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cos\Desktop\4 Curso\TFG\"/>
    </mc:Choice>
  </mc:AlternateContent>
  <xr:revisionPtr revIDLastSave="0" documentId="8_{8676052B-D730-469E-91ED-38F43FFC7245}" xr6:coauthVersionLast="47" xr6:coauthVersionMax="47" xr10:uidLastSave="{00000000-0000-0000-0000-000000000000}"/>
  <bookViews>
    <workbookView xWindow="-120" yWindow="-120" windowWidth="20730" windowHeight="11160" firstSheet="3" activeTab="8" xr2:uid="{A051E769-001F-4ED6-8E7C-A2C7CE9700D8}"/>
  </bookViews>
  <sheets>
    <sheet name="Hoja2" sheetId="9" r:id="rId1"/>
    <sheet name="Hoja3" sheetId="10" r:id="rId2"/>
    <sheet name="Crecimiento % PIB" sheetId="1" r:id="rId3"/>
    <sheet name="PIB Per Cápita" sheetId="2" r:id="rId4"/>
    <sheet name="Pobreza 1.9$" sheetId="4" r:id="rId5"/>
    <sheet name="DATOS APARTE" sheetId="5" r:id="rId6"/>
    <sheet name="IDH " sheetId="6" r:id="rId7"/>
    <sheet name="grt" sheetId="7" r:id="rId8"/>
    <sheet name="Datos regresiones" sheetId="8" r:id="rId9"/>
  </sheets>
  <definedNames>
    <definedName name="_xlchart.v5.0" hidden="1">'IDH '!$A$3</definedName>
    <definedName name="_xlchart.v5.1" hidden="1">'IDH '!$A$4:$A$50</definedName>
    <definedName name="_xlchart.v5.2" hidden="1">'IDH '!$B$3</definedName>
    <definedName name="_xlchart.v5.3" hidden="1">'IDH '!$B$4:$B$50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L1" i="2" l="1"/>
  <c r="B1" i="2"/>
  <c r="BL4" i="9"/>
  <c r="BL5" i="9"/>
  <c r="BL6" i="9"/>
  <c r="BL7" i="9"/>
  <c r="BL8" i="9"/>
  <c r="BL9" i="9"/>
  <c r="BL10" i="9"/>
  <c r="BL11" i="9"/>
  <c r="BL12" i="9"/>
  <c r="BL13" i="9"/>
  <c r="BL14" i="9"/>
  <c r="BL15" i="9"/>
  <c r="BL16" i="9"/>
  <c r="BL17" i="9"/>
  <c r="BL18" i="9"/>
  <c r="BL19" i="9"/>
  <c r="BL20" i="9"/>
  <c r="BL21" i="9"/>
  <c r="BL22" i="9"/>
  <c r="BL23" i="9"/>
  <c r="BL24" i="9"/>
  <c r="BL25" i="9"/>
  <c r="BL26" i="9"/>
  <c r="BL27" i="9"/>
  <c r="BL28" i="9"/>
  <c r="BL29" i="9"/>
  <c r="BL30" i="9"/>
  <c r="BL31" i="9"/>
  <c r="BL32" i="9"/>
  <c r="BL33" i="9"/>
  <c r="BL34" i="9"/>
  <c r="BL35" i="9"/>
  <c r="BL36" i="9"/>
  <c r="BL37" i="9"/>
  <c r="BL38" i="9"/>
  <c r="BL39" i="9"/>
  <c r="BL40" i="9"/>
  <c r="BL41" i="9"/>
  <c r="BL42" i="9"/>
  <c r="BL43" i="9"/>
  <c r="BL44" i="9"/>
  <c r="BL45" i="9"/>
  <c r="BL46" i="9"/>
  <c r="BL47" i="9"/>
  <c r="BL48" i="9"/>
  <c r="BL49" i="9"/>
  <c r="BL50" i="9"/>
  <c r="BL51" i="9"/>
  <c r="BL52" i="9"/>
  <c r="BL53" i="9"/>
  <c r="BL54" i="9"/>
  <c r="BL55" i="9"/>
  <c r="BL56" i="9"/>
  <c r="BL57" i="9"/>
  <c r="BL58" i="9"/>
  <c r="BL59" i="9"/>
  <c r="BL60" i="9"/>
  <c r="BL61" i="9"/>
  <c r="BL62" i="9"/>
  <c r="BL63" i="9"/>
  <c r="BL64" i="9"/>
  <c r="BL65" i="9"/>
  <c r="BL66" i="9"/>
  <c r="BL67" i="9"/>
  <c r="BL68" i="9"/>
  <c r="BL69" i="9"/>
  <c r="BL70" i="9"/>
  <c r="BL71" i="9"/>
  <c r="BL72" i="9"/>
  <c r="BL73" i="9"/>
  <c r="BL74" i="9"/>
  <c r="BL75" i="9"/>
  <c r="BL76" i="9"/>
  <c r="BL77" i="9"/>
  <c r="BL78" i="9"/>
  <c r="BL79" i="9"/>
  <c r="BL80" i="9"/>
  <c r="BL81" i="9"/>
  <c r="BL82" i="9"/>
  <c r="BL83" i="9"/>
  <c r="BL84" i="9"/>
  <c r="BL85" i="9"/>
  <c r="BL86" i="9"/>
  <c r="BL87" i="9"/>
  <c r="BL88" i="9"/>
  <c r="BL89" i="9"/>
  <c r="BL90" i="9"/>
  <c r="BL91" i="9"/>
  <c r="BL92" i="9"/>
  <c r="BL93" i="9"/>
  <c r="BL94" i="9"/>
  <c r="BL95" i="9"/>
  <c r="BL96" i="9"/>
  <c r="BL97" i="9"/>
  <c r="BL98" i="9"/>
  <c r="BL99" i="9"/>
  <c r="BL100" i="9"/>
  <c r="BL101" i="9"/>
  <c r="BL102" i="9"/>
  <c r="BL103" i="9"/>
  <c r="BL104" i="9"/>
  <c r="BL105" i="9"/>
  <c r="BL106" i="9"/>
  <c r="BL107" i="9"/>
  <c r="BL108" i="9"/>
  <c r="BL109" i="9"/>
  <c r="BL110" i="9"/>
  <c r="BL111" i="9"/>
  <c r="BL112" i="9"/>
  <c r="BL113" i="9"/>
  <c r="BL114" i="9"/>
  <c r="BL115" i="9"/>
  <c r="BL116" i="9"/>
  <c r="BL117" i="9"/>
  <c r="BL118" i="9"/>
  <c r="BL119" i="9"/>
  <c r="BL120" i="9"/>
  <c r="BL121" i="9"/>
  <c r="BL122" i="9"/>
  <c r="BL123" i="9"/>
  <c r="BL124" i="9"/>
  <c r="BL125" i="9"/>
  <c r="BL126" i="9"/>
  <c r="BL127" i="9"/>
  <c r="BL128" i="9"/>
  <c r="BL129" i="9"/>
  <c r="BL130" i="9"/>
  <c r="BL131" i="9"/>
  <c r="BL132" i="9"/>
  <c r="BL133" i="9"/>
  <c r="BL134" i="9"/>
  <c r="BL135" i="9"/>
  <c r="BL136" i="9"/>
  <c r="BL137" i="9"/>
  <c r="BL138" i="9"/>
  <c r="BL139" i="9"/>
  <c r="BL140" i="9"/>
  <c r="BL141" i="9"/>
  <c r="BL142" i="9"/>
  <c r="BL143" i="9"/>
  <c r="BL144" i="9"/>
  <c r="BL145" i="9"/>
  <c r="BL146" i="9"/>
  <c r="BL147" i="9"/>
  <c r="BL148" i="9"/>
  <c r="BL149" i="9"/>
  <c r="BL150" i="9"/>
  <c r="BL151" i="9"/>
  <c r="BL152" i="9"/>
  <c r="BL153" i="9"/>
  <c r="BL154" i="9"/>
  <c r="BL155" i="9"/>
  <c r="BL156" i="9"/>
  <c r="BL157" i="9"/>
  <c r="BL158" i="9"/>
  <c r="BL159" i="9"/>
  <c r="BL160" i="9"/>
  <c r="BL161" i="9"/>
  <c r="BL162" i="9"/>
  <c r="BL163" i="9"/>
  <c r="BL164" i="9"/>
  <c r="BL165" i="9"/>
  <c r="BL166" i="9"/>
  <c r="BL167" i="9"/>
  <c r="BL168" i="9"/>
  <c r="BL169" i="9"/>
  <c r="BL170" i="9"/>
  <c r="BL171" i="9"/>
  <c r="BL172" i="9"/>
  <c r="BL173" i="9"/>
  <c r="BL174" i="9"/>
  <c r="BL175" i="9"/>
  <c r="BL176" i="9"/>
  <c r="BL177" i="9"/>
  <c r="BL178" i="9"/>
  <c r="BL179" i="9"/>
  <c r="BL180" i="9"/>
  <c r="BL181" i="9"/>
  <c r="BL182" i="9"/>
  <c r="BL183" i="9"/>
  <c r="BL184" i="9"/>
  <c r="BL185" i="9"/>
  <c r="BL186" i="9"/>
  <c r="BL187" i="9"/>
  <c r="BL188" i="9"/>
  <c r="BL189" i="9"/>
  <c r="BL190" i="9"/>
  <c r="BL191" i="9"/>
  <c r="BL192" i="9"/>
  <c r="BL193" i="9"/>
  <c r="BL194" i="9"/>
  <c r="BL195" i="9"/>
  <c r="BL196" i="9"/>
  <c r="BL197" i="9"/>
  <c r="BL198" i="9"/>
  <c r="BL199" i="9"/>
  <c r="BL200" i="9"/>
  <c r="BL201" i="9"/>
  <c r="BL202" i="9"/>
  <c r="BL203" i="9"/>
  <c r="BL204" i="9"/>
  <c r="BL205" i="9"/>
  <c r="BL206" i="9"/>
  <c r="BL207" i="9"/>
  <c r="BL208" i="9"/>
  <c r="BL209" i="9"/>
  <c r="BL210" i="9"/>
  <c r="BL211" i="9"/>
  <c r="BL212" i="9"/>
  <c r="BL213" i="9"/>
  <c r="BL214" i="9"/>
  <c r="BL215" i="9"/>
  <c r="BL216" i="9"/>
  <c r="BL217" i="9"/>
  <c r="BL218" i="9"/>
  <c r="BL219" i="9"/>
  <c r="BL220" i="9"/>
  <c r="BL221" i="9"/>
  <c r="BL222" i="9"/>
  <c r="BL223" i="9"/>
  <c r="BL224" i="9"/>
  <c r="BL225" i="9"/>
  <c r="BL226" i="9"/>
  <c r="BL227" i="9"/>
  <c r="BL228" i="9"/>
  <c r="BL229" i="9"/>
  <c r="BL230" i="9"/>
  <c r="BL231" i="9"/>
  <c r="BL232" i="9"/>
  <c r="BL233" i="9"/>
  <c r="BL234" i="9"/>
  <c r="BL235" i="9"/>
  <c r="BL236" i="9"/>
  <c r="BL237" i="9"/>
  <c r="BL238" i="9"/>
  <c r="BL239" i="9"/>
  <c r="BL240" i="9"/>
  <c r="BL241" i="9"/>
  <c r="BL242" i="9"/>
  <c r="BL243" i="9"/>
  <c r="BL244" i="9"/>
  <c r="BL245" i="9"/>
  <c r="BL246" i="9"/>
  <c r="BL247" i="9"/>
  <c r="BL248" i="9"/>
  <c r="BL249" i="9"/>
  <c r="BL250" i="9"/>
  <c r="BL251" i="9"/>
  <c r="BL252" i="9"/>
  <c r="BL253" i="9"/>
  <c r="BL254" i="9"/>
  <c r="BL255" i="9"/>
  <c r="BL256" i="9"/>
  <c r="BL257" i="9"/>
  <c r="BL258" i="9"/>
  <c r="BL259" i="9"/>
  <c r="BL260" i="9"/>
  <c r="BL261" i="9"/>
  <c r="BL262" i="9"/>
  <c r="BL263" i="9"/>
  <c r="BL264" i="9"/>
  <c r="BL265" i="9"/>
  <c r="BL266" i="9"/>
  <c r="BL267" i="9"/>
  <c r="BL3" i="9"/>
  <c r="BL2" i="9"/>
  <c r="D5" i="7"/>
  <c r="D6" i="7"/>
  <c r="D7" i="7"/>
  <c r="D8" i="7"/>
  <c r="D9" i="7"/>
  <c r="D10" i="7"/>
  <c r="D11" i="7"/>
  <c r="D12" i="7"/>
  <c r="D13" i="7"/>
  <c r="D14" i="7"/>
  <c r="D15" i="7"/>
  <c r="D16" i="7"/>
  <c r="D17" i="7"/>
  <c r="D18" i="7"/>
  <c r="D19" i="7"/>
  <c r="D20" i="7"/>
  <c r="D21" i="7"/>
  <c r="D22" i="7"/>
  <c r="D23" i="7"/>
  <c r="D24" i="7"/>
  <c r="D25" i="7"/>
  <c r="D26" i="7"/>
  <c r="D27" i="7"/>
  <c r="D28" i="7"/>
  <c r="D29" i="7"/>
  <c r="D30" i="7"/>
  <c r="D31" i="7"/>
  <c r="D32" i="7"/>
  <c r="D33" i="7"/>
  <c r="D34" i="7"/>
  <c r="D35" i="7"/>
  <c r="D36" i="7"/>
  <c r="D37" i="7"/>
  <c r="D38" i="7"/>
  <c r="D39" i="7"/>
  <c r="D40" i="7"/>
  <c r="D41" i="7"/>
  <c r="D42" i="7"/>
  <c r="D43" i="7"/>
  <c r="D44" i="7"/>
  <c r="D45" i="7"/>
  <c r="D46" i="7"/>
  <c r="D47" i="7"/>
  <c r="D48" i="7"/>
  <c r="D49" i="7"/>
  <c r="D50" i="7"/>
  <c r="D51" i="7"/>
  <c r="D52" i="7"/>
  <c r="D53" i="7"/>
  <c r="D54" i="7"/>
  <c r="D55" i="7"/>
  <c r="D56" i="7"/>
  <c r="D57" i="7"/>
  <c r="D58" i="7"/>
  <c r="D59" i="7"/>
  <c r="D60" i="7"/>
  <c r="D61" i="7"/>
  <c r="D62" i="7"/>
  <c r="D63" i="7"/>
  <c r="D64" i="7"/>
  <c r="D65" i="7"/>
  <c r="D66" i="7"/>
  <c r="D67" i="7"/>
  <c r="D68" i="7"/>
  <c r="D69" i="7"/>
  <c r="D70" i="7"/>
  <c r="D71" i="7"/>
  <c r="D72" i="7"/>
  <c r="D73" i="7"/>
  <c r="D74" i="7"/>
  <c r="D75" i="7"/>
  <c r="D76" i="7"/>
  <c r="D77" i="7"/>
  <c r="D78" i="7"/>
  <c r="D79" i="7"/>
  <c r="D80" i="7"/>
  <c r="D81" i="7"/>
  <c r="D82" i="7"/>
  <c r="D83" i="7"/>
  <c r="D84" i="7"/>
  <c r="D85" i="7"/>
  <c r="D86" i="7"/>
  <c r="D87" i="7"/>
  <c r="D88" i="7"/>
  <c r="D89" i="7"/>
  <c r="D90" i="7"/>
  <c r="D91" i="7"/>
  <c r="D92" i="7"/>
  <c r="D93" i="7"/>
  <c r="D94" i="7"/>
  <c r="D95" i="7"/>
  <c r="D96" i="7"/>
  <c r="D97" i="7"/>
  <c r="D98" i="7"/>
  <c r="D99" i="7"/>
  <c r="D100" i="7"/>
  <c r="D101" i="7"/>
  <c r="D102" i="7"/>
  <c r="D103" i="7"/>
  <c r="D104" i="7"/>
  <c r="D105" i="7"/>
  <c r="D106" i="7"/>
  <c r="D107" i="7"/>
  <c r="D108" i="7"/>
  <c r="D109" i="7"/>
  <c r="D110" i="7"/>
  <c r="D111" i="7"/>
  <c r="D112" i="7"/>
  <c r="D113" i="7"/>
  <c r="D114" i="7"/>
  <c r="D115" i="7"/>
  <c r="D116" i="7"/>
  <c r="D117" i="7"/>
  <c r="D118" i="7"/>
  <c r="D119" i="7"/>
  <c r="D120" i="7"/>
  <c r="D121" i="7"/>
  <c r="D122" i="7"/>
  <c r="D123" i="7"/>
  <c r="D124" i="7"/>
  <c r="D125" i="7"/>
  <c r="D126" i="7"/>
  <c r="D127" i="7"/>
  <c r="D128" i="7"/>
  <c r="D129" i="7"/>
  <c r="D130" i="7"/>
  <c r="D131" i="7"/>
  <c r="D132" i="7"/>
  <c r="D133" i="7"/>
  <c r="D134" i="7"/>
  <c r="D135" i="7"/>
  <c r="D136" i="7"/>
  <c r="D137" i="7"/>
  <c r="D138" i="7"/>
  <c r="D139" i="7"/>
  <c r="D140" i="7"/>
  <c r="D141" i="7"/>
  <c r="D142" i="7"/>
  <c r="D143" i="7"/>
  <c r="D144" i="7"/>
  <c r="D145" i="7"/>
  <c r="D146" i="7"/>
  <c r="D147" i="7"/>
  <c r="D148" i="7"/>
  <c r="D149" i="7"/>
  <c r="D150" i="7"/>
  <c r="D151" i="7"/>
  <c r="D152" i="7"/>
  <c r="D153" i="7"/>
  <c r="D154" i="7"/>
  <c r="D155" i="7"/>
  <c r="D156" i="7"/>
  <c r="D157" i="7"/>
  <c r="D158" i="7"/>
  <c r="D159" i="7"/>
  <c r="D160" i="7"/>
  <c r="D161" i="7"/>
  <c r="D162" i="7"/>
  <c r="D163" i="7"/>
  <c r="D164" i="7"/>
  <c r="D165" i="7"/>
  <c r="D166" i="7"/>
  <c r="D167" i="7"/>
  <c r="D168" i="7"/>
  <c r="D169" i="7"/>
  <c r="D170" i="7"/>
  <c r="D171" i="7"/>
  <c r="D172" i="7"/>
  <c r="D173" i="7"/>
  <c r="D174" i="7"/>
  <c r="D175" i="7"/>
  <c r="D176" i="7"/>
  <c r="D177" i="7"/>
  <c r="D178" i="7"/>
  <c r="D179" i="7"/>
  <c r="D180" i="7"/>
  <c r="D181" i="7"/>
  <c r="D182" i="7"/>
  <c r="D183" i="7"/>
  <c r="D184" i="7"/>
  <c r="D185" i="7"/>
  <c r="D186" i="7"/>
  <c r="D187" i="7"/>
  <c r="D188" i="7"/>
  <c r="D189" i="7"/>
  <c r="D190" i="7"/>
  <c r="D191" i="7"/>
  <c r="D192" i="7"/>
  <c r="D193" i="7"/>
  <c r="D194" i="7"/>
  <c r="D195" i="7"/>
  <c r="D4" i="7"/>
  <c r="D3" i="7"/>
  <c r="H5" i="7"/>
  <c r="H6" i="7"/>
  <c r="H7" i="7"/>
  <c r="H8" i="7"/>
  <c r="H9" i="7"/>
  <c r="H10" i="7"/>
  <c r="H11" i="7"/>
  <c r="H12" i="7"/>
  <c r="H13" i="7"/>
  <c r="H14" i="7"/>
  <c r="H15" i="7"/>
  <c r="H16" i="7"/>
  <c r="H17" i="7"/>
  <c r="H18" i="7"/>
  <c r="H19" i="7"/>
  <c r="H20" i="7"/>
  <c r="H21" i="7"/>
  <c r="H22" i="7"/>
  <c r="H23" i="7"/>
  <c r="H24" i="7"/>
  <c r="H25" i="7"/>
  <c r="H26" i="7"/>
  <c r="H27" i="7"/>
  <c r="H28" i="7"/>
  <c r="H29" i="7"/>
  <c r="H30" i="7"/>
  <c r="H31" i="7"/>
  <c r="H32" i="7"/>
  <c r="H33" i="7"/>
  <c r="H34" i="7"/>
  <c r="H35" i="7"/>
  <c r="H36" i="7"/>
  <c r="H37" i="7"/>
  <c r="H38" i="7"/>
  <c r="H39" i="7"/>
  <c r="H40" i="7"/>
  <c r="H41" i="7"/>
  <c r="H42" i="7"/>
  <c r="H43" i="7"/>
  <c r="H44" i="7"/>
  <c r="H45" i="7"/>
  <c r="H46" i="7"/>
  <c r="H47" i="7"/>
  <c r="H48" i="7"/>
  <c r="H49" i="7"/>
  <c r="H50" i="7"/>
  <c r="H51" i="7"/>
  <c r="H52" i="7"/>
  <c r="H53" i="7"/>
  <c r="H54" i="7"/>
  <c r="H55" i="7"/>
  <c r="H56" i="7"/>
  <c r="H57" i="7"/>
  <c r="H58" i="7"/>
  <c r="H59" i="7"/>
  <c r="H60" i="7"/>
  <c r="H61" i="7"/>
  <c r="H62" i="7"/>
  <c r="H63" i="7"/>
  <c r="H64" i="7"/>
  <c r="H65" i="7"/>
  <c r="H66" i="7"/>
  <c r="H67" i="7"/>
  <c r="H68" i="7"/>
  <c r="H69" i="7"/>
  <c r="H70" i="7"/>
  <c r="H71" i="7"/>
  <c r="H72" i="7"/>
  <c r="H73" i="7"/>
  <c r="H74" i="7"/>
  <c r="H75" i="7"/>
  <c r="H76" i="7"/>
  <c r="H77" i="7"/>
  <c r="H78" i="7"/>
  <c r="H79" i="7"/>
  <c r="H80" i="7"/>
  <c r="H81" i="7"/>
  <c r="H82" i="7"/>
  <c r="H83" i="7"/>
  <c r="H84" i="7"/>
  <c r="H85" i="7"/>
  <c r="H86" i="7"/>
  <c r="H87" i="7"/>
  <c r="H88" i="7"/>
  <c r="H89" i="7"/>
  <c r="H90" i="7"/>
  <c r="H91" i="7"/>
  <c r="H92" i="7"/>
  <c r="H93" i="7"/>
  <c r="H94" i="7"/>
  <c r="H95" i="7"/>
  <c r="H96" i="7"/>
  <c r="H97" i="7"/>
  <c r="H98" i="7"/>
  <c r="H99" i="7"/>
  <c r="H100" i="7"/>
  <c r="H101" i="7"/>
  <c r="H102" i="7"/>
  <c r="H103" i="7"/>
  <c r="H104" i="7"/>
  <c r="H105" i="7"/>
  <c r="H106" i="7"/>
  <c r="H107" i="7"/>
  <c r="H108" i="7"/>
  <c r="H109" i="7"/>
  <c r="H110" i="7"/>
  <c r="H111" i="7"/>
  <c r="H112" i="7"/>
  <c r="H113" i="7"/>
  <c r="H114" i="7"/>
  <c r="H115" i="7"/>
  <c r="H116" i="7"/>
  <c r="H117" i="7"/>
  <c r="H118" i="7"/>
  <c r="H119" i="7"/>
  <c r="H120" i="7"/>
  <c r="H121" i="7"/>
  <c r="H122" i="7"/>
  <c r="H123" i="7"/>
  <c r="H124" i="7"/>
  <c r="H125" i="7"/>
  <c r="H126" i="7"/>
  <c r="H127" i="7"/>
  <c r="H128" i="7"/>
  <c r="H129" i="7"/>
  <c r="H130" i="7"/>
  <c r="H131" i="7"/>
  <c r="H132" i="7"/>
  <c r="H133" i="7"/>
  <c r="H134" i="7"/>
  <c r="H135" i="7"/>
  <c r="H136" i="7"/>
  <c r="H137" i="7"/>
  <c r="H138" i="7"/>
  <c r="H139" i="7"/>
  <c r="H140" i="7"/>
  <c r="H141" i="7"/>
  <c r="H142" i="7"/>
  <c r="H143" i="7"/>
  <c r="H144" i="7"/>
  <c r="H145" i="7"/>
  <c r="H146" i="7"/>
  <c r="H147" i="7"/>
  <c r="H148" i="7"/>
  <c r="H149" i="7"/>
  <c r="H150" i="7"/>
  <c r="H151" i="7"/>
  <c r="H152" i="7"/>
  <c r="H153" i="7"/>
  <c r="H154" i="7"/>
  <c r="H155" i="7"/>
  <c r="H156" i="7"/>
  <c r="H157" i="7"/>
  <c r="H158" i="7"/>
  <c r="H159" i="7"/>
  <c r="H160" i="7"/>
  <c r="H161" i="7"/>
  <c r="H162" i="7"/>
  <c r="H163" i="7"/>
  <c r="H164" i="7"/>
  <c r="H165" i="7"/>
  <c r="H166" i="7"/>
  <c r="H167" i="7"/>
  <c r="H168" i="7"/>
  <c r="H169" i="7"/>
  <c r="H170" i="7"/>
  <c r="H171" i="7"/>
  <c r="H172" i="7"/>
  <c r="H173" i="7"/>
  <c r="H174" i="7"/>
  <c r="H175" i="7"/>
  <c r="H176" i="7"/>
  <c r="H177" i="7"/>
  <c r="H178" i="7"/>
  <c r="H179" i="7"/>
  <c r="H180" i="7"/>
  <c r="H181" i="7"/>
  <c r="H182" i="7"/>
  <c r="H183" i="7"/>
  <c r="H184" i="7"/>
  <c r="H185" i="7"/>
  <c r="H186" i="7"/>
  <c r="H187" i="7"/>
  <c r="H188" i="7"/>
  <c r="H189" i="7"/>
  <c r="H190" i="7"/>
  <c r="H191" i="7"/>
  <c r="H192" i="7"/>
  <c r="H193" i="7"/>
  <c r="H194" i="7"/>
  <c r="H195" i="7"/>
  <c r="H3" i="7"/>
  <c r="H4" i="7"/>
  <c r="I5" i="7"/>
  <c r="I6" i="7"/>
  <c r="I7" i="7"/>
  <c r="I8" i="7"/>
  <c r="I9" i="7"/>
  <c r="I10" i="7"/>
  <c r="I11" i="7"/>
  <c r="I12" i="7"/>
  <c r="I13" i="7"/>
  <c r="I14" i="7"/>
  <c r="I15" i="7"/>
  <c r="I16" i="7"/>
  <c r="I17" i="7"/>
  <c r="I18" i="7"/>
  <c r="I19" i="7"/>
  <c r="I20" i="7"/>
  <c r="I21" i="7"/>
  <c r="I22" i="7"/>
  <c r="I23" i="7"/>
  <c r="I24" i="7"/>
  <c r="I25" i="7"/>
  <c r="I26" i="7"/>
  <c r="I27" i="7"/>
  <c r="I28" i="7"/>
  <c r="I29" i="7"/>
  <c r="I30" i="7"/>
  <c r="I31" i="7"/>
  <c r="I32" i="7"/>
  <c r="I33" i="7"/>
  <c r="I34" i="7"/>
  <c r="I35" i="7"/>
  <c r="I36" i="7"/>
  <c r="I37" i="7"/>
  <c r="I38" i="7"/>
  <c r="I39" i="7"/>
  <c r="I40" i="7"/>
  <c r="I41" i="7"/>
  <c r="I42" i="7"/>
  <c r="I43" i="7"/>
  <c r="I44" i="7"/>
  <c r="I45" i="7"/>
  <c r="I46" i="7"/>
  <c r="I47" i="7"/>
  <c r="I48" i="7"/>
  <c r="I49" i="7"/>
  <c r="I50" i="7"/>
  <c r="I51" i="7"/>
  <c r="I52" i="7"/>
  <c r="I53" i="7"/>
  <c r="I54" i="7"/>
  <c r="I55" i="7"/>
  <c r="I56" i="7"/>
  <c r="I57" i="7"/>
  <c r="I58" i="7"/>
  <c r="I59" i="7"/>
  <c r="I60" i="7"/>
  <c r="I61" i="7"/>
  <c r="I62" i="7"/>
  <c r="I63" i="7"/>
  <c r="I64" i="7"/>
  <c r="I65" i="7"/>
  <c r="I66" i="7"/>
  <c r="I67" i="7"/>
  <c r="I68" i="7"/>
  <c r="I69" i="7"/>
  <c r="I70" i="7"/>
  <c r="I71" i="7"/>
  <c r="I72" i="7"/>
  <c r="I73" i="7"/>
  <c r="I74" i="7"/>
  <c r="I75" i="7"/>
  <c r="I76" i="7"/>
  <c r="I77" i="7"/>
  <c r="I78" i="7"/>
  <c r="I79" i="7"/>
  <c r="I80" i="7"/>
  <c r="I81" i="7"/>
  <c r="I82" i="7"/>
  <c r="I83" i="7"/>
  <c r="I84" i="7"/>
  <c r="I85" i="7"/>
  <c r="I86" i="7"/>
  <c r="I87" i="7"/>
  <c r="I88" i="7"/>
  <c r="I89" i="7"/>
  <c r="I90" i="7"/>
  <c r="I91" i="7"/>
  <c r="I92" i="7"/>
  <c r="I93" i="7"/>
  <c r="I94" i="7"/>
  <c r="I95" i="7"/>
  <c r="I96" i="7"/>
  <c r="I97" i="7"/>
  <c r="I98" i="7"/>
  <c r="I99" i="7"/>
  <c r="I100" i="7"/>
  <c r="I101" i="7"/>
  <c r="I102" i="7"/>
  <c r="I103" i="7"/>
  <c r="I104" i="7"/>
  <c r="I105" i="7"/>
  <c r="I106" i="7"/>
  <c r="I107" i="7"/>
  <c r="I108" i="7"/>
  <c r="I109" i="7"/>
  <c r="I110" i="7"/>
  <c r="I111" i="7"/>
  <c r="I112" i="7"/>
  <c r="I113" i="7"/>
  <c r="I114" i="7"/>
  <c r="I115" i="7"/>
  <c r="I116" i="7"/>
  <c r="I117" i="7"/>
  <c r="I118" i="7"/>
  <c r="I119" i="7"/>
  <c r="I120" i="7"/>
  <c r="I121" i="7"/>
  <c r="I122" i="7"/>
  <c r="I123" i="7"/>
  <c r="I124" i="7"/>
  <c r="I125" i="7"/>
  <c r="I126" i="7"/>
  <c r="I127" i="7"/>
  <c r="I128" i="7"/>
  <c r="I129" i="7"/>
  <c r="I130" i="7"/>
  <c r="I131" i="7"/>
  <c r="I132" i="7"/>
  <c r="I133" i="7"/>
  <c r="I134" i="7"/>
  <c r="I135" i="7"/>
  <c r="I136" i="7"/>
  <c r="I137" i="7"/>
  <c r="I138" i="7"/>
  <c r="I139" i="7"/>
  <c r="I140" i="7"/>
  <c r="I141" i="7"/>
  <c r="I142" i="7"/>
  <c r="I143" i="7"/>
  <c r="I144" i="7"/>
  <c r="I145" i="7"/>
  <c r="I146" i="7"/>
  <c r="I147" i="7"/>
  <c r="I148" i="7"/>
  <c r="I149" i="7"/>
  <c r="I150" i="7"/>
  <c r="I151" i="7"/>
  <c r="I152" i="7"/>
  <c r="I153" i="7"/>
  <c r="I154" i="7"/>
  <c r="I155" i="7"/>
  <c r="I156" i="7"/>
  <c r="I157" i="7"/>
  <c r="I158" i="7"/>
  <c r="I159" i="7"/>
  <c r="I160" i="7"/>
  <c r="I161" i="7"/>
  <c r="I162" i="7"/>
  <c r="I163" i="7"/>
  <c r="I164" i="7"/>
  <c r="I165" i="7"/>
  <c r="I166" i="7"/>
  <c r="I167" i="7"/>
  <c r="I168" i="7"/>
  <c r="I169" i="7"/>
  <c r="I170" i="7"/>
  <c r="I171" i="7"/>
  <c r="I172" i="7"/>
  <c r="I173" i="7"/>
  <c r="I174" i="7"/>
  <c r="I175" i="7"/>
  <c r="I176" i="7"/>
  <c r="I177" i="7"/>
  <c r="I178" i="7"/>
  <c r="I179" i="7"/>
  <c r="I180" i="7"/>
  <c r="I181" i="7"/>
  <c r="I182" i="7"/>
  <c r="I183" i="7"/>
  <c r="I184" i="7"/>
  <c r="I185" i="7"/>
  <c r="I186" i="7"/>
  <c r="I187" i="7"/>
  <c r="I188" i="7"/>
  <c r="I189" i="7"/>
  <c r="I190" i="7"/>
  <c r="I191" i="7"/>
  <c r="I192" i="7"/>
  <c r="I193" i="7"/>
  <c r="I194" i="7"/>
  <c r="I195" i="7"/>
  <c r="I4" i="7"/>
  <c r="I3" i="7"/>
  <c r="E9" i="6"/>
  <c r="E8" i="6"/>
  <c r="E7" i="6"/>
  <c r="E6" i="6"/>
  <c r="C4" i="6"/>
  <c r="C24" i="6"/>
  <c r="C12" i="6"/>
  <c r="C7" i="6"/>
  <c r="C27" i="2"/>
  <c r="C28" i="2"/>
  <c r="C26" i="2"/>
  <c r="B27" i="2"/>
  <c r="B28" i="2"/>
  <c r="B26" i="2"/>
  <c r="B20" i="2"/>
  <c r="B22" i="2"/>
  <c r="B21" i="2"/>
  <c r="B11" i="2"/>
  <c r="B10" i="2"/>
  <c r="B9" i="2"/>
  <c r="E10" i="6" l="1"/>
</calcChain>
</file>

<file path=xl/sharedStrings.xml><?xml version="1.0" encoding="utf-8"?>
<sst xmlns="http://schemas.openxmlformats.org/spreadsheetml/2006/main" count="2498" uniqueCount="713">
  <si>
    <t>Año</t>
  </si>
  <si>
    <t xml:space="preserve">Mundo </t>
  </si>
  <si>
    <t xml:space="preserve">Angola </t>
  </si>
  <si>
    <t xml:space="preserve">Benin </t>
  </si>
  <si>
    <t>Botswana</t>
  </si>
  <si>
    <t>Burkina Faso</t>
  </si>
  <si>
    <t xml:space="preserve">Burundi </t>
  </si>
  <si>
    <t>Cabo Verde</t>
  </si>
  <si>
    <t>Países África Subsh</t>
  </si>
  <si>
    <t xml:space="preserve">Camerún </t>
  </si>
  <si>
    <t>Chad</t>
  </si>
  <si>
    <t>Comoras</t>
  </si>
  <si>
    <t>Congo</t>
  </si>
  <si>
    <t>Cote d"ivoire</t>
  </si>
  <si>
    <t>Eritrea</t>
  </si>
  <si>
    <t>Eswatini</t>
  </si>
  <si>
    <t>Etiopía</t>
  </si>
  <si>
    <t>Gabón</t>
  </si>
  <si>
    <t>Gambia</t>
  </si>
  <si>
    <t>Ghana</t>
  </si>
  <si>
    <t>Guinea</t>
  </si>
  <si>
    <t>Guinea Ecuatorial</t>
  </si>
  <si>
    <t>Guinea-Bissau</t>
  </si>
  <si>
    <t>Kenya</t>
  </si>
  <si>
    <t>Lesotho</t>
  </si>
  <si>
    <t>Liberia</t>
  </si>
  <si>
    <t>Madagascar</t>
  </si>
  <si>
    <t>Malawi</t>
  </si>
  <si>
    <t>Mali</t>
  </si>
  <si>
    <t xml:space="preserve">Mauricio </t>
  </si>
  <si>
    <t>Mauritania</t>
  </si>
  <si>
    <t>Mozanbiqque</t>
  </si>
  <si>
    <t>Namibia</t>
  </si>
  <si>
    <t>Niger</t>
  </si>
  <si>
    <t>Nigeria</t>
  </si>
  <si>
    <t>Rep Centroafricana</t>
  </si>
  <si>
    <t>Rwanda</t>
  </si>
  <si>
    <t>Santo Tomé y Principe</t>
  </si>
  <si>
    <t>Senegal</t>
  </si>
  <si>
    <t>Seychelles</t>
  </si>
  <si>
    <t>Sierra Leona</t>
  </si>
  <si>
    <t>Somalia</t>
  </si>
  <si>
    <t>Sudafrica</t>
  </si>
  <si>
    <t>Sudán</t>
  </si>
  <si>
    <t>Sudán del Sur</t>
  </si>
  <si>
    <t>Tanzanía</t>
  </si>
  <si>
    <t xml:space="preserve">Togo </t>
  </si>
  <si>
    <t>Uganda</t>
  </si>
  <si>
    <t>Zambia</t>
  </si>
  <si>
    <t>Zimbabwe</t>
  </si>
  <si>
    <t>Congo REP D</t>
  </si>
  <si>
    <t xml:space="preserve">Crecimiento Pib per cápita % anual </t>
  </si>
  <si>
    <t>Miembros OCDE</t>
  </si>
  <si>
    <t>OCDE</t>
  </si>
  <si>
    <t>Pib Per Cápita a precios actuales $</t>
  </si>
  <si>
    <t xml:space="preserve">Año </t>
  </si>
  <si>
    <t>SubSH</t>
  </si>
  <si>
    <t xml:space="preserve"> Tasa de incidencia pobreza 1.9$ </t>
  </si>
  <si>
    <t>África SubSh</t>
  </si>
  <si>
    <t xml:space="preserve">Africa Sub </t>
  </si>
  <si>
    <t>%</t>
  </si>
  <si>
    <t xml:space="preserve">año </t>
  </si>
  <si>
    <t>África Subsh</t>
  </si>
  <si>
    <t xml:space="preserve"> PIB Per Cápita a precios constantes 2010</t>
  </si>
  <si>
    <t>África Sub</t>
  </si>
  <si>
    <t xml:space="preserve">OCDE </t>
  </si>
  <si>
    <t xml:space="preserve">Tasa de finalización de primaria mujeres % </t>
  </si>
  <si>
    <t xml:space="preserve">Acceso a la electricidad % </t>
  </si>
  <si>
    <t xml:space="preserve">% Población rural </t>
  </si>
  <si>
    <t>% var Precios actuales</t>
  </si>
  <si>
    <t xml:space="preserve"> Precios Actuales </t>
  </si>
  <si>
    <t>Precio constantes</t>
  </si>
  <si>
    <t xml:space="preserve">Tabla comparativa Crecimiento % </t>
  </si>
  <si>
    <t>Togo</t>
  </si>
  <si>
    <t>Côte d'Ivoire</t>
  </si>
  <si>
    <t>Tanzania (United Republic of)</t>
  </si>
  <si>
    <t>Sudan</t>
  </si>
  <si>
    <t>Djibouti</t>
  </si>
  <si>
    <t>Benin</t>
  </si>
  <si>
    <t>Ethiopia</t>
  </si>
  <si>
    <t>Congo (Democratic Republic of the)</t>
  </si>
  <si>
    <t>Mozambique</t>
  </si>
  <si>
    <t>Sierra Leone</t>
  </si>
  <si>
    <t>Yemen</t>
  </si>
  <si>
    <t>Burundi</t>
  </si>
  <si>
    <t>Central African Republic</t>
  </si>
  <si>
    <t>South Sudan</t>
  </si>
  <si>
    <t>Países</t>
  </si>
  <si>
    <t>Indice</t>
  </si>
  <si>
    <t>Mauritius</t>
  </si>
  <si>
    <t>Lebanon</t>
  </si>
  <si>
    <t>South Africa</t>
  </si>
  <si>
    <t>Samoa</t>
  </si>
  <si>
    <t>Belize</t>
  </si>
  <si>
    <t>Gabon</t>
  </si>
  <si>
    <t>Suriname</t>
  </si>
  <si>
    <t>Equatorial Guinea</t>
  </si>
  <si>
    <t>Lao People's Democratic Republic</t>
  </si>
  <si>
    <t>Sao Tome and Principe</t>
  </si>
  <si>
    <t>Eswatini (Kingdom of)</t>
  </si>
  <si>
    <t>Myanmar</t>
  </si>
  <si>
    <t>Angola</t>
  </si>
  <si>
    <t>% Sobre el total</t>
  </si>
  <si>
    <t>% Sobre total de L</t>
  </si>
  <si>
    <t>% Sobre el total M</t>
  </si>
  <si>
    <t>% Sobre el total H</t>
  </si>
  <si>
    <t xml:space="preserve"> IDH Muy alto</t>
  </si>
  <si>
    <t>IDH alto</t>
  </si>
  <si>
    <t>IDH medio</t>
  </si>
  <si>
    <t>IDH bajo</t>
  </si>
  <si>
    <t>IDH 2022</t>
  </si>
  <si>
    <t xml:space="preserve">% de </t>
  </si>
  <si>
    <t>TOTAL Países</t>
  </si>
  <si>
    <t>IDH Muy alto</t>
  </si>
  <si>
    <t>Switzerland</t>
  </si>
  <si>
    <t>Norway</t>
  </si>
  <si>
    <t>Iceland</t>
  </si>
  <si>
    <t>Hong Kong, China (SAR)</t>
  </si>
  <si>
    <t>Denmark</t>
  </si>
  <si>
    <t>Sweden</t>
  </si>
  <si>
    <t>Germany</t>
  </si>
  <si>
    <t>Ireland</t>
  </si>
  <si>
    <t>Singapore</t>
  </si>
  <si>
    <t>Australia</t>
  </si>
  <si>
    <t>Netherlands</t>
  </si>
  <si>
    <t>Belgium</t>
  </si>
  <si>
    <t>Finland</t>
  </si>
  <si>
    <t>Liechtenstein</t>
  </si>
  <si>
    <t>United Kingdom</t>
  </si>
  <si>
    <t>New Zealand</t>
  </si>
  <si>
    <t>United Arab Emirates</t>
  </si>
  <si>
    <t>Canada</t>
  </si>
  <si>
    <t>Korea (Republic of)</t>
  </si>
  <si>
    <t>Luxembourg</t>
  </si>
  <si>
    <t>United States</t>
  </si>
  <si>
    <t>Austria</t>
  </si>
  <si>
    <t>Slovenia</t>
  </si>
  <si>
    <t>Japan</t>
  </si>
  <si>
    <t>Israel</t>
  </si>
  <si>
    <t>Malta</t>
  </si>
  <si>
    <t>Spain</t>
  </si>
  <si>
    <t>France</t>
  </si>
  <si>
    <t>Cyprus</t>
  </si>
  <si>
    <t>Italy</t>
  </si>
  <si>
    <t>Estonia</t>
  </si>
  <si>
    <t>Czechia</t>
  </si>
  <si>
    <t>Greece</t>
  </si>
  <si>
    <t>Bahrain</t>
  </si>
  <si>
    <t>Andorra</t>
  </si>
  <si>
    <t>Poland</t>
  </si>
  <si>
    <t>Latvia</t>
  </si>
  <si>
    <t>Lithuania</t>
  </si>
  <si>
    <t>Croatia</t>
  </si>
  <si>
    <t>Qatar</t>
  </si>
  <si>
    <t>Saudi Arabia</t>
  </si>
  <si>
    <t>Portugal</t>
  </si>
  <si>
    <t>San Marino</t>
  </si>
  <si>
    <t>Chile</t>
  </si>
  <si>
    <t>Slovakia</t>
  </si>
  <si>
    <t>Türkiye</t>
  </si>
  <si>
    <t>Hungary</t>
  </si>
  <si>
    <t>Argentina</t>
  </si>
  <si>
    <t>Kuwait</t>
  </si>
  <si>
    <t>Montenegro</t>
  </si>
  <si>
    <t>Saint Kitts and Nevis</t>
  </si>
  <si>
    <t>Uruguay</t>
  </si>
  <si>
    <t>Romania</t>
  </si>
  <si>
    <t>Antigua and Barbuda</t>
  </si>
  <si>
    <t>Brunei Darussalam</t>
  </si>
  <si>
    <t>Russian Federation</t>
  </si>
  <si>
    <t>Bahamas</t>
  </si>
  <si>
    <t>Panama</t>
  </si>
  <si>
    <t>Oman</t>
  </si>
  <si>
    <t>Georgia</t>
  </si>
  <si>
    <t>Trinidad and Tobago</t>
  </si>
  <si>
    <t>Barbados</t>
  </si>
  <si>
    <t>Malaysia</t>
  </si>
  <si>
    <t>Costa Rica</t>
  </si>
  <si>
    <t>Serbia</t>
  </si>
  <si>
    <t>Thailand</t>
  </si>
  <si>
    <t>Kazakhstan</t>
  </si>
  <si>
    <t>Belarus</t>
  </si>
  <si>
    <t>Bulgaria</t>
  </si>
  <si>
    <t>Palau</t>
  </si>
  <si>
    <t>Grenada</t>
  </si>
  <si>
    <t>Albania</t>
  </si>
  <si>
    <t>China</t>
  </si>
  <si>
    <t>Armenia</t>
  </si>
  <si>
    <t>Mexico</t>
  </si>
  <si>
    <t>Iran (Islamic Republic of)</t>
  </si>
  <si>
    <t>Sri Lanka</t>
  </si>
  <si>
    <t>Bosnia and Herzegovina</t>
  </si>
  <si>
    <t>Saint Vincent and the Grenadines</t>
  </si>
  <si>
    <t>Dominican Republic</t>
  </si>
  <si>
    <t>Ecuador</t>
  </si>
  <si>
    <t>North Macedonia</t>
  </si>
  <si>
    <t>Cuba</t>
  </si>
  <si>
    <t>Moldova (Republic of)</t>
  </si>
  <si>
    <t>Maldives</t>
  </si>
  <si>
    <t>Peru</t>
  </si>
  <si>
    <t>Azerbaijan</t>
  </si>
  <si>
    <t>Brazil</t>
  </si>
  <si>
    <t>Colombia</t>
  </si>
  <si>
    <t>Libya</t>
  </si>
  <si>
    <t>Algeria</t>
  </si>
  <si>
    <t>Turkmenistan</t>
  </si>
  <si>
    <t>Guyana</t>
  </si>
  <si>
    <t>Mongolia</t>
  </si>
  <si>
    <t>Dominica</t>
  </si>
  <si>
    <t>Tonga</t>
  </si>
  <si>
    <t>Jordan</t>
  </si>
  <si>
    <t>Ukraine</t>
  </si>
  <si>
    <t>Tunisia</t>
  </si>
  <si>
    <t>Marshall Islands</t>
  </si>
  <si>
    <t>Paraguay</t>
  </si>
  <si>
    <t>Fiji</t>
  </si>
  <si>
    <t>Egypt</t>
  </si>
  <si>
    <t>Uzbekistan</t>
  </si>
  <si>
    <t>Viet Nam</t>
  </si>
  <si>
    <t>Saint Lucia</t>
  </si>
  <si>
    <t>Palestine, State of</t>
  </si>
  <si>
    <t>Indonesia</t>
  </si>
  <si>
    <t>Philippines</t>
  </si>
  <si>
    <t>Jamaica</t>
  </si>
  <si>
    <t>Kyrgyzstan</t>
  </si>
  <si>
    <t>Venezuela (Bolivarian Republic of)</t>
  </si>
  <si>
    <t>Bolivia (Plurinational State of)</t>
  </si>
  <si>
    <t>Morocco</t>
  </si>
  <si>
    <t>Nauru</t>
  </si>
  <si>
    <t>Bhutan</t>
  </si>
  <si>
    <t>Tajikistan</t>
  </si>
  <si>
    <t>El Salvador</t>
  </si>
  <si>
    <t>Iraq</t>
  </si>
  <si>
    <t>Bangladesh</t>
  </si>
  <si>
    <t>Nicaragua</t>
  </si>
  <si>
    <t>Tuvalu</t>
  </si>
  <si>
    <t>India</t>
  </si>
  <si>
    <t>Micronesia (Federated States of)</t>
  </si>
  <si>
    <t>Guatemala</t>
  </si>
  <si>
    <t>Kiribati</t>
  </si>
  <si>
    <t>Honduras</t>
  </si>
  <si>
    <t>Vanuatu</t>
  </si>
  <si>
    <t>Nepal</t>
  </si>
  <si>
    <t>Cambodia</t>
  </si>
  <si>
    <t>Cameroon</t>
  </si>
  <si>
    <t>Comoros</t>
  </si>
  <si>
    <t>Papua New Guinea</t>
  </si>
  <si>
    <t>Timor-Leste</t>
  </si>
  <si>
    <t>Solomon Islands</t>
  </si>
  <si>
    <t>Syrian Arab Republic</t>
  </si>
  <si>
    <t>Haiti</t>
  </si>
  <si>
    <t>Pakistan</t>
  </si>
  <si>
    <t>Afghanistan</t>
  </si>
  <si>
    <t xml:space="preserve">ÍNDICE </t>
  </si>
  <si>
    <t xml:space="preserve">ESPERANZA DE VIDA </t>
  </si>
  <si>
    <t xml:space="preserve">Años esperados escolarización </t>
  </si>
  <si>
    <t>Media de años de escolaridad</t>
  </si>
  <si>
    <t>Renta Per cápita $ pp 2017</t>
  </si>
  <si>
    <t>Diferencia entre media y esperanza</t>
  </si>
  <si>
    <t>INDICE</t>
  </si>
  <si>
    <t>Pais</t>
  </si>
  <si>
    <t>Color</t>
  </si>
  <si>
    <t>Media_de_años_de_escolaridad</t>
  </si>
  <si>
    <t>Renta_Per_capita</t>
  </si>
  <si>
    <t>Años_esperados_escolarizacion</t>
  </si>
  <si>
    <t>ESPERANZA_DE_VIDA</t>
  </si>
  <si>
    <t>No</t>
  </si>
  <si>
    <t>SI</t>
  </si>
  <si>
    <t>PERTENECIENTES</t>
  </si>
  <si>
    <t>IDH</t>
  </si>
  <si>
    <t>Muy alto</t>
  </si>
  <si>
    <t>Alto</t>
  </si>
  <si>
    <t>Medio</t>
  </si>
  <si>
    <t>Bajo</t>
  </si>
  <si>
    <t>ln_ESPERANZA_DE_VIDA</t>
  </si>
  <si>
    <t>ln_Renta_Per_capita</t>
  </si>
  <si>
    <t>Country</t>
  </si>
  <si>
    <t>Code</t>
  </si>
  <si>
    <t>Lays</t>
  </si>
  <si>
    <t>African</t>
  </si>
  <si>
    <t>MPI</t>
  </si>
  <si>
    <t>Nationalpovertyline</t>
  </si>
  <si>
    <t>PPP215aday</t>
  </si>
  <si>
    <t>Diferenciaentremediayesperan</t>
  </si>
  <si>
    <t>l_EV</t>
  </si>
  <si>
    <t>AFG</t>
  </si>
  <si>
    <t>ALB</t>
  </si>
  <si>
    <t>DZA</t>
  </si>
  <si>
    <t>AND</t>
  </si>
  <si>
    <t>AGO</t>
  </si>
  <si>
    <t>ATG</t>
  </si>
  <si>
    <t>ARG</t>
  </si>
  <si>
    <t>ARM</t>
  </si>
  <si>
    <t>AUS</t>
  </si>
  <si>
    <t>AUT</t>
  </si>
  <si>
    <t>AZE</t>
  </si>
  <si>
    <t>BHS</t>
  </si>
  <si>
    <t>BHR</t>
  </si>
  <si>
    <t>BGD</t>
  </si>
  <si>
    <t>BRB</t>
  </si>
  <si>
    <t>BLR</t>
  </si>
  <si>
    <t>BEL</t>
  </si>
  <si>
    <t>BLZ</t>
  </si>
  <si>
    <t>BEN</t>
  </si>
  <si>
    <t>BTN</t>
  </si>
  <si>
    <t>Bolivia</t>
  </si>
  <si>
    <t>BOL</t>
  </si>
  <si>
    <t>BIH</t>
  </si>
  <si>
    <t>BWA</t>
  </si>
  <si>
    <t>BRA</t>
  </si>
  <si>
    <t>BRN</t>
  </si>
  <si>
    <t>BGR</t>
  </si>
  <si>
    <t>BFA</t>
  </si>
  <si>
    <t>BDI</t>
  </si>
  <si>
    <t>CPV</t>
  </si>
  <si>
    <t>KHM</t>
  </si>
  <si>
    <t>CMR</t>
  </si>
  <si>
    <t>CAN</t>
  </si>
  <si>
    <t>CAF</t>
  </si>
  <si>
    <t>TCD</t>
  </si>
  <si>
    <t>CHL</t>
  </si>
  <si>
    <t>CHN</t>
  </si>
  <si>
    <t>COL</t>
  </si>
  <si>
    <t>COM</t>
  </si>
  <si>
    <t>COG</t>
  </si>
  <si>
    <t>Congo Dem</t>
  </si>
  <si>
    <t>COD</t>
  </si>
  <si>
    <t>CRI</t>
  </si>
  <si>
    <t>HRV</t>
  </si>
  <si>
    <t>CUB</t>
  </si>
  <si>
    <t>CYP</t>
  </si>
  <si>
    <t>CZE</t>
  </si>
  <si>
    <t>CIV</t>
  </si>
  <si>
    <t>DNK</t>
  </si>
  <si>
    <t>DJI</t>
  </si>
  <si>
    <t>DMA</t>
  </si>
  <si>
    <t>DOM</t>
  </si>
  <si>
    <t>ECU</t>
  </si>
  <si>
    <t>EGY</t>
  </si>
  <si>
    <t>SLV</t>
  </si>
  <si>
    <t>GNQ</t>
  </si>
  <si>
    <t>ERI</t>
  </si>
  <si>
    <t>EST</t>
  </si>
  <si>
    <t>SWZ</t>
  </si>
  <si>
    <t>ETH</t>
  </si>
  <si>
    <t>FJI</t>
  </si>
  <si>
    <t>FIN</t>
  </si>
  <si>
    <t>FRA</t>
  </si>
  <si>
    <t>GAB</t>
  </si>
  <si>
    <t>GAM</t>
  </si>
  <si>
    <t>GEO</t>
  </si>
  <si>
    <t>DEU</t>
  </si>
  <si>
    <t>GHA</t>
  </si>
  <si>
    <t>GRC</t>
  </si>
  <si>
    <t>GRD</t>
  </si>
  <si>
    <t>GTM</t>
  </si>
  <si>
    <t>GIN</t>
  </si>
  <si>
    <t>GNB</t>
  </si>
  <si>
    <t>GUY</t>
  </si>
  <si>
    <t>HTI</t>
  </si>
  <si>
    <t>HND</t>
  </si>
  <si>
    <t>Hong Kong SAR</t>
  </si>
  <si>
    <t>HKS</t>
  </si>
  <si>
    <t>HUN</t>
  </si>
  <si>
    <t>ISL</t>
  </si>
  <si>
    <t>IND</t>
  </si>
  <si>
    <t>IDN</t>
  </si>
  <si>
    <t>Iran</t>
  </si>
  <si>
    <t>IRN</t>
  </si>
  <si>
    <t>IRQ</t>
  </si>
  <si>
    <t>IRL</t>
  </si>
  <si>
    <t>ISR</t>
  </si>
  <si>
    <t>ITA</t>
  </si>
  <si>
    <t>JAM</t>
  </si>
  <si>
    <t>JPN</t>
  </si>
  <si>
    <t>JOR</t>
  </si>
  <si>
    <t>KAZ</t>
  </si>
  <si>
    <t>KEN</t>
  </si>
  <si>
    <t>KIR</t>
  </si>
  <si>
    <t>Korea</t>
  </si>
  <si>
    <t>KOR</t>
  </si>
  <si>
    <t>KWT</t>
  </si>
  <si>
    <t>Lao PDR</t>
  </si>
  <si>
    <t>LAO</t>
  </si>
  <si>
    <t>LVA</t>
  </si>
  <si>
    <t>LBN</t>
  </si>
  <si>
    <t>LSO</t>
  </si>
  <si>
    <t>LBR</t>
  </si>
  <si>
    <t>LBY</t>
  </si>
  <si>
    <t>LIE</t>
  </si>
  <si>
    <t>LTU</t>
  </si>
  <si>
    <t>LUX</t>
  </si>
  <si>
    <t>MDG</t>
  </si>
  <si>
    <t>MWI</t>
  </si>
  <si>
    <t>MYS</t>
  </si>
  <si>
    <t>MDV</t>
  </si>
  <si>
    <t>MLI</t>
  </si>
  <si>
    <t>MLT</t>
  </si>
  <si>
    <t>MHL</t>
  </si>
  <si>
    <t>MRT</t>
  </si>
  <si>
    <t>MUS</t>
  </si>
  <si>
    <t>MEX</t>
  </si>
  <si>
    <t>Micronesia</t>
  </si>
  <si>
    <t>MIC</t>
  </si>
  <si>
    <t>MDA</t>
  </si>
  <si>
    <t>MNG</t>
  </si>
  <si>
    <t>MNE</t>
  </si>
  <si>
    <t>MAR</t>
  </si>
  <si>
    <t>MOZ</t>
  </si>
  <si>
    <t>MMR</t>
  </si>
  <si>
    <t>NAM</t>
  </si>
  <si>
    <t>NRU</t>
  </si>
  <si>
    <t>NPL</t>
  </si>
  <si>
    <t>NLD</t>
  </si>
  <si>
    <t>NZL</t>
  </si>
  <si>
    <t>NIC</t>
  </si>
  <si>
    <t>NER</t>
  </si>
  <si>
    <t>NGA</t>
  </si>
  <si>
    <t>MKD</t>
  </si>
  <si>
    <t>NOR</t>
  </si>
  <si>
    <t>OMN</t>
  </si>
  <si>
    <t>PAK</t>
  </si>
  <si>
    <t>PLW</t>
  </si>
  <si>
    <t>PAN</t>
  </si>
  <si>
    <t>PNG</t>
  </si>
  <si>
    <t>PRY</t>
  </si>
  <si>
    <t>PER</t>
  </si>
  <si>
    <t>PHL</t>
  </si>
  <si>
    <t>POL</t>
  </si>
  <si>
    <t>PRT</t>
  </si>
  <si>
    <t>QAT</t>
  </si>
  <si>
    <t>ROU</t>
  </si>
  <si>
    <t>RUS</t>
  </si>
  <si>
    <t>RWA</t>
  </si>
  <si>
    <t>WSM</t>
  </si>
  <si>
    <t>SMR</t>
  </si>
  <si>
    <t>STP</t>
  </si>
  <si>
    <t>SAU</t>
  </si>
  <si>
    <t>SEN</t>
  </si>
  <si>
    <t>SRB</t>
  </si>
  <si>
    <t>SYC</t>
  </si>
  <si>
    <t>SLE</t>
  </si>
  <si>
    <t>SGP</t>
  </si>
  <si>
    <t>SVN</t>
  </si>
  <si>
    <t>SLB</t>
  </si>
  <si>
    <t>SOM</t>
  </si>
  <si>
    <t>ZAF</t>
  </si>
  <si>
    <t>SSD</t>
  </si>
  <si>
    <t>ESP</t>
  </si>
  <si>
    <t>LKA</t>
  </si>
  <si>
    <t>SDN</t>
  </si>
  <si>
    <t>SUR</t>
  </si>
  <si>
    <t>SWE</t>
  </si>
  <si>
    <t>CHE</t>
  </si>
  <si>
    <t>SYR</t>
  </si>
  <si>
    <t>TJK</t>
  </si>
  <si>
    <t>TZA</t>
  </si>
  <si>
    <t>THA</t>
  </si>
  <si>
    <t>TLS</t>
  </si>
  <si>
    <t>TGO</t>
  </si>
  <si>
    <t>TON</t>
  </si>
  <si>
    <t>TTO</t>
  </si>
  <si>
    <t>TUN</t>
  </si>
  <si>
    <t>Turkiye</t>
  </si>
  <si>
    <t>TUR</t>
  </si>
  <si>
    <t>TKM</t>
  </si>
  <si>
    <t>TUV</t>
  </si>
  <si>
    <t>UGA</t>
  </si>
  <si>
    <t>UKR</t>
  </si>
  <si>
    <t>ARE</t>
  </si>
  <si>
    <t>GBR</t>
  </si>
  <si>
    <t>USA</t>
  </si>
  <si>
    <t>URY</t>
  </si>
  <si>
    <t>UZB</t>
  </si>
  <si>
    <t>VUT</t>
  </si>
  <si>
    <t>Venezuela</t>
  </si>
  <si>
    <t>VEN</t>
  </si>
  <si>
    <t>Vietnam</t>
  </si>
  <si>
    <t>VNM</t>
  </si>
  <si>
    <t>YEM</t>
  </si>
  <si>
    <t>ZMB</t>
  </si>
  <si>
    <t>ZWE</t>
  </si>
  <si>
    <t>l_renta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</si>
  <si>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</si>
  <si>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</si>
  <si>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</si>
  <si>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</si>
  <si>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</si>
  <si>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</si>
  <si>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</si>
  <si>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</si>
  <si>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</si>
  <si>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</si>
  <si>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</si>
  <si>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</si>
  <si>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</si>
  <si>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</si>
  <si>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</si>
  <si>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</si>
  <si>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</si>
  <si>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</si>
  <si>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</si>
  <si>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</si>
  <si>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</si>
  <si>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</si>
  <si>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</si>
  <si>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</si>
  <si>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</si>
  <si>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</si>
  <si>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</si>
  <si>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</si>
  <si>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1989</t>
  </si>
  <si>
    <t>1990</t>
  </si>
  <si>
    <t>1991</t>
  </si>
  <si>
    <t>1992</t>
  </si>
  <si>
    <t>1993</t>
  </si>
  <si>
    <t>1994</t>
  </si>
  <si>
    <t>1995</t>
  </si>
  <si>
    <t>1996</t>
  </si>
  <si>
    <t>1997</t>
  </si>
  <si>
    <t>1998</t>
  </si>
  <si>
    <t>1999</t>
  </si>
  <si>
    <t>2000</t>
  </si>
  <si>
    <t>2001</t>
  </si>
  <si>
    <t>2002</t>
  </si>
  <si>
    <t>2003</t>
  </si>
  <si>
    <t>2004</t>
  </si>
  <si>
    <t>2005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</si>
  <si>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</si>
  <si>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</si>
  <si>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</si>
  <si>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</si>
  <si>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</si>
  <si>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</si>
  <si>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</si>
  <si>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</si>
  <si>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</si>
  <si>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</si>
  <si>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</si>
  <si>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</si>
  <si>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</si>
  <si>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</si>
  <si>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</si>
  <si>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</si>
  <si>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2022</t>
  </si>
  <si>
    <t>Aruba</t>
  </si>
  <si>
    <t>Afganistán</t>
  </si>
  <si>
    <t>El mundo árabe</t>
  </si>
  <si>
    <t>Emiratos Árabes Unidos</t>
  </si>
  <si>
    <t>Samoa Americana</t>
  </si>
  <si>
    <t>Antigua y Barbuda</t>
  </si>
  <si>
    <t>Azerbaiyán</t>
  </si>
  <si>
    <t>Bélgica</t>
  </si>
  <si>
    <t>Bahrein</t>
  </si>
  <si>
    <t>Bosnia y Herzegovina</t>
  </si>
  <si>
    <t>Belarús</t>
  </si>
  <si>
    <t>Belice</t>
  </si>
  <si>
    <t>Bermudas</t>
  </si>
  <si>
    <t>Brasil</t>
  </si>
  <si>
    <t>Bhután</t>
  </si>
  <si>
    <t>República Centroafricana</t>
  </si>
  <si>
    <t>Canadá</t>
  </si>
  <si>
    <t>Europa Central y del Báltico</t>
  </si>
  <si>
    <t>Suiza</t>
  </si>
  <si>
    <t>Islas del Canal</t>
  </si>
  <si>
    <t>Camerún</t>
  </si>
  <si>
    <t>Congo, República Democrática del</t>
  </si>
  <si>
    <t>Congo, República del</t>
  </si>
  <si>
    <t>Estados pequeos del Caribe</t>
  </si>
  <si>
    <t>Curacao</t>
  </si>
  <si>
    <t>Islas Caimán</t>
  </si>
  <si>
    <t>Chipre</t>
  </si>
  <si>
    <t>República Checa</t>
  </si>
  <si>
    <t>Alemania</t>
  </si>
  <si>
    <t>Dinamarca</t>
  </si>
  <si>
    <t>República Dominicana</t>
  </si>
  <si>
    <t>Argelia</t>
  </si>
  <si>
    <t>Asia oriental y el Pacífico (excluido altos ingresos)</t>
  </si>
  <si>
    <t>inicial del dividendo demográfico</t>
  </si>
  <si>
    <t>Asia oriental y el Pacífico</t>
  </si>
  <si>
    <t>Europa y Asia central (excluido altos ingresos)</t>
  </si>
  <si>
    <t>Europa y Asia central</t>
  </si>
  <si>
    <t>Egipto, República Árabe de</t>
  </si>
  <si>
    <t>Zona del Euro</t>
  </si>
  <si>
    <t>España</t>
  </si>
  <si>
    <t>Unión Europea</t>
  </si>
  <si>
    <t>Frágiles y situaciones de conflicto afectados</t>
  </si>
  <si>
    <t>Finlandia</t>
  </si>
  <si>
    <t>Francia</t>
  </si>
  <si>
    <t>Islas Feroe</t>
  </si>
  <si>
    <t>Micronesia (Estados Federados de)</t>
  </si>
  <si>
    <t>Reino Unido</t>
  </si>
  <si>
    <t>Gibraltar</t>
  </si>
  <si>
    <t>Grecia</t>
  </si>
  <si>
    <t>Granada</t>
  </si>
  <si>
    <t>Groenlandia</t>
  </si>
  <si>
    <t>Guam</t>
  </si>
  <si>
    <t>Ingreso alto</t>
  </si>
  <si>
    <t>Hong Kong, Región Administrativa Especial</t>
  </si>
  <si>
    <t>Países pobres muy endeudados (PPME)</t>
  </si>
  <si>
    <t>Croacia</t>
  </si>
  <si>
    <t>Haití</t>
  </si>
  <si>
    <t>Hungría</t>
  </si>
  <si>
    <t>Sólo BIRF</t>
  </si>
  <si>
    <t>BIRF y la AIF</t>
  </si>
  <si>
    <t>total de la AIF</t>
  </si>
  <si>
    <t>mezcla de la AIF</t>
  </si>
  <si>
    <t>Sólo AIF</t>
  </si>
  <si>
    <t>Isla de Man</t>
  </si>
  <si>
    <t>No clasificado</t>
  </si>
  <si>
    <t>Irlanda</t>
  </si>
  <si>
    <t>Irán, República Islámica del</t>
  </si>
  <si>
    <t>Islandia</t>
  </si>
  <si>
    <t>Italia</t>
  </si>
  <si>
    <t>Jordania</t>
  </si>
  <si>
    <t>Japón</t>
  </si>
  <si>
    <t>Kazajstán</t>
  </si>
  <si>
    <t>Kirguistán</t>
  </si>
  <si>
    <t>Camboya</t>
  </si>
  <si>
    <t>Saint Kitts y Nevis</t>
  </si>
  <si>
    <t>Corea, República de</t>
  </si>
  <si>
    <t>América Latina y el Caribe (excluido altos ingresos)</t>
  </si>
  <si>
    <t>República Democrática Popular Lao</t>
  </si>
  <si>
    <t>Líbano</t>
  </si>
  <si>
    <t>Libia</t>
  </si>
  <si>
    <t>Santa Lucía</t>
  </si>
  <si>
    <t>América Latina y el Caribe</t>
  </si>
  <si>
    <t>Países menos desarrollados: clasificación de las Naciones Unidas</t>
  </si>
  <si>
    <t>Países de ingreso bajo</t>
  </si>
  <si>
    <t>Países de ingreso mediano bajo</t>
  </si>
  <si>
    <t>Ingreso mediano y bajo</t>
  </si>
  <si>
    <t>avanzada del dividendo demográfico</t>
  </si>
  <si>
    <t>Lituania</t>
  </si>
  <si>
    <t>Luxemburgo</t>
  </si>
  <si>
    <t>Letonia</t>
  </si>
  <si>
    <t>Región Administrativa Especial de Macao, China</t>
  </si>
  <si>
    <t>Isla de San Martín (parte francesa)</t>
  </si>
  <si>
    <t>Marruecos</t>
  </si>
  <si>
    <t>Mónaco</t>
  </si>
  <si>
    <t>República de Moldova</t>
  </si>
  <si>
    <t>Maldivas</t>
  </si>
  <si>
    <t>Oriente Medio y Norte de África</t>
  </si>
  <si>
    <t>México</t>
  </si>
  <si>
    <t>Islas Marshall</t>
  </si>
  <si>
    <t xml:space="preserve"> Ingreso mediano</t>
  </si>
  <si>
    <t>Macedonia del Norte</t>
  </si>
  <si>
    <t>Malí</t>
  </si>
  <si>
    <t>Oriente Medio y Norte de África (excluido altos ingresos)</t>
  </si>
  <si>
    <t>Mariana</t>
  </si>
  <si>
    <t>Mauricio</t>
  </si>
  <si>
    <t>Malasia</t>
  </si>
  <si>
    <t>América del Norte</t>
  </si>
  <si>
    <t>Nueva Caledonia</t>
  </si>
  <si>
    <t>Níger</t>
  </si>
  <si>
    <t>Países Bajos</t>
  </si>
  <si>
    <t>Noruega</t>
  </si>
  <si>
    <t>Nueva Zelandia</t>
  </si>
  <si>
    <t>Omán</t>
  </si>
  <si>
    <t>Otros Estados pequeos</t>
  </si>
  <si>
    <t>Pakistán</t>
  </si>
  <si>
    <t>Panamá</t>
  </si>
  <si>
    <t>Perú</t>
  </si>
  <si>
    <t>Filipinas</t>
  </si>
  <si>
    <t>Papua Nueva Guinea</t>
  </si>
  <si>
    <t>Polonia</t>
  </si>
  <si>
    <t>previa al dividendo demográfico</t>
  </si>
  <si>
    <t>Puerto Rico</t>
  </si>
  <si>
    <t>Corea, República Popular Democrática de</t>
  </si>
  <si>
    <t>Ribera Occidental y Gaza</t>
  </si>
  <si>
    <t>Estados pequeos de las Islas del Pacfico</t>
  </si>
  <si>
    <t>posterior al dividendo demográfico</t>
  </si>
  <si>
    <t>Polinesia Francesa</t>
  </si>
  <si>
    <t>Rumania</t>
  </si>
  <si>
    <t>Federación de Rusia</t>
  </si>
  <si>
    <t>Asia meridional</t>
  </si>
  <si>
    <t>Arabia Saudita</t>
  </si>
  <si>
    <t>Singapur</t>
  </si>
  <si>
    <t>Islas Salomón</t>
  </si>
  <si>
    <t>África al sur del Sahara (excluido altos ingresos)</t>
  </si>
  <si>
    <t>África al sur del Sahara</t>
  </si>
  <si>
    <t>Pequeños Estados</t>
  </si>
  <si>
    <t>Santo Tomé y Príncipe</t>
  </si>
  <si>
    <t>República Eslovaca</t>
  </si>
  <si>
    <t>Eslovenia</t>
  </si>
  <si>
    <t>Suecia</t>
  </si>
  <si>
    <t>Sint Maarten (Dutch part)</t>
  </si>
  <si>
    <t>República Árabe Siria</t>
  </si>
  <si>
    <t>Islas Turcas y Caicos</t>
  </si>
  <si>
    <t>Asia oriental y el Pacífico (BIRF y la AIF)</t>
  </si>
  <si>
    <t>Europa y Asia central (BIRF y la AIF)</t>
  </si>
  <si>
    <t>Tailandia</t>
  </si>
  <si>
    <t>Tayikistán</t>
  </si>
  <si>
    <t>Turkmenistán</t>
  </si>
  <si>
    <t>América Latina y el Caribe (BIRF y la AIF)</t>
  </si>
  <si>
    <t>Oriente Medio y Norte de África (BIRF y la AIF)</t>
  </si>
  <si>
    <t>Asia meridional (BIRF y la AIF)</t>
  </si>
  <si>
    <t>África al sur del Sahara (BIRF y la AIF)</t>
  </si>
  <si>
    <t>Trinidad y Tobago</t>
  </si>
  <si>
    <t>Túnez</t>
  </si>
  <si>
    <t>Turquía</t>
  </si>
  <si>
    <t>Ucrania</t>
  </si>
  <si>
    <t>Ingreso mediano alto</t>
  </si>
  <si>
    <t>Estados Unidos</t>
  </si>
  <si>
    <t>Uzbekistán</t>
  </si>
  <si>
    <t>San Vicente y las Granadinas</t>
  </si>
  <si>
    <t>Islas Vírgenes Británicas</t>
  </si>
  <si>
    <t>Islas Vírgenes (EE.UU.)</t>
  </si>
  <si>
    <t>Mundo</t>
  </si>
  <si>
    <t>Kosovo</t>
  </si>
  <si>
    <t>Yemen, Rep. del</t>
  </si>
  <si>
    <t>Sudáfrica</t>
  </si>
  <si>
    <t>Crecimiento promedio 1960-2022</t>
  </si>
  <si>
    <t>Crecimiento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</si>
</sst>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164" formatCode="#,###,##0.000"/>
    <numFmt numFmtId="165" formatCode="0.000"/>
    <numFmt numFmtId="166" formatCode="#,###,##0.0"/>
    <numFmt numFmtId="167" formatCode="#,###,##0"/>
    <numFmt numFmtId="168" formatCode="#,##0.0"/>
    <numFmt numFmtId="169" formatCode="#,###,##0.000000"/>
    <numFmt numFmtId="170" formatCode="#,###,##0.0000000"/>
    <numFmt numFmtId="171" formatCode="#,###,##0.00000000"/>
    <numFmt numFmtId="172" formatCode="0.0000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scheme val="minor"/>
    </font>
    <font>
      <sz val="11"/>
      <name val="Arial"/>
      <family val="2"/>
    </font>
    <font>
      <u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DE9B8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45">
    <xf numFmtId="0" fontId="0" fillId="0" borderId="0" xfId="0"/>
    <xf numFmtId="0" fontId="0" fillId="2" borderId="0" xfId="0" applyFill="1"/>
    <xf numFmtId="0" fontId="0" fillId="3" borderId="0" xfId="0" applyFill="1"/>
    <xf numFmtId="0" fontId="0" fillId="6" borderId="0" xfId="0" applyFill="1"/>
    <xf numFmtId="0" fontId="1" fillId="5" borderId="0" xfId="1" applyFill="1"/>
    <xf numFmtId="0" fontId="0" fillId="5" borderId="0" xfId="0" applyFill="1"/>
    <xf numFmtId="0" fontId="1" fillId="3" borderId="0" xfId="1" applyFill="1"/>
    <xf numFmtId="0" fontId="0" fillId="4" borderId="0" xfId="0" applyFill="1"/>
    <xf numFmtId="0" fontId="1" fillId="0" borderId="0" xfId="1"/>
    <xf numFmtId="0" fontId="0" fillId="7" borderId="0" xfId="0" applyFill="1"/>
    <xf numFmtId="0" fontId="2" fillId="7" borderId="0" xfId="1" applyFont="1" applyFill="1"/>
    <xf numFmtId="164" fontId="2" fillId="7" borderId="0" xfId="1" applyNumberFormat="1" applyFont="1" applyFill="1" applyAlignment="1">
      <alignment horizontal="center"/>
    </xf>
    <xf numFmtId="0" fontId="2" fillId="8" borderId="0" xfId="1" applyFont="1" applyFill="1"/>
    <xf numFmtId="164" fontId="2" fillId="8" borderId="0" xfId="1" applyNumberFormat="1" applyFont="1" applyFill="1" applyAlignment="1">
      <alignment horizontal="center"/>
    </xf>
    <xf numFmtId="0" fontId="2" fillId="9" borderId="0" xfId="1" applyFont="1" applyFill="1"/>
    <xf numFmtId="164" fontId="2" fillId="9" borderId="0" xfId="1" applyNumberFormat="1" applyFont="1" applyFill="1" applyAlignment="1">
      <alignment horizontal="center"/>
    </xf>
    <xf numFmtId="0" fontId="2" fillId="10" borderId="0" xfId="1" applyFont="1" applyFill="1"/>
    <xf numFmtId="164" fontId="2" fillId="10" borderId="0" xfId="1" applyNumberFormat="1" applyFont="1" applyFill="1" applyAlignment="1">
      <alignment horizontal="center"/>
    </xf>
    <xf numFmtId="165" fontId="0" fillId="0" borderId="0" xfId="0" applyNumberFormat="1"/>
    <xf numFmtId="0" fontId="0" fillId="11" borderId="0" xfId="0" applyFill="1"/>
    <xf numFmtId="0" fontId="2" fillId="11" borderId="0" xfId="1" applyFont="1" applyFill="1"/>
    <xf numFmtId="164" fontId="2" fillId="11" borderId="0" xfId="1" applyNumberFormat="1" applyFont="1" applyFill="1" applyAlignment="1">
      <alignment horizontal="center"/>
    </xf>
    <xf numFmtId="0" fontId="2" fillId="12" borderId="0" xfId="1" applyFont="1" applyFill="1"/>
    <xf numFmtId="164" fontId="2" fillId="12" borderId="0" xfId="1" applyNumberFormat="1" applyFont="1" applyFill="1" applyAlignment="1">
      <alignment horizontal="center"/>
    </xf>
    <xf numFmtId="0" fontId="2" fillId="13" borderId="0" xfId="1" applyFont="1" applyFill="1"/>
    <xf numFmtId="164" fontId="2" fillId="13" borderId="0" xfId="1" applyNumberFormat="1" applyFont="1" applyFill="1" applyAlignment="1">
      <alignment horizontal="center"/>
    </xf>
    <xf numFmtId="166" fontId="2" fillId="10" borderId="0" xfId="1" applyNumberFormat="1" applyFont="1" applyFill="1" applyAlignment="1">
      <alignment horizontal="center"/>
    </xf>
    <xf numFmtId="166" fontId="2" fillId="13" borderId="0" xfId="1" applyNumberFormat="1" applyFont="1" applyFill="1" applyAlignment="1">
      <alignment horizontal="center"/>
    </xf>
    <xf numFmtId="166" fontId="2" fillId="12" borderId="0" xfId="1" applyNumberFormat="1" applyFont="1" applyFill="1" applyAlignment="1">
      <alignment horizontal="center"/>
    </xf>
    <xf numFmtId="166" fontId="2" fillId="11" borderId="0" xfId="1" applyNumberFormat="1" applyFont="1" applyFill="1" applyAlignment="1">
      <alignment horizontal="center"/>
    </xf>
    <xf numFmtId="167" fontId="2" fillId="11" borderId="0" xfId="1" applyNumberFormat="1" applyFont="1" applyFill="1" applyAlignment="1">
      <alignment horizontal="center"/>
    </xf>
    <xf numFmtId="167" fontId="2" fillId="12" borderId="0" xfId="1" applyNumberFormat="1" applyFont="1" applyFill="1" applyAlignment="1">
      <alignment horizontal="center"/>
    </xf>
    <xf numFmtId="167" fontId="2" fillId="13" borderId="0" xfId="1" applyNumberFormat="1" applyFont="1" applyFill="1" applyAlignment="1">
      <alignment horizontal="center"/>
    </xf>
    <xf numFmtId="167" fontId="2" fillId="10" borderId="0" xfId="1" applyNumberFormat="1" applyFont="1" applyFill="1" applyAlignment="1">
      <alignment horizontal="center"/>
    </xf>
    <xf numFmtId="168" fontId="0" fillId="0" borderId="0" xfId="0" applyNumberFormat="1"/>
    <xf numFmtId="1" fontId="2" fillId="0" borderId="0" xfId="1" applyNumberFormat="1" applyFont="1" applyAlignment="1">
      <alignment horizontal="center"/>
    </xf>
    <xf numFmtId="0" fontId="3" fillId="0" borderId="0" xfId="0" applyFont="1"/>
    <xf numFmtId="169" fontId="2" fillId="11" borderId="0" xfId="1" applyNumberFormat="1" applyFont="1" applyFill="1" applyAlignment="1">
      <alignment horizontal="center"/>
    </xf>
    <xf numFmtId="170" fontId="2" fillId="11" borderId="0" xfId="1" applyNumberFormat="1" applyFont="1" applyFill="1" applyAlignment="1">
      <alignment horizontal="center"/>
    </xf>
    <xf numFmtId="171" fontId="2" fillId="11" borderId="0" xfId="1" applyNumberFormat="1" applyFont="1" applyFill="1" applyAlignment="1">
      <alignment horizontal="center"/>
    </xf>
    <xf numFmtId="172" fontId="0" fillId="0" borderId="0" xfId="0" applyNumberFormat="1"/>
    <xf numFmtId="1" fontId="0" fillId="0" borderId="0" xfId="0" applyNumberFormat="1"/>
    <xf numFmtId="0" fontId="1" fillId="0" borderId="0" xfId="1" applyFill="1"/>
    <xf numFmtId="0" fontId="1" fillId="0" borderId="0" xfId="1"/>
    <xf numFmtId="0" fontId="1" fillId="0" borderId="0" xfId="1"/>
  </cellXfs>
  <cellStyles count="2">
    <cellStyle name="Normal" xfId="0" builtinId="0"/>
    <cellStyle name="Normal 2" xfId="1" xr:uid="{6AC3D215-C993-4B66-B28C-73C353E53D30}"/>
  </cellStyles>
  <dxfs count="5"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  <dxf>
      <fill>
        <patternFill patternType="solid">
          <fgColor indexed="64"/>
          <bgColor theme="2" tint="-9.9978637043366805E-2"/>
        </patternFill>
      </fill>
    </dxf>
  </dxfs>
  <tableStyles count="0" defaultTableStyle="TableStyleMedium2" defaultPivotStyle="PivotStyleLight16"/>
  <colors>
    <mruColors>
      <color rgb="FFFFFFFF"/>
      <color rgb="FFF3F06E"/>
      <color rgb="FFDE9B80"/>
      <color rgb="FFFF0000"/>
      <color rgb="FFCBD08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'Crecimiento % PIB'!$A$3</c:f>
              <c:strCache>
                <c:ptCount val="1"/>
                <c:pt idx="0">
                  <c:v>Mundo </c:v>
                </c:pt>
              </c:strCache>
            </c:strRef>
          </c:tx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PIB'!$S$3:$CB$3</c:f>
              <c:numCache>
                <c:formatCode>General</c:formatCode>
                <c:ptCount val="62"/>
                <c:pt idx="0">
                  <c:v>2.3367312160605564</c:v>
                </c:pt>
                <c:pt idx="1">
                  <c:v>2.3617029630445643</c:v>
                </c:pt>
                <c:pt idx="2">
                  <c:v>0.14135080879469797</c:v>
                </c:pt>
                <c:pt idx="3">
                  <c:v>0.2392346126243865</c:v>
                </c:pt>
                <c:pt idx="4">
                  <c:v>-1.4818176451550471</c:v>
                </c:pt>
                <c:pt idx="5">
                  <c:v>0.80310050447822334</c:v>
                </c:pt>
                <c:pt idx="6">
                  <c:v>2.9150973788336358</c:v>
                </c:pt>
                <c:pt idx="7">
                  <c:v>1.9336481254992606</c:v>
                </c:pt>
                <c:pt idx="8">
                  <c:v>1.5769803991324949</c:v>
                </c:pt>
                <c:pt idx="9">
                  <c:v>1.9210399490699075</c:v>
                </c:pt>
                <c:pt idx="10">
                  <c:v>2.8028533668871489</c:v>
                </c:pt>
                <c:pt idx="11">
                  <c:v>1.9328790359843424</c:v>
                </c:pt>
                <c:pt idx="12">
                  <c:v>1.0445004019147746</c:v>
                </c:pt>
                <c:pt idx="13">
                  <c:v>-0.30328206260068669</c:v>
                </c:pt>
                <c:pt idx="14">
                  <c:v>0.41288112751560391</c:v>
                </c:pt>
                <c:pt idx="15">
                  <c:v>0.25918301697748802</c:v>
                </c:pt>
                <c:pt idx="16">
                  <c:v>1.7616660898490437</c:v>
                </c:pt>
                <c:pt idx="17">
                  <c:v>1.5545917518374779</c:v>
                </c:pt>
                <c:pt idx="18">
                  <c:v>2.0660452234033215</c:v>
                </c:pt>
                <c:pt idx="19">
                  <c:v>2.4321058401937137</c:v>
                </c:pt>
                <c:pt idx="20">
                  <c:v>1.4175513546338863</c:v>
                </c:pt>
                <c:pt idx="21">
                  <c:v>2.144421628309658</c:v>
                </c:pt>
                <c:pt idx="22">
                  <c:v>3.1334758066444692</c:v>
                </c:pt>
                <c:pt idx="23">
                  <c:v>0.68337622816795829</c:v>
                </c:pt>
                <c:pt idx="24">
                  <c:v>0.97228992716185303</c:v>
                </c:pt>
                <c:pt idx="25">
                  <c:v>1.7933294628993224</c:v>
                </c:pt>
                <c:pt idx="26">
                  <c:v>3.1563124564924152</c:v>
                </c:pt>
                <c:pt idx="27">
                  <c:v>2.7086998144727232</c:v>
                </c:pt>
                <c:pt idx="28">
                  <c:v>3.1429774042852188</c:v>
                </c:pt>
                <c:pt idx="29">
                  <c:v>3.0942350334179451</c:v>
                </c:pt>
                <c:pt idx="30">
                  <c:v>0.80508113861701247</c:v>
                </c:pt>
                <c:pt idx="31">
                  <c:v>-2.5711444217354966</c:v>
                </c:pt>
                <c:pt idx="32">
                  <c:v>3.2632402596846077</c:v>
                </c:pt>
                <c:pt idx="33">
                  <c:v>2.0858103964837511</c:v>
                </c:pt>
                <c:pt idx="34">
                  <c:v>1.4416720249506483</c:v>
                </c:pt>
                <c:pt idx="35">
                  <c:v>1.5495364129561864</c:v>
                </c:pt>
                <c:pt idx="36">
                  <c:v>1.8311518485662361</c:v>
                </c:pt>
                <c:pt idx="37">
                  <c:v>1.8611058943617991</c:v>
                </c:pt>
                <c:pt idx="38">
                  <c:v>1.5988703748780466</c:v>
                </c:pt>
                <c:pt idx="39">
                  <c:v>2.2220487968122029</c:v>
                </c:pt>
                <c:pt idx="40">
                  <c:v>2.1447593120216055</c:v>
                </c:pt>
                <c:pt idx="41">
                  <c:v>1.5120606247955237</c:v>
                </c:pt>
                <c:pt idx="42">
                  <c:v>-4.0300700287437365</c:v>
                </c:pt>
                <c:pt idx="43">
                  <c:v>5.3115178806127545</c:v>
                </c:pt>
                <c:pt idx="44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EB-4149-A5D6-20F5143DDBF1}"/>
            </c:ext>
          </c:extLst>
        </c:ser>
        <c:ser>
          <c:idx val="1"/>
          <c:order val="1"/>
          <c:tx>
            <c:strRef>
              <c:f>'Crecimiento % PIB'!$A$4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PIB'!$S$4:$CB$4</c:f>
              <c:numCache>
                <c:formatCode>General</c:formatCode>
                <c:ptCount val="62"/>
                <c:pt idx="0">
                  <c:v>-3.3450550970615041</c:v>
                </c:pt>
                <c:pt idx="1">
                  <c:v>0.90373981970965644</c:v>
                </c:pt>
                <c:pt idx="2">
                  <c:v>0.83925504609818802</c:v>
                </c:pt>
                <c:pt idx="3">
                  <c:v>-3.6131274777474403</c:v>
                </c:pt>
                <c:pt idx="4">
                  <c:v>-4.0020332285340885</c:v>
                </c:pt>
                <c:pt idx="5">
                  <c:v>-5.2532468982563785</c:v>
                </c:pt>
                <c:pt idx="6">
                  <c:v>-0.70388100102880458</c:v>
                </c:pt>
                <c:pt idx="7">
                  <c:v>-1.00170849796109</c:v>
                </c:pt>
                <c:pt idx="8">
                  <c:v>-0.92632790842154122</c:v>
                </c:pt>
                <c:pt idx="9">
                  <c:v>0.21918675701964219</c:v>
                </c:pt>
                <c:pt idx="10">
                  <c:v>1.4610944549007456</c:v>
                </c:pt>
                <c:pt idx="11">
                  <c:v>-0.14836354003075769</c:v>
                </c:pt>
                <c:pt idx="12">
                  <c:v>-0.32811054734554546</c:v>
                </c:pt>
                <c:pt idx="13">
                  <c:v>-2.1469178467475984</c:v>
                </c:pt>
                <c:pt idx="14">
                  <c:v>-2.7432853947156843</c:v>
                </c:pt>
                <c:pt idx="15">
                  <c:v>-3.3148993850927013</c:v>
                </c:pt>
                <c:pt idx="16">
                  <c:v>-1.5133482942685816</c:v>
                </c:pt>
                <c:pt idx="17">
                  <c:v>0.71472337601747427</c:v>
                </c:pt>
                <c:pt idx="18">
                  <c:v>2.3837181345446794</c:v>
                </c:pt>
                <c:pt idx="19">
                  <c:v>1.7023629336951416</c:v>
                </c:pt>
                <c:pt idx="20">
                  <c:v>-0.1051304281564569</c:v>
                </c:pt>
                <c:pt idx="21">
                  <c:v>-0.44041750861100581</c:v>
                </c:pt>
                <c:pt idx="22">
                  <c:v>0.82656197064825676</c:v>
                </c:pt>
                <c:pt idx="23">
                  <c:v>1.5394371353221459</c:v>
                </c:pt>
                <c:pt idx="24">
                  <c:v>3.5291751182255666</c:v>
                </c:pt>
                <c:pt idx="25">
                  <c:v>1.3712506706669956</c:v>
                </c:pt>
                <c:pt idx="26">
                  <c:v>3.7359615666221089</c:v>
                </c:pt>
                <c:pt idx="27">
                  <c:v>3.1780849569070568</c:v>
                </c:pt>
                <c:pt idx="28">
                  <c:v>3.2247179093105132</c:v>
                </c:pt>
                <c:pt idx="29">
                  <c:v>3.2769937289246229</c:v>
                </c:pt>
                <c:pt idx="30">
                  <c:v>2.2855192237402662</c:v>
                </c:pt>
                <c:pt idx="31">
                  <c:v>0.19612151263615374</c:v>
                </c:pt>
                <c:pt idx="32">
                  <c:v>3.0537643320358399</c:v>
                </c:pt>
                <c:pt idx="33">
                  <c:v>1.3763106063440063</c:v>
                </c:pt>
                <c:pt idx="34">
                  <c:v>-3.6513223795026306E-2</c:v>
                </c:pt>
                <c:pt idx="35">
                  <c:v>2.223640716564617</c:v>
                </c:pt>
                <c:pt idx="36">
                  <c:v>2.0452028249013239</c:v>
                </c:pt>
                <c:pt idx="37">
                  <c:v>0.12266264118183301</c:v>
                </c:pt>
                <c:pt idx="38">
                  <c:v>-1.4036602050322387</c:v>
                </c:pt>
                <c:pt idx="39">
                  <c:v>-0.22586568164824428</c:v>
                </c:pt>
                <c:pt idx="40">
                  <c:v>-3.3304362710893542E-2</c:v>
                </c:pt>
                <c:pt idx="41">
                  <c:v>-0.10576287770327042</c:v>
                </c:pt>
                <c:pt idx="42">
                  <c:v>-4.4954248826165326</c:v>
                </c:pt>
                <c:pt idx="43">
                  <c:v>1.5200052062861715</c:v>
                </c:pt>
                <c:pt idx="44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EB-4149-A5D6-20F5143DDBF1}"/>
            </c:ext>
          </c:extLst>
        </c:ser>
        <c:ser>
          <c:idx val="2"/>
          <c:order val="2"/>
          <c:tx>
            <c:strRef>
              <c:f>'Crecimiento % PIB'!$A$5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3810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PIB'!$S$2:$CB$2</c:f>
              <c:numCache>
                <c:formatCode>General</c:formatCode>
                <c:ptCount val="62"/>
                <c:pt idx="0">
                  <c:v>1978</c:v>
                </c:pt>
                <c:pt idx="1">
                  <c:v>1979</c:v>
                </c:pt>
                <c:pt idx="2">
                  <c:v>1980</c:v>
                </c:pt>
                <c:pt idx="3">
                  <c:v>1981</c:v>
                </c:pt>
                <c:pt idx="4">
                  <c:v>1982</c:v>
                </c:pt>
                <c:pt idx="5">
                  <c:v>1983</c:v>
                </c:pt>
                <c:pt idx="6">
                  <c:v>1984</c:v>
                </c:pt>
                <c:pt idx="7">
                  <c:v>1985</c:v>
                </c:pt>
                <c:pt idx="8">
                  <c:v>1986</c:v>
                </c:pt>
                <c:pt idx="9">
                  <c:v>1987</c:v>
                </c:pt>
                <c:pt idx="10">
                  <c:v>1988</c:v>
                </c:pt>
                <c:pt idx="11">
                  <c:v>1989</c:v>
                </c:pt>
                <c:pt idx="12">
                  <c:v>1990</c:v>
                </c:pt>
                <c:pt idx="13">
                  <c:v>1991</c:v>
                </c:pt>
                <c:pt idx="14">
                  <c:v>1992</c:v>
                </c:pt>
                <c:pt idx="15">
                  <c:v>1993</c:v>
                </c:pt>
                <c:pt idx="16">
                  <c:v>1994</c:v>
                </c:pt>
                <c:pt idx="17">
                  <c:v>1995</c:v>
                </c:pt>
                <c:pt idx="18">
                  <c:v>1996</c:v>
                </c:pt>
                <c:pt idx="19">
                  <c:v>1997</c:v>
                </c:pt>
                <c:pt idx="20">
                  <c:v>1998</c:v>
                </c:pt>
                <c:pt idx="21">
                  <c:v>1999</c:v>
                </c:pt>
                <c:pt idx="22">
                  <c:v>2000</c:v>
                </c:pt>
                <c:pt idx="23">
                  <c:v>2001</c:v>
                </c:pt>
                <c:pt idx="24">
                  <c:v>2002</c:v>
                </c:pt>
                <c:pt idx="25">
                  <c:v>2003</c:v>
                </c:pt>
                <c:pt idx="26">
                  <c:v>2004</c:v>
                </c:pt>
                <c:pt idx="27">
                  <c:v>2005</c:v>
                </c:pt>
                <c:pt idx="28">
                  <c:v>2006</c:v>
                </c:pt>
                <c:pt idx="29">
                  <c:v>2007</c:v>
                </c:pt>
                <c:pt idx="30">
                  <c:v>2008</c:v>
                </c:pt>
                <c:pt idx="31">
                  <c:v>2009</c:v>
                </c:pt>
                <c:pt idx="32">
                  <c:v>2010</c:v>
                </c:pt>
                <c:pt idx="33">
                  <c:v>2011</c:v>
                </c:pt>
                <c:pt idx="34">
                  <c:v>2012</c:v>
                </c:pt>
                <c:pt idx="35">
                  <c:v>2013</c:v>
                </c:pt>
                <c:pt idx="36">
                  <c:v>2014</c:v>
                </c:pt>
                <c:pt idx="37">
                  <c:v>2015</c:v>
                </c:pt>
                <c:pt idx="38">
                  <c:v>2016</c:v>
                </c:pt>
                <c:pt idx="39">
                  <c:v>2017</c:v>
                </c:pt>
                <c:pt idx="40">
                  <c:v>2018</c:v>
                </c:pt>
                <c:pt idx="41">
                  <c:v>2019</c:v>
                </c:pt>
                <c:pt idx="42">
                  <c:v>2020</c:v>
                </c:pt>
                <c:pt idx="43">
                  <c:v>2021</c:v>
                </c:pt>
                <c:pt idx="44">
                  <c:v>2022</c:v>
                </c:pt>
              </c:numCache>
            </c:numRef>
          </c:cat>
          <c:val>
            <c:numRef>
              <c:f>'Crecimiento % PIB'!$S$5:$CB$5</c:f>
              <c:numCache>
                <c:formatCode>General</c:formatCode>
                <c:ptCount val="62"/>
                <c:pt idx="0">
                  <c:v>3.4592173069878669</c:v>
                </c:pt>
                <c:pt idx="1">
                  <c:v>2.9295737955755499</c:v>
                </c:pt>
                <c:pt idx="2">
                  <c:v>0.24116771313296681</c:v>
                </c:pt>
                <c:pt idx="3">
                  <c:v>1.2134262832258429</c:v>
                </c:pt>
                <c:pt idx="4">
                  <c:v>-0.70823543378655529</c:v>
                </c:pt>
                <c:pt idx="5">
                  <c:v>2.0444225143121599</c:v>
                </c:pt>
                <c:pt idx="6">
                  <c:v>3.9382049660252818</c:v>
                </c:pt>
                <c:pt idx="7">
                  <c:v>2.9234629295843888</c:v>
                </c:pt>
                <c:pt idx="8">
                  <c:v>2.2231968660453703</c:v>
                </c:pt>
                <c:pt idx="9">
                  <c:v>2.7210928602081594</c:v>
                </c:pt>
                <c:pt idx="10">
                  <c:v>3.7337695357468732</c:v>
                </c:pt>
                <c:pt idx="11">
                  <c:v>2.9503714844892386</c:v>
                </c:pt>
                <c:pt idx="12">
                  <c:v>2.0429929524449904</c:v>
                </c:pt>
                <c:pt idx="13">
                  <c:v>0.2249221040458167</c:v>
                </c:pt>
                <c:pt idx="14">
                  <c:v>1.1809621441205849</c:v>
                </c:pt>
                <c:pt idx="15">
                  <c:v>0.49475388436796663</c:v>
                </c:pt>
                <c:pt idx="16">
                  <c:v>2.3440314132018756</c:v>
                </c:pt>
                <c:pt idx="17">
                  <c:v>1.8231109596410704</c:v>
                </c:pt>
                <c:pt idx="18">
                  <c:v>2.2946800320363678</c:v>
                </c:pt>
                <c:pt idx="19">
                  <c:v>2.8273834146528003</c:v>
                </c:pt>
                <c:pt idx="20">
                  <c:v>2.2670675439444778</c:v>
                </c:pt>
                <c:pt idx="21">
                  <c:v>2.662159595610774</c:v>
                </c:pt>
                <c:pt idx="22">
                  <c:v>3.3421532687050188</c:v>
                </c:pt>
                <c:pt idx="23">
                  <c:v>0.65519656533095372</c:v>
                </c:pt>
                <c:pt idx="24">
                  <c:v>0.77564639672971225</c:v>
                </c:pt>
                <c:pt idx="25">
                  <c:v>1.2834208053765508</c:v>
                </c:pt>
                <c:pt idx="26">
                  <c:v>2.5102604676406202</c:v>
                </c:pt>
                <c:pt idx="27">
                  <c:v>2.0815542688083184</c:v>
                </c:pt>
                <c:pt idx="28">
                  <c:v>2.2698161553566365</c:v>
                </c:pt>
                <c:pt idx="29">
                  <c:v>1.8464193504839983</c:v>
                </c:pt>
                <c:pt idx="30">
                  <c:v>-0.37509121147907365</c:v>
                </c:pt>
                <c:pt idx="31">
                  <c:v>-4.0767426469822254</c:v>
                </c:pt>
                <c:pt idx="32">
                  <c:v>2.2997467577811079</c:v>
                </c:pt>
                <c:pt idx="33">
                  <c:v>1.3511087281080876</c:v>
                </c:pt>
                <c:pt idx="34">
                  <c:v>0.77567468778769921</c:v>
                </c:pt>
                <c:pt idx="35">
                  <c:v>0.87630766932282711</c:v>
                </c:pt>
                <c:pt idx="36">
                  <c:v>1.4355219705018243</c:v>
                </c:pt>
                <c:pt idx="37">
                  <c:v>1.775818399738526</c:v>
                </c:pt>
                <c:pt idx="38">
                  <c:v>1.1488716879118641</c:v>
                </c:pt>
                <c:pt idx="39">
                  <c:v>1.8895813546838696</c:v>
                </c:pt>
                <c:pt idx="40">
                  <c:v>1.7319211348101788</c:v>
                </c:pt>
                <c:pt idx="41">
                  <c:v>1.1947096947112072</c:v>
                </c:pt>
                <c:pt idx="42">
                  <c:v>-4.697593657231252</c:v>
                </c:pt>
                <c:pt idx="43">
                  <c:v>5.5899192030781819</c:v>
                </c:pt>
                <c:pt idx="44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EB-4149-A5D6-20F5143DDB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97387448"/>
        <c:axId val="497386792"/>
      </c:lineChart>
      <c:catAx>
        <c:axId val="497387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7386792"/>
        <c:crosses val="autoZero"/>
        <c:auto val="1"/>
        <c:lblAlgn val="ctr"/>
        <c:lblOffset val="100"/>
        <c:noMultiLvlLbl val="0"/>
      </c:catAx>
      <c:valAx>
        <c:axId val="497386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7387448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Distribución</a:t>
            </a:r>
            <a:r>
              <a:rPr lang="es-ES" baseline="0"/>
              <a:t>  IDH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6"/>
              </a:solidFill>
              <a:ln>
                <a:solidFill>
                  <a:schemeClr val="accent6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A4A-45DE-ACB5-8718033D23FE}"/>
              </c:ext>
            </c:extLst>
          </c:dPt>
          <c:dPt>
            <c:idx val="1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solidFill>
                  <a:schemeClr val="accent6">
                    <a:lumMod val="60000"/>
                    <a:lumOff val="40000"/>
                  </a:schemeClr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2A4A-45DE-ACB5-8718033D23FE}"/>
              </c:ext>
            </c:extLst>
          </c:dPt>
          <c:dPt>
            <c:idx val="2"/>
            <c:bubble3D val="0"/>
            <c:spPr>
              <a:solidFill>
                <a:srgbClr val="F3F06E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A4A-45DE-ACB5-8718033D23FE}"/>
              </c:ext>
            </c:extLst>
          </c:dPt>
          <c:dPt>
            <c:idx val="3"/>
            <c:bubble3D val="0"/>
            <c:spPr>
              <a:solidFill>
                <a:srgbClr val="FF0000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2A4A-45DE-ACB5-8718033D23FE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'IDH '!$D$6:$D$9</c:f>
              <c:strCache>
                <c:ptCount val="4"/>
                <c:pt idx="0">
                  <c:v> IDH Muy alto</c:v>
                </c:pt>
                <c:pt idx="1">
                  <c:v>IDH alto</c:v>
                </c:pt>
                <c:pt idx="2">
                  <c:v>IDH medio</c:v>
                </c:pt>
                <c:pt idx="3">
                  <c:v>IDH bajo</c:v>
                </c:pt>
              </c:strCache>
            </c:strRef>
          </c:cat>
          <c:val>
            <c:numRef>
              <c:f>'IDH '!$E$6:$E$9</c:f>
              <c:numCache>
                <c:formatCode>General</c:formatCode>
                <c:ptCount val="4"/>
                <c:pt idx="0">
                  <c:v>2.1276595744680851E-2</c:v>
                </c:pt>
                <c:pt idx="1">
                  <c:v>0.10638297872340426</c:v>
                </c:pt>
                <c:pt idx="2">
                  <c:v>0.25531914893617019</c:v>
                </c:pt>
                <c:pt idx="3">
                  <c:v>0.61702127659574468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4A-45DE-ACB5-8718033D23F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 Crecimiento</a:t>
            </a:r>
            <a:r>
              <a:rPr lang="es-ES" baseline="0"/>
              <a:t> PIB Per Cápita %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'Crecimiento % PIB'!$A$3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PIB'!$B$3:$BK$3</c:f>
              <c:numCache>
                <c:formatCode>General</c:formatCode>
                <c:ptCount val="62"/>
                <c:pt idx="0">
                  <c:v>2.3898948492199139</c:v>
                </c:pt>
                <c:pt idx="1">
                  <c:v>3.5411340590464988</c:v>
                </c:pt>
                <c:pt idx="2">
                  <c:v>3.0017353804407918</c:v>
                </c:pt>
                <c:pt idx="3">
                  <c:v>4.374218043193963</c:v>
                </c:pt>
                <c:pt idx="4">
                  <c:v>3.4277434203714847</c:v>
                </c:pt>
                <c:pt idx="5">
                  <c:v>3.5539557527763748</c:v>
                </c:pt>
                <c:pt idx="6">
                  <c:v>2.0258732678819342</c:v>
                </c:pt>
                <c:pt idx="7">
                  <c:v>3.7735727313695833</c:v>
                </c:pt>
                <c:pt idx="8">
                  <c:v>3.610922467977403</c:v>
                </c:pt>
                <c:pt idx="9">
                  <c:v>1.8832319104473925</c:v>
                </c:pt>
                <c:pt idx="10">
                  <c:v>2.1182035812425113</c:v>
                </c:pt>
                <c:pt idx="11">
                  <c:v>3.5379597751226157</c:v>
                </c:pt>
                <c:pt idx="12">
                  <c:v>4.3434378532728317</c:v>
                </c:pt>
                <c:pt idx="13">
                  <c:v>-8.0558214586503141E-2</c:v>
                </c:pt>
                <c:pt idx="14">
                  <c:v>-1.1617854489822719</c:v>
                </c:pt>
                <c:pt idx="15">
                  <c:v>3.4669702813443308</c:v>
                </c:pt>
                <c:pt idx="16">
                  <c:v>2.2909567759871408</c:v>
                </c:pt>
                <c:pt idx="17">
                  <c:v>2.3367312160605564</c:v>
                </c:pt>
                <c:pt idx="18">
                  <c:v>2.3617029630445643</c:v>
                </c:pt>
                <c:pt idx="19">
                  <c:v>0.14135080879469797</c:v>
                </c:pt>
                <c:pt idx="20">
                  <c:v>0.2392346126243865</c:v>
                </c:pt>
                <c:pt idx="21">
                  <c:v>-1.4818176451550471</c:v>
                </c:pt>
                <c:pt idx="22">
                  <c:v>0.80310050447822334</c:v>
                </c:pt>
                <c:pt idx="23">
                  <c:v>2.9150973788336358</c:v>
                </c:pt>
                <c:pt idx="24">
                  <c:v>1.9336481254992606</c:v>
                </c:pt>
                <c:pt idx="25">
                  <c:v>1.5769803991324949</c:v>
                </c:pt>
                <c:pt idx="26">
                  <c:v>1.9210399490699075</c:v>
                </c:pt>
                <c:pt idx="27">
                  <c:v>2.8028533668871489</c:v>
                </c:pt>
                <c:pt idx="28">
                  <c:v>1.9328790359843424</c:v>
                </c:pt>
                <c:pt idx="29">
                  <c:v>1.0445004019147746</c:v>
                </c:pt>
                <c:pt idx="30">
                  <c:v>-0.30328206260068669</c:v>
                </c:pt>
                <c:pt idx="31">
                  <c:v>0.41288112751560391</c:v>
                </c:pt>
                <c:pt idx="32">
                  <c:v>0.25918301697748802</c:v>
                </c:pt>
                <c:pt idx="33">
                  <c:v>1.7616660898490437</c:v>
                </c:pt>
                <c:pt idx="34">
                  <c:v>1.5545917518374779</c:v>
                </c:pt>
                <c:pt idx="35">
                  <c:v>2.0660452234033215</c:v>
                </c:pt>
                <c:pt idx="36">
                  <c:v>2.4321058401937137</c:v>
                </c:pt>
                <c:pt idx="37">
                  <c:v>1.4175513546338863</c:v>
                </c:pt>
                <c:pt idx="38">
                  <c:v>2.144421628309658</c:v>
                </c:pt>
                <c:pt idx="39">
                  <c:v>3.1334758066444692</c:v>
                </c:pt>
                <c:pt idx="40">
                  <c:v>0.68337622816795829</c:v>
                </c:pt>
                <c:pt idx="41">
                  <c:v>0.97228992716185303</c:v>
                </c:pt>
                <c:pt idx="42">
                  <c:v>1.7933294628993224</c:v>
                </c:pt>
                <c:pt idx="43">
                  <c:v>3.1563124564924152</c:v>
                </c:pt>
                <c:pt idx="44">
                  <c:v>2.7086998144727232</c:v>
                </c:pt>
                <c:pt idx="45">
                  <c:v>3.1429774042852188</c:v>
                </c:pt>
                <c:pt idx="46">
                  <c:v>3.0942350334179451</c:v>
                </c:pt>
                <c:pt idx="47">
                  <c:v>0.80508113861701247</c:v>
                </c:pt>
                <c:pt idx="48">
                  <c:v>-2.5711444217354966</c:v>
                </c:pt>
                <c:pt idx="49">
                  <c:v>3.2632402596846077</c:v>
                </c:pt>
                <c:pt idx="50">
                  <c:v>2.0858103964837511</c:v>
                </c:pt>
                <c:pt idx="51">
                  <c:v>1.4416720249506483</c:v>
                </c:pt>
                <c:pt idx="52">
                  <c:v>1.5495364129561864</c:v>
                </c:pt>
                <c:pt idx="53">
                  <c:v>1.8311518485662361</c:v>
                </c:pt>
                <c:pt idx="54">
                  <c:v>1.8611058943617991</c:v>
                </c:pt>
                <c:pt idx="55">
                  <c:v>1.5988703748780466</c:v>
                </c:pt>
                <c:pt idx="56">
                  <c:v>2.2220487968122029</c:v>
                </c:pt>
                <c:pt idx="57">
                  <c:v>2.1447593120216055</c:v>
                </c:pt>
                <c:pt idx="58">
                  <c:v>1.5120606247955237</c:v>
                </c:pt>
                <c:pt idx="59">
                  <c:v>-4.0300700287437365</c:v>
                </c:pt>
                <c:pt idx="60">
                  <c:v>5.3115178806127545</c:v>
                </c:pt>
                <c:pt idx="61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6E-4FD8-9EDF-E0E0E8F8F582}"/>
            </c:ext>
          </c:extLst>
        </c:ser>
        <c:ser>
          <c:idx val="1"/>
          <c:order val="1"/>
          <c:tx>
            <c:strRef>
              <c:f>'Crecimiento % PIB'!$A$4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PIB'!$B$4:$BK$4</c:f>
              <c:numCache>
                <c:formatCode>General</c:formatCode>
                <c:ptCount val="62"/>
                <c:pt idx="0">
                  <c:v>-1.4161482130148499</c:v>
                </c:pt>
                <c:pt idx="1">
                  <c:v>3.4792018589721465</c:v>
                </c:pt>
                <c:pt idx="2">
                  <c:v>3.4980719740267858</c:v>
                </c:pt>
                <c:pt idx="3">
                  <c:v>2.3414117140450941</c:v>
                </c:pt>
                <c:pt idx="4">
                  <c:v>2.129094289813807</c:v>
                </c:pt>
                <c:pt idx="5">
                  <c:v>-1.1981769835197724</c:v>
                </c:pt>
                <c:pt idx="6">
                  <c:v>-3.7269032365000783</c:v>
                </c:pt>
                <c:pt idx="7">
                  <c:v>0.33050141840074332</c:v>
                </c:pt>
                <c:pt idx="8">
                  <c:v>6.541944696173374</c:v>
                </c:pt>
                <c:pt idx="9">
                  <c:v>7.3775294599192023</c:v>
                </c:pt>
                <c:pt idx="10">
                  <c:v>5.0013222542492457</c:v>
                </c:pt>
                <c:pt idx="11">
                  <c:v>-6.3408522554098568E-2</c:v>
                </c:pt>
                <c:pt idx="12">
                  <c:v>1.5531120504174396</c:v>
                </c:pt>
                <c:pt idx="13">
                  <c:v>4.9505212966977012</c:v>
                </c:pt>
                <c:pt idx="14">
                  <c:v>-2.8956795051189488</c:v>
                </c:pt>
                <c:pt idx="15">
                  <c:v>2.577357920490968</c:v>
                </c:pt>
                <c:pt idx="16">
                  <c:v>9.0793776634370715E-2</c:v>
                </c:pt>
                <c:pt idx="17">
                  <c:v>-3.3450550970615041</c:v>
                </c:pt>
                <c:pt idx="18">
                  <c:v>0.90373981970965644</c:v>
                </c:pt>
                <c:pt idx="19">
                  <c:v>0.83925504609818802</c:v>
                </c:pt>
                <c:pt idx="20">
                  <c:v>-3.6131274777474403</c:v>
                </c:pt>
                <c:pt idx="21">
                  <c:v>-4.0020332285340885</c:v>
                </c:pt>
                <c:pt idx="22">
                  <c:v>-5.2532468982563785</c:v>
                </c:pt>
                <c:pt idx="23">
                  <c:v>-0.70388100102880458</c:v>
                </c:pt>
                <c:pt idx="24">
                  <c:v>-1.00170849796109</c:v>
                </c:pt>
                <c:pt idx="25">
                  <c:v>-0.92632790842154122</c:v>
                </c:pt>
                <c:pt idx="26">
                  <c:v>0.21918675701964219</c:v>
                </c:pt>
                <c:pt idx="27">
                  <c:v>1.4610944549007456</c:v>
                </c:pt>
                <c:pt idx="28">
                  <c:v>-0.14836354003075769</c:v>
                </c:pt>
                <c:pt idx="29">
                  <c:v>-0.32811054734554546</c:v>
                </c:pt>
                <c:pt idx="30">
                  <c:v>-2.1469178467475984</c:v>
                </c:pt>
                <c:pt idx="31">
                  <c:v>-2.7432853947156843</c:v>
                </c:pt>
                <c:pt idx="32">
                  <c:v>-3.3148993850927013</c:v>
                </c:pt>
                <c:pt idx="33">
                  <c:v>-1.5133482942685816</c:v>
                </c:pt>
                <c:pt idx="34">
                  <c:v>0.71472337601747427</c:v>
                </c:pt>
                <c:pt idx="35">
                  <c:v>2.3837181345446794</c:v>
                </c:pt>
                <c:pt idx="36">
                  <c:v>1.7023629336951416</c:v>
                </c:pt>
                <c:pt idx="37">
                  <c:v>-0.1051304281564569</c:v>
                </c:pt>
                <c:pt idx="38">
                  <c:v>-0.44041750861100581</c:v>
                </c:pt>
                <c:pt idx="39">
                  <c:v>0.82656197064825676</c:v>
                </c:pt>
                <c:pt idx="40">
                  <c:v>1.5394371353221459</c:v>
                </c:pt>
                <c:pt idx="41">
                  <c:v>3.5291751182255666</c:v>
                </c:pt>
                <c:pt idx="42">
                  <c:v>1.3712506706669956</c:v>
                </c:pt>
                <c:pt idx="43">
                  <c:v>3.7359615666221089</c:v>
                </c:pt>
                <c:pt idx="44">
                  <c:v>3.1780849569070568</c:v>
                </c:pt>
                <c:pt idx="45">
                  <c:v>3.2247179093105132</c:v>
                </c:pt>
                <c:pt idx="46">
                  <c:v>3.2769937289246229</c:v>
                </c:pt>
                <c:pt idx="47">
                  <c:v>2.2855192237402662</c:v>
                </c:pt>
                <c:pt idx="48">
                  <c:v>0.19612151263615374</c:v>
                </c:pt>
                <c:pt idx="49">
                  <c:v>3.0537643320358399</c:v>
                </c:pt>
                <c:pt idx="50">
                  <c:v>1.3763106063440063</c:v>
                </c:pt>
                <c:pt idx="51">
                  <c:v>-3.6513223795026306E-2</c:v>
                </c:pt>
                <c:pt idx="52">
                  <c:v>2.223640716564617</c:v>
                </c:pt>
                <c:pt idx="53">
                  <c:v>2.0452028249013239</c:v>
                </c:pt>
                <c:pt idx="54">
                  <c:v>0.12266264118183301</c:v>
                </c:pt>
                <c:pt idx="55">
                  <c:v>-1.4036602050322387</c:v>
                </c:pt>
                <c:pt idx="56">
                  <c:v>-0.22586568164824428</c:v>
                </c:pt>
                <c:pt idx="57">
                  <c:v>-3.3304362710893542E-2</c:v>
                </c:pt>
                <c:pt idx="58">
                  <c:v>-0.10576287770327042</c:v>
                </c:pt>
                <c:pt idx="59">
                  <c:v>-4.4954248826165326</c:v>
                </c:pt>
                <c:pt idx="60">
                  <c:v>1.5200052062861715</c:v>
                </c:pt>
                <c:pt idx="61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6E-4FD8-9EDF-E0E0E8F8F582}"/>
            </c:ext>
          </c:extLst>
        </c:ser>
        <c:ser>
          <c:idx val="2"/>
          <c:order val="2"/>
          <c:tx>
            <c:strRef>
              <c:f>'Crecimiento % PIB'!$A$5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PIB'!$B$5:$BK$5</c:f>
              <c:numCache>
                <c:formatCode>General</c:formatCode>
                <c:ptCount val="62"/>
                <c:pt idx="0">
                  <c:v>2.8642614474273671</c:v>
                </c:pt>
                <c:pt idx="1">
                  <c:v>4.2311514851694199</c:v>
                </c:pt>
                <c:pt idx="2">
                  <c:v>3.9196187700694622</c:v>
                </c:pt>
                <c:pt idx="3">
                  <c:v>5.0275824298475982</c:v>
                </c:pt>
                <c:pt idx="4">
                  <c:v>4.1177842204314032</c:v>
                </c:pt>
                <c:pt idx="5">
                  <c:v>4.6669851691405739</c:v>
                </c:pt>
                <c:pt idx="6">
                  <c:v>3.0795300628837481</c:v>
                </c:pt>
                <c:pt idx="7">
                  <c:v>4.7912177186735079</c:v>
                </c:pt>
                <c:pt idx="8">
                  <c:v>4.0434219156043554</c:v>
                </c:pt>
                <c:pt idx="9">
                  <c:v>1.7194705814370366</c:v>
                </c:pt>
                <c:pt idx="10">
                  <c:v>2.3810791140267185</c:v>
                </c:pt>
                <c:pt idx="11">
                  <c:v>4.1978050111648457</c:v>
                </c:pt>
                <c:pt idx="12">
                  <c:v>4.9256549173981341</c:v>
                </c:pt>
                <c:pt idx="13">
                  <c:v>-7.0747995288343191E-2</c:v>
                </c:pt>
                <c:pt idx="14">
                  <c:v>-0.7769168334267107</c:v>
                </c:pt>
                <c:pt idx="15">
                  <c:v>3.8854797599118456</c:v>
                </c:pt>
                <c:pt idx="16">
                  <c:v>2.805565958576878</c:v>
                </c:pt>
                <c:pt idx="17">
                  <c:v>3.4592173069878669</c:v>
                </c:pt>
                <c:pt idx="18">
                  <c:v>2.9295737955755499</c:v>
                </c:pt>
                <c:pt idx="19">
                  <c:v>0.24116771313296681</c:v>
                </c:pt>
                <c:pt idx="20">
                  <c:v>1.2134262832258429</c:v>
                </c:pt>
                <c:pt idx="21">
                  <c:v>-0.70823543378655529</c:v>
                </c:pt>
                <c:pt idx="22">
                  <c:v>2.0444225143121599</c:v>
                </c:pt>
                <c:pt idx="23">
                  <c:v>3.9382049660252818</c:v>
                </c:pt>
                <c:pt idx="24">
                  <c:v>2.9234629295843888</c:v>
                </c:pt>
                <c:pt idx="25">
                  <c:v>2.2231968660453703</c:v>
                </c:pt>
                <c:pt idx="26">
                  <c:v>2.7210928602081594</c:v>
                </c:pt>
                <c:pt idx="27">
                  <c:v>3.7337695357468732</c:v>
                </c:pt>
                <c:pt idx="28">
                  <c:v>2.9503714844892386</c:v>
                </c:pt>
                <c:pt idx="29">
                  <c:v>2.0429929524449904</c:v>
                </c:pt>
                <c:pt idx="30">
                  <c:v>0.2249221040458167</c:v>
                </c:pt>
                <c:pt idx="31">
                  <c:v>1.1809621441205849</c:v>
                </c:pt>
                <c:pt idx="32">
                  <c:v>0.49475388436796663</c:v>
                </c:pt>
                <c:pt idx="33">
                  <c:v>2.3440314132018756</c:v>
                </c:pt>
                <c:pt idx="34">
                  <c:v>1.8231109596410704</c:v>
                </c:pt>
                <c:pt idx="35">
                  <c:v>2.2946800320363678</c:v>
                </c:pt>
                <c:pt idx="36">
                  <c:v>2.8273834146528003</c:v>
                </c:pt>
                <c:pt idx="37">
                  <c:v>2.2670675439444778</c:v>
                </c:pt>
                <c:pt idx="38">
                  <c:v>2.662159595610774</c:v>
                </c:pt>
                <c:pt idx="39">
                  <c:v>3.3421532687050188</c:v>
                </c:pt>
                <c:pt idx="40">
                  <c:v>0.65519656533095372</c:v>
                </c:pt>
                <c:pt idx="41">
                  <c:v>0.77564639672971225</c:v>
                </c:pt>
                <c:pt idx="42">
                  <c:v>1.2834208053765508</c:v>
                </c:pt>
                <c:pt idx="43">
                  <c:v>2.5102604676406202</c:v>
                </c:pt>
                <c:pt idx="44">
                  <c:v>2.0815542688083184</c:v>
                </c:pt>
                <c:pt idx="45">
                  <c:v>2.2698161553566365</c:v>
                </c:pt>
                <c:pt idx="46">
                  <c:v>1.8464193504839983</c:v>
                </c:pt>
                <c:pt idx="47">
                  <c:v>-0.37509121147907365</c:v>
                </c:pt>
                <c:pt idx="48">
                  <c:v>-4.0767426469822254</c:v>
                </c:pt>
                <c:pt idx="49">
                  <c:v>2.2997467577811079</c:v>
                </c:pt>
                <c:pt idx="50">
                  <c:v>1.3511087281080876</c:v>
                </c:pt>
                <c:pt idx="51">
                  <c:v>0.77567468778769921</c:v>
                </c:pt>
                <c:pt idx="52">
                  <c:v>0.87630766932282711</c:v>
                </c:pt>
                <c:pt idx="53">
                  <c:v>1.4355219705018243</c:v>
                </c:pt>
                <c:pt idx="54">
                  <c:v>1.775818399738526</c:v>
                </c:pt>
                <c:pt idx="55">
                  <c:v>1.1488716879118641</c:v>
                </c:pt>
                <c:pt idx="56">
                  <c:v>1.8895813546838696</c:v>
                </c:pt>
                <c:pt idx="57">
                  <c:v>1.7319211348101788</c:v>
                </c:pt>
                <c:pt idx="58">
                  <c:v>1.1947096947112072</c:v>
                </c:pt>
                <c:pt idx="59">
                  <c:v>-4.697593657231252</c:v>
                </c:pt>
                <c:pt idx="60">
                  <c:v>5.5899192030781819</c:v>
                </c:pt>
                <c:pt idx="61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6E-4FD8-9EDF-E0E0E8F8F5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7231552"/>
        <c:axId val="567232536"/>
      </c:lineChart>
      <c:catAx>
        <c:axId val="567231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67232536"/>
        <c:crosses val="autoZero"/>
        <c:auto val="1"/>
        <c:lblAlgn val="ctr"/>
        <c:lblOffset val="100"/>
        <c:noMultiLvlLbl val="0"/>
      </c:catAx>
      <c:valAx>
        <c:axId val="567232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67231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Crecimiento</a:t>
            </a:r>
            <a:r>
              <a:rPr lang="es-ES" baseline="0"/>
              <a:t> anual  Pib Per Cápita %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'Crecimiento % PIB'!$A$3</c:f>
              <c:strCache>
                <c:ptCount val="1"/>
                <c:pt idx="0">
                  <c:v>Mundo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PIB'!$B$3:$BK$3</c:f>
              <c:numCache>
                <c:formatCode>General</c:formatCode>
                <c:ptCount val="62"/>
                <c:pt idx="0">
                  <c:v>2.3898948492199139</c:v>
                </c:pt>
                <c:pt idx="1">
                  <c:v>3.5411340590464988</c:v>
                </c:pt>
                <c:pt idx="2">
                  <c:v>3.0017353804407918</c:v>
                </c:pt>
                <c:pt idx="3">
                  <c:v>4.374218043193963</c:v>
                </c:pt>
                <c:pt idx="4">
                  <c:v>3.4277434203714847</c:v>
                </c:pt>
                <c:pt idx="5">
                  <c:v>3.5539557527763748</c:v>
                </c:pt>
                <c:pt idx="6">
                  <c:v>2.0258732678819342</c:v>
                </c:pt>
                <c:pt idx="7">
                  <c:v>3.7735727313695833</c:v>
                </c:pt>
                <c:pt idx="8">
                  <c:v>3.610922467977403</c:v>
                </c:pt>
                <c:pt idx="9">
                  <c:v>1.8832319104473925</c:v>
                </c:pt>
                <c:pt idx="10">
                  <c:v>2.1182035812425113</c:v>
                </c:pt>
                <c:pt idx="11">
                  <c:v>3.5379597751226157</c:v>
                </c:pt>
                <c:pt idx="12">
                  <c:v>4.3434378532728317</c:v>
                </c:pt>
                <c:pt idx="13">
                  <c:v>-8.0558214586503141E-2</c:v>
                </c:pt>
                <c:pt idx="14">
                  <c:v>-1.1617854489822719</c:v>
                </c:pt>
                <c:pt idx="15">
                  <c:v>3.4669702813443308</c:v>
                </c:pt>
                <c:pt idx="16">
                  <c:v>2.2909567759871408</c:v>
                </c:pt>
                <c:pt idx="17">
                  <c:v>2.3367312160605564</c:v>
                </c:pt>
                <c:pt idx="18">
                  <c:v>2.3617029630445643</c:v>
                </c:pt>
                <c:pt idx="19">
                  <c:v>0.14135080879469797</c:v>
                </c:pt>
                <c:pt idx="20">
                  <c:v>0.2392346126243865</c:v>
                </c:pt>
                <c:pt idx="21">
                  <c:v>-1.4818176451550471</c:v>
                </c:pt>
                <c:pt idx="22">
                  <c:v>0.80310050447822334</c:v>
                </c:pt>
                <c:pt idx="23">
                  <c:v>2.9150973788336358</c:v>
                </c:pt>
                <c:pt idx="24">
                  <c:v>1.9336481254992606</c:v>
                </c:pt>
                <c:pt idx="25">
                  <c:v>1.5769803991324949</c:v>
                </c:pt>
                <c:pt idx="26">
                  <c:v>1.9210399490699075</c:v>
                </c:pt>
                <c:pt idx="27">
                  <c:v>2.8028533668871489</c:v>
                </c:pt>
                <c:pt idx="28">
                  <c:v>1.9328790359843424</c:v>
                </c:pt>
                <c:pt idx="29">
                  <c:v>1.0445004019147746</c:v>
                </c:pt>
                <c:pt idx="30">
                  <c:v>-0.30328206260068669</c:v>
                </c:pt>
                <c:pt idx="31">
                  <c:v>0.41288112751560391</c:v>
                </c:pt>
                <c:pt idx="32">
                  <c:v>0.25918301697748802</c:v>
                </c:pt>
                <c:pt idx="33">
                  <c:v>1.7616660898490437</c:v>
                </c:pt>
                <c:pt idx="34">
                  <c:v>1.5545917518374779</c:v>
                </c:pt>
                <c:pt idx="35">
                  <c:v>2.0660452234033215</c:v>
                </c:pt>
                <c:pt idx="36">
                  <c:v>2.4321058401937137</c:v>
                </c:pt>
                <c:pt idx="37">
                  <c:v>1.4175513546338863</c:v>
                </c:pt>
                <c:pt idx="38">
                  <c:v>2.144421628309658</c:v>
                </c:pt>
                <c:pt idx="39">
                  <c:v>3.1334758066444692</c:v>
                </c:pt>
                <c:pt idx="40">
                  <c:v>0.68337622816795829</c:v>
                </c:pt>
                <c:pt idx="41">
                  <c:v>0.97228992716185303</c:v>
                </c:pt>
                <c:pt idx="42">
                  <c:v>1.7933294628993224</c:v>
                </c:pt>
                <c:pt idx="43">
                  <c:v>3.1563124564924152</c:v>
                </c:pt>
                <c:pt idx="44">
                  <c:v>2.7086998144727232</c:v>
                </c:pt>
                <c:pt idx="45">
                  <c:v>3.1429774042852188</c:v>
                </c:pt>
                <c:pt idx="46">
                  <c:v>3.0942350334179451</c:v>
                </c:pt>
                <c:pt idx="47">
                  <c:v>0.80508113861701247</c:v>
                </c:pt>
                <c:pt idx="48">
                  <c:v>-2.5711444217354966</c:v>
                </c:pt>
                <c:pt idx="49">
                  <c:v>3.2632402596846077</c:v>
                </c:pt>
                <c:pt idx="50">
                  <c:v>2.0858103964837511</c:v>
                </c:pt>
                <c:pt idx="51">
                  <c:v>1.4416720249506483</c:v>
                </c:pt>
                <c:pt idx="52">
                  <c:v>1.5495364129561864</c:v>
                </c:pt>
                <c:pt idx="53">
                  <c:v>1.8311518485662361</c:v>
                </c:pt>
                <c:pt idx="54">
                  <c:v>1.8611058943617991</c:v>
                </c:pt>
                <c:pt idx="55">
                  <c:v>1.5988703748780466</c:v>
                </c:pt>
                <c:pt idx="56">
                  <c:v>2.2220487968122029</c:v>
                </c:pt>
                <c:pt idx="57">
                  <c:v>2.1447593120216055</c:v>
                </c:pt>
                <c:pt idx="58">
                  <c:v>1.5120606247955237</c:v>
                </c:pt>
                <c:pt idx="59">
                  <c:v>-4.0300700287437365</c:v>
                </c:pt>
                <c:pt idx="60">
                  <c:v>5.3115178806127545</c:v>
                </c:pt>
                <c:pt idx="61">
                  <c:v>2.2771949797722328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4E-416B-A655-62ED4F8AAA75}"/>
            </c:ext>
          </c:extLst>
        </c:ser>
        <c:ser>
          <c:idx val="1"/>
          <c:order val="1"/>
          <c:tx>
            <c:strRef>
              <c:f>'Crecimiento % PIB'!$A$4</c:f>
              <c:strCache>
                <c:ptCount val="1"/>
                <c:pt idx="0">
                  <c:v>África Sub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PIB'!$B$4:$BK$4</c:f>
              <c:numCache>
                <c:formatCode>General</c:formatCode>
                <c:ptCount val="62"/>
                <c:pt idx="0">
                  <c:v>-1.4161482130148499</c:v>
                </c:pt>
                <c:pt idx="1">
                  <c:v>3.4792018589721465</c:v>
                </c:pt>
                <c:pt idx="2">
                  <c:v>3.4980719740267858</c:v>
                </c:pt>
                <c:pt idx="3">
                  <c:v>2.3414117140450941</c:v>
                </c:pt>
                <c:pt idx="4">
                  <c:v>2.129094289813807</c:v>
                </c:pt>
                <c:pt idx="5">
                  <c:v>-1.1981769835197724</c:v>
                </c:pt>
                <c:pt idx="6">
                  <c:v>-3.7269032365000783</c:v>
                </c:pt>
                <c:pt idx="7">
                  <c:v>0.33050141840074332</c:v>
                </c:pt>
                <c:pt idx="8">
                  <c:v>6.541944696173374</c:v>
                </c:pt>
                <c:pt idx="9">
                  <c:v>7.3775294599192023</c:v>
                </c:pt>
                <c:pt idx="10">
                  <c:v>5.0013222542492457</c:v>
                </c:pt>
                <c:pt idx="11">
                  <c:v>-6.3408522554098568E-2</c:v>
                </c:pt>
                <c:pt idx="12">
                  <c:v>1.5531120504174396</c:v>
                </c:pt>
                <c:pt idx="13">
                  <c:v>4.9505212966977012</c:v>
                </c:pt>
                <c:pt idx="14">
                  <c:v>-2.8956795051189488</c:v>
                </c:pt>
                <c:pt idx="15">
                  <c:v>2.577357920490968</c:v>
                </c:pt>
                <c:pt idx="16">
                  <c:v>9.0793776634370715E-2</c:v>
                </c:pt>
                <c:pt idx="17">
                  <c:v>-3.3450550970615041</c:v>
                </c:pt>
                <c:pt idx="18">
                  <c:v>0.90373981970965644</c:v>
                </c:pt>
                <c:pt idx="19">
                  <c:v>0.83925504609818802</c:v>
                </c:pt>
                <c:pt idx="20">
                  <c:v>-3.6131274777474403</c:v>
                </c:pt>
                <c:pt idx="21">
                  <c:v>-4.0020332285340885</c:v>
                </c:pt>
                <c:pt idx="22">
                  <c:v>-5.2532468982563785</c:v>
                </c:pt>
                <c:pt idx="23">
                  <c:v>-0.70388100102880458</c:v>
                </c:pt>
                <c:pt idx="24">
                  <c:v>-1.00170849796109</c:v>
                </c:pt>
                <c:pt idx="25">
                  <c:v>-0.92632790842154122</c:v>
                </c:pt>
                <c:pt idx="26">
                  <c:v>0.21918675701964219</c:v>
                </c:pt>
                <c:pt idx="27">
                  <c:v>1.4610944549007456</c:v>
                </c:pt>
                <c:pt idx="28">
                  <c:v>-0.14836354003075769</c:v>
                </c:pt>
                <c:pt idx="29">
                  <c:v>-0.32811054734554546</c:v>
                </c:pt>
                <c:pt idx="30">
                  <c:v>-2.1469178467475984</c:v>
                </c:pt>
                <c:pt idx="31">
                  <c:v>-2.7432853947156843</c:v>
                </c:pt>
                <c:pt idx="32">
                  <c:v>-3.3148993850927013</c:v>
                </c:pt>
                <c:pt idx="33">
                  <c:v>-1.5133482942685816</c:v>
                </c:pt>
                <c:pt idx="34">
                  <c:v>0.71472337601747427</c:v>
                </c:pt>
                <c:pt idx="35">
                  <c:v>2.3837181345446794</c:v>
                </c:pt>
                <c:pt idx="36">
                  <c:v>1.7023629336951416</c:v>
                </c:pt>
                <c:pt idx="37">
                  <c:v>-0.1051304281564569</c:v>
                </c:pt>
                <c:pt idx="38">
                  <c:v>-0.44041750861100581</c:v>
                </c:pt>
                <c:pt idx="39">
                  <c:v>0.82656197064825676</c:v>
                </c:pt>
                <c:pt idx="40">
                  <c:v>1.5394371353221459</c:v>
                </c:pt>
                <c:pt idx="41">
                  <c:v>3.5291751182255666</c:v>
                </c:pt>
                <c:pt idx="42">
                  <c:v>1.3712506706669956</c:v>
                </c:pt>
                <c:pt idx="43">
                  <c:v>3.7359615666221089</c:v>
                </c:pt>
                <c:pt idx="44">
                  <c:v>3.1780849569070568</c:v>
                </c:pt>
                <c:pt idx="45">
                  <c:v>3.2247179093105132</c:v>
                </c:pt>
                <c:pt idx="46">
                  <c:v>3.2769937289246229</c:v>
                </c:pt>
                <c:pt idx="47">
                  <c:v>2.2855192237402662</c:v>
                </c:pt>
                <c:pt idx="48">
                  <c:v>0.19612151263615374</c:v>
                </c:pt>
                <c:pt idx="49">
                  <c:v>3.0537643320358399</c:v>
                </c:pt>
                <c:pt idx="50">
                  <c:v>1.3763106063440063</c:v>
                </c:pt>
                <c:pt idx="51">
                  <c:v>-3.6513223795026306E-2</c:v>
                </c:pt>
                <c:pt idx="52">
                  <c:v>2.223640716564617</c:v>
                </c:pt>
                <c:pt idx="53">
                  <c:v>2.0452028249013239</c:v>
                </c:pt>
                <c:pt idx="54">
                  <c:v>0.12266264118183301</c:v>
                </c:pt>
                <c:pt idx="55">
                  <c:v>-1.4036602050322387</c:v>
                </c:pt>
                <c:pt idx="56">
                  <c:v>-0.22586568164824428</c:v>
                </c:pt>
                <c:pt idx="57">
                  <c:v>-3.3304362710893542E-2</c:v>
                </c:pt>
                <c:pt idx="58">
                  <c:v>-0.10576287770327042</c:v>
                </c:pt>
                <c:pt idx="59">
                  <c:v>-4.4954248826165326</c:v>
                </c:pt>
                <c:pt idx="60">
                  <c:v>1.5200052062861715</c:v>
                </c:pt>
                <c:pt idx="61">
                  <c:v>1.017432958041681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64E-416B-A655-62ED4F8AAA75}"/>
            </c:ext>
          </c:extLst>
        </c:ser>
        <c:ser>
          <c:idx val="2"/>
          <c:order val="2"/>
          <c:tx>
            <c:strRef>
              <c:f>'Crecimiento % PIB'!$A$5</c:f>
              <c:strCache>
                <c:ptCount val="1"/>
                <c:pt idx="0">
                  <c:v>Miembros OCDE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'Crecimiento % PIB'!$B$2:$BK$2</c:f>
              <c:numCache>
                <c:formatCode>General</c:formatCode>
                <c:ptCount val="62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  <c:pt idx="61">
                  <c:v>2022</c:v>
                </c:pt>
              </c:numCache>
            </c:numRef>
          </c:cat>
          <c:val>
            <c:numRef>
              <c:f>'Crecimiento % PIB'!$B$5:$BK$5</c:f>
              <c:numCache>
                <c:formatCode>General</c:formatCode>
                <c:ptCount val="62"/>
                <c:pt idx="0">
                  <c:v>2.8642614474273671</c:v>
                </c:pt>
                <c:pt idx="1">
                  <c:v>4.2311514851694199</c:v>
                </c:pt>
                <c:pt idx="2">
                  <c:v>3.9196187700694622</c:v>
                </c:pt>
                <c:pt idx="3">
                  <c:v>5.0275824298475982</c:v>
                </c:pt>
                <c:pt idx="4">
                  <c:v>4.1177842204314032</c:v>
                </c:pt>
                <c:pt idx="5">
                  <c:v>4.6669851691405739</c:v>
                </c:pt>
                <c:pt idx="6">
                  <c:v>3.0795300628837481</c:v>
                </c:pt>
                <c:pt idx="7">
                  <c:v>4.7912177186735079</c:v>
                </c:pt>
                <c:pt idx="8">
                  <c:v>4.0434219156043554</c:v>
                </c:pt>
                <c:pt idx="9">
                  <c:v>1.7194705814370366</c:v>
                </c:pt>
                <c:pt idx="10">
                  <c:v>2.3810791140267185</c:v>
                </c:pt>
                <c:pt idx="11">
                  <c:v>4.1978050111648457</c:v>
                </c:pt>
                <c:pt idx="12">
                  <c:v>4.9256549173981341</c:v>
                </c:pt>
                <c:pt idx="13">
                  <c:v>-7.0747995288343191E-2</c:v>
                </c:pt>
                <c:pt idx="14">
                  <c:v>-0.7769168334267107</c:v>
                </c:pt>
                <c:pt idx="15">
                  <c:v>3.8854797599118456</c:v>
                </c:pt>
                <c:pt idx="16">
                  <c:v>2.805565958576878</c:v>
                </c:pt>
                <c:pt idx="17">
                  <c:v>3.4592173069878669</c:v>
                </c:pt>
                <c:pt idx="18">
                  <c:v>2.9295737955755499</c:v>
                </c:pt>
                <c:pt idx="19">
                  <c:v>0.24116771313296681</c:v>
                </c:pt>
                <c:pt idx="20">
                  <c:v>1.2134262832258429</c:v>
                </c:pt>
                <c:pt idx="21">
                  <c:v>-0.70823543378655529</c:v>
                </c:pt>
                <c:pt idx="22">
                  <c:v>2.0444225143121599</c:v>
                </c:pt>
                <c:pt idx="23">
                  <c:v>3.9382049660252818</c:v>
                </c:pt>
                <c:pt idx="24">
                  <c:v>2.9234629295843888</c:v>
                </c:pt>
                <c:pt idx="25">
                  <c:v>2.2231968660453703</c:v>
                </c:pt>
                <c:pt idx="26">
                  <c:v>2.7210928602081594</c:v>
                </c:pt>
                <c:pt idx="27">
                  <c:v>3.7337695357468732</c:v>
                </c:pt>
                <c:pt idx="28">
                  <c:v>2.9503714844892386</c:v>
                </c:pt>
                <c:pt idx="29">
                  <c:v>2.0429929524449904</c:v>
                </c:pt>
                <c:pt idx="30">
                  <c:v>0.2249221040458167</c:v>
                </c:pt>
                <c:pt idx="31">
                  <c:v>1.1809621441205849</c:v>
                </c:pt>
                <c:pt idx="32">
                  <c:v>0.49475388436796663</c:v>
                </c:pt>
                <c:pt idx="33">
                  <c:v>2.3440314132018756</c:v>
                </c:pt>
                <c:pt idx="34">
                  <c:v>1.8231109596410704</c:v>
                </c:pt>
                <c:pt idx="35">
                  <c:v>2.2946800320363678</c:v>
                </c:pt>
                <c:pt idx="36">
                  <c:v>2.8273834146528003</c:v>
                </c:pt>
                <c:pt idx="37">
                  <c:v>2.2670675439444778</c:v>
                </c:pt>
                <c:pt idx="38">
                  <c:v>2.662159595610774</c:v>
                </c:pt>
                <c:pt idx="39">
                  <c:v>3.3421532687050188</c:v>
                </c:pt>
                <c:pt idx="40">
                  <c:v>0.65519656533095372</c:v>
                </c:pt>
                <c:pt idx="41">
                  <c:v>0.77564639672971225</c:v>
                </c:pt>
                <c:pt idx="42">
                  <c:v>1.2834208053765508</c:v>
                </c:pt>
                <c:pt idx="43">
                  <c:v>2.5102604676406202</c:v>
                </c:pt>
                <c:pt idx="44">
                  <c:v>2.0815542688083184</c:v>
                </c:pt>
                <c:pt idx="45">
                  <c:v>2.2698161553566365</c:v>
                </c:pt>
                <c:pt idx="46">
                  <c:v>1.8464193504839983</c:v>
                </c:pt>
                <c:pt idx="47">
                  <c:v>-0.37509121147907365</c:v>
                </c:pt>
                <c:pt idx="48">
                  <c:v>-4.0767426469822254</c:v>
                </c:pt>
                <c:pt idx="49">
                  <c:v>2.2997467577811079</c:v>
                </c:pt>
                <c:pt idx="50">
                  <c:v>1.3511087281080876</c:v>
                </c:pt>
                <c:pt idx="51">
                  <c:v>0.77567468778769921</c:v>
                </c:pt>
                <c:pt idx="52">
                  <c:v>0.87630766932282711</c:v>
                </c:pt>
                <c:pt idx="53">
                  <c:v>1.4355219705018243</c:v>
                </c:pt>
                <c:pt idx="54">
                  <c:v>1.775818399738526</c:v>
                </c:pt>
                <c:pt idx="55">
                  <c:v>1.1488716879118641</c:v>
                </c:pt>
                <c:pt idx="56">
                  <c:v>1.8895813546838696</c:v>
                </c:pt>
                <c:pt idx="57">
                  <c:v>1.7319211348101788</c:v>
                </c:pt>
                <c:pt idx="58">
                  <c:v>1.1947096947112072</c:v>
                </c:pt>
                <c:pt idx="59">
                  <c:v>-4.697593657231252</c:v>
                </c:pt>
                <c:pt idx="60">
                  <c:v>5.5899192030781819</c:v>
                </c:pt>
                <c:pt idx="61">
                  <c:v>2.4234348707960436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64E-416B-A655-62ED4F8AAA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16688032"/>
        <c:axId val="516682456"/>
      </c:lineChart>
      <c:catAx>
        <c:axId val="516688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16682456"/>
        <c:crosses val="autoZero"/>
        <c:auto val="1"/>
        <c:lblAlgn val="ctr"/>
        <c:lblOffset val="100"/>
        <c:noMultiLvlLbl val="0"/>
      </c:catAx>
      <c:valAx>
        <c:axId val="516682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16688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Renta</a:t>
            </a:r>
            <a:r>
              <a:rPr lang="en-US" baseline="0"/>
              <a:t> Per Cápita anual precios constantes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>
        <c:manualLayout>
          <c:layoutTarget val="inner"/>
          <c:xMode val="edge"/>
          <c:yMode val="edge"/>
          <c:x val="7.4238558607741589E-2"/>
          <c:y val="0.18756225100659124"/>
          <c:w val="0.90882056792090515"/>
          <c:h val="0.75229013203371609"/>
        </c:manualLayout>
      </c:layout>
      <c:lineChart>
        <c:grouping val="standard"/>
        <c:varyColors val="0"/>
        <c:ser>
          <c:idx val="0"/>
          <c:order val="0"/>
          <c:tx>
            <c:strRef>
              <c:f>'PIB Per Cápita'!$A$4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Cápita'!$B$4:$BL$4</c:f>
              <c:numCache>
                <c:formatCode>General</c:formatCode>
                <c:ptCount val="63"/>
                <c:pt idx="0">
                  <c:v>455.59862075716779</c:v>
                </c:pt>
                <c:pt idx="1">
                  <c:v>470.75435780998333</c:v>
                </c:pt>
                <c:pt idx="2">
                  <c:v>494.5454243639573</c:v>
                </c:pt>
                <c:pt idx="3">
                  <c:v>523.15742117867853</c:v>
                </c:pt>
                <c:pt idx="4">
                  <c:v>562.0758052201918</c:v>
                </c:pt>
                <c:pt idx="5">
                  <c:v>599.27702567311053</c:v>
                </c:pt>
                <c:pt idx="6">
                  <c:v>636.06222786289732</c:v>
                </c:pt>
                <c:pt idx="7">
                  <c:v>665.61429698281529</c:v>
                </c:pt>
                <c:pt idx="8">
                  <c:v>703.86707838766506</c:v>
                </c:pt>
                <c:pt idx="9">
                  <c:v>759.485551515574</c:v>
                </c:pt>
                <c:pt idx="10">
                  <c:v>815.66365637535273</c:v>
                </c:pt>
                <c:pt idx="11">
                  <c:v>881.92801102796557</c:v>
                </c:pt>
                <c:pt idx="12">
                  <c:v>997.83838764768257</c:v>
                </c:pt>
                <c:pt idx="13">
                  <c:v>1187.7285148799901</c:v>
                </c:pt>
                <c:pt idx="14">
                  <c:v>1334.8135855248154</c:v>
                </c:pt>
                <c:pt idx="15">
                  <c:v>1465.6099621101428</c:v>
                </c:pt>
                <c:pt idx="16">
                  <c:v>1564.1089471265561</c:v>
                </c:pt>
                <c:pt idx="17">
                  <c:v>1738.6626163780859</c:v>
                </c:pt>
                <c:pt idx="18">
                  <c:v>2036.9921270379207</c:v>
                </c:pt>
                <c:pt idx="19">
                  <c:v>2327.938630447713</c:v>
                </c:pt>
                <c:pt idx="20">
                  <c:v>2587.7729539878128</c:v>
                </c:pt>
                <c:pt idx="21">
                  <c:v>2621.859214477086</c:v>
                </c:pt>
                <c:pt idx="22">
                  <c:v>2538.5226281973451</c:v>
                </c:pt>
                <c:pt idx="23">
                  <c:v>2561.5726253713001</c:v>
                </c:pt>
                <c:pt idx="24">
                  <c:v>2614.1847165431318</c:v>
                </c:pt>
                <c:pt idx="25">
                  <c:v>2675.6632054837032</c:v>
                </c:pt>
                <c:pt idx="26">
                  <c:v>3109.5565066175523</c:v>
                </c:pt>
                <c:pt idx="27">
                  <c:v>3493.2327861417871</c:v>
                </c:pt>
                <c:pt idx="28">
                  <c:v>3841.1131857193573</c:v>
                </c:pt>
                <c:pt idx="29">
                  <c:v>3927.7732464607311</c:v>
                </c:pt>
                <c:pt idx="30">
                  <c:v>4332.7655006075083</c:v>
                </c:pt>
                <c:pt idx="31">
                  <c:v>4446.3246762315684</c:v>
                </c:pt>
                <c:pt idx="32">
                  <c:v>4684.3027415541001</c:v>
                </c:pt>
                <c:pt idx="33">
                  <c:v>4721.4053897814092</c:v>
                </c:pt>
                <c:pt idx="34">
                  <c:v>4962.2966423288844</c:v>
                </c:pt>
                <c:pt idx="35">
                  <c:v>5443.8440840052781</c:v>
                </c:pt>
                <c:pt idx="36">
                  <c:v>5489.0011092282157</c:v>
                </c:pt>
                <c:pt idx="37">
                  <c:v>5393.0345233746457</c:v>
                </c:pt>
                <c:pt idx="38">
                  <c:v>5309.3715366138094</c:v>
                </c:pt>
                <c:pt idx="39">
                  <c:v>5407.9527901332167</c:v>
                </c:pt>
                <c:pt idx="40">
                  <c:v>5517.1217153554853</c:v>
                </c:pt>
                <c:pt idx="41">
                  <c:v>5410.749791024532</c:v>
                </c:pt>
                <c:pt idx="42">
                  <c:v>5545.6107595889516</c:v>
                </c:pt>
                <c:pt idx="43">
                  <c:v>6138.1107373010291</c:v>
                </c:pt>
                <c:pt idx="44">
                  <c:v>6829.846304838733</c:v>
                </c:pt>
                <c:pt idx="45">
                  <c:v>7303.743459759572</c:v>
                </c:pt>
                <c:pt idx="46">
                  <c:v>7816.3917505273557</c:v>
                </c:pt>
                <c:pt idx="47">
                  <c:v>8700.587475173068</c:v>
                </c:pt>
                <c:pt idx="48">
                  <c:v>9443.2408911181919</c:v>
                </c:pt>
                <c:pt idx="49">
                  <c:v>8842.4263387885876</c:v>
                </c:pt>
                <c:pt idx="50">
                  <c:v>9570.6184073682452</c:v>
                </c:pt>
                <c:pt idx="51">
                  <c:v>10485.494175650532</c:v>
                </c:pt>
                <c:pt idx="52">
                  <c:v>10587.937138822715</c:v>
                </c:pt>
                <c:pt idx="53">
                  <c:v>10749.960670058917</c:v>
                </c:pt>
                <c:pt idx="54">
                  <c:v>10911.127123309836</c:v>
                </c:pt>
                <c:pt idx="55">
                  <c:v>10168.124541185078</c:v>
                </c:pt>
                <c:pt idx="56">
                  <c:v>10215.5854364314</c:v>
                </c:pt>
                <c:pt idx="57">
                  <c:v>10754.92975342552</c:v>
                </c:pt>
                <c:pt idx="58">
                  <c:v>11297.452400706719</c:v>
                </c:pt>
                <c:pt idx="59">
                  <c:v>11338.150318800248</c:v>
                </c:pt>
                <c:pt idx="60">
                  <c:v>10904.147613515432</c:v>
                </c:pt>
                <c:pt idx="61">
                  <c:v>12316.102461459042</c:v>
                </c:pt>
                <c:pt idx="62">
                  <c:v>12687.741894172985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BA-40BF-9C03-80E3BFEB28FD}"/>
            </c:ext>
          </c:extLst>
        </c:ser>
        <c:ser>
          <c:idx val="1"/>
          <c:order val="1"/>
          <c:tx>
            <c:strRef>
              <c:f>'PIB Per Cápita'!$A$5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Cápita'!$B$5:$BL$5</c:f>
              <c:numCache>
                <c:formatCode>General</c:formatCode>
                <c:ptCount val="63"/>
                <c:pt idx="0">
                  <c:v>124.36693219745911</c:v>
                </c:pt>
                <c:pt idx="1">
                  <c:v>128.31965688503053</c:v>
                </c:pt>
                <c:pt idx="2">
                  <c:v>133.33208552776793</c:v>
                </c:pt>
                <c:pt idx="3">
                  <c:v>139.80410691262614</c:v>
                </c:pt>
                <c:pt idx="4">
                  <c:v>148.86382821808931</c:v>
                </c:pt>
                <c:pt idx="5">
                  <c:v>157.69401786989624</c:v>
                </c:pt>
                <c:pt idx="6">
                  <c:v>165.03202689752075</c:v>
                </c:pt>
                <c:pt idx="7">
                  <c:v>164.48892115227684</c:v>
                </c:pt>
                <c:pt idx="8">
                  <c:v>170.52821156097417</c:v>
                </c:pt>
                <c:pt idx="9">
                  <c:v>187.4529799699001</c:v>
                </c:pt>
                <c:pt idx="10">
                  <c:v>218.64380723360884</c:v>
                </c:pt>
                <c:pt idx="11">
                  <c:v>214.6370534336582</c:v>
                </c:pt>
                <c:pt idx="12">
                  <c:v>235.4296209223771</c:v>
                </c:pt>
                <c:pt idx="13">
                  <c:v>296.13305439076078</c:v>
                </c:pt>
                <c:pt idx="14">
                  <c:v>371.85369674899891</c:v>
                </c:pt>
                <c:pt idx="15">
                  <c:v>399.41013958375436</c:v>
                </c:pt>
                <c:pt idx="16">
                  <c:v>423.68692822185773</c:v>
                </c:pt>
                <c:pt idx="17">
                  <c:v>446.18330186598536</c:v>
                </c:pt>
                <c:pt idx="18">
                  <c:v>478.7474393524837</c:v>
                </c:pt>
                <c:pt idx="19">
                  <c:v>564.59073076918128</c:v>
                </c:pt>
                <c:pt idx="20">
                  <c:v>711.11339798566632</c:v>
                </c:pt>
                <c:pt idx="21">
                  <c:v>975.9075843555878</c:v>
                </c:pt>
                <c:pt idx="22">
                  <c:v>863.49877536773761</c:v>
                </c:pt>
                <c:pt idx="23">
                  <c:v>741.09554609238126</c:v>
                </c:pt>
                <c:pt idx="24">
                  <c:v>635.59902611470454</c:v>
                </c:pt>
                <c:pt idx="25">
                  <c:v>563.92892992751308</c:v>
                </c:pt>
                <c:pt idx="26">
                  <c:v>565.51144513137149</c:v>
                </c:pt>
                <c:pt idx="27">
                  <c:v>623.74772655738514</c:v>
                </c:pt>
                <c:pt idx="28">
                  <c:v>641.69269511573077</c:v>
                </c:pt>
                <c:pt idx="29">
                  <c:v>634.95480055498206</c:v>
                </c:pt>
                <c:pt idx="30">
                  <c:v>725.96856114502214</c:v>
                </c:pt>
                <c:pt idx="31">
                  <c:v>757.15611883012014</c:v>
                </c:pt>
                <c:pt idx="32">
                  <c:v>663.79902583514809</c:v>
                </c:pt>
                <c:pt idx="33">
                  <c:v>653.05540917613655</c:v>
                </c:pt>
                <c:pt idx="34">
                  <c:v>650.28259712459248</c:v>
                </c:pt>
                <c:pt idx="35">
                  <c:v>807.71511169835492</c:v>
                </c:pt>
                <c:pt idx="36">
                  <c:v>876.3940544184353</c:v>
                </c:pt>
                <c:pt idx="37">
                  <c:v>899.35702756337901</c:v>
                </c:pt>
                <c:pt idx="38">
                  <c:v>883.15299615094784</c:v>
                </c:pt>
                <c:pt idx="39">
                  <c:v>611.43613407502721</c:v>
                </c:pt>
                <c:pt idx="40">
                  <c:v>631.97679721497673</c:v>
                </c:pt>
                <c:pt idx="41">
                  <c:v>590.30087074645098</c:v>
                </c:pt>
                <c:pt idx="42">
                  <c:v>626.18647183294547</c:v>
                </c:pt>
                <c:pt idx="43">
                  <c:v>767.95926793125818</c:v>
                </c:pt>
                <c:pt idx="44">
                  <c:v>928.65324224725634</c:v>
                </c:pt>
                <c:pt idx="45">
                  <c:v>1073.5965397515156</c:v>
                </c:pt>
                <c:pt idx="46">
                  <c:v>1235.423759777919</c:v>
                </c:pt>
                <c:pt idx="47">
                  <c:v>1393.3906306263953</c:v>
                </c:pt>
                <c:pt idx="48">
                  <c:v>1536.7266841899918</c:v>
                </c:pt>
                <c:pt idx="49">
                  <c:v>1439.0621318361586</c:v>
                </c:pt>
                <c:pt idx="50">
                  <c:v>1665.400987573503</c:v>
                </c:pt>
                <c:pt idx="51">
                  <c:v>1828.4059720038358</c:v>
                </c:pt>
                <c:pt idx="52">
                  <c:v>1848.0477482099188</c:v>
                </c:pt>
                <c:pt idx="53">
                  <c:v>1906.0268336620179</c:v>
                </c:pt>
                <c:pt idx="54">
                  <c:v>1937.3251990957858</c:v>
                </c:pt>
                <c:pt idx="55">
                  <c:v>1687.1009151603746</c:v>
                </c:pt>
                <c:pt idx="56">
                  <c:v>1526.9576933162427</c:v>
                </c:pt>
                <c:pt idx="57">
                  <c:v>1611.099075074801</c:v>
                </c:pt>
                <c:pt idx="58">
                  <c:v>1630.0559719117302</c:v>
                </c:pt>
                <c:pt idx="59">
                  <c:v>1631.3121410157742</c:v>
                </c:pt>
                <c:pt idx="60">
                  <c:v>1490.3496658536696</c:v>
                </c:pt>
                <c:pt idx="61">
                  <c:v>1635.2173409432155</c:v>
                </c:pt>
                <c:pt idx="62">
                  <c:v>1701.2453817374521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BA-40BF-9C03-80E3BFEB28FD}"/>
            </c:ext>
          </c:extLst>
        </c:ser>
        <c:ser>
          <c:idx val="2"/>
          <c:order val="2"/>
          <c:tx>
            <c:strRef>
              <c:f>'PIB Per Cápita'!$A$6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Cápita'!$B$6:$BL$6</c:f>
              <c:numCache>
                <c:formatCode>General</c:formatCode>
                <c:ptCount val="63"/>
                <c:pt idx="0">
                  <c:v>1329.1886093744729</c:v>
                </c:pt>
                <c:pt idx="1">
                  <c:v>1388.1884806831024</c:v>
                </c:pt>
                <c:pt idx="2">
                  <c:v>1477.7228420154631</c:v>
                </c:pt>
                <c:pt idx="3">
                  <c:v>1570.74601138054</c:v>
                </c:pt>
                <c:pt idx="4">
                  <c:v>1693.7361178936162</c:v>
                </c:pt>
                <c:pt idx="5">
                  <c:v>1814.6119924684695</c:v>
                </c:pt>
                <c:pt idx="6">
                  <c:v>1967.0802820733825</c:v>
                </c:pt>
                <c:pt idx="7">
                  <c:v>2086.3528274073269</c:v>
                </c:pt>
                <c:pt idx="8">
                  <c:v>2236.9616840483045</c:v>
                </c:pt>
                <c:pt idx="9">
                  <c:v>2432.5572530758782</c:v>
                </c:pt>
                <c:pt idx="10">
                  <c:v>2628.8609568178549</c:v>
                </c:pt>
                <c:pt idx="11">
                  <c:v>2872.7303576228746</c:v>
                </c:pt>
                <c:pt idx="12">
                  <c:v>3295.2906245491417</c:v>
                </c:pt>
                <c:pt idx="13">
                  <c:v>3938.4229405494693</c:v>
                </c:pt>
                <c:pt idx="14">
                  <c:v>4364.9821470999414</c:v>
                </c:pt>
                <c:pt idx="15">
                  <c:v>4843.1466779823122</c:v>
                </c:pt>
                <c:pt idx="16">
                  <c:v>5200.7730810588755</c:v>
                </c:pt>
                <c:pt idx="17">
                  <c:v>5812.4765843101659</c:v>
                </c:pt>
                <c:pt idx="18">
                  <c:v>6919.5578333452459</c:v>
                </c:pt>
                <c:pt idx="19">
                  <c:v>7912.0100257313497</c:v>
                </c:pt>
                <c:pt idx="20">
                  <c:v>8709.6000193352356</c:v>
                </c:pt>
                <c:pt idx="21">
                  <c:v>8788.3669564342217</c:v>
                </c:pt>
                <c:pt idx="22">
                  <c:v>8576.3426876180147</c:v>
                </c:pt>
                <c:pt idx="23">
                  <c:v>8793.6204946626403</c:v>
                </c:pt>
                <c:pt idx="24">
                  <c:v>9124.1417878039192</c:v>
                </c:pt>
                <c:pt idx="25">
                  <c:v>9535.3334248610954</c:v>
                </c:pt>
                <c:pt idx="26">
                  <c:v>11466.20700893096</c:v>
                </c:pt>
                <c:pt idx="27">
                  <c:v>13176.512834547048</c:v>
                </c:pt>
                <c:pt idx="28">
                  <c:v>14735.727380620134</c:v>
                </c:pt>
                <c:pt idx="29">
                  <c:v>15292.153867926987</c:v>
                </c:pt>
                <c:pt idx="30">
                  <c:v>17067.912229975656</c:v>
                </c:pt>
                <c:pt idx="31">
                  <c:v>17895.223760751003</c:v>
                </c:pt>
                <c:pt idx="32">
                  <c:v>19066.532578308703</c:v>
                </c:pt>
                <c:pt idx="33">
                  <c:v>19187.841508665337</c:v>
                </c:pt>
                <c:pt idx="34">
                  <c:v>20332.633423967502</c:v>
                </c:pt>
                <c:pt idx="35">
                  <c:v>22224.272477147839</c:v>
                </c:pt>
                <c:pt idx="36">
                  <c:v>22236.64785102279</c:v>
                </c:pt>
                <c:pt idx="37">
                  <c:v>21729.687083412791</c:v>
                </c:pt>
                <c:pt idx="38">
                  <c:v>21793.479196096276</c:v>
                </c:pt>
                <c:pt idx="39">
                  <c:v>22719.732491598956</c:v>
                </c:pt>
                <c:pt idx="40">
                  <c:v>23054.561666401773</c:v>
                </c:pt>
                <c:pt idx="41">
                  <c:v>22671.476175345146</c:v>
                </c:pt>
                <c:pt idx="42">
                  <c:v>23474.883065367645</c:v>
                </c:pt>
                <c:pt idx="43">
                  <c:v>26058.885698938964</c:v>
                </c:pt>
                <c:pt idx="44">
                  <c:v>28798.166965877033</c:v>
                </c:pt>
                <c:pt idx="45">
                  <c:v>30228.633059819709</c:v>
                </c:pt>
                <c:pt idx="46">
                  <c:v>31656.871016893856</c:v>
                </c:pt>
                <c:pt idx="47">
                  <c:v>34404.473510415766</c:v>
                </c:pt>
                <c:pt idx="48">
                  <c:v>36254.159719999174</c:v>
                </c:pt>
                <c:pt idx="49">
                  <c:v>33671.861733375314</c:v>
                </c:pt>
                <c:pt idx="50">
                  <c:v>35088.330212954344</c:v>
                </c:pt>
                <c:pt idx="51">
                  <c:v>37547.352933526752</c:v>
                </c:pt>
                <c:pt idx="52">
                  <c:v>37285.584017976675</c:v>
                </c:pt>
                <c:pt idx="53">
                  <c:v>37546.478501360172</c:v>
                </c:pt>
                <c:pt idx="54">
                  <c:v>38068.495266737809</c:v>
                </c:pt>
                <c:pt idx="55">
                  <c:v>35666.456738779394</c:v>
                </c:pt>
                <c:pt idx="56">
                  <c:v>36115.193066906948</c:v>
                </c:pt>
                <c:pt idx="57">
                  <c:v>37476.546622470996</c:v>
                </c:pt>
                <c:pt idx="58">
                  <c:v>39416.242611016052</c:v>
                </c:pt>
                <c:pt idx="59">
                  <c:v>39583.225700101735</c:v>
                </c:pt>
                <c:pt idx="60">
                  <c:v>38402.117597377233</c:v>
                </c:pt>
                <c:pt idx="61">
                  <c:v>42731.288945291126</c:v>
                </c:pt>
                <c:pt idx="62">
                  <c:v>43476.378035187023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1BA-40BF-9C03-80E3BFEB28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3419136"/>
        <c:axId val="523420448"/>
      </c:lineChart>
      <c:catAx>
        <c:axId val="523419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0448"/>
        <c:crosses val="autoZero"/>
        <c:auto val="1"/>
        <c:lblAlgn val="ctr"/>
        <c:lblOffset val="100"/>
        <c:noMultiLvlLbl val="0"/>
      </c:catAx>
      <c:valAx>
        <c:axId val="523420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19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PIB</a:t>
            </a:r>
            <a:r>
              <a:rPr lang="es-ES" baseline="0"/>
              <a:t> Per Cápita a precios actuales</a:t>
            </a:r>
            <a:endParaRPr lang="es-ES"/>
          </a:p>
        </c:rich>
      </c:tx>
      <c:layout>
        <c:manualLayout>
          <c:xMode val="edge"/>
          <c:yMode val="edge"/>
          <c:x val="0.14540266841644794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'PIB Per Cápita'!$A$4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Cápita'!$B$4:$BL$4</c:f>
              <c:numCache>
                <c:formatCode>General</c:formatCode>
                <c:ptCount val="63"/>
                <c:pt idx="0">
                  <c:v>455.59862075716779</c:v>
                </c:pt>
                <c:pt idx="1">
                  <c:v>470.75435780998333</c:v>
                </c:pt>
                <c:pt idx="2">
                  <c:v>494.5454243639573</c:v>
                </c:pt>
                <c:pt idx="3">
                  <c:v>523.15742117867853</c:v>
                </c:pt>
                <c:pt idx="4">
                  <c:v>562.0758052201918</c:v>
                </c:pt>
                <c:pt idx="5">
                  <c:v>599.27702567311053</c:v>
                </c:pt>
                <c:pt idx="6">
                  <c:v>636.06222786289732</c:v>
                </c:pt>
                <c:pt idx="7">
                  <c:v>665.61429698281529</c:v>
                </c:pt>
                <c:pt idx="8">
                  <c:v>703.86707838766506</c:v>
                </c:pt>
                <c:pt idx="9">
                  <c:v>759.485551515574</c:v>
                </c:pt>
                <c:pt idx="10">
                  <c:v>815.66365637535273</c:v>
                </c:pt>
                <c:pt idx="11">
                  <c:v>881.92801102796557</c:v>
                </c:pt>
                <c:pt idx="12">
                  <c:v>997.83838764768257</c:v>
                </c:pt>
                <c:pt idx="13">
                  <c:v>1187.7285148799901</c:v>
                </c:pt>
                <c:pt idx="14">
                  <c:v>1334.8135855248154</c:v>
                </c:pt>
                <c:pt idx="15">
                  <c:v>1465.6099621101428</c:v>
                </c:pt>
                <c:pt idx="16">
                  <c:v>1564.1089471265561</c:v>
                </c:pt>
                <c:pt idx="17">
                  <c:v>1738.6626163780859</c:v>
                </c:pt>
                <c:pt idx="18">
                  <c:v>2036.9921270379207</c:v>
                </c:pt>
                <c:pt idx="19">
                  <c:v>2327.938630447713</c:v>
                </c:pt>
                <c:pt idx="20">
                  <c:v>2587.7729539878128</c:v>
                </c:pt>
                <c:pt idx="21">
                  <c:v>2621.859214477086</c:v>
                </c:pt>
                <c:pt idx="22">
                  <c:v>2538.5226281973451</c:v>
                </c:pt>
                <c:pt idx="23">
                  <c:v>2561.5726253713001</c:v>
                </c:pt>
                <c:pt idx="24">
                  <c:v>2614.1847165431318</c:v>
                </c:pt>
                <c:pt idx="25">
                  <c:v>2675.6632054837032</c:v>
                </c:pt>
                <c:pt idx="26">
                  <c:v>3109.5565066175523</c:v>
                </c:pt>
                <c:pt idx="27">
                  <c:v>3493.2327861417871</c:v>
                </c:pt>
                <c:pt idx="28">
                  <c:v>3841.1131857193573</c:v>
                </c:pt>
                <c:pt idx="29">
                  <c:v>3927.7732464607311</c:v>
                </c:pt>
                <c:pt idx="30">
                  <c:v>4332.7655006075083</c:v>
                </c:pt>
                <c:pt idx="31">
                  <c:v>4446.3246762315684</c:v>
                </c:pt>
                <c:pt idx="32">
                  <c:v>4684.3027415541001</c:v>
                </c:pt>
                <c:pt idx="33">
                  <c:v>4721.4053897814092</c:v>
                </c:pt>
                <c:pt idx="34">
                  <c:v>4962.2966423288844</c:v>
                </c:pt>
                <c:pt idx="35">
                  <c:v>5443.8440840052781</c:v>
                </c:pt>
                <c:pt idx="36">
                  <c:v>5489.0011092282157</c:v>
                </c:pt>
                <c:pt idx="37">
                  <c:v>5393.0345233746457</c:v>
                </c:pt>
                <c:pt idx="38">
                  <c:v>5309.3715366138094</c:v>
                </c:pt>
                <c:pt idx="39">
                  <c:v>5407.9527901332167</c:v>
                </c:pt>
                <c:pt idx="40">
                  <c:v>5517.1217153554853</c:v>
                </c:pt>
                <c:pt idx="41">
                  <c:v>5410.749791024532</c:v>
                </c:pt>
                <c:pt idx="42">
                  <c:v>5545.6107595889516</c:v>
                </c:pt>
                <c:pt idx="43">
                  <c:v>6138.1107373010291</c:v>
                </c:pt>
                <c:pt idx="44">
                  <c:v>6829.846304838733</c:v>
                </c:pt>
                <c:pt idx="45">
                  <c:v>7303.743459759572</c:v>
                </c:pt>
                <c:pt idx="46">
                  <c:v>7816.3917505273557</c:v>
                </c:pt>
                <c:pt idx="47">
                  <c:v>8700.587475173068</c:v>
                </c:pt>
                <c:pt idx="48">
                  <c:v>9443.2408911181919</c:v>
                </c:pt>
                <c:pt idx="49">
                  <c:v>8842.4263387885876</c:v>
                </c:pt>
                <c:pt idx="50">
                  <c:v>9570.6184073682452</c:v>
                </c:pt>
                <c:pt idx="51">
                  <c:v>10485.494175650532</c:v>
                </c:pt>
                <c:pt idx="52">
                  <c:v>10587.937138822715</c:v>
                </c:pt>
                <c:pt idx="53">
                  <c:v>10749.960670058917</c:v>
                </c:pt>
                <c:pt idx="54">
                  <c:v>10911.127123309836</c:v>
                </c:pt>
                <c:pt idx="55">
                  <c:v>10168.124541185078</c:v>
                </c:pt>
                <c:pt idx="56">
                  <c:v>10215.5854364314</c:v>
                </c:pt>
                <c:pt idx="57">
                  <c:v>10754.92975342552</c:v>
                </c:pt>
                <c:pt idx="58">
                  <c:v>11297.452400706719</c:v>
                </c:pt>
                <c:pt idx="59">
                  <c:v>11338.150318800248</c:v>
                </c:pt>
                <c:pt idx="60">
                  <c:v>10904.147613515432</c:v>
                </c:pt>
                <c:pt idx="61">
                  <c:v>12316.102461459042</c:v>
                </c:pt>
                <c:pt idx="62">
                  <c:v>12687.741894172985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E7-425B-8E42-80D2D8158C1B}"/>
            </c:ext>
          </c:extLst>
        </c:ser>
        <c:ser>
          <c:idx val="1"/>
          <c:order val="1"/>
          <c:tx>
            <c:strRef>
              <c:f>'PIB Per Cápita'!$A$5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Cápita'!$B$5:$BL$5</c:f>
              <c:numCache>
                <c:formatCode>General</c:formatCode>
                <c:ptCount val="63"/>
                <c:pt idx="0">
                  <c:v>124.36693219745911</c:v>
                </c:pt>
                <c:pt idx="1">
                  <c:v>128.31965688503053</c:v>
                </c:pt>
                <c:pt idx="2">
                  <c:v>133.33208552776793</c:v>
                </c:pt>
                <c:pt idx="3">
                  <c:v>139.80410691262614</c:v>
                </c:pt>
                <c:pt idx="4">
                  <c:v>148.86382821808931</c:v>
                </c:pt>
                <c:pt idx="5">
                  <c:v>157.69401786989624</c:v>
                </c:pt>
                <c:pt idx="6">
                  <c:v>165.03202689752075</c:v>
                </c:pt>
                <c:pt idx="7">
                  <c:v>164.48892115227684</c:v>
                </c:pt>
                <c:pt idx="8">
                  <c:v>170.52821156097417</c:v>
                </c:pt>
                <c:pt idx="9">
                  <c:v>187.4529799699001</c:v>
                </c:pt>
                <c:pt idx="10">
                  <c:v>218.64380723360884</c:v>
                </c:pt>
                <c:pt idx="11">
                  <c:v>214.6370534336582</c:v>
                </c:pt>
                <c:pt idx="12">
                  <c:v>235.4296209223771</c:v>
                </c:pt>
                <c:pt idx="13">
                  <c:v>296.13305439076078</c:v>
                </c:pt>
                <c:pt idx="14">
                  <c:v>371.85369674899891</c:v>
                </c:pt>
                <c:pt idx="15">
                  <c:v>399.41013958375436</c:v>
                </c:pt>
                <c:pt idx="16">
                  <c:v>423.68692822185773</c:v>
                </c:pt>
                <c:pt idx="17">
                  <c:v>446.18330186598536</c:v>
                </c:pt>
                <c:pt idx="18">
                  <c:v>478.7474393524837</c:v>
                </c:pt>
                <c:pt idx="19">
                  <c:v>564.59073076918128</c:v>
                </c:pt>
                <c:pt idx="20">
                  <c:v>711.11339798566632</c:v>
                </c:pt>
                <c:pt idx="21">
                  <c:v>975.9075843555878</c:v>
                </c:pt>
                <c:pt idx="22">
                  <c:v>863.49877536773761</c:v>
                </c:pt>
                <c:pt idx="23">
                  <c:v>741.09554609238126</c:v>
                </c:pt>
                <c:pt idx="24">
                  <c:v>635.59902611470454</c:v>
                </c:pt>
                <c:pt idx="25">
                  <c:v>563.92892992751308</c:v>
                </c:pt>
                <c:pt idx="26">
                  <c:v>565.51144513137149</c:v>
                </c:pt>
                <c:pt idx="27">
                  <c:v>623.74772655738514</c:v>
                </c:pt>
                <c:pt idx="28">
                  <c:v>641.69269511573077</c:v>
                </c:pt>
                <c:pt idx="29">
                  <c:v>634.95480055498206</c:v>
                </c:pt>
                <c:pt idx="30">
                  <c:v>725.96856114502214</c:v>
                </c:pt>
                <c:pt idx="31">
                  <c:v>757.15611883012014</c:v>
                </c:pt>
                <c:pt idx="32">
                  <c:v>663.79902583514809</c:v>
                </c:pt>
                <c:pt idx="33">
                  <c:v>653.05540917613655</c:v>
                </c:pt>
                <c:pt idx="34">
                  <c:v>650.28259712459248</c:v>
                </c:pt>
                <c:pt idx="35">
                  <c:v>807.71511169835492</c:v>
                </c:pt>
                <c:pt idx="36">
                  <c:v>876.3940544184353</c:v>
                </c:pt>
                <c:pt idx="37">
                  <c:v>899.35702756337901</c:v>
                </c:pt>
                <c:pt idx="38">
                  <c:v>883.15299615094784</c:v>
                </c:pt>
                <c:pt idx="39">
                  <c:v>611.43613407502721</c:v>
                </c:pt>
                <c:pt idx="40">
                  <c:v>631.97679721497673</c:v>
                </c:pt>
                <c:pt idx="41">
                  <c:v>590.30087074645098</c:v>
                </c:pt>
                <c:pt idx="42">
                  <c:v>626.18647183294547</c:v>
                </c:pt>
                <c:pt idx="43">
                  <c:v>767.95926793125818</c:v>
                </c:pt>
                <c:pt idx="44">
                  <c:v>928.65324224725634</c:v>
                </c:pt>
                <c:pt idx="45">
                  <c:v>1073.5965397515156</c:v>
                </c:pt>
                <c:pt idx="46">
                  <c:v>1235.423759777919</c:v>
                </c:pt>
                <c:pt idx="47">
                  <c:v>1393.3906306263953</c:v>
                </c:pt>
                <c:pt idx="48">
                  <c:v>1536.7266841899918</c:v>
                </c:pt>
                <c:pt idx="49">
                  <c:v>1439.0621318361586</c:v>
                </c:pt>
                <c:pt idx="50">
                  <c:v>1665.400987573503</c:v>
                </c:pt>
                <c:pt idx="51">
                  <c:v>1828.4059720038358</c:v>
                </c:pt>
                <c:pt idx="52">
                  <c:v>1848.0477482099188</c:v>
                </c:pt>
                <c:pt idx="53">
                  <c:v>1906.0268336620179</c:v>
                </c:pt>
                <c:pt idx="54">
                  <c:v>1937.3251990957858</c:v>
                </c:pt>
                <c:pt idx="55">
                  <c:v>1687.1009151603746</c:v>
                </c:pt>
                <c:pt idx="56">
                  <c:v>1526.9576933162427</c:v>
                </c:pt>
                <c:pt idx="57">
                  <c:v>1611.099075074801</c:v>
                </c:pt>
                <c:pt idx="58">
                  <c:v>1630.0559719117302</c:v>
                </c:pt>
                <c:pt idx="59">
                  <c:v>1631.3121410157742</c:v>
                </c:pt>
                <c:pt idx="60">
                  <c:v>1490.3496658536696</c:v>
                </c:pt>
                <c:pt idx="61">
                  <c:v>1635.2173409432155</c:v>
                </c:pt>
                <c:pt idx="62">
                  <c:v>1701.2453817374521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E7-425B-8E42-80D2D8158C1B}"/>
            </c:ext>
          </c:extLst>
        </c:ser>
        <c:ser>
          <c:idx val="2"/>
          <c:order val="2"/>
          <c:tx>
            <c:strRef>
              <c:f>'PIB Per Cápita'!$A$6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Cápita'!$B$6:$BL$6</c:f>
              <c:numCache>
                <c:formatCode>General</c:formatCode>
                <c:ptCount val="63"/>
                <c:pt idx="0">
                  <c:v>1329.1886093744729</c:v>
                </c:pt>
                <c:pt idx="1">
                  <c:v>1388.1884806831024</c:v>
                </c:pt>
                <c:pt idx="2">
                  <c:v>1477.7228420154631</c:v>
                </c:pt>
                <c:pt idx="3">
                  <c:v>1570.74601138054</c:v>
                </c:pt>
                <c:pt idx="4">
                  <c:v>1693.7361178936162</c:v>
                </c:pt>
                <c:pt idx="5">
                  <c:v>1814.6119924684695</c:v>
                </c:pt>
                <c:pt idx="6">
                  <c:v>1967.0802820733825</c:v>
                </c:pt>
                <c:pt idx="7">
                  <c:v>2086.3528274073269</c:v>
                </c:pt>
                <c:pt idx="8">
                  <c:v>2236.9616840483045</c:v>
                </c:pt>
                <c:pt idx="9">
                  <c:v>2432.5572530758782</c:v>
                </c:pt>
                <c:pt idx="10">
                  <c:v>2628.8609568178549</c:v>
                </c:pt>
                <c:pt idx="11">
                  <c:v>2872.7303576228746</c:v>
                </c:pt>
                <c:pt idx="12">
                  <c:v>3295.2906245491417</c:v>
                </c:pt>
                <c:pt idx="13">
                  <c:v>3938.4229405494693</c:v>
                </c:pt>
                <c:pt idx="14">
                  <c:v>4364.9821470999414</c:v>
                </c:pt>
                <c:pt idx="15">
                  <c:v>4843.1466779823122</c:v>
                </c:pt>
                <c:pt idx="16">
                  <c:v>5200.7730810588755</c:v>
                </c:pt>
                <c:pt idx="17">
                  <c:v>5812.4765843101659</c:v>
                </c:pt>
                <c:pt idx="18">
                  <c:v>6919.5578333452459</c:v>
                </c:pt>
                <c:pt idx="19">
                  <c:v>7912.0100257313497</c:v>
                </c:pt>
                <c:pt idx="20">
                  <c:v>8709.6000193352356</c:v>
                </c:pt>
                <c:pt idx="21">
                  <c:v>8788.3669564342217</c:v>
                </c:pt>
                <c:pt idx="22">
                  <c:v>8576.3426876180147</c:v>
                </c:pt>
                <c:pt idx="23">
                  <c:v>8793.6204946626403</c:v>
                </c:pt>
                <c:pt idx="24">
                  <c:v>9124.1417878039192</c:v>
                </c:pt>
                <c:pt idx="25">
                  <c:v>9535.3334248610954</c:v>
                </c:pt>
                <c:pt idx="26">
                  <c:v>11466.20700893096</c:v>
                </c:pt>
                <c:pt idx="27">
                  <c:v>13176.512834547048</c:v>
                </c:pt>
                <c:pt idx="28">
                  <c:v>14735.727380620134</c:v>
                </c:pt>
                <c:pt idx="29">
                  <c:v>15292.153867926987</c:v>
                </c:pt>
                <c:pt idx="30">
                  <c:v>17067.912229975656</c:v>
                </c:pt>
                <c:pt idx="31">
                  <c:v>17895.223760751003</c:v>
                </c:pt>
                <c:pt idx="32">
                  <c:v>19066.532578308703</c:v>
                </c:pt>
                <c:pt idx="33">
                  <c:v>19187.841508665337</c:v>
                </c:pt>
                <c:pt idx="34">
                  <c:v>20332.633423967502</c:v>
                </c:pt>
                <c:pt idx="35">
                  <c:v>22224.272477147839</c:v>
                </c:pt>
                <c:pt idx="36">
                  <c:v>22236.64785102279</c:v>
                </c:pt>
                <c:pt idx="37">
                  <c:v>21729.687083412791</c:v>
                </c:pt>
                <c:pt idx="38">
                  <c:v>21793.479196096276</c:v>
                </c:pt>
                <c:pt idx="39">
                  <c:v>22719.732491598956</c:v>
                </c:pt>
                <c:pt idx="40">
                  <c:v>23054.561666401773</c:v>
                </c:pt>
                <c:pt idx="41">
                  <c:v>22671.476175345146</c:v>
                </c:pt>
                <c:pt idx="42">
                  <c:v>23474.883065367645</c:v>
                </c:pt>
                <c:pt idx="43">
                  <c:v>26058.885698938964</c:v>
                </c:pt>
                <c:pt idx="44">
                  <c:v>28798.166965877033</c:v>
                </c:pt>
                <c:pt idx="45">
                  <c:v>30228.633059819709</c:v>
                </c:pt>
                <c:pt idx="46">
                  <c:v>31656.871016893856</c:v>
                </c:pt>
                <c:pt idx="47">
                  <c:v>34404.473510415766</c:v>
                </c:pt>
                <c:pt idx="48">
                  <c:v>36254.159719999174</c:v>
                </c:pt>
                <c:pt idx="49">
                  <c:v>33671.861733375314</c:v>
                </c:pt>
                <c:pt idx="50">
                  <c:v>35088.330212954344</c:v>
                </c:pt>
                <c:pt idx="51">
                  <c:v>37547.352933526752</c:v>
                </c:pt>
                <c:pt idx="52">
                  <c:v>37285.584017976675</c:v>
                </c:pt>
                <c:pt idx="53">
                  <c:v>37546.478501360172</c:v>
                </c:pt>
                <c:pt idx="54">
                  <c:v>38068.495266737809</c:v>
                </c:pt>
                <c:pt idx="55">
                  <c:v>35666.456738779394</c:v>
                </c:pt>
                <c:pt idx="56">
                  <c:v>36115.193066906948</c:v>
                </c:pt>
                <c:pt idx="57">
                  <c:v>37476.546622470996</c:v>
                </c:pt>
                <c:pt idx="58">
                  <c:v>39416.242611016052</c:v>
                </c:pt>
                <c:pt idx="59">
                  <c:v>39583.225700101735</c:v>
                </c:pt>
                <c:pt idx="60">
                  <c:v>38402.117597377233</c:v>
                </c:pt>
                <c:pt idx="61">
                  <c:v>42731.288945291126</c:v>
                </c:pt>
                <c:pt idx="62">
                  <c:v>43476.378035187023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E7-425B-8E42-80D2D8158C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86421392"/>
        <c:axId val="486420080"/>
      </c:lineChart>
      <c:catAx>
        <c:axId val="48642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86420080"/>
        <c:crosses val="autoZero"/>
        <c:auto val="1"/>
        <c:lblAlgn val="ctr"/>
        <c:lblOffset val="100"/>
        <c:noMultiLvlLbl val="0"/>
      </c:catAx>
      <c:valAx>
        <c:axId val="486420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8642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s-ES"/>
              <a:t>Pib</a:t>
            </a:r>
            <a:r>
              <a:rPr lang="es-ES" baseline="0"/>
              <a:t> Per cápita a precios constantes 2010</a:t>
            </a:r>
            <a:endParaRPr lang="es-E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'PIB Per Cápita'!$A$15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Cápita'!$B$15:$BL$15</c:f>
              <c:numCache>
                <c:formatCode>General</c:formatCode>
                <c:ptCount val="63"/>
                <c:pt idx="0">
                  <c:v>3601.6357452650586</c:v>
                </c:pt>
                <c:pt idx="1">
                  <c:v>3687.7110524288114</c:v>
                </c:pt>
                <c:pt idx="2">
                  <c:v>3818.2978445055901</c:v>
                </c:pt>
                <c:pt idx="3">
                  <c:v>3932.9130418347227</c:v>
                </c:pt>
                <c:pt idx="4">
                  <c:v>4104.9472337337857</c:v>
                </c:pt>
                <c:pt idx="5">
                  <c:v>4245.6542924478172</c:v>
                </c:pt>
                <c:pt idx="6">
                  <c:v>4396.5429674172638</c:v>
                </c:pt>
                <c:pt idx="7">
                  <c:v>4485.6113561051134</c:v>
                </c:pt>
                <c:pt idx="8">
                  <c:v>4654.8791630743135</c:v>
                </c:pt>
                <c:pt idx="9">
                  <c:v>4822.9632406309629</c:v>
                </c:pt>
                <c:pt idx="10">
                  <c:v>4913.7908234076731</c:v>
                </c:pt>
                <c:pt idx="11">
                  <c:v>5017.8749166038606</c:v>
                </c:pt>
                <c:pt idx="12">
                  <c:v>5195.4053127192728</c:v>
                </c:pt>
                <c:pt idx="13">
                  <c:v>5421.0645137028696</c:v>
                </c:pt>
                <c:pt idx="14">
                  <c:v>5416.6974009190481</c:v>
                </c:pt>
                <c:pt idx="15">
                  <c:v>5353.7669986997698</c:v>
                </c:pt>
                <c:pt idx="16">
                  <c:v>5539.3805094771114</c:v>
                </c:pt>
                <c:pt idx="17">
                  <c:v>5666.2853226066882</c:v>
                </c:pt>
                <c:pt idx="18">
                  <c:v>5798.6911805310956</c:v>
                </c:pt>
                <c:pt idx="19">
                  <c:v>5935.6390419595018</c:v>
                </c:pt>
                <c:pt idx="20">
                  <c:v>5944.0291157524453</c:v>
                </c:pt>
                <c:pt idx="21">
                  <c:v>5958.2492907817959</c:v>
                </c:pt>
                <c:pt idx="22">
                  <c:v>5869.9589014486655</c:v>
                </c:pt>
                <c:pt idx="23">
                  <c:v>5917.1005709988649</c:v>
                </c:pt>
                <c:pt idx="24">
                  <c:v>6089.5898146470035</c:v>
                </c:pt>
                <c:pt idx="25">
                  <c:v>6207.3410539485185</c:v>
                </c:pt>
                <c:pt idx="26">
                  <c:v>6305.2296056765917</c:v>
                </c:pt>
                <c:pt idx="27">
                  <c:v>6426.3555852822228</c:v>
                </c:pt>
                <c:pt idx="28">
                  <c:v>6606.4769091724465</c:v>
                </c:pt>
                <c:pt idx="29">
                  <c:v>6734.1721163669872</c:v>
                </c:pt>
                <c:pt idx="30">
                  <c:v>6804.5105711880724</c:v>
                </c:pt>
                <c:pt idx="31">
                  <c:v>6783.8737111778919</c:v>
                </c:pt>
                <c:pt idx="32">
                  <c:v>6811.8830454458375</c:v>
                </c:pt>
                <c:pt idx="33">
                  <c:v>6829.5382894360027</c:v>
                </c:pt>
                <c:pt idx="34">
                  <c:v>6949.8519495742539</c:v>
                </c:pt>
                <c:pt idx="35">
                  <c:v>7057.8937747472519</c:v>
                </c:pt>
                <c:pt idx="36">
                  <c:v>7203.7130519532975</c:v>
                </c:pt>
                <c:pt idx="37">
                  <c:v>7378.9149778006495</c:v>
                </c:pt>
                <c:pt idx="38">
                  <c:v>7483.5148870257453</c:v>
                </c:pt>
                <c:pt idx="39">
                  <c:v>7643.9929988208987</c:v>
                </c:pt>
                <c:pt idx="40">
                  <c:v>7883.515670100548</c:v>
                </c:pt>
                <c:pt idx="41">
                  <c:v>7937.3897421339116</c:v>
                </c:pt>
                <c:pt idx="42">
                  <c:v>8014.5641830762579</c:v>
                </c:pt>
                <c:pt idx="43">
                  <c:v>8158.2917238943401</c:v>
                </c:pt>
                <c:pt idx="44">
                  <c:v>8415.7929018126069</c:v>
                </c:pt>
                <c:pt idx="45">
                  <c:v>8643.7514685304141</c:v>
                </c:pt>
                <c:pt idx="46">
                  <c:v>8915.4226240688968</c:v>
                </c:pt>
                <c:pt idx="47">
                  <c:v>9191.2867542801068</c:v>
                </c:pt>
                <c:pt idx="48">
                  <c:v>9265.2840703350194</c:v>
                </c:pt>
                <c:pt idx="49">
                  <c:v>9027.0602358026536</c:v>
                </c:pt>
                <c:pt idx="50">
                  <c:v>9321.6348996833458</c:v>
                </c:pt>
                <c:pt idx="51">
                  <c:v>9516.0665295431991</c:v>
                </c:pt>
                <c:pt idx="52">
                  <c:v>9653.2569985753144</c:v>
                </c:pt>
                <c:pt idx="53">
                  <c:v>9802.8377308044801</c:v>
                </c:pt>
                <c:pt idx="54">
                  <c:v>9982.3425751240557</c:v>
                </c:pt>
                <c:pt idx="55">
                  <c:v>10168.124541185076</c:v>
                </c:pt>
                <c:pt idx="56">
                  <c:v>10330.699672154788</c:v>
                </c:pt>
                <c:pt idx="57">
                  <c:v>10560.252859922184</c:v>
                </c:pt>
                <c:pt idx="58">
                  <c:v>10786.744866508394</c:v>
                </c:pt>
                <c:pt idx="59">
                  <c:v>10949.846988332019</c:v>
                </c:pt>
                <c:pt idx="60">
                  <c:v>10508.560486661952</c:v>
                </c:pt>
                <c:pt idx="61">
                  <c:v>11066.724555906008</c:v>
                </c:pt>
                <c:pt idx="62">
                  <c:v>11318.735451918321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F6A-401B-A131-AA2251ACB92B}"/>
            </c:ext>
          </c:extLst>
        </c:ser>
        <c:ser>
          <c:idx val="1"/>
          <c:order val="1"/>
          <c:tx>
            <c:strRef>
              <c:f>'PIB Per Cápita'!$A$16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Cápita'!$B$16:$BL$16</c:f>
              <c:numCache>
                <c:formatCode>General</c:formatCode>
                <c:ptCount val="63"/>
                <c:pt idx="0">
                  <c:v>1140.8863528693003</c:v>
                </c:pt>
                <c:pt idx="1">
                  <c:v>1124.7297111706114</c:v>
                </c:pt>
                <c:pt idx="2">
                  <c:v>1163.8613281900714</c:v>
                </c:pt>
                <c:pt idx="3">
                  <c:v>1204.5740351280242</c:v>
                </c:pt>
                <c:pt idx="4">
                  <c:v>1232.7780726908575</c:v>
                </c:pt>
                <c:pt idx="5">
                  <c:v>1259.0250802425953</c:v>
                </c:pt>
                <c:pt idx="6">
                  <c:v>1243.9397315143872</c:v>
                </c:pt>
                <c:pt idx="7">
                  <c:v>1197.5793014004671</c:v>
                </c:pt>
                <c:pt idx="8">
                  <c:v>1201.5373179780693</c:v>
                </c:pt>
                <c:pt idx="9">
                  <c:v>1280.1412248240795</c:v>
                </c:pt>
                <c:pt idx="10">
                  <c:v>1374.5840208140464</c:v>
                </c:pt>
                <c:pt idx="11">
                  <c:v>1443.3313973503734</c:v>
                </c:pt>
                <c:pt idx="12">
                  <c:v>1442.4162022357541</c:v>
                </c:pt>
                <c:pt idx="13">
                  <c:v>1464.8185420898512</c:v>
                </c:pt>
                <c:pt idx="14">
                  <c:v>1537.3346959739861</c:v>
                </c:pt>
                <c:pt idx="15">
                  <c:v>1492.8184102575847</c:v>
                </c:pt>
                <c:pt idx="16">
                  <c:v>1531.2936837929058</c:v>
                </c:pt>
                <c:pt idx="17">
                  <c:v>1532.6840031597849</c:v>
                </c:pt>
                <c:pt idx="18">
                  <c:v>1481.4148787902423</c:v>
                </c:pt>
                <c:pt idx="19">
                  <c:v>1494.8030149449733</c:v>
                </c:pt>
                <c:pt idx="20">
                  <c:v>1507.3482246771266</c:v>
                </c:pt>
                <c:pt idx="21">
                  <c:v>1452.8858117859791</c:v>
                </c:pt>
                <c:pt idx="22">
                  <c:v>1394.740838825647</c:v>
                </c:pt>
                <c:pt idx="23">
                  <c:v>1321.4716589713237</c:v>
                </c:pt>
                <c:pt idx="24">
                  <c:v>1312.1700710298444</c:v>
                </c:pt>
                <c:pt idx="25">
                  <c:v>1299.0259519206363</c:v>
                </c:pt>
                <c:pt idx="26">
                  <c:v>1286.9927119903568</c:v>
                </c:pt>
                <c:pt idx="27">
                  <c:v>1289.8136295788477</c:v>
                </c:pt>
                <c:pt idx="28">
                  <c:v>1308.6590249991782</c:v>
                </c:pt>
                <c:pt idx="29">
                  <c:v>1306.7174521427573</c:v>
                </c:pt>
                <c:pt idx="30">
                  <c:v>1302.4299743582719</c:v>
                </c:pt>
                <c:pt idx="31">
                  <c:v>1274.467872797384</c:v>
                </c:pt>
                <c:pt idx="32">
                  <c:v>1239.5055817825896</c:v>
                </c:pt>
                <c:pt idx="33">
                  <c:v>1198.4172188738889</c:v>
                </c:pt>
                <c:pt idx="34">
                  <c:v>1180.28099233384</c:v>
                </c:pt>
                <c:pt idx="35">
                  <c:v>1188.7167364887409</c:v>
                </c:pt>
                <c:pt idx="36">
                  <c:v>1217.0523929047906</c:v>
                </c:pt>
                <c:pt idx="37">
                  <c:v>1237.7710417252515</c:v>
                </c:pt>
                <c:pt idx="38">
                  <c:v>1236.4697677294891</c:v>
                </c:pt>
                <c:pt idx="39">
                  <c:v>1231.0241383837265</c:v>
                </c:pt>
                <c:pt idx="40">
                  <c:v>1241.1993157611066</c:v>
                </c:pt>
                <c:pt idx="41">
                  <c:v>1260.3067989512974</c:v>
                </c:pt>
                <c:pt idx="42">
                  <c:v>1304.7852329131917</c:v>
                </c:pt>
                <c:pt idx="43">
                  <c:v>1322.6771091702778</c:v>
                </c:pt>
                <c:pt idx="44">
                  <c:v>1372.0918176193877</c:v>
                </c:pt>
                <c:pt idx="45">
                  <c:v>1415.698061270102</c:v>
                </c:pt>
                <c:pt idx="46">
                  <c:v>1461.3503301936407</c:v>
                </c:pt>
                <c:pt idx="47">
                  <c:v>1509.2386888717058</c:v>
                </c:pt>
                <c:pt idx="48">
                  <c:v>1543.7326292379944</c:v>
                </c:pt>
                <c:pt idx="49">
                  <c:v>1546.7602210215136</c:v>
                </c:pt>
                <c:pt idx="50">
                  <c:v>1593.9946329531874</c:v>
                </c:pt>
                <c:pt idx="51">
                  <c:v>1615.9329501510763</c:v>
                </c:pt>
                <c:pt idx="52">
                  <c:v>1615.34292093661</c:v>
                </c:pt>
                <c:pt idx="53">
                  <c:v>1651.2623438387006</c:v>
                </c:pt>
                <c:pt idx="54">
                  <c:v>1685.0340079414216</c:v>
                </c:pt>
                <c:pt idx="55">
                  <c:v>1687.1009151603746</c:v>
                </c:pt>
                <c:pt idx="56">
                  <c:v>1663.4197509955336</c:v>
                </c:pt>
                <c:pt idx="57">
                  <c:v>1659.6626566362761</c:v>
                </c:pt>
                <c:pt idx="58">
                  <c:v>1659.1099165653327</c:v>
                </c:pt>
                <c:pt idx="59">
                  <c:v>1657.3551941733128</c:v>
                </c:pt>
                <c:pt idx="60">
                  <c:v>1582.8500363811083</c:v>
                </c:pt>
                <c:pt idx="61">
                  <c:v>1606.9094393418036</c:v>
                </c:pt>
                <c:pt idx="62">
                  <c:v>1623.2586655835498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F6A-401B-A131-AA2251ACB92B}"/>
            </c:ext>
          </c:extLst>
        </c:ser>
        <c:ser>
          <c:idx val="2"/>
          <c:order val="2"/>
          <c:tx>
            <c:strRef>
              <c:f>'PIB Per Cápita'!$A$17</c:f>
              <c:strCache>
                <c:ptCount val="1"/>
                <c:pt idx="0">
                  <c:v>OCDE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'PIB Per Cápita'!$B$14:$BL$14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'PIB Per Cápita'!$B$17:$BL$17</c:f>
              <c:numCache>
                <c:formatCode>General</c:formatCode>
                <c:ptCount val="63"/>
                <c:pt idx="0">
                  <c:v>10913.364155266894</c:v>
                </c:pt>
                <c:pt idx="1">
                  <c:v>11225.951437383561</c:v>
                </c:pt>
                <c:pt idx="2">
                  <c:v>11700.938448350813</c:v>
                </c:pt>
                <c:pt idx="3">
                  <c:v>12159.570628046646</c:v>
                </c:pt>
                <c:pt idx="4">
                  <c:v>12770.903064487227</c:v>
                </c:pt>
                <c:pt idx="5">
                  <c:v>13296.781295683273</c:v>
                </c:pt>
                <c:pt idx="6">
                  <c:v>13917.340106725867</c:v>
                </c:pt>
                <c:pt idx="7">
                  <c:v>14345.928779266269</c:v>
                </c:pt>
                <c:pt idx="8">
                  <c:v>15033.273460846754</c:v>
                </c:pt>
                <c:pt idx="9">
                  <c:v>15641.132134595366</c:v>
                </c:pt>
                <c:pt idx="10">
                  <c:v>15910.076800253428</c:v>
                </c:pt>
                <c:pt idx="11">
                  <c:v>16288.908315969873</c:v>
                </c:pt>
                <c:pt idx="12">
                  <c:v>16972.684925521702</c:v>
                </c:pt>
                <c:pt idx="13">
                  <c:v>17808.700815170156</c:v>
                </c:pt>
                <c:pt idx="14">
                  <c:v>17796.101516356524</c:v>
                </c:pt>
                <c:pt idx="15">
                  <c:v>17657.840607982245</c:v>
                </c:pt>
                <c:pt idx="16">
                  <c:v>18343.932430842891</c:v>
                </c:pt>
                <c:pt idx="17">
                  <c:v>18858.583554586963</c:v>
                </c:pt>
                <c:pt idx="18">
                  <c:v>19510.942940760004</c:v>
                </c:pt>
                <c:pt idx="19">
                  <c:v>20082.530412422206</c:v>
                </c:pt>
                <c:pt idx="20">
                  <c:v>20130.962991757075</c:v>
                </c:pt>
                <c:pt idx="21">
                  <c:v>20375.237387765523</c:v>
                </c:pt>
                <c:pt idx="22">
                  <c:v>20230.932736867242</c:v>
                </c:pt>
                <c:pt idx="23">
                  <c:v>20644.538480595103</c:v>
                </c:pt>
                <c:pt idx="24">
                  <c:v>21457.562720250899</c:v>
                </c:pt>
                <c:pt idx="25">
                  <c:v>22084.866611969752</c:v>
                </c:pt>
                <c:pt idx="26">
                  <c:v>22575.856674357365</c:v>
                </c:pt>
                <c:pt idx="27">
                  <c:v>23190.16669845413</c:v>
                </c:pt>
                <c:pt idx="28">
                  <c:v>24056.034077929926</c:v>
                </c:pt>
                <c:pt idx="29">
                  <c:v>24765.776447664186</c:v>
                </c:pt>
                <c:pt idx="30">
                  <c:v>25271.739515108246</c:v>
                </c:pt>
                <c:pt idx="31">
                  <c:v>25328.581243354602</c:v>
                </c:pt>
                <c:pt idx="32">
                  <c:v>25627.702199481446</c:v>
                </c:pt>
                <c:pt idx="33">
                  <c:v>25754.496251587636</c:v>
                </c:pt>
                <c:pt idx="34">
                  <c:v>26358.18973403675</c:v>
                </c:pt>
                <c:pt idx="35">
                  <c:v>26838.728779840963</c:v>
                </c:pt>
                <c:pt idx="36">
                  <c:v>27454.591730004369</c:v>
                </c:pt>
                <c:pt idx="37">
                  <c:v>28230.838303139153</c:v>
                </c:pt>
                <c:pt idx="38">
                  <c:v>28870.850475693067</c:v>
                </c:pt>
                <c:pt idx="39">
                  <c:v>29639.438591966169</c:v>
                </c:pt>
                <c:pt idx="40">
                  <c:v>30630.034057693381</c:v>
                </c:pt>
                <c:pt idx="41">
                  <c:v>30830.72098879909</c:v>
                </c:pt>
                <c:pt idx="42">
                  <c:v>31069.858365234504</c:v>
                </c:pt>
                <c:pt idx="43">
                  <c:v>31468.615391694952</c:v>
                </c:pt>
                <c:pt idx="44">
                  <c:v>32258.559603586542</c:v>
                </c:pt>
                <c:pt idx="45">
                  <c:v>32930.039028071071</c:v>
                </c:pt>
                <c:pt idx="46">
                  <c:v>33677.490373895474</c:v>
                </c:pt>
                <c:pt idx="47">
                  <c:v>34299.318072916467</c:v>
                </c:pt>
                <c:pt idx="48">
                  <c:v>34170.664345227706</c:v>
                </c:pt>
                <c:pt idx="49">
                  <c:v>32777.61429910866</c:v>
                </c:pt>
                <c:pt idx="50">
                  <c:v>33531.416421230409</c:v>
                </c:pt>
                <c:pt idx="51">
                  <c:v>33984.462315155921</c:v>
                </c:pt>
                <c:pt idx="52">
                  <c:v>34248.071187115333</c:v>
                </c:pt>
                <c:pt idx="53">
                  <c:v>34548.189661523167</c:v>
                </c:pt>
                <c:pt idx="54">
                  <c:v>35044.136514524973</c:v>
                </c:pt>
                <c:pt idx="55">
                  <c:v>35666.456738779394</c:v>
                </c:pt>
                <c:pt idx="56">
                  <c:v>36076.218562332564</c:v>
                </c:pt>
                <c:pt idx="57">
                  <c:v>36757.908061761402</c:v>
                </c:pt>
                <c:pt idx="58">
                  <c:v>37394.526040197139</c:v>
                </c:pt>
                <c:pt idx="59">
                  <c:v>37841.282068090681</c:v>
                </c:pt>
                <c:pt idx="60">
                  <c:v>36063.652401845065</c:v>
                </c:pt>
                <c:pt idx="61">
                  <c:v>38079.58143278717</c:v>
                </c:pt>
                <c:pt idx="62">
                  <c:v>39002.415287882512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F6A-401B-A131-AA2251ACB9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6454072"/>
        <c:axId val="666449808"/>
      </c:lineChart>
      <c:catAx>
        <c:axId val="666454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66449808"/>
        <c:crosses val="autoZero"/>
        <c:auto val="1"/>
        <c:lblAlgn val="ctr"/>
        <c:lblOffset val="100"/>
        <c:noMultiLvlLbl val="0"/>
      </c:catAx>
      <c:valAx>
        <c:axId val="666449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66454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708530568576289E-2"/>
          <c:y val="9.1740691705572197E-2"/>
          <c:w val="0.9316341469046574"/>
          <c:h val="0.84819269272756836"/>
        </c:manualLayout>
      </c:layout>
      <c:lineChart>
        <c:grouping val="standard"/>
        <c:varyColors val="0"/>
        <c:ser>
          <c:idx val="0"/>
          <c:order val="0"/>
          <c:tx>
            <c:strRef>
              <c:f>'Pobreza 1.9$'!$A$3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'Pobreza 1.9$'!$B$2:$AO$2</c:f>
              <c:numCache>
                <c:formatCode>General</c:formatCode>
                <c:ptCount val="40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</c:numCache>
            </c:numRef>
          </c:cat>
          <c:val>
            <c:numRef>
              <c:f>'Pobreza 1.9$'!$B$3:$AO$3</c:f>
              <c:numCache>
                <c:formatCode>General</c:formatCode>
                <c:ptCount val="40"/>
                <c:pt idx="1">
                  <c:v>43.6</c:v>
                </c:pt>
                <c:pt idx="2">
                  <c:v>43.2</c:v>
                </c:pt>
                <c:pt idx="3">
                  <c:v>42.5</c:v>
                </c:pt>
                <c:pt idx="4">
                  <c:v>41.1</c:v>
                </c:pt>
                <c:pt idx="5">
                  <c:v>39.700000000000003</c:v>
                </c:pt>
                <c:pt idx="6">
                  <c:v>38.4</c:v>
                </c:pt>
                <c:pt idx="7">
                  <c:v>37.4</c:v>
                </c:pt>
                <c:pt idx="8">
                  <c:v>35.700000000000003</c:v>
                </c:pt>
                <c:pt idx="9">
                  <c:v>38.4</c:v>
                </c:pt>
                <c:pt idx="10">
                  <c:v>37.9</c:v>
                </c:pt>
                <c:pt idx="11">
                  <c:v>37.5</c:v>
                </c:pt>
                <c:pt idx="12">
                  <c:v>36.5</c:v>
                </c:pt>
                <c:pt idx="13">
                  <c:v>35.700000000000003</c:v>
                </c:pt>
                <c:pt idx="14">
                  <c:v>34.4</c:v>
                </c:pt>
                <c:pt idx="15">
                  <c:v>32.9</c:v>
                </c:pt>
                <c:pt idx="16">
                  <c:v>31.3</c:v>
                </c:pt>
                <c:pt idx="17">
                  <c:v>31.1</c:v>
                </c:pt>
                <c:pt idx="18">
                  <c:v>31.3</c:v>
                </c:pt>
                <c:pt idx="19">
                  <c:v>30.4</c:v>
                </c:pt>
                <c:pt idx="20">
                  <c:v>29.3</c:v>
                </c:pt>
                <c:pt idx="21">
                  <c:v>28.3</c:v>
                </c:pt>
                <c:pt idx="22">
                  <c:v>26.9</c:v>
                </c:pt>
                <c:pt idx="23">
                  <c:v>25.6</c:v>
                </c:pt>
                <c:pt idx="24">
                  <c:v>23.7</c:v>
                </c:pt>
                <c:pt idx="25">
                  <c:v>21.7</c:v>
                </c:pt>
                <c:pt idx="26">
                  <c:v>20.9</c:v>
                </c:pt>
                <c:pt idx="27">
                  <c:v>19.600000000000001</c:v>
                </c:pt>
                <c:pt idx="28">
                  <c:v>18.8</c:v>
                </c:pt>
                <c:pt idx="29">
                  <c:v>17.899999999999999</c:v>
                </c:pt>
                <c:pt idx="30">
                  <c:v>16.3</c:v>
                </c:pt>
                <c:pt idx="31">
                  <c:v>14.2</c:v>
                </c:pt>
                <c:pt idx="32">
                  <c:v>13.2</c:v>
                </c:pt>
                <c:pt idx="33">
                  <c:v>11.7</c:v>
                </c:pt>
                <c:pt idx="34">
                  <c:v>11.2</c:v>
                </c:pt>
                <c:pt idx="35">
                  <c:v>10.8</c:v>
                </c:pt>
                <c:pt idx="36">
                  <c:v>10.5</c:v>
                </c:pt>
                <c:pt idx="37">
                  <c:v>9.8000000000000007</c:v>
                </c:pt>
                <c:pt idx="38">
                  <c:v>9.1</c:v>
                </c:pt>
                <c:pt idx="39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74-4765-87CD-970A545E4F2D}"/>
            </c:ext>
          </c:extLst>
        </c:ser>
        <c:ser>
          <c:idx val="1"/>
          <c:order val="1"/>
          <c:tx>
            <c:strRef>
              <c:f>'Pobreza 1.9$'!$A$4</c:f>
              <c:strCache>
                <c:ptCount val="1"/>
                <c:pt idx="0">
                  <c:v>SubSH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'Pobreza 1.9$'!$B$2:$AO$2</c:f>
              <c:numCache>
                <c:formatCode>General</c:formatCode>
                <c:ptCount val="40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</c:numCache>
            </c:numRef>
          </c:cat>
          <c:val>
            <c:numRef>
              <c:f>'Pobreza 1.9$'!$B$4:$AO$4</c:f>
              <c:numCache>
                <c:formatCode>General</c:formatCode>
                <c:ptCount val="40"/>
                <c:pt idx="10">
                  <c:v>53.8</c:v>
                </c:pt>
                <c:pt idx="11">
                  <c:v>55.7</c:v>
                </c:pt>
                <c:pt idx="12">
                  <c:v>57</c:v>
                </c:pt>
                <c:pt idx="13">
                  <c:v>58.6</c:v>
                </c:pt>
                <c:pt idx="14">
                  <c:v>59.1</c:v>
                </c:pt>
                <c:pt idx="15">
                  <c:v>58.6</c:v>
                </c:pt>
                <c:pt idx="16">
                  <c:v>57.6</c:v>
                </c:pt>
                <c:pt idx="17">
                  <c:v>57.2</c:v>
                </c:pt>
                <c:pt idx="18">
                  <c:v>57.1</c:v>
                </c:pt>
                <c:pt idx="19">
                  <c:v>56.9</c:v>
                </c:pt>
                <c:pt idx="20">
                  <c:v>56.5</c:v>
                </c:pt>
                <c:pt idx="21">
                  <c:v>55.5</c:v>
                </c:pt>
                <c:pt idx="22">
                  <c:v>54.7</c:v>
                </c:pt>
                <c:pt idx="23">
                  <c:v>53.4</c:v>
                </c:pt>
                <c:pt idx="24">
                  <c:v>50.6</c:v>
                </c:pt>
                <c:pt idx="25">
                  <c:v>48.9</c:v>
                </c:pt>
                <c:pt idx="26">
                  <c:v>47.4</c:v>
                </c:pt>
                <c:pt idx="27">
                  <c:v>46</c:v>
                </c:pt>
                <c:pt idx="28">
                  <c:v>44.6</c:v>
                </c:pt>
                <c:pt idx="29">
                  <c:v>44</c:v>
                </c:pt>
                <c:pt idx="30">
                  <c:v>42.1</c:v>
                </c:pt>
                <c:pt idx="31">
                  <c:v>41</c:v>
                </c:pt>
                <c:pt idx="32">
                  <c:v>39.799999999999997</c:v>
                </c:pt>
                <c:pt idx="33">
                  <c:v>38.700000000000003</c:v>
                </c:pt>
                <c:pt idx="34">
                  <c:v>37.6</c:v>
                </c:pt>
                <c:pt idx="35">
                  <c:v>37.700000000000003</c:v>
                </c:pt>
                <c:pt idx="36">
                  <c:v>37.299999999999997</c:v>
                </c:pt>
                <c:pt idx="37">
                  <c:v>36.6</c:v>
                </c:pt>
                <c:pt idx="38">
                  <c:v>35.799999999999997</c:v>
                </c:pt>
                <c:pt idx="39">
                  <c:v>35.4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74-4765-87CD-970A545E4F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3421432"/>
        <c:axId val="523422088"/>
      </c:lineChart>
      <c:catAx>
        <c:axId val="5234214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2088"/>
        <c:crosses val="autoZero"/>
        <c:auto val="1"/>
        <c:lblAlgn val="ctr"/>
        <c:lblOffset val="100"/>
        <c:noMultiLvlLbl val="0"/>
      </c:catAx>
      <c:valAx>
        <c:axId val="523422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234214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9868800952638944E-2"/>
          <c:y val="0.16865336832895889"/>
          <c:w val="0.9098152576189098"/>
          <c:h val="0.7159896403678016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'DATOS APARTE'!$A$4</c:f>
              <c:strCache>
                <c:ptCount val="1"/>
                <c:pt idx="0">
                  <c:v>África SubSh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'DATOS APARTE'!$B$3:$BL$3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'DATOS APARTE'!$B$4:$BL$4</c:f>
              <c:numCache>
                <c:formatCode>General</c:formatCode>
                <c:ptCount val="63"/>
                <c:pt idx="0">
                  <c:v>85.375783182275839</c:v>
                </c:pt>
                <c:pt idx="1">
                  <c:v>85.070037046064101</c:v>
                </c:pt>
                <c:pt idx="2">
                  <c:v>84.75488181583296</c:v>
                </c:pt>
                <c:pt idx="3">
                  <c:v>84.419746325852557</c:v>
                </c:pt>
                <c:pt idx="4">
                  <c:v>84.069591834422738</c:v>
                </c:pt>
                <c:pt idx="5">
                  <c:v>83.70720754665652</c:v>
                </c:pt>
                <c:pt idx="6">
                  <c:v>83.346089087752475</c:v>
                </c:pt>
                <c:pt idx="7">
                  <c:v>82.975898782599032</c:v>
                </c:pt>
                <c:pt idx="8">
                  <c:v>82.596724035637905</c:v>
                </c:pt>
                <c:pt idx="9">
                  <c:v>82.207038520396836</c:v>
                </c:pt>
                <c:pt idx="10">
                  <c:v>81.827998491319661</c:v>
                </c:pt>
                <c:pt idx="11">
                  <c:v>81.416963184330996</c:v>
                </c:pt>
                <c:pt idx="12">
                  <c:v>80.986747763104972</c:v>
                </c:pt>
                <c:pt idx="13">
                  <c:v>80.55457699542545</c:v>
                </c:pt>
                <c:pt idx="14">
                  <c:v>80.132792118764343</c:v>
                </c:pt>
                <c:pt idx="15">
                  <c:v>79.703610076749129</c:v>
                </c:pt>
                <c:pt idx="16">
                  <c:v>79.267587511677974</c:v>
                </c:pt>
                <c:pt idx="17">
                  <c:v>78.838609286202754</c:v>
                </c:pt>
                <c:pt idx="18">
                  <c:v>78.399121087390213</c:v>
                </c:pt>
                <c:pt idx="19">
                  <c:v>78.004805569688358</c:v>
                </c:pt>
                <c:pt idx="20">
                  <c:v>77.618275280903845</c:v>
                </c:pt>
                <c:pt idx="21">
                  <c:v>77.20123022127818</c:v>
                </c:pt>
                <c:pt idx="22">
                  <c:v>76.792078835585869</c:v>
                </c:pt>
                <c:pt idx="23">
                  <c:v>76.344454146552508</c:v>
                </c:pt>
                <c:pt idx="24">
                  <c:v>75.847517374638258</c:v>
                </c:pt>
                <c:pt idx="25">
                  <c:v>75.305582518402247</c:v>
                </c:pt>
                <c:pt idx="26">
                  <c:v>74.737539384816969</c:v>
                </c:pt>
                <c:pt idx="27">
                  <c:v>74.168441839855063</c:v>
                </c:pt>
                <c:pt idx="28">
                  <c:v>73.600414651685682</c:v>
                </c:pt>
                <c:pt idx="29">
                  <c:v>73.039749803332043</c:v>
                </c:pt>
                <c:pt idx="30">
                  <c:v>72.489131495166802</c:v>
                </c:pt>
                <c:pt idx="31">
                  <c:v>72.050017828404819</c:v>
                </c:pt>
                <c:pt idx="32">
                  <c:v>71.620613053933056</c:v>
                </c:pt>
                <c:pt idx="33">
                  <c:v>71.190217106261699</c:v>
                </c:pt>
                <c:pt idx="34">
                  <c:v>70.763887232987017</c:v>
                </c:pt>
                <c:pt idx="35">
                  <c:v>70.370647108187626</c:v>
                </c:pt>
                <c:pt idx="36">
                  <c:v>70.034215636560702</c:v>
                </c:pt>
                <c:pt idx="37">
                  <c:v>69.67945408483881</c:v>
                </c:pt>
                <c:pt idx="38">
                  <c:v>69.314794904711306</c:v>
                </c:pt>
                <c:pt idx="39">
                  <c:v>68.952447960089316</c:v>
                </c:pt>
                <c:pt idx="40">
                  <c:v>68.590491487180117</c:v>
                </c:pt>
                <c:pt idx="41">
                  <c:v>68.164168976014409</c:v>
                </c:pt>
                <c:pt idx="42">
                  <c:v>67.727340719998764</c:v>
                </c:pt>
                <c:pt idx="43">
                  <c:v>67.288340600084638</c:v>
                </c:pt>
                <c:pt idx="44">
                  <c:v>66.844323022060181</c:v>
                </c:pt>
                <c:pt idx="45">
                  <c:v>66.384311134392092</c:v>
                </c:pt>
                <c:pt idx="46">
                  <c:v>65.926840006911476</c:v>
                </c:pt>
                <c:pt idx="47">
                  <c:v>65.511393762745129</c:v>
                </c:pt>
                <c:pt idx="48">
                  <c:v>65.008290225949068</c:v>
                </c:pt>
                <c:pt idx="49">
                  <c:v>64.500371386126375</c:v>
                </c:pt>
                <c:pt idx="50">
                  <c:v>63.984819801432039</c:v>
                </c:pt>
                <c:pt idx="51">
                  <c:v>63.462985812749984</c:v>
                </c:pt>
                <c:pt idx="52">
                  <c:v>62.951468309729385</c:v>
                </c:pt>
                <c:pt idx="53">
                  <c:v>62.438126765794237</c:v>
                </c:pt>
                <c:pt idx="54">
                  <c:v>61.910932412645565</c:v>
                </c:pt>
                <c:pt idx="55">
                  <c:v>61.368680807855306</c:v>
                </c:pt>
                <c:pt idx="56">
                  <c:v>60.839096235472311</c:v>
                </c:pt>
                <c:pt idx="57">
                  <c:v>60.312803499604598</c:v>
                </c:pt>
                <c:pt idx="58">
                  <c:v>59.77545467365762</c:v>
                </c:pt>
                <c:pt idx="59">
                  <c:v>59.240717136286385</c:v>
                </c:pt>
                <c:pt idx="60">
                  <c:v>58.705583876301525</c:v>
                </c:pt>
                <c:pt idx="61">
                  <c:v>58.169947131701292</c:v>
                </c:pt>
                <c:pt idx="62">
                  <c:v>57.631703306298427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FD-45FD-9E2F-F8CC292F225E}"/>
            </c:ext>
          </c:extLst>
        </c:ser>
        <c:ser>
          <c:idx val="1"/>
          <c:order val="1"/>
          <c:tx>
            <c:strRef>
              <c:f>'DATOS APARTE'!$A$6</c:f>
              <c:strCache>
                <c:ptCount val="1"/>
                <c:pt idx="0">
                  <c:v>OCDE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'DATOS APARTE'!$B$3:$BL$3</c:f>
              <c:numCache>
                <c:formatCode>General</c:formatCode>
                <c:ptCount val="63"/>
                <c:pt idx="0">
                  <c:v>1960</c:v>
                </c:pt>
                <c:pt idx="1">
                  <c:v>1961</c:v>
                </c:pt>
                <c:pt idx="2">
                  <c:v>1962</c:v>
                </c:pt>
                <c:pt idx="3">
                  <c:v>1963</c:v>
                </c:pt>
                <c:pt idx="4">
                  <c:v>1964</c:v>
                </c:pt>
                <c:pt idx="5">
                  <c:v>1965</c:v>
                </c:pt>
                <c:pt idx="6">
                  <c:v>1966</c:v>
                </c:pt>
                <c:pt idx="7">
                  <c:v>1967</c:v>
                </c:pt>
                <c:pt idx="8">
                  <c:v>1968</c:v>
                </c:pt>
                <c:pt idx="9">
                  <c:v>1969</c:v>
                </c:pt>
                <c:pt idx="10">
                  <c:v>1970</c:v>
                </c:pt>
                <c:pt idx="11">
                  <c:v>1971</c:v>
                </c:pt>
                <c:pt idx="12">
                  <c:v>1972</c:v>
                </c:pt>
                <c:pt idx="13">
                  <c:v>1973</c:v>
                </c:pt>
                <c:pt idx="14">
                  <c:v>1974</c:v>
                </c:pt>
                <c:pt idx="15">
                  <c:v>1975</c:v>
                </c:pt>
                <c:pt idx="16">
                  <c:v>1976</c:v>
                </c:pt>
                <c:pt idx="17">
                  <c:v>1977</c:v>
                </c:pt>
                <c:pt idx="18">
                  <c:v>1978</c:v>
                </c:pt>
                <c:pt idx="19">
                  <c:v>1979</c:v>
                </c:pt>
                <c:pt idx="20">
                  <c:v>1980</c:v>
                </c:pt>
                <c:pt idx="21">
                  <c:v>1981</c:v>
                </c:pt>
                <c:pt idx="22">
                  <c:v>1982</c:v>
                </c:pt>
                <c:pt idx="23">
                  <c:v>1983</c:v>
                </c:pt>
                <c:pt idx="24">
                  <c:v>1984</c:v>
                </c:pt>
                <c:pt idx="25">
                  <c:v>1985</c:v>
                </c:pt>
                <c:pt idx="26">
                  <c:v>1986</c:v>
                </c:pt>
                <c:pt idx="27">
                  <c:v>1987</c:v>
                </c:pt>
                <c:pt idx="28">
                  <c:v>1988</c:v>
                </c:pt>
                <c:pt idx="29">
                  <c:v>1989</c:v>
                </c:pt>
                <c:pt idx="30">
                  <c:v>1990</c:v>
                </c:pt>
                <c:pt idx="31">
                  <c:v>1991</c:v>
                </c:pt>
                <c:pt idx="32">
                  <c:v>1992</c:v>
                </c:pt>
                <c:pt idx="33">
                  <c:v>1993</c:v>
                </c:pt>
                <c:pt idx="34">
                  <c:v>1994</c:v>
                </c:pt>
                <c:pt idx="35">
                  <c:v>1995</c:v>
                </c:pt>
                <c:pt idx="36">
                  <c:v>1996</c:v>
                </c:pt>
                <c:pt idx="37">
                  <c:v>1997</c:v>
                </c:pt>
                <c:pt idx="38">
                  <c:v>1998</c:v>
                </c:pt>
                <c:pt idx="39">
                  <c:v>1999</c:v>
                </c:pt>
                <c:pt idx="40">
                  <c:v>2000</c:v>
                </c:pt>
                <c:pt idx="41">
                  <c:v>2001</c:v>
                </c:pt>
                <c:pt idx="42">
                  <c:v>2002</c:v>
                </c:pt>
                <c:pt idx="43">
                  <c:v>2003</c:v>
                </c:pt>
                <c:pt idx="44">
                  <c:v>2004</c:v>
                </c:pt>
                <c:pt idx="45">
                  <c:v>2005</c:v>
                </c:pt>
                <c:pt idx="46">
                  <c:v>2006</c:v>
                </c:pt>
                <c:pt idx="47">
                  <c:v>2007</c:v>
                </c:pt>
                <c:pt idx="48">
                  <c:v>2008</c:v>
                </c:pt>
                <c:pt idx="49">
                  <c:v>2009</c:v>
                </c:pt>
                <c:pt idx="50">
                  <c:v>2010</c:v>
                </c:pt>
                <c:pt idx="51">
                  <c:v>2011</c:v>
                </c:pt>
                <c:pt idx="52">
                  <c:v>2012</c:v>
                </c:pt>
                <c:pt idx="53">
                  <c:v>2013</c:v>
                </c:pt>
                <c:pt idx="54">
                  <c:v>2014</c:v>
                </c:pt>
                <c:pt idx="55">
                  <c:v>2015</c:v>
                </c:pt>
                <c:pt idx="56">
                  <c:v>2016</c:v>
                </c:pt>
                <c:pt idx="57">
                  <c:v>2017</c:v>
                </c:pt>
                <c:pt idx="58">
                  <c:v>2018</c:v>
                </c:pt>
                <c:pt idx="59">
                  <c:v>2019</c:v>
                </c:pt>
                <c:pt idx="60">
                  <c:v>2020</c:v>
                </c:pt>
                <c:pt idx="61">
                  <c:v>2021</c:v>
                </c:pt>
                <c:pt idx="62">
                  <c:v>2022</c:v>
                </c:pt>
              </c:numCache>
            </c:numRef>
          </c:cat>
          <c:val>
            <c:numRef>
              <c:f>'DATOS APARTE'!$B$6:$BL$6</c:f>
              <c:numCache>
                <c:formatCode>General</c:formatCode>
                <c:ptCount val="63"/>
                <c:pt idx="0">
                  <c:v>37.823351143825597</c:v>
                </c:pt>
                <c:pt idx="1">
                  <c:v>37.325417309104729</c:v>
                </c:pt>
                <c:pt idx="2">
                  <c:v>36.827478084440081</c:v>
                </c:pt>
                <c:pt idx="3">
                  <c:v>36.313579928596496</c:v>
                </c:pt>
                <c:pt idx="4">
                  <c:v>35.799437728804754</c:v>
                </c:pt>
                <c:pt idx="5">
                  <c:v>35.29945375630048</c:v>
                </c:pt>
                <c:pt idx="6">
                  <c:v>34.802582237096118</c:v>
                </c:pt>
                <c:pt idx="7">
                  <c:v>34.296333931605552</c:v>
                </c:pt>
                <c:pt idx="8">
                  <c:v>33.798094341931439</c:v>
                </c:pt>
                <c:pt idx="9">
                  <c:v>33.320155646875826</c:v>
                </c:pt>
                <c:pt idx="10">
                  <c:v>32.856875055502215</c:v>
                </c:pt>
                <c:pt idx="11">
                  <c:v>32.45234467207591</c:v>
                </c:pt>
                <c:pt idx="12">
                  <c:v>32.08237983846881</c:v>
                </c:pt>
                <c:pt idx="13">
                  <c:v>31.722056058522771</c:v>
                </c:pt>
                <c:pt idx="14">
                  <c:v>31.365550946815599</c:v>
                </c:pt>
                <c:pt idx="15">
                  <c:v>31.026859851232071</c:v>
                </c:pt>
                <c:pt idx="16">
                  <c:v>30.757216542543901</c:v>
                </c:pt>
                <c:pt idx="17">
                  <c:v>30.499504557991347</c:v>
                </c:pt>
                <c:pt idx="18">
                  <c:v>30.239700447279855</c:v>
                </c:pt>
                <c:pt idx="19">
                  <c:v>29.983713812321991</c:v>
                </c:pt>
                <c:pt idx="20">
                  <c:v>29.726677796663697</c:v>
                </c:pt>
                <c:pt idx="21">
                  <c:v>29.421477523811035</c:v>
                </c:pt>
                <c:pt idx="22">
                  <c:v>29.135761414288549</c:v>
                </c:pt>
                <c:pt idx="23">
                  <c:v>28.866150234746094</c:v>
                </c:pt>
                <c:pt idx="24">
                  <c:v>28.605713746770466</c:v>
                </c:pt>
                <c:pt idx="25">
                  <c:v>28.344144786142962</c:v>
                </c:pt>
                <c:pt idx="26">
                  <c:v>28.076222186128927</c:v>
                </c:pt>
                <c:pt idx="27">
                  <c:v>27.789189283325385</c:v>
                </c:pt>
                <c:pt idx="28">
                  <c:v>27.504959055527578</c:v>
                </c:pt>
                <c:pt idx="29">
                  <c:v>27.242113253588457</c:v>
                </c:pt>
                <c:pt idx="30">
                  <c:v>26.961724301479379</c:v>
                </c:pt>
                <c:pt idx="31">
                  <c:v>26.678795229862548</c:v>
                </c:pt>
                <c:pt idx="32">
                  <c:v>26.415074701987201</c:v>
                </c:pt>
                <c:pt idx="33">
                  <c:v>26.147538210590053</c:v>
                </c:pt>
                <c:pt idx="34">
                  <c:v>25.875147621893152</c:v>
                </c:pt>
                <c:pt idx="35">
                  <c:v>25.604537519427232</c:v>
                </c:pt>
                <c:pt idx="36">
                  <c:v>25.355397845479793</c:v>
                </c:pt>
                <c:pt idx="37">
                  <c:v>25.115558541783059</c:v>
                </c:pt>
                <c:pt idx="38">
                  <c:v>24.876308386281742</c:v>
                </c:pt>
                <c:pt idx="39">
                  <c:v>24.636320215674491</c:v>
                </c:pt>
                <c:pt idx="40">
                  <c:v>24.397678898760091</c:v>
                </c:pt>
                <c:pt idx="41">
                  <c:v>24.04852798778489</c:v>
                </c:pt>
                <c:pt idx="42">
                  <c:v>23.645483409009678</c:v>
                </c:pt>
                <c:pt idx="43">
                  <c:v>23.261637249259028</c:v>
                </c:pt>
                <c:pt idx="44">
                  <c:v>22.89329642879256</c:v>
                </c:pt>
                <c:pt idx="45">
                  <c:v>22.539213891658708</c:v>
                </c:pt>
                <c:pt idx="46">
                  <c:v>22.21134322984674</c:v>
                </c:pt>
                <c:pt idx="47">
                  <c:v>21.897455149889272</c:v>
                </c:pt>
                <c:pt idx="48">
                  <c:v>21.595794251521234</c:v>
                </c:pt>
                <c:pt idx="49">
                  <c:v>21.303227012239002</c:v>
                </c:pt>
                <c:pt idx="50">
                  <c:v>21.017451845607876</c:v>
                </c:pt>
                <c:pt idx="51">
                  <c:v>20.792088314775953</c:v>
                </c:pt>
                <c:pt idx="52">
                  <c:v>20.594668518600031</c:v>
                </c:pt>
                <c:pt idx="53">
                  <c:v>20.400052424750136</c:v>
                </c:pt>
                <c:pt idx="54">
                  <c:v>20.206411038336448</c:v>
                </c:pt>
                <c:pt idx="55">
                  <c:v>20.008752308116808</c:v>
                </c:pt>
                <c:pt idx="56">
                  <c:v>19.808447174332105</c:v>
                </c:pt>
                <c:pt idx="57">
                  <c:v>19.604749532644952</c:v>
                </c:pt>
                <c:pt idx="58">
                  <c:v>19.398931814543602</c:v>
                </c:pt>
                <c:pt idx="59">
                  <c:v>19.186413127183975</c:v>
                </c:pt>
                <c:pt idx="60">
                  <c:v>18.972280521012578</c:v>
                </c:pt>
                <c:pt idx="61">
                  <c:v>18.759496613579781</c:v>
                </c:pt>
                <c:pt idx="62">
                  <c:v>18.534376618644917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DFD-45FD-9E2F-F8CC292F22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08375480"/>
        <c:axId val="408373840"/>
      </c:barChart>
      <c:catAx>
        <c:axId val="408375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08373840"/>
        <c:crosses val="autoZero"/>
        <c:auto val="1"/>
        <c:lblAlgn val="ctr"/>
        <c:lblOffset val="100"/>
        <c:noMultiLvlLbl val="0"/>
      </c:catAx>
      <c:valAx>
        <c:axId val="408373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083754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'DATOS APARTE'!$A$16</c:f>
              <c:strCache>
                <c:ptCount val="1"/>
                <c:pt idx="0">
                  <c:v>África Subsh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APARTE'!$B$16:$BJ$16</c:f>
              <c:numCache>
                <c:formatCode>General</c:formatCode>
                <c:ptCount val="61"/>
                <c:pt idx="35">
                  <c:v>28.388549840775763</c:v>
                </c:pt>
                <c:pt idx="36">
                  <c:v>28.268344031015801</c:v>
                </c:pt>
                <c:pt idx="37">
                  <c:v>28.481199174990969</c:v>
                </c:pt>
                <c:pt idx="38">
                  <c:v>30.047001515769761</c:v>
                </c:pt>
                <c:pt idx="39">
                  <c:v>25.653105369391522</c:v>
                </c:pt>
                <c:pt idx="40">
                  <c:v>26.112241193756802</c:v>
                </c:pt>
                <c:pt idx="41">
                  <c:v>27.290059691915857</c:v>
                </c:pt>
                <c:pt idx="42">
                  <c:v>29.524847636812449</c:v>
                </c:pt>
                <c:pt idx="43">
                  <c:v>29.316021268944624</c:v>
                </c:pt>
                <c:pt idx="44">
                  <c:v>29.29094687500497</c:v>
                </c:pt>
                <c:pt idx="45">
                  <c:v>31.126942460927513</c:v>
                </c:pt>
                <c:pt idx="46">
                  <c:v>32.452615889947104</c:v>
                </c:pt>
                <c:pt idx="47">
                  <c:v>32.335245367188925</c:v>
                </c:pt>
                <c:pt idx="48">
                  <c:v>32.540236900150354</c:v>
                </c:pt>
                <c:pt idx="49">
                  <c:v>33.24831080229432</c:v>
                </c:pt>
                <c:pt idx="50">
                  <c:v>35.802798448723415</c:v>
                </c:pt>
                <c:pt idx="51">
                  <c:v>36.689167091134102</c:v>
                </c:pt>
                <c:pt idx="52">
                  <c:v>37.920967014822338</c:v>
                </c:pt>
                <c:pt idx="53">
                  <c:v>38.259012194630479</c:v>
                </c:pt>
                <c:pt idx="54">
                  <c:v>39.1120981964376</c:v>
                </c:pt>
                <c:pt idx="55">
                  <c:v>43.733940577750857</c:v>
                </c:pt>
                <c:pt idx="56">
                  <c:v>43.678547850300859</c:v>
                </c:pt>
                <c:pt idx="57">
                  <c:v>46.344739457643392</c:v>
                </c:pt>
                <c:pt idx="58">
                  <c:v>47.132520850925061</c:v>
                </c:pt>
                <c:pt idx="59">
                  <c:v>48.481837445606786</c:v>
                </c:pt>
                <c:pt idx="60">
                  <c:v>50.581483811237327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3B-4301-BF15-F34E17CCA85B}"/>
            </c:ext>
          </c:extLst>
        </c:ser>
        <c:ser>
          <c:idx val="1"/>
          <c:order val="1"/>
          <c:tx>
            <c:strRef>
              <c:f>'DATOS APARTE'!$A$17</c:f>
              <c:strCache>
                <c:ptCount val="1"/>
                <c:pt idx="0">
                  <c:v>Mundo 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APARTE'!$B$17:$BJ$17</c:f>
              <c:numCache>
                <c:formatCode>General</c:formatCode>
                <c:ptCount val="61"/>
                <c:pt idx="37">
                  <c:v>73.350250326093871</c:v>
                </c:pt>
                <c:pt idx="38">
                  <c:v>74.657853543011996</c:v>
                </c:pt>
                <c:pt idx="39">
                  <c:v>78.364375814040741</c:v>
                </c:pt>
                <c:pt idx="40">
                  <c:v>78.845437603424557</c:v>
                </c:pt>
                <c:pt idx="41">
                  <c:v>79.230325939506756</c:v>
                </c:pt>
                <c:pt idx="42">
                  <c:v>80.09309699720778</c:v>
                </c:pt>
                <c:pt idx="43">
                  <c:v>80.063555252764871</c:v>
                </c:pt>
                <c:pt idx="44">
                  <c:v>80.835948871586695</c:v>
                </c:pt>
                <c:pt idx="45">
                  <c:v>81.468864372227799</c:v>
                </c:pt>
                <c:pt idx="46">
                  <c:v>82.094997194378863</c:v>
                </c:pt>
                <c:pt idx="47">
                  <c:v>82.788125773055697</c:v>
                </c:pt>
                <c:pt idx="48">
                  <c:v>82.983506920628415</c:v>
                </c:pt>
                <c:pt idx="49">
                  <c:v>83.565906911241115</c:v>
                </c:pt>
                <c:pt idx="50">
                  <c:v>84.624447580894056</c:v>
                </c:pt>
                <c:pt idx="51">
                  <c:v>85.058660777896591</c:v>
                </c:pt>
                <c:pt idx="52">
                  <c:v>85.816522101917698</c:v>
                </c:pt>
                <c:pt idx="53">
                  <c:v>86.305222230909649</c:v>
                </c:pt>
                <c:pt idx="54">
                  <c:v>87.022730807630253</c:v>
                </c:pt>
                <c:pt idx="55">
                  <c:v>88.18963048531711</c:v>
                </c:pt>
                <c:pt idx="56">
                  <c:v>89.016961487490207</c:v>
                </c:pt>
                <c:pt idx="57">
                  <c:v>89.891872205019709</c:v>
                </c:pt>
                <c:pt idx="58">
                  <c:v>90.193562239867518</c:v>
                </c:pt>
                <c:pt idx="59">
                  <c:v>90.482703076868361</c:v>
                </c:pt>
                <c:pt idx="60">
                  <c:v>91.414095641030059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3B-4301-BF15-F34E17CCA85B}"/>
            </c:ext>
          </c:extLst>
        </c:ser>
        <c:ser>
          <c:idx val="2"/>
          <c:order val="2"/>
          <c:tx>
            <c:strRef>
              <c:f>'DATOS APARTE'!$A$18</c:f>
              <c:strCache>
                <c:ptCount val="1"/>
                <c:pt idx="0">
                  <c:v>OCDE 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'DATOS APARTE'!$B$14:$BJ$15</c:f>
              <c:strCache>
                <c:ptCount val="61"/>
                <c:pt idx="0">
                  <c:v>1961</c:v>
                </c:pt>
                <c:pt idx="1">
                  <c:v>1962</c:v>
                </c:pt>
                <c:pt idx="2">
                  <c:v>1963</c:v>
                </c:pt>
                <c:pt idx="3">
                  <c:v>1964</c:v>
                </c:pt>
                <c:pt idx="4">
                  <c:v>1965</c:v>
                </c:pt>
                <c:pt idx="5">
                  <c:v>1966</c:v>
                </c:pt>
                <c:pt idx="6">
                  <c:v>1967</c:v>
                </c:pt>
                <c:pt idx="7">
                  <c:v>1968</c:v>
                </c:pt>
                <c:pt idx="8">
                  <c:v>1969</c:v>
                </c:pt>
                <c:pt idx="9">
                  <c:v>1970</c:v>
                </c:pt>
                <c:pt idx="10">
                  <c:v>1971</c:v>
                </c:pt>
                <c:pt idx="11">
                  <c:v>1972</c:v>
                </c:pt>
                <c:pt idx="12">
                  <c:v>1973</c:v>
                </c:pt>
                <c:pt idx="13">
                  <c:v>1974</c:v>
                </c:pt>
                <c:pt idx="14">
                  <c:v>1975</c:v>
                </c:pt>
                <c:pt idx="15">
                  <c:v>1976</c:v>
                </c:pt>
                <c:pt idx="16">
                  <c:v>1977</c:v>
                </c:pt>
                <c:pt idx="17">
                  <c:v>1978</c:v>
                </c:pt>
                <c:pt idx="18">
                  <c:v>1979</c:v>
                </c:pt>
                <c:pt idx="19">
                  <c:v>1980</c:v>
                </c:pt>
                <c:pt idx="20">
                  <c:v>1981</c:v>
                </c:pt>
                <c:pt idx="21">
                  <c:v>1982</c:v>
                </c:pt>
                <c:pt idx="22">
                  <c:v>1983</c:v>
                </c:pt>
                <c:pt idx="23">
                  <c:v>1984</c:v>
                </c:pt>
                <c:pt idx="24">
                  <c:v>1985</c:v>
                </c:pt>
                <c:pt idx="25">
                  <c:v>1986</c:v>
                </c:pt>
                <c:pt idx="26">
                  <c:v>1987</c:v>
                </c:pt>
                <c:pt idx="27">
                  <c:v>1988</c:v>
                </c:pt>
                <c:pt idx="28">
                  <c:v>1989</c:v>
                </c:pt>
                <c:pt idx="29">
                  <c:v>1990</c:v>
                </c:pt>
                <c:pt idx="30">
                  <c:v>1991</c:v>
                </c:pt>
                <c:pt idx="31">
                  <c:v>1992</c:v>
                </c:pt>
                <c:pt idx="32">
                  <c:v>1993</c:v>
                </c:pt>
                <c:pt idx="33">
                  <c:v>1994</c:v>
                </c:pt>
                <c:pt idx="34">
                  <c:v>1995</c:v>
                </c:pt>
                <c:pt idx="35">
                  <c:v>1996</c:v>
                </c:pt>
                <c:pt idx="36">
                  <c:v>1997</c:v>
                </c:pt>
                <c:pt idx="37">
                  <c:v>1998</c:v>
                </c:pt>
                <c:pt idx="38">
                  <c:v>1999</c:v>
                </c:pt>
                <c:pt idx="39">
                  <c:v>2000</c:v>
                </c:pt>
                <c:pt idx="40">
                  <c:v>2001</c:v>
                </c:pt>
                <c:pt idx="41">
                  <c:v>2002</c:v>
                </c:pt>
                <c:pt idx="42">
                  <c:v>2003</c:v>
                </c:pt>
                <c:pt idx="43">
                  <c:v>2004</c:v>
                </c:pt>
                <c:pt idx="44">
                  <c:v>2005</c:v>
                </c:pt>
                <c:pt idx="45">
                  <c:v>2006</c:v>
                </c:pt>
                <c:pt idx="46">
                  <c:v>2007</c:v>
                </c:pt>
                <c:pt idx="47">
                  <c:v>2008</c:v>
                </c:pt>
                <c:pt idx="48">
                  <c:v>2009</c:v>
                </c:pt>
                <c:pt idx="49">
                  <c:v>2010</c:v>
                </c:pt>
                <c:pt idx="50">
                  <c:v>2011</c:v>
                </c:pt>
                <c:pt idx="51">
                  <c:v>2012</c:v>
                </c:pt>
                <c:pt idx="52">
                  <c:v>2013</c:v>
                </c:pt>
                <c:pt idx="53">
                  <c:v>2014</c:v>
                </c:pt>
                <c:pt idx="54">
                  <c:v>2015</c:v>
                </c:pt>
                <c:pt idx="55">
                  <c:v>2016</c:v>
                </c:pt>
                <c:pt idx="56">
                  <c:v>2017</c:v>
                </c:pt>
                <c:pt idx="57">
                  <c:v>2018</c:v>
                </c:pt>
                <c:pt idx="58">
                  <c:v>2019</c:v>
                </c:pt>
                <c:pt idx="59">
                  <c:v>2020</c:v>
                </c:pt>
                <c:pt idx="60">
                  <c:v>2021</c:v>
                </c:pt>
              </c:strCache>
            </c:strRef>
          </c:cat>
          <c:val>
            <c:numRef>
              <c:f>'DATOS APARTE'!$B$18:$BJ$18</c:f>
              <c:numCache>
                <c:formatCode>General</c:formatCode>
                <c:ptCount val="61"/>
                <c:pt idx="29">
                  <c:v>99.546800179423968</c:v>
                </c:pt>
                <c:pt idx="30">
                  <c:v>99.644534501586989</c:v>
                </c:pt>
                <c:pt idx="31">
                  <c:v>99.130986746251224</c:v>
                </c:pt>
                <c:pt idx="32">
                  <c:v>99.327079832275302</c:v>
                </c:pt>
                <c:pt idx="33">
                  <c:v>99.316142096435726</c:v>
                </c:pt>
                <c:pt idx="34">
                  <c:v>99.316326317113663</c:v>
                </c:pt>
                <c:pt idx="35">
                  <c:v>99.393921132287275</c:v>
                </c:pt>
                <c:pt idx="36">
                  <c:v>99.425672263074901</c:v>
                </c:pt>
                <c:pt idx="37">
                  <c:v>99.423058645730677</c:v>
                </c:pt>
                <c:pt idx="38">
                  <c:v>99.475987393883713</c:v>
                </c:pt>
                <c:pt idx="39">
                  <c:v>99.636982704297154</c:v>
                </c:pt>
                <c:pt idx="40">
                  <c:v>99.66255486166942</c:v>
                </c:pt>
                <c:pt idx="41">
                  <c:v>99.602398526347841</c:v>
                </c:pt>
                <c:pt idx="42">
                  <c:v>99.576827931409355</c:v>
                </c:pt>
                <c:pt idx="43">
                  <c:v>99.664503936878575</c:v>
                </c:pt>
                <c:pt idx="44">
                  <c:v>99.740504620027323</c:v>
                </c:pt>
                <c:pt idx="45">
                  <c:v>99.738487664371533</c:v>
                </c:pt>
                <c:pt idx="46">
                  <c:v>99.627702407960669</c:v>
                </c:pt>
                <c:pt idx="47">
                  <c:v>99.745191450190319</c:v>
                </c:pt>
                <c:pt idx="48">
                  <c:v>99.692067893916473</c:v>
                </c:pt>
                <c:pt idx="49">
                  <c:v>99.811073532954651</c:v>
                </c:pt>
                <c:pt idx="50">
                  <c:v>99.78781124823135</c:v>
                </c:pt>
                <c:pt idx="51">
                  <c:v>99.815088896172583</c:v>
                </c:pt>
                <c:pt idx="52">
                  <c:v>99.838480720616445</c:v>
                </c:pt>
                <c:pt idx="53">
                  <c:v>99.845365921583507</c:v>
                </c:pt>
                <c:pt idx="54">
                  <c:v>99.839460851416078</c:v>
                </c:pt>
                <c:pt idx="55">
                  <c:v>99.895850995134111</c:v>
                </c:pt>
                <c:pt idx="56">
                  <c:v>99.940576466705522</c:v>
                </c:pt>
                <c:pt idx="57">
                  <c:v>99.89856000212832</c:v>
                </c:pt>
                <c:pt idx="58">
                  <c:v>99.941704157962661</c:v>
                </c:pt>
                <c:pt idx="59">
                  <c:v>99.934074679209701</c:v>
                </c:pt>
                <c:pt idx="60">
                  <c:v>99.999966480701517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C3B-4301-BF15-F34E17CCA8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3132784"/>
        <c:axId val="423130488"/>
      </c:lineChart>
      <c:catAx>
        <c:axId val="423132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23130488"/>
        <c:crosses val="autoZero"/>
        <c:auto val="1"/>
        <c:lblAlgn val="ctr"/>
        <c:lblOffset val="100"/>
        <c:noMultiLvlLbl val="0"/>
      </c:catAx>
      <c:valAx>
        <c:axId val="423130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23132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/>
    <cx:plotArea>
      <cx:plotAreaRegion>
        <cx:series layoutId="regionMap" uniqueId="{FFE39838-E0CC-4A4A-B774-874E6CEC8FF0}">
          <cx:tx>
            <cx:txData>
              <cx:f>_xlchart.v5.2</cx:f>
              <cx:v>Indice</cx:v>
            </cx:txData>
          </cx:tx>
          <cx:dataId val="0"/>
          <cx:layoutPr>
            <cx:geography cultureLanguage="es-ES" cultureRegion="ES" attribution="Con tecnología de Bing">
              <cx:geoCache provider="{E9337A44-BEBE-4D9F-B70C-5C5E7DAFC167}">
                <cx:binary>7H1Lc+M4tuZfcdRmeiIuXQQIEmRH141okNTDsmyn7Xx5w1DaSr7fb/6bu5xFr2ZWs60/NoeS5ZQg
WkrXdY9zYVdEVRRpGsB3Ds4bB/+4b/5+HywX2UkTBlH+9/vmj9+cokj+/vvv+b2zDBf5aejeZ3Ee
fy9O7+Pw9/j7d/d++ftDtqjdyP4di4j8fu8ssmLZ/Paf/4C/Zi/j8/h+Ubhx9KFcZu31Mi+DIj/w
bvDVyX1cRkX/uQ1/6Y/fbhZREZ/cxuGf/+ukPbnK/vxXdO8my99OllHhFu1tmyz/+G3nm99Ofuf/
8t4sTgKYaFE+wLfiKZY0pGFRe/r57SSII/vxvXIqqxpSNE0V1z/SZuyLRQjf/4UJrqa3eHjIlnl+
8vjfA39oZ3UHfs/NY30Nnh73K7u5XUHx+y5x/vMf3AMAh3uyRT8eyWOvePKxuMjrRbTYYPbfp5eA
pVOkqIiqsrImCNqhFyansoZVSmSOUP1UyiNTGabMjy85Uvx4wWPPPr899rqzeHg93JF8qiCJIElF
Q7Aj7VREsoKoRJ9er7foepscm8ww8uuvONTXD3nEb423R9zw3G9xWbiviDo6VRGRNQU9ip9dZif4
VAVGFxXpUXipm6HXqH91vx2ZzjDum+845DePeeyNs7fH/mbZguIKgmW+geAVZA05VWRKNKpuhD/e
kTWyfEpkIsKegOfb3P5zkxnGfvtbDv/tVzwNbvRfgAbA/M7JP79n7v2rSnz1VNMUCYt0F34sn4oq
RQRrhIO/fPjzv47O4hn4t77l4d96xcN/98+3h3++CF5T9CinvSyXZPRDom/ZRQI+xZooYmmzNURu
D8Bs/vzXhi5De3EY/8fPOOgfn/Koz8/fHnX9z/9TLE8e/se0it3sFQ1TeqqpWq9O8aNspzuyR5BP
ZYVqvW5YK1yRs3f0OC8WJw/Lk/ki++4GL6fE3h/gaLL3nqeOPn176swXZeYWbvmaWgGDz6CCKYQ1
6cnW2doZMj2VKVKRTNRHym2wXyvl1ZTu3Xjz9CV7Axaz+pIjxY8/ydNg/vHtaXDufltm7itqBPkU
lLIGGD9KJhHk/xYBBO1UUmRVxpK88ek2WK8p8BMTGhZOTx9y+D895+E/v357+M20XBQxECA4GZdu
tHxFQqDeJ0AUi/IOAZB42msNCXbA0wbZNo/W0zgx7zcT25Dn57fCwJ/gaDLwGzx1xh9+AeoUjhsn
r7k7AH2MkAIhi11zSVLBmoU3qjJMFRNiN8mf/zrIHsPb4seXHA1+vOChN2/fHvrx4lscHWK9l0WS
BPG0F/iKJqON2NlV2Qi2C/wGCC08vC0W3/783wcnNAw/rGP1HQf+5jEP/fifbw/9+fLbInpN8CXp
VMMYI1HRdkSRJANRZEkGxh9Uxj8xkWHQnz7kUH96zsN+zt4edrYM3O4VbVRET5HWm0JbUZ9tRayq
p1TUsKIoj5oYNsS2Iujnc39wPsPgb77jsN885qFnd28PPXgwEDrfLH9I0b1Q2iDpFCsq6F5l0Art
N4QkIo2oYCqtfjZjb6zQYFEenM8w9P06+u846DePeejnv0Ag9GaxyiAsTxbRA6QQ3PcMwjM5FZ54
v0IGwYT8QeFG7snfZpB4eojDk/j7/9yw8nPb6N+X0IDN4357TWutz2dgCUxlDf3QUFsyFESshCWE
RPnRauPCLD8xoeGN/PQht5OfnvPccPEL2A0Xrv26rqR22odPJAilrE0yzpOBIAz87Hqa2wrsJ+bz
DPqbhfDob57voT9+ex02do7kz16mwtRTEVQXhFI22QvOjUcQ3oX3YEFsfjb7HngUEpxHpzMM/eNn
HPCPT3nYx5O3h322jNqDXtnLYEenhCBNUaU995BISNIUQtdwc7YazOKw3BtG+/EzDu3HpzzaM/Pt
0f6R1F1v9Od0zG5a/VCJwXvKGipBVtzBF4nwVqQOdRcH46Iv43TIUWiQPpXgn0cJAvnRLd0KqlcF
p1GR6A/Vuy3dr5fJn//3G7goixNjGcb32Z//VfT/87AMTo5OdXg7/MSf5LbKT3zBbyPdGN5Guyy7
VQQDoQuKFSKBQ/GoBjk92Gf/QWggGbJwqx+0K4pXaPzHydZcAaPNrwztoGF0nvkzHCLP/NYeCr+A
xvwn8HPwirJbgBiSSqlMQXw/EWKLo8FalBUNYfJMuOP4fIYJs/mOo8TmMQ/9Py+HGZCzy/+tpUd3
i/B1DXUElUUIasEwpzgxYA41Yqoqcxrz+AyGwd58x4G9ecyDfTd/e7Af87OvpTHRe+55xRrH9OVH
G0Iaryhe0KksgS8qS5ucMoj5LekiQc4fEguyJstr4cOlnI9PZ5jhN99xDL95zDP8x19AsN+54bfF
t/pg7PKFxgpSoZoI4gCyCrBuoY41SHcqKgFDZqNR1/7Peg7lwTkMA/7jSw7yHy940O8+v72UuYZS
0tdkdwGdgrujKBKSdxCXxFNRIQTSxz9KTHfsQqgjPTyPYdivH7/jQN885iG//gUgv+lrnqKVxXtT
Zhv+G7LoXsbt9FSFBCU4nGQtSfrqoV2eh6QBhQIjztD8+fkMk4D/niMF/5onyc3N2++C2/g1fSTI
0PRBFmD3R0LsCh+IwYBvRJVHgb9Hj2OTGabC+isO+/VDHvHbX0DY36zqGoE3Fgezs+874McZkH+r
aX++zOPCedVAQR8HljRMlV2LB6unYA/1+XqQVqufjQhcq+DVTA5OZHgDbL7jtsDmMb8Jzn8BsbOu
pFscCQK+bA/0lXRQQC1RVdkR/1DBBadyIHEsbaQSl/X4uckMY7/9LYf/9iueBvPrX0D0L6Kup8DJ
3z5GbrF86AMuZR+getuk2I27zLLFyfkyjg4aoy9jDihXAupLBMyA9Q+fHoBQCPwCxKyAebbNs63p
HPSNhtlj92uOQXZf8ixy8wuUI98so6W9OBh7exkZIOxBqCwqIuH2aP9CxmAiQ8nT+ocjw/GZPEOB
zYc8+Jvne7hfvP3WfGXroA82qQR+uEAsOIOQKaYKnEkZBn1lr28IMWSnP4P543c85I+P9xB/JsL8
/zPAxyAh9Yr2mHYKzCwRSh4j3OIuu0PooycInEF5xJ07agWzgbOpLwd+8x0H/OYxDzz7BY5ajV85
sgqVTATS7wpkYoZi2gIkHwh4gkQBL31bzh+fxzCvb77jIN885iEf/wLxVRMOMWSvWrktn2rg00kY
7/p70rriQXkqiOAMr5+YyDDoTx9yqD8952E3fwF7a6CG/NVC3O+l8ytG4UPc674Bg6/4bPF88bCw
F/n9ItvIhSF99zJrR4AorIYJHLgVtR2XhCh92YRCwEV8ElLbwujnJjO8N7a/5bbH9it+h8x/gdDI
PO56bZAejkK/lAZwgEcEyYTpo/u365RL5FRDBI7lSpwO/rnJPEODrYXwNNh6tUeDX6C0eJUPP/nb
ukQBiiXvt93Ck8JZvmG95FqCvt7+hMMtFOwEDB0edran0L8QVUlW6ebQ12bQx2Kxo0efhvliswCO
JzaPeX4Y/wKuyNdluDxoib5sO/bJWEKhpmBTh7dbREMglA+FIViGQr3VD2cxHJ3NMO6Pn3GwPz7l
Uf9qvr0DyMqsjB6gMv61LAQBzOI+Lq+JG47e1UjgCmoSJjLCnF28nslfOXz940sO9x8veOjZ9O2h
X1Xhvh7wUERDoSKYP9UISglOu5PHuhtgdS41dfHnv6A4+dA0hjl98x0H+eYxD/jFL8DrOvB4BudJ
160eoid9c2jxLxM6FGqD+/O7m0IE7ogvtJuBjkxQioNADWybYVsVaKtJxotVH4jDHYiG6XLgT3Gk
OvCbPPX00dtvl5s4hE4RB0OjLyMWJEkU2v+ziY2AQNpK5hLoDdQfEpOhocFgoPD4fIYp9LQQjh5P
z3n0b36BurS9tgmvpS/eG0b0HedWnPLfcCp/VMC8Fl16l/K9sGenOeC+J18+NrZ4NdDfm3Q8NWEc
3BI8CVaVL0d7Jr1MLwiQPn/v3LRbdb/qoMiDvzm4/Frc/34u+1lVwEO/6ZLwWtC/d4FYNX79KZlz
9EjZy8TN+8G2g0p2Xdu4cZf++6Hy9xT1XtNjXrhsOYYvP0D2MuZ/P+u2TY29nsb/1nrETQH3q+mQ
97p03oPjd9amUvLVIIdo6nsF6G4Ldx7zTfvf18K8P8v43tx4qHk+j/ymu85rIS+8Nw96LlTEQ78p
xHot6N/LzH4W+R/NA18L+/fOiM/ER/eYfpXLPJxBfKF5+p7M/Ensd0vMX4v134vpuZtpfipAscnB
vhYV3jPLx+z6LY/55/O3LxNF76llrkp/51Kf5989tTgyFsXCXF2/tPXl4beb3cZ9eqhWZr3npg9/
/IZFqDh6utSp/xM7Kf/tWzG4j5aLvPjjN1mBqwrgODdUE0IFPzS6gcr+etm/gaJODHUGqiZK0McU
uqZA7VIUZ4Xzx29QfUORSPpTaCKBQ2r9EfG8PwcKr3o7AmoToSxHpDKUIEAd4maBV3HQ2nH0hMbj
/59EZXgVu1GR//GbBOeYkvWv9auTITe4ahosQmdmcVV6Cu/vF9fQ7hB+G/1H4XoukcIw0ZH4maDw
Mm9IOZa17ByF2p0iVnSOiPbRy2nAWsHXTKfU7kTq2KyN0nO/cx1m0S+W/wkaE1+SFukFbm8rVbqw
aIHOYqW+VfEnBZllgoJx4srfSk8wvI6KDGrybcP3nElCw0sHw1/0sP8paxN9ix4DK0Qit0K4r6lP
/VMVQf8goAVgub3C1svsoBQiX6dtbHgJulWLat75Mksxndl2MIXeQyyXyddEC9b1RuukysDYQNsd
cKFxQt9ZEarToF4UuuZAufv20EFVeL6VE43RFpte1RiKeCXb3jSpJocXKR0biVuk12VKEtaurbd+
eEe6dky7ci4FYcoSLweI8cRD2QQJ0edY8s4kkpgUpTNou3RG/XgUBuXILcY2Dlkke3e2ncxwMFXb
1iSyY+BauvTr2mdlpxUsKfN5jeSU5R41qdwtiKKNUqu5KOJk6cfuVHHau6TGui99PLxIDCVnHJwq
9JwFzlclTSRwDmkXTreISVs1la/jLJ3UtbxoUmSzXEksI62p/cVx1JbllsPspjO60Bm7AR7VypVa
0IugVAy4umuWtOVD0QG31WkzC7vEbDM/0qsiYBqNDE1KXZ3GF67UfvGRNUmcYGSLARM1dX0o6VnW
GGBL2Pmw47CK4BYZuFFsdzF+hjwXRbCYoPbmWe5+LB1hnMWNIWSx7mqeKZJi6kQF6yJpXYv97NhQ
psTjqElIRNBwD0aWVjhv7XklCTwFS4WvK94Ztb5liqvjwhvFHjVymhxZKOEljKKq26NJ/f7cGg26
rtmiksFoWSkbWCnuI1yOa9dLWCrWF2K6CJrKZYWDzqswpXoa2R8awc1Np/WNKkSGLwcjmlx4COuq
7886kpwFNH5ou6JiVj4nuJqWicSo7zEZycxOCwOpidklFYiUSL7NQuWG4mymavVIrKXvcmibXSOO
Wiy4TAjIWK7kReCV35xKuwwsyWZyoBiW0BwRRD1BtyUtjwNU8G3jQLUml1UVcGiCc5DFF2JDprLt
s8Ob5NgooFS2R4lsy/JJC6MUjpE01VStv4t+d4ymA0uB3iWwDeH0NIV/7w5CAzUuPBL4uoVK1kQO
i7UPh5eB+j/BowWNHzDoOCjvXR2N314H6Lm4dtXQ13MTjZLqTEuMZtJdE9YaamHG6hmokSMEQkOc
CnduIUL71qBQ47+7rMwSg07zYcxaF3UrGndGDvLUrCaCz2pDKUy30IWEHRt3aDuCWFOh5wjItFUn
r+2ldlD3mbcOoOlWHXND6autUqMQs1ERauPMXxd9P7v5Uc8Bu8j21wD0l/tQimFvcqv0E01z61Z0
9cxoDHkUjcIxnoL4G8cjYZrOjtBxX2bvjgbW1M7isiqxqxhGQ81nmjRMCRvTj861tmZi502R91lr
Xb11rhuKGS7as9qpZp4oT3FcMVIRhWGpYV0mzCInOqI19+m9OzdOn2iqI7RSCXMramckdLGpxdeH
l7+vlrdHgHOEu6u3q0JI66bHOs9YodgsCb9j8bNd1Md4d3+/7I7ESRfbt3MwRmAkucU+Q2VSM1lQ
zhsiwub0jDAume+ULMSdnmalIZaOIdSqQURsHl4y6kd6nr9Ax+2umVhiVnQYZpLgbKJ5yGUymaY4
Y64wTZwz0bK/SsEnpIgsS47APTw2nFCGng5gdK+qpLe5zc9L2ZE6GDuYuhN55o0so2DtSDKrZX6E
efC+XQmIb43FrdNW4yCnFJhXnaN7/yK8xqaVssBwDGkuUQZyXq8NfF74jC7JRJzI08NA9ztnD+et
8XuO2NKrqZvVii/D+FkexiwWrgUnZmH+xQ+iDynWRkWXsMMj9m7H/pBwiwuCvlUqlngDrLIKktIO
hsxNcibHLLlKdceIJtJYHDmTcqpM3BE9omv2B4VtA70P4Xwu1PCCH9VPamudWgFNgy3iunroZkbo
uT5TCnLVVsRlLfJrVkveR8ujzJKQniJxZgswMzewWzAJasJKC9+BH3UMir39Bozdd5AGI06FA6v9
8eDtWdUOwo1FO0fvKm/SkG4kZ9m3rsSTBnczVLjXIio/OG4ys9P8c0WCcSakRhxk6yLhZ6V5f9xi
lyTQExJuo1X70xpwTSHvYuRhrbhwk7KjU7EwiZa5LA6ikUA63aGJXlnSRC2cEZK/u44/SrTKTJ0b
11dZ5ti6qpEZEQVdijw9S8d1E8xb7I2iIJxFLchqld75JAC1ZJlHGGlPRsCswTMCzwx8WTjew0mr
qHGj0iKOo5fNxyT3dTsYybrDqrlVsaozaXUZBx8Oj7mniOBkJRwigm68IjR9kSRuyFSQlTSntq1X
TXnRVPYcbvG6T8l9JScLx4vHck6uxDA7ttI9DQDDKuDiw6VgIEuVFf22uLezcRAFViEwIcojvdbc
SU4io0Yu3OdqhvJl417bajIpabvUxHoM59H1XHM+hUT8mBf4g18cU//7jIvhQBWRVDivBsj3B0m2
Gde3M1yGZSmwWm8MqWJAg7Fn+HqlNyZVWDE+Jij3TTmAYHtETlBKmdPiTMYWs2prVGmhp7dp9oUU
n9LCv0KuNotlzWJVXc06z503pcRy0TKFML05zAFHJ8JJzMy2RDcWYel5Vhitj4wmuY1oNKs6ZFS2
YPh1YNaCd1EJMevSeORn6lxpmiMCbc/q6OHomUIBrw/uT+Ekh9ZU2M7zfhYqYaib5N33w+sc4HQQ
aCATJLq6qJrHO7WiSqw0gRW2MKW1Nori1iwy7Sucuzcd17tsUQ0OX3OE1ft57+gjDVxzgiCaJcId
2TLl7EpH9ewKNJLAaCzpjuSxsGj1WHWOSN6BYZQ+pAIXzKgitI/jjLa8CqKoCmEYp70R4nzUpN9i
sVh3rnhWrA6xSn+HGYTgRDiMjXjvvI2hDx7JNIinxGIOfqe1kJSPlvvFagKDtl6sW3ABpq+pJsqS
WVh3l1IRfMlC8eowKQfmAaqFQHAOLu8CoYU58zmUS2JnLXJ1MgbJoaOCleN4nE0qPZ0GpmIZ0l8b
EXw6cDtAofR9hbflA40FWHimOaDja7MXDj5hitHo/i1miV5/a74eXuI+t/Yr/DEet0JM/dSviOWA
yWZP0MQf12BKZEel0H6ETNsdh+ObNkmcwqUwTmVBjCWHkF8rnTeKb7RNaURiZbReOlEdaxSH0SQQ
cmY52HDofRnnZuPmozx0L6vaZQq1mJJ8dNKWuTKCMOYNkgyvUY3aa42AUrPs3LsosZmN0ciS60nj
R18Vqb3MJFsPveuWhDOc4xfvip3VKZyjQTtRSJKwA09KLaeCHBiKQ5lruUdkV9+gg9vku+Nw2sOR
1TZMBDCwy0C5jvwIQi3O2EeyKeSe7siFrsjOyPE8kKM+E12PZc2NbSWTpiFf0zCeBVKiB21CmKMQ
1nUSU5voLpJygzTdWBHsj4eZ65n988RdCicL/RY1eQNif+XSV+dEd6nujbKJP3UmtWC4xlFzdc+b
3+UzhVMyKaVO7LZgrha2rAe+bMhFPFJEU6APGKKw+JskeXNLDk05L68gKXAh2t0dFW1T7dJvXlB9
D0v7CHPsuyoanI5T+mSCBtY76c8tbu/pJoEYoKI5ri6Om5F/EUQ62B46MYKLq2pG9cqsR41ZjcWJ
cBteykckyr6+2x2c2+B+W1RlK4fgD1KX2WgZS8WR9aF9IwuGgN4Y0JkeomwQ599dX2Q7FmlbGKIP
aTS36YWiRzfqV88Q9LDU8cia5SpDAkPTI+y154NxxO7XvmXdVXLWuWkB4rmPGMHy6k+IJZfVjDB8
L4wxc0fFWBmJ8F9V/ytDK+CLwQUS0BKbcnwGt7MFsSPQXk73YZxcTyLm+mYf+NNJZmCWjeuJxAJJ
FykTDOvY+PtkBUkA7fHA+YAexnt6uAjbJI8KdT1+V+kguuda7/PGzGI2hHGZkx4NlQ1QWoHIVa8v
ZETAguXknEAiFQkJrLoRkZFDBkmKu49YTVmm4kmnpA4ryniidJnZKsiI1WACDc10VYDIhx1+qGls
+H74+TApBjRYb8hBnwJoFgi6rLdYtphAcCWxSpUIHNT8G9DKUP3OdJXWDCBxQCTpzI01VsbaMVE8
QAAKRjxcTg+NYRSIk+4OG0YkC2gAHqjyIbpKzcroDEeXZpRMsemaggnyVbcMV+90mE5m5reF7vjM
GYfHtt++RQbmHsQuMZhLCvRo5zZB3GRhbFtAE0VNdBtygNSf1mV+ZJMPqZ6dYTiYqVwlaan1pP+C
YuZftJ/KcTUTwCAqPhesMi0WmZke6dLUQgzp7Xl5E42PsT0eEO9g2yIE/dgQtAWjnAJ0wYToIH/p
6Hhsje2M4bNykoKl5E4cPdWLmXtWfU4DiPy052EFwepiHI29sT9Kv2W6YAijw6y3H/CCu5RksIIl
uEYMHGnKST7V9vMqIzCdXgB5D8mombjn6bT68Nc0285YHMNVflzmliusxmpZeJ3DgoVrqoeVWY6Q
DhJnHi3VC99hx5SqPCBnd4bmWaxWohgFMLRQ5GOVqnrQqHqdXWcpGcWw6b2umbf+LUUeoyGah1V4
JgmqYedghuXIzLKaubGva+ShbCGFqeVMToo5Bf4oxJEfxEtZLWtW0EJlbupHZqXMmsyeCMU17lym
Rd6NUN1j9TqSQZwqxTTUPtWgxsDhYcR2GPIeZIjXt4UwxYqJk7HVu1h+RX2mpraeVejM97NJVISs
pvXclTJW5hlTi+hSqvKPCHeGHEVHBMSQrNwBjdswSSiEwgq03FTOQDlFhnfZpWMIq0M2Q9LLiOFv
wpX3E1K63wS7ruAuV/b6eksi1kRMJEkAW7s9s8bJyBklE/lM1kXQQ8eSJ/vpjH4HQCk3aCFweuHa
+92xUgepTYylXg9ZY9HW7TsyJZDNKG8zvc11bd029VnPcEDYbw+ncQooL+oqhYsUYGnhJM6cL646
UxxtQjvvzFFvW6wZXXwsX7ufmNpdo8YJHcGXs1hrYdDCkDXWGIVrRoZlaHqRMRES9EafmDpuyvYb
micjZCJFFSMIu0KyaBdaCN9ZuCnRWrhAMozJIusD6iVwj32fjONjyaIhTQJhXoj2gnKH7qMc3+RU
qaumgAHFFsSZ+MnRPYNaOth130GXMf8+OrNH8eSIDB0cFQQ6RJh7n1/iOEhMEM1FqGkBGUrOMHi8
oD31bpJMFLBkkrPsYzAujyizIS2i/BiScFyUYFLWpSCDpSZXrMHkPLaURG9hk7q9a+rl2bov5LNs
2xcT7dNya0SOhWrNamusAgtVI2kkfC7NzhA/NhMlYcnIG/XhPzkDrZl1TFq6RqCTuXZ7zNUfCOWD
gQ5JTuhwA+04IHyzy1Bh0YiJ18Su7k0lyL1bLPaNWIfoM2H2LYR9F6XDXDDpRs0RH2TIDwTXgPT1
TiApoIXX7siST6BCJgUp4blMHSMjuewmfYYmUcBWzXTbOEbhQc0MRjg0ipF7v6u/P2VbBiK5ieGc
MIwYBtlYiW2DCoIeRJepbJ11JRReSCXTnNhUqWWmKDyylQZ5emt0TmE6laUVWYdhdHJmORc5HbvZ
kSH6P7EnHeCKZxm6ZKsIOhbtLhDi+jnCJdifSPhGoksX0o5HNuaQ/KGQ+1GQpGrANxyEDdGiqkIr
0Z5+ak2QPzPP6KA+Y4wNKQVOOepUHRuRg00gkDMFY6tXJq3Z3rVkJe+cCxW4RJ15jX40OC4Pwbi9
SE5LC1GkSFYHQ7YBBlGQTYJGHIdZyxrUnKM2Hcmep8eyq/tCa1q2YxQIMzHLWdeSkeTbeqQIHbMi
k6SBCRV0fu3rbQa+YFKMiZ+aRPBHojJT/Kuq/WKVmZEpHyjx5l4OdX7I/Vwk6lzWinnQVed5TaeF
X+t5GhsuhLPirmWKNfVscdql9Cbxk5u2CyGwaxmZ70xwUxtiZumyRXVLQIZVxAsi5veKg0aqCGF+
ZNSRMHbEaKTYpZHCCI1H77BcmFKjskbERmeBy+CCu9z6Y7X0XZa64oeMoGXhhVc1pqOuVPU8iE0a
Rix0xA+xUEHS+l4hmm7Hglkq0VgQ4qns5gxDRpB06FZ08K0GoSjiEYNm3YSWhS5HZ5VVVronuLpT
qqZjf1KRdk0VaYSFblpB5tZCdGLLnwQJfNnauRKgGEPwbrOoBfsv0vM6MxsZIEny8yDrjDBJLj2q
TCCfceZT8Do6qndeMe6wbQhp1puduiV/aaratKB/PdbwDJYBwie3Lxrii2ao1aUeiKJJGvGiUIQr
1F4ErTyHhNkkzcM5TeZC6080H59hO66Z7RfzKm+NUgnAxs1NKUtnNti0aVGMZT9eWGVjVMSeOwoU
wGWCPLYbMu7EkIkoOLYx96ULxFvA5VXhulYoYZU4noXOWDL8dYgRZ0ZtyiPnoR57N0nBUo/lRmNi
I2t0TdaP2nr723N3XM4+cOrKKzIM49Zn6tifyJ+LguEbBfQWpPWWgsSOSvFeiO0Kub4WSIQc68rH
5ZM1iVVaCbLBNiiMymimaJLM2pEycj4cS4kOxegkEQRdXwkEGRTKWSFKDOGWPAOTQIBSvChpJgJF
eiMkUH9ImWRbn2U31TUr17PsWnRsM2gss60rvVabJc4KEypcL2gVT7VgksNXQlSaf0kcq3JfywqR
F5UzIdLKiT2oLHJ06653ikbByDFKjxWmymS9gtCCeczvGzTu+yQlpD4kKkEP3F0dIxLXE1Sl6OUx
GuWMztKPgn4vnWVn2dIbH17fKmCyS2vQ15DzgMwSXHK5l5QuqC/Ytt04uo8jo0w0XW6+VPlcq5aJ
FY+9DE8KXBhZb7a0dNIHoOrqAZeqEZbfi0Y2WhTolgKVY006oTiaVtJ9jqcRlJb6fsDsElIOwoOM
P1hZqPvpWVqCOMi7z5LvT0VxmtuxaUnWDfUs5kCpYubMNP+LnBdQs5PCJr7wS29UyNpUChsGm96M
PLkXfwzR2mY0ymaCEF3EeXGWNdWxDd+bR3vQwP2rfUUeJIYopxdTQqPQU8qeDtY4Z+U81iuGPuBR
PIIQ3NfDhBgyE/uieIhrQK6+v/Nvl+oF6rwA1RBQq3W307WJOiY6BBtivQkZiPDIhDTDZ9vQHg6P
OxBkgGFlEXyP/loqvpQCWl0mjZsA/RXrylMhaArevQMRBEznxBb1BnJDhwccshF3RuRgFZpCg36z
Feyo9k5qKgNLV8SWzlGUslRODauOLxMt+pC14qhyy+nh0QcMD+juCXe1wrUD/SXznHVVRKHl1nIK
hoeQ6FrcFx2X+uEhVokFjm/gmIIC2W4Z7lOBdqK7lISCcrsGzQ1jKNZFn9ioW4H5rc+shOhtBacO
MomRkpxJ4ldfcma0dE0s23M4IKBHUMgrl/4cS8HnI9Pa119QktEfChDhHAXcvMSJFVp3ZSimma2D
NzKD4stPKfW+CuUoa7UzOJ3I7KicdiB2gzjuWCZ/1YpQr8t6qRbqonajY4K1V1u7KFE4ISCCIQ3F
4FAiwrlFiVbW2FF7tabXJhLmPbc7kFkDt6zRVRZAEZEuTnJ3dCyauY/D7sCcgx/loRZXPuicNvFY
TSRdS4A0dnBkgf3899cngW7AvfvF18AoHVR9dzX4nl7pmXmXGILiGjVUg2s0NY+bJ/v7uF8VHLgB
N0+DrpAcY8cNjnGZwqoigUKsj0yayIyIeKHKjRGp0adI6o65lz3D8CuEmgRYH7grcEMpN2QnykGc
SpAMEfD3vPRZGp+JNhyRCG04OnAObaONErKBWhqbmXdk7AHmAbsBrBQVsFVlwjGPkkNcNsGw2iSu
oI7qCpEvVQlFj/TD4U0zEEGAQbYG4phFUUjShmXv0KbtJ9pnuD2/CiAfnhiW6t8SSZikVuzpNdTs
ypltOBLkwvFMEq6IFn7EjgfyzAVFVbAYux8D7SKRLB1K/sce+nJ4qgNsvTNTTuo4aUIlPwF+E8Nl
Gl55YsFIoxzRiTLeF6AASH9rGxQgQhKGF6BNabtOG/eJzRZP5MqeJJ1nAmt/CCPwDxR01lgQILfm
KIgekHQfJP4sKG7Srhj5RGBE/A7KZkrs9MyVmtscHGnVfaBdwJrGPyvTYlQXd4m4sFp1nPrhuVdL
OpJMr7ywxPKSQI2jGmG99aIJccLLQPUuQeCdVyjW87I6S+RwLPneHOq8J2FYlVBXHt45jWJ6UahD
2vLarx0m4IdOBGEDlYGKXI0SS7jUpEBHCkjfrrYntehflZYyD2RFD6xbTcsTOG3jVbqm1rdOtHDL
4MaDBCuVrjqNjn2nG+dQ5NCAq2ar4ihvw2kHUfKyES7EpGQ4T6HoTdHbMpzYbqmH9KKtSj2KpxBL
GAvELVkgQvKghKNmYIVCKD269txkLEjtVGkTVsX1CC6qNTUrMMMk/H+kfdlypLq27RcRgUAIeKXL
Pu1M934h7Kqy6EGI/uvPwCfibhtnOM+Ou15qrVVVnqibms0YQ0El5zTXEh6vgJWPbts23GAanybO
PIvehx0qh4W6UdQJX39TptgJI/XDoXRqXsEjRI6NxFZkW9HIx6KUDsHPm8hBhtamILdVR5yIRquR
3Cb4RUs3Qy+dXNd3XBpBjQFrZHBkXPqVfZdYrcPEOaJ0zRPFZ4Sv6/i1yrptaqSbihveoKVeZaJR
Zd91TXji1pvaok6dbFgo3xWuHKzwYGi3qv0vMaqXXOpnln6wPvW5PR46PjmiLtZaW7hN/hxrimPX
fdCo+a6yo0OWH1IT/d+hVNy4il9EM6yS6o4IcJ6Qm5N0X5KdEQIX3ule1nZOq8fuYN9YAOMLEEUS
RJBqeizAy3njWy1pHB0HuYsNZwDMhZnDNtfoqY/NPceZ5unWLrejzr3KmvyB/h3sDS/d/BRmjsVO
XSHdPN8U8k4bAeWLyU1a7kOAkYvwXeUf2SgAUWUbY4h81gKLkLuTfLTLB71ySIiC9hiPTqT/MzrL
MQfzJsJ+U5I48rJEey61gIFXWAlUTYfUG8BHzKd1bseblqOG2BfAQb/27G0mflWjetQU6md94+aG
gTHjgm13yiA3In3L2xy9Sup3Q+imZHQNWWBv/40QB8m6hCT5U1g954K5KppFxO69KeUnOyabVpzs
Wll1cH29/SG4CGp1glszEdsUK8t+0+Bu0jH6iBnBT26wpfi4UQsA8rM2Okb9sSUfre0Tpvu6Hp6n
kBROKvXdMEgnMpmXZ9JVu9wV5hA0LYguFqCCA8MsvTUA9pBoPKt66TbTK6YvVXWP4MKOkZUMxq4v
K/SnIiQP72A2uVMxbXU9d+wy3LMkd0pmOkmIBu1YOr0mXK1Lt1JJ9kb6D7SrQ8/LozYyv7DkZqju
ykme66ZZt9YN8rDUGULwRFh/rkS9SdDc1Jpu0+FObXHdaHXlRTj3E3mLlH5VT/VxMmwPlBdHVsB2
db3H89obBbh2iRGoQAjZJXUJMq1smrZ9LT1N7dwq5duyrBwtfMlWRnlIHZSMnaE1t/rUvDX6HxPH
3dQeNUqcAslVNEona8ob3S78XCtw2NTUAcBrXaWZm4keqFLL0YqXLK/2fXNf9uo7N8IDooBTyXeU
vYZoB46GjtPd7+j4ZvbUt0b7iZYWOIBFYLWVk0m4qW3TAwZo4fzXNQ4F/q92jEXvAoq+73N9x7qn
Ps+8Kq+DIlZWuRUfxgmohEjdROxFwdHLU3uLDGojq8qJuvjfhDJexONNZYKBAzeYJrYDHGE6UFcv
45cutW7hBDxLKL6O6GzS7ZUpQ08L39HwdGna7KocqG+GklSvPokpuRny4TyUB0EBosWJ4LhaayMM
9IyugZBZVc0u06gjTc0nYeslDb3rewYu5dsQAhpTHknd+QpMNfm0ilvi5HDIxYiwRek9kh4k3bdp
4glie3auubQjm5rgorD6vdWgW8NGgGbZXlqW6nTNGFhg9cUa9doyQ7NMc3CHOtm0SXB2Y4T5vOfe
qLa+NpS+kox7teJrzIEnhxHFRu51aruxkX2hHLKpdaE6eVdqjp3jXijxH2ONBbc9bRz8HJzNbLjv
Q1w9sealrH0E2s+3R74p2rh2ZPHBrMEN2/ZFrwE0znQHAdtDaZQYBHW5CbRhGrqtNl2Je39yPFEq
wQOjnzhSYDXIImSKCHCUcYjYzDrE53alnNuge6Rr5Wq34RPHtghAv1lahDzlKNOEziEPBUGNj4VT
kHMDVoBRCdc0zqh1url9WyC3ATTcCzXUb8J7TTt1mGFjYEFs/Im056HJPTt7rfmdRu5JyNCiue3B
lR27N5YcC/V1tM8S/5sAYASMm9vh5zSoPpfhTYrWuRZ2njU9pfHkN+FjrqCG3YOHUJ9n2GXGJ2+s
32WCmY7Ab8tKh0cvrfgro78VR5gIOCtaCIV+L6IRd/2/RDDgMG+LyYJjLq5EbxdaqlgaSnTorgE2
QT558V9a1CPFkUhHNEiM5rlsUNbodRxH65XC+0wUYPjedLqkdivUMcPwxc5ydPvB4VLSaznyxTDy
y5fM0eyXL5nKQhGWiqXjIP5m+VmX92r+wke0ySr8a5e4AouUDuUTG46sVNcE3EjXytiVAP/yboVG
ARBFaJP96JHldtqUskL3FVfuvh26Va7wW9D47ziDH+6VY6Tzp36OgYAl/z1iv1z9/GJ7kUAJayqJ
kcG2rk25O0eRacSfNdyeWZUDv1Vu4VaDRAGkJhOnRpeHDJ0FGtkrQwuaJELnP/JKHfE0gEejlRwE
uwYJ/1kDw45BbxqKDAiAPx9+/bpOiTnpidUjTG9KdUcS5dbqqw2zQejXbwSatp1hJo7VKZ4RAgiM
LUWT/tquvZBnfvuGRbLXa6muyPazVT1DjoRbrphnrIif3lwrSF9I2pFTAtKPp0hMoMsWptqR8IGH
iJkM/S/l9zSsnRykQTbtgJfxfl/+C3UizO2sQIHmGp5qmN/W+jq3k2IbNOuw/I3X1B6t0aWe+326
5QBTtZZpAB9K3Opcej0gCFfc9Ge5Z+k8wVvQVBRhQIpdAvhw4ceICmG9is5jliIt0G9lbHmi0lwD
1V92HqzYVdINiYUzDc2RjIh8aILwrncLtHBqqnpjdEzCCPG3PETgnv0+QZcyWqIixZ5rrwB9Lo7H
rLNhN+pceldUoDsBejMVpJ39tXW4tL/w08GTBzELcIDFNTJIJshQjajUsIdhLIKpqNeoW3G372tH
l8l+iIYHXW0qBy+ZOk0xXvuAi4cMhX4LhDbQtOaHtr5uhBjcET1usOusZP0JHQIzqW8dfTVkju5e
Jyddcr5zf8Gaqde4reff/+J89bjKjbzA0mftxshGR+FXa6Dz2vzYXTNYUGcgvZnLclQrcQnWFEXe
IYjkBkjdleyBgXfIx+jVLjplPLgKC7xmczGsVotio0hQyp7bVsTLvI4ARdP4AHg43QP30Bb8fYNe
qkKBN49KlgEUjbGsnVcYf5sIGISwTMCt2xpJjUoUVyAe/93SpRVjUM0BexCaLkBWfF8xWcVqGBoo
lqbFU24fFHAMfjfwGZUtFwxgJwO+HvQfc1kd5macj6HSwvM5M6gWjWUkpX7qx6dUOOSov+YbRJHH
2oWujXWFnsdmT7cwjqOjmTPFCZ+wbDjWilUTRKPczTILBbYV3NZjk2XIo6tNqwsffPJzHuXnQZqn
NMu3TcaPYgif2/xZK9hGojLAWe8k2UOns01s2g61K7euJmS721hBVo8mSkjUVa0nUxDpae0R8a4L
5Mg6d6y4vCWs3CUR300jOArVOcOfl9ngqqnuQJVhbyhK48ZIAholdGs9/BuRHBRkAIrU3he57ffZ
ibFj1bxYRfSQleOT0rHW6fRacY08c6sKxBltOidljszs1GOjtJJsLPGYA9arSVRqosEJyywY6N3v
K/vJA/gxucCVAZKDx5R/lGkBzC7CkWlgdfH8OaQgQODKbjTp6Vm80VV05/3GU+iDWrzo0Ysx3Ziy
87lAEjgrGHBibs1KbHnbe0IeLHXXZBE6J/D9w3NZVyurLE6Gra5slnykqNiUgri9eVU55oKTRuMd
8g1QncFIlgIOLLUmqVVwKJJuh3ImtBY7Je5c1Nq8KCV+VPSv8PFORrMNEmrv90m8cP6g+oEgCDQS
G1+w8NCsG1hc6TgdLL2LekD9zWu+5EL/z6LISNCF++Q1L/sFZSwYj5tMcUqz92JpbfMMRYwkREBg
irOVWbs8GnejnTl1269ik/nmRPBriUok0O02KOK/j3l5KDHXQHDNVG80MdD8Xly/VkP7ESJPodMW
iaMb5U1eTY49tU6PZEjLjVWHzfy7yaVDhUn0WnHnf4IscHV8d3ODVmU6JB1CYC7pJkEAbgDGoTTI
dMfxCjZwGektTWnfTSW51EolgylbrXzZnO3+2OuPGSoLOr9CV78wkd9GtZjIlBdabU0wNSFzNETn
akJxMnKCjFRL1Ru9N86/T+Nyty7HNv/+l/u9JIochw4GzeQcRrfWdO220K7N3iJ9C6vCahoCCyM3
Lac0moeCsjcVm6UJoekyGbE/KjnExdSAt3cJT/06v1HiVjglrQ4paLgd2kJhEb9FvHJ69SSbv1rS
epoALZFmwVgTN8NWk92Jj8aVXfYDYPE5PzOJCdtXQ9q3OM0lOJEhF/h6Kc/RXCEEJzks3iY2uG2z
MtfjpOI+OSv8I2SZ+/vakPmq/uqOl8YXUb8s+6Lnih46dJVQV9v2uObeqJsBp567lb8S3M83AKrP
7X541ytX7cWF+zL0RSChhHk3ZA0DLT305cDP8RBubchBNazdtkp+Jcm4NFbEgOASoxkO2YPFNuHx
0A2gIoGkkmbgnt/rgDhz4qH941r9U6OZx+TadXfZJHjm0BfUQZ1ZuBA2lWGoCcBJMh3SEAJxWU0B
ihvXfdq5ZZyc6p74dpoGV5b10pmD4/p/dhf+JFXCMi8rGjpaemdG+8SG84rkuiw+dA4Nr4atQ+CW
YtREUxPqKWBMGeV7nsebK99xyYUSCEjNGDUge5ZqJTJCpa8ZY8VhNBCTS93Uj4CZjyyQVN1ZFuYT
1fkOhRzziukfoM55Z1uYdmNuCyKem5fmi9uJRZRpRPQQWejM49BIrwoRmJWhdhzNyTUA+UXBYxPj
1oil6tXaKtWnXdK999AzSTNjbTcBNT8M+hR17AEikGhPjI8ysXwkn1MIMlfCQC2LIc+HcsyQP5gM
hdmW39d97NlSbrksAyO33ZgeLALlNRlu2oGt1Az4EhSx6pVVy5tO983mgaCppxWqX4RBGyHUK3Yt
M94VswNBevB4baGqmihXsMPLfBbzg+lB53RenlmD7vv8sJox9I7hdnSxTuqXpvko7Ws3qPnjskGB
75MeZyOcxhFY+LaiqxppAGQ0tz+gcFdlRzQya6domA4NNvqah9l9ExY3UxvelUPbu2ahFp6p5ig/
surY0AmVwMKzeHLUidRXXCFHQ2ihT8r8tcjMdTrkXjx7fpW9AWviNCR0FVM7ah0TKB5Mq77MnEZ9
amJtHU7lUzwm+4mhrxXFykuqpcqs1uhzqDZK9D86E+TFSAf6bDoobY6mJQMIP+9Aq2ZubKAcqfS+
tM01erzo4JX0CBklMb0bCej5tXo0q8fW7LdJNjhV0z7Buz7EJoCxsVNxJNH2tB5rtIdMnq37LH5v
1H08JYFZVwc16wKDdE7GDOT1/QosOycco8AGnebKmfzhG3SIHeJxdYN+/vNZCPpyMGqW2QnYpKZj
qkeStw623H3ZsQQBdnXTh/9YMcBN3bdQooyycTVBaUFEdeqMwPv+/ik/tuDiSxaXDyvssAG4ECz5
6l+WIvCxoSFoPf5u5AfCy1xYWTgCQDNkhP2PthsEqZR37tsuu2FBc4i2V6Hky7zg05Y+Px4MsRmk
jwt/z6dORqRAx21O+vsjCA4r+il+VT9cw0p+Fpy+Xd3zuL7YWvh42kK/Ep7cdGpvCjRX91I/BxsT
4pmrbN08RFdC1Ivb5ou5hb+wMhBskxzmojLdSEtzyvaafMnnDbwcEtIq0A2AbQWndrFUkIfMSKpi
608mWnCk3csRMKWxYLXb2hPgriYIZQz8LlQlFVVxrIo8aLR2KsmOXLX8uEI/vyhvbdGvsqjEUaLm
igogxyDPVTfHNgcbrZEH2Q9XorhLWxl8KUj6UFRfcNV/96aGbskEZxabDA3tFlzshmsrXfSn3zfz
z1AXi46KhIrkD+4MZdrvdlCM6aGdi1WY4qb2e0pv7ebJJoApMOIMuChaxdP7/dTuRdEeuT0gZ7tr
pVgNNfqb5DY1aweipgMIoxbp3Jw8FggqB3YCCtFRwKKTcGoT6a5Q9n4EejpFRRMyxQa+G65n8dlV
rTRUg3YsuJjBBIxWiEXsWNApEC8r33+fowsHA8bm5Ni+GHShppnLFBIqTvMHzbCtvq7iAC0csoK4
65Y2YEAWiXfF5nzYvu/c7zYXh5FNSB+HEjZnlDSDvkUyedQZXBbUKwN6PFfm88IYsQ/w+jtaA6jB
/WgNWAkCFwOYYNhLJ7f6O2veMS/dtAFozyGEByz/9xH+iOSw8QA5BygbVzo4rYubXFRcGUc5mY7a
vtk6hN1gu6UDsDTjlVuBXvI0X00trgU76gdim6MJIoq5z5scPSYg3qIIQeSu0zLwUG6oXgdakh96
BbDMTFmlagp5JeHR0gbC8aimzUlQ7lJNAvD9qIlm31OwXEAKYeqA4C+BvjlAFemuGshzMTQrLbSO
rXzinYFrEMz1co99Gbfj3gBitgw3dockrIv+QWTgSUpAxGMOvZWX3+f42sAX7q8zG6BtGAZe6I8U
F7Fy5ef/qOrM19OXmbUWfLFC2kzkBgwkmxb0DerruwjVffjMt8HHTP4fyMGXHCPw/GjqzFJbP6S/
p3zICqjh4o5Xb+oRJfdsk0V/f5+3H53k/x3Xf4zMm/dLSKNngIa0OoxAdzjAFsj9KFC7DdSVHQJI
hJ+gJAoO0pUj8aNKvTS7OBOoKQx6luJMDH+aPwgd+ROIQn68BcoCXaoUjAyfBvwWoe7DuL52IH/0
az+tUwMMQwDUkV0tYg04QF0f889BWyvpx5mTv6Fj56L0lj5MxwHyVPG97paB7qLCeriWYF3arMgh
IKePKi79oaHGpdoPggOhPYGB1KqoxE9XHMEll/PVwmJVC7ORmUpnlzPmuMmjAxTVfANcDrMzrnSW
f+Yp6JzMb5FZ5iyeRhdzGZKOW7qGuWRKD0E4mmABIUWuqZ5EUhQ38i0173/ftJ8N1e9XBqI3lHsQ
5sz648u6T9KWWphFqCe1FAX4LKsfwzTSPS0KNb8KTwD3QUhyGs+QhjSc2pyo01kxqBDCPkjR+qwx
jjKfbmlO/QqsrzbNQHNL1lKOp6nrV2NvELfo6V3cbyZA/Vm7SasSaEAje0/N5BnIMjuOTljF9VTX
QW6eIjt5s7RoJUSxjbJy8/t4f4iHQOUcbXuknAD9f94j3w8pFbadsZRRx7hjKygN6+skyF27diV6
qQEwVNDrmPXNlA09QxPBFf7uOqH+8leYiJ9AusAHLUNMKSCFheiBOjqQ6VQcR8FWDYCIkHENEqiv
C7V0tbRxVClPulGvuDGtaZ26hYXep/xQ8DgC7oKgOQOwhW2SHXnyIHj/33tqTNZ/PtNYeOqpHZp6
hprDo6kuBIPrF/VhWoNsGRRv7b46t3dUuteO9KcO/GJLIj5D8xCqhQxMo4VDq5vBqnmLyWnVV0Xh
fkmtl4ai49/J2wFSWXrq6dCA70oEkcYG1EuhvfPsQcUTAAPiRyYKJJWKow6PxHqPo9d+/KNBu87o
VKTXpxwRa1x+8EZzpmytX0v0LmQP32OwRZCZh7bBQcOkuN2ye7mFiPc7WxmBAk3ambKGOiYEaqx9
4yNO2LQe5MSD/KY4XGN0/CzozsHul/hz9pxfbqM2j3ldRRBYY6dwBXAlOHrMI9Dn1f347loa+AMC
Px8rsOWgNIkKMvbzYs0SZo0oW2DNoCW4t+NbLdpr6osysqCgh0k58G704uHO4O+0NoIexLcwe1Xi
zE9BEgCdNoi60Uk7viPj4PTGhkF1P5XCHQE9/t0DXAg/vn/qIrADjB7C+LE+B8kDWuIAIEI12JnF
LD6la9xxJ5+0KyVm7cK2mG9CBMuYHUZ+EBjFOHUWSVTqCLRRCdqE4oNoeDOF3PTNDFQCGRpwyO7D
VsaPunmpgFOuZOko1eAWeYfXOCDVFkJgWYl8IirHQN8pzT5CEvvVhB6x2rh9qLkRD7IGT7Yk6opq
CZ51ANnYfCnpBwdRk+LCgsj5Bsp8L7VtnZiwkBioo0dTstUTQ1tHtvYStyhLaTFQvW271mJ9BSn8
DYQ+Xxh8zNSXfs43xJz2RTvXsBPjLuwLn3FQbntUL23Dy/ThxpZt0KKe2GnaViavNYBZrlLiL6Sz
ioha2g9Thpol3kNpmz9TvC/ZYy+fGeqX0d/RrP20q51eFoGZapu2+xeq69gGZSaFlCAPjLTySHhD
zdhTp9MkQSBHvU3UfxpcLF29mWwd6DH0dlEmUzkmqARHmL82BkQ6kW1GM/zdeJhBu4W4JcatMj0l
ya6u1hFvnVq82SII2b+ij7yJTZ5ghqeyFs0ZOKTMdovQhp4h0KId3A3U6q0oGMVdPnohzZEP+3hT
BB30lz6VgU2BAsqToDNtV6DsC/EJLzTux6xdCctwTfPWjFTkFC+kumntl7y4I+FHqBxFPzkVcsVM
OdRicEuROhI6zjaQ493w2DMA+QGP7/B36xEpV1I6hnHsSI1m/7sKptGUZ47ACyh0EI7NbnN03fXx
7zASh6JHWyD5bqpha2schcPXKfzg2VYFPIORWzH94WF5oBT/ZUNTlP0xcQs1+r8yeWuLxu9F7Ccy
QTGEB8mwNst7gF1XvX6vjme8OuNHeEJG/lXnlxNEA34GupYJgsL0JRRHLYRf1v5ImT0OYDTTqnEI
KPZCUbbYp8BWpNthusPLNDtTnKSGyiZ5R/Mb7MubxqwcO7oSbQHP+DNdBqzNNBAP4D2ZH63VzupE
1fcDxHf1pPMgZPc2gdnkooUeRCHfaYrM/KlT4i2pilWLJlRMeoJ3Re4aaeZB1ttWANLFtlerLbGs
ozB7ssKKYns0t2NorSBTBmgs2Qke3U+QckatPk/1faMyvwO3BCXWJHZ1FhUOy1pwuyP9jkPI3C9U
CS5NQ9T7iIS3ZJNmMZpfHBl1Wrf3SZZzd6pk7KdV+k9B4AVuKlAi7bPZQUxkJRUkibHua/W4TVWB
pspYQQkrpqdKb/BxGoD60Yeh2k81OSVxl0ECuL2LcvuFFHnuWwpC21rFdKheC7Rba8E5hoc0KvwJ
T7QA1Ja+T2hWQezI0frbgcJrRiCf6ABsS/TB71T+z7YTJ8mROk8NUl3oH+Q46fzeCjdTs2nJhEct
slVh3ZD2PR0i1NnafY13pSxIY4m6cYz+ntp3aZt7HCrYYpYwLyjQy6j+omlSI38WyRtt1zq9rzko
XczcZKTDCxlQQoKQCgf6HX2M+fkDiKL5TD7j1Qgk1HvFnpF65Tql56kx/TTZ9STzCdysqR3smuzI
pK6aqt43BOpeA+BmnX6oO+WZ1/U+jEc3rYH7qXDOZYxYuem8QtK1PnKnEdbRKFeE215hvqiZ4Q/q
fWntbNGusrq+yS3zkHXAVGuw1XRrtYfIj/oBRQE31PYD1Btae/DqqnZKxKF2p7lhBF/WdDujeDY4
hIDwgFM8RcgIenFojemklxEUn9StzpBmoX2XieRvPMANVLpf1LZLoW9aDEglcuAgcOUoTRtYNnq6
iggSmp6SY4orI6/8sKQBybS1qiceN9PnwtReMq1yUPHQ8LBXBAGUXHUkF8cWXmHehICaOBnv4Oye
7GKE1P4HgREzB8pfQF5Rf0ZNOChwnZWq5Wq95WtixCtMmCUkaVV3m0JrJwurTaNrniUBKgZ7IeEn
iz9KszwbY+tYdbcSpID6U+oSsMK0x3zo8RCL6uUmOEFiKxHuaUGntWAGjU5o3FRt5uKQuxl9wgXo
5lbuWDhXvfmkNA/Iyp1iYsEEYJOdTxjuLiKpU2sfnGHBB76Jh1OMbx7RTGOzrIgNssI+NdOVOYCk
MeR+CpmSTH6E9Usc4UmHonDsKnMbIIXy/omkBIyHP9lwoMPTFP41AcY1boGrdEzkjUb0WERBW1rw
C8dIlY6SH2m5GuPzGP0xIlx0CPxVQ4B3AGwrqFeJ+CuKMxmgI8luK37P43EbNbqjIBnUZxUSbLxU
nqxyP4ylP3A419s0/hvqDD+qcvWYBEPBnA4QFWjKuA0+P5GKS+wnXLqFxaCco7h9JRzdBrsC5IcZ
2WXjOjMMuFmtcJS0dlEZ94fMCjILUoLQdMibHpXdBEGJEoAosVcTXLtlDmFbZW+2b8WEnA6w1Ly5
p4Z08O5bPgAXh36zbG8qHcp4pnhS6OBGNHe1Ecy5KVBA+Q4h4aeNZUCNm2KinhHv9GoXyxAkVvDu
rRfEsM5grw17B/6fna8VvAtQ9bnT1vhk6yiHW2nVM0jMEXTPokcDRfrcAn0aGgkUDKXBfKQEctki
Xhdo0umV5YphW3CxQjfSKUHVZP/KFCQYYx3RZtVPbyKCkMH0JOvWrxqKH/hcF43L1SNXdhrjDjBV
DUFJlUIqq4i2pIOEOgOFqB1u+uohQZEwtD6iTPdKNByN4pQrihcxsupi/lIbSANSXDF8fDYnFIWN
1wIcM9p26MP+SabzGEORZngExcxJeulNY7O2ynGlFvFLAngECE5MTI6Bimee8g2PDfzp1pl60NbI
uc7ru0LX/4yllnsTYY9RHQZVLyANA3gyNC2CPsZTHTlKU4jtcCS65BGFOsTf2XQ36vZTJiE9AIne
Ow2LXhfdtabfhfsW4G5ctSqIsjoEY7+nJCQv9DgXiIETKHzLVYfnQmaF72vJyM+aEEXn0AJoE7aA
aFnkIuhN6JNoO+Qicb8vqL6erha+f9YTv5tY5BBDE6FXXMEEPbQQwkj9cqWf04c/CCVc1aMoGWjX
tJt/sDKAH/g2rHl2vyR0CZ40GfUaNqNNs5GryEO5AOLV1+fvQkXxmyW2SPsjRROaLmAJjyN8aH5x
k64QMCTun1nvr/S6Q+UmqPXZt901ENWlHQKaAUOPHv34H2lkPqKXZqkSyfr8VklcboXZ4M5L87WI
K7dSCLL7+iYGa/e/TgpRh/lieLGgCiP1JAgMt+laQw6R81OLBKEp8WYQ+MGJTjeNpeFToj/a9MTC
+ABw4knJmJ/G1wgmlzbXrMYx59KAjizhKiYVfR/lNRo3GZY36hyFQMHLuoq6mpfxe50FYwa4H5Ev
ijzQ1VlsKFZPoznCTrGPIbgfogY/M0iQMq6vzO5c8/jN0mJ2iZaZfNJgSdrPUEAfJukkDUK+Q0Vq
vKkgwT/9V0ITHkI2Gtsh4L9i/1Jf7OtIF0dH5XmSlWhUIeXXnyevgNZgfkg+1AB6EOKqSO3PivG3
eV1qOhqtVrN8Xj8NsWxv20gvXvH4GVhl15bwU3jzl4ldVoyteJpMIWZTp+S+uFeCei/W0lddkP39
0lXcFOoA3h+UV0wvXnVoyufPyRG6RUG/RggqzSvFlYtb9z9bii4akFFV2A01MdEsBUZX3vMs8ShC
rf+/9VxKKmqiL63YwrDpqn1rV0AHgtQwufGLti7+e7Gx2fECJg56C8VTLWTZdEysONX7GNbMG+iG
oGBkefIwW7RXup+9WuffR3ehpTLb0wEzpqi9Qqny+7kEZAB9LED0MDpaHQ+T5gAb5M/0LoCfhacG
7W1bOontWkHk2y/Kla7uJ9Xlx6b6Yn/R8cBbZiIGHBF+geP5iPQP9N1RMHhA3OJ35o2JbmYFkrlM
iEckmBHFu6q+aHP4WNY7XsdrNaHgHCOD6gAgilem7Ld92m4h/ALC6QBh0bY8dMJ8kvwmFrVrKOH9
qJhrMkqPdEgrEOIrSMB+n9VLQcHXSV04O15C3S03Kop3KLgjtL00pyu78uKx/zJtCycHIQt1hCQ9
1NbbLbKzjZW/jAowh1ff17nQdp83CJ5xQC0Rgpifv/8lEugIKCFWAUtQXgCvI/zIPHFQfBm0ww5B
ovt/0F+bW08/98R/TC6qydDCBDoYRP3P3uasv4Y3mqD6Bb2Bm2sPz1z0IV9Gt9j+eNdttMwMo6sg
IzFVEMvGcxXX7th5uZfjgcAXAGZ4MQEiw0sjaZpgz+GMFfZNDKhzk5eeDWmYSVC30rrVf7/5AM8H
Hgt0BobA9PuJbsee0abFkFpyUCvhNfo1uMKFqjbK/V9MLBZomuw6sSwsUO+SYK5qI3O4xY7waJBs
Q7dc86uK25eO1FeTizms9aYPZQ+TKbTu+nLfT8WVQ3sx5v1qYuGK7HKKJjo3MaLNTAIc1uEa5QAn
9eQVHOq1sSzcQ6zEXFdiGNJsPEdcF8ifeu/3TXAptv06loV/6CeAThMBE/+b/TRriNgAl3Mt+7nk
hr6aWcQ6ms4hczQ7B3AN8liCw9o7gv0zSuWKv7vohv6HuvNajhvNsvWrdNQ9euBNxHRfJFz6JJk0
km4QdIL3Hu90nuK82Pkg1UxLbEVp5vJEVWQVRVKJhPnN3mt964d3+jaP/TAMCWOdFOEqp5qqU7VT
nHAv3VEWYvsPeFT+RB3Kp2L91yfxN9fpo7RxnPvFrFXeUxdFp2wgUEjeX7/Drxtn/3qSPhKim2gK
B/SxNLq9wQm3hgfP5l65pZRtl8VGu/nrt/vVaPfjSfwwNAy6HM0xNTg6wdg6IKKZllvov2k//W50
+Na+++FSiZM858X6LtY1uV+Oo0/tvt2UJ82tdznZTKRloBB+++uP9run96PVIZqFwZTp+rOQSaFe
mLtpDy/n9D9hbP9qL/PjafwwUODAb4Jm4q0UwhjkSxcaVE5BmetweEu7SZfPaXZTjao3VAtFNAU7
3mw3woM8GR6ex1M1tHBkPsXxVSoeyuIJLwGlSvwmibTRemp0OpKWqrOX5awWVLzVahdUb/3QOTXu
QZJWt0U8+XkBMEi4G3VzY2bNRo4vTUiOkvkox4Dky7t8jtxMeOyLqxjfxzPcZegqqXkrQh1RtGvO
JiEttnmdOhrN7JKFc5UrrkSwhGg9DAHa/N5voxer+SJ1QNYWFvcNJbnIaxUoW5blKMDVhG7tatV3
XYQyLXngCE6CcJkjaz+GgHo7FM5ZTTHxWKT0EOfHMOu9uIwPWQpqUIwnAFDTu95lnVM1bPDTKYBo
2sf7uRdOfRrCQBVdEpsPqpa6ZpqTojG9VvHLgBShTdjlyNcZZ2dT4YZU5H2kBqmr8eD85t6SfzmB
//eUKn8YsCuxNYJpnRlWb253Tzqd37jKnmbmIfN/xxv+RXv7p9n1YwDCYPS1ZC08PyTrIhuBeULL
9mxdZBv89paycocN2Qf5tAa+KHa+67YoYUfUJJH7O8nVL4fAf6lYP2pHKrOjwjtwLAV9oJBA26r/
zQ7glzPVv97ho+zDMFuUKxrvoPrNTkE9/j+r0/1yo/OjHveD3kkJZxnOIO+z6tSTG8VZQ4Tr29gN
HM3V/Nkp3Oqkeut8X/w2Y+KXA+8PH3K9wX4YEmU9KSBH8uZpaXqTHDtRf1QgAn27T//jp7yF9p//
ydevZTU3cRh1H7785yl+bUje/dr95/pr//1jP//SPy/Ve3Htmvf37vRcffzJn36Rv//P93eeu+ef
vkAwGnfzbf/ezHfvpAp0394kfC/Xn/yffvNv79/+lvu5ev/HH68lfd31bwvjsvjjz2/t3v7xhyJC
4v/hoV3f4c9vn59zfvP6XPzt9Nx0//f//Or33p/b7h9/CLr8d4swZwxxq5GfwDZWReP7928pf18r
uLKJKwJ9Id//429F2XTRP/6QzL/jhyU5ghe+Dwn9j7+1Zf9f31p93VQQTf7Lb/7xX+fg5vsG4Pvl
4Zz8+fXfij6/KeOia/mLfx5mcPnSIEZIrxjciehGP/qTAiPJ00EEv9W6+XnN1art3DeP1m2yFZ9+
G3uyTvb/2pX8+7utj/4P96QhT2mFvpmlFORDO9wWiHYMlzXvkfwo+/eR2tovP94KrkRBaWEh//AE
ykKVLl3Y8eS5FchINg/yXeegF9phhcwpeNClQ8w6rH/EnoLMgc3oKVuVenezrdhjtE5xznff0xGy
x8G1znSMHdFhBTi4OI5mJHUdhIQ1hardj/jtvz9gPz1fP14h4+f17vdzxo3DrYCoRtE+XiEUc0MR
dP16hayNRakk8Vq3dHt3vgXU7gjb+HzIL5Yz+6FDAvvVulc2J+lTx4K19q3zJj4sW9NRfOn2PfLW
j9hST0o48QoxEz4EP8A64a5E027yOXEPeuqn8oZFrzugrCUzZK+vYv7E7jzh8+GNYKd9ZpMn+dtI
CjaKv7g9YJSQdseun6SvDxsucVTneJkhN+Ki6GV/6VnBeHlx0OeTWbkyTeDOYQWieON5oAvxnGHK
fxb3GExVbdPtpEO2YwnhlCf8tStaOD7jgkYNI++JlPUbljW74b58BoaXOYXmBvI9EVqtAAgPLvWG
6d1Wx21jba3wSOhR9DbF4Lk28hcRbZ5Jp3mjbJQLf9LVztoBJvWw2A6vMRTYNw5APET+1LpNu5VN
OzQd1SY0Kd2o7+3omH6EWIh+7Zdx2SGELyDFze4o7mZlj+FrDulv0W6D+bSx+o1oax7em3ajt14o
nUbcpUD7vgQor+15029FMCedP88XxdguMg6o1e+pnbt9uiPOta031Y2IMgahzJPR2sPWctOHdE8S
zHG4CfYrcll203OwHx9qfsytXLCl9SZ/6N/1m4Um/4YGI+tMC+vouQw9ib/cotm0C257wxnqW6m3
q3ukH6MffCZQ+lO/l/eiPT/21TksvtaP6V19l6OinDfj18Ypt/1XXKlghrD6cUH1wtFMf/5KN1t/
zok2MPbxgRMXpHszcJvwmeuekm7J7UfBvkUeRCPWQZRj9m6nO7XgLQhpw72enhvdr6odDHkaKHp/
HKqdWNspsorCnWB1BC+KvIHWN7zBqAihu50QGNA7HDm9AhZoL6weI+CcJB1LjqG6LfwQCaiLDUqG
1NDnlAcMV9PMKSWlaXEAktxGolNJG3OxjRJWSt4du3YbFn7XuoZ4M0W+cGEUxRQpe5pIM36jsWLk
viptEWmV4vSiK4035ngK8zNwobTjQm8RnbQGzEIOY2ON3GU4NF8564a5K6uzAj9ucXnOn7Wd6Iv7
cFveooSz4VNBzQ6g4B2HrXxlaUakKutzxzgVjxNJp8l1/YHsGW3NjTY6luAG18YVPevUcCdtEV7t
VFR3JOdsEpCq1/q2PPWn+Z3KOnDs3cg4ETj9Q3RlwZJsIOM6wjkgM4UEzPGUP1SXiWQhDBpufRIf
ElIShi1+dr+efHlwotMaFgiZ0+OR9ILPPCXhdujfVG4aPd43Wv/cURydGp1Wifyl0Ex0b/vZo7ng
LvL9IJ46dwJmYFsoDEpyL3onRE0kqRc53Nbot98alVBdiv2Gq6CY0doDO58JCxZ/6EaEPqnkKzmF
9Rk8tTYd4/doPpo3w+IMB7ity3baNIfqAM3UvF/IDrlJ2M9co8c5s0n1zo/Fo+LXn1qnc2fuLrt6
XPbZ4/jav1oPvRhuGMaQEWzmN/6CJrHFwhYauwsOTbm3XDU+wwqsei/pNhyyL5wIhYPrZkd3mQ72
dTMerb3FnXoDBVjSNrL3PJxAGepbc7uXPcFHeuBGdygDGA4a/KFbdBjNYxm5yVmkw81iEVQc8V2R
H4QvMkqFWU2vmjyjzqLc3D3GrWILE8NJVNnqws5hvkgB/oxzbvr9eEir+9C66OYzt8viRiLEv5ui
f8h3mt1f1xzH8hC5zb6/L54h8d50biLtpvjTjKFcrd25exoUOsAVVJlTvc2filc0dMnaqH0o4ZFu
xmtubWFoXpPb0Avu5HN4yaPN+AJocHxJpp34hJZlk9xn/vqkpefx0GOad+CRBe7gCfWp7A7Gchpc
DanDvrCh73yq9povOpnligKDvV+Jew0oCgSz9za/F/DZqIf8uFowTAsF9NP0Rd6Ox8ztntWEmzBz
sB4rd2RNhJt+2Mk30Fmt2l+WV/ZVh8xJ/Yr24Dj7OFg8rdgJCJJIgOiOirMqvJzZCzk4v/BK8xje
iS4j9ZqtHGyz5cs6uxbBDQ+HPV8W80vsxn77SSQ7Rbq9kxh7ibAx73E68YCYTnIN37NL+lDvE74i
Q+YwbDpm3Yj5xQmnDSSyljDTwS54kjK+nbto7d6Fs+5QvHWzTeRpLkqzT+YlPbYqlPVdexQYf+zU
S/zOSZ/J/UKO1G7h40ab+Ulzgi/TpaZqEG0QjsMzLR5APW8bYiTtIQO6vFGGY2eu7R6mQdCsPciE
jYnPkS54cKP4BgzL54KYVXShTuoY4H1v6+KW7S/Hvybf74gX+ILWlxwPyC2+/pT4ynX6nH81UM02
5iN4VlFySZefLQ9nf4Ly+YK8EiEBecEOJS5fs1dLgmab21Jw5tEzixNCd42Mp6vlNE62G0iCOhgO
GqFrIN+qo4MCLaJvlLs6mp4k4WGE+C3pdG6oOWwziVaL8DYlZzSC9TWlAkRN3zjMqFYi5KeeCpF3
2khwnCSc+RtksIIBqYC2PIZYp6ztxNwN7VY8AF49qwjM40OfOtJ9xpobTUR8Hgaf+SPg7GteQIaf
tqkzLKH+lKCJge7rpwyI8d6UYJ17oeDotRuYXqlezObpChjUXrsYEDfTzwRQecRIMWRWAhjSbfWg
3KBZRL4f4rXfJNJNsWvMF6lMnKT3m2arN3dqvqWOQvBU6RGTwg9K15bzSPDkk+KijnR6APkb5R45
j/QZbSlE0pRpeD7OvBecLG/ERvW5j9xe3owX6d14VnKnBpXsrMzfzXp8md8RdIPi94tA2iwpTo7I
SW49zcat4ZkT9YHN/BK4HYtnIPBusEfmxipopYm9Yl7Y5fsQro7gsBKqQKYzDb4hx87o7+m2FXsy
MVnMEkRy6Zep2rLw6m/NR0l97OW9Yu7AWQcuQwmczB5/DiG0BvNH4UkesRqsaCPhVIW+uR+DMwDv
uj220m2dXnPzHHaYmjs8i59k/TZTnozoVSz3ss9NPvnlDdZmzDmxrXaMxCl7DrTDm6ohNrpxCBFL
wyPS8OFx8McX2p/+8Ng8RsgwJZdbhwrfOuHl/ivVZ8LAIDbGdvEoPIjetGYKyk5ya6A78utD4wzx
q0lSreWUF5Zw99XehOtngvNGG0AvZob9QpqNazyBKkjwlTKnFZ+BlzGGZfvpvfB1lw42aAZVvltr
Lo2PgGxjpe+iJxgHcWswpfIxljtJ4Kk5iJ8WhqWntdIZnajvIyZNdwsFNekmelxzi9B+x6zildBN
22OA4rFyuhPX7/MPe+Bf7Cg/GAH+3K9oZGZJhDutBv2f93hVL+tqLsiKo0Uo+CleFffyc4ClhbnG
Gf3lUH1ukdu969VGYb1V+CGiPESPLCCLjfoyPmF5BT/910f1wbv451GZACVN9tnkHn3YCEL0D0wj
0b/tolSXvGoAfoRfRi/arfXV8rszDKDdX7/nB/HCv7/nujn9YbcbDpY5sfFWoEs5tWn3C+MtGsxr
vmDvdYbmUnMzDSQIfF2qR8bcNdyrIfnqUTV9YM/IZe/W5wt6Borc3wV+/fI6rd06iesBYfBjh5BD
C4UqN1iS8tyeBy/LPfEr9T67PynHwqtI0mXtuHTH/N7EIucF59iZ/IriYHb8/S73A7Hu+8nCaoXr
mbhQTJcfCtyhqS1jFtBBX+ud0ds6Z4eudrZQlbp4O8ZD6TEkedEN26pX8xHMdY2uJ9xKm8TRKeKN
d9JBxJeZ+yy6xGmjfkU3KVxRihzyL0QelPssYT0OBdkdcm8kTK/d8cFpWVbe+KgaDgbvEAFzeNdP
X6LxkByDL5bCeu3FQKQ8eWXAXRNvCL0QMPRP3MHGZ3qqfc4W7gvi0A6zc0lEsx8nrOBhqC/hlmis
Gd9B1Tv64NXmRnqvWLS4jWmvDyQYlR4+9miXJmk4IMOP/V5s2MFXO4Y98jJ9kipmL/Cbmybx+tGd
0PLoe21rFLvaDm4sV8lOgt1cJIHaNmZ4yBT0jRhXeHOnRQH7zJwF1NFf1+FAuettOG+wxexVMuND
20pt8znYM4fNbvQ6skN5WA6CW+GgSMhe2yAbL3cZm9BPJACYFurUgyDu0xOV8noTSRtj29NGZIGj
+QX8HFve8pmGTSrb66R5ne/z0V7Y6W4k30Ltv+me0GS2RFVfVhXhuNNIfIx3lt1aJ8MOR+LmhH2+
g8EfOXQcfNWJWRAwjMWcoWOYOJhLLNI8toh+joKrGV6SbluKOdFBLOGlnqaDeZ9Wt0xjkX4qU3Ty
6rgx88eo31oV/zr5lmQWGmp2pF2MO+HMGGxyrTAWY7JPNmrnhKojuNET/0HQrzEu08q8X/z0qDq4
EPV78bKQbLL5tkeW7wV3geLuNe1Rrm7XrRYZHJrmoXbGbeMLjvQmkDHyWu1UX/FUwK6Eauq35aFj
Q5f7xk3ijg4FBLe+YWZ1lF1mw4kpbsmuT96X0abzN6vboN4r6l56hjZhN9u1LCM78rdmt+hnNm7A
1K6mzXRiARh8W4SH9PDYQc4OvQ3KHwq+3k1SXbKd7GOyF9PTUByjB/GAySriuRAbR9fu4syrXtbK
VrtLoFbOXrfXHdk4NqQg5+wuCOzaLHecESywHVlDqAJ5cDbTtrimtde9hVvoW8nOijbmift2J7wo
lqcded50Er6UQ80h4oNg1hxvuoNwR0ch8NixAolJCJ+0Yz/wmEiZRN32Wu0X1/IrjTDt6FJ5mOeE
16TaBI/UZXRb36fnikw21PjsrT7BhvbVXf6uBY4YbqP+JqYqx/pdpcYl9p8Lye02Ltlxs8MW+ZMF
KcjtJScU6Gh44fv8Zrk8SezRZk/LEeg95dOhCK5J9kkgfO7L6mzsrqXPozIckma/hM6qMwgbj70O
vQ+Kfm4nnGSXg0BRSY7CANouomsj06qr2dyfRT7AZnmMweKS+1HYaexl3wYE/VBekvdsP27b8FjQ
lnrR0TGIG1QG9Ut4rR5AGN2ypXGzE7O9w4brIbCjHYJCL8fgWBwlj7PSfIpLB80hWlIU5VZ8rqRD
HvCv3Yrc/TvATY61o+mPJj6U4D3B8fQyAYczHwN/nq2fcJXvtXtYIdLnXHyJU1vs2Q5SIUM87yTZ
Qd+2b/G9PNL+2gBe9fJjfTRIOY9u+y1biYN4qdEskMw9HoT7+YAZ367swl/bGhlRoXRf0+N6b0EI
cMMrZbRkV57fxk3HIplvjtv0xWJj8aCw711nwPHArdv5rJVUBDg8Gcnm68DzxK50t/6g9nU6abxF
v2WJ0XnSa/HKjrx8Cu7YbtDUc8IXIQLlujE+yX780ldu1DtmsUvTy15AVV5vLdnXHtur+JS8l250
379oX+GzdLVdFU5zC0XApgpXbgGY9FuAhC733DOdsaCxl2t1ZGleHUW/P5Tb+da4EMwwxpcqec3G
XcDC9lCd5tiJoeyLdvrWneNxg5lR3Sb7tF+XnPDiIha32kZ6zZ9WMzaEpO9qj/9VV+b/t36LRWfk
P/6rlfFvzRa/eX+Nn3/sz6w//73JIlt/R29P6BMyX8JLNZVuyfcei2T9fe1sKKJM1KhhGiu16s8W
iyr9fSWyiWijVriLufJR/myxKOrfjdU7T2AClWh6Lfr/psXyrcfwr6YHVOU1UdVYtVHruhPN88/L
QFUZpFwNdXDFRAxlMXvNRVPYw42mE6y5H0U3Ub8NypJBKk+47XGctXNx32hsFaygsEgAyjo3VKJL
Lem4qASw5VnBpimqZEesngxkzr8TVPzcOPl+0JxMqAkkGq4n4ueDLjKxbaS5CrF6KvRB8vGiFOQV
hCsjInxvG0FxyXpiaWuONyFEqU056SUBXf32h6v8i+3EB67Y9wPB5gCRVuP8yd86PD8sohWxDq1C
o/eewIZ30nAmylwTG2/Bm2SjH9watf7VGqlDCFZIVmgxiVSrl69/fRg/N2G+H4Ul4tWHZYDd7tti
+oejCKJgbMOAIlJWsfhp6sodA8yr2oIRLQ/V38nCjJ974AYdP5G4RoWWFbh2dPsfTv8QkIObyjW8
PEnpQUy75JyrzwJ7BhhPqSvh97cL4r/uExEFNNbJF1lMguPSdvlhljjvurjPx/EJWXRPmO0hiOTT
qEqsLrOxIrRLwrSWzeI2HZEy1En7VgbA9FpJ2kkCPmk9XwJQw6gcpvhuEOts16Rdd5gq61Ek5Gxf
1PWaYZOadpck8VWsEUPLuY6HiTWL0J7DLPDGocYjHTHdSa1pIMY4NeWQH0qs8dU1z5f5fsSjaBaK
6bZmFBy1zHrs+pGiopTfaPgPlXx1I8cjOQhxTvta11unkULNbYPha1+X015u7xLuvZt6xNkUyeEp
SBLJlwuwHNOEuy7GGdUa0RX8XcFxLZotYY7eC9h3q2U8JaqsnRoSDoJM7najRhKxgM2OHM9xm2VK
bRPW5OvBvJxzlVS2tE4tPxOVczdOVAml+ERsHKnWKGKm6NASDz4VDQsTDe+wSQSDM+nhfTqU96BW
R5NgNU2tvyyNnPupoT0F2FStrM2+VMNqJBt1Yl7DonDmkLnZCntsKaEweEttwrjpa5Jz5Vo9qcZ8
6MiA2hshNR2jTYqLNlU3gpnHPkq1dm9V/XYy5/lQC8WyU8BeTroQHKwmOAelgOdk7kSK76yMlUHL
zzoGTjslHWPfPknV3D9WuOP7SMYVUlnztTMKynoljdPIakzX7BqSpTTxPA2VfCgF+WA0c+Kj0Rj9
tLUCW+qZABVRCLeaoUW+moSY4WJh9IaiMn1Chz/l8jDz/trXAODjHugW1C6zHLZjT0M1MOkmBVZz
260vKiUcVSLiSDLrvajIZKgKLMtFY6BhNZfWb0oE8s+qkO/PnElEKpYUqLWq9GG7XmIMzeMqgWcV
S66aAW+S8aeqakB+6+Ab5L4eFHNNQTO+xBVqQzEvg/OQyZDdAcIt+Xg/El2bDNAhgvsqlk13Brga
8lI24nBo4ix363uxbXEZmQKlTGsRt+FSncxiprxoen89ZH2QL66fB9UBVFadNA2TWeiDy0kUZzUa
2xRs+qr3VKOCDIE7Yy5YudcqBch2MBw51nbCCH7BHI6jsZS+gKfdLav0d170nzv/68HI1IMMCaqe
yT/6h85/1pZZLE0wsAkQnSEDqOVm6liezn1YXeZcIewjldSjvL5EKt5+NLcs3QWtJ+2u9FLRrkYi
8aScOlrRRKcqkWlRKDzXo3mMkp5tlkLVNOxj64YcQbofWIxH1XDLoSyPSyIqHg6Hwyj0ZAzWenVt
xlo4djkk6CZOlIc2nTBsSuJXQ2nlTa+MwZMcYj0Xikj3syoInoqq/ZwvZXOjmpzC312rf7/5OEEG
XGQVaigQ4w8Xi/t5MpcoYpqTltZLRHkXGBmV/W41u+MtxaKuhp5RleJDY2qv8WSm71aiOaVZjswL
nYQzVTMuQV0TKsa6IcuH2K/qIruoeh44UmLKCPJwC0tzcW46YbqrzCL3lGC5hgsRxKmubauOZpZo
TMVdHfCOptaZfiZJ89UMbvrZ7eZ3mD76RRhH47bJivGsRJb37as06J41K59PTYcsbI50xp/1rOpx
IG0kYoOKNWkJMSDZmHj0oVYMtK3NwKTqHOnXbMS62iazK480GguzMZ+VqLrF2ri8h4QXJxhiF9mI
b6cxvzSsWLaY1xHfysZ8jMsx3iViONp1Y6rbWu8rHrUZJYPYU2seQcpKhMufclHixYQqwNAswi1T
v5YJrXZTwGHANSm8OG0pXYxEK8Y94aSxlZm3QQrUwRqt6oUqK1bU7qbKyuAmrGhMLta8s4q2OelV
3JwE5kdI29LOatT6BGdedloyn21VX4xtLcAyqoGOV4ZJmlvQe9V6eqQpsihuqb3X5rL80PXqrQBT
/WotSe0oYr+pBUbnugcoY9bS/VVI4OFmuaDdlWmj3xkdYgioV0iSu36VdyZ3cPMbgCWLuR3MAhvU
ODe3uqnM54wo0TiiGS3KVXOSiaW5BY10KJVQeojiA1y59mAoXXuAnt4e4rH9XTXU/LiilEFFgk9D
jAPQSyd6/OcVJXmK7VwLOWUCTbuP6mjb1kV+jFJqM2WIIjSM1JspLUQABNQZhBVsIlvUhhZLfh9F
tXIRcg0kYGnHpFmqg44Xy5lzYvAALVWwBDDl7xs1vC7BsDwpZn9X9rN4q7HwvkUmfiMnU/5JEXXa
JhTn9DFY9jHRCxBYwCCoiDudRot1WADTfPftJYcXbjZ5ezGy2p5aQgU1czCPWV9U2yGHAcriggFt
eVPmiZplnBV3Q6ShF8q70Gvnzy2d7JWhsIpCjMgjcnL+0pJcbKRx9Tgn4rIZCfxSE9nc1ZMwHqRG
Hg9WYj4aCZML+OB2V5gSeaeU07F659yMZo5Ee85A0IAdo482ZrswDFS3nvv+C1JkFwuQ8hgg/91J
otl8/3ON5mrcSvpDmOsVPnsSGH8zeH1cHHNlwbaxvbEU1YA++mHiTIc+h18ngctokebEZf+k9/op
mLDIZUvOXjcai7s8NMgdNUL5hpD31C7HQN2tlNSm0Xy1QA8jz3FIiLUsX//68Nj/rbfWjzswjk0E
uIXMjqTsfx9clYl0wsBgcB1lfCODah4LQc72RSp6Dcsk1my4IexRyQM/AaoRt2r41CVFzPC7PNTG
KvAolf23F9Tzyr5gpgRhNl/SYAkO01wHh8SkRBRAd2jLmkJtED0YMiMwVJ/8uGRIlPWM9i8r6Y1p
si62qjp9kFMdSTUYkai8EBUMF0DWhE0eyvXjbAAEIf3OT7BEH4POokNtxZqnFktCkGWhPNSUJgmR
PQRyGcG7GZncZHJHk6jFybt+9e2l0cLc03oWcAGjqV2GprRNqky8DyKW6GqqBk5ppQbU+Li2Y9BN
x0TT82MfGJ0Dmjq/KwxKu/LU7yW1lB2tYFTrgXMKaf2lm8lqDceq2veSMRwhP4zepA3Krczi2VaJ
VHkqJvM1NuLpLaY5qGeC8hQp2nSoUqmyM3lSnvSlK1hWwkOY5fa20UTBtcZ6JoVLzB4K40UY1nI3
NTajWu4g/KtualnBTies+aALcrKP6/JNk+i3CmUgbVUQUk4WZRRoAn6hb3PJl2KW0Xpe1W5UU9gV
a8lOZnNygqTTLnOl+rGuiIchiqTDt/8Tyycx6tGGVHpMv7/GpCjTxuzlnu50j2anUFpMaA2Ef+Kl
SxgQfXQN9P5UsnkKEXkwACT4q9thZ5nt4IiZIttCFMenGtezncK9YSbJvw5lYUvVhCLBCuS9UIKf
mzojPWCCX7wxW+StkSb1qa1GCrWjAV8ll6KDVHQHtRanC5NnhnY9eW5LNF/c9sMTSeCvQtDflgKy
JitHI0iG6y7oAt0eE1M6dE0mH779X6VmIN9zsXuiCh5M4YVLMLoCyqdZ7tqnKJm048yCZZNntXwH
S9qbSlKUSWq8tHNXHJIMvWGZVocWxgWtYGvqTkpejr5QNO+LadB+bXuUZkWFwEA1F4Rv4Su4knSp
lbc4rL8Qg9mFgz/39E1Ha1LPRL1SqxPywdGrJbOZjUVzumGVw+7OVkMFnYKmXVn/FxdWETgc5lul
ncsXIyArVWyX5qZKxOgYGS32h/Ubsn6jGqU3RbpyKzWkOAkdFJoIC5Qb5mG3bXZmMVrOVBbNRShD
qNcBwZ7WkELzkeJ4n+F3cFoc5F6tQcAPG2jTtRBIIKwiZJ/1gm9BGQKXQEfRB3yde4IwBpyAzEQW
1BSSn4UaaKymCBzCCzTC7ObwAu5v083D8r7gla7FMSC8WxQPi5yFoCOFxtXLqucRMMdLp5wpJ0nn
b19kw1pPLmAERGiCz0OcajSJgOxDarkZWSSf0wnQhkxYt92qauiYci5uxaGiOisY876n292Kpb7F
gkH4cjAN+6Eh73TpZmknyHppj6KJeCdqyaCewuw8ybBTAmI19mpC7FAud7dFqKTbCFUhQzYaxKo2
7IZCA/v0ovYqYjYwkUjZ1xk2Zk9+g2apuyqfP0VTapzYFW1GMfS1OG/9CszQZ4+Pmx7TQn4YOmKF
CWT98wXsFKXhrG8RHGSXmOLPnZIUHTDi4jE0h/xZZ3zZCFlP1E07RE6TKPWhNXnkLFM4cZeUV1Wq
SioHGwbautJmtw5ki/pCZx3T0vgixprMwnmmyUEOKMlh2mVJKczX4VCcMp2Ye1lJl5Muh7yDzsJy
MVvtUEXM8rLGwsTo95NRH6Jaibdmanz9dg0qjeqExTWm/ryyFQIUGmxbJsP8JFYCWucGvNY0yl/N
MgXAF4aO0MqPA3XL/bS+dFls0S6nDSWOobWNiSNGSEfNWRgN9Zyl+duc6cbZNNNkx3MquRVXYadW
xEJxgaY7c26RFxbQ06xZQ0eY17uxq9pPFlNyPJt3ScOKfkoq5cksymvW9owLqvKkJFxmReyEHeaY
MBxoUcuj+FjUxlk3rfnSagYeH2u66VpBuw+V8BxWM/KkVqofImvZWyY8qrKFVbQYDcHK64uWojxr
qicxGOSnYGlObHtcQZCWQ56plV+K+uKlg/qqll3xLJb9xWBGJhJh3fInSPYEnX5MZw3HOEuIgetL
3e2KZDwqdJcAt6S3zAWwfSTdbuVg8g0rB0DTIuzVRxFkmNTtjFinlgQaSyql5qoioU2ENLjVlQZF
FFUzz5Cq6sC0UR2mDAHPYgGDisZoN2uadTPr0SmVTOh49bIc84UgyoFtvN9U2XvRRv+PqPPabVtp
1/AVEWAvp+qiqrvjEyJZTshhGbYZtqvfj/wfbGCBsLISx5HImW/eei7detmmGeBnUrbqpMfiwzZa
BEb+VObndJ7FUU3q0xfLf44YnE9RoRyKND0lHTJB2XrZU5I2CWNRk2xy3rv1TFfwQXchigg7TQ8V
eseLmrW/czQqCQF+F1atvUlJkoVBCsqLKMKYqWs80sbOAtUkj7Ag8TvxZhXboS+fZa5uZpcHV7rG
cbVPM10e5aB2ymvZlpr3RnjNlzDap6lT6iCj2YgDZSDHq6et0xv6FE3jxOoQ+fvaEs5T6RtQwTOg
b5e1ayNRoNZt+zI/tmnfM0759JHRCvW7cNSbLdqG82EPqsXzUnpBf5p111/INIV+JHCkFyrcRV1n
nsEZR+SxVGS4SQi6Bes8zNN8X9wKgoRubFnKcNe2pYxVRVQaRc/Rqs5g+VQdRLHhNBafBMRm53bv
TvNbhLnz0g863xl15D+ZIoIxJ5FaKwP0yC3Gs+iW8Jp5kVpPPJd/uqFZ+4QscyhYRvAECWgj8+zN
T6y7CggIcsoRIdcsct4ReNbSXwzAxdY9h4l6FWJmSeEMAuvt1TNxAQUS1EpQRW8CSLgGgYC4RSef
hAAzG/OT3yNwJfbznLZ5eh8617j17hP3oP0JWNPQ0sc8kUTGnex34+Y2z4EjYzInzL1vLwQyawxD
utrYC8FjtcyqLw6HR0uJgXrwxKd2a2niaEq/S2fJTk4/VYdOc+Iylzm/1XlEUwPrwCWj8PYlQINM
PiZnhrpBTp55+cmkRH3dCQoJQUiWlR+q8OrOfEKmTUnpJLPpUsnvEY16rSqjJdYJBZppLT59MMpg
qwtEPCz1dKM7Gt7SpSrY68uZkwDnVC+ryisww/Th/2qXoPkIgVyuS+Fvw0THo2UMGVHvzrDvJ9Qb
2CEQCFHVXtYRt0P3nEbaOv3/JehFclAsUHmYsb6Ta3doTP2WZr4819TGrutqjA6JJb8La0oYnWR5
LsL2qxqQV4rMGK6OGn75Hmhw68LSq7qs9mPgOPefS2iEsSuo34vywr6101c3G/Y1k3l0y3X232Rb
yy4YC2SBvnVQmefGDvcVjY/6aliS3mge46cCY/5RJPqPUeEJ8HrjX+IW8z2pim/LlcamMkQX1zWK
Pi1tTUQzSdTR3FSvZte1j4664dw2vrsqJ+3vqzaszgRTuxfDyqZVNkXLVXnGTI/Z4F6UUem1nc/r
yOt3sq79c7DI/KkyUaR1f0PrkX8N7FCx2aXpHYS/3puDT6C/tB3amEwX1kl+ZRbHcAPo64FvtBtg
mATFSIhF2CWRNB+L+2x0/Dx2oS/BotTzgFXg580kzwcKOTDulgrTG/sZuoMRx0jkVf9lZOblYiHI
rZp5eMOuu+tu8k5Z519mh1HKca3PcLKQeytriItBObvcTr1xZTi62gUL0IaAfrhPdW4DgJtrK/9e
FpSMMnro8jXiqIJ4g9hsFmrWT12aL9esTeR6meoBHIq3Ifhnz210c7E4khizTGfCmaazg2vT8uf6
4DvKf67BtohG+qYNybtafbWjwQ4lh40LgtMve0mQ+b9zarkjBLqQRL9EbZkEro3WpqfPm6w1v7v/
XB7kS0Jk4Nnt6+hEBtK5n3R/a1y3viGNCOuEflz3RVOc9O4tx7m0kcq3jDKtl9qxZThW3D++6hsk
0WYXTFsaSvc6L9t7k/nN/y5Zm59ylalbO3QhLGCut53l440YKrUth3sz+QUkeKOPzuT/Fj3Jh9H4
vqSSrDrfq3epD4SgS5KmJtdJ4rToikMb8RdqH2hd+In8dtybI9r0rWsJN7Zlq59Ejuml7hFuymGJ
toEF0pArEvfaicxBi2P8rm/NakfH9EvxwGAW0/2V1WWxUS462EBl2SWSmnuV3aHNJ+fctrnaancZ
3hnEv1B9hmrTLdL/qOa+2anJRLz+eDl6Rs5imuByGdrwVNfEBgYdO0Jq1WvdEpQo/G4812X5O0JQ
2ftV99YUZMziOacbqFHdjupHHgO7kH0sqvQ5t8f+FgV+eZtvBACGJ1E+FMJZ9TfINVH/RvtfVYp/
fZZwTimK7DREgV4/Bn/MHeF6murxUoMs+KvOZD7Esx/zVNsMMqZzi1ycNXnDeZXzG5oFkaE+BwvZ
LI30Xi3b+E3vOiqsUK61WZb7JKjSrV2wBfyMUKHKvu0sl4egylFMza7ceUsVvbRAV+PSdO9tkk93
PthbYNndewXvdGknDoQ//xNyJwpyTHaTZ364hPeWrS8+qjw9GEUexnlihnFfRNV2nNGxETA3XDGZ
gXr32X9DX5jXsUw5JOcViEVkn7vFsG4waFmcD0ohQhbzp2NxCFrE6MWqCSSo9TLvq6KM+Su7c5Mv
w2snfZb/LnL2blL2tzJb+kPuo41KgKZPglDRrajM4lP1BD662bPKgbsBv7NDRD3Hd+uJfFvUaH+E
zl/dcW4uwyLFrpehsc4rL7gPzhDeMV7nsd/w+415MHBYde3NrbFahUOwHrI0OQbcVxej/ZfnySkj
h3cXRMp7SgbxqLrNOaBlhRP/XHqVDIcgzI6ELyVPSytP8vFnIPVjPuHPDDbxQCc62dSDiUhKT8t6
BFWki2hooeJReA5eWd9G4MIfEguYpUFZnBdnWyes9ga4RWmQXJiD2xXk22JtyYaXNNPDS1dh1Cn0
kR7M/N3uNHLfLnXWFtG+G6Jzq9fW8NF3d/1Hkye0Dpkh4h5rO4yd9zd/2NS1+AuaPKzatPRfjCWb
d5ICTiNVAxuJOrV1ZR3oYHuamuRvkITGbXC96hkd5yCqaWcVDWdfjYyAHJcnlvwGlTj365N6pERL
zTeeB5Na5ASM0nxcQodMRhSu/tFP0bzbdtJ/ytRiKAi/IBWy25SXZOi1C258gd9m0EEXj8Yy7cLW
Fk9maT2PWiwfFM8wf3ftck5NdJC1T3Bu5ymmsqTzb31mKHiiKjvkxvxm0S6+H6AF003lCHYQ7bmn
yBuIrzNQNpoLAQGJDAVZsczY2aBeDDu5OLNszt7jgvlUMgqW7pvVBvNnyIMHwLHI+yQ5UNStPX+J
PP/2GsnY13qryBHk9mZGdykFaitzSeKWcPWY8oJ/ptURiRixK3aEe2rVXpS3bAH4hjVFaMQkJ553
8ocs3zZi/q6Ao/ZJbY5PiSE4lZTN0c47fUUaoq9+YOgrwMSy8Ua3vEwRVXDkjkyvc1Q/GwPi83l0
735k6de+QJVXkefdUtO7p4l5vWCWP7Or5+dcmZxBpOaOnq6iH0y6g9mRmce+RmMIqLMOqq0IzV+8
A9YLzrRMR+OlVDzIrjVmt6wJsptOxbqVZnVpySLVMOnv7tidOgBmep4B5LMwpMDKfpumb5DOP4FB
16JlLAjLPLuqrzCo9RXMnvcq4rgFMDZKhjHoLMxBQYtFxbLsvYlFaVOwAsRt5syfjSCKREXJazZf
h3Sqr3lXDpfU+d2PbfVfMiOBV+Yi7qb1VKjSe0EHVK5S0z+2RHM7yZDunQdz3aGLWdkatmWsZHDr
0yi4KXvI45Dj8eOG7nj8P5VHPm6f9ByTvBL/4Aif2Ba/TSvvn9rU17sqMQuehy+la+9tSotd1lre
yQjAjnhjt94DxEQh8tqUIwpO9D5rw+c9Iaa3PSF7GFYAbIo43XHZCkl8YpmX3rGZbXDWNASRbNne
aqzbj1f1WP7Xy77fPDRN29lbwo+M30o9ytQxX7rIbIsa821vWJfICKYPvlWBvDE0FzJh26TfZQL0
ye2ADQpbiw24gkURlvJeJmnLUydJl9WaMDVrds11ZhjLMfHH/NwnklvHmrDAqJU3d9V//mCQoCtd
7+JW5WdGStAhWnoknqIl0HbuAFRaGeiLXQ3DhaCAOhZ6PohB4wTJFrWu+5miNBhdgltrUuMcLz0+
3r0mkj5QCW+hmsPfhjEVr8Yo1UcSuE+qzkFxfx6UxwXjP1tBOvoxMwwO0Lr+a4cqXTldXb3Z4UTD
g5v9F8FIHqS91IdpDP+rLHxCY6bxQ7W1vwoNo4iDHmdz6IurV0rrKi2MfbkrPYzABav/5KKKadFG
RmwPF22U04eDNYEdF+vpV6LH+dqjx6GNanJPJn9hmI/j1YPiwC9M/HaCXD71wzSuIlFeQnekLm9m
XiSQvBk+AgsaEDIJA9vjq3yS+UlXW4vVnBvIsakwHYr7Ig3jaWyS4tLO2dVwAibcqTOYEH0y52TQ
XiYhuzPwBu5ny3lXVfcamsJ89ifhXyCh6edOBd4noNZ9RbzwwTb59C0r818daBeo1eVuerP3GhDF
X0js0DUStBc+wHdrcM33gQ4cUkdXaVR737KjPER0mXNdyiieC3Lx5zSs350JQkaRnvLYYPu10RbJ
qaZjRCfhNyOd8eqhQtqlYS/jOpesXoEEsbCdamdzVuSOCBB6TPpW2KHxauXUFfAMmiPDflWFu853
uMVGr/8wl08VcUBWQ3lxJpU8tWaq7oIAZBkUxlOUYnGklwx/0ZzcpHbfK3dk2s/Bw1bNjFSgz6OL
Ka2UMSEz1hSbJ3s1Z9lrlMPspvxzsmgYj/Oi+aVx+DBs/T6I3DxnwDOvoigIVB+6dcMK/NkFMrom
iTBfy9JHfadbEuceLy1R+Zuuqwra1+UT/RHmxTO0jaEwm/csn/SWgsv+XEo3OfjC8bd8MDmB4j2q
/D4VJONwNxzCxZ0ZWLuvEsRs79Zl+pYmID/aQfFftO3eqz0U8tEDc47Ir9ThwFE8rYf7WPXyDAHH
gEwI8cHKR0wZYXToc29+Hu3sgGrGpZ6hKn4twwAHN1ubZHCLuBAUFWV5SaV664b3lEzG4zABSOVu
lF74OfY9h9JVv9TV8xhEDVHKZnQoFSAUxM42HZr2pJhRkjrd2GVe4ztk/BgLgBcI2Pneg4mubGt+
LdLCfmG62XqMosvodueym3GMFLD6s2vkz20ZKtom09jBBu8HuXGthC7Ok2d/Vn2gzsU4AxaNXz8v
onb8WKbhsAyOdfq5GK5CPNaabQw1dSEis/zlZi6FTvKuy+TUGLV+siZA0GneNqTFvSVVRvfImDnc
bl3WrHzXHg55hKeTLQMG1zCiuJx7cUiYYWrpV+/p6Dhru0EpPzIjXEbf+JSJeRO1I77TbEHs2395
FBls6tyjyldbZ05K7jpa0uTdCf+Fs8FtY0xaHCcf7ZRVCpoJqYt7Ru5kQR3ZU+xTeb9Wul2ONAsm
9KV03gtnIX/TD1gfo/otCuvy2VzM7mXpPMyleml3RR+2L2bhmkhh6oddQu7kOA5n5zFcC5ujTPq4
CH49TUPk9A8pQu+36X6ccmqpHxKFsAZU9YPnws/725wONfw1v7+unQj/w6PeVzXpQanEi6e5W06Z
IyOAlEffL288gwyShaBTkJJ1H2cLQLQdsPHkYf2xLEW0FQ43ihbCOivlmufODLyDbFr0EZg/mCcY
g7s48Tlx9VVZXp32a8iX6uzr4Kt1/ezFewwMnY/uO9J2EXtjEW2qBgyxDVM//rl4ilJx1Sbd5udP
DAk3Y43wfLI3CHiCQ1HV6blPK8KtIvnZWnNL/H3JEa+MvFinj2m7+ABTLK9BieCHo6KH2yGrr7oO
7IsR/A/GLiPrYPilc0kcZTzZJuEIZMH5xwquLV9T7YdvyG/WjBnNE9mpR2ih5Y8hC85BgevfpOOJ
c7qQzNBC1GM0UFT9atd8Rk5XA6tEzi7Qf0Ht5zgfm4FkpWbee1Iete42qLbyi2UE+Skz5rvTW8tW
a9M/GFWof2nzQiKhYMLBUia6CGO4ZDzKkfDcYf2Xc1uZFycT6Z7KZ4VQ0tL3LKwOPwz0MIk8tgIQ
8zZ4carB3HfVDDvNufhspBbLmI1A1K1rVkBlmURnMQZ1AtdNYb9WhhX8JjDnlPQh9zWWJqaz9lel
EVFJnsqOGyNWtqqonBoscsSqYIn9YMawPcp23YdjCs7fMeca09kHgNzVnDziZmh6uAUi3CerUXst
l2Xdg6XfVME5zyiANnocjKhAxc4wVXIYCu8t+CGSoxY4eW7DmPforyLp3pkIB0jN5qA979PN+/Fg
U+xG6X3FsmnOzTpJ5MAmXtdXPxkuZl5T5jAHLz9bR8jZm3Yhb2NxloodaQP3tTPELfrrQz4lpJED
wV5n13q1UqWPP6+Szv7IWerPKcklHCDS4vN/X83+qzV19j0K0SrOShX7JQ2S53Bs9wP9byz2Tfat
MTRRLTzFsDKSwIlW3lmz9XqY4b2dnkaWB0eVyfNoBRVSNT4rLZLhGIT6rOHN30mNyc5R4eAeCqAe
28qBzQ+QF7oKpi/KeSaKot/2TmFtRxB8oKjmT0dYZ+wlbn1vrfgH3iSqHHe6cmG8a+89iZz3ghya
Q2+jAWp5Xxd5DsbIvw5Tbd4k8/GtKQL/VHoiDnKeRK2keSpL3FpdYZbvpdfiYclF8sseBUpJMTMN
L/0edYS5n/hn7iJ/WW7S1ZjoB+uZ8jz7XrZd8pY3z8xE3rZpMoQYTi6ujPQ4u0ZiEH5e1inCJmWG
7t6aF+uF5enfJBHpRRZ5Dzp0SXLR+fAr4dOak3L509JvtGbyklenJ/fUTfpqvdgWcQFFypFSe/Ke
sDtsRGtn1z5Vt04Pw3XMWxg0X92DYCbKQokG87SdbrvJJiMgTZzzz8WzpXsWZoovd25/F5NODlOD
o9XnxLQfJiv/8NIecbAACPx52U7FIcLClxvDiyLyHXuw9TFGJtUFKWF94WMcFzTKfI2NZNDqiuOQ
h9WdGLhfkO9JXLW1vITIFPyln58UdZ9PLkBs4z+qL6L+OpVIMcoyIDcAydKGRZLSkmApztHjIqrK
pLnQUGg9luSimoufQ/OOqT76UcCrn0vTMfl2OQ+sCtp7BDxTmoVY19kwXpMy2LpWMO7D2dE7e/ba
rWot+3kuF2edBJwVaxkRbyxN68tM67d2ifTNspP/fFlNlxy9x8bC3mSXunl1iwAPsmpvP690IxFT
GLm7Ht1wjhfbXwXK1lDiroMQD53bzl1mfIuPS5mqzy4ds3gYBYI3e172aZChZ/X6Hg1OpYe1VhNW
b98WGOV1/pyo5TRSuxGM1ZuSA3gtGPptEDBvRimTHUFcGSVHHBEIph4xiNO/0zfzi4yW8GWBHF25
nLmPyBjCF5g95yDURDRR2hzyLHTO1mIPL86CusCV/t9FDdZhEIYBu1yyctHHAyWsynejxNyJuEX/
gWU61opwHTmVsInMYMUss8vPVz+XOlnSCyeVtwFPxKNpZmdi2Of7pWy35nNo0JFLeHW9p3Ys/auL
4sXRjBih5QqWuwd7lzeknCAcyYVf8ZTz6ufXyyQgVbQYSHtA3/ScccY8GF0brAZPXlI7h8I3pPk8
zQFEgPaa1zLAfZnkrt5LaRM/FQTjc8K7IirbOqfZOD4PPH7+UlxkK40jTBg7zACPNTR/g4DMgNyY
Ngx14Rl8DpGembpPhb8khyUECFgU5Lcer1mqxv3gtDgrmyq91QJpX98vA5r38DzyEV5sn8yYXi1k
+CyzcZboLneNXxJzkDQN0UWQFjtIse+knakTSMKMCIiyPQHpw6koowaay6edDtS4Ql+iz+7j0qe2
uXUm5JNJ5+6qoaY6rg5JADPAtqyuUrTeOHXHykAfCcictwt7er5KK3lFh9DcnJGVzu1AUcZs+uxU
OMQ/dxb8/LHK+IHnjMdM+k6JRObxJce1btWYQSR3ee9wezfi0+dmPcxVkVyqwLD3suYz/vkugOXk
Z760p9oVICAWYNLaqSfn8PN6iWDERxemfTQN1j23md8L5b7ifvdiygihtGZVXDwbeLUfEEO3TAeV
9MmhCnGe9QOk3kOIba18SYqCFx1ayP9CY0h/VPA03vAcsSMiBl4bag8JAYRQHAuZPRdTdUsxXIQp
zKziuY2SVYVSrZ2tvbkUFGUH1wI3Qz0H26H76CeAhDO0/H0yjT8V6oq8InBGDt7Z6j8LCJkZ3382
qSMSjiFyYn8IsdwRcyNETUsOGUvB8Ik2J+5wbpfZzRoQY81fLgCvbLxjSQcd3sww3I7+p+g57CPi
pgl2W5B4paOrWvSBFiw+d/WXf+JGuO41TE7pcszUZ219Ocq+QwGy4GRbC/yS5rdTVP9yZYHBCcyE
/J2EPKdgjCsxxjovQCb+JJelOxQNTUv07ekSS6REnwUo3CXvVPw8mMiZdyKztm2KezRgRls4frQz
sfbISEQxrgfw/2EJXvr2T++gMe4SYIGQuG4SUIf/PHJLgqOwyOKzWH4r4lIWNHwT9WZRtjHs6B5+
j164LhZQsrdFUA76C/fCoS9jKzomZrI2K5JYdLIW4xNn9kAvcej+J39XM9l2zUVXclOM1bqa41B9
FY46R75a93z8bNOEyvT/mVQgoQXwn2eSOgK80UKrTdS8LPa8yQzOqohUHehq5TWX1KjW0lj2ajSY
WKv1Y2qYfB0HBLJERb6e0IgtpLRlCma7BALWqN7Mpt7OLQFmVrtj41gLln9VFCdP2OsCd3nT7cpM
kqn0kVg2TBDqzZ5D/Ik6wD1VhzwLtMRl4lhGyx7V47qrqMSiQACHT77NPaDZ5lVQ+VtXktTZPDnC
5IZWf1nAmVeLTypwTnIIfUa3zEdrN5VHFExG5H/BVJ8dHBPOQMcNuNhvcwi37eJyDME9bgDP5biQ
OaesDOGdpXD+pgnlXxjzrGkneUoN5+BrBkJvCMnfrY9zU9xJxNhSJ4/PjydsZMsv/hY8LEihriBv
O1vYHMuMVefZRK8d9fxnFkgXo/S2yPRitf3v0cz3hUjfZhOmJb2ki9qXOFQ6VnyvOFRlTv8q58p0
6I+FRnEu0l3KO1rP+S+fPW1a/qISezXD7FRq57nT0wZ9z285sLHU02sZpTYlvQHRW3+ycQWNwj+I
9uBh1Fe0OlSbuvdQlZQ096TdTjufZ1YXxpX9od71bOzSqI9NZ2zrGZEqsoCRtrVWFjukLFQ9e+VT
OCRxFuDOSoDjogeki0lozuKmtjZRQutiyAFNkRGU1C+T3xzFWK8q9Do5+X0FAF2REglEPCXaNj+j
crzM437K18OAIzGqoxh1YUVe7hqReIw7Ym9CQIB4Lu8pXDr0yqmS2UKwXftP1KnHj+B8yQazfzJd
hEjPubHEfRYdAhNomvo5FzV54I/c9SyRMkr3MJmHpsqONRsMYTWwejE+k51FgImbz++QxpgDlXfw
G0KejJj/DP93U74O0biXrX23NkwHK5FU6ynFm50STuFl/+o+QXbl3acqQEJHzYHUrNTeBY1ht0Lo
+AJekRrlthPM9tYE3qSIBPSCuHSq14bKNzAJlCws5BJi3sAl2uZE+/Bdmcc+ROqv9IKYvGfYsI3V
QqqAU7pQMACcPf7JxSxfktL6HNKU3Aos6EYDjTKcKHn/Lk1jE06/Ju933ck/pLsfo4rH0l5YWwb/
X5rMu6EaN9ogfSJablCcBEj/BSxClUbiA/ECifiYF4PMmmzY6a7+r3C+ikGs7MGFDmpuQoQGg1Z0
QoG6c+30C3SDvF/iAQtPDWua+XZD3tYbpUmrCcHrCCbKuG0FKUAR0PcQbQLC4hrZ/YkAaQ/D0p1H
pBKBluuytkF5IV96NDjtbKxCu99mmbw4NeocI9wGSXegc3Y79vbGsas/IysQ2u99n2brwcFf6xq7
DBSHtbiw2s854eTGScFt8rMRdIcImtpolntat5TRyrdODvcKqR2P/1lQueoQE9jZ9c6YrM0iJzCt
4FoF5t/SJQopf0kHZuckA66hpDkh5TCJTsUwH7RjvxdFt/cDBNHTDRVi2Ib/RjPaBxP0aU8ujO/t
raEi5oe9QNewSsXUoEu07i4PUWs1x6WW/zp+YuT+tOqmL2k1/msmIj+aAu+uzv/gVq43GHWAFSVZ
S2n0vFgIVzNBWCE5SE7LQ0zfvJscOyBAejo2teMg8lOw0cYvHZSsitAD2mMQJg+bLsN4/ptWFQjM
n/YpT8p3XwjGKdYvS+wtR8UJmSK5AACoCgJMMyTShABkBtqtoD62jfjPzZzz0hJMmV2r1F+H2Yjy
unwlA3fj6eIoi3afm8aZKndoaRLB0yLZ1R3rk1P4MYvvUxCVGGWQzNvFFmTrL2fBeLbMXWOE74PZ
/UYrWNTwFsnOTIx/hdWfm6YjQyQlnMF/UmO+8ZbpQLPvjmDo7Zw11z40QDFCM46IBZDzt2erjZv8
m0kLC4dyL6roUgi1F8rbjUF7oy30pckJgEEvqTxw/qQi6v7ZauxDgrp3VQ7kPQ4dpkF71bbBmzlj
4q6vlQ/oUWHLJSahNPKzjYFkTNDlzsHzRKFd20xbHfHQRLoaIATml3Gxfo2uG+LtcW+tcMjwijIm
CeL9Knksa80ZqLGngw3Hs7f6U6ob2ljp9rQqmLaNlV4zEMreIMggJ52DDJSkGfd1Ab2RU9VeCGQ4
SG+bPwo9JEja1sNrgMXK9pZd4xF9kHTktpBc6nnJ41BHgSXcfJoHa7v843N617SUNk0UN/abcEb6
ODNAcrltq+AjY/6UPEEdO0qj36XNaJOax84gIq3NdpFHyHvf4WMgNkoMN1+mzxMKGh1QaWoETwiG
EUkLlLzEkFFe1oEL2yQ/GIX8Ul6E/NnI/3VuwkYb0f6EV6q4mB6VowWIVlbHanguQ/HcB/qUFmh/
UjY8vPVIrDL8kIMSF1OnL66LroX9XPeKNJ0y/FvmjCEWKNmqisgZtdFsuLn5bwqat3TxxFZ3zXzs
katslm78PQ58ygv8F/xagK5M47J4FqEkXt4GzJKEbjAhJaohzYjkq9mgfRlyAQGhwxCaQUnjvVhB
LmaXIKhP1dJeq6T9LrABrP2pvhWGeGqm2sPJ7bynqBG0pD65tZFbzcC+0qJEt1fpOjQ5L498gbLn
u3brlwrV9qM/c5VOxjHMpobYzIbjSE/RMvEg81xylhDQ3m7QPxzd//wuvAba/If2qsY+ahFeMJWs
XqQEmvbJUogYavNTR9SLd/LTnMKXsl5Ja0C4xf0yGSxQCjv+ZpqRadXeLS8Dqhxr4v/6QJ5DZIvr
umkF6nhw+kcmTld8oyVP1+898NdD8/Vt+UWwnkRMpBd4p4VTZ+5hHqsZ/LdzqM3xqI1tNQfPjG5R
nlpvLuk0CA0IvR7rThnsJUYjWH5qCObZ2CKRJnzIGvEqVd3WR29q1w4pPBUhs23Hr3bdn6BC425k
BZk3OTGilJMbZepvvSg6pr7616BuACNhAHKnlOoZhCD2uGusxEOTPDDojt2nX74Fg4FKakbVXbEf
jRndCsFoEss5aBjX8CNKyfViEZpXVnemwDgnMcTp14rpCwlHwdKTwMORdunkBIzg4cxX29a095Gs
GOfnyF9nUB2bIpk2Tlm8P6hkZzGtDYzwrwkUfI84/rPkL2seP4OdLndv5KTsjflfkZERVCwDAaJn
CHVyj2X+JYFfViRLTQGT7rx4v82ZbHyTMsIHEScQ2TWLZyFGhsMXX73jyg1SZk4Qo/U+d/Ol6ggb
JJGOScP/P8LOY7lyJcuy/9JzmEG4Qwx6crWk1hMYyQhCC4d04OtrgWnVbfXKLHOQzGBEvCB5LwA/
Yu+103ijQQkOpHHapXTWs9F9VWjzQ/HHhdLUJc9ZCBN0+S/YGOcrbZxFVJwqt/jso/FBTdOlSkHm
Ejd1TCLozJaxSB0sNDtJ478ZYbNr2Z6Rlc4j0JQ/dZ+985g79Lk+ItygxArlGceLx0yW2GRnfNN2
NDGztZ48zD78MfBC2xLPvfaQkNlQ8WNLULoZ7qGqYOpSJK0FQ7u1mUGXsaOnZV63ci1L7BKWtX3X
/FGjXPisqjvmKKYS6Zx9a7q3yydTd/DdErVtK//bDOl18+DONoCeesTQNtgu1gYDtqErTl6PdQe3
fLGyWIu6aAxGcwAZWwOVGbC6D/2DGojhHQMJL7rv2bFe0x4rZNJwY9fMSxRz3i4FUF6FlAbTq1GO
UNu0DdzWjK8yrJZKJN+EVsioBOVfYZZ/hylsacL1T+V+1bYFr0jKftM43R9P7FxmbzXrjzZLn/OE
/S5LnY8MsTNKAUS9pmMgIoO8GXrO15R7zGW7m7RCkxAYIJnzW89lqdnnwNCcFEpUdEoqBCAIRIJV
Ts61ihBnmUN2UznlPcsnQp8d8RGlXAN1664HzWJRGgLwa7YZMgrlkAdAwRx/bYzUes7Yf6bVXzOv
xxUnMAZXXMErhfeO9Qnu+ulUFVKdJxYWvmOMa8Nq9dqIqs0Em38FS8Bjf7AZucUGngNZ7eQ7pi40
4pJjnWjZVWqr1zqgeHPCDvN+WO3DfAJSLZ/Zm+MeGr6pQ/R6/mrYBdP1QDDGV09A3F8zHriazdnZ
hYaEJ6z8w5jH5NaWWG+UoFVX1adfui8d3mXYHQO52lQWyD4hj83ObS9QaxVPXtNu8/tEYr9TgkeM
BYIzap6qNH4fkv4lEPdDy4npFm9ZFqEPGcCRBzKlnCpJQxEtgqSOEjsx7zxDMhNp1b6Y01fVWScj
Yc7OXBnPOOv5xjMvnbI95ojObb38b3Cyta0LuSpxxvcxG2Gz/JQu/XvqxMDnU57JU4bcw2UwA1Xk
ric4Bf8UKef1U5bS0dTkbuNajuPxZvS9jery86wRuCICMKT+0Hgrx6C/drF/Ck11lD6qAk/cyS4i
AyY/JEb5Gpjw21xvPFoaxwdAgnT8tDu8MEO1eLavcb+YS1zJbet0mxmw4TJZWKkCs61U/UdSJNfS
ZhnSDB88Jcdt0WcPZeiicxSIlAJa2CF8jwPPZkCGibfzJNcuwad17B9cJe6ycuIGN8Rbw7Ovm75H
33iX/XQch/u6MK66xt2RusTJG18ZmjJDPg82AwjH+g4xCYyA/ryQdXyI+lprJp6qYTPb4G+ghnD0
c2KZT6k/X+xwfsBPdYkxJq60yTXip7zV9UzkQOBsahNFsZHSqJJ0dRg94GkGt3vLoa5pu0c4IyMe
on6qTU5jpupuIh5wtXxluXzIfBS22PHH1djkxzIX9iZBsbhWybebsJmP5n7c1Lp7cav21gwW2q9b
vVnV/DrE165wHwqqRHwXhsO14hVQuPmJVAkitk2iP8Iqse/GFjay0d0DBMKyZBmPVs4CGUAMI9MW
dhp4NuE4koIj2phhfuyqpEdBFbJWam7MwnpO2v5t+X8q3BdD9cyUmJ5J99EFT9b31gt2rW0o4y/t
DB9lmSKrc7KdZ6AhGUfShwGWDxUY7SL/MTj3m6LikRf2G13SYvz+DFGBVbPq7iPElFAMbaGv48CJ
Ey6vM03SY9QYR9ENt/4Ia9yBghhpOo/iq6FgMLVzF9poX7tu28RUKpk1Row5QQSjmd84irOTIVmV
jE9GUX07vLN462UYzsywMJRzaD2KpLt1nAyQzXJN+xKKolv2p86E+ZdUYi1tGhzHPPgkwnQGAUmF
+ZcFxCloygNxbSs/Sh/cRH1TbzBGmn+Wm7yl8MrNN6ehQCIXAqNkQneVf41DdB1963sgXXBTdQr9
VE+fiFBAtXtNy0XhNG6h0DCwLrrbmustUeWX1VNyhfk9nJhd3zHMsuZLFQZMMqpzBVluhvSPAQqd
TRo/KXKCjVZ8L9+jWdp/giT8LKFHQhT6hnKK/YlmRNuNsZoK4Mo51M7C6TcW1PC+AG091DHiV2pX
HsTZH9/bJhImBG+XCPVbK9wTb+gNrtujM0Rg6fuQ0mrUu8ExN9ziexTdJ9Jgt1W0jOVESy5Q6exm
5lzCJOBcxzkNcSQ+WgHDucYuM9i9ZIgVXOVySXtBRqVuoxDPrtqH388IPCq6cl8amBCckVj4Tkp6
N3mrs+bHwk2Gq9Z+I7KEjl7Y+8Zzdq1BvnoiHL2GGPGGeoFBYNm/OV7+oyWmBwt/8Lprhg0m72mH
nEqvqfXOA+JZdnQX29UXO4XYjwv63omZHQ/m6KJn4P3J7ZC0Cbe7zZmxD7hr6h7tm1FCOFEhr3zt
mxczc8Gm6AWWUvuXcACXk5mM1+oRm0NHKVsh8fHMYBUo3oVyBJXV9OgQbbCjcA1Aaw+0HHoMvxqh
iy2zgMRyy21VkluvZSG3c8DmQ6i5Z2C6YGHpsddW1LRY0b3oCE+4GYNtUBO44FTnUrYgOuxr1GZ3
Mm4+7WgI1zkqvk30gYuczBQhV40hERCM6B5GB79mYYJboUTxvfwrKoz7qudRVDJlRtJW1JCbzeLW
S2oSr1qiCZp5zVyO4IEygVyf3o095KZUktyai6cs92HwJaO/a815QWvQXk16eO49AdS6stTWY8V8
dhYXhDTcY1UV4akvTH8fFcNNPNdyHysOE8+CPaAESfLM+9ZBccTaQIOUmwz9WQciP+ySvURIbJp9
dW7Vx5QtzoSB+iCo+UpGYRx1m5wj3adUdqQRzuJjrsyvIRADJwl/x5oO4FLsreoo6kTs3ftWaK7N
2YYGmVrnWmigDROuJz2gLmfYqW3QzoUb/SUU3V75FY7riLmeGegbGbDMdthyBPzdzG0/Q03jphDa
UmIVoffX8t9Y8fPNvcCHMdamOSRroxD7wilbvJVFsvJE8eG24Qs6XCy80bxPaND3Uz4uowQflVvd
oN6Lb50A/UHf0VnVPpoJtnf1A5Mre9u3098OYiVulOULpNzfJukTNTTV3FIXqWBnIjL6Qet2UmV5
SDIF3hbPxqp0OXdbvZ00qRo9oJCVXSc/ZoFPQ5XPzkRKgh3RiwtVbcP5Jg1tY98Z06mtTIRbS5gb
1JWVzk5DT+FTxjRdRls/oCtF1obLTHEhghganxucUJwQA2XLAligrsbb6O4zOztGNo2XIeHea1rR
Ek9ODM0lZpWKOJySqizNbV/hOiJ35xAIGxV+/joi2Mc7Yr267I8FfIMgSiBTToBmKtgBrAdRuQhN
lyL6cWWHNEXEvki8AJ52j2UdXpgKXS102vXsRes7dyC6siuyzy6cTrYZn10n3hUm+3ynva/wtIWO
f1GL9Ycvbg3LFIG5m+wXuavbgVmVDJXMptu5nIgO6FeUiidClcgWj4eWZJ+MTCgUaKxJTnr0GrRg
2HrizNqklvuGrf7LT7ofysP3IEm/8BOsJSbFJGFtkbAeG6aMH9/84/GzrcMoP/U9Yr9yrjHXM2oz
bTxGBapFr4dqIzF9jsg/IAPcKVSn625eL4Kzze+fJpb1zVBNrTBeRh0bsCZiwV40/BBtRKoBbK3Z
HE9ulODGQpA5L4dT6UU8lqxntKNfZmWnmyhxjm6TfvqRScbD8J7nzcFS5SU05q1pNE8IyvaCOnHQ
7VU5xDZk82ua9a+iUZuE7hEvK7057TY6Zv3Y5Nh7S50ChEtPBUNEboPxw4vI08A1YAuGSv2I7baC
5OqzpV8PRYzDCJ/RirYhiDDruo9FmZD8Aw7bnaGpK9zJFbeK1TaP9jzio5qBE/myZGoy3rXtHtAk
+QJefqyG7DEri2dhI040lhdwdFC0c/7CKCh59Caf+WyxBUbTidMyvZ/L/L7r7JdQkDUh1d1skRTQ
25c6M7mAbaisDIpoAqCzjvyTltm9TO63PfTBqum8p7aOEeTk7FtEYECpcM4h91wIXDBkptq35OaU
8EsrcqPdaLp2emO2+SPkvpgfLX9ox/6kSDZhWIRy4SXIYsoDvDYy8V7k+FHPJCS71dkQ6qkuy4sd
YeEm+sQYZ16MEXqT5w2fwuk/YPvQ+6WMYhoj2E4+0yLDT2a2jd1da2oW5RS1cD28ZZtmKP+OKoJ7
vIvx8eabeFC3s7C7dZSaLw062kBahHfHHaQRquMkpIjV15nad2V8iJxCr8Jbwoh8lccaaT93tltL
6jAdvqc+wELr3hkBeuNjI/sGUMHKfy/JclynCRSsaOBuSybm4Fzcy4pNJSuJPpbdHtO5NnxIKx7T
pb4oWBknFXj3WHV+LFVfO3/6BkeDz9t7SlvWc6xzUMf2zsGL0VmLKU0wqXifELae02Hgcbi8m0Qq
w1VQ2QvANnYqPABWPk84htwjLh6vfsKd/dH3UXesE5Q4IZQ+wHIAdcMtZFR/i8EzXMEIOrR1epWU
4DtA+Ptqis+2w0Rp7uiRClSq6pJz+6cgqlZA8PQGHAUzkJ0fhTfaME6jR07D7FlvTYUH2mY1GX9k
bXtLGUzUSkqNlCf+yR5Z4XFyczS6e1sWz26KLnBM74DKbBBG3L2WpWHRu9Z44+oA7YRHHxbhUAy6
4S0zRbO1OwfKdaOKXTTNHyien4qyaFnk29+FzwoRJCrvusULM1YUFb67H2pgTaOIt1XYvACCQdeG
a+9cYglBvWscue/2cwme2o3SbjVwdGECYz4865XruN/YVLeCsZcVlIcAyxFx6UgDpk/lM6R1y3Q1
LBbazqnvnGTeqMxFkxDbz6mA48uL8saw6pMbdm9oEnDw+pLjYBwrx1NHYQ2vvZumBx03OANctUFl
c45Gv2EfiEi/G1iyWCnhGhnjRCzrMIAdfNyl/T6H/qsSFzdmI231OVMPZTz6fY7RLqV8qE/tNN35
dR6vggA03xDfY9hbJsjhExFYwWz9yHrEcSF514q53jdGc/Z6/9Uub6OWS2ismD41JvcGSpdTNfjX
3PNXxUA8LJVguioUjwhDDjzjgBSXDjj5PNlNVbmdISXRu7b33oTtWnIMeZsJwfvKdLz96D/nUQZD
00dW0dXmp42gKclqKoto/FFkhPkLRikyx2ff7q/j2K69ga8iA0JJLA8ivu0CvKYVtxpnWLk+HpfG
Um84T6j77eF+KNw1cMVqW4fRq+7zh8BOzoixznNK1RX32cqyS/yuULnWHtcMklGGjNF1qm2ayJQR
SmHn38PgYIPGA8Bq243QYgIDsLvp0Ztdj/Sfm6aO70e/wBXYvii8XmtMU1zXZF/NiCHw+XYfsGs+
jGmrkD+v8FK5Y8Mr0PBg7DwT35+H3vsltfJN4AYXqnAo9dlh7mICeXP8LDlgKdtgUo6/KDyBzOXE
Dqkrfv8ZK3+dMusJVwI1u1td58j+6dlZrOOp+GC2AYhpvJka0k+sGo9NMqqX0HfOqPLcEpeurQnP
tQrrwYssRK8MPMbsDB8OZhzDbCrO7hIzEFwlIoKfmJw8OZ3xkSfrIcNUkFsG8rwUqk/0GletvxqK
05iP+J3UKwvB26kxvtC80ZWgSgpeB5zpcRA8ILP6HFvvu0ZPNAfiT/Se2DTTxsTcTZGpMTo2xDy9
d4fszUJ7Co6R68CzwQjr9ivhgEcwnpzdfPS36MTDNbwm+1AYRNs4E7IV0Orpa6a4MhM7eIrcmpKq
28uW87W2WT1Zov8zlP6Lch0KnsQ2qSWJlBnQg2bYM/q2/QpY0xu92LRC3feD/stC5GoCiAHkczCs
mhWHU7OcVgdp64c0a0pOGpoAMXlnU1FA9uCG8bLpBxZqBl0YLjE0OwqBSy6zfO1W7yXVvw4UZ+uE
G9zYlzEDct8lTZKxLoeMUe9zAgXqmDmS6Pxrm5t7zLaQzgORbyuLpOGGZfZIR3Uwo/rRVblDXZ4X
SILgU40Jp7U/pRt7sNuVMhkPIjDc8L0/lGWFUrCpH5y8ugmjkDUyoJ10IIkuzElorBJSj7KyWYdf
gYcyK60BIgMmJWgora51FgCniOQibHFvqoynCldxTRFW4jGdmng3VxcZ1B+6HrEUmlTrs1UdmY+y
r/Wh4QZshou2sbdTxkM166I/bo8+O4TNtwqKu1659JsR2kK896ylpY8prqWMz7MH0/ABbiiildrc
WGnw/wEPC5sOhvsuWbd59zEMHLFVxsFkC8rZqnMq1kPel/KIW3LlTaP4MSPDVXt7ML8xTi9PmSGj
moRAAmy31MmmG5goAjajQLTEyUySFwn2ka2yzY+Zc70Z6LFXoQMDvw4OhTn+5ckPUSO6t6wA1BCR
KwPtYjTn2Sky2GlHTLxw0aQzzdc4c/MDIEID3FtXtjIHHhIVxo+VE7G9RmdTUwqH6laXLSGHkVeA
2NeEqrRue+1gB696pFQ7ixCnKvGjje5I5yg0BLNI3YxF8NYlRP6hCW8TGWwtWXUwA/150wCPy7EM
Hlti6ZoUGYgVPyWByLZpaW5KyaseGiYqnEyhtPatgFG5DlEfzMSEMkQLStgLFFsGBA+PeSJTL1Q/
zVNOx3/mcNnFMn80ICDvLXOx7cy9cd/KEHadlTBtwqol6ieHgdY5UcTQzaWdbzPV4oJL3fHQe1wL
iVc1dH3iKxvGYes7oqYZzOKtiFlNm2F6YfFX+eM9BTyhJZH805RzuS2HCH9IbD3YsZgOXcttgDEF
qnFProglahR2+Ux/40cQ5Zrb0qrZDpNrEYUUd6zmTrVfkIvm4MSYgglm2tLbhdOtKFkvpyx1TtQD
9VZ24IUJO9BekTwNggEGMni5AWRDDAQ56qvCGlitWqDKbONIabXSUHhWXtuVr0gVe0arUKKGWCD8
IwXbHKZ5O8bvGqn5KbMA/lJvr1OvJiwxmIkH8QqmGFlOxxE4n7FDdKEU03uSV8WKuRO5fuaEtWWq
zq6x6awmJiGl5xKOZLgF0ZfCxYrzZxxybDicLNqjiO8v2gdRgTQxTLddDUMJoAd9RIexhwVtc+cW
krhBwpj2CoszGaAQXxXLwmdfzbvBs0kjzIsfnkw7uDriM9UNpNxSjdewzL6Tpmd0FPO3bbtioG1r
dj1B5PzrU+Q+5H90EAaBU10Ly8gecnUnomZ6i5T/Fjjvrf5RQEgv/yKaZuoNv76Bz/dJWCZacU7j
y6Di4gj3lZEyYdTb2uuSs2DciuQggYYdVurF9or7KB6sdcO/tbZqZdz+fkBHnx/jDPoY9tsV8nD3
mdVRvYWP1VxZfzOkU5JLoZpPJbzeyzALeWfjQwY2lb2ZKfFl7exevDRHTphbeo3j17n8fphTL0Uq
W+3KUDxObb72oK+gM1PzazvTJ46lVz4ZjBtc5fefwR1C7ea7XQpGGXbYfv15AgyVgekaw7+jZ92G
+Cbu+zE4gtadbpoQ7FXZvlGQIdAfXPvZaLzw8Ptp5thqD7qX52E/i6NpccjYDoB2KvWOYBvZqsPk
5hbjUXk1p0wdK7fW1yHM03XZ9fWlnEbwbCI4ohpCt4q95b3LiN8Ld97SFrCrJodOmP6l8sF/ehwH
jAypwkfLKQ8pTJ2VVM5wRntMwsdcvrcKdA1Akv7GmsU9YVHGNSoxwVVaZ1erHRcYY0R8cuSb16AK
wSM44VscQkHJspxE1HQgXiehR25jP3qqQ/2o5rb8nEyE8oOPKcluqvnGhEZ9YmpKuuEc+2fcEghe
U0GpiLHj0zG8O5EW6j6v5yfLdaEW9JzWeBgsDq5Gp1sJmXNX2chutBEjtdOwQyqbMUTv5NR7qbdD
VEWoSpCSzmekkM98RuSBKoLbfuEXsjLBvlqhbAo6j3Q3i7mj6Fr0cgTeZrVeYn0ddGbI17c4ByoW
4jqD8B+J796oihvHDvOb8f/9Kira4EjR8a/fd5x8PpYuj0iv0vk5L7B0O2bevo7MNDOrS/8EbIeH
bo2swD9nIGG2PNYXuEzTH2YXeQkY3PyhQvywHVUHmzucE+AbsdgHbr+fXGJUUrA0UxrrI60PdyOD
AU5+RGwLb3QEpvNsxRxrmjV5EduvfoigNGF7TfeZrJu26O4wrdRH7noTMcyTCrvqTrQ1A6eFExyl
TzryPL5SAty44oepg+rebICNCqnRmlY1f6dFFwGSdmvQRV2LjiltoJm1Cidknz2Gp3yxSenkJs1a
/ryKgcX3Sb4OtZ52XktPOYKQiYz0lHLQnGXwqWINoLuTyVPIlFAgQWFbNZabsJ8RGOtXaVU8010d
7gJoS8yLrPIWAvg2bsx+p83cu+IBTohtnPG5ZQVsVxgQigEQv8xc928ckWBTd9PBc4qR3DCoVPUk
JpDH8/gipfEOGhbG3TQkRyhlzcanH3ieqmkhzHWvwWiRb4uoee9nYfGKgNLNBHJGU5MyKBtiH1PY
LJkIcJjYwaEOnHu52F3svCLZbqD7aINhWjcsI7AkTDAyRtK3+a3z0II4TCf4jelgTBcvZItjhdOG
nVB0shXr9THvjp2j0t3v25Pp78LR8Z2dFHdtFbY3dm4QbxC55qPDQ2NjNFl1F4/XyEOSBgJN4fuA
5zRRlB7Y3EfzZRIkx46GjVRcvwQYnx7LnjVKhDf5oAWTFM8gd5kBPqbBMbxtdTbswtII0N/5oBvG
vN32kUR31RvFvd2MZ43imXakZCcYelfBcaST5wh+3MOEVgmssv1JXWQ8Wwnfn2c1x9Q0jb0Wuc/b
QzsTTh+q3oDJtNiQ/7cB1HS5zKTvn9t48WbW9qPpIWeZWyJN5xjvaO+6e82Q/ugEKA/RjllTOOL7
RW8UAJE+TNH8HOA535uu9s7MDYZdk1F/19gyct8JiIBD5yza5OqK8i0cMudRTiQVpgZO1zCwiTfy
6/Ki9W6u460cAPB2t/YzbWGbX2bX0fvIGIJT6YsAF3rZQWIY9Z0MCaUyXRdWHy0yoshNE7Y8W5Y2
tkGQdT9i3kD+MZVsqMqNHSkEpEiBYs25JgN7K01GDSFbaiQ1U3WTKfsRfT05aIvpqS5R64iAmdXi
9x06r72NQXFVts0wDTNT7EzNfiAYA6OttbhKWWV2s4cSX3AJVDmhDkFU7yV+Zraq7t1C9ty51sCL
2zEDCAJmUIYTpxw99cl2Z6K7JNtDz1fsohc3kttnt2WVegc9MRGfe8pPkTdHKHwNENKGAQZKZGKq
3GWaVqAWGtQg2WkTwzYujAWbZmztelZw+v0UFdOxgTd5L2WtL16hhmtpVvGFAeQakWcYmd3rNMjp
GtVEhzVDaF6w5+Q7ZVeoH/wx2dgdEhijZHkjpnjEUcw7jNN32OdxP5xxSWyB+sQvVQVBpohg5vSJ
E73Y2vjhQuQbXWQSUZSPF7Bc5m5itncfInkEbzRZLwQFHdVk7kONgrvJvexRJ7ejWYH8zj3kmUwx
1aVwh3IPCZSuoQUDB2IfgidYxAcrzKMru+vHNuKysjNN7mpVjsecQgexosMcY+FN0fDsfOnwJBrB
vM7CiXZBT5Bfh5IXXHNfvJg9AbHxSEZ4IxkrWY0+YQ03dmysb8PF1MWoztmxLv35ZSz1qj00DKJM
GWevPqkOhp6nq0dIoWVE+EJ0vOPhdknqBTutNN8fXVLVh89g5r0HeMWyjoLH0eQIK+zafhjc6bYG
RscRxTS7r6CS+cHOJHVkM5jYLlXLNZFWgPOa7tNuvOrWcLrDHPNyDfNXZIIUdH18+cPkuMekj/bN
cpPHk58wYGu9g4AYfFf4R4Cv54k91Y2Cm0sraogTOLGHvKYeMkZaSzkwDs+zbnwqAwd0UvI5t2b7
iqASnWcPgK3wcPpULkqxRJ8rbMcIXvJuP3SMFITe8XM51182DT7ikGMXJX7pCXx3VhJff3+VkG4M
4QZvR508dyIpzybDkA2SkuKD+v+VgdJlYtPXTQIOn1QI3gYmtTxqowyywco35uykoXg89mXrcaXn
DGXRW3cl9FYGNzcqbxqOhymAdQP5OdKiu+lr377RAqR3GCxGNXIKHmMe6nPfsIGQ4Kg6hrQrl0iR
B7edcKyUPQihtuhhilsYIdKw+CTD4lKEnyOT7irooJd4UUmKz6KOSWKUuERZGpIvQJfrLx+Q/pKL
PQ8uBhA+BStCnMo8iz3qFyigefX5r+fp8lDtokofS57IK5XAe5O4I7e957uPuDegRDjJSyENyXLC
OQiWeBt3EtFpCtIU+KF/0ztZdamqDrEJQhSmtAqwziJlCaq/YRbIvTMP/sYfWiCqFjEySaGeSqb1
kP4dSl+oBsiDx+zy+8ESIebtyWeR7JbDpQ4nRmUsPd/nmp1V01vOjVUjj8JV8z710nyfkNGtPTS8
eVPD9U1/D8RU7keEfXd57JEt5I/tG3jBl2RK00/hx3u3yfaL4unBh2dAcg6ycKivj7+fzYs7UifV
0+9nMKiBxrfPddOMq6ZpFa10WbCnrNk2xqV66tOSh7GHXyxmJnPvdS5LwgUxZQRLzRTl1rUQcbKj
giJa3Ct8tFn1eRCD/dwwXRZMTi9B7M7XMc3Mq8pdf42aotswViJ7VOfZk4zNuz7xxV8CfjY0spg/
7wPXmD7TnvEqY50dohv8uEqH7GWbhhdh+VAiiThrhPtYqhrk4XZz/v0VuEuKhEQDr+X3iQOpnHcX
qt0Pyj1D2D+Yd75ZgIZ3HFukhsZ+eC2t7hWAnrmQosKrHuOOxW4lt2DR0ltgBt5xHtunafnMRwiw
CkQ7EAUOasnM5j+MAasXaU+LUyJ2D6mXZK95DcoI0Im6EV38DOSS5tOA2K4N4b35U/ZMWY2dC1lK
IkzjfrJIFWfY7CLNFnwb7ANCCGuF0YZnP877h3gcvuQiak5EI9EyZub590O2/MoQi0QI6fTWCTqY
yzOrCs9u5UGWpvPc5EaymWZTHn55+0Zap5sCgfshT4llmrQ6hhA32RwG3EBFIQ/4RKzLbwNhdeyX
slpV8P/nxuWY9vJVN5npxRmkfpjAh5gdjsa2AEtlJt19lnfZIfXTdG+GFpJDXX2WEpHoBLHj3k/k
68gycGVpKd71RFx9l0A9CSvrpGxn2JBpJN+1VSJIG/t7a7LkzcB1wErDH5aBW7/DzBHdBu0UXVN3
WJvsAm9/PxQ+/b+bBow8B+Nv5gXEgpVWfw+1Tm0637rlCrxQqE43psqY7pEg82Wy6DZz5nRZBv3x
tzQtOw/4A5ErxgzLyjDtEzqSYqH/M+kvpnevb/5DtrIk0u9/RDogHvNc0yLRQUo+ev8ISHPHcsj7
rKFmDa3uMNXFcBcsl0Gvu4fBzLsHow+JvE38Y5TbH/DZD16bD8ekLLMz6/T7fGn0kii2WIjxtv3/
TyuzGmjg6z9lffJUID7rUQUb6U7uWTRZcFv47D7hFsujLtnud0GdYQSJsuvvr8w+oPhOJLeoo4aT
Mae0F2V6Cej9HigwvxsO1X1S9cEGwgUQQ6t/CtHXA78q/bvQgykWQ1lcF8Zzhp6y4OltlO0Yrn0C
HbrEeR7QoG1ttnkWT4hrmdbOJtepv/n3mRn/TPQQjnAszxJUmwLqh/mPtOyxmcM4lcAMoA36Byn6
UxBYPwwEDGwfOBr//Vez/xkOxZfzHJOoQepj1/fNf4RD9ViHaSCIQSvxk3zDr19JP+u+K4WFKYF8
/zCNQbyPRfdRdwiQpQPzchq2jaqjV7YSkX83s9Y91cpyjonIv+ssR6MQ5cExlSTs2IGS9/Wss6XS
+A/BVu7yUlT5FFXl8c///T+eLRzP86XnQoGxHc90/xHcNKbF6LEaGNZBZ11GXpwTnXNMFNsdRTHg
nTxw6O55vxxjx2vnQHWtX6eq6q8TO7w55ZArtGjWBeQCHAWNsROutLZ05SEil7spN+V76Cq1qQk0
2qo8xgUnhuwoQPJFsU72Xqx+zJZdiEQkvB47w14XocEEteXsqVwxM0ggkSxV7dmY64B4uzZAkeVc
hO2FL67TbPPK3SUFs1+HAc2WKnIXjOHIwBWfZa+WOrmG4lxjeaVHMOWuaM2QtUl6FZbc2XFsXhN7
IkU7hfPaVPg1zSAnLEENGPMtrPP//mpBmf2/XnJGyGzEfSkc07T+GaiZWaCOLAejh+NaNw4fGD1F
AaOSPtlpXHo4UylRe1h4tzaQuIPZTdQnWJOK0m9RApYbJk/qwSNNax/Wil1jzmpwUPSkreLBV+tp
uOtAm6MGQXAZ5fNr46XzqiRGYNOXLFjA5ronStvuyqTNf4qslAkzalIX4DDm6eq277ryKJsm2aMs
DJ7/i7Mz243c2KLsrzT6nQDJICPIBvpFOc+ZmkqqF6I8cZ5nfn0vpo1ul2SUgIbPTUi+BVdODEac
s/fadV08gatqf0/QT5o0x+JzPUXGGyroEMNlmfxmIqIzQat09txF8GrtNI60GZzAPNRdyqx6Dshz
cZqtDLjDVyyAF7PxxQNtF47Vtac/RoZtXAY0FwTgBk4NazDXD4CXIbmavrZ3pkLbd2IklTynndj3
DqMvzXH3Umv1XdqHPW6CdB6Qkde1CmsxLSE+VI9476rlhEFCeLoByjxtzkljooIJDVQNmFqT/Grq
9TFwwuLFaD3jsankgnafs+sEeiFMFxdmduGLKLVyZ5pBQgdvTz9n2JCZw/4nEP0WUoi16n3GE66m
F9z3MQH6rBlPoRiQUuiBRfYAPyFPai/ciZ0HDhFbzXGyAzi15u/03N+H/+X/CVnxfvH+D85P1zzM
mvp//0/rY1SVJYWwDEOy8Omubd2TAv+V9lkIYbQIziFIp/ozbGLjfuBb1XC9OGDg2G37aisA4WIM
JPAwBmn70HBEW0Vt6S1a4atzrtmnEGZdOKZv/oQQ3Jl+gNIY56ygUKXbAfv6cWy0Jcwc5hAEw2SN
7l0GkklS3WqPWvhNGJ57xWEv2tLlDdNnqzwkrcAKze91BLBC7aHivGk2NO/OcWm+QIpnfOwHq19f
cfa8hv20xkkxh+QScagDXnf0Dwm2Onk90IdRK7olEFDfcse91nd4lCxFoLffv7kGMhUvaHssq+Dt
BFrCM1LZg4TdfFS81dvSaHv65t23IPFHNHa6dUbCGy11AqzAEJp/NvgHIFECxhiWdsDHbNdj8dzJ
vS7kK4YOUt9BQu5C3XiJlrQyjTUYMA3U69WbwCpFSXGLdC52zcCtVgYq+YFJEaoUcfRjGatHP3zH
KCd3nuuGWHKN6BxbwX7QreyvyGidpcbI64sQ3fva//F9E8JkrdJdxdv2YZPCQTUyPC/OsaAwk2d9
qnEw+/n3sp4TsOYjgN2n3i4x9IPJOn/ioLXPf/QA3mPUM5GzkFBL6EM62QsX7J959B6xiTUD+xU5
hbnou3XWZlAUGsN5oGeKJ1Z57qJQjrl0SAvayx4nTa2PE2+Y7SEewdbstu92VaPDzsltGjuyzAye
IBvp76GcoygwjiUhR4mqYZkDebQajQ4bfweYyqNzwHROpBs3dM2NZzjzEEr+lkeiPRpmshQWE0Fd
l9krR46rFhvF1RMGbLXsiHGofmy78FxwdF/8+vtpfMz3Yp/CMm8aro6yCsDJvFn81/UaI3TUrd4v
FpYedsehU+GuivFLN7F7yMoQ+5wVpMyuQYsC4j3k/tgf20b9SPIIlnuoqpuRVOHCy2PmjdglIHf3
cot6+Mucx/96pgSkzRtWILFsrn5+pswIGHdgFcUlEAzAbwLaUsEidSPj2VPFj57ZyLEtI7WityFW
uHF3FTE0F3fSn2Qm21XedwntnOg7xlOmOW3KpLj0xBfbv0+ba95PxzRZ/xxh65acwyr/9X56KVY1
r6nzRTiBVNJtQoFiMpKXfk2WZoATYlGk+Li++BTnXd7PVwudNtt02G/yP8P8sMoUWWNVI7wM/q5y
4015wLmU5gcklNYiPAeGrLU2u6SAxQIILptGc2cN9js0K3CvtWbSu8C0+cWT+rz0WTCtXNfmGVm6
sj5s77oorypzBKwRyWbXqrI9xUDzdz7NodVIrMg2MNphVyRRg/zV2vVj+/LFM/i0OZbcjlxp2LYp
HIdI158/jKbRYWTSn1wkEZZHF/I1tjaS6Af+KgtJ1Sa3bFqfcbejgcJtMxi+cd7cdpK4F9LFxBcX
mz1/DB8+Jpfvhe5IpVzDUR8uNqdFEWMmIXkqQXsKZFdusriN8Gkl6j2pAOMjhdnpWZieaIM+wy40
voGBhV4eWfYp1ia1B+T6TaZdsuMMY9CKiIO1JFVGMiw/wGYImOe5EIDt2mhXjRF616F7Neygjzlr
C7FjwwfrjkGo7T02dqb95ZSnpraCV+Lb3iZzAF8xJ9hwANNgKkfJcejbt2Jucd4fXAX2JZU2Kdfw
DB8rp3ZX0RRcEzoHZ0GM1kOmD+HbJJA8anXbH+4t9/uDFjZ/Wk7qbXtR+8cvPufPF5002NJwn+U4
xCnow9ffjkWIswmhgp/12Zw1uRKDqF8dREE7gO7TEgd292CWhXvMSTv3xiF9MuexshNkNEneOEME
llcCcnOMk9PGv/36+YnPl6c0pGM6MLeEo7it/fw91LICktXEkaDEXXByVH6b9LpdBUMJP3ZoGUg0
mb+sQucPulbt2pmDvfu6QiIyBw8Nhd2tZMvexEk775L7s+me7fv9ARo1it9Rz7f3X5v8NQSZKEzk
+0R3+4++816lgvvRAH0O9pq7Cws6dak1hWelqwObE+dM9/CLr7rx6RgspTANh4BUg2Oe83EfKDku
6fQhQoZZ6Z4FIrpIr3RPPSTn6Driy9p6fk6yee2doWHtiFGqD2L+Y4Mx/cDA+4alhTPtkNy++Cw+
b1DZkelKStSSFk7+D1mqIBigFuA+X7RME06aVrtA09EhC9JtuDrNlRZYw5FLctq5AK2WJS3PJnvX
U1hBhJcUx2Aap2Pb6+KMmiYDihlai0o61gmUkX2ax/Z0wpS3ztjpp1kH1GgavkdtN60kFlDaKKH9
ONQK6ypQ4iU4ENgxiuyvhonbr1/rf9zcpW0LdlDCFmTGfUwXLSvLqpmyhAtlygUReDSqGxNdmqm0
CzLv9dBW7mNQQvtE53gYAi0AKPMWp2LZhkV9JGZNnPuhwRuRInRBwEI6qxE6l18/TfPzR6JMegBs
xhTPlt3ez5dHGiBY4ls5x8djJGHvwH68GpvXyWNOlZKn4Y+5eWPAYtySKOXgn8dLxaL0UMXeE5sj
ekR5DsXfiW16WjBurHHatZBoQRvzYHMgo4lrod5wiV/59ZO/R5v/vKZzQXPaEazrJrupD2uPFmoE
gdcj4ne61qBmkYS37fDcuMo6YnD6A8MReBcEjUlFdB4nfuOUhSUh3RGuzl8/F/H5ouNAwHyXu52l
c0//+EbGVuwaVgO8qTqlSKUf8sQdX3sf/YNr2z2QbyyOWp7sa8dILp3vqAPc1lfdc+mxRqF5jEvH
vrmtAURE+X8AzNF2MqvmvOlgWplGAkyubI/3vDl94hrKTfkOw/aYdhzoAtWFb0mrk3EnoIjEpT0c
01S+A5FVp7aoYM6iE1zr5CCu/aRmRPT/8fK5s/Kdd2YLg/5h74XvLE7KKk0Wlen8OU22OhFV7G05
MBvQXSwNHqJbrCsAEDc3Ny2SRYfumyGZqnitHW7yImCiXxVzEjh6yi5wnjR7ZCBvvxPnlJxiWiOL
WgtBSs2/9mGu9mEs2kdpIG+c9FQdU8eutlWCGtKvzUKtYK+vONoHlvFDkXnRj/rRQkueI9a1vugE
qs/7Y7bG82nzvp1n2/PzVTTydAKY8NnCawFHTsUlLpX/ho0qOYoUhL7D3W3j2ZCy+OiGhVnkb2CY
mpM+5WhM6oSEq4A8hWaIwje3q9ED2ckpmNtlyejiIQDVbWvYFGOCILGChFte7HCwGm+CiRi2L32O
WKwuiDgzFyyyK1JIAPh7wkQd6xOtlRruLcOJsLRVoc615hd7wjN8sFGt/mSluHKBtw5rv7dZdBsn
O/tWQ48DVIBO+oZW++IVf9M7UePPnfBIjMGn9lDmdY020qhuoSqKrYParm/r2f1WPws9VrsYstna
bGN7P0JMUHkg3gvhyY2MW7JbxjTlLBYwjGQyuIqCuN7Z6YzBXRFZP614AwMwH26Hi6WXr27odNAf
jOnJ0ApriZdfbn79Ff6vpVAqbt50jgVNd2veSfzr+NCOMQGMpg5rl4hKu/DkLeuqP/QMQ1+G4GYT
29d0MotNHQ0xtlAiDKzBvEFSEy8OA7o2q/ZYVr3HAXY+hGb3mhBUdMgd5Ho9Dqz7bzQcp4dfP+//
2OEovKGug0NWmOrTzhbMJmb8FiqiAHxc4UMQQ7lox9pfxXoBlpGPYpsBrtwZub0LAigPdc00pwZG
u9A16R7mX9X8Ocad96fn9Eg5mpFEr8ok4xyz3yIaWwRNJnkMnd6ojSfwiTHKYM/Ht73BzHowfCe+
MgPu54jZAXuA+V2EycSUorb3lYVz5dcv2v7UTJ238bqlc3c1OfLd+9v/+rAYHY2pFYL5dHXCsXvY
DYeQROCHbvTbVU1U4I7xWXRyPFonTh/chs7ColupRyY7+vIeMVPMiaeQekLY8fDUiUuNFk5PanPI
me2QuWgU8gZb8wLcc7iSeh6fJhsLZ4NPUa3MuIp2/WD8ZgVmTf/Ir4lQWkABIO892NZDyggEHN6e
73K5K7uuRGmq6s04euQtVLrJjgSCjhuwo5R6QFSX091ce1GQivgmui0yGf2bRi+Jbhv+LUSd7Rff
9/vd8cPd0zFhWTqWbbI/Fh9ORHZXQ6xxsmwho1BwByFZQTdSuLlBHVzDjKZhTysAaHsPf0eL2ydE
PxE58F32OLWT+TD6xbh1tS689Sa2JQN1MGeTGOtcFSmaQOQvrEdyl9dW3ucH04yRCnRd9OJUVbTW
HXc6dB1QErc0cgN+mRGsc5/h8/0Yg5HTXfVeZsIKdp2l4WHwvreXq9LKt6glf9x/6yPTJeDUKxep
mjM3Kt3YEvCAf2tuHPlQub662P5jv+Qq+quWKwVQWvPDIhG56ByZiUMwIHgHTe5Lmzc4M0zECfdf
s7zY2qHfXku3Z1XXHHulgc/dySKVK0krfpt14NoSOPvfsSlblY43Owf+kewS1cuzb8f9xZ8OdIwh
EzCBp5ebX/tw9PGSVKs8ApSGwH/Y+RO5LZGukPiIL16k8fnszubcdJgO2cpyrI9nus6TMitigb6j
sKZNECf9TobybbTzd74cf18fyhofw7wblhawoIMvvWHvKQg0+LmnL/bSnwdtEga0i5mBnSq2wI8N
yUHLy5D1iTOAlmzYTeVPRhSEF2vCHl8HCK0iUW2tYdQPQVq+F7Y4dawKb1o7HL2pfWvb8VjJweKu
7FpLuyuJbDUtBA80DhlbjuTnEnhe939CFHK+f7FQzV+In68yx5BsDHgjbcmx58MeVRJkh2dyxGPf
wuxGmeWsAcM/jmUPGDdIgvNIcvI5I7H57wfbr3qwp3iIBrBQOBOINg1AKqiLKUT1jVfa7UtEYTCN
+DUUNmbDyQUUeWh8C/g+Md1rGWXqeQIPWwDHe9ITUm4GTyvPUjPeK6+xHxsCZR5Kt0ou7s1GivyN
nXy+lqZp4GCZmmXdcLkjaiat1U/xsrjPZBD05zDPxk2ifSuTLt/5UN4Xsagle6uiXRSZ04AU1eQt
JlXXDxvC6Rm3f7Foyc/bbIZoan43+T4o3KA/36QHW1bFgGwMXTDIYRAcM9pU29P/0K4WGIuVHihr
EWUWUPYKhxTLWn24Z5XUkEI33ognt1UWTlC9DLZjBOp9bkZoUxNexXRNNHDSmtGFrEXyn1zMMJHp
MbW7A5lY9d9RmciG2WppJA3m7KUP/+9hFFlPDOitZRTwINK0f28iJnWlwpPS9KHz0kScRbHwvKsQ
ShMZcz8YtdB/EF3yWPZgpsnfwNiOaCgCyXeAKV4uEmRIG024ALE636UP7JwGdPtRrJqVXrViFZsO
lusiyNYcI80TpG9WBXZvdchUcSyfJvCzRN4Cc/hipRD/sVIwSDYl4ilBp+/jiMXRMg8tB8uhM5sq
RxHhUGvN7izCoVt1ajRvaI8gEaxaiWsOFEzR9uVBKwh50Pi4QDUZ09YbcZtMMXDkpic6TRkr0xpA
cZIvi+fY1Y/8vekyqIp6nY9mcFNQQuxqii61yVKIstl/IugBiiSq6DpXMCMmqKhgUr/qdX3uIc49
JJt/HJsF8uMOMW4IQ0zxNaA4dpObdOrfotRR7+WsHwliV+3TIpzdnvGOrxlkS6Te+8pp670SD0Pd
orEWbUA6TqtWv15l5OfbEndxlyfHXQlqqv3hAELfHo4RuVOLso82QYfTq2604dEmQvmgdTD2IP89
3v+VrwqooqEk3yip2VmE/kkrpEG2dyIuum9eBnAIxKyEV8Ox/iqQVsE+TuQ6ZoD3YDDbfqi4ee3L
QkGijbxTGTfGg5g099LpRn4aMOovgimdftBU3ZNYl7yavaZvGwL9Hjwn/UFY73AT84OK5XdonwER
G/1rrAe/o0nNLjZpAEQeMhpKvCUJXqQiFTVaysx5qUhx2JN/UK0CaeTbrO8qNKWOf8rDxntIan2T
FPl8fm7b70xCwzOUsV0RSSRs/kUz/C+O/LQZPq3triGVbfFOIOqRH7/9XIQ992jAPfVYdVscUJzH
qmDUThU8KT80T07sZscUI4BDCMnKmrRxp4YcrLoV9vaDzmHWtK5t1wN0LkuxHaYlJjGodFkn1wZR
fn+I0vjBgj2wi8ccMhU+Gk2nMmEktcVTHy/dCczQoLfiJZM4noLW1f8QPdndQP4XbqvTMJCInAwm
AAs5GwlSkGobp7HSVWLiDii60tjUZYr1fBiKx5q3j34g7iYfjgj5G1tj8hgXxxMRjZkFIaqBLn9k
7D7nxvS3Gpkr/geFc0P36qVo3d9Ll91cVFTWrfeYCZfiqPtg/B7abr4iQohCcQAUZQr1kdMosiev
y71TTtYQwtnfZBpLkNe2/ehiUWRyPMH6Hre53ep0XokgZowLr6ZFX3JKZj8H4ED1QLY3rd02cjc5
c1pEn/ZsmjEXoRNZ2Gh1eF6wpXAZVuGqhvN4ZQzUr1NipvYxDN0UtRzEUh5koIP+1ZlHG3XDjAqL
+6vTZm9j4xknDLshw8u63aSs4gtJH/FC3isazdzkP1aZexuWPotXEwErj5LZpoS8BVAPHMcpXoaJ
ke3bKYaWWevluitGezNggdhYqRGezazc8mVzj2J+COeI9sHiqyCSbNyHld09Z9pW6vgKBhCZz0xI
flMtPS+r3bYtO57+/z7UuvH26+XlPzZgrsk/9nzX1VH1f9j16nFlRnUnOVam4kT6OKyQJlHEsAwk
p9aEYdlRO7witnsmSxZo8oiGRyvLv3L2WTeLoJnlVEPZsu3sJfTFHlFG8RsAF6J4sdDa3mtjwm+f
T11WYX2xY7jP337egDEPYRhIc87ifKw+PPfIG2abQFEvUmawa0fjS1NUs0iGncKyjVi6DbYSc1Bx
9xh1w8imvQ6wtWUueiiJk4QbUEv+4TIjkIWZv0owPCK7D+efNL/XWHmMZGsWZnIqswGWeaeQOQ0j
I+z08dcfhPEfW3NX0VJma87x9/NYDdWtbdCN5ZMIwvHkiNHYeQFDYLwFwWJwnWxXZVZ1o9miQwOB
Q4g5dtehWDmno7Fv3VjdRFdG54G54YKYkIlZUxw47FUIXp1ZQZX7o42bxyDopjOa8OlZJhyvHEkc
NP/lix4F4kD2ijjEMKAeGkR+WHj4VXrFn2BNsoNMS7kKtLDdTEH+l8KCfa30c6VDXCyLDHPU4B+9
0Uyv0VSxwiOKQgqLKcAxzN84MK8nTZPv9vDat9mwtcvaWQtNRpAhuk2mR/U2NGOS/Pp61ViAcJhq
phfiIAWmNwVNFDceHKqeFiv0pnIL5KZdmU6NEhzh4q4OTDyIaA9y5KAkRIXdNZscAdve19g5GulS
lK7xpJZ6241Pxvxz2WUNCpD8WKRTwl0SGQgBnfGe6JPsaSiBAxB3hZ5MS+cAC2tFPEn3LZsNTQwg
DjE68pVbQQHKNYuzbP5HwCD6TMjWeEzw7C9StD5blbrVaiKWb0lr0TzQ+LtOeNA3yIgGjBAGqUhi
Gn5Ai3/oehtxwBhoZGD0TDS0oAUTqKIXqwbq+etv22e1qkKbwBlQ6SZHXsf5eOmEZZ6UJnQoy6y6
XZ/BpxjEtxIm+jKJM7/cYE/sN6NbJltDxSPjmy55M2bUVWNinswHOsAxiISH3AYQ3Wd9+iNG+6ij
Xvrdr+xDgvDwL82B3BMVoK9wS7EoHurCHwkBHpDFss4uAQu02zoPX2wM7O+Iu4YHRnP2mTxv82bH
xVWlZ/gi015ndIwSZP4xKJtpbyWehOui06KyI5K7apryLv3XDSioYpOlkuBtWQ6svIl+qct6IqTH
c78Le3ZmTjaIe7JAJr70e6f3xD7HxpU96KQ1fbF5cz/1snibaSowtUNkMg9Sfz7TBODPolZxw87b
/IV+cbrWVFevbLpeNFmy/mg0JCDmeffW6lXHpHqYjveHIA+wZAW3zrwO5rWu5se2unb+VTculEtQ
lXHpz6W1r/2LMs6ucfYxXV5rCTOCRSyASGDDUStnfMDe3cjghxZo8JuA4Kzspqr+wmB48FIXG08Q
S9rrmnXlT//oyhbpdFb0y6hkijWXNB5F8GQ1c5n3UvZTnD5T3fgcps++9k9N1YvnPdfWy1C9lNZL
lrxSufWSjq9UlLxWGt4GSGTfMu2VgqjxoFVp1xORBMPQhfRwc4N8Q5SV+z1NUTdibHuTVhKsseY0
z+2XbR9T/3TuVBwyEMyiljVNdBUfmmWGbdKEiNG2GxKB5J5UcLx0ECX79DC4e8GbZB14bEBTh0cP
cxk5U/Wx1o6kc9kH4gar4lRPcw3uSWZneuyU5Zy97NxlSA0vjoOR6EJNGEXdS+Feyvxasa2ersO9
punqeHMV5c3z+Bjg8d0afjZuPnOJVcJ78izhuEB1S5/rJrV2ZuwfNbxVkJdlufMLFVz8PEYDbxub
3NxpNOT2+gy722vdXpE678FK5Ds/V0A4ibv3kgPlJIcYJTchEdZBloSLH33vWOhzCcIpspORnUBh
jZCsMFQmZwqYrpmcW3muN704uPGllOexu6j4UshL310yAiflJU6uVJhco/6aq7mC/pqqa6yuTXqj
5HCr0ps1zEW+XWOuzOGWuDd9uMn8MXJvjdGZB5e4jrgV9FhnCSqrDeF4Dtj9WIs6YpFsFiSl+xuI
LvHN1FBk+G3Vb3BYkFf6aGeP4l5G9kh5CnLZo6NufMtQ+mEmtdTNim9JP5ce/1OZff27EvvqhqTM
XNX9MWguIrxq9cUSJIJdcDym4SVuznF4CZsz5Tecjs+tdWraE49Fe6rjuTDkIKCS/dG6VwKTzD3Q
HqTi6hBWhyA8MCTO+n2f7ZN+7xINFH0hC/+skkEPhWrAoPnHUdL96E9IfdhhVWAh6zSD/CnIY2fV
NXq/GjBxPI1jW5292uXlJPYTE3RiyGbNX9W3LcETFsHw9FQMFBeH+7+6PxAAJE6WOISj7ZICr5CL
Q70gwa6bboHr1GetbdelgUg7GGEjJpBjAIjk4/egrhbSiJ1vUcUAgyszXN+NSPO/Vyko+rFx5JZD
b/j3n9fZWAey3vsoL9cx4OIHSxXd5f6QYdO7hJ3lbxqzlg9j/jax0zxXokyuGMDwwMS/S6tMvrVD
Xe3q9Avhw+f98zxkRyMmBWpmwZzmwwpfk/mL2Dtf2JP9HMWRi2BoWlszDi3sObrqI1iYqSrxP2Xn
IOtqzvDknIykcA3p8GRK+8Wx7fiG3S20OeCKuF1ZRWvDOobrNQAovqDLI7U4/+LeZMzr2k+7Z545
YnADFQkDj09HXIdOcN6mA5SfNmg3zVRxl6zMlwT7ysqysHHEaSGvZLQAT3b9Vxs1OhgOepuqSxsa
PR2Bv3OstjLxcTVxtS/nJIFf71PMzzdQRkC0ZQA84DJwPg6DIjWNnCiAHTUjCOFcYnCxfcfftjrc
HLg06jy2dOHYI696PYtAl+TjIp7Z0rBJNJIK3+wyrTa90VrQZjryFvr0GLmo083Rewdcc2ny6av5
y2eZDm8tjTN0g0wS0EF/UAwwW/KnuhLpItIrDy8a+EDHJhehFgnxe/A2Fwxe+53dHLIampssx41d
WuhAUzUeM0fbVoj4sdy0xCz33Bd//aZ+FrDw9NiYWEioUVB/GgJM2KEJmITbFrRe8QL8m2itvopo
GXj9yqoFcmSOfidPEmmISexsdkwWo9pkvOiM3/WwBfbo0dPLLcl4F1TG1rUdup2D+cUJ73MTkmfq
zqoLbtt3EeaHqysl9Wqo4HsG47zEliiQ3RplnortCmeaVSUPjprSdWU0JnI0AqTwVOHh72CRTua8
fiNTmIdPxrIpOnxvAZGslTuqk2GZ8xjGASHSdigUgtTQVymynLOfErgd6/YIfUd74JDlvNLCYURt
eMaTtCKx7EbGXKYWukRh2NlaBRxRvviI/uN7L5D8IzdkYG1xKvz5hetpQecUHd2CPnZ3aPPIIeqy
ofGqP6Sh+D1CLLzGloy/p1vZHq/WScBn/fpJyP9YIQSLGjsgVESfhU4JMi4nMdIZqBGsdZPQGgj1
28au5tSUwt/D9qQlzRGTviHZflhC1yhpoheyIH4PiBv+A9LEviZ+5FjrcCd7Trh0hKGemo31W07m
yg1RX3mZGycPXEj6YfCRK41V2j+B1Ubh3SxZP4tVYdH2CurxiJu5OLt+S5Biird9nNslTdGSKQEl
OU5wPgQlvg14zTvHafSrSIT7rJVF9CAQvuOSjrxnpRi81MLNd/f/19KbaNV6D1GTIdpSHumJGMO3
rI3R1idPZOkNQl2mQDv6elG+KuwyRhroc8IMPbrQeEQbc+p1SIujnpZbhCTuoyzliDyXxLpffyAY
Pj6v2TazGpgQdD6U9bFNDY22bWk4FaDPEKNMvntyLPR/958Kq71JwbZ1rqRDHrgjY5AamrnaZDc1
u87dDu6W706zNokUb+bqxcb1NqOYi70TzFTyGji2YKcpSNszUHHAXTBuIw1nst7eh+Lwd+n+QYi9
fa+YkLtujyqRCr2dMOayjR2hPGODzW07q2uNLeU1W7/dOh7NYULhN4PYTIIQpo2sN1a9IbQxVxsS
FCekMBzkwy1+V3vYhr9nHcBHUpR2VBPsPHs3Dbsq3Ds2CNK9LPdWue+mPcfD1JkrptpDkBxC0pXa
Q+8fE3GgEMr+XeV0FMVc+XRMp6OCzkIuKFSS9ESBJ4mg4X3xEd73Ax/uug4KTe68LGzz/PDnCzur
o6IYodCi2KyHiwv85Vwa+wDVGdYwHFURo5QbnXLMa7nzV92JddyCOw+8MD7iO833kUzI6fKb8Cny
/rCCMj3RT01P95+0JBkPvqm4kXvxXubhu4Z350mSA7YMVKM/TqMtliWZLNuSHcWtOOJezB6QL37D
K1de81yV17F2y20Q0hFWSV9efd+66SMob8udE0OdVhLcVv8eRcV0aUJNvyKACB6UW1jvGNmSZZEl
qIVSzlNTOA3Okt6H9dDwYkFtQSiMra3KmhcTbO0JH7Y6RapRIGIsuU4rF44DAkR4e/aPSGIyNbEY
LAVp5A935YaBrfeBI3tzI5L8LwK13WuUVigW52Z1juUO62lmIzIHFl13Zra1bolO3jXWy0zbEJVb
L2QTK5iEbg2iAd5CHZpijQkSblmHdzcWXX41Uu21mWT6e+gUv6P2hR5merwlX20d9U9DBjymjL25
1dgOtoa7CPJfShcAWpqVpgbRO2Tw6Rs/Ir5ua7CIlFsEF3W4a0gQAgIU7pxxLm/cFWqHid2J9lit
h3o/1fvM29fGHiB7mR26/lBnnFrxQi6T6Dj1B5y+VEHCWXTszKNTz1X6p8k8UkV5av25KgTr9+pK
FrO5xnuJGTJ/Ut7JvD+6HpFJp7Q4A93S3AcD/ElxjrQTVRfn0ECPeO6Lc6GdqOpejXaiOo5ukmCh
Vc2fuVdvnKiROL/ghHjTCk4yOIlqfkyso3d/ZMZBuQZcmaqQN0VO9/uoIn1RunV+Swn+Inx6jJ6I
+DQfAPGZ18kuvhUCjtcho5dZHFv/6BZHxQ/T0UZk7B656DXn6N7LTE/6vYZ+vuK7fq6m57w2Vy1P
Q3zm+prDgeQplacmPkc92ErShE9ZfA7lyZdgVea6IV107JO8lxad57zLfmF0J9M+Td1puNdon4Ti
ln1qk39qUEeqTE7kMDTqiETaRCWdzxXkx9E7UL13SIy5vOrgVAcVEkgLDWEvODRyVrxXmu8noP/a
LsZvLHZ2uyPwKPyGToW6b0G3E2suLr92W0AI5W4tNpbYIFv66hY1H3h+XuCEbnCbU7ge2LN/lKgP
+tTZkdlykpNKW2Lb3tHY1I8RsVT3CuAaENSGUWv24M1FwoyfzjV4m8kjFmCTi03Qz4XJWsNnHW5i
SGr6XLJZV9l6LNeC5NulFGtLrCFx/V11AnKIzGf4ZBtS2JXclOHWRrZTbIkizoA72ui3tmGAKHOu
oPinkNBR6MgbeyeDPT68zIrcdT9pQGTNEjZFZuyowthBvI6bXdjsfHcbENHLy0GVC/al2RbGduSO
mmx7b0ON3ibhziY2Pi8kn8sLNiDhqFpf282ajBMoeCHB0GvK5oXwssQa29zf1dYbauJeyCuaDGYS
Tu8+w6AOnC/PLGzo/uODY69pW5y2FCrJD/qL0pCdpRFARwwMHejFCKuELG2woP4SwgMlyqWPptNY
hj3DzCWxAz5LqQ8/c9Wmqx6wdL0a0xX9TcqwVkO9EtZc9r0UGzNrFWur9F450byAzO5F6lXL2qCt
FERtDT7TimQ8qrJXjc02fNXZcw382pA/QONi1TPeQDwNGJrTarYKkPGBnSPplkRjsaTYp1ND/U91
4ZKC4uZaC9NdlDozHCDQCwN21L18iO7+XMyDtGLpxMtGn6u6V6GRCrj04lVGBm2MxW2uqVz1NFA4
pv8fys5zN250Wde3sjH/uTZzAPZawOlm6qRgBcv+QzgNc868+vOQ9sy2WwPrHKBMSC1Z3c1mqK/q
refFgWJ08LOhiEXMpgOUtuJBqMKm024h0f+IEZA4q/7BdAgqMES8RWg6zNgTyha4haMe7CBOOfBL
cUYk5MQZEMEkzpw4Fk6zll0ieZrtXLWhsCgz0h47K+0Y377ETgJSBnx49zmkndXVZQ+oPpsZD94z
Zh34JiYSGBnyuYb2ktlqbYMJR7GbwHqXbABGQGZluHCGrYYOzizEsgXdmbl1iucU3XlLncDBxpa+
mzI7LJgyPsGZXeSEGl46azDjvo6585HxcWtr1FsUi9NqYMudXnPabo1uwTPUgcIqbTHTbWOyN3Y6
045jByxPqKwh4S442WNLy8ruCnsoGKqwEYVAmTVVlIn7Rly3q/5rXreFgQ4CR2PbIl1PsRa1k2GN
VrRrTNW0NUqBH3FY2kbqEDMf6LhuR0J2mtHpt+3E5yjzSiA88qrWaLagfBXzoVPEMh0gS0TCb4LS
wmw9dnXJUSXHMhxpcAwwb4MjSmRQTLE6Y7VGv8WSOKZlg5REAl2odqba6mzjbN51doMBNPkbnyuf
bsCU2V46UP1gmLgX99bwRnVgkwBeXcBVC+mPrjFbTUVL/jVDreYqy8HnolILZKZ4VTF6YDY8egga
xRnGMffxOIgQnJmiw+AJ6UkrKS+CcR8iwwgCsq9MWe5pDpaeKWaHEemclw4haSokMaTp0e3/bjLm
IfaG8WIZL2n/kvf8mZclfKn7Fyl8UbbAAwz86UZAfS9k73X1uV/eK82zqa4RqM8GXwdPRDQ/Wccs
uk/mpzZ7yuYnILaG+ki0LY2Dxyh8TMJHc3lgCFArHowtTONdNK6RjO8U9b5N32nqfangjgPouCpz
PJdj3XxIZwGrjDL4luhx8YTvod+g37tDooI0qu+SfcYc87vf30r/oWKL8Io2usXwq0rt66qKJA4t
YM1grXgVxq1aMcq1beYMv5kyQ+pTjgicp1l+FisdR81Ok051nXxoLC7QmLwo9kiGJEqgJVtcm3CW
SZOXGfCLbeJQdshidCrQzBtZkVwtgHGelKt7YJmL9322kIpZ6SnXJvF+e6jl250BcxJX18iimWDi
ayKg6DLM2HyYp0nbdayCsyB5xmFdO2Ea9vMmluxiNXNfamk3yCN5KA63DEqEx6YTzEezxzc1Gxqu
IVDTbLCyvtZW+VODuvuNA9x4XdagZ8I0Ly14VAO05X49wCddDlKxWTjAa5P73CrSLI12PmD4SUzW
IZcOi0V+sgZ5y/cIof5azDqtQepCkLcE2bolbyFU0+5vSF6E4UfmggowNlwyF0LFF2fLXEheknTN
X8hboulH3jIELnlLt8X3vIXUpWQBHPv95CvVmrQQmeYnRHUIt9QlCH8kLev8GwTWuJhdWIPQmozo
vG1KAQFs4NQ98jpzFm57QGCX3x+lxuuShEItcRUJMiBlMSbz695MsdbuQENWeGKBIMkoqZ5bpLvn
2bwbUASCuqvml7hZEO4agxdixgK52VxO26ZvMtogSTrua/hsfmPGI3NC6MzaTFY/dbK0r4B+2upS
9p5Bi4emJ8OMnA9fo2zFYv390PZ40zTBvgSc7Gw/wKjwz0meMRNJYre1Cpj7Pf4eJobVp4KPjdnk
GaX+iwWQeZ8n07MVJl/KVkucJZmDh36UcdCIF7oN2mgeQygvtKD1u0FGApMmYvEkF4J66ofVj7cp
iicRKejF/KK31MfK2ko/4ln8Kejn/MvUBeeBOvxTg7JgI25UBZouwVoM34plZL6d/CS1cn1vtUXz
pybW4i5VUQikGqxyBHatU3V59fj7jw560uuUD8kJmluRT5Al6NVnJ1JkFDCzr/ajJFeUo1UKZYZc
3jIU0ZfOQgvAsmud3M8hlW9wtt8in/BSdRhSJhra8pe4ZnrQXUZ3QnqlrDGMrmW5ZspAkGdYLo5e
aopC11Maz5zXyHQv2WKM/H4LQSND9gkaTdhrj6Ovlb6yRTv6iAIZqFxKvxz9qfQH/LfHdRuPflf6
4eiroV8hHCwZuvSzklPFAywzbhFpnjx5UjXDsITmBCcdnXub3Wq8vMZTAJo2njV7cuPluqfNXqp7
8RZD5HdbNJFvlmtUkT+MPlMg3Ug9gJk8ufQZKK5Gfy7XoLCSMV9crpHwK7yJ0BcGXwl9a/Cl0Af7
NSF+C/0hXL8INY8I1DUWpIC1B4VGAxpvl0yxJ16WeODuidTE0HmNGSOjwh17d4zcPmIt8UZb6DUi
hLKizr1f1C1Dkq1r0laWGVkx1DKg5g4ZtpinmAgkefcg0b8qoNL6uAOYD7qRCAhvlviBHgNOEmOc
+xrS0mNSI79JZaxrGuq3HyEEnlodkEnU4Xo2G4t0G4UfLDyFwELON9U8dGfKO+ElWrgdVaUVvYjj
yAcUYUpZd1K3DyQwd4MI8QHqpX5rIr0+1m1HXcwa0qfQzL6s/wYqaXu6SMYtYmPsngpWzL1ogYod
1KOsVVjnUliqcrE9ifonaQVeZ52JTUbIhWCJZmxj5lD5EGrCV4YNus90Su/GXPgSJdryrkz5v2pf
pXeAV4W35nRfl/rhKFjcjujPIsnZeiA/VYEM7FEysxfZnak++L02R8cOnRUowPhBgz4rRrNbN9by
vgzjiioPYAeslAek4XGKfxHSolrRFR+V0PxcRi0MXg1C1qAFZPLRcNFSAXe5TgneKF+9HtEFnauo
TGqx3odyv+nZfnrdER9mxYQIAjXVAK03h+p+yul2CkpdH8EEwnaZkkMS68M7pFyWJ5VP1APVe1wg
hTe4Nq8H/JBtW4i3ZYaJuK1fA7ikdFrUdEwFGIfMY2RRVV70Kv6CHsB0tUwpMMmGUhtbXe0nGU6m
AMBzL56Zx8gAUK896URZvbz7FMMVY9lBbJVhorX6IdG1mKXXYn3oMvXebKzqjREY0rlXV2EIc1yF
RRU4rvyqJNyFRdYWkxLuxyUQ630IXxPhqDDbplhLzGn2wDfLVQoxqjIlHza9wroz0rFb3n5Qaij3
4hycBNaCrjQY+nEZlBqcVmnZSZEXkFtDCgzrOJuybhCUtbd9vHzFx0Rz69boTspIsXz7qpfGl3Js
O0/v8Hwq9eQ9Etn50JcYjlcVwlTYjae6HIJTpw4AQIJkdHV8pyn1ZxZoV+p1u+3LQszbo2i4SKZz
86Esran0wkoQHXoYGh5IlXbGsLigNZpSC2lBPG+PzXNS2YwLRfayYoinUmfKgl6YY0aNdJOYAWDW
WcftKFKiuxrk9j5sBpw4UFffbY/1cmndMp4rtH89kFAzQIJgYIhhdvjIstYNTK60Eu/T7inXQ4Zl
o1fpjpQWV5dlcpLEqO7FHEdmUcRAMSlb7mx9e9Mw0X2KFKm+g1uO9d2EkXlmCW7XSb2vBmX3KCm4
AQ6lyXSN9i0uqKVkC8j3Jk4nf7REY8cEp2IX80AJS5MG+J8w9BVlRfB2Xqh0Jd4P8OONDIdTLmLH
CbGOFi7qQx4orMcT2lyZjog/FbD6W6mRuN3hlNfLMmxNi9xEb5MXfRwNe5IpIvd09cGGcptMDfGx
NZvwrlAE+Vm1Pqmanj/l8KjDOFD8VG2j4wjy6rh9RSX+x1dVXltcfYf6+0yMkQN1qLvKPFTVMjpF
y4hgJ3fDCf5Cf+oBv5xyoOR4wyyWh5XIDu5f8jFjlsQdrG4+LCnZFQS490zbXfIoYaY2GBQ6iW0A
Zkid0yMuISK0ZejHmDE3n0WLxmc7mzdznCDSyYvuxiQh2b6r53yxzRqslJ4JHU06SWX2ROskFI3q
sIsahNwCXJIunB8NESUF82V3ncUkq64vGALpbUlXm+VTyfJzUMrxCKZvPLLi/fGV3E/jsbA4iFm7
csPl3d4PXbXcm730RVBb9Yi0er7//njWMhxfWuftu+3xmXqTGXfYmKgLOizWu52VzXcx4zBHSeY+
PusMQnBnu7cMA+S5RNM9VOrgmIYDVo2LuOBgkEHo3cXro/H2aIRRTyah2Nomug1cEbwZ3StdGEgr
3zftsLiFEIIwK7UWYRZNOMbVUNUqQgCqiIKxyKWNvuiEFXQ1GJMHJe+2HvL2Yoksg8pR9K1u5P3I
75dAZcfpcrdiwo1jXR+2b3rxT+AV2kGce1XyQ3VN/0cJ6/Fs/lDPUf4kFKHLjdx8aRiLq6t4POQC
PWtWlElYWyeGopJhtz20AA44b5s+/liPJoTmWh0ie6OIjytcvqUHWKxOXiNGNVZf/diY67emhcNN
naqj109Lferq8mu/Elc5MgunxZTS0dfpnLExsaPJ69uN+k1fR/aGuFaRluC1HQpQq3Xk17tOryS0
OEDVzUgJDx0Cgx19qOpOxDI6zprhhkz6mwE88F2tYC8O5LI9p3iCHSEcPNCkaAF7GQzDFiC7klYA
yKuwMM4jvfAsntBfZHzXVNzcLlaRxBTmpPU4F5V5hzQrpHElUaVUQkYe6345pRiNHRfc/4CRzOgP
EzoZ61fbBok1We2sLFTKjPemEBc+RqLaxRQa7aIWsnIsyuHJlLrlJGgGg7Ys4vbMGS0nYzOgNJcS
D3Fdfq7y/H2tIz6POjmlfBqwBKtU5KRTdFLKtjmK3VDuVQA3Ngw5TEi7gJpXZ+KcgjsEuUspgoKK
xYIJFKVGmlXXTt9luKj3jHRVWshQB7C5DiA+em8YRlQrDLuc5qOSY9YWYMNzM1RDeSOoaXhj0HCW
9pic94tQORFVJzewWqSm41AdEoN+KNMzhh8Bk9wNqmRhutr82PT4fO2QawC415b9ZIbNeqeIOr/M
8y/qei4kGNHvurIqfByB29tQy/GVJrOggxKh7wiTz8akfmOOQ/0wqHqPS8McPdfxIaj4NGbTmGmq
Zcv3jZAHjbDXcnNvcA4cwrBKsJWtVvfnFB7eUjYnSJXBomU36MJ7zVaVgoNir+2SdPpkxVGERWUb
3YUU0K1Y0I6VNgbvEGScpRasriQMmgtpabqZVhD9PC+TbfZ4LpuLeAiMGs66OY17IVULF8xUbc9G
OVPDDZRLmuQHKe9nipvDN0tgMaZWCfjcVWGBeOSdpIT0HRM1OJYhw0hAd5wpYb4n7TFCk9QwfoD5
TjNpnXYoojZ4QHbzWUwT47MWFkCDQ6yLBwtfv9XVRDUH8yxD/rTrCbu1KRI/Vp1Vfm0bFfd2I3rJ
gqF3Ap1JyUxT9jIKDz5gjC/yXGAo6O9NhQfdKak0kUJ9ojtaqHxZdLV6UCdVOUgKLlwlpiIeE63m
qY8Fg4NafjdJyGHL2EBhy2SPT74Z7tI2mf03Vsuvu7UYkIoGGAaZ9fIr7QUuVLrZ9bgyRUi1bqJG
9tmloi3CnjTjksZIf1Ig9+35vzinWowPAOUpsHMFZCDNlzpJPmKK2u/rwXooW/mjyDz4G3nwph74
tXZrkQjDydMVhZrMtVxuAZwSGMjP9mTJFPiF7EbXCg62AGE2a7enSU2i0wiLy9c56oeTLGMDiYjG
0qb2FgieM1Mu2CsDa/mFAVwnopZrpxnOeTHuQYAco9yupHfh5GGZIsKiJ+nP8xL7o3hSOVOSrzDQ
YCso4w6YZOyInfrVtAIwrcNax68T2hiyjNB7hPuR6ecolRjIsZjdro2IQn0171F+L/7CBARFhrj0
4Noknqkz4zW3ssegwexIlSfHNMCMqHiJrIzescYRCHQbbpajt/WTFExfsmoWfaQCylENYJqPcwHF
dgRywKDaw++PDPl1As8r1LngKjqiOnL4X0tgpbR0JneNnHUZFLjAyD5CtY2ZDAztghaBpjSo+JX6
fT8UFReGpb3hnLO8SCnoEmVZ+JJPlrRznUZP0EfDrT1EemR4IjDIu9yanySVIVktlPCqZ74suumz
Orqpstp4Q5yiv+rdmhSCGL5mml2nRKpetQClIoPvnhrFvpok9RH3zUX5M7a0/CFRsK0yiji9VLFw
15dfSDvT87aRJZbR2IlLvj6aw13d/ZlOBVNIrXaZJgn/JGZCA0r1zaxlB2uUbWP1SwLzw+gb8wpG
GYt2pnRYJS0gm0G6bhNEoSx9wEZNfKTOzHKCUePPc38XmVxGpAxPpAW6/EOS4+hC5Q9lRNb9ySTI
6LZDJTnVHMk3eYv9jiJ+Z0sotUlCPXJ3z404foR06pXl/NDm6bkThvIYyfH0jPG3w9SL8ZSP6QdB
E+7iNhwet5m8IfgTr8v2jVqLJGnXSz9TZOjAMFSgluicX/VazFANBawQ91LjwL02lDWsLWJY3PSF
mzXyxp1VdxBcUXUnwZ1zbxFcBSPSDk/ENQwWDqmfQ+pH0eAsppemPsykPPWZ5SVkJJqNT7URw+6o
ZaTHVwzfXNBe+3pyMAw/JNsz/CA5CIZPRKYfp4fE9LmhT3ZmklX4helX2DmLVGn9XvTJDznDCKOF
sOpbrc+skND6huX1mW9ZnrCFLHtR4A3DGsw99VsMkUdYiyvrLmppou1cIFZz6HY0cgG/OUM94xc6
iRYk1O4pCtP8vLSVXQ5evUVRegS87Jq/pbvtttWhpS5ulfbTLoo1rGVNtf06+waWcW+c8tqruwHK
TIgVOrcEKt+SekXFKpVwFsLZAjpZX1TxooA5FNcw6gviGKu+BOIqiwEZFkoXlDHpFtWwa1s3B1bW
4Ht+qZpLjQgmOyJqiy5dcxmay4weJrpMzSqMEWCiR5dIPff9OUHsycxvf575OlsjAyRJMoIF1HyC
OTZXP0KsgPackAISybBKAYk5P35XA5Km6PQ3NkHgSH8uOyAElHBJXwWBbb5Gn/sIAoVgVQN2IwQv
rzIwvfUKgwuvL8Z+Vvvm5OuTv2hrjNFhqmhJHuTpIG5h1UdDOxhs66NWHyuT6ViUoMcUNd4WSX8i
aFxk6AvOQncawnMXnvVqjSY8QwSslnOxhWme4Q3pa5qxxpRfZPM8oMvJL11+afJLjSgnv5Tjpcgv
6ejEOMGMl3i8ZDnuEpcILR/GksPFHC5CdrHIjoEFczLE6rklHTmX2fhoKmcpYmLj3PTnUF23HS70
fJ2tIRm87LNinMb5pLGn5xPTWYhGh7+UkMggCfSQiCGRQWJejB4yDA4oIb+LIUeWX3in/SWGXP5S
Qv4shvxbCdmOnpL9EEOihMzhUW1KyJTKav23EvK7GBIlpIQVXvVDDKn/kxiyWY7MLKOEJAQcSZRV
D4kSEnVUsukhkUbV4S9iyAXVlHnWtogXEG8XyTwTPbt99sTPLXudXQ5hKd+Gx+WIac7fn2MbpeiX
ZIZTzKCyaFFnRPB6DZ4Dc553MOGqfZ1HKVZChvxQ5Fa0i6bKOGHhktygvq6dNo0qrj0TDosyQ8v9
avIO/Eq9RQquYBBZYWSkUMvDP22C9TRlt4WFkADSSehSIdU44srMbTXdup0j/LC6MmwYd+GKHFr4
WzP1rJ4MYUJQgcflxaLiXqUBQrglHFxRAAokDmVp67kQPS+GBZGQWdA38jo6aq9uFLgKrPwyTMEZ
4DHXn/9UbEWg2NRJ12J0MtjfY6Yvo9tF6CwsUV5C1g+NE0yO0Dgto/QzmuY1jNS1tqCIPMIyn1kH
uIHq0io0BJeyFRHABMAasKBW48WFV/QebDFilryGDoDkyVskljf1XsYooeQVlmdys9misTyt90IW
05YHyiqVvVz2WOuu+nnHLJh38QAcEGHpRZFHTpdEHuPXWeTVurtw7YeIsLhxtwZafmmLOnRZAYSi
kzFyTD9AdEpme7cI6A+b0BDXyLEnbNdgzUDgua0JVMFYOa1bQNsEtq5EaTmwqWFPDYnbERQtcZ+t
3CpxH0EG4D6nsEiSXcly5xRolzemXp96U+MNW3QNFRKvabxxXqOfvXbbMrshaV7SeIvm5bM3aV46
r1/Ef0U4M9yBcZun1GtItTcn3lJ74DwIQMWD6RKdidmaO0vuSDe+d8vSVXpXidaAn1UbDpFITkRU
TtA7QrlG8h6H2M5CCLdGgxdxZ2OoDbGhrW1psGm7E4u+BsRxImicBPAftr+zg2UaMQTOtEXXQJB0
QW9MjWupLm4ggupG2hrM0oQh3VsvKrw49BIOli3q3isKD3BCv0VTeMwfjuTmkjf3niV5U+EJkrdw
GMie2nv4hppbzDJN051ReIS1hYBHN0/BEbJFoSO/cysdJzwX2flNErojGULuJp1LXamCdqk7se6k
HCX9GvEWDAIZps1WoB2PBIzl8Iz18BrTYKviGhn24rrdQJzcAn+vuHFixRFGB6eJzHL6xCXahOb1
GvXoCjKel64lu7LlGrIrWu7EQWK5A8cJh0Tj9RwbHC14rHF58IDk4z7ElbJsPFXzmvlHVLNHgFoa
NS/j8OHAmdeIthBYVtWeNXkynuK1J9INTLy59gaOkYQRc683MeBwudKaDNaZrt4zaOYWJSRGXE/W
ECMXPiYh9A5yi7ByLNbdHCbJGtisIP8mhHYNSgVvXLFfSQgRtDMIpxpcpBSWEFfKimTOJ6GZmeID
CXs0gIycqyjEZ12cMEvQbb2r0/P2cEx7/PtXSEmndse8y7tFLvu92ZLRa2P4XLd1cBlk/CMzXGVf
1HUIvdNjWgmaoO4jwUBcYhbNYeKjnhUDwmg2v0sa9bRMYXSzuVppUR9S3bALWEzHNowoLredudN0
4YOZyv1dbyXFg5KtNPflrdb6a4CMKRkrPJvGHp0dssRfL9hWE4RZIhj4eMtRDEBe4harBKOna/pT
vH63PSTDuoQyRaTqMYpOw3As1aOZr4F9bSwfhtUa+GB0Bz1bw7D8ovdD2acRk8Lo09YwcB6ODgYd
/OpQ6QdXIROLcZtfw1yO+nJczCPl5zE7EX12GvqTqKxhhee6PhvhuazX6K1zXp9ba42suMTTJSku
LSTlyg2nSzBeBH2NNLuJtwgpaw03QXpjpk2EubkhwB6bZJCwFHdsWHdCdQrCUxitkanHfjiOw9HI
j1bOkuvQM5MMnzS2lexgdgfWh7qFXcYaJeyTeg3qOKa2hs7biw7CtEapH6T4mOuHnA7FFlN2wnR7
4A2ax7E/SSQ3PaW3NSpmh2tKu2d1OYv1MQHWc84LQD5nIpouRFxchNWn9o1Vwj8ILEw4ZpCTuGPT
sXqFxZbmYgyqDPd5alyoEAchJUnJ1dsoGAV7KCvlYWqFkuFW6AqkQM86uunFjJe7ACTnuxILESXE
2DyTq9ajctiBoITLOULadyYmS2/7UD4WmtE+Ur/sHluBS5fSdjf6UnDFihEUM0rql8ZSvjfrzE16
9VvXxM+lboWPsBkbvEfWWlHQUTaJv5X5MHwu0CvOOuSOiRGpFc5AbTespc9p1h40lYtaN8r1XQWE
b78MjcAcT53vYmEq7FRTm0dOU528e3wuje4JAwnaazI1YkqfzDlGtQ6cTeluFq2o9nGxaJ/MoLyJ
lGfQGdbq6Nkf6yy8l83R8AyZNWFfKNrdnAuj3Ujx+7RojAszlEivGyZ8KwG9hVGeZugNDDeM4nMT
yUfQ3zr+gDlQprlksK+K9I+ywLRQOCu3szhIpz4Sp7ttk9QYFVZUuhxTDTC0SEEP9k1xiuZZfGhr
6T37ZzzOQ07DM9bQ0rfSGfXEw6TPItSIFmysbqo7iUsXcrpmldL2+VEZAVmEfdw8NH8OM/BfEwzQ
3bYR5jA4KvtkrJd9H6jLiQKZ+r7ST2TA6kvZBdVx1iYTYWcYf6Sl816s8uymi6ZbkJwVl9RRdGRK
IrjAQ5EQh+bepOR4HwZU0IK0BkgSBX205y4p4/kkj2Vxkwd6yQQHo4yVWuov1K++SYJSfJnK+Yhp
TwimWbtYJlMVv78Z/MMKmdLLynAVwcfJjA/+egXsjEHQc63FNiGc5fu4QycTLAyWmwA8XwpR+rIs
cL0qIdEYNBLEh4TkMQOD7GBuITAfYXmxGYUAy+4JKUeViQn6QCHl9L+bbv2WIWm69ky+e0oQP2Sl
ZHyUUoaCSwEX627srXvaId/GyryE2pOVPQfzs5E9J+H7aIu6e6/oAKvXaEess728fEnLFzH5MCcf
FOllmD50WzTTB+5mGRfJsS1vjKFsHlrNuvv9fgNy/irXJ81H8snMM0BEqNu/7rixxi5Xmxm7HETh
ttGjwZ3FRfcGTRo/mLBb8cSGr5wOEozRKQPQYFADlYZjn9w1lQmPp8FCXFJLB5IyVLJOghc0A3GP
4uizYrbhXZWE8j5EZHbb9gYujgWM50aEoahpxlmXlemDNio61B15V9Xsj8hAK455ZPcuNISPFugY
Mg5Wromcd5irat8CpmT3iw7bVMA8KZXaG1XvuE0pFXll2Si+FuTSuyYPHpYuUd738uznQiF+kczP
pmiAKTaXGY9rNl1Zz+c80w281eX8kEj4dc1p/ISeOHqywvsuzjNWWPh4y2my16emuLV6xNAFBqv7
Qe/BVGj6eBHjKT/TZd+rcv4Na8/psc3j2tNSbo30i0pfNYXwTuI83EFZRBemMqINXvak9NXypVTL
j0MHcZKyfkeWF1Fp69vWa9bZYjsaqn0voFfdJ1mBvRs8+L6aP+rxWDK8QCFtQtWNkHbLQbaNLsnJ
Lh3RSL51qFwfKWAcGB5j1oa+BO6Ta3nxp1Uhf7yvRqvp96o+1f4cCM/qMP4ZLUAwMbXvLygiSiz2
vNTSx33VI8z4/Qt4TT+gJUKux0vgYOVed7UsDfGZbCUwD3slDphNCLVjZ9QMDnZtAIiDkYNCo5if
VKSlNVcu0xjtuGeNDBGptkc5tAfMtNGYmI7Zf8g75hwz1CYqafYYfoGLmcPFnKt3/ZL7v3/lr8p3
vGguSQbpGYor41rlFqHIHCQm//ckqUjVdCBCcR7selPUWGIrX1ErzBehZ7B6e97//sXKrf3P//D9
l7KamziMuqtv//NYMoyY/8/6f/7+nV//x38u8ZembMs/u9/+lvetvPmUf2uvf+mXv8yz/3h19qfu
0y/fOEUXd/N9/w1C5Le2z7rtVWBJt/7m/+sP/+vb9lce5+rbv//4AgK7W/9aCDD2jx8/Wm0pGXP9
75//+o8frS//33/8nyb8lsWfrn7/26e2+/cfkvQvCErUf2QqQQi8ZNTc47f1J4L5L7w5DVAF1M0p
jkDP++O/irLpon//oRj/EmnJYE8EyhPe8Qpmast+/ZFk/sv6Dh02NQkYMj20v17Y3ffq0/fPi93w
4/ufnfmuVzwsTxRDw49lBdGBH7k6ARIjE/EmVenne6Gv+AxTu3hC+e0bh+tVn0CBf8Be4GZKHifp
prVK2n860ZmkBWoS1V8FUzpLqmeWgi8NbwgRJT6Tnyf3FGCXq88VLpbG6iy11eN+ehKGvXO8AkDB
k9V5kl3dDgiDPExcDtRu7KzeRd5Pn/I/7LxNIvhThe/VM17d6UIgs0rS8YydPVL2j53ppOPgcgC0
6zcXS9nVb4nt3niL1znJUCb5MvGE0XBqxWeQBm9cEa+tQK/f0rVZCBP6edHEEzepg7xvdwgqXAp1
ru5W6Hrf2H1vfGDX3m1TBDW2bob14GsO/bQfPo8Jd+1d5XdO5Bf3FVrQds+l+I3nvWoTvnqP8q9H
Y2V0pZKu75EJV1fdZzZ0CvUDhceD7At3bbdL3nrG9TR6faBwn9kchlhX//qMptwWZRdimaPtBttw
wSXbsUc3wkYk88ZB+Y87lUSHQUiNi8eGzfnpLChCEHJG0mY7XX+oCuBp45uee/+w/3BN0y04Dgx9
69eF7aiByxfgF7u9G6Y596Qhga3uens843T6IL2VUl5fPjizV22xuubiEtSfq8tHOxbYbSw8IUas
d/Knmmq6xzDWbrRnKgU7+iV2ccnfONf+6ez+5Vmvzu7AqoaIp10PE7Ay+3YvoLvZ8a2NCO4Suspb
58M/7VcFew9DoS+HI9zVUVLoIRibguOyMj0qIe7gi1+L9+ItzZybyBHuDPv3J8I1nWjNvTQASiIo
h7Vtfk2Ar40c8fbUZDtMT9z+IxNl+W7xGJGs7liAO9I788F8MX0Bnz52PXYMN2X/RpfkGuP0/TUw
JCZKEKxNdA6/nhqgjIwSa1kuaYf2GVScq95lD4LDUKg9HJe96jYe4B7UbG+9+1cHlQw7yFqTT7bc
A6+upaI5pXmT9unOpJyq+eVyByb19zv4WmO+vjlu0By66KO5I13TtTplrqcAT/gfh1Bm5986v7Xr
Q+4Wl/L9G8/26ioDhwHUvslMGLdAMupfd6UYm8CmrDLd0Vu9o1J+1+2Wff3YecX+rSvaP+y8deAG
zv0KWOe5fn2qJOtVs0duvou0cJco3Gibi4YE/I13tP6ZX66bvKOfn+bqFGzzwCxXXg53CBqQqc2w
duVQB7VR1+2Xb7Ov+sIH5TD6//8n/9UzXx0dEXrBYECnumudxV1P/8JlkPFdesBJ/EGw3wKFvbE/
r83OAkMTkno9GCdJwmz6aFBzwxbrrbv7WrX9zf68PtnKJlcWA1rkTuqH/aiGe1ntH4RFtCXpss7H
Zm18nmPLHtBP/v6jXD+pX595w/Ab+ppuatyXfj1gomGCfoFRzS6hlz7nOz38U6q7nZZ0u1n7Osj1
W2/11cVUXkf6FDJsTcYL6tqZQ5+qRetDTOPEI7PU++y2uRWcbmd4xbtuXz2p737//q6lMJzqPJ9F
rYi8nazevDpgxHFQ62TK10N1ODDbLeynz+KH5j0oCD+/FWA2iTsK984bT3ul3dqeVkcop2FLA+nq
2hBFANKXxUKQ7Aa3fXaFHaPu3U6/i73h/5J2nsuRG8u2fiJEwJu/ANrSuxnO/EFQnBl47/H09wN3
nCM2ui+xpROKkBQyTFahKivNyrWc2Xl2O0SS0jVHcxZjsNbPRudf6lOMkYyFpnURa21cadsd6h2R
dqAeLKd1GfoGj26X3RYR2a/XumZ14XMKLfTa0Euwmj5HGXT14oqBC+5aJ2AyJUTiLNU8i50apQlz
OvYEoU/SVt5Me/lAN9Cl4Lnx3Wj39XKWNHbzpzuxtnBuAHeZHEsFZhZh+8gBogTMnTwmcNVJyj1c
f04pw/ITH/Kyt9OEjn91HJO3QSid0ryDfiMS12bnL28Ab6KFGK068yufftjG7waI9tkA8cgh3tKj
cLif2/rAFMmVshLWXfie1KqAo5J+8ogs5YnTOiolX7ciO5Fue0Y3qTCvfNBzr8oOf7KwOKcB0A5c
DjsMIkkAOZ5Moi3L+5XveMGKxvgTBRk43lAPXbi2JEUryqrMyA6u4bHY0rTdpjvzGR7bQ7nNHCbK
3LVrf8mkCk0NUEcKjEQZp98pydJeoxrOyPuguAz2COONV6ydhguuBdquv40sdi9LaJaOGevSAmpf
7TWNyUNRPhrymju54KoxRPkNCnFu3bIIUUdhnQUGmsv15j+BduCaxC6JXR543921c3ce2FNuUecz
h2KAPCdlp7s3SG0BanK2V5GOqYi7PEv7pCahaF3BdGDLaXbGWnA//9DFA3hidHHbvcDK2vjD6MZ7
qDp7fDP2ks2c3yHbe0/GTjjmP7qb+E5fwd5cutMnhhcPkz+KCs0z7lfviM50Xe+YzuMZFHaiHbpr
BQpl/mlny7RE0MT0C1VrGfEmUD6kfalQBXkw3HrjPxI5EbZ51+qP4l7Zi/wLW9y+S3vTFe/mchOD
TlsuiIM6syPbwcaDHWR6bffWQXOhD3V9V9+sXNhLB3sGI6EJrSoaFanT718YftmMMTVtiALLDRQK
m/iKQodb7eMb+f7jDQvs9K5eSygvHQESWR02DJXW0vKtDmmu0eVjCyq3q9zmtTow9uPkDniPkoy2
sYdjfhDAH21X35pLDoMWriZCl0pE/ZEJfnqxoylUYliRCRMkO30bnjv4fTeWIyN/4eTPxg7Q8S6t
V9OECy6elORvs/LpTsPTIoh+OfHRVWo5XuYMcbISWF4KvE5szN7l09I0MxSVvmBpRmCH3wYkE9zA
aVD52GR76Y8G9NgF9H+zlj4uuSzn5/vE7rz2T3YrJZlVc7CbvdLcUh3EV3bFxmxgHHLlrQ8G3bZc
RbHB1qy9OBcP0qdtXbj/qhIEzR/mbaVqC1T0SvtubSjH7OSCPxH1vZi+jaww0qbuyt255Kvx0VRh
0Dc2iRROVz2l3igGajqb9h6kbW2jFXf/rtrKH3Pvu/+8VDdv8t/mlDmh+bTJqDQZmTAfIO9lfltB
gLnhS/+jdo0jdGKuFK1EDNJ5hoRB8gaRWhP0x8uqQBWHLQMXkMnM3lK6Zqp0p+zqQ363+iBcupIW
Y+eAr3ny1GUVrWmkVIcmZH71gvvoBwppbmP37952ckZX2VQ37V55/vrrXbqOn0x+LP7TbkaS1Ea5
zKZpcun00LrLSKN9beK8gMwX+2xj4VzzSKtkxl8jqvD0Kjf+0dvX19wG598UIU5NLbzLIIu5ABIq
siXvCO2MKP8W1bWmwqWr9nk5C++S1ZUuhRk25iKgYEMA91Pb0ufbxk4e2uG9Rm4wfjcfhe0/3kd4
o6FOojEEFzfTZKcnX1GFIKFLHX6UPlC1DVwwaAdAhYEtuGvlnAvO7NTawpmNjcloV4i17Frf5JBP
40OzJ8HRXfUudMTX2YcGD2ttoQuH5dTswpFZU2kGDRwMH45MnI7hAwDYXbIvAHq7q75rPg+nscmc
08GxIBs8/7TdTrc008NRag3mA7utlNvWFpkCZ35ySdCJ0f/Fm3tibnnbcup+AXiW0B4fpm35KO3V
fGtAhPanvFa3EKU5UnOX7NY+5blbMeFFly04UCSqgMuXfpKhrk3nRQqGboPwsZgea4LfK6fz3E2a
KjJPcwdybrstwTGM/cd0PLEC0M8SvwVzQEvhirECUGFXEMChBmtD5Pu12Utr+2RVW7wGelsbRpFg
VVO+CRCxFXdZt/a2rqxMW/ivxrKiqZCx0TPVAk/2Qb5DDYUauOn83xaz8F4pc5aBFpohmmRXeXTv
mXsY0r42ce7v56+kWHMaR7H7o/b+yd8XXTtYEN3RIVEfhuq6D398/fMvuQ0NJwUZJw4KpebFZnVG
Q44tYaDeCHewK+vOhKNCFEelZ1jd9nfhVjsIh9Ww4MJBOLG72DtNY04/rD8+krdr7kFjukjZP1mk
cKMruvK+/a6u5FFrJhf+OCmlUa0jTOZ1Y9cFIyUIQgdrp2/esIWLOlnYwg9nWpv3bcqGJofytnpC
KN0ZHNNmjvJu1T9dOB0ntuYVfzodYHfRwyJ8tsXdCHeL09wjI+A2+3fAUBlz/W4BtczKDb6QjSJQ
+unELIoKfTSoJbyMLPDaes3c5A5yqV3wqDjdi08W+PX5XPtm8+P+aYWSAGhEtzAmkPYkyeso3qPq
97WNC9UEgBiyQh1mJpw8a6Iphe5Jw8CQTkUxFPnXfbhJd7o7OC3N0OJmtRl66Yh8trfYwQqqMxVR
BxwUEWpzgJCeuJFh+U212qH/QHkvjyM9UHQdiUNIHRf3ewA9lww+a5u1nm3RcL1xI77BnjL3Qv2d
hnpKYos2IvYPSmWL180j4q3u1xu8JEci0WKDiYVMIB0XStydR7U29LTQLt7JAVpH++ifI0hkV98E
zzGfa7d3ZXfOB2TSHqdy1gOkSyfp8++w2HRVirsRgAs68fndNP7pgNul2Sr4YnZbZ9v9aaWL8zpp
5Wjp80qBTAJjkW04fbeho9uttUtdfOnz11t7yQN8XtWiJqXLUZN3Avaa9tUvbrz66euff/FuIH0C
4QBNSRFYwOkFrMkjh3Y+P8YT/Brjt4CTQwP0VRidaRPxwdbqT5ctylRYKIuCf1g+eSjd6mIsK/OJ
ZYr4UXasv/Kb2JnBHRpTtZu103le7yIJ/mRvsYWelKaER9hTd9pW2VubGUBV7dYi5UtfCjQHcC8a
ovJZrVwNjAgQJWY8tK+CV6S//vmXIkBg1mNu7OhwkJ1+KRjtrEjUpnnfBhfkj9PrjuCEjrXLNtlg
91drceqFTJsewyeL85I/OWck69QCTDDOOb9Jx7dMu4MnWY+hZFRtrbltRYJLwBf/Zp2oG4kaOTfV
5kUOEDUwBhuQ9bHOudasuOFPwXn37nDVTv997XRcOo46sJX/MbeMWLNGsYqsw5zy1LmTS4Vtq/9Q
HoSdbEdHtMlXHrzLm4o5NhZ1Dnl5/E3Avp3XYm+uDGlXgdvZzMHv1xF9/5+V/W1pcfC7LqpLeqzE
4tTQK6CnP3MndUDFusJEIbdw1q7AhUIfBwaWChkOj1l6ZPEYRRl0Z6EwzmsDtvUSbsJd9BQ7FE0A
5JhXERNH9mqkOS9j4ZKZA6NGQxmTwbBlOqU1aQAFEUbjb8ar+s36K9h6z90eKqXY6bgd05uBaOGT
+hj8XPVlF1IRriLy6QCsaS4tuzx6wGtQohzFggfq9nOMO3eT5avVrb0QU5xYWjxvuRlnCJdiqXdg
MLli3BNb2k7fRsdVW7MnOdvRT6tavAll5EVpnQyhPdx17uBCYA/lvSs/T47kVLCdb1cv4YXH+2R1
i6OamEpvosbEM+d2Lg7HBPCEtAMtiBlCZkGe29riM62HzYqzWdvWpbNBmLeaBpZq3qA474TH/xQT
9St/FUBy4T6iI03/TJZVAw6X5VPbWFpXIF8bEDv0G0pUH59QuRkAAaRby/0XGACLWgrUHxYMKXA/
Lm5j5nFeBcsL7PZ407mzwd/znci+eXZDALb6Ec+Pzam9RcoXMAI1NAX2/geN528629gMTnmAPGQ7
7v7xtzu1t3gQhbwO+8nEXlZvKsB4wka7DQPwDZqzHuNeKISdWls8hn6GKmQnJf/xptk9Y+i799at
bv+LRuR5kHlqar4tn95d6KbyvshZ2Oy4Z2jMnPV52/m2B8d/UcbEGs1WGHmpdVMSOrUmN1bGOB1X
wHqaXN2R9pQHrmfka/TznzfFLQzoKgyl9Neg/z01NWhDWeo69dEkeIPchLb1jaTfrxyLC7s3Fzoo
Hs6ct2fXrIysToA9bD6GKJhB/7cZ9ga4F7mjafzvrvWJvYXvatEhgNEM+OP8taCLE/6KKAQjtbzJ
qbL8F5HmJUeiQKWtirx68EEtscqBkYQKoFHmiY7ejoLOnprefryHlGKbb33TXo1ZLm3pZ4OLs291
xtCUHgbVXf0272fpNpu5jEPKs+pHliM/ZJPMIn5a3uL492Mrx4GKte4VqQ+3/DlnWAFYA5gv3OnK
cysIeG3/mcF7W/4LxQumz4+laK/2LS84tJNfZPHmMpVVmZlpzctOH5vgigpFYJu/Bro/LbEN0j6b
//NWL64IBYwyUAQWn12PG2Lfo7WxXlpX3cKHZGu/Vu7KxRXq89CHoTPFsqy35yEzxeX48WHhD4+J
fQFtP33cFZomfyWOsFLvvBAi8nERhQeZoiExuKxXQMNVxnmszGdXeS5HO7xVN9E2vEmuyvc+pzY4
B6ar7diLB5gsTwMWRx1o6ePGXB0TIQcIi9DJm7yR9uSbcIp9kzbiXrq3rr/e1vk6nMZPrPFva8uU
YlBMP+llg3MDjNLqJxv5ra8tzCfv3ALD//NMHGQIiysCUyJYTQEWQKMadlH83FH1qXrZGaba/drS
eQFZs1COwxB/mRUhF6YUNR5krRtgDd001+nG31R74VZwlJvw0LtknrvoRtgPa13esy3EnA7L4IxD
Bam5BKlYWi1afkyxyCyaZz9HQJNh1JWVzb/5ySZ+2LCAhAJrn8XETl+jymsGMbWwEf5pN7Ij2PVN
6sSO8TDXcz7aaavX+6JJlW2ckXvWGa7Fp+8jarXEZmpXcNfn+V3SrfVDz87GvCy+GEUd0GdnqHlf
haJZ0fhgjWvY4T48JncBdXfjxnvq3f7AIAZ8087aUMvFlf1tdSlInIyeKqA77Nu+9xQGx6D8Zuor
AuMfmdzig2maRG6J52BCbfnBYBoQoFSm4u39TCA4ZYImfNT2M6Yj2Xqudqvt4Jy5Qv7I7XaFAx7U
+ecnhmkBEMs6MMLz3N0fOqsdVfXP/wa48cdLL+zKbbCPNskuuF4dwbqwsdikTcjsKn2i5VWPpNGX
vUD/g9TZB3Ax3KFktZ/7zLBPbqAVXk9UzrylZp2YXLx7Y8ahkmP9D6SAWfDSy6MAXf1VVcNHDuNs
/4ayROr573MZqP++ssXz+7b8xp+Xu3j/8jGsRinX2WJE0vY997LddXu0s3bTQ3mY4WfDbv3ZvbTJ
cwWBkBRvA5rl1BXU4dglcmL8MULlwX+kH9sGydPXK5Mv3MvZWf+vjXnXP0X1YtA3pRQZfEiJD1kz
F069fhNvur3wYh5g4iH9fGm306bcQm08Jxbzp9XuIq6rvXqsLu3z599mjgw+/TawMeRBJxl/lDuK
bDtlqztF+vBoupDmOMlttsnjO+Yb/t0Vsmh/o0pKhI4bPLWb+cAY5HpiF4Jn4XUe2pj+Qo9vKzwo
Tvk03YSrCKULTwmI/78tLk6zX/nAyWX1Tyr+rGgKjP/4Lea2gEWfSXtpg5x5paTMU6iUWdEAeSS0
B2WU2cH4rKQrUcV55XA2ZPAHQ1EKAxOLTyZMUjB5of4nh4oekvPQP/o8wt5A2MY3a18YfLC/PrMf
4K2T26iTY4CbBhAJ39IZirkRxkhmGvuPuKM5QIlkZ2yVv266rf+Y3c/1CzQnHdhH0CewBSffCU67
RXfSQRPE6a/VffwkPH/9G53nPvNvNL9s2odq+LKfPVn15PuV/lu9Gbb+HikqV7lluncjfLRf1hLW
8z1fmFtc2jS0Wq1q1N/dNr+dHZHCsAH9q91aq/fskDLaPaff82g0bcplEZOhwjLJ6+n3VN4NDKEO
8or3ubQQDDB8PSNC+JALv9pYDVINVvM7OnSH5C7cIf+6B7q7XS0nnD0e0PrSi5zbO3ASnYXaSV0U
gaCZv+DQ2Y8vc+eT/iPTyTyVh7Vdk8+3DTJnFsU83QzT+zgtn7yYp9d6rBb9L/NGx4fFZKbZNr8B
tLyLttZjfqMe5gowJZrIzW7Lu+Ao3fvbtQo05TSc1uk1kWfBba4/o69gwRY3E4oGr0rj8Ognbdcr
z+Ew5IY9lHJWumERp4ow2qiNaMK+bfmnOyM0UvOH4Sdj856iNBJVe9+a4sHxZ4ICZI8Lqxca5bZs
h7qwx0iqVI0Gsl60oCq7WvHTVx+ZICO/zjpNq+VnMZpAnCIeMoa9/FMbrLLLfgRVYsFqOQjy0FP3
swr46PtssNBfD/P6MRdqXSyhxkb64QEpEq1GDsuQk21cFGFc2oqa1taVMk1qACNRU4yGLcml1An2
NE6W1TuqmmloAarNUAyB4wfVpO8NudWjb2oul0h3or3YS09CMQ7mro5Vxb+RlaYM/2JC3pB/h1Pu
jT+ySoNaR6h0M2M6I4TBHk3Ywqq3ejQWUmkz+tqW6GKoJKe9aKQppER9oCrXyLwoQLQ96ItiJChQ
2mmeyyTqi9jxo6FUjIMijol5TPLECx/qIPWi29jTUKcfQQPo+0rOglxT7Kiq4HOu6lxLErfqR2KL
spSjbdmNcPq7oyBJVX30ZTVKKkf11Wx4GgvR8O9DJBJQXu5VJq0cK688NFs0xcquU8EaFcTVfCFL
7drLxGzflZY47iUEEQCySUqZOrrUyChBZ374Jx0yWCc9Qyy8N6WU5dq2lDjaeHEU9pt2UrRmo2lB
fOurvolAokIUGiKH3sPICiCw1Ufac4H1zYCMFJrpsYEcL2+1OLtRLMh0tmOd9nYgT81wP3kRYjyB
JqWSLSRSqVp2jQYG/aDIl7RnNMv98FgnfrNXoO7qD2FXmh48VoNu2BYKAMF7acKMbw89bO+RrStd
0lzxfDQhRM7paCE5YOrTC0Tt2UPH6o1ZxU6e1dHh328duWsg5ZI13wS2RXNqOKj5OD/JStQLTMhU
JSKqhlS02Vbl6Ad/Oq9OlNRu07Q0aEYPXhTfGH0sBrsEOpr6CW0ZmEUhZ2WLlCZGaTJpFeDrksQx
/dVNstrex2o0Vr+hNpXBTEqF1w6bNjC99EWuOKt3xjSE8X0Qe8H4SEUN+R8I5/PE7UdLQItOiOKc
QYPG84EjBlNaHzrRaELGUKZKNgM+ht4bhZ2YVPYhV5cGxHA0bwoLJ0p7S/NuhSnuke9Nh740dmMv
BBE/Lmk5sqOqZ/4uN8Wp/DZpaNjf1nntWYgRe0ojPI6hLvoHsdAmsvxc6ixP3gNFKyVQHb5XFiok
rEouOHC598V0FaXZGEFQKkeCUMMAnfvKMUA3Caho7QvIxqVald1rSRCIL3qhpTEcxooGiZqEsg/t
McuINEcTTAOlWX1OXu20FMxuaxbl1P+hzur33Q5SL0ruLh9zIhxIgkzcNQqCsqUXMk4VTT8KI+fT
ICtewMsoxq+ilO6LIh1QdQKxpBn1n8oac/gisic5EfeNr3p2kCX7xAeu7gXJTh71GoZ0tbbHojy0
U37TBWYPgSEoaK+iBlip1dvYoXgTC+GfrBkIP3zvIZ4ytAL7EF6gYQSy2QjpL0/X46umqQo39uTx
0YOf3c3bKnZKZYByuVUmwW5LGd43IW2+B1lg2hBpvZhTzO1Qk2j6HfQCG9SX8hPiaBLXqYvtQpKh
FzCLnS/oDI55kVi5UDlURz+Ptd5Wh8R6CORAuRFLIXqQm6m5FgTI6+xWHKzHJM8RIB6y8Tu/UrCx
UBU7MrMl2UqRVGgbF4Wd0uW323aE4b/rdfQOk8xpI/ldHczxHh3cxtU1avWe2EYvWe5r+zZCwvG7
PPnDU9KPIvxVjfZqpQjROQKd2i1SO+IhnGJloxd1uk0zUzrErd+8+vBbvVnIuKT7qBNR1WnRsFGJ
W0PftxO5NltbYlTIsnvPhN3bbKEJrb1qGzKy1dvKoIrflVEVYEIWG1uK9OQ6kJPuRle7t46VOEUc
GhFZBerJgxJ0r9DXJZsW8T9bDYP8fkRqUROzzCYsAog6CvSMs5ZbJsXfcJr5o5ShKiWNff7aWToU
jJFH1YJtQPTCMnfMpBO8jEoJtztTdsBb1Vsx04pyZsKcbgtNDndIN6hXzTQp+0ot44eqMdvItqpJ
cH2vZa/1LDIeBa9CPDxWf01NwbNXiEiuqwGvUSakvepIqENsmt7MbgITbQVCc/KyJPIe2wAe4qHr
jZ+twce3ZRWSw6w2B7obmSXvUO/JEL1Vu9RW5bjDFyLJgbfnb1+60lO0Q41sPY3ACCEKEJqqaWe5
GkIli0ibI405jJEVMlrbPBYZGPb1QL1D/MVzDMtHmDFOWqevvSG3e6Yh3LTT4aEMfUZMkimM0HzP
0MBoR/TfQ3jL0sZ8FCeZ0M9IG0cco58QK9yGpVG7mTj3LFTzyhqbh7CuoWeO6v5gBb3vaIFfOY1O
/t+hpbFtEu8a8HbtiFP6HHsdzSmz+qGgz+pk3J1jGhuvkcAc0dDRbNGTYHAj1KSOidB6t5MgIWaZ
MW6jlmknwvkohMdMhR2yi0xAjWIrXPsILR7o6xSwfcUQ3DDt6xgqghyKCt9xluv5tVoJsTtWMBSn
kR/C0C6DRadceBSKSYJe1OJqgkOAwm6CGVVQO7eb8LmRKd03MdyAYqAEv9VATJ+HAO5PtaRPZCQQ
GvaQmKZKr+8zHn5H8VVWFcWZcNvo6rgTAuuplqe7SWm/dblSJ3tEI7VjyOiBPfr4qA26Q77v6DpX
0heRPODYFbmtKMq01+tWPsBkPhxVHGFrTxOs1x6KXLcElKCgAhXUSW38LFMuaa6VkOnRAE9hG9k1
VjC6QTLVezPUErTFqnhfy2hTIkAY3fS6ntwInfkswoX4JI1R/32Ady6FDt/gUvoRIQdMlXXh8dMm
BD7REXNR5qivLZTRNr4XZ04TdMi4Jcjf5HkJoifXWmQWM2bhpa78HVt9vW3kbjjEadputZ7dH4Jh
PDSSL1GJUaaaAaO4ptgtirIp2VVU18h2B35ZbJrOT75HaWE9QuFXS26VVsIvYWqsXSHCbIDUS7pL
Ox9uH5kw50byEYMvenisS6C8dtBMLY1PCRUogUHaPRO84YucJPJW75CM1dMM1sEyhP+h15sb1ffT
fRMbtW5sxMKKFWTjYlmLfXuKwqfag6+8hss/1H3/0dS8eIvE0n0hSVd53RW/K1OFOyKEwlCzOnis
iSO3QY+e24TcTjVWxaFMtcjpx1o41rlAXNMF8VYs4bbW5AYodV7lVxoacWjhpc8oC/muWhmkxBBs
Jgkb10YdEbfPhIEQCe9DNNDRwrJTSLyDxJ4PvtDIaEsituUHmrUvJWLg2Igk5K4t3R5Ss/0NunGe
+wjDJzUpXoQu1dxkjJ77AqJsSOKGvcdV30YF/2iqFY6eRMRqNdLB9KD1NTrLjpF1PKaTMWt5ziyY
2qORWkxDJ4j0+D7T6xU8kDvRm9AcL5JmA5tm8hAokYqgYphz45pmW8Wl4sIpKWyqYEAbXWi+i2Jy
21pN5vR9ods5KqKOkE+qa0RIQflig2BcfJSb/DYW5TmmMvddlHM7lViDCzvRjm3u105hMd5YxSri
Bzl5XGgoTpZU90IuFT+tPvph+WLqVgGc0h3VS4fA3HDwtmCaUGeyYi08aqGIHt+IfCkocM+2Us7T
KNVPhejj9MitUOxVrwmV4OMLyWdyyB357xXYkxtW2yAW54Z1eUy85imOhb+aNrgK+ukV1sf2rlSF
29S30BAagtqNpBClhZr5CU1PUEqchsopi2ZyzAatFYIyz9baprAF+BPJsdrhqkiKAcbGfhemJWh8
PI1NrXvi02om1Zvgto0l0VGHAEnZLMk2Smf6117KzHioNrDYj2ggWmJzxyPlbTxN6e4RaivQwI0D
KG3VCt0UaIk9L9fuq1BHzS3v4ti1qk67kYckfAkyL9jJsfzkx60IiXvvX4lyXd1XGW46ZZTyDzI7
hqP1zWPej7dTZ+S3RW0kuzYzAnTHepREqsFAbUKR/sRo6qGVnHuuRZR4l3lFeZsIgnUTNJ6xawRp
cmLRmjTX6s24uB9g352es9Lz+MyVwhWBsleCrXlqMvno0Z7p7MiPfVneaEYLcxajMfFoPai+Ib+M
/ghD81gHtpTW/bOhdvkTEUHuTKKYjnZRJ+L3YgjVrZlMmaP2KVMuYTVA71mr/dEwmxjSz64o2/dY
kOPvsVe/GSLJSiyoENtLSfuNNEk++kKibaW2BGXRCMl1VSpohBUMz/iTDw+olBQ3U52Le9h/s8cS
ovCXhGedIu5MWwflsJ2Gmv6UFFn7FjBGzKMv+NugFtM3lCKM36Ul94dCqtXQ8ZQ23sL8ONn64A29
rY8wRtiSINYUDQrTfGkJPA6eVtXXndAEQHNlIzr6jV7vkFoLvjUQnN+oMooGgjKhEWJ2OYk8wBuY
/UOz2ZZiHz2TZIWPIjyv+74RAmcw/Ie287IjgnoDDckuCW8E1DRzp00CxRZ8Vd0Zfd3eIeoKFQpl
zLbP0InLfbWlpZPkdhXLL2Uvw88CgfJoI3JboBygesgNJPJrwUtO1TystPukthInTvsW+lLyU7vv
R+GWdI74Rs6a+6EavZ/43PSHnEywyo/ktGiVM8Kp8pZqKFQhQ+RHdwYEy9QcqRc/BVPZvyZGWDyS
JwqbqGmjyfbxf5UtFB5HfQpTo/0WhB0Kz2YnKAc0hdGYyqiVPE+dWof8F3Iu2fC7Dfuxk3kClIZK
g1GNKLw3hcA3EDMHbIx8mMa2fh6ppYKEJp4MHEFMAgAHcJ9thTytUITREskOR1n46RuphIebWXCd
cMaiODm80Dy2JcJbLzFhojZr/wbNEyKghritw0pHOxTM2RE99uBF0MMJkbTJS8WtERjoqBHWTUg0
IeQEEmeE43x88jq9wzPGqt4x4bAxkECsZVpNZlXkQ7vT8zaEEB+ZDaUNJTAuIqKFGtWSLu08W0aE
Nt/ISCZ2f3ALJKbtUAlIFE596m2jHHl23YYlMTRQC2JLj75ZtzuiZUV9DyWj7TZaQ2a3n2pdQChB
Cfv6QYyzMrrjf+TV430uwgLR0DqUjmJZxuWbB5n2tEvYuug7o01ZfZh6EuzqaOb+9JBVPPC0dSVU
dx/5+Gqx43/I62MXpCjEN2kVvodmkQFw9upQkyBvD6dVfoELBTsTYSxQSJp2AfUeKYHVTXn5i2oo
ekm7GX9O4+PYPgXHfw6Lm9lBmUMHuI2yH7i/046HMA6KUAzxL0Bq13QHHmcsJQRAszhFcVyfg5DO
8O4Lews8UhCWnSmNMWvDn90hHuvIv2fuhNDhQScmtKWduCXWgLdhFb1y1kfTwe5AICVBtYJm3LIQ
OlJkAEoW/1J3aNWJtzBUbvoXBEKOlgOkmiibxH2dOuHC1zyxOleJP1WBqd35NaRqv+a2bMsUpw69
J4JdkICtdYAv7O2JpUX3SstjXSDkZH3+Hk6lDy7WdfaA83maeRvBWlDVnnkG9UXXQZ5g3Iuj+Jdm
zw3Q2kZkwRUdeq+IWQVbH15KZdMwjYXY4C53/4sdPetVzr8A1BsQcSoq+JJFP1Q04KxOlIgzC8Ds
TdTtDMKcmYlC2Jmhre/JBcFYrmEIzkfPFmYX65ZyoCahJrxDy7+ZW6PB1trId0zWwD+SryCRLrQO
Tpa4qNmnZO19LUW/FKRDdcjANPfrTtVZg1VXRNp1MthAyzTPegI5PYEsj01i/dyVCno61lHcyyZk
PV6Qr9g6v3bzBBiNEFXBHkzlpxcgjuGJpJn7XpZjbI/t0NmQlTP82Fqd/fWqLlmauXvxmuThYDFO
LQ1UOHFyxrvq3WfQYInKdVg9fW3io2lz2k2BbPyTjcV1HoMwA9tkvM/Tc+IGZc8JlIX1Fh+YANlZ
GtoDK4v6mLn4yuLiWg+loBeGZrzrP2cgkPqtdvJ+Dx+P4UDNmt+rEK5zzTJ6KfYqjeH5OWS1MgTT
BqALi0rq6Y6OqTS0YWO8R4fm0KNwemfcdt+1234rb5NNB02JGzZr671k0+JNEjVTh/JyCaSZUr8x
IZp414Zt+JdOUzfaBncgw9Hc247w/SC5uHJCL1xtxnY+mVxc7TjPlUFqonf/TXs1tuXO2FRQO22k
jQwpSbACjzt30/THmYakMQgJLjP2p3tamaUgDKb2Lh5nNz1zGDHOs0qZfWlNtFMBMqDVC3P2ElWY
001C6E1+r17r0e6uC0BIfW8XKKTZwf6/wIVfcCkgFeYXdg4oAAKcLisM47Y2M4mLYe6m6/xn4DJO
3b7PfFGo6W40kyjd8bfmrbVfuZIXDgzNVcjQ0UoAK7FcqZX4BjX//h0SWGA5KYB0fzNyP25gQuls
eR/s9L/WxlAufcRPNpcoyiYe6ijxOz6iss22Jm96fVhvvF8Il5TPS1uyCXg9/dxQ6xlcLb+p3+QH
fTcTCXv33nUNSVC3m3YNMFFEl9dnei44Uwk/J8HQCmAPOafT71klvZDI3Wza3CWhG29yp7rLGeqb
LYevms7Oru3qxUP72egiPBRoBDdh2L0jaHOt0jCf+/PdN5kZ4f8CSXY2HwXxwGdjixNrerSvlHrg
G/6H4dPYzO6lulkDAlx6Mz4b+hiT/hQCRkNlFOM4vFfEST/Vl60PHmV6sIiO/GydLPzidfj7wy3R
GolQ+YPQ9u/mT2m4Cvcoim8lA+Zp3TZpqaZb87t3u8Y/e2GJACoA++LV8AGM6p6eFvRcLLXyxR/e
i77zdgpD5epzeE0eQXjkb9cwzOdnc7bGmQSlhfLA8lmiQ0l1rp9+TMHjSP7sKb+r4Plrr3K+i1Cg
wOIE/hbyZWvJ/zpUeVgXQvzmA1LNn+n3rz1z52uYDViSDioD5awl4WuATGZM7+GHHtu+wR3jnXOF
TfvDzylS2jMDWOX0+7Uc4XxSSMesbM3oF8S6z6QUKJRAvl63P+qN9T7fMMvpKjs/5IyHdz++3sLz
OP3U1OIyS1XR5mYfvMWqeK+85mgCyuq9EG++tnLBZ5yaWVzjwixR3vLaHzQfUVTk9bYc/xDdIk8L
FnMtVPh/7J3XcuQ4vuZfZaLv2YcGdBun54JkenmbqRuGpFIRdAAN6PA2+yz7YvtR1TOtZOZpVs3e
bsSJE9GjqoIAwvzt7zv31dCNDuME4ZbTsmya2hRk5/6gDLshRD8lf6vtmWU794kc9GpDTh2GM3qf
JmZs1joD5tQcMhdxXWRhEAhEXtdGrjhLIG254OFOpZCtTP1fXUlbHUvp4BMA2IBaoclK9iSL676n
hyFcQGb+ooFxggd8bFr7qZa80ao6MmwxHI4XAOqjIXRyxFQY0kPL6oN9rYHMxlfmAiBBH1JBKAKf
3ffjov3dYON5/3IHOxanMbJ/+2HlpOilVhdjp5B6I9rHfsEW8XK2+/bMgKPdBca5C1F5nLjjAbWO
VmVsmfsigFjdD6RguBlJGyYqAv1hrc6xUcavM5nh0YCT45Ya1C7LKjuM3b7NClfJsrv4CTtvbl6T
TVIzE31HdXYYHSB6yFEhXC3KC83PAxXG8uzDcnLgbBXKMgCWfNaXo8LseBmdCOWIMVH2NRZxtH2c
HlMTnnE7dm3DoLzXOh8B7ZmTcHJ1YUeOTh7OIGQsTyoejcGGLcvid8MbIxsjdoJDEuZTd8OPWw+h
S6+Aju3cATyxSCbDTvyQsNYYFRiWboxlgaBGDZhf6JF5O+v8QAYaFXDBoNV/8hFZ19QljcK3ca8w
CEVAmPJCB89VmSsLPnlGP2f074Hc8Rf5cuwqKgswqt03deWs1KcMKFeUwG0cr7tAHyy6IObKHU8N
kcmAU++qH9IBGaV3zKz12pskGKEC5pYgh4PerZ+4WM7cYsAKAHrxydlDYOx4hkBh1z1CEW/6Stsj
pomucLkyV/ZWoBV9ruL3zGE4GmtyxEEv4OC7GG9h8S5d6EV3IEnNPacn8UqU+KLPAC4cGS0fMplP
b1uZikoIzAfRWdyR4RJX1njSZr/VmdkcjTSZjZtwp0Vi6W3INl14hxSpa81tvzMf52iIyT4vKtkk
8MTfUniGI5MwBa2j9XMEa9jHnGlwZqvDqoLoFsy5sYFqvDi/bPUhcYvQrOUbM3VPIltmJDNBwVOF
KnwaB88J2k8RFgHM6HiEylalzN3uzb1v0ICS32nQV9IP8caApuYw9nvO7YXxC0yeFGgZw1iE7hhe
sWl2IDQiYSq8e7NekGRcOQjUA7bgBCiq97I7unw3b+ka+ZVZ5MJply1sLFAIkY9AJ9Upb1jIQed5
2b11Prto/H4Zbt8sHwLXdyyIF9As3TVBGbjjOcu8bb+a97zPfEz8AtBBQlcTqDnTCzJvDUihCP5C
GuG58bpmDzMvzJln9OsA04tR62VVNy1/qaDdmQFtpHlJAFV3X82WBk5bvJx7XPTx4E4+5tGIk92j
2mpWyqx76/co0IFqVf+s7Ub1qvBmhMTFN6OHCBzKAoJakc+2A3yPcmFd2Q/lYs44Ore6CEAjAgbT
6DTER4a6cA2Zvmk2St6cZzO6/+XVBXYMDX8uXgN8xSmGt0Sxapj29qtYyqVE7CJaWJtohcz9Cpiv
zewrd3qTIRPhoj8LSTvXOGHxGgTV8pLpB0NDX6MLlalPJsn7ANm4784PHxh8wZnTeWqjaAY6etDr
B3fbRP/d8W3AEgGly1I/dIDt9fo1qimT6DKLrGBmLY/vUPQtmAjDomETNShAdaIQ5Xgcs0Zjj6zF
fmx6gwWGO6dfj6b6aDXPESePF/JzLAKHGwls+Kcj3+l4LBGaitnp/V6YZEmR8kSReTEXPJg4jD8G
MQACQvpI10yAqI8H6VEN31SZunfvLVBVtF2/Jp6EzB8s2N0spvnM6gES/9dg41H48iokSZFXBIPF
T9XGgowMjLp9uckW6XXmzxrLx5fK6cwmnwrJcC0lubpPNvzOQP9TR27cS3PLFt1OeUCNuznT9Dq7
lOMe/TI7IoYuGVJ1b1xbW5ALtyD+3o8LSbc/YWnNzW5imYBl4ZopZmffj0CV8lIBu0m5HHur6PYn
PI+5LzcxT5raqNuKqfv0ydoamJsT6NejmAuwEvMwzbm5TQyVmOuKEmIhx8GaVbyFwN/FgJdA+On1
TyzlzNymMo11ghAQSliwK0ehuOR61GnJL8aIJGoMNjMXyMzcpoea94XQewwWvVYQhfkxmLlCvyw8
xng+zX98L/55CEawGAxyvC7Tux89TNzNcm2fO4BRjavJFB/LiaYHWAx5kL24wZpCXeI/meVfw057
zMVQCtQKq3uyUvbhUwmYGfmWIbImajiLykb8GoTgX9NEHhygZBjqxmR7ctJUWo/x9HwFJeH8si1p
OGc+n11KGJ1QMndhH0yfGPQCmizq4Nd4aY4Q5egHpxFmhlKiCosp/Pw6XLB5bYRjU+XH3EafChYY
8jqIsx1fK0rWo1+mMffgWAIzgsiQsRnajXORbypPvoy+CCrTIIvnNEtjNjB77BufDj65ses8HbiJ
AEeyQdQBZRSjCl4NFbzZZMexp3U60PS2lmVsDjpBaGOMfyVLo1lCVS3QFnSbOsuZ7Tn+1n9Zf6eD
TW5qtFSj/EUl+2aASI5EKAONwNEKZwL1zUF1+TPQ0wlO5XNMC+kj2zCRh8QjOLmwUZGodRXXxohU
YPktONKfOimgeyOrU3n9QkfUuZmrNzgz05F6BzfJQOYKHsTx5nF4bTJLxIeqbdrNyBhXraZbzyzn
mTsN+UYD8cuRB4BSmONB+pgPraVo+yzhngV0Zxag5DP3jPQ70izegFzgnLl3xjQ6GnG80r8+tbRt
Gar79tJeG/23FKJ35a+hiH98r6+Tmhw77iQo/e7JHo0aDuZU+xGqHxfOdegp2xFuMHtnnvlUoExa
OiJtiDacxEhRA81yXtaHdmksxzy/WNsL83JMvKvr0FfWc6n3CS9mnCGKE4EzHyPOAJxMawvStOYU
wp0H+55cRq+jPTsePNSKuLZv7ccSjgQ56lm77PSkY1gAiJEgQ9EUGpCPv10+oAuLNhUOwnj2oJO9
g8Xpd5DxnLtUTm/s45EmxzymUYyq+vJQDLvK3NnpXYEqZBONqX+//083o62NIgF4fmClnzRsh4Pm
NGpaHiznuTACYr/GUfD3I0wCeZ+fClFzoBHAoIdSzDSckli9ViVtfagAeYwAEYsW0cco2jtmFIdn
8+bvhzs3oa+jjTv1y+kSDeYYZvWLZfvobPPy6oDC7F8fAoLHYL9BVA6Zgcm91LUo/qdZd3D4Kuxv
ih59KDOM+dPjhArOETVKxv9/gtMPkyFrc14d1JSs0QazVmcBWad24yeoH4rv6NVHUGhyQyQp0BlS
jBs5vVIXEAIdCbEG5J/ky09cD6eXLI4LVkpFjABO7nQL0EYrDCVOX1WKXAOCMJcoNLxHZwLCXRXs
4lne5nG463PLHY032QRli4cMTbWv5aKFWarfuh7xi+uxOHUcNF5VC7kQ/n86UUgAjqK7ULI74UbY
Wm/lRvo6sk7C6JOoiEhMdTGKRTc3dKvaD3+/FyfikT+miqOFAQGfRx548n5FrYMwbzQcNBd6XtWD
4inP3G93I5R2MEBZ+1GEG97pqjdXDnFmlwKziD2K2qexGneyhyrckE1XdwcjuYtC5I1cJ5iZ3NwI
48+/HOah7miRiA67NFq3NyPCbaxaUUwvuRq9RXTySm9myHNb9eukJjc8b7lVZWwc0ljWlT9WPbEh
GDcMutiqVbjI3ZlZnrmxjpZxctOnaKoLe6s7CLG3mxuLvvbJr9+JRyNMzDdTy3ipF93BzJem/tpb
uw5dPv+P6zbxYnQ0rDt9iTH+hImqIyajWfbpegCRv1sLtpwZ8cwVBsStjsQGQZAJqpHHm0MOUVtE
6Y/Nkedeshyjrkq+AOcWxJH5nXFuMwIUB5rQqAmLmv7j8ZjdiQIo5kMNVbmgeTIBAhkr+tXr8J6g
BdOfRySfsQH0ryNOdoZpxFmt5cPBIUOglNui6NA88t2tydzHO7cFvw402SCOAeisYAOKfpyVvsi3
3B/6LfpTzVWIWr/2g/mhG5RzgexJQeyPu8s0ET1GhBCUxmm9XxmjhVExdZSwjIpuONzGNX2zPM03
IXUC9xS9AwWKQdxAn3lfJwmYk5GnVX/ocknCiBswH11IXNnrsXOBbND2CAcxQTh07qo8t8BAT0Pi
FsWwp1VV6FuSVmMjxaPdKt2Shs+JMXcczm3Pr0NMjgNkbePaxBD14lPd0zcgM+3L1Zh3bl9Ainj8
dT8G0/kyp4kZpGhRXSByf3AstFkra1sIT59zAc8Zj18HsSZpZ3Q+63lq6QcBmPUnxqwAjqrCGR8N
I8+EB+rPXCvnHoAv0zrxLBKJYFSn4yIbdd7Q0/Y2GqtwBQO+jJdzKi7GzM6YNmGA7+FyVIceVE1Z
aW31GGvf4/C7w6JlRjQ/QrEV0cHebD0ub3X3e9Rd9WXl1Q3bqGLvKO9WioYxtMLa5jIiS1nsiHuT
aSSIo4s8DNc8XJbukwFF7uYyVS5pe7CbZNkQsuhsfWbpJioxP07V16Ubl/bLc93ldk+HXj9EXUC2
aG1ems0SnJCc41zBurzkG5A8L0HDuZBwzVAyybqZX+H8akKiRlfRoXBST4h25pxpMBiGZBMm0FfN
N5Ebz4zxP+zJvwaZXMuNU0ZuCLsn2YwVJXm/4asx8aakW5STgD+lsRmH40z8BUcN5fsIU4xOx3RP
tlQvLXStHMT7j+x36ceX8WIE2qFz4DPLGOh3f38Ozq7klyHH1/fLtwQfpNP0Rj9AR9WpoIDp+oCl
zrw75zfMl0EmG0azWuT1Bx2uYXpFXvXvzSpakBvkTpfNMrqtUJCkrCC5hlxfas4K5I3303Eg7XhR
J8ZlmrVtIXHyALdcA9ULp4Cu5/PPs99uXOgvC6mI1uSJ0PHUVIi81hJ06bF2JvOMyosfsnWFErK5
4ME5/+frfpns0CFvalPDx1N0/qLCNnLraAHe1kJFGEHDBx0+/n6zTAhpP07+pyoTCk7Q8T8tsmWq
yXqpIIXpa/tRWlpZcHQgQQ0g3hp33RINgX720i4q1O6gWxw+WfOd3s71Wp0LCsGTRTnFn7/F5Iuy
HOwXOLsHsU9QA7W21wmI5cYVQT58rKsoLyT6QObWelLlOc4dUwYcGSIyJiqwplYMNVtw0Kjz6lzK
JVlATeIiuRor2kYx679f5jNZOmeEv6FgGs8CGtQne8lEOqRqXOfzbULPCZLT6Spcq0u2QIfxjNNw
ZuNiMEhkfkr6AQo5OZx9g2RCKvOXeiGzpWUhXZwE9h1gElBA8OFJbHXkmH6RvPi5mkejTr4hrh1I
79bl29goEa/HaOxw6H1698kRDNSZW+7MJF3o/MAk09E7iwa6yUlhjVkYnKoHE1Uo18MiO4wV79ZD
fgH+9GV2pYAquLZmBj1NihyPObG2B1QZDH2qHrjdLWqN7BULBg3pHhtKdjU4GDO37BljF+M5SI87
KKBAq+DkQ2qiLtGHnL2GqZc9yKC/H1OgLZo6gY+wlihRmYfrn8ZJj4ecfEVLydSBiBbGKEq5oQ2U
wXkfZYHQJnUxOhj5CpmnjeGHO9fxQR75CSWN0zvQ1VRwvWF+gnaJ/zu+dzUuGkYqeUA53xLR4W3y
7UfXC0ySVXkxaszn1+0vg2DHDYxxkUlAFAi0+5MQkFnGGZgy1WuuPMUaxDVAHfr7W+D0ZXZB8ES7
BFipqBdRJ5dA0vaWbNTqFf2kdfoeVw/SmHGPzo6A0CCKN0DWNMjkUADpoUTovD608Z2wG6B9Fnqq
zezKM4cAVS9/jTH5PNwGL8LGE1VTsW7NxjdYoGaRT/OtjvzSf7BiX8aauEZuxaqhbTEfsWUlxN/s
Zeo8fA7xX+/9/4o++M0Pu6H+53/jv995MVQxUDeT//znZfxe8Zp/F/89/rV//7Hjv/TP6+KD3Yvq
40NcvhbTP3n0F/Hv/zl+8Cpej/5jwQBYG26bj2q4+4B4pfgcBL/p+Cd/9of/+Pj8Vx6G4uOP3955
w8DYvfsAR4L99uePNt/++M3B1/+vr//8nz+7es3x11av+Vv8Ov3zH6+1+OM3RTN+HzcpWglNEKjQ
h/DbP7qPHz+xfseFhBAp2CAjZtjCBcF4Jegfv+EvQTEIbY5Ix6GiTB09ppo3f/5IRQkTQVsifozO
YOe3f/1iR1/ory/2D9bkNzxmov7jN92d7HNkckBXx7WP5lTcje4Uek5bKayqABVpiJcK0TaxMISv
KQ0kO9uu9MrEzgMd/QYe0ZpnwdMNz9UdB+szEPZoYejGM+3lRynsO9NqRQB1yEvoda8KmlKfG+mN
0SWXWYtLMJVPutIRT9VjzbOkc0trZ8NS5E7zToK2WUGtBtDDy0w0NzFpvssSkjLCia6HEnTjJmee
MDTDA2/vu1DBxTNJ95oMqDfU0vS2c2rBb3pJE1vdAm8i3Ie8FzDzdMZK32n0bktopq7ihJGHMBMF
8xpjcJ8pyZpr0FhU30xT9iyyTPuGTjr+phSJuym6KDykmWY+sbT7VmYxsEPgjvS+lebuK02YlJ7m
tqDbNEmTfGdgI73SPus3jJil7em0azpfxiPq0akiLShyCnPFtaNH2rrGjVvpoNn13QdLdAmYnVKj
EbFBlqpegmkokCiKq/TNoIVAaLvArxirQLi4WJxdHDfNXd9H7i7O08eQxP1F1UKhwrb77Nphssy9
UncpmHWKNJ9akhv3oLiZElUGHPqvVE3UtwjXz1WsK+wWtJLoPpKd2niuW2WJZ5SFtcvzvje9gku8
X7GFJBx1FUrBx9PVK1LGbQ+qDu8DVjrde6kbkADlGHitdU60JeVgX8a6CDdub2seYykUkOPmW1Ho
5r3Me/em01Pb9Zq+g0ZDiNT3XoBXBPjXiIcsqMzWPKvkrQGkzAYaHMi5s5I/F+ZQ3tS0tgI4oPyb
i1RDUIRZ+cEsnm16J0IasiLGVne67KqLOpRaELsLEtMS165u0E0CxGrQqDLboqnehjCfSouNU9F2
BTaM3ACdlzUYvihXWdHITVRa7ap3LLpMchO9GbROd4AgJgdJoFnjVSZ69zzQWTIa1Kb5bNtDjwqZ
pjAQCm2ku1AKi2+IPkQ3hnDz57YDWs2nxQBld42sAPnK74ektO/DjIaHkCKk4VFimW9W3zNYJ0kX
PvR60Wzo4FR7kOMGHmT4R77bTmVfGZ0JLaSMh+Vt3bkleD8CSlZCsZU94qNF5VV2+C6phe+poFrW
TzO9vAkBSVkAwzcAEsKLctEZFDBNYHBND9rzw1aaLLygSlsiX8Ra8p72jcuCrk6VJ6Cz+2WlluYm
6bm5rhOtWKSK6Hd9bYj7OOeNBFWoQGtLYg+P8JjpzlIT+D9VwcDtgtwOTnBpfc9iYM54Rl662Iyv
I2D0knUdi3jbVUjXOEB9hmCHZQjlaF24BmLUbZcusax7qQPRGak2QHSCZjeK0asLqSbOTnUyemsB
IrQXhn45lEVFPHSeWYHkXQJRTdXdETV7Uq0BXRMqclIVgHGlBv8zrAof99cu7apAkATRI6jULWNg
AT208uQjrmvwetdJ7o0ixZI7iAA7qI5d0bRIl1Iv++9lyOmqDvX0OnaL6qGk5l3WhBfCVKNtlgEW
rbWgGWisZF6qW2UwmGD9KKlAKgfYfrCtDGArbOWiYFruOzyOd6XJbHBZh9Jd1paA3BRWHrLlxiol
Sr91Enxli4IMVcWgeMoGMPpC5GDk0roKd4Qmcwnyqc81PhKI+aOvDYpikKiZZkpDMbRVGA63EKbR
0ZUoIeqDMm8Oza2f6qWbRCVOhptYzoDSky4FwQghEelX++HOeJcXlg+6bxK4C0Cat1DRdaBrUI+B
n1lC/MRqPhl+YlzmsV27DmabtHSRUWWhhKuB6mvgrzdMrxeNUGd6Icb5fInCnAw4sTWdVKaRpg23
bnw3pCzgsRF8sUf+fPa/PvPTqMDJCBNLM3TDgUG56HYse9aVZ4hBHEawwCgp0L/K7hFCmt58h8/c
vCY2J1gbOdDNiNkqC8ctfQ3srv9vcYphtDg/4VX/s8m5e5WvSVyL//O/j+zUz7/1w/B07N8RgwKg
CioEAKogWvIvw5NYv8PcRLsC+rSh+wQL8992p2n+TtD0juD+WNdjaGMv+p92J1F/h/dgOTYxPvvs
CPk1u/Pzzvhr00NpHs0/uoVyfChMjJIX+P2+xgQBQNZi/BCCb2ZVd2sY0giHtySuAVM2eLpQtNwU
gUwyEa8V3oOEYUe0v5B9kyQLgpp6KGM1+j1RgT3fqDGm49tW5wR9o6WF1zHWG1eqIqsVMUQF7kOl
NzWK4m3GuBc2CUydVlOTHg+N0qmPKifPAwToANC2Czu7ULKOOCiCAy5z31lpVa6sGpDDjc2sTEfw
0IyqtSyjq4EbI9RPgrjig9cDsHFQ4wXRVi3p9olQbdgeGt7eWqTGWknBqla9vko3Yacq2j1I/vSq
KqFlHXlJrVkVCO11l1uwEQzAG700Ita6rBJ3DfQb764TOAvm2q7TwgF9tNZwrmw1tmHkqJGzqZWM
iSezjKphC2saFmVu9ChrBZt3CxfckMCn2yXK/0A/ZcYe7d85cKYWQ1UhrYHDBPM7Dh0DFPhUyXxb
AU58D5WgFk39tqawxA/tzGF+CxqLAnZ5rxnMR1+w8awiyiAe6qgvtS4AkbeF89CoPE68XJdl9piQ
BKpprHLlOi/A+0U6RIa02fVmRfWli76sxkN3P1pxA81p1XoZ9SRu1jnXe+n3mmWA8WoodbuHs043
SsNDEiipRZs3LUyCuk/IRsCEQa+PUFsF3WpZ14AQ3LUcBN/2vklJ6WXpcN+YLPsodIJKvSUaZbve
XkCVVrusFOOOONBTDkhqVNatxDqH24ZQmNdJT5SuhknY2B9m4WjtiKtWhvodxrhGX0SfheUdvHwx
+H1qGSHSgFYKq7/SW7W8HcJewgwUYM5K300aF3mg0imS7KElrKieI8MxFMCdKMC3i9aoymKlYD12
dTaU6yFTG+djiLroMMSJFqFnDXpf5pC5WtDySiHvVqmryZppSrKyuqJH0QvvE/YNwCFCgMK3uw6/
rYAR2nlaCedkpamCwfYEc/2BMTtUvTQUAgT8/N4Cd9YjvHPXLVDjj0DqY/ug6q5hgwxCigcZTFQX
RHHpqg8hzK9gcCVIJgiaPrdlV2+plcBARip7wWQHP3DICzyZFT4Bj80g1sNvaayVdWAqcecn/UDY
guYwS2Eup9bT0NF4g3NDb9UMlis2THwLBhwqKQoLeiZZTv0uN+03LTWsmwxe3c5uIt1Yd3VlfAe8
diuSfEcTBXzvOttqVX+I+i5eIK94Z3P2agzpS91o4OjU2HYtuzC7CJ+FDpdR0j7rMRgLCv2mSf1V
V3QIIHN3wAVE0EfQuuCrF9AC0LTwGTWEl7Sr7QC6aTv4q4OP4GnsGzrcZTdxkk2R22LbNhBXsiFJ
OkT9JteJthCNSgCcNO/cwb52efkOvvcjTniDJGbLgICPVk3YMQ9lN3tThk9dG2YAabMsaPoUKbzI
4p6rxKovUmwg1HRvHXNYRjpOJgHD189ZD10Gu1E9O2sBZHEYoLg0exRqdScN91ElfR7wtrgFWogG
TWGFHhRqbrOWvcNPuNfs8S/Ver3mFFUqerzPUsf0jDZdR03zVlMHPEE+hL7LeOm3wnzImFxHlvEm
XYutXZvBUDU71xtQZfMMT1DyCxxP/UVT6EpYCr0zjNINmMPLD6PUim+8j6JLCB45hd9SM99lQPl6
pe26O5R4Sa9u9bDzUrQn+6Xd6n5SOPGSGKAZx7hi9igZpG9cy+4A9IW8JS9MUFNcc7gxWV14dirJ
RegU2bdKTfQLNwGxPC50YK6hCKgFikrrZc2EXJB0aAM2VN+6qtIOoWbIygv7kvtlaCIIJzR8WE0P
l7WRpckGzWmXeZM6XlM71jNo06gt46K77st6eMAlB9IwNxz+MhCdoIbCrbsU7GG1komCY9XGTzQd
ukULvYm0FY9SMQHzrrILrdfRQ47a7twm16YpVZ9xUdyppgwcC+RflH+FlyXlr7yoxUOhlolX5uAz
FagzHtpoAZD9E8/qa6eJAj11b3XbDJgp42ueo+q5EtGyUELwKFEmXFnttR2jRq6U6hVT9UWUN1vs
uFvbsg+Qdb9LI/U+l8lzQnHuENvAjJxhK1C1pDfhm1ShidMOfOuCFguqLs3hYJZmdecWKV5niPWN
/l0P1ro/FJV9SUnamFCtMCl8WjWNFtgX7VUrTWfNQt0GgBZz8xGzh9Y5dEK2ih2hA3YkU/OuvkH7
nh7YgyivIojf3ZUNA1M97gvoNRViaZMKuhl66+Dh9LMogSLXIHMotisduoyUml1iSRETkkBGCJFu
bUjOAQNOyhcoRKBLIEqgIOFCyMOzTVbtzJYSP47YG8FvBpWK1sLBFP1bDlVa1FO35pXWxK+JanXb
MTvNIWXTi1tH0nfa0w+lDFlgF4TjDUeYCNjXlnwzKXc8i8cVmk3sC7fhbMnQkPgS4cFckjSi17lq
PBhG2t0lxFkDL696zIXQF8milWKLytPzovZd8LKuzZDr18JM661budVV3QlnEbkKYP9Cu2ARnlTP
NMnTUCegVmKhfFWPIMlAeHhT20kd1IIoENoAnR+KO6ntOXZqBxLQ2AWWHDiqKCt96Sb2oxtJvoj0
CnluCcY70L4OwgljRJomj4UmrUAVqRVk0sru3Ljj7yWAJxb6Ra90+KMLQfCX+saJN1FoWR8NV6Th
hYRf1nXdPqJawAoSJe3e9MisgkJC355Bd2FR6wUqrpM3W0kqCq87rZaaXaDGI2QPCi59n/U2W4eu
mvmJYSlqAO+68WWF4h7UhBqoPqBD/I5nsdqpGqRHYhSVB4bqNHvpwEmGzA+ae1JXXHYtai3SOEKf
cEs+ciCzbguQ4QF05pxtjQg4cYvCCkoh+OrphtXdI3pB73o3S3wZavuhq5TArJL8CkFRAN/Bu75V
RA6wXtFAgN2VKE2TYDFXceWu9cGJfU260ULtk9wLI7wjUaPYyyzHb2+HQwojdtj1QoSlRxo98YY0
yz0rLYDCiSkK7ErkdfzOVV4UXroL8J8XhFN7RTK5rQzSBRRJEEg/mOxGbxDq6Azo7CbCpu+RFl10
HQ8XiB2EkFpx0I9gVb0Xy0G9NHnEA0Ano4Uc+g8Xn/LC6Mp63ee41sfEzbYQWrJEGWPrlyqvLvNC
S67T0npxOT6Pjqvbb0qbBSKy3E2cQIYp1VAVYVdVvOilES55oSvg+jt8weJYkSswipF5JrzGswql
Ck+PxIsRcudDySD0vkxgL2KPVjCz/BrPfKj1jw03ULuo80G/p5A3+gboNAHSOVKCmlnFe26m+sbJ
rPACyiUbSeO89kC9HgJSQsQIsgh2UFrDWxEhGCQ6PQ4XhRk2iG1qrdVvcPalWCfQqXpvwlqhiHPC
6t0YFmyuy5AbQkBhwSVgiCAILwMgYnFXo9Ok2EIzwOw9lytQU+67mq6HUIre6xH129oQxVkBZ29c
dmYXX+QOkCt40ijsUCmUXg2wSOF3aHP132RcEoyRm/pQ4M5SEbnWvR5PanRLYygurJyW1vEWWxv6
QlBuyHFLAglm0oQnL6oNla5Itx9KNbEhsIQXSR8MVBXRUANBelCgX6+hLhS7qzL9OCxT/K/ojEJw
LsXVFNceoWZ9RcJwSwy8niliRgulT2voQSCwYfPE9QcXOgdFq5rLJnNwXygN3lXIPoW+2pCm92Tf
FtCUiJXYSxB9vY+hORa0edj7ut7JpaFTedWr0OSA/jSY/Cnif16Y9Agjalb3FrbMenLzXl8aBnMC
hGWVZ6WuFQhC2Pw6ikTslxmedN1wrwwylMuutDZ1wZvnoTVB5k/CjyG1FU+Y8X3Gofls0zZa4en/
3rXmk7QVsjZLDBNV2iWzEP2VMKmhu1K5bxlTrBXGir22z4ZnK8+6BcJlYpELlCD7REroFTSOsyi6
FsAVWsBoiWMHynYFJBVMoQQhosQBcOBZE8SVYy10mxsIA7tPMh3ryrBHV1Uea+uMAQDOS8KXTQv5
SKdRqkdJOUKAeQ1cLBFIOwva7UiFtEXo5Injj1pnrs+Ijgp9FkL8CTIxS1Dz30I15xuIoAw+ycmz
G6KlIymxTVCMxG6dKoQp3tDKLzICzS+hNVAgIWmgSbgNdq+jKg5hOg6AuJsZ5DJWCnfXWNBoUZJh
EaGddddasPw0rVwaDq4++IJyo2aNeIDewqbSSsjbELNulhavnSvEd8G+d/L0WYeyD9RSrcaCXEDf
A24YlWjwBaf9rQHkvyOiXhoarZ8Uu70SfQc6goNWNiRw7CoNYO67j2Fhso0OFYJVbUPt06s0jhsw
oReFgMELAfNmVzAbXgTrg9RVk2+ZwoYrrU4cBEsZznzb8UeGcPuTFqvciyu7uknzEhruhS3XjFnl
Gj4+3cVtXQTUHlACU1pN4LT9sCzS6raxkwK9e8zlHkuzYQfbn+xQBdzeDW5d3SWJLF85+NBerKnZ
oYk6dQP1udIHlfADLnSyyRkk9SS8bDxPTL1x2/yDwcvzIA6IIANcu9prIxjZZU/uzaix/Lqq90Wf
Z4+5m34vuzBbQVYA2mK6VdW+1fXRpi4dNIZkoAvnDkdMHmoI6wIabJovLeA0gB2uiy2i2tGT0sfh
kxwPHJRajAM1tI3atT2UC6J0TyrNhFyWTW/dtCKvWdd2mOkgNjIttNdUhq6fG2orLmv+fzk6j+W4
cS0MPxGrmEFuGTorS5bsDcse2cwBYAL59Pfru5yasUfqJoFz/uj/MFvRPtZE1V6ol+CTkrUx+2mw
dvVD4XhzmqmmoIVM8NDWtftM1da1dzPrUExueeC7mi8k4XPw4nHhoCwe1vxeGNUNoDdk/e99C3ke
Lo+GEGO6zMS/aWMkdjrLnLQeJz6DFfxDb8UTqvOn1jPnhEqMmxG2zXHxQ2qD9uYWiOnbh1B6mET2
MNlVyWhZmGwcCw6IlVOShGQqBKgUMmMqIt/2oDkEwLVx769pOyj9XBQuxYoZcyb/6fQ6dya7ZjBE
99Knh0Z6zr+gWEWszPUU7lCb/MOZRjGSRLiZ46ajQS9C4N+nNbv0t+xNnHblKq1Yyu1DFu3XqCr7
i+F4AewHoleTHP7L87AR8VbrxWIMdkryvcvFRRIhg6d5UFY8Q4MlstzgRaGFjsbgfmymLTn4eU3V
0l6DrdgjZ7XcX/m+W3HGZR112vpm+1z+iSx4KJeMjplopwpgMyYv8aeA/ru8ezOm6ksMhuVFeja6
ZCNn/B9jm4Bicut460ZQlDJvI0N6sLlLpdLemh37OHAt1wdhgKjlUsqrYhUAssHS/1it404L4r6X
VxKv/Tfo6VtPcxjfkZE3XaIoyDhv+eBdrdW/Zr7EucdZ1JP0FK9TOEdzaNFgo8N7o7jh1O/QnN1f
nfM8cMjQ1nct61U/zLJCo7BkIa9j3n7zh4ZzBtCW+IV3dbtecISapnX1Mrv6KopdhRQOdn5MY8hy
MPHpRr4sAEmccIpK1zWSritMrjB7dNJqY8hoN2M81QGNerUSYbLjZiNsVw92VHn18JfyTB1Lw20u
9TBvSTfbbhXbhapf155qsly3xpxU5Uxomm0s3dEu2n3/ofvBvxjhPP61eb+cJ4Kusw+oZa+KelOA
eswOp+Xf3ei8PwXV38+Ovbk/aa0I1zT3zJWkpabH2ANsK06BKzkg5GZhUke7lWjOEGoEzHwV12Uz
q2ifPOaDjH/30yo6ex3jsfK667DqbTgxswTmh9RZkfMcToHDl1qI/dkNmuo07L4bhdva5JDXyvjd
CDH8c8a+IvZ+hvHNlra5X16hPJqUqlGDtw3nZssfnIohrgUSIC53yPb9eM+9segIK7Ek4SAG0KnH
MFIFgOMKbGnF27Tp6RbqXKtT5wEMxEzJVtyb+zwnRba4733OIxO3apioQNeIpSeOnDySWdU4MTt5
NwELyWFNRF14NSU8Xv40EQf6tIkFdbM7z+SwUylO8eNUJRZFhZe8ZWUdGsu3j+bA+xeFM7VJdN8p
h4oRwcvXKSckg9L4szkZ6S997RxbYxq/GGHqixFY3UkYIzFClGq8TiMP68lryAroi30VadkER6er
ESs04H3P+aorWuHcanjA/emldFYaBxphXzshGsouTLpij7PsGVZQLdTJMo86ytkRjp095B97E5g3
pzLmKV49N3sxC2bt4zKtRCpKkGeUL3Jj7+qaN9dpjQdv1hDmCDJg31yT75qJIrM4cmaaiYAg7p9C
4OgloBtWWV0aOqqnKskMu4v23PdFy/ofVqt9T6bM3vfz2DpLGmaDEbe15bTJVKhfq7MtMW9fvl/t
ohif9sC9WF5rfhRGTdOVD7RZRLJn7/8zenm7TdEIb0lRi+FD0JlU60XLAmQGYf3TcSf7Ybd72M+F
UEfxINwy66hmHDfNJRyUBCKEeTPGoqUyimdtlPCz2Zz9A4hPfXOjUHhSYsz/c/fGfSlqv3TO2RLU
t7Gz9VO+FN3RoxySFU3LgSJFOsPE88yS5T+sZNsbUR36LcVBXr3uJ0MrO4LmDN8WwtTsWHurN4CF
Vd1wXJEIcsENypxSLQbqsRwKbR6Aaizs/VRNGslCeW9kONQjGpnY5lvbdBXt8nm1vfRkKn16DB7/
ysbnJWi72oyWuRDTk0L83MXMNstbvzhLv0WbTV7ho1kGufxh8Cs8gzGpPC3r2v7tuDr0br5Xi/zR
AkbUt80Ls9PsyIbrzqVOJdo7Tne+rZJiiH4oH8xd6VSHA9h2dQuoEf6vMWiXST08szB/zv3s6TJj
m+Xz1qAy4Egv4ej7pNrGmo/bpG2yBP0fc+kFj9oNqBm99XSldWayDE2/xSvlrP1zALqwMs97+fZO
27K/xwLszH+uxr6Gg95E/Q2ys8ukc5aFY5Mbmf2p1F2bVO4W3PROL/BJWnQlF61pGvFmqPnQ2V72
4MCAfveU6MljXssF4G8iTS/W0xCkmQxGK/aVaof7qF2pv7NpezDCZKZQjyc1LWOZ3wwLh5BVWvFS
d/dezWoXVXYFLN0kf0WT6y/bHqr9sgSN/asjWIHCzdbYlxmpjOjnUzE3dhdvgffUd6qZLuEGPgmo
UYGJO6VllceN58Q+F47ZFz8V5cj7daUm8Ec3m35cDiGDjRysof89bpuXFJRR7RebOP7vxcrB7QAE
AK0yY9z72GY4fNoLz1MHZ8zNPtaDOcLv+yR1poh+nPwzYIHJHus5gKTR/RaS7OpAHwHesytFusZO
HNXLktMc6BLufBTQJ17KcOmEPx0j2KuId9Ow6a8vnKsXtqTFehQLJ3a+2Mu1qqoAeTa+wiFmEeh/
MmHM1I4BCkQGl3J7NbZtdy5sdW6IFoEBtU+kXNsLcB/79V6gjKAzKguo4mT+HA513ei/CP3N154m
10ft+8sJ4Pi+j264F+OsyfRnRxdyd1WWPxIc69JOvbBOAwLk3jLSkLAs4v4lEpH8PNd9/sobSd10
VOjRMA60Ntt95OVBHp76ntKsNC/60I6m2Sjv6LFsw8esM8z8VlFH6MTatenYhtIw6qMvePxjx3C9
ewWWv/12vJF6lQKT+efC4k+AHMUDBq+Arl9d2hH/5RMCrCOd3KJ+ckaiMw5ZsNHQxU2b21Ezg9W+
ziwD4kX64l7ivTo7deP99ljS9/3KpjsI2umq9WNs++k4cEwa6ZY7ZUfPIAPEaZjYAg+Zbu9l4QId
idfkTcvDKxRSrmwOXyq3C5/HfGLjBlLo1qeyy4cszQfL1AkYn+Sj9zoaby3mCN4AII4PWWdNE0/3
RKRTEK7UMQhdy0OOqqhkVjGH4tEMNidMvYGhK6p6OXxTqc6wuFQrvVxlNR47z+QO2f2FecPadnyX
Hq85wLS3BSfIWooxZRg66Gp6Z3wLKXR2oSGE9ba7NW3sou+Ntz3frP7Ydz5cYLfRXEKfqi0AUyBI
4n0pWW0KwACgDhCH59CcBvFSKTk95/sCT5mtBtBrmNfCuu67p8qo89z5iYjxykpcgKHfnl1Qy8ls
nP9zzI6udAooB+M1Q9/+as2trG6ArwYkGtmH+tldWMnSyqgQzNSOFxpH8ERvZ5IScr6Zxhz88QW1
clEzwf0cHWt03LeByqzs2R67LkUUadbRPkxj9bFso1sf3WnaD7YOw78ZaQtRP7ZoUiyTV53GLUUk
jF4SyqFRttdWftLU2NpruEEpkyJL+FC5c4NlUg/OG0nH45GgjwzlmOisbzGAnOQBnTY0Nu+eG2Pf
Kp1o6tjQIhW0zbVvx8mKB28Ofo7DauF/oi5RrHGDFiwpHVb8eEHs9jnK/f500GFtRkEjVv4SIYPz
EGYOZch6vgI0Tfe3AK6qkLmvkrKFmYsChSDuoHO3eLNC2hcd2PbzGGzTG81wwZUto6V3jvm4T0JZ
WecwlPqDJtqO4sG8/qBijtJsAwWPOukOpjAQVqvTGt/Id40yAVVnp+2UtRCBJzMwrny76atvl5d3
zyPXz4yOQHK9bcdWKxXSB13A+DaW2B+zsYDjh+5HGeYGM1TLFrTl9A82kK+jLoK/mHCmESbHgjHP
XzKjVLycXQVfVk2L0E8ip4X6zP3XvGuU0L8da13Mvwokz0m2LXPmmHlc7bG0u/xL6dbdg4gHtlpO
od4HqlVlF/5ivlv9OAybXh9hnabzgtBifFyL2bdPLYYuC/LCnVHADkW/Q5USUozzKLN/5VlOYNA+
j89lY65p1q5paQ9YHsP9aIngXFPsF6EgGBNLI8Rzm6/FmP/LQvhXWSFIs+3ukFH4eFRu50YcON6j
Z9Eri/YLZqDq09BbX0cybyPOpeKWjfqsfLE8yWW+dZR7X8xF/blLKGyGk2hU6ocOKACGe5tOU8+X
T/RLmBS8aS9a6P0sGovYBHJmqpesmpTDgyJe6alDJ1CZzpzUi+keUFXcZn+vT0bhwI444iBWyokr
YS0piYtULatNFo+twRejOJZjks5In6isV+mb/zHSkS3WVPZ34ekuJTOxiiokoYfFrEAI1vlvpoLv
cfYOcsTwuvjDDz3lzVNRTfoIuI6zYR5kLHeo7bZy8ebkkB1xGRjGNa9BRNPMdH/JGU61ztfsVk5G
pt97Dy0wjcCNSdpYecuIoL9W7txABNlHSp8v8KE1NS/d7lPWs8OmO5fNrrJ3c8WKvng1vbn11D3s
Qhgrh17txI7AR100f7W195dlhbkdrOmhzCbJJAj3GI4GuOiMhhaotXzxlUVGUOa8TJm7UOXM15qj
aoajLCrMotvw2aMXRXmNtiEC18DrsAYWCpVJBFEZzCkN06+lnuxTlRmhZtAVOGbV/mgO46+hF81F
bt6zGosHuMxLVYnsZnM0W/aUVitaTVv32FMFsRUOa1pKQegUy2qyKIAXXf22mXnJphIy4BYLxeas
t0dVsadsAJXJ0GT7U91qN5lGf7jRoHh0aT3cT07W3Dxv+q6zvv3sdeM/ra5f6OMwjF/9StEyx4I4
AXUNlJ6b/skSpYw2LT8VdadpjYT4is6ae3o2+vyX7iXaDQVUkTNwcKi4b0xuAWBB+8nl9ekzFDCx
6MZz4dIr9DNQStiUi0aaEGRh1SQrGnYbaYvOvRRuTx0yR7KxrJ71a6GX+ba0w7/ApNj+vaer0jjT
I20Oia68/I9da89JtSmWHay/C9202bzpV1Ytb2FYjQ8QWagmQr2YBgXJ9vzpB0tnnNxV5W66zRzN
MMpml7Mazdxh2YjYHLWoCx5BUm8awMExW+l1NV/pHw3n2LDL6XtCW/3MnWt+ZWhLqRBtpq5PS2vM
swi5T/tnQ6dUp2G1YExZ9pAHYfP8v9vUUvpayTZnOMc/+2CufSmebX/tgoi1ewg+AkEdY1SGvUPr
LaNbHw1+hY1WdMZ6bJahA3UcaWzlnqEo+LVTfkMO2ESyfJW4swzjqap55hRLAWO27xanctvGh25v
KzNCpXoRFQOcs9GJvIdiZoko6/0b+sOJGqbdNtGh0+YHbwKr0lvwvGf9QZWc2lEt1rC4Tk7mbpyH
S4Uqt8h8G334wtu2jg29upOvg+UjsGDHTvXiiU+hTN7CisjyISWZC0H6ZDYTgUcNK8ZbFQpF50Pp
Io3yGdtgBn1vVwcqP0f71iu/gF6b/Gx6WaQ5nOopV8uPnTxXn02VuqBjxkQ0JFu3AgYh35LZWQ7Y
1lK5miiSldNMBwP1/AcHX/C5zkt+L+EkbQDnEn/A3FZ9CmocCmDAhutAsXaWfBxtKCTJr5wE9tK9
qKGsVcL+JVPu2/2hEbyAh2bIpuDUFFxB51muKyIHujyr0+ztznYWFl/mk2JQwjW7oH+7Nj5SjkNb
kqg2lKWbrI2yXjOlgpeFGsX7qr+MWxyMpl7SqsmUOAqoL/lrym2HVvE6MEQDmD2ZVlq5uh+/sAaM
v6xq8s0nUrrtHyyLvkyHInDjCvlFiqvF+c93p+7R9tZ/+775msOVolb35vluJ1IQR+PGUkPQep0V
33W9kAUo5qaJPLuUTCbbeqspTAX2rNHEeIX7W3dePcW6aJMdBziV1oX/0FH87J2Ymdo3c+M4MmKB
tucQZh3eAR82L+1kzbvjoNcexmx+4qRq4l22v7Y5H5NuKFoQpnoZ7pyItyVVXv1G7VUm6PLLY1fQ
Hl4aXX6773uZVTec371rFq9lG4x2EnYbbdrc5jHzWsLYMyZbTqNxrAJYPFkP3mVnsjZ/ZfAc1i3r
hnt1uQ64Pf6InU9mv+V575YdFFXL6B+Fa67pJ6yCZXTjVbTgcL4lfRQ+U7scyavjDoKZosV8azPq
XKupWpfLtPnykW8QFZeulx2AtYVtuPeGr91zZrldcIOAs/9m+OQGmBUH0i3zl0yeCmdGU36vQvwv
t92RMmpLfwJbwi4QfTVmN4qHGpWQ8OX1YRzIgPu97ZR6WfoS+ccCsOukWwbycgH4t/9OfHbfQHyi
i9QKOnlaM2bFlAFsk5HQUs2xz9rNNux566UDnJMfRcuVmFZzV/KcFRzWFtm3miiHlvBzPpWfOm/9
g73Ob1aLZUja07+REendYcVDoikwa1XPVu6vsW5L0Mautf3PYOqsdAg7YlGzTmVWMkkk/2K1h8fJ
nTHJlEhE+sO+1Oq4GwPWDbOlIZ0Dc72h62vPJkYM5JDbHYqopgzx5shzilOTTJRj1yCBTdjZDRU3
fT+Yib/gBnmwG29h2Mj9l7VVGDNc8bnsfK2iU9WlmKjtbSue6J6qZPRQ+13Dr81puxHh95/T0D0z
z8IIYwzFT0zmVVQOxvypTKNPNtt6x8H1kIvQiMRCNJFfqlgofFFYG9an1kYH0NeFUtBwQJYOYpIA
PmHbktqxM/do5Ybwk0xJnEz4PKoydTeHB1ltUAWBbHwzXbngibofQsqfdzJs05UO0P2Yi31KlO7G
D7n7g5myBlhjvDsLIF6DwQGZGeamI8pIq0ln+qIvcATiKjVoekI0jznFmckyHbuCK5ItXXDfbUWR
C1phckCwxvOZo8pC6vA23Mfyu+0iFAeL153acvRFv02bhD4uRYsm9N6VPgEeFfAGgpDmP7+X4ndT
ufRD1AUBmUfXGocnw+hMZcOGeHI7NSEV31eITa5HGqmtVaJO0B4aJX+8mbDVSb/WY4TzSael26dO
615ttA7ARs0gPlFgzFcw/mLgFaiJ8ORwoVHXre9ii9G7mdoeAxQNW3lH6DPohMw292Tle45QOJLB
tWyP3RoUx23cu1MXFDWZPZKNuSxesXKfa/y5J2g4GaHKQmHjkkXCnY8XuQg5ESljn8JkKUCYWMVC
Bmsw8cveqeX3GKiwBZNkcdxQqrwry+05gT0zslbrCfwke+oUo3Brlc3NtuzmvRhD0jQVYTTdUjX/
wCeLkyiCCdtK2ZtN4vky+yW6Hsi+Ky0wihI/kRMXVNI/Qv4tr2QCWceAeLc28kbGr6eibLqD9vWg
Ejlr2Z2Lfam8o9EZCF4a2Ncn/naeYTSR9kfrYJ2qfGt6VwBvR3+y6PfLS/U0V2jPDmz1AOfzxNRk
1qwKrZP9dOpWnTU3WxfPQgc6xdbiXbVVZP85O4GP9VjgHqoWcj68ATlbSwINdTeHqgJEcJy1OGjt
tNRphtXPrZdl3HXN8qJYz1fWgOs8Gg5gnPlO6It9Q+DMnt6SCHjXJpOEZ99V0VVbvlRcgpymc/M6
oIKXB5kh6nQMTriXGcqI/FDfKgayNc393Bv2f7XY1zPS45thlr/ruzGvcNY2zZ2hOlHm3sarOWWx
t8r8hxXswJ6Th9oPD5vHXAO7htAthM2hdsswLWRP1YeP/yh2wYhOSCYfhs7rrxbwYwQ3ghCkrRgh
OjDLrtIUeQcGOFJ3KHzbOOlwvULfPC29wUtraHjXlaQC34FyXMk1DM3CPusCo1fYig+CACRlljsr
blFaVxJEnShUo/1SVuiDyEAfEorQCy6rKf+xAW7jY5y7eFLVz7qc8QYGIj/tInxmbOAQ64fqtdEu
biDR1hkk/47IJO26wb31cv6PSap2o3YOPXyad62SBWOK37MHMJSP7Jr1qy8dhTLVOI6hzRqUL23c
zDlt4Rx3T1s+gZcij/bY+tnqeq2/Ayf3T95eqMcqr+uv2VjKFzeflneEHvMHKIiPZkAaD9IPy0fX
HNo0yyHhgMLNpLeG9WL35rth/X+xN+STiXg+RhzR3rbNMpGc+vtHn9kvtcr6a9hOxQ3H1aPO7wsg
xjN+uEomlXKBaRyFGtBu7fniGPWBiEd9a7yM6Fx+OE7jKngCVu1jd22pOJk067VysyIO53rlzOda
BVBSJws4H8flz34M1bUTSP41z97SmEiPi0wkfVBYHE0w9T1xNFGJXFtaOdVNo7VwY6KjTNXmFXdy
rIzNYq4PPUdcvN9Nf31l0etbGFNqTINHeirEJ06IH1j43VNVFz3KY2uKpjDANUgp6ckLN50EeHk5
fhF46IZ70mDUiEa7+HBK7Zy6EQJQgFleJ7c77HYhj+NQh0ltopa9f5ivxb4b5xUcnmSgIjtvIZRr
bav3Ua/bl9cF+ZFjf0zH3g6OpUL+NQvnl7FJ/BnozZMmWKzDuE/TmYusefc1309eT1aqLbnFI1vU
uSBu9UNxYUSbw9sblXXj/LFE/ReE8DFAn/OK0/q+NVufZmBYzxJkCj0bAApty3+ExY82A4cedqN8
Lsr8T0+1dEyPSZdBIsvyUTvNBnZuuwdpBt8gbQ7GvQKL7Vnz6i0RIXj97zVg8DtXISYGnDaFe8f/
tjjzGPOi2qKv9sQbprJDPTlN/wBxlXQ93NoV4vtZ10WV+ENppkOwmo9ha1jZZS/x6CJlkjo4+KOj
qmjKBN2zeoKZwlGs60TqEbUbb9q4Rk4YjmE65CCHMgg341zV+BfiAWlayaiYIYbLR02rzOJa1Q9l
8xu1feXbtyALgCqsejSWZKg7RQdOT81I2iLNPLfuYD0H1qRSFGfVFRD1dzZPw49l6bnpje15VF6Q
TOZgcwJJXnXGrgcZ5uYhN5H3RuXSIQOxDO9jzVr7oEvDgxjOpuFg+05gnFVv+1B8XSbLq9ts5qlS
k7vE2H0cMsaQjTlpIfgds2KAO6il/AcU3XxBOzeItapwPSBTyOw4tOop5NBdnCsjB4Lj0izPWpZo
DvhbitToEBxHPEDjN4aHWV74iF0/mtx1BXvydshRocQk3nsLCWGT+NtKOU4/TeV69ldQ9z1q26JW
8eT2GsNjG5Z/FjtEaTKvc0/iVd7ikUBwj4Z2CJv3crGhjHWASlrzpBzY4T60pe5sre8444eNUkrE
81gwdImhoM24QVku3vS+CXXss1wMkRd2iOrG0t0OQVYB8oGYuU9MKuEaIxkRCCsX0aV1toVpA6wS
icx3m5eaUQr7wNSOm3ui+xkedMGsgirQm8TNaoxAQ9505rVZMv+qC0iFpN/nfkA103v5SA8EZjEG
/gbk8bgIJJOH1VoS3831H2UucohMUdWCQD0juOiy5bVX48DMjwXBiJUjXtTm1NlV2vepaioMa47r
bkQ46dR8KsFYuO8kA6LcDt3mDG62fm3BSHCkkfU/aQUemieBM8VNgk0Fn0XpdkdzvrOamT11sTf5
w7mTcxB5u18fHCSAD+0Wlk+tM3NX5G2Z3P1uDP19CLXe7cdAeB9BsJ1Cf2gfEGd8NEb7Y0KM0yf3
l8a+Ym1v+pQjQP3YWvPDtfY046jvEjdHRoLK1DqURua/oW8sjAi/ydBemjG3kLc6ABkQ/HZWFrGf
NXdEDgljLfljzdY/qtlrjNNo2GLl+Zn/+cAInE9kfG2oVtRuTgmztW2dYDWD8TrhABDn3sZJcWAK
L1j6dtfrLy0CLvVAeQBKuYem8+vgK8DY9jsoFTIhomgb5yWTO4RmpGQf7EmrRPDUlqbXR0bdDHYa
GIUb3OZ1V3/2TUoO2DwgUYOpboMmWDJj6h+secq0imBZJ8qvfBN19cotkLNND4vM/oSMBBiY3ezO
OHlTCJNm46J+NB0sD03E8h2iwwNFY3JBs7CVHuui0fXUe/o8jf8hua/YrJnK3DeCCCr/UaHoQhSk
veqn1JVVH7J2Ml8NNcJuG0Y4PhsC2f9ButxY22i17N5rbz/XszV+QV2DQRpt6MoLFpFsTUNralQM
55zbbwxplREX2jOwNcBmOF85sdINMh/WPCQOVgt5365j/1gZmKF4MpfivTXqjEieBc9B7MF71y8O
cmBC0JABjC+bDtaWM6nkx0OUimGKw3Wd1PvAmV/FDVvu+mQTuLU/1IuNa2Qxgiy8drtGSI8YtNwe
pqYIw7OdAxQcFkDJBVFsMeXx1Ab1BMzt9eQUjktAoXlYrBTo1t127vqKWMd5R5vIfptnNDduTNJv
Q+lXw/vUtuhtx360+9/Una2vBiGwv8Ef+yZ2qjpUl4Fz3DmovO1EjJeZbzMfjfLvEFBQVxhEc9DM
JRnsROmo5VLbSAaLGFEnst/dHjxDRKG/KX1ztMNEqcyG7TtrHPFPYvKQd6DZ86C8No3KsVkEZoXa
X+tU5aWwzlUuwTr9So6/qt1cSoQVZrNXMW6CzXlGIt0Z/1RoMHdX5jaQFyYW8WVXHpK5sC77c+M2
bnlePW18YWZrlosqsrrmISyC9bR0yNyPVlUa2Eg6jqeEDUAOfxj1ZHNQGDOnM1jKbj+1wD7Vk2kv
+/4HRKRVP3wxcQNa1lQW1821xPpk9hXlFGopzTxt3UZ1cKaVhwZwvquxxkoX9WuJf5TTn0nfTEjx
CKcLV3c7f1oIle7ZRmE/GT+djZ8lkstAZk4yOEHg/LVnpJPJErKc1HE2c8kxl0+LNX3YZub3R7TI
hbwiImaLmcnT1y8r3tLwR+lObRUPoWxNmiXpm+V/0mV7t740ylThD3dh5v0xdNn4qyWi//+mRwbH
Ai3iiH90KrWtblx3+eyeGqUcSqG6VswHzIATmbL5YtQ/bbxO1Mba9WKoSw5BLf8VjjsjYyK54c41
wldWmDhby/dj3mfO/4JLwefnaco5Bx/V2z2Bmp9n7xKMNAxtDs6AAVlQ40mXa9fAxc7c3oNxnBxl
QdmESIvAAE0vN6PdX1HQTbuYFUPL0OYXPVSLQu6J0gkFnLNYbMeaCAYMA95mWHwFBFvMWNc1Ouyz
YOFzr6rOhvU8oIZZ4orPwn4r+X237aQdklHg+3tXkZzb5z4f2dVFr2wvj+butAjHMtuqrZPSiIYv
lWhaLDjVbOeIcLvlItpuVRzf4VYjbJjLevsXQsIeKoQV7dHBSZenVl7M4aHQxLMkCDm6/Y0s3304
ExHiy+tsgoMZ4iS0lljpCARBFY8pqxpU8ChxjiAhqeYK/v5krJXdqt9yxq05vNZu6aFzuTdX6vIc
DMyk0e4tan5ZTHO2gxTdCkrcH+RBu3Z78APg5va1HXugusNO2pQ5XVy9FDI4rHoq/FQbcCN54lh7
6TYcQXZhRRtJH2OTLu3mt5BUQxYyHRcSlXc0joiSDEJ6BixAeDUUsr4Gs8Q2Jj3xOu52pDMaRjpd
TWf0X42+84SMZjss5XQOR+Hp54YQfAwD/gRPPUTdGAzGLWg6/GKeaeLmdki9olLEsB15MJU7fdVd
oH6xdsg5qtqJ6Cth9J76GiC/t5PBHMOD9D/2zmM7cmTLsr/Sq+bIBWkApi7gik7h1JxgkcEIaK0M
+PreiHzVRXpGkf26p5WzzFwR5lAm7j1nn0RLTXutd2gnpdQc//YbQsJn5gRvHYlAGvk8BpwmYcFE
+mxHpxJXoOQbYq9Z+xudGW2tbSmByJN2M39V4BOdBeTWjbUKHinoau9fjz8jHv7LDf+v4U3YGhZc
bRIizgAN4P6SQiQML7LrIHxXyN3Th03TT5uvx/mMZJjHIUkKCZ6Aperoujrfhg8kTjFQtMxdjawO
Ui9u6F/JaqVQU/mOIf+ZofH3OPQAYFQ5pDdwTz+PozR+KAT7f6qH8XD057Oy6sbmtaZQlvfD9GhF
OYDBzP33mGp/D0yPlJr2nLWp/sYOfLhAU0jKlVOfYVJoVnXjk60wqld9hhC2SdCkRerN13d0fjKf
n5wGEcHSXJPB+OrOnhx9KBt+W5l5ha5EW7+XxWaiT9IvsBpkiBSlvpG1imnn62HPqI1EvqgaXkOX
56nyVO3zBI7a6f0so0PuhTv03sCP1UtjJbflOrzUlnX49H+XEHz+/pyNapyxqONsLJE4MOrUpmu8
CCsUaV9f2Pn9ZARTdYWuO9xSru7sfipNPJjBUKdekgZasXY6TD3UhFTOpZZgEopTFQ9T15XfBAZ9
BqH9vp/UXTmEMKzJx3FGfUlw01D77VJPjX1s205tegli22XeiPju60s8/zjmS4QqymdIsO4/X5lM
CmXoXJWTTKaXv4LKH96bllZToAzlMcdLg6kiU65jIy/+BqZ8IvR9BMH86eYCe4MrBObBhTr/+bOc
qNa6UNQST0TgAJ4cFiKEIknXFsvUzLXoEEkqEIcwsorvUKozz+Pjd8JFM63aqq4aJsjG8+dqVi5n
mUzGnl2tzJhM8GQdesjzyzsKf1fBqnj7+iafMWl/P1CLSYArJdRHwz/0+VprqaLmhmVB/kKFMaWt
EGAt06o10XRzEIq3M24KpDKHwmBlTQnlwNKmDL4UHCHUk4tJRfsGYn22yGgWz5yUEqHRMTchWpy9
27mfBlR7psmrdGxa7JG2Fp6efFDu65Q+f2jdcda+AfD2zTd19tX+Pa7DiECBwbsYZ7NxhZo+Tid7
8Gi2ogCt0+qQ0lNdf33Hz9aw36PogGRtU2iOzT+fb7hBPxNupTZ5qoMAbizbYSPBM2wQldnbDEPt
N1Pg2Wf0ezw2NDpecPrNvFafx4PCYYiwDqUHv28HfsHHRlAfo870/FS/ZL+wzyqp/D9cpD2DF8l0
tjSm4M+D6hyyUOV3Ez2ItrUXVGOYBJMu7W6UCAngxqUQn3xzodo8q374duYrNUFKs0VxVQOb+Nmg
VVUHs6Qz9uJdu+uOLRmvnA3IZfsO5PyHF/TjQL9/yIfVkyOHDAb0Jp5r/HDq5kH11ascdWtnT4t4
NJ8y11j35TdfxRlezP778sh4ml8aXoNzerRaJ20zdlzesBzWc1TbHHQfXMxMZ/TO30xEf3hLTdc1
6ZE57PTAVn9+gFWmK9Ix+snz8S4riz522ieSrvR8UXat85o12Ky+eX5nsy4ocFXVDRazOa4Np/DZ
kCiJynBwTYZMk1XbAocxaYsWv7QOAKF+9fVXeLaO/WOws3XM7UI3xE4mPXb6C83Z4puznG+AZf94
Tc4u6AxYpjgqmrZambywxK3qRh0+ti4zttLKMJwz1eBnos1RGZPchgrQva8v8R/T2dnwZ1wxI2gN
tdQK1XPmRoEwMZ8GTlJ886X/aRSyHh2dPblNuM7ZRzfoiEzjUMfPbClHXyqgYqzV1xfyp2dFLLug
r8WbIWbc1sfdeMQZ0QFcihEm0n/QYZWbjK79Ihstbfv1SP946+ddotDYF5uMhjr780h63ho194ye
qHLRwsUJ4rXmPlYAD78e549X9GGcszkZMrQpalprXmjG21Qc295Yu+nu60H+MfGfXczZbRvpPSiB
xpPpXXektKo/plm5w5FBNZ5jr+56Zp1/81n98W0g89AQaP2Zgc8WtwmIUdLEADBF0CHEisR0AzFH
fvOY/nj7Poxy9mZjykmcoB6kJxUmsWWo1sVjUPZocWqnE5uvb+N3l3T2gpdGnOeRTec8qMZTZ2ru
BiFF8M2z+noQ7TwNrsjA+NaA27xMt9yNLQdz3wg6/19fyp9eb1tlAZn3VZwczp5OKgFalLgRvWhA
85JpCG8xeebuRZp9Bwaf78qntZiX7+NQZ48IjWiFBJ3J3M0S5KaFBqZVZfc8njhcPMDfuLI79gWT
/c2c+6dX4+O4Z0/LVgcnMWLBF5wfsKOuIGLwpn8zs/7py/owyO+wkg/rv1Vo4ZC1LB55hdpAPqDC
nnvBCyU/Nfat1t39fz228+MIpVZ7Tr5F0IfGZqH07SGP2nUJy2EpVfWb131+B754cL/zOz5cW4Rr
BKFronqWQ0t7NkmkPcU1w+ifStW+b81/L9SObc3nN+V8dh9Mg/lVMCBKsv3kp0+6aS6lot9+fRP/
8IUJQwOUpAqN8sP5OYcaejG5ZA14kDyKy7yr0y0F93r19Sh/uHuCLQzcHJNIAeosnxcQ205qve4B
J1D267wed8/Kwb9xKWJB8bVDD4wu5PHrMf+5750LOLZGLUBQZDHO08+bFjNC5/cjYpxqY6TQk/SF
5d81ln+YpS5JV2F3eUWn8s108odvjXEd7feaaWnnF8thsuEImLU4kg+uca+H1zRxvhnjD5/apzHO
9lBgucymM4bRQw++VZtk0YKqDHSQKzE9il1Pe+bru/nHi5pzewV6Q+CeZ1uAVu8CgrO5KIskkeFX
r93g6vp7jP+JAPiPmZL63/NYF0XbdK/568cQgPlP/M1i1d2/SORhBwnLhiMAIsT/ZLFq7l+ui9PM
JVhcIzla5//8KwNA0ey/eAU1OuIsaLyJDm9IU/wOAVB08decYa+6/CF6bY7l/js0VvesVmIJtHlU
Ek1skdQm+JXzHPNhbhycNlDRIMNNTY0K3no7PIq0FtRM3TjcoA7LF3QrMJgPwiFKyQyCQ6/2zrEf
u0uoX09CI+8M2l1Cu6izwrVMOeU0uK72A5PtrV52hI9Y+tPg67/SRi0W0tCQzELWwgUySXwicVwv
MWF1DfiDvLgnTN4P9gG8MVoStg/yG8pfiWhvGMwlUU7iKDppsM6qdvmGR6u51oNSbo3MOrVTpoE6
aqvp0a0QlLUYluuFMvagxgocmTg1Bm3jxFEERxx44AIdIPDOrivQviDdXaP0x1+TCWoHQ8jko6Ru
uATmkC90HCs3w9Az9zUWGC1T9VEX6Gk3N9yiZDVrgFcFvjPK6wqaMtMNPLVtUpLzWkU5Kpatl1tj
lD0KnkZg5neyn1PEVOqD9tyYVlT8UMOCRmiAJnQxZkWUbUp19F95fVKMaUlF0B0ao2tEzvWVgjxy
XUmsK4Cdam6w7wOlk2ZCg9bVlMVUlbgykE4vIxCbbwbCOI+5Ut4Hrn+JP2uq0boBHlJBpOQYj1Jw
k2FQeYh53WVBQ7JILdS9dmg9mHHwElUlmIQBvZzh1lDO8P+RaYW6e43gToXUGWnGaSpM3GQ1Tv/F
yIsfLUahQHZy4JotUqejsYTIAnFSq8uLoDIh8JWi7S8Gu65WqSKUp3SqYoxwCDXCGkaaYlbvhlbz
gKzAGoFmmV1feH6UrfgN4Srh8LYEWBkdnVxFuTuM5oTepQXLQ1lPMy5rg97xgoQL4PIlTgc7T7fc
AoxDtiWewyArlp0+ALvnf3B+KHg4K7XpzX0aYNBRXVM7IGfQNj6a1AVsvpk+lztrvpBsPSKREgYW
24EfW5hQYiu/pCVYpkj2yhG7WToNKT+8v9Cxca8gOaC/dfofmVk7dxlZCR1KQPsmg4p37MUwUIco
xCWoSncV0/e7nyDNEoMRyrVtKBd00MZtKytuahuPG/aD0d43FItTgiiukPIBI8GlzXYUxReARTPj
pTWaPYzBG63rribACNssFOMFVS1erwDqAqI0U77ThNvxI46mEiFYtDOIGbmCN65Rqk2FTXnptq61
py/trKNKOF4ANQTFmDFbC9ggIkVcu0PsAsySPvQ7eFpF4nRL2Y+C7PaOFmeDRsBSIP4RyYAotan1
TQv19OjrQ3k3mOoIIzO1rjQ0DTjk/StioPqNSt9k63ZRscSfay8qFchVOiR1i5JbUUGzD+kNZ/Qd
ETrVS6jz5KuQ8BIxkfRGF/a61q1+K5XizW20lAimEuDJEJB5QNGi2uPtiDwa4B5RGto+D7RqISrM
MCloz2QRDPSyYx3oR6rJbtfqPTSSUW3fEfpB7vR76zThLHwPFIFQPY01d22m1YUejfd6hH8KAVt9
4SS5vjBb+1dRUBxCKYuKhHklvEQ5gIJUjTUvUTv/J9i2+lptZbOfSvz40kAtrtUQ4AYZPoB0s48x
vdCNbYCSSnFhLqO6rW59TXGvuqoWa+x6+VIG+EgUrax3Q4BWnyDZrthBee0OaF/FvqQH7qG/JGSQ
mbQjksWlp14n2fAaSa25K6qkQPYdbmw1r1aGnCQUK6Y3rKuFpyPWXuYEGcFBbq9UJxKbwVfrCwVs
6PyFgxoNUKjR6kPlq2TjuuvCR2dqdoCNxZ0VteGinJhUEy3L3q1x2Gk+BtVU+ohUmZNRmWrJylet
q3YkrCIAkWKuIwqifHHhjoZQeVlk4CAWiVSSpdYkxr7Q/LU7Yy3HCj6XJa1+XDcwJq6CaMAc29Wd
ia2wx0uw6gkEMda+WZmPU5LRbocOkS/muku1s9IK7kCjAW/bGCweLTN7HA33FPGrrVvqg1dOKdSl
fkC8qVeGuZXkhLwMhMUsU04M+CVNcfR7tLqrMJwJhrMZDSrVjP/k6xN1sk56W7uYrMBGKWw0wK8n
20hdhLVq7mykpsnsCqq0+hwi4EAUHJ46iKOLita3moaXgZ75YJ3TWyzoEpk4gFi3WalVCrA32gQF
JLNS99SqoNoiQXuOP8zoVmXuURzr2S8d3l/X0+p+U/T60dFrLzOak9MqDzBJYfYZB5+GZcEn74NK
p8G/H6gDoM27JIALAwpKlN5dY9Px0KBcmZl+JP+GiWWSK8wV1ExlWSIm7/eAeWdMhLT2XQwOKq2H
9BE3RaZjfTX0ZY4MB29mBzxqRswRw3QNfO9Q2LF7yaFMWku7E+ONOZQIBzUIYHHDKT7TwMEz7934
EaDXHoWP2TaIImOsCJmqz90T8zJNLRrmfP7THniUdsNqoe4g1TQr12/huqKW2Pkus58XpOZW2HG6
VPv4HXKx16mNe4RBw5I1wVexF3VgI1bVq+uoCXlDp5a1FRPcmKHcc6wVehUXCLLw32U9QHLG/HUD
XVHshFayga8yY105sl+aUgEkqE4tKlUYrykG5XDwxjE+TdFUrs08fc3A9nUirbatbdWHcpz061aM
zeWIGGw12OCFJfWZa6dWs8eBjcBKlYi+kLLgPwRftHewKkF/NlFtwgvrd6lb5RufLgGQMmRpXjlE
mP4r7UX1x/GGahwLLSZNZ4apwCjqZ5RSsRf+dJEbdBJ0wDNN2+8brdQvTOAAq6RFLVK1/h3ik59W
7qanwUbmBq9iR58i3NdjtbHHIAeBjdVPnfr+iBJquhxDX98EbH8M0leaByWfPQFmo1zlMZgpVHvV
G8FR4FMLvQBXEhTPUz86AKkKrPfCUaCQITIjeaWLcJBX0t51o5ms1Xrmm1dB+Jiga18KbHOEqgya
v9Td5BW5i7GzlLgiy0YdeZpjCKnaxT2477Ixqy5bH5rJOmEnyI2YzdqXgzNo1tKqmXCgoDTrNJm9
GHGfHbnnzLGTOVpXIk2va5YFdZWYXXBp4YJcwI8xJigSU8oLkvXmi4NSB7qRDymPvu4cSZNCFIwa
XHtIriitDbi9tloyw9+VwEy2PqfLVU0/Ll+jqxng8cdFSxRWi2ZJR8N7zxSGJ2PCt1shQZ7tVBVA
xDgvjJsRF+WhG62fKR/ANbpR58qPk/rYwh4CGCX9y0DI6RrgQBHxxgFWQ0Ylo+cWm+GuTEV+bEaW
S9KNBgTRWXbRJ4WzjFPZ7yowzXzCPgQwTXEuDDp4W1kyWV7YykzIcsrKYyNn7wFZUHbFuMuZ1dce
qnmKiUf/vqxzdSecsXlBI8sckI9imaMLWwJCi5bIholscZwjfoOGKVu+yaEjdDYm6+g6aCnqrqwQ
WcODJkkE2pRI3xeJogBdnmq4LBs+WtS1YzceOg11ORnpclT7YNkUpOVgniwm7R0bUbNV3CiUR63V
cMxnhXMiHSuD6RelY4aLWdb3ocNecWHhIXzt3Sp8SA1/6pdoba2L0mYWt4El07zM7CCo35H2Evw5
JEoLZ1PT8TLmoxkbe7XLInEsQAfDomeLSqIi2GUFpB4PErt5gdGT97rFjtq3yJ4WQ04CJ1V3gQ2p
iETlPuZow5oTbEWMVKGspXKS2EHKLaVYE7+azPWoW2FUxnorEXDa+6mLSv0pkaVmotZ18HDVlm9b
bNvz5kXK0mnYeJAAC5UhDsKdmU1GspnGCJV0b04zc3Yam5ywBSLVkOqRZNWtJ5q52N3DYAYnJpb1
xqEmu6tQRvc7IcgMvK2AAOmXoot7fCIjTyVnc0IWDjypAD/UCK9pqTa41XIw10pIuoYZ3YSZm5V7
I1SsYger2am3fZRqfJh9JPdJD1fvMPhjtEbOyUoSWeYWulz0k0jJqtnaTDVkz1X5NLAVaTGel8Jq
PQ5q8W4AhZRoi8YUE5Qns5aPEk9ftOt9LKkroSYkLnU+TDT8wS1TDHtNUyIXnl6R1rMN1ZwUaWFd
5PrEXp6F/E3Bt3o/OU3uPISdJbcRp6snNSjZmeAAidaWMqTYDgPSI44CWicHO18zRvDK8zTd1e0M
giRAK9lyEElfx5gy6jaiRHZdkuyjP419We8zY8C4hH70hR1bIl/Z15q82sCHoJd5bAptdjVlFhVE
WsrGrgJad04WECJ6mwEBTrW14pRy7JRlkA1QMNpaJpDx0qFe9CgOQfkhLoPxXAeVs5R2RWj6gKXk
FDktXvpKQsEMVEMoG0fo2Ip05h5MHTq+o7G/KZs8IfIkAx0bGvs0K+S6VxzgmaVTzuxdsG6KOVsb
/QLVtzkI7Y76mzm7ie5y3GleY2ZgtEpbPrJbc3YFhASgDob8pY8wHVOUfpytVGTBdjBRk2cmV1s7
21aTcUJbzaE/SQf/3Y98+I1V0op7t56ptYB9T8XUDyddRNrKIs99rDTMiGDi9/E0oyxJHMF064sd
1vMjlE/E4BIrWjPW1l0vW3+P6u/VjpTuvVZNeVlMqvsYQ+W2lr3FFFXMQLcpZtpeJWk7Xo0Fbvy4
d374WWqsI0kxdVHWo0KyBqbai9G2iptxoICwBKX12lQmAbJ4QuDq1OOhQap1GSaYahftpM3uniy1
lgVe25VWVPIopZWcwMLU8B+akOOkOZovKZukPZ4vDFJBnl/Fmg3ptR450o/Tje2Wp4kq+YUufbIe
0ty4T33iWnRkBw9mqIcCiBbg3FBTX1N4vAeHzoQG86/CK8VTOlp13y67QOO9T1lKjpID6R1Mm/6t
SqA8HgYMjuuCAgmpAGoLCjQ07bepS0hnsHLr1S7UoN/YVex6RWpjf83NcVi1ChEdS8VpK6oPLY5A
F8P0vd4wBcoeesGIWB+MV630Ngu4ep0m7SVL4t96rf8pNf7HLP7870uNy9e34n89/Kzff34sNs5/
5l+Jo7r+l7A4hqLrR+CpI7/8z2qjolt/kSbq0sHUkUZh9KSk+J+Ro/Zf1EqI1HZMct4c3dT/T7VR
M/9CtKATYUqbAQEXUsR/I3L0d535v/owVD+p9qC/0Cx0QqjQrDMJIdNj7DcRtZxmrXngreKVfFRv
xcJfjHdzCsK9v/xwf67//qs/it5og3xq/fweEoEkM5sgyXv+18/lTZJsRSDMBgr4CHPJEvkvRR+t
hT0eBpxLKPe18anpX4OgQfpeoWCwLvJamWue6lLv3hToy4mFRK6461gDVZI81bJdsjvYWCy9uDi0
YxdUhyRI11YTL+H1rCjOeVUHnW54K3C9soHkyAiQce2wL6hzGMh5QyIFVstGwzorfaqhTyUHkcDd
g0Ao7Ct4RUcjuyzjH4MWOwv8JexspiuU7z/d8bayQV4MILt0SpwqK+TUuYuI716URHDOu9A+z9iA
KPe++iwd/VVmMRTG4Ady7CU9FRhxCV1KMj7G9AgW9sCiSqie057C4g7S3SoN8uvKtm6EP9xkoBht
PfT0MtyoVS2XPrOMyAaOC3fUSxaw3ZdB+4OgJfpbxCiwxj53E/kH9gY+OTCuCSqLP7SUFJKVOYeo
5uGmKqOVZU7g2ScKp9h6XtjN7afxAiEV+qaSI2fdenWnr/XcOmCOXhKaumJSPxhOuAO9tQMju9S5
e0OBRzLRF0Z31Q/Bj64Qxxo/jx30nrHj93id3sJkPvpOcXDi8qB2UFVAkV0E5XvSPfesVQWsLadj
F3kXQVmrrAu7yw8yuK2N+KmrDk59q3JfVesYls0G9eoiEXtdwaeUXTvjGzuDfWze+ljkBUKisbUf
FOtXalCqCwp/oVtiK4arQZ/tdt1VlG78fDvpgoSqndoaXpOsg9ZLuzswDXdFedJd6MMkYAQ2TmIq
MsG940Mvtl5AtoKruC+tbCPLwpureD51KkAp7AaWrvI8yundTPt1RT5CeO9nD1nxsylOegNTH0dA
gSeErAKqmm+u88MIXpVeXTTyTiP6JuT+KOnBtxGfsmZo2R4zyybQnkGlLIPymCb3v0vLwU8/f4RM
CxMjxRuSLjX1kk3zqnVurdx8UVzMQ9FdM9lL+C4n18cfr1z0pOFq3A27Fl7HdlEhSmJMMhRCMAgB
T0emu+5wOju+TRJTt8T8M9vewcRO254CssvaozZHNti7iIN9igG5Bu0KeRCfIEZiHX64PRx1kIYd
tsXkJeyK7aBgXQhPbfszi3xMxQbLH2ebglPaZVx7EVm8KDJvpOzv4OldpS6m+QxabW/HHs4ifuC7
TRSG2zSeBElcl4+R82j2hgeyjiqMs7Lli64Y1wr+W6Nx1oZtrqya55Dd1km9hse/7IODrryHmKLU
iz5+hKoGSu3Nlu+mMYALGxYKYT6CJzSXCsqO2miThjivJyqioxs+Z2l7ZWrdakhe4kT9kSlyq2fP
+hxBoxJaStklBm5Q+avSIv0hqS9MuP1t9oI9eW/hQYuDrcJZftR/Qr5c1ellqflPcdwcIM1gaIPJ
g6Ve7QbW6dui1lej0C4Do/F6pjgRYMgSjymO4qJ5NCadzBawZCB9lGT60fR3vX+byd5rxAbgIkeL
Ck4e9SX/QQVOn2mbwbzmQW0UvogOizF02wOWx2VIr2TZRcatRaBnqJKsRR8nAeBrIEyalBMoBLJF
X4SCuiLHdk+lAvWhBXpaGjhArecxPOnc5qhyFgq8HSMob3wZ4aD1dS+VbDLb8Weks6zUgzeQP2s1
mN4mlMbQO0uaQC5U5gmn4KR6eq7w2HyUAJwoQmMxJ8TUdKIq3YC/51JKnd8TkC4pARdWuSMceaGG
cJ/wcgLC3IgKt6hFGMCxbuC5CMyQEYhIpYq8Os1mO+Z+nFyPKpPsNd7mcWFg7dUKbU1yyW0zPJMu
tKp1cMpC/VVa0A8K89Yup0M74SscVhWNDevk6m+532+1vl8ZQGUqIrlbrYVhZK58K7rxQd/I5LF1
JMk/+a4J+6UYWYl6j2SUl8RwTmaPHxdCFSkYKiC8YKMyc8jhCmLD0gA/PPC3BNz5+BRZcgX1YxGm
SI7yapub+SrJh13AZrJs3iXhwLa8qVoHlg7RK3hUMsM4COfUZ8OlrUWrzvpZy+KQjjaLxKvVWDcB
6R+DQ+GvEJ6sL0UwEqdBBE4ntnZD4AVoXGMyF930XvfQ5CLjyFFrTQTxNumOsNLXOdjX3LDWE36n
3ISRQlCdAls8prRBST+2PTkeE19ZToEB/7nYUNmlGHdQA+TlAlALFUfoXoe4RmU+0wrJZFGqH2V5
QleByS2KGJw47PCyCK/S+tKIX6DHzJ4mGE0/2O17erTLwuuJzJeF6KJ2lWlyqbTmwqcXEeGFotGw
I1z7rimcYJmHN4bfX6CF7BaTiVO+IRshGOs5aal8quNtYoX3YTzcQBDBpH5fwVEOpL9Dnke8wo19
wfF9XKQbOODLyp1WptNScaFVVBj43pj0ivHeGMQJqtiSTKhukp7GDCNGtAoD2JHxlh4BsSr6o5s+
QP27mFqVGKfwNkqO0ehvSye5zCry2wLjqlDiXd+6R86b38hsP2+52N3pdJHQNqoo5ube8pnawNez
yWSt/hHvLM/YJpvBMz1AhZuvt3a/XQP/tZn8PQySeuS18I7Y1ppnIv84M5JKqfGEuakHS0YlKlLk
wZ2qgwkk8OfS5Lt+ag/lo7bX82dYOJQS1nPG01HI5Jg6QLcjyKAJHCTzNW71lU7MSgMZc9QgECYT
a0n/4JuYgOG4CfcGr8YiDO66+Akez/q7i/ksY/vn1bAH/9iGp6xKBKtsfoyh45khDs2qfiKmGzhC
Kre0qPY9Xa0AIGptr9qsPqpxcpsW9a7RiAKK+12RkCrFGuhQlq1ifTlCZVOC01xeh1Z9i89SJ32c
AJqwx8VZguJNYvZPVjY8TyXkQ9fdp7ASyZlajnZHrhUBc0G5KsDaF/19SJBhX123htwIiwYqpkLd
eq4D5zV1V8PkryzjOtKpOsZPQ4cZ0e5XUeYfZflUZXTXQB7eivoKaD40uzcVm2lW3IriLkX6Jfhj
jUlPj7AxyVzhpv6ym0oaXe+5wX5ZOssmpbbsk3Ka4cyMBhBIdZO9QkW5hL+/HIJ2k5Arkyuwvah8
ztCuLoZ8HzwE0qHXWS1ggEPMCJ5FH600OOdF3e20XFlBzlqV6kXoH8uAbfmYbXKEEB1kS1v86sJ+
F9f2IUQc0OGchF6om1cGaa95nYNJTbxS3oaRvqQDs7SijJAVtALGr8ooSxzSEDenwGT6+wniJQ3c
VV1fx1nINK+9s9EE1HijWK9GZWEa1rxcfQQR+1jj8kwdNkBiPQHL0aNTPA57TWObpiF/si8EOQr5
ROSBTqcx6rAhpPTf6/FXSZWtyhY2859RPmapS7PsshcxyIQbioOez7KFBH8R1iUYLX2l2A8WOTFi
6lZaeBea4UZXf85cqhYN7EIEwY0k7kjhB0cxGmuDgL+YQgp4NSBKvf9QVC9ayrb3NAybrpjYXbiX
pKlg2c2IU8/Ha1kOcKfiYZ7ItqMJst0dEHhol2xxAdIYi0g+sdOs8B9mVQUrxIaUfWx8cjnMbhX0
z6LACzBZdyLI3lwODa0GQ3hkc6VGJb+y37juXVtdW/q9RivfVbQrMFf7SMp9mw/HVH2S5EPoRBYp
3UZ178zyRnVf6gR0Q8gxpKvEOpEH4LeIE6Cq6VA1wqemLNe9e8CTDeq03jtp/UjjZ8XmcqdWbEAz
kxlE3uuCbF16cpWjXcue5IF+HfBemNbVWMfXQ6QjZAxuhg4crfwF+mdN+z3OwPjW/XrMXwRQG84j
dBoXjXJrGESLtMcxaTemme2VVDv4dEAWIZw2swb35Y97WB/PxRSuydVbD5l2bLT2aXC6LaDNZ6o9
v5zMvHM5/mi0q0zoJmyFjoVTnxpFrMVorFTXOdUF30cqlkowXKTmHbZlyrVi5QwGAsgLIKQoGeo3
TLaOY3lO+asKmftiAf1ppcOWstdDl50I1z3Y0W9Gv1e7HHQCdyfdX5nMftVDexc1u3EaXoW8L6Pr
PiIJZ3gh+eZIOb6LkJuE2GoTTmjlTi+m60Iy2Vokzo1XA4tzqXJ+8CWP0eLl5fUmjYvWDLOBvwjL
cUknAhc6jM/xwoeYFPwocTB3EZ+wUXIqD5edae5U65Sn7pY21knhAy/2adXtQHCbtkM/vUJ0kgL0
QiZgFGLRGTtTGCtaKTuy+ThLjDukLmtr5LPKKZ7WmXzOM23/zWT/29XyeenS5yrNvDZiX3LOldFG
bte+GKs3tx/gME8Lpa0JQildvu2eUPaYEF3XDF/jMroXcXshhL0mte1ECZmVzYqJxaCOuWzta8lx
OJ+jbpICW3Uy3sf8B8Mi4N1qlpnrXulpsyN5a51h1s9qdr75Y4FqoVaro5pT487KrejCa3UwFqOS
3ODTZ6NOc9FS1qT3QKPeqtmDyTcz5O8Vqc7IT1Z11qwMBaM74hjRIJCpTgHijTjo9jSKFir19wQC
vEIdQy02blQfpoK/jrAjN34N86sud7dxHvxUzJ9d9zywGTQ1cwV7dzeRxREO+7nSPOXY/yet8yyf
A6hO9rOh3lvY6zP4QF1WX5Vm/+ha40VhpLvKnH4Qkk1NU8oVaUSgm6KH0ieKKhQg0wEUzrMlKySM
78NQCPoYfvVTcf0rMRZrvW52TpvtlD7btL6zohO5Zse/nkr3UuohxEW663BEaNq/1em4TO1tlPqe
aFWq68aFGqrbSOteeh8730XEAc0oMXMcY6gf7O4BqpPnWN0MzK0BB7gIv25DR9tFUyYR3AGTAYrY
3vihBdeu3sbxY6IL4i7c4XakzZHl4hKzw3Udy4ULj1tjDo6b4cIFEJlW7zXdu3nqIJr7wieGKZrB
RGi6VP9ipldTkXH0xyQbb03top2SVWBVVw4gI3KV9nXur23m37TQQSxcp4SKTBx+m/CtjZRNG5F9
7V4q8aFqn1ATLS27B7GjLTTtyRZPJGCqQXfQxoL9E6A4jfBX/GvLwrJZUeDyBC7IJW0yH6tGAFSV
MYUILbaXfQQkTiFNj4Ns8yLMFoUV6iBAkSrsKjxoByUwls7/5uy9dhxXs63LJyJAb25FI8qFN5lx
Q4QUEfTe8+l7KLsbJ1IZ2Pr/g0KhCti5xRT12bXmHDNlsyq0/oHABK8YijvEzkzw6WZqkX400WOm
lb+b9u3sN1SL2sYUdJeUhHvX2RYRm2eA9ERY9RAo7aao5rU2hF4UcGWMiSuBOJmOd5Vym7ZPSwCR
FKIWzSk3zj/GdD8mWwMNXT0zUg+k6ZQZZ8fxaRkeuJw72nxMRm7vmvmqQZZbciJGTCgttXTgRm/L
1CPMYKYyoyg3SORuLFRHVNY7EloXfSCYbKRx9qwUpHLVLxFS36og/ohUA/JdddqUcwBEjkZXsSp1
pV+FFcF4llRHtkJjWA2EX2KZn0wI8o7emlAmekfsYEiqnfhCVwr1IRja6ibWTljSaLXA49IPg8wR
KRR8hANO0r2DVH5Eg2pbyXbsHtWFz04/DYu0AbLf2YcFlBB6EKwq8alWkx0KQjcX4gPJVrdRRvBo
ONyHQeOPauaWsblPQppGRJ3eQTf0BVH9JelDs4pDCj0FXSJJJkxbSeTf5lzcjroCf0qKlXvQ3JVb
dSJRmRHpCyPh60NmOkpzygiU1buAtE7zVilCmnDmx2gOnwTV3IWTWCEnpQtj9JW8bnogH5bcsTB1
gGkp9NWBYctaR2O/u//vZVv6W21/PqKfy+QUylHDa4QVnO8935SywIFIDVeXdzaRxlO3DT8OYLnT
YhOVaw+oQVcgja5cDKR/7wUybkWoEKR2oQX+10kAORp607vxWGxm19hNKxpybrca3GrlSi/wx+xr
TtBzSfxid8JPg0IVvbKMY5j+wvfvObFhW2D+jyX3nm6gKLDgBEmu0Rp++GJ8HZ2YOE3W0dlfPAWd
M6zfWDqhWCjI72E5c7RkcuLxivb9j7nj4utgPZMVRcWHTh/g4p4ot1oUGYP5bj12NN9tyRkP5Wdx
rHzzdt6bj/u9Ymeu7IU2i6NDtPvKukuutCEubK5/hg7kE8kSLUvHBnq54dM2m1HetsfWVTzdBvXx
ASfbpoTtiH4lXPnGF5Lu//9p+KEYpQzWS+8EXZgiMIX2SAhFsO7XxFe8Q/TZlw6765Vb+A9zAr4a
VwILOy0NpIuXm0o6Bnu9PTYs34bGnVHRrn2bv90S/++3OR+SMOxCxmcS/D0clYnYjTZpj6M9OKqN
Q/g2YjiuAhCCjughvnOR4LStrc7OdKWS8ceeezF2VKze8Av44fR/mClp20TAwOQjEmd60KvWrm3R
1Xaim7vJY+GUducj+dq0NjJYV2VSBtTP/MZO3uSH8LHfyH7B9Iy216boTwNKNXkjzFDUyrTU/n4p
IT40IIP1UV1XT5WXr8tfJl2082oQPFwbvT/8xrQM4T2BD+A9XK4H/ShK8xTWRyostgx3UWtz78rS
+sOSwydLnF8M+pb/mPhAZ5sijKdj/EX6ZrXJSSDl3mNTb4Oer3vJFl7/tkvW177aH1fbxQ/Mqmry
8bqoGDB4/n6P86DUQsV7PA+u4o77m8tpjTmTeIEjKqveqaG2/T6vDPFrc7hWw/rhzZoSLSAdWxU9
VvXi6fpS9fCzxqM1vibtY7C8/vdr1f/9fJV+MAhtjZmDCeuiEpdGPRrXcKJ5gOjBfEff6lCMhhB/
Z5gDMlvkswGnbc5WjoCaMCpDaJChjYzGNMDJJhRVanLvKcoraGTfJK5w4XDmzKqeJX2owKLk9qFO
J0fT0Piz6xLZO8qvZFcQr0ZfqH0AjujFMhl8/QMpIj56NAruM4WXTUYe+rhVqXxaQFyNmZpQ86pP
wRrgbtdyoafr19D7QmtYUnPuIhqMRM3F/aaWPuteAbh3LmQrvmLsMnX4vx+RkGCw3iCdYePAXPr3
wJCBjCVwrE/qOvTbdefHfuYEm+XeWpde8Wy6sv+/mNPnR3IhPDfhFRghfz8SGWU2tM1M3TS7y93J
R+zujHtqx6vQ6a+sqv/WaP96lnXRiU8USa8IfzsZQrAaUX9gaLCD6k8yL/kATL42WFlX1/J/pzml
JeY5+4SOquByz9ditkh4Zce8fJ3Fm3B8ksprmx+6BF7T31NalRQeA+vmfG66PKZlUZ01rDLv+Vyg
MITyb9RCjMxxwAJQTSt9TtbUAv2ezGNhqmUqdI+dfqdphLOLrhIeM4WM4/S+EZkZr3H8BHOzwltQ
mbUdRNuStEuZnLCa5u05glPXX8lM80exJzz1Fhq9Oy74hipKkfKDCHdbmDaTeazC7Sg2Gxmwry23
8+9m4Tgny85CS7My4hs9czuD7gLZx121nmLRa6jrdYiVZuwYSHCRpJOYRaroOKjw4IjCFmwdvnSZ
bC2Es4CQt8ZiwHh/K8Z0jUfCLFizyhLBb0E17TxraLdFv5eyJEL0mf75Xmojr43mXd+hwDdZ13t5
o83RFgkirsvWhrWNpKqDBo5nyUoc1F6OMoa7QnoOa+ho3LR00YtEJgi191oigtyq7UU5kkm0svB9
K9UtrFR/7A4wIvEPTLYljn5TvMU612PzIxgkv0xPMvdKUkR3jXgS65eh0GxBoSF9Z1AulslOrqU9
klY/mXQuM3HtN8gOpOi5mPhtloMy3c0p7NGSG7lMTAbrGLlt0JNPjSTBVU1XI8IlEnAd1VLtbqGW
WLlGSr529TEEq2Fn3ACOLwtXFujQje5YP4zknieNti1weVcTRoWKAkt4rKmz9GUAW/CU5K+G+E4i
iCe3OXdn0Ta5RRk64PxQRlo2e7O23JdkxeTBJ/ntKzxXIv8y/e+CF9OYm+AM/1x0rAPBOpVjXzSI
gU9GX+6hacvxC7mmfjbPu3KmtW8m90s+UuuKidIl4w8w7mAa63oaXUF8L0Zuysq5OIiYbh5ccbGo
vv+eqt1oGVwBG8TgoR2iPlDuBvbXHslNS3A3hqWhQiVvmF5b5bYmfCbmawMYJVy+Ektbk3Nth6a0
p/KygaLoi7zHXoGVPRB/yLKNLr8iQKJvc9/sf4XGhrPbKlA+zvkhUSisZ2nipYJIzGK+JgjM7A5k
/xthvBZceT4rNuNNNi6W3SsTQTj6SlRqEoUifyL5dQoQqyf9MQCNMYrTLzaeLdnQsIVDj2i6bREL
fl7r6Nvng45qJBy+mCJbEJnPgHOfSpn7a/VFaYDaeus3rUgF+hMOtKviVMk6c9uifFuG6CHsxVXV
UfapE2dQcn4c4kQoQQviNKzELPeUTn3NsEZT9LJuR3I1TZC45MTJnl7pdyahD6uqnW6zQrsNIiQ+
UWU2K0W8MxE7rhLuptaQ+o2gOaoW/6rLGrfkvBFKQgmT4G0JCMWoqcrYeswkgVz1BFbolFTNNWYS
5JofVkZLgbHGXYjDlnFxaIwzAtsS2TqmeLkNeRcDEC3L0JUatecwMN33GrlTffa0mMJeC7QACHTg
NERvh5Sjyt9ZQh6X5gcCJRcCwx7rcH7AVWRrEkrsYktyVaF+NemNKDxq5XPHycnqNF+dks0cT/eB
6UXCuuyJKez0t0E755CDAx4wRKbSQlzKW1dt4rmgNRQ9CVGO80yxgcsT8Sw+GoE/aLfp0O4aRqox
eUa1RRHsEc2XCU9hdVeG/oD37RwsQSoCFVA05+uEgZardJBlVL/Blhp4rBAlQk9iibg1kDBnpOGa
4LdfExkDiXlUrV+aGe7PPquu3FakG6CHgRUP7PkFO11Lnbkel5tEf4v7+VVhREYSN5Fo17V+qbxa
EuKuhJK7Suru3B00ofiF9h89QLeTySFwkjxzxNL0OmtxgbGvDfGhzQIXu4GdoMRoR/j/RnMjBiSF
ysXWAmGY0Gqv+VLlu54pN8uI1oQtpJs+K2xG7PG7NH3TJnwCcrbvJtK55fpWl9p9nkRbbGFOUv+O
NGnTBqgRWj+vbnSDglLQmvcpq1OPqWXoMMLl8MBx5sWG4MukdHfpuNbH3MMkZU/8JpR77lt9uAlr
mhOtwauRfR32Pf0YisUW8gJDSF7UhYGCaHsbngHbGLMI5tNQxSd7nHuYAif9vAATcIOkRop6yBkp
25TslfUvwgOPqaJvB3jMnBvZ5xQ53Moib1YCp9x/xvEJgjJejAgp3SlCciGPH+LM/0bFeCPow1cv
72oWSWvp1qEsYF4KV+dGTyvAWs7vlu69qji8lebGrKf1YEYHZVxAYnepK+t35NqzdG+1tvLY3qr6
vRKQEuOoKZSFPXz0FQ5JdRk8KVWeI5F6VMV2LaBZTOimjsQe4Fsac+1QzuJOY72PEDYvpXg2C2+q
Tt6h+u0pgo3k9ZGwMx414DhqbrmzWOxq9RgH2s1Ua248Ipnubwsz+BgNgfDuO62OVoP1JKYidfbW
xs+xkkUR9vK8kjNkN21LqMy05bTaoiiSb1nNn3Go/hbIHKZODmbYlJB78xhr1B6wv9yF5pZP8iKi
FFJAFgCByE2x+kfCTVFkEE5BLCJhnC8k0t8hwKYfPNZbbBWe2sYPUGtfaCStEk0hPLZ6o8i3Nczw
potZHqv0Jo2pGTJgwOXgnBO3RqMd5KXkUgdNHGV5s01qw6kr7XEimPC/rzs/3nbO6E8aK7r2z12u
SkxpkMvppEbNKoxYgK7Ayn74fFAUYKG4E1hgHC8qVqRZqqJUNUcFS/pcPUviFQzlTwdXFVQTV2wk
FLp+cRvM06Zfes08EjC3IdJt3XsU4dfX7px/gDiX5+PvjzkX5r6VMc150SF2T5+c2bTeVu3UzdcU
MeyChXWXeA0rma2fOHGKvv7w37/QD5UpWjnfvuLFKxT1RisjZLWdgxZ3X9ukPHjGGnfW49Wv+dNm
9/1R57LSt685DVZp5AMaSJK9Voa3+OomZQ1y0bKtUe1d+WLn6+DlS7Vk6ICAPSApXBb4DKCmZWUS
JutI3vBB1FnoIv9x47v5CUtkfGs4Vx4oX3ng+Z9/+3pCXWhjYwbHZNNs+vvQHVa9V26QIN3HzrUq
yb8VOOTaqqaRC6MplL8vBiYpM5Q0relEHQX9QGFXZ194gVmEJn71KKQ3//3dqKv99OX+56ByWcAM
IhaHTC4/2UpqsWJf7DdxEt1Z7Bt58mpwvAqFO6KBXUVLN1L22XCcX7CSxYq6kkOw56qxIrnJFiuC
0ZIaiGFcPbdNec/+aWdt84L4j4wccNNFLq7NIdv1VvcMivG5n3SHTHQflvqx0urdOU1pDgNXH94M
joMWuRsTRpxatA5Smtgl3OpUOpic3ASiKVWoren0O1UPZfMicLInYjsVfzXRu1U85Evsp2myj/CU
4ffdYDvHkTwdaIs8Zuz+C5qcXgcD3j4058O/GNmFAfzAcCOpHFeN2mxLbulEZXiCVXx14VZszG3Y
1P7E1SdctuT9rMt4toekWCl1iZVf7A86l7dSyD1pIcFA5EQu9vqtPNKrpPWkCgniYOVGAZhsKelm
CXeRJT+qKHWjap1EJZl+hzbDotZyjB2rkwCNobYQE/b4hZBK6XP8Nszims2wQ7EtER/X6z39tLXR
RQ5yxAcxzW+6jL5qhI9m3SHeC/S1MlSrBdb2FNBn98o2WXcIYlnY6QGOxPzGb1bCAsENtlpih2ls
IxdA3lT7S5y685wBX8+9rnsuW3KWtcU+n1BFqlPzohxSnMxh8dbNx6V9kadj3D0OiJ9M0JkGFxqu
5DjqeC6BXtzTFus9SXQ/bKoNgSR+rCmrytwRBeD24b2Y6+g8iPdKBZQaMpyjyJaDFsH3QxgUq1Sb
Nv0UH6qai7yuuzXClD7dW/HHoIrrNufKSS6DlS6/TMKF0ZyK/auYI2keSZONfbTidjKulSW+Z2ye
8jLzl0h0piymmym6fbseadFPWNqpgwYjSeNjjN7SdORw4GLcbtqweEiN9J7IxQ/SVwhYGHcYmJJS
dlOyhuIE03QgrA31XUIMhxvZbvlrYaYP2gd5eVb6e05sLokhG3kOaZnTB1QVjOS7M6XEEvfT8AIx
BifBeRQi0I3Cx2WkgCeOdtdiwMrWZY3rf4op1K7jorJLvJWyNZMd3+ywUiMfbdCtjV6H5WOgNC6R
kiZK/T7K0NGojAbKvHH11kVHRfwtlOsuKlwCElZGlb8nWL75O1i42dpsjRvOjlXxtuo2qnb2va2R
a+8rDvhWrO7FrtwM02RPHQIOWb7Rf5Nu1CScbQMozqMRYZcgVSjYVtETI2QsjxK1TwMxTNS9ltKj
Va5FSfBxA9rC6JEScX5AIUwNnVdEqAUhk2nzKPDN1Fx2cgEyChqZKUCuqWT7CNR+apF6hbI25Rwo
9a81tkv5HEBM7gGNDXdsRS+wEp8WqjuE4yPA3kOtZd4ShL967JJMisnTkhJB8FM7oTJrUE8tRboW
BellaCYEZZ2KX7Mq7FROH0iTPmNtPuIGP0EvOWFEaalInhWBjaC0drk4oDODow22Qa9ugmkg6xEb
ap3j/a8OgA3Q8HYPSUSqYT1+KWKyDXNxB8J4RwfGQSTlF3PjQd/fpSUFqo40nvFXnzJdQmqDi/As
0UZXI4EpwLpAN0auf3XUFUKDIEyuEmQLAJjocKSUr0R822HbHJa+c3MxtucexqwwuKbCbOHWIvWF
h7nRac2vSQQBUVlui6rIsIYn0UQIgmSzpfIwDruOOEfBytZKnLmIfYkD38a09GsSDiWj5aiuQWZ4
1VHCmY0tskmZ3UGaX8hV92TpRUufDdAkg3Rj6v5caR6VgjqTD41I9A9V76rKaY4TmRenp4g6darU
1IiOXM6cHkRzQWYw5uTtbCrcZBoGDFJiieAsay8XT8KwbrrBmczdJOyVkPu9aqGl0m7HXCYR96gz
URb90Pa0HGXlrcHmUaT5ZmkfqwGLR7vOlLsJ9cecPE/5IcYbE1WxW9HMtqh5jIUI8OBdXsitZSLX
+caaWpdoRZI7zhk1azHhVqGZkFkSsr3GVa7cGdhgAl4r4esmgbcWF4c5WA94a7LpUw7eRYoTM8EN
hE+gX7tJ4OpoxlNVfxnqchNJZOxaiApnllXDlYw7AoC9tPDYmZwM9zu+ed7px/83W9Toc1kAN3EX
FsFbzIeYmJtJA0E05b50Dp/t1kpfeUn5msHkURJkf/u+Q8S8aK9z8zqWxl1N8yEKrH07M1CpVKxk
dTyoDZij8WPoultoNLZqrBM4En0cEX2Gw1uQnQ5pN7cg8iFivXVhQd5E+Y3MxU4YccPOrQDiI+xW
hLqRECK8T0h+S/GgcZ8dimQdElV+NtE6YApWAkt6wJwOusEdosVeyEAHyQQ0W7fVkTCbZkGNot5Q
8KI/Rdkt9U3qhvik3WwY1xa9lEGR/EqlW5h8Ziz5WWe4xuxp45NWf9bNQzCEflIdO2PYZ2aMkX5B
/R5miGpNHFGkb3wQTX8nR8Q6p/fJcKw4slC3drmGb7XsSFYNfRWSu8Pyi/BoSM1erJGpbWXnGp3/
36ewH24737sR1kWxyMyWnvFLJcq6NduP8+nhvz//j3Lh4sj81wMuTrCtmpGttsyn1mWr93IftemK
HosjvCS/c3dxaK+uSYYK16zrbn2H3GkWV3hFSCrvr3zXC2PiucdMqURWsSeaqF7/kXY0ZP+Omjqf
CAu2ocnY8Vtqn4y17ODm21y9mvxwWfj+tMskBbLIe/4znyYvCVYs6z6EhG34hN53lbjF4epd4Yer
EB0sDZohLVxRv2zSN7E4VFMqHK1H1LDrYXfSV+kTW8LVi8IPEhne47cnXfymcD7GyLSqU+eYa4Wb
lhdsCD3eUNtma/QyF3bUlWH0w6X5ryee3/W3e5DRhRCRMuEobv/06XajF/nJ9n/3k337YufZ8u0x
CIHPALmKAUIhq9tQ+7Erv4EsZc9O7sWP136zH2efLism3WEAgsbFRTmboW21RX2K0Dak1XPTvvz3
7PtBQMAv9e0BF9fjIufgKHf1H5MGPh83clgkbYK5/k/e3g99v78edv4Rv729oh3yKm1r3h60PQeV
PCk6TuZg3bTN28SfnufjVeHUlWeaFx3OGehiEeTnZw4Ox4giQTiV28Vr4AMJaJBK9LWLduzaSnLl
h7sUZhB2ZKRzULGqAaJDjMqSFt1SZAYIZ2t2tQYIdIUOrP5wWz4n+gBEpXWMTuziep7ISgtJxvg0
Q+5I/bAJ+uAgZuOXmqsQQMCDzZ+yoW8Ale2EWFoZ+q0mjiBL5DOGi9ZHZ2vJcCuX95wmjUTbJUSC
zfJzYAy3NTLDxeDepmAqRqhPt7gXdrnkpChb5UZ8kPv8UOGugyH22MQwkIr8SQyt+5GQjYZK/P9m
1H77qhe1K8y8pVIJ4591WrbxXh7pvq2M9bzhSHHlvf68KXx72MUcVAYoQQ1TBFHndmGKTL70MCD2
U2x5F3rltcedP+6f/fDb4y5mJMm308A2xOMkD53TetqZd0DocHCdK0mSjS6DtiQVmHqlXqm4/FRw
+WsIXUzQMZwVoYymU+OEDxI6Ofk5vZfd+iZF9TDtzhFY1UvzHvdudV/Y18pLP06Z//nil1qEKRhr
o1Wmk5TsF7peiGJWV4bNj2vBtydcnGWMMJ3qealPBIm78Q4J2ePwGuwR4EFLXDXrcac/LHdXnnne
6v7j57QutkJiryrBSiYWWOH2XH4MvNYBaePiFfWuvcGfV/NvX/BiF2xzrSE9afqz2FHJPa+sN5V7
1qpYm2vz4jwO//1iukotAIWFpV08Kzfk1gDhdAL9F4r1ugBCoC+PBLuuivrprK2/8iJ/Hh7/87zz
P/+2edRjxf2U6uOZGTFt8Mu7BhnLNmAmJ7TV1yBcXaNGyOdl5N+vCDBZVDRVReD49yOVlpC4wQq/
FrpNpQDldCBQo0kiwI3Wro9volo4BXjpZrhjzjmiWg5Q7MP/o8aVvaaUsDQyqcnk2bcxoTsKbZ8o
+CTK+0Yu1CehFVcqiYrL3H/Nc32lCyL9+/tonBnOW4Eo8fe//H3kOOwY6xVaU8nrgD2Q4Y1Bknww
y57JtbJ7B3arHdS4IhmK1w4u/65iPJ13Zqh0mikVXyyaUZ/0hWjo73rcrAgjJE2bmkqneam6VuZs
fWVs/DDJpO8d7YtNXtaDNKpp3HYOlAoPCTjdZZvDhZ3/nn3h6drT/gjy/h4YvFpIiwSUnTNk/mwZ
38aibBZFToTYe69sU7ZSSwhfiu4go+2QkfF2Y+KOienkOVIG+FUCPei8uLP6uwLihyVYdgenqlcx
/KCdyZstOBKnssoHRRHdVPsQ5XCfNCIX1XVFf7DJCtxlxj2t8jVdW1uV3yPpa+aa21qip5fGhixR
iglDMRw6pEB5ToFFwgpSYa3qrLVUbAexWZ2j50lM8Xut3WvUmKWh+0qR3DWp6IeCdqsK8k1OHbC1
Hs+QgpIni+1Lbdg6OEKQsX25lkbDyYKDMH7q2p4DN0IZaS+ixseLE3TTbWhSV6aIEVJvagzqdgAx
gPBJcuO3s4Fk6bMfH6phU1FLQaiUCKdGga4w7zPoRJAc8atJto4VwJIeJXS2OUJFS0VSCNljrvZd
wFVlMe16GAmBU2HxTX4wJ/Rn+WOoOfCMjfq8bub5jRSvfdPgdpHBbIBBjNhMTOOcFI3VPKf6cCzq
GokWi1U53ZJfb09q4zbFHmuppynHtqP+p2TPRvRQzZ954JvRSDPgNpiBU+rIFFBrlCWS/+4tOxcs
SkqBMbrkc0o4Rc5l3FNGXbUsSqhHUResUrRIGV9pbCJHmknfHf3WEF44IjpiFFLjIxVdOVbpL4hz
dpdtKxLUK/NGGh9i2CRJEHt89o06BI4VkvcsYoWT6p1eTU5JEHqAVzPHrBgqH0HYOMYASjn8nRbb
RnpqlsCN23wbQGRqpNnLI/FWwiU3qoaXUumszWRN/dGFlmdrjFQhfRiqx1ZOXSlW3aDhEAm0WArp
4ic95ryPRGWcTYTGCRtRfAuxylezgzXlC8aBqt9VsukPKc1mLKWIY9Y1cq2iOeTLsZPOCGCKKRIX
XIpHWSW6rdDu5CJfazJzNz/F1FG78a1G2ENhowh+a8qA1TRxFA4/GeN6gB08TC5JVE5PObPF71ZQ
zcNUyoC+G0OAkdSTqIjjQzv06mOsfkpNZyfDrwR3UJA9N8ni1D0VQksHWGPYfxgjpj+hcGii1Kfc
huE7diX0sXH/djafVlirEA6v1JQCVrQZRYKdm8Y1wEHPI80OekiWFq0JzcJI+d6yAWrjrw7SHfFg
1KylXYHjVaV/lQsZWD7gj6lf62faD57GodmIDP4eDEINIDjQX+q28GXWiZCs1jE/jnNAyThHB0Hr
wPjohWAr4SKWqfhZBjgLqVijuYCn3U/7GrJoLlqftZDcZ6p2lyX6yojiJzmPj2pCtB/OyjYYMQnd
hT2NjghKdTngI6eXB4zUKH9J7TG1IlRo67BBhigndqycAoirddXuB8zMfUzi7EBNJhgOsRy6Z+u0
MM9et9QeZHbIqcZK0b0WiF4ePpfJjRDdj2ODsE8H2JfjF3+OZmxF5gOl4qwq/WYhPbzK/GgkjNoc
HXE8kCVuT2O+rhMFuE3rQ6ra5wZlXIAG0fAo9yCSZlI9Y9Wu2ke1edHwbiUCfri6cBurBwn/1Oqv
lR6AM3xAZ4xVdOC/PcfmdR09ZaSx034A9YqnvLLsc+50zl+zDexlJpWwuO16hlP/Pg6DH/XvZkqR
3wL9MQwgJ141Ypwb3M8S5fiClMoEW+xkPhKwjU+5ovuDBdygD1UOm2b4kowZTAf02ARMNzX6XuxR
bOQOeK6NzKBY9K9S5EBovsbyQS5uraGhyJ/7fcRyDSBoFjjhJJ/K9MnKC5LPE88LqUkRd9gWLDsp
+nho/N45hD5tP4QBrSKGfoEbglrXdD9opdSfoWxs4QhmBmWEMHfwazfFri2OQXAK5QCyE6Rxvj0C
Rw1mzbTsS3Py1NjP29tCeo1wQ1oVOcjR48ii18zoKE8y0OZWfJR0uunmnRg+jHi26ZMwqyCg9/cd
o3PsDUrBoPOW1xpE+GDsupq/cvteQvqJwjeBIv2i+mkIoDB9bzXZDQzrIUncGHiQMtxY3eyXDXHj
rBoL6Zg4s4faTmDqx9q+BCu10Fgjznbdqi+CTO8D06W6Q/QG8r+He3CGKEMhFSpP63V61cI+AcYU
J19l1m7h+dsx91ccMvoY8l2mldQi8IUVMqotO81ziFJAqMJNtXxEkFtneCqG/LtKb1MRmFW7EZZi
myIXHPW92S62hdzQqlelwR+zdnCA1tWM9LhxNInWwvJrzPG8kS0Nytlavnrz02CR0TK6PVJAxflO
kRM4B7dCcCyTjj2EWCY0C6Kx03u3BmqzoIIjoxhRkeBWiGJjFuHQerHYP/QmeusGj/gFECNPnMdW
dfegzk/yTH8R8bCYupYAa4cAJiWeaWSodgOUUAhMn0lzYy2fmfQecJopiGmUnUb1AXcJmF/jKPDg
gDmtcE5MR+ccFGtBwbBIo0RDN5beDLKyKkKobXHhDq03S/0OrvpKkej1GacSHryEhLCBRyGNsTeH
5S5EWRKP6ioW76T0CditgaxzSt2yJ4MA0Y5ixM5SNY6Q7dOUbivdh9BoH8h8IV/9lyA2dj9asGlm
36ihl2UD1n2s6CpxDL28R1YDbksCCfYZq/F2ACk0FrSbVESKXyUjpKialY4SWpn0Q6FsAHT6CnYz
LdyN+QMy4qktz6vRdgxIq0rhwYksHBNZQT0f3ONGqX0dDoIonFI0YOaog3GKkTX/Bqi7z2geDHD3
uUg7srGZ2PYTbOTztC71bMWZ+IBNH2s0sPaa7fqxYImOkCjwLgY2aNM41TWx5eq2VPCAzqJXh2sF
jXdVx06n/uaPQ2oukG4L27Cs6c4Kdh5bDpwBt63irZLX20QJt2hP3UZr7KEJN4awC5DvBsqhoWkS
DR353S8asArFhJaKYyMWbksmQGApuxHGnTZvR6PbD+OhiAZvSU45/UFthFTefcxMoSBYh5wb9Di8
tbp9QBpHQtWleqX1YyWHEtB8MDsZ1vpAkd0MaFRrfCa46AemyEjbYmhip7YkKJ/qCqbLqbUKdi9O
Y/TcpY4BqNOlzzs/GuR9K+bzSqtoZWUZwGiNe5iBIskY7QDFhoAQOq0fR9Fyxgn1OB2nOdpLQXk/
kvsA57kN+TR9q1cVnb7CFkWQV+wPy1Q5WAQdIFaB8N5XC9Z/fN4GduOeUcgpBYzQnL+p/eTNaulb
HEnL8axLxtSrv1Q5NVLxoAz5RlH8qK48TgwvU4d+euKI0ps0Z09lR7HE0g9QZLBA41VnA1OrYJdM
wHcnThPgB0QU0llhHZql8/QGjaNqZ+Nrqi2/tel5ofaG9/6B6oGt9acBFX4Cb3PSfoUR8OmeyyWh
94FuOjNmdnOCAzACKUbAHZ9abnsxHN683/YsFIky7kUTk3dd7jQlhrxM9aqiiQoMvpb6ra5lJzGf
7Ag2n8BZ+0ydK0PR7iwgT2rMZqL7Vn7U5zvI0cgyFneSK8c401nw9NYcSKPlQcDxbgpvkMjIzXim
82/0hx6FFYyPdTyTbZID3hJ1KC7QSuuvbuRUXoJAq/U3kVa+euaDReaqlO96afTVqMLXILrqxP9X
sBHPwT07wJQ/kJAKLOkzU1sYV9NBHOQbORxdvQ5v6Q96Vhc6YfoGo3wwPYvQB/pyOK5h4VpI9rXI
6w3a/YN522efsghqDNV3fMLVsULG70g5fq84AxW43NTqOhuOI6Ub9UNimnbEx+gw12Riaxp9U1if
gvZLZeJYC+uZfBJF/r2w2Co181P7Ol/5dTaJGKVrbD3LvDlzPsjNYRjurfAJ7D/0ktEOa0a92mPR
P/N9AeKO9R3W7ruIuZ9EjRfOaCU6t2BxyM+IEb30yrhc9d2yloFsga3lxrCZxa1pLU9RyM2eziWq
Bmjtajvd/D/sncd65EiaZd+l9+gPgJlBLHoxriVJp3Ryg48SWms8/RxU9SIzoqZietazyUUEM5wO
aXb/e8+1QZS5oA0943NiqRZEEfQsZ90C1B+GTYd3J7J87Kk4g8aJVRrs23BawVPeZSIE6XMzOa/d
BBa2shF6WcPa1bZjydEE7d42QUI4SxGwi6ru+n5Yt/FTqAMW/DBdXiDPdrHzmOr7LVj3ID6lvB4a
/eyGzkr1A+Zuf6Hcnyqg4gAqX98/+3rHs/pQxuWHoZii5++DdlPxzfNo7/bJygzeU5j0fccycFz1
2XdrTOua0UjjnPCyiMi7UQb2MNgM+TZK30WbrZT3FvnjYkqSY2wzRh8fm/hNNCwSk+g5yQH+1/VO
z3Dvls3amW4kX1sOZzzwizwzlhGo5ISBtiOGpUUKTnbgKNLPwYemZn2rCFQugN/onpKZpeFtGoxR
KGNz6h22xKlyjNdcXrSSG7axgfqppdBgHbwnkk2KRui/e9CKe3P8qKybECgmgXbN2vTWY6UuHhjK
gEGnVfPlnlvutArHqWhZ+2Fvt91k7Y/PDSvOpH7z2qsrXmYrGl7fBUBisPIYASscQN01qby3Iolh
N9ML5BA9qQ1epPcJLvWOZothcFc11o5Uw72muaAVBwptCEcEUO/q7NpWc0HC0gkeR+wQLTtWjZtT
YRMmCr9PJn1byJ9e2VRTSAjyzc6CUuACK1aGvepCZxGo8NCMWHSw4znk/7FeNYwCIT2t+p7oM28Q
CnQWga2vwvCFfnA1WWvXwrZjc+JQuy3qopT+QCKD9hgPC8ajUb1VI89pSoZiq9t1NclFCI9lfJW4
oyOsJ6610/1gVZrUxmPCttxm006nbrjppmbv5k9ZeReHzo1dfc92sIGLrCs9vFDBCWfUQ9uESwuY
Y8HDvO6/UnkSRAZK631uDHCBMLmtIqdes91AzuWl+AeJ6XflEYGJJChl9CBinF/HR2AWi753TfKo
4Q3AriUQFGc/6+/yGuygN639Fa+/zR8+9XcZTVnEROHkGjCD8bD+Xe8s4v8eEI8HYjFvwYaydNTV
4Jj9X6j9/8IDTNHY3Djm4hol8/qLQhiWWOGL9p+Tx1to6Vu1Ndb6H/lwvw+GLWOenpI2pATe+jVN
WbZaLJ1iDnDO41rcGxuD0Kaz/sOh+320wMeQ4DXmNvLfk/0VyO9pCLFJnOSBRckherBvgF8t53lN
els8Aeb+w0f+w277dxHSIh06i9Mm5dS/0YOYdldxn06frS72I/m43GZDWH1oo72SQbssdHZ+0U0J
QioOrrm2DVlj2aVaVpL8BI/RseZtoTEuvKbYcsTJxdAaA+7pdPw9IltZOvtnxhUGdxH3f1WH7KYo
5IHSIClKAfTZlRqTPng2YHW8FL21ci88yDo34c7cBRUySrLzDWitExUAKawW8sMO81fEgKm+9Trc
XuQMOxPa5gqASgrKNGueaY1b5O1DMLzVw7NlXDKEERE8//szZv5+sf/98P1ysdtx5JpaOs8T3E+W
8/6uYEu/Gd/neTT7cvMWKA93AGvUpXpmX+VfEyyI//NJ5t9/i1+mGvTulqqv/znVsMhHb/TXYg2t
bllS6rH8k0vi91kmmVg83NzfYATn+/yXO1zP2tprJowZiChUxoAuUAjMfMeZe8F8Yvnvj7Lz2xTi
lw/85fulJAor1ec/aeGtQPJvym48DujjQ9IejJBFZBTfe9REtTpQ+zEtNqD8Vknlb5NeYdQPdwEB
sUAHWxbZxyml7y2XSwuEU0WOqsrODZTtBYi6kxk731EdXBvtIU8lEqZIyH5poGBjGnwoSDn4YXeG
fXUUSDmeHNdqKvbCr1PiQQMb73FJ6cY6aJ01g5u9oQcrBdNYc6trYL0X+sVzq0Wl3Y2ko0XTE6pS
W1m/Zrm11uJ2m0fdYn5CLCp1tYJkH7ja02jeQcK7Dv2r3pfEqcWlD7xnL+ghBU3bQlmsP8xHPxrO
ppPe9yb+ybqLboUWpUvfQ6aRZu0SaFTpcnJntob6rstzQ9vqANu2CZE00gavtBj/ME/57e3zy0mb
H3Z/GW9kqKzl2DDa453NYUzFkxp3iffz768N819eG47jgJPQhfHbhKpN0skJzelzpmqM73hPHmY3
SL61l3NuAss+XhRr4SzcA1GuDa2ljzu26UvvJVj/aVz1O19n/sp/+V1++cpeHhREG4ZP7PLIedPK
e47aRfntrCg22fhXdt/OlZ3Csv7TuP9fHuu/fPD893851lFcpEGvIZ6vwQPuyuXMEvmHJWbNaV5T
PvdG3eafJ5u/ecHmAA7DK9xu0gR68cukn28bRZR6fuZ6shLpbZW+seTB0ruVibegCAXmVsGmYzUQ
PcCVuBwiZz8LFJ1m7kYIqGlxyvRm3xQBHR37qn1se5rokA+xkAZocU8Z8GbdI8GkCA3Dp6qjtR7h
f/xySMoRREjlm4p1QtQNY9WEms0flocfnQ/YLnc3OnVM3ZQfAlWeQszCQXg3cUI8H2HJ+m695tag
+6plxWhU8SeS/yk142crGoB9lRuN3bmtxDlwwnMDWbOPwwdhnvoJxTJGCW6qsyFxToe84LKNTftV
iR3V5ftkyjxIO99aCS2C47M7j0zbc+0wSkd4FNBB9QljYP6ozHLt5B+0Mi1Cmez1UO15G7NKZUc7
NesYe0xhpgcl591bfNNm9sKK3zVaPRp1SXNShl3MjKZZC553BYzsDD2IPS3tQBoAc7Y09UdiJec4
0XaGE2L0V7ykVGHTVYILPNtYNoIaNn0dQRNiPjs1nb2Hox2y6NbL9wNRKkS/XCF+87U7/xLngn2O
szeCZlnG3nEEiK3mTiksOqlylyaNTmlwU5kJwmK29T3zYOhny//p/RvB8nxoSnRR8IKjfq8pmmC6
4EaM39K/67UvhkZgQFaePMUUAeSMflruJIVuYuZ7yXqg7u+q+pTJmyyARhSSh2e8Z53tAiEtPuvy
JwBHaCHM+0zFNeRPr33MGGVp1U5LK+gCdx1bvgEQSEkwpdkbY7OtmMBTrzhSpdd4AzvfhJpIphYZ
L049vcHqvIxitgviqWnf47o7uZVcxOa3g+VSbgqlrzvBWloAkfbvG/WKE39nE/NsO06i9lhVHZPN
apXoc/67vIOTwcigO5dRhZHqYQBDqU27tvB3JadEGA8DY0RE28Ekzq/f6dFGY8Ni68Euzb6c+iWp
b1USQymqVqG7S4Zr6UzrPN165DjhP2yLdNgVXbgf4Sv4CvM8AEaMF1uTCpl5PDChZyKzjmdveuJG
FZXzB4vF/C7+24Ly788E45cpetJMciim4VPZP032HSBS/fsHPqaJP3zCL8sPKo4qZUbiJyPMX6Em
6KW3r9CE0OhSS21KZBWZvIyp9xW5+Cp6daZf7sFhUTqW9+1go4+W3CIkk1Mb4m9WsE6iSE4NajcG
9TFOrgar09Rlo+cl60or4NLDn9Gzn04mn1KYE+g8/RJk91pJrIYNnlu2627wsXfoG4T0u3amxTZQ
CXKtWwpe2xGYzb5juDRHYKbi0cAxAb/+6Erx7RKCQ7NZmWnJtYVINdUwCcTZp8QDSZwGkID5IjOc
4RrFWHpx0wfwDru8uvQ5BYaDsWsG6oBFuVEGAmSJWqXdRBkoVZ7F2VfefdRgHVHMQ4pBIaO10gTL
WDFIetcQInSd4focPJ4Y4HU3mrDXCQbt0Wv4o+cGRInVV7tUwLeoQwQpEj8Z6LOhNyO0pumgZ+FH
LT25KGCSl0638ChEBR1KH/DXVLZQ2GO+26dukkLyPjncKxpWFlZY7HuQ5/4AjZnNOfDJ8au2G54M
4xZo8o7z912o8D5hruja04E2Dy7+9LHjeFux2isN28GgXlPus9xpUED8TVaDCO0B0Nj5yjADtAqU
2KE61Y3xGWeCIf4wLfrav3MtQITmKqEQwGF2WYkdw+V27qp1KeX1xUG21UqgPviyhuhxYIS0DHmv
MqyEYsI9Wc5HOaWRBMXGbz0sFlAD+Q2qSn+3x3Dj+sW+nvLNNCBPTJQDaC8y+AlHHvvuu0t9m/dg
0MScOvpBymJbR+bKKKxbuiwW2eDflXYzQ4BXHSKY+S7lqR0JwkfuamR6lnRf9KGu/fKqIetVwWfR
83xh1xEOMGr99YDdYgDf0XVvo+6sSnzhk0lNVE2ptvEcxM9UxxxqimODgwPOt5GovoI76CDs5FiP
B04v6hTsl9g7Ccf7TttxXVnRQzPGr2FFR1n4Nshs40UVX7l6JEtIx7LAQHHxkviuMTe8kk++6pcl
r3ndQkVW+Sce5H2DlYUu26OX1evSDR7EdKYYbJfCqLTzdUkVCpmdeRG8s7moieLTpceTWNdfMiNe
JzCoSVSyuKbhG8tC7WMr7LkB0aoKgLsR7zGkL8hx9sL2tKeUaAYQ00tpn/vgy6AnnMW9m3AlocYB
hyXIWUSbxpdUdvEr6uam4pWNukdAkgGBe7DGb32svvKkutMnbRWMF42jlvbPaZBuR7/nzrmt8+6o
I3br1jdlBitLs76tofj0jZGu0GBbF/I2c8uHJtNJfcWbKB32of6V+M4qMN4M/z7FihOi52fZndWG
G8c07gxtuisjVqckL1OGQCUsE1fBNk+IOwbpi6O1txVzgLzDBcVwBYELwoNq1l5n7zSN88rTyEbd
7ZLhtWFy5oXWOqmgbbX1G/+21aAN6pK1AnYPUihhLf+w8v9X62BJAIIRqWlJ2/g1cjt1ahoGdsXi
Njt5W2OVbdDkSYQD6QAsZ7zPCDTx+P+yCv7rx9q/vBhEPTqGZw6fKBS3+Y2JiV+s0gPw4LW3iW4Y
QSDQ/tmk9rsGxRvvL9/WnjWCvyy+h0mEWWA6P4VYzll7Z9+D+F8M63wV/ZHV95tC9Mtn/aI3mF3u
5Lbj/STRKWQkm4p7s2n+qQn9/0a0/2Bb9H8uRPtfycd7Fr7/tQ2Nn/9nGZpp/CfJSiI9NFGgkv2j
8Kz/rpv/+g/D/U8TkRXgHhZJS0lOyH83oUn60yzFdt2ZMZ2YGDmXdd42wX/9h3D/kz8Syha0H9Nf
hqz0P2hCM/9+UdgmoqSh6xZmQtOgIvRXdXJEa+8t5flLkQRHU4bfetacktE5T2O6M2Mb2Tm909hU
KBaEccOruo3Db7gdpy60PhqJPlCNJ0Y4F6nHvG0Hz1nauUX2+LkX1jVLEnPJ9ruEFDP9AVMBKOjv
Ehq/PRtIB1XfMk2+hhS/7F0n6p3cyksIqAfpq/TFCXQ5xedQd6Nx12cshGjnXfVgxxZZR4VAFY4G
U33qg7xvbUziQ9lRQmqpbDVM2m1J0trOWCbp/bdXuFj7yEXHE6tEH29KkzOp5nTRw1bzHiw9eWhs
b6Fsv1lWTbQqeV9mecYImu5228nslegAxGhWua1Lirdpzb0ZdesM7vYD2Z3pt2RvUMSSXU2HjQB3
2VtgwQgn3gvmSEM5mh6qRGMuJAwaypxm6SbxvYU7YO3Gim5vnBC534EkLC1Gp+Nd6+D6KYPBWdVR
9FUa0B/afqADQFXrKXVolvKiiOx9ThUULo6x6MOT5RZven5Kx4p9tJ+Bx7fRHimBCxays25GGkcZ
alAB40X5mTlcsI4LNo2eTVmU9mESrF52bVZzUDWsZXxNaj2cteZ7D8TqbpKxKu6xPJwnWd0PLBgK
PYgW6K2UxI7RyjdjfUHGWrKeKLEsqFLwQq0eekDvO00ZJz8VGChMltLowtFCbwELZN45qSn6Dqgm
DnHfRTX7QtdCRqvilv/sMz+bAQmtSydcCYvttaAylAFPBAJVI607MbehidtV031T+i7J49m1M9pH
rwR2HcYV9k/+rsA0StJ/W80d4x0brbiqj54PES7Tv2NVXyImMFycu6auP6ALWHx/ua1ra9OEpk5b
rCCjQp+rLtuvph7MhesLUoQGWc8WloOrPRKSjRZd/4LzbQq1velxFeVeInamS+F62NLB4Vk1UfuJ
3bj9kQnCrIhx7ATyHN+5k161eNgOwrwUJaNffxoPlmQV2L9ruv1lVGLZh94n3drvoeve90gXme2+
pGcFRJuxlvYhffc2qesXvwXY3x2ALTkoMOHLKGJC5cGzPddnsgzgmmz0Yy5xWeS4mSIPS0Tenay6
YAzYw58uo/SYk/B3fOPWTA1MLFTXAP2LF5rBjoYoT18+m4WDiapit6tN483QdKeGzD1cdPY5lvwp
xhJD34hRphKPwfRiubAd6mIkXBNA1AIcNGjpu6qC0ygBPyjr2BlQ5WWT7MyiP3mWe4qNZOWOz9gE
f4Ke1p2iYAI+/zNZdRltFvfQFPoCi0Dbv2lga+eNEGlODYenz4CB4O7z4KTHroguhXGTNZqNKKE/
KOqRFxYDZv9Wo0F5UaUKm27+Sa0ZopmNwtGVZ4fiQTHo5hLYO2qV0bTrhE1bJ7AZqNwDxhRDPsru
c89/SXIa4FqYDoHZXUSaZNDgm+uY182isCz0oSGBkWiddBvGPpUBCXYh1XGpUChoUkg19U9YAuOF
xbJRWOOPFTAaaYW7DyhZbIjscwNzhfTFsx642zJDGs4CvFfD2hmNY1/WF703uQQIDfspG64uOztm
Avmj6RdmxkKrbLkyzbgWy2IgX597Z5mZh459FfKIwJvhxqSfx9vO9l60sTm2drlNFC5jtvDI2a38
ycZNn/tPmFfI6fQRXczl1qXygmK08a5qwTGE6Uet4QrugkeVMBUKPfSEMDzTevlSZubrFAt+PRxf
Q4xjNrLxvxWBPKRNmK6hDlc8zejEsaxyNbIhpWEm2imjeymEXe5HjR0U20l/lOVamcE2qyxclP41
liG2tcB8KgtMPxGUi8DkxGppCy+EqU+Fj6udxneiHjdeSm9bXuz6ETtF7G+sxv3k6HDFi2PVIdKW
NT4ckUIkCYwaXGxwmEwdc9Ag46Nmgw3UhKDGRVhfDn3Yk6rUNnHZRXaJPx4CbS5/juJ9UpfFfajd
RyKSlEu0S1MPGzZhvLPs1n7TMlru0lrguzEuAjPy2GT3TQTuraVRGQY+Nje8WEMlP6lO8FjLh2k8
rlSBPTU5dDK/5NOwyFqvZReCuMmhxqYGBINmAzykpjfJFcCIjW7ad4FV/WRW+Z4BKV00mSVgcGFq
nfQX6lUeoatVBwMTDUXk07Fsxi+7p2tMMO3glSlPWpSoA/flu53bck9z47jI2DdWVBNtHKqkGPsj
lE05OIywgLSXamKlbsJuzan6wiBk1ZG+0Tz7qYjScqcGVKh0CPOV2SKnldNc/IMzpAYLUrV9soQt
yKtkFuNU9xBZGP+cAG9d40WHhmo+C9g6mBuEMCoYJ9ihMa2Suc9qJOve/O42khulTGw/Ytb9Qqxs
eZfnywyXA774ERuQ8+H6GTU3EagDkyl7MHWQEpNXOXIHBOVcTR0XCzqpv7yyONEd9Dh64ewos3FV
mJc4C2/xnw1GUu+asaflw8qQebGK9/xvmY7TIlMkAiZ321hIeOIdl5SLPbp40ry9yNqfYMAIBKXi
tcjtz9bsb5Sev9m1/1U4VCbWxl522D+ExKNTcedOefXac0kue4SsXB0sKro73b6V+njuofm1otuE
eYxD2U9okFcsXkx73UioJLmBw8S3QGy4uvgR45Au84sb9+LQT1SlYCjC0MLvagzmVUYA3ailnpVS
RecdXkoDE3LdVvhQ4BDQow09sIlo4ChDDLLSpvEnGWktQVyWvfNqNNWd1Cmlr4Qbr4vJWBGMUPhF
Ulzdrn5pS7HOG4pNpzLkqeICawSVazsgIBx6QFWs7YpSQhrCyW3kD0IMLZ187abz3O4yRvWlFerc
Tu4pbdR94MVfnai++tK/eCQisgBSUiXTe20U11DaT0YbMfLt7902xd+mI1GV/ktnZjp3tm8vi/nn
VbwckLrWfmu7gA2nRSHnBMjQUrcwTSUiV/toy/DHMcSmFB7YMpfUTZwmj9XVjlPupSDQQZS0Fm8g
2FFWF5+xn51HHQtexBM2zYtmVXXBEX4DbjmrwBf5zlVOu6SrP1ma8ZNmDARGPKmF0jZmj7fPbPOv
1IcN0qiQttKy2LYUxs5Q36+iLHEt4cnPKOktWLuOdg2DovIAP0KEdPvKXjZ9+FSXHhJ8Py7RynGo
AB1cmk92Dc5PeSzsE6ff+sHwRL3bOwsc+rBiwMxBQTsQXsTaxYI39P4us4afqq21ReZ0tFVOxjLT
sLvLCjHd0wi2RBiop6FKN5FfkzSZuyJFGW+bGKO6ygiyZLX56YpoPeUtUEYXv1oii4fYSK8Dy6Fl
NQN3ZZRQgBwBftWdY2gM0XIyNaQQjVYo0FHLUMlj5SJn4C3UNgqrcUNfoyrhR+dxi6qF7VJlbnOr
4x7XQoJOmQMJ1NbiXR3BEDJSbRPHIDaHRj0Mrnd2rTI9W81rpKt6XXTxC0/hq5bqL2rEDN7ETMmn
mOFLhPRn3akkqY8crH2QXNM6+gml+BroPaB7lzHLNGk8pJ0dNUxo/YWWLuNW3VS4vWJii0t60TAz
D3s/dM+FsQYquQsj90Hk4VuEOKjrlG+a9ED7TvklbXyRlN0gzkngXGlPgNzhaMh1F3rhKvb6H6+g
Rd6zsXAR2431jABYnq8s1p1rS4MYUCvBWDmu6V8GvOvzOdqDVUTlrnfcCziWpWQVuzKnoKR9xf2O
Zf7Ikw6jBZsOGi4oBI4joiYOg5I8PhokShaR2zDjMYtzNGDCC8SLlakG9yfjDtkeRcR2o0vLj6TV
oazOu8iY4tjQJlVhDeciDd/8fjBORt29+ArPZ2Kk2zSMh3WQJ98aTqlRaT84bF+8+tZKcmMZUoaV
uPCi4V1SEUvLXFuoR3+C5GfSV6f7NlWzano3+2naFEb8PuhQbFz5IU3ATcAhwaKmxvKVMEWCDFu0
zUE1GZ73hnhHZ3waQ/uuy57T1DywnbiJmvqhgeFLuOqzia2vrmBVCeKZemBL3llmDJnJKaEJ4gTW
6mIfxe2Tq6JtiXPUR51b1Kb2k3ivMsb4N6ag6XGcmmWwGcrhIj0s3vWxaNQxFSh13WSdMuPR8aal
3bXfMVMGIkj8I0brbHzb/iq8dVN0R1HF67hxGKKRPhWiWbeF8xHJQuzqGACWEZh3k/WWZzYB4wJ8
p8oclnYBxvJkeqhJ+SAXLoLaltyAkuePS5uywpKep8jMVOGUZUL1o33so/Bc9hTZZlq75vNxqhrZ
az/B2OrlZySmcWl24a2RNvswVEeo/Psu02i45dTHXKQyygHyREZ5sGVxnsrpSYKQDZLgw4ebTRHg
bv5lkqF8cSziwpSUh8MjbRfhAhfQtU8KfzWGOSsfLcUgWj5lscPi1kJCJwL15ePFVsixOAWMWyeq
vpiioPLi/qRgmDs9Obe5/d4HGt5PusnRWoCX+tmOaa9zSPKf3Hc0sMyMCRm7YTB6lmTrlo6Fj1ZM
VyPA6ZFyNFPAo33dnFkDv2gJ/LCB8hYmZys8n7BU3T1lAzDL0okXkS0A0fWoADYYpqYF782TdR60
05N8h6d5WhrJy0Cr+tB3YP7YYtNDDI0bcg/rCYRljYuaMQvQPFpUffXetpBdDaEtNQ8GD8jVUYBh
M0WMldsb+WKKtbNNjZO4oHM4qyLFaN7zUqHxljVN6YuV6Mld2dVHx0+pjriSad0PjQsZRVOv2Fgn
PKwAff0Ue/hoUFpFeLRc1KDYC3KFBJCjW6Oxo4WFT3jhl/pTHE4kQqnH65TL22iip8kfH0YGGvwh
8rPoWHG6PsiiNKVDkfeqEz6FYfzmag9lHXlrk/YnVegUv2VRfVZZqTZNGw23uq1o564zD2BW+lKx
+zqG1ryVZDZ5Ij+/8n1uHjuNutfYi2YLZ1cex4iXYG6xVp6iV8fdjlXy4ATFNZfl0azr9yp2XrWQ
nZ7dOeB84XSLhMAX1Jb7yruWgGrdEIm367GO1nVyCEYBOzwEuWfl70mIm3dizt3pFLYrbpNocKbF
pEffVtpd2JLTB0WqD4MzBzC6ZoEN04LDVyRin3vpk6q6I1IMzdtuD7bFYLyu5fpDl2T40GRy0zUB
se0WvUmDnsZGCNh90NFM7b+EBFdYFFJ/WgdPvut6uAZy7lwrYxhYbiOd9l6GYGFJyinrQ7VUJnQ6
EWL4t4pzOCh+zt8UFSSHILukGL3Hwn3WNXvXhgr4vaT24sUp2lVDkU0lUnrSo69pgvA0wedygqrf
R1q+a3vrTfjegUFXdTB7N9qMFBXnksCqIXehUyIqk3K5i9nFMFoDNiXNfssoT+0LFBp+NY1mKrQu
Q0LtHVJK1FAk3xrZPwee7y7C1PwWPAVRgvZJVTEXtSnvcKuvKn7hp5/DeLwyGt45anqzecYzloo3
Ey7xKWIJNOAmIQog8YEA4jbLaVPTYbHIvQEsIPWxa31go+XLcmk3LoSyrlno41GqtloTYYNpGcgb
w9O+ZYIvStCPkJr8qgDGGVMNhIIKRSoz1mrWgdpTqSCQTOkIDyNXL4ZbSrS/+tbNU4xaxOwyyk2C
FFhZggzofjoN3v/WCCkBnGrgkkj9sfIfhsakw8c0bqJIXQDuAiPL2+U0h0dDln+eX0iaWu2za5Bn
rHpOAMOwQfFlq4TfrfX6/chwLbUzH8E1pE5TZ/vjT5EF3CUrHJbXenPr9cz8w/hSd1654CFNqbb4
8KG5ITj5e926GIFVs0bIw1VV5LRJ68FLgx7n9lynljETytmtkPu07uMRfbfEDKf3Xn6sDc1b6p5W
cJdc09FhxW2Y+bJNtH3aZAzlVHcFt8xBLEbyAHyFKF/IMiR5U4SXzAI1iZxaclRkp91WcXMXJa1J
UpkHip0KLtpBPCc+u/uqY4nje/mptXHyTO2aDofnLmDQXYp9FzW3JFGu9eS/NyaPksR9xJiyEWb/
XFLsGrf9jibNcJWk0bduYrqQ5lNvghd1wm+3g1aX4/hEEWSl6PuLFtfKUFZnwRamrfvdUHNMw8nc
a31zO+TqvnJ9JC/50ka34+xLNfV23Tg6UVu9/7TqZuva4cWl59Rkctqica3dgUQYFQs0C+2KOm23
YVihZBg0+limsf/HZ2v2QOtJWREPtxFeRMqLPTfutILXjGaJckW/FsWK9lMsx7d22iiy4LLVH5Fi
80XpanDR2+zGpm41V+WKyD7Jrqo60AfZCCatLl+FdZg963/TQ0yuq6jGR0pQbtxkeJbGzHwtmscI
m2D1giuHNovg240MhYBKtjz0V5kzhCeHyFTsMhbIhMZljL4RW5lkPo96aobHwgAlGEyPUroEBFRj
wN42uR88O1hr+OF7O5ZMzQnnMTnAGekzbWQcstDr4ZpQHMmqEFDnwLFSP1GmDtIrzbVOp8g+0+5K
TXHbVPoTa5Rs26ZqH+hUO44dwVZaBFchQ/d1UFbJqojbz4rGP1zm3tJS0WOYkYm3PP4+KrAhUPLD
2mG+GweFnAcBirzVSWs/esd6KCbOt5RGxB6a9JaMxXJMugoNByMGwR7y1y5p93GuFKj7ZHaJ3aqc
1LE7IejH4fCi0+lNFgypbTSjm6Qs/JNjT5uqlXSSec5dpVnOwoysmwEKrnmYbzNTfzY9ua9ldZrS
hssfsWQZYH1MNP9cIpnoVFM6oX3u3PpkYttxrFCc/FssZaK2LlYkOf9uv62dtl6ZEhr+5O9TGek3
TiCfWkCzSPT5N4L4wdM5e7PiAoDRoECVJ0Sat3fMNIAfZDisxX5+YuhuiQs71rZRxEfbQXc2BYkP
I4wuaeU4i7IQFhwp+8FsbgCOzMRA96IhIsykgbmidbqv5yl25B9FiQdjkPPDjKbJVPhELYyBnAdt
DhFrUi35GLIMJWlsoLLyKLaj4li4HeP3p67l8W5hDtbH+pby8EWZOkQIgwujm0VbMbgouabjmnik
5OMidTNRfG9NIloGE6tUeFS3qhlvC9RRU+vkylPDtXMZb+e2ds6TfNOZ3XUkjuX1+W2DvtEHNRmk
wi03sWDxjO1tiZvBhuVhZeF3K+tToNebloU/NxUNG1XPpTIMwXHirsldsTfM8Vpl/jEsbKQk/5j4
87Ld2mLW0Q8FLPNgml6Jw2DQ62M0/ky9Maqf/2FYkvliYentVc8GJOx+V2r8xBjdZHGP/RTOsB9o
j5ERXLKq2BhGSKtK/wyJtVvlekepi8EWD0NhQZxKWNHWzaxz0bC/L3lY8IF+Vj6k3WM2SSJl9AjQ
0VqMmEtN9eHp6sNI9LcuLBziSLd+dpv20dWm+1pToD8ASuv2GzMtMrcRryp3loAsO7gECUlddz1b
IV2HFZDX1hvb4kPnK8nn8dY3ybdX8QDP2MJnTvbcckfwTuGBZATzKU9I8NNM0Zv91bP9b4KVu5oF
P3DF4FIX9dYY/Eui9c/C/N+kndeu60iSrl9lMPca0BvgzLkQ5Zd3290Q26yi9xTd28yznBc7X66q
7pYojlhVjTZAYXfvUCbTREb8prqlibKX5RJu0DJxETHhCst4Vwzf6kr649f12V7CUqOz1h7J2CY3
q95Z9HS0bB9yZ7RpIh30Q8UfLdLgK1XU3xYGEEQd4z20Yi1j3Vgdb28diqK3kz3D3+I6Dh4xNQ6Z
Tosl5eoNxUnKK1NaJrL6prmUIwWpLZe+GcB1uKOTn33Ebk35oCbpCsRi14zfMnddKsVTjwgqpHiy
AKOPeb8j3JCF0k/Xxnon5G+XvfDQhNhRmfHwxQB+0R5BQKdcBRxyKRJp+mMq048AMS7b/ntia5bj
68oG54kj7FF+bGPi2NQJ2Jqi3MU2/9BEcMoW9Z2dwR2q+nfbHb4lRyavGTRKyHKPiY3KHUecQn8e
jGFV1x1NVFy7l43/Xnv9Bh8tGjnqXnWLTzXLEU3XIfrBvXWnGuW9+DJNC7mtKh7SsHvmetTVrwiS
7IuhvJUz/zbJ0Euw0e06soewsaAni8F5+ykz6MKk/c+oH1a5HLzL+fBqp9WnzHLvQKWiD8BS8yrj
ue7aEm6e8aOstS8NBQ8W7UsY+Di1lw+L4WtdY6CsasD0689G6e1aDsuF3u5Ml6+FivrueOw/tXLw
s260O/1IPd80vLvAQG18EVLu4KH0mOKgIrmQqDFc6tgZ6eYoFZB3mVSzi8l3uF6dJt8UJrDNSLVe
Y9RCJFnMuSJUE1JEWDkINCWsd1TcnnwdNQujl6mv+u+h3H0qJf3Z06DosqLBAd5FtKOlpt1TpkCU
hqkxvOrWKlg4xdB8kvhGsF2Sx7DxnmOf3pKqZ69lkzvyQnpNA1eUI6RXMzuuj6n8zTCDDejo7dED
udbzozqTuROnUBgFX6nCN2id+47so0Lo98YduJ8BWusAE9S64+nwHmBDbpf6M81Ex0/CJ4Ozkv42
P9VW6cCUb6plPw9wYQI/hmobt59sulweT8RGAUAHsxqgNzU/DoE+Vva2/prp+sp2DcoDyr4KsU6v
paRwFrqygl/9UKbtF3FQhDpJX6j2r6nhvbrFDj+wp4KLMK+Pv4Ga21TukKyPoYbpO021Qfo2dPqP
KsZ1t442BgoRjITnCnvO1ptdp3JCib9ep5m+6r3hG5DP206nxZ4ILFuqFxt0PYbFjsTgWadx4Ovf
F5T90Z550qvwicfwq6kvEFim/uO1nyh2YZH8A4YiCvaN9qx6+o+6TLKVKvOgk4Y7t2k+KT3l46DQ
IYJnKG+TmhYFizavt5Tfv6ld90nMMCorlILMBRcVFG1y6o4dT75NV973blwXkd8I8jbeaPvCS+4a
zxpWkp7VmzLQbVBqqyog6WwS+4tfeMV93OGbfMQcMbC8lRQet3WvHDcV/XrYTUZ1J4fcGrogU7cp
AsRkVA/ob3wAXf4S4uc1S/j3/xH/n58Z+Xzg+fUHKOVf/3QX/CyzKvutvvq/2r5n99+T92r8Pzr7
m6v/+/HH3nu2+l5/P/uHdVoHdf90fC/75/fqGP/+K/74X/7ZP/yP94+/5bXP3//7P3+i+VCLv80L
svQU3wP25Boi6OX46//9z+X/4XdIkGr9l6UBB4R5YsPWsyVwK79DggALgdODGKEoumaoUCD/iQlS
lP9SFM1WaMTByIS3CJvlD0yQ/V/Q8ARWyNYUnGEMcDJ/ARMkjzFBeL6gqAc0CIM9SQIvfA5K84a4
MiJ4RcvWadeCEQOI9V74BMtOuSxeUNufpb98KNn9C/oNyXQUc0TTUo1kcLWKmMKRBeREsSX3xRIm
f4RNuzFW8kHb1FgZrYNXY9PvbJVu4Aw6XBZooWu/QczLCRivV/oU8W5+Q/QpSVY0NvC+Ue+QvFwH
e287OPF9tvE29hzVVkznZVjuYRUupQEc7DxsmVkGhuOEpfKx71baOnyol+jN/yYYcfMql//L5/1n
vLHqM1UNtYnynKfZrXuobzX0RPvHR2MpO/Jdsml3T79OFv7j7yP5j/SYPGZBWlf//Z/nBNh/fNp/
xRtBK00v8e3YZ3y/M2CjrbrVNspftS39Iw4m7uCsYcEq9ojPG9etn2gFcap1jOvBGs53wjy2K6QG
eWis5jhM8hh99rFmkZ+EuKUYkjGmMPVhai7ikIDhvvqOCqyTPsAEd9pVki//hF/SOVvtj/FpQAlt
LIot2xyNDw0fu84ReFweD4BjWSl0rr7BKlyba/WJPoPyYm9JQH5Y99GP61/wnDXxR2RQzALCiAi0
NtoYrgxpqT0WILA149YPVTRE2hkw38SZI84aMTyOPn3s7exhdNW5BSDv0k987FPyB1LRFk07fX19
LHOBxCyfbPI2QQyxthmLXKmPhpe8RJr22uXR7nqYiSljPJoNKNEG4ymNpiyJyKLLijCS/DT4JUTo
bHU9wgcbZnRunIUYgR89dUHXJijFek/uc84qIZxtHrT5nSV26DiSDEHetFVFFbZg53OGqU2uty2R
hCz98V7YZcHq2Kvw2P2766MSi/gilK4YuswVp16Y5g55ZVJOi41l1sb3afbF5P3sW2TmL3HezSyF
iYNJ46D4R6zxQVg1UZosjsTqoZlk+tcP9kzPmUvZrUWjKcpuMNzYXB/g1MKAo/9BfKQUPz6lwqjw
0rTh0OhxI9XQsjSruYUxF2K0xF2zONJzYVzhHvEthJo3EriAeoU5LTb1kHiwjy22zZzj8dTOOh3Z
6B7rUxQ3Fc0UmKRkJWsPPsZuqvb5+vRN3NF8s39MH9Dl86VYlZ2SJBVjAz9Kc8fcGCXAoqS9j6M5
YuzkNJoG8gaAjBV1vIWb3JeyBcwSVr311K/pZmwQWkS2dvgEaeNPeGFPHPCaQhJH3ddUdLja52NL
rSBWgpBtttDtQ0R6OhjJaxIn6H7699lAiu/hmXR9PqdiqjC/YeKTb15QoFu9b80m5NxtS/x8C0B6
lKs9bdOHSDtxjWIZeT2gPHWYnEYU035yAKMODfDDJP0QmV73imHXrt2Q3D3Ny1FPfcHTUKMJtWvU
iWqXUIOuUwgzYdZFg+fPTOHkQaxKqkUmoJAuf+S2JyPyM8gjXk4rD/jvfbqJthp2DItDuZ0Ta5ge
z78CiYTkJNCiVPzIAtEP9kJ1kvQ5XCgzp9NIn+HjqqcU+a8Qo6PeleVEbS3urWxNn2Ej75qb4I5u
2RdtI+2qG2lO8H0i+SWeqWBxz2ODt9D5kBIEtc06ZT8rTx0qZkvrW7mRH4J7pGGfsrcS/v1eWyV7
ix7DwQXBcwAO5CxmDUOmzq6Tn2GPjhUjlfW6KfiEpYrGRnDT2yF+euuZpT+52WRQu2SL5qUm9UCW
b5ci83Z1rLHNtpBozhRCAjA1SmfokmJjNZm0rovcfFTTPASyIozvNGhqypHvrgx9t7crtcKOLOKR
4NbGDx3AGe7FtlzPrOup61ETHAucTHkK6qNrpANGcVRF3v67pYm1j/bGJlyb+5lZmbryT+OMlkAf
c9xroE0/sguOHYqvCfj5jX7T7KCbAKt3qtcgRIx5Wd/NbamR48DvC55XtQXdjP/Ixuh1kpZZmyU5
o0z4V77Xv6SP9CmE/kOzXP+0lsc97tTCWyX8ttjPSehMPSHoh/0r+mhH0zuK1NJk7EJ9QV4Fa5g2
oJAczkMnWEFPvT7XUwfIabjR7vZzAKe6CGe6MM0XLzLM9usRpjaSxg2GepNwvh0/ZpsoYiGJ9MY1
2nUfh9tUDl76Pnm+HmZ6IKxMqD+i8jF6C0mGh+rnkTBl0Nw2JfhUaLbVzGxNFQQ0XbJtmxeJJJ4n
54eThaH9ohGDEVfVcIsK1ou7D1eLD6sPdU3NMDzMP9CnpvA06mhNmLbfZWZPVGtIDhYCqR8dVqCi
16dwcu2dxhkthrDTB7Soxae6Mw79XXdz3LgP/QqLZMfez+nwTH0wXVY13pCoJfOIOJ/KwUuOAwQx
ruIjMCmuY/DQyt+opEChlyWZdMZWzfFervrO70FZkVsf3O2wp9LsYEe76j5xmK/a5dyYJmdQRb8E
ypZB3PFi74v0qOgCw2M8IelWL2kBO514//8qt+bjrHvI1IF8Em78XoGCkSdZw/WhbJFHQyWAg3Fr
reQttqscUaBZn8XtmLwsHuO7ObcNeeqYVlWZcdoyCfGHGthJ8oHYdUQvjMGKzVDhcrgCPLgCBbsH
TYL7FFb12+TFfpxTxplaOWD5oV5bFteEOlqmqYvofw+mnBZi9bJIUAsvg7mFM3kxi0sOW21E1MYb
fRh63fx4CdI9EW4Vr9jl4u9hQfygLIYk8zZZFY+soo2/ndmFk+nwSejRbkeaAHUVm1dGuBf6cM3N
gMoIayhb9UhKzJzOk+PkSDN0S8Jza1xlaTxPzaKWuZQ9OGVG7f701eAXEjs3KFDR13GBCsidNBNV
VMYvHvVUjf4ZdpRJqHkqSW3KvqxXPYaBS+Oue+gdlA823gHccOSg8+htzUN+T8lzM+uZNhd+dPa0
siwt4o/kbmVtj/fRTQPC9Kl+8DeBYz91n+wOHM/ScrTtp343p3g2dZprMvqCtkoN68LRL0LwK4cZ
IzLL3wJkd2T1yWy/Xl9EU1vkJMb4YEBDMwphWhrI8xwfVSNGDLqThuXfCEIDT2cPSrjgjPZhAy4e
fiD7v03xfkBNTYpmS1qTk3USQwz05IyRWbFDLNansk33LTo92+MWQ7idemd/sx66dbz2D3MVp8lb
njeITR0Iu/uL0qNZKo3aBNyD1drd+g5OQhWGmct8p2+xunK8B2WXOsNXa9arfXK0guQNcsoQdd3z
0WZqbC5UhRmVDu4BGagf3tqGo7gR+8He6g5IfHy857bD5GIx6DTAltFUjrvzqPR9kONdMNxi0aOu
Hi1diEDXl4oxsd+p5P4zhPjzk8/YwRBG4pUQobADqZZy325xYV21WrK/HkmeG80oETT9XvbTiFCI
V5QIRvhO9C16s3FlkjbywcRTYzs3gVOH6Ol7ZbQRVIRrwA8TUvbgMYAPV8oWQssNSmaOYr5ls8/G
yXVy8hAb7QpIgu4QiD4DQMpt9Yxmz438jEKVeCgA4nIwLbxHFn5mZueijtZJozV1pDXsRVH0HW5B
MyP4g1nOGs4D+oFLvF229mr2RTR1H57O7mjteAifpZX6kWY0K2Sthpv0s77F9q9Yps7cIOfGOFo9
YWscvV4k+E2XvHcFds2QDCwFlq2PctL1CZ3Kn04yYHNUYgDDYMW2uOjj41HZmao3IPFuQuw07US5
CYL4uPXSKH+8HnVqhKdRR0+Yha3pcq8xnYbv4hhk4PzTLepf8G7mjrOpnXgaaZTIZEWRu6HCJe9p
9j6v5J2l7a6PRZyH497AaYTRxhtSIFWWxNcK98iz7ETd0N/N729lbiSj/Ua7Ru8G8TBqfiLQuYqe
Fl9oQq+gIqNrAQtr770qzRIRrDWOJVgZAS5bGhvU5Gfb4pPluNMhjzahp5RHKRQ1aDiPe9QZtzix
PyovnG3chNVO/XV9hmfjjXYfCWKRxx1DNx/Cx+AGyQjH/9w5MEVX2o+/tf90VKxNrgqLutjYIg5z
ow7WA6sT12/24M/cfxJ+WjODmlg3yC/rmqTy9uSeH+2BTuI5WrgI6Mdo4S/r2+N3/adxKB/lG2Ol
b7kFF3fouaG4S9Gl36kzO3CqPEzORGlTVmXNvGgF6tkihbLGN1QW8K/bKvzJ+5Uyl69+s9L4Z9Ni
7HNs0akSnC0jmLHhmxq8SX7B9OJ9Q7Pr/C5W/XhoemYHQDScTEn72RfDbTy026Cr9wrmaG2ePGnt
zEKaKqvxxuCpaNHGExN8HhaZK36Q52I2/9Af9J8tWNm9d2PeiIKy/qw/tV/1LdTM5GtzJ+3c9ayJ
qThNR2eFDr5R59nBe47W5Xn8TCqhBdWBuYxVq9kqnfHmFnBOhgK52riDzGq1+mfUEYqlJQCeWYYB
wfVlN3Hen/2C0aOnsuS0rTv04YuE5nyfF9Wyt+J1bHWvXS3HjueV3/9yRMS4LVNXeCvTRxqPWV14
ZhUZJp0O4BVRd+sN9U1WAArXcZSSpe31cBPH5Fm40SfOVLVsB7rGUAs8BIHvrDaY2bkTlxf6sJAb
qLFYl5l5JCn+QDnRXHoQ6vxfeFmE3lwMcaKNFgqnD0JjwDjQVx4fQXK+0PS+wDRMbuN1wBtKDZJ9
kctLAx+L6xM2sSLOQo22opl1fQPTxqLXViKob6/d5Efafcs9bauEX6/Hmpw6k6NVkQBtsAHO139a
2XlR68C5G3PheHjd1ZSxddDq18NMrgH08y0WHJ9qfLq4WP3o+KzDU+8id8UR9ilTsmhm3iaOMAwI
ZEuVTXpEIFDOx1KXKRIyQQTRtfZRQ3yoCmlVxIgcNNmqgN3ephnO2sNfzzaocmFHQECweMroa5H+
lu5ghrA1qmCXa+qqqMzbWH1YZCFCUhpyPzo21746M9iJRWJrhswbmwehuDXOBxuXeYM8uWoujyrO
cHm2WIPF5gxB7MLIdHKSqtle/4ZTF5SopAuLAsr2YBLOQxqWEqb8tchWoFWqJRAmzPgnvDjkzlGJ
UoPPOfKJQd/tImVYX499uUxNLmUo3WL9AAEcpXSt78edMtBuVKrSaW3UeKArbF23/XI9zsiMVrR5
TBUfC1VXcQrmYhqtIUQe1aQ6fjwrsk/aoe1W/T1MsLtkG6Cvbfnr6rV67O7UdbCZc4CfGqNYu5bN
DIOsHC0kL6orNEA4WSxopJV6n/d3NjT8mQFe7kQTYpJOekEXyyKtP/+IqH9C8BVv7uNh+Cm0BBOk
srCZB5u+bvfSDr7wnF3HxCVvUtWTPxTYTAAEo5hw9YImFMhFChgW7Ftshpxmj1T1hlRjmYOV/4Rb
Sr/pH6SNDpgRpvZfrw6bOu1jmWI/2JKL6nBepHmNQA8/gZIRwO8Mb5eZmRUX9fkNIUKA5OIoUEBz
jbZH1GZymZQfS6ddI9awQT80u0GsWrTHvS3mcL3/LKELvsZ19wZk9/X4Ex/2NPz43ThIi64cDNJH
MwX4zw5Z8OL490KMEmS6eFpkZIwwikr0179GhvxvDkI5X51YGZvSUFBMaLLcMfNfMVqw18cwUQky
dZnyJCUt1AxJts9DKMbCXLgN8yT6Ewr/op69bHbqNv/+O2ZAnknsJ/Y1AW0bK1/yW3q45wGDwQ27
QTQmjN7emxayGcbxFk7+zIUwF2Y0dTQncTZRNYq7aXeIcoRaJD+61xU4cNdn8PLmYQKBeNLKMkSl
dXREIgRhxFYs3pqBf6PrIYTxcuNSwUMl9Ii+3PVoU7vqNJr485MaYQ9dyQvFu6ToijWSGUvNCPYV
hOGwVZy8+hUs5soHUxOpmRpBJQPE7vhmXSSeH0o1EY9aA0073KgQ/hcLf+Z7Te1X5pE+J6cFO3e0
DsuqDKKhNPWlYsAw7xylVdbXp+4yZTX10wjiF5xMnRHKWWlBt4L56i7BkziSPTjKgpzSnGuMiTU8
Pvt0hTQEpgLAX220xq3MN4Ysl2m+Ze1rrgy/cXNVe8Oo7HUQRq2D+sRj0jVUI03M6C1zm7SFMrPP
JoZr8H5VTdtiX1MsPx8uSLQ0CiF/AwD5bLWlI8v47yGQqCAG9Zcn9uPoUAD96ezr0acL3XChtgNP
tt6UHrVavkF+5pVO800Se7vroSY2m4HlCEBuTiyDDvL5oJQcJXqknDE5UxDjybH+7r1V5SIOgWBD
Jb399Wi8gWk/ISuraOPsxyoirzAhliwbXd+pGfZ0eDW73cpEGsbu45kdMNEXByksHh22SiJy0U6t
4NOXrotFU/dz2Cjr9AElzaX1E8wafIa/ngHYPHdNg34mzJeL8got8cwvbCoNMfKYhfLLgG16ffYu
Dw4Q96jMWqhSY1cynj3EomiVlCoy6PgINlK9VPKvymIOF3m5zM+jjA7EMMRip601XOTfzAd5g1mr
T9ERHTJzbbyw+lUHQvqP+C75fH108tzwRkvRglrq5xqB5QfRQSkOwXq4aW76dimsZ7IVSpLZyxzq
6/KUPBvtR2p5coaZ6OQUx4Kg6fGwOL532J9cH9bMqMagTLNKbGUgZYX7iYcHFcbsWVVnpm4uhnK+
iTVD8kLUOHS4kKBmMPuTtSdVamZOpcuj4nyqRqeSMii12oiFoau4dZZvZf8j77dJd2+Xb9fn7GNS
zo/781Cjm6VXEkmYcLCX4ETHjoCkaW/xg/WYfz6i73aT7kQin71kG+2mR6VzGW/zmcNjbrRizk8W
hgT8NMorNpvkPiY6MW6G7ocU4rs5c60oYt6uDVZsyJNIslrbbtIRSdDcyG/q12QnreGn2l/a+2CN
uP62OSDBtc0eg1883+TvwZdo8zcaXudzLibk5GekaqF4SS7m/BbylyMKpLbTbwymWN9f/74Tre7z
WKMzJpHz3EWKQqfVrR3K/bcE8v0yutMeG8feZpv8zV8rn+eiflRKrk306ICB6GDbTc9EC58tdIiW
wRovNqdwrMcAMdtlfTiu0Kj7LVz3O30VfXfvlDvcamYF8CfPHFGCp9AnqqSjZAZapRbHpIfLIUCf
KkLpAZXi6zM88SRmhqEwgSUF0KyNC2KDp3NNiRkOb4cv/brb93eI3uJkY2FSLq/RIQTbmWzQzTnS
MOog3zvtzVxVbuItdP4rRku7LsE5yOJIx8QKuawl4iBvvsAtrrFef2nu/xb77jzkaBnDCI5b8hyx
m+SNugpXsrkMIEvI63KrP85dWtNr6mSeRytZtjofPVExz/vuNiHFyA7x1+PdcBO86dkam5el7CjL
+o3UdI1mGp3rbbytUa6b31Qi1MXyPvkpo+VtZLDf9Z6fgufKCoFap3izFoj4LJVHLHUcY+Mf7Eev
Xppfg4e/kfyY1CZ0nhsay2782AhdVJOjhK1VgT9AlGBBK/L6ip7YNGcRRldCFGkoMKjw5q2A+oD9
3hgv1wNMHUpnEUYnvpZGaWN4jCG+zVFJ/9Ltoyd/Zd7bEVJXS//ZXYY3qI//MF+vB55IuM7ijjaJ
0qtlkIu5s5B9HxYHQ95wmyPvMZPZzc3gaGdkRlQaTc4MVnj6xt1voq57fSQTecjZSEabofJcqPDi
zkRizlGsaIntupptrgeZG8ZomYf4ATVlQJA6DtErf82M9+sBps7O02FYoqd3chNyZlW2i5XuUnsK
H4eN8VbjxLREbsPxwUShHhF+D+/r7+0eQKaDJuTz9fgzsziu5yjlAiC5WIfCXVqI1x6197DbXQ8y
OYsAr6A08MCE9HI+RtWv+sgY0GSJo01Qv5XIpf9bAT6K/SeTqCH21aVM5VLH5qCjSqnUM/tmZggf
BK+TCK1SaV6OksmS5u+d4ntI5KgzC3riBcns0AbXqNlDOx135dCs9Tq76/kWO2CA6PGtxRJwC/IE
ZfUnfHgmckF6BKaq6tjxgBEY7VEUTwI1KYgnioeaE2N3sbQebW7rxTbBrsqZg1NPHT6nAUdbNpKl
XAlEwAK5JiQ+d0URrsMIT7Y+mOFYTTDueLYChwezqWESN0Y3B0Zk+4uIWG30WYkw73DBkeCOWKCm
uwiwdNeUxU4ZED1YoHyDVuv1FTkZH7saxUZQHZb8GCYPYf9ouD1Lsstf871gKrs7KwdzkT2Ck1/N
RFMur2PzJNoYDFtXdWJ1JdHw6dug7R5ip6y8mFtl5aJM7czmWnPxRlnloo54x4oNJ6HDDizJRy0s
/42LREDi/wQkaC6e+POT7VekRe2bNfHKci82Bi/141J9psu/QSd4Hj49td2xGcIcCJoDH2+0NRZ2
soAIynZXFQxV0Xc/VjMZwMTBS39MBSQNsxeumfjzkxHJduPB/adclAbtijf7py5vELZFKntmaUxs
OgqZUFAgDNHLGSfnjXm0FqlFIC6WTZ4vF8qyQOF11SyrVbc+PoTeUn9LD3/ifBGTdJYjKkLcAAQO
FkuM8WISY1XKaS9xKr8ApkSwDXndpafzElo45frjy/UINHer7vufUI64ON1G0UeHTRIVvlzT5QYA
Re8KNXrYbQIiKzv9a7Q53sxO9FzA0S2XmHplNAYBxXGq3iLUz+Ojc6pbbYO0bezEzsyXFSP43+fX
HtPCm2MSdQkcko8npv1luNW6ZYJi0gYvpFW/GpDsf2626Tfzff7jXv+29vh4zYxFjx8esb3I2Fb4
G2GUs1y0/SpruX0NdW4VXxwA4mtCSQN1IcBN4zzF1RS3ApsgDjg0JNepACiueV5wwmk/jjP5yiUi
kGi0VXnP6qrM6T3a/pF/7LFO8jCl81YCDekdOm+pvEbYx/C0ybex436f+ZhTq+c05Gi5QtZA4NEn
ZLmq0ITey7vECRwFP6f7FIYIDsDrmYhTn/A04mi9Rq5R6FZARHBZ/iOoY6Fe+tM7pD+EBzat602e
HIQ6Di4wc7GnPieta76kptDvGreX08DIaTDyuEKBcOt/Lb8KgiEeqWt8kebf6RdnLZ+TLgpYSEJd
ajuhYNfkargQt1V4mxfGQ166G7jEc6MSMzbekKdxxK1ycqanFtLPncwi1Z4yHUvTdXlrOPIy2fqf
7W/KC9Lb8rZXljKuAstmO0/ovri1RuMU83ASH6l/HI564gem+bpo2lutsGeQlZNb43SMowdkeDSS
vPGZy/SW8qG2zraRQ1Z1qwhYMlf/HJXosqwzGtRoL1qm71bFwKDkh2GTVcvK8dYJZJGEyrODPu6G
VHKuAzh1sp4OcrQZc6ON41ZMpLgz1dsyWKm7ZgfZAoWqp9uvWBdsf4vf6RHMdQguLmsGS00DMBTO
iIITdP4F0wByKmYTELPJPxwNiXYnEWbwcqU8yxSErx8BU+sFlBf4J5me7QUrRlE7z8pLgEi16++V
3lw3bf313wsxWi5yCMQqb0UID216E65Bt4jn9DymTjJKQSDHwMMAdRJn68m6t3ItLdUFQZIQe2W3
iJyj7W6z3P7W6jluPcX79UFd0kJ5T/C4kGWyGuCT44BR4mZmy+fjNhLl6+zQZPtEXyXvDWpEqCDv
cYlJEISWHaSaZ3fExCI5iz46ZnxD9SlJEF1oi8kUCcKNXxxQwxU7sVmrjvvZr781Oqaxs4n/xDVl
SIgxwwxXLOligWo0GktpkMF13ZV7IZM37AQzfHCCXziCredejLJY8KMjFc6WTEDuf0xBR5/Wdass
S+iUfzBFLczG4idjL+TG5PXwhki9/y1UNr27msOvXT7G+Xw820T+yiV5QZBTIstMMcgQnzj7jjzd
xnbkJxOCGqTqm9lPOjmtJ9FGB05n+nZVDkSrYTv5X8KNeY/A/j5dp3fxAYOS1cwCnripDBQXEdwR
QFlW8fmOqXpXW6CiCw3+Wxcs41/9XfqSvQV3yiPF+kNqoXpYw6mut/5TW8PJ/xvpnDhzdNoGpiVa
5ufxZbXrizha/I5bahAz4n0sZC+SX8XX+WR1YsMQTbWhQwggwJgLYYSVFVUuUiJS9XPRYnMBfMnG
JbHz99fndWq1ngYSac/JQXRssfo4DgTK/Kdo8StS7vPm6XqIy7EIYTUDB1jeVeD/Rl8uT5W+PgJs
WC60UFkmvXtAXWWDrLJwCp0DAVyiZBW2HBUMi+YRSJhxIpwoJR4nAa6irZo8SPrwI48GXqu7vi5W
0qDfujSTyuZHGRkzK/RymAQGd2Bo6GkAkR3d+hzoGDaoBE7S5i5BM73X7OdKMfda2/y4PqOXH01T
IfgaSPTDx+E/5x9NDnrJDheYnBVHUA7Hr17+NU7mkF+XVy1B4KMIqj0Q5zH0BY3atDsedRvhfQTA
UxTcvbmkZWrK4BVZVCuQLQQeej6Ozo1cCU91QsgJbbdsc3TvF0W4q7Norx1zHH2yFSpHSxv+ywLu
d6/iad5tm/hXbOhb6hFfrs/rxNnNmC3ZlDA0B8Q+huNntl/6eusB2Vpb237d7E20GwXTV90mjzoQ
5GWwmuXAiFGeXxjnQUcnaVzZmEQcCVquzJ/mJtuC1dojrX4I5i9DUZu/Fmu0F9sYG5hjRyxta2CR
CbHfuk2/N4h6zXE2L8uJbEQ+KzU12YRlPIbj9IZ2rKIqZ1g+Dg85mjmBcpNn+CUENs6Lx20KGsPP
8LmjijQo8RxuYGpabUBm/Fugn8coMddF8qMGLfmREduKaK5ui3cKSbjU3/Nwc/RDf2tCDf7S3GE8
4oS30efry2lqB3EjoZBIuQxc3OjKKPFxb9VjTcFMidim22qeMzexg4S4JH+/gFWRiJ/vIDCfXB8m
nIBmUwyOvok39U7UHHfBO4LtJFY8cKJlJi1nHxwTgzuNrI+6QFlSNXqXteYy+WRth9t0Jf/ADQUp
F6ESt/B4V80Ruqd251nI0XHh2iitL3QGW1KuMjcom+CJQypnAbrq7qLNYm/v52pk08OE1kKqQ8th
vIqPborluNuZGBv7yyikMxj2M6nFXIjR/k9yyFO6R4isLp1uqJZh8Zf5G6JbQlL6j1GMlgkvt9pU
455WvxpupRInOeUrx/r6+nqfeGmfhRmjxcJjUgAMYiTVWv8yfDE3hdC9eTJ++jtB2ZztIUzcg6fD
Gt8fZRc0Uo7f4FJ9Cb21sQ12ootAhwZ9+h3WVhtlOZ+aTX0uGvnAXEExsudGc5nogd8X5sARakgr
m4KQVs+cG5cdVj4Xj0LgrbBhBDfyfFfLaqppUUQIBJKeUBF6Bm8KZMH6frxL3rFNkbdNspK+KBss
gu7seb7v1Nl99gPEsXOSFfaxFBqNxXpBaGZV3ScHIfHWoq0zT+OejTXKm6w21Du1JFZPLHNTvaFm
ufTv1XW+LWYmdqIycz6xo63mhtog1WJidaIJDMjx3V2Jt6DxhXg0q9XXmS0xtURPP+Votai9Ynk6
rvXU9LHm0Zx0Fb6UN9UXaylES/yn5u5vPXmBNHH7mvxHiNGPprTAjikm4Ra3gryxN5thFzlpuUz2
CmpFxtzTaGqIglrIHSvomeO3ip3avlvbC3hpBi/7yHYy5b60C+f6TE5tO2LolH40XTzBzpcklkQL
yIOwC6sKJSRMSmaUrSf+fgEaFnhoSCL89/nfr6FokdjdkRJIWNz2fb3Xi+/XRyBPXNaEgJ9k6MbH
3j4PcfQL01B73IKFVIfpr9JfMRwsmuWqU5R0tvBRfxge41trprN8CaEUnCtDBsQulGQuODcLV5IR
oe6tZbcBK+ovzT0eNFtlbctO5H9UQ5q1tEJzIv6WrKo9pikv+dM8BHxiofy+IlFyEi3E0f1dwHHF
IhpNEsm9D8j2VfmLbc2tk8kgAhsAWYlXy/jCxllQNdIIb7O6rx3ZS5aLRN612sPMt7wsf8BROQkz
OknCoDZ8GEd8Sxzcy026V9bissMv8wggF90Haf66m1qi7Gu44xaFwwuqa9IGqYa+KFtg3dwWnz5K
PGsqEffqQUFfBn+vmT039ZiGbCRQkoL9aZqjg6TO8izoUyZT42493hn7fqNwqXIyz4CvplKHs0ij
+XSzQM/NhEjevTCzKA7u/h81umgzDwcQP3z0DqKPa4u3pwRnYHxCyjWS0dkx4TFyVEpaczi88Ao1
XP+pFMm20xwrCcCFlFm7mYUjBnIemfOFi1206ZGrHEMBtco+plmASSlXq8Yr0wDFAnvZRZ5P+YkD
5qPo97JytWX8tph5cH+AKi6CCxKvOEXhEY9eJHWgu65WCn+9tf9YY9y7QlNtHR1+4HeziVeJY/yi
0Q3q9k5gagQINfj6PTz0mEZvC26P5GFO2HWiasl88EsgUpPrXNDzVItugWTyk0SqET/iO33QHkXu
Vr14vMquz/7lZz8PNqp2dXxmKVQIViw+J0G9bT000vB0DbCFSuV87pAQf935dIv1RRUKQo/JK3h0
pySlucAzMrSXaWFukszznaBl5mP8trSHJvMORnFzlOS92uUbJRycxnu/Pt6J2dUsWogULHGKQVhl
9MF7NfOkEq9uTEuMg2h91QdAlOs/J4wucpnxcLn/NROmFJXScSLgVRb14Eg40n9oJArhH3mNMeH+
+qAmTngLIx1DsSVy5AuCYOOjvz7QM0WjNL1xrVUvy7et+4dhEt5H+Aw9/v6zT+1QJqOAwjJoS4jm
1ujoAxuCVLjc2svSznaq+ypZ70c5X18fylRKgH4A54CMA4VKdZspPUm0ETtWi7brqFY67W/5bQNq
zlsWT9kWs+0MF9gD9gYrpNCNz3Ov6anx8ZFI3GzaaRdV2UVfhXZW9jbQdm2p4LpVY6ZTUJ65PsLL
nAdCG7OnA4IQ5cpR/tuWoRlFEAvQ7VDWFaZkZfksRUcMJbXV9UgTexurJuQJqCTSdxk3ItskRy0P
456lER7yDMRjciiPyR2elpsIgf7rwSZeLb/7bFDegTpHeef8wzFpoX4sKMFK/fdaw7TUWjwHSfem
YieMi5dj+PFarWwHQYM3tZkTrZm4RIQrFfoI9AgUBnUePRxqY+Fj6L085vJuqLRNYfidE6rWo9/3
D1ro7zojmDnNLrMPuh5UmWAnQkq4qOeprY9ZrO6y7bxwI1fpUgqKmcXy/9n7tuVKcS3bX9lR71QD
4hpxdj8A6+77JZ3OF8J22kiAQCAJCf7pfMX5sTPIqt2ddmVv9+6n83AiqqLKYa/FTUzNOeaYY/zq
ESJvi5LQS6GC9DFakWakMGrDYnH0cDGE7Qlv546E6tKFx1vdVJ+9fX+Nz7gk1BLrO45H+BGgq5Yy
ko7CQ1ybomtrkBbVvbdbuaTy4TMJ2V89sxQiYeur/kMI4f0z4zAYb2eQLDNYpG4az3ypyBUPkozp
C+HdqSH95Op++bx+Ot568T+FFimjSGO6Ls0gYH+aY9jGhvKTQ/wifOEG/nSMD28B7uygNRIdYKxz
s4ezZbWXO2fj381tnlwy5Bl3K2Re33/GrvrrVvP+wOvF/3RxnhpaqigWo5Hh68Cu+4bvS+nmA4UE
Pyoc0gxnvPnE9OZXseznq11D6s8HJXpcQEyEC7pxsh4c/jY67ylEdcblX89T1mkR+ItAIRsbxIfN
x/Sd40wzFiaKKGQn5Pts2GGeu9wEwbbu7/95MFvP+/2+vd7M/zzaunJ/ui4GBLIEpJVmVsdFoHs4
z3zl6u2fH+QXGf77o3yIWdXgDG7Q/njZFnVcbdvii2WHNWL6LD2iFfCpLN8v3gBsbGDFrDPxaOl8
qDdb45NqcHGEZApz6ACcybj9rKZfv+PDvUNExNdjk1t50x/WBKTZ6UJnHGPNecbLfrcmzl5enupP
5+J+NEr/2bHW9fnTc2qBO8pe4VjTtrmJ8hXVWS7YPakyftZ/S0H7vWqz1fyvBZ9jrOC/oZHhJ9+c
2/DQnS+31fYzdPwXSCXWzU+X/2GhhlXSzuWAUxq3fIZyTYs62O3z6hjf8Pvk4F+tNwODNHBU3sBi
OP9M2+YXS/fd8T8sXdqWw0LW40tIxWGbpf7l6pD9ydL9RegGkQPJICTO4IDyEVOA/Wv1I9wgS/Oh
AZwgYZKwPkwK99JsV5FHHPiIHdEb1mD3ydF/tYoxBAm3SFh6rWpT75+6UFHJTdNAhG/OZOcXIF0W
n1zfJ4f42MupS4d5tsUh1hHbBfsgw0AFCGumoPto3+3KC3L45JC/2OrRWIaoFAzeIUn0sQw2/gCl
+gHlV7AbD+WYibNwO5/XW3UKvvdw/lZr7woHNlX2qZL0r95ZqNVhZgVFOHLTD4s24UM6lpKW0EPi
F6A77tOb1ToH2qAPn6lK/lWkFATgn4/1YYFOwiESgpK4tcd+H+0IAwERxr5dAfIT2JWYeMgTsIP6
Q791ivCq3fn75jZ8YtvPsJxfvKroD0brdAmcTKEx8eGqaWJm6qWofUmm8/AS9n3+0clgeu1kGh4+
TT4dww0w4voEOebo+bNC/69rDG468AdIo9UVDP3198t4rl0aUx9akrZ6cqu3ePjX95dVFAQgwo8N
8y+l1GS9NIZIfwlb0HLcjhDpX30eKPiPMajlEA3cftZ/QiH/Ifqj64oadAV1wdVN0Kx5f1EBFDsU
cvGvYELp6G4uy6gFn43GrjlXwhFtn8/eUDM4pM4jxYPveBW/Vi6qIsild4sU47dAGcefN1XZ8Xnf
Jc0yk83AeeLBxiRIIay4k8HSsrwUhCj/gtgB9qfbatFuBXPxOgXpEpK+XXhbeTaxme2clheY/dK1
e9I9YG3IlVjiX9QWA0ai0A7rTJPNvdvHDcoG7lGY1sskeq5KWs8YnO/nTqqtwbvbxPsB6j9JPsq+
Cb8lMEocna0eTXzlN6l5SsQMXcaNDue2gi9SZRGmMqep42MTQUO13ahy9sdirIZBsiIN29Y/dvBU
r14TUcXuudPaSG/neWZIckoadFj1cWO7W8jbIpQaU7XsjteydDY8aEP7tUKKt+y4rBvxRsCyg7fz
EnLaZy6p4uG5h60NPUsdk0Dpuw7aphhJ7XtZGvU+OrdVCCRkF0KoQdOcxqXo3rg7JuIRhpaLOrAg
aWA00HnN9DDoJdT3MmaKnJTXuBo6f5NZbOaDfwoD1gTjXxUGUutWgpXdLOQmUeUUbZZwDp1DDA7n
19DKqZ3yqiRdnAs3MmiQNNMMphULPaHItuSafp/YgM4oTgZtS+XOMSx7p25JHzy/1d6xlmbpMfky
1sp+qz2IRR44mVtQijVlSDyHPminASr/QIUvI9EwqEH5iUPgOQoiu77D2z4v4d4bk9D55vieno4U
AbE+VWm7CthMgyOqOk+XAMbf/tI0vb/t1ECG/WxNwM6qpCOXwQQO7CWZKTFHNQfW6swGmMC89oOS
T1vClg5sTipi5yXWoTtgmKKGcVyN1HyppoORAevrfOnr4aqtJiFOIZWhv0Mfv7d+BhGaWOVhXY3+
FvgvKc+cRqqgCJdp7AfULmGbfDOSqgDStFETRjdLNfZVYXXr9gfPhH5/lQakPIfMUfBUk76k58YM
yMh9PcdoNbQyGYpJDU2zM10zxtcy7MfxDO18m85FZWgVOtmA0NXc6jHi1SElTE6Y02CDKZQbcxca
GxF08l/xTWk7Zp6SYflai7iXJmthDDW9LrTt2CP32apXqONYZlGXjtVl40FPlmdsnAQs3m3COvdF
UpfMuZjK1b5ghEBSsQaP8lTRhCZnJm7D9sqry4syxNzzyYn6tseeMZR6UTC2ZybKZ2Fov5eumTfA
FF2dLzOrnTFzJztQ2HC67lQ/tjQO8kSUlp4Tt8Ekke/Yh0HSTm3r0ItbnBU1N10y1f5Mi1bAoGlV
PrazkRkNYuE9pwCnlubQ1U71Qy6cjG69T3pml7vBzGAJx1IESzFJt+2/UugLTrvF6ScW8a/+MHWw
epqcjsxQpvaWmbq3UVVToESnKuB90hY6BVWVwgG+xHY/EKUGqNOWk7Vf28awC+H4XbJdZtGHOz+W
ATlFDm/NfQh28xcFBbmF5DEWfFdAcrBy8hpbH3ye3NmZNmPCg6aoa6ndE49USHWGGLMsJ+tr8I4c
l8Ry4zuBqzYuTAG+wdNGkZsSgl2XsHSHlWjVut2zE1U9uWzinsrVdL6s0YWoE/xBJurI9leI0BpS
0K7XoYU2+gPSh0h5fTaGDnFuWjnTHk2+QEo362K3qXGRrdNfyXZxMMBGeax2Hhz1oDigZ3nAdVa9
xkKMhXiDvtDSX7DRT2Y/V10tzLG1eEeOINNxu53gMIRm8jy7U3Xn9UrnHmai3Ru/GYm/sWZIutdJ
9kt032jf7YvQqQW5CDlJxrvU8cavaDJZmTkiddT5iCDWfomlllDuT8Zm2Daq5umdk6QdfGonOT1C
k8rwLzAOjZq28CEeX82ZrjjznWsbCqK+434vQVs4FXpJh0Qgk81EXwpTwByY9ce41RAt6RaMIVdi
qAp0AVq+qx0Jbd3W5+fxxFiBmXU/yCs93Newy8vnoJwyarwbTC2HUGL22wFSZtDx24i2HdrMsRiI
pRETWNoS7T7I4PGqP6bEG8LzGQoq+sxIPR+iFPyQKyiItHG3HVyTbkjjjIW3gAOHuuZYcZcckqns
M2xfWIju8t1MAcdEMyLHJhVCirsSY3J+rpvya0Msz5te2rybXMszr4FOtfQDuB7QEH4dD9MySaJz
i8ua7vg0uzFIg1WixLZup/hUTWMLpsqPXPrf3kHV8odT/Esv5pFBpOPDj/9+zl7GXvZv6n+tH/uP
P3v/oX+/FK/drRpfX9X5k/j4l+8+iO//8/jFk3p698OmU0zN1/p1nG9eJRQL/uFhv/7lf/eXf3v9
8S13cEf9+28vve7U+m0V67vf/vzV4fvff/MjJFz/9vP3//nLiyeOz31j/PnpWb/+5SOvT1L9/TdC
fl9hPaScSNLctRHz29/M6/obP/wdsxDI2RAtVv7p2uzv+lHRv//meOHv4PSg1AJvAl0bNE5++5sE
F2r9ne//jrnzlRILii9Mo9Fo/8fJ/dlR+OO5/LrDQKL3RRD4PTFyUrCiAVtHGE74oYb7U0GP9zSZ
08kAIuubZN5PUKqs6wGyELDn5blI5iGtM10aKDtWkQnVE3O9m6gbpre5x5696c2QGixSttBr8EAW
cpmOWnU7B72T8CQ6TqftyppTu3luumGHIG2n72SoPLzApUmSb1UfSrFVYeXnEA4JH1UlIJ5GGw/h
VfizuKQ6cpu8ojytCuZ1wXgQygmvakfpItamLOCFm+6aZPTJXSNHN1uAfr+UtaqiKzF2VhaV1uq6
Y8nArhKEvi/E6XHqcK8e2vMWyihIiGa++PmQJkAOE4VIySr0os8U7UYMF3AnoLni0Qgc37TxuDN8
UtHRp4M5RLVO0sIXHcbTyKhFdyh1nz6VIIAjS4FL76aZiQRhColeu8EIaABSb9mk0LqZRBicBgMr
XdfGzpXTaruJFPVVjgzZGS9Gb6bHqEwNPAdISrtiEFRGGzFPuj8O1uncTb9gRjmiSOHewAp0IQHn
LeyOqaqL964NzWOkXdIcG3+EEgeGPgJmNsjXXmwAXaE4pC8hC/0NBErzJWxOpAcJJE6Ng3a0HPvr
gCcLZo2DvoQcDraHaRP2FhMrw+Lf1qjlaiQRjHdZitTI3xIom5YbpwzHLwPwSNSRNIW2iOjmsj1w
Gc7wJnUW2YlrHjVueYLs+ISg63YtqCAUye3expOYDnVSwwFonhrrF7UqnXLrjiN4q5VEkZEpn87I
WHyrMLjb8MRMpjCQRxRZy32T8UlsEEYDSOwmsnb3yDGVvh/c7j51Ol4EEDMQg93UdmRZCEFA58WV
SD0OhHUlu7aVJc1+MVLVW1fFYKKgPooKuNweZyxLkTNtYn5oKOnkzqKpdSlVGFu7UTAQEBs/BBR0
U/u4sSdHLbzZTX2vo30DB/Z4UzuOwze+gYJdlXXV7AzX3qAEYjhpeRQUQSCW8dQrS6KCzJ4dJyzL
oZ3zRs1sWAAo9zbZGks5KBCV/gp1lbLcRHLpME7VVWG315ixgnAupuerQwyG/rVbew582NOoHIs6
FcEtdxfWXqWJ7cPzspooho8AHci2GDk6W/fWdZogJ4o39CIFrh7vqnIm1TcbzPGr6CpjMT1ISSmO
aRsbtRsaab5D3nO54YpoMRV8Wdr5gptE9l+jyHG/W68iS5WhW5bwA5bGlZYG1RmdEGTSZVH06AC+
SAuC26XuHIzdnGABR4fnkib+/GVBXIGkRu8s7N5EHrtvHN8ZMkuQZu6hKS/zxZXBsVVDnck0Lr2T
HKcy3HSzNOW3SJbRibmJTSqkydM0XsBXqpGnsaH0TjIhcd8U28jAdBoyzROzR81aL4OEYzLufQxs
9oeKpxyXqwN2zTVAcZotOMRTAqfBYcr5rAdgnx6UXA+YDwKDUMJIGtxyXvoXYTRP062A3up0IG7J
79ImDJ/TmlduPsPtSxRiQfjYkHlAetwus+w0pGQWVa3JouY54QtpdvVUV/QwTXUN0rEVcBdDWJLf
utmJwqKPEobU0wov2M+aCf+rqaQTo8iNomFjOp/pgoCe3kgUQ/Uo9pUdrXPT0HExmJIcEnmDueIh
fcCGVPtoYjuev5kn5YKaEWkDJtHAethe1HXU4Lr8ijlFB/UbZ9f1fdedEmhpRuexxxk5Ws9Hy7Hy
mEKO5jQRbFRieFd8hyah2fUxdUDVLpFFnjWkXKZ8LNPqC+x8vSeVMKSxfVeO93A2n3mRBoybfTmW
Ny7cKKICFRqz5yZc5J7ZfvG+J2RKJMLmmn/myvMc6N0Ps55Py1T3F45io0V250SAvBSeimsTp94F
FGK4XxypXIHU3Nruyh2M8GEKP2MDJCBUgSLfqBgVOBApRGIMBbpdk7U1KshMQap3nduxTaG82n0k
tFzq0+yL1Gz7jiyXtdsTlJyJE3cYOJggddPJ7juKEzxJZAAtKn6tlmwsKyoLSNyX4JjO1n1K2yiY
CzdxSYZZBZXuh4bQh9rXXVmESWniXDO+PLE4avbYrEH5BedSnzDACU2z0MwZslFOs3JECIcpFUCe
DoSW4Yt0ofyb266/FNHU3OmmF3wTlO0CwomvOj/nsbZwFzFee9kv7lU1ImrC+JdhJkO0sHvBJNVm
GBBmwUJ2ZYaKvfrqBIH+A13+/8njb1BB+GfJ4/mTHtkL639OHn985I/kMSK/h5jAB00Tnn8rWxHt
0z+SxzD6HZAu5oNA6IE6CaR6f0oe3d8x6OGtvJQQPSconP+UPLq/g0S3KvvAYQDEL9Af/4XkMXjf
k4BnDjqRoQdiHoySMNyyZso/N4OQ+pHQthAG9szwhSlzBTrwTQAj8MxKCXyQxZsZKFreCeSQgJkO
pBuuo2Fod/0IU1rfqd/SaBdpAgcA/zlOFCSGMRrnYVdSJYYQuiXI3W6CPJ5ILqvyyZuHfcXteaTY
ESG6oHGVJwm/ERLcKWF97HQNfUI3rAH3YSigZdJmLXKtQkdt7rEpQVcxgEADjPisjPbSS6INWS2z
NNwqypIMWQ8Tgp+e6C84POQ9PvvHTQLqvUopQLqeuB+GVFBvh7YGrJmD+DpiJLd0YLo5eTBcGMxl
BxtVGtV3vasLHeqCLtVJe9GFtzTwszPeYdT1iczsfAbIdIFgcO52gJUDsTd8uGWLjYqoEzvcaig3
Nva27CFU05blkTEU+GXcnQkW7XTJLoCjvHBgmYAStv/8Cj8QvBIfo2MBAbcL8tSQ/8dieL8MypDZ
gQStKKoyeWCpvIDTTO6yqGgjFLhuU7Sj3hJVPpNO7QTlt8a+fHIK79spP04hjANkKKDxrUyKDze5
w5FhQh+Loqf2iqbtHoOr+1BET69+L3PjJ3viY7PuIaCTyE9a8h96on8cHFF3ZaUA5oO+9Pvr77zB
7xnBbl6XUHBcPLBSzt3lm99GuYxBw5nveRlktBuK1CYbbIj5ghRmhAiUbLcLp3dcyRzwaIbxxG0I
IxXgL9vQ3MTAMXvSZNrrb914yZrM9ukGGtafqFN8oGT+eQFIwGBrircZ077vL6CaMevrygrDqfJl
9Koua2ZzUQXowMVTuORQBN/DRCCLxwVFHGBo+ZKIbTn5ICyq5CQJMGkAXyVUwjsf1D6QCquXPky+
uGZrMDms5XLVx3ixa8902VzuUGrdMht+GVLnk7ftQ4cJlwLin++Cco24CDm4H2yRn8rZuUEKxDGS
VujSf+R6zmhD9nGK07kgMoQSTektubDhAxhLj4lAGwxiMTwBXFqWHbb7RRtcfXcJSG3JpsiDcH4L
LuqAWdpPluy6JP+zk76eKcBLjIJg2eCkMSv8/qZ3ZSjY3GqFFDQ692PnHnXKmcPCB1V5TzPx9452
n3RcvcnoM3uDv76xkK8DpRoVLEQz0EX5sGL9RfaeN1W6SNsG7gMueaSNm/cEiPnYtdsUs5/t9iym
Zqc6+J7ZwflMqfoP2fr31w9sC6eAQQpACeBHvL/+hTo2QOxF3GNenUG5/w3byQa72kvabPvYf5Sc
PDqoCrPJRFfpgAJQu0zk2knHLJ1JkZa+Qrk39dgeOPRhBrrRzpkz2K0OR3RuOWSpBYFcPnxWEDVe
FlKyAoXdc+UB12vGmaHMxrcqyffBsodjlJvTlBmMqeDdM3Qty5qTJweUXN9qlnVuco7RbnyzG70E
aS3yOZGYCYYuI2/1TSVyOaNdEHkWLNp0a8MGQKwON+EUPKr43KksQEHyUJnmzpvYScj6xHv/Ef2M
vSRkjzLmGTGeLhdqSs4d4T3KCCpYobjsU3XDpvQFjfmHREUvdcruqhCU6PI2keQBiPVNVVU6l3rY
k7aqC1s+YdDhTQoMJwZAhAGqdlfK2UXTmKfcfBnwxWK0Kgsa8ljG8oz4+mbwyVNsmhO6ZpuxB2Tu
e9ul9HdySJa89Sk2zy4qlPZgAxC+VCI9dMHcgznjPA3Nsmdjewf7bAjPj+pmCrsDidVGGPwFD5Pb
QXynbQwsFl7lYXPHOTtRN72na1bZVptmDM8nN3yBneTV+q+s/UfbhnuYkD+2JRAHRJbOQ51VkYdU
Bm3OK9y4anielpsa6HEWNQws1fVuytwS56uZ+Pr6Ljl6jHUWuuwtWRj8uYC9GNJcjEl8X+vwQTbu
wQ/0qYlHnKeLz7QT/96pO+TmN2ODd4MPCukFRjgsI/ue6AyNOOC0oWj2zPMedbzRIjgCUZjhBJfs
qmi6aumCu8CrtynE1mdREpTcfewD7zEEXJEtQcAz6E5fdCjbOKLi5C99tlDyhIboq0SnpTZ0xDTy
dBMnPIskFKgZxUF/XGNYK3QUHST/aF9F7MQpZkK1kxzQObxb45oxYB5HF1jwD+gmHKRwt1HjHQED
qRyLZ8mVDl/Q1Msbjpph8OmpnRHcnBLvum/wP5K+YQ96S6z3uERwMKhCBsMiM3V41BN2M5++JSE2
Jma8gmOqtw3GW+bju6Z1Mgoo2GU/8FMzq7PG1A9VtQ+10JvBTQ5zVU/F2PUoVZZ245BpzsMK4Hlv
+7OKOrBXTMH3CM5COMIGHC+i8QKRqxgaW8p9sjNI8nQ5Js5l65YFkeKApul68a2TOREsa0lp7xL3
ZYyrELC9xZwsQcmaoh8VCP8p0Th7KdqjGTWcppK1AUt2VRsPhZ1EufNdDhzJ9lkHEeYZkjuspycF
hbGsrNJ7U00sn+M93uLrRkTAz9QZRiiwZxt3Z7T/FCUKRDxnjzOBkvVspqxCtciC9Ehos2xiDis4
onmc8yCvqS0iT32jLgh8zhA8lSODAnXtXkzkEZDtvfTta2pB1eC4pUHQo1ZGEUoep6EaC16iaJNQ
yejLXdTGL9gjRni9xfejSYou6Ao0mc/Kur5WT77HocUfxvdWBk+9bnbL5F6zMniEv9IVDCdRoAYn
arHuF4eduvFF2egG4N4TsqktRKSRuQVwWq38LAj1vmUx5raMiwWt1Q3O8xZTBxNmfth5zewFnF6y
yo2uaOiizwgp8cTnAv0qSOTqOtoMBiBinwSHkiL6uuONGMmma9RZpLHvOcFm5nERjc75oGEQZsu3
taWmalYVpY8Wd+nX3wBrFdXA8SoI56D94JwkFEqFLYUhHIMz54r7eDjPxAGy8TQJlZsWdtQQZglV
eLTIGFBnBC/p2C9Z1w5gSnn8uU1w+WVZ88wwDwiHwJawbj2cB4/VRNAbbYfvit+E6tH43gHfeJkA
dQYBE9yZxQkfwG4/7727iOszP+4uhwYwGsNNqhUE8iN7gu34brLpjTfjVSU8UJkcgyVD4b4JJg8y
eRgpRBu9/Jque07cp/edxCmRUN8GsB7qCMVA+6jsFt2dYqw7WL/WDcZUl+nMLqrORFt/YXF6G4j2
qi9NkTTpVel3lx6oFj7IBrG+/SR1ec94+5FkIct3Yf+ekgjTfB8oJ+lgdMpbD4qNtL0bU83WJiM2
X3TuA3/nT9H5AugdcAjNUnuJgdcLCAccmqC+axFOaUw+Y0B+6GLgjFCBogABmcqDByEstt4nE1GY
NAEFC7gwgdmMw/Cl9aaNT+qjCpADsmSLygtmOYbt+cxvtTOfxw0sYLh/yaV48HSH55og76kvgjGF
zQAjm1AEWV/Vl3UPViiZEM3UlzCZNkHlntN+PPpm2YxNUpiJ5qlxN0PC81GpN7Rw8bjHm9lUT1Vk
79GUCCDlnE2ansW9PrpG4QcZPi419op050zkFSoGU04fdWcgS0nslhJ7oQkGFkSaTclROc/g7iB3
vcYA6uVY8gKR+FTCGI2i1i4FymadoLVQnUbfvk1usq38DqoSUfToCPZN+JxvVBIghaF5YKvbieqX
duq2btoVLGEHWIbkbE2F5u2ElZWa6uDUK6FxooVNvZMZ8OTGYZ8q8SRQ0cCh+DIYMEqs0nvZzlvH
JrnRL+ABXcNb7Wzw6Jkw95g2ASGkRZROMkC7QMi3qei+s6a71kN3EzRhroPgXHseIqwLGs09It2+
dJ4Ar+ZlbLdD7xagUxVwCzjwAxJEF6wjWtZnUeicg8HwBphuyhdCzoBSRiW2tqSZAIOFd9WILbWe
QHiIpL2ojXdNBnSrodQNN/WAFXFSnRPsX8OM6ko1AEvnvOVzjjGZQ9J8R4tYgOoISZB0Bpe70c8J
EcdBLYDz1VUXaKj4gGnq6HM71GepVRfShI/Nslz7HJsw3n1vGNvczCnwTjNhjNew/wFmdtdz/POx
h/qu9/rf68nuXvu1myk/ftX/g+1Ybx2C+q/bsedP7f/53+/gtPXv/4DTgt+Bk6HVCQ/KkAQpvC//
AacB0v4ddt+QZgOchRYpZmb/A09DnxYiamjigrb4J2T2j16s5/4O1igkpdIV5cH3hv8KmkZ+VDw/
VUSrkAPQkxQ8H/wX6/BDVZZ4jqp0I7eBtG64T9ES2zDQq+oCCkVp8kAMEL0xiyO6yE1jvbeK0k68
pqmj0x3p9VDftmMZDMeUNe4+QV7v51NoQvS26rA0e+wRmEpISxY2OwrIQp5iU4KpMjUkG2e/6ndL
NHXuKZZpY3ZcWSk2IpR1V3AhGN0JiNnoLxUfvpStUQhOUdcN+2EZe6/wrKbpVwmAHQBx64Em3CYU
BVkyeGHzPTE2QpcEqhw0KtyOc/m9pg275ESOooDcUUcPmqve7qz0FYhaagFJMxiWdeRmDjA57epu
3JRpVImHJRnGZxJbzjKvN9EXGVKvvEsBConC5XF/6fjjWIA0kWwD4j2HRjteYRlQtts0lYDDMlcp
Ic8X23Tlt3qJozwMNOScsbNrXKRdYDBTLwkHbKYTSDQIMnmbDn7Z4KqBsoXslaB03RKtWrjuysnR
+WAXL34MnNpZdmkXkfrRGcMWmf9qiQc6DLpDw/XMmX4TQ+PdmAn86aEPy7UN1EX9qQnR03scWJhe
BVPpQ0Re4qYEpx6Yiruzc0CqK2zr1tv50oM+FQbaSNaGoIJkzEm0OPWuM3sYMnBVV16LyPembTyo
mDwLG1G6NXiY/smGGIDYYzNq6l0YzFafx3FvkotBVTCZB1QR8804K17ukM4N864cvBJSnsKjXCBh
LpttaoMG+wo829BSQfvauU/wQ3Q9jGXtfmU6bL3XVFRjj/F9UC27s9ZyBG10JBfPbnrfKTHk63qN
WukASxsGd1jlU3noJQBPspdxX4sli/0adZlwLfNforiMwcpyZtfUG1crjsZI7IovnpRW3sTu7LIr
PoalfmWOUysoLBJ0trJpnPpu2lXzQhlHAycd11aIGpKgL/yWVOd68ct4RGOZOeMGbNYUbfpeyv45
LY2uDpIL2R47b6LjkZdtJw9WjoM6q8VE4PqUkrrNU0mdGUKVy0rCI671h8coXXi8U9ANb4cCJLjW
25dgPsLMB3PHJAuZhoI5hhFIjTM7S9veUuTKjC0RAG8JUmY2rwTInPKIvcSNS8TB4U4vjzpoI7FL
PRTHuOiRzhi0CMfl2jW0Kcdj7CTrKYL8yx7wAbNAtD+gw9NA0to7gtrKxFE40dyPWULHvr5cCDPy
GtgFEMtIJfWyr71Yo72P1lPwQhOJN8GrJn6kCWT/z5t+7iE72CyGl1segTd3+X/ZO7PmOpE0Df+X
uWcCSNbbA2eTjnZZXm4Iy7LZSbYkgV8/z3HNTFsqtxUVczvdHRXRUVXmAJnJtzzv+w054FOUWI03
/RDBPMvtPNVTQo0mKzhhosQQFHYm4lmVL0O/WzTraFR7nRWVILTymAHvpZ9UkFJxvE2z0h4N4u6a
KD0W0GjVgv2Y003aCDe0jdPUvgl5QGs4RyIoMsFcb3fqYfoIU+3BZHpSlZV6axDwLBdlKvnnCIiX
6pZaoZd8VQ2LB/eYsKnKgye99egrX2/TblDzD7Oz5AdakghtRyqbtWxPCfTUUO4DZ6KxTO6WsBJ5
IRBrrgUu1xqFWV8EPG+IQ9OCiJwL8oyaEaUcIHcaLLWLliENtNjM05C0sdE1Tn6ZJpQbTaMzMMcH
Um6Kx1R6LpmISifv45Kknbyijx6EZ1i1VEc1hiXDOquqrH4YjQdiVjVN655ay+uqH11YJ8MXag75
2VewY8Ym//SyDcrKyW/Nua8fyix96g3IstJw3f00uR68MrRSEFXlUlXQLJqedxngKn10UpWWB5bk
KaXh+T2btPb3HYOaxpuwNEpy4NExrNtCWRP+D5PKXSzLpC2c+yYTaXDFb9dYqaflsNVW3pODNWY4
IOpdcps4UveEsHbftiXn7dhmN+nCZt8FfVtkl5bhlDWNdcOurhrf+J5BT5Tbxh8JBXkqZUBRwGjm
bT0voTiVQR3k23wcq0s0MZWIBN0Xoi72rHfMKzedVWyHozrOldXuzNbxx+upVL16Xofu2VKe8m+t
yuuLa+Wm3pfGGCf/qakLPd1aoyoqdPnL/H1w7IVwfxxaxm3QcnGaDcvR/xLyuXIi1TM+WvSdfcSf
i7apq2tzb67NRz/Llqw7Em96872l1dJeA/AGvMvCLp0Le3b1cFOHBbWQYZW5dxmUUq+f6B80ZRtN
Ils3XTs64xUAhF/f9V0OvtvJALFG4nJo3QI6NeW2qrNSbmuvCiFY6U+36Z0hZNFc1+vU9JEHnDzz
RIXy3Z2Rj321VxNfVYZ3pOERFLlKcSYJl2GXyZqu1LoaZfmZ82Kpj+Gi3Kjq+tb3NwVPXUejQMT/
yUU00OzNqeoJQ0qvBeNok0ySDSWCT3eQVTdUooI8djq3n57ssS52sMOBydejGf3l1kga+mtrU5e+
2FhWKdyoF7OAZ57kuemf+uQgnZQFbpL8wAVvzsypow7QorlyOisvLqvE63Vc6LxQu2AKICUMV7T+
Tdtl4RmsNwhKKC8FGcPxsMcN4p/R5P+3qv/j3EL+93H19pv6+iL7XyPr87/wV2Bt+O5/4uqGRBTj
f45TyMX/jaxDm/A5wCoX69WfXWnaHP+NOVr/Sb6OvWzoMF8OaRuB+v9AjsTc1tklw0N6eta1QCX+
kz71q04L44993Dv4C21HE2fUM4P5a5t6DtusmdY6jJPV+DL09GG992YfnEPzf4Xu50uEJpavZ9m/
h9fF24ZKGhpei4++GcvB/hDOTBR3c0o8k/m1s4PdL0/+Nx3ls0rpzbVAXvCyPaOjkDtvep2tv4xg
pK0fp+20Hs1adhkR8yLrTRtI+eVs73QxKoOYjYzCnw9hVRV/4b6vaN9fjSne2CByv2fPBkACDwkb
Xsg/yYBf2mxEXwZJBZQek3romu372youv/j3gIWRQ3NgU++WZ/He8Pm/PeWfV8VAm8ntrJqfzb9f
rrrOrS6SkDtfyjzbtZURa2/dI+S5biW1vT8/5tdFrvMtWoL3ytK1YCYscf77v1wMiYsyPHL+bdgd
TOciKPiIvle4eg1Q8ODs86hgDMXwHQIOOHO+v14jrNrA8Obej5M5XBkJ2+gHipn9Rdf41BesHwyN
TQDrg+7wj+6NJhomWLR76dqjh+N/r6+LJXHtha1FXBo++/2D1uEmDOd3HuD5D/llnZ4vQiqN2TLG
oHg1iLc1uSJDLASeGs9lf6JZc2oM+U7n+o051E9TO66Ci5KL4o6y35u94I9YmSmCkG0JPbFbcyO9
tpJ5vlKLO+wLd/oxFXjbkFB5W7oxxuW6nvWef36Yv7lPWrnnN4nvDJ5Gb16iWYRmz5L1QVK1BX87
ouPKFvXOrn+z9s9PExVJePZN4tX97U7FGAwMKaZELtzuzjSGmMbWhxzUbuPhRvPOLVH0eHPKuLh6
YBCPJB8CnQbxWyZgRKHqy1ql21lU8xFTjGdtypFBIEVj3yvXHb8nAL130m/dG+JH9QUoycTfYZzb
c0luimhNvrhuGj4Fne0B7wZG32+8ug4X4mlHxGVPX42Zzm3O4C1hVh89xIovAYYmitaJdH6gpvqG
mU/7Azo9OYqJ9nyxzPbzsM5QBuNaXFthTXxJMEFkGfaZd5sPq7tfmsr4NAekkEWTWpeNTPKGpiBa
Q0ych/42X1L9sUQ7coGxGM7OmhJPBnn3zR3S+avoXO+ltgaBfE+skxF1RGxcTqe0LWrzkyuUuenR
lOSbIGw10xP6Sbzg4YE4TKVmvWcuYXl0k869GvxyvPX7ADmt3xcf50qaGhdr2V8WXZ/FJBVYTtMt
dh5SoeWjZybNlqmC5r51POs4hPMcC1SLW4LhcosS0ryqsSjrNo5f+ptA4gK6GXIS0QpaDzvJHFFi
NDp5yxPwqypqsH36RgHBACSapli7znzneqPBVCWROTz6RtA3keqpddTe0vCqM944Kae6dZzbbNq3
S0INpRu8qE3NVkQArwtiq8QfL718bvbNKEgoqVCYL54R1PLkVIC8Ls0NJn8pT173mV1dOkok+0bZ
dOoqmXxWwlxhzdMg9o2SSaQG5jSEqsuwobK87LTI3LiXjvnIhkYbZS7Vo8d3LbszmCYYOWTkL3Xr
6uS2IMeAZffdMnmEjbXFJx8uHdhnGrHFgWpspnSTpl65PqjabPvvjeqtNUaINjT6uho5Jz6vSSCN
/cJUJmPfG/V80mjvLbDcrirw+NV10Spy3GR51HYorxmb2shHvwyaxNrLtSziOqdecKRFwze49lf9
3DbWzJJyOz+NzcTH4d31lEUzkQW1bBxRXmFB4X+tQLOeJkhm+ptFgMg8PdfmROXM8KHB2sVBwU8S
0OqkOWUZC/6zyZs5PDJ1EjPwocM2MXfsh3oNbGaf6vLQO99RlplHKjHBoQ6kfbDdNKd60YTxmgaI
p/J1unU0BpkZGmCYUvBn0p1+m5ObPSb1AnzUqfowG3m2bUm6nl0ElXhd2jbG/4689zy7uUO3Mb1Y
c6qszTS92O5IytJHbefDsn7DyCbyxs+Ku+2vEnb/1lysBfoC35fIzXLXi8rOfpwto/6Up0uOEfZA
cJL6U3A5+2inLHLFMPaKaqSgD503e2uxm2ZnPSlnHnf5EuoTM4kQL9biax+65UdOGHplqq4eFpTB
XwsrsW7noIY7UH3d0tQzF71fWlsj50y9LRkCZpdWbR8MqjsfUUiOp0wEadwn8/SRJbkck0kYMXqC
5Kb2h/G+YrdBLXlzcDcbyKg2QDXMaUYZY+N4aGgcftvWDGPqaigaqQXJS3CX4NBpXpQLE35QFLcQ
Qua6PmWNpb/1yxCcaBO2z0PpJ8NmHY1MAI21/uXa99ZjUSWju699T30QHkeu39v+RUUD7L4qJDuZ
dyg3eTuXl6HNfEZ37fzrjFEYaYS2jFKCkZTgbnO3o3J1FtKYy3Fe6+V2EX56P6mlgObmpHru0HmU
Gz/L1ws/s0DUx2X6BBzpTShzWry/ZJ8ZX6berm5mEtA70GEcHvm0RggF602ZWI+Z61YnTwbyxq3D
6mMbaOOhMUwGSOZ9+l0EbOsJxuAmN+bprp/8nnkBwtXTKcmEd7nmVkm12oIBzY1xO+HR70faN6x5
Y6VJy6w9U8KJmkEi70sUMyaIfxV+Gyjy7yynYtBgK71lXwBZfe9V35cRDGQIIlkE16hTlh+BVwac
1v3cHwpKtIpi3SqfKrfW0KedAZZgIE63WT17Va0+eNiYTU8dp8ZeElw/pPmsnntnpmU/NiiPjXA3
JJbzITH7ZV/i1FFGi1r7R5Wv+qpe+/I4ynWeN1U/AHnWdRU+FdYY/si6yv1hex3OABTRlx0okvtI
weFQ2dalsXzAeX+IufkQPamNKH1yHsUqGYmDl8B2zKquiRgY0A8bW2T1bu7HMCoHdFBS23B5BejS
F/9c6twEfUrWP4QNChP2ttiF2sXIMNFhC7kerjun9ZuE99f4yZXKUuva6A3/S2B3yQPnZqA2Q2YZ
n0SO3r1v0zZOwpBf2bhOEammK75YroJQkdXkfS4mz3uuV8f4Ya4rNVe9ukV2kS591V9UOHau9Brn
/mPbFssxTRPnox9m3Ue4+BQWFi7tsHZ0OjZDmm/DwC2RLnmw+C1HKsDMWeSYdCmjD6GdZGx29XD0
gqk4enP4vIqp3TOvoeN9moGM8nCygYKDaeNgDHbFyb5umyCpHwzZ+hdKB81nq5RNPNjWfOXIorjI
6CJsS780jh5Sip2VDPXVODT9KS968ZFAp/9sUkv4oV2B4oAJAdTXzPpR2S5FNhUwH8HKjXzTIVPe
rFzpONN/YcyerwSYjfKnh6YIRZykrBQGR1IE5DOc6pDt5mQxjeoLbvjRLdf9XBux6cr73lWbou63
oWIAYd3faMPb1rp51O1XrJQv0tSJyeMu1/bgFnRIcnFjtndWX8aDeVlMyxKpWWxtpsd7foY907RB
IhsX5kd/bT4xvTV25zMiXDADrFoujJlqbuaaD8j9OCBwDkrUxjofIEkO0JPGGveCJqALBI5W67OQ
o9fWNh3n5ojNnnEl8ybdpX4j9phPpLdr6GQ3a2jUN56i4W9b23O3mfpxu+l0ldyiy6GZ7hjOI5Rp
cZR4lyMM72AGZhk+UGkuY2O08p3OaFY0DSYMPSiS3Zju1veqdVuXqR2XuTewByWWb2XnBcwEwVQs
G7uZ8hcKdJUn3sUcoAHuEG1durgkIKUNxigVeRF5vdsfIJ2aHeGhoD1UONtVsrzWrAQT7JHKItQy
74gLhwvR9BXcBeAnnldA2V5j7bukm3atoXog2aDb93QD9s4i3JukC3/kZWVu9SKMU2+6xcGrtKTo
57mfOh0uVxaY186bhH/UfbXw9SmcyB++ZwVT2AvkefEsQGfKsmmizJmbi1B7DBolNIlDY5pZ+9Ny
Yy7jtNdw7k2U8sjZ6OW88ZKyeuTodh5teKbtama4p3ZFF0lnFTuNac9uyecAw0NTOEdJnf9ogGts
KwNdOMeDwZwYuJkhNKvY9NJ5WyGWPHYMyIzNYhk44oXlcq0M9HvjppBWG0qSCn1/75QPXlC3LyEu
Gx+NZizEDpng8OQukxjjoPanK69DRtmM7UM623QYHb86DfXgbPNcjQN+s451ssrV+y4Hvx5Pnepn
RrqutdvT+F/CSPilfHHcBXFklSMcUspOiRcWPW+1Z0gwaYeRPkuECkfydS3rrjmpZSzao5VUhrtz
6Z+CQ04cVyaujFtYsnoFpKmQSzNISTSRm/MMOZMXVAKUaM/RZT7kkQhlvQv0gCuGAFK8LC3beylN
8mPTxWBpyegVbzK8XoIN9RUo0lFl/qVZ9ONmlFJ8KJpB3SdkptUmTG3LgJ3Sw5VX8+nfqBwNUzwN
U3lUjFfCh3VtIajSAPKCoGzfT3b7hA5ijJvRemb1oeiZMVz4gBK8OpZ0lja8tm6fBNN0hbHJzHmp
1lNZpNbJn/UZNBpS5K1jQ1ihHSOJ2H9OHlkVMFDY+K58qMBi3LjFVcY92Pwxe9tabEauamLbA9OX
U+OrzIgjyOXK7At7nyxtGXXf8XJMbcRdowjplG8O5U/ZL1hS2XwPcpyrNoJprg+ZkO16oqeG403Q
FB8ttFBt5LepbqGuAh18FcNgAcy4nsEEliYJ+sjvWuczOX4PbI5AcpOPsnnosik7+Hkod7ZSLt/h
np6sgw5tg1nKxFpAZMrA1noIiY3H0TllTpLcmTiN15dBMQdulCjbKr4g59U6noMZklJrxyJFAWJR
MybrpVPBi0kXsdtU+8yAbVV20LqxcAFQFnPdWy+3NtLL18ely/3HcAEdphUwANW0beQUeVhceEMA
2UUWReia24l3SN2pmE8+udkT/hPhrV8k5RVOLN5+MrMVyNwq1AbIC9K+xyu8icRahEFchrX9CLU2
L+RuTfGhzcIxiVhzfNJ8d7nDx0Ud+uV7QX9bq8G+LlOnv84pgp9otrfrFa18LeOid82DV09OvGB+
EntceF/ypzBrxlnX5zrvG4svwaTuSdpmKvRLsmlLZ2J903xXfL8YB+rBMPbF3Tqw7CYeynmiIo/i
mCn8dKKuIF4Eu56Hz8si6NxI3bpbGTSjs8FXgdiHDNPcuAPwQioy66ocbGAGny1h5Z23JQHNYwuP
kJ2TFet2cBTO145l0X2CeqKjxyAVXd1MtT0xwor0qUoKve9NDEYlDeg8a/jXqSofODmZNbva16gK
MzZaYJ8qe7SurHw9HxZzLr/WZS53hTlm6E0b06I4UTLLmTDmOzZBIb5C4Vm/vJCyLs/SNeZI1dqP
tbE8z6tJNtaEy0H6KVruvkx2g69/eMjoT3kF5LSqL1WeVFcGveA9VpD9vUurAqoeAu2cSQLH+XU0
jcaCUJ32qgrEDysL1R5Vk/6WjywhUEZwwfFjR0eWUo6FfIduZETL0Nk4RbfsAjNdd80qrUhZBd+6
Cq8UPnr5blrxzl/pFUU9nH2MNhViy284qTuxHhf8H84/ObtlpgAxCCphupnlssVIIrye17nf4cb/
ZS6Lm7pIsKmyOppag1weZ4ewZYcgZD5Q0vmBYsR48gFqDukomoehkiFhgck0wdISxyEX6UevENbJ
89MvyEEoJELKGs3g7Wk+OYeqBhZuFL4WvedvgRLu+2qmMw94ew6XnF3WpTPze5nlQ+9n9K2tNNhN
w9zxnhmYthHpaEe5icdUjeIyJsFm9RrugMSyWOIpt4zY61p94ug/9G7doHBEJZqMhRm5Id9o0apd
yWaHs9TGTZ465X1W2XD6afNiwi1fpTg3PVmda+56IpGtDvx1l0jbOpSZ/13I0d05Y+DHK9bWkXnm
URvkrCevxi3BNyXWAaUydvQQncjKKv6vOVfPuV7Wi9TmeZWFqLdJsGRHJ0+Hk1d0xbXfTJxYS0AS
ggXyHn20fz2mxYrCfbV3heNzE7AuH1eyqyuMFCg8Vca8FbkBzTrg1JLCmm+txNYPBKCo6eqx+zin
Rh5TqGluJblrVA9DdtF5ar0Oayhq0YRXqdUWR2dQfhGhogPblb44lKAG22YsSeB9aUDBa/m0eFlB
Jx0pwWYt7ewom3L5tA71SPg1DIC0aMqFR8lKGLV536LrvVkI2s6V6nBbo3u4d/2UAyK1RuN+UI0x
fAiHyf6UwkegQJBrd+10y5JF3VCVj7JiAjYd9aV4zgTav0gaVomMSBG7ZYBZemNMI+WVET+uvA4J
9zFc3TiZ2cfTUmff28SbSPdQmmx6W3t39GPzY9dZxV7NIKnuYJ739giuSMIRjZJASkigEOT23da3
R/NiTqRzUmWIW1jvo/b3FAAi3mmxOo/v4uH33mnxpHiizFXMkd1anBClhXkwuDwqr7Xhm1QzofXK
9vL8x2Q7/aNVMMc0Zx7mg73a9EE5A/YBJiybBM3/rvM6QYLjdsW+b5sQqVo927syMeaboJvw8DQS
MPLUGLo9KApz4IrZBYJxAdvLJLlxejKUS3sI67saIdHBnjHa3eST5uTrPLwv1RA+6u7slBxiEBf7
Jin4aKL7FUoe5qohNPZXG1x7ZmhmUrQE1yIgHCv0gXTJQZNg19E8+e2xmwJ1uyqrPlTCy4/FVOmN
YxO56oChR2gg2u3cNeW+VGF5NNLR+tACTWyYA8LDzfwgmlALHDrZdUcl0k+VETxLf+as7sglMm0U
F+VQqHvcJvKTM+XOnm/YEGuzdr81iZOfpjaYL2Ve19YGX+tq37VzdbHg57HthH8vz/BTS7klshJC
c99K9VH0gd4FyeozWU3WH0RXi2iwahj5puxQ5tRDVFfeGPEPA7jNRYPc3XR2jewodgVNSz0I2UNo
g2iIatizvD4n1ER3RWkUHwVI+KnHGJt4WDtXNUcMgAISaWcO7CulQmevtFMeFjBjYzRNiNHpcRCO
GTGB0o7wYHjIJ0peQE3+ri1TSpw+Bcdy/ZzZ5fPoKUrX2ZjswWKCCCyBRNEgDslGoPpGukvUa5ZP
WuC/VjvqYVZ5FlPx+0wNi7E+EBiXxL525JRdyISBJek3GGswAXpackoxrPFNJRdOVuEDtspBvdiy
zh9K1HL9Rk2QGAEy/TirqV3pyRpijCfSu4za2E7h983Y2Iz3vazWqZdBcj2ZEDdhad6qUhZHu3OS
J2n5yzd82C2O32Ydd9ACvBxcSaIaY8Hbrh2QRnQVRfQZJRe1Co32HWHKHLtl+DIWH9bBg6qaHYFi
Adhtg+8SjiNV5tn7jKGMl1JlMoRRTpD/h7r4jI7FuK/7xd0TBzLxzZTBbiB+PGFYMhxSCZ4W4EoF
6NtCUyf+1F3XY7+RXVpSTywU3kiK+rew2mNlrSMKoiaMhrFBW5Pn3V6FWvwwW9XsMfAbb60FLinJ
OwMHkmoasVywVbyG9hHewnigz0QJPSPErCeOMAe8uKFceAukt5Ndhcl2l1J7WCQYc9feJgY5RzFu
LTM7ANsflHslU2/8krZMnNwNPJXIU16L3SDFUXPrNgxITsx6jnLKv5adYRAiHaXRd6XB92DWuOS4
VJbiuhDpoZpN6mi4CxUX61xQ/vRH9/OU281WpdL8Nq7+emFbuj+5gQQm9ASlPpkS/mRr/+SZ+Rib
Ux/u8bda+Wj0wYn6ZE99aDWZ6NR7yOQKyqYTJYHvk1mb0RxO7ZeqnHBOry2cUojWnTlKBriPBo17
g/0b+40enkEONcmZIqRavW8Dbd6LwFtg30wCxNjMBDYzM0QJz7UMC8RIfbOD2+uGTZVNHANWTbkq
9u2ZidiiC1qcEuCLAD6zXU4wcdlyDl7hUaZ+0DihohUMbXjSBaRNNRLzOt56TShSP6ZuOcu41omD
72genoV99tonIC+0QmiaO1cMKsFqzQpVcRTukDxgyeGCAg0V9qUyxKALcFKl+3bNndsaBj0xR1Nx
4jYtK5ap8sepm1Tcl2txVS06rrCvuC4zs3mnC/r3BqQnzrMoTJthz+e/vu7mTvPayqUraIJ6aDWb
J2zX4n/a4nx9hfMv+KUXrprKRAvZ+LE7LX3sLdl0JHR6rytt/f1GgDQw43UJoBn187aT6qy2lhn4
cGzLDj+WCdGOXZW4CsrkqzBc8umCRGQRtdzbGA5GZu8uLz6L/yzxM5Zz5pAQRCaqvv3z/f+c4vem
lw0+wk9CWu55XvjmETtZI3VuWD7njrvErpzmx77HaudcSM4bnB67anWjicCIvWgkV21izac8ceUe
m5h227WVeeNWeBI4GPJsrdY5dU7HP3tuzhg5Y1DJ0lCt+ZXhPf35p7/R+v5skQeIuuFfeKSh+bOF
/su7W6qOtKlXpDQJQ6I4ANR2BDs9gLWVz1WlFblapiN8UIsdkoblEtqqey78tnwsnDKc3mktv3Ej
/uv38HNgHzzySPutI7ryNMwYRnRxJcxcUvEq+tOiE/2Y+1W/Byc1boQDOVYZZF9pFfyA5F72U+Eh
fKRfgqCVLhIen1Y8kLNcaZFaHxdK63uKyAR/2PWgUB0TxLwN/pQfPNJn/Frwfhgqo32nKf+Wgzl3
5REf/etm3jAOQtpVX+alFS/desE4aXNT5CI84pSE3Q4EI5Zjd+CHkefo+9KnnysC1Gu6yvZaUnvP
iMKVGXx455X/Zh+9+lVvtuvi5MtC4cbe9nGCxXJEoB3Brc8UgHfzlmZ3uUvu3/MId98QA389CzxH
oGX4L6qI14cEWHaggonGLhcfP0P2Y0xpVs4e53uav/ZiunfOZGRbrHiwQVyCK7sbh5OJHyfOVuex
CQOFXskwnSDUP8bKROLWZUic4IrRBC7ThYDHv6RDy8TVTKdXPZVXBgq6RkqRIKEhiN8ulZFG+GKf
mw3oeonA4Ypimn9LNlkeS68ytmFlEI4GA3OQJAI+Pxi8TQNjcsCozr2by9baN1lHc7MrjROq8/Ta
pH55gP9IPvSBte5abLgAIqkO9nwPdyF+yZTxcvqxc2JvfIxL4sUvMLSiLZ7+VKguXpDsdaBxqytk
u88D33lnqNZvX/j/PnrrrccI9EAvlQ+OZXpT5GMu4aTOO8jXby4BCWJbmL/j48Zn5vXbxVZ1xaUV
VMnt3HlbCq9lr6n6HWnhbygXZsmc/WmYhXIW1by+CsnM6suJw6p1zIkWbYBI10u+kWbiRdGO+Tsc
1O8uF3CcA+1hiOAG57//y9kYWAlygYDtO3f516r0H5M03Wa13ndFWv+l2Pq3zNwbnuy8PUAdbTQ6
GDq6YGWvr2UoNZskfX6cT+5FYjQG0g2ssbr58c+7/+yb8OZT9et13n6qinEaFNU+tLT4197leakJ
Cu2WqZjuM51sjkU0Lu+cg797jr/cW3i2Z/nlOUq0kH3TmfZ27OhxMBwZa15HP3Tee2DS71bhrxd6
g3KWNFUwA+bmRJmfweCwvQCwdt9Z6++8qvD8K365HUrhYgnH0EMYjj7Db7ItBtHIR1Bf/t8WxVvr
nAr74p7PFAMriuNoY300fyjmuz8viPfu5s3Ck3zisWCHTW1lEZycJJRPQdIpIBXDevnzpc6o279f
e4ypeP3gPENoxFL+efsCWhVNg2m8cFwS327CgfLQY5lc3wRV6ttR6FXQAX++vji//9c/IDDxU2E0
pQ2QTMD2+gfMMivQVHt+rEaBxcCYeMjOhinZ5xbNEfR17mW6Tv7W0GF9NXUiO+KHvly4qqfPY9bh
92CSGpQd96BGd/2x0XiwmWtCOYz+ukk3c4DUCPrqgG3FRGpg0OEUzbxnJBjfm1rTfSx8FD4KgWg6
k9mrBGMgUHeaQ6hXh0nUly7trXfGq4rzk/3Tjb95yVWOSfuKt1hswRJsoRwpUJDdxcVCpcAtz5Uq
z+4+UNVYDiOZXGQ5JFiVrmW0BoNFPzIMXpC2FDeck/N32VnrUQvdQbv4+7mtnI0/EN1g+nBNlaol
I1yLWxQVTYQ5KMkoAB+XEXk8Vb6zq0iYI6M13Ps/v9+/b3+UloQ2zMd1mGD1VuZtT+M0EcGacdZ+
hnchovmHtjzn8DSg9cUYPMvHt9c13+z9rAvSstKBh11mo24dszRRSDBgFS+xni2Kv6FLbWqbOb35
tDiwC743V++MOftNzM5gECZUEKoI1zffxsj5CpcCerZujUN7LC+7qI7MI9Zhm+Qy370XuP0miMU2
y2SiK4OKLNjqt0Es8DEjEbB97KgBbcVuvEEOtsZhpGIs3ZPNeYK5QIn5j8++15d986RNa2oLt4bm
JpBbb4ikw6uyb9RLZWLp++d189PF+M32ELD5DP5g7TgIfV+fC57dLrm2AZ7djd7akbXJ8Y5lzIwT
QaCkF07cPOlYvoxf2v067/988d8sWiy1Qp4r9+sx2+D1tSnzi85hbvRWGI+sGJrq7yyXdy7gv3l/
3oSvAaVhMx7bz1bw6Kp3xlLb5z/gX08PPJwej2+eU0iw8bOP3es7cGDl53Llq0s39WLp3MjRzDYA
oALx0J8pxh7TcCayRk85mRd+zSg7nIytIcP0iNHEeBssU/MJ3cRhWMp93maPU5BgNbBuZ3d6JxR+
s3d+/lgsrQIPCzCocJDp1z9WKA6IJSXOAhPzdi3ceDxOOBfh2CSPS7jYFzl+Z59mR5uXhMkZ3eDA
PUgpS8yC3OWdg/n1u/nbr3kbNi9n+aklSsJmR893wxC8tGpO/lEB6K+LME9HQHGTVcOIv77lGRLR
siWSyAaTn3ObfbTeCZRff9j/+woIJYHcCb/M4E3cVRuJ46RIQGO5lOml8Bb/02h2DH9AtYrcahgv
61U/Fe3gfP/z5nlD+P/9yucH/GssVqSBMKwVEbWi8lLDP26wIYXOoYkCjUy9M7ZdGa9iK7KXd679
Opr4eW3CdUQubFuTdu2bdY/KRKKU4OUZppV/NzExPw6Ned2FXb73YXBfmnYNDnQUGKGrp/7Ya3hn
3x6GbTf9F2nntSQ3kqzpJ4IZtLhNAClLsVhksXgDo2porfH0+6H6nJ1MZFphOXsz1jbspmcEQni4
/6KoXibF11e0Bt99oRZbUZMNU+WLqrCalmatqS8IvQ623c06wal105kyJmT4Iwf6dtSLIwzBPboA
FMmE71q4lYLuUx7GLiaMT2P9k9zvtfc0EpxfUlHauPHcK4bnVKIJ/1jaUbl8BGboBN3RC7ytnh4n
PbRBlLhtrOzgCuNep2/L3rRlL8H8IVWPiiacLKF2BWncBVNB7y7ZmjFIyi4ON6MPqkyU34yGKlmo
nMrBc6Fn0oz+1Foof8M79DVpawF1CLO3Jq93PCQg0/eIgfSPMvx/KgPhrjTHzVRo0P33Pq3M0NRO
YnmXxN/bSrzXq/apihNUZaw9fcJfYEp3nW7aMZKgYVV//nhJLNyWWBKzuKQCQZbbBCmJ5StOmUwT
fxRLdOOJcrXtC0Z/P5Go4N0JGP5uhLwfUMP206NnBOIndJ0H0OSWRUNJQ4S0jJrxSy6aI9KJXmQx
pxJt77FABqGXx9AV5KBzocWmb7lUA0rJMNnoN6Pl5Z90oexflYHPZCLflW6wA0FnTprAqwi18lVr
+XB55RsvGZrjdohiPx2ieJskev+qDjVidMNgFI91ZJrbxOyCu9Qs4nLfNprs6K0ZOTIvtxPe1Jm/
ywwEwDcfT931TmYv0a7lDnmvVS+Tt16Ow3aQBTRd/E7DTKD67NfJs29IkR0rcvVWhlV+BDOLvkzR
xncDTO2VZ+rlS+jf/Xy2eZaJjom7iY4wueGUwVxyzY23yNdFOxZ5gH082MsH8XskQMgUNykskFvJ
ixM5MZQhUcDTOtUEPGCjwdfe4RfTwInupB57cwS2nL8PqXCbSfDj0H9eXgJjqkdINJQ8fXwtceu4
/j1fynEko37olc3KhXA9leg+aTqcK1RRkFWZ//zsWEbOrABIXkPuGtr6DmKy6hbo5+1yvINWFs77
HXlx5jEsjbcL5FJFh8K5iCU3hjfGUSnSenHZE8Mv6Zu0VV19Z21UnOu7ffoNeTzAYaPqCkd5D85O
fP54cq+zCsw7YQGSJIOzp8C2uArUitqjWViTi+iVq91RT3XEw4SxpHkCHrQyuTei8RVZOrh8WJCv
5Hl5nc2uHOtSnhW8c2oXxvhX49Sc2l/xi+QmbnKfvq6M7epbcqNr8PR1CmB0m8XFo7ltOHHjhG9p
RVpNIj7K+1LL9b2WeiTLISe6UHmJC1lcdPRGr5+5ko1trKCfEFL5rPA1JS/Etymw+0hYW9dz9Iuv
r8EzBS4gYm8HuU5ZzIXhVTUYH54JTW4+C0W3rVraKCGNud6kG0Q1UltZcLcizmw7iIuqaihXsz8h
4QIsT3TFxLsDvuQgvHYwtdKRG26+cVwJtzgr4PDylJ2tYBghhWY0uS8+dhvT6FLbgrq3qAGMSJXq
myQ3CqT/rMnsHDj92vKaU+CLKV188MXphDLZBCiCF0lvc/o9q8fwRKf3p3I37dHdHG1Ka/SL7eQI
zIE29prt+2LATCplZIvbc55eiqGLvWRkAlLc/ryfA3DHOCZTcMN7D7hFnx8+Xtvv+dBiqATTiQN3
0uAfLyc3EaypqEssTvq6UNykKeJNIQaA50bd+oMfghFQoMqhFxU12mDY5Hh2BUBZBSaX5t9w59L9
+zF4zemd4PNyh3qak6iv+I8ALZuAt8sTpOfGzIDawTBF6eDj33+9FC/vzMXaEMSy9ZF7mOud2DXm
UoiJSC1s9b76SW74yBvs7/zPublUqh8GpHvZ1JC0XpYezDBUBZQiwbuNZn7QwKh/6QQLlhFtTWVT
KMb4py596enjcS5av/8TlgIEWsDcYcgCX36nITGBIsfscssYvF1Mvr0tAQbvUZMBFjmRBEEmqrAg
oEgaaWDedKP2dmNIK553HnCOZFDBJiB+u/LDrvcK8wEFnIRPZoeKiy8wQEUPjS7ih/lie2prjO6B
yquPKPt3T1TNULoa+vaZWwspdiRjt5gCxuyaSPmUi7pwD/UmfEjLxPgsJflzWuKFhjYRQkWFoY7P
YOqmlSfC/CC6XPGKxTnJWSIjzqgsDeW9KfUnE98Xp+sz84mSWXkww8n4tjIvV2+jWbGB/NeQyHGI
t5iXCrM1COSG6MxnCFg/Xp/SyXJrZ3Ar0UYrZd3r9HpknJHynAeQe6CzvniE6lXVpQGiQs6ECvEx
pMa8L7OkWvvi8tUEEgarvplOLiERshiZrqGHBVpEdmvX3+OA+rnbQ9OxhV269T+vLfxbY5K54jmg
aCEq78CDs5u+CCogXJmH/KGQGkgOm+aBMm63UsG5TijmZwtiG2QUCCcoS1n0RlC73rRYFFbWiE8j
98N2ajFEbaeifaM6tbdQUjSqTv0MchChbamVnFxFk7Wr9e3KypmP94sF+v6EQmleNFifoCQvt3ra
dRAWRRLVpvNjWywtHDjLrP/kT5V/hGbrg60WX4cZCj0v5E3Bl1rZI/Op/9FPWOQUuL1MkRYMgDjT
WgaGMTawyyLw0xbcBkrlKRwjCF4C/0Pf5O/Gf3Xfz+vv7JPTqM1NpadDjFxw/qulkFXTuUboV8sN
9LO6KDtVXdDYg8ezuSQ1urcCVbY//hWLGfj3R5BY0ZPUKXov153UF61KaoFgsBdYvMi8Jx+6OELL
sdOV9f3Q67j1/l0LlDbrnOlodGjIat8Pj8uRe0lh6FU4ek5abfGBdrouxUrRWBmatLg0l2GW5Uq5
hQ+Y8TwmezaPcerwWOCZANnYejBsYwczTew2jV1gTu+txF4LvTg7ylnkShszcxYcLGsbZ6zZTGHS
vgsDZV+hwGKsjdp4JaqkXK7nf0dsaBJyDWxwgEqXE9sVk6ZQ6UQSRh9DSgt5hxlFNQYwcsAwIgim
6m7tjei1pfHPShH7Qy+J8AExTEtfM1SfUDmZsnzlZ92aDIVqO2hgKlXS8iZqx0xEqRu/KNnqN0WI
SEOmjc+JqRzisDxNurpyyi3O0vdZOI83//nZxjKAdghqSzwVrP5nCEDWU5wi7P7xzrk52WhjYLAj
aWQqy8kOrLEvDS2EcWG3LmQC1lb+R3tID4BnX9vTWptEmtfM2WH177BMILJAashAl6bpKtgVnMlK
y8EdLL/DFGo8WHMVLRNGUCtdYtGhHuRHMrNyJxkhBq7NBM+Gw3zley5SIX4ILVUdeJ7GmQQgcHFw
N3I2BVrdWI54DPfxsdlrO30r7+v9X0/wZZzF6TwMQQCFq7Yc/ytdRSSRvV2x7V4tmHU7OIpu6AQr
98HiRXI1skX2iXwTHgsaI/PgTRs4O6BYI+BGIRU/V8Z2vUYvxzafy2drtFb1ThuaeQ53SBQPd7qN
iIQ9Sy8/TbZiN5+qP/rftSCuBrc4HOQuyOumZDqN+EsCNSvD2eS/GRUPDpRiyJXZFJejajvVwn6n
QgRhN/k79WvmtGCQos0dUgNh7cxcvdheWyfXU6nKhkJzVEUzF02cxTLpRznzYjU0nYIm4rYwggSr
SbHcfjw243rV85fPqSBCUPQ+1MV1LYwoP8W4lThxoZg/0wS0MP/iDlL41yB7CmHlk0UE5P7yoaia
XzAlBddElmBmI6auzrUzJMhGms+e2O+CupBc6JbYXtTGYEcad24KaPk+xfPwGFMcdDFtVtwm760v
2EUPTlDC98qqKtxbYpDtu8kAq1mAwlcEGXJ80f2u2zJ2BsjyR0ECll3wvHAwhWzcVjHjXVqpeDYg
IWgM6CHEvW+H0jQ5sh7LG1OAfQQ7szqMJdYWqLJGb3XXouHih98bL6t2FU9kx5xTsaLW9l0U5jve
QxDFlBRugGeMThjBehQHTTp4dQ39uDVMUAKRTMuP1HEIk+oeqcP+WONuCgHPQiGpCYZD02jmCb0T
p/GsQyoF/zBYaP4N1k1glOof0++PP+P1YhF502pzUYfGCZ31yxUaxjJOHGgCQOkZoF6eQAqvbILr
M+QywvwLznZ2ouqJJk50ZCyUhO0oCRK7hT2xleXqzvDH0//feBZnsY49OCTsgqkPvs3KRkEU/zfj
ob5LgRdsgLS85gajr72q0ABjJ8IfTRzl70ou8XjVC8/Fnih//S8GRPlRMXm+UuxdZE5CLEx+nZI5
ZWpRn7RRanamFax2IRbw439zUJX6xizZLdGRWCyEvBaGtmwxEEGu/bcWcUilKGLacBv8eyOItXvq
smgzRZX/yot/CDehruROrEX0jfEK/SQgDbSR5Kw7UN4fSTDAoQ9ST7UMCPPklcJnZG7eGjQ1j3gQ
mNuYrsd+8sdu97fzBf5FEzXJ4AmF4PDiyjJ85BhL7FKdNOurzybtPHdsG8P92yjvVXegMLpBy/G9
HXm2qMse77mYR5AjDa+ihc+59/ZxgOXLdM5uNOpN9DIp7tMaWlwdWW8YnedLMGZ0dLrLRLVsYepf
pDR5aKNqJwjSt9qSyOXlU9u2/iw9Y9iFFa600OfpWiRZqOFB46KeY2JouFgWod91Rh3WnoOWTbpt
Fb38Kool6uISssC2gX70Q0ihdlyZX+XGOwwu1PwekmQZeP5iH0eDHKhYvXuOIJRPgUWhrQzgRuHo
bJwKRUXfFFVlyR2sIbbDaUzeUi/0dgH2DBshqSRAa4mC4QK1MDNLoWZVPOD6Iaq2kzaeyio39m2K
5m9nicW+wKdmX7dDiWo5rNkSRwZUM/R/cGE2tl1U0HMc0x9dGKTHHn1suyyhycKSzLaBlSuQqrzw
CZ+YCGaSjCdvNaUrs/HeFrv8CixqauBUlej4ADe5PEOHCOiOFU8ATfQQASdxrO/iYhy3mZmUJ0pq
iP6GwUPRhm8VajOznqewF0tft42RHRgIUrk1lbTbRlKOYUQ1CpsWOTnb0jxswIraQCQGp7Bo0mBC
Tv4/o9h2B6GsAcJlprDJJQ3oHJoXx1Bs65WxXS908CgK9SRKiDotfGWx0NG/HXED0lXKStK2fQ7d
bm98+bespAibZCVXv7Wez9fVIjkSENbQmhQgZCzgbSY3mgqGPoSAiEU3+mp03dusWx3jvFovvx/o
KiBWJGZIBnLdXn6/kEQKWi9Kq40jAKRugFrFe2k/7H8hQoJHe/hb3xe7v6yhvR8h3OkGSG5kO4Fa
XUY1ey/SKiW2HLN9jopXnybKx4fUjeRBOwvwDr48OwXHSlBpOsmeMxTi9DCmonanVrF4+DjKjQTi
IsriBiRFb6j28MlMQwg2Yho+JJ5U20WEzo9Syytjuvmp/jNpy174GAv5aPaJhUgEYjAlHelnLJFT
gMjoZv/lwC5X/lKwdkBpXfNkDcEdD1pMqCHJVMl3dBkeC69bSdevX+eLYItZpFFJPGSA3fofKEHb
6ZSdEEnZUJ22Gzvemivb+uY+O5vGxb3hc4gOQcja4yDfeHXzSSy+CMVDP3zVzOT543m8eVecxVpk
mLKpw3KviVXEAsqIorFJw/phUpIffVxnTuClb5kMPurjqO+14atNjeAvieAMMXvHXJ+t/kSt5V7W
gAlRD3/2UI6vHdRT7jUEeDbmZ0oNRbM1T4VtHVb74ItS8b87mzQNLRp1br8sPiZGbjByQeI7gL+c
SLe2JYKJtaxvGqPdp2l74HF7V0GtDFPI7Svjvrnrz4LLl8dKpsh9k0BrdwK/7TYd3gbdkP6IzOxz
UEeIf760ONr7ApjSSHtqauipCJCV2HslHbqeH/+Ym7vV4nrg6pDEf9Vaz76BlbSj0oU8sINMJgfH
kB1FK/wvdJwCP450e9RIo6PnDeJzmVeKYQlWJYeWWGY4quv7KlNWItwey38iLEoggxwX2RgQYZi4
rod0C0byhB7Rf3MD0kv834EsboVqkMRY8LiLTPocqa7YQe6TBJykttlKxtePZ+36dieNVf8TbXnG
aT7PYMGgSGfgH+KMvqKj5qYMDjZq8b4P4VXTcPWPJq4kTior5qYqhWgTG8EflOnqvwIEv79xgPuS
ZKCrzrm6fOOMU2+oUsOPKeVvffmpCaKVT7iAjF9HWBxF/uBLSQreCDlVNKiaInptpVpw07YqaePj
Mb0bghzJN3RxD1EiT7u2UoM/ZTuVbhVF2AlSod5VNPo2qMVYK2fy9RIGxy5j5TQD+WGqLb6812Hf
gLIlunpV+dj24stUSCvPhfmvuDwTL0IskaGthFIQ9pqCExqt6yO8iAa5ULwG+FFWDcz27GuA3uDH
a+x631zGXByGZpz1ltkwLKFRbCF/tQyMSKOVpXM7CN1VFg6FNW0RRBPAqZgTmoS5ov7UmjKyrSrb
lx097f9iNCq0gxnXQyV9/iHnJ1rAO6ZOCsEpWpDrVZNJR6UeX0peMSspwc3lcBZpzrvOIoV9lxuo
uQvsRYxkYVknSbMymPmvuFoOZyEWeS/mjY08SwnT0tTewqT/JIfRk4G/EGpNKyvv5gc6C7U4PcWw
z+XJzASn7VUnMI+mP7pkph9/nJvj4VEq0quDo60tghRBj49UyvIOGsz5jH5jWJQyVWT2pB8fR1oC
P+bqNO1oGgo0IrnXlg9vfHKVsWhmKX97cBCnaDCV2TZ7iipuYJ5wRb1HxnLlari5Is5izn9+tiKm
HqlgTDdpFGGnqgbPmmCtTOCN++ByWIvlbeLTW2rd+7Ckrfyjvo93na1vpK/6q+e2K8vvvVt7tf7O
BrRY4kjx/c/RUItmctSnePzcRSbevCKSIF6TdWid9lQJU8b9o6GB+KtR49puEHt6iqpS20u5EZ0g
Z6OHVqnJ25SEmaObjbKFOFiXTmLU3SkKcPhB7hzk9soakJfbZ5Gzz39+9j2MNjGrGhCX63+dtuOP
2PVdw4VFIm5lB7K2sTJdV4f3ItwiZxdrUwjMiPeIEps7ZLhOpRT/lsboYQr9P16cdhuwjF/1Zvq6
Ms75L774THNgHVmoGYpGlWmxrcS+86XapLxPY7a39aN4n9sCGHISaWtn8jI2VmZWW4u4uAqBgocp
yhWKi2+Z5aLBmLmeiA+yXHfTSQx19QRqXbYFDP1sc2oFmxKduBFA8rtGX/WoR2tCupf8CTfmrlCh
ZJuF91zPLIzJaNrfOR3trdpG2S8uXPk1qLvwh4+cVnvQCghZG+TbEyTO43b6hEiKit747LRZZsU3
w1KGfVKJcWsn2HwdcnWUHqHZIsSFV4QTBCHioZkFNoKmI07hQd7eJ20jHqAvV08NQjp/AtrOWDr7
Mdo+OLKdKjMGfN9hSA2IMsUCUWjovmhKg3RnVVbtnVcFxVdvrNKV9uENxMG826lbc2YaGCcsFjA+
cC1YUc5LxrwbZBSyUb9sXFXgNT+m0w8dK0GJJ/2c7lW9dac1MKNjEfKoEvXJPpWabiMmTe8WkSCf
dCwSc6dVJvdv19981prw0IEJUM9dPqcUz29DA2F5J08chHy32iviar/qxO5cmFJoFa1y/K6f44uQ
i5mJErQi8JIQ0OuxoYU5ui2qG3yd6U9vkXtwILGsdEZWQy62d87+Q6idkI2j72h+2dLePPyKD/q2
soOjcfh4Uue74mJPzwNkVwMY1ihvLd9L6qj5caFy9fuh2buT1Qj3PHD6FWjDjUf4ZZjF0YHVOJ3D
mnSp9LzsVGhRRW2zKJrNAI4L3Vnfc9GrNgvY/VZFEZnWAHVSc1elUv/o03T5FOvQTUL0IfCuq2AD
x2Vr/+VUIP0BPIDU0YIsxbxcHuMZymFYv8foEGHTfJ8XueKgYJtuP45ymZuYSIfNBq76nJ7Sk1WW
aPXAnyaKZIHndui9W4OxDxXDyShK5FmzMqDLXOt/Q1lwVtjVfOHFgGaOr9XKguWO+UlTUalNPzfK
Gtp8sV7nKKjyzMJNAKKxunpnX57dfoPh+RUwMwE0NoaEIA6R9z2o7+QC9S58VFYW7Gq8eUWfxZP8
Gg3EZPw3nvpjvPddzv3NZEd740/orN1Bl7ft9fAWmVDVp8gK5pPgqjt/X9+HO20nO9FxrRC3eJJe
x1nkQOjhjhglEKeJ861a6gehQnMzLwAdqfssV+6ytMHnXbWz9q0Z8oNoFbtAnXYVd91QrwHPbx0L
FKzmqx5BrqulQztCy4HycbyNeDpsRNULEW2fijWTpev6I+iqmfTJE0qm8r54r0UN+m5oXnP8NPnP
TjEfKg81LETGTrIq+BuzqP6LB6KME5HCBge1+u4bdLZ6kHEY4yasZ4eMBg/vZCPrLSKra+O63Hpz
gYFxsR9g4lOroJhxuUgnvxhUeeQQH6pPZS7fZ5xynMvf/uYsuY6yWDNKKoi4qHB4IzJ/7EKEc6Ag
3EdW/cvQp5Uj/PLcuo61eCOmaOdUvcTl6ydl7aSp96D32ksX4WoRBfCX/v9GtrgviploErw/eqfP
qvDHEnw7KrcW5sofx7n5fjv/UIsM0wLVMsImmW9bFB9xisEC4hihlAEQPH/yZNBaWr5dO1Rubq//
LI9l/UWNAxr0FR/OUAWUEMXfXSqufK9bIVh/HMwWpHeIn5crsLTCQNWChnLLJCFN+GNUv3w8dbeW
+HmAxeKbNBm6dEoAEemBWrN9/VBLa+S5W6vuPMhi1bWYFcmeyHb1ZWiIw11d5q4qpnu5kFZWwtp8
LVacV2u1lY9Eils0RUZKYuLaQ/FWCEhgkkpNAraaujjsinKSSvn9US0gchsb8iczk14+/ioop/Nh
FxkdHUwkZODEIRq8pCeBjB7T1PSh+JhjCVA4bQo3TavyVEf+tBmNErKSiOd57CXxZky0u3AQUxT2
6+mQVbJA3xkTgTi1nq1h3ItevpWx66rb4C6v/8g+vhpdsOXQ28/mT/iOHMtRT9w45HluqNHWEwvE
JyVzq0iobUqDmiEL3P4Y0u5rZA4IjE31ay7KldPWceYmOr7qeaGZKMb3T2LnFUi7ovadlxji7Kpy
+jmhx47WtI/ecQZ/38cRetPLA9YbCV7OXij+g39Eg7GuqdppISYPmqdPJ93rN3hZ26beVs2mTiT9
ETeA9IghYeTmMZLpWSCmbmmJSJxOkItxkRhk1HqlWj8YauwfDazSd4Uca8eqGZtnecp1p2sVaRsL
oYxaQFHch33T21bJIyhXj9SMI6dFgRS6N+bZGu4VjtH1qDEze+Pw9m5zK/+j4C2G3UOTfkWUD7se
A+aJzhMzjeCcGwUCmMVT+WkYJSR2J6wpge8huYxRsjMJEA06Y+aqGxOFW4V6NR7kdyP+jn30wv35
qUnr79jIfEbMrY1/V299ta2yxK3k+IiG4rZAOd0phd7f+cKUQiEbMgQgjcpG1SLaFaEU3dFijzes
3sFOdey5o75Bz7wopQe98n76MLY6z5s2AT4nG6uvZHTq4hBLr+6XLqB63Jq9eB92+aGfxO/i8CPs
RdXmIpzuedHxAXNE2LFeD5GXFJDfxxuP11TcwUnUI8dT3m2XrLT7Iiq9NG5yDBh/52XGGzicRBSz
tWAMXLUz4rsMbX9bi8PRVtEu7pEKQ8d46zGl962nw7nIIwsvmjyYpBekU7J2E7cZpRldbp8VYarC
l3KWTbKgiv1sA1KOv7+9LrbgYqNrQtBEcUFVzuz0g6T+E1i922vpg4IO8cfb/dZmpxBjIg0DhFR8
f9mfpTMNQIbEmpt8MkIWGqbVAvWPRFlT6LhxDM/Mh/8bZnE4psWYGB0uB2g1Wzbahd3UoY+iYrnV
rzDprgcEgQ95Al2VoFiCd7y8trRB79tMQSHZH4tjNeuhZpPCfprClXfErUA8Vqh70GlGrW9xs4y1
XuFiEHoO2C5QQmhsUx2s4l9/+31Uejn/ibKYOE/OW1NoJ/BRuvEIbOhTKmU7xYpXigbX32cOgy6f
ZMF5NJbpZue1ZZmGjeGI7J+tCaDemQy0g/UyxxI9UlZJUDcD8lCmHgPNEiLO5WfKaxNRjA7xkto1
NrItfs1kO8eMwpa+69+sr1O5wdfrS7/v/ZWtNU/Y5e3GSNEieq9BQtxb5GtyUFuUwegNetD3TyPV
gmfBm03scn9yPW1Seuw1rBjHCS11Pv6Wi5fnnAJfxNbmdv/ZZkMbP/VDufOcBDcg/OM6e9Ix97BQ
u3LhV6OSn9aKm8nlgDqDScI1SgLPJtTCdfRJYmPa1EKu7T/+VdcvKH4UwPX5LQOp8L2EevajJq8G
AIN/MEXuoLTjpjgGHqonXobajBndD7ny+eOA11nMZcD5z88CznR/3RtKkK5m/6eL0m8V3dSVr3xr
UMhZgYfidahdwQrruhXiHF8+R81UzVGq8ODpdWsjA7yPJ+w2pB4CycfDWup7vH9dKj90nnnuIpWw
WNJtKZWZqXgwh8NBRS9e82IX6DtaPRjnbfJhoI9Qjo2ymaxyOsRDWD6GA7fnxz/j1voGtay8V9qV
q4cjJmABaj4jgku1D/sLw8b9NME1j8O+P+EOOWPmZeMPJjVrlcBbW5qeO3bEsAVAmi8uLSlGLLIx
oDCnuUKVvcExQGqeYZQINkxmfWWct47fd/9mk3obDuuL2a7NvEP3JUB5WM9bG1eQ0oZshchxsv14
Qm8tV2M+oTD85phfDiuE2KxCY8Ojum7elKp48zrh58chbq3W8xCLHVHlquKbPYQ93ES9SHlpxvAl
8JTXSlX2ebnSQL01HlAh+AfMxRlQLpfbr8eIq2xVgOZhm5AkCag6SsVar/7mZjBNky8EQBvmwWIx
RFNKC9CHdCNOVXyU8Bv83eqjfK9JiUhuGGUbuUYIP+hqFfMxP7+L21pYa0vcWiOzTTuKJRwGV8wx
LWiVAAUni95q5/j76Fvomo6y046+rZ5gMztrjcgbJ7zOhWYiYgHzHFbOYtj43GSK1IAqVD8Vd6JN
jXpHqos7yCF9wqzG/fs6wGU8+fJjGoIXlbVIvPSHNg0u3hLux0vzerUQAO7/TFSmZrLUj+iAfUJ4
Mlgtg1I9gvCSntJJ+PFxkOuT4zLIYkliZdricoEDWOI/jCpOoFm1iaoIFWfrrxf/HAl+BTxCRDTN
RdIWDHkFwIvhdFFt7ZPEb+4TVu/aVXBj1mTYMORtqDlT01YuP4vXVZ0Z0n5wujwbD7Us/NOXvb5N
AzO7U7NK30oTvtW9PgS21oTi0xSlxUujdvjzGWG3TTrMj9FHiL9+PM/X+0Gnyj4XTFGepwW2ODOh
V2amNfCzgrEY79NiEk4hAuBuhur3SkJ5NQNQGWbj+xlBgbrLEu2NRVurlOKESlE23eeB910K+xWl
w+ubbh4NFw2kO0DXS1ym3wdCDb+VHZ3oE6DDLHWnztuaJEuBJOxzQXyI5Pzt4ym8Ue/TTY2XDNAq
GdyGuvi0GQkYNqZI/DZO57QPseWW6ia21U3j4gvc2IjeI5GyctndYO1cRp2n+zxnKkc1FSOizmoT
9dGkxPFs/YwcwZazbePWAC+RqnXHbf6UO8l3z1Y2+Y/8sT81jfPxBCzVqEhz5n6QqCPrJZFfLI+4
qO4ToTN03RGwItl+rzHY2ZS08fELTzbpYdziBuFtvqBDlez6TziBfBz/BrKE+DqXPohYilNLwkwY
1KA9EKHjA/Su5ISujiGTg1mK2+y8Z+tlJdyNs+k83JJMT1OzFpQIqYToDqdW6lxOts2/FHtcQKv9
YJt4VmxyJ3yUV1irNxeagUwQrD0GfCXljLZ/n2o6wivddnT1H0WI1OEmcsL7yu2doLJzb/vXWrjz
E4VgZ1HnTXe20NBubq2xQP4mOCBDsy8ezScK9Ig3u0A2N96r0KxqBtxeUWcxF8f/qBbjoBuMVN6Z
O5AVmYNDE6ZxhxkxhPnPl4Lgii19yd9Sx99O0codd+NYPBsz1eLLMfeKXueaEiKLN333sOXrclSo
9DXY70KD931q30UfWLIapdUlfTwoZXMaSuqqcnRE9ND67G9bGytoR7mT9h52rP4mtCP5ZXQae108
5gaNHnSZqfIaUvW5T784QoamAnNMsZ8jJDuEe0xybfnQb/WteFoTuLq1Ry9iLS4arzHNFNeLmQdT
3clAEGaSt/pi7XJnfF3LgW7sFJTWgR/QKqOCcWWa4KWGJ3oTtUnxmDxBfNilO+A5u+FYHtJtdB9+
XosoXyfsc0I0y3iRVgInWcylD0c4TbhmgaMX+0ZHQwuTR7x6sQ1OT17v4T82cLMHxxAAzACBbpSy
A37ijmz2dou1c6OrGx+/41FWHNPEZVPoHKF/aavcHqrMoTC8Gcp/vPw1yNY6Iter3eBX4zOEIjNP
l2VGh+heivGnojuGjv3bZLii9lsT8pXL+QYkaNZq4PnNHAH7WmZafpJYOIxBUisRKpS2/r7fzR/G
ckN7/GWiqp3C3NwkO+3v7yfSDoTDeYCjugir8nI3m36RWH2B4PF47I+j3d0pTnlvHijSeS+ouO8U
N3bIl4PNeDfDb/6LhuBl/MXaaBUAWmVM/LkhODmKU9/Tk9/4L5Itb6p70w12K1fUPKLLkhZKcuBO
NKYbhsRVMxBbjYRcBez959aVXWlPZ7+PnNKZRewYdmQLa5Sm60V0EXIJdQFWCZUpxg1FDTBW5lxr
h00z9cEnmv6rDk5XweZckk9JiZpSjmguHjldV3Zer+SaS506LQH1V8MDzE7pSary7qsnoJNaSCqm
Ooh/QDiOehUFaHi7n1sMTtCEAXn7LQX69zoaGKnYZSj7h5VPMH/Ui0/AT5zrzoBzUES5Uo2LwkkV
IlgHIDiHb1iBI5Dpu6pmx7b5GJykP8H3tTPoKi9ZRFxMSoL+Waqw89yBo6PQv8faH6n+IVZrQIR3
vfCPhrbYT4Iag53lkeSShyQb5fOggN3E4uTAYF39ADAyDel2xy+iM93/P+ynd/n2xQ+gko/tGNA9
Eu/33Pg8JWmMXgJNqrtxkv/GPbTc9aHqfStMMi/ViHzbTHJUhgdhlPaQtQy36VUktYac9iSyekD8
6C3W1kbP2gJtILwBJzso6OxEVjB9G0oPixNRwR/ToCi2ow9XYL/Ytcnr2JnBVlH9EmxiFNAKw8Y+
1lXOFGtq34xI7G1vbHFdVZvqQUYzwg5Bt4LDMmQXsz/jkWp7+yYhIvuCQD6gnDiS9iUiFaiB0FIb
NRP/Zwi62xxDdxcfaqRq22bQ92GAOkOIt96z3txbLN2HosOJsxuS4WTFQHnU1ot3o6nQ5ZKBtzIN
dXJUqeoAhcsi3c16vd/1BhqhuRWFrl/31CFCaeAwSMxa3s+1l26XINRkF7jF0xHN0lZBBA1MS65g
FgnXWhJwz1AGhc7hUCCZ7Rn5vTVkwbFFBDAHUTTVpitUfupA9Qh+ZlESUc9M5dzGkG66a3qNMyER
wnZbNlHebaK+tP6Jk8GaNpLRCx0e7g1mXNIw3HeyOHwPi0Y59thbKTuptKCUKEWZvPCsC34VvoJ1
l0xLPVW0fYLZYThupOlRrrqNlpwKOnu0VbMXC3eDYnZHHpNtGmMlPIkHcZi26JnBsPiq/sRGWnjE
RlKRNiKA2h+d2Iyx3Su9saOMWGFrHxoaTwl1FJtNlXPLML+B+JDDH9/UEZlnrZYT3pnBGNn9UHXN
Bjc+PbL1SVUtl05hnXIOitohbUs6GyMOL0OmRi6OWpKjWDSIAiU59XI7fW4sL9glsSedhCaRHoda
qO/zFkp6ZeqNT4ZvmK4qpelPrxuxYjXndrQAniHGay0e+S8FeWcMA/8vrsHIOcRiPGLHK8mlPY5Z
1fwf0r4jO3Ik23IrdWqOamjxz68aQLqgOzUZ5ASHjGAABm0GgzDsqVfRG+uLyPyV7qAfIrP+IAeR
JP25abP3rthWdU6fwXEwb1Opmix4yRXAng5CqNydJKXmcG7W7WenHMrvRCXc2UuojTzrvQJPYpid
rh1TF/ZIpIqgkQNalgX58MXBOEJJShOpacCDotqauy6iHopnLgvIzcxMTfw1c6HP2ThcPE4jLq6h
NZVLJpe6EVTfhGfvyl3toRqeexPEDNntn7hjXzipzgLOm/bJVtXbedvAT9MI+u8ozvvmB4D8xzk1
IEXqJt0Af7uaAVwLuchoORrso0dbQFCc6v5Y/gS4yh21/3VXLt6FbJRHlcUGzuCnEa4h3YHcwtjd
nR/A7K5/XKslXBy6+Qo3l3FRNVvqaysa10jRcujWIuEBC58BmNDvpotEh+qW1+tA7UvdeKpOsGhf
1jNzyjpQMLRa2pbx+Cxk8U3Xjb+af1xcZRaHKUxvrapLEcaqx02eydApX0lQfU4V/QoBEx8Vcpo2
tp3zOTggPQvxCg3alU6+oea9qcHgHmqKsyLVcG0mOOfa50EXUZknQVVm+6K/MzrLa/Wj06Q3mpx5
01BuM/popEbU2yUY+Nwd8jcN1MaVa9OcDl8c7Ti4gQeBKBFSSZ9Ub/WmrNseTBRCRUgtsUkksUtw
LAgIbIyNslUUsnf0OlKwK6d9vlmJ/+nmPPfVSfzFqCcQ1+0NeFZD1RwQpWMX5dF36xZKpz5BmsMM
VsJdbK41k1+Q1cFVfTE0+SQcveGQih92cJAK6kNyBYlhL0dSY/UZMn/Wp679I9YSxSWPUtViHsxN
a7ZACVnfjBA6m37+EVduX0AQoAyrD/Wd44WQrOZ0Lq3fs/zvcltykozZc1P7kL7hOrQDJGxru8JP
5uauFl4unC1n4RYDGXcy1wu8IQLozEB8wIpMkaxNlvkzFj2Ke6gOUAkkmqxPco49ZLH7LJONQGt3
UweRSdeOrHDOwYrGbYQHww8kBccdBIDd+k/k5i608Sz+4vw02xnaHCP+MFhBVgD3pont1zP0wqPi
LMS8S56cXxblyE91OExS4JuCPK3yQOMT3cBfOT20BlmT//mcKJpPaMBndFQJUTdfViRgtg5bnUYz
gjHkV9gGAgg7wFINYHwlYNHQrKzAS114Gm5xPtMe1CoeIxxVoS8/TWXUmdBe/7oTL839s0Yt5n41
NkObENwCBg/vC5yW2ibz5ZcRovLZvr7u1ibmhV3sLN5i8hNALx0kMOd46o5vIccJtuWci8eNI6oO
a1vLr8LKciGc9uJiG5PsVmu7OZ4elcdimz3AKy1sYteMZG+4E2/t/Pb1yy07cq/dwuLWn3bxVX4g
GFjFS7wSIlMu+S7v197El96qpz2x3PR0rZHh/Ytv1gZ4IQxB8WP+LrN2/XWyEcca6Seg+gDrxDr9
gEXg6hdYGQprUf8tdQ3F/F9Dwdz+qkZGd3RRBfRY4eIK6CYcmrtr4/E5/3m+iH49oE9WbTpQs4wL
dR4PeyeOmQ8NvtcBOy38Cn04Dq0fLmvNnH9+ErFxktjKoFIe6LfgfPn0FtbZUFgMeIANHq4Bbryy
cD/zvxZtXGx+/SRYrooBh+bPKkUtH5pcIYh0SKzxwNk1P6eAYstdkzNe25+W11AY8FIjadFQyWyi
XuF4bj73EJZNTe7q9tM02w2nT4nxc8xeJa6v7CTzRvHFQrMW2xVvgQO1GaJzA0UfB9kB/UpTvg3y
Td6twCY/AzYWHbzYtGJlApgyQyzkGH28ogOIN25aVQ8r6UqOIfZ30GVYBeJlvbJbzmfKV41c7F5T
OcUWnRtp3H9rtnGzr/w6qr/jZdFFMJvMg/vBXcVpzNmxr4IutrC4xL2WzudOH2ohVN4mEoqb1pei
WcjHSDb0r5fDTzempf9ib8NWE1dRjGT5OKbXzFoDvF082U4e14sVOallwQx5bhCy6n0L9d41CZ5L
1x8Nts2osczmAEsRMAtIuq6udXgc945Lih8F0NOTCQOa/qExXzSHRF9PjEt3kdN4i620bswYCt5z
Kg1FER3JfAHjg2LPV6VrLnUdZFJwozOBJPvk2y6aNhnMulWRl+h9Knx1p10lu+IZhITxrg+6bXm9
Jt178YrwR8zPhuVVHud2jJi4IoSTn3pSH8Y+sJ4onTtPrPNXS3JftxKIqPMtG4Z8EEDXOO5YT8gK
upKrbdg7yqzbOTXhbFdX2OfpAgFDUIcwYVCnh8LJeTy5hJiuPALOCsVbo3PJkSQhPOeDOeWjiGDE
8w7+qlPQ3+FYDJ014xjtc3tnaVA4z83TFcj2xQov4ODWmZlQA2cY+1fK2SzFbPDum5YSfWdBeycD
r4Nab5JU9rd6kdowDStGVkBxWBNur2d0xBcfy32RakjjSWYf625FGwLBAtkKtSZ17mR9GqA3mSix
1ww1PaainkKZSAqyTEpJ3kWWl4FVlvS6NyS2bQepiIoG0sFqAk44bNGGofTHATm8ceDOU6+afE0b
//MyMjCpLRuiWZATUpfw3qahVlNNkxLovI6MQYu3s6R0AFB74/eKtHJOX+j1WSkaVVF0O0RTF6V0
woTcGyicBiW0EzI10MY1kvXF9pxEWMyrAQD2Lu97fDS1D5NAmVfU73mZBYyu6ShdOP3P5tCysIZ0
nsyTgc/XSVzjTbcKZyuUGYsA2bE/kT78fCohHrI2QJmaAGEo81F5cq2qU4gmpya6zbhm2+41DaVf
TyF6Mx7I+rVxHovzM3COhq0c+x6W6hKP0InEqZHjVmGybEfzlmcjGwGD5VUG9OV+PIk0j+lJu+xR
g3JsB1OpGbIDArIPsJLkFSjGQqn73bz7+uD41U2fGobMFyY8IK4oaJ+H6wrJYKJAVkeOEA5OQ52b
hXw/3Y7e9MTupsdZU0d5+Trq52sMevMk6HJeanUHxgBOeM36oQ0fRP3BbDX8OsaF1XUWY54/J/2o
ZUrbqiMahnXm5sMDK9fQVZcjQId3xs2DELDYNRulVhgQbkoQm4Vvq0Xpa2Icvf+kGf8TBNiN82bA
1a0dYGKPLanXQtb1FNdK9vPrGJfnnP1HkMV4TGAVSnlSqUH1fZaasTZJkHvUccfgz6BrLo4+0DNA
V4I5CYGG8yZpKXhsowq2LypD1+og/VT6Iaq1aSV9PHf/p5l9EmaxQZQ55ZCWkLQg29KjtuebIZSi
P5FR+PzwwGQ+ibNYsFJXMDpi/uJFWR+BbtmPD+Ay7AlsoGx3JJ4M04siaLy1tP9a+xaPEAvFKzNu
0Y3ZVgu7qN+wwNqV4VqYz1goEJ1O27d4c3S21msF7me/rnzwQHfp4wyeBDTkfk2X4dLMAAYW0IWZ
xQUUxvnMGJqm6EcgVSBtU+HJyNyBf8NTzv16uq9E+ZT4kEkLfzhEsSeC7AYM2IAmg1qv/3WYix13
0pplfqOmHcqhZv2biLP+kfn9Pt7UWxpmuCxt/5fBFtudYsCjUR3QqOqKbAp/Bg91vu1mG2hibVZi
Xdr4oC86G12AAQdRvvNhyhwYRrfQdUYisnhgvScf8OZ1TbcgkM2VduPhP5DOndl2JyEXO5STmXqX
QOUhyAbhWfwwGZuR/+wF7mXQflpp3+eMzXmwRV+ObWGnHIj1gIfkaIUUCDnLG8L5LsO89SP/QhXq
PN7iPdqaZpoXcBcOCMQUsefCyzp14fyuAHeVJ9O1gjVQwyKFpp7sCDn2oEk3CNeg5p4bk9/IR8Pg
rqYSw/DsVDJchzQZdVU7Y6+J3VBY3GaEjdusVdMd3Gmlo5o0xuj2IPuP+wFXUOmv771nV9tFDypW
1ycpNbSgY7HLB83vR1TKqiooC9U3xCHPBRxH4pWJeWFenkVd9GPfypmoiwQ7FSRGdGenJ69fz4x5
K18cKaoMsVAAQ+FLDZuq84lvTyY1x4mpwaRlG01NfUmQg2qNB9tqVhb0xbachFr0YNZl+ciVTg1U
fiXB2QjSsCvT/MI2iMfObKQAkS9AsRb7+qRoBXgqsRJUAhYqlnRHB/nRotWP/6DPTsIs9vS+T2JY
aWNjUpvJa6e3iRJfkY6TmqzclC7kCebX278btESfYyBHu4D1TNDt5puznVwXYR7Fmzm7O1nHPFzN
E8yD8Gk+nERczIe2y/VGnlPomThWKFJW16nfveRsW2/HKA/XErsXbhpnDVzMCa1yNDy1Jw32bHEJ
IUpFvXM60V0DLFvc2qXWXTGajCuXw7U5v1hUcVrkDtM4bmtl7FoJDRMZl0L6bNQ0+HqmXJyQJ1N+
XhInN3YGebsWr1UtUEfTh6dgASxw3Lfh/y7K/C1OosStOY7QqcRJUiG5wiUPZEMPRPGVMJ8R7EBX
n+4Vc7+exAF7tZKyfsT184pdUdOVA3GY9vS1h1wpfCVUXKD0Zwi5fFtXcrx0n1fBLEV6Dtog1ife
NtiMcsuHQsMBDWLp4Lao1WeWO4R6aG/SoKMr6cdLE/Mk3pKrLZkUttt2owZmTCGbZXtCgmUiLMkL
854CofDXR/A02mLVNXmXNDrFCCoFfFfrOgBswXVi4X8d5nIvgug/E3dgKb6Ue8ihv50SLdPw5m+2
2tUMy6/2c9IR7/7VMtGlyX+qh7dY24JzQM3aCZtXo2/MfD90aZDJzcoeeWGgzq5RiyVmpkMHZ1nc
bFpKQCV9zWDzFb/GdufBZnTlfPllpbHYHWEyCbSpLc8IgKW6hIgn0bUwAw6Ybwb0SbtvVLf7ORts
1jtYbD7KN2itH7vKgbkAmwMhO+c5oHUBnTC/vhabNWDW3LqvvtBiK9MmSx/TUVED2MD4Uh2YjK9M
zQvlRVzlTtq86OC46g3SA1cY2IfkjuyrcGbRKq/6jXWYdTPVDbXXNpp5un/VqsWGBt8nSjioxUHa
Js7B7DvzR8wzFfr1uePA/TFl0GuQaFSZtHNnWyNXoYN6zVjL7r9eMfNRvvgmZ+fTon/L3GJNzgZY
ITpi3BFKCNK2Y5/oXp9NbD+plXnI9LQ6Yq9ARrct4vwvW9XOu+5JBnf5NBG2ZMLNSAkmYK5jzCvR
bzhp3NJ5t0h5JVnOyiy/sKLOAi42I1umhpSAvgP7x+yYKfcWJYFsA5ZRykGsrgkWrEVb7BKNjMtU
MyDlZLiqBU9a4wlXbRD6bc+EyNTXozkfUMvRPN2RFlO5aWLeMkbVoKCwrgdPx6pvyPTRkRWRwM+U
NowZcrhQgQBPEkfW4qS0JK1gVoUs9bAzHhgceBWfhcV28ssguzcz13p0sC/IYbYHiJ1Fq7e4+aK7
bCi4XJBvg+ESWLiLIWwTc5QMQDZRXxqCFikcFUQcVHu87zVxcXmsvDZ1oR7n82/keg0FcWlET4Mv
RtTKHTHpk6pCYqvd64rwpQyZXpsD9o73ppysbFCXBvU03GKJSqXB27qBxrNU99lRHRseZVy6w1IE
50pJVtPL89f/o2+R4oXihA4P2Fn4AazjpWK7AYNLEUtQkOH+FPItcPn73ONBuqlu14Fti4zL52iL
KWvZDZw1BOQnTLs0rpUszd9M+IQFzCwY8ABUe+aVYUBmYXQ8G9mmRxXA9gc8mdOVOX0+qr99EUMG
dBGKxbMX6KKbx4GVNZtAt4Z8k2HSrTAUUH9V7ArqZtL+WkLr92hYORZk7vAwXZYPU9aYgMpCpaJL
LXtHFUGvTK150atVJaJLw4kbpQVILGCZn5RKK1lYZa9D+ogRgMHcllRIAfWG6VNiSV6eAE8dQ0UY
F9wGcuC1lmxNiKJFXQLBOVOp12CG57P5t4ZDZ2H+IooBWOxi52iHlhM7hlN9Z8nfcqtAYavgoNvU
4oes8JXswuVg0N8FUhg+6MsxVRJFrintwWmOSfdoFnnWuFmdKSjsdyBSwE66XcminN8JfzXP0HGD
B30eGErUZ7G4Tp4QHEu0ceRZ6qTLfNHBXUF7d8hfQlv8HgSazlD+gNQDqlvnQQytdQicFmIYoqU3
DBoPtF+VPL8wbTAzoaUNJK9s48p3HiOz1QZShLYCOq0SyodJdnvc+Oot+u6jiqabrw8u7cLqg04y
8hqGBYY2iurn4YpiKBoCPXjfqsUAQbtBMq8khuykZPTxNQT+OHNtNiRQV60Nt2wn/cqQm+Y2cfr8
wDnWJ4EqGnq9BUbW5nyjJeOsxqbrbhOnIDdZ7RQMmRVHVZHo13XRVKCKWGpYFYzv09xWoiHJmkAf
Lcin5xnezc0o/HaS+muaKvxFyop6jw8YNlqpsQdLLrrtwGHOMU61szK+CwTirHUMlSGY++DJBBYr
CLjnvTFkkkESCmHq0u6CrssixQYBbITGX9YcS0I9MuKkIeNRr+RbS502JgU3psEp5CC36DQPZfeg
J1mkZyKgFbhRuA44MGrWnfx726ZbUlo7ktdXhvguRuGp4N+oDg9Mo3S7evIsRl2cOSvpseUQz42y
zRl/iyFWIdp63iibwiQEhSQdlQLb7ZLaV+Hy2XOwu4Ti6uYanmfxFpw78VxIfLHTGDDa5FY162Dv
1B2YCHhQix88mAJ1Yx+l8OsJfKFx8BWFycms1AHE/WLd9x0Svs3AdAC6KjeudtVY+r1RuYJBJUde
xRXPq+/0jF5OkMWpSTrRV5DQVIJMEVYayA7R8ThsrCHb6TAmeYEgZgXteOKob2BP2U9yOcbElUdN
3tVwsFp5RCzAdXNXn0ucL1YvFmfcjPSXBjjZlDuYNLj5Vg/XgUW/atvnDT+PtMiAdvFMF2wxqAC2
aZ6xZf6Y+ig+gb3oioOETvBTf7gRoeLZof3eHGXoWOxbuAPK/kxRHrbmcxKuiVlcWLDnX2sx/LKe
1kSf55q8G2/aYAqNEF8kTD6gIQI3PUh2P/RXJZ7LJDJd28VjYDc85P7M8wFh3i1Dfhyjf2eV/s/3
8b+SD0idFCKpq/Zf/41/f68bwUiS8sU//3Ug31nd1j/5f89/9u9fO/+jf103H9U9Zx8f/PDWLH/z
7A/x+b/H99/429k/Ahgkc3HbfTBx99F2Bf8VBN90/s0/+8O/ffz6lAfRfPzz79/rruLzpyWkrv7+
+4+2P/75d6A0Txbo/Pm///D4VuLvrv7f/31/q+pPf/Hx1vJ//l0z/wF/gb//bfj49S/jH7DcQ0Zd
w7sbmQANi62qGU/xi/o/TNCd4T0Pw9oZHNuCoTj/f+0fYN/PByNMfYHBwPvnf5p6Nih/DNLfqq68
qeEg3f7z7yg8ny1n4MdmbhBewaDKWgb05BfTx0xapVehCuwRgvqmqVpw9E01aEN2JpV+4H7cbIZx
iI98yuRQH+P2YGoT2p/GXk8KGVa/WePlbfNQAO3l41zs4D1Pxu+qVotAyWxQ9ev40MhgbwolscKu
bt7FAB6wbgocDmwzlAn3S0BiXQbOaJTGYIHy0Xo3CHnqhMMOQDKO7qhAL9kE3irIdQbXepLZb3FZ
bWyr24qpem9b+YoMzSYvzW0V156w+70xVHi45JHBpY2Vgbmu4JL9SFtr2A21Dm0ZbooXI5b4S1cR
cVAZ7XylzF5VprLIHBj8YSrrOdVpcWsVTQ6nF62YPMcGGioBoxrnfNL42sgejX7IA4Nw43tCpHLH
K7UJu87o7/IhvVM1qiTQgVP6e8mBa9NkW4pvqWjlJGnplprIrSlTCwHKqerD3E7SqE1hBQFE6uPA
Ug56cHxbZpNzBavoZNM3WVx4sFNO4LRjQH9A4DphwkXNTTTpRavptiH61ZBmwsXd6qNxnBedQfw5
qXP1Ct7M0Nu1y5dUbbNdS2nraVZNoZeZc0S1nmEWUW46qAm7EuqrXhlT8V3XyI84lh6dtM79diRg
MFdNDhOfSvOKKhu2cmFUnqOY1b4ch/EqT4rXwiIo8dbS5OYaCMbMTt8tTgpXsdP4o9Wy9yId5Q0O
kN5t88IMrcm6iUeOT5XwTcD3nyLVAnqlpNkH5x1Sw0pLXWYm/IoZxbsu44ihvV4cLJ5WkQrD1wA8
4cEjuvSg0fKdFJW86YdybpUoXaVqIDoNuxyXsR5DFZP+PitMBX64kIGup0rbqrPaMeTm2VYyQIXU
UCDxaj3rdqDVlq42Oo+QZ64iuKGWnkGK945q3SETtAsYwfcG3mu6AUX9vaowsuoIe+lOifuXxFSf
HUK5C04xKEytXPfhKMb0jfABlgBCTxuXsoa6slUY97PuXcAGqQGLpoWwhW4+qqP9IkGa2jPS5PBL
krnsi2RjWIx5OjQX9qD1K36MAqCXwysIBUDigIre/agM0JAbOkp+2RogL8xPnV4rR6+F2LkHebYO
EpqOuUkUpnmVyKAUn03vSg8pJJFmacQbABrxSKqeFDnuvLlX69R5GXW7Ra5weiWVgxaMVHvM++RO
VarqHW5IlZsgnedLTWW9JgMmqTzBkSrJe+b19tiExEGBgXATih26eLOL9DioxqPTVAfARt6UOOtC
nth2aIIc5RqxlQQNMsY+L9PrzrTyjQGRuX2TsVvoqhieoUGHtC8bfRvDc8xKk9JNR7HnY2K6WkcO
sFi/0s10vhbl32ykMCybVl7R0w/RpBs1kW+1LN0ACb0DRd43zeRaFBPYLV1eemphf+itWbtDQl+t
CtQ+bIblFXa0Phhrk3rcSX5Ck/ObA485cMRBDq9iuOdiXUCOri+VgIoaj96eAIln1XBb1pTromg1
uFXXG1yStpQJw4en9QQPvBZkkipRQvhQQfS7Tlofx2+1AeRT9bjUfmNFCpyibb3RAg6YsHy6LaAJ
6vZq/24PEsWFD9V8HfUjuW83fcc618p56tkOLXxz5B+J1ULndogSZ8TGN+Q/Y1Y9ZkQCx04ipdsU
kHlr4GhSFNp9VjkCcssTNFW69gMpsJep38mjfKOX0AYfSH9IVHsvc+SGW9q9YwL5hlM+mNUAY/eJ
Z67osR2VljKEsKXIXLlMwRE3B821Yik99lNRRVmvCj+2FRK1LP3e1ePTQMWBaXXtWw1M00UFF6tE
PHS6FMH957lW6/e6pFfwp93Dqvg2V6ybCqwKuITaBzzrrwhXj1IptS5TcpAEsezdtEGKri0fBfKJ
oa1XD6PSKVEuV3cxt24MyKt4cZLuO8m6TqyUBYmmXiWtUfgwQt4AcwCfCWVKXBkGwaZdPQ4WcNWJ
qV9DERNtrJtrKHHe08FAFTdh22kSFp6MkBdyBhV4ONJ+p0K7Rg6twP6qpJDf6q5Rf7orVGgQmEIH
maxPbswmfkn0CgZKVhkxVXoAkQ4Y4jy7g6pt4/YkjbqxiJhsBaShW7ul26RyYMPS34ywQe1UVJKL
6scojS+GTXfMiL3YsX7gINrgdhP0Ez+2knrfJnIoF/aemMN+GOxN4pTPsVS/KkOFeSt0rAo1jYRi
78tMS109nm5g9LTvBKOHMbVuBlFovqrWDxZuCbrU7bhEIRvf169pSz8MQzwNevrUG9BexFkfKCWt
v9ly+wpTo30nZ/Vt60jjvpXb+KCPTQsFDccFUNyrnT7QkzyAaWsYa2PhVeZoeYbQ7KBiUF0olakI
+tx+wUhc0REE0HE6KLw5DICDU2d4T2BSA46obg1uArpBRAnAIlWm5n5u0R96Q0igdNWxM7IuoJrE
XDjK9m5t1A+mBGESrXHeUkvsM934oVSdT2vcTPh2PjS6tMFzvLyfJghNqSMqTxYOPFXbWkZyjHnv
kTrd1SUkPriZpS7MXhIwVwvVnWLloCvpRzXkmwqrGpQOzc0y5o1428PdHb4DkPhPwXhy1IMG+wTU
NzZETqGvqJGNQ2Ho20Cl23Y0zzYk/BXmVWMdE8wvRaGBwWRf5SKQp9a12z7KC/karVOjqXPaCJPY
b4mp3AzZiKmYVJuyFWA4aTs1V+8l0r72Nb2HYEWUU/sol1XvktLeQpfek2wZez/cxj2lGf0h7p+t
MXvvoQuk9gyzTQ7GMj2YHDtUkmTjxkxUoPkxZ9zGniC36cCwgY32sC1sfS/F5DoZpqdcaXE/sZxH
Uc/mgEbryTa9LWbyCRySWmm44ql018tOlFCodyFFfCenJOISMmetBikvvVTcwmAQ7cyehkryoHQR
tRV703MWSHzEOBkUR3JDfowd9BE10jzGXdm4LSq/btxB+JMKe9t2XQyNkxamfar+LmC5YFat31Nn
k8KlkZv2O5acx3hOvYaLFxJLt2B1bRQZTp6W8WJZSgl1sQrwkDG7cVIKrFxR4pKoR/mkhyh8oPeJ
V1PtzsoBJjHLAFK2qKAL6bYvjBDUReLyQse5TkOmtk+yM0FRRadgaJSwl6i7TvGUVvEl6Olg4+tD
7KhXdmMFeqGHHGSxbd/QN5uUN6XZ3VoyDKektDNcwSHUkjeQRLOmbWuD3DuAjZH0OK5kAqImfNrS
ZkOBpVIVqPFkQ3zINajrNIn+Xo6qDz2ZW9kQu4lBQWXsNK+v2qshM59yXX8cVXrkVr2vRPKsm8OT
Ywwvkwl+CTalGCvMrsZIwpzTOsx/oZa3dWZ7Eo/dKQFwse6vSKJGRaqErK0gGgrjx5SERtX9gKyw
i72aurhTDl6tUqjFp4cU8kFh0pR+k9KdbpebstGecFgkrlogv4bqE7wGkqMNtYKQmgJcm1J5ntp0
Y8T9xq6hzOXk93RsH5lcQDdpKJ+ruH3JC3WX9IPHAb9xNSaE60jDM01Nx0ux09LRemsaPcwNsBAp
3h/C+Ab/yZ0tstDOi20BXXOhNN6gSB61a79ysitzK0/MR9H0pU2Nhw71HqoreF4QFBJLw0+ULmok
LQkSMrgmY7uBsBCmzjfExEVK5qkNUSAqPIdwTCXh0YZtoIUdaSqHtLnlcRIfSqZobmXzu0kCioDW
nuJIW1axSIW7IbQ93F4RN40GgSK4t/de7gDzBavRmGim1yDZCZF5HijoeqJjnOLcZ+P4TWrMKJeG
bt9qExSJUGiOs/uSWbs0w5mboZMGI74tWF0FA+qTloF3k64kflMmoTkaUPzBpXg0SpBgGSozZNgq
2L83yLTjlzlRXLUycs/oczMknVT7VCmY2ybVU9ZPOb5JrGINdUcdT8SqAHebMC9ndJ+B3s9GFo00
26SYoB2eRYNQvYYpr3k14Y9qyGWoddwGsU5/9BxqGaVmCl9U6g81o7gQkG4PUQjb7bN4NyUOvAnj
9yFOYF2jgq/H7mlrbpCBfBwgPdIX/aEWcG1H9RlWPx2kG3TInmkw8QhspXgxHLze0Gq9Aw5bK64A
Px9Dq9Fxj2rwkzEbbjWOaWTZOdxU6BbEHG8UOUjvvfLNrsiO2mPE6cDumWTv+zwJS20CRJ4MTxXc
oABozDdyNXpaWweG4fgKZLSSnESDjge21W0Ks4psdYCSEBGPxlAcuIaLlWLlD6VlXaeYIBOus6jo
9u9pzZAlr1mKG39KAj7bT7f65NsDRPjMsnC8PsVxWjHrUSXiG5alsTXU+FiNdnKF/wBkBg3WtUUJ
AWWRwsKaRyYFBD01cjcGUsOlWnwtIGECV3Jsb5MCGQEOm4yuJs1DJzuSa+ayvatsSNVZHK4W8MlJ
XVUjMh4Rxs+YKNjBy6H3GfSRemMyQ27MilEl2xTgfOVyBs9sSetdG1iTSCJ4URQy9LwGZZDdvJzE
c2xo4N1X9r0ykmdeaLhsOfxuyPljZ+aaNxVsD7YNyr6tmYc5LZ5HNoV1HONzUxyzZSonHsolxHVq
3NfzFue4QVprY7elcHneQtIigbUY7t1emhYyKOwEKurdYHhZJTqfdTrxOdN+sHzAB6FWgId5Iq8p
0p4nVecsDHIvs+IuYKKQ5LEWWUy8YHD6gfwGI1OUCcDS7STXOQx+BYq5Knsn+ajfk0CnSZ9F4fO3
aMjwzxqSqGOj1nKeDmcQVIuh16146Rb0JD/ZYXfeMjeHZuMaWfG8Wv5bKDQJVd25eZqxCAVVDyBK
KWqZploGAy7Qvfs86g9lvTO6Nf3k+bP+SNB+jrXIuhckq6HpiVhT/Dg5t4YMXvUa2vuX/OJXQRYj
VahxOhUNgqAW1AVAALjdbRpawewsLXldCJSvp4AOpXlky56yPRbTvqnWRvBz1m6uF//RrYtctOxw
y85qfAsRzW67KGa4UN64SoA4/xMqCOcVht86FjrJCvKR8GqAwOn5fIFzlhrrAtHkHax2vRoNbpHt
nlm19Vb1m4h5xeu6cNQit/97XEhIorYBiiWeVedxWxh9xVCgw4Aa88UZMQvsdPk3Xh5N+aMAXsiJ
b2JnDTYzpzyXQ2yfhJ07/6SQKsdV02cErsLFFsI+Ed8Y0SyZsspUvjRfHYgzw15zdmZZym1bSlNY
OFZx8btG3sYrE/Rp7Q0ZpL/Gn3ixgi9YeNbD14v/YlDYbWA8USeGc9R54yYgMLoUD28vG1EhLu9S
5AN6aaX4/au6fdaF5ky5n5WYABGDTeliKXIk2GzdqkwPl1w0DckPG7TEmfUhfLQLatvR181aqFhg
riAiat4gz4NjAovPxVypkU+wzLYwMWh8S4L+XfEzH6ZHSdTCLnJeGMR3+u0aIGcB4fs9LoiQM60U
/bkcxHKUMniFo6WzIq4IYLHr1QfrCILFDpyna2Q61ta+tpyec0v/iLgEyeRqzRsp4ab3G+UTc+YR
Epf+zFdjoCG7qwE/LX8TxQnIP8/FcciBLgvkA///7J3HkuNIs6XfZfa8Bi22AHXqktm1oVWLgtaK
wKPd7bzYfJH1CzIIS3T1ehZtvWjrdEYgwsPF8XMys+6rEzJcG3WrP5WHxmv8/nexs4JQu8PtCOKp
JbuikXh9hjALwBA4EOJm8Bhdn1QVSLIa1BrFSQ36Z0JgM1r9ImpXfL5rI9JdT5Ig0duYQoTzGfr1
HcKG0J542T182pCeLE7HzW0l/WcTz42yLoPI12uCZUrLKL0YkJMjcfDd8pMX+wPFYfi7pi/9jvoS
L/BAc3Hhdtw8wyzzwq487BDYyFOVFnYFEcPK45QaXnSnb3M6hYgnAnnyAr/Yljt9WBZqF5dd/pAa
Dty1ODxI2IsDfelPC5eSaBgb9Bv7dbJXy6fie3AXHc1HONIpAQGRDtfml/C4+nNh2TfOTiybo0Po
zkly5TlspCZOTjmEwrKY8Ug2NdKb/tkXVEnVATFj6KqNxfBqziq0tszIADQCxCJ9ZHeCtJneksnj
DG/Tptu13eN0Z7yRoGTbk3W0vrrrJXLuGQdISMCIKjTVIIpvAEcuBWgVAlKqwLtob6v+ORSUdDtI
FE6wJFEY8ftvq+LDatnyTfDKLtsqYiFItHNXZbzOUBckO/UZQuzj6SgG+SlLrimK4BV+/c0UtjSw
n0DsgcvJFIwnFEXzIJhMv99SeU/95ofOE53tIl+lbDXgkGhCLrNfzfmiC7PyyII1dFpcMwXKQTqN
PnmbZx3hzVzXd1m9ru7VDWz4Sy/arZ+/WqqM06vtsbKjnGM0HDMmFrbTPvGze3sDz7rfPP2nY3/V
sL9KC27inre9ZbqLlEB4XCk0gDFuBRwHg+V69Nt7c9vy72k9HWDc/tb/Hn9d4Z9+U5nX5JXRl2hF
brMSYR4tB5tpXiRIZGBtBuT31BWp6SMXITxxAANVPqy1rZgqXwL3SzDin47/0prk+PNap1CVZ+KL
Kn6wT7d6hwBJSvdhA2EnFbnPmZ/e0RAWrGrUV5+XxrNmIofr9UpusW8L142iXPyC87rCJ+vU9HyD
GInXiJmR7m7pRZVGR/+16Dd8FzQf4EzF83Thid3BdDvLSsTtyR7VdXbMVZ/ywLrB+fvGc70hFv1S
bHPf8avWKzbCQ6Z/xS+LUdOsy7j4IVL+krbUNahomG8hBRoW2+nkV+vJN7bKfnk0Z9YhX1iTHDK8
353VCGsjfc+d9sF5KA/lFopWGqSbtn1Lm5YHddW5x94Ww5JET4RPsmrhlFaJNoy0KUVSH/oTRRpm
q6BYi3dwcJ08em6aJ578oViAgs6eLbSUcMummCm/IU2og6Co7IEnj3LnHxM4IEbkwcX/CL+L+cZ4
Iyom6/df27ldvrQpuY/ONKFPcLA5ph+t7klxP5fhwrrmPBTHlvgXfSSRWVyf3zGchqBuLIOXhthl
m+24rMd2tximzblexLyQ2SD6pCgjhZ5sq1IWZDBv6YvYveav8524m+6u39WGt/iszd2HS4OSN5rO
DSP5QidbVGTKbbETFRn6r2/x4Pufae4puzQluR1nlVVK02CqQUAq7hFkVj68b0GCP/50M5cmxE+4
cDO1SucbAIAIuxC7XatwxDDWtFO2uJbdEvxx5kyoggwLPWJ0dm1FOhOqy0RCe0p14p5gL5CWNfMC
f2PuQ2BEpSgWO5w8DZw+HJ3S8dZi01qlQyHsJB+YTNh32+He2C+XPWY+EAp6jsVoCeHUTbUlD1wD
zw0oo9f76WHs9oWd5r9ccBSQdICwJpomisCrXn8iy+yyvklbGprUwQ/dDvr2NeXUfz22m4UDMXOf
sAZUk1TYQNVQOnPqZMY5TVL97bEdvpN+7Jxn1xd1FRW+on+SOl7Zkw7gCdxCPCWsxwo+Zfl9Dxzi
/RXNuPYrA9JhiMqs0nqxoGz6llUMp6ntLggF5CjxRmNhPGT2QKDzw2yIOBGyM7frxGjKUoUaC6UI
Xx0z24+Xxvvn0geV1MxE9Q9hQXSjrw9EWgCzy4tB95Wd/YeyETVo55MGkRtw1kCMNKGbsBv2SyHJ
bY1PHMQLu1KliG7YqspXve7HB8EjK4qow/b8pXhadOpiBdIFRpiSdIznA6j/TYVISU8NGiYmdRPF
j38L9tlGTFfXX8ofqFmt8519ry/MFszUwZDOurAp+XX6a1YQkhpjs77H5fqJ+hpuq7WyzWFjfv1H
J//KoHTTBqtn3BGkp6+f4tMa7jbVDo31+4d/5jxe2ZBu12QnWjsMLKoytEftdDSTYmnfxL68962k
03hOUtupRQptvJzXopIXfIt2EwxJ6T59WXp932qeN9ZsZgOQlyZnlydnzEzM1ZRYi+9hS4E20v0o
uKVbIQpoPE9UupIHIjbVzzcgAP/8SSwPYm2puTD3cKK09p8fItOrVVFgDgEx1pufpGzq5R/Ddes5
T5QSt9XX9z+jxDnw9kxfWZOinDqDhbwUy6Zb3rPLWfmhPQikuLVWTxuN1zoIiRKrTeje5/4SAfDs
KbpYq3Q1MpsyWIucH6Isgw/ccgu0xn9/hTNVr6sFSpchsUf11I6YWFUvK9SMRhPqaGVvxJ9aIHrl
Eh/k/G2/WJJ0MUZUa+DPYUMtEgz0M8mb9+o+o+7t2IeJGoE6LLxDi99QuiitfZ4mpRbf8FCTrwtq
r3BtrA3COsoTIFq3POk7ZHTK3VIKPfdkXG2v5Lqbka51HWM7GL38XsSt8bbe0xvaFgf3QXD1J4g9
LL4YM+XEK7NSwGcXrpboDYWuZmMIuVYhy5Yw8uuhQu9SG6l3qd/5i+n6rEu6+LhSxJTGdlOoAYcp
vG9/smSv0WVVd+HeuEsXp9IWN1fKWVMgP91ZE+aqF+CG8YFxUAbjt6tNtR6nR/VD+eP0Ska7N5d8
70xsc7m/hgiEL6L3UbVTt834rMZOh1fW/Nox5Fz44XqCsrdqN0wDr7t9eK//+f5tncuXrwxL/qiP
qXcNBYY5x6+Z49cIVXGe+/3YeW7pnzfD4V+dnO0Sldxc8enKtuSNxrp0TwODFxyqHHlWBLs+CKmE
9lHbLxX2ZuMQ+hporikK3X7JK6ldpoWphalibD9nSnroRhX2GuP1/e2cdX4XZiRnpBTaxCycMJPR
Jg677cocGMQlY7GfIyCaOVyA71tUl1YmOaPYFopv4kERqdjKRaYpXTMg+AmsCU+3tu4DutNL74g2
d14pcYhERjOofUs3pYnqvqypPryVWZiypUHtA9utC4I746O9cZ4gFaP8rXnaXf6Xu+7wleDrnrUP
zf5vCLTOpPL6xc+R3/AwdKgTJ/wcrY720fBX2R7soQGRfOzTQy7g/tN9SUNrGP9Y2P65F1W10USn
5sRwrnywSsgQy6bFMgBoQYgQ+vkTOK+NAk30bnXM1sPdPwpwL21Kp6wqwqmG1EJELKLD0vjZT8nu
CuJCqhfb6beFRc5u78UipTMW0sjq2gGDopN1OiLvu0788BHk2PFfzIX/f4Tt/1Bgv9j2tTzC9un/
/m/+13Q5wfb2P/ycYFPV/zEhD0CQUyVR1CnW/3uazf4fE4wI5J+KA4cPCn7/HWbjP4n/iWFuUTox
NNzrv+fZlP/RYNMA6ixIf6DR135lnu3GBVEX1CgNMglLD4zqp/SGtIlada3VFZ5yVLflFgXA5MWF
QoJ21E4ttu1D+OI81tuL3Xn+mSlcdk7kiEQ2Kj0eq6IqirLuC2/SgZlOYM3slZc31AkrM/J+yRb7
7ehI/NHThMKBeXVpgU14SoMs0DIvUrU1ApeUXLzW/Dq1C95EciY3dqQ1CST/yZrQ+WzoGjPdu1aG
P99fifRa/LTAlD90yI5LuUsKHwUoBiYiNfOcVeUN2RHdoLWpf3zfiJxSCSsGkmDUThjJwzFLrwMS
tsqQlVjRBciGUDH/Gn6hrbOh0eAv4fikN/fNGHUuoKb8eo0X6Tp0Gk6a3ZIeJ4CbH5ux99O03DAc
t3ab2B8tG5bO3//B8qCet99G9kGhc+cugzW9sAC1d0wrtGew6M2g9FtDJZHqB2I2a6WB1Z6SQ682
/ups0skyu20dpV+HMFhwzNId+Ll08UtQQBe4NOmHdA1ja33N0uv69Wz/Ua/OfqL8YTQv7y9Yeuxv
zEjvzdDDEpLZA3Neen6v5M7vU6o/NUmXe1OdHaI6tRcIEZbWJb03ZpgFjKRyfiInPajWi5Yzcxkw
eTFNm/eXNntUhY7Av7dQuhArMFOj2rKFwzF6ZGZjRzcy8PSdexw/LrenZq4fsed/rUlpFMhbJiQU
rDk1zXMzWjNZ6tXTYlt3yY6UN1Unc5zcYmIIsz/vBnMltCFopQTR74IYhWL7LtJrorXoW9KCLwz1
tWsVOwYxHxKmuWhWW4f393nGs10tXPIItEDjrAn7zAvAP6vprlziSBGv2WX1Sj6kslRD0hQC9MeS
8/v2U+e8VQHcxz73znfRS30npJycLToH4MdF73HXfI1fml89t4C10PTmjbbg6KPTfe0YsrzKJqPj
3BqMyECRAHX1Z5eBkHRRjl7c7IvqGQ/tlSWZIHvsUhMmFCxpO/VVeFgqdSizCoV08v+nJU32mwsp
zAEmckTEr6Jsd70wxa5XrpXwMJUZIlw6Ld3sk6Y+q6fVeuGc3PgayZJ0QwrFiUfGMNg+FO7V0PT0
6b6okk8Mp32vXNe3nPBprD6kzE0EjHyNWX8Ug2Cwld917uQnTn1k2GU7Ut8yBms7ts+WRZvdOa01
66+V/WVwoYNo3Lug+NN1GQyvgLqVpDEBYlC27ZdG759zMDyns28HP7TWQg1+pzAuGjMZrTffQspJ
iJyeVco8DRDc05mJuGkh3rg9zNIuSPc3tO3BtKF19fpt+El5RLwAess1qg/7UOj4nD4mm3CrPjbr
7r7d5b69Vhgz2r3/KeSw7u2M0aQCyAWDASIe0o+wGI8xTUQFvXptHHsS9Gz/JoWH8h+cMV8YXVgu
pctQ7xuj0hWCWCWbmJRBfU2I7GSPaMkYR8Ezh1r3pqMvMhyg0L+PKLLV0FLaR6ad90uVibnjfrHy
m2pMD19rKB6FUwZpR/qCNHV1+pZDT7SwxTduke9smlBNqHBWoSMtBZbZeFL6E5rX3vRk7ET5Gw3p
2DtRy6Nwutb+hijLzcsgWZRCTHME/GJZxC5apHnclF3VvTA/uX9/YUtWpMAkRyLXylTxqp6pqEd3
DAx7bbxUNBNnQXaCl7snxSWr9My8tsbuGbtq47yMm+CufIrX1sHenPflneXVX/TvyRZlpGXg1lvn
6j3jYgsuKnbT1Fnq6cwS484fXvr1uIFPTfFZ7gudk8/jk70zvzAWqCBYi152umkLf6mJcntOedMM
jd4SxBSQ/Esf042mFg/Fb8izxu/Gh7742iJg3zAo9f73nDUEvNIE/YfAzs3wihnHzON1GaNJr9QB
PLfvvMrcq3q5cHDkEqwO8TGCSkKVligJWKPkdEpGAXtdhV5DsBFO8Ewi1PG7+7j6IpicymP9kPqp
Tyj6/vrkVwd0i6VCu6swnIMWnIzRygq7d63czbyk+aDEf9ZKfzAYBEfpCj7tpcxVblmwxmtr0hpR
gWvcocZawyyLhYhYbO6YGtuIgQc79szYW92/v75Fk5JbtVdKO4QRpAywkjJPAmzTg0dJ8CZt0pdl
+Lrs18QKBWW96DMz8iC3fc9DDPOJZaAQkgkaquy+KeJPC0tasiEd/qgZUeMysVH8+Ok5C986iMKU
QDgwbb04VjW7ibhqQCJwfwEJkDbRXRlTE5FaetbDtD0dRc3T3TCAv1HW8SZYL71CshMVm2iDJwMu
L6g530r3Fx5m5UR1FgxMHcLw+nEaxudk1NDwy40lPypemUtXJhuSzmOdD3oQKRhqxqn1osLZFEGw
hzzl3onDbWi295k7bOMOkg8bsfq0XYg05r7k5UKlfY3twi5XNvYZR/L04TEpm/X7h2XBgsxFV5yi
EXJDLIDI9/ryaKpLBJ+yh5T2UD7xTpeN5hTD43IePrqn3aC7XmcdCue39xeyZEY69Ab0YKEes5C8
a0ovD2u6VHZUeFULd0dj6Av7JmMa31zVxad5C9cuzuA5r+MmOWPP2KXP0HUUu7ON0kr0nO4VnjYv
Nbz4uKQAPf+1HJBLADkoVElPq9o4dg3tK1+rCl9LJX2he7Nw5ObvMopqXCzgotRQr5/vUVEbux9h
KxbDUhQO1wFSjjZoQ/FU57tiITO8qTO8nY8Le9KHOzVqEupayR0Dl9o+VT7Se48tDX9tP/zuLrh7
GWj987MxPAQLrKAofANfXHy2Ieh096ygm4QSjxfs6ycQBuAqIr95hdVb9Im/H0sflDHkFp69RCs/
+/0urItDfGG9sM5RfyY28GrXWhvD1myapcBZbNeNyxLTboYOckOXwaJ6M42q1YQEmMRc46YB6AtB
2V1xKNarw1L2OxOU4IkvrEkfLz5prXsS1ppN9jgc7dV2+FEfMkScxDimDQHCof6QHpfCO7lB+vMz
XtiVwugiL5oo04nvjF17yJ/aPSwlCESIx6ZYCrzmQiAbrTcyZeY8eLmvP9pJdxrHSrl01rcSlocf
Cq3v8XPxYD2HTxFztSs6W5DE7VaHJXDBrE+7sCwdl3h1Tpx2xMdMZ74gQ/RB8y09TY/mYr61ZEns
wcXBZEq9UExI2bwO7rhz+TWkHtQEz+pqwbvMvtwXK5Ie1EmzBgcO6cSDi8/rm08OFYXeWoKTLlmR
nk2odXO7zoWb/FZ9T+7St8EyNHePAeI2gQ/Ic3kQUvzym3v335XJdSe90+oU2jF2MEj3g/GtFFWR
8gCb9lYdDTgGFo7lwqmUBdpaxzpRBxFrtOwN3IL+2X2J3PMGorH9eF4CZC7sqKw8P5yrtnTE+VC1
+JvdhD6kZ69BtYRZmvWPF5soXetJhSyxE/GO21SeFWxtaOXeDxPmLKDeyBwcTb7babh+zKyqFD0R
4uMnu3xu02np9M154AsTctulL3sr4VFLaPqJfMJKdmKqUUEzx0woSS0hDmYfbBh3GahEPIKsV/JP
WRBF58nGB0PFckTKfRftgp2KgiOkuIBj1MP7Ozh3FC7NSU7JHpSqAphOjFWvNbBd7W+GsxQzLq5J
8kdqW7SVsTJK/Hu074jtPxYM1QnQYxl4wH/hJFk4GIsmJde00ldjfMotouAtyH1f/UqptVqLEXEa
EZ9Pj0uj74sGJS8Vw8DXnUOz9M6vzs7eBkcofdZnf1jHe1HfWlrgzMkHaysqCGDFb2n90yJOptBg
0kbTsvNxCKeEeSs9XAjn5qy4pqGpVF9EoVBa1Fj2jYOuHx8O1EdreZ2xFEPNBYzEpf8xIU8/rpzT
RGmW/oX5ZMF78zaJ2B4FneVBTHRYm/fP+4xjt5m5gS4EDAEDTNL1SpWWWlYGo1HRfDhPzsbN9e0K
uiclgqyLqiuj7+8bnFsgrAGMA4MgQhhAntiF0zPVzZJKz+nB2RlU7Fyi7+BZABhFRXvBmvCp0sN1
aU12V9Z0rjSLARkvPIhSenCk4IJgO8Q0cBT88hy9iNwcCkpQCdP9FlWQ60hjhGpWTbQRmjqoBBtz
3XXJ0opmsnZHo/hHPxFtYzQWrk3Ao2Q1yBqAlz70h+TlzAg9XK9+vFf2i6Psc7t3aUsKgN3oHIdu
i63hmDMy0Oz4WhsNdnVIv7f5gxZ4738ucX/kr0Uh0LFAp1D+kMlPWs10mzTCnnKc7lOmm7N7g0wp
fvhVMy64DspTKnzMkANIWzhawyoYV7RgR83xooi620r3rOnVyBvPDAWCr9jkpr70dN7u5rVZaTe1
PjVsJ69iz3hRt5ZvDYdwiwgxT+cZhoA/wuNSAiPHvYYimEcoyeEWLTyW5K4mewIbB8GqF5t/5uqf
+fBhcJ4q59v7uyk/mZIVuQO7ys/uqh5sZh7HIfgS2TlcJ3Gj7NwcUq/3Tcne6s0UA55iiAXPIdNx
6EaP4lFJJW5Vm3snzO4iwMmQE0PKFaXdXaTU6LCOzsJxmVkgYaYLxoTNBDEgHZembzL3FCtwxYwf
le7bEH9rlNPCyb9xiyztyoh0OMLmBH3WQBlYZLbVB32fQCEPlBC+n3Axw5w5GFfGJDdlnoamrDRa
Tn3KKLZd6u26i/O7KIo+lWiAL7gsOZh/WxqPs84DQ39c5jQxdOj8YUkTUemPvit3Xf1wGu9bg5mg
88LQ6k3hStiiYcHMqsILfVPRLx10NuIzDthIEY1CcoeAiprLmG9FeAUH6dlblkC+3U5AdQL1RIsE
VhzZn0ShUYaTIoSx7eQBceDntIRnI2bgOFOWpuFuAivOPcZEhYyxT+OGyahrJ5PJ3DSnPasCGU82
aB/+DoEd89xQ0jzrh/ev3MzBvLIn05nYtRsH6U97YjwoXbsFxQ96wZt2N/4OXH7Bnuwl39YnJJOo
tvOeCmTjZbI+hqGeJiLBOKt0v/lue2W167ak6wJG1njjfslN3nS8hUmOJ4weOODbNlc1DbHSapjU
duBcfzR+itU3Ho8v2pYu4t+YDJZfOmHSxhgAMVBzlhwFuV3uaP2ZuGtoi8+6kvXhsU0TNDqrOnMS
L+x1GJMLx6o+R90EjzyM5fXCXZGDWX6CzQVxocSyif3kU6uXhWZAKMz0SnBeW8PXzg6XvqVwWpfv
uWxCcmonNQgAqoFcAJVRE8xW9LvUHSyH63SzjLK6KX9CZcprR1wkBM2cm6tRTC3vAeOvNBHFjBVl
OvdL+3WK/R66L0Aygj5t9ckBjdR67qE2vPSzGi88UTdFw58/whKzo3xhRZ6bJ+IMAqiAszdHHu2D
D0KTZgVUx1kDoBHcMM3HcKMu0dTdONm3tf/XrJTgKZk1VI4tmAeYnvGNyd4OY/b7Kh2PvAQwNRuf
37+n1pxBGMcckTSQMcuZQwYFajXWUHEmDZpJh8ZsjJNnNQwh5QiYhxN5pf5ounDDwvPo8evxWAS2
P0olbzZlYr2m1fDnAIreK53Q9kOnqQ/NMJ6/NXqf+aVSr5ASgMioQn/BcxLH3eil2dyl8WAzAuwE
a0bA9F2Uae52VTvf0i43UygYRmfX2/3Zy9086WE0Dn80vX2nrurfwvOnitnXYDyZ66jRNeQSThv9
DOv9YwJqP6CkBR3oE4pe0GdOZeyfe1BCHcCkjTGm3Trnmq4NPba/NvG5/OscRiaU1E37WvZw1ZpT
p3zU1NDYoeMa05hp2qd8TMK9HQXjw+hE5mY61eqmjFJ1//6nuI1PgJ4xSck/fMsb8i5qZYHTi7pS
k6swPTuQusBhkyzkvjNP67UZ6TIb/Rm0lIUZ52HYTOsYr7RnRoppMOuJ5BQK3cX2ydzKBCkELkox
9RsGoswxT02dkgyjTeGd6E2CQR137++eOuOKiUv+Y0TOuBUDCOFoxhXVGLhp7qetAyvMnhv71VlD
VN8c+u9iYvn8DPHadnhZsC5gypKLhEuBlB/SEpVkRHruMjh3YVAfcqZIRMNGjKCKAZL6YQnXNROk
XBkSz8FFEbxRJrUsFOZs86YI9xQ8v62EEIyqBa+RaS4B+mY29cqa+LIX1pRe64IWwvu3Fka3cw7J
QTBFLA2azxwQkgFQagJswCmRQvPMGaz6PDLo4+iv4bArSx0U69eFTzTzil0ZkQ5+0NZ1Ybp1AcTU
LLyfRYRmbb2KSpYQH33f3OyS0NkQY0U0/+URq7MxDJPTQ54e6IzO9wCIxvBhtQQymAvrYHX5jxl5
dIqCWVud6qF4A9xAliMYXsSs/OqHsf/1ugiBwJU16Tt1UEs7ZtsSYZmnbVzmR2uwF7K0mXCGYQBS
DFIArrM8kQVvIkvqMaE7f1TqD0trvX/wYS4MSBeozGwqOiMGkuqvvPya1/fWacHHzn17iDzp3FLs
ZkZHvLkXt6YZ44TqEt1i53wKnuIwana2kURrJ9Xqzfureat8SY6HBAmGBqaIQFzJwy1pWfXF6owt
MdzF9NzRONg7ESEttjPn7g84FoBdYk03XGcIV4R121QFNTgHjr5k09/lXxsoNLPt6rdqYQtv4y+O
GqNPAkRAzn4DxkbwaOrdimwzvg+QhN8xa/8CZ+9dehdkNMmQ3tmie9gtSpjPJWbgdWCgQICVdYqx
r8uPxxOSGfoqp/a3/gnvWsW+0m9cIKsC4TWmD0tF77nE5cqkOE8X58WBqiReCZPxYdhAJLI9l0dn
bXjnTbGOE+LdeJM/ZAs7PHfRmPkCFK7aVEPkdL6AAV49t4WQnklpZT1nyW/vH80ZA9T+uMRgoLgD
cpUnThsHwoAzYjZO6Wt9uIYf/30LM6/TlQXpUyXnpnVaUSVIDxCqU2cUgx/ZMgXpzH2+siN9H6Uq
Fc3pWclw7NcI9nyYCkboyYI22X35pTgYPRDVpYf+Ng1SKD1f7J+IBC5OxWQw0D6K/evqbfDljSsA
ouxK90rbK/6oN9wKT/PETFa1qfb5X0sv2A1+AW9/9QMkN6YH6YSP5wf85PaomGfXP4hbkD0tLVb8
KcmLXZmS0h5IUFUtLTEVFF/0rN9qqulNSbuPB2O76k/r98/NnHO5MicO1sXW2mGblitxcESVrkfb
BuXaP4zNtO+9Xcf0ALJpSOMghb70Xs+skxxdMTRbQCxviKp0KzkncUcmrRWPg2X8NaB9YRrbQP+u
RUs4rLeo6WpTycYuUzvpANmnTC9DE8hcBVBVULmeDvld+zV5cQ7TS6d79b5N3zqHRMQf+2qNFkfx
9f2dvrk54ieYrkFoDDXXTaW3IBO0KbpSD8nv6uE5GJ8NMsr3bdz4GWED2K8CGgymZTnSstvs5EY6
eNwWgcJVs02L7+8buD0uTM0gM85fB23Gt5OC+zC3hpNuiFVs+rXb0e0VM+LmLvsUP+Yf7J2gyv4b
Ta+bnAKzBq8gErWCzFkmQ4x6ezWNaU5OcS8gstExeBDh93Id+TaKFGNBhkVHnGaUTkHy+j6A+HLK
1Ymkon0rRqbr877d5+CVRNtmtBc+2KI5yW/HDkrt4yqq6GKrW4NZmKnb9vSUtXV4jNBX/LTw/eY2
8nJ5kv8eYvTelIiBR+VYf9JZWoTc7fnhbxCtzJz3q42Urpxu8KyC6slJrnFk22wTrq3cH5/PgiZu
p9zR3NgutvdunkHp60l+Oo/PZ/0sUkL7Ccm61bitHiGvXAumrnLTrYtPzn7iiR838NbRLl0MX26c
mmRfct5d5karlQN4ltm9w8m9dykQWmtzVx0YZ9uqga9/Nu6c7T+p+EqWJT9exLFqRQEftn7tINTR
1iIszXa9H1peonndqyBbDzeLL6O4D5JnZfbeZb6BiWv9plQT6ghtxjYrFhQOUNmhQ+Wv6Ei7O2MP
z1y3X2wXiMzqPYsiOL94sVamsXJGYTHHF4QMHZw9jUBfR+xkKdCfOcPk/EKoHmlseN8kZxAaVd3U
mYBRnRMEOwwr/xYHCZLkwUmpl1zBjPOGt9h0bUwxoShn/jok+UblBKJqM26yjX6XFX7feqf7YSu+
nQLZLkXnD+87hJkLc2VU2kzaj5MaRzRURalItOiGbXNQFllrbuN6FXDExeKknUxPqevEYnHxIdqb
X4uHzB8GT9AVI0fnJTAw+dbmHy1OR7kdjkpEHeQEOojUVh8z8WpQiVLv3A2M8bSUlk7JzIeDNwLI
iYHOgX6jcKDHSlGPJ5d6Xjitu9V5vVokWJzxKzpT+jy5YFtcGoHXZ75228DVAX1SBNa8s1U9noYH
tK/qs/VQR83CSZxbj61Sq2EayyAfkox1Spo0vYZAY28fXI2mXFv675+6mXtFb+q/FqS3QbXzYKLy
QViZnvygMpHbe7WzhaM997ZiRRBfooWNSJJ05lzXTKAv5DGIIy94rOm8iVrkmMIF1eKNlwLa2W3D
F/K80irhCl9/Iwr9TtbqbFui7OtQ9YpY/ScfBi8rQGF8GRk5mKAKekapmwXFH8byW6H+KmyUTo8O
3P0/BqTvYo16W0UpML5Y6/THsbbq33t3pXxV41Wyff8IyHxdOpcFfwClK4JV0O7IvvV8NnIY9s4F
UPTGgelXjIxmOyGEZNOLbT6pqcdgP5RPiw/I7emD2hqqX4gm6OAzRnr9oRigGZQM1hV8nvtqN6hS
++FHa91urG0JJZrKwHT0j86HMGuo0N4AYqF2dG22RX2hUGIxOOF87FYh4qwL7c/ZLX0DUIE2go1S
9hJBbQRWV9UC3Y9uTuRTPw5pYrxpKlC2oebv+tWf5bF4anHEu4UPKp6K63eZ9QFNg0IH0NhNgmM2
btG0KkXlCa4UAa3q98gNvIjO6PJ49e27dW1MXMaLIIDn2jRzCqRg7miy7do7Ue9Y5m2evdMXF0L6
Zl2gVEaZcONc93COvyLa/cubxqsh5pKo9gPvkOemT2ZUoFKFJGG95t2Axn+6S3apJ+qWySL5wZxH
BIdp2eL70OO0xCe82DXDqfQUAmDBbyT4QVmXGDPMUOF6o+hdgjoLd3F9IhA2AqVFn4tcijnKa3O9
G6bxqgo5EWggJsnOnoK1a/w2/nKRmcMOZw55oUAr3hRI65LBu250E29l/TWt7qLpK63MBd976zTw
VCrEEbQlZ0p4GkrCajji3aNihIykXTfWLs+W0utbK4QpmuDBEg00nvrrHXPttDaME5q35y0ymkKa
DRnyrbkrDhacv6Wvb8LN4sW9zQmZPWJt1GIE/5Z8BsuiqdpYDOeMMRO80e9Jef58dtAGZSYu004v
OUyVmVFDzrakuXfbqeQpU8X7DFzF1G+Ov2YHrdaXZC3GLlQT3/hhQe4t8u38C6zKv0Wrh/E13E+O
r6wFm/3SAZ25ENf2pQuh5ZEJJwf2+y1coKLslfj6LngGCoRsyKK529Tl2pwUkUxp0dhBkIgomMnK
3emg7oZ7oeKwPLg8U/LCFi10hVqG5dwEC3aCHLqtU6kR0BGdjoj5XK/DZxd5ABiJqTQkfnJff88O
gtswWoe/7tmu7UuxRMJ5s6v831urrwVS5nzMDgPKBNF2afTqtpfPSTJ4QplGgUILLczrm6OkE2Sy
K7LCZkN2H+5yFDqQWEbYzNpC+qyvlwO+26qwsIkYHsAYpqnhfr62mWtJF6iJKXJfxVfv3xCOT4gB
r8flBEr8rWtfem1LevDCIi/ruCdREyPbJo5BaDaKyjfc57yvS5WMN4yAbA9QHpzWlPluy7NN2uR9
PzGlomUTRM6DpTWvVeMaXwJlrD/VwdD8WSJkCf9+5hjrrGiMP6jo9p571sxd3Z+CP8amOcU+08RW
vekC5M2NVAkeQ/e3ImHM1xnyx5WSBS/92UIBUwnV9HkVnhXXS50wZL4zq/k7lcW1X7ntK8GOXnir
MnW9NsrKnAqtPlaIH+fBelV2jXcauvi+Dpofo9oZg48yG0N3XeVam7AtqfmEp/HbCH/79wyk3nE8
pauNMsQoIhkObm6MA8YENKWC/rc0+6csXrWHGi36w8J7fxtQcGIutlUqEBV5N+Vlxa0o3afTRmT6
oW/De0mnWtU+iTwf3bj1+0bnbULmSjZk3aYNvZnXqAY7RPVh9zIkzkGJ8gXE9JwjRwwCrA509NSC
5OvXnGnJIkpPXfEFlpv75Hjeqye/LzcJswmQVyMOC7BSVIfrv9Jl7vPbdxPeEHQpVSG5YtwUanR1
pTZDds49HaX0DgxAkH6L4t9+eR/J7+kRKhBCEMVL1z2IsrZg4i321Kyu90aVt0glD9lCJ28miifp
vjAj3fQsGquKQkPpEcNUP0Z4NfStQO/Y0MDmfgOioTsICGf6+bQoPjfjZUyIfMBRAm4g/JAjttwA
MRUD4qwhLRnRcaDTtYVzzCsO4V35sDhMPmcP5hcsiSYQGMdrDwp1j9pmEfZExhL6QrbLAYtbb6pD
v+vuluyJR0ByarDLwCNKaYOhDDnSse2wMPURSLoYQ06O7b5AfK3eLXbsb1Mh48qOFFacJjvvnZZg
EbX3Ixq/vPSt97X+Liiu/kFQwUvKgA5URKJ1Ln+ztkggdxKJdM1DL3h7g2N6p2w1XqFFXPHtwq5t
Se4LUQVbT2zmTOIDeutrc6vS/Wk3bRe9aect53kzEZqw6IioGPjpDQjGPgF8mGwGuQ20isXq4rUL
P5wg1653S33CW09pIgBrEjcR7DM9Ll29noTSNjXAV2zna+Vqr0zm++87EbFD10cQ3hVYllmO5oLq
kY5GVOVTQSmfFMxSvCIEvd/w6PTRsLcUu/e66qHoF+ANM8XXa5vSLXMyZZUkHUgvIcEKp6yW0rMP
jgn3rP4yQEUGtne8W+K8v/XJWMWXaODQwa/IcJx2TEnZUmBfDOT5RhdsdOCl1q8SolBGurIi7ecJ
UJ6ZhLDnJifOe9FvhsVC4txCYNW0BQwLbLvsNZqhc8sgORVeWhmfahfNiVO2gV5qqfo2c/pog4Pb
15CspowsOd9zFLRWYVqF53Y+oO91URbr9w/f3G26MiHd3zRstHOpcRKEXk77MeB5FhOs5QcF3F+1
f9/a7HocSEmQHXK5V9J6OrVRzeYM91/emp6jfkyHD+8buAUoAZB0xeAUkBpw6XK/u4CZTalVlqO9
wLB1j3iyn/jNtvwevLX3FpOM24IG9ngCCfaZPQMUdf1cWVGTD/bA5W027lPVbLPIF/KDNV3U0x/n
yu9g/XkLx5dqljNHkNxcMFBRT6HEJ22lMwSVijY9XqO7HxOaQgbZ+qKc8W16aqJtxF4SKjrAvsSv
uCgPuc1ZLROXwqjzYB27XfbAUMFD9ZavLfJ43RYdsMVLLNJTvpzsHbSsakfLKDjsH6kVQuliHbpt
+TcEE+bO/JUlyUModa+sypac4yfJfLoehv9H2nc1V45b6/6VU/NOX+Zw69gPDDtrK0utfmEpNQkC
YATjr78f5LFb4t4lenzLVeOa6ZYWQSIsrPWFrQtzE2lR0/WbJenUxXiz3RadwrGtGUbWB8VDd4Bg
DcSpfdkRBYQN7onr7xfBmQMFCwBOECD7AC46r6NTN/cINRUU2SAq4VURn67zGI6c9kVvXWjjQqJ/
ZiKiSqniOJa8QXW+AnAQl7UqsALG4qgBbO0av/T0L+fZ1pcYsw82FnRqNJJAsYAKiPq4VPVLS42+
f21nNic0ahywSQGVwaKezXUkuY2h5SY29QI962KjO2LhpD9THoBsPZaRBkIuFIzmIhxKKQmSskad
H4xVtYMWawAvH7+4EosIuXOj+RxqNufoqCgwN25xr7b5oYInaM+Wmgvyrc8Sly+jkY/waXOISWpz
IUM4txJdC1zDW7LtIYVer71wKVFffHezz1NmZucmOqKJMN8KeAgXQXywUBUXizSCM6Uj+Z2Q2GFz
l/bFcqv6NDIoPOlQjkOsGtqXo+XLTmER9AqI1MCECWlft+zTeG6b+BJ1NsvhyogaCoQzfP4gYQya
Pz2SdXxro3xEbpc2iaVo81J8Yxhi0OUY+504SA0GqUGbHaWZK/x6/4u1JetwKO3Civmk09XqU1IR
Gzl706Cbp/AoG5eg6+eOfpzAv2PMMhmr6vKpdnFWSeACjdirdAmVjNjiyX1chvvL+XYy+z+FkzfL
T3MEnXIqTIEhqeyWeg8FPRj5zfc70mkIMPilvYULhwsAFmZrGMzCrI4LVviW2HlJGg752hy9hU3p
NINBEHCPPHSosYnPL4s0b4kHR1AUSKBrGZm9qRwHVzSh04n82dPzRcKkfOqvL+5rwNl3GmtGK8vO
5Wk4AJPEgMWycRm2IU9Xr/v9ktrN+fGhdIH6DHRk5wWFvmsbTY/lYQ9FLMuZfDrUUPu3fGov+GrO
zdPQwMbIgCxw4HqJjHBObeBg0PDBwQycXlvIzjRwZ0ZaAfN6dqxeceLbfnaUtfWqDKfej5daRaf7
8dfwsxdrqYpnxJKDIHX4OFRHNBDDV21owwS73Whv30/OM1UphINSAPjEcA45qXWzNm7sMefY/lM0
p7AjX2NHfusNX2pod9Ckh1DN48a6GhdWxZnd+Wvg2bnjxnHOUhcrb6whcKhHzkst/M6nbWD76aa5
lKIn9lIhTObTJ7MWHTgXrXop6zJL9LkbmzYzZJ3aMn0XEupFx1dkPGapCOp8QeTw9PCWqsdIQiQa
An2wWXJvTIZoWVKjCSXWdOz82Hj5/uOdGc2XALOpknWKnigjmsxtWYd9tSeZE/Wg1jc3OITC72Od
2cU+8imIuUj5gDkGgY924VYcG0zu3hfjRdM9qtBX/z7Gmc0fZXkkbf8KMustTU5VWVQgSB2S4xB2
dyxMQw+dO2+tQSd7qYDufjBdZvMBvq8AVqPYAFXluWDGAInGQuusV86SrgyyTM35HYBHJvxQbDba
fleqySPIpEzd2EajXHK9Gga/V6cqDmT1k6yrvmT9sRVGoR8tQkw4qJe061Y53H9g1Q27d/Qf0G+5
ibUqTgO3MHkSpDk6swEOnsQNsqEWJNCHhrg+tTqyT4uBX3YgnWxGSN5iWcYm11V/VPhwVRbE0HzP
5f24NuucQ3u+rcZyl8YWtGgMiIZi0aI9024arazBLTYLb+sOpJ98oneT7I8066ZR0v3ESpCE4zbN
NkOdNsKvdXgUBVVOkEyQhKuRoI3yxHjsruwMrjVePSS3+mD9cic3X+Vj3fuNU7Gw9uIXpRwF/E9K
yydDnofxGDdhF9e237eJHcUDxKcUKA5d6hBJy0Nr0JGfT7zGralqyj65LLvE2DRs8FCMscQ4QgSp
YMw8NFMKBt7AiCvuxaRT7BOaJzZdW4sp6j2tfvUGRUlWohSeG0CgQAfT0esNBn60gfYdfEM2WgH8
DIQ+U77zGp07PhHQfQ7xd0slrLtm5KvSpIPiqxDauUi12FqN5lQ/qqXS8bBV40SsCpuhAqDxbtPk
XuIFbmJOdlhQoZCLseNo/MYFTGaO4D0YT6KtrXAEizywtQkFC9vJbj3iaG9u0ajXed6n3brvvTzx
7Q4FKB+C4ukxIRX3mQOjBp2k/Y55RQYqStM3tl9OBdnqTYZbhlu1O1Wr8mfNhZ7utoK5dBLYuZ2r
Aa/SAa6ITWwGtcfgCN1NzLupAA1Zq4bMeXNNrMaJl1vkI+ampgXf92Ybr6w0925Fz9HMiUELMUdg
pjotiKsSR19rEFRKcS+EGQzv9A2L9SFMRFVEFkcn44MmHEHhUYFWt3AcnP99nl+0Q6yjc2fGI2Zt
lh9FETebZixSqEWAZ4+qR3PpVDa7bymQa77oKlwHp8yC+XGWu77imlYZKBbSzUuFGkrYTzkav0ij
Qo1mMC5J8iK94riFXQ56GQdWq4hrM2mhrKrz9oiqnrohiduAr2CY9KgRpQgGBUZ4vijUFk4zoyA3
XTtNO66l7tHM7LKK7HxqlYiZubV2YT29ydB33sL45mEkI2RqJ1eD/IxG42OeMaMJ4o51oCQLSFGb
vOqeSerSn55OxI4ONjr/LFYCx46xUTpDvtKG9N5TzXRjjIxOEW70IgN6G/1XFKSIFoLhRaGOyYvk
msE4r44IzFP028bgcNsdy+d4TL2wBPc7JJ7F/ZZ15T3mGrC2DRArRtxKRLEzrgQ2iock7RMjKlRq
N1e6O4oeVlq9veEgNu6pYlaB7SQG2Dl1E3VZ369SXTODxPWyMOu91DdSz9tAbwO+LQ08BHxdLSHG
Z6q1Oqziuub7VteBLUIXJIhzrdx1A0kBjcQ/BksZI9hWTrjVueXwpLqd1/l54fJnuzT0x9FlRdh0
nIdJPY2AXlEbikhk8lkNrr4tFOPIjSa7zzMHjMDSNSNH9OqW6zbZZsDgbrrE8t7SqcHP1jk6BXY7
ZfumU4EWU1PvBxI77Exa45XAhZa2FurMeRh4rx8710AvqtVdfsVo3l2k7vBO46bcJIoFRSbHIe2r
B62aPdVTqCl241sxjOI6Z71YqbWX90FlkvqlsaFPnzJPIf5AGuemjK03XYX9alZmxcbzShEhO6dB
IbQk1NqYrYteOKuiQeHXHhrvMuNu9pbVmfJC0RsBo8adyCX3uH6tecAdNbqHYeW5mY9hi108WSVM
t4SvOnQo/X6qyZPpjXSfETW7NcAKQlFSN8irGBsvgD5SQrF/l+YdsMbKpnMVCClrJX8keYtX1Cse
0Q6in8bXSWSQfW07Rnb2KNSgbZr0zaMTmFoJGq0vLDfatTfU+pXiuEXv11alHKlaKT+1oo6v9KFP
At1Q9K1CCrEanERdQ+3K27keg9EjKZzkWaOs2OWsehVNlvuVCdn2WnOeapX1mPOUJCvmui10unOh
Hyem9DdlCaRO2ikWihx566d9R1Y94emep/DOI8RJwxrIqsAQ1LoyK/hAhFrDIZYHnyOUh5smD92K
KH6sDd1BpaPzSgEgCEiTID7xXvIKtKxGydPUh51IZ4Z53duwewcAwg1a00ueeW3n925aw9UlU6xh
nYmCsKBDi8WDE900ttuxrnHiVV0MMLAHoYfBcn6lWQLgnc65tVZNPl3EGjVD6DR4B2mdcucUOX/I
YbWGdacze1gXpdpNV1bajQAF8salL8Zg1t7GI5wqWw9ib5tUsVI/0/ibN2RKH6TCZjmmBS/SwEgd
NoWKgmyvbFXxQCt3CmwxwbhKzav2lZKuwXaS2uk67mOceyZVYd6ipdPWzZF5eC6EB5q07H1FtbLA
bi0cMHGFw9PU7jxlgpPOWMQrt1G6CBBrqBm1ZvyrpHnlbfqBj0nImcCWPIJOBbxcxpN3SlRlxdW6
DXS31p8hwFIeNWVyfNFwFM4tj6mBBZ2pg5mk5jVtRrtd60Wr1gEERiBxo3tpi6XuDCmaFkoDhQR3
nGD1ZWQrVEefnYT0vt22+jozSn1TZ218qU2WG6TcRdZbgNuoCWX0U69pj52T2YGXj43lW2OqK0Gv
ulMEDra1KwcmYLXHBFmrMTZZf0rj9N7y+hYpQepAzVmp7J/eAIUYtGsA3HIqkG2M5lpNKmxodt38
qgfV/UHG2P3hEiHWLB3yHS0n/Wds0BblOXM6ogbfhe00KBdlFvNHJc4FojKm2EE3GjSqFLsMcShj
UrLRFTe0UX/m6cC6QCHmcDvqRs+3QjO6u7RuXeGbrfWc5A2HlkOqpUi5SGzEoVHxp7LtrNCGWME6
Hb00pKre/RgIMV7troJqqTXmQOdgFnoOHy6cVtV632pL7yID8xtJomMJaHQLzvdKkWt3Jm31CKQ1
tlbVwdwrnfvM24z95IlmRTHWddRxq4zGlCkX2dAMPkuaNLJioe25VbCfOsmTbedlUzB2mfqoHs3S
6TYJs3lYxjze9Z7b7keYtPhGrlahM5F4r9oVt3wH0wmF9LQMh8mGSA8u+ekBv8i9IVgkQc08ACSa
yVInnBgE1giKmbCVSrDfmMxpb6fS8JxAiM4dfKAv2miIHQ2Epbp7wGkHPz4Rj/Z9IhLH8d1OTV7M
TEx7FKphSpBzF5eYgkL8clXnxpCHepvXUF/jOvK9QUEVz8zUlw79rjZqvEkbdkNe1W5gV0idAs/k
40FNCdZRZ3eBOljDsW6N8idLkqsMO7W6StzcCry4VA615Y7Yy7pOD3J1Em86YfSu61L2UApCuoDS
FWZ0tymRSq4npGumjzKcuICMq3HQWAL0vFrWsHzRoFYSSCUY32ZAiqDOzYPW69WjFyvxJm34GOiV
3RWweG670lc0bPtZhZM8hfWz5mvNGAeN6Om+rDTlBx/0NnAhiRRkPfJk28V/CJkURHR5Bu0ns7Cm
G3DvnI1mZSINqz5LDsaAnXUwUuVopxAYzIqxXnldgXN35Ja5L2yjCxtVTpO2Qitm6DTlytSzdhcL
OgVt2g0v3ZiNO89p0x+qUdL3LqUkIr3QDikIBNd2WictHNZK76inhKxsI+3uukEIablWAnOG9CDG
NYqSJ0XrB+zPbf1kqQUquyQbcOWgKZgaqseBIBtKx/pJp8w9FHUCc7jSm15qxwbf3MIpHrDEbSu/
gIj3xsxJtS7VjK56txHvhe2W+4HV7oBjqoWPpCcaeW8Zmlcz75t41Yy4kWijpT731jRctAwqBL50
NbXD2CgV4JZJ02ywNLytMIzkhwocPUoOjaluG4abSIuLaUQ7s9koyBaOnkbcHuZ11WuOgl1owUEW
RWv4dV4mMdBtoTu6448uid333Jm4F5Tl9FJlxtVY6RbUi22tDymPCaZI62XwfoHSpX5QxADmt3EL
CMZkY/CFGqSmOkTov7d5xBnL9vVEh1+A/4EsbmbwIPJHD1suHJsEtmwtzqHvgrQyhg3YvchorAUt
QNtbNMuJ/J7pY8oS70rkmrMpqOEBAhcXzUWLwtKhMqYHrejaQy8vSu5I1s7g0GNrV4DPWMR5Sqe8
xV4EPJnj1Hxn1Wq60wuVRZaXl9ftgFwtUbn7lOX6E0TDih0QsYlvKSy/J57LLrAzlltnLOrtGBeT
FyTUdd8K0ZZBXinTFmtMvy+I6ww+sQcI3RO+bTULahsg4hjutTcY2VH3sMwihWakj1puOEE/OWuk
SLjC1C2mWCA/9hE0TMXxWYOrYwksHvAqworXUKXzurDvRLlJYa76y7Kq/pV3Zo55aqsVXfFYKXmQ
0go5BDAi3eRPE2CMPMmMu7jQJhGM1EJJs45zNd9YSDUerH4s9dfWLUbDjxUHBTGB9Xw3eQTz3kUC
pu+JQ2hkQqadhLYH9xPdR0sl7vysVigMUErVSa6MxMyHW0UzM4ZEc6pre8cSYP0Odont7ZLWlZ73
fok0JBUhCi96tqr6MY2qprAYC0ldl1pkExOX+DwvtWsmEtgor8fG+NWmpsZDmiHPnMJEHRhsZWlp
Gfn2v6kHAaHhAVIDrcw5PbxHKQheHTpmoBtYrzYEMOKw3BtlUBF/ihhcJpS770OeKXOh6IsGhI2K
HZhks2K9a6KO4yUw3ynqFyhLW/WLkaz+/0LMCp9NbloxJDdBoMZ129CLoKaYmksQ/DMDgQcgRICg
TXJGnDLriiatkHxi/z9k3VVVXVvaEv7oTP0Rv92DUiraQS4QBl+bJ4078qRC+vBhUQPiCTBcWCP5
i3atbwf0xaVS9vjIizB5/MuvEOVUE809lOlBbJt1bahiqTkIUXiFjbuCcONV69Q496er78PI+unX
6uCHabl0iDZBBJ3jwBnPlUoDT8iv9J0DJ56hvNXEG02zwNH3KKct9HDOlMRdKbaJqYc0EVrns/cZ
e7TUEmnB0++Uy+qmgRqJEqiXxnqA8xpf9fsl3N/pJEFAicIDw1vyNOSff+p+CRslCFuBAhEKLBDW
yvQfxLYvwQdZsuc7nSkQTAR+F/5YqOho8x4YJigwBxNugrqgkcLY1kyAdlFc3FUKcTCIstRHlDNg
9um+BJwtslhp1KKLEVAiQltQT1Dn2IhFivCZ/qscGLAu0OYG/HQOd6Es6Y2BQJVMxhG38FuDyuAU
pBvcHTaL+NPzr/F3NNk7+vS96tTUOz1OcNdbJ/CCnrbaBkxyN5RkjzqQyhkUsljOVlnYss7GBXIY
zsGo/Ovziakb3Zg7UrKz0VG+tawXZncbM0UVdYSz69jef7/uzi0EdEqB+0L7DQLac8VOVdOFCgtQ
0PNa9Ib4jbhisL8yERraqNODvYE66kKz5uyE+RRy1nqgwjFj3EdA2MtZ84rtudkNY+6uWc60m8ER
LIJ4yHjMkf7tiZ4twR3PTiSgEKGGBKt0/N9s7VPDjbXOxSYTX0jYgKH6PJDtVG9tr1Bb+1OO8P+8
Dv83eS+u/rkUmn/8L/79tSjHmiSpmP3rPy7Ia100xS/xv/LH/v3Xvv7QPy7L9/xW1O/v4uK5nP/N
Lz+I3/9n/PBZPH/5lygXRIzX7Xs93rw3LRMfQfCk8m/+p3/4P+8fv+VuLN///sdr0eZC/rYETMo/
/vyj7dvf/4CezKfZJn//n394fOb4uYvnt+fkuXl9rk9+6P25EX//w1L/ZkITTcoxQSEbeQAWWf8u
/8Q0/iYbpCa4vrqGLdrBdpkXtUj//oeiaX8DJFaF1picrwDzYf40RfvxZ7r1NxvoT2n4YYO3jh/7
1+i/fKff3+1/cJu4KlD6ajAcORF/72wQwoOQBNAESIkgKGGeIrV69E1MzMdAFDDZoNWvRlcejMGN
pozBNCWtjiKp7+iw14S9MXGDK0zjnprdWz4Ux4K7YGzFC4nAmUeC+Rhg3Cb4UuYJ5sqpbeJx1qBW
ll9SlHfzLIYaUhq2dKE3r3/diOTgATfFq8TIpRzSvH/bczctpx5Xb0mrNYNyVYZsWzyba2NVQpIF
ZZCgSsC6MdGuTzfZEDZbHqbX/NLcLBPO5Rny9Ut8fZjZboy3kSZuL9CAqDpsG8cu9vxPU/PPj//l
Y8tf8V2IWTpKRZaWyM/jQGIc7QfJREPf2m/ukH4vqqIsjWd2Zk5Z6rjViM5mr/4k7ApNzqXhfE2o
Tj/fLN+IMWUtoM3iwLxO77TOHyfYtwTOnkAaPl7Ft+qqPmaoCMIkAdpdi2i6D0Pw09eJvBFnNoSn
5lrmzjA0tg3IQxD/tHfqWoA3mQYsVIGUqsP6AO7mhxuhvGZAWAhSW9dKYF1kKxoVFUwlYYC7HsPm
SkphWe90JRme1ePCJ/96EP3rHf37Gec+MDyXXb4Jz2jdqjs0PB/a9bSxXoAiu+hXyKlvxIMe8lW6
c5bJpWc2Fzmlfwef4SNM9JJ5BxeEINsCidxE9ba7ZGERuKEy+HWUHp1dEcZwalxKfc/PjN+B52up
obKqjsByonfbciUpL9KoWgmSA/xrD+amP6CWuF7SkplhDk7f92yJkVgnxug2qIlFpe6LO5l1o63u
d5KcrGPbWCL2yEn+zST8SH4+JXGMoiamgUMZKOWl2V4YJXADD99PoqUQs3WGcw2f0cHbdLPNlDxo
Y+t36o/vY3wkfafjAHMHfCscSvOMpWxROTTRpgr0tY1yyJUe0V2s+GLfPlWH/GhBlcpD7+jnMsbS
OL8t/g4tZ9OnV1gqI9wgC4wPdP2HFKtWHMrVsKGbEdx6iRlJ1gAR3UxIGfn6n3dRCFWDaG5HxmsR
VjDhHDdLGeT5l/77oeTC/vRQTjGiJRvjoVQoxVvmT695rdMlJcCFIO4M00q8Ri31CkEMlQboc/h0
Qmf4L1oD/GtR/Hss82uNmXLUIuUEkswiaI1Ym+yS3Jcb/kOKVkFDvvL1TXwUS94AHzJ830yqOY3K
Zt4ky/7YoS80OFir98wIzQmzq8baxJkv/dlQp5SWF8VdXF4iYTYgpAy6cri4J52mNXIz/P0SZjtD
63qKp2d4FnUdX4zwU7VwEJDIOcapLyLyZq6g3rU3F3ii5/f/31Fnp7CTdG7aK3j1POVrtRdXjlLj
MqBNe4HqNbdd9GjzSKDl8/16Pv/qoU/hoPIJvRdzdgMBB1g1ag/HP4rOxDfIh2yCvVUvQXN8Er62
rg7Khw6k1NfrIZt2Z2+Wyff62Szk02PM1vYAWnPPSpny7NIrg38QceRhMLwxHMvoUCD76db6BqVP
v+CBt8sjChbyElF+Rq77cwl8eo7Zch5zj6VUfv0+AAeJ3OjySS4pXEESK1IgznyVRWDObr7/CmfX
9++oc8z6yJhrZjE+gltPUFK7sEcvzK2FutbS2KzZMT8oqQJeJqAzTaQGKF6o7/8887SdvjKCbi25
XcuE1vNfVlr3GuB2nRAHzQxdX4fgjUIZ6kFvVjpkOTzQyEus5Rgc8v9E72BGOPjzMwLwqUOpHLyQ
ufpeZonY1Vghg44RBaI8Du07KY7JV+rSjjHT5jgNNs9iKlVp6xLB4F0JTB9cR0nkRWD87fJb90qH
tUB2g8LQo33T32WRd7X0AB9a+Cfb56fRzrasWEWz0G3wAFIq/YNVe2lvUczfOXcSp51fNdBYVQIB
V+EtVKQhNEHvcEpu8nW1UXdFVFwumgCf++quqqNoBVIfSoyzbSWpBhudxY9HIs99VL5pfgKpcbKt
eCB1A5bVX87toJ8jznaQmEHQAFJ0uGW0N0VR+zasrcbyJq+AZHP3HicwZRsWEtilUc52i6a0zXQC
zi1gZbEi8GISf61t8M+59WlUc/O6OiajoctPq6hFmKfmpddOUVwtXbHPXgHA3tOAg4c+CPiQX9OY
wZsAruwQJ0ePBUCnDib3EFaW30xARShIniYuZWzRfFkqR5+73btAAMPDAiRqKPx9De11Axu4gQ/X
5lPk1Y91d9C0e1Khv24t8N3Ofq9PoeTZ/ylZozFwMKWLzvkIPKHLroi9RBNbGsxs3lcSJVmnGMzo
AOI4/iq9Fy3eW/AEsoCm/P7UkDN6vuw/v7jZjK96Hcgd4MECr/Ugm/Kjhv9lcaz795YAfe6YC/f4
c4fU53DzyQ4NBEYyDM3NdlX/gm5x0C9Rms8lX0hDIIsOPiJEHWY7GS+rhus1htQUBMK+6HurvuNF
tm6E37+7WeX1z4X1KZKcKp+mQmGCrJ9NiJRt2+fhVl45BcrMyCyBNVnMKs98KhQQZXkRfSschbM5
rqRUN+EwmAd9bPOLIRuLiPCRAXdJm9Yf1AKQq8rqflWumlUL0+RciofiJFgJYAppOmwRvg5VLYqm
A1BWZrTmWjZUpwPq+S8q9QvcemW5mUmjZY7bUR3Er9BNvGbrJc7zme0ZWiSuAcKJ1JSZ94L6rLBy
lSLFMVMlmLwUsJ6fqbbiPKL9RT9oB90Yt99/4zOTCRAvmXVY4Gye1ExtoMqmrkS+Q4zrbHworFc3
Xpvl4/dRziwLyPDA81iXSvAngh0tMUc3FXi7BCu+HXY2BzTNWehTzOhJH9PVlk6wUksYYojz3mcK
tQVuyhpaE02r4mitAGVLos6XAjLyPLV2H72gkC2Wz87smZ8jO7O7ZxGPiSlk4cIuaFglmzFZOkXP
FWMQAt6b6ICgmD7nXoHCNmmjQAipY6APviT/2T5cta7y62H9H2T5Z2YG9B8MTA1IYp3y5hyIu2oi
GeTbpEeH+PWlKLZKYB9gzY0KsnGf/2QD8P7+IhN2/jbRJ8Dng7s0/oGDaN5TG/JWL42uZohcbgcS
9kAGrWlgreM2aLc0hMV1vyiyPZ+i86Czg6IRsKdTdQRNlQuPWMCXXAxoo3+/Ds6NTJp6qGiGwBxo
jtoAYqWsjMqjQQZpKLe+1pcO7/keKkeB3QPqz2D0YEXPzoa8zQaF1jENYNm4c4GKL6fhCE/fGuQJ
+z5u+pe20uv196M69+o+B50dE2AmeeC8IGhSQyYHVAeqA74uRPR9mJP1PR+cfI5Px1FiWUNNlGn6
SOHJBmLDdb8C+FEKzovIhNbfBsY9FxxKLwp8yJeuECfH4Tz+LDMCIQd0wQzjRK81kqCOIuAXTlRs
80jZLqkJnp8qv7/kLElSBKQpgBRDMOW+VNc1ef/+bc6XNwRzLRi04sDDnRr/m80U6PjZvNI8zPeB
Xo6j1e4ppVedlpj7RF8yfZgfbAiG1hSOVqkhArHC2WA0TyUjhD5YAC04Px62ZU+D0npGc+wiLerV
pO+gE7yw1k5nJUTlYZ4tKY2wEp47ECXM1aR6WQeYOg8sc1tkagDg7fdvcebTAz0FA1EgbWRoUtfj
xFc6piQvwZREnTV018ljvjUjcv2i/oqhJlJgcgCOlQFc+KYf9L0SLipvyBf3Ob39CI/7oyGN85A1
zNIWczQYRNk6NF38acWPzZHsoe2wkdtlB9Hv/nJ6ri6Xl8LpNmPDoRmQL2BypC/5bCVAmtEzaY13
24zML6wbQoEyZxrkK3C37tla0R6/f89nZqsHPQkDjETZep5X4MDTyhKhKQwWtKPnW02+8hJysA0T
/PfOXBB+OF16jlTux8eFiDpKe7OlQXiW9iYBq8wYgeDtb9ii6K2sdnz9bIiAO6QNbzMUYGRf/vNO
lg5dCYo4IMrdj3orBb6cmwmKt5I7nQfp/ffv7qQdAZjg52jzyllCVHcE3J4GYwAMfO1XN/mlqfjl
o307/vAuxlD30dCE+DJArAuL8HTPtMAZlyVbYAJQOJ1fVpJ28EqDTliFqzbKu8CMCuzW6ZHfseQ/
cPGeqTLik83izc8iYacTb0HKFGF5cJmfXRj+GDBUd4AmfMG5+DM9qmEedUe6WpL/Opk3s9iz84n1
oyW4h7HKagdgucPEF64pJ8t9FmG27hJkgGYJ8kyQAjSbua+EPjSQGjM6wy+mvybOdfoqZ5u2UVh8
YCaGM7o/MphFUX1pYsqF9GUZzIYzy7lEl422KydHtqU3PLqMt69DgDbyVqoGLh3fS19ntuao0yI1
kcEm9jMuDor34/tldrJFfR3MvAqFdt/Ua2bSBRVjI4hEQ+LXpffUJJBkiEv4Fn4f7uR4m4Wb7fyD
SNvaVLAF2xOcU8AWsWojmuCm/H2YE1zJbEHNBdSV2rZdxcJr61bWjxH+16g57NFQDJofXVQf27AK
i+2wcdB2UtYDVlW2ZocEGIx+ry9rAi8sAHu2NdOhsGgNc0g8jf4LzGPlVVq9Z2hLJ+smrA7Ds/kK
zvgyQOLc10UaYQLlBJY7hIe+7tiMpW1nmCqYXGMVjZTDIRpiaEocgTa6tGeeWxZSawP3cogRw9/s
ayzXhXLPhG5XMLx2IRMRXNBx2esCJ8MJwcNlKemT6of8yNBD1xBPlxd1eV59yqzztgPZccJrZVva
+Dxq73NUxKGFujYfmnf7Dq3NQ4a+db02nuhbERrgMoKHtzDXzh4Wnx9j9nV7re3LHvWIjwRfRZfn
prpQoNqjEz914LK4pHJwbkv4HG92WMQ27ZmocFgwVwRWVwdpupBKnNSM5292Nm/KDLoHgNuArRXy
54EF5Oj5aN3JM1+JGjQsD8ODCf2SpbPopJE1Dzw7KoReFwAJ4l2KEGSMAN4UW0jdSORkG8av+qG+
sJ6W5A/PLZLP73N2YtTQZ6lEYWKLHVZmOm4bXYO0hx1A9HNh91v6crOTIwdRpfE0fLlG1dEi27kA
aX+/8S2+wNkqNHIlgelWAWHKD7UZbV9CExhpEvSIIbn0BoU2NGj0dPV9WPlbZ0eidD6Gth1cDVEM
nc0XJanawVAxsA6KM/lKorOlDd+SXtVJAo89DB18W5WlP9Q8Z6cHVcF5NngL7my9S4QNStrPqr/D
NXE3satcWUJNnDmskEqbuDJA+eOULuDxKk6UphuCKlOKdaWX5VrVleLam2DU9v0LPOk0YuJ/iTVb
1LS1O7g+gDbq/iQ3P+oDeZY2IxIl7UXFLlvJZg0Z9+iw0RDMsYWJOQNof2RNsGKGyw5IEaC0z2XB
2zIdx9bFjWx6FQdx5z1CgSAO641y4founKwqH8pgi6tdfq/ZtIGAKrCvUGuBo9G89KnQoeoZcMGB
uiMb5UXC0qQyWHOVXS8pBn+0ub6JNS922lVKa8XVUacPah1GY9J2DyIXT9D6GGGfcWHf6U/9aorQ
LH+v3/kTHKJhsD5cgdD8X+R00K4H4BhHlzyaZxuOEcfMKQhetqd2L5R2D4q9UFQ+TTjQD4CDDAoI
8u4511tlVcFcqyyHgFMacgHmJbw/k5fUKQ9KnYffz93TXe1LsLmfO2SRqowmGA58rnigcO26nQy2
NEPlKfr1+2Epwiwc4DSMDDY1Xw/7ph5MReEAKKk7aTDgO/+PtPPclRu5uvYVEWAOf8lOJ+scaZT+
ENKMxJwzr/57SvZrd7OJ5icZxhiwBzi7q7iraoe113oI30ueIJh2frZft1F9Kyfy0uDiRNadpGVV
PgqHmQ8DzSPRUPKPTCIfLcUbUarsdtLPQXUDnxZLsSufhk9bF97Kd1QZyGLui66ZGMlaLDqhaZD1
We8pMvSGA69gwMziaOxn/1GSN2cWri886vRn5havr1RnqaLFcBMMXg8au/E4GY3u+nfVbthNj8Wh
Y7wWifj9bzsQjH2iAWIKGMmyhZYYZYVqNIxDc43wZv1JpUF828LK/QYFHF5DeYTSyFXdcLAKppIJ
0wAqZ89EprviqL/T3eqxuhM9FmnnfNiweP1WCYuo4FJBRJZ9ibibeisap2jks+2jt/kA5OzYvtxF
CBnr751XphxQU9wFL/bbbbsrh5GqJcceCQnkMJcnP6nGyGEQnVw7/Cs0fvh5vLtt4DpaYl20HKkd
CjZbZ3F5+V3WSqNWkun2FsQU8wGqWW9Smd3Ut2a+rrpHjB1f2FrES6mv5ck08tVGXkShXm7v6r2Y
nhMJxfaRXwmeLu0tgqciKKZMhSXDg5MX9enpKfsa7oBKPzGv5+X72oNP6q/b27nqJsgcCBZEwZO2
2M7QMKaqHhgbLk2U5kblm+4g1f7TN3JPSc3HZNia3Luuq8GkIjNGyiAWdN9o+13eKUbn11BBqdzU
oWvWB/3ncKw8DUjGP8qbkKO3P5sv3Z2mu9bgbcUZK/fZhe3FBeP0Ue6rtZ55UdYlTwaojYcJArbX
QKr9fRPJDtjUKAo2gquVa+3C6mKPGatvfHi/gB7QKLP7pzyEGwvix9tfcsvKwlkhPkJIM8dKVaWk
ZdrnwoAMTKo24KTXZkSrzIB1hVgNHunFO2jlcGCYXUAHJKs7QnvzMRvmr2oebKmLrhmiak235VcH
fFkDVSVI+hGhhhUKuqYoeYwbeafYP25v2vVtAgGoLkj0qU4gyblYTQP3jxHIGulJXfDPjy4v3SZv
vG2g9fXFaGk8pLoY5WJCdlmeIJavqBWQWQajY7qmMwqenI+3V3OdBl3YuBr14GZMQlF10o8+s+39
KblTD+n9v2f9Lkb9LqaIrj8NdiBBlrmAFTrNC4e2jBzGBgU76WP27DR3xmO8G13Hm+/V6VCaro14
bv5klRsevhISYZfSDkATBHwQ2Lm8OhRzaG11Is2DMd0tXM0+Jc90joij9Z30yiDTo+kqnvQTND5M
Pe5pKwjc/AGLMxYxljdq2ih+gP9a39U7IWA5Am7eCWBBcDfBqhrcSSCbh0cypU3p2JU44nIHFi9E
15uZX47sgMBjRsjHIszI3POT74rn3NlND1vVnusHAjwDAS8Jr4ma0HKke8qLQU4im6ZtAfVJnrz0
YbjPaUMgSH9foTxh1vPxthuvuBeHRMiBINJICLH4zInVQx4UYzKKIabpQFIM1W6Gz+V/M7P4mKFD
9S4Z4foSpmS9cYfhK+614bQr595BDVJF7pQdvIZITbPpK2FSeCX6lmPttZtDfStfSNyTOomWoBpe
nopIUk0/VSYiomb4S52rvV7M75uG1nTXfy+T+EVV8425ybVFnZtcbF0aQlA3OwM0aT3UsJChZFuD
Gys+4DA3Rp+UAVgIqBelFkuHhzbLqxHelacyNXbSgPB3u4FbXzViiCY0jTbZXFYdpKIcnWkOBs8Y
P0GTCTdz4Mm/i8CHWMKhmQetP9E4rMjiR5xXiWXY+1Bz6b2umL74ifFF8a195Hcbn2TNCxD+INLn
qCLSuXjJ6OkCWJfgqKSR19/n+li9+JRVDpDP/JBoSqO/Z33rBqfZSPXXXAGZMxq/zPkh0bw8rO0E
xY88QIzHcGw+u23y+4ENG3hmYeFsCWqqfiRzTjXGMxJJ8M0+MWW3MXO85gvnVhY3a5lk1IlKrLSV
9c7w9Te/6qGwGOeN/Vq7ws+Xs5y4gnVUB4aKIXiqaSv7lZfv4p3yxhCQRjdbui+Ett9WjruSy4io
Qxb8JmAJ4UG4dMMgMhNUY2L6uTuFSYlsD2+h5HVMgOZ7+VP3sIXKXNvPc3vCb87cvo8lOwxKqjJ+
a2W7dHC8eCo/hr5tbFywK80CVgYigFQX1RtQYpeWIuaMEzOeRdXAecneuiMsYndz4I4PLaTjitcy
+QT1l1t8uv1+XE0WiZMN3k5D6k6MLC6fxqLuYWoNqM82qezrr2Wtlf6H1s+y/FCrWjscC6ZQh4NR
OdH0qOpTHe4jO+/CnWKkVvqg+6o7QIM4mt23xPln0t9P5YsyJt/aqHotm6NufdfTSnVejGmc7wNI
ox6CKi30u9vLWMk6WQC4Jl7cf/GYX+6f7isoZVb5L7zyR6SlP09/RXsJza8hcsu38qv8EFCJvG30
2juETcpK1HxXpLJKkKhdYHQ0IMvnzIE4L6U0Uu1vG7m+EjECbIryB5WXq6JLPaoZlJYsLE2Sh0z9
7CTRKdc+dNmhGA496edtcysbiR6XQitHELcgNL24CvsC5SVHGmiKgXTrnvMDQvXwt0hPIOzuw3tw
XBsW1+7ec4OLm9GoICAfEhWDNQ10q9o17Xy4vajrD3W5psXhKowI8uaBkpzaOCozFEr3SJYh3c1R
MG98rvXVQL/EE0YZcDkoYulF6us9pSNFfcvtZ4cJ8T9YC0VpEOsETFepq5YXkTx2GLAV1UsbhGah
XNbzLbjqNeLSAPMqAmbKUyuDzOh+DX5uwTU5ePkdbO37GZFMypnH7Ej9jRbDsKsbN/icvGwdq2uP
FxM9bJ9MAEBHbBE1ldZYdJnTt14/WvExQhuX/5qlZ8iFSUb6xD6G0MN7xDxbwIrrj3d51sS/P7vu
NUmh6Gek0C74bXufmcaoPNdRGIQbz+fWCtVLO4latkrp4I+Kn7nj+FO3f3TtnVX1e6j3djCmbrSi
r/3/ckcXz2YXDFOmTUrrBel0B2umS/7p6fHk3XbNlaoYdn7dHswpCTGJy3UNRqXCh8i6+tQL3nRI
JMLdzNjdc/yzgxpzL9K78Ie9H/9Wf788RUkaJXlDADHRLlw4TaE4s1PMAVXHDArk6iCnsNWNye72
Ctc28tzK4sOZgWTCkkN5Sm4hC4/y0zi9FMpw+gMrKBjrqHLqiOQstpHHVfL1hm0sm+idoOzMDYST
5vTb/2Zm4e39bAR2LwGsb2TpSEEMh0fau/n9y5cvc7Yasadnh6qv0PFO4cX06vgtIIPQyFEy5a/b
a7k+uVTAQGwyQiSCqGWmhWZc1USRGFcqvmrOszV8+d/+/uLDh3Y8wqrPcKavas9JMruBE2989RUI
DANAlLCBStI/usITm74/O+CW0Vw5CNFzMdit/pMwlFuDftli8VvZsAtjiwVpfhHr1OkJKxAIjlDT
yYyNXG7LwsKLA79Su7JlORryTmr5lEnF/vZHWTmNF2tYOLAcltxCAxZCmE6n8VOZ3rez/+F/M7Jw
XyPu4eGDtdqT1dc4g1yDimAH98BtK5q4ny47s+Ljo86HXhVzL8uW0zylUyqXOLBlQ7eTGfBFzfZz
7lQ/ZvNbqUx3qj4eOpkhHMV4nrTZS/SncFLdIu7vakf3tJb0q4OMPTLfKT1C9koIPbcsudrwGoOQ
ictmJxnaFzMJ4HjXXGts3dhQ3Aby1WjcjCLXPz5PAdViZtuX1a8UZnDESvg03CievFeQvCwbr/yk
gHsmm9GYmhij3y6EiC38r03x6p5dNFZsVFGCwjaz++Qkhb2zNOmYWOnWORV/5+pTEY2rIiaHsHbx
1CTwsc2Bz5SsQAcRpmjfs+GufSBwfSyyw/wU3wu4GrB460NJ63fD/OrOig6biP0cMDWXqwwrwF2S
yioNKdHvh3C0/vbhyv37tj+uWhFzGwRElFyW5big6bRKFRzapfQdjQkt+nH774ss4moPz/7+4luF
UhiM3cTfV/xhOGV5cvJ9ZG40xKecCv5oCN2N422TK5kN/sEJo11HTn+NrxrLKlbFd7Mtz35tvjUE
szPU1z8Sw2P8fUYfhwHPCAaZrXbv9W4CVGHSn668BX/usno2hoqTOD64DpSSir0jSf1p0s3N4blr
x7w0s2gMktzkgxaRjyKD9Cq9FOCqm6dc3Y8PDomwdfRdw0sgN3gZTlvYgOur+NL0ImuUWkVN+5zS
lho+0fRyR3jD+w2f2bKx8Bm9tHPZDrER16/zCFt9zbA9B+G2m6xaEaUYEwbT60n/TjPLDM50LuLw
rQkn15i/ok+4cd2LQ3rp/mzXmZHFl3L01B4NmUQj7R1Xjkd37pNjPOheq4bPDWMuaUhvQuk38o6V
tXGcBY0BgTJsb4u7IzEzzZZ6i85q1/foAtnl4wSlt5c6gbYRMF0fcKgiqUgzhkUWfIU0GhKnKayO
GTM/np8j7UmFbXxQ37IuOElSvr/9zVbqglhTgE2TNjKTtGRAbCRIpuKOoz14yuFX3vGSPDnANaWj
YAjWt7KNlQONPYAViJdbdBAXG+nraVjJUBEhjl5DG5JliY66zxBs2VkpC7IwFWJNxuMpTi+rc5mS
2ZREarEwASZS3PQFrJ1ueC3CWMzjqwylo+BS5Xe/X5a5tLxw0b4ZgxGtqYx4vXtfF1XutXlv7zY+
nPgri4Nwsb7FvTHkhdY0I9OBzX7Yw5e+b6b7vvGSI9zzx+Z9nbjxK3PGkNJsAZZXHZRuFnLqBCmA
/C7f0dKwchMSqQwWeOV9VKCjEQyukyUHM433trk1KLvqMWfmxL8/C06AZ/llAnuDl7cE9tlrHncb
F9eqBUBFQNyEmvkygrQlLYzA85J5h09F8U0ZN070qi/SnmMGgojgesa+MbOihqdbfCuHG+qDum+O
sB87lhtDxbsXXWu7d+HViAH7/nZjgxIhf5yxZs7cFQm47TTU6gZsy+HdWDzFTPzOzKff9sa1HTw3
snhgDGWSozxRU29WFEhDTDeBzeO2iV/ohaXDo5EtgMpkrDS5Lv1AnR3JsIn2kRDxH4Myvpfr5h9H
jx/Q23guguGjbw9PuRZ+SWEsuW177fb/NVpCExc2hmWOLLi/06R2Jq8Pp9ItpBlppvzdoAR/8Mqc
21mklk6sQXwLI7SXmOZpsGVXLycKJtHx9nJWv5aYlPn3chY7WXdxrptlBE1WqXrIiuj671d70CjF
05nEIS8ni7n8VvbYGjMCepwolBntrNxNquJBB7vlE+KXLnzi3M5ySBMAlxY4OrCq8YDWvPRZfqJ4
VQX3+s45at+4A4fyfiuNWOngXSxuyXZmSkZVtXZJQ/pVOeTvZlT34heoR47yIflCv6R9cHbZxile
GdG8NLpwjSFHDiMbMSpSJ7pp9RftIXuaAKKcGE1xW08/jRAX/CWf8vvgsLXRK/Ex+2w7OL9Aky6T
mrQIut5y+J7ZT799lJp637QvOtRUSt7styhUVxprYq3/tba4TbpyrGIU+VJ6lZY7fKuQV/EESjDc
ye/CF+UTdXTAz2kEJhLS3McEbpLMZmh16yFfu7cvfsjCjds6YnotzVJiiH+JUs/f/fiBJ/a+BQMK
g+RT/aMN7v/gyj43+2t8/uzFk2EqQniM3ZZHkn69d43hiy9v9dVXbgG+JNzwHFK6Y8tLDQVxuyh8
FmeG5lPfmm8Z8k23L5qVe1OFBkWUtGmHXM3/MVtg9GGPiakUKJFYPWahf5/54+ttO2tL0ViIIIQT
jOiLC620pVQhjoX2YQjv5Ez+2Qg8zG0bq85wbkT8iLOvAtX0aPulDSP4Xr/XdpDTxjsnc8vvTJO6
Gm1mtXXzpwZOzS0g8uryePBgMYM3gbD50rKlt2Zj5BCg+PGdAQEdbeGNrGrVgngN4JQHdbU833mU
lFoVmrBRSgjJMYIDkmNj+9ZNEC+S2zA8tXy+W11PJzVJIXU/TMSrzTF4tRhm90YmYLMDeaL1Zev8
rrkfwif/Mbn4YopZRFYdJKmXZvEh7d4FucLEt77hGFtWxL8/94tBkJBTUvKSKAuQhkQRVjzZIdpJ
+9t7uBLyi/KVaguGIUr2Cz+A4semVMdXqrRAOdSThWxmbPunmkLUrpwG7XDb3kpXysEg8CVZlgFI
XXW0K3Cqgf1v7pi+fooZjFR3AgkfHNW/C2PP1LAmwx/DKMFu6+utvrPn1hfPwEyK0dqRmGglgwvy
XW3uew24J4Nhe/UwBi9NA6H21jztqp+erXmxyUYR+lWVYdWWSsQHDcjiNnqKWwtbDr2rSH/1dsp5
rqF3COAQrSEJfxFHYdwzLpy46dO4UeHdWNWyM4zUnqP26EZ6XYo4lMKom9JtecuqDQvsGXhHdIeW
DfwUETwKdFyQznvrsyC+o5580l9sN3oHs+/OuVPubvvn6sk7MyjOy9nJo5SL+maIRHkxA5zRPL9R
D7q9saxrshrYd6Aoop7rCG6oJeLd1Cck/RzOt/kVxmiwxr+EqXS0M/8qnoJjW4p+/nOHRjCTPP5b
jdbzxg2ztrFkPrSFTUYmqK1drnPuAq2f1QZ2msJxZ6JO1CNv7+SqBYHwRShKJU9dFBPkUB1KuUZq
uNbjD1kYPEeGsrGPWyYWp7lLpkEyIwUWL0N1regTjHm317BSpXZAXKDYJ6BFQH4WUUBRlXJXGlny
K1pDsuQkaj7tSQhcJO+0vf092Bm72zZV8auXCci5TbHqMxekZ9KktYLNkVdtcjwo38IPwUkoq36N
d+1De4fS6UminjbBn1IeIbAHRr2fPxYlioiuEoD125prXfVYVNpAnFK1v6ZC0KI2KVszwV8O9r3g
I+jemOB9/jU+77WuBtHGXXEojyrS5ztu9Y0PsfalBRedBcyQqv2SCaiEoTctxIHxS+sUKf59v9kE
WTv51GKZA0Oe5xpUG8/IaTPxwnVm5ae8nA+dnTxOtbOVdV33Fhm8PrOzuGGg2quCtJ3QbDxSfW3Q
g3znQEAgIpaeD/wHGwfhqECLI9lmL9933WEKxUfBGdB76laolrRb+AjxeC3dVcgQojrEsMtVOyWY
iyCcmHr5tR7t1J6Mo35IDlsTIqse+GsJiq6YDqnc5bGooJdq+rQWR3HYG4d8Nz4IQYXm6Q1iSTCn
BeQNzpd0j/DW1iauVbQhzGT7/mXbWdBKSmi7ghDCtiADkBTPICL/q9zPXg3mqih3w/ct2JXwguWu
WgRKKsBroGvL+1mzmZIwUcb27PzZrB576syDilhh/8/t22btYJ3bWdQAirBBmFrGTpERcFUorwKQ
v21ibffIo0AvKjx2SOwtLtGIQQi00mDQq3e0IKKTwuVVMYKYfBBFhm0WFfGyLPbOkKm8MvgPbd9V
/0FVqrZWihR7aJzaTejq7aFPFJLSbxm5yO3VXV0btJwZLeHGQFwKLjbx789u67IqhiSXMGZFtJfz
T5KeecxkbVi5ju8wI0q9QPFpGV09RNFEQRbRU7Kp6cHP+3sdr/ND86DJX6rZP8b6c6CrrhyCBNQQ
qJZfIq32aJdvPOprq4VvGwJBSnF0vBefcjQlLTfTkdVaKAsVnyYHYcZwiyv66gOSlTKJyz0Ph8K1
ll/VCDlxmWAWpI9bFQeepH1tiYZtuGvq97c/4NVJWxhbBBF2bXRSpZLoJ4nVjs8pUsGfJdwrvS/r
wBk8tN1TeeNWvrozsUnuTexFBUO5IsgdatWM7CwkcIFDNrv/l/Tjdt6x8rW4tgBtQkmoXKMTEqdl
XgNGFtDq4y5xpLu4suDS63a/v4NU1hQZYUDqMst+H5zCFm8md4hhfB9hmXGKz2DY6jneiM2v7ip2
jXIhrUWamDbCsZdHzRgUO4GtL8ZOejAS+3kc040Pc12RETaoWtCFEgJcS6hMnZGdOho21KPzov6s
P6AYLTgc7wtygRfDU0/pj+5hqxa6ujJyHEoYvNRXjNuQldlanvaxB475L8Ty3o86fJW3v9K6Dc4s
5RjRC17sHq2qHJF3/LwyBhjRpOzgd/NvT9iK7aOcQIQm4J9LPIzjD37hW7hCyLSE08dQTNyrye8S
r0OXgxX+Aw0IxZjlhHkxgJREXRye21R+7OYPUKPdTVrjdt0Wic3a5XBuaXE5xJVtR22IjpE1T26X
Fp+L/keiDq+5Omx8nlVLIGFkWkFkG8tDlEqoljs+j2RZ2aeA1pebT873Wm0/EXL9yUE6s6VeHiQA
CYWaBAxcW9L4A43wtzrXNkysLkfoT4qxWhpsC2+z5Vbxq4KNyxJSgqzI0WPV30l6+2GIq9r7bdcG
qCmmh6nUAiZaGFNh928AaFElSMqTYTTeqGxBAldOjwa9jZiJhKLtSvch9OPUSLWAm8B8G+vadcAq
3V7Eda4JYwKDBKhhw/xG1LdMySMGxriTMNGhI6UdenTeouRoyeRX5t/zXhmJlWSUJ7YMr3wrITUo
hvzAsFFnuXQHZ1SmkLADuU7muObH+a58b9BaO9AMcRVP2fsPFHeSbZq5lecJu0gnwJqrUSAWYcB5
6AR/AeMtoo2sm7vZ+TKFb36hnm5v6/ri/mtkcYKbJCFyUP3U05z6QzTpJytNvhh1+dw1Wxxzqjg3
F4GnSQx4tqDFRhpWqUOMCJBIPyIvqr0oCpSnw756cw7Mb/UHy9Nfwmf7s02IuO9p95ifpN1vs4Ve
/ojlMCDao+MoOcDbHDn0ZkbnpWnjkdz4bkt0P7iJTi4quub10KSzO/C/gZZCC/VtquOo2TjcGx9w
SYkYmICJGycGnGgp/0jIt1Z6czeX1gcDsojbvrIWZZNcGoKBAFqmKxGGYEi03q/piFov5r3uZfv4
EO4gFn8UTEER9FlbZbi1reRM68CJyB2uHn65KaRgqA3ScwM5x/iDBDVgvAlcWttCFWANGgJM015p
inYkYI1UAZDSekVyc1n+5IzRE1TjjlekxlagsW6N8Ja3mWLN8libhWT2wcyaDP/eLBC/G9+6uCNN
+Pv211rdOzpLzOPRZQLFcXl9mHHV+mPFfWlmP2Xtc8BETWj+dheL0wQxyX+MiMWe3VGDriWWH3N9
oJTxbeyAnOv2tPV+ra6EEStBbkTzdPlYxlVjlf1Ebhzbd9LseP3wFm0l+uIyXd5NZI//sSEeuLOF
6H7KcGTJQmYU4crsOMSxq/ifk0Y+pfruD77Mma3FlxmB6LWtQDZWdnga5ft6hp1q9DdO66qfnVlZ
fJqwsKoYoRMSN55IVf8iAVeOe6aRxw+3l7Py9uvnW7d8pxyptrSMz6NOpdeGH/4kBb0wsHijxr5t
hjoXTla8K+PkVElHOJLvs+Hj7YVs+cDifcpLO66rzGYhUnvQU/Nn6DeekfsdcLuyduuZ2+e2xbWt
0xCMByZGBHE1SF35vSpPE54w95UrJiSyaPoDZ6NO8K82NrMNi68T5AUlmMYAEKA0j0of7XTYRELp
Dy6bcyuLT4TcRRZXA1Ystd4bs3bspodZ2hJ6WrsIzq0sP1BlF6nGIDcv66dk+N5rlqvI5caDuvpN
/rthywBBnU27LiWWQl/ZK/tHv9nKAtdO5tkylgFCXaTBQORB3SFJn7Ke8DWo76uANyDdwjFs7Ngy
OtAg25brDlOzAr2t/t6uSleVNzB06zsmKnwiVr2ayh8cbQqUWtxnIfoS6ew15Ub/dn0Z/7WwuMsm
2beZzGMZvi17pf/QOL4LzcofHEZAm/+3jMVJ6fpoNPKRZSTlP8PILbNFTLO+CorkgL5FlqRdvjFm
m9MC1nsC+nn0NOPUm2CNqj/5GJboAtFaBNK1SJOk2VcNOE/IViSU/sy3xt4qP65+7jMLIsw/eyoB
XkTMbbBPlvZzap+irYHja+AdQQWMjf9ZwmKfpBAlFKMA2kp18bl/rD6a9/EX+6Ny8r84dOwjwb5p
9q78QX/Ypt9fPZxnxsXqz1bnmKmSh+Imc6iOy2qJUFBwMAa8ItkaotwyJfzl3FRANU3K2chZZ6ht
GOXD1CoPptlC7UIr8Q+8m0l/RUjbwO+2uDudMrTmWQCipeYpiaaDnSV3ty388t9lDEVJ4/9MLKGh
gxZSQosV8d3QpD1Gp+Lev9PAaGpe9/L/Qd4o/OCWvYWr06AnQTA6gW/yj6Lp6u+0twiCfzGFWn3f
AuFfz7z+8sv/rm/h+HLWF7E1NoCbHruPiAswqTQdig/avvS2tXbFi3lrcYtDQMDBiEbK90przcuV
wW3j/EfcDpnX2ZI3Vk3iypHy/vYnXL2hRHIHgymt5OXsV9WjoGDXGDUyDKbFLpsC1/e3eMCEr12t
DY1QwYpDwWgJTIMhpFRU8cSWkhm4ZWR8rVP7W1PU7+c6vJM0fTpFlbSHF+jT7fWtuyhMzMxLUby+
AsyM5qBYWiEa5ZPqwbK292X+UZtTNNhPepnuh36AKlB7yuTINfSPw1gfpEjZOItrgSZvJXEf3LfX
5Ol55xhZRP8cxRItcK1SypGnHndzb32aB/mxSbMNCsm1K5tBc14diL9hAl0c/ihp+iEXpSSSgEe5
9R8yGvi3t3bNdSjPi6YXzF5XIypWCOuQWXIYa/WdM3/XaPzaW83EtfYDnokBCoAwAC0ft8KIB8MI
MdLs0w+IyhftATWn5FXaC7G/TBczHX26r95vn8fVVwmxP/JdHIfu6eK2VqVo6IqePQwf9Vftbyid
vOyUH+bWVWMmSgRO6Kd+ME/p6/BJi11zf3t/13zm3PwiBOozhKSKsRdnJrnrmGlppAEWjufYrHZM
Uh5vW1t1mLPFil9z9jSpTQwmSrwWtg9X1ljv7HzjtdiysMgYKihA7SrkDmjl+p0fIVRX6hsuuWVi
4fW6VlpNp7CIoZj+KovmLdWhYrm9Uatuz9w4oBhaexTXLzcqQ4JdyQve8MAJ4TQ0s0jamYCWM2+k
ZDHvftsazw+tRHpUYjh4+VlyY9DqhgLcpPlvaqh+cEYyCGnY2DjhS4v7GUSCQg+Ry4ne/cLVc8oE
zGvTnWAmYD+aTyrZqd99qDPp993MEKyGUEgQeF+hyNVwLJw0ofIWFdWbJDWvKAm+3t6yFScQjQOa
RrQOr0dke2ssgySh+QFW8j7xp2e1CjYSh7W6KDagk9HouF2TAPVBozMHC6ctcpyGK/QwKnsvfRvv
1QNUaDYiS25w2IJiXiN+fg3HEucLWURFXbZ1kjqZU1UJRPhT32X9TgMu4rtUR7ujYHWuPgy74RA9
drv82TL5/3dZ7kIyfXt7V/yfyXiaWHBwgcpb8gs0mQJlcE3Mp1fBPky/TZax67qt4HXLyiLy0sK0
GCIJLK1SPQUy+ojF305j7W8vZSXiuljK4iinTqGE1oiROpn2c1vXXgNywE3L9EFzIk8ds3vDjDaO
2mpQCXpXY84fORCqwpcXSB9XRWZrv540QAinbF/9oKnlOcfqkAbeFlTrV5dscbR1aPEFfATA8NXR
hregiCOb9sfgVR+dU7fXDtmp+Sv4CjzHf7SO88cOHt1iJ7vhffYpvt9iRVxtAp3/AHH3nL0s1RwD
1gmZH2umkQVOyADMO2cIBiQrksD5ONijah5Blczv67brvk6NHWT7Ms6713C2jvqIahZ4R6+NLP2v
Do0th3KdMcZelo5Vv5MnMyjcfqiMihmxPtLu+qJsnD3zHM4WO/KWV4qr52wpcdIHYzNy7NVo9AF5
wq/rho3uf9asWd/ARYqbffHdGAZgCgF1aluj535py6klPc3zX7TZyme7lg9gmQD+MMEBemuctgLl
taXRmxCjPUx0E3BdmlPipIsngU72u8hLYXdyglepyH6//EnRE1wkgqAqWekigetaI5dkn2jcql4F
CXztbwHDVl6yCwuLi6OdYz2cDaiQRrL5Mv/axO6g/Sj1LVdQxE9dfh/oAyDpFvLsV+OXzL6Pmd1w
Gdv6wMy7E7wU8DpVVvEpqfV9gN6Uh1I0nMRpfy8lZFUomW39iJXFQsfkgDACYiIAhZcfLVS6uZ0U
hFhCp/6ny8yfWSX3bh3br3LWSBvfbsvY4hxniNyMbYBDTlo9uLMFKD/XkACWqr+iwt+adFjxR8Id
BFUFm/v1NGSWQR3d6YRyDCq6PSc8DFv4F7/efgFWYgXhjAqeSKp0xZRQ5HOdNyH+mDvWt2BU/gr0
6vttE9cDPv9y+P+z8Wvm+uzSaEuzB93HyZJOc+oVD+1OcAk43yGHNRhtOxmvVe9qH4v36dNWN/V6
ynNhe3HetMGmgCBx+Td7+zjv8p0GUBeJvK8BVPzH+J/yEA0nx9OBy5P6E8gCv/57yO+kd8n7rZne
tS96tte/3sWzfShrykizBKCn0q29OsnuEOruNCsbbrqW8TOvAgkA5VCLz7q4ybTQYvInAnRQs9Hz
Tuirki0+iHHlfB+9/205bPTSz80t0powjqOQri60NmrumuqPPni/4UArBw9tRxhPBS+/fFXIs7rO
AhtJDiC4LuPHfqciVpsjGxYdzffWcXisgJdvPdtrIS6vDzbhZGaFS3Dh2FJMaYqYYNMBtJE1buNV
6IX9bdK18Kyfgnp/K1ZZ8RCGDejIahx6isELb63aVq19ixsGeKar5F91Oth6++n2dop3c3FvY4RH
VaQ6osF8eWfKfeLEdsyAX9sPspv2cFymprYLZvmodeXBNtUXe3a+ysNvEw/gKFQyQOpBmggR5GJ1
QzUPUpSiFD0wB2zJ4y7rhg9BFW5kjGsBH3ZgaRYg12u5GWWc20oZfk2xTzaKv25dudau2Y+74s0C
XBu8lg/m4/DZCT2tQmxOSCNtXTwr9ypsMLIqCy0/6AkWm4y+uxGn/swmG/BnSYhxVObr7e+4Fkcz
7MbTJ6CVYDkW57x0/MDXJu5u+b59/NfAmPU8HJz76iXYbclSiD+29JpzY4tTDjJL1dKQy2tWJc+p
j4X/5Pe923bfO/nt9sLWjjv1NAI/FQVbMPuXDqqOiIgbjQBogUQxjJfW/NDXz3Hx7U/M6AR85Aa0
wBbuqA1h2GSlyOO0NmvBvUjB91xTW9nFfdLakyNDC38/d2TuTaBtgfZe4zqCuS/8vMNmVATuAMzC
CXNv2io0XW+gAhcLPIWCfUOn3HC5gX1VVBX0Gzy4vbEDzOf2BT4+dp62JQiwckkKOKdgkQIpyAzT
YhP7JJ1YElMI8itqjpGbflE+Oc/za/+z/li+jcfplG1cXyvPG6k/MxxijBw+8eXYTyCPTWJWrE4/
ytK+BhMZ7sydci8ZB/jTdtv9sVWLGiwGIhOhgr08aFMhj0baFgRJkRvBm4us8Yv2Fn9UPIgF/9pm
a7u+PCgmC2A78lW2uMQuvx/DIsR8kEh7cnYyE+jlwy1qzpXSLiZAYwudQZLw5Ritlc6Ek3kveAac
9xPJf+GqHvmIEI0TSjfG0+zlyZ1Tw0knu39yP17aX8TSVU4zJjEjYG7+dGiYsQ634bOr23i2xsX9
OMnxpEojNkRzTnmsWyK+4ij6qUgZfuleoFLYesBXTQo8Hc8qtdFlPmJJ2Vg7NtMwISKcYwVW1pz2
v3ttsXNiuIjQjo+3vB2n3J50xveovDmTG6HSE093WfE8mRslvutYBN8wNSaZoNkTb8ylE7bqkCsm
dURPKngiA2NnJo9Gp28Eq2sbxrwzo4J0UrjqF98o67VeKkOspJnhNfo/lb1VrlZXbkNFR5BCTIqC
P1zOY0l17Khhi4l21+/6D/JxpoOxT+4hiY1f+lNwHO+jdxn63fpJ2SOjPbiTK7vGvbpL3m/5x+pv
oQhF5VC2xUtwualhaORz0hEWmCPQ3/molwYPaud2efXbLw2fT2DTqdKKYTTxec+SjSks7FgJMrDj
s+OqwY+WVhFwvw0rq1ejgFghoMNQEajtSzONFhr11GFGaEVJ9Y44UvAiTZAMCBVfhha25iDX/FI0
pEWNBtan5eVoSMZQ82AnntYkD4V2TOX46M9bKM+1D8UAq0DHErxdAWQpq3exYnGQm+xHrLxHhtat
yNT0reHfNf8/s7PMjadcy/w+xE7XRjtFf3Di+g9OGKkEGhiwKrGchcuVaOE6uVQRuKXDji31nHDL
q1cyfGT/0FkUNOKoHF15AfSpSRjxmpSfeUvqO20Hj9JBv4ugDXyXf9JhQgxP8mnUd+pGrLjqgELP
GQ5GXOIK/ONkpa3VDtFAtc8+GmT59ymadMFdrhylo3nKj+Hx9v27UvdisdS7eFmo/l9lo4nmB3oO
lbEXSe+6dAIUPnT/WFZ5F/BUp9XsNnVjMZkIH/UIFr7YSkzFB7uMxIV95ATFxNM1jQ7PeUYv2489
q6+8OJ/2WfS3DcWxpb8Wkrbx2lwnixgj5CHMEgClJTxiyHo/DjoxOcul1czdrrIO9kBCXHRuXL8b
xwDNsS3U2Gp0wkT3L34qHrvl4AtzkkVo5Zzx+NEuPQJX/Wd/h5T1Aa6D0qsf4K57p9SudIz+ju+7
09ao0uoOn5lXLy81e5QGu/x/pH3ZcqW4tu0XEUEjuldgte7ttJ2ZL0S2ohGiE0Li688gzz172yyu
2Vn7pSqiKsJzSUhTsxlzjAxfGBNRR4Ojv6XQ3fbY3q58tJROHx+oNYf2drELFwq5ghpB/LxYkkWm
/gK5nv2Ibtp/Z2V2RG/eAx/J1hRgpDsu7VMFGShe3Hjyx8c27PmnXhzNNxs3L/WNkdRxKqAJYWSM
vYMBxNW5wbiEOPafUVb/Uh7otb+TVx24Q60bSE08D0ASgOb5+PHP2NrQRWw5NYhrqwK/gmm85ZYb
9SWPdLpFlLQCzcDd+IOMQBH8krhoKHLaGJiemgOLPJoZpywQdlXP/o4fJ7Col58JqAe23r9V/4M6
GLpnMw/9BaAHJ6VEDoT7D57PH2SnjiISXVSf6iTfyy9/v5VvbS220p4mrbSFzIc6XwYziKqyj7fF
1VfPzVszizfKbJrUy1p8MbEfQNfbxuNvML/6++HGiOkhP5G79LrbTTvvyokLcCzcQkr4PyjarFRU
QFIMzNA8UA+Fh2Vrt0NT2+oZ3jHxuXFitJixuxJyLGrvH+zEPAK9+vH+rj5fqMYhZZgFYsmyCAHs
Ter0NZ4vAP4j7Yjneqp3mKJKpG/HZRFEDdWnzMoTVesoAN+DsrursAu2goTZpS1vLjin8XyDeRGA
o8XNNUTvKynnFLfUn7XKPnMU7CPRoJOPk+Za+e/Un25al31S1ktpFScDTOXIXSMyDAeTujGYqyNV
YL7MyWMoS8S6Dq+FfJzI19r8iT720XIGMI7+bvJqN5rQVvX8KAz7pA76BjKfZlIKNJE6nSiKGFzZ
8cgfnJLvOf/mSePoqDoa+bTxlq9FX29XvTjeJgWp2ViEZlzQIknz66rpNtzuigXUABGYoN+Nwucy
+mJOawpoc6LDriDYZbXgKd0aEVgzYWESNZjHnwEQW1yesautZqAI8JhxLtKvxN8qWq3Ewpiwx7yL
i0ALA6mLs8FHj0ymmufEC/PaBdMEtCrG4Fc1eRuncN3QLCgPaAwYvhYvIa1axWxjDjRa9OYxCZpF
QzH+tK2qjgbP//tJAYzUok/yf+YWT6IMIHSrB4yL5Xq8Vl7z4Pd0D8e6cQRWxnhhB41pcEeCCfNC
2IAFkzE5DbBFzl3pReRh3OldH4NDFj3aR6eLisfqS7WZaq6ancke4EMQJ6Jo8P4xZpPNaMthVkJY
vvhpg0gM8iSJc+DfrLg4elfV3VYraK0cCMpAqJ/hRUQJa3kWpT32bc2y/00H59aTnntPeVx+yiFj
A/6+7HrrtV87NG9NLgrTA/d16gQNTmegE4M9NIW1Y/7TlNvJx756zRDmCgF2QiEBoemiKjfQvvPy
dMZCV+XTCIqTxrCiyQgTu/X2H5uab9TCG9sEcS9k/gJ/7sy+/3RO7WWZnK90V4PTq82iFgpAhuw2
VrTmOd6amVf8JlwrRrOnmQfydpKN55o4Z7feWMhasIJpVpShUSUOHTCnLUzkbU6N+X0rTvJ6gDjd
jzl2BwvEP4n65pcbRVMwC12KeIDIURrQjMcta/VnZ/JPtWX9KDz218MmM6gYkLcQUlDAMC1uVZHm
eT9WLRAHnW4jUCXsw1ZvTWyvfv83RhaeiWuSipZj13IX0p202TWVHSE92/C3q2b8mfF1JiCDf3//
cdy+JwFLkecMmfOcFuKRdI0Jwvjh5uPjPF/B5XEG70OITNIESceylDiCQTtDoFzMj2AbVdwGN5+r
dMwN/aUw2SNEgOiO8nSjgrl2YX1MUUPge8aALwFEdYmiyCSwPMHDW+Fmr40AZwJzv4XBFtn52k76
4R9RTjQ3Ecu930mL1EKEASIlXaWRSX9TaGVOW2WW1fX828hy2CRH9bDyZowqharrVesN9fWYeq2I
ekD4Y+glbDUxV1blAEQABD2oNEDKvTjrbDSk8DmAG02jXlEBvFfD+HUK+q0p+5WFOZjLRXnKRfxy
EXZj1MMwRm4UcQ587q5T09EWNXgUeWEeEB5v5Nvzt3h/GlEJQ20U4FV0yC5as6N0G81sd54qGRON
oYgMjpZQ89gUPRisdnYGXPuWOsOlq4VRCHSjt48g/6KlU9sTGSzwRsZlCi3hiOqgSSpIND9+fNMu
d/K9mTnMf+PROcYGhxb013FdBvt6OhTdEIORNcrKDXDe6nrwwONjzbIuywPPbOnokvdpHHhXjf6p
zZ8fL2QlFcNKZj5vjAiDwmUZSVQ6DMui7jBdf3D2+gZhBPAKoEFBFigO/dEM/77iC4OgeIKPmtsr
y8Me0M5NDYYvRA0PlV6JEhDGOgeMj1eeCk8o8GV0o1Cx+rVwDD1Ynn3jIqJAkSsMmtYBMcdEZURt
RvJYFkfaW0me+uFfK5AAdw52WdCneT4KB8vGaQcZX3BaIrGmlt4rY0gma2NBlw7jnYUlK2LoSu5Q
CoWrVKXXQO3sw3xKhkbEG4djdjzvrzCav9AJAzcW7hOQLO+P+cB7q5lCYBzJw5RH/r49hDsXlJnz
HFx6tU12uhLXApMDsD68IDrOF+kxhk4LKHNgYW4UPNTfyiM6iTHyFIjBxuBgTPJNAMnlVmJloBX3
AeFHE27Z5mPcDVPSYvatVV/t+ilISeyTjRmplQoWjKDUgU4iXNMFLyJxVJHKDssqrvkJCKdm717V
v4zdsLc/j9feXn6dZQ/CjRBqBcb/3uzCS9W2XXnNWIUArtAjS4on8VTsUSHcB00U7qpreu/E7T47
15AV+u5/2SqFXoYj780vnrVWj62CmhAegFSdCHh5jOynxZ7Hpj7Joj+5lb11Xi+fnPcWF/EcvuQE
AC72OTzaZ3nN7vl1emj27E5+dx/NU3mS39r75lzfGaetlGxrsfM5e/MiVOEgQBMpMW/S/Cwk9CSg
9CuH+1EB8D72B4t/27ibM/Pp4m7iTIXoCOLcApS0KEfYrmJ1OcKgCRy1Lbwo8zGiAX1oOwBXJeB0
CP1iaaX7yvu1YfryUZq3+d+m5714s9aiRBKe1/iw/lN3nf4uj+NNfchvAD9+wN7zXXeDp3fD5oor
emdz4YpqiwfCgiB2bE33vX9fdt976MXJwomz8jkopoj3UzylR9H/nIgZdfYW1+JKCfHdqpfsDboN
IFZlY8Or3+Q33NFT9TzdqnjAixLLZyP5B0PBMAgeVbhgHwijZT2oyL1iIC6U/YKbcTc7X3pwDmPy
nwHpVmrD763Nj+ibjwqNsyZgGtbcu+FF7cFtfaD7Avlkdm++QIb3DwwUcggkyU/oCY3X+sQeho2H
bQVHjBYvvPHMMTDj+hbXSKdh5oHsBdhFQqJJy33ZVp+pcq9a4eyNoI8kH85O/8lraKKkcRMY9AZ1
p09h+MPkmKaR4dGdLPTMGg7lwOqX3TW7Flym7piCVMCBJHe2xSBxGV3MuHHUYNEqwDu5nJyrA3uY
8twEgHwsx0dupOMxs2V6VfsAQA+jt8Vhv/aaYBwMqBfw4vlozS+uAgcbretJlO9YHjk/XQxHAda9
B6B6Z8QGuTKeASm6Barizt3QHVi1jAo6MmAT5UngSd6fESO3uwChBp6Qr/ULxYhqpSIMU0de1N2a
e7HTCTvnT1udmNmTLTwdIHw+UkzUKi0Mh7632nsoPAnLBInWSB51gWw9t+PG6nfSC09gu99Y5Yon
t6EKid1Fq/uy8tD1Hs2IUkghcvehr85oce2oAnSLB3vaYuhni9VtdX0AIcOjAox5MaoojDmNAjMU
aJJL+8X0OhFGBUBVn/KaZE+jV4PCYZbp/AegEiSDbwwvnsu0DAcoV2BjxxhHCBNOL+5VATgBg25p
BH4587j1KVeirXcWl9d79HwMzRQ8vpJj94L78pJ8/E6sOhDMp2DIFHWjOQd8f1gqrxs9CBRVGIJQ
++Bg78IE8Hw/AY3Dnu7sL9bBPfM+siMjJok6K3AB/jNcMgBdeJrhGGbQ/jJyhqSvOzVqZq4ycnrC
YK17QGF9i+5nJd6ZIcnoemDoDs2txXYS16izWmmUniWyet8RPDYqyY6ZYZ66gIGVGrjUKrwng/HX
QjlgFwBc4c9cEgEYZekKKqPPCcehdVkQ2SmUEtQjk6ePv+ZKdgp+PlSyZn5RwNmXC6QNWKzCsEnx
HOBjkl2L9LT+AQJEuYOD25xFuAxsAHSdR01RQcUg/tKV01I2YQXNvtjxRvN32OfZV+mAWnfjkK6Z
QZcKwLSZD+OCNTWtinGcZtH5Ju2gQ+DVAfklFBUbtYPLhwmQZLwSf5ovWNDiKgwVsWWOHCAWGCB7
oV2LAdRc68yNNEurm7wttxQ0Lq/3e4uLhEOaTTjKDjzspoH30GlTdizwAeeXGA/WRki4uovzPBpS
bCT2S7yhV44U8DRk9QOh2Q6MJhJ08+z54xO4asTBADbkslcOYMhU7w+ehcyNO6OM9Timr0Ya0Mf/
zswi+EJpNWcjQXQ7SkNEKbjer0Vo2P/lYhYPaesWnZsjIYxHrzNv0AZ0jl5bffoHS0FwgoKfOQPW
F6cO5cW8C7ieBXNldwZiUH4LAJT/+5opjhrKRyj2kQB1vou1EEmmyYX/sfvIBD7yxm1Yt8uZ+/eD
nu8tLbIdQ0iNBiZeSVynSCLFMOyiTzoTQ7+jLf8eqAhrKATbBCE/+jkLv8qUKUfaY/uKvrurJnOK
MPK4RRO5eqpBDohBIQQdF7gvaTuUkQKnmg55O+2J0xZ7FN1DcyOcX7UDAnwwQwWIUJb+tEop+DEE
FmMaKNwnXZqHPWTlhR9/fOZWPN08sYbYKcDQxwW6uSFajmKC3/bQeZDpCILNjPKbejLEIWCZvf/Y
3Iqbm1XsQf2AA35Zr+cKmWpnYlkN63+3k8ruMsOiu1pSubGBW5bmDX6TlHVCddKaU8Cp09nOqfDW
EszPRDQb/55lBy0cgu80f6tLvG89uONUz+zFoNo7ji2Y6hvXiHQmv3+8eStnIkCtDdgXxNeXOFlL
G7L2fTihaQB+M+nNtshji1tbsjVrduZ5QgzMYGD5AhECxdGqqMWIOohw/EPoWu1BpcPvjxezkhG5
QYh1YIIY/dCLAKUrLLQQDXDnQGHlDijGYZcf2wOe3Igj/KojKOZW9xDsOGwV1y6ThgBWyYx3ANv/
RQzh4Xh6Y4AAMwfZ+3FUdJYrbLr8xhA6vem71LoiVjrtPl7v5UWbRxQQUiB6mSOyhddtdN5UlQTM
pukcOuwAYGqqyLGE+d3ze0wX69KDS/7Y5uWHfG9z4X9N1lUgW7DQcGYIlvJUnDuN0/mxkcXCsCLg
RWYQAPAGoDRegjgcKzc6p3McqCgbZ5cjwRynMbHaXp0y09zqgSyu9WwNbMMIMfEBQbazHF8p7bYa
oQ9nxz0720O/s8dibwzl37WDYQVpUDjfAFwz5JaLp0Rpb+q6Cv3fScEX1s29rPyDUdZfvJp8ztse
lJds3DgglytDio7bDbloYKQuhsZak+M6cwhdD4F3Q3nW7XOrM3eaehvB7ZohkCMhApgh0xeSJEKS
3AlaMhMPA+xVtzuVZbHcJFReAisgCQDlNdxskwBXBNj9IpzBw8WDKR3bmRcpGQfnVlWhf4UU/btf
DN3OHMzIHph/o2yBsQV4g9OkthL1xQ24+A32+1dAE1dzzKZ1iAmGI+PGD0OqjR7+qgl8uJnzx0Gt
ZXGxMQUaSNWaXezR8XfYTo8GLbcmJJafbN5KOEoAH20YuGg/y7Svazucurgtj2zI4pbte/zr44u8
LNP+2ay3VhabVaIF0BsBevSdMr+MY3Vyi15FZpo+8dy7dhW/l7lZHvVAvwGF+pj61L32nAGiLJnc
+C1rm/r2pywu4BRkGmOxWDCe29vQ0GeHqcePl7t4BrDaAJNWaGwiF8c7tJx/pnT0ei9gAybZ4SEx
S9Oe27EWsZOV3xrVsR1P/e8fm8TAGM7bm4LcxRbP634TlfR2a7qjKP2YSVXzyKmFXXjQ++poCt9Z
GqmIAU5hBYtA3gsWzYQ409iD61ohJb7uMNVBbsRIPSGjpmchOO0m5UdV2g83Q9gDutLrNmSnhjGw
BIVAYRwm5dZDbJfgd4y6TI0sKgxPqWsUVqpXiBK1Y5wzX4UvkqtMcai16XRUUVs2EmO5ROhA6UhW
us3B8t/0ZQFh5GwiGGdq0LSrqqho897MonAEfOc+V5yVr7gAubiidi9Qdm7cUQkVMbcfTRn5JahP
+oimru5YVCqH+m1E3UqAbR/KWVZZRq0/yYxFQcFbA7wixNahjPCU9KUdKXSd/VPH7dw5yr6mgD73
XRcaYEZCTS6vopyYgwz3VUuV92vK20AU+KJN2xaRkUsF6Yqp4iN0lq0BfJadxWeIFCmt/F5OVDwg
lAuyr6Ipu/o4YTRVJFXvzG7DHUQNMUsQ3gd3fOo53XGZD9NXgsvqnfoi5P655Gl63Qxt2D2MhVux
hIH+gt7ltVEbEYY1LA2+KtlaT4AmUr5DoFxdC/zPesdcIv07U2eW/wIxjpaRKDRYIXfT4GfPXTbP
sqB83Fd3rmFP2RdPVvaTlQdMJMJoHXLOJ5+lsatCa0rMqgSNLEKf1Drlg/Dkvu4y3nwq7G5w40YF
eDJTl9Y/CQ0bVUV9MI3PZgdQ2RDlVZkDt4CvMQW3UHlIzb1SGCtLIxR2W44srgUxJo8Gagj/a8FA
fngae1qAeHGasSNTMJHs0dOei98hUAb6WoO7IgcvcEHZ9BOgWcNPUFsxHlF5yDSenhwqgf5ArPbK
mTpDPmTh4OidWfY9gghzDL6M4eyFOKgJaUSmktDISf1qiGTP/fQwGlz+cByKKprXRq7IrgOWn6bW
M/YkbezvqTLcZ1Q96X2vQnLbolVjJRaY9O6GHNIZECnPK/OTNNNyihUqJW7MSmGRX1M2sm8uzfUE
iHm474wZ7xukqfu1zHs/hbRC534x+rC/ERjuQsQfNmXz1KNk6MUkJS7fy75wsgi6JvnnOs9TFmkf
FyaiuTG0CQ2EHhOvGhrAySuN42Q4HaR7odpgcYhQaPZTSk9ZMaNSqhgHbnxIM0MdcY+9AUBS6qRx
2QknYUyG9BCUpLs3Klf2j8SbhibyNKkwEEi0kSaMMIwSB1n/dZA9qSITYWiJz+5RFkkPsOWo9wn9
DFF5D4QzpAnvTCu1byrO+SsvW+4cB95lT3bA4BXt4k+MUhW+G1lEt594PxhQbC4m4zqnLWakgRLJ
IlY307CblAkWG6UUEN/wFeSFeJX/mYeqCZ5br+m+IQqW1tFv3BwapqgXeDeKUFUeXEjA7bQk1EmC
bMb/tYAs/eRjTRhGN4FeSlIyjK/gYZjojmTd5EZwLAXENSWRT2ZDc/fo0irt4jGrCnM/hjlQyHFb
Y1448Rkzil3r0YIe0DJwm4iyzsjioSd1+gAoIqQfeB9K6BPm2T22EOpMU0izpz6Dt30xBYUvLZ2m
eZVqcJ7F2IwPJnz216w06NM08fKxMkeQlmRelfoYtIZgSVTqKr91itL+kQYdhiVSwwUBoXYIv21D
Zf5WKcTMgZNrcr4LO0GKA1wODyJWmMNnTM961fVoe8ZTjTsh44CGJVLMrhUaXHi4oYnqqF3twTFe
AG1nlNZzkTaGA2IREI/DA2piHXRYFDoS/dRfK+U4r6ycKclBdZePvxRg4eQ0WBCUfaFF7eCwszKo
E7spe3LbiM7HgKTDNTsZOtBAtDhty5MqkP5LihgTo+Rjgxq63edjeao8Y8z2OFRmfo1D39xVtq+v
cruWn4oC8juHvvf9T6Ux9cXe9cbyYQLMA2TbouLllewNA7rcJAS2wq7C1jmAK86sEtC6dWFUO4Xp
nnNKQNLSUAE5HUYqw/LhuVo0RvCitjVJMlK5+TXLHOknjDpD9wjnAuR+BOBsfS8zlFRBKtwoNDd8
0Ay0yDfdxoSybUtQCoWcQYOBpWa6b3Qj8O0H7YOIz6+0ig0n6O6ylLf8JwsUGRKTp7q+smujHe9z
/OfigBFU4H4ariqSIIdoxKkWrvEpdNl4a4g61fAEFA6rHiVaZe2ggZfslMFszL96KGFhZB5F32Qk
WQ5sWSOyNhF10YmzXYzZEPGs0N9tVnTZFQ54YOy0S/KdcKE31O7EhBBDRpND20fReVx+Qrl8ml5z
MOLRA3fyBqFw6LNXsxjCR9+eTIIGVljrc+rXphnV+dRgXt+yyzJJC8yRJnldA0DOu7rgd47mIvya
1owHu6ooAvemtsJM31LP189hTYMRUb1owcfgW0WVELxn+MN9BQ+TDyxwj0qFnbpBEzKPyYgA4Oya
DRABNQuavQeWZXcXNLbSZzK49VMD5hyM3uWgnkemTAaaRr0yv2lRBr8tRmQamz2CIJAOjsUr0WCV
jZtCT/XBowMiRzl1uChFpUT6Eo6NqruIB5ylB6Yae0rgc2W3l8C85IcM6fEVoQMycjRHB/+KIhnH
EShQZvxkOqIWKBCorPyc+UNdPmSs4XWCvLpku5DiY++sqrWb76MT/uaT03onNcD/vmqEFDXO0ywI
EJUNBUAr0nklg5sSZ+52pLlJjnyifncKpBjac9lVeIPDXOfGD78ZTIboZgwN+iV3shZnnHV1m2P0
36wIHqdZsOZQhsxsHgc5VTOhXWhgCdDp9IZdmDt5eQvpHnAhF1kA2Ywy9QXIhAwUxe6DoENnrwZj
ThYHZp/V14ZnhP0XUnvpNanwCj2ANqhP4Qb8tnI+ocjfyFvfBzDpHgUdw945dmoB5jiNOeaegqIH
HjYKy84Jn71BuN+mMhjxVPt9OZjnio6ZFXcZvuhnHQ5TEY8Vmv3fUs/IGrAYioq+ejztrhHhON/6
jHsVNqrzjn1rc8wOgiGcR5Ca68lLPgo0SXRuoXGRZfbQ7grpZtkBsgshQ3zmTleSBv1965cgr6xY
b9WRpRohXlUtVH7mRdA5+NmK4k+aEK/TBcbNa7d8osgTwLbgtk11MkxczsQhWf3kMnNsd46EdNO5
yERq7fw0627TmuBATT1pXxvLYv1h8jVRJz1jUfeWNYLiiHBpAGjgdP23ltOQf3HbrvCvrQqL31FX
DXBqZjEa+hQIB0yIre7t8lRTvB1XrKxdfrJV4D2bGiJwnd0qctc0UI6JRagdSiLgg3WV6Kn0vCzJ
oR0caBDdTpb5pMu8qr5YvY/LgXlr8fnjLGY1hwlDH60DHJ8L9WBpZowQhhvGnV9yag6iak8K7PCu
n9KdNyhgXDx99HUdfWx3LSecoRPgWQZIHxKa73OnHB4PYxoQsuKGmvK4Hl2d+AFDGvWxnbVkG4Wl
GTaMmX3UP9/bSdtOU5/2GPFEcfyGu+Q7gob0ULO/LDLNSf1bO4vqHIQm0FZUcMgpUqC8Eedikifh
2dFEdIIKb2KNW8OcW0ubP+2b9JNA2KKsQekfG5jblO4dWCp2VbAFJlz5UDMTfIhKKmD5F0Mbee0Y
A9EWKiL1dJY+GBYwoP7xN1oxQdC/BDAZcJq5yPl+IT442pzBZSAOBPUsPHcUNn/XqZgzdaTvs0In
yleo7ixOQVY5TBQWuF58dm0x+2jIR1p1G02KZe10NgIILaiiUfKDEv3CiB5ZZXQIbzAH3l5BxO8T
K5qDGhGEUL4FSV65tphdmNWbffDYYIrh/ZY1tVk7Nqg0Y9AhkrhNQU7QFydrzJFD9VBTtU54Yn90
Qv6D4hXKfw6SWvQ0oaq1MFwKbtk+igRx2XtO1Gb2i1Qdwp+Kffn4UKzt5kwFhCFllB3tJXKkmzTV
Mg9RJSPVORPOb8rJY1/Zh46TDR+4cpFAkAfcCIpUDjiAFx8OdRN0GlMb9SnKEoVN5WZ1NvutrZtd
wPty0dwLtuZDMqtjLFdEiLJ81vRD7GEs08/qk43K0FA+9madDGWzs8otYovLi/WuKrZke0EneNJE
lAMyjNfSvM/ynx9/o2XbB/fqvYHFaWiK0LC6DAYS9y5/7O6RwQJd5MdIL8K4AFCdJlvDO6trAnoc
kD98rIsDaE0h7zyQGsXov1z1U3AMGU82lrVqY26aATbiY0Jj4VlBjY03o0aUhemtmDPrCFqCPR/U
kSh+NdgqMRF22OCcHwmnce4XN6bfPKRddd+nqMF8/GvWfwwaJPBfFppri9NpFI5hmEYxxIVRIYo5
om2+sd7L84+vOBM7/j8Li7cL5copDRUs5L75uWDlD9DSHSgNtrT4Lp3WezuLbVVkGj1PY1u1DoDJ
wvbKCUDUh7RJE9E+YvJAlv4/2D30JdF6x2kBQ+fCZjHizeGWIWJjfArb9OiH/eHvv88bC84MUH/z
DGMszs8tQYe4y3mAMWv1ICfkKh8bWdu6t0YWFw3p7tBiXByUikrsghQkJ0YR9WzftON5AA/ulP8w
uy1NgBWHBbZFwOrn1i7+sTh5Q5cPqa5C8GrzJqo9NzImVE2eg7TbCwc3W2w1s5ZzL3/8yVuLi5PY
O6jOMIa6eQchaEwnhTVmRORRxv4BU+s/UTjNgcX+eGvXTj+AGWBNCMy5W7w4IW2qOm54WGVQaQb+
Cxx7N2uvOUQKN87ivF+LBwC8Bv+y5C9OSpqVqpRGIOJycl7TCmVCyBCVQb8XzDw1FTn+Vwtb8t/W
aeYCyYeF5dyO2u4ZuUXkqi1Y0Po3e7Mq+/35t5oSdWIPq7IPGI6iV6B0xKiSe9NeB5Gzs4/sZusJ
+P+YBNQcTf8VFr+M146WBlZGrQMBIjmpdvIVLMafA1DbhQcbfHrbFJKrjx2EwhFuzZOCaDe9X6j2
POVq5Okx+RreqUR9ah+KRB2Da3BHfCvvaaye87t09/FHXL2Db4zOYdIb76Jd7Qp//oidaPed7s5N
I5K+K+4Y8wx0dMJTKbK/jpaBI8P0NKC0wA5f0EIXGJ/2RQ9J7WGsn1PT3DmTKNHUHbbmzi9jvBkU
BaFmUBaDr2TZtXNLVWWjIURcFBVKF6za9ZhRjUySv3plsDF9tvaOglIVGjUeeAMvuCKU2Q4kKKES
oIanqj9q5/njL7X19xe+a4A416AH9Bwb+t0IbrncaE2v+Slof2F0biaEuBiDGTxIjOEgCEg58Ljl
33JXR824pXCwvop/W1mctzEEaxfvYUUKc6eMNA7dccMNbi1k8azYBqo+xYTjJRTKIWc5BigGMk6s
ezDJt1uUECsLAkwHmmLoCjv2xcxhVSumvAp4O7u0z8JT961hb3yZlTsK5gyMd6OjNIMj5gW/uaNl
Y2qjnmAiFK9cvnjdywTonSx+oxWa9P5fTr3OjyTMzYJErgkSwiUUYwxQEjIKmKtT1BrdAkVxfZf+
LSnE/5oBBAgAd9ROLpClQSlQeSIUfr04pyHk16o+UeDt/Se35t/nbXFrMlOR0NY4bxjyyQDIrs4o
jm+duBUwBBwN6EIB6puZzJYxdBBkheDoacSDjqy9OpVfQTrcRL6O0z9vVFhE08+PF/YnE16+9m9t
LlZmWXmGNixsioScTTDw6J1nH+qHOg7jPE6f6H0ajT/FL3FI72ayr825uZVjiYk5gJ4CB7ysF3J6
lQde+qyBQ5L76pb9ECQud+kJs6+JEfPjzErsfmtljIJomGylFKueHTwYM20q+DCWtZA6yy30cJiI
QYy/sw3wiIFlLUV9OoSw0McbvRoNAP73L1uLjbZNKTyOAk9Mv6kEOHh9AzbQhN6QyHgQU0R/GMlf
zu/8iVPfmlzEjJCwbRvUe5BVuCI2xV1nfuXl1qzniueaYY3/ty6yCBcnT6ZGCsHquHOupwndg3oL
UrjxlZaehMrR6NISFtzMjD1oZu8L7YiobJ06Zi539xtfav7FiysBuhzMceL1Ag/BcqoxH9k0QioK
xNhWDXoydIKabmxi286+V7LLQfjZ0gTcVc6+oI3zmxTN1pDiyttjw1WjgjWPkgIr9N5VU0/7FQfi
Ji7ahwlAFp7dpPb3j5e58t1gAwIeIeJE5BOL9w3TudbYmTgYxZSBvvM5JVtx09oqgB9DKRNl2Usw
XtBYU9NSEIwrEAjs7fwlzDHTAu1Fc/fxUtYNeYg2ZtXRC1piTQwjlUyJmGVmd65Id2vnEoR7crCS
f2AJVbh51BAVl2VBs2vUZGSlxKYFj273OgCuZKQbLnnluNsYJviXjUWmgsHYQPDZxmgaV4Xq3aj1
1W3B/THKHH/jsK9u3Rtji6J2ZmvaEQdRDu/8pK2B7TYf2qndsLKcDJs90VwKQ3QDDBDcxfwz3sQe
UDgpRVXN8dre06CmmKAu1AJVgWHs/6T6toIDfW9v3uM39spJ9x6RsDeyMploCca8AYgWFQ0TbjNh
UVj/7IBxs71fAKltuPq1m/V2sYub1Vo5RjZcGB+8L1n3QoKHjw/h6t8HESe2ca76Lb1DHpqGnYLB
IBZmG5vNNRzZ36/AmakNcW3xIoOz7v321bw2JmGhHYC+oY5dMXyZ8ARsxFQrR4+gaIORaMS7GA1a
GHGdgJkAXvQgySz4TZOR+kw6ocGlaDcb13ZlxxBbgO9+fuche76oS/GwstwCiNY4bD65w73eGkJe
Xcqbv7+4skyXzPPm0No1Ofr/3DSgGJ+amCpwXj/+9muWQLiCHp4DciicgfdfpkcLHYgk1cc+6bJz
CvTmofe7DCCT5v5jSytuCB8HPhVtG0CNl6eM6JBOHoclh+2ZewZiPW6gkd3ZTx/bWVvRGzvLwiSF
Rq7LAbSJKRtKACzJI/WmO38It6ZzLg4B5rVRLIBAKZDu89Leb13qAn4pRjQihWmeGbQnIwlRqY1D
/adZ8S54gAU0nBAOIYdHJ2Vx+a1eGFU7oVPtWT34DvqHym0fOr9MzExErN874VWtpwc7L/92H5Fq
oc+BGV8IzlxC7IfJd4X5P6Sd15LcSnauX0Wx7zGCNwrNXKBQph3Zjk1u3iCaLuG9f/rzgTM6uwtV
UVCPdDOxRbJXZyLNyrV+EyAyia+tdGVV1lXqqD+VLs1XNtO5IRIJkiUgEkR6lysjNbSqmUxcEyzF
3FqITNROfJ8mmMRlYX3bqtG9o+AOVivkZ40AAXV5wZx+R7R4kecDgIY6D42w4+8YaZ3cmhpWlKFU
uJIcu329doLPP+L4I84aXhYigPAjZNhPxyEmczKcvob43mTZXawojyVuS70G/CMuCjdSo3Hz7jHx
guUMVCn7IKmxOAtBwOhyWvpQ7zpUjBWjqFy9tPaXg5zsNItRUSDnLsaZnXv4eFSRDKsEB6l006kV
ik1q/CEsnU91V32+HOfMB6IkB1KKOeTuWA6msEOrqBsLvSu/f4Bq91waa2p150LQpaGPLdP/wjLk
eCipbRR1IKAQFnUaAGRwnrJCSlYW+skJyHzZSFvNT0MymOVWrtNk0qqAp5pqNgWkmHgLDvCjLIA4
Akm/ujxpZz4O1h3kfTQwgC8sN5VtBqlokIHelFX6BcXYXZfKT5YzvHsNzB8GdatZ0Vul0HA8cbak
puAGcREz2hForuUW06OpkBRdHs3p99EgZs0HBGVAZm9xTfWpZTfCwIHU0YQ7GgjDmNlKTnkmxFzG
mrXpMM7jIDoeiV+FU1VGaHMPYEpdTcQpOhjJyjhOX+2QzOZHINYqFPJP3oKNNCa5ie30xr+j0VLc
U/jZOZvWU8rfXi54nW78lbNg6fMAhMWixYnYOggQSsHLqkSQjKFhVqCTTcQybUN4joxdLW/g+14b
d3YKPqSsYWkEuzR4iowHJyhujOwFhrg7IhRf5tLBUKLbqTReG2AWl7/svLOOjkZ+OXq3M0iFShXz
cjztZQikP5WNEmRFfj+IKL4OSvG5n7p4h0Ec2FFsBS9HnNfKccT5Ec51ajIdp4mIyA1JSx1hI26k
7bRDvO930r7ar+mInqwnbjRK7r/FjIxTlrUPaDujsV1tQPAKd4qjW0XrVor7JyfKvB0U5HjBxNDG
W0I4urioJ9WBQQt6VO6/dbAqAObL7JPfU/af34f/Ej/z+3/OTv2P/+a/v+fFWIUiaBb/+Y+78Ds6
yPmv5r/nf/b//9rxP/rHx+Jn9tRUP382d6/F8m8e/UN+/r/ie6/N69F/bLMmbMaH9mc1Pv6s26T5
HYTfdP6b/9s//I+fv3/K81j8/Psf3/M2a+afJsI8++Nff3T14+9/QMV8s3rmn/+vP/zwmvLvnl+z
6TULX0/+yc/Xuvn7H7r8t1m0lcsPaBAlHosiXP9z/hPV+Rtl91kkjYc9eQt/kOVVE/z9D0n+G8BD
oGW0ZCjNz8JG/GGdt7//UFH+RucJ3A8H0WxMp9p//M/gjz7TX5/tP7I2vc/DrKn5fSx1sdhNXhF0
f1TQyr8lCBeJQDaYwoAkNpMkqwk/gTLBYKVqM0f91fST6MFGM4LNlBat7hbA2W3XcsLiJimb4Alk
8nVYjkUFRDOosHQXSoCXaZCH5aOVlnnuUUsztYdUHlrps57KjrQNnDLsvaHOnRbZIhO+bmwrXeIh
k96aO22o2xetKUsdCDPMkwe1HMO42Ex5V0pu18zxNfCmyVOfTtamsGGybbI0ubV9mEWDW9mNrW0d
v7K+TZYj5beYumfBDCdNtdI1m0gPPw6NrYe/+im0pT+TsejK5Jp5kxQDklhW/GkZsRTdWkWeWp8n
igia1/WK8ZiO+BvNz3ur2lfVGCOCKonuT8iuaYt2rVlIs9ucjflilhnDtCtBQOAlYWUNRrVWhnJ4
MUZcTl055U9pNfSN65i5E+xhitQ1dYKyvlUlk1dvPyjqt66qymDvKDAlkIiZxFe/HNPv/qjiR6hH
VvghyyfrGk8Q/3MnSwWKV0Gd/EBPsf7kZDIxkUaXvuqBqj4b2qTK3yu1taAWKIPe8RPDGgQPAEZo
UK1aTbuo7hX4xhH8XzdV2wGoemUU4w1cyc5w1d5XvuRGKl7jOka6ZYxBBru9JfT245hNGASIos8V
5AAcByqaLFVg6sXQW25k5Ycg0lDODp7oh3deEYXIWhpO8rnPTITcatGFd7Gv5fl+lKricyWmLNim
yCHLjwXoa3g6dj/2N6lIoFLBkOy+orgzc02iNBuuE8lMXvwpDTLsZUQudihlycKru0GEd2qq9cpG
QF76IY3R2HwQJEKfpKiP6MnrXafwa/vxzwKDsdRrYuyad1qHb3KoWWjKG1PYAE6HONfZ11HM1M+g
34pOSRM7xWaspd7Z6t1gfEuUOJk2TY7o6sYPqD3s8AZsxTMQm2zcqZUYymsLYMP0MW6ECv4/UP0X
0y9M0/PtaXqMg7pWMUb04/GrRoM5P4xSPwUHpE6VH7FhDd9D1RwiL+6t3vCyYjA/5E5nPxgD+d0e
cp2qX3f+NFq5O5lSEnpaXdil16ap8iAFECLvIesP5XZ2wMh3VkTu+RHzKt9yq7DvoHqMpYQrQGS3
QepiEqLaqVspwvxhqmVmvQ5x69voKEIWAfUtw/J3dam2PwZOn3zuukmxXJGnEuy0iq62m0HBQXzN
t9MMwXx90K6cOrXUHVqxQXwXTQJVgtQuIXVADXHs516tlCsHQFKCQZ5eajeZOia73B4N9TY2SrUJ
f+TgSlvzagqgTPAEqxUchRwKsONWTbuZ84ntiXyFzl7W7kK57SU35NcNNyINhxat8cqaXtSuUrDI
KnnvpLskS2T7MYxME7ZAgq1iM36AZ+U0j10uRvo2rtRrcWltq66Jzfjg9xmKei+07BUFQIyJy4os
xhKXOIHngV1OW6EMdvo5EcXdOGhJ9YFSmjq+SElMA5IbQjO3RuAE0lxaNX41ppEMn8DZ+zag1K5R
9ulMkwmaCRSYBP2PBmbh68Whn6oR8YjEJxupWofyW9F0w/emRPqwSmIBrVaqJB3ipSa3VyHcVmnr
F4EkPU1OXCRXWgFH/p7nYzPu+qEN4flUmfHRL7swdyGHwO0A2WNCp3SYSBcZvcnZjWEtQb/L/XLY
m4Zf1ugz0Ya460cqTm6R+CDTjMnc5hrlppcWRn9zU7Cc1BdlrHOf+yGShw0UBju8jtXRL6/7qbEM
z+ioIR38EW4rcwRbFngdnhQd5NDrrJLGrxYOHeGfhcov7Um9FHVuOqIHV2zAPgWQ+YqhST+Ffhlm
u9EyLJgF0xRM+N1QBKijTQrDRfmgETb76HRF27qSyHtJdR2L/08tmQjLDN2UhzNZxClazzDbNiO3
zTtzX2rTgDklOh6T/In3o0ivSycfuKOoIveeBZ4TAFSWWfb30Ox++NMU04/VoTuIjHtRDA1906Rr
fXdyKlW/64ImgIia1xz8WC/IwzctFXaGZ3PzozfDAqYx/whOcVzyogxgl8hWs6dhIVmbWm/8204F
3rirh+6HWXXqkHP1KE10Db/sR5PofpZCMe163x3GoJ0tVPtKQmG8DZK8h2wa+YqnkRumppt3zp+R
n9oIe6V1bAMkgZtB6bCWe4BjcpKz2yWYe8LLB6vSdlXD/gs3oIzHL04ow8nSg4SqrKXVMFbiQe08
ZwpzuBwtvOVDnGiK6yQVyjqVpMEVMyLQF5MRDI0n/DwY9pVdhmwUyRGVK5Ma3I/mIBuv2INNmI0m
QavsRSKi9AtmyVA/ujBMnyqNY+iah2JA+p2pxl2FsH7mOai2YLFnjNp2pPZWfkFmXUONdGr0EKJK
P4HDT1twarC5AWDzQPOlH20iB7e6HvrKfoorKL9NC7Q4kidtHwdx+arao8loytJwAwnGwrcsVLgG
kaVSlbteKnyISgxgioK+2euJoD0uiwCDJU0nndiUaf0rTi0EJ3NUyuU+i6A4TvkQu7nVUJOtGy7A
n6yBwL+1naFVPSYlmH+SHHc/0RBBRWgj5BgB5KjdxpmccMPaTlZ4elW2w54zDzxoFKZaegM7SIib
sK5lgfBIoYZXrR6Cf83aRq2vY9k+sDZGnhNOVVu7JDJ9cVcWoeHvBTSh0G3zUG5cSMM9uMx+zI1P
kOPll64t/cYFFI3EGJc3mrWSEEbwqooif7ByiVZaqhljMXhJJ3qVnZuiS11NQbnX4lG6LqsOetLU
s/O2CplYfyOcLroBWoAF6cwnd24iLR+yg0jb/DFPYNEh8d/p0iHMYv6K2qTtsAUyZ6vbMHKan3Yg
d8Wmbeuu9JRoGEKA05GO9nxScU1UyuhX3iS1k7LxncgsPoLW4px8k8j/K1c+yo2XmTH2JZAvqFtQ
vwLEsuifj33RRkY4tu6YeXo47jNfOlyOsCzBoDs0m8vMkqmEsH+LVb5pGlVGjtRRBIWrDYurkAug
YlsG0po+yPIROIfBFZRHNGYp9BEXKb40jrT3nKx1tVZ5DozEnVLroNr+Nki/XR7Q8kn7z0izGiMI
RN7qi0g4COSSpXBoVlW3k4wboQfe5QgnU8ZTiuYATAsYJYxnUU7SIiSAUZFp3VISm7rR9nb0KcrC
7eUoJ8AYkzCwb3UYUhASTvo3A4mQLZQwca3S0/ezA116J9/LTxwps52p2CkrzY9z43obcH6mvVkK
Tsa1Y01WTXIjNr2Uun75HBvhypI+qS7RjuA1Ov/fXEw50fypIftYtTRA+9xNO3Vb7sOf5E3ebOYg
PHtjXa1hUk/HBY4RXiLP2dlAdFllTIZB55aZajdT9G02QhVQAd4q+YqWvTJvxrc1m3lg2IhovKSN
ueq8qBJlTVpEMBd5R12bezbTTbYLduKTfCV9FbfdtnJVN7uLPpU3w8qHWxaLloGXH84QHXgwAivq
L1mdXCf43JQ3nXPX23c+tqypsdbGPNlki6EuNllmlnGg1F1BCVJ2be1X2q01PE4OjEWE+Td4sxin
UMksBYI6XsuFN9l3PAIPEt6AarZyAJ606Zezt9jOTT6abWhVNYT9bfpBOwQemb3uDihUK6/pbk0/
fFlLXIabB/5mYKRh0SjVfe3WqrZTlVm8ZNwpEjasPFUniq6Xj5FzX2qmWKJLTfHyxHAJ1iCkVy1G
gCLWXS26jpvn/1uAxYdKhV7LpCm168i/zPhFada8+U7A3fOMzbVXkLU0zcEoHc9YFcZa0LYGb5iv
ker6+3RLUbjxlA+Ssw1e8is2887INlO2WaWonDs63oZe7CzJAbcT6wwuVf9EQchtUNzQqjWY3Jko
wKzBC+kIXoK/WjR2JGXqHGuEcaZOrZuXr3OWWesrTZAzC+EoyCKV8PVAE/7IsetASG+rV8N6p0g4
P/03Ln3WxOf6PbkXVaOUIuQCYpdKm5tHzb7TPqatjb+n5jbB98vL7sz5gAwY1Wu8JbRTS0MYU9CU
bZogtkmmL+RdYCtXkhF9SwN7ZQud+TwWKuRQYKEInl5YbZgPCj3Q2C1ksIvOXYUSVDJcv3s8R0EW
2ygLpsTSRoRyIoT63UEL1M3Ylsk2krRpP2rG0+Vw525h4tl4sAFjnIURjjdVE/k8hho21bDz93az
qz+FnxpXuTZ3+o36TWDPuF1DZi6Fz+cFchRzsZuaGjUmiT6sK18bO+Nzet09hVtn239Hke6AbN0h
/5ruu02buzNlI0On39T3Osraa7yik27+798EQhH9QM5EMtPj0RdOVJj+yOgbBYdtqf+Q5OqD0PJ9
1uZPZhj+OZTKVjHEtVVqpnd56k82Iqkw4BIEoQEBkS/MSMw3F4A9ZXoyoqjgFipyzVZoTftG9o3t
5Sgn+2MRZfl9JRarGRFF13NUgrpiL0f5fWGrd13bP1yOdZL4zLGMWd+anhX9gEWsXBFWYUm8UiZk
Lg5y0fr3A6oILvoF1q5RK3vTA59wO6cVK7vmZC5ZUZhYgQije0GXaXFyxqkdtUViUy+Wy0Nomltp
XBnbyTwuIiyOTWGUoUUBiN9etN7QXKnoF6VUXRr5y+VJPHfKvB3KYklOg9JFskjQ1rLxeIb1vAWv
27kQCw+XA51d/G8i/fZkerMAM1MaauBGlevLquYpfn6rz4JXGC8mLcJnanWrDnq+aWVUfIM8/nY5
/NlPZkGy1hAkA/A5z8Ob6Lne5o5RYc+iOV9H/aWOVhgfZ38+BzUNeB282LLdGEjjIGf63BIuhRu1
r7W/pltxPgKbl0rrTE1fjMCw6eMoJhHMgqwn+ZVba0iCs4sOUuz/RJj//M0c9X2lOaitoM2nR3Rd
wsjG83XSaLuMZec8qn0crBmArYVc7KSSTSbKoQZUMH72MeMecT23ukcnLlcOprXZW2woIxeilPWR
79M9GlTjzGBlAZwbCceBM38cHHrNxedRxnYgTWN5hz3+4uZTUYwuisDuuGZeMP+mi/cejrx/BVp8
JQvhGVTdGYkW+zdZ96Xz2bflXVPA1pamw5ivbNzTeJCl4Hdj4mxg5rNcd8NQR9MUoXlqTB/AS2zw
n93kiexOAwKLmiuhMHt5q54girkfjyIuRmhUBg2TtI3dqetGD0FHDcfj6klN/NpLpuw1pqrvii4S
uz5N91Kg2FszTQbv8q8xf7DjeZ5/C7yPQYfg6bUE5qIO1VDnsWKX/sfg+m0wvKh223tq3E8rWeXp
S/o41Lx432y8rh5MtcgYcHQVHrRDczD2CjzZ98Iu/jmvf41osUTjLORC1viS+Rh6Rf49V7p/Y85I
xxGTI8uho7jYzgYWM3bVCFqrVVrvQj8sU9dpsnI/Zb2argSbf9jxB6JQBcpu5vwi920shlMMRRD4
Ok8LKtcBCYeDd13pfI6FddDq4VNR1Cuf6TQg35vSHsAx4K0ngK5hQF9vSg2abo4SHQI5irZp4BiH
dCrRNA/Vuvw+ZXX5eHkdzh//eJgUj2QA4iBcKfQsU2YpjOTKyWGMVFX/sW/6bW5bK1JF50Lg0gXn
boZCnBDemwaehTxS4bPDL038VA9rdjxnZo5XNHevBZgVd6xFlqHpeUYzSxRu3GvsVV/+iOlT4qaR
vkV/S/owKuPV+2ftTcQlVSpGErWREk7JKcgepEK/0tJwRWh7aQzHwwJ1ABAu8GDwpaAue7xtSyUN
ZJ9mqdt4/gNtStsguXZnUt1sFivPD0RM4WpP3mkv08MEs3B8pgH78994V/CLcDIDSdYN5YTDJPl6
2FMuiF11Lw4GsK3hWtrPdvfGyqyenolHgZYA8lAqhaW283UdPzZ2cyjsG3/QV4L8Tp+PV/xxlEVi
X8k+mWJH8aj6Etyrr9XTdBPsyshT9ijmbnOvueNtMX5zrsztexcNgfEUmzFIyPMul2mB6C1N4bFw
5bHwWiFvpHYlSzg7gX9FWC5LdEqFHSI76aaDpBVu10EQd3lLjOW8rcO1nPFMNZ8zEhktQPgQ6rGc
Pl6iuVYO2SBRXG+8fiu5lP0+djfAaNz6ttuLJ+n58gSeG97bcIt9PsTo6gU+JSVTvutoVDm+v+nQ
JrkcZWVU1BGOR9XWeVMHLWGQwr5St1Tmrqy73tM2SM4f1nUeTo/H44tm/vM317NW+VoYIGrrlmL6
LI/aIVWG18tDOhdirjbSmZjxcvIi5dFp78tlxVGS1unVoNEjHN5fkgVNpzBZAMYdKpqLUdCCLuup
IskIDGknEHsAhOWv4bjPLAAHVwAd9TYuFPrQx1Ol9uCTMsviikTlV/gW8Jv8jm6n5L57vlBn4ZcE
EIg5i7qMM8QhZQwtI9Ewbo0mvgZat7JVTxN65D9pUc46iGe4D7BikiGfy6Nmh5rot856SMenXl/r
aZx5Fx/HWWxRWn0CkAfOe+mUkWsOCLM2fH7NdeDSKcWO1rPf7qnSv38GkY3ApIem0Sz2ePylQPUI
qZYnsCV+8qgP0cFK85UixunLAbYjtSbyF+TrT1QQRq3zY2FQKHUAHfjBs5/1GyPP4DeZh2jidLWn
lavjNM8wYfOTC6ooPMzd0uNBhT4akp3JrS9FX1taUpb1IGSEYev7tv91ef6U06U+693J1J6AGWMQ
vzjrlMY2eiPVYRqBPfs+oDzvltfhQ4hSv2tiyHefbIu7ZD+9v4Q6Uz14Av42dDop24tqsIuim0GY
XueVj9VT4OED/mWg0xdt+2/Zfq2RefoZTZQyZJYIjoKn2meFKaVmL+i6zS37TQD8FZrB8BzW2Us0
yFj4lElNj2fcXZ7g0yPRRJiRA9HBdYmet3b8LcsgBCAThdQ6QP5ZZuba4Iwuhzj3DWEBcSqSv5Et
LjdBk6UlTTF4TQhl16/dvXYjfbCqjbFtcL9EY/VT9NDexJ8vRz0znyoAZ5s2Au5EJ06+VTHAg5mw
VvAHFXhxL1FfUa0bmCK3cjYCtcJaZTvG9cp8np5nGAJiYsXpD0LhhCpUI+ZvxXKQ8xm7Qy+umupF
xN+Udu2eOXOgwRKRyYk1m8cETJvjD5dmKpWJiUDjtX2tHJqbFN0nsUHPYiUBP9NDJZIxE/DmYMgo
Hkeqy2h06pFIysf+JfPKjfknx7XbvbIoN/VKNH3+vY/T0tl/jl7mDPCAKrK4c/zOarC6blNXmXGi
d2k/DOIHpefKvK0TaYq2bar5Kn1pG9xgHsvyQ1NnTugOPO/5tcqqMQ+2oTXVIYjD7qVuHUt6UY0i
lm/9xGwGD+coq9r6aaVPLrAeEW6tTjMnt8CFrkSkP7aRcEfXX9vFfm4EGxWPuvup7Oz8S8v+1Ty1
tZvvuP+hEh0NeqPca0W4mUx/ZxbWvjPt/ai61fQsI9I57vKpBDXuxyyajUy/ZsKMwKLSUWX2KB/8
qXKK9z4zuUfZxyaqhTDueW4efy4zlwFrIlDrttW9TmksMlewECdH8nxRK7PpNBtLPfFY0lDWteoI
7IpRb231JjUQ5E7XdAlOzqXjIM4i+QyseNSynjxqzPVDArQWZHlurpxMJ5t1EWRxkZlqW0xmzEiU
YF/iFRUHXjc+m9HaYE436yKQevxNpFH2g6icD/cpEFvNcbZtnYyuETvbWlZeAIU+YVuZeFNnwpDw
V86k0yb7IvzirGj6WGurgSRL5+XKu/mueAYwt3O2wyZ4lOzNbOkudp22Mr1r33CxEq0ydrrOp2eM
KwM+Wfxv8Hz5kD8fYeYyQn1BznpxWHQTEhp+z7wG1YPS8v7q13SSTp/JqHNTGEKNCfVYcG6LT6dL
cpVkFpeXorhmTUdV3SCZZm7CLVgjT1wp17rYi02xWZdcPbM8j0IvPlvm+F1h2dFcejPu4vyzGXxq
7Uf64Cv53Nk43M4gnDh5YSEfr852DBKRJ9S+UHHyMv8BQw7e5o5rhe9eEdy53CQzD5kD9KS70gRC
TpW2pQ9W3834n0ldE+w8GcscgUvKBA5G1rbMZ7I6NpO+B59rZOUOk6iDmhYbFN2vsStcWd4n5yCh
IBDNND4O7pMyLL41ThllDIbW/pU98ZmQaNES37u8xtfCLF4u3Rix+kYysyFyyp0yKtMns4lTlmKD
itTlWCf7iUuXpheS9Fz55BSL/ZTE5WiXTkj7GiepCLnkSVm530+/z2wISHWcneTwglgcuV0sqmkY
8NbJoPMHz4NwrhMHVdp2rTR5Jusk0oxXoXuNl+HybDCa3jGybpwPPW1n3Pr5Jv+E2QxUV9pT9/GX
KPaijbKyleYJOs5eZhAESuTza/Z0gSutyErUv0o3Ei+pHhx6BxtOa9oYXPmt/14VEPij1ADQSyGh
wUpgqWxdGh0ORiXvc/ikL0GsPkSZ/3h5RZzJ/uY1AcUTdjWvsCUruTKmvHSEUrj1dtxG3+Ovtmdh
fw4N4Q6rk7XmyfycW8wfnFjU6HlbgjtYNpB7J+eNPme1+r65qvfSVtsHh/dTY5kzSjMzGgtWN0zc
xTr3SzKbwQcWiAyXi/eYa9trRcGThU4IKDgojgPD44JaLPTJCLMpB5znlpmzMYH+leFtmxSbpltT
Ezs5IOZIiFYg5anPwOjFNdHUSan7EuViS0UqEK+h53HAN8IMan3lxDvdU4tQi5vCaY0W93F2L2oL
Dzq0AC/92t042w7uODps06t+WL8G18Y3//nbwmDjI7nvNKDBkAXCQdyzMvyapmRl654PQ6NLR68C
UcnFB7M724KUSphIaa/VyvqMVsNO71fBWfPnOFriv+fwrzjLhCISTomVDD4rW5/XxVY5wAp6de7o
X1DKEJ7+7h28CLhYH11MJbHoyP76Tb/VNzAAdtVNsS2vVHDm+cr5flo1nqO9eX4shhfDmohtjDfc
HPOhyN9gfeSWfcDpd5/kz6ZxmLrPUWdv/QZHNFO+DtbMxc9uvDe/wGK4TQPjAZshfBE7+750zJvJ
acmynQ0mL4fLh+PJaTXnhm8Sp8XKjMI4V/1ZZk5pqOhgHIPRXaeoyVMDi+dl7OnwicxsPzow//7E
+8haKZ6eHs7zL4D/BfseN9+T4xKmwuw1wGQj6l5cFbu5IyZBfHONa9UDOPv+LcKdipYb3hBzg3ue
jzc7sQHdkygKCWlXdjscnltT3/lrWNZT9CKDwjMb3xDyhJnAfhwl1vtJHiMy7vG6usq8+Otw8G+j
F32X7oSnuVjCrYEXzywZ6jUouSGKMZdUFtdBhptUkCtcAY7/mvbKtR3cW6m4lpVPl9fLSXrFyHTI
A2Bb51aRs5g/M9XysVbwRdPVzs2QX9xUXE+by0HO7UBGQsWZqhBQXWtxSCtTMtahyX73v+IQIg71
Pt3jQXhotvWV+IKQ+/5ywJOch1G9jbfYBSjYWwLLNjTc7Z9lV29KeRvodwYUbctea0qdVPUWsRZr
QzRY/lnyfJbhNFnIrqP8skOaLVO+FXnpYqR5eWznVoYB5xiVepA5JwmxYsQ97gJceCkOsx0UZPB7
W6BB2LI5K1Ia6nwyLi4GepY0EMm25i+3OLjywewN0F8krA9msDF29Z18V/5Uh32PoirNRNiS++ig
H8abKcJQeJN6YY+z+9pmOLdI3/4ai+UTp52FEBG/RprWH6o4eED9699YMeYM7tQpkBonz8ARc7as
zgDYjartVpGKDxymuhspU7YYe+6g+e0uf8ZzSxSNEp3aM+37Ux3i2GpypcoBRA/2la9gtgw+R1du
hRR9CCexci2cm0FkL9jjs2w96PLjA4zEqxwRy0NdJ34MrU+YILmXh3NuVdqU4CAUzDCZ5UqRjNiv
nBbQeq8XpZvamKHODo60mYAullu5BUx4OeK5ISHMSNeZojOtn0U5DnLOaEs9OaZUwG6XnVpNdpI9
yMnK1J37UPQbqUPwDtVOJPB7Scoae4LSHlpgjE2pkvEuzj9ORf/aNfl2MsZ2BWV8rjiGOA6VTATY
6A0vRbGmGUVfMmOugO/9ixNz8MwXnh6b7wm07AqJO8rq3V3vrskinZlTbgEIDg4tinlpHi8TETd6
38iUxdSk2mUIIolkrfA4r7TFkUKI38WJ+V26fCBijwfYUKFWMJX4847VzgwwIa7rh8ur49yVzQ8H
AUHxAHjMEqod0l7pLAQMSDGDZ7X3fr/dNvJVfluVG2lvbOKdvb0c8+zskeZRTEJejqfc8exxy0aA
mMkSrBaZjQCli/Dd3BCa31QoAJrS5ESfcvGBnArnXNMCqRvaISeuMKPD1PQPQdpIK9fMmWuNSLOI
GV/r1PElClK1ins1h3pSbQuH1CfWdrpShm5pVLdt0z6M45pJ1SljYx4e8Wa7JbQ3l6cIIAYVZ2sW
fuXFH/A9hHZPeiU+DJ6+oSST/Eg8rAi9/FboG13f4iT9it4OggKr3/LcMv2thkXVjjLuyYFZOKYo
EoxnC7yEFc6yZmfVf15eL+fervQ3KZn8K8gidXACA5NQC2R3+kKjqH6wPouHEEaKeG5elG3sJYbX
H9ZAY+c+rIkgLIjCGZG3rAIEelOYaJ1Vrtqlt4lzV8TpXVg81+XHSCWhCFerXmeuBrgSfwVcPL9A
/XeouBDQv4uek6v4paKMMhvDIE1iPHTb4DDs5YO2sn7PfcC3URepiyxP5th0LCWzy/MdkjWh19nh
x0ANVu6Hc7v+baD5z9+8QDDKjUbYguC/q8aLbNwlyrWr7vxYwKbpv+l6S0Zx6SACoyWQtaDBbpAG
uG2y75jBrlw7K1GWGD+1Rr9nNDn8s6pAiEwKvLxNcMymUbmS+5x2VNnnpCOkW+Qks1jYYs6UDF/f
GCVBsw/b/haPgCqkY0IdDm4q3LSbWgsFjrfIs2c3ilCcLyOGJ5/VyVfkKyfFq2ZHWtDQ/phSVF0U
Kx9Sz4Q6Iz7hq53catVodzu5kIt8b0+GgXrFJPNKm+ixotAThv1Dryq1vy2H1HjxcTW2aJdare2p
gYkYQZqlqNJMEb1RFf0FNKSKBn2Qym4d0FNcO8o2UwYs4WU+tu0GMeAwurJOwN8Hi/eIzIvd7yqR
+Eh0iEoN8S+X7DvDnvRgJQ063V2I2M8qrdQmTVDRixshrfpUAfmMtI2OUI0/7aghHiTV3KutWMnx
TvKSWVzcoTzJ/9LK4Jo7/mxZVZpym2np7/p1+uq4wSa/FtfO4IbPFOA28BEQhllN/5cLcxl2PtHe
7DBWyJjWhpq6pWltha/dh6N2zZX05fJxvNzIyzDOcZh6lNEGjRkdckjgsCZXjcqVj7UMQZH3aN0v
RuKjsqgPHYDCwXCiX/hqhl+COh4e3zeQ31Go8NJiQKGdNtDxQIZe7XAxm5CCsdBg+Wrqa0iP5QeZ
A7DH2I4zEO9kHQxoxUQtDmau0Te/xtY8QECwXVzSp5UVd26+3gZazlePYApP69hFrCwRsucEaznb
yZr+51gogWBsgGShsXhGlIpadmZd8Zw2EyPdDoAxcyqDCNSQvkkjFu5WHoUved0MznOu9Er/1OVl
NO0zRGgGcO0ifB5RJ+gOUaqZ35w8jLJX1Q+FsRkGaQi27/u2i0VqL37dvOnFmFlR6iZGEV6FM7HN
t+pwJXtefmCkQLCLmTVN8JgyKD8tVhBg72lSOVmdUqO44KfImyipemgymDjvHRCPKkw8WVBcbydK
LbVqFwOQt9QNp/Qp67IQLcDqvYwRaxYwnsGplCah9SzzysFBYXa0ZyiZL+HC0Y6JJ8ux/KMU/saq
HVcYkVgZ1+kUHoecl/abQ4tHMuzjzADsFYwfh9hvXb8RfxrOmlL48nm6HNriU5WdyKOh5yodZdmL
LbExnf7WUP3ObTLd8/M1dtRySy7jLXJWQ4iQV4CUuflQeIXdY560ff+KsGdCP0ieWaR3caONvazn
si8oqNXfVHDzhyrWtf3/LcYiJy3KuJB0LSbn6MvdpBbfpXxYy+6XN/PvmQKfAKr7n7yC4xXgG2mD
LBj3CQl+54WH4mO6R+PshqKgszEepH1yDc9SrTfvrX7Ogell00WcDa6gKR8HtqZQ5GZDmzdQB8CT
NHXinRiDjfAP2WCvHNFn1jmc9rkuTmKDYfcizxZa0k6OZMPZ0IP/x96XLDeObFn+StnbIwuzA2bV
G0wEwVEkNYQ2blJIAQfgmGf8TX9L/1gfMOJlSJRKrMh1paXRBFIhpwM+XL/3DGdrp5rfxuyaAdKH
oxL6hKolcKhEQR7mgxJ1Ad5jDV79XDEanH5bQ+0ss0AOcep1DsAtzkqqJa6u7g7zcvo2WzE3OysW
zLg/ZOIvsxWdTCJB4lgI1YXwUHjporEgHXTXLMgfHlcuGrrchqSW6rkqIuatjOq2SkkGs5h61Y7x
NarLh8TI3BLy8AAuzxpFOGa/Hx2tFoUJCj/QMkXtjS07R/MkX/422LrFDzKO0teG45ngfXkTkeuZ
KWzII0uXEI7O5GOXGNiz5ha7ZbXLkf6PPc1L3BnCLB45FKYAmgYcAj7Kq9L/eq5/Mg9VoG9mZLgI
jM8ZCfdmJc6TZITwLeACzDAOZhH5dZQGk6lsy1i/sm9+sji+a+pi5snNCPfKDgSwSOjdAhKFUAu8
sq/MUeiHm/mmNxcrV6OWUgzGIHpD05tOpDtRJtbYERc+IovOTG4hPeiQ4Rq/4/Nhg2QFkEVQQfkQ
82lSM4RJiyC8cUS7PGQOfEdFS9k0rupVC75BIfxa2v+zpYW8afIi+msgJEkqg3IL/tuenOjM0cE9
s8JIuAIf/aw+hUk+h8yYHbNo1/s5kcEphHVhV8FH2QLoPA1GV+PRU5OdGLgZoGoFhrhSUl80vwOr
e+VQcPlEkfyRoN8/Q8Ow1KD+8L5xCtoU3LWQ04VpqCeT8AHVggoq803h9UkUKPJUO0pVU0/jhvf1
1PjQ8fNi8OYWX7RtRAOJUTHGsuOMKMS3i9jpfM01bxR4tsPh5OXr9j6disCnAUgzC5Kcv86bqRjJ
jQYvOTRnNA30szVPVehtHyp+leVXdvhP4qLZusfEAJqZGpepbJXLAlFSzPpIVa002gpZZ8lU97oC
stbPX3dLmSfd5aQ0cIaA1xuSGdim3j9CtQspVp4ZWBUID+kTCmV26Ea32dF0zY3p5ot2YyzZHb9T
AmphjXW4XTjsBKqPkzi5V92yVywWV3evy5GFpwtQB/R5USCfkZTzPXpzuyscYPpKV/AkYaa2Ntlt
xj1YT9rlQneaaSkVdsnnLFz/oD4Ap/8/cEr+ZEGcZTEQH4DIPNdq3n8DaQwVAWSH2FILxQWVxK2u
mQF98pyBbZuBgegfqJsXByK9HrW+VHDrm+LGLB4kKQda5rlrb3toSn/9mD9Zj2ZzK9xQ8FNm59X3
naF1XUWlhkxtoSHlzH4IVWwpw+nrRj6ZIu8ame/om2cmQg43ZQLIBoWYOlKP+SEN8m0mmNO9kcRX
Qu1Pe4TARoGACMqeH3SJkH4rWwLAWTMZldNV9N5US83rQ+naCvtZt+bKIMzIANRA+PG+WxQSr3EL
uXarD6D3AoQRPUmHASRRu3eoVdnZK7tlm/6asslnHcRRFm4vKMsY5uVBtjUVWnUCcGC0bRmklQkE
Y/EAG1PZf/3YPhnoWGl+NzT3/81jy8OYNrwtADirkM0mAqyZ+vGawfpnjSCng3qEBGOyDxjBhEMp
BcrTkOiEYSFkR2yxvGZM/9k+DwgnSBoguEtwSLl4ULkBgmAH0xcEa3QxdXbmdb68g+D8bnJRjfS1
2Mrv//zeYfZikZJRc/xgZNPmoZbmDZo0wsSGBzgqrVcIKB/YDlgJ0au/m7gUwcLuCj6REKIJKYCJ
ndOb4WbCqQ+LXxo+ME0ChgdYG4RV/6BrKKNByM38xA86wnIkVhTgCEmHUgvQyyK8tP9BE2fxIUBC
ZhDU+5HXEyiqR3mPrvVMd1OBhI6mhMW1CTwvbhdbHI54M0lZws79IamowEFCojKCMcHX4YnnRAFz
Kj/z0yVQUJIl3kvXznyfLBnARsB1CCH7PDYuNlVIKgPqKKLFRk4nN5uSlUqHBSHdA20leqX48ck2
gtPrDFad24IW7vu7iBQDh7R7BbXvCQrykhVDkSppTMB3qB2PvfP1M/tkWUJOaxbzxX+zq/b71lKz
BAXQmIuqg7HKwmSbZZKvUeX4dTOfnZrftXOx/aaorsjQfZ/jEs2bSjcK0gVxkSvyRieDAC5LnPr+
Gm30087NZHCQ58FGuAyGeiIqZgFzXfA34w1O1jfYMmESWrfeld59shwiv62hZIymMAMuBogUtYNY
quecwOTpAZK3PgTMnB7avrIlWtdhvx/wUFhGsHeZAGoDxPZRb6NHtrhTNQElsvW0Vnxjz5+hE6Qu
KQIBX3CJHS3rdeklHr9VGkd56QOyZrdfd/uTXiPtDrEuZEyRs74swpRCH8JDYMSpiBvfyJQ851F6
pYlPNgFkB2buO5QDwXe8pKwIU4JqmYiwbbyBor2fedQRhIfONhdz8MpezbWqXZmAH7uFJrFJY+oh
hka/3k+JKUwV1s1SSKkc8BhManKtmPDJJoAmUCmDEBy8ckGMfN8Er4RcHyb0Kh3UADqXOzmH1DoR
VkMo9ZamVw8NbClKMWwhlgvozdfP7UOlAfXbd81fhI9RmHFTTVDMyMHuA4yhdzphM61nSkHlpidR
O1T5anSAoftjk/LLpueb/yY6ERS5qUR9wsRnuk0m08Yoho1Hc6WLH2f++x7On79pRhTgqJBpEEkN
5dAZBV+CtrvOb76+j58OlDdP8SLSmnItziWAx1EdjkF0YiXMwo3mSiMf/OEu79jFcGR6NWREMGLL
TLz2bhZQyTeCDdeGE9kYe/qiuaM3YJnpSqtdQbPhD/s4c1ixos1yb5h+l9FySeBELXYFLJRTUoJg
oB2BDLiW0vlwIy8auZgOSSloYdwgcOBEwLHYkUm7+LobH86fMs6dKlDZgDl+AogKSz1nMLT6RfIM
IL3qqZ54Vd7sw7BDM6Bu4QwD34KPLoUmkyUYemDvBkIPoKsqfQ1F7dQp0h9XJtAQonxUqZBARbro
YnzDHCbLGyjnWn2utTYErGZtgunu65v2yWPBM0eMj1MzyN6XeoJGCmMouK7ipsHbRCkl0YI2vvjn
AwzZ+p+7J/IVl0FjnuijVpgDzkXRCGTXLRyQrrTwIXrDvXrbwsXoAtmui6YGi+2gQkwSahmJuekg
kTlLkf/5DXvb0sW6GocAKhpJDrCiwldt01l5ml8JNa51Zn5mbxY2Ktao5vARt6sQEIECfGLCUeYI
mTvn6758NpSh8WFC92IWtb70686UTjPbHOWTSFtNuq9lAf1TMj6yC4gffjdx0RfIm8shFNJii8UT
HdyasWw9ohh3zfX+A0353BA6Ai0dcIahj/n+psXUnMQsimMwszpHFVwdZgswpVed+ElXXHXXO5DX
90nnFq/XSg4fovm5j6g3QEgEeEyk5d43zSVDKOIEewSs65IQtXKWfsdMIgvAkWpXMQp9mYTR4z94
dm8avRjxIudJSmOMw7EqfcIlW46501+r9342FBHzzrgOkGwgPve+a3WcRxG6HVukmLRjkyDlYpVG
TR/g8NNBLb6drlkjfLYgYTMCNALrOLDWF2F23Q9ZDZMybEbFsiLfKljqfX3jPjaAv4q0KVyTZwlV
be7ym9lVw8CpzkVERYVaP7RwvcLRIvoHbQDXj/T6XPhCrv19G0g7y7kBHpZF1WYhh+GiKK6sER+n
7iw9BGYGEjPow+VpJMtph5UbZzoRBrIifVGyBLLKf3yim8tYv1u5rBPq4RAlUYJW9BtsD/EL+Dpz
LtJPgafEqW5NhmXiQA/zyk7+ySMCA3HO3IMkDw/0izEwtTzLZ4S9lQNXJ2hWqUpXbt/HcT2X+0F3
gjUv5MrPR683g2Aw6RxKzNzXRNaWagmxIxhLNUjd5X01PrJaJn8KYyK4l2+bvNg4ahxSea8gOcOZ
9oMqM5pnGgIDEHj76wH+2dB429DFktuLg6pSeGxakNmGMqQRvcKP0bSiSLlyiPp4xrjo0kWEAr+x
vKYtnpMYRD5cznW4w6+htbmLFo3bPFVb7pJ+2a+unfk/mNFc3suLORxVVZpklfQz1CPPadAe1NCW
/HYMBDuyRU924BRWsKUuwVbxKl3uszsMUymsI1ijUNi+eJRSSRnXYOVsZRyInuiRNt/0Pwem4OaC
vw+xPhPb54fIrB3IaIKlE1uJkN9xVJJt7ECvXw+VjyHz+zYu7iO07aOcKRWoosVqSEsby41d6IYn
6/caigKVXkKFqLuWJr/W6sXqqJhMSjSo3FptO21yQGFEptzEnegMk7ApgX9FKsw1YbHxdWc/e2qo
CeFMjj0aQehFs2naRolUIyvbKvzExMavUtjhCjA2/bqdD8LS8+hUsWxCLBVlOCz/71f/Licxlue5
IXvyshc+U45T2UsjQGNs5v6ThUWDGLwCgt4MsrhYLfs+kUkRIooj9WJaksc4dc8d+l/v6X8ZmLn/
+W935w/W08uaP/2H9ZS8Vm/Np+d/89N7WsCB6S8oluPYibwVDODmyO+n+fTPj0A8mgUqztreGAS/
7KfFvwANmcmvs7wDypWqiX/2y31a/EsCGwrO1LOaBUiykqz8ifv0+fj2O48OsDty6KhEAQaDghtK
OBfxW1UKHUDninJQjfvB3EzNwkBytti09bNQP5S1N0obRlAomFzaHYrpTs+eY+lQFk+KsEqK2TvB
6rDAm+2rQEtfQBzQboiyMemaTBsaup0cwDERtW5qNcMtKGp2vUwpdoJd2C2a1IGzdZceFZj3QiZx
sitxV2tudhiX1WOhObPVsmGZr/Q+vumyQ9w6LXUY7Kl6a8rW6lbQoVCX+y2Pf7L0/3dI/2tmJv73
Q3oRPVdPHFvv2xE9/5NfI1r7C6XtOc8LNv3sXzcH/L9GND7SEY3ByAm6LlAoFzEPfo1oRf8LIgBA
Hv7bg/33gJ4/gn4l5KkAecZiCHzlv+fb/udA/ely/7mbuoQUJhbP3yMaVH8FQTXM7oCUg7qIfplW
pRNWOq3If0CNii2nZXFKD9JDA+xwYxuDVTi6+5IEacDsaY14oLTyRb9IfLIyV+Ortoa167LY19sM
1CBhx1/iF8nRfH6aYAj0vb9rqFU+1a5oZ8vRLl3Th+v3MvRV11xNy+6F9ZAYsUo7DLhT3pSB/sT2
6o/IzzfaWn4ymdNyXwLw4646Nes6gLmsa+4ah3uZw+yZiyTfFOvepTfxUvHygwzxC74f3fIGUXXe
OsYpdSMfgYzpZbv8pr/thznerm+mtbEY1u1dsywPwk75LgcqNCz6RbPWF8lW88oFdRromokB8Zit
/4j3eYBvuVVWxKd36QH1YfO78QN6U6HhMDC+IDxhqRwMB5A7HSMoA4pGG6vamZ7mi7fhsCtBedg/
txvUcPBnwy3bj4G5G+9wC9foww/ZRZp+OVlRAFqKq62yHbGIVXj8SE/yMl/gC2LXO6U2gW5ysRYD
ZQ1tOURmbGucaJABjZfbqtNY6aJ/zagHb3v2oPl5IHmmJ7iN327oTRXnlrCijwRa4+px4s5wAzJi
o1nUi+DjCKtmO9KdRHQz/D7b4NAYwip8pcBFfqUtW1tHPXlYKfhew3rs7dQ2vjVHmI0qqt3rlvYw
rVM/uilW5SKBlOGy9DVHt2P0C2qruC3xki2Jl/r5IlzJQXaqH4VtinwsWrg3PYla4PkvxdEycNuT
RQSYCzkoPlQZ45fQtIX7ZNXt+oXxY9xUwObdm4fQGu6VVXOsdoY+S+5NnaWKvokvqqHQKW4jT3JF
p1i0tuS1T0YwBk1mOybqrCtpJxwxPjs7YtkuSn3iSRYkjyH8HtmyFXr6iqeW6KGMES24U3yDXaJV
3nT7qLRYYylb3LQ0s3Vn8BnQ9aIjnQbqscwTQGaO7GLdeb2NiC991pzBKRfMaWI73OxTG0Lz+SH2
Jot7xOcvXnMKQ0u/kzPYmcOCEbfpMYfzNuBE1G7t2pVdwe4IvkX5mG4muEQ2uxwGzSlOO2BUxhhG
oj0sYTKmSjsdGbokWyf2EFpV60n6Q0sqzOQfwowyNH9wugKkXQe3QfEHgP+s/ffag8X04GY+bEMd
0AMa0VZuu5vxqN2mKEqDEJSu8B5OP/AQySG3+r11gBS+5a4h2X4FBvUAGVRbx1Dk67R0sq6FjpiV
aVbdWT20uESrGX3x+6DWULjD2HfpQgU+7qkMpvsMek9mELqo49hxHNDv+andg5jCMhdMNnsIymXm
JuSJB9FOO5U/Iln3R3KkW4JlqfHGAHvaovEU8VW7LV25dupdeyycjNiS4tW7bgMOKuxINhq0PiSc
Y7ij45SI1cjLJS8j8KAGG1udQWaOANGVmKAgsQy5jSOklmz06aQWxOkWyqkKMIMt/VaUbam1uvym
6xyCXCXyrgax4k2+V18M2dLdwatBIQzKyGPDkvANf4qOwlJfmLIHUa1yMfwQHNDZSvc+z23TQuUx
uUHl0U2Xs1l37TbKE+6v+FBXjqze61Bit9PXoroX3ER1kkUxghENlIqv6i60TBXuZs89vON1n5g2
jwDFwbHDqgEHHizY2RxK23BCydHZSpF8c3LFyMKAaHD7OiuR7scUROr8ESc6CXaIvcPpdxpxT/GU
Yzv5KdsPktV0gewmdzp+55u6IvImuy3TZXrf3kcTjBNCy/CL3hYrq1+Imwo6ho9EX5DIqu8S5un6
XZN4pnhfh1buQ7RHBOolcmsQODJnemhNR5sWuW4ny9F8wr0ej9C3Mvz+2B/JHcaUnWFwb5uD2Nk1
5PB0qwqam8Q5kqWk2XAQy+zc8Mb+hRnr0LwJBae/r+/FGxE5S2R53Vbw4MK4aAXbh893divsjUPt
v5hOmcEDzAFpt9gI6hPZiLCPbx/KXQsX7dqDAuRGCg+Zp+za0B40K3sk7W2b9lZUkoWsx3beCfbw
PbbhsQw3MYssI2ACGyc69NA0g1ecTTaxU2Ign/B3HoDSu2FEQyrEw+SQHIEFldsWG9nc6M/AVcPx
IXaBs8YGjGXDChs70++VKLKURal3rgSTAehTQSoECCvVwfKWwi+9c4Q7rlvpN1O19MaSQQN+ELMH
aVc1j1K4JI3dhuv6h9IMVll816pbc6clqzZIUf0VF07pthYmVet0g33bubDVS2tXj0ULM9EaSku9
D6eXbiNxiJoXshNinXSLTWcAfZjA3R7kNKyrCT64ab0mloFhBjwGZoR7bFiZpX+vDWsysjs1Uj09
Se8Fh/WbrHWSI41tAdLinZsthN6Kg3bZO0AyPhsHY4sEXwSbCDBw68ySn/HSbHgwrulOgzhJ+Ywy
7xJN4aEWtu7ytQEZdIiG+8VSx+aiPrJl+wz9CiRInpV976srTbX6zhp0WATmayCry4de20u+7rSO
7KGvva1IHhkW+AFRsgiuCgg/GGi5l8GarrGRJIB2Iel9zXBJsiiLZRwFdHLa3G+0+162w5d2CcOE
YbKJ4GZpQGUnGbycLAIWYJBhNHcbNbUAu2r9yHkyfGj3SrmHlEAPHE6zF/OAgxPROC9iZYu/lI/+
KCo/5Sn+/6/533zPi7GKQtacI8bfV4vXfPuUvtaXv/Tu3yCs/NXufK57d4FwIGrAKX6txsNr3fKf
fx8R6Pyb/9MP/+P1/FdOY/H6f/71PW+zZv5ryJdkb0NrVCK+CseP7cv/+7+Q1Pj+9OEf/QzIFeOv
mTQBCBTKc6BSzInKn/G4hKMnMr+Qu4N8H1gqCNR/ReOCLP8lAU6HBPdssoasAL7Dr/OloOp/QS/F
BKkWgrFIU+AP/kE8jmbIZVoFRBycUwG41aAR9DFhr0Y1tCk6WbYi+JIHNO4XyIrRY5NGoTea1TGH
zgdCgAYGCihjCcNONVh2GnrAD6aYt05eyuNji/f1vhx8oL5EC8ubtJ/EoQrCRH88X/Uspr7KO0R8
GRf8skheW6bTRV8DwVGnoTVKXY+YF/LCNkdOdZlVqXhsDD0MRp4oYJnjEogr8ViGwBqqml2HEvnW
5UJkpymdtgM1e1vN8KtilSkoUcqeILTGylCKU6SK7AhQH3MG0PsXMJOLjpkoCbvS7N2wQjVE6Hm3
TXJYAoQmo0vDyMNTEjYUM5UJdgHtmGMrq4krq724zmtEGZB2Lp+MgdhaBVIKDKz0iekHMYy1XWtC
PiCexhRwhjHbT0mW7Q2exmvOUz/OJsiCdfdhWACQ0A2kX0WCjAheBlkCygDrPOyTdaaNpWf2IEn9
fu/8gQxu4kqjqIzWgnaqWHNfNgLbQldGO80KzHYXymRZCZV+MprhB9SL040p6uktEHF2Koj0YFRZ
dtsL05qWmratqgeSEew54qghBYCb5MEJkztSq+leVPf9gYyFq2lYYqoMmTASdaZv5BpCdZFl+/ML
l+psn076gw452aAtc83vIpynhrFckfmlhzpGYYHFV64YCzVXl7ojE9VN2g70eH6BOcROLophW5FQ
CVS1RqDc8T0A6eqBtk206+v4pZhemMZBVO6rKBinsrA5uuxWoRr5tOnYAqYyxreWH1OzS11OQtFV
BIVsItKQTZtExsbAemXJLOoX5w8gB7cTYpbsSNSYDqq1kS/DCOeuyMVbY8gPdee2wOUeKlVnx6SV
NEdlm1ysuy200+FSpdfxQy1GHgdDEMhQubyLpNHEAi+qbjJfpgq+CDysVBsNb1TcxeD8Iv/9U01S
4guZGmNXkfroJqumGrdEX+Drj/dtWKcrOVQaW1bap55H8oLlZbY6v4zFlK3GlGUrsZKpE07wU52X
DNfUOIJGSehwKAYk3G57QOlDua93CuX1DpYo9e78QT1/oPRJFWh9e5yaodqfX4YS7HzSQ1SlTKs9
79yw5vqmEnTDb6T+MFK5X4l/vzAo1a4qXcBR5fzm+bpIwmEFhHMbCMZr26XRkvfMj+hEV1D9p6ui
zEprJMbkxeAnbyV9VEWL6/WCx3yw40yLPJWl6r4SALbqqZBsQPZ9ahUJsiAc9XRDzW+oIRgCPBmG
dF/RII9KYd+plO7jWhL2ozIs6zQTXSzxGTbEpFzXtXIrMRWI65zlzc/3xDIrGgsDki/IVH3jY5qs
z1POGE3mkQRUxfO8+/3BZ5eiwB6jMUywwvWxI4NS75BaTbc0btPtuYPnnzQeMncYJFCi6kwTEY7j
Y5jEpttWR2tZkc8hOi45JEPdKp4QycXNuD2/xBoVbYAwMnfslV/vjVI0bpWuUzZqecwB0NDUrL/R
lJbhaU6lB4y56oijlKKwg3w2+fvT4e9Px1wwAmAgXvRiHLcJqAMbOVr2kXnDBeMB0LjMZfBO2Iqk
yrfnnwou59uUCFAiFsTMPX+QDtNpigyyauJ8XUqcbaG+gCNSkmFLIP0i1pjxrIbjqpuY9C0vzLPo
dHjSCgREMShHQSuO4bYgFcHDfxy5kO5pJmV7cTK4x6BvZwt8ABMl72q/aZLRpZoSO+elNZ+QwLJK
lNIZOHpbI2KhMxEaOyIVY6CAGbJLhFbxitMJPxr9JC2KUFiYZuwOpO5OUaV1J82Ul6FQJPvzW4Wc
CUCIqCwISRL5ZoonM01mtGnbLN4IXYVzBSqczvny9wdGUko+agdbOuAMFA9x9POl7OtfP0kpgZ5o
mk+SrYUiCmC8qHcxy+Vla5B70NdMJ+KSspXaZqvnTbZPxLS9VbTE7opeXVNB+/WijhJZ6eJg42Zr
rjDl9besM50+neizKAopjqR1s+sMqPaWoOQ6TV00T6iS5qMrwVsstoE2H9eMjHsoA+Kyb2TJryAi
aJVMnIDHU4kdgjGUWV2s0iA6/5gyJvz6URKUA+n1GmFrpY4WG8IoyCU5GM+XoFdImwF/ZLRyqkK1
J+ojmPooyoiEAZgOkG4pPSbIxeb8UjBV9QQpA0l3fi/RWL6uQe5Xse3vlDj3GsYlbkcIX7xGrzLn
53UnsB99n/FVJ/LmUJs4to0SBUWEVY9E4vpJjLvpMCRIhcSadjq/JSHdJJIoWfAyJ5Z53vvUkuDw
pczJ77Kqd0bbNggLWuJpBGeCqJ3EI7S4x4VuJumyUqL0RhWYYNF62iRJL24kUnKoCeMowHiTL8+X
55d0iBO7lctxcb6EaEHAYOG17tLqDtZd2kMqZZ0XFUW7OF9OYbZJRyk5hjoQyULIt6mqvoCdyx9C
CDZ6WVZInsA6DvFvmFnWMmt2UVv3J7GLfr4vpWWIk0BSOOd/ZXZVb5eZ2qzg6gVhDMhQbGucOoa4
KO9GqsQYZAL04UgXPcAOGUlJ3g4LszHh8Ch13yag/PZAug9HKUGCS6tGEAyRg8wis3RAOZK3TSLx
QBdYvgBgAmeqXpAsQFG6l1YOILTbBqExDU4GrfltK4vLcyR2fpH6CQmeUBYW58uxicxtj98YlJwd
tVKXnDDUNCfSCgq2dq6s0jBP96JRE2tQOsMyuM5XoYndF1+7XY7hQE961OypGotPSGcXNsnHfFsN
qrGNEvDZ4VYsPiVFezLDXkTKR5y2CgIpt+4itqj02jxV+bRHbfBRy0TlluPGuJI21J7U6fJtmnSC
24Nl7Z3Dy9+X8hxtnn/5/Gk5NdoBy4WXlUJuj+Dd71UDoW9JzNintAoPoogu8LbuXlSM1LTifjdK
xgI45MIJtZ6u4kYJD62CmJiAh/w08hYw6kabdgKtlKWcxeukC7kTQaroQaD6vpWa5MegVC7TI/5c
KyMOkeDGHCqoFSx4LtVBVs+1Uhr0utYsdar0gZzQOlBaaViGU9qs9CYX/aEK+7XcF+pCL81pg+M0
9ZKCa1tZIdzL0+meEmGOnORoRyljiOQn7ano40Pbksxp1cpY1gD1OnHb1zeR1nJvEGN5M/Sh6I8J
aLGQORlWWp3JC5gM2bFo5IHCtG7VFdroaUYaHXAYSEZY1IRlXQdN2ih3ooxkZ1umD1zVbaVWFAtT
YnwA6UlyRD6ISyWsxod0wmoFhsEtRKjsKG0KFzu89s0o7rSYpk9iQ0FgqJdVVio3DbDNllSNyMNP
qUvSPnwsc+RyxnSo1iSNk200SiG0SSPVonI++bk+4YhPM9XGHoUMAU4ZTqEUbl8m4X2WDqiYtdNz
UTAMTdpCpH8EqJkIofAqKHbSyeVj1+ePkvIyxWJ3xB/qjoWBrIvZsNE/X45SJa9YaiLTOf9KxJFd
M+CE2xN98hgcLFFpf07kNnYUjZNNYsDOzuD8RyIiUSpldXeDEdG5iZKTXaJikAKTUGzNtKgXLeFk
nSW887M+7VaZTDWPSFjqwsLcSXHVbs8v0/wTRE4icIpBge308REG78VrJ5Z2r0gls8I+cqMpql6w
FL6OQizch003Il8R1wfIWlAXB7JxQ7o6WRod1p8s1loAXkNhiSWArLSWTYuOtmQrj/HkDvmUHvIi
o8jPKeatGYIVBLJO+AhMxUMqmu2LYqBooHX5rGc5aHEdoe4/ejoVpZdIUO653hbLWsHqgE0bwgDm
KG4TQJRXSp+jBMDj4g712zvYaQwvNWWbLo7yh6SC63ZK4m7dGVKyYR3VHAPr2Les75cVYEQvpRw/
Q3WyvgVZfvDYVCMdyZUOq0TZwVW6gquE2uWPfY8VJc4Uc5NXXX9TR9pLDpWER5m3Gs6veb6mnd4f
pUq5SQQzf+xQCXPESpMDrN7ibR32/vl96IFNLjP7l55hsYsbCoIzSYM8VpInzSyKWYXOxNInlQcu
hS8/369lihSyrm3VWGU7PpsNxiPnT7IovI49YYeeZD6rFRwjafyoVpl81+TwtR0LSPdnqS7dVVMj
Lpq8Kt3zpxnF8UcVsBSdP61TYDgMXZBX50sGeDSVamF3voJ1h9WIhN1wqVp3SKv4CtWVVVU0KYZp
SgKuYQdiuiYsp5gZAUYFX5Ygva0IUxEtiKW8bmkE5gTU3jZARlMcOLGR1Hf1hFw+Bwh01bcDgqSu
hPamxqGpW3VxfkBSRIRzc9hZZU2bdctQth5lgrMLbUVvGKXsthrD731N+heFJktNHspvOSimTp5l
6YYOZrMeKUldmBhnD4IUb0az0ZyKGHw9mPCZCsNa2KdhI6/CsFEdosQck3rXmzV9VJNScekYZgHG
rXkYCuX1/Dn4RNxq9TE66ExCEIvShGpGgstisV2xLJZXQi4BAUw66abs1NFOdI0+aDiPUyNHkrpa
pyzHSl9N0b2eTNMDg62Jzbr/z9R5LDeuLGn4iRABb7aw9JQo3xuEXMPbgn/6+7HnTswsDo+klgFh
qjJ/l0b/mKpNGom4G4/ZJNQj2nhC49rkrZeM/rLMdh6ZSTmfq0Jo0SAPClx/IhDIdtaxyeV0Ly1a
dnR6oe1jS2fkYMMCnOratpf0uj7aTeHsiqlNTvpaNTvR55NbaZvwmmIon7Q+1aOlkeCO7p/+exGr
6qebLh7yyiifbCudQyoutunP2nDip8yqt8vozA+9RhACYeXVs7LmsB6F/TB2KV8i+MVdbQ/DdHyt
+7iL5sRUjouEBGGYy2InbZNxGQVrdy+r6xP4UemZbVJ8KMb0UXAmfqt59ByrQbjaTnA4fWz+1FX1
xcgS5T0TDsWtqKon3VGnoNtYGUlit0DMJymSFxppaGfjkNlrt5PXKbtsUx4HjqjMx3gm6xuF+yVD
9htUSTUmkV336blZRiRwTpV6VlFp0daypJHv67Dqp1/loknXfEvnZ8UZgCX58sggy0O8aGGysGmb
Qzn9aR35wxB6f5NyzYbFpGIf9LT4I25t1lQHXTiRPNvV+d8LxWH9348ydYLldR4Fp/NkVBqya3N8
JlN5i1a9l7fw3z8kevkwmz2DTXuR7pR+oAefiuk6aMZ4Ve8fmWqcRgTxGOjQnIJ4LmMqQ3tNeu/f
9/zfNyLc6oJusFiRNeletScP2ixXt3rtG3/lcMJ/n/57Wdv1apasqk2T1DfVAX9LDTUSRsOifv9S
oVBUze2Ri84WIbrlVtbqcstpc13GQtFE3L9WS8N4qSRt/++zMcvWm6ayj03S1jJgrKsqr8mrozTr
xeXfz0sqAWZ4R4447+IT4ySl3jlt2Rb/z8u/r/77VG/b+NSWGkz03FdHIRh3XZaNl22y5RuE14O9
kvE7Jb9mRzyjU8T2QZrbDS5R730OdThUhLgOLU9EHo+LO9h9GZF4eZrHfDcp2eISzuVqQ+Y624vA
dpPnXpleM/mYIiSPmz9URI5+mOqDtb1k8bhz8jIUkhrFc+LBpiVMbZ35MWf4GY3Ur9sn6ZPxmZ6k
G8e2p3qXOzrVxDOMxyxfPEn9U2KL7JebfRJm7bXiL9P7Rq3zDXuBK3mVIasMaXLNeobBfE3sOsiJ
mE/H1yW7s1Z/Z/t3KRj7beX7erk6HLhtBjq1fyabbrsqDwPu1W+Of4p1V++ZvP6mLmAZPc1zuwTS
8GqtJS6Wz/vhaPE7MVjQbSXc2qe2fbTVz7/qZan9JQUJYMZig0JDP2hapI+dl8ZNRBS7K42OJzdn
MR0HowhGq/Bm67PvYNCbP47dBHfaVhYfibW4mvhMQQOyDOGyukPWiyv6g/hmPxk+kmH0S87zNBSE
lv2ZOdBYuV+K3tt4u1Krug9mKoMNxTv+VsqoOor/kXeryIgolFPL7xlJ4dwEXRTMcQXOI9vntr+Z
2oM8Ry1bkaq81Y5vbTrtUeeNtuMl9l9KHgTnv5V260o0F6SsKgbwUv29Zl9mp7h69lVVXdQ3sZ/L
L4Vh+fHyoHFhDHX0UljEcrnFEkYxHSLmzyxyb8whVNvVI2jXVa3Cr+I/cja54/0GAOgatQep/tbo
I52OPtfDouCtGGU650dobiNFNb+U+L2/jDD4tTHTulyACbUWGld3kLpgbhjvlr7203ci3U9hjgVO
rZ91BZq11fGMQdC2GmGn78h/vLpGhFMdC2N1JdudYsW/324TEtOh6Eg2hccVOz0/Td331ocjZ3D1
nHU/mX4lufaPOvjLV06C+8rl9gbJs2TCPMJ2DkvZN9uwWDxEFLXB+dggllHH/zWfsviAxaOQXE32
+uawNb6a+xj7QVVTtxe6cnCGJdjU5HVs+zM4Tzb4+g/+GkPbo4bInfZVU/cKbxn5QOp1/V6pIl1x
mbBrxJNXiEAXh76KUj1kzEI2BfazlkDUwbKF6xT0NJhq0ALzg3V0B+lNLfyies3LOxu76TvxC+jC
TuE12RFEUmtp5kMBXzzuGAI7InVbfSUN1exIe9apT7p5guOv2UDH0Om9vou2ei+KS6OGhe4OHZtR
5OSeLKGJoCXcFSR8drovZs8k+GU8z6bjYsMGqJ6QRAjzJ27mehdgYSyAULxiPDp2kMWhtuxkyQeH
1kq4T69LA8Z1SsVB7h5Fvy9GRqoHk4FOwzW60K6uuUGfB4IY5GvgOG+O8tz1/tY8aMph+quW3tjv
eSIqQOM+ZOIsQPLYXDvpoEqHuLnWnbdMn63AmtU9Jqkv67ekO3cbk0V7byJYnN23e1dZ2dJXzXgc
Vq4gQhMUErpf2x+dRN/ma5fJWu9zgWGss+xZimM/ft7QgQ/Ki5WGWR4tuecYh5bBEObPXcuh7Yn9
qFmEy7NB/aDZIaWzuRwG47wmBxucGh41953sKqS/svakS7eBTPUE8tUcZbeIinMru610zNrPoeUE
ghconuOEA+EREg0KC4j10JPAnoMQMLrdxc5vmFfny2RuV+vD+dxv5D5ixTcld+sie2Yn3ZW0rs4x
Rnc0zSeeKuolYXjtXRbToY8YDwuL5j10I9fPZv2Cx91fOrSY+Uxmm5uLaNm4wEVQS2gObozxRH6J
ZgESvjUj8urq4qo39FWumR7wxSpGNMI+zXtTfzKZEWnIN138GeX3eY3AsobpIZ0uQmUsBGIg/VOZ
/5rjtW7RbXhxEdnJftSOjnnNSn9QPS3zN9H4DBTe6keaPRb8qYUpfugNAuvy8gic4+NeVIHZYo0t
GCxKXtMj8eZmmAtXFCfhvFTSgeGy8gwZcTGLcDV3xp8pP0i1LzrfKYM7G8FQSdo3tHyEJGugITti
O/L5m0eXud4dgUb5oRsiSQtpHlgOTGKB0Rolu7zxeyiueKfWJxmAeArt2uuacG7CEr7cAukeFK+T
+ObO7Xigof6WA+KVJPHu90f+nT+xoXwxMKPTuWEZ7U0+8/0+2hBT6TtDeOzp48JaIftVQSrl5wbt
v68itERqssvmXYK87WPontC3LKvPcSvOceTolWByNcdfl4ijzQX033FdFM+m8hokXfVAqK4z0jKH
wP0m22NlVBrwaJu1c0iuect91Di7cTuq64BwoVmJWsgc8/zvhcw0qnB/6DYg+TvyPsxR7FSbp1Tr
vi4D6tFI081IFu1OJYIEH0VUp/mxX1/6dgxLINyayGBoRQlkDnA1Uzydvrg8dVY7c9z9se/ogCVL
2es5DEk1TiA7NTOmgJ/9DH7QFdeq77RjbfHcL9mT6Lr0kKe1xwji+FiK9stJhjy0JOFT5Fo7xhan
kVaa125xQNvzCdSC9CXXsIwyAoykVSGpL1++Ezs9WDTVlBkIFUz9uCzPw2R46Uzs9SqG5iBQFSbC
wgWXRNm2HDWD3AKt50nNUMUoO2t4Ndhwy4r5xlIeTsrwAFnrZgImhZI/NimnPpskyw/2FjcHo7CD
u78u+xqq5quVuuvm9H+aLTmDYMUMNl7YdJzBlY36IZMVgnJA376Wyn5tSm6DuXXLYwpObtByDgb7
EfmcF9S3utuO26FiB1yKApPKtdTkz61hglVOgVXOp3VYJb9n690m9WgPz6l+fxZNoujcRJ9Y7Cg+
5Fw/VLJEiRIYOiodbXNtY4k4BUr8Ht9hWHfia7EN8MLS2aAKYzpsku41tdrH1FZTJmPlGs0k7Bzt
3ZCxzpCW87U0B2l7VNJnRHQUB80Sonhw71WcTdWxwIgCet+mXcLstvwzI7In3aoosU52dpQH8cWy
PPoI4nkTMRjUBGUwfGqggr7l+CSima7UczNkqv2jw8zZP5p2lXvm+1hJkEg/bdtTN81ubYca3Ny8
JR5pdTujuyf1ru+xlUW2f/8Xog3WnRiKjPcWmhvPkn63P4y/aqoct7k65lp7nAkn3+pdYhK/M/6u
Zvxq2flpVlXqOL4lfv73YbeWJ+D4030iVemhWNNkse/M7WFSXphsfcv79iMz4fb4/zSa13F91xvl
xf7pje5Zm5LPzuQRXgg0y55VwnEfJ6lK9s3KPSDBuE3Gd9+l3lAiDlAYye3VvEfRwGd0fSxz65fl
I3PTvHyOg5Uz4dSDh4opU1QQKFv+mdXMCuxybQ9abvis0W0h4A6M3qZzeygI73SxZVbeXMXS3kj1
QKps9Ku5eRCU+MzaIHVWUE3mFA/lOEsepAJCBz0N80GYexa9OV1eJ3NcXoeRHPIZKa49zdOhj5+x
d7ECdiMCqKRVDsbId+tq/aXUEpkn6hpUi+f6MANB0USFdNEQK/KsukK6gD5KxSmZWaTFrpGvNk4m
OB0HIuI5MXVq06h19vwYqgBXQ5amAdmI7ndL5o+u7jkvyrOzdP5coGbKKreu/zDDI5DVfI/c5Ghl
NdpNKTBElC8Xw3zNxgp270nIgRKHzIt1zfxvr7ylfYf49Jhv6NTkKKdUHzTf7P926fOcbd5qr4EY
l491XvE+Y2nMzKi6D4hOnxqPbs5NSM9NN2DTQ5yxOrkmxdn6nqKnanYTmSy1Z9V7eYZdO+gZVbX8
nhm+QjwLp3d8UGfElwcJafTq2z+2FThdZClBMgd83Mw7q/GZFyah2nX0q2SHueR1TP8IxeJurY8w
3bQoIdfCZyRQ6/Xl72x4cR3aytGeAtX0bMOXOUpUHiwk7Ab5d9kFxUzx5ifUU1z+jafxIvWXVLvC
1Uu4hH2pgXb0Y/XYUQYWwcBMEyVcGj+e9jVrzvJKNbvEfmH4NXnkqWsCUSV5H/JG7DBj4HN7ULbV
rTeQ06ApAu4Jfi75ZfPnX3sE0cvmpwrS8OyRd2qh3SVtUAlL+9Hp3lTluOp+2frx7NXNrhv9rPE4
G0rNjzqeyF8rpMT6Rcy7FUmctBPSTeDi1kqPYm+4MtzQ7Qa0gY+ztHOsR4eqTjQneTpbdrjYIeM3
BjvcyvcUJ8kcKpLP016bwSwHoxYhJrG3yDH2NYsFZ9iIpi7KkgMG00V4vN/N2GtZaOeg0btk2uvP
E9pz5NPEVJo/23E5Wjf9AWLifpEiUuZ4uPh4yZfTPIzo57yqDJS1k6NJLw4tQGsPZVnWaQAy9Kgb
XKoJ/SO4acrMNgKZjnDaWv33Irfn5V5KP9fNz2DKe8nygfJzLgc4FDKjJRywlTFyYQZ4MbXIRNXh
zsOk+Hi3z4Nio9dNix31tNHzYH/F9mdhR4pyQB5CPIpaXfv1muSwolfK9wZnWhWtUkijE1OeFflJ
lsKRyOHydcg/nPxKxWoy47s7beItL8oAtLi74+mXqrI8rTpL5lkuXgfKE52as8ehsB6a+ktSvDH7
Ta1znbr6vB+Ka55/TPLE8sPopYMGMNG58b1bES/3s5dbdOdJHfXjU7Y9j+q+UpWDqZb+2t0ydA5V
i3rUuiycyKE/qN2tGl7wTrlF6VuSvyU8/c6fKbZcubs5w1siHth6mZK103/HjDJQ5w7/7bEZKUCJ
WbSYUaLl3tDMAMW/kvRMqOIutc+b5Evxoyh/TEkO1g0fxoK+ekSf2bM67mO5ovhkCJb6Lae4AjbT
HTdKQXWn8LiSNanFjzHnNFbf1fVjeVrFBnZYRhTKTuhMEGVHTUbJrPm5emudPynvuqgPkhltFbv7
V9do7iT5OidE8CG8GWbIBttF/W3dz9t+nPykeqi51eLtmYBLirLMr9RrpsDVoWv997uQC/hjjvri
saiZq0rCaxLqHQNNcq//6BoE8Du52s0ODes35aBMpZ2XNw5Pql44FD5e6T+m9KLc9THKzjbDXuO5
dOtm9isivDBTIDFtZc/+VDBmlUHi+D26982k0wuW9CJGiWf/mBehJiJtfu/Vi6as3pw4bmuhDf5A
P+WV4z61IgmnjcrCieC0P0AgOz7HtsmKq7Tv9rJ3CKGFgVRh8DMuhAKcMin1BUbWCNc821kpCRJM
V6QWWtcg4TRIcdTa46UdclJOc9bDfpw8O5vLsDLWD8VMpai3DfbrUQvrDwRQCXPADIYoAhIyrqUP
lOyudzdtzbf70dkLVQAuBWuKVaYQjWcR8sBVt+PQbH7tRTutGdXboOfLuWXgozN0A89+1gZbWT82
LQhYLckfajtHax041hZ2mrkfB7TrraDXqvdbmDgtVMhDDXA8T/qTCrVGdir8l2Tl7/PU62+TXezn
evzJSphAptgswM+QeEKlJItbd8b3x34wfuXG335vr/k+24rX0Wx+nLwC4BhDkc2HZk1w0aWPKyqX
du5fTZWDkDUS9BwYnnq+iR5MKilsr1i1sFxWrwQmlZIoZYmeNfwS/Hf///9+3mgHTESF/nz/gnDg
6jIWHaaWjnfkneR3zPueusQnybwDEPJ1QoUV5Mkx5nFqNBvIhXPgksQQQ76Pl3R2LnovXWaKhaWy
Qim2IkVe39uZ2KiNOWD82/17ulo94rDqLiCnTkpmqX6ibhps4VbcQTuHKeApAIUgZXwudrAixS22
adRemDgKuPCg2vhltA94rXH5jCmkm+mW0jCiGY0mNCUot6qQS4WvJJwklCYVGDwzsuYMsvx9pmjR
lbNty/imKFmKl657IDDVgJQqXe57x90P8YtV0FY95wmh8Q8zJ3al9NmCbjxpA63wZVMe4vKQli9k
TuRVi4tBYxhqNMmXlM+ok1Jnl3UXvieRsD/e1kALO+lpkK6NFi3dNa4xoLkiCbXkOFmcxJpdGGNH
8pDiel/8Qj8I531Wrta7XuFHw8AkbnwTaw8Mz8wW3T+kxmkY9nJ7dMRzzeNqBhPa9CSUtcOYdN7q
eIN4bBq4jccBxweDhViS9hOtmPy2ZmfZDJv5S5UuOklU423qrrKyrzHLlHvZZov+LuYvZdgv4lEW
P3Z2NqcvtbtoaETHS635cxKCTZlw+PCUCoVpvDebaLDZRdQHHFFrdbCVP+l0GPvf2tmt/G4OkONV
9kK4DH1pwNWlF2ZY8kF3E01QHOX0PbdTFvnRxc30Wu+bUnlMzfqvZY+RWrUPcrp9iwzf0Dzu0sre
o1hlC2q+WxK1hA2a9++lrO297kzvsxqHatv+zhrL8MiDMrQw59Ly1Gz2MRfztwOj6NWz8oYOZjeh
eNGTO78sobqxZexDm0J1qFS0G9YU2Vn/PrWYfaThR1cZYGSseBVLa4ialfJLt299n1VhSamdxRZK
qtUw90pqvJTOxE9I2RUNCjlulROlWrHuDXOXrc5yadtki8x6avmnYOHPXZO1s/d5Kg6ptviO0A4F
QC64Yc85WKYPsre5sfOHIs3taKxFGKvJ9NzpcyQlzq6WY8PTG98e04uu6YW/moPkM5UOH5LS3Aai
KRWnjhxUDkGbq+O+WehWFGfN0U6b9kmGJB0N41sgl7SRDviirm6kbzBomwmG4SbKJJRmNt9+Nj/0
GCapWMRr5lTmIWvtF3naQGOcvnsXWflLCbCbtmk9r3XB1p/JC9a20XcqmlErPxpmOz6Ba7CE81sb
qlFkdSYqMW7adi4/9MJxoa3BzETM8CzULtPy1Akkvo6Bjy7RaEGO8h1kJrfbLemSD0IQSKAiUwMF
1imrUYM+ZSbCmJzaTYxuU7Rk0bdwc3LbSjfSrptHhCIu43iPDpK0i16uzdlGsae4tfVTzGl8LaWX
emZ6p0BSs1jYj2z2UGla0eOM5d90Toyo2agrUFCHuUOJIClLF65bJsHC5Sg0YA+HbLaBoXHUbHW5
BgWyKk/otDNTRRN1H1OUaalz0tYBSWOFgzCRX7WRnKMNBAHRhaUGGfPJaAg3pXdTXfpOa2tPOM3s
O7Jgp57DOvnGaXNPQ2Q6n+sgCnXjsjrp/fTeWuXkZmr5IOtsLjLqNZ2Z8KZJIc2oEYWFUhnraInV
XUEjUuANoci2X7cO5Kp4QpfM8r+bjdqHYz8xrfsuNnmb2Yz08Uu1oWrNZkt3rH55M9/S3ARfzA2e
LLAmu9sPmn3Ots9inJxDTNLssHb1IYP9PonEso+IFA0t508y6Ao0MJow8/YKJq21zBVXcJVEEceh
jgT0qEhDti/QMa4yv+zfS0zRbjqJElmpUxyN+8ukBUtbXNV+UqKNILQT2gVpN7YJvbTqlUwmOiyp
cRHZ2u7WmKDWzVkqrxuKAeGgVflVqr60eKXKQQ+ddliOjiLx8u+j+8s0vulFgp9UNGeVyLijVI//
/8WaEwEN11BvZ+3UuP0dE5uWqTj+++jfi1iq4oip/79fS7cZHQsn4At9W0CYGz4+brCEgZrsVUIP
pumOppUaXT0OtaL9UvX6Z8NZ16cDDmnHOizK3J4HtdX2yTA8K0W3vuaJhkB1Fh9DXSTeWK8zcdZ4
RZPKaT+2YrvqMGkPaZly9yWeZh/soV79oux737Ibz5SbaV+AdK/lqu1t4valvGSsk6bGOHrLLQ/b
vCT4ss/ZceWJeXKxln0gZULAFENTTFP8EA88ns3m7DsH4CRmmbA/pKrRj6MsKs9JXMVW6o8FN8ye
T2CpgyzpJuAJeXmvBfzkNl2q9InI8fo+vsq5yHmMZxwQe9TGfeIY1VNJisxxFEA+LOjWNWv6MFEN
8zagaXCVrtAYObTgwMxsx18kPfHjDZ1doR6ysgNTqNoUgFw/MNbc8IdlPG3od8F4lIs+99NR7ZTb
nJkvjO/CbQp3X6uGv41dHUi5SvgnE42K0hlC4vfeGb6+HWxma+3mQsouA9GgvrLpnpk0a7SsoEby
AoBmz87gM+UDAYN5h5N0a9+NzXoswXbtIU8v8I4nCGk7RHgbFFXbHqVO+VCmZgzzHMX82CCm1Ydm
DIa4alx1BPbrLpPRBm1HQSQsWlPj1G+IaCqUiCAyK9avxdx2YdnXd+18x7yKxKJtqnIIi+mJyBic
ickMFaSa9QPcF6YfjGWj9i0xYTXsGhhBR5hHKaYNE1YxIoPU9mPnJL6d6xurif29SF+qM49B3U63
LEtoaI2ZXbT+ATxVDvpkj4/LylYuRvnPViknfDzZcXLUP6MzdbtBBhBrphEOZM0lP0vbmzWW2uO8
5Mol1lcgiAWuRevPWlelYVvbrV9l63e7mAgJlk4/zPn63Q3p8tg7YnnM2NX3TVxANA368thUONgd
Si6ZwWvMC2to+UwGSrSKCNprnzAXSGz2I0o1+zEntZ++EZ0EU4eRz4tQz1oc2W3fe5XjxD55VGOQ
ZU131LTtVfrKt3HwnUIPY037cTiK1H5YdcPVMD4DwvC3SlARs/5kujB3udSxWXRe7TznBk6l5K9B
ClFFymuSQPvkti/JaG6MS10+a2RKGzgv0+pxTfZFh8d2O3XzGUGUK5tQuPWuN6n+dGiLfo3GCehx
0UrfoEjIYozGtnpssyvyfNciKKAd67CDfl2rG1tJWDnkPCWzm2o70b0zdEztd0KUgd7tV0yqyOpm
dnJxkNU74KiHGVV33/a+htq5v/X1bpVDocNLIxlL3W1WfZ0b2n5KjfcV+kpnFmbHvCqJpjC93lPa
eo3Z6BloIlhqCQY0qkezNsIuP86pvGcVrdeTszERs18JT81VjuQlg5kbzE+7qDDxdxmGpPl5KlQn
1Jre3djArPZttXtXlo9O/t6qO4d+pV7+1PnBkF9Y0Cb5MNkXFcykeELX70nNd2WhzUxUl7/jSTbW
il1qHJb6tbcwPRV/s/ktowXif0xhc8dMDmZmc6yhnb2UxRtxgFO+l7J9Yn7lyuOYnzLy4dSTkjOo
wzkvEvST/ZKPo4dSSa+QT6D3bZ6J/vRMoskJNCOA4nnK36oW0dBbZkeA2q6JC1iC026Vx6Y7L8VT
71wsGPWC3P4txsS6F/oQLErtG9m+oi2IF65paodTP3r9PRRxptuAuPxMweyXFeSGP4dtllMtGhrX
C5S67VfUvKNm36nUUUG70B/VVPXn+DaAgzogqpCXDYEy4UCrNwoudgmRxc2z+O2R8AEx3qUgwXif
j5q9xsxhtdxuxoUDNxTfkgkh4LFXAonQqx1j3F1tbe4iwy2yjOGazDCRVR1pa+ZQ45duQJHjyTGz
zf4wmnAtP2wZtGMnJdxqN117EFKU5CTQ7EH3Rok50nmkAbzLI+ZpRBXTx5RfY+k2kmawFkewqXz9
K7CJlPWZCVzgsodeD6em93v9fckPEEuehvhk7rp9a+Cq60PNuoxoRZgtXpPh8BsLO+ohCCWoDvVF
NJuL9qecw+luVBqYQmzjG1AvMuyrSOH92d6rcxGpdUWVhol+eLCf5aWhCyOEDpFG2XSHLn0oYRx5
DO+3aZfBKg3V/TxQ53A7pNcVeJKdViEnYouDoQoSe5cT1ddvzEs6V/FV0DnE6i8DAfXW9haWoR6e
Tn4Q6U2h619DJZ09BSmGnZ1WEXBHxeo3HcE8nlfoav5KX0qndLwko98anA3hxXlQ0sNrqhNZiYtW
2jNuYhNEDNlnM8FivUQZl1a+z3+bDzr3FlrOwgruFD7UDqY4PWuOkBUT+I6pMw8Rf70FhKMCLTFP
0dXOFLK7Zd0tZQI8xF2i/DWWgOPoJu0AjpriHZoB43tD9qx1V2oGyiZAs+xtTVBIaDbUactZ5epU
R0DPpN/LBqb/FJakPVtEBK92dP82JA2J+qs0vactmNTYB3DttJ1/t4giqUnsyGHCSxoHbEUtJxdc
isNEqmXN4OEAp1PmeIrlpc4EzANES5okqyt4WaFzU42PtYWK7zwrp1Ecpm3P015oP2ajodZ5VafU
Tw2T8co/Tv2ddeDayq9U9r7iPNg4UZpzVtueab5IxDPI6YtTa4FN7aqBIMEQmF7Dm8xS25VIb6nX
P8qoeo7yuBjveGL3A6zvRnBFSW117/yPyrp4FVN7e3HKE06y0bob51d2kNh+Yz0OnOy+rC8uST7o
IwvkNn+KEn9czHzkCzRdMXwQJOgaTWAp7Ze2kFTBp8l4FuNOmCc1U33FoD1vy2jCe4DQSe8r0FsM
l/rmyuVN+pSVk+RgNipCJmPz9nKf66E4T1WZYyoHCYHWIIvYZHyQ3mAkCjqZ0XST85jFi9+DXxGU
DkJI0oCq+rFGn/GqLke1f+bQmf+MB+c5Xo7ScMvLN2XbOzLeVUQ50ETNpdun8aVWoHdyL+7f8+Rs
Wy8TtB+oQg5e2gf3Q8vPiNC17DFL6CSjZnqspj1LXG6cY1rl+pbaj+pyWJ1XFCNb/2QY505/Q5kj
DwjnNR7afTPvnYLwlZyAjoVcCZJhzAebsUvFc8/nWXGsh6PWHlIctLrfbre6f8p+IUEaybnElRFm
SqjKR8F5Q/YnzZyxYxP/JPGtGDEx7uz0IZ0xTBVnPGHF4NfmY88OBKubojw79G2k0sC7RvF3q44j
qgordLSoQRG35U/qBKHsmVzz9bI6Z9Hvuu5c15E5RPq9YuW2OZZ4XZxDJw6WdMqVQ6H8DvVFXQCo
ftP4LbN2yHogFtT4PIsAef2Yvyztz8Ve37T4ki7/oeg8lhvXkiD6RYiAN1sSBOi9kzYISS3Be4+v
74PNzLyeFy2JAu6tyjqZ9dCqH035iIojBVuj76pWAWEI2HJ78ON9WL+7jrHqM9Mwcq55IVBDEMP3
wE5+ei27i9zWyzo8h909KFaZzJSjPWTaIZR2Er/77l/MCWgOb0Vet+Gxg9fKjEvkkSOy4Sf1hB+p
YyZcfsJPZZxe80XCgaRjCqWMXlhc/BY2nqWngBC1z2CeX+z4hMEHOgXn1n3ItoN+b62r0P2I8rFX
zmFxiFQnE6lwC8Crgyw6mnroQIxKIhMqSqR5fDa7DJfM7XxzNSpUXSRjiD70zknxP5LkLWO5NnEP
woII6Sbut6J1VTJmrPgSXU10jXRdkTXUx5yCl4DNj/GfUoXwy/yONq2x6ctNnXa88qdU3o/qCoWf
Fi1G2fDkv7Ll+1rn8tNTr1qOyemRUWXU+3oCySFPYtqI+aktD3st2+n1VuoeQ5ljgq/RPFH/fd7x
l8QQuyIbQlv08l+X/dbDC6wjgGqIN42mLSVxflqi/CioInXNY4gJJ2IMqy5jc+SuXkPVjsaj71+y
SoW4kfXvsjioOlXhqqM2yrBt1ltzcNT550Nb1O2MxdfS3TNPmXTp6n1araf8mQpQjVsxdlLTNYlQ
hhzEX8i+3vOUncd6qx0VboQK73bGVHediKAeZ4kPkJAM4wGdJkUMyre6tI+q74KHTHAKVmVEw2eZ
nVLrYEr7wDsbKlLnirWo0XoIXyW3RhjtR2MzgCIuUQmsAo9bfPO5H4GFfZu/MY4+GZi1+rfirdKQ
7vPGBx6NJ3U8FtM6so5B95XilEDylf84fKKAdC3DhrrHSiIX9yC1u5HZyzktNwMELSCKtquLA69b
jpgGxGmsWmgjJXpXqpurNjVVNF6Naie269a3c+C24MSdrwMKgjecpGoHJjH2W28PTWY1NfnTB63f
I99qW2X4DvpPQGEAWv56EI9xOFogE/6Kq04zjqL+sICcjA0foij/q8NPPhnQR19w+Bz09KRxdt7b
4pA2rniqRDdVV6P+AEhOwXg7gXSbj9b6J/G6qE70CiOArU0dHmMfbj48evpqqo+pfKsITVNbusVV
Ezi+tOvDJ1OLRZleW5mH7mKBG1PYQ+KcKv0SGk+gXxBAj6bSOxP5ReUNhzhou/lWoj7WiB0MTQrJ
ZxWva3PjyfuYLq5UlmZ5kam1SWGrV5V8p4nF1vKpZDuNRBwGofKen59hJWzGBEVU7z1rq4SvpL5C
oNXBozO4cy9V/KfqG+HZCy7Bp9L4PRCbJn6YzUfVPS31M5V2euzbMzR2zi0QSqx6ng2Mqed7PXqq
kRuaKx3KuMs3Q3wfkktaf8r9nVGzoqJ0++Btj0R5cC/Uw73uDzGD6kq85tUjG35L/8YFwXy1xMqg
3TL5u68ehZoyLyvJTfRacCJ0AL6cGLlB6GqeTZAXPsjtWH7q7UGtGgfj3aJsUzC9k8m8nFSj6Gii
oXgR45WcwLJtpj5iy1xWkVOh3FB7ShS2sMEJQ/ZGGdMV5OVMIXs5p4EEa3fPzGM3nHLzxNNQTIck
WgvDirJmiG5xwhBjQSCkUDqqtZ1IQJ+CFzVTAfNgcOVDbbOUcHAKgcCtTd8cCsqkPnPC5iMnFUmn
SKG952ExnmH2mDHe+I/jLuLrvQXIYi/YU3FTyYlYkcfzkB1pY4poHfc7Q91ZA9lIxWUCSzWPdfrh
m19cWhyqhvnKqRG5yoCDQXfl7jYkv4p15hgqFe7HhW6cmoDuW93K4rPl+6zLzSS6IwpF95r6z/ko
Mlyfkbp15stTLrTqNedYkp5N5RgdPGp+phi6ZJyShXDuo08dx71PMaFy0St/MS6AYH4WOZFVidGU
dPHqt8r/GWiOKcOKxutIcrEwMsA5TBygxT1OqGM3iJWAjQY6IE+kt/LpEjd6hmp2GYtP5JOIEUf4
0wFtpNem3vXRrrA+LGllIKYPF2H4B3gx9b9+vEsqV/SR1YB8FdSAIV9bmWQ7fQRcqXikDRQdRbnI
Caqmg0VObb8YoAutxHwYqquW/rWQQQW84JRX4XfGF8YOhDxLcMpCCh1j9Ba92DndyIbWcFqPKV6q
wtxpcB78BGKjbK2gdlJIrN6r3bD+NNLgFQlQlqbkux6jKTwSb6npdNSnr9mFJ1nJoUkZvvKaxYDE
ZmAsJxPTMCHWGUdHM1yrudBOzSUb6cFTlGULB4+miiAC+SQyFPvqNGNejkepjOvBmmbkjmjj0ruw
GRWyWyBoUA1FBspFTTxE6Mbdh9pEpDltNaYPcW1P4odEjgFPfL3N65UpBsvS2Oyj+lpNB4g+2nXV
eFTVohopAqSPTrpzN3BVSPmT1a5j7rkC6sHW1NdF6ob9DRahqmiPFzDV5LhhFEIJEjfwvVnzC+cd
SAAqM6fT032HO6P9BUx2KSqQUgme89qPhCTU5qSfrfEKq4Njm2YsMi+QSD0KQGQWR8Eqm12SzMS2
OlA4bZjxdw15TuGlVH5GfB9yt5BkkcCZte45BgPn0mrJATzWb8LyJt3Wb313I5dpqWCAzn6q4KTg
T6jFXd4vNfJyKp0hxr4Yr1N5U7B7o8zU0EjZnlwau6V7SIwLsj7/SccQAhGGh5iZ70sqb5ZszM0E
/1AlB6E5awbTOmOfNqc2Ohb1rsCbq4ZnY7xq47UotiN4Lo+rR79YPICcBWFnWNgqRp3UWH6D+yYn
1FFtTZ6Kiks06xo7NeYRoEKXlANr10r4xF6HgVm6c8eBtBvRlr65WM4IHouLIUy1bzXYqe1GqXZG
ukFWLKOjpjLf+NS7O6C2LN/GZJoB+3jYTsomwXfGvI8YM7Dof50KtkneAdpP1e87HMrpktLa4MSc
Dh1HoaDQ4TtYL9SQmZI7yGtCDaPQoeJggG+Z7LrqXkpbfETJ9BCNBK9ERuZukOG8HikmoRHBAPMz
nlxVISW06bFWHXLvxISCk8ccj9RXA89V/8pEhnM7WP0o+RutrTWcqMr6xuXUy8zbLK9F2W/G0shm
lpHycxeThLHvq4uV/Y0J6uZnNU9zmancpeqnm06NAP/vJAmFnjspl2RAmdobxVEql4oIucWc9qwb
P6W6t/4w6fNnmDy7acVRUwwGPi1IJcdrXbPexKkTpGBjJ9F3sWlrAlf7rac/kO9y/wKg9UqAFAcd
Me5vgbQ1gnuJSC+/OiqE+GDSJUurAvxM+Me7wF7jlYLVgnghIqV6aug+/id2DY9oSTPOaHYhdI9E
cjNqm9mFrf2o9durYTNu0viZRg+hh40rD1b+LyLhLA5WJEB29MJf8OiVdJlUp9F2tDp8gvpw7ESX
erL96EkVxEq8LDRalMH5GSTFLXpaDYzq2yQ7Zl7JobOvu1eL3SijtsRBMeKkPNXSn2i6ScagudoI
/Kn8kYpnq/vyp9cwPArtriOcxFcpd71mM1EU/ejapgk2obY2I4eUIpCPjKRZrjKi9kuI/41W7iOS
6Aw3GW2yWhr6cshLb5M3m9hzw3MjrsPplXoPZgKR+iHHe6u9qixVKz7I3gpkVyfQUzg3vV0VZ4MS
yDsUvW2kO64dij3JuOF5wsGka/vZKRQ7Yrr3OWBBW+RigYtV0m1huI7yi/JzKNxUcvKhYHzKKHtJ
fKglrvzwzJBAbQ+D6nJzGOpBqOnZ8NBsoGjH8Mn8tlkRBv8v88J1DDqzHIOIw8cwHqmnI3V1xCmU
no1+PhyymGbU567JbLE+GMWVOAz67Gzh8WwjC7AoT/SdQi2WEKnLamoXxdMIZPpGD5zSpHBFgOS0
9goOp09TvuEzkUcJY4XxNLR0uYKMWcpTuSy1f62CR2GhpbbVVTfPRLVGh/Otzk6tfG3o7FufDkr0
ki3mstAni2TaZCk911HLyckzF6mBV1ezfcWxdBeWnWC/FhYl4AOWZEpbBp3EaEhju9D7HYKwiIEs
EB/iv7TSloy/q4spNHTnD7MW/zxBdZFX5i8FnNhU4TFvOmVhEHe45RuISdnVFuEGUS7AlIN8bsr0
wJiT2TpDWcfkvmsW96mFf4CW1MCvRBoNi+9bzGubIsT0vyTyN/XvIvvXM5fBqc+py1mE5cTrkD5W
PmGeT8GAYVGIZ1iwupBQTxlXCYlBsEIOt3fNTJqWjjeZy8dO8h+B64Uh1kIAKxN+fYvl00wIykxZ
zopbbZ1aLCDFUawOVZ8sUsy4xXnyMM0dI9WtrDMFUY+mKh4GmF8/I0mUaxdNeySpzdevJVrQyLBQ
78elxI0pm7WjKwStoklIvGlJTNwY/+0NgxOm0bITqVuhZ0rOXT73XheWNecHlpdtKfDpEz0uYmGq
oXsp0IpnSQyvd8YFTtaiAjx2tIyZpJ1g4HM+HEfmBYuEtyb5ziSRetc92+5Sju8JQ3ChriLtbRQ/
AOp5/yqLAASLFOjxO4sPpfHVlm8EsRgYF6qKB9DNleZQ+bRzt0y/M6njaw/93ouFDW63XcZBwVUA
JGoxKajQ+4zy2xO5H0VjBbq1iKVdpx6SUU7BhTGFwS6MUmH34WfJCFjmcUDQylnGad4t0qHg6gIu
W2pH1S1A4hYMBEIiYau1nmJgTlkoTpWSqXfghoLhfYBLxFskhVuUuKB3TXkuwy+NUwHjDmU/5XRj
4Ey7cUh7AKkBDgByQqNVCe3pzu84nRVIoWFHmAKxm442gEqguCFyVCzYjfKO4QTrKHCSsFyzxemY
owUb2oePhc5kUKnq7E0xO8KLdSbO1Zr/PecMOQXFSWCgxFSrxsK95jer8KNLX6BxwdJrPXccUKth
BIKssRE7On0n9/pNr4N9iXraop0gx6PK+uair3iAE2/RNXsjXmflcUjWg87z8dDLO235Br8a52VR
nhmMYBxCWPE66n4MS1hpavNHSG/97LEzrLWEYlJoxmoUIydpSCipnV7HBQ78ZPTfZirYeXM3JoXp
PCttyxqazmMmvYbmkF6VOQL5d6vW+pxi05Z04qAYetEKjVgotfy7G7yDkXtOm2IULKGyywqP7oAV
LAHASngJBfJrgtH6pxr6rat76n6/3gwhPtK8w3BIeEvbhY8gGPD/iaukDj41VbZTkF8Z4iv3fmSm
+IV28dRkVUjhyoduSxjOSCBxnXRIedXIlNikBdy+udObu4k2ksN3ZLBqmrXhL1Y6hZBdsdx0UFSD
holXDb76utpOluboMiZNSLv5W5tiQmRutT7ZOjWjmaHts/GXPglFPKY4Yn48hHcpk5YdlS1lWzKP
QAE982UlRMQQ9oDe9EiCYs/OkNoSbKnz2ALnHSi3FNbm1a3qlNRv2Ubh+E8Ff8ecQzBp/ecYQmmZ
GNKubsTtsmGKYLEqU2HjCvp5S6dWpY0dVD+iWOB4IYwxP0o+ZlKTMN1eW7cmgYtE/WLJwbEBwpvP
ZgZonzSkLKRKUB5FPZK5jsswf5usizWic9f+tOTdEtREgh3kosKtQwFvlaa9UDX5VxebHSckD/pP
U/BBFi6lXR1r90oYV02jkLMib1SZU8qjYx1A32eZru4ski3eSFCVrDl1QxRytpNmhX841qK8IA44
r+dXEptTT8uEWJ39kquxMIZvkxToUvTOVlsg0dXQ9p8asWVaW9Adz2YUq90Dj8GKGx3jJBK+8YJ2
6mrvcyRjD1A4kSrzNhvZ+oTgNP6NMKD2F7xbK0zLfNNYLR+fHUDJZQNrUD5GiJK6vmB+WVtYgRVY
hAC3n5J8EL92GBmyljaeA8E/Tf1eI8iOIe5iXnNWMxXW8HWb3SvqGjf708g3TvXB7gxOjJCcghar
UCdchHlir/0amkI63jXKB5XxZAfDdiu65FoxHxXbYN8zi5GZsDIfY+7mcefL1cmUbsWOC6yILOZ5
pGyidivYLaEVckU/D3Xu1kDPnvcZ+UQz4nqNjYB5xFmosZP124hMT9uKIomlzhh1B0u2jR5wX0t1
Oje+Na9eGjo/rtcc9PGYwFgnPSEsve6irZOMAXQuuiVjBQW9NY+fRQOfLQUHlqnS+nOlWYeY/OVO
Trc1KKdsqUylPhPq+iC2lvC+KWcZtcJC0/qVRU2cco940pqqfMjiTZceopmi9w3gnSK1knUvEtRm
Wco3MaL2PDybdR44pi8PxTbquVAxKPvRVxtx4iNp+ugwl/lXUc4ON1TV6i2qE36KnSDeleaB/Me5
aOBNMrN6r/5joRYJ+xVna88qABnENDZBTXOF8ZPpdTaE7m9dcNgrTQVqTagL1j9krMBmK6qwjL5M
/MX5qepjxoCrSngpFC8Rsx2VGdfQXBnRG9VeE7cFV4hyqhRj8YtXyxZJMjY0aTxD4QnEsi0zpACi
FWCjFxTMWfO06pEwyGqh1veWq7X77o0fYzq1cME9fHka7Ez/W+Q2TJJXWh0iLadnFKJl0FS3xGD8
4AtsFpheomyjzTHmkIkyFw7Ijip3o0U1EixHwhUMblnloGa4Aqf8O56ygtGxnJGqpJ3KDL8+jpCs
BGfWSNEwvueWHInKSpnWt65G0L5EPwW8wK2cbvuW74eaMiR2yBxucfuOM5mjj+OVQkWrlkP3WfeC
Xc7B/AsaY3IC6ZIYmvX+MVe/RY1EUJXELz5tq58Wsik4A5E83mwycidWNdqgTHYrVuSbhoSe8+fE
3pHPxoEfGqjT3ymmi6gnyyfXaSiRDGlORCZzse/DrfHtLHQL03Ij9v2VOLmNZcKpRonEqUb0jJYU
AZ18BHs+KDDDzMdEyt9Bl1Wbu7LBNbsgRmnBO+RaGVYyMGapcKemILNx2wXalybxa0wForiqzLyP
Kb3LquNxliZEcOhTC4EzovCccPgaePtDS8Vkk/6k/bGRlO+Upkr6nroPM71kOgKYuBfavS5CRCRi
+2p8bJJl2FarAZWmyy3WvabEjZmaeJ9S3diMVRsuq1jbdj7jyWwc72Tf7lJJ2nu9IC+1Hhwjf1nx
RA7Q59wM99ayalhEiTRQ6Op3Jhuz+syb7wmVO2AYhKlaFFH3FRERwWjKWHQibVY0Dh/kIy2khpAx
PMB6w6Atx9J48qlN1OHXAm8L6t+GysfQGHLJpj0HfU6VuqYtHbFx0HfEgYEGogNMjLxBrA60FgrJ
CjBKIc41dDlUIN+p5EDA4Fb+8HSqjl83gV2b1d2PdPWIRKtaUGSyqK3rgRSW9rUcE/if6NdjZQh7
CrL6GZXnQThiXNf0o6yfpnYf+sk/wRTfeXUweNbU+aE0RIxnJIn+eP6wJhpDs4N0Wnsp9rlk+omG
7pCW440CIWlxGxKFTLOOWtrYE8suxh+zf8bCB8YLewinoxWObu8VTt0B1aKWa19Dcs4uKVJicswG
JMFBXhhVvarlaz9OT00J95UISyOr6cOEs3AGRXxLoZwf/DoDfgBy+SJrS1H61RD+aXisqxLe/V1x
wxuh/KD8JfF3KdYtJFXJ9L+AFg7j5i3O+ccyRvx+bGVgh6KgjhnW5AET5pDEYMgi8oA2ja+Iq7If
xI9hknQOsZ71Bn64kePP2Fd5t7yh4SKkuekqwtyVFqI9jnHnFurItHF4j1p7kZnssAXvXz2Ez5qy
q83fUZmx7wank8xz5//5bJYYN1LP5pFjUP+gWHYqoSclJU9dMOxEgxvF3nNbQ/extFsbcnBhG8T6
lfvssCmjgjmcHoHrEKMklcpH1gpumujw79I29+TlhOPVbF++dAyFU1H+YwErNUh5aaRNX/nTIVPM
lxrhijFC9kvpONiMmvS0QithjOmVm5aO2jS5nGpBfEW9XDJq9KjpVCZzLbmNfFfEsnraZKewA2xu
AGLyJ3h9j7UeFQKYZyvYE43yLGgfOpS+1/hLHReFopv0nQLWS/CNtdy+Ms6pdGas+X0F1Owd7aan
/DUJujh7CpLo1jZuGJL84PZoBNUQYczyv0wdU/5gCtNCB9aRzeCdDuVaaZAh8dy2NLbJSVEQ66Z2
XdNjpGrzCAaCoIntak27S+iMpcHRLeJ20vsoCD9mRLsuzdV8lEYBrbXwYtsp42MTGTwqr5oYf/l9
sBLyznDDyDokknzqxPoG+GjnRCH5vrcYWYsByd0hY5dU+r4bjYCd5bnrtgbdDDwrcwVtKTffdbTJ
/3opPrcdlrVxLENbKR1RJZS0TuvforXr4Ul6s9e5mnLRvFvM38QuQAy4BKzwa8v5NNp+lyj3MF02
7bWtPoTgQlrB+MqD4XsaLcIqhKXp7xX/pdduIBzDZL+kjUYPojJQ2VbEaR+Nlyz+EYw9y2ug8Tdl
Bcm58/V1Up5F6xDyFUQ3iLdluzbDHylCss+ug7IT+RvNnYrmeaww3PUyY4z8XxoY36P+r6LHMKiB
yYBAV2oxu87uuORHmsgH8Kk6GSERxOmovvLbU+SQSSiF20Q1b9YoP2LV/xkTAKRAqm5SwotmNtTK
ReCBRxnWZ9XkKlFswZcYeNVSMtUfD6EqCPajzM6icBPG7wE6QD6NJEsP1Grb5RT/FAlJMk6VXzt8
wKeR/sb0bBVLIdiGSTOLgBu/y/gC+C8Ea01q31aT3lojxXsutF8ZDwOtLMMoreU3qxl8Kb1900y7
YSLfW7/+mqppqdUlQU9C89Hju0zYKDPt9WnVx2eDwJzwrQVrDswg2ZrKdRzeBFNMwi71UHp/Q8sW
GjLCt+Sh4uUUsXOOjCG3Vnyxpms0IHu9zIRksn9Bd/a8ZyCTeQEbob1Nj4svdtNu11vrKjgwFmdM
ToqhE8olmSqcLWVnwNV6COIty2v86VTVwo7uK/zAZzcs5B51LRi10ygPa2ZshFaxpYFkUggW08EC
Q9DOGwMsjWQCyhaQ9bMhr7zQaMHFQ1wcGS9dqYmQUPvM5NF0iAt7F534K5b9lR86n19UUlG6UVwG
yU7tnVhZ5Q0w6rmgxfSfhn/S9a9Kd4riTxDOcvTIQr6lZCsq/xgCKNGBUeDw5Z8LT9g1j77gnLsn
ipsKJ+ojOdzrgxN723iAtuB7dNp+djarSXQkQ+80hJW+nJKCXLiScGaDzIYyQEgy/PNkiVzxHdnt
C3vMnoFPYN1B1xjBuNUAjm0yqwNO7t2JHAX5UQW/te4KsUsaYYMzZlJQCWsylXXpKwnwlxXBCFh0
F6Vz1u5pc4mkYBIJw1Mo1qZ6yoHrs9yI6dbcgQe7ul1NxS6ozqF0bEQUrrVQkMAATHXlZ/bVY1C+
FOHdwuNbEEqNViwRQUfvATViMUW3EEUm8gfjOf4IfTjMT5H3MvubBhkYs4RkDdgjatfQ+GYUr2aw
DS+GcYJE+BwgGCzIeGwYzsq/DawJ83byuEBp2t7VCjdiEqdtGYoI2bbjXZoD5ZXjOE43MWeXAcPk
8MOjrosZtRfg5euq5nbHutpeFPGlY5/L0Id6TkI12cbyAcuyIu5NgRzvg/oU5GtnHgL/WY9fJAYw
5lzphWUrAHpsQ6yu/NplhDeGXQQnErs2gjmQ9iLBzvFL1IeLUxnXXjgH8p/sN8w9ovRlqqzKiciz
CPcEHoqYGKa76StrNiRw7/AWFnsYhciJpodKLE7poOiTCi+OSE9HI1z3woGPrEndIiT5qR9BRmil
WJCFHBA5SrJBGFPYmTXOpWi+iEf9FpX4cfToEY4kF5dCamda3zH6zvGPwra5hkxOMrOJpY/GRujo
IWGNhlMX0mFE3l0ozWfuhYgRZ+TWYSIqhF9TxC2gxUdVfQwj+ZzXbnKDah+ba0t/83oZ1i6M8s8q
1f5poYQygHzVNyEUY3JEm8tMALt7n78n6n80qzI4eryVPmEORvnPKv8Zabob4uJaGPoz67BieU15
iQTufDCjTFYNygZ53ZnvMkrXqIVM1sCjMmZ+IfOjSbkVZK0Yl4ABY2ntVJHf7Zokw+VY3or+ro7h
zQ9rUtvg5zD0jocu2BTKbgzwrfTHIty2bNkTARlAGr+TedaBA6JAsaxGAq3iKYCWsRgVy/tV2yfg
3sGnEHb0oGNlY/HcamXx3SdN6ICi5sA+GY6JzH9psqcsKy36FvR+H5YWn0mefHgZqywlixOsid95
kTJx7vdKarRLrIXhqpermkxQOuxsnlsnUNZ1gY7tKWzczf+iFDIWnzMJFTzpezSKUb8O4qbL3CLf
xXhT5391BcUppX8QXrHJOnl0VF9hFg80lgkqxuVevAVmSyoHFuVFrxZHsCx1MeVYLXLqHKMmEEmS
aN8iv2JnUgD7w9ye99rkjGro5IssP7akYQRL9dMIbQbtXX8XmPKAjRSQx5Z6nift5XKSr7iUyoqs
QFvD02ramD5IVvILh/yDVtqMLBPlL9IWWnvIE5qjbZ5vdHmlqPT66HPrFDc0kdLwOygUsLa9sjfr
dUce48NUHkq4Lfip2KxSgj/YfJMUfAzaNXEVgeCQEeHEhWQvFXLcJymEt60Z8JDqg09x7af7QXbH
cIXiJje7lICA4DIYmD740LhO+93YsK2M9CKkEnGf1t6dVRzSsmHKKM6r2yKwMOx3vbP4EE39ZNQI
RS3liZhRTcEyHi3JxE76GWukBAOcMQ5lNRpChaLuuGe9Bqd6cvHYJD6MANiOpADlD64mbxYF+2yS
Ix4z4dtIj/x0QWKrDVwi9PK6D3GTJW9iFDKGDtGZQG6MibaS3BbTria+YO4TMpUyN9c4XNmCA7ej
DpzMQXab8q/UIupBXwTytvdOg/eSg5UY5DMq3I3g9M2aG1WvOR4x8lJ5lge1uySw9LW8b2BtfVoi
aLcFmReuQeDs28+g8esFrhWk1OFhMDGZW8aF1vy1hD8rrtY5GzC9/NBH7UTyuMR0PQc6OizNE8u3
sBa24VM5JAXxmMqmQIai6SLs1cJLeB66JyPnMV768hfBcauShSDlJ24Qebgx/P5NPFR89rt89Ajz
ufbjT+/avzGK06tfWf7AgjzOv2P2m5M5tRujf3l9CrID4xLD2M0fklkQK3QSN5NZEUzz4wmf6rkJ
lXtW9Z+sr9KI4pKnc9wymXUGfPiB8hIgqpt14Z3L/h78BQSh0RK3p7jdJOMjh9ZJmt2i1S6SJvDr
lP5YpigT1OpIiBV8iczR2GoTTZtY/7NmEeWD1SlyktgkfjoEqaoSaVCE6ftr2XpX1UGPdxYmcfkf
V13cEW/oWcMtZHyYSgBZLmk4UvRr6EcJZA0VSiBXhNlH8UjaPzH9hvoH9lio1i+Vw8IA2OpZvumz
JofdXumP0X0U1tuT/vzqwH0naClZ3VwoQsrsauCm77t4r4pEPJZjcYsqQEVF+WhECwNFz90PVT3y
ugi+utbVHPWVlITGAz2PeCQk6Y7PbSb+oSZJLHB+24pAvEeSr/zxNmee1eikxMA8hXwl93CEKzSB
LuAUaq9Qq9UAFzHaWjIPUheo7/dex9z/reOawr+s3tv+PHEHVjsnKDalgZR4FPA55cG1ArSY1pOw
kj90yK4Yqt9DmYowXitYpxO+YJLzHk0rFeg9/EphyKv+a8kFxDBzsgGNjZz0J6ofo98jo0fKv9Zi
Q8leUZn/q6yIcko92Lek0UpDGDgYmR+eFm9Q45568pVCE7D9OJ6UhVz2TKiumenaVX/om3dJvnFH
Hocp2ErbB7xG1iplzgUChoJja2y40vSlFHPe0W4QpZUhybPs0oikjYBClREp0EwJdOwujvqVgEBc
W38pFR2boMSOcGhwphm3wu+iRIRxBCFtQK0zi5osZe2Xd0MjYDqcLAcB19Nyexkz6zT9YXIFLeRo
YumChzzpmUbmirFWXcWxKdZpKrLqvaXOl90wV+vnaCU/KFOrqv1OB/N3thEtUtZ3tj0pYlHD3kIF
+wALUPwIGuMrhFzXl1X9LarSElZQUr6kQchWHvs3LAJvrIZkMzGHB1QcyFH0BzrctjAPNHZ2L9mA
UZI8zO7aJU1ALnKhWUA8usGi2j7Bx5GyxEvpsfFkPov2xHobqf4K40ArZ1xSGYE0GiGRSmQ6Dbbt
ha6QyDcG4ztUUBClCeW5bNiSiR6blsSNyrVAtKDhfzbMSfgQyeBrC/a1Rls8HCXam2FKS5nc+Ra3
CeIXTkzZ5HlvH65lxmtJLblABvJfEYZEU+XMFREciET+1ukUCqv7zCA1KhrzPeUJpjZJOEgxFvAg
Zhxq9KOTqsZbqusjZrnWGJkvBPonu46OA4oQo2zc2jXeEpYOzEfqrObii04y5HNi/KifCbcyde70
StuZevAnJOSCt03DPDKo3FyznqXaCJST3Ucz0hOYDQEzxWJU6nZZWkwMp0T4wj/6n6PzWm5byaLo
F6EKaORX5hxESaT0gqISYiPnr/eCq+bO1PXYskSC3SfsvfZbDwG3N0IcHy3BfzkcPtbhQStwesAv
sgsIZRqPhBq8K7n6SFAlEuDVdu5t8D7NcDpEFMaipiAhkcYJeIRqkVoJiiywmO6qOSVKcBD9YC3y
XaQk6LIVrF+Vz/g9V9y1zFsaQR4QnRVBUdf83Y14JfO3BT1EATHw1syCIuv3MfwOzxtIR8kI0WzJ
ugrpm2eFnd/SKrmOVW/P64HVTyEJnIMV7HKD4gkq8ur2/5fManhT0vyqJYa2SbT/U4Ga6iGP1CsP
tana8EH8ERWp4+x8F+UVqSi/XR0VjLuKHl47TV7CiFQv8DsERfJWOg/2u5TrIr9nWq6t4pG9aA0Y
LI7TXx7ZFBdJTDD09F/kebF4JUmAxSIHD8OnLLoKoGaR+ZG0MBZd+tyxqhYnJVY5dQeDnFbFuhW9
ftXbl1oc7cJFCOHshE/0xDTDc9KBpo6bpzEpiSQ1eNPjKmKGlL8YbCTSuAF8Q6wY8RbUpRY/EstM
LUyqmVdG8JLR5M8C7NwrzLFzMygbcG2e8+YJITAcj9wZ078msRUCJtUmPnl0KMhHWCvaTtXKL5Dt
I06d7GgUn0gmmxHbwVdhEXcJLU+9AM3BiONd6r+eEBUf/K2RHT2+hcL4Ne1H/Uzap6WLmRMQFYvc
sK3++BJ5+Q1rEqW2OSC4QWXNoKMpMIKwh2VUS0ScSXNaI9USjrUvSrG04kPbfunsP82I6ipjRf4q
0dZPNU1bMMDA0LEPPWCvXFY1ysv8lMEeMhjRDtU2I9czgks/IvU2U2NDE7VNUApgtZsOo34WDuSA
u18BwXixenHyV/4yyVKF494dt1XAPIa7FqsfPiJrYdCJVtaGWVMRwYM2Xhqqqi4BLNbU+HBZL2Un
mMOFtgd+2tHIKyXqOeyvORrdv6SGtHVNO/ha/DiaQ091iTtWccpWKH89zFIj+IEGzF/Mlj1j0MlC
TiBu0U14YU7CxvGWok4TOYoKDY7FiqmXWNbDZ92wUkhl5a6VEU2OorIZs+1sn5IFE+n8yzDJZhR/
Kt9KCCziR2cP8s0ryuYzwJdlazskA5RnTU6sF18BIDCqSpwgBpy5etyaPF+TLyOOP5sSyQaPesIP
kSGkS4AnFRiOQ/NbSRYU/VH5jYRxetVC8VvYeEeZbixdH6gW8GnTXCFM9DOgVcGdchb7Vp6vOrxy
JuB0Awefxko7ew1YGRsUkKFe47XmpFFxbVj7fjxiNIq0o6EfjP5e8cS5fFxE+OZyYgbujWoKZY6p
vdopkplVKzZFuyWYeBy3gblHsODPalJe04PX75Tmz6x4lYCa6bMkey8yXJWbNN8jvszaW1ds9fjW
2TAUL4Xx0nV7tFyoGLEkVsEFv3Stf2pUZgr/VExZFJvo6p9EII+s9okNm7xhemBdpXZzmm2BtZbg
NZiXLXC2Yq6oT9dDAP+llQcs1cI5W+mrp6L0XGvo69WrjL4wa+T9mZM1tA622PzHZeIba6pzwxe0
NvBVB3HILHSFwIHddRZOau4ZdBTtU+1vk0JRfUWz7FQf3ghYAZAOel568My/FV7AzvPm5Uc+jMX3
bEjfZHiS7h+Fk61eQ+tl2aZ/nv+05V/q4f6gPr0GnTHX258+PkbBOTIebQ1YdjI3FZyQ+H+FMm1I
6XR7LpjXrmXHdvoW1tbrT77xUrCCn8jpsONRgDWCVxhXSodzAeipfo6Vtc4HtXCfA6l16it3+LIl
1qsko0q6v1JZsxVxjQcyVw2XdEBDd4jEOvaOovzszLsXXnTx5CkPund+xfb2k7F8gvFa/L6NU2yY
Zo3aDts6MFxg0pjvhH4SWPt+o8w683zYJX9LHbv7Pv2dmOZo/RGM1dWLxJ/UvFX5K+No2V45J43g
5OdXS/2lUSNCqET7iCBSZ7H1dK3PLH/KHF+RgbnqKMyLhKbcoJCIB7ZF9lWwUfgAdI9O2WFljDeP
79G0X2Ga3zElsl7XPbKGNkW9K/0He5htmJ51ZKryINPn0F3djk8JLn5bsulCIq2RxsroOHbXYcml
uw9LRlSH0c7px8/s0bCVT8djmsCXqOxZQE/r6/jDsnvgvPbWDriPL4lRHgaWXLyGIyjaO1GTan7Q
8ZQ0C12uBv8mzG4WZUh+trbY5qhomRo37JfCszkAzd/Jbmt2Kzs7jxXN/46FaKXcw5OD8C+Ak3JG
L2lmW5kdjGhviROLKndZFIsQHnm1W5X5rkbR6+8ymwpgXZRM19Zl9Jrnd1wzobMv/G0Fe6KGRrsd
y6vgk6pzuK97ZwsIqU4OWrf30surDRw2QY6JoMs/qtGb7h+Dcl/bSJKPEDFq56qy4gz8o6V/F8pK
sXe4pPJww6xxaeCPACR9yHrMHRtz5NndDfZ6JBqkXtNOrSfZisu8Z5kXrDnOGiGwnPktYtbssJIu
GJap7N9H3hViliSm1Tqm8hoAC5En1cV7sujImoxP5rJGWPd9CULAlvY+opfq7zRS/1XhhntGwctR
Fw57n9yscivTx5w5LEP0VvuAhJ/ceyT62S7rXku2puEee6TQAUouA/NBLYxCIW7WjUYuyCH2/pzw
xCnYmyCMTp5zAK9HZjyQoS0eMyt9sds/qPV0CzFvBYIjwJnhUreOcpfaR9157ZIllh/hMceYB2C4
s4207v6w7RgHgbzVD5az6PotfhpFLNV2g16WoDBUlE24ZkjHc8mESV9zBMmI5dk6is6hskKFAqYC
jh1SJi894JQV+g3HW2dQ+G3CJdI6MbeGYqshb2taG3qQwCnEEY4Txd7i4FfJwSz3TJQ1HYtFd4l3
AegbfeRyuE5YlcbfJQQgRJ566ejVh54lW+23N+lMv415C+7+9GwE3q4nu8JvQHdZY/GR+xItSSIf
Xe9COgWopMDcgc6BlWFkLZ4AYAl/eohaJsrfcofrMmEv19KYhsnrYibycxW+tf6xJk6jZEQDC9R3
8o09JSBBekkXWZksp2VHUKlPpB/kONZUMJIOUilxMOeZZ68YMX6Wov3t/RFkcqww2JRlu+sr59Wi
U5YC4YdSvlRtwp/q3a8GxydaZAoOU1uHr0wXNa5LzBLttTWIGLjkhBiPjTaLlNRa9cKcDgCei75b
wwj0F7SkW9oRpf5TGQga9XlV2AdbxyJy7L2PxEFRGj3dDr+Q5bHAqtEa8f4GG4G81rVJduvy+oZ+
vy0PevNOkKrn79p8F3ZLU9XTWca+XzpluclHiqz0qgSDtdfSDQJE3AfMR52udVeR49oLA7shcvVs
WxYbdCFGu9HclYZK2pp3b4NxQv+dd/6A9THTF8gvxkzVtjaxA7qxHrN2vApVZi9GJeKdKcAJej+Z
0r0Dd+QoPYomWeMqM7XumI/8mRqbTRsDYna+iIddIwW0p6bu5uKXWyB5cz1KT5+UgGRd016RV9VD
l1QhG7nbzvx1wej4SGoNhp8Drlr2qnV2isUB83k+bFrt6ZfMhqG6vme4hHWtfulwvtICzepSP3rl
uk72It8yuiP/GRkpwH0kYP8fgh/YcoxN9Am3W8MOfHXNq2UF4L7kFqU6ENGKK5WPHmtqb7i7I3bk
nndu7bR7H8dbQmqsfjbxaGLmyZSVqkRy3gCbnof4LVXnPfZ3pDPyhDMpZH1VdB8uom9WJC7wQdfT
LoqhWJ+j9lXVIeqLO7ywKzKHrmAvCLTZf0/ra1yTmXAxgCHqeEv3urvWQDAmu4bZqYGeRSlRBo0H
vKiuXDeI3qdtYbxqYWy4LoXZRLswL0rhcbJh+y9wQ3T4bSO83HK4I8ntwjc0aG1wTtNtYq7N4ENn
e9M5yzQO3gbzEg7+OkFGlTBwgY+Vsh/iyFEwNY934eM93BTqxuAuBw1FZgkycYetDoZkQn7xB4TN
M7L55mGek7qXhfG9F/JFttVLVjnzohM0tCi88qWgzYZzSDjPM8aSQHvPyM4Gfovz9ciLGaYHippV
NNks5bFkDNH2f01/jCXBIHvLuQTNsqre7SbnEAO2ug0EG6+tPfLcKvLFBTaTuVgkMZa3zgfbMtao
6fASVcCEtn19KZSfkkVSbm3zYN+2THPWg/+wbEaokAaFQ6eT+UzwGg/frIEIIqubrQW8DO+WXu01
Dm5JAHqYfrXRRz/8pv4bDFkyH8k6pQHTiMX9ydHKDSPar37VIldUIGpb3AxT8UW2ark35Va0rKp3
ASbEnPnozHSuebFMwaB0wU6Wb163LZmUwgLOhtRCcxul+yJkMRLHq/KORklfWuWS8Ssbhsry9u6Y
X11tB6q4K9kUfXAvIBVjSrzpBoTwMll5GqoQkAH1ecrq4LMUtex1WUtYiyJZO9nNZZiOaFNq26C6
akhr0uRTGAbESUSP67zwj2XVHAql45sLbAiM+meN0qAhTTW9Rs7FjH4TY++5jG43OXFp6D/ZpXaS
bZwjOS+1FrmBZ3f7KiYkyq58pHr1IZGT95Pdr8Q3rt3gAs1Yjy+69EXxSWEmqHRu1wh/cdCact8p
14HmY+IuMLbS450EEaqaP+waTXRfSyRuAPuJt3f7j5QDKmNqRjweXSRRhCxDwnmNxTyX1XEwodjT
CFq+U+96FjWmaT2UJIWDIzZlSEtpZpJHkyWyZKzt9cMnlKx5x6n6aZdflrXhRpXehpIm0uHLkCj2
2qovYlILXP2CI/2G+tX2gLCumZGg+oEYtg/1NUolw11aT1uFw44C+J46x8yGmvRIkbyYrC7bxVju
YhJwJHq+ozN+1mM6b/IfOLY+fhgPFhS2Tq1eu4M192sGaLum+mIx2OW/qJLS2EUJlpxrFzMsQn72
a5GYV6VN1hRYq75Q5pnr73vLZUA+zCmZTP+RFj9oKxD5K+Uhia4ONb/m7bFkoEKnJ/fTjiyupTPu
C/WmAJdFhzfzLWtW6h+hN4P8Na+RSCZ8a7VyaPxvvkYM+GFwUYHJp+I9sBGBYJyFIUl794rYVm1U
F6nOuxB+mjjENk6MXJLQgyhfDB12K1J4vAShYw75KGJG8eYYwVkAU6qHL5UzvrJNTpR6HvPz4Re1
QsaZIGqYCqnJe4FwqAsfDS+87Z8YKs2xnbHjB/acLrsa9pWOCSGuYGURU8aQOvR/JlqQTgEkWERl
zokGT7R4zGhAHGJNYusObTRvLYQ7l6z5TkjVDFtM3abl3oyQgTUuf+aWBF91xlZr/U1PTe/jilUa
VigUOLTwcL69NJmtmvHVQ5UlJ+RliTAeVoVivkR5O9cfto1nT0/Wvv/n1CiZdMWdeGPjXOUyc2k5
VHodxNf0mTH+lNyF2+Abq8a3DqMVzgcUZ9pkPYfWHlIammxcCcEj3stlKvhwmq9BMVeS71ei5y5Z
XGWc6T1TphJTgaxKKrZqPtgmH3BrkXlYgsaTGNE8hjyXhAqqGMzCZl5pGS+qifrU9/cdaZekhDLk
TReCz50OxN65oWhdg8QEWi0WWKnCYUJbQmBwGhS6VnvEcBm75oIP3Xbl+ykxlNpPkjg+WnMf4wsY
QZ00mp6MLOTO6iI3wH6+p0zd/P8bhPDDLDFgOenV8gcaNwDDtVAY11PU+fqpgio8LAXcUhbJcqM5
wTg3IMxGkAsiu2LFnn5k5baMCdeEtaPr9iYFE1u36jLL0UfkEDuqIfiOVJ5jn6urb7KfNOr2rVVf
7LY+xSXPN/3XWAykizqHUIvf1CEDGmj8geR7ESy+auMqROtzZ8rVTJzFxHGL0mYFYpAHc+6N73Gs
76WrnbCdzapDuSydHAZoyzkq76TUAi2E1ohS9dBCAq/BKsODTogPGPknKCGhSDD1w68R/qogHQJ5
NpYqdCC3hGLF3B3wOLYPYrW6lndrV6j7vn4L+XQ7ZbcYqnPHbK/aR4xU4uSr7H7D/KD0fBz0FYtY
L9lau4yxXJz/ksFNyogxaxjqAzQBN2swrWOqjTmltnl6epQZ5Tsa1wxY61C7D4GMnM66CSkEB2/H
fnO02ClQiYloOAUZyL4U72GMCZRK0FaWKgEXzMM6DbVgtu+oJlRkMsMWOokf4hkPXk2UVHAtx+i1
jLH1TzMSVHPqtO6lncge1XhtxqeK2qJMnqbzM7gGRdg03Xqtgkc/TmGGwI26DBuR+zsQuQmYx7mO
GL4lHgffCbYmVAQPEE6LAECArjV4m+LwEaNsVeJgAzD1FNWAjok5MhU8irxON8/WPkzbWTB+sXIV
LWPP5Atg6zNoyWsrhk8nmgBZCIFRdkS49vvoLCDp6hGTBRSmFQYcZ4kDf2dDHyD/eF0w6bCjdPoM
Lifp/1Acg0xb6gx14yxaFJ2JU8eGbgIToefIQazggB5u3/KchNhSblRKKyII23gHfaImlby1dl3w
0zSfpbXMipc+wMg8w7tcN7AedH1RBuUpS36C5Fygdx6a8xBwRtv2rMCQI3FYGU6zhzpMHoXGVic8
aBjkrPA78JxFnzxaQHkhVPh2o0J4UimQOMZ8s51bhcfu2J6GxBzQN/lZo+RqvBjzDmbvkk2Utwu4
OmIdMaeKEJbppTReBvIaEfzOzdGd6/ozQj1Rcgd5AYAqa1aUP5Ly20CDHPG9u1NqWcptlCPZz8xh
c8yMa89Zq0BXm9aoxNbEPih3Ygs1IlCkuFPag+Miy+miWURm+N8ltpm2umTDRcUb2tEd+G2Pnu2t
ZvE9+CStifhdRxvbqtRkNoQUQelFxIJfbwLXfATYHYyhgS4AnzGvLyREH8hNXWs0NiODRXwn1Mi7
KkoWk3tW4mdKkYylJEsW0D1g9S8muohONo3o8nm0MnD0VwgWh1VnahjIXvOGnWzD2vLzW9dUYmA9
XOvjIgFIQcBdizHDc/5KEc5tfKiaxBCCnqD6JTBWnHRhorsxFyRhdkQq6pCR+vYnLEjts525qX63
MWkeItsGfr8e4Oqc6+yRVfUr1b0SI+rkiu3of8BBFsBHhLI1MPSEA4kAIKZwfJuARe1KzH0cN4hh
azFMtjXoKXcGvYqOdcPeMieP04+YhrmtcStDV8qtPZN3128pyRDruWeyzdT27g72xraZnu0CO5z7
aOrMcl1oOa93zDybBwRQp4gvKidMR6kP3YfbzayfkeRMMb0VJ3AS1HMNEwgpUVH/1vuPZFLqftaW
yrQBwdfUtrAmyZWOF3XEr73LeCrAZkn3vXPxy3x5wU/m49l/J79HN2GZTobu6LcMyMGEyFGlwypw
y4XkXq9arHLxcCUTYK5jUJ3iQjDCsS757dGEEDhAmNAH+/SmMReF8tkA5yFaft3xKQ2VT40CJInH
VedKimfmm3xQrTtCjmjk2d7BNIUFagX7DOupS5aWyhg0PqTZ7/8pDl82KYDT8f4PRMp1t077VUKy
d76ThN/ogjMgfRIPCGEMzKqAyTJCqMgIi/nfdvp8mcZmGqny/5FZd3JTfMfe57TRVoaz69MVRA1M
Qx0p9y8XUaHd+vIwqjuZviVwLxXstSOkKnTLtMrj0iTdVtD9usOnalq7cQDlTJFDznTOvsnEgabz
1itWuzFZ44AHQqFMrcWyyVCe0URFOcZCYel9D4q9TN5859thXVIVESjgz3z6LLFKtv1u7RQPeKRd
T/yPyeLlqjKNFyl3DFK53hYTAU1rFykg0q5Q8BWfC3a3PrdMzihJb71FA0nc6wbGlPDIi5MTv7Uc
KRrliWDjJLcBGTHZ64hXFK8iZugNQaw+RZeun1uEawgKBFVQgRCIj2lQ3e0cYYrNYoSUGjRizM9r
1GYTm9l02NHAc4+Z0hcsCbTfYKp90c6rHqOlADgB9S6g/N4hpCcfZlF8d6M7C6Wkk2zJyCVjSuzc
9eFIX1dWGLueDX5floETUI4+Ucf7b8/T8lmcY+uZVOay8nADVj9t8Gj8dq00JDSM6dJHO+eId3So
SqlTSP4xYQmLh06SCgoFqaEXZHpfwVeR2JONy6Bcwa/4hIxJnwBS+g5rpqlfLvhC4ZPETaQSUEWM
5Ggh0J84ucI7H85yTmwDo4dqX1zrtwuuIZM3QZak9FeNvnP8q0a89Ni7SGl5pfSP3Cz2rEeg35W0
XHLjmStu8ErdqfqekOWVg4feGZ9Rcw/ygreZBRFpjD6m91uLFIKCysrfGDk09ntuXRtabsmry+g6
DJ6hshOMgxRe12kxGbsQXpkjrQvvK1du2ryU95zIitbFFzGZN0uCCGS7osaHUQC+US3mDuM5Zdpk
MPuJMB7Z4xbuOIIMoDr5xyBQKUZb9eFwFnotRVaIemJFCtYrqPRhCqhyXxmYpBZ2/LZbwACfZRkb
J8AKYEfjHFVq8GuHyAELIHlwXHzkVmX/vxd2sNvE2coGDdPKPQpENAq5aj4TLMg12kW/JjRyiuPc
CQU7IGODuvl0bJan7iJFw6nEe6VqWLc6CHiJurmTPtmbyGJG+kYKRH3fEhYjEOGzbS9He26sKp+1
D2QvxGzoLcABvFZ89yaLcYijgO3yP1E+tIJqhukraQcLzPyzhsdBA7EYrhsdcKkLuJNfiEBFcM1P
1GBKWGXYCH0Rk8jE+HhS4IifhAW8IX4dA1iPwuc/j+satSO/i0C9sd/UwxHdx7xXPDavPCre2Quf
iT2sxXCTPxmpEKH3xMhWoNqZPtyxRLGafowcMLY5LGRxNVQGLAygnHA4lRDFBwwm3XS79zeyz2l6
ihkTe3bwUfGusM8Ag4L8dKh3Cg71EpfKQLE7tWGBhyt+qchlxRqopC+OnW03nhIUqPqfxyuUM7dU
8vcaxPu07bX0H45Qv7EXiU7J7IAM+B+zEK2b2nzVrOgXCavTgIqIxdnyG203ON+UmEwISxcF+zXr
BEurz8Z7q3h+e46sghInzPuWEt3cjAM2EGxppK8B8oiC9ubn3UumJIwFch5zHD0Ynlm/ZP1Nrw4W
Zsl4HqAGTeAHMdVk4Q4PRhXqclSIS5TWu0+zY2r0W+D1hEp9bVdrYVyMnkDQLNuI3DmTjjCizGj3
Bkp/ttFmyuBIkdyODg1sBoy0CNz3rOIZLTHWJoj03ND7SlWKJ9tjGtUn5aOD0RLtDONQS4/e15lR
vHFds3+fTj7aTGZHqInMfJHn5boNUsSxbbpXrQybYFF/9EiuhemHa8PGjm7pQbtM8vazQeEM6sZw
rik74YHenuvimVXHfuRKwLulcpMs7dBbRinbWKBsLqvWPxXRlNah1fE+M8lZktartLJw0gZIWleB
YPxueZdKlWw8BxMkAikMqIInzMI0Zky+HA/HIKYJx/9Io5EPMRVbVjDEQErLLJEJop4+M7DjqL+U
vp05k7sp7yYQMrX/slcRatpB8pYN7onQIgV0By63oMDPZ0I1qjtiHrN+HYzRT6PhRTMkFe8EonHk
ylB/teFokWWFBjrsAxjUEy45nqQuahouhGjAJ6TmW1OPROWWLC8F5uPy2nlMp3o5iaZheKNSiZ0/
yydlNuK5bs9qUJF70q+jHMG0VxosWMkXqBVnkwffQb+2ofhmarDOPaKe4Nl0yodTyT87IB41Pw/G
m6YS0lqRKFF03+AbGHBDnXFgomijuVQJSOCjAq/DZ1TdwisLapW7Mkw4TAj70WrjhohC9ca3aDp2
hHVgi8OukfxAhompnbywftFEg8GzsVYddAfqLG0lNYjgHWPGmej8w2gof0FwF/euvtkjKwxxQSpd
ku+QBx9x5myHHqGvSFkQWiOaR92lU2i6eJfWzdIYjbUuNBgDAfEi0iLmNUO80thQzXMF7zlqfy/4
IuSDZQxy2lATs0zrINRNnJqxcnDnxA/Hgak2DPs0pi9mXbQXFQ5TpiAZSEgvORhfQ+QzfNU30QDY
u8Qy4xHzLXnhRNNjp8TklMpdQQ9l4SIFwM8OxZin1FJ9QnqpsL974q34tmgncg1xXDkt1yyP1aQM
mk8SSUVGaHfpd6uqKi8YQnctHkN8iyQW4p2FIwz1PY+tZmWpGHYLt2OzxKE8TOTItr5lOi7n8G2O
VehG7s6b6NwH/WAJu1/nuou9cmkRiMMKiBxENbm1Ucwk7MtvlEtaxXdDH18yH1l7I1YhO3n74df+
Ke/c4GiYGr3Iss457UTRdMcBihRQBQpencDDIUD2TBSejmlleJQMMrzm6GVvHj1K6i+66IKWL2Xy
67of8lfjj/CD7RMJm7+NX6qI/kGrZ6mibZThC3FFCh2/05/pgB3IVEB55N4H6AVMpPV3l7E1lB0/
Nl51kKMB0UkV9tSyxJ/UqMrRGBSDLGcxO1Wvdr7ntDMOqNlIO0mAvxrpwlIvSf7jlRvI9BbOQDHL
YSyjsehpmGQTAbup33cSFWFmrQv/YPt/Nf1M3b/G4AyIiAx/ymHX1cmqSExwN5LBM2cLYRrnHl+C
2l+GcFHIlWURDbDUgKbZ3in0+HLqBRAGc20LmbrGF+rQLOqu+dtEKbEVssGka15xU7BKwWhEwg/H
/XsyxhtIgogHDwZVstJtjQKxOIKhfFHoy8g7uNUb1XBqn/QWqpx9t0nsG5FTYCkRU+GHWpjs4Kh+
1yzGj19DT5QOxIqIz1GGM7kpt2PzkkMioLR1os+R60/jEoL1l56Kzj63GaCUMq2pk/IO6IKNGsiS
1FUt1SxGvz8wj9paHU5IH6W9rXc2rXUZrhriOYifcLeAaVNJlGhnScaymCHSJJPM1hjSJla0jj8U
IjRJIIbfDhheSbcDl6gz0grxB5qdjh2/wjlrSe3o2ezKM0uf7nqySrONhcEmtBAoJyUCLtY7BTsd
a1U1JeWlu8HDlFzucd9seoPYMM+kzUuxEoebmGFrI6ONZ9kvTON8GqaUdYAkp9HT94GXv/gSJUX1
hc5KGIcmD4p5S1EMBWcTccHHAR+jOPN2XYgEsa0+yw52NJufFn+ePk0MHnFfsnMklD6m+4566Swo
sjpOxcSirAtbJEtlNd78Mdnp6b0Jwid5Ort6FxNNX+TEX2dhBfYpm9y1+oEf7DCGxa5J/HWKi24u
2w7V6vAZF/kNgmma5LghsTkA4zxaFjRBhAZDgh469LqfIEVHmULxRd6ZK/EzlHhbK3ercoZH+g7p
YTy4C1s4qLkpsZmmMDW1Eaa6dtvTkiLHceU1HAnaam0kal5hrQfgVbNOT/wFVJIYzUK07Gwakvoj
Hi3Idyobq+57xGJ0sD2KSNK2wkWLI3sutF8gTKSg271PkjIykSjnJWlh0Cm2ZEtYlP2i9JljWi4B
0aJgmphoLj68FLuiZtYEw+C3yE1uoodMw7uXKOcS0UZDHprvhhVHVh8v2sA/RNltIEeLFRt+qVTe
ckKMrLQ+9v5AGKN19IaACBxrp05Kh/onDOkqaw2bZUR0a8Z4yfH+GkCJrA7AdgiJH6KZZ0a3sUHi
tERkZZm60dMbEfHMXN5QXF40JLxgFogeFGSOUT3lywBVrlqbh1hGj7AyDxZPq2lc/TpbWWgzBvhn
PJku62ziIPrI3qi6dqhVdLfmU7W1nxbVKBIHnSI/V7FbaMfGGc99ioEWDDwWSJt5qaWhOSgLZiMw
WiJycMpw6G+9Rc0fKZcWTzzZfYD0xN8Y3wqyVqJFeNRfYHSSn75ozfyifKZkX+FEY0Zix2R4ue5R
yxKxrTzmXsL5HEpxwiCNXEw1vyw2HAXSddbovITtxnORJg3fNMkdQRIRCCP3Y5KTIi3y8WvPCEI7
+8uCdKHF0Aws4COHTxsQT/8Yx1gCD065EczSkpWFogRpI0utw/CIOnCMy9qmf/3x2yXj8ZJmDmsT
jBy5ddjZRQtkSGP3LmBjKXtDofv5Jq8VeZ5iJAvHfLFsu12Fo/zNLEj6Rz76wV90J1OB0TTzMjQF
cMfM0jvL8NsCLzO8yH6nZTsyIcCAacax8+ifMIoIJk/e8Pgf9vUGw710VtMvkxnOlScIcauyw8xO
5dn28j26669xdP680U7mGcfm0lzqDvjmqoe64PSETiBnI4Cj/bYbtdn15nh3ax4Cvxv+zOGc/xX5
a0gwMoUe0qW5x361xBnC5zoacXzuHYUGeRGQ5TJ8IRih+/Ldl6QxlxokADie4wC5ez4aRHqTbU7m
sdjC0YL2gUFuo5GroDxAc6npgWGlE76TjOIiQ2wc+D/1h2zc14CLm8aAmF4uy6ZMAziH+cZrpk5M
geDa92D6xvDoDA87UewLaEjwSkxorNiaG54j5nqnkJtW8lTXqSgAWYU3Ih7Sc1/zFyHhgNq7inrx
liVtPzd6VrFJSWWCCC9L49fCQyW+sMfwrJdscnyuvI7+PN9a09Y/es9DEDSGT5SI55bXMoqbnRFR
UphdvrUjhtaNffOwyxYkjOnDGV38Oh2a717AHaoTebJRv5ABMWkmc/bN+R2TKq5M5Dvmxe4PhMGg
l+EJ6NpNyTOtmes+3/HE8R+s6OiMpMSP8EIiqGFUC2aINYp4d2YY9ygorrIzX+iIFv5uDLGQdLwh
znUyOvqgATAbhSvsLZ150iRW4YXqsIZeqN0miOhI+t/OUoBka8uB/Ovi6WpfMqC66I5GsBuNDedA
peDMRlu9EsbJTvBPTavQ6ISLVA/Ciyo5vLssOqFS1uhxOxFtdLlkZIuGVCVFlQMZbwehG3Ke42qB
/gOZmqu93JNVLLyfhOkcelLJHK1no2kczfxe9wcm1I1vAB1CQDGzcHIlHSCSbSuepExLqvtO+Qm7
q86BtM0avB7gy4riE7C3RpFnimcr3oYWAypXIfmR4xeuHyaiD76GHR+rCInD26SqbRxEJybgzbnE
SG7OecoxxgwsfcMzDBn+FsK+Q7piZeLN18ZxgjiPL6RGMPFSP4B5Ft6GeizzNqTpJHeEdwbHKKDb
7ylbof3H1Hkutc5l3fqKVKUc/lrBEWNsMOA/Km+wlXPW1X+P6OrTp6qbl00wssJac445gj0ivhGK
UvDaRiegqGifvXUZA6TqU6sxFXoJqL/8k4DJLPTiDPV3V+DJYUKeJKfRwKtfsVewW+r4TalGtxQ/
ghLFjYXMTMzo4ORSnOyseFN9LzQQuPJu3FZHCcdgIjdx2LKtzMUbNxHohestSUI5cHZNgSQykGRK
QW3JysyJ9umhpA9UTTRhTJEXmDhh6eIl4/Y0NOVFNqVfq/yNspmhG3wClEk1KO67gHLWWo/JJ2Uc
djO4VTH3ZCJJ/hnQAymxErY9WyTCbJf/LOrfLstYV2Xh6vfYmRMi/CPU0ibXmTIHBZuXPJ6U0QSi
ZQ+vKzZAdZTOBePFICCC/Foj0ZG0HvU4lQcUKbE6dkQCaKz1SmmtwJMdbXF3GIp9JlcXKe/Ps9Bc
JDR2fkgDUUuehl331J0EI79laA7DWmTvKD0jB9qmb5ZGpIP8f2pV3OHyt1we200+wbev5fJHUwe0
OlhD5r1XjTgCYOapoQ3pxUuSfaL4WSUi51zG5C4cNWxUrrE6PlMRFFCMlsAxaBSY+9HF1mDH4dsk
CXhebbTmkg5HQpnNYq00W5LWOMu7LvnsEiwhfKO/qHCB0pdS7RJXlL/mFO5L0LdeYMwkgH3I1F1h
EiHrmz+jXDspHEiPVqid/AGGQ53xgA+dTU7ee6/hAVqqDqOoS058c27AeyuYDBO3h0yJ2QtCOpOU
Iq3eDJQiPS8M8p+atIEUM1l6aZg9iiiAbFx/ddR7GU0wNhW4L8nSfcaxfjJ1gOhTjgGEnGZOu1gJ
5GzVMsvbNQe0SIgwLFDhCCiFawJk8dNPaFqWAdtye4ziryYbxCsB5tid2KsAlBa6Jl2CCdy6omp8
prpMQ9Ax+5VlYVfUMpYm/QsJUhkbLIZPTcJ98Gjr8HvQ4PMn6k2luA72inogqJsoTHYc7IYkuXlP
x/xlGRTn2oEg4IIOWB/wSVR2pYzAIrfcgIuALlp0mpCpIflvMWYazbTXus8a2jnMkqQ/K906VImC
KTpE0NGHDMCsA2bVymNCOdGuK8ISAEEblTgdnIbkqcCGT/EEqjQl7cCJNpjFmqF4kH19g9PQbxQM
m6nofjNFeOBrc898/DxPyUKHFnwfxtBGiKEYq5LTQMHJjP2ENB7fv50TMHMo3hLhK2adG88t5VpK
AghNAE7pGHYqZ5+pG3ZjGAOVxHMU+ENoqmr7kbRRLWKefKh/N+5Fn1V6YuYA3mqOiZvI0C/NBEP/
BlWQsBdr4yOFtYfmztMQUXUYcdYIknTx1pvYm+Oc4PvpHqVdT6OqPvwI/E6tN0WfHUhWtdtI+OSB
XAcJCjMJGy4mqdxLhpDpUBEpdwp8EzYhorrGTPc5s9JZfjTNQYvHu4VnbtBUaDiwnGYuokNwV8MQ
7ZO4V7k/iyLwBrfjHJolgpYm3ynawRwLW02hQfZsrNceaq2iPtWnhcuW36o/LVYE2N+Q8Na8mBWM
qXSLeI1ZOh41pyr7nFDOgAzipapAI6sw1FHNbCdw3eR5orOXh1vcyqegBep9VLC+UGOqChVxoiI4
Ymp0CyNX6vD1ho6b1Khshk2VGvSHeG7TcofTb57RscZsBLB/RSDnmdM1IQdrqxeYQ5LbgoMybKkO
QbFYA2ieQQeZQ3811KvCJQg05TCMxDVgLZD153qiCGcWggHgaHk1bIXQoK8zEqBB7AdANJURAAl8
aDJApomFweKdXbvT/YuMqaSCZpqlzI5gbrS9DNkWqkkSbudUtvCppjr1G2LPQgH7qtybqm5p/lYd
y5J8m6aPrnzWxXeqzZ5PC6EvKU54SKiSsC4zKDFCv7NAXXn018ggnWJcXOHP+FyRBJmsmU6/iwrm
8ka7qv+pgnYIS54x3zjk6chVkc5BfZ/aa8PdK9CnevoYwdKPWWipJFO86FPDh5918INlVFKs9Oph
iBLCzdZVm+BNTKJ9HsNDT/LQwoEBY8bAJHOG9EKYYwb2XG3+NbZ7TINqbVNMWz1g2a6+CdxD6YKt
qvZcmDDwMd0aA42I5IhA2UkgqQqCIpVnsqIZtUtJeBUmLniN11NoZ+W+LohcaEvPrAtbfupoHuYQ
DkAxCLkdombHrnYl9BY+lSayaoy4mL9BIMU1gPR3nEqLfSmrNotWRr/ZxM9meJVyaPgiTFUW4dCw
bLm650a/lUNouD46m+au0YOE2mOA1RXL6kvIw8SKpMJcmT1BCTGHoymtekZiWTl95vUExOEIc+Dh
f8EC2JwtbAAGNFcm42F2zRmszcd4vc7mV+6/jZEP2MVUr6Wu7MLIx9PzoT47BTag+gBS+FGF6wzX
lgAqp2sIyAASaDcRXC5/TI8iD4Hmz9zdxDfMu2SWadUwpZY/Ug3z0aimwtF6p5BRg/JrZol8Hk9T
cmS3cvyv6d86/2wkb4iZOwpUw6fKSGQCmy5GexGGU2vd4pk0adMp6bYGmrc2BDOPz7qWb1oupV6e
xBEyngJEVeIyMlpbfZkL5wXn5qmSK6Eak2NVb2YheYLWHZMoUh0tSTGpg8RJRVfi2PxRt2QW4QhU
APpmcGwLkHJi1k4g1XBFAVi5QkP5r285CtUtVbazKUFFMrxETAjlVATAbppThvW/2g/hR47k3xLo
oosmoMNBBWtLo+5Z0/icm8wx4UTWKn5Q4YrhSEKXBzda1+A+Y2R9kT+sOUQjgKQ7PAQTsFu1qW71
droJYXLOmqtVzadqku0EqQLO7UbL5cb7RxLPWDSxAgRr0e/2ooYJr9C9ZPGxbdojpj1Y9stcJcLn
80BjNUygOJr7McMCxDRbXAdgTQvnmQn3HHLbF5SkJdoMpWM41r814UuqGK+qj6s4xZbSyJ4uiHBI
2JAM8RrgGLcgzzEBRTEsR2HW9xlasuk89Y6PiMNlgtYb1eLYaN0abXoZx2Z0+oLETxHD/YFw+4KE
NKlFpm0g6gpfJdxZSsbCapi5UfUhlG7xMCFjWtiYhM0lE2MR3mhQe50wnMlepKAQXzMDyzFj1fDu
saKMlzXqLDCupJDbjs02l6CnBgAIYqH9FtjS21kY7VEtBV9cEfSTXQ5JTVg5koSrPJaYwwKjSDDm
sU0axx6qAZZJ7D/wOpfJ6TKQE0k9Zowsq5MnMPXSk1df1V9iAb3D0GJR0m5iBQdAvT/V0oCSfnQz
SYCQBD1BNsHLMrk7IhSndeZiS8TzKelCUPTwW7JNfzoYAytnIdzRozHxEMc3Tat21Ik4rcdQvfWj
EmtLG2d3w/k2VCcLqCKF8E3dl4fRtkuQSswKJgUVIqem+VQXOz1rTjdN33c8+8socdq06rilgGwb
0qFQ2QQ63gUy/KAMRFlVj77UbOjRYWDn0T9JMjcRG5aVh99mSvDDIGwEElSRMmPVuarg3JU4NNZQ
lX1+v01KF1KcpctQkhJboJ3U8p0k7hr4gSFxrRLeOFZ3Fxgo97nwaBi+1768PDj2CE0CPCei2wu+
xcXpBbTGaiTuZo2ljvL5MMBo62Dgk00PHLYijycL3qqeVHoQAUa2jNbFecDAtoebIEe3pCUTxCIT
gg5WEdhYLBZP+drQ1yNd+SI/8jiYV13vKPTLaxMFL1LJNJWxwpIPVzShgy9ANny2/uBUKHMbZkZq
9hrPBZM500WAtTbH1NGxCZEIKjEiPJ3KxMl7024T9Hq5QMpdci/AHMp0opktZkK1GsS2tg+8EOHI
Uvsj2bEA81P0GtLF55biRfjreSqOr0b+ZvlvGjPz/FNH6wgzkSr8Kn1CVUWoPjlkpg3G1ccMvzSL
vakMSIyhbXfd11C1Ica6w7oQ9XcIgmaHywg582smop/9LHgSPTwXNw/7q5V8ycZ0GVSmVA3feTPU
Lzy60Hgv5n1sEKuQh1OK9H/SJL50zYiZgOXvAuLIfUyJBE5DlxxFFJQhD3lljJ/oJwhJCuxB/54a
3LI7XFy0oD+1lX5RsFtWiTv3q29NpYwslDUU5Q+ctk+DgkSmJVEuO8cx2vh5JwQJ0gpcHpiUNbLu
Aj5xkyiAuLH6MwBV6HHDYvPdF+NBJZ5rYUrl83ioA7TRsV87rdo7KoSbkoiXaCanQn0M4i1kPNAU
+IcVBKfqJ1RXmS4zyVGdRu5tYYkUiX/rImS2Erhtyso/xFsnby1PxQwiY8gyph5GrUDB/HhToBJV
fmeGG4x4t2Eh7EqQ60F1YmvwYm0mtEGgvdLJZRXRoq9b5BmjL9h6U7mlXO3YIVQrdi3ebGQpb3K1
sJ4UcYIOW5PQXu9rprwDGq6kUfcxySOEP55D2gHigLxi7N7x7n5RKBN6H9g2upCNhr9C50gK6C85
dQiNuH49GXyYtDL5kDxfFCF0YSAWeTSy6EiNMz0Eu1IcAMAoz7BiCNnHLenTfv1Rj/Va4casp8Th
/RRwbHdhmb21mOrmeB31f8w6f9dmWFcN3ymLeiyR8Z0h8FoCVGKBZOAa4ZOgky4T78cikZjIHWc8
1HSeFcCyHIs/I0AK4hvsT8kuRZejtzvdglZKN76XibzLyFqq9fI4qYanhUwdunrGeHU66XH7L4si
VySC14qkOwQQI8nAt5A6ZcnCMGSgApvXKH6W/ynQTCfTukHlKA5IuPU6RuCEtT0uPJgEJxs1yXbj
0DJr9wk4MI/A8TiGJr8pRtBN0vyLJ7jngYCaEyWsNnlL3Og8vog5Np5Y45HbbbLWGsKIDQbabNN8
zwELKqK98OFz057kLZll2Z6pF9EpLWncusmQAX/RQatVDPAxL3kOneoOheB0ZrSu2nQ9KOQFkvk1
ttlRtTrS2z5nC6HNYsdvRszC56G41DkEhA5xQ15ccIV5mWUClEW3ps9pmJwMpNpHCwQla1inn5WA
qdWi4g8AFPFnIesJEb+Ad+xgFETzROuckr+I0ahBJ5vJjYxcKl3mrLkNLJvRowyboe57RJl2hLEG
mwBOUtqu1AnnMK8WrkIlUs2eNKtO2PT6LYgzF1i3zEvXK9tkrTL3hbOwKeBWlL3gzaG2yTQi6wgR
yeNvxi0LYTlEVTWUI5SsntQl8mDz+dD1QuW0urz34Pw7XoDNGUue1OBUBR8l3w2axlVsGJhmKfCe
muBDNWIAmpFn+vc9llv6p79P/z5Yj4jB+O7vl/8+pDK+veaEv4IsZTnfCDD4yo1LOM2YEglVTsI2
n/3vn0ZVnWUG6IPEdKjG0S6BMMqPoRBIjV7a+oVe7ObYemXaPXlwLXGrSlKT0NTl6HABJvdBzTgm
JC//72/8vUKRkFA3YSYMgBehGOibFMZ2Kx0USQrWraBXcD3++6EXZdKQZeZPqsggx/17M5kRoGAu
LIcwoq6Hfi2I0z96mJM483qTGdBcYt84u6MiWIQ9B/ssMpEcE+maoJ11+sh/LVsAZwYqwkRAjTDQ
jxmqoHhiTIbrACGoXM47GllnDD+jgjHe8pxo5lxgMXydWxw82swEl6yg388d7bgyHpfXo7Qsdn8f
UoF5SwrXJk7qmXkxmEitRsaG8SGSISs6hRq5i/UiR7LqAAsP6RCpPr2EoG3kuiWpCBpl3srxNo4L
xaMsPv6d278PiQKyk2C/gAaHdk1bjmU2o3KHOBWZZfKc1C5AVtQxfw21XgYklb+Dv/ON07DpBNaq
3nVwDCBNI9z/+9W/S2q28NOm8NYoNQliTcwhkLScCsr2f6clC1Pd7RTtU9GXE/53AdV2tPA2UwA1
Cice2EvSoR53lZ6REtqhgIWKleEwwKkdlRH2Rt6TIipZrFl/X5z6mjv4//u+3pNREJvasFJjX+dS
Y3DgjxG4tGrdKXAbgkh1aADZ8iZwIZCqNHSDko2WEtU3LHwITOBCCe/a/zwYpg4DYCTxCIkxlxYh
YTqZ/3lX/zu2vwMo5g4dolV7ZST+96A00wAyTCj0/27nIa8PmT8Ta94tMahBuBWt4gK/K9tFClkL
Wckq9Z93o+7DtNqocEqAxnDbg5xzFIfsjf4N9r1+FjmRichC9vfjfx+E6ILu472MOzCYmtWgx9wo
C+Al8IBBfL2Kk+wRAgNoM6550C8mhXRe9fhgRYnBu/ch9/WLCFwCL6eOVwn63uQ1DES95UmOtWzy
7BWb8d7f4JABSQHugBesEcQGOEcyyt/Wm2A92t/66od5JgXNpLhjidFKoMde3gMWxu2rOCAE0QZ/
ctJjij/76wxnCH254GF5APwgPXE0vVqwRDMHlAQ6M/+r6q11Awec5qMpOXjb4djFChu4jPyJIl4S
82idaqcy1/jDkYSC35XZ2rwcdoykA8rAl8xAiVMnX03FFAGEiogKR8GaB6YkLC/ih0MbiT2Rgg2y
WNrG5rv4UW6LEgnuSBKTIox9lytHSQ+18mQKUwcxJr72ASRHumuigPtneOXNLTQ9Rkl4noJQpLBD
7ZTWitpcWVwlhQnCCRgyJjt2kdnQ/tR+hQELklBYSXyNjYyhASI4HW4yLAloDzYoTfY7YUgA7gJC
84sTG5p5DWElhme28YLtMnkaoQ5uiEmSPd4J4TrkoyO3rjITZr8Ql8izEENSitwSQweLRZBgFAfj
NohOyNiBVlhHDmxdlGvY0t8D9H1LHb+F7cDx00DSpdEfIsXiXAfRSqD7XyUNGXUMqynFbLLUCJvu
oSUzo6ld0I8ECism0k5ctM549XEcg78KRWL5c2jE+TvGc7wSezAAm6BG/G7vFI4alxw7M4YHNnTE
6Nd6wrVr74t+IvPQPdKP4wqFSoNEXOaVkT0z+Lhz6rCvEgxHeA7vFEMZO/4vWilfcPqbhSoCGRlm
2tiNUZeTGQTR4OEjUTNeyG5ZpuT0NywKoEuORgv3QPWpkHd4C75UaFm7qnTGB01L/dbfpJfxyMw1
3g/b8T7gVLqBAA2NXPYwFGZi9J5f8zutNw0Ub8D/qe/mT/HOD3Cg+Vl7xvQ9BOUtZ0FeiHGrGqek
zA5O4Xl+Fu/8C+iURIe0stM7F5U7gfuhvi9zs9nurwysJnTsK/VHu8k/Y72anxGqRQh9Pm3Rar6W
x+jEDdcyycC/cvka3hcm/ln0UJ2NnyTD7fLMT3N4HMcymYH3iU3YHT423w7xLkQgS0NDgfnMQe1a
t/r1Ubzd+Q3zixfkF+o7MTJld+C1BZOMF44MS5h7foYCSUsWwwG+W6SvrqLTUkgXKy4/B89FRzEw
k91qH80ffjl51+FOpSv1CxpTf1ee/Ef94g8Ev3Rk2fJdbpbgN/ptrwPvkxM+Qnm3aR85CaK5rVsm
1ydu0oRJEMEsk8snOPlC9QXpwI+RNlyDO7Y8pmCI6VUmAAGpNmZRrD031BK+hLMhvZ6NhwwLxbjT
btQmk7UyL+lVeeMnymd0YObYfKVXHUkJhGpXfzUv0Xb60S888SwpWNcvJ533iybgAOFUfjfJIzhn
1moC1MWqDAr+PiIXHKL2kqa2Mjiz3+wW8TNBWpDvxFP8D+cVPA0+jLN5UrcUpTHzYtGevgUNPRa2
FvwbQNsi+I+NrEDSq+CulQ/mU/Tx+Ef5vjcWWL5qkDNqeM9NkUDqJc5D8gizoe3MdaK26qbIu9Cu
aLvXpOnB27F+apdJEZLrM+lNb7wJ5C+UYniEPFCqaJTFUDQXSQwbNrTLVZXavGc6Au2FTWSLmT8D
Mw6Am2tFig5cUAh0q+k9x+DzAXDBP0A6eKaH2VPwE4bRyOSscYyRVQ+yx0rhylW2VQFA2Fxd/Nq4
a9y4U4hlNB5hOyZHGb8cs0iOUh0B7g8hZ5sDrIfkM2mSxM3a4dfqACswC4XHvay+XtdhBc38x5Uy
RFEU/zYdAnxqvJKm2lkkcyQvsFTjlITWLn9d/B3Is2KCr3Cwbgk/G9n1hOzHDZpX0sNDfadBAICX
FswtTgOx5AW/zdTihNGgPlTSBsngbJ7dBnI3z2J0YkHutsbT/OqvLN4oCw84HW2DE8/RV8uqaDyD
XxZ2bpxliXjGZ5Gu90d6LnamTnJSf4AjTiVmPlC3SHYj6NxbVrpkS9LxeOcBgoiLEQ1poiA/NhtQ
VaPEItNg2YnYGYzb8BVfrRtB6rgoKG+kacfaFwHgA7Yc6Czmt/iaXgEaKIzwJTU2zD8cvf7C/qqd
yE4QYWxNIJ6RWO8ionXWF3xRN22HlnCFfUZAtBOhzVz1xMEQATWlBsdHxNsb+O/EY0+Cx63oEHJf
6g+0uxPEW8GB9W1APGU8Yhsjy2xPr0BBNjK4Yj6Ao+haAJ9ANkX8LlZ2KL0hYlylK8s6WsxiWYyq
X5Yx1cu+h1e/Xy3Y2Kv/2bzOH9JHC5HpgQane4Vo2LCT4a9IVBJjMU7Tub7nmAIsa6L+NV9BRvCU
Y73jDcGB3cMz7t5Z3vsAdkYi5dwVjY2S/8w3cOL8Va7CTro27xq/B3T3np/1n0FzWdTwsDsn75zG
xWvwyvOQbTV4ry7Ljvyj/gTvLEjUruwM4R0QSf4xcUZ7bV38s9hJcXbgfqZiueRPAWEOIsYfHVI6
cUrMQV5rS222IXTJteUz+65JMzNbw+n8KtyYaoFPQt9XRyxuoAmUOJbQUY2qeVKyDpShnIkMMskq
lGd4VEXb/NNrOqrWFGNbUbqBCHBM88nRYuSz7XSmjZNFzA7d3pLADOjaqPPaDHkmNI2o3tbAxkXS
zH3RcTVrXS89GhccOl66jQF3uLCJn4P7DUYBCpYwrx1X6JsIOt+Zm2Erw03t1/0HijPQv9LpE4eg
F5B5LJgK2Y5+xJAG4U7KAXR0S1/dxbQ6wminDlf/KRCaPtM34NUIcuY/NmcZLbjL3JTckhRv+Xw1
QwNi4XzrH+MHHhTpm4jP4Mr6poueH82Fv1WOK50Kl+0/sfsPXqP90P9BGcGolRsRqBMLFe1BsVBd
+rf5QcJd3TvtbX5k5sqPPP9f8NXeyGnSPzNu6vimfkKw/BdRRTAkgKAjrobP4MLrD5/Kqf7gJKGr
bx/oNxNeG2YVhrAYBPFWAJBfhG+fBJbZQVhVYCkP/PoARm075JqorWA7o0dE5YB5ynKAcbKqH+EN
TQVVCz/BjG7gDUDrAFI1IefBL8OFnMtii7gRPiYil7nIJYNo6xNRAMUd7DqRoFeIpBCgIcCs+i9x
1z31G8xsnlcqJZTx7Jh8j4eVvgvxx7f13tOyYmeEtvK9hi8o2sknXrs5p5agpwcimupTeFcWMpAT
Pxil+WfwdayFyX3jTiDvglhMZFjcgbGKzQq/k35IkocVy4MfgbxVIOsqXZNhDz/yMjMFe8goC/HN
5k9qscPYpEOWJNjiZ/vgWtcfsChLIi7/cbO1jKXhlwMrYmWGXHdw4xG3gXUD+pk4kbYN9LUyENwA
aQeHG7sS7AQ/+umQDi5XRZawWN2j916cpzl1iR1buBM4Hd6bN38vMBJICQhcLRFGeDMhd4fBm2G7
uiKSiO1LNV6xiFfu4ns07+MaHsMK7nlE/0BppS/1KlVTrHusQPGZWiz5jU7pMWHJIOITdRalFjVQ
nm4odmfcHygft7M1/wbpTQwgRfUic7s40dAODYGK2n1klBfXl4G4QIs2iqYHrR7FNqWOhkmMPXxN
1II1HMUduwFri3Drq1F2zVR5NGQsZz8gqCynEOrYVDi+MHeqDumxh+yWElU2t6ZiD8am6EDRTywM
ceOJHaokZ9lvrhxhdqrv9CiUahSxVKl8otCQPKkT+qc4sVcv36BKnAHVrNKbO3q+cHhmtYmZv6c9
e0r/aPkZ6j0wG3qnL0oyDppPUR2Fd4RIBJJi2UqNyfsKbdzcaLKzbk2TBP42NW5tOFiS8HGeMOB2
aETIr8TjGa5o+WSFDUDB6SYnzpvDPJPShbOpVo74E8krFK54UhgEVPPqKKwpqokT892lDXT8Xtuk
tUDYaQItDL3bj/jaQWy8hFdSgGtqUk4BGgQmW5QbqscLQAF9K+lBaC2nV6p6xm5//RxHToPGwS+Y
YQ1JEmKRI1ESmhBIlupUuIV3OllhXIRR1I58gnEQ4p1pUWZRIQ4YoGjL3+Kb2OtaS4gB7QwchxWv
Q89KSCS7B2WbWDnypfihnowkIjcpMWEKyBD48Jv95R+YcINgLjVpw7OJaoub9Tf+lx3MSoS99hpY
UO8DBCQkuP/oFIM+5DjbBzeylPJUjaG2neI8WoPIwBSi0xixvwqMhPyMUbSFJfGj6CKgOoM/0hkA
6RIToPzQJwah9KJ1a5v+t1KFZ6aXsmMOwr4yJtHRjFHHZAe3CMWX1uqMajGpe2GTaIwmetDZLsi2
UgVy1YbwTDu94O7sqAElGS9yeN0/Yh7HuzJ+j6MkIWAQBZ2mBdSwCSv1IFEJMJshNhnZjpx1x1Eo
e1eJ1X99BF1E9P9NGrHYpQorJ2TyV2jypo4FwinI3wX2G+DzEkI5d1buYpsgAGs7Q62SgspsRjOg
rkUpUqdqprisfSL6poqbJJ0xka9aYJskn3GwXHHQsb6nk6BJgKxFs7LcFSoncD4xNezQnaAQZvlL
LXkvJAgQ2rjGvmOmNJM66CNCAvcqu0JD/GwBD7eG/4lRFWkieFKvfNIgm5L7KPfV2hEF5S3683qY
scsRsXBnpogzhkalG1J4FWNP/9zG1kEoMSMbCJQQwboJEKEgr28Qcsa9D2uMEb30qmF/qDYalAiS
7NxUn3kQ5nT0mgoSVMgVCGdKHB2kiDHueyAtkq9q3rfxYuubEXU5aukX99yMS/F9WRVg6EHXefJf
cCwx2NfHkKTDCcBuH9JhF/ui/VowlmajoqaZXDJDCFCx5s2AyWW3ZlytPFlSk3BNjcnIseOxwu0V
F+lxfxglFclufR0NSOD6D1+ifWKppoMLHWlydRXrN6jG7oAzJQ1DvEkWdy9ieTvw1Wk75N7Quamx
Omm4BBv1T87SMihRvp6EjWKGHI5PaYq6DoFhKOx6/NJnpYLVM8FWK/XMSfpo/sRdM5s7LKw1zY10
7P+6iYAsnIg2MRVmlFCnjYH6lMwW1B/DGSGR8z33IteJgEy/wfQgbeFzwwiODemrU+cGP49lrFOM
OGBDuMl8AO10ANOdoRjL6rBtrEXZnibvmnX8rhHX02Z6NPD09/q4J1gIaIXzD+izNNCmHSy1NLsS
WkM6fh0k5smsFfiBxQvojB51wvQSUxT2WTzygx0WCorZ76QRFKpQyZs3IrzHwGny4N4X4CgMng51
I7ZOLcO8nxjvaomJnNWEuo6yb9Xj5b3N2tiAqshmW8z7UP6WC/GjIwelrcAVxblDETPjTBoJ6zAM
yOwIf/saVb5eWcfsxDOYF+siOALYAwbUUJbuEorxBGH0vvJfFX1P78RGYfo7X/thuUW9xZ5C6hdL
tYCktof5OFXMFUVd+5iZwyLxq9w0CSmczO61kuvPprEaMo4Nr6afDF1wkZH+C9EVnYRChPFr8j7F
H37jgjxYoGIagzCX27WhfYsPMmxm6zjq+4DKbWRLIB4WCVjwgs+2X3Lxmk9B1Zmky+9jLZFpvqKv
hjoAU8xJJ3iEW7l46Q0PM8y68/DfrdpXg+EAJVLswPputWF80caJdt6lIIAlnKJ8snY9NJdkCvW1
bsZ3oU2LA9StD13Xzt0A/bhMwdoC9Hu0m8EIX0cL8OI3m2SE8qC99WRUqITXKCFWe4OIIYlqKHjf
RuyzA+NzTVPZS+9i4O+0Eq1KVJZOc+AlAaCEN24aAq2pGupre+WpLO/GTv2Cc8TmzuQNVKaUd/Pg
sBvWT2Q2AH0hHjUQy3YghKSRq9/CeUxfog8dWQ43RrQdhOi9LgdvFATNLUc4k3qPUUjKOUcAipsC
aI7P4AvaKKF9lO161kbrQTQ+ep8AcqnG5Ck3m3tUybicSfVHnqaHflQexINArRiHu2qcYl0Gv2jR
H2NAta/TpSoIIZJInbqFHkxew19UesdTUgo9BciqF1yzcenaua8AdQGPpIxbiPaIYpkhlUfNwjI8
/LDMgxUoN42JtKfLhDjaWW734xnv6waP19bchyI89WrY1AKASo8soBnMaatlo1fVKHAq9gfWTmmr
ajjrS6q57vPhYUj6KxmiwWR1TD/rHhlbcy2luuD2MIkyJ6GkA5c2a8PF4QvAER7/F7FrO8nEKgOt
YbNPpY4rpp5EcQT0UoVLLXYb2BbcmuCbOkLIGQ9Q+rLxPEki9ppUSp0Ez6syFeKAqkTfFqrgCoJp
0NNcU/0jRAMMXTFbJLEuU43wzVyMJckU0jA5D6FJUmIW8lVscegta0bT1oQNzCTEb6OuaRu/1jxT
wnypzuEEQAp3sGwYVttaFvO9EJD+lCdnUANUGkupDBl3GQ5Q8bF0YibP6sFXuHiS6vmB0z9h98tf
+k9AHsATbIqoJvbma3yUvwCYgCj7KyUosMpVRB31X5ie9pxnY/nyXQKZAYBnn2K15KpT4lL68hEP
keC3Ip/jioEUjT5Ak/pVHPQLVbjwxhfGZ3ikQjWR7Kyk57Ld4fgJaPtX2Zrmmp/8obL1L4W8lNIc
+G8FmBAyQ6CED4eP8EjJS90OIGlil83fC13dwqRhWZlBlAB7CIQCB+qv3WG+xhtrBzygw7Z1QCKo
vDiI+D59pZoH7rCMNhj4sUejFnOtZAecDyRQvAffVOQg50SnYn4GokyVyk5HEQ5OGy2lq8vZZs/k
5TDF4YscJiMWziw/A7hEX5Ecgq3VesJjXgMKpk+q7U9WWfAnEFGuEn+aY14QuTf/AmSKRPnHuFkf
yDOE+2jtUWyJCEPoIWna0fji+Jmtip/pF/xReIiX8Dme/YN5YgNaEoHoOJWNdsbdidgoxHeCuWCO
vTpjXkh29JUzTtG646+C+yIrQFIAUZuFaanxWXy4bJAo5XHfCLtAP/N+TAvHD5fSg49LXJ7mLS5S
GinR+0WW8PeQ86qcM3Aa7rD+STnCNZW//jqYxOdW4YRw47AOcGfyuXBjSMKcqqf8tihdVxQXzJtM
aekyeAlmVZw5qn8eeW7VkL0L+jHSBu6J1+mLHgDXZybVmfJmqcMppf3U6vIbnvt7/Q+nJS0Bdd30
/n5Y5K8r7Vh/osDLKtI4Vsw2Ma4Q6JXBOzilAtaly+4dQ7Fglf/XvPATyr4h+Kj3JNh+SBwRPNCS
C0zi4K8yVln+mVDXvfotFTowrz1+pq/Zh3DO0GBQ8EK8wUsPhLoEU11+OsR1IHHVqkZlnlLy8njp
4fiBq/C6hyDzKkn5F8TdXz43HHMEeIKAKjALQ7sN8+q1D2JjW07Ba45OlUWCzQAbslWaC6FjMZ1X
9e5ghp0Tw6JcZaJpY3eZ9sHW92Os1hZ6Gkwg4nCHUH9rS7j0yscggyYPEGu3Uctk0Cxh6E4lMB5e
CkMDzuDQEnKqQeAxB1ssc5aUGyvYRO8J9le0nDdQOEvb6+XLsqrjAT7ZPLWolET9n1BcUUYxepQm
u1k8mzvxOosuDheNZ+A6uM9TyRVFYTP0Mk9kmzIPE+322G37+3ivGHbTlR1wmiH1zmJjOULrZXUx
nnTUDG1ojRltLdOT36CFZOv+H1Hn1dwqlAThP7RUkcOrBMo5WLJfKFu2yTnz6/fDd6v2Rde+lpAE
hzkzPT3dNG/oBPJH7VdsliSzUyvMwnh9Vtys0Skv/9I47jNKTvUlshmdiRsspl/xyQ3IfBcWZ0/v
u6bFQjCTq9UESgQQ+edgmdhDBe/EExNUcoqNNAoLbgH+A/b0tJdxQIKJe7X26Rs7ObcLf+xMDNnm
3GigDJwzKh6KUbp/4WnI00sTVi8dAudc97/7NnVXAukBuZD2m3967+UhPBQ3EJmbdS52vGXq5Pu5
+gI1JWvo7AMD9/SOaFpiyv6rvghq4ejQD1owGAOkANI5vW4BnDcXZ58zc4p5xoZR1bm4cKfWmvpU
nzFajYvyoNGWwGrjr3HFMNTMvyDJv45uBMezstGIuSkLbs5F/+vV1g2bj5Q1N6s0fadelYNpbo22
2+uWkNO7r/ZE90CDW7JoUSloptjidza1eaQg1MKY7Kx5ukfaVXE6afAQselmQMiD1Z5Z9CPA0RDW
Cy9GvBn9vUVdQVDA1yB1WjRFaG4Z5IOgf7PBbp1mwczshd76Zty41+EFWxyI40UI4hIQMgiy8pO5
HPvubjmPw1P4kK8W3nuVQwCi1UVQYqPpyIF5JloPps1FJsg1HpCYnZuARRxmeLqky5RZpMucB0QZ
pxU2I+i1v6TTE6o9zmkWJown/PWnWS4ATXly7ZnSZJ/k6vMKTEGobenP/kFe9LjpSvDCyS0HfSdW
ejlvL0Bn3Ij0CNMLTxV+ZXNFC7SxvtCoQESmazZipL/TGoggv4cLoVupGFYw2wLoOkGijvQDRCem
M7DigfIeAbVu0VUUtjs3Oo7wpbaAiM1XTEG04u0hrl2MYqbcoe8ppDAMnvWz8YewgTRvBqvEmxfX
AlEkxAse8lcORAgudjfCmfZuXoqveP/drfCFf+iYR6do4czUg0US84MKNmPR4Z0ssnPUltmaR1jd
o+HH0hFuPGh40UEbwX4zmE+KKPWbRWLUH9D5KDOCxbe+jQmwAWIJYLQIYq2MGD4iYtLgREfGpyp+
8A+WjDa+DIk0nXt0EGEzzVJqJ5MeZpQgamZsWUIGABfgvLg3zmQOTb+V643cLGnEVNKpL06Rd6JB
U39UIVrNF75/ZqM+YBsb96U/rY3iiMDfFj2v3TicRekScUHpk4c4GgNEMzWD/paHIy1DtozC0gzJ
xXnVANXPEOZrY0fw5kzmCL+EJIwTkBQSb6qAfhYNHYD3HjS+vQO4oygSyIScGR/mX7enT1bAEdSD
k86xaDMZwdNA8bkeQPvyl6QTX+zOWsjaUc9WVrfnEmIkFL2Af5gArW7uk1WkP/PPkBY6jkN0+4DY
29k7SVdyk/l+JEasf6IqC5UoRBzlB25LyJ7MadGK9G0CDJvy6DOix/0xrXtQnWpYsJ9PdztcAgls
e41WCMkE4ZAnc3vJqsO9w37Cdg/WyA0D/shfacRx25GzERrYNKCduP2CMvGs7QGBSANq1wFvpMlM
Vw5CDerWvyP5BYqk9B2eVA3/0Ep4KbgCdR3Qx9QMVk9qh+vjjO2eXZdNnDydjb6k+cHEFwJ/EC7b
dKdwVSgB6HLF0kZDZxJelzwfXomrzr10uA6BAYcaTvMYBFTlaAaRfDBX9m19o1oEUUy4RfWsZ2VC
DP1CgRgMnv8QjRktHmaxyKTAFOciKkDSgrEv0H+vXYyhjZgKHNYgWEiqbbWryqWMZA9FsmrWfdEr
YbR8SsoaHcPVY5NDsxeZSLj6dBk8gP9pWZCz0KAYbdSA/I/6B7ieTgnLYTA2hewA5iPekn5EL2D6
jnXCKeCbmzCXoJQzjIx0K1Ja8+nxh0VC6jRc0Zc5BS8WKwIb9cF6Gz+tX6gMMVQjIPp2dKy3GPc2
VOTeaD8jT2r8Ep/J/etP9Qm4JElL+akMDrUekDPrY0wcyvnKJm0jHSDvo8QlTWbNuPWS+k8sV26B
ogLF3Na8ugxtTm1m/cp1J68DhM5dx2NJTI4Nc3YLCuGUW9GAe/XtSbu82+ENUAO7oucMz4p2M37u
o0zjDxYs2y2DkoodgoUSe5hQDUgiZZPLFvuMZ6FiM+9/qVkowEmDqwWUEpIJgjB4D/sQXA33BTBE
FcT9QY3H+mdjShljbJZQTf6+t1fZ5Ad06FvcEHBm0XkDgF3EF1D9WtQtemJ4z+wRxeYiaJHTwPGF
Gl1sWs3mmgR0lfZVAPG7lz90FM9Dy7+WSHODDovwhuZgyjUdntrGEliogXu2DHJ6dGFw4VTtjNod
nANhhoymBpMZdt+uw8jR/v5UiaSpyAqxXqC122hRsWJoewm0M34IxykShUdjDVCNThSiFfjDUl6A
j9J0QqgC5YDGZiSkJq2Vt3G0HGWmO+2ESWEVAcVdI9qx5Uz9QHYewONKpP8/1zAKOoyOv2W/yRiM
or2MbCva896cmSOlp+Nmm4txvLN307WU3NT2lIuKzFw+C1ckWgTFVHTQDRZ6SHVOq7+rLiIOM/pG
WIyOFat2ye1JMjhN2qhzdmq4YRhvMi9Q3OjTGCNhakk5SvRqqhVtJSA40j5pYgHQZ6IfjU5ccmMX
piihs0JDJvimp8Qu7X1bZ//CC6mWWPn1GwUOOQerekoeKOwokCd6gjxxc0jogtohj4zFNWkd4zHk
BOwt7S8kAqJgHK4JdaCDNGm4GUg1KMIp7JDob54ivReDFsecJKVAzAS5L49bxoF+5wP3lPPuvQ60
DbRrraQsiVWaF4lG4SwI0SZTZQeYhANxT9GFEX6sfIndcviVx3aj4QcY+rRd0k8+K98guEnn6QO+
UFkyV1NSARKizklpOd+c+grOOaO37JDBfJq6IGEBLoQPR4eN7lgBbOqQc4WXqeR/Y2j1G9EqzivD
niQx3CLkKxWnkvq7sut4hdsDwUFhom6c8jP4ZTy5NalQ5po1h/vABQnSRUTKyXSeROMc4sGMYQCe
HA42nAY+AtJYrA/E5bGyiS/1Z/AdX7JbdYvQOfplP+KiodgVzIp31sRwDV4TxJvP+RY+wCAuewzY
wo6RVvxc/R3LbJdDZZvqrmK03YJSQe02IiEnM6eE4ixal0m4SEQgNYZRZuy1qB9zgxbdgtOtfpU/
deRA5TBlh2QiRLWkmncyeNZC/dKzdacvoYkSW3OTSTlIblM/muBM1zT1N4V2TOSpg1pGW029Ss2R
MVdcE/dBciZWT0+StzTF48i2sgUjJXdEbLkdPdlJoaLXmMEhEwEQvxhMgCJULdDce4ZWei+znWA4
UBCgwrL4MeKZhKGRL0BwjjwBUpydYNZDmlxh9DxTTs3W+KZThxi4cLK+9QMqA+lcORW5k967h/Dt
3+MfwgFRoHvoQJ/dnL2O37Iv71ptzYPyTlea44X3ZivcrG+IxORksjvXLxqHpetePPy7gewEVCqk
6hiM2/MvR4BolVE7Al0Us/CjEaezRTda3Mb5gt2KrYnkqdcZxFwTHv2ezcHJEHHqYTtNqVVWP/Am
Kcdloy8j9LRlB1xvulpcp/g4BitWjvbW7ciZmaX1YLbDWWegY0rIzEf5AaGBKFyZU+u6J/4ySYL5
NUMYxLMXg55QL34mXWImBBpkB+YwPJTILq7/iAhcXQ6A3D8CoxKwABjCB/q6vI6MkFhOQgZ/gZ3V
RK10y25L7GuRKQUyqGck5UrkdLnNTn3neLAUyh9duXN2jJN3FB8clySZc0NjX/BW4Ud0RceQKE0o
7r44ecYJdsCD6S3hVO+bbTqdU7+f+B3dV3rPGH0SyeSHR/EV0fBA6OcGDQFNMhJErjocE3rzykw3
6DxN/ILkEV15EQfmAqtwib4CnsZCQkiE+dTQJhWJ0W+3QKSyfspIdGUlhScrpGGxUDUaQugrQTZI
7PSe02z4YN6VNi0yTLT6AB36+WBRr9nVuKjFVWMtffQ5RiBqBzot/TkXDz/lneQbmEid4jFELbrl
8C0z5BUZoX2ZyGMg422joz3NEujDQ0XOGdZSfAA6XmqbZjfhjkSoXz6FOywIxSLjQHTfqbx/3aNO
wKMt1tP28pakrvkUu8A0YfT2KgJXy3/de+I4fkRxevBLRAOnFjpczAnynFC9FNIE2SrIFv9P4kKO
S6OEZDd9k1/WOX8DQL3Fn9nuD5Mkkc1umJX4Nk0Uyguwv+A0/pIDQzSgE81A2Acqk8MH9FxmbaKZ
4z6j7wmdOCGEDDCX2onChog2ECVC5S599DSkirFDGJ1LGQoyGhrw/8D10ZnExYXqEAzdRxbGMd56
6KY1TAEw9HDhTjrvDglhDyGInxtb3eZnXBfcicPjU/rIRECb0oWEz/jR2JmxZCKpZmYSsAAFX5oW
SMf+jHsF/wCqE56Hngm3YpIyA7mQmUuLKP/nMJO4bwmTeHZxf7nV3JAXYXxi5UMNCfuVETlKtBQL
RyM0/qBWT/8WTg9LJP0oucHIHcis8ylFotQ08R2FtwSjhM/+ExFkTGfUbJ5S9nNUWwjVfB++FSQn
aiwtWvY/JcwW7j0s3nBTwSgGaRSBUEs2uZy+bLHg5jQpzwjrsJP5qnf3Czmpqp5KNOpnn6Y6ZspU
Z/qc27s5oRNIKqEDXluMcU5bJWkDy6qCK87alG3NO8fWREznP6cLd8jlJUTrgeoeyBjN0RNA0dRF
VH5b9i5SD/UJGoSGB9DqxCCkTQD49wIIIOOkxCKnoPjveCV8d/7CQjRsKjQOTteQCdaJ1szLeRIz
3MiRskv+Mp8KLZPslR1xQhvYLdfBN5VwsoRIz/3wD06f8GqIeC8SEe0MdsThPRvqRmED7+mFHe2k
M+R+8CsmUEGm8a/tgp31R/HMLOruOV0NEvSrT1eAg6GKPU0kwM8mN/hrNaRTG4Gch3dwrzUu1pXD
OwLHQ+Xjw/KacEJ/zSMokBRtKL/pCbhA/Ghjjw6APSGgEvbI0ZGVAyaTofF6anUyGBCkID8ibDEp
koKM0Lo417/ALnS3ORtgJ8kJZAcwEnrORdkA3Vzwk2FSgBPOoTmJeUo3dp4aOP/NtQpqLcLTiBza
MQCDtOZC1voCu3u4SG5+DLwDwGMUOOgX0TjXLSZBlhlcPNC0BAG16ZLzbjqQ6+8Al5QKqYLlQ5eV
Z0w5EVfy1IgHCLyQPFkUBfKaNCZk5qPg6DgmsiY3Ljf3eHFTX/lnj//FDf/JFz3t9lNEN4iLRR5G
DY5M+ZO1432zvLicgFkcjy9Nn5VvC3WIdZGJiIZORTvLiqthIopHARagIUQ8RrUHOWjQziko8gP4
CNXcjXURMWTwt+aAPsjujF+Kf9Nbss5hG9NQggqSX4BfhV++nvkC8iK6mS/xmWmXHhDlRZ+EsQ0i
Jph/DuiJgSJf/smyBiub6roX7VyoPNM6l2hpTcU+TZYBGwqHSq/+xcMOjECe+hDAozReABipK4Ef
+dpUocGap1Xx/MEYi8/C/I3pm5IoR2hATWkvcfkh3K29/yZP68ogUMGRQAOGdtyNWIKFaaNMRCDQ
ipoMXklQlXIBmgpqT79n3jLvqMc646OW5fcia9+jHdxAlL4ZviH0f/LFWHN8GrYIQIxsx9wk3+E8
HvBomkRyiymDB6iYMvw37ghoOxt+5YPxUgAjhWTCgcPPAXfsHyxdjpSKf3AwFGRoJHTmQKw4KKZG
cNpKsnR6cd/TAAnHLDCOd/QXzSfK6+LJoAzlBGeX08jn4QIAmPCf4ov7mL+UHG1qi4CQcDX4P3AT
zvuExp+1M6dIvVJ38Ol4jYSqIkHpOLxg0P7BKM2z/JWhFydL3ppXgtDEn9M7EbaIUn+RAfKU9jHJ
VH+A3F7jTyjRO9p5/JETxtfgZ0odjg3rFhOFacAi2YVv7IO0mhh7eBNf3RMAnDMBxA2ST63Vvnlo
83lAUMGJ9UUn8g+cPdEe0z6galHa0wDiRWADwLS0h/g4fMSWrZ7+y4xv8Iw/3WtwisCpAZg4QSw1
ZhsyoGTOqDULaXH4CCxNTfX8jZhpnXnFkf2cRfU2/nLAjoxgWPADr+BTkydgOHRm00af9M28dgvx
xQeSj80LdII35plMSAQ3jqi+smmlcp5MRCv5bBPlnq76DJIbbczp0rEtcG0qJHmn5uEYlhhBswuW
0PkFOPPTXcqtxo4+lco/JMPkg6SiPoob9wDG5FtHRKJCvgTCngg5teFAxQgInzJKUwwFed/hX8HG
FjDFJq4s+DMRAn77LsMQyGYvw5gjzxyKNXjcDJx3u+IGftO/EdLcp8584TfZANhS8DQ+qZoEwhKS
DSrkA4eKjddl+Im5xAD1NXWMua9pOzDxTJdVc9gTqfJ6KPL+oX5jB6RCozr0L+6LiprFzh3PeV9W
u/jQ2EbT49ioTSTEfNDwCI6pQYVHjq6N3kOPEuMhORUWQy1aWSNM3p9rgxvI5BWIG0VoHXu2BksB
ehUhT2nCmGSEJM3L070eY9kuV9quV6r2EAQjzNpzS+3T0CceXdldojyEbMlX6lX4rXv6OokHdaPr
rbUcexO3jQjsP/Ab9TaK+MnVHGvT+JbPCS1+fKnSd21lThPtNCg1tU+3skuHCqEvmisQ9BYRMrl+
FbXXoO/aq8u49qxWam1TSlhDpg1urtiqTUbLnntuSsvcthl8UdOKqs9YqJaW6QtvidYt85pC7+8Y
FaKVRwhi61w2sRCLJe4UJdhLoMGZGwDiZS2Cpq5Y/eTj+JRCtXj3pIpBMsHjjMuTwoxfdnRnXXJx
2WCIRqePY4VMYleJLN/VoKceVmthnQehcs/y7H+/MmDabsvKB3/NBojZXijuBV1tH0CJwaCbODP3
KFfpPQOMEQvPE8URWREEhk3fsij9DYFJa34dENo8o0Kbz2HOofE9/V8+PVgViWhuhmioiUNEoBaL
yDaLKlr8PefvYUyswR4jKGm+ND2nTArgdPi2UhmL0H587VpF4QRJtV+qUGvXfw/asO7LYsDfgP9S
9MAArvA/S6llVafDGDhWn75zZcT1v1+bXN9YbVKjJmEwZJ6Gb00DaxZNLXY3Xw/eyga8NsUcdyVN
f62CDvqsJpZoShkTjtkwymko/iFTXew2hHL591ufGfPedIW7HMBEHxE2QP/agAIbFx+5GrjvXdAw
+qcp5gYSHd6xXb1Ai8h97wWpWnglhL2/pyHd1gUleEfiGyvLK3QHaAj0wfXcuVYXKK3l6j0t6AoM
WpGvLYmxPS+Te+74TL02KnA7lFTtw+iiAxIAwVtaQBg3ZMa0p9M/Wog7zII6URmHhD/Z4DPYdkZ1
1VLfQxv13y+6mNbXPLfYbywyVaXGx7DKDHWL90C87Ty8HZooF0+KgKsSXiVnTQrUVWFIxd0rVGRV
4uFQTb8F6F0zTmlKu78/IqVN6tJlHvN/vbqqEy9YG3gfYKgqmtu47NtlKprRsWCi3zFaVb+UMchv
UEnuW9AgBtcEevsZBfLJsPT+ksaskNpkeiZzc1x+Riu9jEafXorxm/w/K3qqMt3Y5nXavRTo40bY
Fh+SN9SYRyrFA5QYcBzpm9sgQb4Zi9w61yEKQLJhtcemiIwFoSbba4perwDckq2iF4xhS0axdoU+
2o0RnF6hAOFwu84411ZknDtULVUtz1dtyo1dlEb7lgWozgSN8e6KHDKJ3WH592sqYc9BVNwkDcZx
1ihXlyYaQCBiOdz8/RpZvrVshvY788uHFyOnLyoK8xeZAE0y7qVb7KOVLngdI55uTxuI9SKlInEi
OcqM799EfFz5wNWvZyjudvTUYckk/8XV+S0oG7Rk6xzebVSVB70DfpyNJliXXo3whVpk0BIdgzlj
+vPfT0msbFW/DD/xYVm2GjorEeYEEEiVfte2SriLe6eukYVNpBGaQZue5djUNikj75u/n/7/EHT+
scxBChGIw++4yM++3/5kmh99GBZ0EC1WBHTXUVBEJIAxfF2+04nGPqkoMPWFNrFHUEFbZzTY4wat
KcjYOeLb+XBAS8tDfs2FZBJYKcpskByLDAdRrwnKq6mHOA8M4hTMArdB/Ev0L1nSMqTRWfkX1OZP
OZDqk6zQ70W+IULKJYh3flFCmsRC+GRa515yqT57RJjWrkkxXk0z0Rb6Aa2RTy2vHlEAs2IJcudC
k9YXg1X6h2pQ0iVSP+3eFRSRdrNh7kIvuBqR566H2BR3Fd9ma07IUWqJe9nM3U0SJwshHvm200MW
pwyAQOgmq/LGu8vIN8JrutxDl2qD4NhjVC4Wivjj6vVLxwWXNAi8jBbXMkBByRbDGqESy6P526YS
61Qjn/dUqHV9PS6FDIpwh/wyDvL5Mwjr4fD3YFXmm9lj4Z5Zg3xKWOmxjqtt0qBIpqAju4gqWWRI
xfJXbYMOR6eK4lqKSiD9Iam2LnODql+oK72pxqXkERVTAw9frmb2hdonDhSYkXASrmng71EIcVeK
O/rHv4dQCt6JAZQLQ1laxyEzfmq/QVBdlI21amn1XlUNiA5lr19FQwBq7iNpSXQttvn0MPT9tu7l
h1nk3j23TGuhCRhGV34n3ISsPRi0BhlJIhBbfrBAayd+K61c3filhNhO+sKVB8Y9EiPhoZoeNLSi
yAfITLyR3rWYd2eio7yKilpxEK3v3pO4OPeKRNldM58DbRc8ldHPUdO7PaaQ4kLO/G4ztrJ3qK3w
KqaSd6uqeDnoCmN7BnAMCYX2NgTZGm4nNAaf1qA81iD3Qsgsjo4YVIoZ5tLSRGGD4Fq5Iwhki1yr
hQuJDrhOEGIa3Ubv4ZA3OM6iwhyHuEepadCdSpcKrxZKASkaSVsNfoIbsagKtxyF8rjyrlJPae51
MvchixOvumk8YT+aGkMYFj3/ZBS1rSFA90mTgcQpT5NDOT3IuAgefKmzq2uZqf3BnxbQ34PYKcNB
t8RrKqeT5NhHAqc2Ca11nOTKU8PzfVV1ugWXgjvKLyTaI6zWC+cUDnLbtEsNtUbFa8iuDddEyENM
zhpOiF3GpFtAG2Rljgl8KQ+SbRJUdNzR1zdFMTwPXfIR+Y1uV4LEihq84IgQCox6pd1kY5fQyBol
lHQSvK2qodN3fw/xSCQMJLSJ/371vdJaJCUAuBdFGK65+b0RBaAmT/TTk+I3oLcY4q3KtHS3mqiN
ztXlfj6OJYMXHT4Iywy73aXu1Sl9tJiGEUWOolTivmn0eq80ZmwHIn07NZRl5AsJVaaq+6gZu//7
CZo4sDa8XbMzUYwqJiq/pWAYPf3qTg96g+yCEkeTGJk+XozKgkxqaEd5TMRLUuTNuuk7UL/pjwgZ
qrbet0xKWjmCXI3XFNt/P45T9MmaEK5bzuyrp4r6oTPUaF31hbLSS/0sxXB35LFsT7gltydx8Fv0
DDGt/Ps1HhlGGzxP3GhKTqPehTGVhjsyRDj5kSttRcaSH1ILjtTI7t1oI8aKO+gPo1dinCgBXbdG
1q0DN4+2wwBlGY2YBCIdnUR2ix6RT41JNMYcRk95ErnTJGsefSgL27GJsZVWi4M3pKuwc5V91tIc
jgoY/4o8oAhuGN4IIiJivuTidBn4Y7oXasCLSmnNdeqS7gsUCoEmF6tSgd00jK62JQ1C8aAheR/b
6m5ZZvgjQAZtmHEGszFnsUrVmlVBtuujwDj3ahEuAiWoIXnrR6Xx82sUVZh35l506gpsrnIc4E5/
D+rQSUsMNRiKBPnSSVIZdSqzBfuPuu9VZdL+DMAGOzkr9+Jg//2XG6XRWo2oN0Yvt6C16MKyw1fg
4EXyikzpS5FLfYcrmb7DNLyb/acY3SLqegMlhd66pOyt+cjsHCiZLwb4ntfHQfdfstGwBcYM3LAF
r8Mu2dUlhjSWDC06b1ZwDVO6G/pFAYZykQ6u1hl23mjyzJtGXgpihCV0vsSI8ZorKeO1N64MGgMd
UI+s0EVEypgpzXIsf1vEaKBojOC7pE9prH+GXvuVNyqdN6n/GnNadSYgKGmptByUg1jnDP6mOjO/
DLtk1kaSczyX+24rNfoM1Fp6j8GvqxN63XWxTLyfpCOiHgPznlcvv3qFKDb0D6ZLmugeSmf8YmPp
HiQXrz3LwZsyDLNYOZblxUx2lnFj78/h71BEML804aAKJIUlaTBjInjqVfYn44FghHKL4/AC3IhG
QBIvwCm9ZonCPKAcbUngmATxuQlooBAmcO34/4kxpkyYG0er6QKsLdPm8OJT+LWWwGfZMwimQyMe
Xe1EBaU4iu65P5khgUKvkZ0BcQEfG765iPpRbSbxFuve4PGM6gw6faiUMdQmbNAd0cDyaeOseDV/
FKiF91H15MXEiaRZm988h/KQcrq/IKeARkLSz4Zv89VfSGJPwMf5VgkZJJnjv9SYRz5OCnpX7Sz5
yDAek0EQ+4XyAEMWtnJ34r1RLQMP0VE7r/JzhozdJ9C4NjiegDzrD3AiH5iJnWAHmQgRflT8AgZo
UH6I58M3WgsMtbGi6KPthXl/aTe8pfADTzaZceR824lMDs2tS4PpB+bfDEvNK3pZ1hyDgtJfdE8w
INo2SNF1J94JbogJdZqfeAu0xRgRXmU/+qm/dB4y1DQl5yMNz2AikI6c//hivpKTsdT2/cq6oEBX
PuT3/pL9oBcAjRS6BxQixeZ89vhZLzNkG0gS+aBImjGBgCqXtCjTVTAX4KoAxUB9vGRLAHzE1Wbw
e70NH+vWn4dvZVyXh1HZtyBJZmgbjLmkwOMQsgbks2Z+DqEGsQW7v+SfNLpGHSNpe4gX2ROXR3dU
5qm11f2LhkCDRUtmPvB92hWrwGB8YmJ8LTv50MpHmbFx1hpsBuAw6yq5j5LhC6SxAEPqJWOZHBO2
Lnm2wJoPMTLYmNak7yEtYuPsqSe45tCe4AOGNtxttoZ5UOzTcB3/Ngh/wu+5yemNaxMaNsQvVn0T
OEOyoCPgRgvLxRN0nRcvfTy1GzBHPKCwOPa8jRE7iElJBVXQwsIDG9oKb4BjOmHhrR3JSe6iwFjr
3GeqGgSzXLfYV2YLjFub+M1FsxNpRVu5kO1hgYVQJUzjvL8o2E4UREW8EWUTaDDaM59l1YcYacN0
HdVHN11wH3DD4bIqX2d4SWBLor8N2FDOsh9DXfbyZ68eiWRmv2SpaZKDIGRHPN71kNTQQKD5mdjl
AeYCt0D/xdrH4RNdfmY0MOuAEI6kHBoJrOGkdazk1KVcfiaMwQSH/K7FewFqi+j45VZEHIBZnbfy
GylFFgjO4w1Ac4UPBbDgBhcRL7ujMJHnSyl/WMrTV9dh4fAEFhbP12jeZQbWNPNena4Ft3tRL9P0
MDA4H+JlZOWPrD42AXwcRhsYs8z4UedT0RxuDgYOboXTwR6jlxduFY2JoZncr1RcF9kiZ/JvG+DP
NsMoBmXi2NjnwtyjRS85I66K4lPi9V8S7bduoUdvqk8+op+Q1YqaI3qbHbepe9P0oyB/QZFHN5gM
T0DbD7kXAHLmg/2HCl1DdJBi98MjYuNBT0NqzacRW4SYx11qws/P9v41umNMrABhechObyusQMJj
8CGzoTbbINgYrLrU2LT6XvpqwJ5xOpD9bzH7zOMz1FAOW8iATA86P1zYWTPcKtFpFUc2HZT8S3Mj
6B9tuu/i16BscY3WfXr0HUQVErmZd64fmHyIIWqhx6xZywXyIQbLUrzquzFlQ/rhPRhEyzL09+61
9sFlz3s4HWckJSMuYHzJMRpJP73k4ooLITqTSWb5ItbWxlbZQfOL/UMbImW4L5vfVlL4Lu9Z9GW0
P032aZVXroqqbDsJT9Q1aolFjAwMF0kB74cbQ9eHpjP+etUO6xLaDpeU4TNr5r4Jj+bOycTZGA92
FGqoW+aMAuNSLGfoPRnvcXSO46eOPoKKwigt5XNkPrX8PWeoJT+5dCXbmbfNPoph05ZXKJYMTOCo
jTV1FB+S4IcBbXXF/dtmq5qkZ7j4w1dp3BoNsYDbiOGpfgJVMl0aJvgH4C251gs0H9/G4oGSfhfS
jtj3eBexXzZoPk5z45Kwy61tHe1Z9gXEhAHimGMeXf8CKEzzKPw0mAn8YDfR8VDbqwKCxA9DXRuj
LQOa5GtNuijDT6oveyiQETY0n322RkMaGc5JSNP0foIAuf+XiuHUsPTLpUWigS20v8jZ4tBowMAJ
94QUZpBd0y9C/v40+gvD2k43lDuRQKQF96cUzSUBuS0HC7eRjiSXQVpl4Nn7L+0xtgvyP6jQp/Dh
hcy2zN0bB47uHZTVGN1L5YonWCqee/G9zV8Mv+vGWpDeXWvft/e8vsTRypy0ZKFIzBpMH43firsZ
9c6P8Niv4i8chIgUBQI98MfCWfrgHhKMm6hxtX3u0M8G0QnXZvIjpVXfrQ3aONqBy8e3TbAGuvhk
meqplFdF62T+d9whfRWftQm2mpc9+V/30iD/XCx4SPVRhzJiGjs2mAoZRdAN3r/IyC9pdC64d82W
QR35qgArJnC06Sg8JNkpQY7Je3REp2j7YHubb0PmYS4yPaJJ8QzOzZyJ7oWFrWd7YnHeZH/TkDay
xj0oCygXNMyyzKMD4ZGz7qbzyNvIV+nM4AJKDGLOVCQZaSg4erXBRDGIKSn0tajDktmBtHrMtvWb
od907Rpx8ILcsp+j5Nh/YSjo6/taXQ13fBWY6tGGXYjxG9SZGlk9hj4JkzYRLQEnMlFzoLVcjfjg
he1JDs5W/6tITgWJhxuzCp5hG9qa9hbLh7DF2AlNUxCajt4I6ASbEXs6VUK+SPQDZ9H0mFPcNB02
c8us+mi6VYBTJNHSsjPYPwwAys9B2QTGPGiPC881wWPftOakBuU8Y6KypFRAueZm+PXa61eJy01Z
obDgntJ652cvLjd5IkZOs+K+wJQ3sjCM6GaS3s0zpHLwloiw8E0R72h3BszC2Fpl3noqgUR1kj9k
vziEQw81SJ+JyPon+RG+rPuIFKiHtWbLzKn0GyNhM8B71xNWHh3+iI0F2R00OJ6CeC/bZJmjgEMx
kEAvSqNnKZ89ps5jyK1WOqMxsaePjdpLcpe1q5xdGXWaMdON2MCvKvzI+klmKrGgnntm9cWMrm4+
zJQnHBkRq1QPjkufHFNhb0QXMfZwL0d1LxdtE/JxgBqCwMy34W39YZuhLanS08pkwRlBu1CGjaCa
IaCkfok/4CnNR4UE1Ky9DvvxK7knP/6V8S+2a/W9HGx5XW4tR7frFZM9MzS1nOHQr41Fdyg24dPa
wm6408lyVepd8s+Z8mBmSuMeJ5nA7BWKYrgwHtpX98Pl0B41s7r7cTU+wmMo2OZPixYTiedaW7Tr
keKcsQyKm3VOewk2VzTrUU1vF722jDonlh3/2j96jJ8pRbFjrKZsnzFfU9oayordURdWJlmgaif7
lDTLdHQ2dXPBSuVns115Ee5/C6R0/eYgtmsyYNIdTUUexkbZPkfWCUWbjrGqWSzNcdXCkYO7znLw
6SI3xHTaIg4ONomgyhxS6OgR9Xj4nutLAUc0Ye53i0kEXN4i123IjgA7jugFKz8+ZMHGI3LkBIvp
sYhOhGQLbjzOYQz0SAtTWBbtCpMG9I79BctkRHq9mkYf4Uo33ZKkF+QCeTOq+YzBJLLEcQ9XXCxW
o7EgVmoiwtZbnobFF/tuld2t1P4vS+e13Da6bOEnQhVyuBWJyExR8QalZOSc8fTnw+wz5VHZmrEk
EkD/3atXYG+AeBwtAdYGUutA2UWNDcdVZdIHSFXtorNpSoWFU/xFJddQCkSVfGlXDwM8i6G3GIi8
Wb0BTrTyBYv6D/GZFbWI2xsexu+QdheCf4hgYRl+YpiIue4QBIHfNi9v29JQ5fsCjdV04hJy+PKf
aJvSAVuGXZQDT27NL9FCI60OaDLfJn7qsHDYIeLmt9xE9CLIFqU3Ali6Yd9xyc1jbFxivO7YHnP0
mKWrIaelnNYfGMFpxDmY+5wUG3xofvmKxmF6KT4Z7Lip52+GcLLDTXYFKXZLO+HVjJ/YbqK2h0XA
eAYa3mDe0e6xz0HEjesBWnbGh67zoPMhj4JREP/HAYEpBJkZ1lCvIXTaM3Jt46GFG8ATTTnXoIg8
Cb1WbavlbkYpMW2zFt+Z6YlpUbsD7PGOGCK5S3uRJL2j/IXla0JU25eyOibUkH8R4aqkP0WHUDib
PYkxhIyghUDluv1SLVs70tqYSI0gh+IXFcH43x47Uefw3IX6VSKxecAdhaCd/Ygd+p4TiRRMkf0X
8Oi0496uwMESGjAk7/uE7M3SwRu94fYWiCre9cTMjEjlkavgP/9EESWOhI/3VtoRVIunOv20UNFV
2chCCVpphDu+1DxrVohcYRfRMChP5m/53UgH/UPTXA4145uSw8NhfXOsc9CtUCeQmXzpX5SD9hr+
W1hnYfjGHDm4Bq4e2J7j6D/tc8hCSNW4g1FHwvLYmJZP/aO+rv7Eqs+xDt3nmjpDhqvEjjMV4vdX
Xu5MvlwNBrelNGQHTLVHyKQncnEKlrENylG7m32uAq2wBsoQoTza95gdbH4MO+IPRVqrZ+GbIwlA
jEGJmIKZaDl6zBRh+QDdDxCCJ3lPd52+iydNQFe8J+yVAxUjnPGiJHvhDVRaE/cTJpoqDpWwfp7K
X6T6PdCu6W07td6JxB0aZlpddPO58oTXwGTtiFiL0h1/O+EMH/clEriNE2hXnzwkcmY3L80fAypL
MIXaRiwTqpgKutcu4lCFfGCymrRj81ZjP9e4FB4GEfwRe3S77fMg/DOJl9bcdt2LSEU6CgvYohNr
rkxB+uNzAl7h6WGV6MV3dbWvgScJ0KUtrN2QUOwysIiLFBlAtzrEZo4ipJVbf4ZAaObWCyHWdf7S
BxBj1cFVc0eO93ABAUagtInh12D6PG2waB5CaHf55ucErQ5aW2h9IVOHP4OpJXZTKCcxBgZnQm2w
jduth0EGJYxDXJwdjBp74aikAZWxVZ1lhvXolsJxU91kDjYLsugUIJKpXcH0Xvbb7Y6OZMCcAa3H
E2UU87hB+xBlzrSR2cKX5AAyjUbWarY9/KzPkY9iLCOEb6UcbALvH35IUO0Qlc2GKLna6qdysFgX
8p9Vvu9m/EF74zDVh9MBx3SjO9Lq8ioimGvWBY/RDD9vKVilG4GH2eIAGuB8XNDdUWOxctlHMglW
HhKgfQVJS9kBkcH8UbJAjb6a3KFkQf7BDBmGWpl5Fa7JNIK8PyCci50Qw1xg1fe0XBg6G+Wpypwk
tbl+0xXECA0ZPTb1iHZY/cBk9Ffk6IASzSUOoSkCTnL7fKgf0R8Vi8/CjKDT5rRsIo9EB4oJZQSu
8jdVjoFEaHemYZvwrtFWQvm/JZ/pc/M3/E2Tp3w3APT79kKfwnN/64UH79fBOIwX46AdC/oUWwBj
InqPnu0wP6a7dFQJmt1198zYlU79bHyXDoFk3uwhXgeVMf0qs2m8pLfkk6KXO8obCeSn9NKccEPn
JPfHt/iiXzf/VFbHf+A3sNp4u5KHnpn7Qb6lPhF45eBal6rAYs9Vs0CUXDLpZq6K4bXwMFtQmSfh
ogMaMuD/S2ZGBNpKh7jDEC55s2s7u4cNDaED762SNDi8xDcasBITK7ybRFjOdu8iImrzq6HvesTx
nyjoCsR7WIlI6EIA8q9965vaQTNfYhyOcK9GEYJE16bbE5SdAWEOwndLJxTzYGQwjlEZ71f9s1e+
wvHEM50xaYCZbTHxHhr/5q/4pLujcA1UBjBSmI0rGZiuINM67kTI7JotQBkf3BmFl7yXYdnhxIwj
KHoeXoLq9obdqnuFLYiF+MqWpEOIIgtXQRpfmp1qk1pMNCoEYcbOCgLBafLBdgfSSUGzCgeDgE0o
r/8y9mUiqGggThdxI7VO7B93CoqSiKztZ4oWO/hcINAFDSFs7Kc4PFTiQew+JHEzLVMVKOyegMfk
Sj6JhyUbmZrQ+wDHcPUG8dmMzmClAQP8hE7+BvIUwuqkZnNETp41OgAp2+G/3bYkBttiBnUDHTa5
0USm0Clj/7+j5+Os6rhZq1t1gyn0Ut1nCHqCrc2HOeIYusymX8eArU/Kj7iwzt0tPJ4FvcaT/okU
qf1hYMotvP920b/2PTzFGChixgdxkukJiwIu8WIz+mVQ4pGaImeCtYjWnocUehm+G+Dl9X21fow7
lj6cyL2Bp++OdwSQjZE8+Qt9MGp+TP2DQZZf/TdnMu0Rek8LQkf/1Nwmzr7ngi4H+Hq3rQH7Y/cv
kTE+ekK30MiBqh+wf6mFwOAARZ7AvMzty81BQB+8NmTdfnPO7ul1PLZ+eR2v/TN9OwAD71mHOAmw
7IPB2gTNBRD4aL839fp5+FjQrVib7P1/Vh9cDrbKoJ/Ygaf/lM8c/sen8SK8qr80YPV39ad9s+16
54gkLwkERox206cEQm0dWlpd0TZXnqEnDl0MPt7opgcNQBlLrxObAAXTC3oo3D8IJuigVYGcefEz
IR7n6qf5oVQu78nDcCH+wiJkR9Edx9f/2bbA2NOC6mEE6Ecf82v0sb6K+35XB1F1Mv5IQYYOpNg5
PkS/0iuMYOjOcNRXO3v0r/oPKyfOJuow1FM64RSS9GW96eB9PGTk/z1FbnJilF0NYJWz/EG/l3+D
eui/vScBcbKOMJ3JsHnTkhc+6Nf+O35mZNr6QEQ+nqZ6VkVZYs1JPjKMgt1CxdDdDmH6/DS8SPV+
K6PP8h/5kK/yf10SDm0VaxWdwRL+2z6FW094KERhdhvW08TP+N/T/f9wJvR5+EwoN4I0IVCHrvGJ
XL2jcsw/2ivGKaBq5a8Wu3RNWKjQaFM/JsTcTHiAnfUeAHtkWKJHGM4MSwl9HE0iGjBkwN9ciY4j
ATkQ14aLCeTCZuSFSY6RjkafOs2L5ZVo3TMzAC9Fp5nCpZW00nGvjAj9dvRiXxqUzxEu5U5dma0u
Vrsvr3RMyyuvNUb7BTKHYQbDwK648wcSlYXYbs5kJSqcyzg2YVUE25McWKrdvwYSKEsqDLlWjMd2
QIct/veiv8EDyA68AWUdIofeKT949SIc1fqp/13O6svQvUzAsptgY+sHt6dMto3GtlSP3THFdXgR
/7aWFlgFbQgAGCoUkC/AwvAIo4k7OG5gcG4vUCEZF6X6H/1mQrNOd1nv2S1RmhhyQk5b3pjmv4Hn
O78ML/VlBcNod9khOpTX/oHJFkRU7HMg/mIjqMPtczXLrR8iev/2tGABvb7lsVtZG6axYqzd22vh
xMqePliF4h891decfdKTss+8yHgCZHuVHmDb6U/4yjR+XR/qC/xIgXvuz/jmIi36jpI5/fFbRXzq
Ir+OjkPkcy/GtLjoW8wjbKomc7VwTxnqGORUX1URy+wLXgmgP+b52NE+03in7+0Ht1p7neZ9jls0
soPj+Fj95VR4iTe9qv9qBCPwAJGqZ35U7muWrNB/3/kEplWcu6wdqCZoL59MyeV41MGWnNxfohNH
V+lrPxRQDRnEO6A9ZRYQi9LKqc4Jx28aOOk/1ZfwE91XZ3gVLtwcEq5k/nhMr8WZClg+5H/T6/DV
4vGD0oU37Z8MSQGceXvbt319sJAvAADDy3jISFlYV/0CjzFqKqPLVs9bzvmH/soUI+N/Kjr9L1c+
VRhE+6v5hYkmtwNvhfna1mjAdkW03bjbLICAhSzcYPlqr6NffywsWW/NCxBmCqKPop3LgI+wU/1o
p3TbVmo8o176vW2Jf3V8c/46IBiuBPvP1mXyxkCMyCvO1a2y4IACdIMECvdlUBmKOXAHesE3IGNu
XWDh4caJAcO0pL1iZkJ08yG+lg/rPbn/twUBEaclhAgOyTyQfshIj3jwQrul3n1rDxgxOigfRqIT
vuAYAe2btwYJ31OneDGH6huSPTR4OhDw6PBRIdYO82hAQm239UGcbmeUmIZCb7BJwjNGk9TGFGjL
7QR03CPv7FhEjTZqSwFxH8tEcRNaYrzBX0K2KfOlu8Mv33xKyCDMf1PyY5tbCLmv3oWvEd4M/Q5g
7oNF+7T93kQL9bPKpH3ytGYzApat2NF6Qtbkagzn+qP94CwdXkBwij+g3rQ7UNdZNSqwMUe76fcV
GARKNOOJHXUzPkDMvlmmiebRxIcYBwsuWbnvcp/oXwMLKfAYqOdfKmbsrxN5NBr01YC0rWI+psZR
Sw6FHsCTwQNZRwyfkgePThd+wiErUCseoGd06yXnitDmE8KNNl/04/UAnVKxPKP36mQfVXYBEKRC
oed+P4jzCbYZtqBiEvCjbLX+buFXiDFY542dL8rBALy6mbK7unboW9JtrkryEq6nLMPTfacDanR3
E6OknJcAa4O14ROs9QIlYebwGTq9BPsDhR36fuxtCYI/BJLyVq2uPDN3I3faM0zr7DzHvfnFzTUl
YDt2Q3xuRgSfl61+brxMojszL9IpoLNpMfY4SNJ+KLiNeZPJcdnRREUNxkEgX9tD2+LwTpkwsF9w
rMiV6V4Izez9kC97Xx9gIlTshoF+3YLnOINXWBZT8aUgdxwZctIdjd5nc++i26pwM2xewbtGxMnD
ifI33o/S3fD53i6xVcDaYrLZ39Fcc9CpmBCkryAeXOpoc5Leby3IEJLVyDpt0cieQ/oUZ/RbSW0R
W7iKqt9Ey0GyWpeFn6R/dLoHWXQv57Nb9qSesWorgGQz/k3r/lBlvwZKyQJzCjg7pJRZp1FqL3E4
BW15Itz8b7WSs57G56VIg5algdmgP+d/R/hMlMSYqafNOFAuWKWp62tLTmbPv9hLJqWBlPJvMDDR
QBjBm2TCIa8FNIv5oVhdkUs12dt/TsCh5taA4PpVCg/+ztpxmCEkstTzVjbCZJcNn21i0gSnLx3O
f1mEC5j5GqHpIaxnGiwM/0VP1I39Rp5gLNxknBL8HXdV2YB7fBRb9aDm9yX+kZC/jrQXBo9zxIJP
Id17qg6Lkp0mk0a3A1RIKNiCdrI47pu52agdom8s4MCaREGyxn9jNbaYlwwiBS5oRPlqMV7lqvXo
ChVFm3KuTQoVw7wud6/sSEdCXIceZkTWJygXUOzgEaBUyzWGKcss14I8pYk9rSmGkditpEDRkjNG
irQbBQbCtqPbN9t8dOoaiC/Tgynvbm1OcnUC+tCUM7Ch4upMUqEU3ZuQ7OP8Jx7T0O8zREHoP0Mm
D1GQnbrDaTbm5w8WstQZZaewPTdFdiMsEu/VGYnjRdAx5pq6LnxYYhboc3ZVlrLeS5Yj0TV+RcuN
TjELgE0ZcGJyxox4dmZVotJHy+zDYLIrU/DlFtMDvd3cuGuE/k3ePxasz9NkuC7VEVKgUy6Yokn5
ZUlRjMK8WlTIaMC3rXTXZdGtFJ37BkHgkyz8tepXEnsxjK711HMODMpbT1geOdPiPcL/gVMHIRdu
QRp3LKkO8gF8ocnvRngwx49V/JbSRy49T6faDMLqC3bcAHsuFQ7d8p5RafLqT1Whuu+t9tiVu/yq
ojqVfIoc4zFdCSMebh0slBHLAtTh4Vx6YwE13YcIssABR00IwGLX3aEbT3pyTehROF4UL9u8C2yA
Z+QLcuKFREeXDhbZAzTq89ah0AMyuird3mDizWmrAJpApVf2zH7c45xyjJZHI7y2LFs7Jg2/K4Kp
dEUIzqK3ABmJp9b0dfzJp/0AA0gOdODkxXpOhGtsYuA5UpQhTuOxXV17IPYQ6RglEVIXzngrOsdB
KTEJDKFuoFYCo4RWw4pkX+U/8vxQipuyLfBqBMS6u+qXAvVvw9rVqch5RlksREfW6hMFSvOL8lsg
acS8xUawcB0MBiMSjtn/dhN0GPBAtwhftRZ8NGZOP3XSO57H8y4V3Khl0fVcWj4+3ASnp5FrLeeN
WD7bCcLFBVocqyWnFg9RjKGhcVnhD/H2WDdLvI/ZcSpSmuGePb4wnQ0iVne9DPE8uyRSR1ZjkXyi
iPBMYDtnttiXeXlEUSCs0NeVR9p7dLeieCmhqbLwU9RjRYS9+RQjHY9tut2scnk2IyiK3vror4p4
nDErym3C1hmVxOWGQaxcH0cV1jx6QV8R0QXu4sHjoDfpJhl45yNfZ94nd/5o9UHaPvL2ASab9ax8
4KM89CJYLW9SXHEl+ukuT77WH0Zk4/Jh44BW/or7HP4N3b65SzSXEt5k92H1BnuNbKnfJQXpLJcu
u2GKNCrPA6tlo2GCoeHXO+OFlEuS1QeWaXOKd5M1BFgwG3lnd2buKhXB6tpzstzy7EK/bfLN2ei3
rsJtNxyU+FgoriLvndFyk8wfI3ZFEMiCTD8oBGZHJ61+qNmzrr2bHZnKB872ubw03HjyehoyvKov
YsDtiARDBsvA6yj5EpQjQYra4IZyUAsw7r1G9ATiczqntvwlPDe5V8ncJJ4JsNA6+eJIBJ6abjsd
0uSYS1xWTzPcLiWMxIkkJgSIwXRVDQCTaCY/8zvqIR5OUX7JlIBfpuhNzTm2vIbcKY4Ceh2slORj
i6uw9OhwNZduRnIsDS+Gy+4AlkQKo2Sosw/JBhoboruttY3OmbncBfgY/fPIXc/mEmKSuUfSxoPN
feOX1Ydh+JH8KDAe7MhZ3KXEoEm63zc3LQzkBbPnW1yxBMYVX3grJeu1ui2mrcCEwwETVzTSpvDk
Y9AGR4SGuPqmjiedl2RBbV0wx5sOg/lcS8dqcKyS7YEXbQuJy+bPli53WV0eIvHGEv/ArMTcwvwO
I+1WEAc9uhaeZKzP2UcAEu0bhY2PD+Ugm70ZceiINnP2KOXwQLuc3dxj5rywoMOwznN0qiJybwDp
3INnsApBJ/oWNCmiWTsyDnJMSj+UgRB77DrMf8SLyt2xDgEPTzBwBRkAkxjj1Jciu4buCYEu4OLx
eQ4Am80z95ExchZ11Y9F3KSrw77K0ngl4RnWteXVUBkXsHHsONlUOLr+PA7PVPW1dSm1hh5AOtg4
VpNnLMdeP0X6m2hc4QdPCCI0f609Ps4sMpid4/RpDV/Y7K2YWZieQeBfcxrnNyv77F7F9TIKp0Qh
SvucGvekCEThnBKHLDoxvrf6WRjPUhNoCFPoADEJZ/b8SQ6qbTg87EnvpLG71RjEMM15YSdRHUL9
UApB07xGomclL1VE8cFMarKIxMZECLO+6NSnLwLt/jo/l/NzUv/OaE0rqbFPavlX90G5tcVRvEvn
A7nQiumLwrWAPIsclVgBEhwOJDUu1nnsbNhKde+SkhnDG5SV0xA7quJDYYqdEGNx5dJMeLA0DZOn
JK5XQxxOWqrcmkAyTglOVGR+0UgX04WknVJF0QHF3+u7Z0o3G1ergOI+/5EXa/13QgCYcUID16z5
SSn9noJFXYQTVtmN5IUB2vFdpWMyw990kFQsQBJJ7rfJ3iDAinV+w46YWBOWEfgoP5fCh9TDOvO4
/RaFnuVWLKdmPAqWm46kI7nkREr4m5jhWyGeJHbVWYAgs2EEG7T33jpVq2+MbxZIn9WwNbWr9aSm
QSV7QnwI/3Rp8WJTOJlYX6b3ejmI8Ym3kRiv0HoW5KMyvQkLTA/3VRUDmpG1s7kX1/Ymab8amwjf
zDEyPWYWihqXmmyYdxI1xQQi/JEiU6vAqbBU0NY6XenK+C6UmGMaK5B+y8EaEHZska2g2WlvA/lS
VOX/ziK+9joElGYoT9nikbDaNABgtH8vbOM6400KoeXYUsJ5gVGZS/8QspakaKb8IGXxqRm+yeRf
o214grjDIMsgzKxnRPyPCP38Jf7IX6r0ohWUja6rICaEGZHQ9e4TTKxjsltd6CEKi3Z4hfBFceDP
bFq+BwoD6DYxi3MG+0FxFHgoCDTZzXW3CWOE4lh1XynoJu7zQHKbhb3G+tFuLILXnLp8xybYSC9t
ejHE70K/mqzIcGtjs1aDSo3rvSmjvS781jrIaOOG6esyEW4COSEJ1kMoo9jmwSrzx0xzMZ3m4SwY
nxoSTeOCpgfgv0O7lMmXUce+yS/U24RKzdz2KLRL9BMR273qYfE2Cb6e3tLRazwUZ69TypSVv3f4
qfVzkLFAF7XcraP1VsaYrY6IMLRR+Oh9M6jYMikB++AFNpUmvEjD23BrgWTBmtf8kg5v20CTCgB1
8A3kw4Cp/98SPee1N4O/zOsv3VIZOqjm6OVKgtijB8ITKT8qm3XLXVOPZn2I1IDrUCXvTPRLjsrw
BC7KzLSNa7WGx5GDcSeLexQszXiv6t3WfF3Ulk0vHPM23KC5lbg0FW2/y/khYgNNqeXkGHaW4beG
N1NhTIN5dYu2Oy86ezlsjFlCzNaF1Y9ySa2nciY26D4q98R6GydXbhw0uSEXhAr7kaZHTToaAG7K
UUdZZJdRwjKE+HM90DGgyZUvvbzHWDgUFQts5a3BXYYNCCw39sNQazjrQpNm9R0mbLcr2qPWuRGs
c1aG9zV6FVJnS7iXncF61ZLHWtm6fK6H1y70ctVVBx/Ww9i4zEDS6IhxoNfwhj3W6xGpNhmnttuj
ggG6/ao/AEjaZ4LT632ZoT2AKvjKVkH7Zn1f6Xt24eNj+O/RN2Ad9W4K6YXdCzXTSDED1L0cFF5i
jKIZVDGZCb8HC39QKVATjFgHuESDmP1VwSjvgCMYnRfzyjACOrKw9MRp+QqQDGOEy1GiawDugy3f
Yvm0IRxkIYw8oqhPTrF2BajRug/KzRgxMbjC9DyAwrH+nOTwq4imTzPC9RJ4tlM/KojrMWFhJAu0
fGX8SHVu0UHy0xzG4H2QPyz1vgLmYhowjS9a8aHMLIj/8SnuBLBKmhuwkaki3PaWs/VjTSwht2Qx
AbQ9hCUCgviUL2+55U/seuuDXB1qSpEI4lLkbxbeyzRmvbMRH9BW4DuINwWoFr7RrEfZYJs7AUmH
HEQw50EgL2ocEB6gaaccN1Va0+6A5C6bbnCjpjkwSQss3ovZZ9AA2CrFfRV7bDBk/ViOr+W2HwgP
g87ddlTlc2w8euuqGI5GesgvqR9MCK4AWT18VPMNe9rvdLM2qu1xYC7anC4iFtdoQ1Qw8YOVMrkF
iujj0xIObtHV+MG9EAhsJT4i91ILUuCD2h1GpL/fuUZ+sJcRcQ4lgpmWVV11UfV3RfnTdcbLrxib
CQFHgxPQlLagpXrpCsaLfQ871bJb1ZvNG1VPVJ7F+kU3jnB2Ua0WGe/ovVpIwrbjOojThyBiHONB
atZpn+ZADL0xdqDsrwyP+McDGgDv6RywDpevEP0xDNTUn+c3us2lP/IzMBRKMz3GaZEZdM7MBqIU
TKufRKepAKmxid204P+WkYuQBvkRj+deVpgzLunk99RfUTuF1r7Dfa7cg50Se1MtJobvOLJOBIpB
Z5Ib6JUHeThancemtxuO8XYg22y0dQk2n1OQQNJ6bet1TMX0bIAxCpNtoMo3s76OJGqMBOxskHQc
ulp7MvtvswGk7VZfmWOIj34+HwC0rm1zGqTt6DVvlfzo+FJdYBjuLNxSNrOGyT5LS84rmyGluXXs
K6fC6xpnMN606ZxYB2rqgLRPeEnG49Cc6T6Y9tTwLGZIZo8jppbJLqWbI/NC8px5CArB7ggOng55
CNXaRe5ZAa608eqPQMs47aLCXbP5JyvN115mlSvlSfApYgCqsG5liIZiIJ7n8V3ANWxlMwxBwSGJ
YjR/uwZd8x66roRR13JUDLy2CN84FBCkw9dau0QciNUdOsMkO1ZtQ4VZxlsxu/wmSq81QYLd8zxR
tikpVvaw1MsQPSew1eJfWKvTeJqL93FiY8CwThgotB6jdZfE0zVnm6par7cuwIdwCMb6loY0edRm
lpulvO4N9V4NXxNiAcUeBdeU8RD31uQ8qZ+6cRNLf5YOZeRhaUhMhqZTi5kMbVhyyV8zL0iA297p
wy/5K5TdHuP14Vj0P0vuScKFzRCkgGra6EIGK8n+kiu0NYEeerrFjrd6gXG58Tcd8FslZObAstOd
Vcha1A63yz0tcrv/gI40tjV4OQxDwrGFTbmWL/Q5fXKQow8Dis2Ey+E5a99img3tqujHjVKQVhCd
4VPysImbyUx/bagorQ5uDvVdP8foH4yTFR3b+LB2p7G71SkPZfHUs0jUkjsdIRM88guRcy/+yNAM
hyPwcvw3sv4D8pCVw5K7aXOJSPTovzWNXOhoGy7pyfLQXYW9vrjp8jtMH1r2kLhCG0IiHBhW1vy2
RIEGNQjAvzwu4sEqvCG+xgUP9aUMSdrYl60D1RyCDvxI4mla/TQ2wUYBq11WiVly0jvsLQfaj+Vt
tV60zo4xCbNLHp3iX5+8yNmzAX84nD5xUiinA/Z/kNHS6FSH5bGtwLxVTHM4mHLTa2HKwBTCVp1d
VIrHMexE8CMX+O63E7LTYIrXFbK2EoSCbYjnIeN04kph+cthMW+ihYxgb5Z1qQtjnT9S2jZEgTA7
zeOLC9SaQM8DNopVfKpKe4CfgO0XINF/PEwk3SFfqmnonxq47d4wn6Xsn8ROrbcOSQwHMTlo1ode
sUNJMjsG0jZY3Vi57EXhq5HdDOmlEjZeU7l+pn1F2QlZBWi8gQYcjKOse0r/Wxo3s7/EmSPP+5I7
IRJYVIf/QVjLMVKeF5Dggn2bkv8LJ5aYyTFOLmIU6NPHTHqM+Jw23pbSt/4mePhhVYIeDRNk8QjT
nq5l+gM8YYOp0Poi2dQP9bHB+nSVsNDFymj6DxPxCpKAJtb9oj8MLzL2ZHvVcHCE9xAR6/gZqeaC
GDGW8ZTF5yeRZKYqdt05ahDg5mK6p8xKkv4VQTLskoBN/pC5fUuXexiqYyuxhmQNEBtA9pzXsKsT
WHEZXQI27CejPhmDsu/h2ZQwwSQbTnitPqcL8u/AQpGFTq27NP257y7zeKgb3zLcqrA11vy4GFm7
6Q4AmMynyDqiP+gmG4pjkfssSbrOKcgvWew1ZBrci1tUmnjTGm5x3JJrLPw4+hXE7N81yysnxI2u
4twJi286wdK86+1vzNaNwQygYh3dhFauOObkPLV/YfdKd2sM8IneQYhi9VjXl6o69H1wEpazSOPk
VInftce8PDZY0nVeNmDMjHzFeK/bNqiWbR6M+kdngfjAicS5U+vRwl7C3OssogDeY/EZFqwkvJgR
ApSjBjG8eSv7szr6Yurmqi8qB+QHuXDpsxc9PBtYvA1HYKolehimtyowcw8Lgbmyp88IkB5LF0jr
aWo8FJfc0rSv6OPogqyK5fmxxm9HY8g9NWsgWZAnPTP2NOwm9bdB2XYlQHA9D0+MLBxVNMZHqNBg
owWJ+azK3pygoPWWKmjexvDe8WJN62ANHrEXJvDOghfxbTRYwnncWJudJduEfW96oeg1JjRiN6uv
EsLZdj2reDmEoP8/I21BMhx1eIirMy6HqHKzyGFFBbIPpsmTAj0UrlwT+xBOwWAayV83r0E3DM8V
40tOkp0NfRiUYJ1eJ/XcGEe0kGXpG4ovJRc+Q9FnBSXpbgqTi9s0+xpD2v3TYO0ElsXQhfxoQWLt
0cu0EQjoBv/OEw1OUMF9Tr2UwVoOOCGyBkkdcB0eUE5Xca84fXGDU1qNdja7enkU0wOyk7g8dZ8h
oHznMrSzlwwXn7hIDIAH8btLibU6SsYxMp0kdsCLW/z1Qe4GN2G1Ou/7iUhlH4asEh3YAhrQIdhv
oij1FcNbVi+Xj/HitB0Ao1u0joi/GZhBiPzSWZfDpN5EkMwRNt6MEOagCKd5gx7ckNy47f3ySoY0
zIqIXXzSKqffQsftcr6VJaYdoNQ3lR0Ol69ZFT/dC9on0i52ECThDOFr8cnanWcL2ZoVuzRlqUXP
xqDIOczu9NKQW2zeJv3TSl2yHKfhTIANbsx4MvZieSpLsnR5qMXhyBJqyLeF7ZIH5eqsgwv5isXS
Epj9vl7vQntQ8BzWh5NUetJ8VGHuDshZnlDbkQFqG4ML5StaLxwkUf2rMN8008sYf+nyLWxeCXac
NQpFMEYHOqVEd6ThHeZaU59lzYF5HUcH3h1Anjjhnj/WpFlh8lQAyl6m5SXhrMdSWoGL6iS5DTMk
RPPFjyM8OaxHWZKm+qnT3tLaS6YPEwduTjjWNGLCgHaQ2qOIddzymc3PQuMwGTBeaNgdxAwBN2tb
eF6Q8CnL0UBsh81qs68S5mRPqD01fq6r96n9wuKjnlwAwFC9mbMP/M9ShpsYuFRaD1p2dFaT3YFd
w9EQ3WyApzc8SrCNscQpU74StAl/UoPCmoyItbUSE892Gr16emRpiM9moXgdy5uxNE8JBpWrTXVJ
V4eBijlKX3bFP1nJXpTsQsWf5XtWHDBa490Sxm14zn+H1+RfxrUnTgUbZp46nr2BLRPiK4UzM6Vc
NqAdRSbzvEzSizoi4aoM6EBLKf3LTR8+SSLaTXqatkgOB5aOpe4gzQNWwVI0kcACzS5gmXa17BW8
+KN9ZZ375tRXlw7TYPE0EYe4PtP2wWEZYatEB+ByzIQEbivdARbVonM5eHz9JfZhwg/AspMz4ZfF
Udc7jeJyJ0HLYbTIck/tj1P4PNTn1nJ7kHUYpK/ouBLFQdORWMdFO6cWDcZdHuHwusQTIK6GsTlN
B1jOGWZ+yTFhjlqQQZxXGQ5Fcp3Th5iSS/IP4aQpb9+3JtmVH1tAkfuT67+L8phWOK/AtL7SnNqZ
rY8LLUgxqasuD9mIVeUX+2HEA2W838/oqbHJIT+XRMfaTVEuvCjwdmJhCNJpl6dMVUGj+CZOEwgI
VeAnqP2aCJsU8oNSmKgypuoomT/IKljzi1AlnHmFkHAUF1ZV73NLdQdOtxwLBiY56Yghh/cS9/9U
+1cNRxV6gvZ/HJ3XjuPYlkS/iAC9eZXo5VPpX4h0Re9J0Xx9Lzbm4gLTM52VJZHnbBOx4k+CUmjM
B1gvLfk+7HaJj9jw9Rg0IfPvR/UkKpec17Y7GOOpXO1i3otGWBU04bwQJEvXv8ycjX6vLswIPBQp
RfGM9426jc6T5YZloP5g7Rvqq893zs3bKEdmJ6j5rP4WIZ2n0YOljG8XRmRmo9uFY05QQs1AGKeT
6Rqpxw5bVHEuHXncmMqpqltT406h0Ns5UnKkFYz/CCSI+X8IqR6ZCyn89dg67Gh/kONt9QUCDktH
r+uK6qZk2XTCBIBsJ5warLHfxFyIq+GwAdHnn9F0B+NbNaPjAndqxz7QoKlTeLqy9qb21kcxttQ+
CHdF0rUd5i99Gqyjb0zeLV2BPnHbMnMbKK09hvoSslYu4iNirwxzDnbBTT/kRGeURtO/R2UhV4w3
KTUDqRWUdal/rTPbuhsFFNPHTHAfbJyEUCVYFpcPsNflfcg4BsNVvxYMrQh/WNs2aMjAokumLnQk
08VKocM1YBS7zQJ33S+6tfwLXfDIBqfidwWUGnQMYBThZyTIAGQp0tFfRmgzluIGO7QeivRwENY3
5aDWn5bxW5dOaoMSEQF+XTsz8NbV7rI9pGI5RqkyBlh28Kph6QRs5KIFRO05x09FgZKAiYhP7aTK
p2EmiTx2i/mKm0VAMlvcRukdYen8ja8HtCvORVIPCvrk2PKl7mckIoipwOJjS9crMi4uc3bZjFwp
Y2wgDB5TPASTSu8Y8itfBwoJ6z0mI5yBp3RSxKsQoU+7pYUPxSpdiQkGCkXniSAS1/uApJfwzGMq
+SUqT+R9KOt/9MLWWhAddmnZZmUnBB/GJ4XjNd/W2ay3cM/q/1D8CISPk2XZOCtOKulAgoweVtLB
ep4AYCsQsnn71RXIFwGJflMeDZn1AtjeA0vHDumA4Gcz22yKkXMDTV6Rj4xY0+hMgyXBvwEOTNn6
S5Pr8g0yJKsXnCLHVSQ6ygECb7YOpHDI9/o3wNLuBdz7glCCNYraXcXBFTEssFhiYgWmI3bHwqEh
zHPcgAmYHT9rsb16SnEalmNNFB/g+v6AFo+4TcYMGPj6gBKBdZSJngoPm+w9lCP3Cx+3/NXfeOe1
2n+wr8/ZjrLAI26c6OEd5V4seqwdEC9kypWK1Ez/Gv1iKm43BBTAeOPq1z7BNcgGZT/NLDA5C9lk
gh8hXCCo14s4QBB9XSokAGcGoAlphAOy9SAtne69GzyroXBQ/0WLAmQMSSpzEPPZJP3XPNJVIdBm
Bsjrr8QOujBwhvwreBkYc2ldkMKnZtFtt6uDGYLQs224RQW2Y4OFs4v12kN1EIHl5n5mdJ0dq/yo
oZuXrtZyN8lVxZch2zqU4PeCaEgYB1XG2GYb6iracdRuVvFSLjbnM/MbsIUt0s9lN0cMROBuBRO2
fjDt0t54M/+4LnVEFbgDgUTTuumgrfdbWjnhIQ3PO3m8YZYxywwHmn6gEyNITGT7TqnrT0bDsIf+
vbeRoubrBecHSg5z38E/TvZt77ZshXme6VtY8gNIwYRAwsABlQ8bwytiVCB5+err5aHBWgnupbD7
PKTN7OLD9FTPQbYedQQF0DZkVwG0i/xdwMNNdAG7rIAuYKW65eJG+1ay7vNaOVBp7gwK5Qv7zEf3
TJ2XCReZmCPLCrrVFZuztbgVngWONsPXJY89DSsK0bRRs7Jk13W74Lc8U7rHWPzQ3ItOxq08u2la
3KZYcofNrhntKLgR3Iq9m3xwd5oiQbj+Iz4zXXZMbB76ztb5yDmcK7diVVMFYuIOm6sQAc8FuitS
UM9gfY3ETHH5D6dSnZ4e5WfPc6G7CaN25GtYxHmT2TQK9kyll7lrHeTMm7AYU+sbi8udJBgeKoCI
CSYeHDRM72vL7w5BGs21t5f7uyIfjBwZK1GLHRt7hNlypNsNxV8EXCzQcpevjCcDWHHNfUtewikV
yIvZI1pBH5ZgdQMk1ztcmWiNkp5/FcaPzcSA0rtaeK5dk1aaSasY1KKfiES7uggVscdX1V4ieqax
kQLW92LJzqLDiB7xoknsIVyAtMCgFxoPN4WlkjoUjzRCno6+E1o1SgnizAmCyv1qCGOBzej2xxOu
5NHppfG73r526rEkMW5wTa45dgMGrmafzAjzRZ/Vn6FrgyL9TGZi746wAti4T0AeADxi9Fpca71q
5E7qB7CqSDNI8WWdUSCZY4HK9VFqTHgYPlPNtHPA2hwE4Q7hPW2L1DyPvNqMCfNTp5ztScIxJSwZ
9gsBLjUuTixIQKdE7YoykokTn1k/2ciDc8nZZpQQxzEUtrwgzLK5Whl5WRkzztb67Wvyi2PzuxHF
5ymUv7KR24sJhadD/UbQQDqa4M4pf9390mH5RAO8Q5HKDa+WXktchki/ZRMeo6uB1BwXAbAyMzmR
cindNXqwKF5T4h1+aodv2l8qxmUbdv/wTjHERsU0FZg9UeaTQXE2YWU+/viRKoLX5jlTOdz3Mcf8
PMQFeVkovkXRGdPhMCXLXlrp1dQ5r1xAljN5FMUPxXiJSg8VJl+ClDC49as746esZI7tcbnxPiTl
pr91Y6wy8OTm4yr4IDSf4GB+sfFlKMcACRrKaDpImOfAZa/E94PD6PHDhEmmfx93bNH0P9YxiRaw
P+vu1gGzqPpan7enkpB3vFybq5XE1N3jDUSMX/r0km78pdxn1ovUG2RuYUp+uLl+ojaTU3eBq0NF
yPBKIP6Bmm5PTzkDMMMOsNoKluF+3/rz1RKR5u5QZ7PW61wAlgcx1slG6mNvwR9Lc84xa8tiKJaH
CC2nEYw82ljCcPXgngEefgK5cKi/BV+7878iy8XYsfI7Y8XbFH3Db/bBBoLPiBcQCxM7UqULNt/V
Xfpggz2/xNLuDoSaOSL/IZZDws4K3QK1LYNfbW3YajVFAAA0t7FbsKReD/1+/KRFZJx5p0pLD8Pz
+IrJ7af1M0oNjtotlo42X33gNsUqn7vtuboyuyhAQPDzjtFNi53J0UM0Hq5wjiTKk13upZ7yCRkJ
YW3zDW0JqZtBtbEj5POItcCtfpYnBXDGz2YMQ5b8sUouVQwWO9AaXLP58JRza4BBEj3jUr6qOB5w
USEO80mCk52ocRmMnCp/ZNjysXwkl+nF5A85AJ0iPeImnyroS/vasS7Gj3VH6JP+SzzjmrqsOaL/
4/aI5JNNl5pkt5KQvqtfbWbnqCGYo9IH0ywR5vAOtuTU/6ESoV2fVR+hYePmfv/F+GMM12uOSh9W
1Ye52L2BDWAvBeOD6DepDHCH+ylG9PaJ5059HdCN+Pktu4B7z2j6SInGSL9r3ohqjgIKHjAJJVqW
OVi+UDLZfIVv6hXBqOXAqT4g/kHZOTqdbVUuYwPA8miqsPQjl3Dkf/1W6Ybkhp8Wwd+hfjUOxTV/
Zd4dnYjXweWwozDptJPiN7/sdmPoQs3ucU3eeQMcKgc/P0VXzlu3cWNHvYIBvqbwinfTX/IjvuAQ
oJD4Hv+wLmGf5P3BvdTe8Ne4qS87pBpuxq3po852TCOP3aH2JL/3phOTl+/sQmBbQCbyqX4Z+Sft
SXkCpulGF9J4rmmQekywvMedh/tX+2mXHdv051v7HYl7jVfy/+Qo7TpflqfyG4g7bjdE/MwM3k0H
dRytx1/0VvgDmUjKR/LC28Qnw79Y+xgQUdZcVTJQ+WXFU3pgQHK0mwD1nj0e7OFFCISj9ayfx8PE
/+T3xY/OFP30RWsK++WOg+7Ct+Y3QfyUnyVksFwyt8J1CbSxx3N8WPECorJ4yj7acxechAtvY3RD
k3Cd//cktef23J95T0b+beHOTh59XfQZvUQvr6JuYefZ6uQov+U+XxGQl/YPcwWP4ErNy0WuOdTi
EW0z3BSXl0NX4Jg9MzqZ5X3We8kEJw3mHMOkABMZzn0TAq20n77iL9rZetk+KJi31LnkndU8MZJL
D2q23kOg54zifZlys0Gl0CzWPqHJrYh5IXpV4iNHVlZe0Dp9Lig3sJIDXqix8boPTOHNDqenAAto
M98DEGDWRznPP8M+hVIep5TwhkwLoaF2QDdV3qo7MhVE3eoV1wG2LpxQ9ftCgM9rRe4tw5rembsA
/8acOYQWGh/xG5YKNqyTFA7JEythgxgAbmmyOOQjElU8hkduuQpiEMOH9R0zJ2qNV9p9etfVChOg
RMZOe4Zwg7HelF+tBW18FSPxkYzNMFMqx4k6U2dcbyQdWi7SP/Pvh6JObt6VZHJA1AUYsQSCkr31
0h7gMo6AHLwGSbFPEBd965Af0Bs5VTCi+dhF/3DGIrVFXHRCGOtjCvTBlvi42w/LWX5NPqav+mn6
6o6ueVpu5RuLBfLVpu263xV/GsbteDP6bMlpbPCYrELMcEnT1erTcCyexXB4n4an+NCD93pKnpOj
/lSdcqR2vVBDHWCOZ6bP9aSUvixN92Ec35W81p0kZTOZtsK9iQnvSjlvP4Y7LDSOuO45P6CN4lSb
bbbnHGWi4psINFGqrqiIDwNlXqD8rL+W4SRec5zOm0ZgC0CPnlmBc4CBtEEG1z7ZnNDDD6XyaOz6
kKCJCyYjcBbGdxlyQrwK0QV5WWbhfNgNGNoc8wNPqodM7ml+lwgZx3KWMjDeWxc7fY0+l8XBCrKh
T9DXrTSxQfHcHCuM/rhrF3v8Ro/zufybjyMT9R12keaCcX+3SsSgEoJrM5xGL5a8JJ5ysXyS8eIm
FJDf/wHQe2v94T05tpoMDcYEKPP4IFyLRbq84838OjBtwHWGOfkrOvUhXggcmn59V49AsYKljWxs
kWf57xFILqlF39NbdRLfkHb/xKqJiZsHqdTXe8pMhHQP/MxVAiBonRnQpHzL0QxbQ5LAZmJsUjsS
/5Li59EkjZvomA5rPY/PUduivu9zoj9fzFI4NXovuXEqvjGnyqWXof1szY++JgiSM2CfSezhHOSo
E68MrRd/BmQVpN4e3yjDnkrbz52TEpX6U1n4pPfZ4kLylvNQ26Ya56zFk40UG20cdNHQSF7AorNn
U1Kk/JeRs5bsECxAps1iO0eBmJDhtmfrwgMrHiZ8PsSbWi6UZdNhhPYg8hGQYXVkwghqVxIPDbWE
CmfugFpjZlNWsBJbyqQ580IPwnvLnLOuK8vPpAM0JnCqFteJ1FtfHV4PXL6KYluNjFaDHqJOFKxU
KFcjaQobTXujEprqK8aoBw+HsafkUhduyf1jDtvxKksO+3SOTlxZDDZRr844lZbuX9JV3wt6M+q5
ZdWnM8UbUAkcP1csmGiIgIKT63Qzyk/WH91yF5XnWH2uHt7MX3zFJCb69TZGpMp2SkJiHeY6eLR0
DGLZMdYPEvTkQXvio8bTsg0Umtc0B1J5R3fSxJ6AO4jWyJrv83pmNhTV13490WtpcFO0/SPjs/Jq
jk6SjmBe84hv1z+DgJTzOvJzqsnyzZrCB+YMlU0C5d55mBxRp3Pa9ZcVJE697y13QbKxPvGcNDa9
4IMkUY4wzv0f7DSRcmx0F0OFrh7z8igkAfbuR+ojLGRspBhHlaHSeGL5KWAPZTSgVW6PybLl7nAi
CJtbYqwT7a3f9q1+S4glU+04suMNAYaCnzXnJdboDx8BA7+RB0PgxODokH1R9mVkAqNKNXuhEdJB
G2gnkGB448KCIGtY9ZvMwyai8qrKL7H1LFofJvXTEuYpApEdHF6CGDnmPxTlTcnOI5bUqj7SqbLE
pYi3BH/Fm6adl/FgzadIPEqEdG27epBZbq/6L+MlJrIGoYJ4Q7IJQGphsgdxFkAycB5oVqwjNEwg
jCMgv2Bq42QOSu3KNuvf2Adtf6rU8FEEhYJK3CMtrn3uTSyIF0v5yNqroB/mygM625VOBUYwP+U8
eIShgxFk8/cDFCDDq/eW4sjjEWTybNz5ZPMMItpxfdy4uJLfTrmz8YUXKb9o2TU1b+2D1YOv5d/z
49lIGUxex+FsUgjHv+RtGOMzGTGsx2m3c9WHfP3IDyIbfgL7qF9pixYSn4+tfBZK9pK+wll8jn+R
fm49s63GtslQEDyWNV8U4Zg2z311yQGQ9E9Ws9+iu5k/x6C+/rd2ZlcWiTyemEl3eN6bJoTDsL3J
bjwDEDsAzBrqwyxcW5gxJAoGzFRXFAxs6DSUYoC4fY5D/W04MdI1TuqlxHBn/vUx7txXuT4JsILQ
t5UeUFyjgn7g5SStSEdNZA5tT2TZAJ4K08rvF0R4bq8d6Pg1GTgFzMuGcJxjfO4JMsm3Mwu3PwcZ
rRqFXb1v3ba58PVIzNmMA4LZwSRA/qCvrrq63dl8bDFoC5eAWzi13Z2SP+kq5qcsPY/V65gG5vCi
Q0Djca1DPm7ydcz5GOm34qV4OEh4zHOLb2kLaIO0uwX9EbJQuhFTJmc+CR+8NdPjdai+6B86QGeQ
p7ag1d1wYnl+BqvQ4lufD4S0/8ubHUlGjQ7mBs0q+Uo8NHlzab5MMwAfZL5PQXmHL3NeOIs5sd71
U+0ADtzR4u3gNZxJj0v0/6nSTBt/l/v80tOv1rZB4sO+8WbOVyDKsfughKN95d1VHIxsBpNdYG2T
Y+TwjCGX7socJehuy3JaUV0t+ans9dpVyZ3pF6KwYHrgNd73zws6ImQkzFe55qtp1/qaPfPNAm2i
OHxCOBcq9K8Uv0h+IfCCYZevopAwKrSmzF4n5bc46a0gOFINW1MRzwOnMUF6vcNooMCvoDzN3fva
3EYkqgI9Jf064YWgjpCGrH7FJEH7SeUbnp+WvmvHBJD5UEdHi0IYix6J1aCp9ywskfNQPTKD2rAI
yf7x3hGKJO/liNKQ15Jh1LSJ0il3mREXiENVt1SxKqHAcYBvlempbM+W5SHcZghJ7S2Q8ctLDtrT
A0Cq1pDLQhVCDJPyzsOOx/q19FFFLP8AD6JsQLNgSFdpwa+0OffMr406cFlpzpAnuoD3VKr4kKv1
IGsg1t0aYFG0+QYYPNhUfhkTPkRuFI0wun1po8ZqFMNlDPYgjG6KjAmUmqb7WR42023BZwIRqS5L
K9S0/Dd/Dypo6vb+Sy9tNWTNeDbuj3f+6qy9KliZROgicUZkezR+lQ+EY7Bjd+Kwn9S99JLc8nt2
UgKSZhFnc7zTTNHuYojd4UWvppvYICm6cLr3BvE5Z1rubvYSYA9AXCDMXCfJYXGhoiCNDi1KbMuW
rsr/Fnd6sIYxJSLzXfyeEg6mHnRzF6Eooj9i/vKJAmkK1hf5O7/LvEVeeyEOU+CEIy91iwFVv7kF
T/O5vhZPwj8eszbIaerx6/FYDD4vPD9hRZI2u1aNMGlP0rAlu5RjRs1MCjykPcf35S2vUNnvRy6k
N2pyLhA/Z8X1VL9pEKSZz9Yhf9ttlwfZ7sFCcXPeGxOauj+FQG56VH65ervGfRlJJiTDaM9cVv2/
wkekyU0pZAf+EOGjmxxE5+rhBZeLOuzu2SeNgRAAbVa/h78tfvgTB6ODnfHOHa+8Pm7zF7X9QjLo
P0I/n8CfSqbN21xjFoYzFFQNfxTDJRQkbj8chBhIEFhVp8LLDPExt6eHy29effLzb8MfWUWcQfwl
07cINhHpC4he2yBdfTrQyWCtflxYVlN4ZBiqGajwX8179aPdxVv1Q5HJ/G3rcP/hF2T0TaHSh1qQ
eD3Lvu0nJ1OQjBuzIHvhk5qQAILYs2zhl/cLIZBEiO0eoSznCBUsKnOaeBqh7dmCFAHsAK1UZBsG
dEZmxnw5vt6C83Uyqhn+CW3Mb3lIjtMtf5V+MszqN55rhIKahurBiQ1YJDtr1zwzNtOhPcP3ofxC
B8gaZMfzDgU0axAh/lJeUrjyC7GDpl9mA24DXyZUmezlLT75ccK8A1LouyWJG1ImrAaNJmXP6Sti
8eJk/W2Z43HVmKByqWmADj6bOOTpT730TYMHh1L0IjeM6s8YrJXRkXisSFDkl0HZ9CN+dvETbyYf
o3mKX+XzeuWnOHixnCUozsVT8jQwLVzcxiYXEgW3E2NJhIuGNZCVTWeDOsNZUjxVYfVnoQjYaS9q
YhsJbfyZy7PRNmJmwoWI6BNaE+3KD/NMHfHbtnpzSBgvAFN2XmeSXbmLvrfnCL4mZSgCEsyvCfK0
UBkuUnaeZ0+4TvfsAN0I7Fr9PgouNnfj32zaHazOP95EHrRa2M8njoxyOWCR4GJI2ivef0smCdZP
4X+QGckTw3M7Toc5+Rskt/fZwCspulNnMtycAZ+AZeLECag2P/IGlNvhzWMOoPwk3W11mxhbi3Bl
971JogEP41HmIm69SmXfgsXnNkYHpgLR4LLDksmhI+fM9FqDsTLOa1BLLsIti41jBVN0T0oxKnvr
X1J79H3AdXbmW812ERXCUHhFXdkk/pABR8O8EuLS4cpEEhRo0A9QnHDxFsC0oBUfBIYyJH7lv0Qg
EWpMKgiPsMokpPQX2X8YrymQdt4pYF2jmytBOf5JPXUzM1OPLJYHO/SIP8uTeHhEu/2gxf9JGPtx
r6k7BtN6FbTTa5dTHex10401r1SDgTxqTjFQrg+HN7wgTQrmyQezBh1lVoorFz3MMapD/i/87Jhr
S6a5cGQAyFPQqW998qFH+39l7asYUCyX6jMyn+v1yYwOC9z8zFNRKo1urYexHi49aXcHIzu05UnV
T3kdMGnga59lPtOgHvbRwy3iIBqx/u0I8G7Bu72CQIbDJ2QhgVdGZUNDgOMOyg1kKkIp9iVMF0QJ
xAzdAGAIu8YnRBZly5tKiMGRKpU61Mp31Wv9sb6s/38YrF4gsy0wVYTthpoBLnBZJ2AqGGAjd2Gt
v+Ww5wLVHvrloyweM8vZnlEAyiiIoDQ+QI7sV+Ns/JG3R6+R16Ex+gi3W8ry8slSzlHT7eyKR744
NXS1w2UiRSA/RCYOSt+g00TC3TixgtjMpf1DYEL/DIIB/fDMLOqGYalrsRoyBLCRt8vo6qhDYKDo
tsVkYNhRyDMU+sWFx4agN9w0OmBQ5WlJVySwfuElS5ggfZ3DgbhqOj24FFv+pK2CPMudSPGHh28J
SICC7HHC+SulPyY3TlSyT8Z37PD1MR8wazupXfy4rerxkHDB8IPY10wPdDQ7zodp8Ei4ZSlVx47J
CoLOE+QERJjaZ+DN1mntcH0F7DM4P4GzUFiOMqQdBh5vumDD9pNWr1i9yHKN+klG9MQLAkpDYPZk
z5YzggjOzzR243hG8qUCa4cFLxx4zvnsxRkpBdyZG3GRMtrT7NDgLqjRnyOFu3SCR7JhjUFAsqn7
HumLED9JHQ0JP5kOF+YKXTx2jQDZTq1imggV+tDxbNAkIg0H3klhBey/9Biis2bnBdzKD2jY/3dj
lD86uyFgCTJdiscCt+Cg5xPLvPTh8rJ3JyoRaQn7JqSxpuctEMPkBz5/ncFekmCkv2kwyvVTqV+a
5Qacmojz3txNDYOD4wDJsfZ7xOr1MTWfiwfQ7mNMYbOVFE7KK0anvFbHJr3WpsuN2+K/gm8n8MzX
J3nxmZk9EjY+4QDNonopid1IDxlijjhciYEY7J4jxHzOredM5lG91SPt+VsrcMIfRNCAEfiV4bAY
oaBfhYWUhD3JP3Id5sWpw3XJosCAPnst6TxT6F4bUBqcrs2HaF25xhPNzopztTwr+r6U43+zrPxG
vAJDjEBmZB43izwNfBC8l8zPrNsEJGLB/ibjbnyX9ZMag/4zj9p8E+EhJFzmjijaKyrFnxwDvLOm
zD/NbLzJNdJNUyV+Vncy3pLCR9bEwl5l6M9MMoWn4uv/D6UQE0yTXS0uXlvEByoSjsWxYmepDqxF
IykUsiPTF8qkxV3qAx6gYgwVHENUwb2TMcrR/Q5sfk8KBDop/A4Ev3s8XeiT+PjZQctYlA0/Yzhf
8gmA2GNYfYSRsyZOItvMsQ3aHtPGbpDX//B/jNXByhGg7BFMMHhPRrDe8t0SSfJzSO0UUkd+2NAM
iIQbYqf+p2D9Ay/EClXd/l1xMwdS9Tis3ozK/a3JkKFPq1jX9IdKu+oq2pS9gZe/4KgKFJN8BMY7
HU3xea5PMZEfXXowGXxL9Ymcr+GD71gtTgbUE6cGFJg5Texv8Cm8eYQ9ZExhPHacYFkpXWzlwwjY
wiSn9o01qD+8cDiU7HSdx4tIfznPjEx2lOBsIFCPTDNI6BUbGWFax7nHxjc06uCta/ypdHFYeUwL
yUHkD0StT9UUnSe/vNxL5F3sLjlb1j0FugmR7Fl2TfdxVg/zy4ykiDPuJYlpPeNgZFlGXgv9CNMx
OfnoU7f/5rqyiEhZjoKNnsJ6jstTgVUT0of90K8lYiBUip8wPGgh3oZPFZn2jozb0WECBkz3Z2Cn
wLj+cwYaFPJbWPoO+pRL5wFHufFl4HG8VeA5XFyGUErFBxpMV6Ub4QeoJEKEXGW4yj2uMxOKLaBi
mzunHsIGdJJwXXg40KyhQDFXWyrCFjNsh5EXhRLGOGAS13Vwp45V7Y6/JQ1B1v7fShAcw8dWnKka
mhQfom39FZXdwbjKfaVzB0YiE2rGl2gkyJbZ1pYynY7hlquaA8+rBKo36st6wVfbqecV9XOEBMP6
04nk2pVLG66retAe9QFmwbGPhZ8oG1B59I4mGW5UP37R4DaBqqefaWa9/qYKx8JFVgmDfBkfr9Z4
ogrAm0/EEstbEygIYOqaLXd6WYk4wGnzkA4tdANjk6bR5JUp3ioKOtLlCc8IZRJtYNPUPneZrKGE
/Fqz33ZFBuYZNGLavVPj/Tw/Vzkl61nlOMn33Xmhhhc9WT4bHennV2KeSFTid4ZKTl0pkU5CrNzK
1oMD2dXhGfANlS8WUv0WIf8xNkhUgx3OtIuaINltcxpEeKptjQGCRFH6gkfyiGA/DldhDBQGF+Vu
ocVVAv7CGBekR1Cx2UgoTxlyEBWFYtUD3I4KlSVDvq8FBituqge5xtzppAH6Qkwg8EZvbQSF36YD
xUe6IQcC1XSJXJ780QjF5Teq/TbGo38rrKMMu6f3Opapqf9IQ47GBNRTF7J3nRgyXyaQLXjm+Ljm
LUGCOQ6pKxgKISH5ckJyyBAO9Vlsnk3m+NXrQjRad8DRUMc+7tMWYPFx/esUd2QdKgu2kZ7SaRsd
d/PzKspHCCTk0wKlpyyg1nGa9Nynz1N7Nx+vKUB2dFJFfWT0JZfBoF4n8KcCXtf5KKQ/rUp6FIPT
owLFFkOW+NQXz0X1nSKXY5IaUFo3bNG1QLdu7fA2gPOYrg/yE9aw6fYaG8zonEcvIjNWzBEY/H/q
zpnGN1NOn3JzOknd8DYLgBC7mAk1zWOCkzzjw/8txCaxmb0BOiEzQvFLcm4E6YCNi2NNAOu6H9kP
zXYZQbDTHNLLZ6+/c+sSAbhaT0n5NQPEwBhO8zaQg8evS1wN+SrrUVQxugZl64vrK0uex3xKQD8h
6ikP6hZex4yWXZ6xy+/pO1WSnDi65nCS5D3qj417D9GAicslyzQ6O6jRa6XBzbrHefmqk5xVEI63
zhOE+fJDSFHDtqrpKxb4GK3A/04r2FdvcZlQNUYdB4IiTLYxbzd9jPZGpaURVGQiHbtHnqXyvTGP
JfOhhokjp+nsLu07y0zW6X7xSu/1g9JzGa9WHM5ed05/awG1i/OgmwJYeDCQ0WhU1igwOmJQwg5A
pZiruwwJ3dz8jvO9hSeJHJZQtMKx0CFgSYXQ3scOZ2BEVoJxSEpf1EhP+bDQvm+Bdsa62AMcGTbm
6Oi4YCUXTwgqX8TCFSlPlACCjzSLtBn5Ocvf8BNS4EPm1suLhjyU1Za/zi+t+io2Ai+9b4A/ejxV
iBzyZoO3hgLTZgRnSJSGVw0cS5XaKwRw3vJYf0qjS90+k9VtSGGdH4v0ZALSIAi+qz1CvyzWfVz9
CHrxYQv8poyVBc+YnWYlUC6Qn+XUS6MnoQxaLvDpR+0BKFIX0uxKj9/ZuKXUpxopQetTp3229K9z
uEEW4p1+zAN9+wgaUDMLYBNAfzTdxRZA0TzN2SlnX3bsj3OJVsnP5X/McTSorBFM+sOMw4AXkD12
cdSW3QI2l18s9aCU81RVI/JAovuIVeycRj8v03WAiVMcNFRXTvHPVJwYySoNfy58QghM3zLmo4Cg
S9jzLEspQjKnbQlmojsY02synEnysLqDplzUGt2Rsjw/BvEuKZPutSnv2CKRq9LEb0XJmnAILbO8
tECGKR6BcjNDIPkN3TLCtM6vgIx+ZKcbwx/GThsmLz8zpVnvLKtSeW/orDqd3gJWj24NE59flpfG
fBs2II83dmFhwblzxBSSG9QsUiEZFtEvhFytSwEpYsfipo+fJh0B5065aeEULPcFSVnhxZE7fPa/
8S/A4wnWXcJA44iVMRqZ2bJUYDLzWUCyMH0L727tCXCs9hOtS8hJaO9jV/mYrwy9GobVKfufU5s9
Px4clF9DHLJTTSlfqyC9s1wjxY1dCw0nRuPqmCo+F6H0uKU8SCMd325GLojm2IKuva8aosbOHETo
sqhwmTmmjNiZLTV8pLZSnzBkVUgAfximcgIZWzIPwzaXbkmH5PDbdk6MwQcRJewuHL8kWyvnbA5Z
m2KAZ/heYqcEvjHcLWhcuidzG6xI7W46Nhpd8tJhfV1U8hMm2CVy9MEgxqRMGICUWIiwpuHxIc4Q
PweV0dMiTyyrChDnZle9SC3lvCQO8NfQ3TPGZJZ7mleHDRKDm/rDWvcmHojZzhZfa491QztNEA0O
jINoeXrv87kv9wHRoEWEkrcUx6+4vWi4qpZDi4uvQO7qkOCSMgdvrlblTaxI0SNx56Fv4xZMMPQx
G/lQ8vdiOE/yfdCpdLYEhlG1ect4M3Qm9w09z2kAHMQzrZEyjsQXg8lt/e5Nh3yd8pTPN84YnN1k
3sCs7FkxrtuLgFBNUg+pCR+AMVeYy5Tle6XZshYH/HeQPkBwInXMQxNZh+nJA1Nk7N57jppwRhtj
+Fp9jRHPE9gtojpm6b3nXyNgoaquRElW5Ihq4doTCvxc9mFONBWEn8tcekQ7CmxsdM40T5KDhkp7
PUUmPLLwgcFDQ9Xv1PIWA8P5rL0IaL34nCvYnHSU2yZOUHxFQ/7L6BOArkwxfpIFGhYFz7a0L6Vr
u7pJe2bVCXAIfmcWpDmb/XtduuOvgZ4Pp96DctqWEN1GpwEOX3RWtpTxIJoPZgItDC/InlPXoAnN
jlFP5XgSo5C8R00Ma6AXQKEep5bbpMKMcCZDiGA1eEiNEa4a7ni+OdsibGD8IPdU/ElgTPWA/8PG
YHDIoMCV2RWVboWBnr0QDw/KEKQnkt81BxSLLOVYxpVXC+Exg/zeV7jJeJ55RiTFrXPtQx9oPMxJ
BEbcqqg/TCuMJUzac2SmTp/wI+eXpGULu8MfPjG9XAhZ97XFe3xK4CiJOi8cUhYdDOSsh9lTcLtT
4MGrpCYC9ygs3kB+I2ocdB7wilIkonumreQFgXbvLTibIJM48uSlACo+8iKXV7PQJK+N2YtkDyyG
D6E/iytKq2LNGTpt5NAiib7VAZxhEmFe0+iQ0B/BOC1odZup3o9dxPcO5nHtxX9GvbhZYaEWfOj/
lFyoSD5QEYthWKmJw3a75jzI/5F2XsuRI0m6fpWxvj6YRQRU4NjOXjAVmUySSS1uYCSLBa01nv58
qJmdYWXTmGd3zNrKuorCMxACHu6/KB6RyIQbUVsQCUl4wmasUbatP4q+m2igoXYdd6O2DmWDKlN9
XklKoR41H9q+W9vCJuMhB6Frc0wtm6aBYgC+mRFLAd+EnZfbOwOtBdpmrD17gqtd6CsXe74RIERh
sr4Q6M9Lqkca3gwXPYTLqYZh0KRavGtqQFdB3tMcRyVl7M7dDjvlRP9QGC6hBhaGN2RNETbO0nqI
jX2av1TNPd0mBeHtLscJwQousuq9lQ9mT7uxvCi9C2dcYf6B1Sd+pUiQWPZdbNxqLjrZlLL1cwc7
lnopKFVymDc3GjciWTzr9k3f3+bwHsn++vasd2+K4oF9Im1W5ybemf6NFBT8ZvJEC1EHpnr0FoVo
D7PFRm3L3Jv2jZ3RH/NeTYQJER027kx05WqDouZpr+5d63yYzrCiajLkSx9w1pUtEhPnJkWKwdHC
cxokXEICLhhl/xQVG4WZys8iwgV94VU4zIk7o951kLCyH7y3A0BJPgRnz11RgqaGsah8C1Cd3HJ6
Anb6GLCwCpX/1hSuyy/oUXKo5GsnuJp4KYryChVH7pg9Zfu0QtSv5fLqp7Km+PfGtRcnLBRrpP+j
15BdHA0klBruoyGmFHbMj0dBBJyPVCl2QU9LHSUSLBjiHM0ETyPhkMG5M73kKSr7YBIxNabwYb8g
pTlWp9IhkY4n11qO/e2A3QI+yW5YUFCx3yyfc6hIAKUELiaQEqb/W+3ek7RMl51+VwCh0L2fIXm+
6H/IaIXahBE89tFedx8Epq41nmXBnjlO6hvN3VsVdJHLorrlgMdQLA+2NVI+oBzbsp2l17nm2iVX
j61yeKd25xXgPZ9+nXrWyH4Q4JH9OioVFwcLszAXi75QguE479B/aVj2ZIAfbqYRV0clSJs5FDRI
HbRZLvX8npp1M5KTXkfAWfrrSiINrWPZaKPJRb+paPYp3KHhpUIsg+O/g5OBftFTD+eXO3zoI5XU
X9fRJjYuw+A98PaKd4vIf5QarI5LzVgrnEaCH6F1aYCr7XO+/a6tXjDMLfQ3OZu+GHTDNbQ1wUHY
6q0jhR9hW68z8MaZflfSpUqbZ+oYZXFnlWvZY08zNQjqrWJrnxn3Ojs3DH7CqMpVWp3Qow/z7DEQ
TXtaKRqCQUAfXEN5xRsfPUu78OsB8dX66nn62ZQPRQSYiAO1gPpgyefSIddB8Eh7h3FAi9PDMKI6
1+y70aHYv0S3zUbFMdDvU2HvhyrmeL2on/vxsisup+KDe5HBNkAggeIMre4g3bT9pil4E66j6K7v
7sqpgzXxM8lwKYnOs+pcAg9061c3vcwQGzAvevKCKsUN3jnxaEjCqi4wiOY8jS4aayvCO7mPs5vC
aE5bfu9sJd9Nb+hRunZ7YolXu70yEK5xgDg8BfLVladxv83qXYuYX3WOuEIAVoq2RSvOFT+flAMe
JA0dGRT7kumkcJ5T4EQocpqI0vf0LO69OLwPy+vR8W9tHGatuzS+GcSFSG9rSfX5NfTuYwBmjf+U
0e5DE6y5C5gHwCnTS3bpAwiMTrHQni7juwLqcU9Acwf+aBbXTmHyVGdiK9p7tgPPTaKujGzO6L+i
IOW0N5WxHcJbcB1FgRfrIruk+2ar+w7NJTDHaUH+QCl1Pcs5uTdp/EbKBWyX5KXh8Izi2yR/j70w
QDI42TpZjyWahsywwU6m20vXmfWIrqMS+yC7ncRF6p9zl05RgTNojyRzVY4W0OjJRcN+9Opzzdq3
JFqcpYN2K4rzBAT3QK8NlCl0x+IiADltFxdmeG/25CEnwtpaWH4BrTdOk+xMhW+4nJrpDnd2a5a2
PRsWXHmSdCN/hP1FUj9m1lUGPd6iFV6fkxxwwMfN0yjA07SShn/boQbgoVaH/4XxswDe3qLRyBRJ
40b78P0VFGv9/MRGCTBSdw6T3fdbv0ehcwQ2w6s0e06jFxtp7JjiMs2fXcRNvXscjRuZra3y3ALo
Zu1lC5052mjhlZK3Vga7rlzX6fMwnjUkPk17b6jHpH219XUcojZ9z4surMszgQtE4VE06qqbVG3y
pJ9puQVIUBHoC4WAZumtXIkhiB4ofxGV90GL5ECQUeCqMxRCVCZuA8O9iQWacLrGDMnM3WohmLNO
R0rHeRbVwCGWQRuTzVkTuMY2dU3yHr15aux175+TwBvI56a3cfiaGNfD8CqTXQxLzOHq3CNviixM
KvdcFsX4kkMurNbWC+dWlb+3IX1+xIXRLDN3enHWOHvbvtAqizrqNe8SkBbBqVvdx2CcBMeOp99E
1X0HwcBM7qoAybOlkZz65i4hH9/5NT1K8BDZkrVAEbAqFpW8oxGYG++mdj0G++qtdNY+fSCE8mno
bXBEzK0lqiSNjczdk5hGmrwCqvKjO76J8jauEOLq3y3nOe7BwKwpE7buaSYvwubO9OZCQx7dNP7F
ZJ8XKM3pG5sOG5163pbFg4MGoZU+mt5Z2p0b5a5Fyb746JOXcbp0yoe4Rp33Lcu2zrQh73IS6hvI
LCB4g0jhz5b+dJtQFgPewJW4pedjn7ZwBIM1BpKOcxnRTlfDnhMOIzagv8ZPP9217OmYcweoPWge
+poFc87HyIFIkDtyEcM6fNf0rzHIbrmV5grnRc87Re0f59eYu57PTdkrXyx5hbuhQpTe3hfGK5hG
N9uy9Z3sI0CGz9s3KXiJ0xIJauRnkoj/202b0tsGb3GBXaLUyYvqcGVqF7IiBcMePHjtqvfaIcVy
nrp0mVYXobmzvFvP/NGkPx0I89Gjru4jsLoVKfastnfmU6vGjivdWpmNysC1h9Q5TGEqERrAjXbH
GCg/afUuhx+XQCcoJ+DKlOX7VJ5WuWuvWxt5Tq0LwWDK3a+l3Kc03xKyGR93V6fac20J9IthQHfQ
AuNhezfI7SfFORXimkuFthUY2lErs4G9aBW+wt4zPeypuu/zi97bNCUi6oBFcEIiwcE/BO2MaRfH
V5n/U5i3enoNvDTi3YkHicsUI5T9s0ewJrim1KzqEnHLvb0bJEfQNomuuxoReuuNF0hYXjy6NVWf
NuA+r6RHlsQ1gLbeuAWrKtVpvePdCyhTkcRbFSUJ7WeLC2dfnKniWcLWw8Vh5cYzB+jUy6/EcG+j
rljXG2N4rqYNvdXauq+1O+rmOWktZ0S1FOOVpcEzCDo61Ne6eRMaH7654Iu9uNSB42VLBlP65zpC
wqjcdtTiEUABnL8qezTC9lWPiRi0SDxeKKVUGARyRvy6JA/5QzKhMvWUI+GY79MzWT9x0p2406nj
Xjqghnwg8eJyKtcsYru/9a33DjZZrzDLXAz2Muy3prHPjcuAPihot6hFc1tH9m1hlrPrqAazU9sn
ySNmggoci7f3EbGLnGWXg4HdAjbNtH0bghlAA8TY9uk6EqfcEN1XPmRlayhpnAMe1RVq4cFJj0x+
Ccah7fZ15GwRKJmBCQgoAs1ZNhTs+ss8uERj1I2gHt9AAyzih67g9WtdJlDswqmjivxctFfj3BOi
q9ScpTpmpKhHnmU+MLdlhMIAdQV4FBWa2Qs9uzPLlT3sTe+aDCkzniSNMfuyQyziJ3PDA03ktjOu
I2qCH9P4PFVsspY8M7uQMOvg/wRbP6aluUs5yeAOxNZLEe9LBUAE/Q9ybjRWpm00Uf69HvX3Dt+D
07HEZBPc4lxBk+5p4iya63TajWDtcTWCZt8sTKyjuOfyWeMC2i6iSjuWPRWcDlIS/lLTaujoYZwk
5Y1MSSAfqrJF+iV8ovAiAIAyCf0rF93AeKYBSHlTUU4rFwxJs9b8dO7cjNAqnmoTq4rNhB1TiCvC
6gTh3bDBEIyOOMD8P/7yH//1n+/D//U/8n2ejH6e/SVrUwonWVP/7Q9T/+Mvxd//+ezH3/6wbEs6
pmuYtmOauilMx+Dr7683Yebz3eL/KKdRxlCNGLfF60KhGbAYf0I7UeCmErxwsBtEsG+NLkmcwZgX
iLdVI5K3J1T9BX7JJjiFPU2oKTg1rasaM4fsqRg39S+xDj286oC96wsjQzvyyCeX1m+fXAll6LqS
yJzrpu2a0rF//+Reb/Wx49Hwj4OyRGBvdg+32mvXmnVSOo2+A8gSL/BRk+usnafVwJ4mYTzpOFTk
RuW99a5Bp6GfuPZXrgYWCRErV29uHAbYRtVVFytn39gm0DzE55fK8N1N3XlX38+AdH4fB4/d5q4h
TMsQuuXYtjoYh8IApUhxTqoCiN16gaRXaAKEkUHa7XsHHpFfgyeQSW5el5T79arft0ZaX7jS0S5L
5blkecVbGQ/aZaDWFj2IXWKHt5FS49atfdJUQy/hm3Q9oA/3VIleu3XszLsUI3qAUdA4R6bGmj/y
vxaVmockXdeQhnQs2zFs8/ch9VSVvNx2Ubq2wdu0hn1TpXYHMNgMz30v0R9139z0xtDeljX2Ypnf
TpcqqK+LsUo+wr5Eo8ABCJrGl4F+YgyCPlllzQS6OOlXMozuSye5tZPG3f36Y2qFvQtushrlx2Qw
uysvGLRl3fQ+uQUOd2VeUBt0gLh3HeKgfRpC+6mH+jQvauw302Zf6aDCTZhtyylvEYRoIhh8Dn02
SxuTh8Jh7XQmuKYuHMhE2+I8MmaIu6BwnAT+gN8Mf3WyXKeKl2zdLqETkxrqLIUJ8+tviYXt2a+F
8x+/7d36115+zxl56AfNwV//6y5P+e8/55/55/f8/hP/dRG+V3md/2y+/a7NR375mn7Uh9/0228m
+j8+3fK1ef3tL6usoUB23X5U481H3SbNf59B83f+/37xLx+/fsvdWHz87Q88FrNm/m0+9+Y//vGl
+cwS8w755xk3//5/fHEewN/+QP/9NX0Ly/bjTz/08Vo38xH4V2W4nB2GIaSrlOTX9R/zVwz9r5J/
0nVhC8c0xLxus7xqgr/9oQn9r6ajK51lzZlpmAY/Veftr69J+6/KVkLqgpNUCdO0/vjv4f/jCP77
vH19JM/n1r82j2UbSjjSFaY0lSGU68znxacTWWRWbFm9pp0EgAxFXJOqkA5T8o8a8/TTk/lH6N9O
/yOhGNPnUJKGtjVqhIpoV53YdosK7TCdfx9EfDUgQxfOfBoYpq7E71HyhI2kFeD9/KrYS7d+ryKE
T2HhNGNyrY00viPt1m6b506HKdrTL2q02yBFKUZDSmJwjZ1nAEb4/lPNR9DhUzZ0i8XkSEeapvv7
h/Jqu9BCzyPbQWF8rOKrqS0334cQ8vsY1vzu/TSTdRsHYgqJ0Sz1BXjYZbRuTlH02kD8WRv776Md
GZB18JRNldEAd3mPNQrzqSbRL3LPefo+hjjMFua1aejK1tkLgpk8eGr5GFSD2zCiQdrI75Rgy9A9
S7Y1vWAzQilcuJthOh386H81Xf8MLA8epesn49gKAktDu3d7d8/15cg6/XqZ/ivEwQO0bKGJcSSE
Q4NQmfk6okPp0C9srCNTJX5PXf6+xT89RjkvnE8Lo5JtPTQ5oeIHWNFLrj9o3mYFhKhlt0CXeAEH
Bl5deOXVR56jmLf0n9a9sEwSDVM5lnWQ78WqbKMyUczg2kbkd8nxMttIYuSxFJe0zRowUZDQKmSV
8HSgd7E6soS+HPunD3CQG1h9lcdUYbST/jrbAcfZQYBeknBe6XugH1sKslfRsY14bNDzZ/r0vJuu
oiCdERPm7hLzKSQ40AS4za7SBUBSagMn1Q36lvBB4Vwsjgz4y435acAHeWov6iIOYoLrm2bZPqCi
/UHRF+D2Cr0BdFNWMa4t/2bMg3dIkk2WH7scuVyXVohvrsBNL8JNtUKUc11s/Ktjo5Tz7vhuXR28
SsopSus4ZJTBWfoAYx5BSrDy1wA9F4AwV94S0ciV4LaDKC9696sK0OGxvPPr48lwLalMm/0qD46n
RpMjbUyusFpg7A3Vn9uhuWkb2pKRBgymcvJF7/coVuqLwbIvvn/oX86zxUtOGrbu2vrB+RFnTHIM
3OikjexN32OXje/mvxfi8NwILK+MAkJEeAZib2153en3EeaFcTiNpiHJ3h3Llbp9sFOMJhrSpJtQ
rvBenUaeiGZnq2uRbxUl3e9Dzb/qMJSldO4KtmEKpQ4mqxOy6dqMUFoHTAt0GS1Cpd9+H0TM59k3
UdyDF0eqTb7jJkQxN3iTgZY+BSHz09lQw9mma215bCOIrzbCp2G5B8sAayst8mICNkssJR6iJc3I
nbMxVuPb0XNtfkTfDe5gPYxZ3dVaSCz8X/CTBGR9oj+ULxKhGmDG61/VhwW0D3iUy2oB0ubI2XZk
Ct354X86VznHhxGWK2x142MqcN9EvYRE8vsp/Gpf2bpu29J0HKm7B2dZkSuK+AqFrVrbxzPCPj62
Eo9FODi7VJhNynFb7aQsZsOkewtfju/H8NW2+jyGg7UOTHBqHJsIoyqQl6HKSXcxC7ljume6tfk+
2JfDEY4yuabYhmscPDC7cKogamqWfHrZ2/ed4x4ZzVeZEjekfwY4eF5BZHSakTAjWqHfS7tHPqjU
L7VALHs/vf9+MF8mLJ+DHTy6Tiov9guC2fcFQta0A2YDbyrJvFP8zVxTfMAVID8DG3lh7P3H78Mf
eZa/ymefVvjkt4HKDZ5lUV67Lqau4/O/F+DguLCnUFrNHCCCjWsmLz5CLv9eBPn7JvXGUqixJYIL
7QOcxQCt+vsIXx6yn+bIPDgHcruQFc5TCLyfhbPp00tw5e2cF4DNq2KDWbc48tC+PGQ/B5yn7dO0
lE6Qp6k7jylQJyodf8HB0C5zJPrIG9BySYYyGLCmNrKODfarQ8+mTuAoQ+qSO+TvsUU56kWoiM0r
eAvl4nZ6K5AOvatW0ypdQhmm7b+zL79/xF+uw09BD5LIWDSZPZYEje16GUE6QHb0+whfZnCfx3Vw
bFg2AuXuvE76hVirh/YDDIjakjqWJ7Jd0oU8Q1xoIddcXjGGxQp37R9/e867+fCNNh/0lD9cE2/n
g5WUmb6s8OFkt0OlPYWtC8h2IdB/ugNvrXMf8VcAcBbNJtkAYADqAtOn6Y88iq9n+F8f4mB1xSZt
pHjgQ3jGgILBTQ91yzl6pT0W5WAdUZcIVCqIkqJjATwC5xfgTM3D99P69cJRwtKl7biU+H9frXGo
1+bYEUUjC1D2m17/b05I+a8Ah8eL5vuRLlg24dDSKkAk0Nx+P4R54f15TfwrwsGa0FpjysuYCKp6
j4x7MeC/OOwMmz5PfiSH/3pO/hXqYOYtnUJGOodK8OWY2htNAOcan74fz7EgBxOvmXUf9hZT0vf3
EURw595Pjp5Sxx7awYHRi6LXh4iRzLofl4g2IBUfr7rTBoUVct9V/1jewh1aHc+Aj624g3MkMg2z
qecV5zQC7kIIaHj3P3+ALpVYCrVSWlIcRAAsmtijw9iqsDtxLPo6BVwBbzr7Poz4aiSf4xzkOWU3
hKM/v2XQLFhgYrBw3gDnLeCq3NnriiPIPHLKf7UyPgecT8dPrzW/bRMz8uaAEdbkslh3mBc49ebI
uI6EOSymlZXXerVPSjW9Y0mx1B+sBMXGZE0dZjGWF8mNtaigrH0f9VjQg4OoFVpT+/M5UUucCR3U
HHOgM6hJfR/myJwdltaiIqy8XhImRDIIgFyD9Mj3Eb6sMrjCMH5d8w1LHexfFQxWrzIWOGaDm2w9
nIJdPms22eLY9erLsXwKdLCHkzzIk7wiUAcB0qR/nBvH6qrzrzg4W11FUd6kIigomBxupSAIPWvM
vZPcf8KwZFkBmJ0b9TYyUN8/ti/m/7dIB5vJslszkxmRhvBGQJI3sYP2js7NsfEc7CDq1hLVQKLQ
MF/nK2SqFvUiuRpOgJCz8k4AAq3wpDqyJL4fG33p3/etnfg9jUWiOqBUG4UzV4uEHPIA3z/CL9bD
p0dIS+X3MKhFT5ZREGYqr4T5orXmkQDfPz1DP3iX+9L3UsMhQDjMuvXVKgKSNWp3cRL/z4/w34Zy
8E5X4zA1YU2kqrpueVA21V/ZHBnOV3dHl260SzePApNuHERpbKf3ywxpGzgiy2nprpMlZhQ6GexG
bKvXfInDLgRtdAxOk5djh/m8oP+0tT4Fn2fz02EufM0SlUtwvBFS/1bwnnLElQpPlbFtk/7IWL9c
grawDEPaQsnDPK/zzcLOZ2CrKwVsKPBVwROwi+8X4FetPFd9inKwQDorzos0IUq2CxCVg/CyJ7Hw
lnPtnixWTIvpodqWt8dvBr9eSn96nA5wFUdYjnB+3UE/PU5feSbGeFgJiJmntvQ2JVzbk6K6EMs5
r8E0yL4hC0CxZ5W8DtzE0JFefj/8uTP825RS1DVNU7lUl116h9bBlMaJKDj3AZqmP413tR1f7J/O
U70aV3I1ov8sTnGbXw0/fQNNIWkuiks4HSuxHenoQK5YjUdeqca84T8/k1+fx6bQDQjFtWlN/77E
6iL03LatTcQ/MC1LLyXY0Iv03LnFcm2jb6u7/gEgiblIlupMu4C+XyDtuM6Re30dIdifeMAEVygp
UYs/diT+qfn567M5jnJ4ULqr/7rCf5qv2lep1esFeOBcYDeOaJswwWH6ANGEQcerA24DwyaBSqah
oXjWAHGjkvT9jB0eaH//EC4fwrAsKs0Hr+qusSJDDTkG6xJCgr8vm2fXwiVXHTnO/pQTHAaaP8in
0eYoeggnRoijgQUdxtFWVyh+CHlpR+WFI+Rt12cvVjlTOIU6kjUevhYOYx+8w9n5QZJ3rIKu7TAP
HRWeJQgUHHmUhwfMYZSD93czjUPQdIwwjQy8iLAtK0V5nprHjs350/5pTSvwaJRW6KUcvuRMazJj
rWhMHAqQ08KLFYnqAlGv2EmBhU4/DHn7/RpR+uEqMV3luqClDEE1x3KAb/w2eVYYRVPHq2IRAcGB
Dqx0rOvDqO3eLX0w4WDVOZslbUyBYNJoVL189JKwo5+WASHbuJ2DS1jmNMFTKTqUGVu974pV0o8T
1jUVadcyFQ2cxUqCAVsYKups9sAwyg9dCu8pFyWzVQ5lo64Rg5jMdTOG+FTkou5xKS6dqJbVSgSt
Z+Nz5NpmiH5B1JlEggsWAM8NhwL0+rJC0xpu1zi1vF0Xoz25bbVwRW6XqNNYWQ6bVE+sB91rBNDb
Jmq1VeQO7XSChcYyjzAmE5qHpmsovQB9CSlv/DqniTU5jvFSDAqeqdeacO9so04urKBF0EXTFIai
0g9Ouz4f4R2NXNy2HifTSzIY5ivdz2oz2aP+6ESIHbR9hRpK2kiDY8fIZ+sJe+rF6Th2uFpFTqah
mpGmI6LLUvYNGIZQd9ZmP2EF2VbKr26cthMG1mB6YC1Gq/dQBxFuCJOmdzBv6kWnoyOaRCqFjd62
6sfYWnG5DeIA+6cu6hxjrykHca628PxZwK6ePXErN/3w8r4ukH2zzH4/tikQx6ReD4NIYZC3VoXo
U+fyr73JbD9MpSphb1mRlgy3o5P3zoxyrNJ+bzZTxnHax9h5RZEZIVTt1siIINFpuCCKh3jbRxPC
qXWZ4txX2b3/Ms5gi7n7MNEW1lL/PTAQtz6Jmmg0V1VRzsI1I1MNkL/Kw72e6MFdmEKEOp0aPRvP
usoxfkZpMSQX8VgGxU2ZBbBqOxxWEHoUIksWdmVVP5t4gtuji6ZwIEsWIXKOXWVZ10autSn2Ei31
9dyf0mnRtineXzMAKr8OwirNTr0iSPcx1Lb8lhZrDol1EjUGEe1YVSEE2xxBowF3rsAFflL4Uk43
ti/VaCxCQBXyKlJe6MM+cBr7rM0dezyNndFDcNkO/TcT/xJqp0MP2Z17l4tOhDvGOaXdoYU7p0E4
6Sgm+MZA+lY7kw880vPidkCEqohBugeFTsnjRCsHIy03dZVMqThzPPhn/qrW8nxwUMEYSyR8se4a
bnqWOHJtjumBOVZaUcN6bnldYfWVVHh3ykK6yyzEKvo0jbr6vW2iBmWMWsZvk6V5z3GjSqQ24wqm
aWwPOlaQfhN514PmW8hXNJpyAcc0RtPVP8QUoAVlFbLO0b4PE569OxQa0iqji1NTKYYODz3DCRdh
bc0kFtWg5KM3oYX6g1U54br1Y8u55R0DVqqyBUo7EuurpvaqXeUCy+McMj3OhDAq3xVY4W5jyK7h
W7oJ5stJ00gnuAqLAfk2L5r6uV5SKEQtqyy/LcYGd4Fa1+R9mEwR1QC97dDUYhbP3WaS0Z0FrRbJ
vzQC1i/qCIS3lUPDlEEPEatFeOrWNU0g2J3exQO2dgNCoUCrbMRsjKKwNyCKuu40sANvusqyWm1r
r4sXtUIXiD1Zb/s8GfxzKw1LY6k6gdLN5JRRiKhmR4k3cBXyX3lrY2WYW5nFjknh4q1KQ6GgY+R6
j15mOsLEdCI7sH/4edCNr4mVIFI9BKOPN8+gpouYNAWiyziYIIRbTqL3pvChHlbCSrxlNWbqURsr
aDr2aCKel1SGFZ6OkSFfA6NWN1HcFVsnmmid6NEURye+CNvHJIWquPVkXv8YRqvBpDisCvSiWIJA
7Y2M3RwHU+QvBzsLn4fIMFkTnpvecv52ChvuAN9aV9Yuwjk6BS0ETjNktRofMt5a487+EdpxBEel
cHBFE1GInU2fx7iK5CqunuJJumibqNJHTMzF8YPXhbPrRjP7SMdAk4vEUJq/CaocrWVIxA3GPsD5
axfEJcjc2pS8o8Iug55T1sMmSUZHLS05IAoR5DYc/joIcLNLAUX1J7K0kWOUlkDy0VBFhpV0aiMY
whxhFi9Yyd2ic+0efcP0pK8zbOmKXKCuFNY6VLQ4TOrw0lZ+hDJPqjC8adPY7h7TVnTQxd0Uybug
OzPaoqVD3/qV8RB6E4aBXlqF6AkL7K2zTiztONau3cgbX/womC77AJVYGo9wfTwvd7BWiUOr27sR
ZbuFX8ftXZAoFPbsEA2ghd8LmytLMumIA8GhxfXYAVeGsLsTOY9Z2+EdHWZW/uxXGpcgFAOZyWRr
TqOlIVvF0v8JHBtYllWWkVGeKKkhhqdFuZfjaevaaCeApof2G3cBtr19tBODj6vHkE6QMxI+w23f
aDSX9bwrtROjHMMYSodROfX1ZPuFiY2W1jx4tNLgpdVWm+BEWLjNVvhzxcT1aij0Vqq7GnbNVKkf
g663jWujbDKsX4M8LG/MmfF2Mk1BhfecL3JscJxom5ZNcKtgH56X8a/4aUHtYDQ0B9PpUaAfrpWN
LX/6VWLPjrTuEJ0BuEc9RHMjNDEyWyfz0XKBm1ebVAjcE9HQsKcbhlmVoOjLpRvoHeKGXdN8yCKG
OpmWMclUlMUuonB5Z2KkkuQ+3Ko2zG9iI0cBgT9j9zwyOzUuNIX4aOBXU3+u97TkV3aQ+8HGjOEe
lUnll7jmpv0umKpOQgqxxmJYqjhMSdtGyxTWktdkjEFPXwcg14wU9XQegJA/Gm4iDSlx1HU9KlvR
ZKwAhejhoqcbZj3GU98goNIEdbb3dFhDHjs8edbTsA3RdG2YzfPCLbTmLotcmZLRhaYXbrMiRE4v
9drAQr11dOLsOre8QZ/WqRZCi8jLiTfiThpjaL1XfZIWJ1kqSwf5ErvjMIQlEqBlH45N6aBaMpp6
eC/Cplm0GksQ0W4V4onTA5w9KS06fytPtY5cDkbG9/hIBkR3phMj+BIm8XQTti4ZalwqI8J80p1J
49pUuS9p1GMNNWm2h0xldWYI4XDHynMNFcQ8bWL0yLUKuaGKmZRrvSlCCDEeckaqYgn2eah350qR
XbwN3ghEvpCT0+NpFLvWygwbFoKTTMlpanVNfKsHOWIQaRRygDZtjyV0BiYsR0PV8C+H2IU5ZDsC
6V8gOcyh5ooSD8jBRx/T6vsAvqqZo8yW1EPbbQpgXg6+ajYuiG2pSdQcJZjJNe8492V0fQe/FrNF
uYApAQ9ghR3+xKXqjRFrTA/DSc3scCCknyjWUOJYd1EZ6cMuo5AwohnlI2Ftt0wpNp0w/paukikQ
fi3tcSGgyuJeFmKE+E5FwhjWpjuhp9GAyy52uT9oEEGaLIpXdHFgdTcanRZUuFv0VwMd55+IBTbt
jLwgYVeRFpV3ltujmJmS2VAPAusSw+cxMJ5oa8sP3uj/rwq9QpCtDyHIjqEeLwuR33edg9Z2HU2c
o0GUafc8AV2/GgbN9F7byGsgtpVkqAi/jFLH3KLOeenr7oXtVd21rbn6u1JJMF4nhe29F8LAT6PL
7QE7ir7kgSKVVZwUIuOgoYZJg7WmbbRqAlYmxkmYc8FPLE2WVBapWNuOY42JrWP0M++QZF+1/aoS
o7TPHRZg+ky2F1fXo+eO6PQmolJ6exVl7oSYhGFxy5nxInVJFaJrtH6tgSH2r9K0dvbcTZz4ZTIL
dGCC3vVQ78hZPmGfImJoTg7kdd0o/Rdr0i1uJ44VnLdNNhg3dROiRKC3djAOqx7E6xXwuAwlscJT
CFDxSikWLnrpOuxFewkGJ10aom8jyHiDEZ/KMPPC66lOiurMTNkW71qLB0FeDisjn41GSUoLPbuv
rQzuMU3/SD/V+t40Vm1frmISEUrzyirQ1FI91DsxNCYiKTIYU6TPdTOfnQbt/0famS23rSRb+4UO
IjAPtwQHiZoty1v2DcLbA+Z5xtP/X6lPtEkQP9G7z0X3jbuVrEJWVlbmyrWYlgrBTHuINkYjNAF2
ZDAm2Xpld1sTZfqbTG5joc83MEbXWt3o3XkTX+YlqY0xLWlxQ4J1qzBzjPtn8ZgcPM+ovkSFAfOX
3ejwsORdCGFwCHUoemlhpr7qOVbLOoW5R9dzRNF8sxKU+XWVv0ghR3zLWUOb3ojvgsmDJNlQd4yX
/3B6ITtlZj/0eNhNDhTcYwalahijgTPR9/g6jhM0aya49s9gvyZme4OwbH7nOowABWRzPFvHDtJY
M/ZKc9f6AbHINCKyhloZg+M01k4FFXCgNvBP5dgYLLio66g86F0htDBG20KOB9T/yNGWK/g6K7+G
BV+CnyYlrW0hpDPs72rVFqiMMKFO/hK1trNVgrKHGT3oTLS5E/7IYEylDj0jv83FEcqGrU9MCznu
hgwO/Wdpx4dCJRyJ9pDCjKOVycMUZhpkSJMUfYlSsw6fpaaF890umFZ1It44z12r04euK9gcjBix
m1gNodsyUTsK+d9u84ZhfTJ5tbqV/NRBsIn+OBoJ6lg8OTDLaW7tF0jBx35tfOX0qygzGCiXqr1k
2N+mtIaMXZIIgT+nMc5K4Kt1goSu4ftw0DN2ZdzZFc5/SAtr0JgyCofgRW9zIcqcT3zusDbb34Gs
fJKM3mi+d17fIPEtjehlQsI5aCYkrCo3GA+DMdF5hrV6OkSHpqkau4UH0cZFYx7/CrPQPnR/dZAK
JrOkjtJvcmTyDKOkUcPo5BcT3O+ozjMFHptKWfLs61VTem87qelemz6ckD4cw9GA4MHJrcJn+jgx
HNcwB2jRy7gPC8RAoQByezv10htfjid48SwzvE/isvYYmXcC9a8octAYVqBCaRGblcvHSTL8keS2
7N6MPAjV+7Euovw1gLyoRBjdboLPZsO0jrmp7Zrnrs5tiW7wAF2cFpQpasHOjRebPuo8OoJmAYCe
57hD58HWy0r54dv6GNz9T+F0kxdnYL7AH2jqdqwbL7+zR7TbWwhu8yw0ykPvDWP26X/CcKzNtGFi
xZfN+BcJt4+QSqAjjE7MdK2mVWW3mSjEbKLC8vy1sryo857WzHSHCpZqqqYGEEM15gWssNfaPk6A
F3bv9sGCGgWdQQHWgZAF4o5tvJfTlWrgBeTrwySjUNQuKdOZ8/kZdhNg3AdSgrL/3nSz6iC53n5y
gfC/JN+iX/+0GTozaMx6bHHW29ZU0Ng15Gc1QrW6k9zrhcCLIu6HCUOzKFhbikOd/7wOqIal01gj
JnROEoS8hv0hquilJLBRKL2COmgl2Lh0BTI5DcZ/klvzayHHgb9S2V8o6ZoAARRZs8VI6LybIyGP
FqBiBtGTmIkeYD8olLXVLtjg0Qv0WrcMmmPz1q9fjG2f01DcjMd+B2wPYpyN/0vMQwgcGyI2sLl9
vr7DayZnNWSPYV5A35is1GfD+SytIhHXDMy+YJ92cdeIer8cQHGNnoz58/oKLjAhlMFPdo1s9dxH
xkImtohiuwytBqPkaIu7pZseoC6q0MWGbYAJlv1aN+Wy8aTScbIcBgw14HHzRuYYmrpHDiXGc6It
Y6bI05owvEGFXO9ls0dudSWkzEviJnAxmQEhBqtN/u4HWPCknzH5gRKRuiAx68PtHKPsqX9tpx92
7a8FknkPa3bo5gD9Nplqpw84dPIxvMm/8T7fGAfnyOD8wfx0/eOJrz8Lk2yiTjFVMUymNGbeEeWy
lpXQfUHvdUjobpdCOLszbg0KtpKk3dpZ+xpDXXfd6nwrWSBWma9nzFuWrTkcu8jAoo4MpG+iKeeZ
gVSx/ACPYgP/wHVDSzH5zNLsePV9r8mDgqXeLe4RakRnHpA0b6wtTNrwFMCNvrK2+Xmbr222o5Pu
e10yYFEquvsMUfqpr3fXVzU3YYDy0nSD/r0tvtkc7BVGY244YQTytbasWy1Gf49UqVrZuyUrDA3Z
OmwCdGHmN2hW96keZzBpOAX0++h0Q4Tv3FxfybyDJlZyakM4ysmZgp4/510pbGTRy0RiYUvfe9m4
vW7l4habm5m1A5vGrsd2xEynQirW3IV69DOiFhVBLwWbn4/KYgiXO2IpK4bX1jd3P+p9o9VjOKh3
0hPNJDHk5iKR3u7sV9JGULv+E7Rq181+ILpOTzXrZYybG1tltti05nAsuoTwbJSCdI4pWxW4j0YB
7GYqtuR2aNJsAe27OL/3mUfknnCt3/pbqbtdOwrzvuX8Z8y+rmbRG5FjxCLHnCBpoS77uchQXSmd
lmEFU2/2PDytlTzhYpIUq+CAbINZXFW2GWk/9ym5tOlHJCy+3mnvZvDAdIS1L0nFdGiKeaDsInPP
tm/blV2fnxfRDYbeQbdBwHNLzENp7ftaUNilDq2hB1vkd695vf5ZFw2A9dAtG8QJg+PnC4uoiDVZ
rEM85SGrqaZ07flNa6iZi/37WAcEhjwZaTWTbJ2bSYF5eFVNohXd2zvzEAI5D3fez+447oMbuGju
1pEsSys7BZHMVjY6emEkETI8bRJC82fqf8ttvrJ786Morm+SR8sE/qQDpJ/F5bSqqsx3uL4zZtz0
/pD3KEHG++uf6GPa+/TkCSuQfJgWEFxZd8wZHg2cTNA6aidonxhAY/Bt20Tx9xj6nVLxDvhmdldS
7ybOQeVa55+MhNrPwNwrIl+Npn1vIfZOuuQH2fZTmSi/cmf4fv0nzu/e+S9Uzz9v0+hxrNktaUxI
DwJVDq2ooXga4NRTV07EBTZqbmv2XYfQMCtKH/AwUuc8wC5HXog4LPLW+ja/jb5rLjKCe9u9vsJL
b1JN05JF+0q1wUPPvjT1/KwtDThAjS72gbZVny3VXgMeLmwj/y9HsQkztnmROOmD6WiVAdcU2S9x
5ZjDmdN090r4fH0x4seeOxQhxZQ1FZgV6I+52ypB6qR1YcODfqhu60N80A50Hg9rUOTLPcOMY1Ps
Vtg1dX7ofWKmRscPfi+ru9HQu0Ra4/pCPrKS+Up4k5Pz6YpG6jI7Gg1IEdsM0J0YR1rvm/AG2c99
c2dDDnYXPyDyu1Vc1OBfJemGsvo/N/6BnRGPc0aR5z5hSlR7okhGURQKPLgcv0+3tdvdJX/rcAFx
E7e3HuJGG1oRX72VA7e0cI0rCYcA58F/zU5BH2oZtUIuBq3dxKOrwyV3a+0F8QWcfaC91R/Oodok
OwjDbsuVXV9wH1zHoYlgsmwe8uenvWLJ/aSOOkqCXH6pZO2LNmh3fRNMroGEUBbJCKsqQExi3yzW
dl2sbPbJcStZhVVB1pwLFFEqG2NY9ngVJAPhRttON3S5t9pR3SM9sEUBd+XkX6BbOShnBmcZx9AY
RZrmIOySFv559LChjHK9g+mK6V/7tS235buo8e416Bz+AzTkPOPBvmnoIOH53nj43M0sqdHz2mG7
t80WGtlboK6Ot/FvjH31pDERd6sdjKP9Lhig7sHq3Op34JC2ACGBG/5cIe9YONJ8dgsqM+4kG/6e
80/vt97YAZrqN30WQjFOX9p5v36qFpzLBCMmkyx8UHfMAm2c2U6RFAVNEll+7/LczVL/oBudD4M0
83iS8t7ZKTKBw4pfiax55lbiMNFmomFgXtABdY1T9L5McyY04EKHJjZwrI1hMXMNrSNcynTuVu71
y+QBOjLeq5b1MRQwH3AM4qnNJbFSRYrpapUM8TwDpNxe30914bxAlaAy+K+QRPKyO/9kthQnQ9Sh
1aGoYCbHshg+0Xz5ynCU8uB10fdB8/XHXFAhd1MG+16VKruwNBF+NhB99Ts6uEVRPMRBoB3UTnmI
nOB1kFCbLgJIZ5VB+qYZ6n2nN3cmzGsrX2Vpj05/vHr+40ELDqntk0RMQbvJMq5f9TtogLX0/vLi
1c72aBZNbQrwUSLXMEN74DSyCKwasJt8M/RN9uR3YXhsYKv91actoiDeSxHXOjrC3X1fWkhxZN8H
qBoNBbUBVV+hrbs8cLZtQbLBrCbtSvODne/0MTtpk9nBsodIPaJeshdVKEgM8UqMu1w/dydBlaIX
qPaLa9QYbY9eLOvPbKZfjM6FyHeTdN97pVlxx8v1ANsjiFGCdIhmc6RwlodSbapwfiad/qmK7NCN
8MSV5SxUD4UV0iigprbB4+PcbVTLK7rKnxAcf4WCZFuIJ3IANUq/TRmt3TDzuvpSu/RUTDqKoTgU
V7WLl1rlBWqcTomK8nWBpHf8oMdw6MXtyt278JI6s2PNCqP2UFdT6NMYtjT/LqInXCIuqEMfGY0m
qisZVMkg5Q2kOkwVIGr+OMLC4kvajk5ntO1Lb+1CXvyifxZuzfY6yQyTZj4LTyfwokJAe/h9PYQt
bC1PU10xHQIlJYjZlZDmUWsVqgKIQqtu2wDxvOkJ5OvLdSuaiCXnN4D4fjZdABvROa6Ac6eRPb2N
poZ4jAgzmheGA/vB+Ia62q2gGEGT9yDtaJY/4Eb7fqt9se/UGzRNn7K74At5puAX+oSI/Z29u/7D
Fl48Fjci/R/g0zyg510Kow66usg7NFv31T1t1Jv2JT0qN3AWvwPW3CoP2Qs6Xisx8TIkWFDwUXgQ
ZhVIGM93g4/ZMRLHNLhu5X8nGS2SBqrIqfoUBWvTA0s+TRJPyZbKI1n8R7J7EuR6p6vH2HDQanrT
j8wPSa7Ya/VJegDG9HU4kNaV6JyvbOuCW51ZFRnBiVUw0FKrWFhFcmlLv+vGkDcDz8jx2TiIMpr+
F71bfbWjd7mxNhV/nS8K9c9l/lobSV/UPmb1gwmFJTTA6AFuiqfuptoNO+CpDbQb0DLf095Y8aTL
3OrctPhpJytOMtvO/J65Of3Q3CJSeiuqLwV66Cs7e5ly2DKD8LT3aJRzpMTOn9hhMFQJFUX4zsG/
IUuNto5rPmHKdbPVgdelRZ0amy1K1xI9o//2v4u6QxtgZ+7lm7XzsPAMEIvCTQFEmXBSzOKcl8eK
5nfYESOPMroFG/tL9TTcmNtuB87k0KJIfqsiQwo34FrRc3mNf2zP0qAaQt20l/93Q+NjeOj3It5Y
t9c/3GUoP1/iLA1qTQncm44Z22JwKL+Lofq4bmHhZj43IX7CiWsUVdyD9McESLsDsnNvPGHNWzCt
O3ia991D/zfk8ddtXoy0mfCJnn65mTtOvZVo7YhNxKz33TOI/3C8FRGGFizxEwV7SpDx6/BGTb1+
Tl//KanIh32N7pRGF1gz58XjMRwGFTjktAGyh57hTbDaj13e1hMTsyWamRb0kYmJ+MuwVXftwT+K
KXNo511SekrTa2d80VVODM5OXRRXreSIPR20bdGgnu0bK8HqI+qf38d8thMTsxuozNK+njRMiCgi
P4QvIEDLfE/7/F/uEu2kr8iEp+BaLFRIVrxm8cidWJ/dDmbuq2niYb0dESGVpqdm+DKUjgtMHaL1
g9bgR9+uO+rCPWjbhkE1yxRQjwt8SduT/dhBA/Z+K70iWbaFdUe+jfapW25BJLtw/oupoJWNXviU
Z1ZnnzKUwOgpQubEHB7iyNo4/lrLSnjf7EvC90mxig4GFcH5E1Q3IwCikUE6Pj5baBVMD6O1wiiy
dALObMxCZCbJtT01iPuodfk0ytDMM1oShnewx8f4qGlmvyzjZbDpB9TlmwEXZQOQp9eClbxpaTdP
1zqLoQnA6siI+IZy8TMoXs1upXa7vJfEERjHCCXzapASazHQ13raJGh8lwbKzOWDjYr2iiuKZ8TF
J2O6SwazovPpxM84idNqr07AI5BUkWPr0ZEYjmlz7VgF6d9dEf8MSk9jECSId7aZvoG5W7mIxOG6
tM5QK+RPUAfP3299UhdWrMOrZ9d/6yMYVmK20HjJxq3VPXVVtnLYl+xBz6Aht0Jvz5knLIwPKWFc
IUdrI1XnIQagAU8YnOARIDDCfrKbSGs5kvDH+RJ5Z/BSpJClwqJ5vsESKP62KYpxE3nmXVObjPTU
6ABamRpsirHYjmPcIr2YISPsa7DiO8lbWTDHYuWr0+ZLLgUNksLCHR7L8/tJGVLGKWoePoJ/RQt2
1efuWbujjr6BpILZ73rjIbZ4WEtqlk7KqVnx7ycuFrZV4TFQxHuLOlPjvGrhWh1gcWFssq1ByeQw
UnhuoZYS3TdBGpBjM0url/oxGKzPpj+8rpwW8bEuPuaJoVkINQsOaorKC3o+zZtRDa+AILe95x1p
G3Uuf2lvNtlj6iUvYVU/6EH0fv0HLC0UUCswEUKCczG0D4aiSqFnG9hKtH3y9kttyo9l06+gNxYv
qFM7s0/mFJo/JeWHp3QQPdRufASiJe1Q5t1obnRTHNE7XXsxXTCmkT/Zp1ZnnzGzvcBrxe4m9+WX
8AZE+GMe0vcDs78TtW/p6BwMN3SZdf0PS/ALycDZL5h9X6diUimqxPc9oGuSOm79CXFqdKF+UStL
aANUO1CvzWPGeB6JrGgDJO54KB7MO/Veeik/D9/WaXiXzs/ptszyo5o6nTdMqPQF1XTb+srRm/qV
KCXWNffrUxMibp4c0S7VmLM3mVxWOnOnTSiveMYhNn4rwz+FnX58Yy41WoW0FWimn1sy2nocgwbl
F6+pm01nyfcVoisrYX4xSXBEJ51goNGUnF3Oas3QxJR9fMfykZYVeimHdt98KR61L+iOu/HTGkxo
0XNOLM5OTOcDH2DMULx3uvsUAo1WkG+vpuMXmLSP/TuxMzsj7WjkDTqZ7N8DQjx34dHZqbfai/pe
bRo3IUP4v27l7Eh0UxTWidjKmkdVix4TkMLYbXbSQftuvHnNZp2nSXjbhTeq8CdRBoSFY/4C99uk
HXtRoLPCfF/xUsuGFyP7EmnOkx2g7PdfZHJUaf5tTtzgJ86f+p3iFCFqn0GtT2Dnh8ckNn5eD9wX
qKp/fbc/RmYeWWTTlLbCP7p9We+9wDWPpu06PwzQRcG23Lbv3pPzuzE31rF/l17Sn1QYVuGFi8f8
ZKUzJ9XCaWzigR8RjMaN2QTbYLwdpRuvXekeLt8fJ4ZmXmpbCXlPTjwRmcYEpJc5c0FZ7qGpTdSM
viVvwcPa+0ZZPoN/9njmqrbZ51rCcAPUtt638NE7xDfTrQqby87aaUfYUx/ye+U3448BvXpn5QuL
vbvmtLMoHajMLygD81wmlbdHp1L1G71r11i/1r7gLFDT+YuG2GKJLdOqSbaTJXTISmunZ8H2useu
WZoF6mYy1L5QWY/CAEShQuPRqNtcOib9Sj1+MacRRCFINiFANSf47qZYCQvRKRo6C80wf9hroffE
rJ+6csktx06R9kOGwtt7jlOZ1Fy1EzsVhWA/dNNPCNS5+i3Cmf3WQ988XD1vy+fgxOLscwEoGHTC
9cipV+MbeYfk8ZY62FPyqFKTlbfaW7BbS7cXT8GJzdmHY/lM0ibY1Lv4uyJGfkcogzWjDXYer2A9
NL5ndvcONuj2uscsf8h/b68561hpdehA8IBhv67clinK0bQO0pq7LJWLGB37Y2b2oOqapK0cqDhQ
kNpVt0jB3oT30qP1KDizisfiCxxoFGejt0pbuQoXT/iJ4dk9EUxZPzophmOU1uPsXkvXLCzuIBOw
orcIBG3O1msw45elWYB+b1q9yONw7IKvySp5+pJXwvVJeZsnPwD3eXbEgHPWgd8cKT/Jv4d6q8YH
f4eAPSiqUnfjjAjdQKSwXQNsL4QUiKsoeDF5QZ9vPg80yMFE2YQNNJOAQedgi37tNCCO3H697onL
KwTIS4nNAfY2f3RD1w6qKMKSqD7Xm/7Nf9lIbrP5msEkJpjNV1POhU9H3fePxZlzeEGdODE0KRs4
6rZZkuyqtrzRoZZYWdniHp7YmeURoY8+mt2b3QbwIFSwWx29m+mm+mt8ju/7rfNbNCa8x2Gt+bu8
PApRgBMMlOhmQWWCEaevY4Ga6ekatEjHDneTv/K8Xjhg4IPBRFIONhTawOeJGGQigWEII00NZHGk
5hyuIUAW1/HHxLyrXsVpk7VQb22q4G8L5UUgF7sp+3vlI4mPPcsFThcyb5UXtJAs4EziomEGngzP
2qV8HXSIACSszTKJxOKasZnn1UrEiwAQxIaTDpWlbR/9zttqSABHNVx5hrFyuBY98GQLZx5YIVpZ
ZRCUbKwu2HbKnR9WhzSwH1o4Ba7v4/LHEnc15i7xhxMQiCSssNTGr3pPZzqU3Qx0zHUry173x8rs
jnaEgLgvpvUL1H4Z13ZpYP/zFwb+8MfEzLHzKo4hnxWfCNncyHlVCHrXF7HsBP+2MNdVyELFTmjw
95s83Y69cy9x+01avfWTm9FYm49dNGaRqtEd5RX/EX1PHkx2bweVWQDWUpmTq1vlYCFiXUbDtjOT
rcOg9n+xthNzwiFPzAXw9KSSk6qbwWRM+LHImwcZtWrduBurtSnOtaWJfz+xVfdlnEulKE8YqUs6
f2fE9b4zDObNmUo0/48rm7leCeR26Do2UrO/a+lD24HqgYUp9D7LydrKFt38ZBdnPhio6AnqKStj
Zh9i3TYsmFdX1ngbl6xATwmZHByVGqNf5/tXJG1W5BH0cT1E2IhXuV78HOzL7eSSYf8areM6IGuB
GVNAHv/YnPmHb6tZG6qk9RXwHSEL6O/M23ovHZJdf6OtfLKLcTAe8mfWZh4yDaYNXRjWKBHe1zSX
If7ZC1R9sNLpWnLF02XNnSPp1TaWMVQmUbTReu3NzymZFaUhucy83IfNsNYe+SARnd8lpzZnTpIG
jPPx+iKFn9Avb7P7Cv1s1b+X210cwkcAPrGJUAgZHFdXHPf6OV/AP7G1QOyRewKcBSzp3HmyxulC
WbyWjE3+pYPcLb4B6E9XlJLvS4u2XIJUOgWEdBUQsVQwPDMt/Prk3NuJ1ZS9yO2NVxj2B0AzqZvd
qU/mxjjm2+TFel6b+FrMUU9XOzsqmZI7UWKw13CwSPoONeh78tSdCuteDAuIS0fG+AILwNd+rTy6
eEhP9nl2YDK76hFzQ5J6aPsv0Cc9wH70tvItF70XHl0yYgMBuXlfUdd6MNapqHe9l8mm/BLz2mZ+
Z1dGG51oMO2aF9BXu/VhlOV9NYCXIbkmizh0/ikRnWyDVOLcdO/59+ansglAJVU745tyNI7RXbxP
HuQVxtjlc8OIAlUMkmN899ymOal1p+m4T3Tbfi/2HkAXQd0sEKir+CRxCi7O6ImtWVzw1DoJzZDX
m3xUkw2UIAzYfUBAjN8Movz1H1APL/oL0lmwfonRqHnXNK3kMEEbG395Uo8wCrnhi7Mbn0VUj26i
XXZYA9Ish/QTizMPdWK7YqqJhMmTUwiismMg/zSLh27IN0Wwt8JgM0R/FUm6jc3qxqlXsNjLgejE
/OxzpprW0n1jwULusf2Uv3RPMRpw5takVKR8UR6Sb8XbWt1mqTwlAJj/3ubZhzXzBJYMMZkw7KNn
ZaNs0sMA1/XOYNxlfWxyOeSdmJudkzGqaVpOsSjsD1vvmN6YolIquYOruP3ntN0ExzVc4v/nnPx7
iXNyAh22iiCFaJAnv7Lx7HgPKwLssk9Zt1egcnOy90k52pmyiZ01EaLFgGSjDM8UBkwgxizc5r0C
pt4XLuV1RxU8Zq5q20q/KeJsb4xrDVThoBeHFMpNhYcsfCDzFoYiN0aZilqYDFfSz4DS20FDErb/
Gjya7xPBfZvsmsd4v4ohFk5yzfDsNdjbeihHBYZDkOPtprgt9v7O/tkch6N3P7jGEXovprbHm/rG
XIv5i5HpZNGz+xurNPVCbPduv9PdbCsxmoQ/CUhT96v+aw2CIz7ZtbXOLu0uqFUpL2jclDr7GX7N
aqayVj/l2qpmjlNWiuPDpwFm5CEsXW3fHuI3INqu9eI/58/rF9jaqmaxj95JYCQZ9jq1e+utcudY
3QMTyCsuuuahsxinw43r53D0ch6MzeSE7jCZT63k3/vR55VcYG1Fs8AmlfDzwpxMRfog/CJ6F2FG
39ib4lEUwWOkBdRPKzYXkBrM1/45gLPo1sVaaFoF9bhmq+yLZ+1G8Tfy03Q098D3x+11a8uxhcEa
SI7ETMGsJD02euME4rS3pDet9VdtUpILfmnDsEnXcGGL1wSUNczZArRjfm324ajuQykscg1jA0fZ
fXcrhl548IActL6onOvra1u8ixHDoSDHcK/BRA+n8CQ11jTGoeGnpRtrD6+5JP2ulfGH5tnbSJdc
I+8+9zU627XcyHvJV95jaMhfzHBN/H3JXS14RJjdUxndmCPFIj2XoiLm+Toq/b0URYJ1bF9FxwIC
yJUFL6U7sBfAXkKR+nKoCKo42P8EDEUw6Mi5m7w6n/yD5Y60F6BU3UkwAeYrHrS0PFuD1obqqimm
z883ueLdFZpKIm+02uCt1+3i7C1MmTYJxv3K8pZOBkApRj4MXWMscfY9C12yE4jGxGn0b/Kj6OaL
TFy/+Q+e5ou2YIHgAoSxh9z4fFlZoCmZLW6j6Db9BNv97Q845z5V7npavPTRwPPBYgq0z7p4b3QO
OIWKL7cJu3wnl+VODr2ViLmQvdA2kZky4+3EQOe8PaNm1ignegzl847XKboUR8f1QwTgDDfYrUpJ
XQYVrEFGQBsdmSWGcM/3Ls+UUVNLVtQzW51m7cbs/g5TRMaicDutMQUsRBWswadEhd8CXzvH5UjR
2NXNZIqyhrZ3Yrj7NsEeOlxGHkx7Mw2b9SmVy0/mqFQsgbeifIszzn1+mIrQFDAPJtpADO8Qq3Sv
+/rlxSMs4OzQ+Jkmk9XnW1jDIz/FIayicgHbqtL+RkdqrzTl63UzC09O2AJFA5txZvAq8+AEU8f/
AtfEZRMAFOvu1K/NZjMByYfhdEtve602vrR5jIoxO42uuA2P2fnSel+HgRJiApDNvIlgH8idlUCx
4H/UBC14T3RTxTdmFrJiNODN7SFH99P7rqOc18BlLQ+7PFG2WmGulA4XF3RiTvz7yTXTwnLpmCVU
Ipr+2xl/l8PqfP8l1BmUz4mFmb/lhgLFqSArQZPo1Qz2aVvcJUa6CfVgl8beUc6CnS19Gq1v/4V7
nBoWwf9kaarWtLUWYVgowY6Oq0Alv48PIjEGc6t9UbMNZJ/rOKqFJ975imepQqFWo5JmGBZPvIzk
eA87qy84zHjHyqmrObv1Y71QIT23Okv36sxMbc9DcdEYzKNVwyfe3pZoUjTJbtSVjQWHaKvtGmXt
FIqnzflzALuCcMzUURG8SBEqyQqQyWB24l+go9qlUhnD2ulQCB7lzepT6/LOPrc3e2qZE1y7pd9S
Ek1c/Qjfb7ybzGNl73+IJ7TvDuUmgMjegr/wv6gVnNueH07IgEfUhcWXHVGR2EqxG+7sbb0dYOHb
WWB1V/uMy950sr+zE6ondi0NFvvb7bU9dH+x/VyZt8rHJJ6ym+zn0Py+DmdZNTs7ttYw9aUd4MTw
9R5sbU/mKahsxOnJw22vu8O3Do6Ow8qhvUxdznd4dmgzlCe8xma1QoO7gYl2B2TottwPv9ZrMQue
pCkkfTpDEIZ+4blNGwWlIjMGEU+GGznFLaoqCK99K01tpamwbIlTQjoPO/2c0qX1ptSL1ZI+YahR
eak159C2BbVuP35BbGmlkLbASQFSRzd4pDDfcdnRD7SBMUNRi/3XFGDxFDzZWwZSuZFh63kPHsXr
T9pqGxm1jRuonp6MzwVOvfKGWcgDYPsQSBcdOl95DvzSWmOsNYWIVECu7Sr59EnN1GdNn/45gMc5
MzQLfUCA+6BxGCZDR/29rqPNVAcx/Ckr61m4K8UIC/muzH8uEtE6Du3YMTn9edbuW13bGs7KbbyU
0mikZsYHHwXUQ7MAM5UNbiGo/b2YBsVe/11+EkCT7C/1h+ofsu88GO7CVfatpQ8FOgjKGUEkR9//
/KbMc6EoNvChHKkZN5lVTVstGgdXa+TGvX7A1YV0QCwP6jhBucHfPbeVqXEStSKb793gc8Ko4bv3
5jw1UDsh49Q+i2Cq7kdp29VgcpvH5r+gzWJ/HaiVNCDO6kWChR5XaEErBxq3ZoKtuE/atXm8xa/I
3xeMxKbgF5lVQSTk02poxxkn/OY4G7N0q+f4brqRn71XOd84QNl+enfBUV+pvixFmROzc5TNEBbo
BIYANyBQcVuzemkydeuHf/X/RSuL58OfBc6RNmY3Inch0mBGzHah/R0+4bVywJKfmBoBjFKAhb/M
9tDi7ukUUdxRD0IGMj3U+5L578Jdi1JLp9pReO6JmjHsLDNDRlonWlVx0U1tvVXqVx0Juus+v3S8
TizMy+/+1Ji9KWNBS5u7RDmQcCNtGOyvW1lZx7wa1neR30LRzryKbT2oSnFoDen7dRNiK2apnna6
kFnq5fPkS6qOhaADeChtvXVLudxDZnuQOiV1YQlgnC5LbsfSXLG85NqnludxEW9uHYPFecoxRq5B
0iAUJ4FH5WBlGxcPrwP11kdVkdHBWfZelVlVInOIqTcj4eWgu+mNcie5PTXGH+aP+nP55O+dz9d3
dvnj/TE6u8HMCvLmKCXt8QYmS7o7Sy9WLq+F7ppDWQ1mIKYhuS7nBai2N4bUqsTI6Uuz1d6T53pD
daNC2I+a8M/4fthloOih81XcVVaOheWd2Z45TmuH+jRkH+OuFfp431FdWblXlj7bmYmZh6gglaoO
DbYP8N+wLZu9YI12XO91+G1DvvUCCPB1bfxowS3PjIp1nzwxlTaQFDPFaKmjqIR4XVN/Mmvk5+WV
0L64gYRBSg/wOl0UbdTQk73A5oZGj23bm/fgRdcC7kKUImX8Y0Ks9WQt6hhCfGRgQhBwZM/hXfAj
2XvbDE3icZv+UH71d2vvqeVVQWBi8ni8LBSlqjyMA4qdm8T6hUjKJg++/uNjpdsQnJHSwGt0QSDr
xU0SNy18u33A1aFUW2+1InSxbZRYLToeGjTzomA4uz6KoI7troA9Fvk0FHRiyURQ0XprKnuNx+di
t7BEqdXgvYL++wVRYRv5HQ2qxtiUbaqiflIgtejZn6/v2GUZQcEI0hEGYsOArub1J8vxstG0c7oc
sf4aAXoqOrS74BdwTZY29NquH6EXi3h3Btp2xbg4pGcXDMYp/1M1hNlGNud3sVJYGaKGKcb1vX7U
d/RQUTXc9j9spguyo7/P/7pu8eJGA++EOgUcwpqAzs0Nyn6mOX5UGuhSQf4cbMryU8XVko3fErhM
+r9L++W6QRHIz1aIGVvIf5MZ8kib10aRmBwKxA/RH66G+KB4IzMNtbUNyvpr16Xgnhpk5GOjXEOS
X85vAA6EDgnKIIsC5kWrY5oqK0+L0d7UUv+MDOh9WfYPCbKvcSnvC1rGVtwcpOyLJBs7zfvUe8G9
THtyqqstUpy71L9TvGAl5oir9HwzxG+ijCqoqxmJmMVsabQNv04HWDhQmbuLpNTaxAHgAIR/sxtb
HUTlKul317/AxYFV4fuGCEuUpuHjm3/yWIsmXzdiG4Bd9NP38iNqgborq0W2ciUtGuKVaNoGj/6L
3khRaUVHHd7aeJ1e71vhZUbRAHFDKXjl1F6EBtGWBPNlW5rGfMkc/2nbqR9PgWXhv8EQHEOEkuQD
ZTktW9m8y/AAylKHpR5dF2QFL5CmXWQ3iZDPQ/tEzabfVmKmyt5rHRuxvVZLgQo6UwVmJ6q0dB8r
DWMtkdYGZGpSqq5RfC74DyRfZE08tMhq5u9WNQtMu4yQ7OopLLi8V7I9etTHpGDOzE7QfWys/st1
77kIGLzMGWLhayomn3bec0CJVo+nHuxgLKV7R8qeFASSYHVIbw0l/1xH0cNYQlvVj2/X7V4uFbsO
XAuofhCw5vC61jTUIEKedYOuc7IdzeaXlLe/Mrv+3EHgt4EZfg0XepHbsFLyYPhkuHQojolfdJIP
oNWUyDaDz9yb6F9538N0cBs/cdN+bbry0nvhwRMZN9NRDAjOT+Q0gF7O+srYmPFfhfQeZu/X9+7y
7wvaQW5njVlH0ZQ6X4mmBXGneSnV2Ywn4IYKQKvflvBirtG6XG7ZuaFZmjtBBOspI/n0IKnAH9vx
sXTkTzF4zJ02yCtHcXFVBikHCFp4ReYPZJS5ky4LYQ5MEf+9mxTTe56QoFmrSF2agVMIHuqPEj8l
xdnmtQES1mFPkTS67b8owLwZm37ztj+Mg7YzRMF7jarg0tOR6oH8BmocGG2hgjv/WpXRFVEhFyhr
EpbLpkDHJKy5/TXlIE9qtq1VZVqJ1JfFbsQWme5CewImkUt2YiYbgT8oDBainTtsjRr+H6VTK1cN
IKE3FYiYpQSG6HzQ0DdP8tsq8/KbKSi+dqHkBon/jnLi/2Pvu5YjR7Isf6Wt3lEDLcam5wEiJCOo
mWS+wEgm6RDuAFxA/s1+y/7YHmRVT5EIbka17etaW7VZGsnwcHX9inPPOYcUOn0+Pn+nRUio3KDI
nQnfSZp3BsRQQ+K7t8rNV7++HKdndh4G/jdqmvCCluVgp88hoVXMU0cKMLFdJFvAtptaxfdMl1e/
Hut0a+exwBuLnhjIOiydn8or2KApOD8ig0rt5B0b1MbRcgb1J6iFQxITqdtfj3hKKzjvLDA0Brh9
ET0tT1OX+9A1zzA9W3h6mLZPzcRjuxIxraQXgT1/N2XdRVHaCeqUkMKChNKouxFlFbgiq12dBqGY
jCn2rfJoO/yMVf9qj0E5ClfXgnnC7fp81rVMSWa2+HbGhPkLIG41o05XjVDyHIriy6FAAAq9E8CK
kAr4PBQeZzK6DYaKHSjd1WxnxcMmj9qY/NCzREV62LydreacG3Q+fB/eEJ5DuZxRDJp+Nx7NnbWq
EFHmkR6ExdGIwJ13nrblFDiFHZ91sf410cWaOhOt88HEmE4IGfgHo0TptQSnrL2SCoCRczHsV/dn
Rp+7qNiD5HmZLvKcwQmG+YDJIgV+VhMrVkMYxGeDFY2New5HdGqOMbsPwy2sQj8SDr56DMfFQ0X0
0CjP6gd+PQQg57guMxBmcVKM3Dca6DFjRoDPqpnFpdvMsMHuub3iV/RaOys6dG7ExTFxO2aqnmJE
vaEhODLDttqcsQNfb9Nfk1qcClpIoimGIQxt5R9NELQ2VlgmM7cSmI+dMVLvU8JX2e7fr1fP5xGN
1/9azsWO5WbTCsEx8tyblaVroa7ncfPI2FnvlrVqrJ2KUHW5P/eQnlvVRWbCtJ2xM1NYW5tBmhuI
qUrY8a+X9ashQLAGFnB99kCW5apUNn2hzfebVWYdarr5A61MIvn1IF/e6I+jzN/igxWhHPq09XzF
UAq4nvFfbjzsgKSI/44exLwdn2NSBBPwpyzIxMxpqYX7kSGnJ6cJq0ZahqcXLFMQHHbSC2UC3DbG
OW3PrOFXJ/PjgIvZ6bxzoA6PAal87EaU/YatlR/s4OnMKp5MDFlf5HSQYZlZUk8SAADKVl6boVdV
PLZJfZOh0TKee1i0B6eJxh/1hR6bmzQyfpgv596Bkyn+HBoW0obKFgqNizX1Wuooo8TQ4PjNLhtH
2a8iVcWOV6ba6fnoBmee/ZN3ZzHgYk0B5M4HjVDU2/kYTnhb7yazAMPpUMpzokKnEfFirIW5VDD/
DYiL0Y9oP47aQ+M/FFWPAsWbactwzMCsKOuV1Z/ZznNLOv/8w53IRFZCIAfCYqqku06BLMZyFI31
LPXDlMC2/fr0fDmcCZ4/RPwzpG8xyaoqh153kfgbW9vMt44SJNIgcY1+T0BNnZAYUAE755WfxNrz
ys7UBwDC2SBLXxgwAv0d6BSjbYXnSM4Eg8wiMAk8ZG6zH9PuoHrP2fpsVjy29MvG1SZo5uEoASo+
Jo2vywirNDNeMGtHXZCAW51ToVPfSkPuTGf24yce+5PdmL+sZ6D9De6cfcLoSScc41qihGJS+3Xo
ygzY7FxukA2ASlBgrVsDtgSk79XGrJytWXAzcvRWRYGsY8GNq84epqh22AuylHiTRHBlVmCs4t6V
VNorHOpzyzvfgeUXhqwaSB8Q3YM6dnEpW7svoSKKSwn+5j2DqJiczhU+vzI5SHKiKRDldmRLFrGj
HqixZgJkRlzVSQUxdJyTgIWQEn1sDYH2I6OLHS87A3/54vIjk4A0uQ3sC8KNxbFBDXwMarBShX3O
pvvU6+ie2G1TRFZDSXbmkH6xikiHwVECYnOOLxZTLFo+Ut8EQJ6I6VDn5VEN5wrUJ1GTC28dA6CW
Dva+EzgtyPuxwHXTh5V0IVDXgYrXCBtA8XKQJ+cqFH7dXRqQnyjPXPrTh/fnyEiOAy6BOvzyAvIc
dsVgDLQdK+82XcN532bf7DBYd+vz4LqvVhKphpnLBf+dcp1MZq4NOUwniC6eXZBSmQOgfL82Y6d4
a4hcINiaxVjmqHdZ3XCBw+pzCmTUH2BFI+RRfWAR5CaRzmjuzzp/8/YvLhlA+AaKKYALnxaTxxSq
SgUqKiAO72Jwa66tY3A9S+idF7L6Yv0wFG70LN2FFpXFfTaIVRrQeUcDU6ZvfI/9gEjLy5nlOwFl
YPk+jjF/hw+vDqgpRm1k4EHjreUnPfpuNpPWgp183LUOqDu9sbwHFmynKmefF+yPft//eB3+k7zV
V3+sm/zv/8K/X+tmFDlB/Pv5n/99yF9FLet39V/zn/3Pry1+67J5q26VeHtTh+dm+Zuf/hCf/+f4
8bN6/vSPpFK5Gq/bNzHevMmWqp+D4JvOv/l3f/iPt5+fcjc2b//87bVuKzV/Gsnr6rc/f7T98c/f
YD0+7MT8+X/+8PjM8He37Y///b+qf/x4o/+4bcXJH749S/XP3yzn91nsHYk6dGCjphpgc/q3+Sem
9TvYzqEFP1cO57oeTmlVC5X98zfD/B2slhb4oeDDI+Xm4nvIup1/hD+am7khMAgn2PXwv9/+tQCf
tuqvrftH1bKrOq+U/Odv6Af5dBU8VChsD0VeUKxDCBlYjsX5rKAkiK7B9gF9S6N9S/I09y9QJAAQ
a2KEWyvktLvbJrdHb2tQPIQXWVCm7rowtIDfNT7FqbMLA4XoNBDjI7rN/QxQKpeyF73tnINrZk4b
+T0yOGYqhVOERpWCVqYrqX+rQ1E92JQ5/IgVEoyyPATSIjyuGx+FzT7zLphATRQJIAUVVdxNo5fs
aMhU6U9tOVGtCf2qz/FcM0D0pgYVMg9yp0lV5V6+lcOQSnujdeUQUw4ai3vGJ7VytbwxnlqtA+ER
cNkTOm2bMcibH1UKEcyoRgW3utZdraagiasmcPyNjPU3Nt5k8tADN+mCEsEPJm1V5OWob2xGwXYs
WGWzqB/lhO6DrLOaVZDZwpW4kp2ng3J96NNm3/ReESNtK4zY1Dx//ghK5fuY+spak1E7WiMyXHWe
U2hSNc3D2BXSu2gzMzCfbS61NkHEnN14rFNpwrwqVVBrg9ySDpL8NKN5aCsumiQ1iNPtKzsH1zuE
CusfRddKfxPMpfjIdSe9fXInF98TkNgutP1JA/99JhRUlVN7Qi6ZNW2VuJNBt0FlZ0FS+Boikr6p
N8Srt10Axh6p/B88dQ4tY4W1NwfURw55I8kur4SvNk6d+eBGbluk8DrSTsFap6YM7oM2CJ6I0ZZZ
JA1rO3S8brYl8dx2NeVtnW550VtXfamRnaK1Wx+4y9vLsqhLJ/En6OlGXk61YZsWtL2v7Vzy2Bp7
fXzs4MYE0NiesCBCh5qRLq2oKSkLniucXgDQaaWgQtG5HblQeWU4dxPvpjYhXXarbCsqMzaYUcrV
hlSZDmaPIlSB5r4WVVaUO2dyDRb7nvRq6EqV9X1fd+4+BVfjkyP0EUI6dsPrkDZ6JZDMEKa+cq1i
qFbNRBV4SlpF6k2uwRtpQTzjxpqupze+4WhId2RdTw6j6IN3NCjobWiQahpAiIrjd3BzhElxH+B9
iUqghwVq/akLSY9AApZkKpDCU60agzg1NO9Ka/0SqcOhuWyLAoV5V6ygeJqBHohLr1iZqZ33exEM
gfmqTRyosKCPe0MHVxEqIxayr6lT6BB50828ebdzpPTXTE3e8Ah3TdOSWrIqv6s73+Bh4JVDdatl
dpWvpnHMjSYkbMA2Bg3x9EMtioa8pQ6l5k4SztGM7DT9PISrgdI2IbTwdjoZ+rIMTYG/AQ1x7XuN
lqSmGJ6RhfaugP0O9HrNhimHEJLEEfjuNjT3gflyjNLbePVYSbXSmlkbbqX10ndf3FabsrXrstxD
a2uTl30Zam2ql00MegzDPJrE0Zy45QMt9L0BLgcWA1sMPzvXQEByG9SBndIIko8AzdkDHysTA1iW
Mo+l7ZdoDB47dwzWEMf0jSyafA1+YNJjNcbNRCed5pE9jf6dzSRrtixrPSOSJURvvQ0v2tpFZwAL
siAqzZrYyWTwAhjsttEaCpJ7MEH3h1EGFoWYeiGle5d1ghZIlNLO2xvEV82q6kYdckkjNVl3J1o3
Q9NMU9pdkKCVS6TflGlPaLUQpAnrTh/Q0ONMe6tHYZ1aA4uY6T1qDsToIrsfOg1HvLDXDtLQ1pYb
Fb8YqDF9n3DOkqGzgfjgQf8jG3rAYztoJY41QW5C0Ve8aLvcLzZZyd/sUgMzhOBBoureJHGvB7zf
9WXjVutMExzicJlq93YPYqJEQZJiiEhtlxBMZ7zYUrthry4D3elVX7BxS1RjfrMgsoCUv6hrqBE6
7XTndF5wWRua/jSWpf2YyQZYG8FIvSOaHMSW1ERNr0E31hmwel4ZeuAuo2FRTCVNDGqUPOE9d+7y
3rhxGxi9bBRu5KJ8Y2XFQebAKkUdpA/iJi0PpSZh85CIKsGTXauGxLya/ENlVvXK0+usnkvZTY9I
kppuKNuOlGHn5M0YB8yebBq32QglybqAmMpm0iWOi3Kld7SawejuTIlUVlhlMFAblhVOk3CfaNVb
YecvA8LmcUNd0cuI6QXOTGYbccNcCXXObuj5QzYxWPnGVl4yTRSSpDbnhYznakp/rVE9F1ve6R7P
EsLSJkiG2hE/KmVlzmUv25pelj1OSWxl05xzoVYOhjw2BUF3gaY+ZnyvtfKl9gVx93YO0Mf9oHRR
hAQ/kiEUjHpFQtVwc1iDM8fOIo/prIoNjgaG0fb7IRZDbsem3ZNgn7ZcsFtrAJGcbqnhUpXtyLed
46XOBuGhiX5AvzJv8aKJ3dD1IE6BBzWuHeWDxb/Uubv2oSjSJmCpFSCHbc2+3AMCVYpnoCpsHO+6
qcSqIBUZ1nA7gEkG/aU41pSiHF6O3V3dgN85rgRRUMv2bIj1yd6Z9IMOs35N6jobN3yE3xZWTk/T
WO+mdDx4AB5v/KJGF2ato13Jqlwju+x6nOGwYKxFw5gl5b4zOTGPFIB6cRSVbtKk7G1FYmw2qKGK
NiPQUkVPFF1NHkOL2zhywrautCwI67HcB2pPQfPJq1oZGiNfERDTVdAR7m90PnXPfl/1TpiLLI3N
ppBPqvXJaxdQUFlOoteuA7OwN7Wf62Dc8uyUR+gC1timJzlBvlwU4IczOSJPhW7kdufjZ+2lk8LD
CvMpqyI+WEAXDfXWokYKHEE7QrZ6BbtAhmcjUE84+mImAP+udHatSYncGbBCkRhhz492IHvw3OAd
u+eVDZOE9Gj/vQaSyYl9YN3RzZf3SlsLjUBHxOWade+TFq4OstWha7mts9ZHN682uvDodQY7x+Bg
sr6Nxqzx5b7iGssTqBD5wRo4zrGJhK71O10AIxS2+rSXztiTLYdjKo8GnSxz1ZfMZivgTDV3j6wU
ignwA/XrMhtEE9tBRadb2bYczoPjqhbOgcZ46E71iCSyGokoI6MYEzsvske78EsV48nyxsvO1nq1
4R6v9JhUnLEV8b3hKZOjaT26mdfzhGQ+9Fn7EYCYyK8NZiadxTrtxhWyw53Q6+YbtXwJP9phRh8X
XI5aRBHq4vEdfJOtDYd0PM5tXchdzfV+gC9bBcYugPrIpHWjvakk2GlXqmUZjRszz/Bs1DoVSWXJ
jOBNdlkdYb2LIko70FhsvdrrXbxdg5tGjUksmVBR5SpxsqpqI5ZZKjsaRaZBSMIdi3FVUHAoRZmT
pdq6QI1T3xhBDoOpUtMGN4VAC93PKOn/B4y/GQ6yWv/xr3jsJGA8PAvRvr3W8mOs+PNv/ogVNf13
BGJIJqFtGpLMSLdYCPz+iBY1w/sdhOazmBSKLmjdQlbvz2hxDjGRwwepJkJGMBnYCDH/jBZN/Xdg
X/GBgLuBKQJSE/9OtLjIPM0gJ8iszLHn3J8HrNUiWOz1odCJpb/M6gduZGyKMnKvjDX4y9bEPFvD
XVAM/DkcaDUBj0SK+0Sgl1mQHnCc6cW7HGKY8CiLzS3bmn9HbXT+5n9lhDAUoMKgZkOmeBYAPakX
50arU7fJX3oI5yIMCkt04qFbFgRXibiuDt6PD/v+Zxz+Me5eZLz+GA87CbwFgFzgUVgkKO3US1H6
8J6ty+aiPs5dVmrjfR9XU0JBIXY24WWeTA/dVQBzAdmKbTvpyU9Hmg+VK7BxaJCNixVVIJ7rEiOZ
JSPPyTss0B3z5DAa8h1IKCCvYC0ptaELbaJCIF7aXZs4APyDPjuSPNSO6Z1I5mbgKqkgeuAeje2v
l3XOIX/eRfCFAbg6014AvLZEHnqd7mZgOXiZyTzmttgZXnCek+j0XAJ9hxMJaCySMMYJ2lByixM9
nV5mShT5UwHkJ3vf9yo6R2d8euMWQ80b+yG1NxSE0TKYXujWhPaPKqMZqOGtq0RCJPYsyOvkWCJZ
DknwmRgVbChA+SwKSrQyNCrc/s09zJnldl1HZWR9d8OZJeu8FtbnkgCsyGK0ubz1YXIVlFR1vKJv
JTg9guHHCBJG2ZxB2My5z49H4ucYDmC4kLlHm80SYOPIkYA6RH+bVIZExAVj2h+v2afs58er/OUk
PgywmITvNxOr6vGtCC4FuVLOviF3vz7V8yf8agoLkEQ24kV3cuMt9W4dB6Wr7wQpqHS8+fUoXy7U
rIOOTiRULpYlEwsJCATXxlvToV0CSCDvXPX35CxjK/Cx6EYDVBl3dMmcqGd6ZbeN8Vagh7zQY/8K
Ju/g7ezNKKOUheeAFifX1ABAEoN5wZzmx41dHOaAOFmQOea7ijsQMYfW5g8doga13/McBEsLi8Fg
XGHIoSiHesmyhCFM2pqj7b3NT6MF1WzxrbyYDSwYNqOzBvZ0MLy/QCcgPYxX66SCN9i2U2AtX7tV
tTUTdFRt9SeJt6NeBUV4rpvq9GCgxgUYIhoUUKQ5AR4VPbQdyTC+ulCP9BXM+Dm9rQXOc7YDn0dY
XKHBQTCsd+Orvu5E7O/mp57sSpCitSKur0yw7ZyDh53MCY/h7MqgCx8NB0DMf7Y8juahiN2QdyvT
Qju/T5E2/PVtOj3sixEWc2LgD0orMb5pm/LorNDlH5u3M78bW6XROVHvz6XImXN8ng2SSIie0NGw
BHIQkeYormlvlWcGYVa137qRxT3vt76b7bLKOGNST1+JxXiLizXW9ZhlNXmnF8XdXD376SmtiiMS
vkken6OqOTGwi9EW5s+HQkHLsFeed1+a39tgR9E4+OvdWvoNywWcK+YfHiJd5+iExISKrdqyXbm2
1sFOrM8JTX8xEXRpwHEAOnyu/Cy859JructM890AS4fe3zZgpG+GbPPrqSw6in4eBoCi8SAFsA+g
e1qMMhZqdHrMpXxwgCn110BrR0VsXs00tegGCds791t+1nP44gh+GnVxoVSf1Yg1sYKBDIdyQ4M2
VPLCnt6A6TizWQtMx+kMF8dvKDgftYq89yIkRypjedNcug/dJY3T2Iv0lfPMIWkN5ujr4aEIi+Rv
ULl9YT8+TXdxuwHGdJuB4StE/noEB3B7GPazwTIi86K6Pu+YLRTTTue8uARu2vxx5eDAvwd1mCOv
G9Y7Yz8r+Y0ijtzHfts8p2G9Iisntg9pcu4anngh4I/+eK4Wd2RIO7AhU/LuphcFXpm0Y9FMIOvK
b2cO8Odq9ulU58v64TJ2uc2DGvd93IntrB04rfsLxJfxWRzFV/fxw4zs+Yt8GKgs+VgEOEfOZWzC
k5/t2Gt6i/oJgACb8wRUC46Nk4ktW72NqlCVVZL3DozGYPXNgM9M6nWQeBG74Ft/pe6tB33Tbviq
gTLKWYr1eYM+uZGfN9CenYoP00X7PPLyGP7nmXVDcTV+T3fiUt6Xa5BXv6OOwK24O2Q7GgV3v97T
c1fWXRilrB1dMFaSd32HEsqMN0ed8PoFAoOzZgC0YrfBO1/BrDc7cS92f4Ou6eu99gHZQWoFAfDC
ZlhB6w/E5z+aOLg12b7aeqtipUVVvm1YmOHlAt3QWRnMc4MurASDZIuuFfZ7qXLokBy4YUSV8fjr
pT31cn9u618zW1iGjik5qkB/naEzZiRDee8lxg6qtGeJyL+2AH+NtLAAjs1dVzH7HSycufaguSxM
zQsj5fH/44wWBsBMCUV52nq3kV+FMPx1Xdbr0jrKwom8rl77IG0Z+KYsGyjInFvNr9+x/5njT1jp
h0tiT37ujDDsMqmfC5So/LjeWfsSsMpEJObKzNZcxvY+2IqzSZr/yyX5a+xFTsjNsglkEOTdXlOV
TCibzSZeXKEevwJt2l2w626aEFWtesvv7At7o+/PYdq+8uxg5P/6Cgsb4VHHswwYeZmoC2DjFdqo
wIg6oHgeOs/uFJN/k+ToX0bxrxEXlmEcdLANFuRdjSgCPDkz+985lZKvF3YW50GYYSK/t7giqd7l
isPQFxc23hToQvUAzaF74opsyVWwsxLz29HYzcB1LZb7+oz+5xdWIJjzA0DSeKCyWYJ0nUCZA5fm
G1rPoXF+I/TvxVmn78sxEO2iARahLiTzPtt2q/SVlwXGm3drg8qWhqi5uVG2Ivfevfa9vOJNKIaw
Oitm/kWUg5w0/AJo8+iA1y6dzdQH0BKkCG9yl21n+UF/O9wM4HNXf4Pm73SOn8dauJia4pqhLOPN
dh+9FuW/dozgBp5xLk9jUQCKQAaAWBeZdMS8i/PoKIheS894My5HLwYiEQI6O1RijibKRtfee39b
rVEw+7XFOw0/0LYNQJczI3DQE7u4+LRDb7aT2c/FlmyMzd9OWwJue+ICzLJ8yHIbHrraQEP8+ZhM
jqapYSTPHegkQpVa3o+iRy9xMjCrvO6g8HQUVmklYM8qVq2h19epSb2j0JrhG9PH7kAmoWJHpO8g
ANC/WbrSQN+SVyhdAx+AUnY8pGPQQ9K25VTT1obNmFfvU4SnsnsIONA+TYKOjbIUG8dtzHR4Ilpb
tCvR2OydDeNUDqC0Tgm/4g4LoPpQgPfne9b0XaDWQG/bxcafy8iPJu0HN2wsNNOjE5TLgH8jZllT
ywYQxkHZL+ZmPsBsDygpA4sjpmzohvc0haBktgd0grT+ncuInddJ2nHTvvJb2XA/royqIjIRLjXz
qKNKO1IAKto41fzmBvgD5yIbs3GfDqN+q/IC8F/Xo/qrrqr6QbCGP7RZpxJUN7MhLJUWFDFYI0wB
cTBmuBGK9QFFEVJHW0KW8jEq3MG8roKevZV5wPftkGXocsw17a3T6nyM6w5wubDwXc5DRqh3ERAU
kzF3AEp16TWvfiPpLu8cNxa23idZE/iJSbppn7p0SAI7v+74BKo/UPDEOjcLfJMsz55VYdAgxOKU
P8BsAVXwwa524F4yt1NdtqE+whcjPoMxob6yo7QHpAqdYPmlUoMNYOkgo66TMkONuyJRb9TsQqW6
uPG8oks0oF4u8sqaRRc6zdpqjKgtkGDmQ1Fr5JCqtE/3wNfQa0F7D2SSzHFESPsKHfOun0NOQLPw
3OYmdOQdZm2LvEs3ozX11yXvi1jZxbQxR5etG92TaOkwtJB0DV/ZKq9DUYqDZQmIBnldlfhM+4FP
b+FbOsjM2V636wXl8Yz1A8LBxlnPezMhAa53OXFnPTETDPI9wNXAJHcH08uG79jxmROyQZfiYHix
YzXgMNDx3Z8yyyHrjmrg1vJIsRqBsEnqqePg3YZgEStQIgDMpw21RrbR1EzlxmXONwI684LUa5NX
l8RBoxnDdd2nDb8zgRx7oQ61L92myw9+jl6ZxqPlsdZke9Aq1K47s76DCPG1ITLAAyFeput1G5lF
58V9j8XKSVDcob9WrQyjNlaen9YrkJ9DGFlYdEUH6QAW4099UlqGSLKA6oeJzNI5FTFC5Wl+oklX
rmtZaOGopQp6qHax1ijI6jRwDawMOop7MFahd2007OdGMwC28Zq2DHGtiQi1IdDXTi/quyJ3oS9i
mlqs2krbMm1A07igrbvuCq95auyCX3Cjy5/KNt9ZRGqXnd+0h9zuQFHRZALV8/Q6K+suNMFS9WgZ
M4bEHb+LwdyCItQNGeiDVoAS3atRFHFAsTqZ54uwY+mRc0uPHaXRi7oHbxZ6Vu5GMdg7T4CwngQZ
tJd6MKzQwVBRQfSrqa119JZNB2I0GgsnrTHKFePMkjubtGV1tICyWA+2qp3VUFT71qHNps/9264T
V33twFgQUUVtPYjIwpv4kINDj4aT6mqU2pC/2pv1AOWKXmVXVeE7D43sNFTmTZViIrWT5X44Wqjx
Y7UaCynq2qn0G79AXeNgVXbp7gGIIeUtkF70Lu9AYBANvkaro9kJ5h6tAvIbPrXvStMSAmQyaMYH
wnhTp/ZV1VBIrOj1tLGY8a0kA5lPnXFZtZ0JSv0c4YJvvWlSR3pcTUXSTOYzy4FeQKI7SnMrTkd5
dOGSOiR/LqeJbzgLLo0mONKUZPsi6x/cPg07N0uP7mBvAIh4FH3ZApQQBHvNcERSeGjugUmM+06f
4rx1LQiDo7mmtvwLKb0pyoMcF8C+DSjN1zwtg8TXmxLgnm7NLPSIUMMqkmJIi1VHuX4PTJi/Ivrg
X5pa4ya5p4lNixai3VSjbZSjKBkq7oCSK6tvU2518GXT/YgO8tWY0yvIkT7gU+9UYJYXHG0vCdiD
L22neXD1HMH/0I1RzxwfkNDsKkvLC2UBUEGUlVhl/iLN8grNNWYISlD3xm1VE4LZpsUlyLxINGqK
NDO4N8apCcFVcpMaIB6beHuNnKARTtIEmY6R062LAmlc4SRGwtaONowhn0suGQo0EWRlHx0PyONS
exkccVtIvpOs6GKqsA05D+7ysrpuBoA/ZWCAmKiogwj0ORddrecxJAev0ba1CUBDEk2gTsRL0CaZ
pcV8qJ9yJAgjqOW9NZkmt7ie25IHVeT5PTQdsrJN0DJURsClsXjQ6FNR5wA7Et1eQb/sSkjTiiwX
jEy6Q4pYlvbeGHIJgWQiIztwyDbgnK4nt4CmAY6fa1Yg0q2/Za3aASD+CkWnKycXd0o1h5oEFyYD
+07Hte8VgIUgKuyu0Dj20KXiyW2NS90tjk7LYLpkY266lLynU78CwaWbCK1MQToIOHfX4gnnQF9v
has9FqM3rKYGq1R2fR8WWltGIuWHsXePNpuu0KfNo1RW36Dhle4ypleJyYdN39ZjbFnD93yC6jrV
vvvUuPM8eT2N/a1jtW1oBcrYToAaYu1AVaAE0OE8v+uVGiOTlndODfpD36lvOEBzdpWytao4YAQp
nlliFSs9z29HbUg3dUWdCPAKnlReziKtN74FRO8vKgh5h6Dox732fBlmWWXh/5xgw1sISJIGPWuB
8TJCROKS6nqxAlZrDAFWlxc1YyyyndrYdEV3k1bUjZzKvWxq/ZsjPC1ihYtskizvhrzVjiZku+Fv
9TeuBXFNgzNQLKSgyYMuBUpHNvJBfWVuAHG6UFO5diAkxEfRbN3JE+CiEjtdKieeyu4idSov0kCO
EBqB+AbaSR5Jqb9xIt3Ehc1cwbzsATa7ghBvueKdJDdKsYNKyZjoyMYwFJNog8qfLktvb9Wu4EWc
ZqCCiQeGkAnPbjsUVugJe24Gr/2wUmZ3sAQYH6cOXS3FaFdh5wPJZQbCXNG0UHHTWm3S9vZ1BmnK
WIOU7YZ0wQzzDIY+Aaz83iwHLzasSoumQPkhMPzpiqIJ4GB5qEEqvZhWeeXv23y09zblj7mdvhmi
6CPUlw8u/LCVh9a5pJsAIh0kyUJm28D0Zwo4QtFMzgsjDj8ijTAkeVE2T0XeVnFueMVOG1qlJw4I
JdF3JBr4PW4KECku9oWjqnRltSnoN1hAwB7gIrhhlVPd9dkwbo2hpLF0JNyYlmdwXjqABlsKDeCh
eQG33V6azs72pltDTtvKae0IyH64e6O2gbm8nXiPriBqW9uu9K5p66EtjqJ1symB5nV1V17kxkCQ
MSf5YSoZcPWWLi5Ajd1EZVt7W4LzFnXi/7B3XruRI8u6fpdzzwG9uSVZxXIyXfK6IdSSmt57Pv35
2DN7L6nUS4V1gH2xgYPx6FEnk8yMjIz4jQ8wbK6aFysZ9G1lJQFwOnOqDjpOrQdNEywCm1nQd6qr
rdr7qyBCKaarkpA0PuPQJS5BB8lvgPeBZZjDYi2T/Tqtlb120/wUpDMuXG30Q0zTdRDUt0FCZOkS
7UUYkbEKBPkWXb0dPBH4mvFD0hHdMq26HaLwHumuS6GxTIdBEDwtp2TVxIMnG8kqmiJglmYJtGAS
LxPAI44+KACG9co1gLI6QokxojATm/WCgyYiIe1VeTWPwrwZ5QDZs6T62fjIBhsp+TDgvjuyfx9R
EjW268rsuRuoqLHFEPaAmldKugp1bDPFMtZ2PdvxtrakZCdFvX4j1tp04Ji/9wX63/mQ20Io1c4k
CbykAUC/VeTDBgKDhJZNE1+ibA36ceb8jjvDgpdBjhY1ferlA5cH3yK/43CbwmoTB2ZCHiH4WzPE
o5dL1irW4NUScUsnqrSXXE/2Vq/1DjoS13OfhXZU+j2WyHPpqAzItyxEzyhKiRxJGg8I/vVOwKUP
lK7Ub6vBKFaCNv4A7R07wdwke7EAtgHOFjgPGc9KkGpCeGE9dTnOvQaV1azPWWQl6jFZFz7qE4Y+
KShmR4kqkb9FkzPKRbyPpjzbiHreIWWn36h69F4GWeAksey7RdebnjzriL9D2Vb6mgQf2KcdJeNd
nk6SjZYCDJbQ/9mP8brKgIDPDu0DLzWiyGZT4t0CAyHSa1cqY1cjgW0b+aYxh5t60fjzx9yl3PhM
/L/DbX2HRPttnPuyU7QCOqzxdRDgn5sipauqgpcHyj7Og02sN4U9q5WLzi5aLSlff5q53XHF44G6
tdH6+0yEfRqNQeumdXKJT9VzYmStM89yv+X+c9QkUjilqX/qVSnYitIYm7gwfQaLFHaHpu3wzJPs
DgL3rhi0dGVoM3dgbQgvYxbdOp3QQBJVOkDN/CqPxpPYBdplVIvgN4ImV4S1PBX5RT3MvlNAlJmg
haCJ6syqjqpGP2iEQ1DFM98yTBdxzN64w8U6+lUIhkJY0woayF7aTM+BIGSveF7BnpfmGB+9Dsn6
Sr1ITaO/MIwWgQI9jPc1Rs15qgy2WRvA0qMiuVCFbrjW6BTbVh3eJYZ6KApYQfVkXk94vQJDJltH
PrW8kkMrXomxpN5l+YDekdkYgISbiG2f54ciEsLUlnyCvtTJ4WaCq3GNH7D0iFOt+ThqbefpykT/
L2EhV4Z1mBJNWnFWTmsr7dU9l8LmkuPWX3P1IcmwimwdFpMGAlZTLwMSDXtqi3qVDUQ6KA+BnUrG
mxwKj0OAn7scrGJyRezWrclB/GneDkBwPFUutkbaabDaUwmG13RUWi1hzZYruTXIyKZh22r+pp0V
Eogqu6sF1qM69pdtF77rYg7tfS424ajXqyGzNLum+uR1sjKvk0nggKiSyECzBjcnRDwWxULdmi46
q6G5X4uV66vsvTocQLtnlnDbdm0PgckoKruhsGUPUjrs0FzILTuTGzJUDK8DsC8jnMQbf0ygfFeD
1DxogRh5lEcsh7dc2DE6d9eWVMT42SdCGjvFmJUXrWW0rlE2GbSmSln5BSnlbNVvIdz6tZqkqujM
SiU8AFKtjgbXrQOflSKkYQjdfWsg90OdZHkExRsrUiKQZmRnaeLMi/aFjgO33UpK6xZDHdhjkErb
TFNfK0k+CI18F5hi5ql61+V2VEGLy8qjWgKBNvQIigrte3vKix/WmLNg1PhFqgDry/L0HkpIZAra
tqu7fVUWe26GV3IRlsiW6fOqBEqdKMZtyXlna9x3WakXfi1wD66NwJP0xNq1Cglj0s0tLmcmDKjZ
gB6V6gZ+0FNxWViEJ6OYfxRa+xDNKhL5VWHcze1DUSnhSkrkx7kzfbg2BuJd45BfReb4M+4G/KQF
PXfUpPbqRovsOipcRSKRzZs3SyBxwj1yq4tmcxUNwnCvpfH83k099Q0UB3/yFA9SNPV4rUyjJw/5
PbJ5BcszpmpTKjeS2Fz5UaeBlo8aNJc5Z9Riau1ekqt9OPc16vp4xguVGbki/ItdbaUG4EIioqBz
TmStkL2Z49ReDQrS06KiHXtDuBya8U5sqy1GAnvmcRua1W0rqp4UNhtj6N24zTahUR3bKXTMKdyE
WmKPabDPpOpSqNnBiuSv2yS563TzZaynwtUNlnqYXUmhfByScNOkECmMsfFUH9ZJJ+oeZJZ1V5hO
VWY3Rpd7o4hB4hTuUc26mGblCYoTx/uQ0BJv5hUJqIdn/LZLIAZlqhen8jPFPb5ifEDLzINz6aGR
sRlFbtix1JDZtVsNyQ63EmTNs/JC0WtbR3/VfzH7qfUPoZ6L5QPhWWjcbPGKfhrN1hpdNRuCYg+7
TMrdsdCtJ3Vsl43WafW1EAdBv8lHOW+2A/Kxu4pF+agn3ei2uobAi1i1+1nP9xD8bpMwOA5DzbnU
WvpmrHrJKfI62+mjVOqYfDfkIxEs8gcz4Rpot9CnkothKlNrpapt+Fj0ARUruYRdSuuhvAOeLfwY
OAGuGrHx6kCpdzMilcX9ME/yazilqbgN6ylfZ6JJnyexWnE/QBscD0FZtcEKyYOqctOByhyBOoH5
FcSWELq1keT36ZAo/kbW8ja7FsR5fkrQQdT2+EZEkcfOSUgBcpLp6K6WE0u8NEO/Kd0+QD32R9kN
pjcXFkVDq9cN7dcCWafZ3vhqvFIKqWjXiFVUjW1SAowuC6Uq8btIwgc5ao91HR86YzooXGpyuMF5
VYmrLqZyEIjSD8LfRUPEhStWh246++vGN4x0lVoh91Kx0cdNAhnIX1EA6e/kIDMfTJSnKi+DF8lN
NA7bdTuHwfMcRuyVUoUGj5LoXJaOEEwNDuRSU9TSY5CmVbStwdtzdQq0RlhXaMw4k4l7BwLdc6tq
VH0X8pph6+OkwDrNpkwkuVOGcnyuOW4vxtqQd0MZmprr9y2Jpy3rQsXeGtJLibtE5hoCVp10GxAw
YDEWeSyMe0sMqn7JrkQcnPBjvqfEanFrQ2RC7ta+ZjTvutGIw7qqM6l9s/yZuLzqqkjqL4oRFz9y
tywo3+au1JGWp/w9XMhpGw1uGyXiceRb2LPWvaiFqHmJUJrossTZoAWl26XBLIquIAtNcEEwrvKt
mEMB9Tok/nSnKMktPF/Pqn0l+9JFDCczcHVoO53TAaAOr0X+R/CQVFsKpwzmYgjdEMnP4bEX5STb
jIKq5YWTlb1BapCnfrmKBbwnNmiPNiy2SDPf85kr3joZfOPNLxrDX2tahgb2oI4DlmE9ojL4ygRh
le0bDcvz9ezHSkKtcTKEH3NgBJM7tqbWcsb4kOsuq25sRMUNo7ywOCzjUO13saDPcUceNMfjvpmS
OUBtEPItfZJ6GCWFmwhbT/cExFbDO6jl1D1sVRnryh0UtemeZbDa407jBjvcNQ2LmPBWjnKJAFfc
xLPbBVEIU20RQQ4lF12yWQwodyvj7GaJnEjXtWby+4fDnMXXg14LRUKDQxsKuq+6GW602SK7V8dw
hE+c1HlivcZ+ldbPpP+WFq66TtaivYm2Tmjr1JRYdXyQuff4uWzcUpTKuq0VB8awKwHto1E0BIHp
22k0DeHLFAzKTykSisUepU7UkJqpmhr9m2T0mDlE0FAxWIjFUV/7cyvJdxq1SdjcAudOtjC170Mx
1KoXC3md6kefE6cxhUxLTfWdKaEOI3NLp0Z+1RXVOMOX9DP9bRAwv9mnkZ81ey3KK76ZNvv6zyCo
xh3/CT+tkpoLqUF/ALnrgtoZ/MphcPwRf5fCiQfBV296uNymPXZdF23zNm/UC1oC5nQjk79xL5gm
kC1cZuKckkyrcGygLzGuel72uE+N0aKeIMR9GNwNWTUO2xwRFPB/iTL2T4bZUjvpjQEKXKHMyaU8
oWVJ2g3f/d0YOKgw8O4QlOoseYQgGcDTdn1FCsStxF07/QUzOueAIo1iWjoNjmxjFlODqqNWpC1X
hzbPYHZaXGm+byn+oTP7udV3AtboukAwQKC+LGgfgmq5XmQl+9V43x8x9lt9P9pXOBzyR6oEdQA9
CvkLRNgo0jru5u5Zq6jnANMINO/7AX43yT+DlxhBp2kJrwTV7lO+TJ7JnKS9/Ax66rU8REfVQUdq
HXnc8hQNmRgVJ+Nz+mhfcQMcQyjMmiZ0ZrhYxsk7tEq1GVGrea4fg0tlra7iG6iz1uWM7QhiwliW
G7t8djRHtCMM5tQLszjzXr8gbpYHMFABobXPv5yKx5SalRlZEr/kaD6MKAV2L0I6u9Z81sx1wXV8
er0nA5301lVW/twz00Wcc3m1sYvj01pcQ9Txis2Zb/lZcgTIB4OBUAcuCBoLZ4ETsELiC/BGzeQl
3Yqr6W4xVuVGUMDrErbJOQLNF9DAMhY7wQArDwXgVMpV9EuRWnn1Ek2Gk+q6I6rtflKz/3h5ngxz
slJiArje1N2LVFykW22drtsH5Wi9FI8SduKskAVZco7f8MflibwZNz8NooxyyqdQ6zi1orZjiw+Q
uiCHikef+/nPBao0rmJxwWF4m8G23srOVTTnHLDl66Zk1nCtYCpq2Gl94XmRZXIm9sMLtYCQRM6e
DzSvrzAn2aNdqF9xZnLJ23Xn1s8XuARBBqgJgJ6FLAmq5zOKwShivHJnkpWF5YUT4l59s459a3Of
tpz01+JMKLo4U6uuJkDitlHHOLOCv+7LxSZNlhegCIj7U65MFpdZIzNxvC5N3YUHX10Wu8oxELM7
JoepuoiuFyy84GrnRv66ntH6w1EA9fdFzu4UxBkkbZmHqcE3X9B+oUMHGbFIlQgorRYbrvTiP47t
qI19HPEEEFMnhtUXUv46FDdKfknac+6k+nJ4nAxwEntSGOmTOhsv/TrYJKv8qrjr99pxWEsO2e9N
XDjn3EW+rluobcuWgWQL/cMQT3CZVNdi6h0qLxE0xgS0bb3AUAcMVVJHuFhoNOID6Mb5+syy+RJl
DUlhzUD6NHFp0E+XDbQJtRzU/PW3gu9VjOhyuep/6Rxdxlb8W5Xr39LSvvIAGExlPJq3QJnk0yhr
zShAVnX9mtyHB9VD32G9EGjLB+moeNU2viyuEzdwx6f/fI7Qn8BQkcguYLeT5SILctGCoHrVriDU
L9SDtbrVr0ybU3KjnHmhXzaDgX74h7FOVk6UxmlWyc2rpb4nCdoiqIoKSXbmDJZONzt2z3wunfMf
tyLizgk6qwuMsUwm63XY1Qc6K058O7tYrK4XvL+vQvGKV8Pm3K77skZ/j4pHkoi0m8ESPXmPSmSU
WiQ378H4bF0tjOTKyRzxOg8dMQVwA3lXdMXNOV7Ul7Tx97DQ2LiyknoAgPscWwM/HVQdNmP2i94A
YLTf8M/aVn6Lgp87nE93/jIYvHVOEVjXKqS5z4NZEcocU57+qi2b48VWjLPCgudGOFkh3I6DDkPv
dw0GOSIc77ELusipDuVxydlS79yZ/AU++HtKbG1NM1RsO0+3+KDENdok6a92nW6FKzlfWev4yj8I
FzmdSEfepBdnhzxNp34PiVK9DNNf5yw6+WS0y4qmEup3KTrkW5LUtYnE2H5aL9zDswDhJZH5mCie
DnaS6FRKplglhbPF251N4JoCrtINb3UAb+pql9PiSuZyjaJBpjlnYsuyHj4PTjxB1prYyV9f/Xql
YipbYkv7mMv2eOi8hQydHAxqwNvCjdbnmI9/+JrQoRdbJq6TDCefZKpVVfRjOjXvg0OR28HytXEs
6Ar1PZUKMjrzaL19P8Wv63UZcAk0NCKxf1gi3gf4eVuxJQW5fc+a+GePBh0mG8P/Q0D7PMjJ8TdK
TW32VfvePlb3w322iVb9g1jazXpYQ2C+zHcJO6Mf/tNzHpzwp7mdrNNphJuftO17gSiZdYk41opK
heBUrmjeKc/FNl9BVvS+f58nMtBwmZdB4UWKSGf8wYJJUFq5tvL+PUxBcx1BK4OOVt1ifIjBZVX+
RWbtwuicLPPpuXQ66MkLDrNKiGjTvptoNUXirdVHazn+8f3Mzo1x8jajfOz0LurezQitF9APueVE
0pmj74+r8cPLO9nsnVLWUcoYY4JqRCmtDOFMKn9uEif7K0bXNFP6/r0db1R5X0QH2Xj+/jX94Rz9
tACUE5KXREE0wcoI0jmV/uyHqZMGFY66BdILXmc1eqn+ELjpuVD1p5lxeNMKwdlTh+/+eSPjqm2B
rh3el6Q20ECR+y7SWbSR7X7VbBXKxG63OSt7/KdRSVRIbKFpfL1Zo1CW6HR237O6xRVnlVa4DPjn
MryvUZiEhI2FgQvb6sutb7IEc4zCEaa7j/UPfXCnQ2pD8YrbqXEnuhXrs0fcn+b1cciTY1xo6rCM
o5FTx2+PQXnpw8nxt8bKwCpvR0OJNiiMubPDnubrMuoylLW46+F+RQp48hHDUCwyEGVviyhMcVQ2
GbMU14qzMDzP0fO+ZJknYy3P8iHyi9iyc6U03kb5oPV4lJiQbRoOUSrwZ3bEuVkt3/fDSDoan5E6
LrMaVviYrxOvtTUKaNXN+Vl9IRSdvsKTLydKbRfFC89gm1xKrrKP3i31qty3K3UNV9x/qs6Qbb4m
sCfvcVlKH2Ynk772DbNbKln97TI7ZATcZkv1+vwC+RIgTwY7CfRNV6tlxwLRbNEpeJVHwaEMYT8J
HlyJ88N9yfR+D4cKrYLwt6h9SUdAQBg6w4k72als6BEEFMUTPBnS6PeL5OvEII+jmEELjjyLtf/5
LbajWQTAR1+bLHLQuVP6M0Hky4ambvTx9z9Z7dJkzaJUta9hFTuaLgBl6lcpSNbvZ7GcT5/yxZNR
Tlb6TBczRC39Na6vyh6Io3xEkBWWg9PR+5vOWXade2cnSz0vs7KVkva15jfH890TtYvvp7Mc6afT
Uag3UWFHRh+5h88fhS5qMzTV/JrC7qpncV9VkpeO2gHYOibmhnluK30NSRZXQAWxMcptEt6zn8ez
slHT2kJ8lcUAzGF7A5zG9tHJs6DXp0XrSB1V6UOHV3WlUsyQj7oI7KJNbVW9GsnQv5/9F1Upma/5
8XFONltrRUD2a/F1VEuvzp/7eVuFSO5WypvhIyhd4CwgA2qgsgFaMglzt5aPftvDUJ0QQfVw3QRr
eH/mob4chicPdZKGSeoY6UInvnahI0828BrtgUtRaWePPk2+X/NdfmeeE0D4w0LTVUUSFzEWkOan
kkayXloxPK5Xy7+ofESOVd39flZ/2DcYz3HPQqVikZM7WWhmL4BmEIZXfQKmmOeFK1TtU63JV2E0
7wSt2HXJdPP9kH+c07+G1E7TNHhnVVuNr/4PXYP6GnbNufXzh9XMtjG5xvEPrgQnIQ0Z6TEGofca
VO+t76VAL3HX9eUzgfM30/Jkk34a5iSyqfJc5lXLMC+mtxTlx5/tjfluPWC+6uLUeW+l9nTTmXZ2
M+zPdla+fDgduVKNeopMwqLpp6UAAPhCADIAIR3jqkYZiBvrBpNXquJ0IWhoXwq7bB2tU+/sPWuZ
1qdpn4y8PNmHY1eLQq2g4/naugNlPyTfvBZ3Mssr3PzubJHqy6ZbBjMUGrF8UJpIJ5vOjI1YSkSd
Ouqw0p1oRbA1ICkvB6GAEvfTP42O/y9Y+X8W21oEaXiB/1618uYlDz4JVv73z/ytWmlYf2HboamU
K8hKPjocGOZf9N1wKcVj47dbKbv+vzQrJXwMELIkiGGcq1HR+W/NSkX6S6SdhHQg/gc0lNli/6Wo
ef33kvvbfeLPDgeS8Tm0CGi+sUSWkubnJTn4AULrbeR7kjw+9lFHzTRoK/BfvuQlgEXsWJ2ylQZX
cxfNZmCX4pgDtxFpywdR7WGK24FXSdNDKiiDi1ZI5QoZuJhcyZ+jrJCAiYvzrjLL7KUO/H4bCX62
lkDprmga48RsNuC51C6Ag6ONcOkb8Dpxot3pRfRapUa9TgO5vEyTrk9xKGxfImuYLhSuHM40+tG6
rBK5gv2gDz+noRV3XU5HD/S1CDLCKpwaeoUzyLK1K/VeXZlVWa/50nJiq4OAbJ8xTPdiEeeujrwS
4FRT/2ElIBVGA6xGFckowRZ06ZSIM3saZvZpN4Q4B/i1U1oQSnQ06LeRpMl235cPQtSLt2qPxnIo
V9N9ZI2TbVY9avSCdi1WYDaFVl9HwXhVV00GerbQNxYgSu4x+eDkaGs6cqNkNs1seQXIXXP0tPwl
cD2whb5CyAE7XUqIqKXbhdF7vZquzElMnA775nWoxdFtAODZNiCcoztqRDAe6+CYquBeQiW/GGZQ
sfZYSdmmC4Z0I8j16FjtHLylbZk9I6FuHM3cnzy9GOYLTZ56V2jr8ZBHzbBOjALzQbNvdmg3b3Jd
fjTHBPBmEwL2VbvGKcHQ25avputJVQta/lCXQeAkxrpXm9jtRuNRGoBDVrEHaBJU+ZgMqzyR15Za
X+jJ2DtKot+FeXEh6/dzjYl6GoyHjG/iKcZokDWIt7M5ruqguOhUf15DJgWJWVXPkH/Xk9lmoDrT
3q4AYeILMQYQ8OQfmQ6qOIuG+tC1efJDr1vNQaoZR642tZ4bpVXAZnXKDjcAH9hMocKgEst7wCwl
pEW8B8OgM/ZVgt2vnSqtj9kp7S941YMbj1F933VN5xnz0KxUpD42VianD7/DyP9AWL0tMv783+AY
Q/D595HUfk+j1/ePsVTm//9H+9c0/lqACubvIj7WszLp9j/Sv6b1Fz4thESARcjFGvzKP2FUMvkh
fgwbIx2xVVHmqPxH+lfS/lqq1ipqvcvuQfz1PwmjS67/r/Od6I4mMfbmsozqNgJmp1CYTo4CWmQg
SlshhL/AuVt2u6Ca1x/exz/R+6OY5pJZfhlmOTGou/xO1j7H7GmukEaep8brBGHfpYltquE6l4DQ
GhswwY4821Ombr8f9Pe9+cuo9NOX67XC61zyjQ/JS8LUJF+eGw+4g2ADFVuFTfdoNeNemyZHsLC2
1KnecWbsOtMFYe0BTLjEOOSaLyDaGVwcK+7u5J6OTya/RH3qIqH93HXClT+Jx758laTkwWqDW1Ct
W8GPHcNodm0jnLmNfE7/eHpERqj9MYtFCBDM0ud5iMhZFcBPGy/KV8B7993UbOTytqlMJMendcJB
8P2bUz6frf8sC6R26cuwNP4+ez+8OWlQfHnEAtAbzPhdNjoXiQtMJWTgzKGHNJFvo+G8wBz5G3wL
1++UH1JSxnZoRQe1gx6Egcfc6beBUR+r6Qaw9ro01kWs7udCcdBft/to35XTqh61H3J8hMO+vHe5
hhsCWdmt9cLTExHmnnUOa6F8TjP/npwlWZDvAcjS0jtJM0M4lXOCuISnI4KBt8WVX+ylrl4renxb
psoPs4jfEhNfBz4qrgOrLB4u8Hz0eh2ovUqDg2JzbVirSCg3yIOuzURHXyI7qHl3AbZ4O5g7aiSX
vZ7CN9Gqp2hUETca98MEkWccruDEPIlDfg4Y8Pki9M+0lGUXL7go8q/Pq0SgdmyAe2w8mTv6FPvc
WRtMaxIdWGYrdZcClhQgJ3Jb6YDWp8oFrs3XrbKLfXSyqHQ7rZLg3Cz3q+8X05/WkqUvqJZFJFE+
LW+InVnqiV82XlpHXq4vTDbh6fshlNMw9nuHIChO9cyklWYuz/BhveqtlE0Y+jSeNrBF5Nt5Fp8Q
wbips/g4hPNamsSnQPrRtWBr9NqZYVKn1l6ZEbEo0jsdEq9ft5uiQZkjyI5mX1xhyXytpdDnisz1
/fhoZdrWKg7JhK1K1e0GM1hbgbWXhOk+abG/UmEI9Vr36EfV6/eTQ0+Ip/8Yx5bZSUQcjgSgQfzx
eXZalhspnPHa600BPmdGHSKX5+dJUR9yCQOvofMPkV8Hbgb1djWo1jY1B3Md6iaqA3VxGLIbsOZF
JCrXQKLhocbWSvaxDwrnajuJ88IIUp+hYUWHOI1pMcR16k5TEJM1IQUi5pTGpc4HMV0adi7Vb21A
i09ie+QYetlQ/I7maD5RoMXfqvbNVV3nl7MhHcK0ZnlZt6GlobiuDIbdhsHlaLR7aMHoVRSRN0vm
cz+Z76lfbHyMxO1awxdaMe8ASTp02I4FxAPbz0l2suYlnhVtYbLPjh5PCElAHAJeeq+FlYuwg6vq
2WHQ13jE/epqKFRG6nQ+Bgp9pj8ngk4/O28EV4RcM8f9S5KFraO0xwFvEBdM9EjNCbZlQO67hqrx
LApekiUXZI6uVqDLLXTjtTlgi9pExqvWmy5a4cD8Cx8GnQlZeEZwgXKkFIxuFfMrYdM0WEtFb3EX
P7bRQeyHDlg2rk1WkdqVdD/GwnMRw3HQyT6BGNv1EmIwA7kjZZf14W0cbb30b/RaWTcpcEolves0
iGmxkV0l1zranKuoZKTYqBsnKUsR5TStBNXRtDEWFMIN0m6zqyKosA6T4aIaY9mW+gBVvKjbZ12r
2Wq/eObgiYXpxA8/ze91wXT9IjMdHeBz0F7JaKa4qhDnDjY1lBvE1otjCv2+ZTlwR7djuRCp4Bms
+/IuhygWw9mWWWB6jbKJDFMULcbN1I8zPjMJEPAR5pIvsNDsqkP1ejJwcC9eoKm9LnSPQmy3lt+t
JDlZj7J0FeoA9k1jpUQPij4e58LHhisqcGhieU11n1McrBDwkc7UZK3PNfm/z1zuvsAgFzFh8qTP
e67IOjPts6b20soPV8WQv0OP3ikRpC4Q3vyFylh5LEdxK1aaiBVjdMxTuFCmj3kCwimrKgwQBZAb
F6s0GDdARg1BhRY3U6HCmibOL1CAh3tY2JBTca4yxRv6mde+gHV4p5pPTQPzvO3iQ0B+xv3VxGMl
fRpRVYLxIbmz2BduAPrdESN/D4X+bugUy27U8EUOYU80DVFe7P0SqlZsD0qxMaL4KRcWo7zqVRZg
MufFcGEEyXsXQ4zsStNpBfmpHninE8YqUjRvoiT6Zc1AvgaYNmiNqcdO1zdQzGHXX0njhmfdCJZ1
meg9jFT/CXGnEAWkNRc+JJrqYrJLquY26h+vcxQfk4iNFwXHTpMREyu7O1CtgpTRupe9gVNzbmbT
KbnY2lnd3Z2JosupfhpENbBPcHaIp/Jpw3hCVkSbm7T2KrV8yIbpCHvBqcy91OSLMroAVXCYNzit
7RretWxdLOSzDKkeaGjaLoihhVSmhmxD+v79k/0e+cuTWeh9g2VYXFJP8pEB3b4ak8ja68z2lvKC
XdSi7my1LlFcaFi1rTYwYziaeyBi44xQlGFt8RBiaebE/DqfHGWOd7maXox5u8Go5spK9Ef8jAq+
ceICGCyREUkFR+wfO9XyV+B70f43k50Y14sTuhSeSSBP2vN/bx+q2DRZIU4YHMmftw8O8rVUtmUN
yTvW3LAUN0Vsjk43YEDUpqknzFjfBDOkCgONIqPIHb1IngXrsfL9wOlM1mDYn3Eq/sMKwDMYZw5T
XRxTTp8J7hSe3SDHvTk3rjUUFxBdxBqTyw/sk+vIL9++/7AnIJXfLwEvbSCpdNXB/Sw3v49ZiWQh
idBac+0FYvFaqEpkNwrueI3wo5P1Xaokd34pXaiJBPcr974f/A+TZWzU+7A+AbdyevcREHpKR6oI
3LimTav3dwLfwNKRShzCCWUbamLfD/inT65TDlwSFZRYuaZ8nq02CKZVJRWf3CjfG3TSxCa8RmFj
lcytvrKwC41H45KEIbXLcb6cU69RZpcD/b2V+IEsOZM3/fENwHfi4geGTj7dVjpsegMHQrKmZifm
lwIOnCRSjgpIKUbq9MzsPxfK//nWdFVEELkg5xevno/f2upSvfVRhvdKTXxKrG4VD8VBIZJgJfg2
a9nRkNKHYcgezCz82Y7Rpgz8c1LOX242BDYdlBlJtk4BnX7F54eQQMXMYy1UXlLDdwxGObL7rn+D
gQv1UVoUfjonSeVtpas3sZFuuia+N+L8JcdM1YUgatg91no2dkCOMYnbEjEoF+bqTWKmD6rU2LTy
4p3aDyhEg7+vpwt9rnt7TttrROEMD373uo0UAiVWnrYicKyYfPbv3/QJPeLvN62zhUUYIBpdsuV6
9yHXH8YoGsRyguVplA4mfS2pKufIcIEBJowtc/K6zN8LOqD5ykFfrzbmhmDHOYSO2+ioYneN1iD8
vzl/L2Poh+gGV2jClk1z5sxZvvlJYMcK6F9PerImijYa5TAQ6UnjMU+hZTUF6eH7t/HnXYc2KKY4
MmDb032OL2Zp5rSQvQCZLSPkWB9z6aZSdLfpD0OXICs7INinluHrMnMypVud94UY76oN58tCqvIz
H2jJjE5nvUDzVGwlACvpy0758H0MX4k1TE8r7mLxsbUGT7Oa68pH3C0pngaMJkaBh9Sj9sy4f3rb
dMNxmzM5cCDQfB4XJWo4wxqU1HS2dnJVPCwf9fu3/YdCjA5qgmyQoh3AoZOkMNDjLkWrqvLERLjE
Fi5w1RZRlCpERKHR8y2YGE4z1Pq+H/a3YvnpK/0wrnFymqImliMKxpIP8uQlwLEEEcfiwez9FtmK
Q4tRn9uIItIvunQVxd1rrWuXDUV+G38ZrvWysqZA3q2G8P+Sdl7LcStJGn4iRMCbW7h2ZNNTom4Q
oiTCFLwHnn4/aGb3SC2uGLN7I8MmCaBQlZWV+Zv0ZtQ6x6t0iIkVJNPAsJHDq7Uehrt011KhcyGf
+l2BPgT5xCbx+AWH2W8ITDCH9B5HyuhmMIpntScRrrHGW+5QB4o9Ze6um4JdPqqWUE/yl7+PwBa4
Lgdg6yKDXFG2WuVFbWPplBJy8kBgk4hY+Xw9ac0Ztsfd3y/z3tT99TIXU1cMQ2Iie9TsqBvdF2XW
uFX6MK/PtHICjLYCE39Dd0Kq5IO987159et1L6YuNEsnJflnyYwjun5LMEfBuEShVWeHqJzDxG4/
GNB348bPbAj3cscBBfL7apmgQSV63jW7Cj6yamBS2CeP08J5n/72qYwHzv5oDbQAnszq8zxpO4S5
96MtUO4y4vu/j/sfldpt47JpcRM0NvsbeXsxv8SM0hzUea2tmg6RsS+Ruul6mYqBaM4wae9Mybyn
vbe3sgjLW+1HYnCsWdCj7QQnDPu6wUq3bsDyJZt2uQn9BzFTTW8ejHZ9WDZBtTbRz2ujfyqa0WWn
+rZNHcxNT61++/cnuWCV/Gt3IgNSiH20sZmxvz9JhoTUrM4Fu1ON62qTfzKkOqzVMkxi5Qo78/0g
Jd/KLgqMFWtkY/myOG2DlByFncaSrzSkAZJO/WiX2CbQxfrBJdCAVQPucWPy/n5XfeI0Q9Yisi5r
2DsM6alSxJPIsgchgA508dO6jtcDuhWoperXRXuwWnWTf/joPi6atj+Hh9IkLmSbOw9Al4tpV6Vs
l6Iu651e89KmwrxJYurm8P0RnetANxTLFRRw1Y+d9VbSalYfVEBb4VBs29Nb1qZy0K5OaIBjV/W2
RjFipOWVaKtXNKEYZY7iYxe5CZK8nlJRQJ6t+jnuzMyTswYJsBa5haj6Ig3dQ5m1yJq1fDXW5UOq
QrwZqd/M/YzPuBYjnKJ/ter0K5yabxmUD02N9pNKeaU/Nq3yBa2CjPMV31xj3O6WhIZMN9wqRqBi
QEFIFDmKt5DPFimsWrP3Knnyktg4mBjSIiJbn82M0ptowyJfr/N4UcNCsk8ZYnIjAdjvUAoIjQjh
CKU8lWmh+lOEApbTj6E0FC/R0O+wc39MstVwhYGtbG8ykk2VTfuiQfl0rq9lkyrhmGPHPu3VsXmo
dYdkqSVJ09HTmGlA1nkIGMxNUfzXJHvXWgxphewi8ruqh4zfW2wYgYFdc9I23zvhijJDMlucs9J8
tZQ6lBPERgkWuZTcl1PCSYbw6KbD52I1R1dBDs5PTX7dsGiZt44/dW+HA1mdF088cJ5RehonRIzk
CY7rGilIrzkHM+UzbRipq99PeYU+pHZDOPabVn21DCn2l2YMI1QInuxhcsvuWVkxAius5gXV6k2A
r0BsUpyRmzj1U1d71mZ2P82qu2pIEnaxjr2yfcaHEkER6TUezdd5QsUs0mMX19jKr+zhRfDwyDG8
xV18VgvDSzsBXhIxNhtlWfVz3liI9lA3DwoxvjQGMkupWfmdlWCL/V1BBNezk+ysSMh5fRBi3kl0
oBqyfOgOInovXyzm2YmaqGu0epfqKM9XarBkEolWgdfeeq902a1coKc4PFOffrCN7PZrLwoaOCyh
D25ku9BlVEGKDGqSqkClkS/y2ygrNQf98HpXKSnsXMs6cRw9Ve1d3aJ7PCRHZXypqs5bhupYzxj3
zJ8/uIMtXFzeAQUdG3tUzh7Ejt/jGr4As4RmcL1TJ+MusbMvlR2f615/VMYmSOiyi9S+19L6+9SX
H5z49HfOl3ivgtTbGPy6YV5cW0f5aBGUbnfV2qj+LDjGU+xq3WGUb+Vhfom1+q2qNbdVu7c0VT2l
cU65STGu+woEonCXxtNf1K4XO3NEGDdPDDhs+gQ5Vo/vl9F8y+Rc+Ejf3FcGvs+UVMKoU55ytblS
FtXxjXx4s6X6QV5zUPOmdo8fQnvUOzTxygxbMjO+ahtKvIpkHJhIu1RGWlWNgn6sl12T6deatBSh
gZu0vVVnP3gz740ORAlyNtmh2/UTz/3Ljr4g+Lo4TlzvsHS/WursO5Yp3qjhGpV11RezaT8j8vig
GrQIl/XzGptHCaEiNykCpz6ls5Z6aZ685gzaBzn8ezeGtQr1AOoU9FW2z3+5McxHNKsfrAr5NyQl
c84j9XDOpsSd5ZspBgr794F4J3MFD7UlAg6jQQv898tpXY1AUjVXOym2D6uSB/guhyhCfNT9e28l
mFv+BGRrQ9NeZlAC0QBtlqtd3Sr4RKR22M7tbaofja64XZBrXaolGNuecJmNHxTL3yt0IeJBK3U7
hP6pxiDs1qYxoFS7rJNzFzmck2pW58bA5klRbiodMR8nfyul4kGPpg8u/k7OjtQEvU19Q1j8UT0d
FjpHs+3Uu9wwkehCGFgfiq0jcarxKJB060FrzIcskT9iIL034iAmgNIDyKQWcfFmjYn+i6Qr2Kci
XKXo8nOaRwEO8a6Zaju9Qt+8bpQAmwJQ3UJ8+vu0ei+Rohu4SSXAx6bje1HqEaQInVEm9c6ZjGeK
YCa6n8sN5c/bsaVfoHfGK7COJ7N7cOLPsTrsu3oMjVVzF4NO3iyNKf2su6WeEYizvnUmoKwm71R/
1PLnCf2hYG7WWwfWkaft68RRw05zqJMrxqGpVTUEVvVi6SRCOoC70rBeEyruLgWmAsW9yFtN1Utr
5VMxg1uavtft+jxHzr7u41AT41eYig+WMF4d0b/UspF5vb28PaiWRFC40QQKd+nUGW5dZJXvrw47
eLUQONWxRLlL2MdxeIot/YB8VT3venBbYKgqQG+sDbp73FA5Oz7yzp/GPvpuyBpqsebsj2nz8Pe3
oL0z+bZqH7gZ6g2YAG475C/BBEV/s3bmiGBixQqltf65a3QpTLoEuXqwh1CGax9l4HAV0Q4NRNx2
c+OAzATSx1L30lOwc8HMnOS6bz27lQ5Gj5g+kP1X4GS7VerBltHJjXviuDygJJ1Mzk1qtHvTEjec
l77O9ZZC1mof2rR4Uv01XoAySqi8g/VbwNZ5Y8mUUHrLG6zW+iCWvnfaQbMCKR3g6roGtuf35+9j
AMJoHlc7LS1eh1Q9YioAoK19ovMkfMA157lJz7K+fKltIVP1Me9rGfW9lt6udlZbNEs7rHs/uK13
OirAX0EBkBeYJjaxF+UCdP7Q2l0N4lFhkWl22nmYmegRafHSUQiNFf21meLSUwwEc1VmYzlVo2fT
IAqKJXpbhXZtFNXzONHRXh4Tvn2du4dMhxxtmwVSoAylLJCw7aaXVdbz4zj2LwhLau783CwD0rv5
8KE6yZ9byZZl4R1PhVfDGf4i4ACpiRtr0Euqu/2uMAbJS6uq9YrV8hDoQ7hgyj6ZOTKhI2Ou5Jyi
k5HZBPbjU59rzylC6R6l0Q8G+53gj9Er2R+4XhNYzeXOUw1m0zv2VO4GKkvIr++UlI1cMQgsCKJJ
mYwoM0ABZGGN8aPCyQUtjPPkBgBGcIiuDi4mzMTfJyBYrsQw0M/c2cd8qGmwLFBa5eOEBhvik+7a
m4euMa4KQ3vqt8KAPX3QVPqjdHNxAxf7bkOZLSnkvNq1YjimWJbUyeB2M8G/iFwzMQ5Cj/7TlOL3
S152Mu1RzZHjxDwNmdLrDHCRKNlwq+6DBPeC8vDvsVXw8maXIbyZF+l9LBfmoGWMbR9hY7iptSOF
R3AajoY0BwX0FDuaP9mT8Zj1y3ORZl/7Ud/rtuVnzc6RpmDNqyeU5r1Suh/14uXvsfeCN/Tv21Nt
GYtc8Ivswr+/enUFM2wrGTWNXDraknnVtZiTtmSc2LrkkRTIKR6EjnO7tihtZntCgd9qW3M7PmE/
EurdVVF2odO9fnBjf6zT7f2Qg210Wo4GP8FKv2wKQHp70BYYwTS1dCwH7a7urXBNTT+ZUVDX8Hpr
jwtQaaVLHxt0V50ue6m6u9kUTy01wA/u5o/T4sXdXAxTJklpktCv2cUp0AGHBNScrykZB0l0rBbT
10ztiRP6LbDFY01tIEmrfZPWu48YnH9sldt9oCVnggXhj8tTa1xa8zoJpwTE9Jos2Gx02r5Xggqr
V6V2bYmuNoCHvz/89my/HQ8vrqn9PkV6pSwQsLXKXeOM3mirrjkO/gT2vZP+M57vv2fjL493sVgi
OWqoGdnlrpNhGyAEHEc9WJt79eMG2HbXfz4VQuLsbgrkjIuYp2G23qBEX+3Wmd0L3Vo/a+dj2wNv
bb5qqXKjV+s11Dm9EG6WXElF8y1tlpNAOXKITKpNxYs8xt/hsYfa+kJy7VlZ/CiNy6nrm48Oguof
563tHTA+tOtspCDti724QGDWAANY7gCSILxf7+bVOkiiC+tOPm1BZGoMbzTlUyLtrNE61EkULDnH
1kIFoV/+XLZ5Et1m5fgpHjyNNYURskXXESOVKcHcQsLxM0IEdqDANQz+36fQu/H9l9u/yPCQIB4H
tWAKwV87b4CWzjOFchrHcl/KIoj79QN65rvrhIirawYnqj/a6NlC4wlZSfT5Fum44ZFrWz+3UXes
Ne0KwK6P/ahbieyjaL+9hz9mFW1jWmQyFZXLWdWB1QLTxYPikNG5pomMB/JE8XC1RpCgtcrHnsSv
jc+bR0I6JIe/D/Of/YgtOaeK8hPoiDrSxVLVKQ/IfcQ0WYbUS/QEIgYqbJTYfdAr6IWyCzVFMEir
V+KRJulY6yYNsuD5EpS99ZCP7Qcn6nei+G83dLGgB73WJ3kmXjUpXLTcZGPrQnCV9x88+DaBLsad
6UVhnq4W3Uv1IqvLQeiZ6cy4jwJHBQcHaLkycB6RxTm1DHy/4sq1qffaavV5Lc7o9AYd7YMP7uKd
t78xFDTYABarVb9YpWDTzCJaSOTjMbpqU4DlNjY09kuL5vfc9EcBXHoBQBzr0x498o8uTyfiz2Gg
/2OTtnOSQF/sYpsaOYiWUsZJau4KHlgFHlpWN7NEX6Q3UJHvAJ0AfVV2WqG7K4rK7mip+44NrG6M
faw3j5L2EI1tGk7L+EmpDdtvO0rytaKdoADoG7x/9SXFxHCgOUymetM32EytkS+LCGTD2k3AFmh/
FQtd3QFPFSt5knJUYmfjWneaai9kI6wcp/M2EBm2pqWwAlnLy7DS1KNitDcgfZ6SZCYfsf1cy871
oO6sXj+lWnQHEYaaIMEKH46uKdIgHpD0iwTuNwLzUgVKhGiJzW36qBfgOJM6ORe6/BVf+ec5qZId
dDhO7LF2MGf5tc5OM9X33VLhCaYN9kGuu3M1qM8R2umHYbEfFgCUQS2XV9O0zN5kadounq/zrFyu
RZdcr1Nfn5I4d4chT/Cgqr5jvwOgOXkotGp1pUVL9zi6ydf5Ov8wYdplXzTJSO7G5i43BM4mzQ/L
7J2QQFB5C6y6RMq/2Ua65f3J1igmzSinDngX/ApobBgnfbVgT/USxQdrrrKwbbVbhPptX8vb12ZW
VL9JtAZfGftobOLtnSLdFFL1KY1mljz0N7uj3Y56OjreLdLskREu4lMz6a9gzx80BUegRste5nny
ALMoHlYgEGSX7m3lBAR7SlL8THEWd8z12Yv40AMQ7LikiX2mN8E8OD/6wXhr4L7jlTeIrawx95hQ
DnPlr7MejJUJQLhKDb+PZlzJ5v2om6+98owRWUOvKMcIgPPNYDvnNKJznK7YjdUTOtT4K7rMgVcY
c8B33iJpnq87TX51CvMpI2ctF/04SNWPWkTnfsy+5lHzKu2VZbxte8lPK/MLpicvyfSY0LpwDVxZ
MOd0aHRZqHIJ62hFymGwBHOFy8JcgwE5d4+ZaTymFf+RcerBYvABHuPZSAvdr+vxRanpHQxpu/jL
AAoVX40jARgoLpgJraZUj6tP6ERAxTBdJMLqAlTNQntE0JctVpQK6NRyvsIQ0I/15H5p9AcRXfWm
DFw3VtAfd5TDPMmIJ1e9fpSpXABqxH2kv4Vh941TRRYWCvOlKQCIyKjjo0j0EhnKldylABvbzndE
Dl51Yzb2rJZk5UAHUlO2k2/1hrse8duSGhwVCzrVsZciKw6fXddcjHl5bUJ7GKJEeGMbaA6AE1rs
oBSk8hOG5a1bi+m5L4fbRcG0ahGPZSqbgbWWUDSZ/pPTIZ1S5NOhSaOrqrcfJm2+LzXlYdHNF+c8
jHPstkwoA5u3DFl/d7KMm6kuv5UWp27Jil4d6Je9Lb7Bsj+aTSJoV6O2sJbdU2Vqu974NuRFoFGR
x6mLHiWy7T/RWlpEwzAuOT8P3YZ6F9+Sthw4OYOSVPrpM5BJQJQYyHhmezfGn2uAyW6M05kR20dq
lU9pd6/3AuC9ZXtJuYBmR+DbnQvxIDnjzuxBhHFIPZMH0uPM88FrRXJTKfbRsqx9PcrltZaWJwXP
Q19d5Nkro+F2aM8tnqoeXeyMKhIORzIg4GJhWgI8sQvNDpHkYKgz2+Upl+tGohDiyNjtAEDEa9sK
O0WX3Km9VTO998ZHbW8OjeYVQ3eK7S6wxNVQ5F/zeUK40sb4S6y7tY1lcO0FVkh5cYfU0gxO1qcQ
obiVekhsgQEki1hxxls5U013qjCyMJhCzY95VK5ZfSXEUTYAuGfjv4KHGouvFQEUpzJfXutP/P1J
Iny60Eox15m1V9oZe0z8hKu1L6NfmsorfcIb5BICU6+dAzr4z1q/+TQ4gdXIj5Xd5WHNoc5yzG/Y
B9wXFAPIEDUizMKLgZuFOU3nC9PhyKMHFtgSX+3swq8B0bldN97WaefgCpPu51pdg95C6zXtt2jl
uEMiXoSVUEkw2jEcu9WvB5Pk13auRpHSZN2izDzrjWtW5cy0J3FGML1O0l1v2U9ds0w+QmrsbXiI
UkCMsbKEfZolXlzxfZtvymoNy76e5nOqFJ6qLROrXXzDG8nws64NaLtPu6lQkKuDNO1Lg66CJC8w
TK8abDw6zhhVrygcZB35KKX65MLWQri7IH3DvF5cL4WQApHj4LCI2L4ZNoWRaWWBR3R03Ugk6kYI
akKTIrmXowQVNNqEdZiVXSvsKkcbGYysWd5WpZ12Hb4F7M7GusdfQnV71IdaKWf7sVhZ1Ccpeo/P
WaR/qaT8UyUAuGoGslXFRCtM7YKe6Rczfklcfivi4ak2+Q48nL6pBYtPq39gxGXPG21Enm8qZA+x
lruuS8V0u7h9qiMchDC/yn17SZ2w07flBkXYvMa+47ZTluusyq5UAXhSKe8cvOaDCH06t0XbXq6W
axRP7cCUkGiHHYc1hOXH4OdBlmMnO3TQVLqvlaMnQUnDgnbBvST053rzRc7wmxFj/UN22JFGhYCs
DEGtDIPX4/GYszmNkXqXDkzymL2S1Dl9syQgAYlWE2GqiI2uoKfYi68QGvB/WjUlxHXz2hx1xXVs
ke+BkrtTLWX7yVG+zNpsn9K+Y05/A9mMKRPCYGSc+SaG3y07+v2vowX3ecrxiq3XSDtM6XqCrbBc
mYvN5ihTEbXlkA4c6NO2vdtcOLQMkmdecDO2sK4mfkhY4mlZ4DYrrf0jKdKDpiWkPZMLcW/bYYNY
WvzSeMad59acOs+20fjrFy4sVJMVRZm51eSXooxW+APS7FumuDEblsSQ13dylwl/0eTVg+j8qe3b
515HEDEurzAoeJbwSnO7qjgpU/cYdyRXYm6CZYnwRzH2RYExo7Ei7tdGUuo5VvZoDdXbxGLxZGNp
r0a6TLtCxgEiXdOgXAmsgC6uIkxpLaOQjyuOZ2WyHFtbP5T0iDyjdH6YmL3ZvAgIIBVqZ4AI2mV8
TOLCAfS1g4rHRo2uQSjns4uRqbRB63RPL2uAtJo0e1ZSvaHc84ALCvTwBf2mmf1cr4s95zOcxSps
qHGiCbu1VnYpTL6gteorbEI3e6kFMem1/VFwqvMmrbf9+c2qe3Tuiw0qEwmx17FL9qwmP8JxWRPe
NaYL0sImZimrCTJn8Mw1f2nrb3knkHVKKw0jpvmk5CNQFgrQ1Zjf4pbKb27Mz+qUY9lY45ayxt3J
sJsucBJS60QdyTLMOzMtNF+s+XenGWtqEskblnZjOMinnr3Nr+Pl1sg6VqeVq76AMUybOPV0cx6O
kZG9zZ2OVYT8ZuB5cs5LvCdly0MSwpNhah7WIaUdRFs3y2u0B3pzADnk+GP2s1Ok+/SjIa+O6Hkt
w5mGzIAFrrcCEnbXMlf82XmyWHPAPMZjhdfVOS1Ap6xdyyXz+naoon5vk/DioukQvMpTClbHdUR5
jU8urQTrTXOih3pMQAtm3+WpM13YcpSDMHwEI3R0WnGcivGoGhN2WbH0RCM+g6oDBA6s9o84vW33
sn5bj2+SdRdlp0L46+obmOQRyAd3rm6b+rGMPi3EVO27xrKMnN7VqufFuSmmh9h8XUXnWnhRZjX+
ca1rqQYkOEGnLPYVqGpxRp9u+hKlmDQ/m9rslyvU1xW34Li4tofysJT9IbWSQ2xaO0yFsq67hlDn
a7S0ys4+scuf5wkWFCeZyrFOnYqX11zezOqTWOsbnI+PZiQdklQgwTgc4PfexDmhrqezT8d9vkNF
gYZWEmZ6RiFZvVa05FrJlX2XVVeSIu00JhvQNPor6kGRbocxwcc33VmcuqjGcDC2jrm6HDAaWzP5
WCvOqauWY6VLsBjf2E45tkqh3lq+xI5q9xNZ4RzoqQjrTfHIWIO2ghMX4V+lZXsSOvAW5kM6wk8t
e78gzynTfh/ZM4cXPRzGLeyFqmLsxZJcRXH32Ds4VjVv0hhBptHwXI4f+nG9ViqHk1/kadZ4stf8
qDfJg7CysyUX27EnWKLJW2jKicK4dhY85WztqsfIxZUKZGgl9UnTxtPQqt+dvn8pnfGB1OYaZmU9
dtdaEh2KJAfwIzwnHe51sznR+w0TXT2nxma/c+hZZIaI70aj26Mcvo9N+15ozXWmGp+xdTpglXmM
EY1c2+JzzmJVivhJsrVPMjRR9anoroVGmRy2RrXMxyiR9jl7ZqTKz/BWjrI8PQKZsAg8euBkB4xV
35xIPrSGtmvEehdV0r7vBqKm4ZpLRTTCZNmmWEctOUrVb7Vs+3WmBYNqn5GI8/HuvF6G5LSmyR21
PrayCPjQzVxx3J5kz5SkUMOqPVvtnUg0L9LRUy+gVmir2xALZxM4fY7IRUGBH9cc28JVEBmwFlqZ
aqGgjfx7axAzEb6Q9R+GeqwMVPxN80ALmH5Zts9Xaafg9QvbKtB7HUUP6UkePN2uA9DjQGU2DhLB
2taCSVGBzTQnrMsXUubyIbH127G2zmsRNKt+PSTSYZpqQFhWmOfrEbEHf16WR92hyD/vIqcOikF2
VQtkEAS9yEJhBSucptzJ83xsuPViUAPMqA4JvMcepI+oECDHRVOzJL+kMEQ7EMcDbnKKPX00CaOD
V7Jp5FV8bC0rjOzu0LMh4F+LZaZE4ug7KYJ4rXVWlOxoQsdHJO2QVeqpFQeIZkcnUcIOb226JLvI
Ku81zXpEVx7urXOYOmlvL1yRbKyPY3Y7WBZYeU1QTDXUrst02VzsIf/j67vibpgrctCpQNKJYhF7
ZIO/2ZL2B4zR9mabebVS7o1OCxeoqPVC5UNJ/GE8Ds5+GHrPhiIT0TKzpa8yXngFJQAOFYCfvXYy
QkCOQbZWrmMVgHpVH9ybP202dK26N7MmlAX2kld2sh1jJV+bdJ/Oy64ADeIZyXpsWw42en2kkA5Z
VMKCC3Wf8VtCciC4LgMdpOgLyLTs0UXzi/qlmyyfxn2wbpZp6RrQzLjlt4SqNuzmSPXNLPOlqbjK
9JeOxR7x0lNZJcWO9xY+VzaFChHhNMAdFakvJddJjk4Om7sav+An5hfW3urMXVtPIdZuXqShVtvj
5azkXqXe50NOSaaTDjbu7YtaPEdjtBui3Bt7OtDjcizyBRwASkY6cSPB/k8YnmpLHtKtLoZ//kCC
ujZaKBoskGOT5npMrSDdlOuS7NGo4nD1tGw9jpDfJNzDmiGIYBT05S4Tjq+sjHwq/BIdHMlq3KhQ
AymicrSoX4H/BKU9BG3RMGbWDjDxS1G0t3KY4coby2cCDTWf3m8L7N3gKA+leuAXo6wgfIhwpDuI
RlQdBzVStATETFzsgLdrKXeCVWQZgXiVFR/Wlj845ckGcu9wrZpNT2rwX51x/K56UkNcbPDETusq
tKU8HJgUa+PD90A7UfV0cHKFP0TfFkwnmQ9sd9T14OVGy71SfrVnBbkPBKMgVUYSRPjTqDncquPL
P8UD7mHh5hxVxyn1xXfsbcN0MfZtSUJUUXXRhC+nWIzOtS8KzZMtDqA8GjhAt0wmoLm630AUz0Ud
MAt2Ml6fkKMCC/jtqvd+rCEYjUeuPevHusN1Uh7caG7v8w6Dy3HEoEdgcFJAtQYqKJr0SsTrXdqo
OxXlkUEfd4ZIH5Vi3eMOcehNTg31/LLa5s0ExA8fLbfG84ppEEoAjDud1DYFlyjvGkUOZbmm+wfZ
c2DDo1UU9emuVXATXWz6yKWPdCfYHzAb1XqVr/kepXa3gdxvNcGw4m0IIDnXBYkVBHcn8rYASpZ5
pYx4JilES0dAko9AUgMsBvIaiau1iYNyWcLZ0lANCcdlOsrRj9ke7pmdZBZ2uKClqM91QKroFxNL
c0j90TKCmLiO+WoaSKN5Z0gvUFaOSpHta9U6dO161Yn0VND/igfivb5x6hdvGGGsSKlfhmZGJWNt
QjXBpUIVR8yFH6aZU5cQMjQBrHIX+y23KBhn85ki8qmpZHRdOClK817TU8DFX/DxO4th8hMq7XEU
HTIZcafSDqMULOWkB7mKEzm8dHWPlkjgTPl1IyenelVPnHFus0452HaxH/u3ArhGPRY3kjDuSHRR
3tLoHSFtJ1gVQ7mPOh+39DAixxBWc8rFcqgz+Wx+y5rpLDNsuPSGU00vfW7DyEpuOGTLzkyytIQJ
lvZsKGOQxdfU9l+7Znpce8QIofqU3bQbUNvSugbX3XXX5jqYz9GL2KmULAYtdC8tgztxokcQajdq
aaD2Vdj3dZhBJtOq6YxCsuNm03DftTXS7lNbH//5oxVyfbRl8TAqVRNCTeqOqZPQpNr+9c9/k6SY
KeT/bx///ODiR37+mqVc//0LF1WewOD8z/9/fvzPz33w8c9vtCCjV/piHiiQjScnFtPp57/++ePi
a3WUwhb8+XHbU3RQMH/w//kefZ2o0v3z///191x8CxqSB3R5u/3F13+53MWv+teVfn7x58+keSMf
FkBd/3zp57/+9X3Uwfsq7oEd5Ox2ZnLV6MazMhnDzsil/kod2rtOg5/b1GJ266j/sUjjozpRof97
M+m9ztkmVYIrwCZpa26f/4J/0OWkQZAFYMZkmAdbwW5cIIwjGf95Z5ZWJXJ92BjJiKNftKySLJXL
riIMjN1wRPeCJIQ1JNyUs98ydyHOYR882PtNShj6gE42Ho219W5/fbLKnLLe4pJTPITOPLlRZBO1
sIJEGzjpTK9ezXBUi1ubvXkap/u0sq8sMQft+Lpqy0dds3d6Zluz9r9v55LQXhVtxFmFgQbod6ob
gJoNhBlRnvuoPgwqontYPO3A5Psj7QIbrGj9kXHIO+3x327h4iV00iy1xZQwIlNzo0U3SfZir2zu
RKtGhSoy98e/T653IB1cEBgB/KHNtucCvj2vhpjrEjiLVC5BjvdrROufcrUHZ+MDaNe7l0LmH61/
jfd9CbGNVWoqa8azNZ2J1osBsFjbJ50IhGR9RIx651XaKFEhjWmCpaMX/PvMklHMUOu8r3DbLQKQ
764pj6hI5Z8yYwqtcn1OB25gbcHzJRakgs5mwzKtj0j874APuDqEhs2/h9vZbvOXCV6S05cleiw7
WU0diidUL5rG+Sq3+VU2lA+DgdmzvX7O5aT6YG39SetGYxSmAMAgFU6J7FysLdw8xxTX1Qrp6zwY
jH6nSs6mzYbFONS2mM3PFxX0Li039p3YEN6T7CrCph+4VXvGpX5YV4wEOkpThZ7dDqUOu6kERYs4
pRv1yQc4ja3/f9G3/+V+UW3+fahqqSQsWQyV1dmHDXIe2foH2K13JuCGA2FWOA7KApeTIl7NJkc3
pdoZS38qTc71Z21zv6OD9PdF9Q5GB9oldDxls2uyfoLNf3nthem0STQR12zR0lNCQ0rodxV90KaL
T5xXPgB7vHs5xABNsMOocVxCglZOK1jRgplEXMub8+ulKn1neeJEGINm/PujvTOGjgp3GhUSXQes
f7EZYXSCP3bCIq5W0tA1ol6BMdzwozX0u79f6Z0J4aigJcEjIuEFmuX3CTHn5SrXLIzdnCKMUNDG
Unv78f93je1pf3lRsTqjyOUQ/TIYaTndDahdH+wq221ezGseg+hqwFhhb70IARCtSDdHCVddR362
q/T7WOv7RF7kDxb8uy8GyMfGDkK0wrkYrpFG3yybXKe01uexyF7ZK8+b3B5CIv+nR/rnUhejZunx
2Bg1UJ76v6g7s924sS1Nv0qj7nnAeWig+iJIRoRCClmDrcE3RNiWOM8zn74/OrMzJSpKPFl11UAC
mU7bWtzz3mv9Q4Kv1RR3Tm+aX8vU/+dbAl32d5x53r8ZHaEflcEoaZKoareiodwKabAGaTw7yzQ0
4BQ0bPCQW3RbO+qVbnnz+Wd4bovOOZzI/87IwKazwOMYbD4LKFZhjiaQE5pR9hPJ0dHxMm0rjT95
oe4/n85njhtA27i3ojOp0aTFHip2VpawQYB1m5LXAPXeCQK3Glyi0pka+n1Zp1eTtUbaODvxDODM
CpgrhKjnHn4zSlKFVzjzIUODqLgvJ4rXM+1ZSdyo61a4SedCQclSdEyqAFbNqrBvQ42JjAgPXqq7
YrKuLYHMhy+BcETdKcr1FbzamZuYNd8EEQk1EP4xluu2bxLNysVs1ycPaStdbkz/zpj8m9hfuauc
2yBULo2ob88c1A+3TqnKdV/rZoBiepUNws+cx35qhCv8qnNhYDchfgu7lLFazA1qP6npU2jaKQbq
irilo0Zt60plfz4Fz6Hc0T+AwiVqXL4gs74fozIb2Owy4tT1TMEhX0os3bvPk/4aZggSYcmlL4Zb
j5ywXpfk9/QX8hC4Ku/kFtvvEqK4ZFz2Wueg/LGyFH/zF5a7sYUn7W84KKK/iy1lqpvJ9BIma0uq
fEJr0S9cfOd3uEhuBXKRIDaReNTAS+kUcJBRq59jQA9CpIE2ABaV2HFjbtQS11PZ2sV54fBqOLQR
PteKf8hIXghGvK8AQcwpXFMttivdOw/TZw1YXGzroNbMepa38juoKlxsqcTKO1X+NSgQhRR5ZvG7
qlytHPtzv3wIq8G7FDH65pqx2CYFOW31vGTlKYG5MSdyiIjeCJTQh/zVAJ39eSvPzVXuT39FWxww
6Yi4UxERTW1lljY01tbA+vL+8yjn24Sv5nxJhni8mKlZEDe1OdCVg4YlCepRgxjsfPUKPQU7142V
qXdu70KQ469oi/2kA+MUFTnRNO11pHhtKONOEx4CeaVV5/sOBo88U0cRVnm//ryOKk1akCYzhdEV
slvRytFEWHMMPd+av6Ms1lHSTWJt6HIGjvIZBuRGHTuENjVXUv+HzVnM9wKafTcqBOqATJvpz0R+
1kp5Zb6dnQkQ3PAb5v3PPfp9n3Fomx17/HyhweG4f1V0dFwEKp4SbhmltbLhn+27v6Mt1Ycgj4Rt
3RPNV2t38C1gbGivmrObi7ky6c43jPsArB7g0MvJoJdioYj6yHanPLcB2haPwcO8llJzjbp4dtrN
N48/Iy0mBOqYpthRt96Nhoyv6sHMWwcA6kp7znYdAqLcpzmUET55P1B1poRe1jIbmvx2Pl/QIHGV
8iHAS+HzveF8IBWKBeY+PN4XzfHV0ch0g9M/8XunyE3Sk5SbA25T6coT5OMQoUUukSOYaZ8ALxY7
ax3xoENVIdt5grGdJbJrpL4bqJKeUxnZP74gEgy9LZyald8Cme/7r5OLQGplNtY5GAighy4pdoEU
XAtxsEuVK7m+zBAs/rwvP04NgpLA1EVRk5GQmPv6zQUxnqwEQhT82zyeXNF4RK33Oq37lTUsyfyY
90cUYTB9A5/MHZin1vswlgSm1UgZMmMzaI2LBYnrIUAdfhevQLB41sXAFSOmamYk9UoS7WwLSRMg
0CCKzM350960sERFS/NLllkjzPKgcOdh62Fc4f43OlInCORMEybLYi/s1VzwfSAlO2xU7J5C3kRt
S0Bd+fMwZ3tSQwLEUkgcoaC66Mk4lj3L6xIOe7kBm0TxUoDiPt3l1THD2bELnIm8mfEqPublP2+i
RAaWrYpMNOzcRehIzpM4iMaUyzDS4rlwxUgjbJytbMG/WSCLyQJjFvPp2ZcMvuM8om9GTJxUoQ5j
M92VfioC/VLtpCsoRQ/5F0EEWQH56ahOU7EnHdshB0RGTA3rAJQOcHc5kkEwwyNvwulnqMDRj80v
itU8JjX9UqtrFKaPmxEEDm6eFqBhdAmXmXk/65KwsdR010bynXqraoVDGeJG9sKVN8/cu8tegTAi
g09QZ87SYnulXp0oiaGkSFJDSjA1GhwK2sqJ/vGRiic1kBlSwEgtcJ183/WNGUFOaaZ0J1sjq/Rx
LDXQKN9TERzuWLoy4JRMzX58PqfnH7po2bugi5aRbgEkCXSINzgGD2gfKBpm9DJQFJ4hVhk6VV4/
fx7yzMYOp5C1ynyeraAWDy6QiqLc6R0hi8rGLmTnadMuyCgZh4AJsMj+PJw0X1eXTZRVzhEdXRSy
Jovr7GjVQV+Jabrrp3RTS8YW1MxGRO5bm0oX0qptYJcwjnuMOBGaXnv3nWvt2+iLLbDVi3gi74hK
utLbRQi7oBvcECCKD0kkTvU/9ol/5Imze8mvT+lLvfS7+Tn875851NrQD5r/cwx/MnT5a/Ppn8I1
h3+Wf2T+mr9+EmZaf36dc2pO734BXyNsxluSnOPdS90mzf/z4Zr/5L/7m//r5fdP+ToWL//5Hz/z
Nmvmn+aHefbOCEdjzf7Xzjn0R/gjPH34G39458jav2QuTsxGqon4dcyv3z+scyTpXwZ7PeTqebtX
0UT4yzoHCte/ILJpHG1UBymmzAv2T+8cQTb5PSqGJNT5F8tZ/kfmOb8Vrt7MYUPkxLG4Ban48qEJ
qiy2ZQqpaSf70FisDuo/9o26GwCOjBw1FMvSKbOoviqz9MroPOGXATbgVDRKdo0SHNYgjYrlDhmH
vT6F0NI9zMHMsJN2ZiTj34tFl2QLVG4p85T+XaeUv7TGALNbJwDxSl3PbUmpd3WDxv/GK7QXWKMj
EMGp8QBrIjxiN1SvqIV00w8pqMdfsueVz3HZDxGW1TPJre/jfRiN4WVh5YFrTZk7GOO0zdEdS50Q
xx5QEW10gUycD248a/VntIVyCpukUzf6JFp7JQX7VpqPLSTF71kFQrSqivtYC9U7wFMycOi2PDSV
qttVpILLyi0RBG3KvWhjdHUS1M19Bls/wYI89YVEvAcmrASSuc+Bd3hoWCHplSiHSR4x19kWuuYb
/aGo8N46GWZlfU+Ufvil63514KoWy08QIaSbIdLAB8koup2CONLifVM1GrI0jSEi8eFJ1GFRABRM
u9f7IjlagQEGu1Ii18zLHmeBqFExCUqDca8oSmE+UKpovwV4qcQ/BCmBRCiaiReTT5GA9EWFfCLB
pw8HrWvk3G28FA07TYwrYdt6VV8is5eUIbT/6VEsJNmnpJWNUixtZCmML5psarYUSVG5otYDtUrv
jQlSVAXqdh+JSvji66Gm7rXKC7EVmIXSt3XQ8vFlp0AWScWBsckyKxgIUYPCDSL/Z0v5mTq4UASd
M0rgoJlrhVRtZbhvGhzWpPheFkaT3ISIFoabqfO7YTPRgV/BocTjoyiFqnjMCnH4qTSQHjyEBHOr
kH6xqKjTvcQg2wPYTwOAN8Ws4195FE6woJoUyblDYSp7M5CP3HiPOBtImzYy1PsykH2KiUEhF19N
scVJ1WJG7aIAGcKjokXmT486jv9sJmE42LXSIwlex57lNqqRqVtV7GQAXWEN04VpIHbgggeuXDmg
R9NuzQjHiULUUvMoWxECja0chbR7LPvqOs5HSXhp0k5H6ysPRFkEUQYtDAs5/VjIw/CtbFpR/alE
lvKra0jQqoDStGmYEJWcENF2iykJlS3JSv1FAwCQg5GRx206oZmKYm6YxaacIC7ReZa6rwWrp8k5
j4ZSGQM8nIO2T5ymxhyHrp62aUd9RXdrI22Ch6np84ZVo+jJVRH23XitgssZ9gCXCmeKwO21igpx
vjN11Hs3noJ9BuZMlnBQSj82LlGxH6uf8EiMn6jxDYFdWUGF2wiErR+4H4qoQtZQVgfJ/xqYtTLe
9GKfjo6gTD1kvxjooBqWGfUkpTC8l1YbQNrJatZ8rQfZYhwsIeGvF5S2uFtNnVUjrGIWVhc8gAcd
lX3byT3ZgKiKhPAKbkBWnRpNzinoaWMYRr/oySQmU5mZ2r2XQ8a41SxPbn4ZLBTJFr0w6dO9GI9K
DVYfJDSwCgsYF9thbGgZPjeebqKaKQ1q93Us9QBmTNBW4UFkl+jQHBzLqX1oGsOaLkV0YMZyQylh
JrwYalaqe2Z5PS+Q4bcMSYX8hObodZiRFx0tRN+uG9UvwHN7VThdmcpkhpcVmYH8JSMtiugJDDcZ
0JfZlXYlTOEd+hHILoiZhK774APerOA6Aaw2M8G7yShwswVSmJmKByGWIg/ImVHoez/OumErBGp9
MZW68F0DVAgrNa5zn5lulGi+AtaU4++y72nivsP4L72mZhaDJkUmU51JP0kbFBeVYbYiu5fca04u
61WNxinSWR3iDzUrz5T9Vr6M+gjpv1KaJPXQ4y7ZXApjVUTf1UzDVlEtgVd8MUOriHeRR5US8os8
weQZFNPY6yqw7X0GYFyzey/OHuR0lLqtoadjeBDiMLZeG7/IPDdkX/CODac389/QQxDILSKsjiKV
0lM91PpXJUsjcweQtR7cIOlqyfVxgwFRJsJO2yuDVcLrLVKhf9F73Y9xzjL66EtKISAI7aSGJubi
h9HGrpH36njAukGLfgA4H2+s0hi8XY+gCAVQTzFDddyZHrpM4F/LWva3GCMZFy0wt0PXiPKDoRXq
nWjQw0cTYHEDpCE0A27SQXDy8TrahgIbZSmK3nUkghvf9JCKjtaUtAoOZxpkkCyUYWEhR/bV65Fx
V5Ogech7U3vkTFEBuaSUrPoIScfEVHhLD4rTRPXXVAIJHUZWCK0pmFO2JDmyDZn75ghTAleidrjP
w7G1xyy59tNw2vpjHD/pQQF1u03GYwHfyxElJCdaZHonPToOGEHtzE4U4UL1pXwxyiXQySwfnb6B
k1taTbEzlfAZbWdcRIPxV2wkojumhgeT0/K+CV2DjRt2UnajSv1kexRyNk0hiEgRd4+GIlWHkt99
6P3pB2vdOormQM6+bfyHIpXGfao2+MD1ouXtQn/ioqHmY/dUR8ZkuooupNtGbbSnurGay5bqotvE
nv8cpnH7ULVoz4A+xfUUZ6Eb9n0d2JQUD3chK/FaKcJxq9WcUVCNvwijnLf2FBbhVzLezU3Szsdc
ParSrm/H4uRzfAHk7XR1b7SIKgP0UK4nyfc2mhrKbgXbtNhEqpyf1DHMryYddVs+YGPVOL4lQtHM
mkEQajo+8kulQvxEy+dVMUtjW5kczlvAI2blxmhkcxB4pvBFUqF6ppaXHDtlUI5kpaqNl5TDbTTI
wpUkjcFRAQoHeDuovnhh8JhlBpxmr4WVIdSnWmt0CFNIdsVxj0NbM7yCSMldsRHD5lJOBI9hF0AU
SxW8XOi+hcu14Wn0yrSyfWygTM9HLzkGcfddl0ZfgwIo+T+0URWOwZDotxZVIreHyPvT6BT1MEjq
oCMp2qmmO6qdyK1GbkoFPl6v/gyU3848tWU+lkWbfoMHH9iKFgr3ZZWjXTAkg99cpcxI0Y2yYdQ3
seynBeoLWXMsmqQT7t7c+W/+uC+/dYdcJnAMERwIFpjcWJS5sL2EHdVWWidYCvmb4GraFjfS3nRU
Jzv5dmWH22jt4bkoSf0RjXc8+XOcUcifv3/QV6QqK2zqsEc6hPsGQNWWg+RivJB/tPuVhi0yIctQ
S/tz4LytOhiESq6sK/VA1oYk2GWMb3d0JxwRorOHY+j8QyNt7UPYxdM6SaqoayG8b2Ynbclpd9Jj
ty+d/KI4RLfJcU37SFLeP+V/x6N6yiiicIrg3vzYfpOdgpmQFyRN53jejuvCFyzYBZy78QnfRsPG
eo52Kx27SB78jjjnDcjfUwTBXed9xLLNraGIocWJ6X1iSFABKHqq7JMoYAMGtJRhMxY7zw+2g3bz
eexzY0qhSkWtBqESYBzvQ/M4Moy64x4U9BqOnDp492aXtRcBbtKfR1riTf9o5ZtQi+xiXAZ6aMWE
ahx9V9ykbr1D5g+SQ+/0F/1VdOj3q6vjzFiqsklCRvmNR1xKOk7QypM+gd+jbXq3vM6cyEnt0PYv
xG3mCs/mSgL1XBuJh3ifBRqDE2bRnUVf8w4bASE3TufMFvPpi+5gyb0zt0Dknf2wMnxL3bi5U9FW
AveB2ZbJpXsRMIYxynMBslI46Wi3CrsRFZNNl6uUqMsnFUA/+VVpkxldNWssb620wTCrSO0G4mwU
hb/8rmg3VgWxp9P9g1e0K8leaZHW/PCFi2Hv42ZMMoMuUY/YTuPZ4+2Kre9atlw61nfrFlb4rbAS
9MysVlGWVJAxZUVRRHo/q6sqrq0OrXPIafgQYhGIP6bc7ZM8Xxnwc43T8U5B84jyGyrM7wOlFcDd
oOYdbKKaLTYIRIbbz5fN/KnvkjJ84tsIi4St0sK+Ra8CZ1pBcMv8qrYi1BjXHJ8+toNqMqARBDkx
aCMn/74dOuAPUcvUV3F8VlTyKms73McBeffzlzCbIE5VrSvV125r7oar8i495EfBVnY690VH3HBq
XPhf1nbyRdqZmTen1YD18F8cxeaiUeEIIkvu5FcjOGkilguwZ8Psi2x+z7xX2Ez25wN1ZinO4YBm
knYmB7yUcBzgwleCpXDzijdG2Lq4K16l8TX6w24O0WWqb8RMuFdGBww9GHZHgZOpQiQXuhRqPBoH
s1gL6a+VzzrX9RJCZPQDtwOSjO+HdkSOPZA9+XWQXzuMBuAH3Xv1ZMdhcO2HJP+NJx1dGm1KHO4z
WylW4f8HTj2GO2EsMD94XPmeeUm8n9B0kyzzD2g5RG0XS2YEutgDXXrNntRb/45LhPP7fA0e6yds
JQ+8Qm3xh/ALqv9K4I/TgcorVWuZagC6ncv6Sp6aidImOSIqh+ymd3vUAZADg/9/8VPfTKU9/hR2
CJE4fmxrFyuxP57wxOZ0p8JMDRYhzfeDkA1RBiosxW/H7t3kGZyD61/UF9I3wVk98z6uZZWxBuyq
zJdQdXkkIHc1ib7oBRuUpTiDtrGb4IDhdvZ85sX34+Xa/WVeR+9H9H3AxQ5Peg47Oo+A0UVzoezj
nbIL9vJ+LcyyxsIqJg4YXuo6wNvIGL/vRK3mwYtOyx9x8gNS0Xa/ndzh6DtrW8eZg/x9rEVFRU7F
MEMlmNfylXlQsNrdAE9zmx+aa+0Sd7z0ZRve2cpp8nGvfx90sVSNMivCSiZoKSKjll83PXYP1to1
fv4pH4brTTcuhqvJPSGCDYRMCnPRPOi2fxsfiz1cWrv9Mu7zlQV/vlFM/HnzAcuz2IW9uk/rYU5R
lPG9WiAb1f3Qh4eV9XU2CDKPJndZDrEluyUyMwAXAXmoykEv2cXymJvecIle8rZ10pt0WxzXbs6/
8a7LfjTmJx5oXxb3bxuoN++EMdYDI6TssUFwbesjXfG9uBqukNP5BlreuDZs6aDYw06yO9e8R2nB
jp3oW7VbIy2deW+qXDX/+o4l7riTAwUDar7DPDaEH3iR6Rv1CYkrO7NXBbLnif++1QD2/ngqgNsT
l9t3Mvm8Y8qMjN9W2sputMVqJrTnzSXai3tMF1dG9uNu9j7e4v4j4ngUIhPJMbnHy+sK3rLrH6c7
/b53FHfc13v0dldCfpxM70MuZiy5pUJDqWzeZ6qL7CK/Nrb5Tr0oXntHs8X9sEP4aOXysIREzLfk
ufoGYQrOCm+VxQFhRTKJMhV9yGFbXQRPWbRVnDn4HNq4QzvklsqRm+ybeKPJl/3j6iv7XKPfZi0W
m6uSlSAGDLIW6k7ZZlvvImgQ2nMad3SQ8bKRuuCNKGzW4p5puAHuH4AFwWXW0qLhbeCRrdekV0VA
iR7vg0z8pfX1Bnk0ERseyf+WDjvB4v/jbxYdx+HabJ+yGAVF82Qpl6NyNNKDPOUr4/GxN95/1WLW
pbKZtlUgv9b+kYc5/Hicp9fw9GdeRnMQwNAzZApY9PwRbzYQpIaH3Eyl18YRbf9SfYkP87MI9Ten
/RW51Tdj5RbycSkZvFNE+BYAwcQPb0UjilLVDysu+d8s4UpVvn2+bs78eB0IGBdfmsIWvBjJsW7T
uVz8mnZXUvXYa2tINunMTZYA89saZ5aPN9liKup6nILX3oZxr9oDLDVti4G93fwwXGQC6+3wkJb7
ePVcPjdS7yIvjkzcyevYH1B22sDqcGq0WezwYLjGTt+SzgS15Kzts+faqs3sK4DE3JWXKaG09SJg
ItaL1SBy1EtuN1DatMSL1Kqcz4ft4+0NupIpzUTJ2dhnmUAcqIzWJLx+tUWzl4LOTpTnFMM3tHBA
6A/yc4261+cRz635tyGXicROaJIgSKxf8ndt4+2sbbmr9t4F1o2kJTbjtvyaXSf7wvYd+bjesx+W
NqwmBbLeDHTTTCbS+1WHTkHcS5H1Q/YDm2J0i/ZauCqg/vExSMZJtggF4BP85RI1poTw41M1Pg0/
9R3KJAc5551R7AtXv9dcsudbNGW/x19gg/gr962PV9dF6MXVVdRTCRxFfEKRZXCETeagiTls0AnZ
1A7FUn0z0KurF+YP94JF1PnW+WYzM1UhlSiynRqHa8E3oyFgaBs7hZnLQK4tjw97zSLaYkE2saEE
JSqxZP83anSlJ/+MLQ1F5f3wLbbmKgzLBCzAKfSMVy9PDxZ1m6ajNu8Hvz5fDGstmTeCN/021PXM
56El6KPLP2pjTb/gtwXYuwvboimLbblR9MEX/eSEx+Bu+kr9D6wNmoDKZeCg6uqi0UIpKbcbpsj3
tQfNxzsywefjDfI1i+DDm7tvQLuU2PzO6dDhKvslyXZ1UR9GXh7zyz+7r8dDs9d27YX2IsONRsnz
lwqBbbv2ePy457z/kg+4/8RvdL2NTtGFv0cdt7ityQbdWdv0mKBOc5tXjrlRbMvVdspcqFkvY3zc
d951hbG4YJlS6+dTHp/mqoJqXnoPNVdZ6U46VNemauOYlN9Tsl3ZateCLvaCIG99pYxiKof+RZrW
+IK+1Em9tuN8OKwWfbtY+5QMZEAL0WlOsvuX4rfxpTxadunE6LEgWrbNnXGvttvVlM65tfNmdi2Z
3nhg/LHJajEaPbng1NEa5WEtwmIfGIPREoeE+dtGKC9v0TpyP1/+awO0WP6hVHa6jJypVCPCQiFc
oqhOWX7lSbM6+xebAKCYpI2H6IRDl3GPqZBT3ybOnEDBMsZNv8kX/ba8KK7NfXJr3ch3n7dxrRMX
l+lGqZBQTmOC35jSU4Wkwec//+MLeDH/lkd6bipeGMYn7Yu0pWzmc9SqTnqBBqy5WU+wrQzZMpdd
WWPUi0F8Knxxr0kZuoDDrWptP2/TWpDFbiE2tZZOzAsDuLKQPdVgZILu+fMY86AvT4Y3y2dZqB7y
FtM9xmU08B+oX6kvglwe7Tj3EQ1fuyCsTAJzsUfgiwZhjZVEEdRRAfSH2DJ83py1Lpu/4M1JKkZA
RBMpOoX5L9+4qeofZrNCif9YGn4/0Zb6C4NgpqHCYV26TLattCdxvzHv54Pj3zkyznYZeSUUQVQN
9vqiy8q2Tse+YNEaMgi2vR9kKxv32X2bKz8p1d9aGYtJJvTF5E9+ePKRz0zU6qsexcdGotJeyCs9
d74pGLyQMVJk1DLejw33cX8IOfwGTUU4WLT7dqUQejbAnPFWediSlVpscKaUt2bI8W4N0d2MFFXl
NU+ZtQiLXawgIzwlRnSi1mJPkWpH+sr8Pb+NvWnDopOMkfo8/gWnyvF2XmjXO0RnN5Mt4jC4Cbdr
mZezq//vaMttzKw6M86F6JRiD+AJL4CjHaM3Ma6YvUpOny/N8wsHYDvgd3K0ZEvfj3+dx5Ahm/DU
2wr3v1Ntl7bnFG6IDuWDvo0OaxfPs4P1Jt7i3hNqZTKqSnjKB91Bz34DdGhlRp9dO28iLBanGPhC
LoThqUR8uc2R4Az2fZQ4WrzmuXu+KYDz+U5Qxsv3+YjyTBx5wckK7ir1FIY/Ph+as7sm5Js/f/zy
La5PAlL0VnAqual5WbrJoXxp4Jz/Z1EW45/hdy5SAzgl/bCrratK8bZD8vB5jLMvHRKIfzVlOeiQ
hbWJpgQX01P5QCVVuoopbRjAPToXLHDNLXHTcLdXV5hb5+aCqhnkpOAfGmxC72d3o2BY3abhKY3R
FdVrw/UKXEdAdkYI11fy9vN2fpwQc5lZBtdAvZ5K5rIvCxWnUb39rjYVApffSi1e24g+tocEvzSz
UbhBax/UbPxJsqZU7r4DWnXny+LoKs60D+3ooXPlLbavO38b7H636h9xiv49utCX4iW7b6qXl+Z4
Kv5/YA3Nalr/NWvork1P2YI1NP+NP1lD1r8MNENwSNVQ5frjYPuDNSSL8IlmKS3UWBTkGkxGMcur
JvjP/1BNfgvJIxiLFrAucc6k/kkaUpV/gbWG7EzGbyYhG9o/4QxB0/l95/n7FokMDJsSEAtQKmDI
iLXYCIN66GWvE2W0wKXaqWEv7BvF/9KhMXdRlikQCMmFvx3bnpWE4E/7S7PUjx5sR1sZu3Jn+mw4
odZhchSXzjAFl22bCntNTp/lSJu2vYCTR6mVNQ4G6JunMeDr0p8ey9QzHkKYTBfZ8FiXLehxszfd
FPl/VYW5JD8ohhRgsKaJ7uT/HNGqBOaeYIkhJwcrEUt7ggbi1ECz0XEg8RDzPm2l4OiXAOoto8vd
ZLS+yr11MaVa5SKYHNq9qn1J5eQuNUr1KEiYKcmd6AwIvAvpUDld2nduo3dux9hcgrC1ww6EC68f
u6pglmcxmsFVHh6Aa6Oy28n3Y6AoTh8YqtsicAtIZF+AN98aVTO4XS3e+UoErcTX7FIHYt4aseGU
3r01SNBdQyQbh8rE7MW0XJyoJQ5XT9z4hoU69wTValJ6FLzbwVEibWek/IEJ+gg+GckPvx+a20LI
91lpRU5gRAgKhxdt3k9uj0CdA+bWVcAdAj7CISVps+O0DTPL9owandywLO0+RIhX8A4awG6nrc1H
lID8baqHbpJapu3pnm4H3nglQrA/9IcAbdurMUerPUSHvBuxVtez6yGofkhoTtuJZqCKV6v3baWK
djMasauN3XMjv2q5lQNHbG/jvLv0gMfvQ+1SbqxpUzWSauu9fxDxM8ZnArpXXf4Y4sa3RylBydaC
3KPg99IXQHCM56FQPNuQE8VRtPZKrcoaYzgMi8ZCfCoHq9mHKBfjX1XYkF/qbSOb+aU4KHgH9KqN
F1DgyGnnSoOgXIg67iONYvnbnHemqgb7MJ6wrxUhCVRAuqH3QtepoWvBiohJJI6+X+9j6ltemgdY
zRqxLba/5JbiEi5CmV3iCmcE43SlSFdCIVlHqnEzw9zbNsqgOvDAs01dRuqlHzfPvefV+6kz7/o0
OfregFVD0hlO3YhPLWYH2y4E8SjIhuKg8+LZAWLNg9w6rTjLtasIAeua5ExJQj8VzQbbb8AvXXrw
EfvcKHgOhN6YOV0hc7MJpF1rFLnbj1lmd80AwHhIPEcK4u1U4i+j1F66LcvBGaMm3IijSenbK+JN
IgSHqJdl3A66J7ltR9trZxR/+UMSfAS6oZ1tPI2sZCZiijE0rlX3oS236g5Va31rxdOT2daSXRkd
O0OFtH+tsI8Y2DIEZCvy5ltBzwZC6rtD0XHiJuHN0JffveIJ3ZDnXsT2zM+/ZN4Y2xL6632CC0kb
lkj6J6Hk3GaDEjrC1yTC0SR5KmVNuOxrEO8x+nC+kYR7P70tre1YZcqDhzENfhq1K2A4iKlWVLiq
1V9XaSNuKz8DbSlIV5V5qiMdK+sQSFeothd1l6Bs2Sff6sK6bOPJ6aZiuohbaStIXH/yRP5e1BED
vhn0JocWODjWQJUzjC7EKMLq3ESEaaLjhiwvbLFSviLUG9iJjiSAVqpPQGW+TL1/M7Iz7yNh6LaF
hk8I9EYbFSjVrkogyzlo4rKjrKx0+n6cmGMKPKTa0H76k8lAZwiBa35/i0beAD0p2MJcoPAyZIwX
fI2NhRn2FnGjOymewE8iWLFpEvGBinxtg7oFaR9S8gcZfhSb8gTVbNj30vg1jcUBEgeAtgCrKKeX
wkst8qLbsVI2rTb1TmzWgCXxNy16iKLCCNmix/q18AO8PcKgtjt1dGWLKaUCpbsqxZ8IgqiHVJmS
TRpaOF5oM54VPmSafp2mTrnJ2uQpUeLj0E6SI5nBL70qDBsyAIBTX9u0ILqZtZLkylBCXFgQG7FL
CwcPsfa2hst4HZgCJotj45h9amGxAR0iH5V4C2eJG2Nas81LaY6u2gXfZ24DH/exYAwMx1TSFFYK
HRhZabjLDRy5sHG6D0LjMfIK8aomU3TV4IAiGpq0t+RB2All/UOrkE2LcZ22i659miY/wmYXW29P
wQelnKQnpQGMh1XOo4eF2VXXfvWTJtprOKiYDS5RcauWdhfyTY2mRBsJhsxB7dp6r+ujZJuChQ2G
MDLvcGBzSFS1N6BIB5UDWKz8b0GppF9LmGGuIIAtNy15M0RVsY1jv3X8VFYvLGY1bFnNVvzYvBrT
6Svgx/wIFQvmhWeh3K0a10pZPcbKCCRDG0Bx59O9oQXd3lJ7XC7qRzGDt5RA/FGMIbjWTYiHVXIr
VbEHi3Oc9uo4hE6oR88aPPlN6dXCjexjIGIqxxBCzDaY1Oc+9L/jOgXaPwysne/meqq4NcYw30BQ
XonxEF63moij6zUSWcVJVb7mY4J71yhL20Bjt68RMkaFHuF3pa+CfTRt5bI0t6rSpd/UKb3CETZC
LX4Db6hNcDlK4uQw6D+9YAiDDVeUPe5f1VaohuYCjj8WREUU3DWsc/QpMLto2vGimSJtW4GLuYNl
k+N+oA/fDR2h/QG4Sjl1J98YVFsrw/goY4GwgVmGwn5tVrgdB+1TXmm3fWxqlznQG5d7yXWX+dFj
hlmMiY9GFobZFcTx6BgoY+lIw6OVSNPJjA+VP5VPNdrnYTt5+yIQcqfBe+oGAfdjoZdQaAsEMupG
o546/7JO8b1NBEP4vyyd127j2hJEv4gAc3hlVI4Osl8I22Mz58yvv0sH92GAOXMMS6L27lBdXeV0
lVgdeyRqjzLhxh2fpM+pxrBDD5XaM3WCFhRqaz9NS4StRvdh9eF4iMV5Ovz3N7VSPGgAfH1iKz3F
G3lWZiirQVmy/xYb37M0a/esF2tHEHMv08CXErnFhE+IRb/XFbdS0ma0jY5MYYGtW7nCfwrMqry2
Mb8Yz+6qSV7Y5RU4GiF7c34eJyp8D0dMZG3TRJiYCUXxQV0ZXht513UQRpS6O6+MP7fzs+4SotOo
VtVGK1rMFodCQzSV8U+FebQyIM1lVSXhW0hldrkatxaMzsboL9k22KbIVj7tUXx9b9qYFGoEqRpu
kSaSdkKFm0BY3fu5dAtWKkshfy2IWvhi6rHbIAnsyD12FjCT6pT9WTzpHwyLz2Gkotaqjh+N/kB0
9YLNA0AYfkeAPWEWhq7atRFyJ/rLEM160OXYOlH2e2l6trTPWWgOZtN4pVQeihE7sUKy2VHMZhxk
W4pZAcIZ0dygNKtZtUwVJs5R5mHxxGraKIn2LPWuoVQIyigVj7sfFKc0m/e4xLgx16RfEcMGP23W
jVXIvV8oEC11jIYk42Uqv2ITfX0zOg7S3NuqPB7GJsO9L99RyGEkZDi1vtpFnZ1YitsUWCI0TbfR
iO39aGwaMwxa4THE+qazLL9c42DOBL+rNacQMMyecZMa4/5oCP3It8Yu3ZzyyfTxwlUcnZXVNJwP
0b0rqtIKBorhNf7RG7b3S7i6UkZJLTlLn7vSU+cZNnOBJUfcfCOK6iQ666DWhaUMfFxGWx1LR8dn
TsSZI5loa3eFEG0kYXBlNvyegVMtZY+lSR4OBhiRZTl9UrnYdW0EPiF+FW6GmQTxCLRssGv8gTrc
mQY9w1zVFFmxxswuzXI/wQAPzVxlU43djzb/pBIunPPTkuRJBdeJnhFmeczkk4tefD19LTvqMVbl
bXFqnGrG1nPmAwP/P/09LHk8IvRpVxJi9/WKG2bxOcvXwqLfCM2U+kxkL0rvz/2kq0FXvRoirhlL
nW3E6nUpDx1sLmMF6FNkb0QxLhRkG2OygkXl5BBpqT1llR2jB9lOjOpkNpFay0/xBWqw/Xv6l4aG
9abP6WeWKtc0TwSW/XQ2pCy704c1yIuicosmoz5veqfTrB1fouSPrS0CPnviT8NLtGJ8UocGLfd/
vSJyER6lvLhZb8FoG7bTLBGj2VEVCltoWdEBQRkq0CIu5rIytoqYIFPbrOxnN1IQs7qsa5PDZnfs
jbiCtb2JgsC8j9U0xFKkwqiMijsiUdIyzjuJpkGwMKfBwYXzkdMVpN24CdmgR0kRzyprmb3MpLZq
suVg9JonxO/tYN1ldb0arTTgM7I4RU8l0ZjH5AXnybNmdCLaFUXkEl+3oy69rhpbm+qy8sw6+R7T
KFpTZtipttzytf7GglZysUnGi2kO+ZhmkZ4T2ZfqtnDjdRYdsuWE0kV9FaflcypzRL/V/Cr0xU3o
BHQn4uZNXyi4Bqrj0UQNI8Je3MLYbuxUdrWjsx6Zo2dkwzlHbsHO9f0yyF+p1h6NeX2klRORTxwl
x4ZxaORHyyrmY9D1Z0RYbWXp0M9aUE8Q5PyzbsSHLBSdj/FwJPARYR7OqRpxps3cU6tkeL7yuUDj
Focdtoci6nc1BSYakoVFFSzoyuKPZo/DxjVM514O8lD5CdtGD6oy+oehdaA/j5nR4qphWqSvnsdj
9Tj8Rm34iivwurf0+rsHod7OcfEXN8LXuqAKmNeNRGfGQqekFFtV0HTHQFcU27zqICONsE2W8m3u
BGVn1bObSfUm7jXhurAJsZEFgf1R7II2tOirrcuA6/OiyZuEOu+iE+Hl8TIPOPXmdemqbZh5TZGV
bq4butegHTwbbE+kGfKf2BRlMzoIlJCgH3p2Q7vDNSBSdFWoXtkvvxYGYaZBYoEFWvxWSpmGI4+8
uLYESsQTKJzplDl7KWWDj6KunqVpKexCKwQ/TSfkvwp4btQh+C/NI12x1rhj0+zmqjzHXMo+fZgN
LF/D7lCCxm4ygt2DkSQCwO9WAeKiRthyKy66c7a8Rb6XT4qUBrdB+or705DszSkgwaz8f6u+z/Tk
k5Xh7pc4tXrOontV32Zj1+qlL2S0rslv13zNy79ovlrquR0uuKtly2Mst81rNV9D8yBBfy4Ihfq9
Syg2o892/ZMxX1L7geVGw17ayKUStC1hH9Gt1HrroDjjVqTLZPpIdbyVz0L/lS9nFFXsGESmql7S
YaEL3gxYsU02ogla8VnpJMJhYwonX44e4/oeD1vspa38IWAqhISNNpWcqR777IVcfVuI2ZkK3EBX
jt8IjfxvrOEWSRcacZ/K6iXK3ovwPkiq26K3pkzdV2Q9UvOoVTgkvmUhTtd4yRIo5fcJ7MbA4XAm
+3BVcBba4uja4K+1+Dn+hd38HfKyJc+7at61eSdM1zr1atVbMZzrd5q5meKHWr7nxu04R3tWPRN1
X2pbBTfMGFUBrBtxP3p7lilx6msHXI4wNI5x28KJQ2O9aApPy+ppuP71KfnihkgE3lCPBDGQER2H
BJ2rfvJFyc/VYycQQ8npmzTcr+lLkr2lBZoek2r7Yo3x1sS6oPJVRDnGmLFjTX+jeGhxA2nR7NNv
UtO5TQ1mFH41ym5QfNL73ASjtus0SLhR5wh14rUgwpKvId4tapYtDBfc4wbwl0CWd8PyGQ1fqDuQ
vCp7kq54imfNG+rioC84aJn7KDmq85c5HLr+X4KVPXINqZTahexbrYMTZkuIKffjkNvqTCdRI3I9
IczB4qj1PeKnI+OqMOlQmR5N+joDKj0v80cs3TpTspGMcUx0YZLlCtvv6b0OLuIs+ZuWfeTRIcy/
w+RSUCOhY4X5wrcxe9gshMrBXPer/Kg5tKN+Wuptae6litDETnf3LRYH3fDU7FQDL4TXkKkP7nT2
qmI4ifqAQ3QELlKES9Rp2zrTbZ1VAHknaHsRzZuJwMWM1RGb/Tw+wiwgfuq9WyGMdgyJt2jN0Tus
bGZlnyllLytZ0a8GzCMKf0/p30K/DMq+Lv082lvqP0n9lwr9s5+1DStI8aRe3XxECGITTjtj/McS
mlwP22gwrw3iLW17z4bFW9ccW7kzoWISbvX0p5vhLoQwIQ7nLrrTmjcZLnzQTmlcTQqVUBW2ahci
7fM5Klu5Pwv6TulIFpN5KgoKQO1LTHazDKNREJGjNZ3aQv1pOyLhh/YLhr5MYKpLaKQOQkp+VEmB
Or7yM0V0luaLNuwGFhylwJIiEv8blq2kbKgwLkgNAPHoK3xGq2GuQmE1iqcperFY9zduvIZonQxj
mwufRq3ZAmUeGlGY8f3IzV1Kg6S4VpTss3kxqlunvCq9ik9r6JoRvy/blBnr5PW7ZWEbvkGLvjJ8
o3iRIWgJf/EMA3cvyK7QeRDGZtx8l0sYvwvKrVRv/7WBg6vnf511QfC9Ti7aeG1ZA7EOlXG2hDdx
oVb/bYyrpF76AbejDTJDFta7UAnja95RpoaveXMsu50Abr039NdsOWNjzOtNhScprhYiaD3ZeUQ5
r+/q9RFl11U+hcVpQt27PE3lXqb/qwtmqgUh7CBOH3pEmtuI2BwWX6iO7hHWsHstkEusAhBE8HnK
BEBUjmxe2tQot+cGKxSWndSDFB4tTFvTrbachnIvZL6h3lpZgPvk6X2Oo/fX0FwKfV/z+FTpWhWB
hhwVylOH0jpa9bGoL1lz6gePDygO2MFtTCngE+nLK9ph43QRko+eEUf6k8JGKsarqlyW+vqugQ1F
xGHJn9H3kKHXfAzjlUCzFOfcPI3po0j263Jr1PeuPgjVdmIDZXCmdZvGr/p0qEhiI9BU8WtEt8W6
E2OKYldgyRrv+/Cq1l+VpjijRrQnvEYWRR4aZ8BO+3W910J0L3naXfOvifxnQLbcuKIlFN/N4VtC
hDyqf/V1m3Op0fMRlnteOlSkoXYqcCzVA0l0wTYydRdW+z4KwCictWdOsV3wDcq+S+kLwIt3b7X3
yGu0k5pdiuKN5UyfJ6XjmTaci9m05yT3Cj11y+V3ilAiO6vlvZC2MpQcnf4HsXFgS6N2afx4jEUc
2SNQRwlTe+RDpcmHWfkq0SFAWFGsgjphgewgKTdL7mxF+EzG15aiGc11J5/fh2xXYLbW/DTz69q9
5ElQZucupethnD0QXjUNyxrCzYQZE+or+AaVP2r0khTvfYy2IAent3CWbU7cEWD4Kno6wC0zZlLn
AvAwnTM8bY4kZWXyOT8uMO8U9QCOe566liFjsq2TV4kev7S+hv62dm5SO1m8M9Yb+Ysn0z/pIne+
lXVaHFnaqPHOHI9SuC8xIk1+JomaB9zOWr57vKUr8jN5c2lezfmaTWck9+kQz3wFa+Ut4z3HSFjo
n0mxiHbI8IT5dpm+C1IO57d6kPtSkSCuBxaOg/lmEd415VeKAgSqWDaoWw8VFJKq0f9pdKxSf+qz
l1np7bR8rPu2uw/Wm2p4FQv1CAFg0hiE0plLFxUbxdzgMFstXyMUO/nAolpm+sP6HVJnCj+5eTas
o6rveVGhDSzR5oRry49E49/v1y4ISy8WzlFNGtPtVOCX3vMwAFGjYpfzE+dVAfZr/Rk0ZMF8U9qJ
4yvhNLcwUH5NtUP6vNxGUOpBrx3hKYB38A+jP5dPl/IJPrBMes3wg2XxSPye5l3eBBMHQgxMmTcb
i85Y9G6TvOINi9reqlFKbvhPuY44SrT+tJERsL95igyueuakzFI4DRTWqgKIdmzV7aTchUJ3dCDZ
NkfhH0vwvGS6FONLUB+s9JzppsPP8X0Z8OWN8dKpKN8Ijjxus8kmM4vml47zqZIicnWgNc/S4GlA
Pjm58YkNXGPwtuTFHoqfUXidOo5ffS1iv5R8qwK/6ApXK24TDmbSQQXlQYBHPDZzQdP5vkxfI19L
RLdW4+XqpuNlwFx7mUXfQPYPibPOnya2kZDc+hFZxOq3g+jpmEW2DnDaslyn2hdF0k7yqxnHfMIp
XQ8YDnKKlfAlrzbV5NDf5mKQtNQhJESh9Ofub8UWETdvDpRMYxgT1yoPaatYw+7wMaavhOKs9BZm
iW14HAyXKytPrioFICNl5FbRdgjnzUD9Bog2HMWnl6qbyEG4bhF+Ms0Ts0Wj27QccfH2tPc2xnjH
1GUInoBzYZsBv6uEsNszWtQfTYm01TEW8Ls+G/k1mrZdtMGAvWho5JpXoTwO83HOPlrDsGN1I46b
bvSA7bFbvqTKK/uAjdsue3FnBmm7XXIC/b3WvovkXW9vVXUR1w0e2JXoKeaumre8ER3LN2NvaLeV
SkEG0r7XNIXVrhpy1xxfBmHTaSfGD2iM1fYKWJWmH1OGL+W9kn1eks4MjeT9KLg5WpFDoHIPVIrj
m2J8dcVeKg4ZojjMJeVii6Ur4iapAryAuSim5Qod/bSe5/m9yO/y8KUpP3H92TMVzNTCxtNSq5nL
XVr90HUHDNzlP2W9p/qbWDGtEoFv0j88UFUAPPVFby5zcsvz1xAmbX+o2hTZEewTlINOWZMezP6W
rOdR/U0Tt2Gbrtkto6dLd1X6l6b3ZDiaW/Zg0kBid8KsHMtuaC9cxJj6Q6jvM+WjRjcrPYTiMU88
HFnb6bJOf93EAqZKpE4zGMQOyNdceDN1V7Wvki9PZoir0Hq/SayDGHaf+PX8Rusmi/ux3NUNGGMC
Mi3waxH2scX4DfNde1LeV431Oxt9FvEROxU/4QL2MB7c6uk2Xk+JdapozxJpFzGOtd779MBqUmI4
qXY2J3Zq+BCF9LDq7WQ95uLQzVQ8mzy/FqrEVUblD6014a2vHoqwUrd+NuiDl55Y7tvy3KSPSDj0
K31K9qdYx1q8zIs/DjuwirBxZsQ69XP0ROejha8RTT1ExjU+V3RIFPqpTT77+RTIwyEEF14/B4Nn
RPQsrVdFhIR8TDgy9fZZf3VKoBp7WhVw/fU8qBW/c3THvnFDfFgL1zSYT/h673fzkdJduy/MQrCB
nEcZvTzAXZUi0mtxk02H90F4SyRWBcXMreIUFdTfgk6gTV944MX0Ikdcw30tuLKDuXVzqic64/p3
RoBTzwhi0kWWX+T4WKkvE4awhq+q2Jzvs104v2jk+EJ8cCW7/BQzyYv0k1i8QQ5zmmSX93cz+nvK
hJSpZsvTxwJ4nE6XTDs9XZiL7mlLnmNPhl1xCn5U3bI4tvP8nJU7xu3RHmh3cXDblj/6OHQ+teR1
oTWWgwgef+UJ/b4xD7lFl87HUsgdbQYmT0Vc9ra8Poj/INjBd+UwjVq8zqmy5zEhZTtP31n1X6iL
Tpqn6Kbv1uYoEI6iS1wd+bLUaLMu7hq/CCWD1pE08zsIGL3ArF3aM/67djN6mOd6WBqoDm5uEuZG
xN/F+e4AREefoX/6XhsbJdzpz4q22+QWFvAVB5GxJ3/C5lcv3qhHqupWa0cx2ffCwwYXZ+h+fALX
u1S8IZuKZS4F3/KPRtVZ1msxUYLHCIUU2Ky0Xj6VB2sEt9Uv2GCSRWfzY+0va3cqxVdL2QqsbhaM
VMXs0hg8ydVenhvSoic2PxEYE4MNRy2A98evcUBxNgeMB+Ls53ekB7X5rtUf6ObHA+gR3Vd6KYaP
aFy8AiWMJEPGEnbmcmCQ9zw6beJOxj43QPjky7MDKljegbeZWI861ZxqMuys9/HAtpqdkn6I+cWc
PHn61sLvxBQBgUsXCWe00oWA7QNMlm9G+Sk3p9H9lhlj4bZDt/poQtTeAgOz8fkgVa8ywEr3sSxb
81UUDqK8i8OAEppKtFa3q4nluldVX60WiNVXOp0E/WzxEDAPHvJNEl0jaoy6rW1eQAutHedKaHi+
m17fyeO17v/S7k8x7iKQ8ghdxmS6arS0G+V+jd+r5E2a/i18FR0ZGPpwjHxc+9XJ25rJwsyj2EjS
m7l+rABgVBGupIEYFx+CsbWaa5S/15yDSkbUWEZ/wEHCnbfNeBAozCp3mvB44mKqujhVVHnxIvnt
unrR8sLtkMKgz3C+Vrj1XJHnJOpfDh5thTupfulXn8sTU8QYFzQAnSS+L8a7YG0r+zts/WLZmMaL
lrwl+THTd5V6JL7lCpYZV6P4rFu6/b2GFWJDz7MxzY9FB88d3Jb4KYWAGsB08t0UaL7Fq4iogbVZ
5e8lZwecmKeC3sizQxyliAzPhm3ZvbEhZJXk0aTo7JLd0Vm8MNmVyQGSQ99Qs5qnfmpLvuGRivOu
rncaFQcecqvNpUrQfS7Rs+w9zDoB1xbtRVoPeCXXwl5LdK9neDE2z5pLl30QSe6r9AN2Mvsdhucw
ogZk+3aRmDtFyn33dYb4lJVEeu1FaY9TCN5f825llwChCH7zJ6a7dthCEZObwMi/R+F3mXDImm9R
FpEmoDSlIob0r6kA+rN8aiSV+qREQVtvKF+BgtImQI08aLG0GBnUGfWOzqGRz6EcGNpvp3ygqVa2
xzx9raAy9uRHZIl/2uwbiUkk0s/0jzpXoXU0mQ01AELxNW02lKWCtemWaxle0XTt4gemtJHuxzDM
69Gu40Ca/LM5H8P8ZIUvicagCUnEx/PeWwwdCVVHGu3uT9fdbHEsHePt/VA00NEOc+uNipNGQS5L
bs5Ah8m1nBZBO+ykMQCXE8EgQ7csN/QqKwIAwzasrqb+Won7KOhUV7g1jNq7TyU13DhXfYmwJKBP
onMGrV1l7Jv4iKrwpjBGO1I+yvxV9DIgZHWvLi9PqpRAaYNhh00V7hiL25o7cToCODEi2pfEkax8
52B3TcwHHejxNmP+Gq93K/s0Bltv9p1y/nsTzY+U1KI8MdH+os7e3G5aGuWiAZoH+srsXn1rFsUX
cvTzQlDJ9TM3vjVMjQvpqluXvgFkHO9T6KV0sltOJ8zgeX6LU+YLheyGrNVEvwMkMPahNEXhLfMi
XNQpYxyhnA0eZ2JfYo2ieiEU9ncUlJ3WvM3rffVXV21+Jkd0jMzXvdGfLHeyqZBUARRVdWXDcJaO
FM5YRZbYsWESNiv/KgUAYlvUgaIeGt2HlWjWrzlVWNiETm8I4DC6N9tgvAwVEs90O3rkDtEvgWIt
w57D6XA48XEWctPmasj/UgcCT3/E3R48ABbR+JI/LzejhX5mfK0fhoWiyO+lS73cIxGFw+9G3CC9
DCAPsj+00ODo/WVfMXDu3kwKXHZnddryMtD3I5Q0YTd5zJ8ggJ5DhnuRKq+OOacOs2JXxS8sGzWy
9ED1VTja/Jmg5zrVjB3Sd8vp3FY+Pz9ORgfSY8NFEtRPUpc5IIiuaOw76dg9E3pPtRu+a9a5wTXJ
rNIDO7Hd19ge6+HBo9JHcHz1qcMAufCW1w+ko5mJIUnK7XCSvveV4bdHpa5YHjgiQtoSaIN4+VGk
rbb1aT+p/1bhPrRnU/vSMi9ZfqMYUfP1n+rL9jrcCuu7EL6MtuXn6TUcvrFl2wybfq9u9RHtKp4o
HgwO3TaSwluEIm0hBLZG3L1X/6T5nk2vEfCtZW6psRb5ymNocs+SnIY2fdxoTyxf+hI4EmXeOH19
VxjEZF7pNsGy2vVW8VM6kHazzn6SOlV3QEyer8xIblFz6uSjGD0YAkzJBrS1r3elxErnPqI3GNu9
WvrPzfaGbpU9dypGGnYSo0g2ibLtnIZOhfyzokKnWu5z9I3DDOUh81vhpI45z+811gGrEta288Hp
gKSb4jJCPmsq+ykPLQhYWAEyJ5Hg9JTp+vjaeCqGJbs4qDZqtasDtBXXYLKuyvKCTo+ttYOdSTcR
8CJP/skI1ihTkHWodn/V8glaLAjIOjzpXR/qV144ckC+RyB9tc3KRW2YATUz03SvpvTgm1A4mNrD
Ghana97SF7W+xMv7M/qM2atc7dVg8jD/SIxHThSfM9M2x4wTgAx1+zL7oOHNtXZV0KrAcMlRILZ+
6K3LTg8FWxDJIcaHPp8VIxg7ynLNtFNqVNhq28mgT7fT0WGs3Z4t2SvrbZaBsd+q+UUV/kLlHoZv
ynJQ9J0+QJX8W/qjVP3oyaciYQU6AaO85/lfqDMyPP3ivmxdgBwA4CztSE9JjRHNYFQfSfldKgS7
8RcaqB07CXTggHEG77zy5CBJ0azl3wsZrePYLWPV7so/kCNqfUE9TyKcOxsp5nW3ukzck+PgCbAl
LiLzOSnoxZMALKQ1Dq7UeTl5SDIxBJ1plcvwJ+p+RUTdxfOiXOdC8HCWBulFsc2umGxdNP0742+F
tgfgcKbp0DLf7Gh4Ybe4wKNAd47lRvWm+KiE47K8q7mfS6XdmkxZ6r+2VhndIhH8aMubNj9WBH97
34SGoEj/ZMhOQrMBEkZa3077bae+NEinx9VVhCYYM/aRBHkvGG1AZEQV3l2cGE4pQMBBrS5kZBfu
oj2fTUrkbRzUeBWiTY8WcmKPFiV9eUyqzRDu5+qYPwkaHdyJyKRVu5vD23PHIGo83Bv86Z/1O3sa
+uDESyDYlFECMjC5G8KWmgKxvIzKjyg09toraPxd5MIjig5fJilsBPpvZdTL28qrOhlluxyyzLc0
PHrjRsXb0ozEnrg+hycgGjdBcGPJl8w3na5eGSmlWAnnC+zrQ6azHC4y12av2eWCSPq26R5h/YJb
U3XRKVREICfk4vXpCRhnTjt1GyH8TbRjlGwhxnMiJGinwx7Or10YFwsWMyd1vBNqZ1KWZJ1NLm24
YTQD0n5Jy9swW45pObnqla0r8fL5vWYK3zGMUz8YAUG9maMDcaxSbaPyFGJVsq2FQwahY7TpV3ps
o7a6EMSu5USyL/SybQolXUQZEksoG2YBnQ/xPrudjXFhCucsiLdFuQVPCTr9OHT7mJZJ+VHb7yfT
TIS1NOBi99yDE+eBL7K3TcJO9K5jZ/B84xLoyfTEfpn5xVpi18/6uRhco1Wcnl43ItUI8ApTuCVK
+xTpXj1ZxLQzQmX8s0OxGqQRHsZGMr5z9Tecbll9qNVArT5rQ/TV+TSoXpgcGus4TXCCbk/ARCys
bV/QWqcpINJrWzwKtpmG0m9bf6RZKt4H499g/NQj+tjuKB9hOTqVsOvY+zdyl6cIiuMKnuEQplPX
dIesp9IwCKYj3e2Q/KjxWzFcb+9jelXZSMgCyU08Sp2VJk/PdrlCetNEe6KU7sFgzXuvdPjbb2h6
iitZwQTeK8l2vUQgURJnZmBRCD8ZU17YWQRcq/dGvgRt4NvG+6DgH43eA+tRTQdedACxlbERdATi
7+Akz2/IcMMQLZpzUyPUxDhFYs5dS/cyAVvfacza240qHaPixLwDsHqkWeBFHYt6iWGdDMCjUvIb
/SO5GWZoY3KG6rHowP/G2cNjxpwlV4PiIhwnV2aBIaHaE5PAwueDVAgPYjoUqgWce4kAO3FYwhWC
tF+dQl9hCHKQPxpqxBjuowGPPv9mjZ7Hi6UM6SCQrA+QAgbnL2H+I87JYY6gRZQ3ob+AfDlJtO3v
C6NvilvSpHmd0Y+FS+oM9uJI0j+9f0sDom9/wmCTwoD4rFoARn6NyHukfTfRjR+m2gq/G2G/9mfJ
eisLeiaZoCHuQ5XutL43oQquQppvnBj0QfTrNsghhqQTBUnijeLg131rV8ojN36NDjRQvPR04Ynm
F+iBxXbxDeBsp5/N6EC+sA2uRlu60rQJkzOOZI61akEFsb5dY7oiTgRvquWPDo6+LHw0VSXZI/L8
WoV/aqTAvt9M1nFYnlMxAksxoM8By9gM4r/J8GAAZGug6pi/AmNOAdDaE+eJf/+fYOQ3OEHpVg/y
6f5fQmXYWG4s4afmnFXzj1Kr+DbvzBKjnG3EIR7+YvUzshl1nGnRyxRAmDfdHAv7bEGTaiNWtl+h
QsJZiyLCjb1Wm6hBDxHF/WIosZJoPBkbiHRnWA6fhw5svFsWYfupKZzckhiDgDNq7QyeH0X+C47t
YnuxZU7OWF8AhTgr41W6iNQRoF/wEy1YJJESFCkCPTzVqPqji50ZNDwTygSm7XSeBKWB25CPxyK1
7Dr6wbuN/LotNjkE1xDSjSc0cNx+zWjDZDSg4tKW/UzfzWlCFDml6BqNwi3sz+W/WR3MGoyfR4xg
titImZD3nqByE9kFQl6KMXiMXIdl7p4UzRxi1mwwc/NnNwJprZm9v0l9fcZSwq4s2Zmrr6l+h91i
K7g7UqIYpEHNZZuOTkxkOrSJSTN6DWrKlg3kdFcwaH9BI9eVKu4xyNdk+WyqfzLrK8P8qYsvLWtK
IPqGq7cnqrawvCXMSUdIAU/wTVcYBtDZiejMC5u+g3mcHPTZ74u/EY9YGMdFFDoQzQCt/zqOwFMF
e2g+I1oY4CxZfKh8PG3dw2CFnqjwhCHwA9optuiIGsAdmEw+vmv/luZdHhPk87eTUy+nqX5D2M6u
O0x86n+sKLVWoMVM9o8T7BO+62ZAIRB2iKsWH7V5SgLVNYyXeWNuQ/WOsoGc7NZeh9Lb2WbOCE+D
InWbicu0QhU7MMDwTsK9H67VfH4iwnICXZWco0Vv8pgy7PgZiy+DAcQc1a6QF3ZevfCkiMhPxG35
MIxdshxl7WUNv5X6nC/356+2hE8ThKGEDjSbGYcQkmx8s3AhXGjqpC2UKjvXb3QJWA4KoSsre9iR
uvRQGa8zIs2ivzn5+GZSq28lH2oezUYh70gA2x4KiAZClA87q9vMogtFmIVXTyFEwTCo+s82BKBj
dFTF92TyVnnTAhE88Y6FcfCc+SUIlqAmbGK9GuUbvYBdpF7KIgbaqkUWQGpnLkVJvP0fSeex3Diy
RNEvQgS82ZIEvacoww1CFCV47/H1c6pnN9GvX4siUFmZ16UkzUssKUiaka2u5G226aHjna34VQJr
mUJyZMF3i6rxUcNQT3JDvNerRSFmBY+JSXzsJprIj+kT8rCOPxSeL0YjBNpJwICzk6QcTn6JQWBq
0lmY5Ke8If2sPnbDc2ScHldiPtL4pLhEOegicTYtYaIyOEuohXF0gYhSdcf/qxt+OiQnYhBKCgkk
F3zZPIur2+iOD+RxOgx53D/j6t3Pz7V8YvjW41dANpccvQfTlVlfCb6G6pYgWRLwRZte4SQl3EbY
gGaNV8PCOcsErf3acnvYui0zHFy2FCxjLnF8uRJ3a9nJqFx/jKojCp4uTHqhX1OALduT6OtLgdqy
FQQuwD/kiHkLJLh6ffXVSw2lqVCZuzsMWzXtMfuhgJXWT+BKg46Ak9jrLeh7xSiZAaKCyspozlyb
bFUbwetKqo9KQUW/6HaDvhcxfPNtL7q5qrG3IV5xEhXA58C4w8XL9m4saDTTYyW9lSN7MsMvb9hm
9XzSDs148ugV609ZPsvSKWP4y/StlWzbBQpm59TNW6j0i9quvUmb5+WmAeKBzWW3ESsNQhf+Q2BN
7rQIYUlT3Ea4mwbU4+qfmt4qeel9ldIVZZTF9zyM17hJKZdvmrU0kS9DOQB3hPauLI+mvNGhnXI9
WyC5Vy1KhkwfMt268SbqI4szxWwXODNngWWH/WzR2dIXybiy8tbFCgr2tpPKTclKyniNZ4VGqCyu
ccyri9qCc6cMwD8flnkKjZuFZJUNqexFfdfsrzbUSNruZ2ffdpMFNCJL7cFH6KHQnQ3xI0alshiW
bCxjbVMzfCrh0V/YbjktWpxlbOPoNPZg7X3lKQWvRr2FFuPNOYoeEka5tAlBFGxkRB6YL2oGH2iv
/AoQ8FAifHNmP3JYcyCMheGQ0tkSlo2mPTtZxk7JdmDcgsPALiHeMrRYYB5uUnBKNjlISbGTkn3V
rax0GcMgx9WLKZA3PiJ4RQ5/cIkFwbJ1ToqBCC6iCZ13+dU2ViRBLOIM+EOmzV5gnXX0bZOtRydY
9vpHD8Fks2j6LRr2zXDNzXVq7kGO4JkG5GZIXZwNZpzwmk1LU71E/PmU5ijXw3kYr2OdiT3aN/W6
ZWvAcnT5LOjta5enzfdpbwZnIz0LoOxh23QsqqKX7GaGMheNcNyBoFM7nFGsbqGBZ5+ZaafzmHFV
FFz4WGkJK42thEcwYEnD4o7akQGoo3VpIiygc7/a1cbOoYAYuKa+8ZVhxN22KWo6CVjD7md2hT5x
OSig2xPJbHO4/9C5VhyvqjGZcJBHFLc+PPIRo2W3jobf+sJ+V5p0fc60Hed/kSP0HPHgqupytEYg
RA5zuZ1gV5jGoJjQWd0mEyq0P1hiL2F6oGPAash6DIu3ARErBFfPeOnCxUR7RXp4JXuAvsbCZNRp
XctTZ00N2IaI5j2m4yuCGlsGVLDFFDmBDmHCnMnKbuT1HY1hrZfk73QvS8batKe4Yr3h4HZrc9MZ
q5L+ZGauRrcYbs7IBJAdzXAzwr4qXwn9GbS1xuQx0SW2AKzSKVA1rsFlkO4xjWnqPWYYmq5a92LZ
xsootmLkM5PdABDRo8HUQqTtJdN9DcTM80dkF8SPSgN1cw6jBoJsJgvW2ZB/+uErq4qO8OYPwm02
y8OfuoeVK+Ulw6VrRjsRaQZFJ+aKYqL/oSFJ4kXDzmJb/lLqbZqfnepTNFzFixLXhF+RxZBtM/tl
HHkBww8LqjC0xtAbs6pgHIEp9yOEZSVGCI4e4x1qIrl+1OKhWKtnGLNXGs6c9sXYIOFp8LkNW2LC
5wrNbOWdIwnSYpah+1xFT937RSCBi9KCxjyiBBcXuICs508LlkQuI1Z38KrV+8p8VglCfvVLiyHH
N9BdfXflNWiT1fjI2ludHmWkqX1+jdBeJWj4awonxNRcC8B7CDgJgr1KPGkWXQVxZIv9d4jNtXNu
IT5k/LAa1FdPdZwbyVw1hRIntfdlW67qmMuR1iwslshfZIQQjqehWwLpFmWuvpcqtBoop/A/LzjM
irF27Fcob4Ps4jWPEbadLW1YfmoQT5RBjEjlrE9+xjCC/EVufKvn0XLkOZKUbY4z9AOa5vqFa4Rn
ERrdT4tevQ/EPaQwa6KcTiBATS2EIUzsY/MIYTyGeThtBeGde+8FL4Q0op4q4FX53Tk2qOjcAdQH
DiFot33xV+Y8qoUcbHTrPKDuMfhM/VuLfsR558DWGXmL61K7hsUbKBU2IEuigJFL0p2z4U1k8wfN
3da/v1k/xvPVdfIoWDuk/bXLHlQ2x4B19Gc/JUNqzT6qsRe7Aue5sSDtLBBaZFkB/dMhR+9++2iQ
kpgDXyjic4dfh4S0eeH9QONP3blKD03hJvVflr1aT6e5RW7fPm1no9Ld0r8pNaF93xk1eKNxKj5C
JPeYQ38VSKjC812W2/HofZfXS/qk5pTjrGrXkXaM8mXZ/Eb9ts+PDJXanl6Bu/WlmVCgl0rcfruu
PA3yTbD/4VoufVgGUMP+AoEpO+Xc9BDlmqnbV4gMjW1MJdH5311eKs6QEGsAMhXkHLbmp+F/pxCD
PQfYCQEUcP9Cocyl+FFa2YJsyFmiuVK3pebpJtnKGRj3SWgbhppXtX93FDe0XUbxDiKPW2XqMCXx
8zkRy3RloRVahgwTYKVhuZRCYagAZNTAc9Y0p4A+SrUzHGQO3sNW/qaMeWyFhmM2+QdUaCAu6fyn
0VfDuln3REFO+xivdZ8cu0A0IFmIKvKzLjextIopSSZ51A5jf3lr8LOlF8G6SBkAp41kC97nA1VA
WRxLPIJl9w3gZlibOvwAUOsj5k19iZiK02yzKBywXhR5FtrNhexea9WZBlCebbJxIWXnbNo08bbk
Gaq/SePxRyypA05rsnMo7xLUWuYXTPSsa3Z0beGlypVFUMXMVNDzSPh9Vo/104UvbYj2IiAe6a9A
bbz2XSZwU1UEYbJErBDUCy3AzgSZQO5WhMKJW8i39k4OoUZ1/oiR6PY3c4TbWzAG1B3Dk4duEcJO
OP2OXMoTMi6pektATxjFPOayRTeuK6Q06kVTWLKCbIrug65L9H6oy3tX8vfQoaLqo3etUiLMwIC6
azHtrHhfywx3NIfjsSsO6FcWwMoy7C5wk5Q8SZjAtfVhdaw0XOLIMo0CCeAN7TDAP1mGDD6f5p+a
MSdvGnslwzdOC5NroODQUJTXERJwC4+zPBCe11wrd5r3xcFm/W/kDrxiXH2YmwzrT7gkpGOs8vmZ
Nmp48CxEnxNA2dnnRH0GNhvr9gObA3WxKZDUezI+SGQDxfiwXCI7+n3IYChDjsYXUU+5uDrECv0f
6ydVyhSDXkdE7gDUdlAgh2u4mUJ7Sc63Xb07zprZj+jcLls3Sjg3mu8OiT3wccDEa+S/7ZKgD496
P8yBPlDpe8CI2AI6z6a821jVfvBfrmAXGU9Gl3ut3QtdXJuuNOQNXVgd6vxHQxahzOwW2FJ7CMi+
jd5MfqrXoR6/UvrJFUE4m4NP92CfGBUEAyFfg4odfmq3jFVUs74AXyZrLnacH8Xaihh8zcg2hnHS
ghxvENIeW6jrXnCM1GDL2Jj8ixmQoTwQrs56Jt+6O4i5glVEo57sIrb1OhdVGWffpFNo59Zhs/PO
qw/eD/NF++PLuzin7bX5GYB5E7UOO70Xt8Co4QyMmF4X3WZFk0fH2MfyQkQtYNoD5P4H+4GlMGs1
7ZYRbkYggRhWa5SkTvFW57/je6We83LZQ17yLiiuGS6U6WCg9a8/K1Sb6rvF9o8+uYJiVB66o+/0
MObfpB0vWas5QxiLNXOILwYCcu/HcVpSVuwZnBguD6r2ry1taJXJ4kengFBFspmOIUQlxnr6s3gX
IW+nYaYvsP+1VYZ8Rqx2qnjDJGmrIu/teCvutlad7eYwnmMyrDN9U6/yFTAK1z5WlwM9g6dgjQ/m
EDxd2fHc3slBIEziwe8mdwdPQ2+xNMALcyIsGLZJr2qfjfL4h0479wbRGukiMw/NHGYRXu4yPAdL
Z672zp5cC+rXhbWcmIKPinQYFrQaQ3EqEbzSM9EkGMlp8IAlK5SOyRt3UQw0lCrePAABJjxnVmmJ
ALwlbG5C0kWC81wxDukjdBjl8V0AYCCdEann6EmbJYvbfBcDB/P3mmFgade7eOEvwgk3wcspvkPn
a4y2zMpJeO2VdSkdBaDEfzlVNxMtZ7OHUs5boD8S9AByqgPdDWbl/dhcm+wrz3b5WkbksAp+1RDq
l5rzbWvrzkNxE/2E7VHK7mAcpbEcv8fw06BNLb/y4d4zAQumWug6w/4bqQblRkOcBphffii6N/f3
rTfNbZbf6gvbef2b/UHkY+kvdIlMMaGwePlQqNNUgX3X7rTs4FCwkUNU3EcOv3SJ5YtUHMZ4TYNn
IlA7et2XZDzUdIBaH2eB7S1G/xUZDynNb07/ylsowiW7dyrBMffSn+gM0/AlN6f6l2YXSq1lBs+i
ewcQJfW3lnt6Mq5ohnWCVMytFx419SR3uzD9It4ENc2w0oOjaroy7ufJY3YLz7AH3ANJQ8DHqde+
BHlSs70ioO02rQWpGjRG6QaT8tyOD6G8IsZ+aL78pYFWH1mGfoi53EqoHZ/jVyEaatm3YAOSpox4
QmA32d+1/MY0YxlEcax6ECc0gcWCnAwfx5DWvY/BS1WEJhx/zUepH51sI5qfIbsIERhyo67bjsHF
RJ3cSN/OuEtKedak95AA+AFz2r2b3iXae70eFzpYTWnt6+6jlrZmdHWSYzIZQKOcvP4KvIhDAEp4
rUtLUQJoGR1Ym6pcDU8i5ItyW7M+3NmXwZ/Un4f6Q0Pdp5/K+OxP3HzroltGOW3JPhlduKHUQU7Q
jWzvBcaHQnK1uQp4p9T7sEdu4y395jTJdLh7y7625i0M/sLovYdKaJF3AV/yilTsBXAYcXX+Htzy
MdUxWbocIX5xv3x1jQtjT8H4rhEosiVhFpfnie2p5UyKLqZ2luS7DrVnIY4Xitukvpl050FwFJyc
GIac+F6jaIy1i6+sG3ttEZLvcpHAkt9iiBUm6qbAdWCeE+3WjDQR8TPsXnGLuvwMCyDW6Va3AfOb
USmww3+mtO7qnYLoGZy3nKvxxsm/xJgu11fPur0+B9NYeC5whfGoQuDm9hct24jO4oKNcVD3Kdd7
JH2zuz4/wvKHGu32/FmYP4JCssBwJmgvK0MeUIWo08aZsC22hB2Ezk4TUguXpJMcLU61y5LPqvho
MVnm945Hoyn3cxF8Wbnt9mDsKr12+9calnjPFdKlgpXF3Cmmp1VNL9PsgZiqZbQJEWujaaU4+T5v
t+06/i/BE0vo7QpdNMpkDIWYW5q/gHOt04A0zp3ZaQhowZ+4ZqwWSFtBaCGM8sXDIUzAZsVpicV2
VI9SeHFKmHtqgQCbewTh26Y+F/GhzpYZ66iWdKdcAKwrQbATuyP2uYKrRWAker8WcecQ5Og2BbKi
8UCUGD8/yqSm33qABUKmMef7qm+yGi+m6ls23bZewEbr5zJDWX5PInqbBJd7Cgi+9Ye3MafkYdQR
1E9b0tCBDbKGkBYDqhBFcoVWjJ5Nz9dSsAY/MqqHXQ20Ei+F4dZ6dibMr/WjNZDUM63YgOFFUFG+
RIXHETYFR24vB4w5QEkD8hZqqGLWpfkcracGWMBa97kqnTrOjFG8A7tyOSKnLef0vuVdDNcd3MiQ
Pfxeg5srZhJ/wTR5jLDClb6H2WVt8XBudBr1GfZHS1/q5YbtDPMOg0QYYlao/5gQkKLMlDJdWEHA
NzMApRKtZM6l6sPWO9JbdtOT31/ADg4XCrO2HPa8B5TQirFiZpxU50yESdu+cvneVZ+ZtGXbRUBy
BTAm8j74UZNkhqXTmjON/nvIDqb/Bn0wV6B5WkpDVXCoIHHkCuwdcUaFS1GS30fvbGa/fkW7E+8N
aduWWFeQ1OAtXMomw8hcwBf+zeee6Lgp6241cllECwJYhksavcQMbFEFbdI2FIhhdsjTP78GYKNY
WXT9Q2yehXFWtA2CbV9bBgnbTzCFg6x7p38Ki+kc0pYSNGODTyNGkrWvGnzHe4NKzciIGhnwZRaP
B3N2BOJValyvgZghIqxHnG7ZACfkm022sU0m1N4V+hNVoSx/dk27ZKZckIlT8RvXRMD9awOcahN5
qxbi2DdvkbwXksIi7mExM5TmJ0+7BuPJTx+GM4+mbSxJNMsUpzlkNTLSeeBWJOHNMEeo2wbhkiA5
Fqbcz35/KvZB9jUpJPJEdw622LIpEcdCfGnGK8hYDqIaWJdWu4Wz347uHxc1siFwo2W5DjaDfk6K
e+ntYueIUpOvnjwcjL/x0AmgQUi5J0+aBcmnFbyF+k+jvk3I9vQ5YEHYrM1kqf4kTHYLhCwpdpeF
SQBIJWbMeYEytL9a2l7rVkGcoBM3FiUxXpW2R+2PRh77TmNBl3HdauEqYWgKAV5rJLVYTiCMMr9Z
qcqEaRDNK2V8WxbvPIrA4damvlTDPGWFaD4C5wxkl2IfRkPQti5EEw0MoyCQfw/Qp7RXh1u0r079
AsEJGe4WZN+ih8bDm8UsBTmw9ldd99sX95DxwzbnRfoWWcjDjQviZLy/i4iJ1xf1ia66kmd6zqzs
MmaTNgGIBdKGyJDGvYeX1R6D/hlDHHWN5vblmz1+mAQ7yqxRnH5ZFZ/RabEjSstfY1MizONtzUAU
aLHlGHhg9kHYSqnmyyao1uL9shlFwyLf2Pa04V1btOpRzS9QIhD+NFob+wtlhShoXsk3e+sZm9Tp
VBDyEQhuJihwExefcXcS9dVD+Uec4/xXQk+hJ9+e8htH1KQA5Ud94NsD5UXFtzertQEjFAQnRFDN
fNAKqOAOtX3nJpY165Srxp5lf7ha+UazLxgTKqwOvk7W4jUb4P0gQawbElzSxSj90ZbIJCLZPseG
qwsP9yJxSHoU+L/j/vvmMm3NGXfZhgceg5qkOuIDhH3m6gPmgC8QuKDOrVse1NW0tMaztJRxdLmp
9aUmf7DzZvRBnICPXF/WL3a3ZvO7lKCgYlmv44MWuh7XB2vs3bEul8FIj4CcspDvnvcKxmzZ4SFE
XKlLL935C/O7TyQCNz/fqxYtCX6bjdo2RnOjtNTM/hYzoWImnpR30TVq4SOZ07LU5xfaspwVK0ih
WG7PIm6iEopZMhwBL1oEIs0rn1aoc8SDaEqcerpKiA7pMKXjpgCHP5KHIZuXwkHP1R1GnNdxhmOf
6KYM1XKCaXra5dTAgMoC11q5RL+IHiyL1/2JCoOpyZvev4KZjt5r9h2gXOMSXRTc3iSAAfbbC4cK
X9rOopNSKkAy3wzC2s2m+RIs3v9SUO3GA6mAOcYHJhr1Tfe2nHLpm7ctoDl3hlcC7uIAeAUAuXZR
/3gTsHZNvBCnPiBnSdhGCNWqmEOQjH5JMTU+WQ/FcQIJ6BqLFU0fKLgl9uDlUI/CsAJl3K8FcdCE
z8YSDlM7fa99kU/kAGVgjeGo12xdrYWYCGEcdsiV6WWrzrroGemG+NMsb/5D0BtqG0FYmpch/hwE
WUKtFfBthT8m2Y88xXz45l3n6AJ2mDuYGhNWr+IKTwJxuWol3MV39vQtML3mj8uKlyh062iktVfn
GiqVGPPmOIB10KGq9ac5HqcVG0rVD8kNV5NxEEBGmay8Fbcu/J4QCSlk+rQoMmKuREdC2MLVZdu3
UHwI7vqMKDgwU2/pVQ+VheaBhuaSxJ0K49aZtSSMn39xQ0CD9ucDOcbvVnTmoS0I9PO4LBB+2LN7
5R27ucc98K0bT2D7mQr2CLm2QLKs8i04zkJRJjfs+Tg8P/IP8fetRdEIkJZCZNFsNNov/4XnDi8Y
vKdmbe1wNxhAlT2omPoYtXMqtevcslA81KteLZHG7eoAec4Z2HDBXDxXbEppgDqRlRlsGdhoBcp5
Xo7OzmYmnbde3vXvzvwRzmoz/Mgw+/HNyHD6iagUHM93dsojTUAkxGgGxkGKK5/UAeitLx16ojzf
iUpQWSQhuQlSF3t8qj3fRIwt3npklcQNjGJJf0rx2THOkX6U0n0h/1n5mybijKA7/c+4fA2VT6YM
726wq9NzzVzP8ElCSbk14rcsxf27GvM9LTMAdSgzjvI9pmjRY44wUA7n/V4Wh7K8tMaPzT98nKbN
hIIgUQToVTGLNAgX6IBnzrzVaLK4HfkRwjWlUFoSLMG7bOOt/OQ2EVnu3SOEys3O6y6JJsBV8mSD
iXwC2MOSgAdkPf5m2lothiBugDrQGNvZODjFix5+rIQTiI6SkZEsUs38OnEtq6RQjitbltYi78tA
kW9SLvgVPIm8hN5hrqC3J+VqgONvaObFMtx8/sN6WQofZZoEMXF+YMFGtLYIuspk1kIhcuPNFSQm
RCTRhH1ZXk52IKK9xHKFkmtyMhdZbcWSxDFUmEXeSYUzqk9P+Wq1bV6dIer14opjxnK+4sTi50vL
MWLw6IKZJs8duM9m6TNdelmH+Wyc2xBMXv+BmxDgGETuwSRLmhUIIx3jCf9wic2Zz+xjbg6hgVX1
zTClfxpvYwKSO1YobnNIuljtZs5ea2uopHbGGGSWOzEJeRNWoW2RoPacE11qHEykbXA8tbouon0s
bwxpSdKv/D4Za/J6TZvpF2ko76Q+PSykoMk62+DmUPcED4rhCJPxSFQK4s4mWFpds3HCq14jGmtg
0tcJH7Hn4sQ1C9ft9uKzyJR8mjt296JdYxlqkWDuXXT2F+OesB7kPGXRD6sBg6L0JRXrOA1om99q
6Ub8VP9ue0ccmn1IRCZ7oxz03qxAd0y0/mrhakm7QLvrsmmR1paFgLRfWB4Wsr/Ry+9W+iuiN+Dw
LD93aDl8gHIDqaACEwtk4PbNwbMQlh/75Fu16TiJ/6zBbLBrClWVRWNbjb/0pjxG5l2IXfO7yBi4
tINk8EvUXO1dCMRS4va7ejyP5BFEKGVAYrtla+2T7q8obypqD/KxeLfI+hyKxZnLm5Am1OsEO9Jq
wcKaixzJh7Ry8EKi8uHp4w2iTyO8ZK2yyS3l6RNBodvFbMxxjH4P+AVnzz77w/QOkvCq+JfG7m6N
N/E4KvO9Dw8FPEy8cqqVrmIz22bjPgb01YT+FK6RNQ3zmHJaEfYbdVyI+UdFcpLEHYUxEjlgFi61
D/ImRDlVpC2cs0OOC9HZ4MjvmYEP5Nh6MJ0+nnhyrUvMcsWGTNNCeYYabYWzk+TvqvtpNdDHrEKi
RGJvbXGbFvPCQkKKItIPfmzyxLgmkabcEnEdNzu1vHrqocxuHkICj8AvQcn6XLU9c0XmEhKI1s4w
fwFa/eIKkKFz0yeu5hxJgUW2JbIejZn8M7IjlCuZKyf1APx+zPEzUr8NuVkY1YcGc0BADrDkuO+c
kKQCgCDEqwL29AuWctLNSh9kT84HbB4ED2Gi3lCeeRDNsJWBP3FUpAzzxloPl2kJfvtpS5+F82fq
O6pCLn146CqsQp6N2QffjNQ0mHBAKLpzHh3NgiffMNHEZJKsYhbpRgQxQMloaOdR5oT+QbM2lvHM
m2+d3qUIrpME4EAczgKAC1xcQpTYkq46Xdk3Tnob4GaE9jF6s9lZne1jYKAIPWJHx2BrH2qkcW6z
mbYgUcoKwGEWlr1W6k3M/AsuY03HvNMYYmKU8q8wRTmOooP+IbEPCYKzpNnBMpD8kwE6RlKHYCSa
NzJ/RL+mdjchY6LAhzoF7aA1b5bxF8I4BM0FksXziQVDSmifw34feBe/vmNFA/B2PcYcs5D4uUx2
3heZd0KRArIIMcFVEOffXncIzIPWniuAoPQVk2k6ruuKtrKxF1odzlPl12aXiO29xPrUhHEzCguU
OYT8RAISQO5snNBLiom3q1VsVJj7MqSZDYLns0p0Vik9tFqbVdbnYHxNU7UxTA1J5eRmNvqQ5I0I
bwwBCyDztMS/jpKPiQJNeGZc60DFcFDvkwqsmnz7goicgMMQTw7k2m8R/jnGm1q9yd7d+RuX4wKO
hSaymcEs9QL+c7wdvXqFg4yyMbt2RMI+ATjKbeSDLDoG/MBBxGCEeBog1kR8mPHq1IWpbXFJsCaW
OE5zD1EteZ9CvW5179p0VY0P4eebqFhq84M1SwzszMNR+pCCZzC+9yNWrZ2EaJvDwUupog6u7YyO
ACcZ1nvnFtY4kw7DcLHGaJ72/fwuVl391WhE6/ckvGRVSG7Gt54S9jQraLFvxIUjBsHUtybe2vtD
zUg6KfGKJqTZ+JY1N7l6ACzQhy0nDTBs1SOxz+XPkMt5vBu7xr6UXNEaqj08iCjXuZilU3NV5Y+g
ftlseGV//T7d9/0q7ARy6LvmQqpugXPhX5GJtij1GWKTmYoAAF+jEV7I3l7YOEu8Htq84mraKOq2
J7EcjS6pWNg1uM/mCnf1NxnbwVHujx4ZKRZMIEQ4Aoml3X/WeDa5qMS9DFqARGspZ/skIXeXekbA
p/9SrQHwHGMeZ2MwLwQJ+rOzjgBW2mkfJAVVHmavp+wd5eJYFJwdgHXpx2o+J+cOetrAtdhMYMN0
rMBYPJD/9yS99ACJfYWtY7qP5UYa1536lmJmi6qZwcKCejGR8HqlZ1rUX+i8CNwkzCtfOa5QeUzK
dcRUCcyuNs5cUbuFA9mfGdDCB1vdYW7W459CfVoMEyXSR35qRvYYNn+VCJvIJYJQjvasDETJ1BW7
SDoSjj2rMNMq6zxBq061NFjHgBhQPHf21M81fWmEGy/7qltnNjr+2gLFEoLfxuNRSS5fnGi7ciIH
hNccMYP0ITAr3A4zG+pB947im/DVr9Ta5RMBk7D+4yEPq0Xdf9Um+Zu0Xpaz88w9j3cMzngf0CpX
KNUitN4NvIQtEWEXuxpyC6k4SrHbDu8W6hYy2mex93WHus4u46KYK/GmLE6ZyrB1Er9AFH5oMoK0
BUSvcocSIzwYZoOSgbDFGn6GdQh8xDCPNPYMnDyPSWospXONZwN1vELo+FS4gQ2/MMu0RTxdEtic
Mxic5nNnO7wg6bdkEJxYz+X0K9WvKZmxBulRvv6T1UetuE36I0DCpqKJa+80VGhBpE/i3sJ+QSMU
NkudA14exLpoaQIgYVGCRrSmQ3yzwUGXkehOym+hXRt8/ZGbgSZ7GJHi5E0BwK2Lrd2eYa7uRO3O
DONZy4cMP3GzHzPqlf85lu8qWkdx16q8jBmrQlsD6TpQdQe3jjYBZRzFtETqHRUbKz8ZaMLDFYsp
aBogmYkFhL0JdlG6aJJbKoPVzr8dOyKciEo+VrTeTO/ew4kOEicX2Bat3YK4g6Dc6vpNCFfk8FN8
t06P+ah6Y2GUk+IPBLKriJ1ZkOjKzf4Yi6dibVuCb5Jnpa6HcROG97H/SOtPKfuNmmdmcAvBN4zV
xuJ2ijzkDifUVLiPdk35kYNPs4/h37SoqCR2H/qS3GL6Y+72vDyTfOhXLxtPa9a8TWBJDO8jW0m9
7ukrp7zcGfoIOvuI9a8ObZPcPuV8B+DABZ6FX5XpHTqkIsFWBo+P9D2VG83qb2m7U4iJdGkRjqiu
AzH9n2t2R/d323Bzm8CB/JKka3vGsFKcYv2vlc25jZXwx0Ted7dcwyXPT5C/XvDqhwtiz0l8pda2
c95KjC1sfABdYZvbd1kiSbZYIsbcyNdQbwU4ZKCTYGMHQ5YWLNFTjOJtRzVQfkQoy8fkWGdbsxCM
dzd+iIOI9WMEx8TArJBGxQSiA95az4gXQlLeS5jWTn/xZCb52KKo8W1UeyoeiaVSihtsp+YHLV1F
00nW3gvppuFtiOmPkWPALi0VwhENN90bxmeefSXTwdIOGAqr+DOlhBX2BdUN2asrOgZdXZkWAqNz
16yH4VxYKBecZVzcWYGQoYRgLK/J3P7figVBQrFPk63A/xvKk24sxcaXmO0jbts87JzgSeshZJAo
SVtziViqZ3EJkU7SCe/BiNWZjsnZR8qt6gke+qorXjuhExVcJOXLnQzGFcaIOmrWav4azGeBtjkG
fHNzN23PQ86KlN1groWTL3pouI9x+xKl662EODkODkO3krqV00E0kqKBsrjwzw0SKLqfH+sz3vna
Tjj6lYZ7Q+juNra89tV1r8+yaqXJT9ZjOM05JAkb1Q4Bu0vZZgPJPYdXQVg+q9C/AJVH6vqXXr/B
pCSKNDye1f3m/o3cfSC3UIbB4W4I85ttIUiFraiX9btVbyIgNn+ZqVfLOOHUSJ45ESQyiDgAVOn/
QzYd+3/dATikfCLjFp3m+6iuDJUmhZlh2VaPFPktsdzDEaK2U7dsIIDh2CDQRcoA7zQvaE3vbPyZ
6+Va02hEdkP7SwuHkBRklw8bZtckQovZA1jco5yLhrvK9MMlWBMZGccw/eF6CNI3i+Qf6V/mStzv
YVvRVEXgvcpqIkfrzZcPBS+xCTlsDbg0v0bQDIuMa6W6IJ5K5XUmizhVKd47S4aYxjpYRDRGnc0o
Ps11/6/qjkIcQCIEcm2+p3/X00lgYFH2ZbF7QXiaJsJ5DWxv6ZfRg0RhucbyOR3S5poVb55BwNVP
U4kAq2OBSN0Etat1sneednHWkFZLW4v9QcERUDONNzhsgpB0sVOj7+mV0poihDEJF2+xkr9lFgQh
33BE4gPhP6yFAAF8Iw0gGV6Ft7PpxFnIUIEiyVw7DaTPQK4H7DSdXYZK5VCFJBIJTITjj1YRHy3f
53IyTwPxQihPC3OTd3srIOjt7tAVkDJQ0MU5KlcBZL92zHmxPUQoWwD+Av1eCzamA5yJcSYZ9FWY
X9s4xx2ZLKb6gygxL32KF7pko0eiAWy5pCXaybmtSYkLMiD+lUgbdIDTRBZrNWISqfd+CQxx1sxP
p35y6OcBZiW4bgpkgzhUUx5Viylg1bZ/PiZrmiVnMTUollE64LoVbGrm3zS+ncA5D8pmXOpLx8cu
n6Mdalzfev/9kfn7TIZJ/9KFVqOy3ap/eXBgqCQXHcq5Xt71zpb06YhNTimiaufVW3/iM5hkWnil
P6/ry38knddu41gWRb+IAHN4tSQq52i/ELLLZs6ZXz/r9gBTg+4ZVLdLIu89Ye+165wx48KjRLyV
czSP+Y/oO1ugYd0tYlYpqW84ynKxw58Oi0gdYeU4vHLactTPg3SfgDlb2mNMNr5/RqNoy3tNE05q
RiL+NhQpF0vd3zC3G5R70z4S51k7iE+vuXzwyZUP9xbDw1kFQm6Ngu2jyf/FXN9TfSn1ha79Wtlf
poFnILPHbZqvqLw7ybfq3OSPYOG3ZxIbZqOrkfz6KbNVEDpHE12DNWRUWzmm1Wfb7jXgNeHWimhL
Xdx1XnbvmA0olfnfY6TxaIBcmJG8qhkYMdZ9AFRzjmh5DviFUxYry+QvWmZSzPyDZqNTE2jN0vhh
5QqzBo0hNCBhGDcXvAjWDyMgprmocsgLMPeWfavTS9L/hOMpV//1obpu6ktTaayUwQERwqNbhAvu
puxQs6lNuPUmVgSFcpOvJvqHdP3f1clmzL8K8lVqPg30hsMKkDSP9AHImVZd7XzX0T5UTuECvAGS
xRhZ9Clq+6Nj2Bifgv3S9Mu6OzbJWQYElu9kRqAMs+y5gfUj8pnpcVZ6mYAvGxRfvJTpkvs66g7d
uJtq9LYJhGNeKeZmMhisA0eASQ2GsCK8BMYfhwLMFEtfEWHj+b+cBgjqfidEGgNDXQoVDzuk/ttR
M09MD3sWj7H6CW3AYA1Z11R2/TaON+20xlwwC/+SGhHRs/NYaf0M9VphWYcPvl8UyPP0Z8I/WD+N
4beUblUOix7E4HDtmKCUMtUsqAUd2a2T/ZO8U2G49YQcieXXTnhdVUw75bqTuK8tzuzDfzIq6cb0
aJaVsDfdNtmq/tqWHqpBTswSq8Y6xvVloOZoeYGSM5A/rUUxL6C05yk85oyAaRIEwwOfqXAC9DKw
vh05WtkuHIGKLpFHLiBOZN2zx+peZ1tL2YGKq4o9ke7tB0xCtAjgYYqbWl/Y+hdYzi305vModblD
0Uk1/WGIjiP3i9wSkEPtyKIa2t2rpWLMy1tdv0bq+fpiVReHS1RTV7ADU4Z0MRodMagqpYuh3skH
stpDGFSzdPjsdA6s6Yc1v4B2N6hlkOfbXY0TbgO93Vwz/u67TxIWZrgUMkZ9DCZwB9ISauXZuXoj
/oJVhEB46M6W92fr+wl9dNEj7uPEkoPhIyiOau0WGuIE6q6VHm2d9uQMO9iaI4t3+O1MM+PuGfuc
d/XBppFXyZjowqPJtL7IGuRDT01bS/km1Q/CgT1VS3WRLrA9C82Cf5DQOkRCVEB/EbtptoSOLnwz
2vC0GLPGIChmSGJyps6wjvvtZK4cc2VmJ6XcR0i1pJNJB1cgNn8YxpcyXlJpnTlbA35XzYBUqV0p
KKFB2QA20PxhCWwOlISzzPxSOAUs71Psy8D1ok61slfYH4F0fGjpfio3MaaSBO0Orfei1872+78P
cLyKgEry/yJvLzvXvntDeuGKkbw90upMQd6HlDlbipZJj6/Czxzx4shYOWvvqTjvEKlLDRaZV4KT
sXctA4/e1g/+CeJcBRkg32R4IB3t5dfyEj23s6kblFGwzx1rViza9BjUl6IWbiFz02LlGNWn7v3U
9i+ymXmDINBC7i1OFb05sgaxI9raOTUy9CowttrANB3HsgIQkRQmD8XxZtBYlF8aXhhzl9qP4jkk
0FMtHEP0FzKIPb7tAJZOQB5Ji4DF47EcdGgZGE4y/tba2cMmGP71dsl0GgcNPSsWM5YqFUxOYaFO
t7V9mAbk4XOq0pinylui/cGVxL9bo0JguxGqV1/Z6jTctnEyCbcSej6EMtBx+XnzAKwBwU6zztwo
5iZl4JAxHmuZmxU9+WTgCE3XT9c5bjd7J47R2lkoLuuZVzM+o3Zt0x4NN1iRiQTS3mCtpLEGmEaO
xz31S8r8Da1/UoGsP7NomHG+yNauIO1hjvK4sz490ahDgGL9tHCgIctwZbfaRQ0fGf4gC9sdW8bw
BLVvDA9F69b2Aw0NsnteRyytznhRwht0aYe5qRp4h0J9i7AWTqCWUgWWQMuwFPhTOpyl9iDHD/Sq
84A5M5ipeIusNDRP9SxwsYwbGMyN2eit/GbOpC5wm5WtHwLa7pVuL6L4SM2egtxoERvLKGHELdFB
13Tw0HFF6C3wRByuiKMNO0AiDPbxk6WZFoJ0oBqzn8jQuaPa5KQbzyTnVbKQA8fHJLkhpIDpq4IA
9YASWLtALC5i1vBQqSiSgQn/pxcKeKXjQ9u4TKzo8tIEM4Hre49BA8p7GNsVGKgYRVNfray9nu+t
+Z3+0P6YFjkARnYlmGWIz1l2MbPgDVANjWI933TBzUbyLjnz3iNV6QuRYTRjIBmeRS+PpkxlMKse
KoNR+aNB+uCvWNoVw05U+ThRJd423ngezqnbSOMWTC0PowZTD36aYa0eX0QFwnWUe8TZp6Rb5oKw
BZXIuSepK9x/xaXP2RWtuTW+f/kkJufGZIhXB2Q2XNv/gH3IdYHasoi0kM/kMkjtRTCc4C1gZfUN
e5Zh8c8B28u2vjC5GQ2tIcrggzr6g1bShZtH88wz2TnEzq26+MzK5KnBB6d5RsQIL8I3njlvSDD9
xBHBesLnAOUTN5w3z4f9GGySiu5ZjGQhKXXH2kL8sNQGwEiwQ4iqAT2Ptx53tdIu+WNDpOnT5xjt
7WSLBN0Dc2CvbIRO5gXnyKxu2LjtfDTyEMFTbRMCIDYIqTywyGAeL6uHqGbSy04kB+mRFZCU+QMw
IU5Q+fcU9+O8QQ4jxpNIVPp4OaWvDOCdU2/DcSMMyEq5EGZm1d4W9TnUNhwyhYO4E4QNj2t1r/Hn
6tuUIl0mvrKkXdg4Fn0a6oGRzorVPkeV2p3J4ijGS95Gs8lnFynAFCwjJIPzAtH8/6XRCiUR394A
YRSQerGQHriUu2o53SBF+qhMs+Fa6eBK/H3YfA/OshOOWfaP/neWukpxNNMN4TBYJPGbIlG/TcVc
DF68dC5R46v7OHn2LDUBFajKUiE3k2aPXtEARSXE/KNya42X8GJFXzmqb3s6i27OCg/SPJop3d5H
ZuUTCvLwy/WkrGzvPjwyhq7SUfKuVbm1nJ1sLKMImzNwzGZEcHFJhJo7YAYTPR+ABdj8D9pP6JxM
Fs2x9RktgyWkwyn8V0ocbbk5G6S/BKZfvipbcI4Ig+sC955zyeSt3pMdSBcHbvcgj2tHnstAIUah
9VP2bfO952NoqEvr6gT2MB/PJVk+g36Mkr2MxFY/IX5JyuaDSYC4fiNtzctbll/k0/BVxywMfEKo
BF4s4GntF8JXmdfvlNhBlaKfUxMcWo7AgGlvSWHo58uGBlboJ6VjjdBDuoo/YAtJIJWXo/30iTIN
sV6qKRIWqIjxCgF6W6FtHFdG7ErqQ2cUQAiKGLyUOwspGY2Qhc8xWJMn99HQBKI860Lusu6pBxDh
vWOULzU4roODBQLbnoLcDcAg88Qu4Yayj+YcUl7+lOJ4ZnOIMpgU4AIxSeI+T7FThuOS1RhXKROc
ZRuuyA3WqjP25oGO3q6+4fAJJbx9nUSt0rEmNS5Cxzw4P6LF7tcl/I76S2/7RYZd85u3xDt37bZL
94p2F7ZhJrZ+vDWHjaqDf56TuzI1v3r5as1vH7VDjthWqSEwM/owSnfUF4b5Glmmgr4L1KVo20Lj
ItxLejmX/H3lHFhvL2uUx6x1wBSIOlmxz73yYnhvoQ3wofGxBOYILR+54fbZb9nfKYiSK5Vu1MA9
FbreMPxrlEvoPdLfKTp+k0Tcu+g2s+k372hrhJx1GxHekK0jPi+ZOCrGblq7KdJZ7eACk1lWbwBT
QYRkEpHbp4lLmzUgUZvdg+6YmZ2ZHmGNxAA00ezI2ZGMEjfhIR3qi+ztofsJTReMNepofluIeMVl
AksWB48aX4Uo5TSVV2wv6FCMoQvMMgaKdlbKz0z6bJwbDmaDwYN6zYLPGmireUNn0IobOMRZjj56
o9ukPNzleN2K0YCJmrY5J+UmQzoDtlinqh6/8xoRqjNnv+T/9uStWKAc0fMIaTiIOIoei/+LmNEh
4shhRw1Fi/04PC0/PIh6Q46/WfjD/kC12q8Z8i/IeBiZabW7VFuWTJhVis6fOtjoBVJZtF3Jiu2P
Y+yBS3405Ub4Fdlei4k2Lb55rkBwKBHQYu2hVeumFdxkI3G7lB+IjJG/am5Dn1XXif82BX7E31Os
8x+I7UZLfuS6AMzZs5W9Z4rAarIIsG6NClT3ZvkqOzSWcdzHPkPkKM9nKh25CUO4dwSACxWXG69p
FTxUizT04UnWDmrD65ZB+dzZQCAYXQTGXhim4/pLPObxgt9e9guaH9jIas4SA+Qi8+PqCMZdDDe1
8EJAAV1so50cILg5VYCGwAGSldgsRNqv2lzSnkaHFTaipWA9L3ZhdjCsI8ZFomLvPls56plZV9Jy
SXh+LZoV6NdV+JC0Q+OhTexZq3/pyTLzWU6FGKEIvAbRIOlIkZjIKbvRZOfC0KvM/nVwkNQdIzkt
vAfGJY9XproppWudo63YGChdIEfaGztF6KMtmCvjVuTMqKNt0f2O1L9pdEg6lOAZ7aj1rmIO6XI9
EBNEWpnosDTlXaUZGJnPhKvPIkSrY2EKbUsPR+wl3qMyy7eqsOskDnuNHoy1S48zMtpWJkipouJD
nOe9f6sM+1BL0V9blV8kl3BX+Zk+NyTlNE3CdUStmGbyn6Y7pyCdHqkMgKpSgDQwz1cj9GOBtG24
iKtiTdzzQbFWo55/99NXT5qkzZerDeRy+dLBhCU/5eazTsGjBd3SZp4TlP42h3Efpem+opIM5ZaV
qnJHLz5rcfGDiekvNkpSsKtIC/G/ZTG5G5gsS+gX3rTrA5XLFBtIqa8cliltxwNXxRyao0tr7aL/
n6mhtt8HQ3vo5PZgOcrSL+xLr6YyC5eW83dRoA3UAgndDIbQLr4Ew7SUFB3cqLOUY8pNaTiq7CKR
ZNi5A5nIcrvGdAf6LMHa7DlrKrn5Z+sRqwbrbDlit0MvkZB/jvDNQTc2pvnaCvGLAvlDZh4wdTKL
S6lCih1h0ZkD8MVhEeXQZKxxmU/oXMie9WykV6AlPb9aFhMbYFZRjfrNYSx1/UpJyRzUxk0vS/sk
yHZFFxIcNq0SZIItwgfF595kizCmPdlrDi8V0h81ddtCW7b0nCWA11CnN87j05Ta987B6tGZxqmY
+n0QFUvDB+yLHtlKlPlQiticgoZuQmuYIHyU9ma40VOeCCqsFN8bLZiTvhLcJ4M/HHxMQdA2dwYM
ATkuF40FUxTuo1hj5JFyrh0wbGSUEU/sxrxGYVDueh4NChMAeiqZluUyyi2MZ2CJQNvDLXY7G5AW
64tJIbleiIAqsmgUbkoFz7fd7RT9LcnfE0CVQpw9/xQLgI1FBEENT6tm6cnE1KOi0LkAYyollrYg
HT+9f6IsSZCtGOz1h1MUMC1ntRShNgwM2iSUgbHNotxg7Qe1kb2FztxYjw5O8iroq0aHzpmgjeEg
NegfCIacTOg0oLUajM4GA1WTNfE4oRNrYD6n8Txq6XAG8K6s1YtUn6lkU9jgwkbubJVyw3k7aJdK
0sEUpIQ9AgXx79HpsArn06PYb4t2EcTKh4HhihPYl+mN6TTDyfWm7Zh8llPt8oMuiNlcJAbyuolC
t/unN8yUGJNER9vaeeE2w/XBMJVKeY40SavZrXN+WPgVBtGNBrfAWFkKGWBsLomtpyL86qYLRXca
Pwo8vi0ZZKGFyI7ZBDK0UOrnfpAua9IdbD6RBK9HQgbAh8egzJPtCI+dhRBhXOsA3Px0UaPt1BmE
SKl8Z6LYciyKj3cSXBuiECQY+BbqakvnY0M7L364kIY2yTkftGdHhlEv5Jf8AwuTUiWiDxWSloS0
QRZjJJqMPpJ37B4jNVULb2/Efs113eVzv5cWaoje1hvcDAnehFfAylZFwPqxZrxGU4kwu0CiEI5U
JaCBVPTsmQIwFRNlCgSqE5Uaj1KFXAu9AAQBNA8dn7merTSgXoUX7/RKWaTVSLdBA8dgcFGa16pg
Dxb+5oCPTWYYKk+4oHsZTTqfWOfmIgLSoY+u+QA53MEXVuMlbOiM6UQUi7EbMtOc5AwHqUOBdt2C
YmdBMA6ol9FfNX96+raxEgs6Ra0yD2ZZKSpW9vdK8qw6kLPaFobXDXJ9TScMEIgSMfuRQibFjMiV
nkuMiXZRUxpa6MCGsV744Paad5NuLQBoA/Oumt2czK2d87NqgEg02Vr1nfxhRw3KimiGGQtXU86b
0lSoaL865TvwYYmmfMzn3ibFlFayXqgDtpCJcIBe3SbVqzFxhbFG6Jvv3nt2w8EJ7olzLLRHru7r
8KWUn0Ar7OouJXsefo32UhmoUgwaFsb8SBMKlXqwBjNA/9HQEgz8fT64ba1zZSChGLyN03msp/7p
PRjg/rdFtCYmqGImIkePhHumsHiA8FOeM76UND4NJRt99Z3ZzB4S5V5E4F1hjmC1mEeQFLwMs0FO
KAGyjRyK+CD/CKoFy0zD3CsQpUYL2PHILXrPCkR9Id/d99SfLPMrRQ2dTN5CmD8cPURX8m1AVPkL
1FvbKpAtmLkFDGMhJjW4HMPwHdZM7YmEItog++tbxJMmagfls8ZoUAAOUX6V+M9mKlV8ZchAI5q5
m5x+41LgCiAd8izFR6WC6fUZoqoWJjz1EkZg1zHvKVU+j1XAbOnHesIRWr47/W4ONz6JHi8IK2PQ
crFEIFc4y4zNIJ/94pYSpAv8KNoSAauY5AjxBrL1JvEoX4+Mh+RgmbKZjU9KfOwgan206ktWaP8l
N2AhmPAdAb+w6OM0HGplvTTQs43aLA29mc0moKEKDUr40TIhIlIBRwwDqcxngaOyYVtg2C/+J4R+
WJ/Md8opM+RULfZS46H/T4qdoPXDZK5xY7d24Gq+uc3odw2rmAeM4jxItnFSs1eCGDl8eZ1AAyYf
DXtglaECTSGCYUIRWWjzyx9JIvDy1ZCXq7iai/wQGhGLjTuyiiOjKikmTOWgE8NGm5GuyHuDGg1i
+cNK6R/6PTk3IxLK3s03+Byn1IXNLCp29c7vlPJFOZ7MaOeHFwm8Hpr2divjXsTVo+fr3IHbd0+q
fxO4VwnsZ8uYwlBu4iFPi68KW4rPj5w7A78kknUhiLAPJ0I2ZOqU0OVG6bSKUAehq1DpnhIZlH6I
Ql2/a1E517qT7uWuplwk/S6RLqmp34p3M9Nvxf9kVT6Z2X9HTx3gBDcp25FCFeiemuFdGJ9ZdWgt
H/6RQdAG7eGvxgmSn8OMqLc/NTjoJJKK1zJLf2Xrrlrf9bBVvWMBfMbaZghhFI3p4m9SFe6oPuJ4
J0Xrks+39hdaaLumhiZC+esYfntPWGdAYStvy2cZ2jumCaztWMY0W9nZEcWD7762txV2y/Raims2
fOv0faN2U4rPNEVk+8ef2Rl3uX7lDRmnV841m40/PUK+tPwC9JvEVxSGE1xM+aDbNQHdpCWra2u4
19QBKemHtabvbRYpzPwbhRPxU+b6iXC2V85JbplR7b3yYrY/WbkqBxuDL31LiImP0Phs4tpnM1UW
dzWweGPuWf4cR3BQ/dVoLqJCUGS0uG6OfVM5ZXE6N4Odqlw649owQ0ngFl86k3Szje2q/iHqLirF
+7iNSnq5Awnp/N7SXvegLaZTwHzEU6+a/VkVyszgTk3iI4Y29omOzC7wWHF6Vdcx+EnTt5Ku2Gm2
+iVF302zbkxHtVnjwNPUrUxaiBJtPXnEVLss22coI3bcJfHJzjeWdwkYvEG1671txaqyOxSlq9fA
FzatcdFaRJbyfTJvPfoFJTtAQa9oGW2F4U19zDHs8MF7yrPJNnWxT5TPcDrIw1XnIGjDO4+MwjGA
/7l0flXH2CkTYjZuTPHH0ehF6+y7Y61rxTeGJmDYQ/9P6h6M5ZVxH0YsTj8KsAiUZL62M1nWYV5k
ieJjOGR22ee3QrkRL4QA9mhGWJDwHU4nCSykWFrcTHvdMAzSdwle38gtHNYVxo7d9ti+UjbyPY4f
Oluhd6VujJeeceQvqvgkOzeTUaxtMKLMONGRJiQno7pb5iGoYA6dg3KbBqj418OEJHIFXM8OTgHy
RSIjHO0YGfbck6nCl1xyrMUtVL8DtPy+P5vJN2CHhG80b9HlkeUyFNRanJ7dlSDsIvtN4GuW/2Ku
v3Qf+OGiRbFgB9Zc8R6evuoqNChuiWXJeUvV9+i/p+hp2nhTpZ2TnugO5ksqkAC2ccVZmmv/Cu4a
Gw/WgJqmztHy9NEiZLuV+29jIB+aUo80HLSdeXIYA3Lq6UBj1g+B8o6DR949TfNejCxgFlW2wAzk
jdum26nJl852Pjv6wcXgn0HKNgMFtd3r3U3mXol+OBxrY676eBJmIWspMHrNsdD3DFhqJsUYCJGZ
Ikh4pygobe/isECrvUukUD/B3VCvqvdP5gvI7zwRZXrRW77Qv4JZGSJGvnoNkS6Y23ajIyz3eWpP
9rD1vbdebwqF+Vj+Nfo/jbw0esbfxb4fDhFxMd06io7wjGng7X5FRh3mag74+Fe8Te2pbve+ulOr
Fz22DNEzip4S/E3KKF376dpHJC9LVJOsNZxtkrMhXofqg2c1KX7qao0sb7DJHE0/ciRIBEvgJCHV
mOHJI8Rso4C1U84lzsmUs7iDDQnOFlL7zITznEIPYxQ6pywsbH8W2Tazql/xgonhQdEwK9xHxjZT
lhxtrf4oyABAv2ikfxVr/JCMSTrAGUoU0Dr8ZIWyIQzZl9ayybQLRSqnid1v6u4TH0QzMePaeMqO
4aGDqzryXyozbirgj7rHKsyvadDnbZTO6KjJVF3bLYGj2q8uAhWoaXq0fTH8WtkWKntOVMs629nF
YLBQbILoJto0ftiu+qZL9eG524xhRWHUoRi1KvIyPNRXuyz51XAkdYx/Q4yFRnjrxxftXU75E52i
9ExQW+a5ZSlMD6nPVntnx1c9+W0V1vvy56D/FMZPmf+VCPqzmdKTKrgJ+n9mPMwwuIr+sJX+iczD
lD6sq666+oQLVlOFSAzzgwuGVcboX5qMcBMvKVlSydqzN2mz9mpQZkuFQB8LeNVymMiGvzTx1bYZ
dr8C55A8KnIXoCrKMO6Q2FHJZ3+Jc21R+hY/3KL84Xv/ksPBAVQjGLOQjE8FU5GQZeKOH9c0XaAG
hFCavHEUdh+8NEH55B1ItKOEMSt/jMz1kpVqrMaMcNRb6O8smNDUKNWm4i9KsnQXdx1rbL3nOqb+
qMCNI8IlGx0yGd9OiSOBDQ37qA82eNA3VFKCwiV/EVm3iAER58RooVxZG+RLok5rCmAf0lobcVFw
MCZ+wRql5kLglRmRwofWa6UX40IfI/QgzleXTk/HVB+FXDFkYlmpTm/b6wTr8GxzCagonNs0O4z8
Sg7NI2bqFlr6vtOwjfY22KBoU2sar2yOmOPHqwwqiHFtxDDinCFdp3a5NQdqgyLfeajoU5stsQ1M
T0L0jRRgAFWZJ9XJtLzTrmjTXWtYwo21COTMQL9jniJLRzlHvhW/FPq9CFJAE6rqKolXWlpvh17b
9VKMh+5jsj13GgtXYkjpWBEIQ1SUAYSQ4DV4tCgWZkC0BThal4bRLNOOEIqqIL7aUOZFd4FAtpqs
4KB4/rm223MzQOBwRlruXZNefaDS3btxpkNHcdQEgARiedFSmrbFsCnDLxnFQDpS18J3atVlFib7
lEj2MkObYiAcJtTN7I4eZ71Csy53VwwChXUc/WGVMtprAiAiSK1GljoaDKCoecv5Wch3Q1wwMalx
Wax+lCwRJfUWVyMcsPEZRxnOnWnXouFQBkyTzc6Z7mHiz6eMaKScRB7yvGJ9nMlFgyp5XNfxd4cr
jJFNTKYEVr8VX6WbJxhVPGGNy398YMi0owX2lfjPYBhCJihUKxV5nb+M+RelOSG1NLojEHWMxHNd
RdgFuF7qRtchv8wk8sugNTQoxgqEjpaKaxlZRU3eTFcC5bcWZDNzHvFFM4tVqRu9AfSEV07scAkg
avruKkvY/9qEc6c2+wsmty69SNW0zEOSylp/pynjxq7bK/7EKR92yDN3cjLyQinHLGvONMBLnZQ6
nDW4RiFFDOTUw0/Io4tMtl9pS89k7K9S8zvY4aq3jDt4XcMeL6qfbLvCX+nkaDUYe5tE25V6dZPK
6FdKiLsyhby37nfO3RqKd9kT02v231GdXQuFZ4e6FJt/b7enXhoOvaIcMnM6BDESY07JJiBmj02Y
YwqbsDb+1PCdWpKNhAZfXiB8yEhBSsrkXVcFhwhri4FIBgoa++pABhto0ZHMdc5FgSZWGizJYS1b
WfhqSlZHe0BnbyYEC0VKv0h6xdw/78P4NgbyX6JpgL/i7lA7f4PSXztbP+e6AYm2m5v6tOpJ/s6M
fu7IwxGHGaoIGdqYpiPEo7zo+KHTzmCngAo6RwJqhPHc45nuTQn8rPWJ4gEnT/rWvB1wGbZbhpDA
6JAxa4foJgVeifRUw/JKqA1MaG2X+uW1dTCfpbr6yse426pHqPvcpmX+8vupwkb9M0jjv6EnGAWB
4roEO7fjynSYyjuMD5O2/ahKUW4g0klywtnK2A53njfdrTAlu2EMzwQgImyS9I+cVN+gwRHXc4Jm
JQG7GvtWBVsOkTRLODRXvVpFVC+zqWBVoxvVpoheGiFVDsJ6wAPktYQrWw1W+uRtNLtaVyPkXmgr
SD6bItqqtLRtguoL/Ulqs263080UGKQb9dD69JUJncKR9x1pU56G+w4GScF6BHUVn9DSrsN13kfz
qcBp31RnecQ4HgWAT/wZzpK1pfU704eVL0tzLzA/Q6BciZfOwp73jOxbua+XldkSmYlDuO7owqJd
SMM2hvkGrM5FIcCdh38xWViSdQUZ6q3U29XYYn1q5Y0SPYeOh1uplMvUDp9yUJPzQasdBUdZUX5K
RLrZ1vY8lIVAhMthUSbtWkgBGMu3fGjMHcleAyA/xG/TZ7mus++IqpNfVJsunH4mEhJ4x0+Obq6H
lrtSINhMbmi9mGddh10JbzxqGCWd9rXE921MOz2Qt4avblsLukcIXZ8CwWK7r0dfPbSrBMZSikwl
GKmxTUg//a4tokMZhZse5OSgILkFjYB10CvG/cCwMTCalTa2ruRDazLyZQQhIG2cA10N/qy1L5UH
8bcdoNSuiEgR7llxhAej9Y4NO/lqmBaJLTHkG9Z1VKMRajYTK0CbqWcJCp/IeBeoElGkijlrQO0n
vnJSK8A6xyDfJIHraQfik/nvQF/Df+jak5rTRjNnaQ5kgVZgj8LwpxjQ54E7H51/tfasRBuZvnNp
aXmvQr5bxhlvjRLchlBhCAzQwttVzL+r8jtkHOXHHUN2BlvmZ1OZ84ThwXgKOMcCWJOlIs0sSB1O
oMBZZYEJKQsbsKzgoHBO+GdbZ9NzsPvhV6udBLze8JihyBsdl1eXPcRk03cuDv2CBlpjqE9dI34g
ncloSfJqXYE/s94+h23D7JwNOw120JJzCMtEC88N7jGqomZE374nPQtPPnXQLiB4wgecrZcgiGO3
lr74l5C9EDzs7FZw8RT4bS1idpuZwyWp1w5i8l06nq1y0cqriXaWyrchYVuvHrGy4uuok43kHRX/
Xel/qoa8/Gbp71K/mhq9K/ReGeWudlXDfzzvqQ/x+isFa+lbT5hu+I6mGs3Yzg0FSW6fAyUsg3AO
or8dmJYxmzddZOOYYGRWxHF8GFB5GQH0cQYFGQYGySKNpS3I/eMFd6QPs4VLiB+lgcLRWNDWsWb3
pOpOySsymSD98QdhBORIjGM36r0DHalyjdl7KbnlzI7tDkNIiC+uB9lcC3/0qyZsVKVA4rIuxayN
qbAxfWuAMAsmakT26MT4SPaXFSNGY1+U+kicvGr2HQUDx3I8D3JzkRDEU7GeM6WEjGpn4Z0GjYVc
7KzCscWMhyacDxddKYkLvEXsc4YmWxpe4kaNcM5Wrsn82u7oF8Y10g8S0VgQk80R4+DVvBeoZVIf
QMJmQIr9DdjkgQm7F2lokZqZbxKgge3dufT2b5ByKcpswyDv6IySDX9g6XTn44/cEHFbS3xWvlKS
s6TevShlR/FOo19ZfSktDcXJG9Zk6zpuxFFhm4fI/ioM4ED+jz6e7PSI74QVIoX8VEAlDr8F2k3F
0tbuh/aUsYMZWV/912/Tydnppx9+9MojA/Y30S11cBCS8pH5uL5flFGp/c+Xn6YKT+Qec1Qr17Zj
C9Pg6TdTWiSk5v3DtHYWX0Pg1VtT+pc0xAk/gvg80TYTlDFpd94O294G0jmcbj5sagYoifqOWTr4
08vPsb/CqWarz0kzi0xjxoXKzJzNs/QiDAox+jVIcTdJUEJeA0tZG2Efr6PzbnPZnWIFD9etQidT
Jb8D6SydwqEb/hmpweKP1fcoYeScSTpBVcxIi+SGDr5B8WKYX1HCjzb5QDTJs2Io2/7GFoR7pB2s
M7G7IKafh00yZ4fn5qZzGZtkKR6lNigXgkHWKAufWkOM3mq7WBk+GsYBwpfSkQcLCTVGfYowVl1M
arBgqoRZJsDGg/1PzRZOoa4didRB9LyDyZWqtPPR8DYB0yav17dDXCxM9qmFBNCMHFTTYSSp927E
FdxDxNWjgSQQ/rda2PA3Sinve78/D2zjEoOXBfNzSoLnEMRrembSi8hy6mxW1lc/4ryc9EOoFysF
+YbkoZqnxLCUwLXl1OWnJnM8c/OKWrkvl1lkLiY7QfiifBYhrJNyIDgc8p29HHvj4Fd4tfKADYgQ
QLCS8e8+VAs7RqjH2LdH/UF5MC/8aNGUVyOISWUk1S5AcxO6wcSWD7uyZ6CwQ+Cb0EDLsgRtMHZV
/gjRwBuuedsyO4Z2tsMCDXKklFxzch781h66J6GieE7N2SSjClDhgvyPsTPbrVtJs/SrHJzrZhaD
wWCQjcq88B4lbc2SLfmGsGWZ8xjB8en746msKmQB3Wggp5OSJXlrM+If1vqWBxGrK2BfE3MFKUT5
UOEAIVQAmVYPPfDMAYw8smRh1Eys2rDgtOUBbtHOwAVT2+jZdvuGEofaLLWXmQSYvJ7ubLYeKlQe
dQ75LmH7P4r9ZJfDNMXXDhMgtLkCuFTP95snfc5AeKpyOIWLBurJil269wOztDWuDtGuJ7/Ej/2D
Ey6HJSJfnS47AFJJg3NQ7XReJmwvKDJslB1H0JEuUtdMe4iXVlw4t0GAcp3ddwPqLbHhqWMSxMhi
CV9zkV9XXXimLxncZq8Hot8c/WZMtHcZTFKn82+CKnib5Od5NddpSP7nbnUuAQ1dQFlVsHxcmIFE
gH9casmE4PTPiUmQj+Jk2izKv53im9sydSrm/YQvttDshzAqRhl2uPFnB5OmvYdMG7KDk8Gu2VbU
xYCwmP0uEW1p8aY7Aoq/Zyz3F5yierj3h28BW6ImvjLBU6E+fOf7SM9fuFQz4rEvnnO8u5jzb5Qo
jvIxTW6TpmBLuI78TOauVc5LlvdXzGeaQ0ESdW2y2601bNt1H+HXmQlJaZ4kQJnxWOb3I0iFMnv3
5pde/NTlrRw/VX2es2+uc8zlS0iCZ30q3Ie+/6jCq23svjTTlUsnJ51LPu1BmMfiawwxuHtUQ3Go
SFYR3UfBziyzCO7CH4O4bKajBFw6ClA3/FlPKMKfIjYaCpVh7G+Sk2Rnh+YQaULX31OpdhOjvILd
3KQ+3M2biYHp6FfDdebgm8soKL9G7qtxxI7/AngPK0Kd/AjNErYE9djVeBCrm0CQvYA6jjYwgD5J
SRIIHIKuIbyIpPCeCGO2YNu3qSrME3phPRnRYGwT73OWoT+XIznrzzJ6WHIY+xSXFtg3DkQ2EEix
3KD6NbAbF9JcWY5Qp1Cs5rNjyTZyxGvk3BmBxm+y10lPCksO2yBJGODC3YcV2UDG6D277/Hv+TPr
sOC15j400cD+3ZxEvZ7mSB6m2UWbOh/b1jw78nvMMa0ZvIIpz6JpJ6Mc9Zc5RZ08jkG8l3F2FNbf
j0V4HNsOTfZ3udCWwMWJojuTvcZe+mWNHspGI9XXUD7nY4/3wA1jDlWJ76H8sAOGt4Ifn1XebKgD
Qav7E2E+xFKX903hPzAadpeSF3wrNbB7kLE3RQSnoCLukJGyyQU3CauebBIa6xqdS5UupypmaJ+8
18idcmQVif/NQyuMyqoj/WztmvNiI/Ao6jAX8JlQW2Qr+Y7LTGA74nvMrm1HthmJGuT0Vh6irRrD
OpurhjV8xPE4ukymLSqU3zMV6ETq0Xae5HCrZ3a/+N+2NXs/LtzCXy0bojpkzaLWg1ni3dwaYv8w
UvLDWcwWAxmTJVvnDEWLd+OVPMqU184u9fg/uOpoRU9F9rXNUb9h5KC8s87NOIIT+tWyIWs8jDfV
b89Seov3dRgIT0r2KM22gWp7HHv9xacDX2ei65zs3Or1wJ1FLtDFwu0OSBptk+HST+FNaLBYeMMp
IzhjqUCH+q1gucEepryMRUoS1DByCaz3IOfekYJUTJ3V4l03or71tLnP+MHpiPucXk8r81D6/o+l
6m5boGCruPcFbBjNo/HF6/BFbBe9Kp3jOnDNGEYl/XxXTsOpHchVKsVdEqXP3Si+bs4jmSFy9PLs
Jix5KNwWWwgR9d7d9gSI3DuPi/uL/O7buEnAmYXn3l140CyMrwDMWnYXCKh3TXc9rcHD6t/GUfpz
LZrnmMFU5ZhvzOuYPDeQ+C1IiXj4BbIxtea5bHwUFADn+K6OWD62weBgh7sigq+Ub7yA/i4hvrp8
jQYgWxG65fK1ivKDxhZV5PPXoTFgTqhWprcSaItx/KtyYUeOIgpZFebCYjk2ibn30haRemlueIAu
owjQmficaUiSlXgXCDE2m4HTv7ua3ZWaIN2uN6ItrhikosBCtB71D1lAr6m4wZa+v+1pRLOcLLug
fBv9HnFGIn+ZsDuqJPnmJ+prLKanmF1c5L4QAPBU8iItDqitiHnal+zkBZwrIc0jAa8fE5oG6zMl
K4MbteADy4uT2/NTN/2dEtv7gLKzFi9NhBhGLK+RQ5zL7NE2tVn5Ta/5KfSpjAP/95Q0V27ZHcWU
Hfspfpob/ZVv+1z4yZ1EEZV0iAUntJtOCauuotgPguk+irDpDZTybLwe+8xw6qD6TTAc9i3kRaTc
qfxIDclhPblB2rm0ZXgM20cY/vuQPIiChy1nz2k6c9FQsejUt61Z+5SgHl/Yosmhw0v8JNf5Yc2x
imHnc3pU5BveNCVMHgERw/i8BHbCinLkhhNedtuM6xtSOOrz5ZZ3PtrENxe7c8l4k7XlYSFFflA0
c6t+LhBQuF4OzrW4xUd9DAEqBvVzlVQnnOVOsrxZRAp56h/RuLLoJVc+7l9WxvhDQvSl512WIrpV
lkncwJS4uYlXAsMnGKbQFQOwosGM8EdyLHby50ozJzBnxZP7u3fLg5jUOR/lzVLI1zJxj2pQV23L
1pOMVkD/KA+OVZa8CGvv0EH8Thp/L1N7ZeHG6+k48nYbiVCH0V7a9KpDKZKizcpJFyu88rgq+zO1
4XHST0j89mNX3vXUNllzWaKaBRELD6ayMMuvNFauRSWMQ6uHZiSboItfl7l29hQk91NwEZEgMj4D
/CNo2pheucFAyUyWNLpoOVd3YW4e5+ZMjCwcyTl27qoaSKhEkPIzDOez5PldK5yGwDcytsYh0bgF
l329InFZxaWbsMUNLkJedYMP+5sa9O/5tybY1AuZR/m3bEYF9AsmfDs/vO+n4GnZ7JtWfW7TNa+I
bzz2C13aPXSrvrixe9e4C1bM5WRnQFwBydjN+LCJBzq6qslZYULXD2ENXa8GSeWHzlEG5ixa85BM
QBkwZ4uotEeakS8GYIBIYiCFGiqjPFrQBGIZb8AJD3rdj374remxgsbsb5rC7JhJoHxbD+FdXSO7
DqlXE8wJ+FYKH12UbZ8jlGpZhdoAbaF8U2N/nMk84LZi3ZcHuyIcrkd20DDsxVKArYkIPcfFUURs
xIf4aejoIvJh2nfVcplZCZH4/qOz5MSZm7CuzioyFzmPV6WEzszMclT5pU+RZg6EuYe33YxH7yJS
9Ek1+6tJEZDTXlkHqi+XjpOh+gmY41tvR556ha+v4RIk86BlXWAHexd/LREs5svH0FbHdol2oOTk
bM/V2hwLtFNL5hN1FcIWkGAmvN3YB0fXHY8t+PVG8Yuv2HXF5uT6iF+aeV9B4K/mE83klSF11zLj
D4j5NnTk+DAvHcFULl1Zh2GhKd416ESDAQiMafi9C6G4vzl5QyeFNkKgSE7SPb/iY1YGTP+qfbwZ
J1H8dcaCW3ifyWaI90TPR/j1LJTaBcz4VnW3DDZJjppoRBVTBbURF3DVZcxJ5CZZQ4Td/bA9qizk
WxlNrSSdtc5wbLSwHVfGYGzmMwy2guaoIr96TXFQj/nxm5ZwdVwubBvBvOmwDiJfRSRJzUBkysfY
X2oW3WH6fcl/mvVt3EZEFRjDAKMPPD/+mj9qZ9g3FLlcXbj0GvaNzTGU2DqDG5c1VNaHzGcYuLsK
dfaLl6VnRzx6AUl9fWahaVMgplKQsjN45D5XW9ggEQ3NsOJDiOjAhA/rq3Xa8ao2OPqiDBmQGoBY
B7D25+ZN92G69yX1evqtWoOfMrfvJUiYvXCzvV4x/Fqv4/vnyXfp5ZRetbjPejJ+dFigKA3hn0wO
Py3gI69AzGF87zHogJxVIcOaBtBcx1+hKRRloEaQXbsFJJqqvROdfTCQIJMuQ7Q71Ppo7cWJucI8
fw53ukLl6RCoOq7bVqXkTZb68FLWLGyPNfEjshTeOQN3EnUtp5pA9B0W6DBzv87ZF1N2zkqk54DL
hzRUikkIv3FSELeItGoOJs1ou9gbHZtLg7nQ0z7JnViZHe3/7CYNqnUmyDEuX4Qms8Iphg+gffux
DI6F8A6hh1mZAdMupEGoM2QDwa9g3OAgWXbhSdooyAFA2zY+eyk8LupfrM1k0ocRYtjsu9X1fdE6
L4WvAO0k9PzNJZ3sJVfduZxaqugAIYFZl0uIfystxyteWHHMK2oef34IrX7O6xhChxePoOjy5yhN
H7WoDkWFV38NJK26dVmXIA7A8w9oEiHg5CBnECFhcfOGHiV4IAvghySZvkrwNHsCx0Znw9uqAIdl
Qdm7BG5MHmNrT6WoArf/qOuclakGUJDM3CEuol6Vh9f9wFo1bZ+9Wf2WwSOJHMAZHUX0T/KwunDH
8+DbSIytF0D35yfPn61XwWOaf8wVkQlskptT7UNGkylvkqR7kXmLDUXNJ7/k4ZJmunH0KE9RfZPZ
vLqphvgUasbIlabHSkp3Os9Vcula0CtZFiMb34fcm7s5gfOZu0Dx65JAsLUsj2JJAX1kEvB7PB5s
j08xZFK9k4s/nHqeom5LPFL9z2TQxSFJ102DXp0LtdFroD/O3rrulxWPZrCpnMjlEkM2HW3tzIew
nX9NXfVhPSI5AmFo0Znie4zp3fy1J/X7qlxDArlK+RmDpewCltVDzM5Wmura7RCJaeaHXdjdiqJj
qT5Aw80KAF2FttDCcFKELAR28isl9K/ENjhYihV5g/hRT0i0p3af18ze+kR9mLadDj1ISFfxMg3w
tSZIJWIlc7EinsJUpQf3pkA7GrF/D/J33Mkvqx48jOoV/RNBaO7KmnsR8btCCNCsyUdfoWgtJEl1
OeLtqKre2jEPzjKLL3XDIi0AntUtgBd7HZxjViz7saahk77/7EKYY9d3EmSLthqwPmO09dxa9xPl
xlq+dCvCoSUBvzhnq6QeXu/CiZmOGSfctYJaiEihKvuhShitU/wyejBzU9abokFkOYrkMKeEejg8
974NfubeeJP3JBHUqyJKEeOE1/2e4vj3IpgHzNQFWYt4ritoS1EO1EkGK1nfGVqtvXaR40fu95hp
zzwj6ck9b+8vm5raw7icyei6k+DOhaPfI7h5I0Qa4z8XIc2EVPEnZ03FhcWgwjwpvCZiXH4J2Tmg
TYgXhJrlaVARXGBl7K5sREpqkuh1MjwZ9fw9D7AZ5yu5sMLXt037UjCeCvJRIPnm1+Frxn/OqaEq
/hLqYCebBBC/S7Sw0xOyJpw6viTY1CREuXBjsa1NxcqnnN7GqDsoYFZx5dCwoZ0eEo/KprF4b8cW
TYXpqBaeoqK50T6ga0MMd15koGxG1LNxo9EiTce59lloLjngiVVe5hC6hdem98p/zyQ4gDgGORpv
uu6Q2AgICTkoauHzanQQMLSen6xsL9L33H23EmbKdstoKDYeK+CQpr8su2+sae+rsAEKHDtXHkjt
aPBvGl5xTk5mTqaMn0fePDA/obI6EgeHMt1+1fs5poIPHPZndXbrOf5KpMpj99cr0fn5wevldTEw
NzI9YWmDReShnIcOWV1J2cX8FM/CUGHvmultdKgG9KBPHTOGEvEMFraBoBeF93Dq8L5vlVBh1dfI
IO6MxiuRtPhOkb/3CVMv0dunUmD2MR7FStWvMJnA9SC6En7z7qcJW7Q5wVRXZLRRPdQvQoeW1V7J
zMh97XCyd7jq1BKTiM3oxamR3kzh99wgUpzdmlW98js0ILfjSiCIF0aM5R2Ic0iQkxEXogute3sd
CaHfB6jATNA/GfQ+cJbYLPlR81bHPVswyYAufei1+8ly4DnsewIWoyPRvoj3o6lCD4qLLgg43bVA
ORjr5JyxyWkMOWRFRbRD1g/XPJeYFVMMaWYj6sweFAy4gEteo24eo3CPAuC1dO1FWAW2iEgQzupr
H/EvzdpbzWPKdqzYpRlZH61x+4PrEjNss19qJLVg8Tp6PnC8bN+6Xc+8uHPUmSeOTdnMWz2ewZCP
7P3LPGHtgKHJa5xDU2g+7gs0fOjeuoU4o6j/QFbLZNXAcSwg5aZN8XX0mNI6AR5DRf+kkxhJL7Oh
kceHGc2TX9blfsT8SgHe7KYJY1GUDwnbCPEMRrTRmbtTfVQSUMxcsSabFsUiSuqcQX3ntcRbigiA
xDoe8BguceXu7fBL1TFFoD++KU6pzsCxGdjzqN5/rhH5j7IGVL6MwWGxDSyE8DGZ9RYwvkIbGNlW
l0g2UuO+5ZLKyBdTgRAaZd6Aopa6ez14tX3DOFf4OdSHIHmUrfE5yJAvFam+CQa2vzGrsWEt+h1v
UkzZ413uMtL2lMK37SkwW+U1MQyYDVlojY65nT31K17ZP4zq01mMy751ZvpfMibzA3Vuy6tqgiBv
zUfrIFBZo42xT6cyuG+IX1f2gCoqT04QfqNggBqX8U70K8JynexVFEvEcA8509JGd1n/WLrdlgEC
GCod8A1N4/zSwh7wCzbduMiJHfLydfe02qLE8xljI/SR0aosfVWhTM6BZGaZjVFwyk3JUmvEAxF1
/lXMlXpxoMaVVf4ua/Ww9C5x192v1HBlOoXH17A/s6ZVvNNWqCPZa1uL5dLXD0kT89twmdMMM2w1
HUKUomUdkwZzlZcQkYlNws1YiKx1xjwQFObcJMT6whUQS8dxQGxmuDJgK8zN5PmvJq4A8fh4e7Pa
rbdakfcNG/h8MC3+xRlP+tJ81/kWwlixZ/DwUEDcZZzuJk/Sa7+xd1kCyjknh8Mz9oqBYvxYhjLG
NSBevJh5Z1fMd+kYEisTS/8wTsVt0VvGVmF27xUzXizqriRj71D2BnjGMBAEw3y6db+TRZHtmsBr
eS5nXFVT/wvzIurYFauRG8tDoVN7HZfBY2vtj2YsmLSh3jsZZA3jENCVzcGD1kiIp6bBFkUbEpWh
OMUDFZzLtK3lUPcbMnxtnmyzDYfwVRtu1yjguznKvqoh/aWlXY5uf1kLLEIDhfKXgAUzHQ6gKat4
IhkGVAPNZG9vnbW9nx2Nu1UW4d7LCWSLoYsYOsQ8rpgRTZiapGHCUERocJfrQFoSe0TEvCV07wuX
Al4m8FZrGui+RB2JOTDOalZ7yXAmDWdfSAeSi6DvHTxilad81yLT3olZ/pzlwJoUo0G00mY6uTy0
ZrwG1/7DSyOM1j0rqKKOmA9zoWAd8iXtp92kcD3ZA37SusADg5fYR9+dpeGX0IRYAtu12nvOodbL
25j+dLrqvXa6d5szLIgjnCxNZt7CNMHcZvn1J8Z/Feolr6F7Q3slLlBzHk32IArv90rpymPMjZA7
/S4l7dTOMAwLKyOkNNWpzJpzZQykQ1wGWD8bBw+cG4njQpY0lscvJoW+Ed+2Uw+3FTbn9vGpoUxE
Zkhox2XagvGsz6S8QJi3By0dR9B8Tetc5ZvSIt20yWmMW0dt9fXKVLndDO6DMd+JXP/QaJjcNbwR
Y7mfBtWjV6MYYbyyH0YiLMOGCnmZxPOcsCAnxZ3ZwYevQgFci5+uin4G1Uws4UIoZZohAWIgCReD
aNtsK3mZI7JkIndAi3sTyu8oKX+2a/ccuMMxZ760K6dHR46bOtKABmy+1TMIg5S9lklWZAPl1gfO
GKSlIK/bwkzJ7GkA3IC6xEzgJqscJ0kwHaMElseSOcSGDyxgNailwbuQ5DaBqOxyWr90pIX2UtbF
JrfQ1gRSE//Ky1uNE6WuDrXDy6tzfM1F6J+Fwy0yTd5M+mxyDocQwbUr8UmF4XFtccYh+nqbq/pn
2jBvWnuWJEgmv4WNwXLmn5w5J+wzjFh5MHPM6vj81+fZLDkQ8/zUVO6LTLwXNhgfGNRvBkVl7Una
wqr+q0s6p2nNy8wuctzy3T0YlW7+OxmCe9M95wwKANTwJlvW8a1z1s9aoopxsSjGxes80fv4vX1t
JI7umrLMrOyCikev80kHLL83JDuGXbOPVpgANROCoVJoSiJ1shBlK776l2D7ztKBDuVymyxsQwjH
WBkWbaSVoti3wqG/9aZT6BAzICUWvDxCc+C6nFb8KeZVP03qf1SoWbMsfUurCHLts5rwcfpBGewj
heyuyXBPtsgMubhY/rLs5CjohzDZd6n5HmAvq1P8w51ElpkG48fUOq8mytNT822I85nstQtegB9B
utJiGiAtHWuDtGEElaQTTMWo+CTFw9tUM15G78MM/Ss967lAAInEqfAp/3bDgLUTgMaNP47JAcAr
WCDtExDvNiT3XrATfo42fcx899oWA+ZuCphGQSvwBuPjREY0VMxRcqgCrpb0YANSLzVmhDaOzl1E
49JOYXVQiotbb28pq17w7d578WT21cjvLArtqxwRkK36w3WUx3YL4jhnlVq+2wQvqcKut0ss35Lb
pwQFVd3JguZyGUR10032rYpeq8S/Lup6V6JTW4Kc224uGQNiCm/YgZZ1sxzWjk68nNvfQ6/fRHLu
Y/nAT3RTJBgU5wBhG4Ri5tfZsVlmSo+BEc1UiE9JGmls2e+tUXOdRcs2hQSH5oz6LDXiqGKCmr5S
DA4ymfc6pkiWI8V2msTso+Z9B9fU18FbP/nQVKXf7LmRZtb7HntMri72epy5Zlx2kh+J+XCSHIii
f1EuQ0x2na8JNB+iUBb2HJuST5VvNmQ40s/NxH66j3bVmPGOt4uz7+jZ11bEyBemX57DWdcnNEPz
upyDFuRjr3m3DS2dvx+w4hzSG1VSe8xZ2H1J3LLlb79VYOLYps5XN6IOrNOWVkbIs1XTRulA1RET
T8NqJt8xWca5LJrfa4+Yo6oEzbwyL0GBnAjBwLmZ5W3EoY5jklemi3nlAlli9asOK/EtIEQnCJ1t
yOC8BONTMRHtuiw8tTAw5xbnVKmOMzQHmboPtY9QvI0deEkzYZWDhZPSwpJtXXYvVi2HuSctllpQ
ZPVBp22MsPB7aV5XRdlfFBLHnAf0QGJZxQ3Ks6bYodYVUH0DRaPuGwQLPNOt31yLmZBnm6A9coy+
orXeJxVvx9JnFjLl8IrShInRZNkWMYrDE7Eh35IQAWO9TF9DT+vrlmZf58ynGZHnK0rXACu9Ger8
1ozOk+UcOxVz90N2rNuE5uuqYGhuZtb5Jpf8vtyGilUsz4lumqto1jfd0GwC6/u6cfV1xgJzpxpx
s6ScVW2a9Gfqw7PTkwmd1Ax53dihVSAFqkyg06rF18fVcHzJcn6PXLStge7SL1EThgzwsaEh/D2o
nMcj86AdNwPsjol3Jisv9x7eQb6fawxnfUSERTP9WltKPRt3D4ODqalgrdmEZD02xM3UBXq8bLDm
2h/UY7iMzXONGI0l/sAK645eB7K+Cw45TnF52BMn/nJwa0LF1vad2RZllgyZ2VCiLys2T7fEz8iF
T3Rh/wXFDb/R9pkxVEg/G76rWNyphT+VKkGj3Otdg0hhh33mzEgSR+txTAnNmN1uQFbCsGhtZ3Rc
ilTLggZ9TtOzpwIAfcJ9N6l0UBYM12vcf9abdiG/0jmdZl2C+tXZBuqcqJLkl7jxqGaWGCpBOx5i
nkpZXBUB/xx6sMRhcvQH9PycX2SJdoX/TaDUHBweMzdTC/va4TfznBUNF9hHjtoaUXRUXSzZuuEk
jlXbnG0lf63NSixgxQkfOYek0E9uRYqLP2+oxtT9mCygpGaSt5NA7ivqzzhpp908w0eWmA49QI9K
ZCx+FsSwKR1xJ5qSrNv21KoQaWxhWHrW2U0JBgSMMo6aVusXpZruVPjzHk5JcjZUyAhGot8FT9ph
Td5l3tfnZCy2H5k2mVbrsU0kq9HJz0+NleSDE/CAtMvx9iatyKmVTnWWAWK3zs7lrgXAFjI2JtmX
UnkJPzBW1aOAmhOWH7yrQIStI2d/ve6WxAc+rzDBJXR7YppQ3JuKh95wuPQGBT9PNlFAI36PmYbZ
UTNKW5oVGNZo3OIKdEfBNOVL2FPDyHohECAtDLbv9hgX9rs70BtlY/p1Tcf+nBHLpZidGM2QNovb
2wofXdohk01WZAXLsky7qSMxp3BeypnpTWg6eebuYR8o6kNCdHhf5ett5gtc88l6De/lgJuCXNQ6
+sjDr3MHgTpw0W60SfGQZONLtYRQrBqP9Qtq3lpzLq31Js8sqx+t6G/HjI2MqHjbdF4ODqV+TEs0
7V60WelT+WqD/DTL5etQBx+VoF+KCxSZ/szOHhbTQFjNlPPGZAdSrWDrFMvcFMkA6qffbgwpvZIk
sGgkHVE0b1a7IdvnLOpOSfTOkWl3gtYLKw3DqaEudlHYv6uZ+1sqjnojgrfUuuKm0+jxPINiPvN+
cFcdZx+Ap/JhCBRpi5YKyVzppO9dQuVVjEcZmmbfRPtJIZ8MaGObnkKbcNyQmyyaiL9JoW8lwBWd
nn1BGgJv3+4WHDFHnzU+Sag3WTks55UubMdnX6kaEWbFeQLbQ/1GhliOgFimGiX4bNEvL69dEA+n
nGf1Szh0V4WKmQVGdL+4JR9qHbyKMrAHtRbsHFP/kCZwYwaH8FWNcN0ma36I4HPMaQz+MfDZ7iXD
U1GiQsWCMTcLVEz9a5aMYE3UHHuFaWNJ4pc5VSQtlVw0/pB+tp5RzCud6ymJiaHPMcgQa5j2Mbf1
wvCjmIne9KisodXTyvUDY8foyatoS2Nb8uqnKH3GYOlO3XyJIz1xo7sg8P2QILYqPAzdtsXry/i0
rAzOlhpPRVhU3Tl2D2Oz3C4Rnr6m9q8Cb5iuAJ3cj+5Xu9akoI81QvyGCwQzFiMA3RxBBamWJ6on
qNMQTgXy4GMGYNuV3W8WjPlBJs5ZTR4M4IjZKv2Qf6Z3wJnNsDjL1KM2kBdaTAD469FTLvep3wXX
qCjHq3XpP3NUH7BMS2e/TPR2qXhlAtujsLScCNTCo1VkGbr7eMlIvAjSQztZ9OvkEEtHx3xO+bA2
djxmKLs14CYb8XoiHiPSYqoPMhXfqrStD2wdHR1EBPmZp5mINQNhhlQMkrE1KtS1tJ8ZVc+10OOj
Q0rHvi+jtyKOfyamzy/SkhWR6DS+ypwWAgpCudInEA0/HSq+hhM+9Zh9BiI5rmXDaGikQTflB9oF
8KSeB77Bn7tzEEa/iim4ynkcOZfM/URWzeCW4DwddPSsOPR+iG4qn+/hheomDaGaqCWTbBg10CPH
Bf+29s4hrYqXcPGA1S8gqZv0ox+R9dXFCHaMp710VQREfL4K+pvUn5KHecWdvVLNIsQruafICUoK
9s0JTpiqqe/9ya32c8rgMsYPcN3PFv8gN5jHJAsr3wI0AfXaBCPhpEeg3rb1zzocq71CwVX68B88
LwY6VDOkZjYRaCitQdtjKmUhiiOqeA8ERYQ/eNM+0GY+yqp56z+yNTolEg+LwaU7ju2hWp7WKMsO
IcLyvcerGRYwFZKMvLikzvZri3yJC/kHz/0PgsMKqur5c/F98psc/EEr++VIOO0ldShSHYgQBQug
wlvv6l7v7UdfKnlUgXnx8/qy4u9cB1br2JnYD5Is5v8U2EQPoSmgcjvz07LehoZ+selW4HclYqYZ
vbUAwNgkQj5HdPV+SqiDytWlGGgwM3+6tQ5EXLlJsheFjJq20pLxTK04IGljhKm93cYNcbxf1TbZ
xqgHZqf8meMGR+wAjo6Lf1MeoxRN0WZGlilMnSO/MoEMznQaaYS7KzLdes0pf841K1Xmo0zEVP1o
PHnbrZLyc0KJsfUwJQpMLHK08k3nrfsUlqov5ge8V+++0g1nYIq3XLWQ73o0gxNs94gXpjHjVRWL
hWf6oRyQvK8OBhob+3BTY2TqFpjpJhNz8z4GFjgfuyKwCEjTazSu4JzjhoG6CHENTD24dxTcUUJY
j4/kfYh53SpR1Djle5ihuQC9CEmwUBwPKOYIo8kac8x7jo9pNUwmworjImb/ic/uKHv0U13HxNOm
FKKwaRF+0ka380R+ICoxLfrktLT2teggNGH3HPdVz/+ajPfaszdJjakPo67vHIBx+z4/dEjU9siq
M8QWXEdZVJmLmx7JH04uI3RpTq4eReMAJa1ntONkpzbh9ImCajrnqb33R80xVQcoJ4PwJU4qROyW
0cjQgW1Z+vlSeHo9By7LXZzIzpc///i3f/z7v33M/zv5bB6akkVjbf7x7/zzB2bCPkuQHf7rP/7j
NvvoG9P8tn/9sf/6tP/xWS9Nxb/+n5/yf/1C24/zX1+Xb//PH2//w/74l384cJXY5XH4hF/1aYbS
/vUz8BfZPvP/94N/fP71VV6W9vPvf35s7cX21ZKsqf/854eufv39Ty/664X6j9dp+/L//Njdj4o/
9iX7LJu+J/jjx//8Q58/jP37n9L7m9aujrT2Ij9CahD++cf0uX3Ek38TGgoRVkGttfQlH+HKs+nf
/1QBHxJauq4vFJtQN/jzD9MMf31I/I3mQCKO9LUUvq/kn//5d/+XX+J//1L/qAdkblltzd//1Azs
/vyj/Y/f9va3066PDoKuM4oiwQeF7/Lxjx9PWZ3w+eJ/ddE6pRnfZ9/AxqjmQ1M+p22lb/8PR+e1
HSmyBdEvYi1IXPKqMpSVVPKtF5akbuFtQmK+fjbzeqf7dkkFaU5E7IiGGdRbAH1qdJjEmUuxiY3q
5hfiZ0lHBq0+Z6nMzc+9aKxw0rxag9WJc7FwU0gTKCowkUp36vdQ7LScno1O+md35Lohjec+6h+L
mUCE5MBhSyQtm1FmiQYbLel5ViyCnoKqA/Tve7A70MjVtxis07TQuVEbPc2j2Ks9BSbUxJSoll7g
eLLLLYlKzE6Cq2LQsIo5XGuNzGTPXEUFtxI7YySLjbL3zigh2RcgXCPLf6sliauxZNLZt9jIuhk1
ITdJsMegsMjp9fHava7/treFtZjmCmK8An5qjZJuyzEK+60L0MTy6SQqh3Y7e/3f1s1e504Bdf8e
Pez4GNFtCyuW7Qq1S2DXWaYb3WFl2vV1cLJHDsVKT7QqjDY7BrvFUhbbQEwn21n2mS7fes9L91LZ
lxoCZm86YZywYE85PrdgXE7KtJqdk82nuIY1p8F7w5bNAvkvjVoDvyRzs4TBl96SffWg5NF60tTv
6zdSFNGvw9gdIRNyKQbcUxdjl4/98RNQrS0EzdP6rbKW3w/T6B1wkkQ+UAqQV3dDPf5akwsdcOge
ahyHnWSO1ojHMaGhwGtLOsiN7sLp2OfyHrZJgxCM3Va1zXR+K3WvdpWF33D2C2BnxssydcSbEAMY
oPkDN+x5BPLIies9Anw51dEZwmq0dZj0bKSiR2ilUqUenGL+4F1l2C9TR0rIVpek5JI/uF8JeeuD
07WndMavN3T6HMgRzWBq2CAJntkT30XgmemuYawCB24MIvcU2+imRSmvUYSLcknubSMFv/xQLwAd
jC5Nt1PaCQyHsQxVmv00keQLZVoYpcu3IeOHcjbn7TC6/qWvy+/G9dZh7mNFehm4o089XIt3pXJ1
vCVQvIt8x79MCf+6sPqQV+7U+hhghxJuKCZyLLGgipSNgRNIBMeUgaLhytwlKe9dkbh/7Eh+AJZV
Yco09m4BFy6t5ouAKOGA7GegTggT/9QxL8QB/dpJwjVZlVK1x0yeyQZOMca6aSCwUGDN3cWjG1C1
Acq/z6CyzQPud3ftowiW4aaARhiFz3FSojg18xtm8H6Dng8hXoI+TEiKO7z1BUiEHWVDpPwSdyFK
lP60LqADd2BwqHPyFsbs/cykOs5BsIiz9zkz8bjoAf9sxTUgsrS4b1c6nVgo1qlnYOLwUR/M+lRn
jRnawpo3ZWJvS9Onewn2BJEcMj1UxjiaEHpNgbPdUwe3WNUNjVkRvaJ1OSsKelFGrA+UY9ycEc/C
wjKQGHW2b6F8md48hkaVYMry5DOYVo5EDyswPGWrJwXJFNGtdmXzm6s4eqhm6zJlmXcvQESUjPzd
wOf6o4azYcxAaglaz8s8vniVfJ37toRm4X6ny+KeJKF82zFcuHkjkcwK++NC8xZLPvVKMGE5dY6Q
bOxBIquOxw4hBWtxMOEy4K7UlzMKndMhvuOLMQMltmheIOSMWxM0pOW1VT4EXbtP6BcNRTmHMoOs
UuV8oMCfzE2//LqttRwbC9MqNe9bLGrDvh2vXR1htqhb+J89ZkaDiNg2aQRU/SF/50g0bau0fXNn
44uYHFXdS3UmEURecBwukc7oE8Ckg8VhOGQlQG6v6PbMJIjdZX2YWt0L3nNlelTK1eWlHm4u1vA9
X4i9loVk0b8R0WqjC+zHjdvj4wkwS8gk2lv8iW3vNwTcEp8aU3lWs9tsvdURHTA8BXhgf8g11N1l
SxQSZ/fic5yVL6ZtkQPoTly/uQ4h+HNopqpw4ToTC7Jb0/I+Zh0LIE2+MuV9G+NjPUHScSSM3wQn
C9PzddrVcRseB1pyinrei+4zzVpyOrE9h44c3sF3vEMTVrvBNRseGsK+nSRdTXmrsALSiCou9v3c
vZuA1RInaPdtFqN/VsC+albYxrKB9nvpOeoVY8WVZO0atByL5mkuvivJDTvxi/FeCutpTA1SgHvg
MuwSsoQNVkKMpnXMpiITvTscs5bPYBBAjVuoOv5QH0zHeWiHyAP+5P1Ni522J9JSfNW+AeKrjIIv
ZrVi40AXhRpWcS9AgZeOaB7KlGNA2uZvrUJOiQNKM1vbPqgaLnYwQ9B1v7UYcvo2EW8XPZ/xi+Qb
aPZNZt8sXQEvmogtc+VUATExfBFsECxAzjIzoSWFsYvK/CpERT+9Wz8OftMf8OlsVSYhsRjM96OZ
Sbtyp29qgLKi/84DoADphKybV+Uz7GkUUN+BnbOAZfWwI3eSifKi1LK1BUEdDWS6/jR4AM6jpck6
FeVDG+GAbIW5jlPEBoTHjfqY8nEIVOgHBbBnl7kfjp2fEYVqYxnynyfdiPbd4WQ3jQh1NdB1nvkY
KJM/UQfwQjTTjf0NQAFw0V01kIYOzMFAZMmhREgTyTpR28gzmfW16rQQ5Espw74ogtlmS2+sn4Pq
tsZ/uLIhqcw+9RCt/TSuP5BrRiQ4YjK7HNEfGOla18p3WzL8yQcWCnRXD05DO0LWaVNgrcnvEvlc
i4pPLayLTtmT/Qq9rHFhRza6vpbk6iaJj9WxGOWKBOyOygF/dTZ5HK4zP9Io4eIPvj5HFdNfYvSU
LCbYq2Pxl/XuTxeZDp7KmktLhD9KeDS69N42iiAWVsVb3dXOsW3b5uzH88lqxuF+5BoT2jUzbbNH
WFYOTvYhVh/WyBpNaSMRKQ1c3KieGin1drKX9piYcWilhQNVjYhzsJQY8+LMhsAjBNzkkT+uGKw0
lQBYXpdYngbSDjnTKz4Z96X0ftQIbTnq8MY1zIdIgGft65xSbfo3BogqM5IIzzk5mpw0izc85ktO
vI9AraU52JXrfx4c8TvloEKCeQ0Eqj0B6omeLkqcHeFOQI8IMUQ2vJjFwJNpGYHYZ7PHuWGhGaw1
vW1bnAr0OXT8+UXrbt7H/kwwF6thOszs9+K3xDDJD9jS+2feqilAeFtblqW3OiZ1/jXAfyEWzlA7
zgaSUx4ygD8x8+FafuercTnoEp1jYerDemQfCdwUQ1o+cDjzmNmslTEZdEYrJ2RR7JulU5cgNhkX
LykvSHY1bSa/MNCSx9FzN3475Vv4fOpc10Scyjw5LdiBwqlzfAZ/1MC0yf94iELvJRxnxthskLr/
UTH2hYLBYGoyxM2cgjhiq9CLfFIvRp/4/FFGRzUigb3MzOaal5l9nlH0QeiK8G/FYZCEHmkm6ke8
dYehovG3NcbHMa8ucec9BJDt4DHcq6j5Hgen2BXd1hu+xpzAIa/40bCT7m6iZSYKSp+v60NmJK2o
q6IunK+YqDM2YiYmKQsr3kMMFAlbAnkqFr2e8mtj9VkM09cSTcRPUgM0h7+y9vkBnGjcFe3yWVip
Pk8vztxG2yZrE+z87s1rrF0jkzaUC1nnPp1vo49WhSleMVuCiO4+xTMOH5W4zqkZBg8s9fjd1Q0z
RoHsbvfggPAx7jIP1cKspm6XogLVfmlto56q9Vb3H51aU4pVL/Zj5sMOdlNOLyBGuTIeJtUckkke
jdTRGzEPAeKDF1xhpuk4QsMgFpLF7WOFc/nRUmRFPFpxtpqjcWlIqt9qASY+xqGRxJxDU8nBq5bi
msLbNlSB2W2SO1tSIVTnRFgWrGyXMoiPBuSTuzIBHdeRo9h6gjjywrBjSKqHwV3AuOt0DSr6FHsz
2kGKoAlAqDiceOI6lyAnee2Nac9k2O0m3iyaXFkE2XKR0yWdaHC2XbxQne7BImZMpaplP9sEniPp
83T47WcHS+MuKrpok8rgXqySaicaYNs8apXvLxctZ6BfVvlDnvE0lR6Q53FFDUP6VfRQS/p3FP5R
pprWVs85ky3HeE6paCE/AY0ImxNxE/o01ATFgQfI9Ghdz0t/Z1MnGme6DYe4ey1dgCyxJFkiJ6Zn
LfcCzMg+HRQbosdM1emYFeKhcvI4jNTM6U9aZ7/Uu3Zpx6dloU3b7dfqDeSZDCvBXRH0752U2L+9
5GvosDU4PI5l1RoI48xMpxztoJf9S1mb0zGoHr1OgRfxPXQwi/dCoCiULy6XDvJLLmdPkpvTlNwa
D8B2ojqJR0rfp0wCiV1DP+DXuZC5yQre+4q6iSl+F12N5CE9ShNt7sAx7ueSUTL9esWDSRKJ49NW
imUIe8nh1oYwDj23PFgU01PcoO6GMn0NGvqj+WSbUfh/DZdGOLfWgDRwQdoFISjdE8lYnhNNOpFg
7Z1Ff0RFVFvkF1eaLJzLi0MzhcxmjCNJ/yQB9RIxWXPP9mn2bMohG3SEqLoPIFRg3oAz47bvKsbZ
wysYepQpqMEq4L/U0a7bxlmTY2LnmJ0Pz6lk9qrN0dySl8WyVmbxfpTcv9LynP8vauoq2hhFsJPs
hVlhnwqJQKlNn7R3TP1GwTg9kfNHJJGshcIYgIOAV17uZoJVHpUDSOFvJcRHz8cVYVAFeeLAeKyH
ugLkga/NIMDf1EG6LbP6q88o5yqqCbeOfXQmWOkyo1FJl2wp1vTaLKD07JoJd6dLkKv5E8vOx6jJ
0mB7skb97nPD4KdLg4Op/VMtyx9eIS5cjeLCQMh6PdBT6M2frlexPup5VFNzGHAW5QwcsINSZsH2
V/hrcmrA5WewnnE5rwiOgi054lEpL0DmKfkEY3AwdMDFMAX7N0G0cFPMycBdORouyKWqfnFMLuSJ
XOWjSF0ZgSGpwxmOUqPnnXU+zCHtjmWt/loSZ26ZrUb8sTmMVZfsVV+Jg5PrZxaW0NWOG6bE5vNo
cW+q6fNQITdsAqPc4Q+qX9gL9P0/Uer7PB7nRwTTvMiMqyshfeIFuVjEoozsRUdQu1Ky5HeZrdw7
W/NjQh8I+8x5MD2ug0khV6KJpiW7cG5mUIVFZ2t8zOVf3yGGbKXpqaaOkJQhtZ9YDqslqrZ92d5q
8uanJOiBW+lqZ5b5zR5LmI+0C4ue38DIzpIlVrob8T8zEmYRw7idVsUBD/22Gokb+5GNIdK0/zR5
UB4MTm74OVYfrgj+NUQJscVgG5mmDE9bpy2Q9H/TPJD3iwEyKs8JzDrYPdgBFzv9jAAW8HdikpbV
NUe6mgR+ebvOXkpuePSrcXmak6tlZfeRC0a88o1tkgdQt0U4LHiqpnzgIMQ5eoDAyciG5ARripn5
WL9Fds2iaVuU0HVN4mh7Z5wRbs59ZrE4zgXKu4EPowK8rds9kiL6fw2EtD533OmXQQPkJ7+1OMTl
+Q956ZibonPJ0C20b6ovf4Yg1eftPrZ674E6kxUplmtU3i7zcbx0h454YmLZCCvzA1fDrWsCE5tx
OQVwmal5IZCiUaMEpiBgLLWrb3YUOXtMoXCw5dFJcCN1NuuRg4+DKaXPgP1Ym023TRFna0zcHYhX
yrtgJuOcUk8ZKKze7nk4ocppulNm47iUc3R0VnWn05RDEHkxWktthawPtc1FPHXeorI5SQaPBz9X
76oPyjtOri2FOYRrYV9RmAXyx8sYgWVFSTljTEGbMBHSuEZj0fPXzcaqcoYp8sYFFh66s3qvxh50
VR0/SkT7e1PAlYB08TAaGMqbfjd7lnddIrL/ghP02XNBsYqGOP/q08/rfTxe7bSENjFQMgT/1Jo5
SPJ/Byd5wURS8pnOwxTwKJc67IeASpTIh6CDmkUmsfsecrXQZcOmVIBP9qMSdBU2X5URFkvH1tla
nnOv+xxzcOdMu1FF8NSw664xYX0qUWizjNI1kZb+ZimiGrMt0DmFNMvSgfVxMscvv40edZUhmzHc
ZSRc9rSTphzKOZv4MPuTttKXgqLSKaBR8q1paHhS3vQwoorQZGXTF0s72paEEdeUWUanwn9jvK2v
xPs+Sijq+LOMm8PlamM55aPFtsjnlBuX2TROWX75A+GfwGZekg9cb2c4hzn4kK1T8kToPL5Kkw7i
pT5Xc/DGRBlTo2b4VjQkH9MygctsXWuP3lIn6xC4QZbi3ksPpVVySVH3peP7u5RUM78m78HiUy5k
lPY+kRpioClX62r8YkUO1ubPQ6rxMAtVVLuFXQJFlO1KKMn1wxkxAxOvzWIR7LvMjrZVO7G5ZgrD
YcKIMCZ3XE2Lv0f50RhN+UqJOnBu5nG6B0J1TjQzjom3I5ykhcOd7nA+zpZH7Jm/HG0DJ+aGMc50
ATi4JWdjcknC2CEO9eXToGrV7MDle7kBZAAaU4ww6JLG3S+Z8/S/HyoItH/XlmGXAzgzl9ZjntQO
O0bHZ99v1L3rlC/YDk0TudD0jXOtYYikZZpvDUqNqxJeP9LN1ko9eI5BcJc3NS10cRnvlvxr1qCi
8rQR27SdaRRlB8aeBdNwkct5QeHlB1JX0+SALZj0hhnHlt3skzqfum6j7aC5Rk7vgvI62TjgALFZ
29lmDulF08nVS4JZCfhUwq0N27MEhQSI18DHI4EZ7IDiHcdCDY9R7XCj611qS4Fsc5IgleE0G693
QRhS0In1NqR2172TBV0Brs2wTKWoH4sb3cRk3tpb52CVMJgVZtVEfaYJAWIZyXzGdGU2hvU3UOOL
5E5cjCumibwPGZWr64hP4XvlFhqSH+ng3K2XVk1y/NDWwM39Qp9QCL+NqX3KSK8A/jY4lAYERjrH
AHwGpa5fsckeM5+9EjRsZODKppLpnjdRWED1w7ZLKXGMiHOQtnkRlRmQ4XuMBdjQ2hbHyjFYiqFT
8ppBR0z7BQq/czDTJcdvWxFuysDmC/P4SMJLH7hmgQxKnwqCwLroufnb+t7i0rtpGv8Df+QvRFnw
eYTjtgzT2cSYDjhzqo52nJM0NgrBQpTRb6d7RmcpMGoLR+J2cRZuj4DYTl3lpRh+pNxxi6YhOkNO
x5g5+TinR+63XWlfu3GgahAkp8jde9FF6dbx6bDuHNy23PTMfZPjhBfivZvyW6eHu8hu0IiL+lPa
I8exNb/CvrfsOyrZMKulB5sap7bOoG3FLhOksWV9Xoig0KnLUW4lJMDjcL2IiSqni5mYWodIg63F
3lkBslCjsG+o8h/dR2ftnFLssvinIsICCSc3YTv0IedEUiTVJQyhuADCk4MH5ofpiHvKIdO+JBbg
JH5ctW37mVaVnAzeYP/kkoJr/h2nsvPQC06gVQmG0crAdD8AGuzg52zH7DO2Ck2rRnPyONCwJ2Ik
w5924MwD9LUHeuTRkTJ6BNOmgie9SEfaiJOcoTDYalJQsPAyhpuGRVi+afNk31RshIhaoDJ7bM9p
c4zHoOWlAH5l5dZb0P8dzDLgwht1W3LpRgrITrp4/0h+0HnNXZ70XzqREGGiRqsT+fycScjqbCRl
hWZDaeS0/M3oMqy/ffmpZvL8gBnuvfi97Ss8lZIpXEXOiNYoPntg5CE9q36efnVRLLe2TS7TTbnE
TgKPhWku71WMYpDaFtaq7q+qYkqiS1pRapfwP2/aax3wfpsFESkNnImkT8OPzitd4/3eKtved6W4
BNrMQ7I5Ou7PsT8drMr78pX+adzqc3J7uHX02XiLne3/9aN4GOa5u2bBSsCooIlMRuIxFdPNoeua
PxR0jbcg/2iqjK5iiwAW7sjpINIqnGPDP/l1ustWC7bpie/FTogFWrFNfU4Rcqz/tCaz26ejz8Vj
+it7Ds2lB4q3yMgO4mQg79A09h51hKV7TMrrBDdjmMU7Txw7FrFT7GHZn+xrdStiZb3FwvphdMfv
wfmch4wWVXi9Gb7HhD3Pwoq41ZF18pbYPxK/psK6Li4sJ5uaS8Hz0Cb7yk+fK4oGLgQI4tPQJe0G
68Y9A3S0lzh+FUV+ns2VKS+T3zbx4HUC/KgnrC3lCJkP640Z+m3/r+7Uk50795Vbv2a694j3gE73
2gAwtyVPNpUNRdXCAm/iX+bjLxyN7X1dIc1Ih5WNsOZBDdJmD2iu/IyAOZH2BmHTKO8zpcY0Jkz6
5VUadOfeQ/hi4hvnTvUTIzfWeXMhOtue3ILRn/RXStyDbqjYLnJvZxuKCDPumVHXHCKcaOP0AUMJ
RguDOb722OMgXXvVjls/Rz2zXu2XDuMII3J3emm5f7rfRUHbNGnl+VzkyLhVybIW4BrqJ34doyAx
UdBNEKgSOlaG+1jGu7GUxUvFjPVlUt5TL4IDzHwII8mYEh52nTO/lG03de6zweTiDCgrLKoZPoIy
cfo6IFIU29iUuivL9otAgn+LBNBmBwPMXecVxb1fmNfCf6l8J76qMu9OuPoeckOaR4iFVz1w2M7o
V6JEnXB5pAnLEbuVxCCX6pNhCyDFMnTovSHJvRuc/DKmbx6/wdUA6VX9vkhol0/K72QELDLFx2Ri
TIhoNF19hZeJ1gY/+yiKt5IpcSueksG+oBlsa/vJYSjsocMZ5P9b7NycuLDpj6CCObLQYJLNPkLl
Wx5/K5v3iAPvuhM2KLEWKn1J2ggKUPVn9D5JhGEGy+mllKEV588TX6rGGrV0zJbZSA9LIk6GZbyW
9rgxgZy2Rib2g4lu10WMR60ZY3qOXE6ugYy0e+9regiz9tFk0MWbRjAPwxZ79J9Ker9BpVfiQbj+
bxba+shYUdU3VaUw+HrS7i1FlIoSyr7dMMmh8GpBxfgH8wXoAy0jhM1G/TeY8WclRALRGpB+77BA
32XSvKmJtlEFvIsUTG0/epUbNtTSmU78M8+/rU28Pv5V1WfBQCuDwInxKKz1R6YvK5CFxBlQB9jL
Ads3TPc7YXxWdUSUl8rYmRIoJ2ZU9mYxnsZOAefuhDti1Dm2NHFnwDRJJC6SCnQK45scvB3FHmAy
TRbSCBQEiU6X4mAfbULSTPgj1jLfnUrkkef1cZpj6ifSMJD0y4OiUGTOa4NRJBPJGNIVXymXnO6d
POyurz5g3d71iC+tVR1NpTZ+Q9ysQrFpf4d2Ir9xEIJm3oRnPNvOGZk5yzshKe2hy70hx2XcZpFP
0HnipNvrQWxXVKmH86yOgWK000si8ncLxgEDtZLUO4Z7uhIqfBjkuh5n82aTti/tA4V1fdiQAGD2
tK3putLBeCN4SRT7T4eSkeCHa+yHmbrqMo7OtjOHHEBY0SABuhau43sM5+xbW9d69Xq5KjqnXDRh
d5urG3P7R7u5z6n8CtArm/Yc6BdSSjg7+K3Wh8r+s+LZxupDtreSqOHgg+822tBsQUF7TyPMP5PT
iM/nM6gVceFmLOnV9uRjjqTBJYJ4FOZ2J9quPvN6YKDb4ket6qOV//ScvXin94775Y4Y+jSCsG8+
D2ChBFPC/qQteqytD1K++JEY/I9kBsV9XhGutYqLR9eiQ8lxmr0ifezScbwjcIGCad4t/e8qFawc
vtilsUvpVw7AKJF8HfZGde7BC/JzvbYqZjAKoutYP2Gm/xm4kPCXXsaB4nqDmgQ6Z/CcJOKPRe1I
jpIhdzAzuMSNeIRzHEprUidJ+ltjc3kso2vpxM6zYk98qSLjxWzz7r6ppNwuKudjTeLa8IwMthUc
VV+ADFYVLtI2oGsHJtuNARiFRrjxIFsVl8wb03tSt+mxzXS46O8y2gr3M6IjqYT1wZBgAartBMe5
qhirYEhoQtOkMdIqzqLjJNGOMDeYePNxpzYJwbFcODGhKLiWu1OW8wmxCX3LzD9qRk2bNOaM7cbQ
sQ3Ix/BX5c2g4qKJsZPaXj3tmghCSAH21eCBIQL6CyjvYWSAvoeGj/8/qbdNK7NTy2oyYKlJ6vis
XouJhtBiOU7dFzmGOwuoQWm3P4O2WG54Vu46I2ZjEq9VZ53TUlEtmgm5LcZo77HcssmwQQC6I7U4
7zN4+kaDJAsFVYwLvSiZw2y2/SgiHUZkh7K8OpaecRzFQF4LjmUiQd7geCTnbycUJFggc6rX4l0u
7hOVBYT5LX0JcPsGQw+gNYM96XF7MxArCCJJNnVSFKwkfkiUBG/viu/iDynfvqHmHUfb3kzMhTzb
DBMNj2Dy3yc/xm8AJAvH09Uozx3H3hFiJ1fY74ZiD0mJip9bPErTWRPoGJL5NATu1mvGb0X6ZcrU
eZblo+qmf/qEEPvWdPmbR1EEkzxCXNgQ1kJZTgZl8q0DjrpD6oaIMVw1wRbGnT/tkuF1ooPEJUuP
D4MpMs3i1lTeOdq6oLwDs7RXfWhF9FFfriZOePhRB0GNACmsRGz5WqGk4IVp3gdVbP15OjYGrayi
uHEupyMAwnrz7fSYNmY4aw3v2wTLLhhGTnDJwjyq+tPDJE+RRDxp3as4u9U0zpQtRmMi81wSg+qY
2D2FP3SWALlyeNGdmdbYzP5Lc0ad1l9i8b7N9T46+gyTeuoGyPfr2lXEis2PycEC4mPpLuP6LpLG
xWUPtoPo7Ce8EW00XIZUW1fsE+je/dgCH3ZoVpfPbWtd22To4cvjx6iLxxSQQkhGS6W+YqU0+CpJ
3rcpZvyuU+ciSbxNC0YsZ/5JXtIlvL03VSVY1vIPAp6byhMPZVEASW+Y/iQvIjC8ky44LwqyU5tk
QaQrAmDnkouYoTGI+7XiMoA7nQyQsSmYHOyDjuw0zeHDWD2p4ViKIzPIjWuGsSTuZeNrC8B/NHhz
lpfMhC/me+rJMew3G9f0qR3Tnj57WuvslLqclty1gbMbK7CbUefqwMLKeTjob09ZVQsKRzDeOfkD
DbBUTc1Hklgo/85mJPhtlljC+Lfb8d2lkUI6tMml2c2ev20BLsUx9hM0bpulYvQLTv4lVVUEQabJ
O7bdh/pI0yezu0Ljwuu58WzSfstmAAYfBRs0HYqlHc/Zi/4do7HShBymFs8b0E1sRvFwnfUfICD7
mANY4ZP8pxuec06orT9yIrIG8CP4nDkadg6Q0UxMT7ZJWTvQxNXWpgp/M8gpHBn9comMOHquvEbv
MpQZqkQ8H4isBAj0xGy8NWgYlT+EkBgYT7CTOJWeyAAEdwupDGwqX8Aq3oANbSIwmt3MudXo4+Y0
IYPTGRXfV5TSedV0ihU9E1X8UixrgWZtMJ0r5Ikalx8LQ+bObk2eFS+9r1r1p4lmDzyvew8cRpw6
3wC33rrTrpyCbQkPeiyye+nbj3PnPgWqeImjJexmcfVxAFX1gvDdp5RWtl44ZJ81pYdMP/8ITtpt
EHqOCh1TbhyeLcn3a5LI8paXBhJXooowKR7F4B8wYF3Xy2d0n9fftbpM7saiGwnTALM09p6PIuGs
r6PTTOclvRf7ceqfanQyNnNgU89ODz+cxgLqmQyOeiT5D1H60q3GuOrXpB4kj5ed5Rnb3BPg5bm8
WvO2JsuojWW30BPfOwue92rntRQbddcAfa+3nFec7UAAyitxxGnTjBy96p8pVTsmnPtAwuA8G1o+
pBUGjozZ/PDdICRwyiBkUcPnQuxcs2PjR88jV8RPnvFY6Sk03X5vTjPSF2OOJWFf7Q+NRsh7DUDI
p7jlRybkIvXQBLsQ6Akb59uyEP7pw27kpoL9sx5C0TyzUtGnCCES75pJYzXn0DEeQseIQ5AbDMqp
tlqSw8yhokuIVQN3NXvCpni9ND3L/Abox2WIMo3keoyttzCG6Mizt7uRhwTxc9PhM+Du5e+nvMNq
uSNL1eICxEE1pigcHNE7/zVuLy3C0nr4wrdcKfsAGvCYEZfm2LpJqJlpdPEQe1cm/egP6iLN7oD7
eZcsXhgjVwKd0Y7/rP0Wgmu585BrI0ZvZQKiTBth3/5JZ3RB7KGt969MoVnAxugrFLPFhOQN5O6E
crYr8vyKUuShUnM4LV3sOYXzrzCmk6KvniY8DiUXJybMQDaE2lGubgDtaEXkask/2TRPRUAv5Njc
08eOM5gix4qVcbGe84EmeC/WLVABHJUV+bE06R6yhCFt+pOydzZ2u1UtXofgmi2PMZ7LO8e99t4M
A5OcjUe/X77GF9dhhE3BEgRWxtIAuhIZ7HOtt13VH9TYX9vufXZRfTS+2qRdB520JCz5bozoJ8qo
zBzddKb3cThnA0byhgYY0+4sahHx77JxUsvHkYGincIlTQH2nZvG1g+CBz+gdgUTgqDpA71MI+fg
jSsi/zVASAMLIO6StZs7/yoFpiNb1o95wGFV4iRp1+prawsJ5G5NrAxxvG2qRybfB14uaVmXvON0
UY2/MKQi5pEUu/qZeanV2ubQcQ6oAIT1c7xTCuq4Kbt/jkh+mnx5MgKetMVCqm58FI8DBMLfpFGX
DCF3nxgJpZzkcYzuY2mNBx3lH4tVH7ErbCZ4xOTUXMqEVHegzOaWaPPSJEjsPPqx9tB86MVVeG8I
lL4SKRMITgYL8kxhw2KdjKEh8WpitQXGgANSlMz1AoJnQCb6yNzLIH+OO7yRQfke6M+A6F6CFozX
JA8Y/o0XVus9aVavlezrJMhjRJy8+8gzf9ciT4rkjcAXWAxxxYO2Wsl843FAdziIRDS7wsRnCnMB
H3Z/LZk0R6o7l7F6KSRzBbOru23f/tjDUJ4U7Q3JnEDqU8B4GVBn2fKtHYcVL4UeJN3sli/yb9K/
uQs0qMkznpa8pObmqzEvbY1r0kK5mv9i6ueJJ3XtAZPr/Da0bPEmFENo2XySxd3lTntwkCC8LkOJ
+5l8+7Uo89BdChSHMdvXwb8xhb5Z1T0HTOvej33GsXtwF0h1Mb907LIIfVeG63QeF8HBynNyTFNo
jRCcrfgbHm+eRSTWwbyDASY+xK2ymIpQUG8wp+QocYDB5Jphd1yWaKaOIpgfjZXix/EpPhvWfxyd
147kRhZEv4gAvXktx/LV5drMC9E26U3S8+t1KGC1uxCkmekqMvOaiBM8qU2yn4RGa69yhA39lvgd
36mDp/QUUon4lU0yvuDJKCcDUU2r2JlfcESw1tQfnLfvYsDe6gZE7AIBeykbujILFVbTmEtKIiYl
4aEvmkOeT+T59ZLQBgtKYlmeaDF2elbcgMiiaKiHRV1nJCaqH4ph0jZr32nDhR+0IfJ1+a7O8xNi
lw1LO7ghbPfEmNbDOcr7nRD6fcB2G6qjb1TlZs4hqQn5CIfogOx5UcFCctDYoJf6yMfqra9S4jJa
FbPluILl8GihQRuwuXVD+5ZN4zuN8eQvKp8232jCXrNsBGxp72s2OzCZEbcUdoH20qm+9L5LD0hi
b40HrbWkvCGM21Wjf5PnglaKrQc189Geflw7ClauIi94ei5aEpB8bxkvfK2+HauraOqOEwLQTcIG
Qx0JsxxjbK6TwU6pHwr1wub8oFlkCMXejEX46MIJpINVHhiZPESYMhx1Lk2mYUSxCbzuDjka48Kc
x69kcQds5vBmUyzvegVJx9B416nHetObtyj5Qg+wih1wxopIfhaT3oAcRftZEIs0hNhwybMzTZRa
tXEQLqcrABqcwGzf7M64kh9x1C3Pj6MfMjfWBasCqb6OyKQ7cMqOztdPwwgyUjftdWuW90KVt6ns
zwMrZpPGufGCm11ppEpQ4tEfiXbT4Hk1o2ELe2BZafATAOAbFGNDOe0V+YVIqiOHySZUBu+11CGG
EMqFqufTzUIUFogGx2ZpTHyA1pvBBChjIGyQoUNvsSi7k9Ee4xLehi1WXjizgaJDoYT72uSF5F/Z
o6GoKS2DZyfUsyd6v+b6SPSj67DEWyYAdarI2tUsdUtjmPEKL8ZoHBuT51WqzSZKGOkxUcLm3mal
7+KkLp3oInRGgmC/mq5ey54kcsNFUmDeQpTk4aDuovAZo4hbcho0cDSoREoVRQKGpyD/qxrrPDEN
Gucy0jZvOfOqtTYVu2iE6G/uRKM5/phbW1P7mgKcKWPPLM5y630M5WcMN0KY9iY3LABt4aNL61lW
yooy78JHiugcOlF0VeC2reKr6iYfMXVBFxZ3HYQNGNejZkO6LtspvU4jNoghuI2sW4Q6EdDhPUQC
MchhrDAimQ1NdS3uAaZV9D7Rwhzl68jKdx2z2A+Ug2y/VXypQfeO4GjjsTnQQridAfnrQ79sQSMq
NvSdqPZbiasJ9e80NZ9OBvsOZeOet5ohT1Ru6aUPdtyRgVo1q8oVh5yJniP0/WhawSEYRoJsyubd
I7MvQmZYZ5bPTKHxG/6RTlJ3NAak43YguMvdt00wP4w5cvKBug041K5UwXXIINsrw3OaR6b1t4fB
xaMTst34GKRI/8rkkGXWrcJqisP6Fr6GXXTwgrdygGyr4HARmK0GLZ9bX4DXbPC+cYQjOqmcnSTf
fpH33rolTK7U+f9U17irJguTcsAj5R1MD8EkDOA1wNATZWaFsBoxGns/Z5O3ikKGm/vkGUmCF1Oj
OijRbK3heK9bBeSUg2kfKwQDSUvfNZrm5xGEgLmtC7pJEDhT3Z1wnoUl6CG7n55UYTNIp8Noefs6
7niAobC1k/OF8/07K+MVvAwUmtx4jW6Xaw35CfpZKscZdtCxSAFImoYnr2Ch5Fomw1sOd9c58pmw
3wjuQ6EBEybhykTBkyThu6ajUJzsFPAFi8tFOvnaUCZ0ywkp1Kl9pqZDUwYbvpHLXJPbjFgAhiE8
hlCkDNBthg5s2NHEsHZKAmexpqwNg26P5e+qnZq91djDzS0rEjKHZ+Iij8D7S4Uwx56hhg9qUL8q
xLN1QGZegLDSsYeVTqIJXa31xfnx7EBVW+W/wXbXWNB9M4OyDuMqCntocs6iwB64JDDiCxm8ih4N
hgShN61DIxyXXDI1m2g3/JEoAdm2feRFcbGsduUGZMTHIa/JSDHuXXJWzXpfMiijTilN/WjY3i1Q
BCwafxD3cJ9lyd5LvVNtYnCinAz05jpaTM8MfNBZ/Cxt/Twmj9ohkahh2E8evEaIYtMFy64vyTJX
Dxpr4LEC3dg/sZ+X9rATrvXSW2Lj5fGrq4wwzkgqMZX6SNrJpR20S0KtURuwrce2wvwOg1l8WeYp
LDBJN78xJnwCxfxB/02y/YiC23bZqpusTvqngkxAsnbqyaixTTpWhAR09jYozgi0pTkxnsonkNRe
AuJGlWhzjUdsyGeiZx9B5h11djNqoZ8SExl3W7GmCKtk7cbtuRqhzQXBq0hvdu/sHMz5XJi7sA5+
ihipg6OtjJb9mJHc6f4R5MSPXqnJpYlIV1E6XBLsXPyskmid1JNWQzvCKNRdQ8XdV/Hwu3AvGEbR
gY32m8J4qJcFfDqkDQkpiYoje6ZlxaVWDZIfiASyiodqlvuxjrZDZd1JdvG9GKVmaMxUfozxhbC3
TeMwt/gfs2IhsE0x0JmacYhdgLq59uUaBqrnFDFR2BSbhhQQ7Ofwl82j5sYHkWlYp7JXAaAN921y
Zr//xsz0aNfWZ0byIRr4ddOo5KdkazgynwodNwfOFqIzu1S7RqxCRnLGxIc7dY00fEOrexKB5OpE
UWY43yEsd/bnyV0NAj/Vhx3uIkJdFvB3Ph2M5kht0FwwDnbqfWsz4u1ZVfBqaPkrU0Ye/PQRVYKy
PwjXBu2EoDMbCNnSamKT+g8Awl+J9PVJ45Srwm8GN7vaSE+U/38yoAeIQpL6AJIQLRU8aq24duDH
lLL+6+DWGJZxI4psiSjDL3XlMVBatLHiq2XEpVMcdPKPMu3DEBiGKjfaxVq+F7FJdS66baC7xF2L
6gtF8CdCjY0lWe5Z2AGUaI6t6owbkxNdlnt4hv/qtCfZJanuQ8JllrEaTPr8V7TJe1Cmv6Zb/LkD
rIIA22JdO1gwOMprcY571iD1LQwhwTYsuCJsh5lgeo/dQ8eTNI/OM23bQkRm8/mWWco+Snv0s3xP
jHuz3KIJ0C0AXspWwU8ArFwDChshcKh5a1xPOzei/xsD+8tglVR3s5C6UO/QQvayYfCSBEfT0d8h
ZdaMxcePKCHvhAVgH8l9jj0OwzAfPDp28hcmg5BtrhtM3sueGyZm8BZa0EXfsmLY4/HDo0vzm060
sIl6AHuL2k1zcI7pkPRnAS/aS8lnbBioT5C1COHwXjGUZp1QYGEcHykVX1jsgo67R/zoDtvhYi85
Hfroc2IEWiuU6GjyxELNUnVVuA1sYmn8ODZjdQuc98q+exr4z94A+GfMiRWQoOtkhe7/yFzglbHg
UnbUi7rAOkbchst4UCk2vVp/Vga6N2+bCQVaL0Q+hiZFqVwd0jliN/ardFyzProlTvZEv3FPCJDM
R2xm8FlSQeAhuzZpNrTSDrEQRXWD/nHVlPEt2bmyBLhaV0TmxLvI+cZduS/N4FaaITk/80qp4LYW
yh0FzHYqsJCFIXTr0aqQyYN7DfSPKuSZYsKwtUYDgA0mcy2zIBVtraL8xrVyxreGWiUtP+mr7oVH
MFwDramwrXopveBbSrGNy+A6tT818oJVTwQ4hTWTK6/izcTZ5eXes46600iO6NAVhCbbEGqaKPhB
S7zU2unDSQIAnvrGKln9oBq/4k2WeL0DfD4mwCxpGCdMTcdodH8dxhb4NBHO2oFH9Da5oL1feYNf
WUTKkXf/WtsEGsGz0t1nqX60oTFvwng5eZQBxG1rT3/XbQutOqtbJcnXjTVcw966YJDfJx4ymDFf
ypZFm8nEQjThWnPHZ9Cus05njYzphVDS5wAeFWVtCMR7ZgB2FfadKWAxNbgPncoHn7rzXrG4SDNe
RTv6/zT9acbv3AOt5VYvZGHsuKw+9djZhElKEVqcXWB8CCV2VYYIshRbSjepKYjV2icOs1vpMK8x
0pHgdfcpjCd4v4s3OdkiQ+cMJ5ax9xdke5o/7OD6RG+hbRxmOVTS0OCro5f2d1MjDc8lwSHjdkx7
2B8gtFnt5XrwiOg1sBbf3bg5YWnHolLzGhhosUAYikYJ0HAh99XU42SIs0zROioRxRFma+Ma6ZRm
ZslEOFjEWGKFiTwff+02U5J9bscGtpLkn6r8ixhdV1bmR8Ynu73D0PfgwQQecQwKHi5UYfKBy6tN
clVtOJe5DDNJ50IpTtLAG4NlKRlwT/GOvNMXbJz7gJq3VF2Gv6DqUk62CHpJGbKnc9v6K1KggRoO
u5T6EfHNEmUHe8e+Oy6/QjQeM/21mu74IZYqa0QJ/k0qykPo/NCW+cP+kuzZ0t1gpcV6mBFa0oGz
81IE2fomlCbhNGQjujbGuAZpeaqy+Y5YbXMqVS0kaUcjJ/C9NPRHwcmGKAYCOMLjlNGtPsY7KKmM
RxHoZe1mTN2PxuOTztsb7vBNQTZBECtgewW5WCmWn+YM45yJTMxikr3P5AHa98byqrblusfPTWzX
JmipRMsarJwLHT16pH2802D2O8X4wNr51eQ2JKBgHw/RZdKaayH23LlM6rMXlWmPbXYoFEj5s1zk
Px5TdHRxGnwKD/ozhsQAqYE11TxLzgxSX6ibJMteLcwjrP4Y9QQnBX9CHWV4ovFom/W+L7xbp13r
6cW09G3fGgcdHZVyar2fNFMgj3qUZ3LjzIgChckA4gpDIvAlrcMYXRaj0re1CkOx8yl1cq7ia1TK
p2Wo7+3EhHjGlVXlR5iSDjqLU82yZf7ZHyEI7KlPErJbnW08pAB0q2Nrd7c22GvFi5XpN6sx1q7q
QGpEIh5iqdfRUOp8z+60abP2PEhUD9ZZMewdAJJv1sybrGHETkluIhwxM+CcVfdSlbRDZF64JRwH
+ds0TI1jFhlZOR5jo9yY8w41FQ8IaIXR4+emKTcG6EAa47XlqDrkw4afhUqgDT2a4ahHKoR7hCly
wQzz06WA1lh01tH7lBHIWzLvbQfhzULiTwSQGp3asm/gLBlxuExjm4kpPosZbwrnP6a20lSWEGO3
ztNiNTvL6jo8jqqt+qYV0uiZESMzcZta55QOMHJG5UODVKrI/hBAKFdoQT1xjqZsl+S48cbvVprv
tQWiDYVcLFwW6In1Wukc+6kEo8FOBHefz7WzbV2E8XZwyO29KJ8lV0ULY7ro8lXhsOTWDWiuc0ak
gonR3ELSd8FmeE+jiThtq8NIqREWBmmM5RbsU6QiBwnGmGxDY6tnR5mAWDOVN49spzahUBH93ibI
kfCBVSLgXEeUO6OUJw5rwr8Z2SdBs9K88dkE4T8zG19K5hcKL01Iwk3KhVhA+E+8kv1ZtwuDjiE0
9VPZp6wcAvuqM8wMBLPVuGBQVU1dj2pDadawVgOGGHNwqOr6Qte3A44Vel1c7Nqw7RE2pJF97btr
rmH2AH3HgDQ9Sg5Go8Yin+IwQg5r9jyG+fgSKuknbsr3aQwBB8w/GrOiMZ94omzzHwEP2Jn9DDzt
QCouxTYcwtcRBiILjPxUK8rRNcVCMz6kePfI4yri7NPTZwpEe5BjSRCQ7leMqDmjpq/c1i5j7W2G
bI20e1lox6DvNhnjzlQneMV2f6SKJxZHW7jIXe0a1RNC+pqximy3AdlrukPyI+RPnAWVd+YR6TgI
anb0xj9DUQ3Sv1ARxCFovY51UWKxKAYIn7BWF3e6ho1MqXOL4EXtlG1I65oIcNSh5t7TMPOVGLhO
B+UOJz96tJEpVc0s6S0b4msD285GbYS5ocSdrtffzDynxTjjctj8zgdwZmYnV/FbBsBKaJ7Kodlj
P9mjL926yAfCtOURrl4C9xfdGgPwdIVph6LShWD5lriksrUY2ExCvzBH0KuqfwTBrZQgOsrG5GXw
6PvFVtXeXBCgPcKlLPYZ5aIsQhyVwh1lG5/MgkwIc4zZK6QDC+kZr3Flr6jALPkKfXoxFcc4/c6C
pxNvWW/8RpRMOdGbKnVvFE07keV+PGQXdXqJx3qfdOGPohCJRIBZ3zbvwpR7HJ76iCImz+GDdyo1
ySwwzNVXkCAvSeGdkwQWmFk+3WpcErCxVBSk5UL/J0a55p0/tgap3tGHqPcDPs+AKy7HOYwNJ4yt
ZTY+HEqljPkRU/zOZ01CCQg+HQdHB83vFuF3R+dGAFuz9rpkbw9zmpt5aAQrhbrej6im3S7fRQC/
StZdQfCbZq3vtUADrR8VT1Mmbo78GxidWmm0iDHTW9o+caer63UvpIzodrElBs9rW65ZUtAn7t56
Y3SfffzpeMla8loxcxG2QKo156Bq/Hp3s/uYc9aFrLcVJ4ws/hmpCvjnpoXV007metO6KAlGvmQb
k5IkKuSPWjonBFoezZ1HxksAE7ZXyepVkTJDfVc5u8zU6V/iAa+0EWb7zslXbLOOtWuunbxbqQDC
p+jMhwjIAc2R948FxjkbXtXkJLiSldkSzJthJ3cFgVBv9nQmTLBAosVWtwZRsI37x3wKQjtehgqg
ayW+OukPFzwmimEihPsPKqGvsOrtsr9KH9AHlLDekodRvjgxjta/iH2nbgyoVQ5EozS03jEZkPYW
1MEyNO+NlfuaJ8lh4RaPHnZwjRGYczsttZgUmvDZm8yFxgs1t84mVlZiI7mFkMXqkvEAWkZDZskm
JTY0rUJ8L11efyEu/ADVzD8pXV+P7Dv3zbK51hb78yjGN5+W41ucd3+6DcoU20q7An+SLonsSbdG
+k3nJRJiRHl39AxdK3u2pvlHep/17Af3DLXAB/yXHJ0e82DfqmcY+VdIz/bCE9W7JJhhJazMfe0q
QpwqMafE4xILIm9la3jZQNvsXOuStFZwx5HR4sPgs9VV82NKp98Y0ExIJNW1ImQwqHEpMXkMfZmT
hVQ6ebHOeXltN9IY7VjpLtc1ezcwIGOg0n2rmMwX9qjWW6e4wRMqX7L0wbZ93LCiRDBbSXWrl3UG
W+FpcbiOwVfPAQi1onC+mU0X0z/ZbZXqV09A1O165NdA2nVEiiPZXsRibEyc1RrjC2imi1z9S/X3
FgYq0zKp0jDlS9vbSRtsWLKBOmKVnxMHf8daZURBSx3JA1mvHVA60wYBFSvhBmlmYSJs5GMX9kFY
77gT3Xirx5A4qgt5JYuAIWRx7XmaFUMhl9TdaLpfsiDgEAJ9DgxlGZIpXhYbzLwUSlfZMx281DT2
lfWLptiMWd1jC7e7J0pRMn8bEBN6AnoSjYT5JMyX4m0nc8BKAhJEv65t9OcQT5GHRMQDYx5dWt6f
BF1JjvUqQTNHjNHOrXluf4dcrGaGmb01Q95ydSMdalx0cBJl9tzRCo5jZD6D9xv3Jz18NoQKl9G+
DH8a+aJU7sp0v4Z+HXf3hGkwnpI9I6PYQwSoAQVwyXoKHoE8VOQ7BWwOi+lWtgYCBfDo/UH0O5fz
N5N73Curvj4Rl7poQSQ353Z6CbvfSjt4v91Iw6vteVMIf9kV5XtWSiRY0TFnk1fU8aGR547ZT9C+
5cjQ9BFeJFzECaRRtck73i1GkfTqAEW7RaC+AcRbOOWHxMtJQkiWHj3KbjOqNg1zeyvsgOcyvUFL
oLGptml1C/tWVsw3kI7LhcrMXxfnFKRq6a0IwgZ5ABSGKPgCrcQPHkOAvzBIaZxjNEHlkryY+clh
mBH0OAvVwoevvCzd2VC+JTgSbZexKJq1ExUrDJ09o86GULhWu9nWP0GEZW/6HuyxiQhnmwvJmy40
EmDySuNoa75pX5O7iRuxkgh0KECmeA/gCG8CiEt3GbfxTuGWZnkIN5cJaceOHFoOO0Z0XRY6v706
Yfbmo8mw1oy4twFpApQiiyXWVw4fTVK827OBN3h4A8NfBmmCejQu3grA4276LzVwN1AmyvAaOsdc
rY8OPM284qwkW7z7aPiUTS4pnUOq5H97vHqtcxUWTtcC0pezaNV65yImyss3ZH7MXNzm3KEgz6xP
lAIBMc0GeUdJD0kswuWLwSOBAdFXvs5EnyTCyPYDqsjK3NYlCyc0MDSJoNew2Nk8DNemf5LNh7jH
XWTlT160uxSbQW/9k9Ee3cuWrJStAJM6AfwkXgC1tQkBRUAoiTY528/5gTFXrs2ouNi2rJiw1S4j
69PhUytJWy7HT3UOd5luOXHa4Axk3W5b89lxJw8xz0z3h0wTpQkSXJZM7IFyjquYFandobVmU6mz
RjXaBBwLCMQRRFGzdzqQi+zxpwFhFcRZVLOuRXvNSQLtEY0ffSIL5pEqDVPRHBUbhrgjULd5xaMI
84fU5ucaW6mVU4RoibrscuR/bGt4r+H4mmDF8xCkUC8SFuxuyPBKb78axQYIMk4vvc7AsFhNzC9L
ljslUH9Fv1vwvFhHbCjvIrn2ApJ3iirIISQhtiSdyATphFUnT+Sq8OQ8iWTgGoRIDMxwIH6mmVkb
Y2b4VZxgieIHZUsAtHrX55HiV0K8mBFc5F71VgMjn1Dk+Ro9dv8GyxLDZ/1dpCV1u1KVKzJWo3PU
qq/BPSiNltVGrL6KhIg/JP2PljbrYDnd3UCN3IMcnGEqsc3k0mbDi2oWcYAlewrWt8QKUQRr3Hsx
gyOGzui5u0kB7HfU4kveAQW3HN/gi23ZwdHzMSoqlyNZjFCrdhMLKw4TpJDdIUyvZffeYmQM9LNR
/OCMW4hTG7yiRN+rYQIHpd4FTHEMtGFcdWvXZAqrYRtUrezN0CCDZE6YHP//L4NFbzJ02sGkgdPY
knsG/mO1MP+SghyTnASslVBlCNlQ+xK96DYWjORABBCQrN67qbZFdR/JH4+WD6B6vRo0vSOJF6mD
F/qx6NSl0UDOUKC7V7qH4DUhiMSowhfSBajK44/ERmdRmhgdMd/hYG5BUltue8o8JkiOVEwC+lBY
EuRImCVA8Xghiqm8yzxgycPN4eB7auaYmZeR0AtblbyADdNNZ8QtoIKVcmZrQjVyWNTZuOwLC7Ah
8drhlL+FU/DeE+5cZPpPz+P7quDdhCIHd9dOo4NSli9xUptvTtVna1NJjtCRqAb8nucpRuCD5x8s
4Yy0HKcUqfO+bbEFqTi36lWNVIt32DPGQ0JkXmNwIhfhqSEkCXrqS0Vdbpl8d+1RU4G0oSRVQ/cd
+A2Jz/DpoD63MMit+x+rrbM63WSenPIMhHxT1V9jcLCr4V8zdpsqDa6h0Z5yi++ySlk2OmwLXe8X
5Q60Z8R2RWIcKyO0Z8zJBTr8K4bRK+ktS5OjoS9gVGqnjoqh4YeymJ/XKAEGFNh4SVTIb6Hafwxd
/aWT+dGSFjbq6tLE6oExGrkCmxgeVpH1B72z7nloQH38rBFVVhV/u+PiZ1JYK7/SbK8dPTZw7gWp
VqucG4N7mqnxbxZ/KsVtVG8RYdky2qQqWdQIG7TykTtfLQrDyi12c1rxmO/wORjiXmFqwPG3ssIY
vCCZMxnhruwm0FGXAiFWwZII2Wa5mgNJPX6gykquEZc0zimIF8+U2aI3MtBT2U+FSBLJWO19aryC
Q34Wvbv5e18z/W/aV0P5Hcy3SfCHAoBkq+8Ncsw4N2lufnjL90VoIFfLfSKISsw8mi9xk1gyemaj
3Ixxv+mCnzwBGt9Qq4xJvJnr/nATCNjQobWruO3ydDwbIBPm4IuNmVqfcXQzNHpQ7keBAlIvUTAk
jMfbZNoOXKv9iKl2BEQEoaQam32qqmvJJzsNjt8SFIEc0/qInOGWD+VWM1FYVVbwXTQ5YZ3dI3bI
G5MnFpqrDu1S6cavhX7QKqag9AlmpK4Gdo4VYr7qYww+JOlR8KOXjpLdZQCpxmXJh7mHKdEqv2a4
5VNDLIndXE4MQkvTvnW04+xMYdBepxpaXNJU+wADqtReo1i+RxZ8LpscEw5vByxG9eVlYlXo+aUq
7D0cG7Kt6TgpWBXGXkaEi9htmSh0FA0OCmaBVxgRQu8wdO82ItqFCvGuCRy8caUGNBe6eZYMs0zW
8iYOT1ec7ZqjS+vXeYKrtl1JobwGbD70qtwWNMQhACqPvEAHPUWrMFqg3YMi3qKUTmHsAE4mAuNq
5bU/aeyc2lXKf5Tw0pPwwtq1zRUeFXC3NZ6+uqGg0j46HHNF3ePt8K2GYRNIzZq7Xbe6fx25jLEP
n4Jru1ulngPBl75ED3AKI9/NbfM14QvIaWMtItQn9usmgHtlGpH2dn6ixieDJpw2SRH2KsvIZZH1
KyW+p4R8JARz1zxWzX7ev8cdS0hyCKBaUCmkAe6EGqwMPpjpZxx/2WbuE5VcJeukat02+vsLCVSe
b36vfsIggNDPgr0wjhlS0tI8hIoOTZeHDRlJ2pXESvxYbb8eQcEPUKnG+Mn5v6hdcUIpTrLevU8p
QdAx4v14CehZbH14aZkOmIl9hfe6VgiXHu0Aczr1+liwdEWRIbkd20BBG8K2VE8+ZtlTq2q7mWo/
gMUP4vxltk8mwbWE8DhnO/ZS2yGhXbkTqCf1M09Gfl9EuqoyPaKO42Dq96D53omvWsQKmgmDdabq
bCo983OSaPSYOAUIc9wp1eAtGDcxJqlZcBkhMzv1MKuk1fCLCKyz3dHbhNXVBZPRjcB6jGuBMQCP
ws4HQLjyhvY7zOV9Lq00BCfLMGh3Ff4bj1x62h1B5i6p3bq9HzD/56AAlPigI9dthLvjcOG5AZio
EBJLGb8S3QGGzqnmHc5hETrhobAQB0FGKVxzl5Gba6FnpseUrfxTEAzGTX1IdO1e0wuMwUnkFxeS
66Cmn+WUb8yfIbyYdbNzh/ac57AOsSdhJO154+BqsLNBF6aPO9VSbmY3HNizHWvMFSD/IYrpCyOI
yairil3eb7m0Lo5mXhqVhrYFQDrcjQk8QtK5vyFNbNS+2ZbkrCRxvqyf+Ci2EUKJpibxGE8gTaTt
/ShmCe+JzaVyY6aXe8Ym18tn3I/b/rswHN/BAIQNd2frHh91Mm5rwjBzR360hM40E9ua10HdevQk
mVkdQq2AxmFsInmNB/ctHotTZXgLc/5+4CKb7t5yXwPKykGbLs7slJl3OrweLvMttia50lwUt1+l
7ntY+Ob0mxKw07GtIIwO7En2G7f5gxSNjYK7gRePUn2nqlBS0EaHIG6SsfZHdUJD3e61BoFWo3zD
VH0BqNQo4V1JMISZ/V5r0dCAwdS6aNuZiGq79Nyk9lZjGS2QrWIAORXMKe0CVS5b75jPpyIASXmE
PQAiq/M7U8cOhiXITJHlh0stf8laZoZ1usGCxJ4LPsJe4xIwfkU/4yXI4mRgpAREEzzxELqGs01K
CEV4VJwgfHi959ddde7Kb1cyyQp59WkPKng7XbLTmX8JKlqjuTVldQHeTDfaru0aJopG+pwxXjIt
fu+mi2RQX+i/sn0moQ2vJpl1CJypvh4SPm82cOPmQPUBgSz3NXpeNSm3OX1JUoofQeR2QPHjZdOb
mM5Opv5acgP4mjjNCXXYq9WRnqajWP5CoDHH47xMaQvuOfiJoZ8U8iPPviK2b9iTQ/SIXZRfQvik
Byb020Zky7hCd7+hkcrxQEfla69dgUsBWGVdg/pIJ85nnBsusba/lKTxW6A/Kroykba+FfF7a/8o
+f5V1OgYHzH4QA/H+5gz6syYhzLHZufHVXQuJoa+yrhAuZeZDcPtf4kJWy/7pxf4SmPnTXUgaY7v
Mvitc23V0DgHzdarvxKivBRC3kdVvVGlkrHFRiPfOfYbQq2NLFjze2iIKXuL5FjI6+SkN8W+967y
qdgv6dASjMPd2SKMcf6S3CJnK13griwr8Zkjk9XbeK2WCjBhwNoKuQ4cUsH0p3PND+nOGtDuAO2h
3PYr828MFVynys7GRpfpT6N4AKyE4kesJ/KwqWZZC9oRJhHywmLX0YfCXUN9Hm/m9XyHE8SrzrPN
zda0tcFhFqJdTrN8Q+YLjVb8GZJr1Wb9LRPx0nIQFrGAUAiy6lkpjNjr7Hudc7u5L0ZqXWffUl4h
SWXnPoCEUEnXsKJqCwZmP/wGJaDKFvBGNNQrgSWhJfNURUa3YBkJd8bcIOXaJUJl1Nd/R4Ay6PXw
IksvQVkIohyi4DbuTqq5k08WLQoFKMl7V/6kwaQehvOAK9iJX6L0ihAc+alSWYxjXoPwEneA8H5U
Jm7E9Jr33nuE3WWa/D45RiF+t5XzzytmGNdHgTCvlew99WqtSE66PfTCncFJY//pg7cx2a+bEPxr
bix3PHYaYR0glruaZ+tCDCvLeu9u5wykhuTI9nKU8aEyPR/83oG4l7Vm/SAH4OFBf+9RHijGopMM
JWv7yjtFfdzxXoU+6QIMaGoSP/5yhewQ42Ryp8HEovcwnqEWEngjL0QqNKI+OFzo1YBVtl/qyqUJ
y83QKGf3EDdPG4hHoj8Fc80xc3Zo9Z1sD3BxFWcaq6ODZOWYsRJ1zw2/+yCHb9XIFN8K9fpSDP8y
AedMGcQZmUS+UkCV2a30Fk0fH7pR6vsobMnzBcTLtRBk0Luo2h0ECWNqrVUULN04Nq+CPwneWsbz
kKHGdtUxGoIThI4jiTN9q/X5w/HQDqsVuTuJzC+TqNUrqrpVMEnYG1hu1lZcemTRaQALTZfwz5H5
SK1Bu0pwia9cJAXoV5aKl6+9GgV3llr4/WFjjYC3nmrp43ltAIBzItSuo+8HTZxbG/zYAKWNI1sx
oxXx9J8Nyjs279m7rgXTprZ2sHWiTRAaf+yEPts5RjGHSs2BL/YqePRjAEmR5Z1H1whwHXXDPgLw
dWjApyER/4+7M9utG0m39KsU6rqYh2QwguRBV13sedDWaEmWbghbsjnPM1+rH6FfrD86s5DWLsE6
VX3XQAIJT4rNzWAw4v/X+lZRnAJNpuRQ1AltHY65wuv8R2l1sADhEm1//LK2QY6FboEydP5TvAE7
IyKqluyG9BO6dsXOvkY88xLlaAGMLhqvQD+pY9xYaKK1jOdHUgeTc2SH3WQ3MeeUPb4Y3TkERqGu
nBgaV9NM0SaTE2JllRurqZmcbT66VDAyRx4pAb+G1gg9TjjPBikNbK96Z60LXTvWRD6v4njylyVp
FPDFjAgWSim/9lWiHxtaS0c3b79ngDI3dUu6U2sQ8garBpcntCbcX+6wqwpOEaM51bt+pJc3uJ3c
uXZ67Q5jyaASRqnje5tOguRvSxQpJupGd4YCdF1Rorqt4qOqowKnQ2FTeRHaIWlbjQvsbiox5Ju0
7lZhAOAxmGtzugNaNWlG8+AnmdpV4OjiVFNHG+/C2EJOzm15TJHJMg3r6zILcsy++CfZj4KeCfsr
oMPOoamofnv6nLYpTWubBn54EYSXsp+MY94+hI4qLkAwmm2IakaIFn8rdTIjA4ptGyF1B29C+taW
5T7zd9DkcANhNtpYWf3shh14VV64KgIbaflhtXQUE1unF3k9tTd8cfKoV8shDKv9xASG0AlR33Qo
PKN6SpJMnqT+Hb4Ji1hePCEzn1DAaNc18E22gD6dvdZ0dpPNawhz0GnCtEOsY2x4L4NewMFsOEsG
RX8IrJilvMifQ6RWp0rzdsZUpXtf5d/6kYo8em2IQV54rAeN9E5Mfsor83VkWusM9uqaoyplNS2J
t03aHXi13TUQcTQPZkag0zoLujg40tiDeQMGxxXeQzvmuDnjlnMtMTWLth1dVFHbyWu9XaOxY8+t
YzmRyh3geqMTL1FhpR47gwEhBLi+YYpnWSFUA7LI9wEeGWxf/QmfNIYnzgzlvkqog1nZXG4PMRv2
5JziV9KxiNCJH3OCn8A66froYX258ulV7mwT/E5qPzUzxduZLYzWVH6SWjmjdDqxHcr63hGY2aK0
uILuR9sgH3Q4x5l1IbP7Gjr2vlMINykwbvOE8loOfrHMwej51ilp9XFXSCpIooMUCwee3ATeoiRc
sFalFv1XIlSX08SuSLVAIgYAp9BMN/TewKGOAXG8hoEMNERLXqLK9CyvelRsaEjPk6t+NsKGLYe9
OA3nUA9at/6QX5rJLIJhSdaDNtjYvdledUHdXSErfrGqKN5PoDn8zDylFRyXtBtDrFSovEJeWQ5Z
d0yGBTotgtuIL13XIVxBkltfpMmKHgfGfHL02SqlhOmkhL3pwIdoyap5dUg+VW36ALaNzia2+TJo
ho1j9vjv7YDwDq1/NINIwWyP9Y3bfipCvbwUQfjNiq1wq+MtRdWq2au6lQDZYgoVeg4EoA3t3Yhx
5T7GfEgY4bQytRy3aahuXY0mmphLFo37ENaVWptW+1omHf3oTidMZ4f4NV2K2JArHelYluLfB1UW
bgZSP9g7uTy+aaut9UR7JbGBcoGJlxBYRYiyHkFKPeoAYT2IbKNwPpttg10IyPjeU3hjKfUtooMG
lOuCQvqqamnguBmQQ6sx761A4cpwe+JF9eHVCAXEuDBTqLmz+4lDWEKhFqoR9yrzq602nYyU41pf
INWD0oQLm9wf0brY8AvopD+Y9llbHotg+OLUdoJpnONJJZCvprM5dMr717718xO95vwUGd8Hf3AO
njGobTHZ18YQxwdbgbLV2uhCq0rqQIZYj8DDF6TksaGiAcfOGBd3O/Z7aJDHkaLXRYkYwUMd4tX6
XUDpe++SvFcVGNwLQD0L6yvmJWcxz/HS619jzXjRcuMgfPDCTq2K/USPOkYr5MfyDukH2Y0oaG3M
QEobbxGVWTdu+Tz65o46noX5E+abP3BmawNDLci2X+PE6qE+Vt66nM3rRLQd6zbdGqJRwO70A/dM
X7t6lqwc6uxNmV96BUlyHS+XtU373BScXYKUXLYcHnPYIwuGemZxEKi6Q6BgX6SI1uxocjd+4sKG
tzQc5YBjRBzn5CQM9TKMe4Kk88M8yS8nCbZLo7CFKq3G/XdbasLfaSja7AK4f07mn51oF6hBnxy7
oLSckBzrF8mJUiSByO5V6MrkWBoeDcmxLDEskO5R6bAStEc1WIc0yx3sVjbvAr/ZgmnmKKCRzzn2
Hsi5tOBUWzkYRFoom7bJMTxH2+TaerNPXLSCzXNT2NbJysmpqVGseXZxWTqEugqHjRnvp3xFAyql
Hk/qd6IV2iH1widpdDh9E1bOUJvtYrkJH49WDjmNz0HTfE+kzQ46swACZ/VOH9lZaDiQ1iDXYxMc
We3Wh9RHpW34dbh2Oe9bWRBsdKG+Fb79GFXmmj8m/3t0na2no3pLUgMXJ+1ZXKRPSeX0R6JbbxHg
Sexr8EZJsgSxLnmW2k7hQ0QB6Jb8fkP7cnQKXp44GS1PqkUZD+AqoHHgU8Et75D4SlGgfKWgdBMn
M0Bp8OWuTbGuxVphwVywC2qKOFwDCKQvI+yt2VNTpUgkg7i/7tqi2Qax+akuYnnKiFQAcYMQFl62
TkmIHuM1uvwTaGtxT+ouj6wEgEw2/VeYVMY+r3GXD5PvnqZZht1zeJCduUsKUg0lKp2IMS4KlCdL
i79PXMvY7Ebem8iS0weghHNyMe/JxPSv9BLy4xRP3JoCnq5Zf9Vd7bNPIjh06mGn8rJCD0EdsiqH
TSnwb0QNokjqFkCmWwdIPhG7/KB13cnmlq7D3iAQCwuTewgiAPwihPbFcR/0LEfHVZmqHr4ySZWV
I2d4m7jQ0YTQaSXmt8k4SdvGnq8Q8VlDm9wOQyCRKamEirhTmLLMHmC/GACtK4P6ySJMwnjGz6Yb
I7mqysK6rxyYbDmA1dDUovXI9udzrD8HchieKN1rpAqs9Bz5WZV05aHJUEtYpvmAKeCuZF95NcXh
QXJ2uASMf0nnp9uwVbtHLU+Sm4kOK6/5RMVI9rhCDQCYG2iesmseLUUPoD51Ir+YJHaKEfzq0taV
wVk0EaiiNeqx3iSeYap+GcbHrhnUqYnsZsXevSjN12xI9dOIiMGQtC+l7p+gR9RHCZHLUCVy61wB
/eBgEA7hyXZoPsrEPRq69uQNqPY4ZFJLNGZDgns/tulcIuyhK47xLWUeCpt6eWErDy4ivDhg6+6h
8PV9p3FuQYfcrs2EN1Efi+MwNPEVndZlqXlPBWR19DjrScHS66FTLTpXQ+dMwN81HDa3c6lWkIp3
bU8dCvfQf+p7L71wxxuSCX10JHMwik2lKeVAHsWuubKqBuesFnT70ElWFkgsdF4XmAXg+BjdEwb4
/RgmYlN742uma3Jrh8eOlKvMopHTOGLRSkVbPWu/E6+CpyWkytSh880Ukh1S2hMOdPR1M7O8SGGu
4p30+mUsqufesThg5B6gM//ZdMZ73p3bmsP4To2sXX0LEk00hL+ZWYj4vIFfanYYXPu60E4VXcNs
iAcY12qfVCMrFqJe3ZnulJG7V+lgrsAl2rzAR0C8DcV8gCVEPrFr8bMKERNcKwS+yT5tnVkbET4F
rS+ubAROhRYAbKuMcYd3DUKJ6B+KBlNmaAGXyWado2MMeycCvJs5pHXSk3htdAr6CETAVEeGWsWY
e4ygvqUDCDQJUOSu50bjwU9ru7mwvXYjQj4u4QMn0mvb7dTKCLWvi4QmKsadRkgqtk5Bw0Sy52Mq
E76mi23WRpvCvEPtjoIEDewiLuOvCMXp0GsuEXOpe1XJ+C6okKkKFplVoBKiCyodZOAAAdC0q3br
uPLVlBVlzCCD3166F+Rm2uTXxatyIMx1UMQ9UM08+qIpnkI0ebFbVhwCkhwRgHttahpe+P2gYXJo
GnAwE5lMQ4WikErsKuR5XqTZTK6Kg++kHMEuiRApTTbM3gE3bt/XWxvdXSmsy2KoH3RfI92nCG6U
hTYx9i0azmh2G3voHx1I+w0c2N6nn8IhiFwLox6wWwX9Bq009t6suqhb9CumqvfGpL5XENxW/oSr
ncLOyne7jixLjirD0C4GtzTXnGeQcUbHfmxg7wT5JVBID8jClmBdTC54NnG6v5Dd5cIyzI/ME7H5
m05mARk/nb8OjFtDsy8K7IlY51YVBqOVPTXoYsKDVbX9pmeV3OXIy2oo7St/REgJb4ag78kZlsnk
7v6WJ5EJVMciNldnF167bCoKG4i1BFOu0N/iSG1s1NJx+JRpt4WHMCUPawIIzU+up/rdv5/0ijqO
//6/yXB17F9luG6/fP0///tN5uv893+PbzWs31CDOY7rOBwhHVv8M73V+U0qQSikbkthO5bxZ3ir
+ZswyHV1HaWTpGYImx9W/x7eqonfXKnmn6Zs2wGdYDr/TnqroRtv01ulLSHSKJv/iG512d7w+X5O
b02DhIIEOYIKipy3MVOy8gjkHDHb0gRxnUx/Taa0enQJXqAhXHqHUI7Grq9zuCJD4sxPHY1SdGBt
zZHRTWY/QDhcleDy5h6fSjmYdkNjgrHx2WE6fgOg0o7mIz1KmDCmTSq+A9Fo4KePIkV6m2emeZlj
Wl/5QiHr5cjg1KsxCL8OQRpL+HqJf6nldv7oSo+abYXQTrIJVs964TjlcrI5phLMMWG+KCo7gNUh
2OYvSs1V1UbknfzulXYHli2I+YuBSCxjbTVYGojlAJBOt5LdY9rU8dXQe/J7O4FBRxlV+sCjLGSn
DZ23K7/O6/bWKgzd3dDVCfa1VrVEkrj2VifvndRzt3hBq5mtYjkYW5jw7EN1F1GJN2TlF9XUHJhG
TaAy4FLJkEgr4rf8/NpTQ3XlG64N44ai2tGIXY9AWjtFmsZcYS2x/W9QhYEUDkCAl2HA6WSQtvEw
ZdDZ0lw9jlz25znvb6X3GC4GtmsrzmUTfTKjrb5VIMToC7Wkq01a92wHowOPQ5wcAwtIDIObjQkB
kwjrUlMum9bATM4ivIIUxkLiYvZrOApetkmRXYa5r20I/JM3YIOwroRUrzoAGod23kRBtQSfC+js
a9CVHd0luCexSZHOM9Cxl2M1pSu71Dg2e4YBK8jR5D1iXwA86PnZeSl1WVVQJIMkmK4rro2IDHS4
uuPDLcrG6oDJPpkR/+GO8JIR3AXm8hgAbpA2n1PiJKGp5DrxeDWuCV4c+sodNf0bQTntJ1do6glk
2XgTlgCspspEZKznhFFQwkOLGJdNyvJqNrswsKAYYlV/SepYHqoKQA8nDk6JGoY59C+GsNhYRTwN
lPNNXVtpMJ4eMS6WX8vSFxnK7i570ApbfbIqcG36NJoo5UFjAQrEXY2LmYbZZETWnSNDG/uxnR+6
oDJvCbENP8+z7rJp8W/wUpcXxdSTYK9UeW82rffieQlgvqqlk27XSfNUO6I60cTNLxxkZ6+Nxpxx
0MgT1EQr0Ugjujhpr4DLe0N+NTp2RPm9rUjn7NrSuUZ1Yl43Q95ypwYNeHNQdEgp6hidTIxd2omm
73blpLyWG/3RchqfLWfRf/I1TAhOS1/KpGy/t6VBSorm0tiocjKNPd029yON7k+cOJHHJVG0q8hN
6RemmZM/IAI2OuyinTWNatC8QNP6Qdw7nnVdVkV0SMIoQVuBJ9JjIVlNAwk+S1LKAbnSa95HgUEl
s/Oh2LPlvRKeFFdDoNPnoC8eUmrpi3VFeNs1cT3Q86ihapS9nY5gM5CYx8jOYlpE7LaOVRW6yIgg
/ZNUM1K4TEtsQxC8/HZfVFUERFDN0l7MlWMMQZVevjPeemxztnGQQuEpVTahVIEqQBg2DVzfQFfZ
mnlHXLVIMX5PiKc42BTXPKVs6iofmA0m816/myRsMnKNLeqMxMN4BCq5cQaCUJhoYwj+Q0pkeMJa
02dUrQbzqg0Dgq7dyu6eY1Cma9Ol7dhR93vyRTewCS+wiMRjEXxSpA/vZZET62CTCHQocUBtTIJ4
q6WojOhAA58icu8UV7g4UZo1NsxOlK9aDK1Qze6WhjavQd7GhKcYzw5pHxvTMCuAv3F5W8TZ3CAY
0kef3uXJoZHZwrUgi1BKC1U1t2IX0vm+DpLbcuJ73Dgih2xP1C5TqY3am2hKFeK6Ohj9xUAw741G
Q588Is85+B6VgJKK03oaIIivM9uRu7y3He6hSD55mkcWZhgX2/kMj/HQ7+Sqccseq79PDl04lu4z
5Fl1Y1ALX4e+Pm+uEHd34yAhYpvVra+EuNYL7LaNqvSj1MVsJLK7VFs1XcjemG4A74oWau+ehgqE
nLSN2IPVOiACwCjNVSFdyORRTmHcLIX2yNQwSEUsLBhxZlvhxMTU8S1s+mbXNLRKl25Y+9cyj+mO
EW6Ors1VATNMWY/CHD6XUfNqIsR6YBdA505YwX5KMC8IejA+n8PhFeUpr/osspb3nBmgW/JR75GQ
mM2f1EhMg2aCTMfLqc3DhjYvgdY1x9YTgouJsGseOfS3gMiMDaX+u26KKRPnluih8tiPiLDElSg0
alesyu4IKZLH3aWEtafT8UpBBZqn0JB86W5D8o9Oj6LXdOfBKfnQWVTVBHaICql8A0t5iVMEMw1Y
m3upKh5NzVMcPzg4F4q1nJUmrr9zIa+NsOhR4L/j8pTXmSESBErRpWfSS3AUDDzD40ctla++l1ZB
v2TwM74kU/pHUqCufNDOdItQ3XeRRfRioqN7BTzbRYegdrN0HdK5RPOe61/d0DBvHIrthzyU2mMl
XP4qidbIeqXRnoDjVN97q6ypzwZIDjbUcol6a+M+OthQISHMSL0kDjksi/hCT50Kv/98vqw1HaGe
ZSjnQRCByU1omgJcgu1N3wbT0OaSEx3thaHV4T4R1veytRpOiR4sYCOflUhNGV2PXdjcoTSL0o2q
huCiq+moUjS4wqzjfWsF5e2lFsTFZZqoAZp+6j7IREJuBwdj6xB/Pb2/jILBjjdOqGLouN7cSoyZ
MwslkAYpgI5f7Kppvpi5HZM0YhW3OsEVtHHjkvXatJw9Z4PkppyMFgVyIg3+eTpIpBpUklksteY7
7NGcMDZq074GIjghcoBIJqlThJMI14A4U4YIjU9S52QvfIUIGNWlQ6mJlSJYGE4/bXRe8Ndp6lN9
GZTvHQKwaYh6G7oFbbNV/p3rareRbL9hefpeh/6ADqhlFnu00M3OIR+lHOp9a6OstBNIoEmJiZhq
VH3U2vAV6C8rcavzEqxycT/ounkVuLQCF7kLTHLMW+80eOiGHSQLF26KbMRoeZfRMh0sMCcNZQOt
H/EB9PR7BjuitJWF8tSnHPY0GSAOMXF/rwi+MFeZZgWXaNfcr8gpowfRwX5ln2pAD0RnC+hZ7AoW
1wcVSTiw7BbuAItENw7I0FURkKxIpLl7I8fKAck5hkeV+F+7FPyvE7YG4Z0jJ/BlZNbFVRBBT2mm
AZaGjdGCCuiEkLdz1JcMVOC61kuU2njL8E1rvYsmpyeMqob3F06DfirLH9GXzfAlNTR9M7a0vkxB
Ogd9iKn7UgLd5FxJAzIUbPWy4EIM3XBdBXWwI4aUJpPnm9vMy2wc2MLCjaG6Tcdh5hq+PyggCRjz
EiwI1lEqs2vRpCgLali+I/IchBgRGOIUMINyWyTxLX1LHF46M1fWa0fjMJ+bY3zEo1guxZCIo8jH
Z2Bc2aso4/HIdr08VYnH1sGus37jM5XYL8D5HX3qkHrRPLdD6N45He9xyt3lNsXhGSbuPW8m7564
UV7ao4nH1tKK4KLtqYA7uRXe1L0Yr6veQ6mjUVpnr6Xd++2II8wU9us4ZTCsFEaiJrfUUaChGgdx
CiPrNUtmyHCPugytNmtTJtQBeWpBJMrYnhAoYAT3NfbYrIJXlqBCJFRtfdYif1c6wIptDfG774wC
0ge7JsrA48XkugRuN8hPk8wS+3Fgtpcjy2EHM5YcNGsH5qGijtVnM76lHg+1AWqAvmm2S4JO3Kd5
yp9EUUKFrtPADSr4ZsNQFLuk41H1NAPpfOuk+yQwrSvTJ56Q21ADhtJEurc7ORwzjJX7KZCoTDOF
NtEeUb9LAQA50kk1ZdeIsQI2urzNUY2APOrSU6ORAMtp1/+m2/OLHNXwmsakBRwvEci5gacrstJ2
wxC2a8sCB+rqo00nDx6PbJDMONTu0RNpfnrbeRLXrx1R8DdLO9nrQY+rzMPnt5TsyvZjGRgIhWB+
OoaFbWHQNXg202BQZ4/aEXmXMLAg4raoFMe/2BZ7HSsewbBx8NSMvfasfgQEUrYVh1b05UvT9GB5
ohYCQiDnWznOib7IQV4r3jooLvGcEiuLTc0lqOroaWaxKSqNGjjjVRxYBtrAJhwKLYGg5EqjPKnY
4yE1wuAR2FhPhpOXP0qg/OuupPbUK5fH3Fb5qy2IR1IVXhdaA4hbEgGpOyDh+rJ1FRXlKco+e0la
g1jVxWczz9kyGHYKeNJ081NCntXSrLr+ODQt+1/h9Xe+G2Iq621JdMGQ4exqqNAP6BGoA8tuETpU
uoqufKEeVW6jETug8KrkVcYh2KhyGI6t/TQMGKjVHnVWvcnhvCGZsnAhEV4/6OWnSvnfBFOb7lw1
hPsaWfGF1ePq7Dps28LOv45jgSu9p3r4GNgZKte0spCLhylSDOUCBhlaGOgeOrQ7W4faYLqGeIqi
kTvoIovD6szijArUry5GZuisxKsz9G9sbFpotyQGjkBnc5YUolR7HV9/wpbqxigtIqhqoyxjxM68
226yprDuIlUin+3Y9+hmTfOZjnwNuVr6ybjkKKrtIkuzoK/ht0eF8qJF1lcCTr+yUeWRA/LO1pwW
3jAlXb4qba+I1h2VaneTsetYsZ2CJU5TbV8wQUDGc655boDi19sBXUDBad8HSRdPo/vZSgT4xCmp
bYD4o3ORkU2OidUmCcqhOzU7PwfnVOZDcg9/yL9Ji0QkYGb16iJsfQWsoCF3Mnac7KBrvR7iRMLc
tXDKUrKsOhXerIaI4Hu/SUNnXRVEUpcUpG98S8/XaEVnqEQ6ePJS0eY27wbUVxCcUV7FeZkuG2lH
yEayjHP2QnSdXSwGDbu5yzdF5y6RdJ9dQXJXrxKtPujgQwHambkE+Eh0nXejB0QzO5plc6SLEs6b
gRValP1hIzetzcoRRUAFYcDNhQ2HyshCNSmkrZh3yxTJHlqtDJABTrPCrOUJlPmVllUpZdjZmuFL
d1cHOHl0ajk2e8GYU+YQZHzOkujRrSOAixqOj5DWrsBPj1F6J8ESHmsISl+bGG+6kpR3qNazVVw0
7QSm2YuU9pn3ULbxojk/AF/PVRlYbQP4ubCevLi4KkDThwLSCYgEfaVnTn0yMiyUgd5I0B6juJRl
6+NB90MTEmgPXyvSs60KkmjtW2m1d4mlWFSGnR19T1P7VCCejo1JPhcBAKEMoMZR4wF49cosLx7Y
4sfdvm61wKCrHrKdZxs8cjJMcB2U3eCRTBP0KUeU3McbAyALprxZg3I3fQkhzx3IxXI4v8tx4TYJ
/SEcMXmFnNIzyK9C2ra3LTe/7K2JQBKzoVizbLvM0G4Umj1s0WVKstJaFlGXbOrYgLkdaHBJMYU0
RvgFKCGkly42MeImneh+AHkn7VZqUhEbYUVpgPu7MKcScG4CIjbvsBOTuwmBZ+hrhJCJ6sWndGIT
h6Ur6QOyW0XSdfdp1aQ22bu+OLoxTkK98PFEanVqN99+KtNeY7Py8+wvWZteE4Db1H//q0Vx8/ff
3b/+/a8UPx1Xd9nYC8c0qc7Oxdmfi5+BlSon14m8S+P0WNRDsmnGYjz8ehD1wSDzh3j5ckv7jE9k
/I1uqE2EN2w02892/kxN4PDPAXUS6a6sTVxBvx6P6vC/XpR0bWnpc2HXmSu+P41nScuytcJlg5vf
2m6+VJRd7Q5XFvnARl5f/3o0w3xvOFtYLmMJYciz79CaKou3N7yPbbEXF7zrVtkOq+fCONFwWH4w
2PzDzm6YyWWZrqtLYbKlfHttLQEkkHiwD6NaWKiDe4xWiLfxqC7c7bAttvbq1wO+M0FMafAlKoOa
O5X6t+NZUKEgHuCZStgik/KxNILk/tdDvHO73gxxNj0oLoVoX+jL5u71vNRq9UMaPYuCyIfig6GM
+es5+/qEcpnsktM/yof5s/w0NQbSw3wDOzuK41VFvOhJwjeIt92uW84mrE3Eu2JDxSJ4zgBCcm5Z
tR9MzvemC2dfKQ1bSdvWTfn2I7AlGqM4IAtgTVbVbtpNxWO1ZsU/YFGhN/3511/uv7Y3HPfNcPPD
+dMVV+4Qd6U/D2dsULJvrPYULmF7HAOAr5cfDPbOo2DZhsOJy+IpM8+XEw55VVdwgp4fhfhIRtRK
38PO+48fBcvVbZpBuq4saZxNTU3LCp1c2UV0gV1zCfMy2Xir5mAsPQp8uxgX4gdX9846Zrl0nEyb
xHldF2cDBqPHAoZMRDuSjNuskWpj9FgNC5fvkwSi7KFfjXfh5j955t+Me/aA2H1VuB2iy5+eeaRO
aMlBnjlc6EfP/HtPyZsBz6YohYUU7B9Wse20AWZ/vUEBsJ1WyDN2MGygGezxzN91N/+D7/id9e3N
0GfT1VFNOXTMoAid6kZQn10YO29lLQRO01V7Faw/vNiPRjxbElRj43Lnrv7x7eonmtm/r6jmZtz/
Ryvqmyuk7fnzAxm5SR6H1IXQRD+wiWFrYqAA/X+cqmevCdevQjbeP77GZjWg+t4lK7L+eBgNOLdr
85M4zK8nb/nBuB98mZb+9uJIIi18DSd+e9CXdP27ZbJxVt5u4pnUscZ/fPfmb+tsQf/527TO3vWI
Z7TO+2Oq4pG8bbDMrRh77eRLRE5r5g1rK8X8JXXA9QdX+86by3KVqZSQ6E0s/WxwQ/0x+Lht1+Oa
gjnUAaRAF+EBI+9+NuncCiCvK6I4PxjafPeL/mnoeSX+aVm3fF8MFtetHRs0KndkmLrLeumvr/cs
DBePziI6xhtv3d8U4lO16O+QJn+wM3jn4qVO74KCNNUFIMxvP8EQA3YKoTm6QXnZ9yo9Jmn+qQSc
QClA13eJI7588HW/83Z5M+LZkzNR6FJpPi9L1iFm44Oz/ceEnk7/g0X3ncHYZUnH5Nqodztna2Bk
VNakDwTsLY0NheRVuvz9VVYdtL22+fWVzT/rz0lsm64CMM6GzqA3Ou9Yz57WliowXV0OgRy2Ruva
QbMEtfDXY7x9ef0+BnNVGNasnWAT9PZ2ydbJgjFFYZwi9dXSnKxg/75VwEmiKflgrPeu56ex7LNV
QAW1mmWni5wkKTe7QSFMInX8wVrzdmf644JATaEqMcgS5Ms7mw25biZWa+GJTA5BGV5zBP5gY//O
AJJyy3xfpMve9+y1CxglSia6nJy4LbT0Dtz8X9+S9wYQbCR0x3YFO8GzWyJsyAHASxe57bh3oUVL
r+kq7/7Xg/zYBp1NLvnTKOLsZsTkzNMs0xYdr9NsgwMDrvGFfEbOu0zWuPezDybzO1el2N7+EOiQ
5nk+0fSc9nuFWriPIxI/QqteWKRMfHBR78wwBDuAXXTDkqajny1/SgvdacDcHD+UD9WesLxNtyu3
2rJjK2Z/b26y7YevtnceoDdDzivyTyuuFyPyGLDvQFghU/FzcfH7hqjbqQvrjvpLft3eZfcfrbLG
fHvObt+bYc9moYC459TY/CVO5DHVL6QOwcKD2akafRdqePlUATJO+2T27Qff8kdXPN+En65Y5Ll0
Ak8srOrCDf1LyosU2nt4xuH6x+38r5fhv/1v+fXvl1P/43/x65e8GKvQD5qzX/7jFL5UeZ1/b34p
mbsqvmV3TfXtW3P6Upz/zXm8n3/+H+OvvjRf/vHj7/Jh5l+sEV824037rRpvv9Vt0vz4ZP/mH/7l
24+f8mksvv39ry95mzXzT/PD/I0MTnI7/+vnH//HP7v8kvLPljluky81SrkfP+tHSYZ/8Ltuzpp1
c6jgdCFN/ocW9Z/COUv8ZoJstXUKNzwC/P+vf8nyqgn+/lfNMH7jdQVymAdDF47ucFP/KZ0zzN+Q
eSvWTB5LyzBYKv750d7coz/v2c+lI+Ptgy6VdC1+EnGVlk1dwDTONgCO6SdGLxy1sLawkRfFJl9C
KUK+sepX0MHW4SZuFj99PX98hjdjnr2V/xiTy9KpzHGCP5uSmuVGmMoYs143F1SbV3g9b6D/7Soe
+PT4wWjzAvznszdfIX1ZSjomB0yuVp5dYaH6Hus3/hnjDqr8CiXe9+wqXbrLjOTp794G2MUqWuPJ
wea4bJ4+GP3tGvevo5+/4OSI7Nub1MIOcE8tir21HnbJY/vSrY0DcUFL8Mm7D8b813sqOVG7zCpW
VpciydtHnp543A4m8qrkQnvBZrIdjrSVluIgljB/V/4mWX4w4jtXOZcheQVKiFnO+XfsFU4RAcIE
6DMYlyoYFtDnSa9HGYZ/f4b4hcNnvbskVQDl242McIeh2CNud/CSf69OOd9uZVsG8lKMucLQzyZX
k3RDz6oq2awkqxDxUA/BqyUMIEY4+MFlv/NF09UyDUegiGWK8Qj/vLZ2SWeJsp2ItVj2a4ute7IB
RbJ8KS+cDY7p24+KCB+NN//5T2t5bcd04NC5LsjVoLN0qdtXv76iH7uVs4flzRWdfXt4faNWoa9Z
BHtvi9f2zl3IF+uEA3YDCuRgrdpNe7FPt8lj9xWQ8d7ZZVt7ny2HS/UY3314NntnXvFx2LzNW3hd
nxfiNxfcjUJ17Sixqi6gS4AIbBZQG5akhIPQBlSxJIZm7T599MJ++9L88dS+GffsCapaQ/cdd6BX
MRBx2t6NA0FxhJuZ8UdzyHz/nv55iWebIK+ryrTuuUR6orcONvaV/IzdkZVRfEKnui826T3ywM1w
wPYKBbp5iI7YNz8+9n/0XZ9NZtGpApssH0QlpCI0CxdbcfD66/llvDcIHm5F5VtRgjtfmjxVjFov
S8ieK+8GlOgKLdMhXpKiuQYACut3qX14xj0v1s5LAnwfIZlJyjXRor+dRWEQtHwWrAn1GrfOcwI+
lT0mcIQ1jStnUT7++iLfuaNvhju7o5o5ZJUfc42Gb66N4s7Nh/2vRxDvvNNsQ6G5Vyw9HD7Oriiz
2glLNVfkxl+iDBJCsqqm7P+yd2bLcWPbdv2VE35HBdoN4NGJzET27ElRLwh2Qt/3+Bt/i3/MAyyd
e8hUHfGW/WI7blQXUZKIBHJjN2vNOeYJB4tbW/R26dbil7m27Uejklch1lhjGlYRhuBJrQ7YYFbh
+EOFsaATlg5NMkmv2/xaNnywP9l9YNgwBwma1oaFblTIXAjhgSxeWtMKO962SL11HGJyRa1EMkGD
SUriJzXLDov57+/0fUCcTUif7vTsYQKyU0p5HjB9cwimYKsIFk6fBjTCVhSi140P85IYNasOn1uk
PCTs7ZmwNzTbnSwJ1zXIP2FXy14qt2EMkJi47w790e8/5mxzON9kfPqYZy8PvTlCpAQfM9nWp3Qf
nubVILoRS9SqO6KHnH5pOOQDfz24/3K0mdALdZMD7i/rnV0lKB8k4owqSoTE26ziq+hGcgD2LsBp
HfFPf1VC/+qK8+T5YRUSmdHqjHEmCus0+gAy/OSL8f0Xs4SpmJwLZZZV85eGZlGQ6ouyxyD45Q3E
gdPRRkqn5y++s3no/DK0KDyYKt1FpO3zS/bhPjC0Dw0AAmNhmgwr2uwJ5iwUShsr/p7BB6slpBIC
ek5lf8thEhkgoX7/Ef7qSaoyPRadTTjng/k5fPgExBH0ldTzJG1zMwPL2qZa/P4Kf7Wgm6pOcUVm
AdWJWft8iTgfozqZv6wyesA+AIV22/l75GRYW91QBJtyNICoEPhuIXzHcu83PmFE46FK6wBdS+P0
wLiUBkTOmFvb2mcRArcBR+QiF6qrtmKVjsZBB/wBf+02NIJdTPTY7+/iL04puLcNzlB8XYpNneXz
XTSmjlGlQYUakWNtwKof59w7+btMMzgutI2RkSOewn/AAW0btzNColdIJjT6L57nX77oHz/J2X6+
6WqBPTthLWmB30XyBXSvhYLJWo7YXxNWmE7w2JOe4BmAAylJP4CBQMsUpyRRd13aPtAoXdW4/0gt
+2rjP3+Z5yPaROnNOY5imnq+XWrTUUV4yGOCxD6tKdU79ds8FTSWM3HUYKv2xQD+q/WcmidNc2Y4
nY7s2RcTNhPnAk3oLK3DsrkMV0QzLl8GR3HgNVGtJ2rC/d8YCxjKBHOehdzhfDVH96EVbWmyaIWL
4Dbc1G54N2EoddpltImuoiOknNffX9N6fxM/P1mTbijmGEqvvAn62VyRBMJLp8QEHYkgUgFVsCD6
eZW0uLLSYc+7BendTZtwnSo+Csca3gaGXuvVRidmtzemnl1FiFmZhraDjDiywAMplWQ7ad02xddU
hz8wJMAaYotilmsz7q6GAG55lCxLVNZ+/6wMJUJh25W8u1C7iRlQEokTXSFvxlhfaiJbTODPaugN
ecUpeiIcQPwIYPyheVxU3QNyokPjQRFU0Bp5+U4LaSwZ6o49w1IiLzSEPKR18E1lmkwaudxjvOhL
bRuQ24UQdTeVM3qEGjBZkT7iJ9Xq1uo4rqQ+cGM/fEU7vuzig8Hzz8tD4rfNUu2x/tbGmgO4E9lo
HbzexWWxGjDJ1uBKx6dGOkgMV6EdcsRGKGSxroM8IK+gKXi046vc3+Ea1ss5hs5FK7dIwOASfkAy
aTwC9jpJmU5uHh0jelSqtRz9V60oF4NKkJXSPQ+WK2YuHC699ORXW0EglGgf6xQPHGz3vN4ZxnUy
XBiSuq/ERKgVVhvPP8CtWVv+jcZ+XE/x7hc2VElz0dXdlZZZMF/9nT1ap6jyn0uAH+PoEaqBH9fS
nLAyD74pvnMevuqtat/b2bNpj8B/+d2AjiHtdYStBxMAG9Iudf9HaKynMrwarDjDjQy/1CLgrJHh
SGjBJY9n2fXgXoOHehxuzUIAsYPwR7h5ZKCgjzcZTVz6ZAYgeL2lomLdYs66wlu9MJsfGv47U2c7
IoEZQAKJ0H0VS7DziwlWRgLiEIRWe5uxE0yeTYJVK4lVLwK8SKpjktmrIgcrVbULDbJrW15P/jU2
FQyWxNdQRymyVYEeP4mh4kOhUPxmjWDrFm1puVDKmwQ3lB7Q1xnifcYozzPjaagVEgQxk48ChNqs
1H4T4MVij+Tcqn8Mh+QYoaLzZQnk8Y8I1Lw6pI6leYdxMIEJNRsfe1VjkwAlF2RV4A7MCCsZpate
7BRQHFEtOUr+OKr2qlaJERquOjQgUb4hJ2nmsi1q/yrroPpP3jIosVpBZVMzGw008CxibCWVr6nf
ohJcyAqwFTBQ+XPH57BYTapUdjL7FjxKll3X/TXcH6eyTLcfnmEnXPjhQ43NoKanbm+z5EoxiFXn
3KbZCazPadeGrmgJqi+Ow/ScK+GbSfyhbzwgpUITyvJWPw4RBuukB9/Qrvrq4AVvUXm09Mu4u4uR
+RWlwiOlXBdsoAegdSaWqHizSNhRLIlYMPumw4rXmrk7hPTvZhC7uu6rk6YcBpJeLdZL3aUys0Y9
uQ87mNKPHplg4UOIknTU95Pm73MTlJ4sgwJdo4Wu5aOlkp2mGLdamS/Rhq/SCgKrdV8qjevl6pIM
7kViIekb8g2WCSx6LTE1qyk9qqAiAMiPbOQy8voM4MwoHwsstTzLIZUe6Z1vpXS68DXC+jLoqsTS
BhqFh4JMegM4jWAu0QhoMHvCy3gTbc1RGPBevBoGUpBuB+1C1X6AH1n2M7BRgyESD0htydxqKLGn
MEHC8SJjuqGndkyLK4MwWgjeFoC/KD4kLbId0Ip6c4inDnhmhow3eihnjt5EIBgtKeCfRfUS5sbJ
g/GSipuxY9ZT4rUc8MNVj9kVzLdeiHuU0YhE4+R+5O7G8G6WXVcKLGPJdLF3sBvgUxrxNgSsnJb0
tyv8kbCdsMrsCbvZwmNbSpa0z0qP4w4B4vB2GYVG9goPYBGaHtTkHsiet47gJBUp/YoJmakUSg69
o2UfVJdhF7dETQCqEpjbSH9PJuvB9oy1D5g3J1iyQDMtmQagiepbpyS3uEIukEw+yXAcPNXbmmRK
9B3xaTLIiinTX1tjIl32UWObAxLBZSN8ZWA7TJNvFnNQaOguHwY837gNimQ/QzpKZbyys0PqY4YI
602lFkvSWXELhvdpNXyzWPYGaVvF062JFFpXzLdBJyBMI8SMvJtnvDExXBS0sM19zJoYB/5JFrtQ
re6mGuV8m363gUuw/7pqzAY5r/5tlJBiqR7GEPS8a40o1hpyWikdUNotKgarwWfISd2Aiwcspl+F
3WUTfOui1z6FnEVWshKdYqMgW1QctN5aC9QOTEAt81uTUapoT+kkXegx8yBrmhbwjyrcHnZ3BZ/K
2Le94criqkhzWIceoTME0rXfhuxaQbrgQ2NKq6Miesyx2SIiD14db2TWPU92I3iuKRFMdo+z5TAk
vTOUKa9Gs6tCVx1nyj405C5049gCKnU9pS8a/BKZEL2WzENz3A7jSuMLQZW7zvGfVIbvKMoOCfAK
g/BmIhZcjgA8X5rFCHIHcgbFM5UI8VhK9xh1lrWYI4Ci7TQ906bDDPkKa8mxSV9sDADz4b2Wndpg
b9sPcfVYwNZQRmnnETMZxxcdYOAMN0xBCgBd2IM9KCuk3GtB3EuZXpVEqvsN4iMW81C57rXr2vPY
OQEchoBnqEviJzcZQDTsrOSGbcfAu20YSMT+FHG0HSxjHZa7pFKvwaPjaYaWeyP4WSNpq5CNCDc2
jFWGHy7wJRKOgPrr5joFyRyDHW3B2s7tNpm5HGZiCalLmLAl0uCo5u3eJrbMh2o46FcWlDpruKgS
sazNfqlZB1JVoAChIAz0hzbuXLXwL3Qmwla+NNUeXzcvE6GonYaRAsb9YJ4E2OFRT/emf2EwnxhD
5xJ0uBnonoxx7BTdd1ISHT84VuUht3kcbBe6fLiOGXSd4u1Ip6GajzM02XqE3df4w5NBve2VZtdr
3dLArGG27Cqvval/6pCj6Pqb3Ph7JcPq4ua0hkebPC3tpTUphtBsmONQZEJUJGkpLLfUM5gBFxPr
8+StDOUI227DOar3rhRrK9sbXVzJykkPLiYS6HOoMFn6Uqnst9iwluD3uv0IcD6tSyc3OVgER4J7
YZ6DdiTMQOu+jzwSMeknobVO2uSbQJTkfrkJKMPSPJJFGxq5EygIS4hH1GhI4C0wEmXHeh6b5OEl
p1A5Zmp/EUKda4KtPBFha6jrQj6VUXAder5TsUKVVX9o231TyfcSeR2Wl7j2uIuhEHnfJ/+mVreY
T2CNKjP66LZrtq1VIaap7+ruZOV7TcTfas0+Wj6U5brcyIRTxJcF9j3hDqjNpRB/LyT9sqg2aWyv
1e6t1qyNP+JzqK+T/tro8MzKyIOicFkpsts2W5X0MJK0hO9OY+daySGDnwVRihSETQsSEvDgQaSn
UYDzLB1/2nvybhgfNepocASS6KBA10K1bxhruXjgaLELc2IzLiTloSBi5lsLs8xsguUAtrRuoNb0
cIR1gi0CFU/YhZ2wKU8HazUWXgZZ0LtPFN7GHoDLRHL9wcvkY0AwldS4TYLgHsM3wRl1xhhPrtuO
EjM5tqDpguhOCzZ5mm6V8dEX/t8/wnOCMk1kz7aMc+r82Aa6kKwQhYSnZk2p4J7KKDJEfZHdmy74
R+rZX55Nfy3iz+0og8qHQJHzS31nkgXsAmXQFsO62I6ncIWwdNMsHnEI0dbkdLrsN18Kg389gnMW
tgybzpOGsutcGAzTtULgFJLs9YRrvrjEL78M6Fg0K52ia7H4Wor4a7FsbhCjxBH0OOkwz2WuD0Uk
G2cjuRMKtr2B9PqTZJ7C4StJ8Gf9wtwPofCCwsWSUcfr2nlTDRrB1MMrIadg5+0yZBrDTnIpt6zb
r0oYvxZSP1/prLg4DontTylXyn9UW5oD3/19zBdHyf67fxALuAyL5g2D8LixnPdD/n/pF/4bSJwP
9Y5ZPHEmYKj5P69v/zg+VT/C5KOQ4f1P/qlkkNAdzOQfODvwdzTETvzQ/q1u0CsAAQK6hR4B+RM6
yne9wk8tgyL/AY4Llb6wFZRxylxl/Sll0BE5KO/iL/6UMeun/g+UDGgJqDQZ+Lk1RPmyySf8/B74
dlXENbRgArQmhwPJstu36+SkueOSMXPnf6mTRRT/qd42X/L9ziiwyggZCFD4fMkKe2ka5iOre9D0
t1YBrZR+aVK0022TjJW+zscxDba6F5ESs2iVQrFvrc4nu3kKosgj/l31SfBYspUnHIAwE6howCFl
0sIrVtcgEWpxUNtOeskyJZ0w4wzVDZtmVgdfu+5VnVR6Xx4LgF5DihkzDZtdGHs9uuAREMMSKgUx
dq1cyvOBLB3SZVUXTXUTJ/a0J1CMvMe6vitViQRJfLVVB19EsZnClyY5Rd06HPvYmbR4Nk6VAdl9
vszZBzGFjgmWAl18MUKbwP1UpLSMdLmvppOV1PKuKufWU5CW+PSbxqYyGxALDUOnyaz2Ls+avnK6
UhsOBAjDaYaeMqV0tYtwLFY93rlyCXgAwLHck8Hm2qFGgNWYQjhY1FNckC1SK9x6HdlUgMikYQXs
KJgAqjYA50TkULSedy/Ugc0IfEv1YdD9vlmnnaiJDIHOcN8ZmBkXPuZNLI9RZeAzsvIYrO3UZ9kT
1fqOygQQiHLvVWkJDRI2a/g42Y2YI3c4n2WebxEFjuUsqIix2gRTyBk+RO7B+UtJqJlhOZbv/KoF
wl2Q/czGO5gjo2sAD+S0QwUogd/C9iVsL+tHoD0mrMam19m5NHI+nbQqTnCtFp3Ertny+pU3hUG6
9pp6utbgllgMF8X394EdVIIvOSIUIRupz5tqGeDWVMGiUEAsArY5Mrkg13YhV4jibT9+A0QEtlIL
Wo2MX4/UDpxtNcF+k1ImG4gypNZbgQosMtCp7biqPGiPIwBD2ghNATnGz1ut3bZtYkmrTK/Ute1b
SXyKxyHcG0SmdfcGSyDUIc4jVWvR2ZB0b1rE1H4Um/KV7g3VZVa2jb5OTX0I1mAaU2MTjCLqFo2i
jfdh2WglyWJDSN+s8ItiJxm5SgaHrDcveeVHhPR25FVYINqh/VfjayvV/nTf6q3xXVCtBaMPfUIj
1CkbCG6wM+JY8hbPpFTEx9jOx3Jb8kqw+1Y7k8g2TOPUkw0lyBahrzWP/qh6M82oKoZFacMYX0Tl
8CMjWxosdaa1t4PIw/kcTO1mreIfvgT8KR4CDv3qOoxs9ZvQRZ+sIYEgms8GS33rRKDBtxAJxBg7
GuVLkftb6vg1maaZ9axZXWguSzs0UUTlArLEhG2SWkPaB/4WV2n5raE1RvRbY7ViX00VDPuBxNty
Q8GosfH/lfelAXDyPiuKMHCbHp4NAZnmcBcMVp06ZOFRqg/beqdLFY69CFGLtawLUzzLostk8gw8
8mSgQWrUiX0QCXZy49cBiJhwlMFqTUCmMkYOfTswjtFkLEXTEEalR9R2NxR1jGorw3ecmeOxvAFr
qROppRBmIcqiuw5MpbFdwxpMdanmYXWjB30ORsmaiZix6vERY238UTFLwUqN5+6T18i9fiMXowWh
waB4vVZDT1gPQZkTz1Z4JhsrMmCNDelHKpVpbZTepMnCbOql6KIJWtYMTAOmnudLyaTSCOgiJDfB
iPMqXRWqPfjL0VRXNc+akME+jAhq8aySfm2phNF+TMZmjjUqtNTJuiz8gUSioUbVyfWVHydW/VzR
uKvyPHoMiO+j6GJC+FqOoyWIV8sSuJ4BiX/yMR2Fwik0lOUn6r7+Qyc3xiGq9ZGDHk8JszT0k8s4
DFsdZ7lHnqAdTBVJjGO04bXM6DaBH7UubNUQW4jZ2uR2WS9J3yoc8Kc2zwm3NbuDhg340OK5XvgA
1KcDNNQIqDitf0Ir/ZKQW0uE0AF0CUSYX5VNSZNAKqYtsHlSixoZd/6iKArFAu1hgWH0LK3fW7GX
t246NPAjJcVrqJeR077oNTPj9Sx1pVvGoQRLxJSq9ipp4c3BcfQClxMddV4G5RQ7lKFA2Qcz0tmV
+inol3VXMrGLvJ02EblzoRuqXvFckUeotaGQLu0kanA+dyZylKy3CQmQSq+61yQ/6JyqFNC+qzFL
dNgaxvitBv+VbqTI9GQyWsNKA81HlGoAWwYvmVH7F3WcQp3mvbGuiW4r45uQF4znXyfIA7VcyrDT
JUVkzMUp/0cOHKlbhYMGN4U1MCPSpahtxamEXAtXt3uDIOEkCe4N0YJBWEzAKo+YVrV+Be4pDA6W
EhRPgGGDR91OeWMMkilhgJbTRMuQqFAWhpYONH0RKxuPgo4S8TOm0TKky4L6Xds1Fgk+UW3lMyBC
8h4w26aBQ0YtfU/D72RaD2ZogvD1VcpAfR7+0Btr/KHFUU6xoC7HO8Nrrei+bDkYm3W1TmVOnkpn
LgNLL9egmLybfPD1W7hJHEZF7INoA1twAs3Bes9PEemhJ4t1WhWibdVd7rfhpa2AhJ0JKN3tIIk5
n66B3b3oRWbWS4OoqmBLb206tqXBrgLQH17MFkHVHCLMU76UK5g6q6kmDtip1bIrjommEQnXavKV
qfh9vfXhGxIu6ce5uVK6XsqoWJE0PsCabL5nYM1ALo1G9WaHgvxYP5Ti0ZnUISdhcCS5KFVC6kxF
FPlHDzA7gbA5ccNOCiQU2mkQMiKz2mBE6qbwX+JG4T2HMgNHtsvjXQJ9BKxbKff3pYhUi2qHX45Q
tP0Gis5gWzS/oLXBQBFadvDypEWE1uh5DV4av/yqTnqrXStFDRGNuMuqW1tV07w1WTQvWqk3lGuA
FJ5YjyR+2O0kdyDG5MKkJiMk4hstk1D3APahkVsVuc9lOGDfzzkaOSbyHQi8guTQ/zr8UCmc7fHz
acC0ORbM6hgsprNd+N+rubd18vQPJwmL4q1qzmTgf/WTfh6OONf8gTBBKIaOjAP1Kafwn4ej+ZdU
TZ/PzTYuXnbP/yH05nDEqQmjrWn+KQ7ngPHzcMQvqYTwoO1SkXjNzfW/dTg6O6r88hCss9ORDYm+
ZWmJtm26D/SIMNW3lDqyTuaWxJZHGU+xScN2OZbOON2V/lomRWhOWl1Zc+N2R+ZNQLHedFj8oPqb
LyRr6/LWFtdleSm802S7hYfBfGNOD1Z7iMzXEPBzRgE7bF5K/UrRD55/C/4n8Je+SUKeoxhPYXBj
xSepPZnFrlT3tbjMLcJrL4mFifn3XvL2U0gCvAsixEm8vaJUjhqeKmqn5kiFtjmZuuvDbZXjZzPb
eN51D0AsvMilNyKUFq1+qug91XYFRX9N6EAaXepE9ClknaIiARZ7i8Qz1uDyLCWkYVQK+yeV1mWV
Q6XxEHC11+l4E2i3k7yV4gdl+k7InBkcvXqTNlsxktvuVvwcCt7FJkpcwwbKhtcouaepjly0IQIN
/OrokrChGxC7DmR7Rsm+LgiY3Wn9cewuCYAkOCEIdlP3KCGahihFhKwWXVIV9eiJdAT3fGOy30jU
XPg7X0/6QzBctfEtsMU5kzGF322cKv2mrG88uqfBhuBIpprAWkGCzspFPC2byB3BOUkbrPlqfCwU
IPpuGfwpH/5bJRR4yfz9/4CrAxXP7yYCJ2xfn14piyT/uH9qwpenLP9YGXn/0z/ZyFRGDCQhaFot
bBQ4Sf/57s9eDSYcAqMNjsNiVsf8LIvoyh+43nHxmaYQeDgAIP/zzX//Jd56fr+lYI/6e2zkd7Pu
v5QrKGzxPKho8zVFaCaS0bOCWlPQz4ZBqkCo4vzdXhEQ6zVPnlciD1jW2WaUXXO4kYkXsTcX6xTR
aEhH1V95AY1dLV4g/iSqUSwkG+xxdZuV91pxb8Ck7+/k6RSUlxxklxHhIxyQBpdN72hdifzFMk/k
UJnetaHc/P2l6q8H2Ufn0L+3Is2j+f8yg9Fsr/v3S5Lbhtnb0z9WL+1Tk1fh06cK3fxHfw5D5Q+d
kUQlDnk1foS5SPvnEmT8IRSB/ZDhZM0qeutfK5D2h2kh22JhmkVjLEO8E//hNPqDct+8aNkyBho2
UsrfWYLOtI6zOHUGnlBBngt1v0j4fDY0IuleQ3pfESEgnKI/PJPLP0f0R1eRelajfr8Ajg+VF24W
aZ3XqC2L+Pm4eNUu5HERXqO3ccw98csr/QJK63JwLBAWxt1cQM5vzO3vLz4X+v71ks33Q138w7XP
XrJRsr3CL191t9nWbuz2a4JEN1/5etS5kv+7q5yt4WY9imoqXmfsSbhJblWnP3L25lVdzuyRbMXR
ZKFu8nW3GpfJqnC/Ks6fi7F/uc25eP+h1cDpz26T+tWqCLgRsmHu9HiAcZZm4i5tlBsU/25CbGxC
VSxsPZcizyIu1k3mBWwkWuKGRLvsRciZdQwfFVnaMZt6hALdFlVvftFJ+OormX/9w2ediKjPo+p1
3M1fCQGOfCXVl09k/l5/+UYoh4OBMdld6rw9Hy8SJRLJOcGrMuw9ZAKG/wikdxkkX6ks//KL/3CZ
+d36cC9d5gtwrK/RttlSHgyQWDareTDLC7RV7u+H8rmkkzWCb46KoIbyAh/ZuSg568Ko7KyX2TKf
HDy3vfJX1lIwxGyXcNKbr40n5+reX6549vYAGJfBNL/o39MnQnOc8nv8NsvXq/vkWrn7T1xv/lY+
fmvMQwLRNeV7A0WncW7bYh/v4517oW5/wA9CpyBYjpfSEfXoyl/nX/kP57fyl6sBnHmnLOADPRsj
AFF1YJ8vc0t+XJQnlFT7/E4sNRe+oqtDf5nufedruMSZZRyzC1Mg07rF/G2pGq2Wz4PGr6i3SDWD
hsQwdCCbeQ4cfvivszD362YIC82n+2STY8zHH3DBc4dXBs70+XogSseqFTE4zkjxnXjmE6Ji7A/5
zCwMCTe4koHbQzI0ojrr9mZjlPGV1MndlZS9kw9Tg1DD1RirPUzEiNoQhMQRojiq1pmcmL1DFAct
zsmGntGKHmTDR0r6BNfZjXRDbJZEggB/oQyGzNi8QxrDmdc4zOTG6R3iaHVl8dwDdqRW6d00M+tR
svQx3JoSCcJa6MGr9qvbcorbTTsKQoOsgsgtSwsIIOUnoIAjbdDW+ut4zjRuJ1r5XdH4F70xFttc
IsisGPocL4wolB9RI40bOy0IS6e0Hbrw++pyaYRzQoFn5JdyqSlu44cUHkz7vgZoSbylkJaBOnZE
hZqdSc/Y1uhUqHU6wzWLk2UEL1MyhtdpLsmwbosyOg4+hIUFdUftWQzatEsGPdvoIbXMXaR3DULd
qiqvKC9HD3rNbLIqujbb6+VEurSlAa4O0cXqWca9daLbU6aLq3XTVLET6HqF8BMvMgkxXJpdYzeg
+IDRW8KEyscm3NWY9JwoTZvLIIJlvfORRDtd2qcrc6r1V9KtoOkmWeG5OWGZ9GjsMSFyh/BgdMqm
qA4WyqtLs5XkbYG6hiBNkNQcEgNl2dmZ6hjUOg++HYhbwrLtG7XMJddTWv1VRb5QUaim5gMyNu9j
5JmeNmyrUksJd8XBtx5zqYxoKc2sy2rGXlbvBEwVFmaujc+VLp6BYccvmEUX4YzNJN4VL9M7S1N9
52p+Mbt+3qW8Ay8MMU9A9FBxhp/jIopMqDS/fEeqGnD/qFUBlE8iebLlaqtXw3Kqp0XdgY4W339/
5c/7r39eeM5qoSCBGOJsPRyRMlFIlRYhUHKnmNT2UJAJ/oVQ4Jc5gBlAsPtEhoDnXRdnc0Bkx7Ue
wCSeSBFH70T6egY3Pvpiq/dZI/B+K8Kmy6zpuqUg8Dib2So4L2FjwL7QiBsOqIuuq0mVrkUaIxFI
5WBNtqhIFnLam99+/xA/r/f/vDLAN8HESnDN2Q6sjsbSz2sgiMF0EbXGkfPbXTupLsnNj3/7StSt
LIPSj0F4jn72JCsrN0Drc4/5Y6lc1O2xq++z8Is90hlXbr4fdabIgHljVKDKObsfOYpRJNqNI+9g
ra2ideq8GG60Ca6+Qh39OvpYjwy2FjPrRcjnNEekvCmoWh16b06oEx20QXJ+/8DeLRj/Wmfne+H0
QrdMYztGuezcohGSyzO2GaEsRghwbDQjrBdB7ZWaG1u5IpOhnAb39A3VG58cEbRecpw96nKBQi8m
JHB0QzJm6yU5GZrhdAYRoYseTQF6Vrs2CmpgcvRjpGQtFkWbyZclLeR1p9jTa2uSKaFMo0Cq29kK
ib3ddICHOsDkzfVtCGblUTWm6pXxZMTHJIFRyvJAcb5H1t6uUnIbb3W1bun8FtTAKMXPkYyhpy6h
PYPjpdpuQa23NdLJ9UkNBCH1l4ZOVLu08rw4/ZYaup9jj4zUt1hHwfuFpf5sg/bnozV1naFIwJP4
hR+ZUBE3kRI46OzXBAs42rN9gp+wUJzBzW8y56cUh4P3f4pK8X5B3mxLoDwCMsR/P+8lgljvIwI7
nWrZLWcbk7Ih2d3509NoraujdPj94Pl1RuEYrMuqosjUb5C5fr4eQsxikFjorHFbUa835Jio7Isg
uBjMb2E/fbHF/vVlgE2g8xpAHJstyWdvXacraqG1ipNTQ60tb0Fi6t+9HS4wW53Z/83H97PbyQKj
s5pKcQrs8tIwbeLmQphvSvBg6rdURFe/v9rZTnP+tiwZTgkZXKgyuKezy/mBbnclCU3lqjpgS1nm
ULZw6ToGErv/BD3182mIyzEA8bdRjyBcTKZl9PnLonVDvd/HUruzXIrRLv6ghbZjD+2wbfxzVvlb
Fc3/T6E2H77kXyRh/316q56fwvF//o/PIJx/1poM+Y9ZCUZ7DBgZe36FhfLPWhPAm3mmNygc6fjz
IHB8rnkyMGdYsczZ0uQt/Flr0qw/NHs+QXBi4QWc2yd/B2pz9jrLHOt4lcGkzcZeOi5nIySaGrVs
O09djWnzSIxxuCT1dtnHeFWKPgZu3/arUlHdkcYE5H8S6XV/LaYqWpa1ePCtWdZs+w9FWETI2DWY
roWp3394oJd/Lkwf61Wf6xPmz89oK0BToPKyJ/s8ii0/KltkUuqqUKQLqRbSlZR7x6m2xnVZewvV
aHFYTSs9Uc0vtk9nmxhO97xBMgU/XlUO+e8HuQ/VBHUgKLhopIY48R/WIC/a/KqnZkHKyvr3t0i3
ipv4sCZzAFX5rmm8wVRmL3O+X/ILpR/yoI7wbUkj3pegP0bCj3bxpCGRIukievRs2Pe6mlXHkv38
PU3rwLVxZn8v5Fk4X8ok4yz0Tuu/+61ibBLP6PeEBhPNRgMaDEHcqQuPx0gwzUCrwxqjq0yZ8CR4
UysevbLrcRXFcu1aiOyaBU3rcNUZAusd5pJOLDpfbu9aClKrqtHoQVVGcjVoZe8ADRKPpF5PbhTZ
puMhtvthlrp0Gxn5uO4gcy5HXCAjPuQgWkWl6HZ6YmbHpIpYIcdRw+VZkTRdJm+jXxdvJJketWSY
pf6WRrNe9vKVaijeKR1ISV5oQ2TuZQxcOyKeEmXRdNr0OulJS5R0XewCr4/uapzenAWlcKydwhfh
wudJpejmCuWxFYS6ZE320JmEYeVhmfB7Bt08REgUnUDA1ARa360lb+SIUfiqt/brukDzlTVrOxm7
B/oH4zKMUnspTYl+omFfV8uk7qYnH8vHQrIS5Zr3ui3Wld/166oHGTGmaoeiHkdeUqJurhCDAdlr
PetJrSO6VzS9wbNLsauQW0N4bjYsu1KcBG8YVkSSalW0QqU/nDKA7EYx+JvG4gSICuhCNtPGYZg6
tac6tPzE1vIm7LBF65oV357ZGi5qr8ItUv2JlCV0RHPrK/SeEk+qoHjm0yWurGSdC6m5xEOZLYUY
QdFKiET9Kq6XuY7EUCV6GFbuTcA7ccT1to4rkzoN/KIwF9XJiznNLyqpIwy8w5PggXhftXHju4Mn
5y9oIqJX3LwNLj47Wkct5A0vtsdN2NTepqn0hnzYQXnANJ5u+7CujjHEw9m3uCGRZLg2CgzAFpq8
RSIMaaWkRE2rvg1DOvBGh3kSC0YsqxAlqnFaddhmV1bTa3dT0FrLvtct8kp0xaVw0B0SKbYxA5fF
NkzbtHSgK4gXzrDmoxEqBYlOg7oNMABc9l1sH/Rc8d5STU63uhIqTitVKGYBaIRpOh5LZB2zlGnA
CYiNxbqzc5Lf1ERmJ9vbMGLsYiw2MnquV9HHwAPksd9qijQufGvqApLS9X5l+tQ+ED5ulFrpugWM
Aqyyaqg2+ELT6n+xdx7bcSNbun6XO0evgAemCSANvWhESRMskaLgbcA//f2gWqcPmcpm3j7jO6lJ
VTESQMSObX5zlQFNgfaZdG86Rn5ouqOhrSTTrxnHc4a2k/KqxDpcqtKlTK5aB3XfWaluuy5UsKW1
F3SlWkbSQMCivYQA+VA1bOystsNXw1QQq12s9JZ8fMQdGeToddKW/Y1WC+vXFM38yXHB/qdumNEu
RuvcGXppvMRZ9DtVnPD7nKs/Pw+Gx1nS2ozTSWkFdSM9OYqUjwG/LlIMcrtSC9bOqvq47JUgQ5ML
1iX45PhCefx8vaMk85/lCL9gssEMccd8XI5aSAKGyHFodOwrZZq3wFeeP19izes+Rnee6N0Sa6L2
7iIJNfwd3KTQgiq8CXOV72NBikqM8/Ji4q+ncVZFr1X3zqRp+1f3Iu+TzlEbrOrLdGi+RxgmZW04
HyB3yedOx9XOa7s59S21n3ZmYzHOHNMc7vMMBrL6IouyaW+nUp1bL4ybpsdIvM8OxhzifNbW8W3s
dIUPMd/aq8P0UoZw42nEFK81UR/Dks69TgUCNIoF7glXy+FpqLQmxFkdVF1bif6LuzSwhhZ4eiNq
5l4oTAk30FpmLypy42dtj6vBoVJ1hgd1L+fXW8JLJjFfJlW4gCYYrad+rOTvwi7EQzGnOFdnuhNj
c2Ik6h6UdRPUFPCICiXR/GMw2+RlzEwXzrdiTJc5zYhia8eYyReyMlal1samyBw1vAhz2e7o/4Ek
o90VGMnC0EjJqYCzWOv8OEncLwJUMXoBebbPsY4zPbL5egOy1d6MCmTVqsuNZyWSo9cTUcGpZ0uD
gqbItd3YTpzddKkbX4gUpbfKnrlvasrbV6zI5y04M9tz8xLoQueiI6RC0yoLxfCLBETppirH+JJA
Zkm4S8Lx+obQILpEBWC+ZHvDZVCtApzeO3ofHZhvUpa3ie7c2jV+JOg5937MdP1qSpXRk8TULVZ7
aEiDlN85U/o2x0pyR1/Zvo2l2t3nqd0fjCh0v+VGBgzGFFzXe2Wp0jxwaz26HxKVFVsnzX65fZjd
JMh43LOLvtIuUG4Tugq612m93NRN1dcHG2TxtmPDXVUO4G9ECURd7UeQokFnNXq1GfscDTqJyLK7
oQ2No7xpd1AT28EA9ju62MsHlDwh+ZdYmwGo1LmLL6QjHR+h+uZhmiOw4AqJgufUqFzEU9dtsdky
3uJRuvEOJ3syq1Y3eg/bra/YqSAxoBdcq0k+C9PPnKxpPDyOdSwEUxKeesm+py1MRte1wdlXob7V
lbAICqVsdv2Mo61Uzan2HNVarvEmXnbzgMOWlzkg2wvMaTTYr8sIscCwam4JszX0FwcxCtrIc7iR
s8wvYUCM26kU9aZQoazN2pDDKC2emtjUUQkIbb8ym9QD+R3tZAKntE5z40szN8OlRWfnAdlA5JtC
ew7KQqDnoKTd7OH9bVhkeGS3m2jAc9xpyuXGLpH21dHTQE3AjZB7aKuf4PRHrP34Q1bbikMJyNOj
242JyFQN30in1B/C7KM3t6QnzFlw00ALjRisQhJ7VeyikSgwfEc4Vb1u1ULsW7en/Bl05wDPc7yp
ygmljDJSi2tVH+HfOi5CEbOu+7hmkfNJBiFyN8jYCK+a1LyO9PqVDOt1SHUw5XJS8TME7atc4kv6
refy3rvWDIg+ictvNIUR9hu4xvEdVhrdY5kYh7oeJQ9yxJ+JpTWPSzlOd2k3Kn47YUuLMiEfGnp2
sh1xi4dIDTd2iVvTPDQddrJbswzNHRXPa6GsMW+pCiVo4njmIyWubA692WnPQ0SS4s15Lb5WehXd
xrX+rZ8G/Qumo9Ah6iKvwgBr6v6hxfk6CrDIQcAgEQw3tH6lMYtwuHTHJjyk6tiTp/RfBQZiX6VC
RDSBn92F5lBcCMGftOOmfFOGGTx2jc2XDQYC3mWA6CxeuLUxGPOmS6PC2vcy075HVKDupQyjxTqw
nzVnTxNszG+dCauwtkUDM9sUelz0V1MUmVG2ClEASHNwjX+0Uk5b2BnhTWonDpZr1TX04GprNkbR
BKLgt6VpOlxIAcs/xPUV7zUldx7ZbXgBmWN2ky44DUFlaK7gw78QTpV9qNi4YSd2YlyQT5MPGWn4
lOEuA0tzNG5Ho4te+pSyyCvHtro1scS96GqRXSpdXcCNHbSnTLG1rZL2EYr+hVQuSoV3NsCh2shE
YGQw5BP+YFPuL/bibCx8JUMtmgL64aYfuplGSZs2D4qSvrR5+qtzZ+wUs7DZL9qISWTepBQKIjZ2
c4XFHNAIf2n1AwXAT7V24M8UL1FPXqA3yyFX7XjXoMZwtdiVm2/Yiy/CVeSlTBCCtOpxBuBfLI3v
psayVyEIBwCeo21hNuFlmqoPitWCqk7M8aaLTX9Ow3saRhiGhs9dBsu6s+MsKM3xYpZlGEwVpGuR
5sl1WkbFhSGje3DlWxm5yKdwTGc2sToNB1vlBIhZfp3trH0o0sh6k9Wg7UnTARYgRm5P1m3fCfUy
6WodznMN2K2122YfNi2Ek0SDBtzhoxvD3S4iCNs06w/DVCXbMol5G2Ah5VIpvlFyS7c5yjsKskkO
hnlXdkKGrc6V3ymG/iUrjPRRDKVzP4U4bqqjo77NQ4ZXSA02kqr9Ed66fqlhsnMJayS7RP0kelFL
q9hSXI1bdIUmr0FTciMWBzT1tB3d+BYoeLvv1ZU2ntv7EYaOB6vF/GpUY8UcDNmXEcWC1xoTDy5q
Bx8+Xpff6u5OUwwliNjMa53m8uCj/aAPjvtiV6P1tWPqR4daucYysJBSHCZVqXf4gK7KAisliA9o
fhkj2W40sTKGnXmXWnXsDb0m0CGK4UJI46KqoVBrudXs806/wkoUMcEfE8ajni3aF4q7B0y8dApY
JeXN1iXYyvmxi0ZYBZyh35rdG17suM8DRBs46GG4teCw+W5Xobk9D5BF0m5XS2NgUmyMW6FPlmeM
+S7JEwpBsw66viFmR4PvNI3+XORxdYhDDTmyth8AWqvCZ+S3LRRqW1u5CeOkhrEB0gdthqaW+LUP
FIqQ4FBQ0IwmgCXlemMyhrdxFb8oMQ5dEOxwakTY3fWifPlpALEO8NxFLpCywkqgQzUVwPNRM/1G
MRkgICASW3Djqu57x1h53GS57PCXVMMALZflxtAL3YtDyEobEYbpDkP2xlNLu9wU3L93ZTkl9xGR
8rY3a55UW6ogR+hu5whQMsg+0UWIja/1Ym2rpXrrROo+9pXzBWvh/lfaclCgXWkXMGZAk1Yh5b+0
ix9zXD3SIxk2g2WogWLxHnUI4Ou8GbfsoaQGr2lm95elk113YP9B8yXGi8O8dDtPc9dCoh/0oJs7
7clWe5g7sWr/XriUd4Jb/VLJ8YAdlQEhw9qx7/SuuS2nJTqEyH/sIynyYBLdJSOX33qoXoZdhwqu
Kn4sVX1XEDkTtCWsr5raCoaOo+MjxcCAWHyXidptivAidMYHOo39HifEyHdQ0NJDSeYqMEksSKTp
ASOlAlrMlpS0izuqnoayAYJUmd3ubZVAkJCXMvzxIHMVXAkqpK3uV5oAH4ZYQlNBCex0+laJOSev
+ppVb0JFLQclAnucUq+P7Psyjn92tvZTrwdPH6FczVP7I62zJ3zpOCWM4SLlIRvtfkcrzyXyhNjM
h3fh6L5ZQ2tsUue56r6lmuCAjnF32TboQekuBtIMc1EcwlhjlzQ69YmBOAccC/IwauTp16KjedMv
4eJXIf/zkmmINrdMeSZj2SSU5fRZnZ1AvhjFoxuMyb9qKXSGKI+3Je52m6XNyoc+DRHkXQYDG7sR
5QENoGYPY8ZNubVbKioUmYcZBSmEgRzkmrYDxELaXm9xxledJK+T6i3ogWDh7es5i4tGSmX6rlJY
3jL3lxaWrDmpvdvECsl4XVyWWbHKg5COJbHuN0L+HBo7DSZOmVeJLICT4umwOFNn9tQpSXl/8Lfs
boZLByGFVAGN6AmRHTTwUeqyjctIfWmAbO36BlNm50mUeee3YnlYKvmEODDOl65f6869dDSUhCox
XXF3eolhf3FihNKS9MsS69UBRwFjb4w2mlSj44VRt++5G1o0KzYruCIMgY3w43ykLbAER/LhK16/
T3GV+mOEx04y7wZhpx7uNzhqVt2dE5XlY9Ms95SbANcb7a1MMDXbqFoEUkXsMktxK9SJMSq0MOSN
54F3T68F7Q4/KbXch1QFV3bi55XLxjKwRlTshWZlCDvXMi+S1HpAURA1luIRF/ryN2PSb5lAhMfO
RpB1BTLZXe/6cTTe5/RLYoF6TNPN5ra0UfwxLBg06eheWB3m10N1pa9pfj73w4XlMnoPx+sa2og5
UcQpuT7upKlu05z8doKqlrjWZQKYBwLU1D4ulHIeggkxBvG5kwX5Al2oyq5HTL03+uymez1vsetc
pHpFlQGFKHsdrHknc9wFAMlAp5E4lmuVsVAZJD8zV8NAGqwIRJ9l14zm67iKxogZlTNraA5pHr5p
WHCno/2UIJWL7nDpYT42HhoEt8k4KFtXsASQCNfeJm6BaC/m8jfdn6tCOOZXp1f6uyhTjJtmwMZ7
wNo1281lIf1ec/Gfk0bG1BQOltNE7e8iHOV2WBSYsXbsC328DfU+RE1sNgOGf3NzOZEO3AzJY7oU
2TN1m0CSB7mRiHSCKv55XvR9ba18PWUMfxQRV4Khj89wCp9yzrDXKEsglRb6dhXMUXxdCkyDkKhu
Mx25Fn082JRvY9x7i8BlPoYOrc86ikzqvG0LJ0CbC9UO/ZA25iXJBo2Fhg1gh8XPSYHBkAF58TSs
sqeEaFLNT1gw36A6e68oiXXV5OMvu6q+p3BkI7a5iWCUK7MBAw+I8Ztppk+dLHHy3UVfAfGLVkHd
zA6NCvgMfrKbWO2qQJLHMDOHabRz0/LAyHrsgqJ6K5WDpHsGQcJettOoSelZ81Lc5GVa3ihdW1xH
xBbPMotYbKyGo9MgIcbhRL8ljpLFhz0+H/AvKRh5LisMvQ7vo0VAJC2TdtMXOIRuikyvdspQNDdN
55JEYA1yMKWb7wajxt0ZhxB9NH5bkJsf5Vyqm7nBB9gQ0/NYaci/KI57L4SefR1WcNVEV2GXdW1+
k8LKjfm5trydLPUeBjJQLECrMDFhbXdxFPeHLgmhfsnSDFZesTdZI3pYikrUN6KHrkttuBewIrvC
up1prK7MymvGEIvw2Vw0oXRBpugay/ekb2jtKO14acB9jKDj+yKTw96oJdbVvVk9tj0Kc6NtEGsa
jmOrI9yWR2p/ry7269gqBX6xB7BD/YVlls9jVqMlFNp2ve3HtH7C1bN+0OxCDcLSba/MIm8Cdekk
mW7bqX5TInbYiSi5QkEjehog1NLLUofvzDMwFxcjHmKzIbdZDBlWCGl4yEYybUlg2zItib/YXTY8
0mjWV1/5vPVFDnMv6sN5XwiCTNFyq1Qqp2NT22APKCZ7L8L4YqPZMr6uszE6tFpP0WaE5IGCnDel
cpmm635u3Otei3lXM/cyTfodsJn5PrcRaotD2PlojaFBFXHnb1G8aq7FiJbhIjXzpsKHON40Ua0h
2NQAtTAnzblokmw1eLPT26oxU4KMkViHOtLTnQzL8DmdZfoFVfVsx5hFuekHvf+hOiV6UGbrbEl4
3J/pmiq6VhlB+B515XdUdeNuXCNfoUzONx3Y2nUXq8BiWtc5ZBOCbE1qMTBKSCylpTY3GqzQnbFY
r5CnHW9WIoTqLFMiohs3mnHQKmldpwp9qRB4wX7GvZ6sIeIKkqmh/s5GU1wuam7dL83K52kL7dD0
EmFCHdZf6xi0gepKJU1FUnY7CO4xivfMD9Uukl4/IZSozCkKh7YhqUzyfgPsLYZPX4KrLhQdpuOs
1MzBUuieTSPIJqohXJmkpXtIyy4ct0lTJcgBJd0L2nz9odVtpurasLzqujLcpSldcy004Y3nMyze
XgjlqiwNpPiZ45ANWIdSsbmeTY5jqkcCmf4uF3sk7ux0My9OtNdmznwRpu2rlYaT65d6mz5jsSwO
aaGHQa7U9hVKHm8iKhqEDDsu+ZwhxIjhskH5J2mrbi1om34/qdl1tGQpptllPTxkqvg+Jx14OaYX
yEfYPfVw7BDIxihBbLRhQmTNDspVhpMw6TJb854ErrxvHblcKmlo33aU0t4wqQm5U69NQT5TXmxU
JydedA6tJKGEGN1PEfmB2iHrsAiNNKEali8mvNbbSW8VDKjdJT04sdn+UJaC1NOZOwJPqKM4aWru
HWCa8rkau/iiS4wYeKo0tktdD0FsQikVed5eW8jw+Y21wFJ2JQNr1DLzFv1eNU0CG296vm9VXMRm
P167jfoy2Qir4RwHsR/W7XVhJ/FTbWCMvnST4xkYJe/MPi6ean2RKfJSvTFt4iFMqGxTd0aHY1Gu
ZJzLH64VQamPm0JF6rCYtnJamk1lhPO9MiAQT19NQ23BRBON+EROoIz2Ieaig4kd4V1PWGhvIpQm
7shhyNpdMQepUesXFSY3d2qWprSNGQ1VYLE3mbVcNiVNxkxEOrN1kd7lyHV4jZx+y8lE0W0ZmB9A
dMXbvRyafMN+j25R29AnksiiuEPfgPAVKa7E+bkbXwxb6fhRpp0ceuBZiHjrlF1mk7cXsqdjXbv3
dia/LR0FJLZHpsaw0Ukj8Y0OsHpJJEAsl5v2VfTMh+OxMILeVZTLPCSVS3uZ7DUnpqWlZK3P+bNt
8F9pvG3i/jpM0fgSmL3TcWwKGIqydTdGVOtbRZHxfdYk2iYpbPTfUKO5bnvmVonZAcPmYX7TN6y3
qj50e6nb3CtLDR8mK+T0I7ZjgTZppVa3lVlHXxwAtNe9zjg1DzP8t9DpSJ/yiAEm6ujaXehU9JKL
ltaq11dzeeFko3PHf7l8FamNSgIQzMEPB/POyobW6+Mlv55bOw/E0s5Ps4UuQ6PWHEt7uggzTbvI
0wmSF1R7X5Nlfpmj5uVLW6LWolU/XWux/EYHVwcP3b1Gfdi8zXDDu2+nUlvtdhv9l2VQXwwiNPyw
c0jAlzhXgDfVzd3U9qaFuCgyxSUCYI4YCx/Idf1WGAoiiJkdfdPydtgwKQX6bJaKvygtF2YNINnq
8vyw9MW0s0NdonaGmmMyrTdCXVjhoRJJtTLnGZAmKQVtZHW7WCssBBoGQqcRJZRAiZq/FgYtAaVk
UG1kuX2BVmUEGICv7zXa4n7VAAcGqYnayaajM0EPblQNr2JcTz0UO9eOk5KOL3Hm3LTm0OWbMCSR
o9mPmGCSRM88STl6eb6YW6lUTML7CqCgqY7lq5rN8aWZyOhiztFSBqbwvUTGlGzKQfjGAtlnG+nI
HcT+DZsq2tE2WTEMk/Ri0Y3XetMVgZZW6m0xo3ah9D0tNaQg7iLdppqsUKt3Zdfeqk1hLl7PrwfC
kjdKb3muliGSnXNVHIqC6DSYRaQyxWK5AUGe1ENnoviVil4+FkSzCxVssJ/qyABLgw4e3PRojxo7
urTWNHnhmJGbh+6y73IZBwDASWtljBJB3CGBkbf2FkmfRtDRTyWzMRthRAfZnR4BjN993MDC1eI4
8Rqrw5+BC8yra302/d5EtYb4UlP7douqeA2YdVrHBDo+RjIZ5AZS96ZRcbhZQfK8ui0qy0z8RufQ
odLiS0RKTR/BxuUAxk8cMgPBg01cApYIHZk945znbPUFEdClMAx9G5tS7hHiEbRrRPjToON6rRpF
9GAX9fg4FvgJbsyOMdZgdUzOmdiPdzJq/KrAHCB8NhrHF9xFW6SisxvpCN9Om/Y7sOT0zpUGeI8Y
SnWjDsGyaNKP2Z+/4AkVF4ioIVzalO02k0X9o28NtfJa1wIMsKBuKRUt/V1NjO+MLpM985SKy9Ya
5YXdoZenkXyEsTGcQSOuWK2PY1wmOauwFy7yOj1QcwXxvBvjKkgRdVoZ4YXsLuVTbGbo9Jb27N7P
2E2+Kfmi034tkXOAx0DfQ20BC83KhJg0COuDtBLUR6thangAaxDaVtOr/i3Ml+rcDz0C/v0ZaQMw
sTXgZTg6Wkc4w1K6epIIGpTqA5qsu3IbHtBL9rRtHhA3zqz2F4aMcT2bRaU/AqPQsI/eytBHg+Jm
jOvdRWl2em4LzIynVP0mGTht4IdkkMdFG7RW+fb5WP0YbvvPc7o68LWVVgit7OMH0R1FpmrMc65S
ifoWqWPVS2jq+AjIe5FX3caTV7x8vqh9vAnWx3235tG7ReokTguNPpMpcGSlI6ss2zZmNNqQE4XO
GQjaX+P8FQuBezoIBA17gJUx/X7LJTrCtZXBy53j6WvRH0oxn4NbnNos7+EWR99PLRwxqCvcQgar
N1e+pUgItwacqzwon6z7z1+femI5oLZ4Erg2zAA8yD4+Ue3kmFSU/bqcurW36p4qYUOPZ4sg7t6l
2XzWynIFcByjL96fhvUXvTu2utEWgNvYJXQ8/wHCGiSi8MnoPG3PimmeeL4VtPnfZ+8IUtlF01Jr
Fquh/qo/aBdGkEALTJTtzHr/D67M59Y7OgNpAtgrzhMt0CPydoTNZfcsGM4HIB8YeGb0nETZFSnS
KfovddDEj85e4uckytMWPw5zOeOM9leQZMfC47cAbgMV192j51fl0rrzUFJ5j4BY8bmzvi12kdBw
H+4V12zPmn+f+rz6ysK0ccBR3WNqRj1RledZywNvBnx9pLfstYO9W6VL4+vPN++p04j/tq7BW4NN
c2zCWzejrncZZ19NrLsW0CXIrV+fL3Hq9b1f4gjt2mZROGQl22c05kuKxodZCW8HR2wlanKfL3VE
BAdZy6dCsNQQpmrCyRZrZH93MMouTxwNAkcgK6QF87xnTKWkyV1alhniR1NMBdNU+wG1KOqRYbxb
JB00w5AoCHfmvdtO9S2mxAtuEoPz1jc60v+zAXnSbBFqM7XFaxPlHOXh1DegrwOER9UMAv8an9/9
6KXvjK7IbZVpyrTpacPRbPr8vZwCoAGLXp2KDQK9MI8CBgNmPVIxggjU29XXvdzmD6E/zPveDzfV
dtyr45kr9Nj2dv0SH1Y8OjRJly1JOLNiWpDgysob9W8IsGidu03KLw1C1Bgnl8q5+/NE7MAiFdSb
hlULyOOj0N+mSa73OdOw9DD4qp+RPe9cPLgQG9z2yVkH+ROfjuVskNy6pUFJO7o6w3pJlL7V1SAz
H+rpCvz15syXW3/wUag34DXx13U0pdAz/rg5ZBpr0qzCPw90KB9i/7U4iKt6dy4QnLrFPix0tAtp
Bct5pgYOxMVwoIUS+6txaHPAHCuIHs6Rwk7kHB9WOzqotdPprTRYbRiMbTKKbYcVVcEgR9sMDFI+
f4nrV/jsHR5FIP7ThW4zi7Umhyt/SSZIyeeYiWee6Hjn0ROgP80MhWbSShNjeIjWtr6rGkTOHz9/
HvXEBWFq2hoyHKFqf3GkcqRYHb0bRKDf9kG0J+NId2BXvHgPmTzefr7aiT3+YbGjHVgqpp70OotN
Wt18YWo83DdG6/8Hi0AbdTGGpHlwnHIvtMX7qu6ZC9it6ZslGnPtbJ1Z5M/FebQRCAz/XmV9r+8i
bWIhFFrmPAr9SuXK2E0+mMxmM+wzr/xdzqRs1pYe2gEQ9nT3+QOe2IM0/eBlwczivv0j0vVu6bqN
6ae1pQjcmY43yIiWcQlk9wg5nuDzpU5+sHdLHQX7Og+XbpwrgXqoAqzI9Zte3H++xOkd+G6No/Cu
ZiMoI61gDfcPFWvNCIW9GwL52J73/Vr/2vF3A24MehruiokyxcfvtshO64omx+JwR2uF+bN8i33r
11CgdlL4HaNq4KlngsaptwiHgzoMxDaSBkeh3ZmdnuZwTPplglFr80L7IfRS/u9Y0+s1uW4GHYko
EhY4ex+fLIGXUVhjLYJKkzfQSrRo+AJi68yznNp871c5+lq0wYfMThrBbBKDnNrXQsaa45k4cSrJ
oF7mKWAYOeRhRzEdDGYCCEyofKWqDLRg2eOBqV1Vh8ovd73A3vXcNzq5JGWk69BhJA4e53vVnFgL
nXP1D7B+lYsvdukzAoyetdX21v1ZQ/FTG5FUDSFBoKaqvap6vQ8gjFbzgpYmmTn9fmq98Sn18Wrp
N0NAcb5tn85Ksqwb4Hjruyq7Hr8oWDj2uk3fxQ0smXsxoPEfIE1w0VxEF6sUPgIwOIqe51eeaHxA
StVIoKjMIfwe7Xk9ZazbJzl2sYO6aWeMTAGtdM0DebXXuSrC1sqZWHXi1uSZILOsfR3aHkd7BvBJ
AZaMFU1XuQKwS5eLsXBkM5waNecmUvPnzyPXiUdcrSFAh0NI5xGPbrOQjdToMT6MThnFtwLwvN/F
EtObojF3MxVmUKGw6ym1lp151FMZFhRICPAAl7BNPI5icQdsUdFYOj60BwSA/ZXWDM7pW7crvXO2
tCee88NiRy9WBcYeujaLidZ4DQ331yLC3ZAz+4817bqLise5xLfl85d7Is6gnkOZIVDYcf4ii1tL
k9eyaWi65M1t0qm7bMiviiU9c5ee2DQcP04FXYlVpuwonC2VaaWuWbJNe9lsJBL8mzkuv7tFfocM
wRPGi2c44qfacq4wqGh0aKWWZR4lDrgjt7AVEGKXwRygeLIVyn5BQpPPJ/w0kC8YMJWHz1/mqeD2
YdGju6GI6fTXE4v+y2KeloOH51wgtiVqRdaZq+jEhfdhuaO3inuYu6g1yw1AMpoEHfi+sowzO2RN
tY/C2YdFjsOZmSWTuz6TvjyEKhBRb56jmzKq/XF5LfJ9ruj+mdd4IoJ+WPIoqM3NmM5Wz5KtPwdY
IYJuorTpfWPb4iDmmWfWWwPIZ094FGCWKrcr4DVjULgPSnK79A9dKjcYN54JJ0f2vn96HR+e6+gu
CqNRixCRGIPOH9mTBC4vAqByARLBDNLb9Lv0ImhmBkJKvqB9RNXorXoN1e8M47JNtAVpfS7qnAgA
H37TUdSZEU1O7FUI2W6VrYHqs7Cv21bf/yef1EQIgIvDXcULP16K2B3VHQyYf50MZuhP7SW4ngMe
CUhXe58vd/JgvFvt+KH6eighMLGBrAAe6D53nDNH/eRre7fCUYG6pIqw9fV5qtzCjPBbHl/gynCu
CbT+zr92JpOe1a+Xq08/iietLaHdrqtY13DT9qUfBe1+SrZrfwRHiQuAjPvxkqE09Klzm/VEGwOJ
1H+vfRRcIHUh1b+uPW3VP7pr2CkG8R14GC/eijvnYHvxz/6qf2AwOiLfeOZQnvyE75Zf//27LApg
Yy7sNQaEqbwos0MIKuPzTXKqtvzwhOs3frcEchWJpbY84bCN76yv8hqGm9x0hyxQ7u1g8ZRdvB++
1PH+nDTjqbziw8pHEUdn5TBeLydg/hS00kMzPNkNrFhsc2Nzrl15dr2j0+cMdULzgfXWeccq0FIa
B9dj2LkfnuAznTt+J277D493dPzcwa6g/PJiAbKWg/MUJvmlPX43oc1lqHqd+YzrRvzskBwdRdmF
TTmP60Z9FZ7qG6ZfvVk+Ks9bSDkovIGOObM3/x7CuquDED0P+oikwsf93yjC7FCB5L92JdQtJs7Z
rjARJrS9xQOyqAcP5Y8S8einc+XTqVPxfuGjN2vnVdVA1RmDZfBgZu0NNLrPvM5Tke39EkevM80q
abvT+vF2xQ2MVU/fR18Ub3x1NrpX+GAuon8Jt/yPEkKfPxZ6lh9PolXUQmns9SQaXquWWzcLt58/
1qk7/t9PZaOO++GsAyBvQRiwwty/tC5A8/JanWWgVeGXzxc6tfffL3QUstUsGhMyYVwlyg4k7tws
G1DueBj32IyAKE6Vl88XPPlk6iqiyywIEMTRkwkU1eZ2PdtiCdr0BsW8y0J+6dJzde3Jb/RunaMH
Gx1GM0BBWQf71qr1a9M8c5JP7TxUtdA3o8kCEPVohaYAbiu7Zgpqtd8Jffa4Fnct1NXPX9ipB3m/
zNHFxogjKjSHZcLRmOZNIeBhCM1gZv8frGOjebR2o0z6vh+3nJ3PKF8a9RToSEvSQRyMM+n/yQtM
e7fC0aePOgURPcEKztPsWVj9xdtwvKif1RuIfIzAgs6Lg5iSR9ks/Zk48fe2oy8kELtjgLr2Vta3
/O7y1NeRJ5gxZC7cjVYDInd3U4lOQ/T987d4YkD4caGjW7qOcHy2NRYSF+i/eo037prdgB4DZLmL
4rAEGuUcc6Ib/RAfzklF/70lWXz1i2MGt0oarG/h3VMiDgdayjAW8IZYWncHFzaJ2ZyrVf++wei/
UecaxrpTkKb+uMqipXU/h3IJop+rWDRiE57KDMzcmZ7Y1Ndnr6+/08qP6x19u8YdmRCs660S2Pl2
AQ926HcVlSoOV2ycFbdiPPd7hGvORZHVzPDotv649tHn5D10BixfyBeBcjvzz+LncFgu/8Bl8s0z
2ipQj3Y6zbJZbM4++RpCPuYK5OyI7Ju0IlDDOn7T6KSoiZA02vVbdetuYUB7jb+OVNHA9c0zTY+/
A42JOB3Diz/ZOxPHj5/ViLtpNotMBHXyYiqXdpn8E8n+v97Z/1kP2v+ssb+p8mRIfn5weOB/+EdZ
XzFtHB5WJT1V5dwKTee7/CN3pljuf1kcstX/AVkSZs7/LXem8G+wZV2jmeACQr6bP/gvbX1N+y/0
+DUaraYORAGC2P9G8Izx2IddiNwZreEVL+YgjYIBwGon8T6qOCNoBty4RDD0XG9BSmcOi+8wBnR8
XUaJNj4qGtoUFw2qUmDi4QHPfotexPxiYmf2gtGwpWK09X/ZO48lubEs2/5KWc9RBi0GPYFy7aGD
ETGBhSCh5YX+ox68r+gfe8uZZVVkZBrZ1ePOSVoKOlwA9557zt5rd3ly6BWc94FADd3jDzHxifVO
1WNhBrOrvfSdWry0oiycsLbsVonRJ9ZnJLTIFgRc1vQAQArACeFj04rZQmNtk4SkGJB6SpHkIRI6
ubtBatZ/NIk11FvDmC3WYlstjFRHxd62IgASprsNSK3kvqjbNt8tThSP3qjiv0Ekm2bPXVMoUZig
Icu2Nm58cK+DpW+tySI5M1rsyQ7mSUbztaikGvr4YS684qhTlQCLs36sSmX2eyVP+xDB9rBRV5Op
0iyy9bEk5kvdm/SHX3NNy1evmQYplEQ9V0fbmob5vsob3PZwYZbnRW/zx86CVwmMq4z8QRaZUN0K
v/L60TVVudEXWW89morZMa1Aq7uySEuxnvvWgFtrxnbYoA/vN5kERSTtu0QP45X0uC2IJ+tOmvtK
KQDZSGOR+YrepgoJ5aNiL8PJ7vXEvLaW3rHrwBZKZdjfGjnul+WodNXSQcOYRilroTjH0hRzqMYu
n+47FUhCiH/4PCiZNfqtATsh0ON1uGXrr5eDXctK50vkbaP+NtKswdk3LeQmMC+Aq1HZU+1rw5jb
fsJG83WIc0uIoG6iQhKPWr5g81OJM0WenylYKfAOu05pEvuYR1mOjnGimXKYoGuLd8SU1ByBaC+Y
SnlqVVJAHZBMIOo0T5ew4joJKJokjVpxFA0+vq2AqoZRvZojfuk6X5w3J2mjLfbOhtjrBAcyztTM
Xm9wVce3NfGLYRmPNhA/vGeApfTSxhcY61pmX4ks7ncY+QaH4EFVYJKIGrXDKqF3T3p3sapdZPWb
eMA3zUBiia5s4BGti0kfcK4rO0MTxIvzGHcjb2YaySPza9DXX2VtEtS1Q9ME+SB4haSa70WbNwvw
ggnrEjM+fLCYI5Iv5SL39otZl9MpLozki8xv9ZGvUi5QR1nZK36v2g5n4pr80ooRNldmnim7uV41
Uu9Ve/qWTlJ8klJZWcCAryWxfS25dREsZCxSNCPHPZ7JJku8bFrL7Kbo5rwsvGwtWmKYFlW+ylBs
owmyMZI/gC0B4jKUARIacTSjzsgeYm1mTrA4sWKg12nOEdK3uxpAcQuJWwzNiedqvpdkXjzpExTZ
fDHazUQXCsYN1iIJ0f/QnnMZMxJZl4P+FheN0ZIN5eCDdvo7Y7JasDsFt7CnSat5G1uF/LXVe7mH
1jiLh7qXyZwiPK12wZ6IMZAMJ99iqTAX+L3FJOKdlsADC9XaqSoI8EX6BY0YkYGGUlcnlPAqPpdG
Mt+aVSn1Dap+86M1h6y91uv2LSFytT4n2LuNLXmBnblB7HiBpKnd4qNSiS/LRlNjE5yn5Cskofip
0SK59fppgp1gG7K9IhKeBzsop6I5xkZamn6ZZNqzbdnxcmOtQwwNpF2cq1VKSZqsWvOd775YfH5N
zLMGeaMVVDtteYicSRt8acbidhSjORz0NbPuCtDuva9hoD11mAuOlug5sluZkSlXPSPzl0HOwVNI
zXjEEh2PWLMBewSdPJ3zuTErAHAwdPL2q73K1pXcaTC6G626svlpSJevZkGnClKa+qDgLRd+VDo2
iAaCQokAVltlz7fCyoYFgu6gNTnzO2wTNxeLgYYdkEXrFqQ/ngpYyq9xccksJDUDTH9cwbF3s6SW
bmNRW9MtKlJzJoY39QmDqT86gmEWr+ikZd0OrR6x8iu1kpP5nRiX/k5VqyQRqasNXYcZfeopIo2v
UeXJYnc5p2JfBqcLJs8p09SD+Cw3mGUsLPjOFBvWBqeiBPUvLdb4UC3k4QZtXu0bpVeqbSKhE94b
4C8l18qiGAqGopZPspqspmfRqgRJMxA/eEnwze+tbInkrTbLyuhl1gruiawdTMEpAsI5jKpZ29n4
WI4gHqbHdZCSx1rvcaz1dgHAikxDRKtROha2K49x82JLsLv2ebJkNQw+Gc3fMju5tJtpbmEQq2dZ
+I2JizAsU3ueNxl+ziJQ8nZMgl4nK9kvStNOsZhbiYE9IsPSBBGswaQjAYeQ7QEnekecMsq3seg2
CnJ+/sycqpUP+eAS4FbF+vs6l7V+XCXZZu8vu+rdXpbM2RUzS5rPwLb4GNh0WD3NwWBrGIC+LPOs
3w7D2HRcS67qvdXaZftuD8sS8QYdY97GOJ0wbIvOOmsm8YyHacVnuhHN3BGzlhqpT9Jod6dLUbPB
LWQ+Cx7Rk9Lk8WuBhColZ2BQwVEiZJEwtEtqqJmzAXTATuJg1JTsqrHaian7mjyYsrTekB9aCgzS
JZv9WkRFYJdA5P1m7LV3HfCJssnkVXlNYXbMeyVuyit1MFhczCZ/azuSOKIMb2feMoySzGRXYdL2
FjFUuqtmuLfQsPfbNgZjxp3Qon4e1BuNbRtmdFYDCQcNBP0Hv5yMv9hONNXXQLd0bq3GEjyBIV+v
FbgEDjkThC9g959ZCYGk1CUmrTL9oHFsfLMJr8w39Wpj/G5hUYwy3uKrNE+rt2aKO2cztU2u7hVl
uiZg1sdVd6OtrYXEsQYAwI2mOfhB8wEbypzbbMkF7hjPTOpcsHDVxWGaFz20oLrcGS3vYy9aFrhT
3yA53OGETjyKifQhVvW+P4pSRM5dIwhovhtoSTQPamR11oUKqYJwY/aaYPEui4JqDQvXro4zWBao
0mAvKJFR4KBZ64lHUe1gyZnGWj4K1ubitVeF1B4YNQ5QOq1VO9YAeNqRApJjMbIXfKbX4K6gwuI4
AjumPxbJcG2ZGal/SozRp7K1TPa6cfWXQTFvtcYIFCqcm2bFiNe3vC+5gZ7np3hVxBWk7Foc67l0
dlj1Mybueuok4ZxU7F4IGuoBVpXM2fVkjWZm1zcjnYiivO7woLVuqXbpl3GW2/fJwtYTkNQZLgAj
CTNJldSL9bl+Lrpuid+I7kKR6WD9dOU+md4KQyWfqRZsCbqQ5FMx17hCRaHq3A41/DDFGPNuRwq2
qRGI3XxYbV9o1KumKp7HQQKIFBtmAyNz7qQdhVks4EYUZWiaszL4Pfq711Qu+SNTP62jn0Ddmm9w
2eNYItJXfBsjWQrHYlQYCMIsyvfLFOdO2DrjnBHNkjoGDI1Ozg7AVZdvNUwN3Y0IYbnruaB+GHvY
5Kc4ykiWjZ2edPO80+NKuHh4+9WHyiQ6L60JgZNlp3RgiHS4xefEnFDCCksG4pGzFuL4Hm5qk6UC
dI9uqreQYZYgGmvDVa10tJ6KwQ4hwExxOHaRE7ldPo1F2CrFLDZ0iVLhdYZcPzjlwjIOS39A6TXb
icxL9519lPO1ziXAS826nDOnLGPK3YjlOAIh4NWGRhRXkwE/nDo86T22zs7X4BTBzJIne7qNy4Xq
UZaSwfzQod9JQUqmDJkVyRpVdkjCVRtmcJ/M/aWrUz6yYTjXBqy/1MsvRGtPlNIwhmU2NdcybJf0
9hKEnHrCyjP1XK0FVCVrHof1UU8H2/5GPcxLuqBhHIw9MMAau+uap4ojxDcrTuVdIbHWbIXebYps
cTaA+zrjPM7gCh8zMwJyiQdUJ54agYLkRRnsJq9u+64LbCtPr3KwiN1mWoU+bCS7id9bx9pZ67Rn
8VQ8xyqkV9YcAVPFiZO3VF8qOLgjC49HA4dqdbAGTNg5ZOw+UGYnfS4NG94AbpZ6cHVsjPmhcAqj
viHEIPuCinNUwqpQZuWa18D2lw4Vccpe3mVaAGTamA6NPs9GEIHA7N12XnIFWmtUIGFoNJThVQQx
51I/gBoTFSK4vaLKgBlHOe0maN2LQ/6B02dAVLKowvfOdWM/ERq/M/gPlplFKaZz1HTmXV8h1jqJ
eCFoKdemSvU5XmXsSNxAuDcLDigwh6RsGVxjhVa043wSy0AkTWC2BPKWhKbV7aBvHEukqm9KgpBe
bXKoNNzB4i6T3KmboJ6z2vdMV12ohNz4Wtv25sEgJMH2Ro4Y8rYWnPl88oenhiH4gEtFFq2dhotq
jXtZumDM2G5GrLAO8K5tbvYmwn8nK74Yg1V8nRv2bjgcUXulNYn9UFExWlRaLXXSWEycNLJSwZav
aDJ8hago3pSs121P7cwIXEQ1VDhxv3dD/q8v9B/cTb9qDN0Or9XHz32hyx/4ozGkgcG/hGsxNWDI
oH7vx/3RF1Ltv9vmd/sBuSrEFOj8mX9Ef0rK3y/SyEteKFxGIjUuSSX/7Av9nf/bQsuI6PSiMfz3
QPg8bj/1hegvW1jsbE4tSMRlWL28jR/7QvUIRrp3rLueYloA/LnUntBPd20zdY8RypfadmY/SqRT
r1uE85rsf/Dw7NMEe/ANhxWIhCzSfCspc59jsDh3/Tg/q6h37jg4qvdGrTVhlVnSfczGu83H5dA6
96L6iPoVQJmyMBWbqKtn9HU3QCroy3Jk2BSNxSKoQXoOzVY2wPrm/U67UCQt3NVHLU3sfdlHFPe4
ebQ4zKRukP1GNSK4lf34FDkQ8Up7Td/gYTUWrCXLeDHo6dB5hUJ0pGDUCZ0ysYyrXW0fsPp3l/6P
KPfmMAE57HAhs1s1zWqHJZrLwpMLJ+c8o9cblvneW8Csb4m9gI2ClLteKGf0BhRmRXHYy8PwCAIk
Ld1WX/Sbcsot0nR7cSojHXouVo1rHUQSYcl0a+rFaHbwI2XHrRN9qV0nnZx7Yyws+AvWE3ln13r5
1EcKQ6MRzl87piClqsW4Aj6VseQ1o3rVolg0QbXNyabJVmA7DlCYJUriN6Gp2ZkyGJtTZqcfBsRW
9H19nOPqSeLuixTBnmgU1rOB7OU1qruwUQGs+paTrXjiS90ALlYMj2mqycMu7xLc2HjFyHwd2mUM
nSma38XgcNgF9RTb3gTXDZwrbOQGepIed7uU33rwenk2fEGIDsp2W6hB3khjOMqtJNOIBB3E5ptP
HO6WDugcvqBhXzkSslm772XH76zZ+MaZG8QYpnKFg29sBvYF+mskKvTLriE8zp3nZsTzl67ynt2u
uq1ILdsC/jd2GfIST+sacWMXUvEt44CTu1nRLhPNJIcz+lBX1cHR1pM64OA8CqmEvCtVDhh1YF5l
ktq7apnVe0Weh2tDrYYNOsAlxBunpV7PvnUfyUBflNiMj0ZjQ8Ll+IXyYUzvhGHEZ2UZkolTl2zz
5USrZm1RLwpwNSBFgHqOi+OpkCvwuOfpfVngf9PTPOlcjW3Ga8RIl6U0zIMsjZpHTM30EFPdHsA+
GOe2iTWiy0bqSkZGUZYCaJOBscZO/I6zrn7uaaPBAEOHnHJMLi+wYSHbDSKvQeEXZvJ5aNQU4go3
qv4lYW26lnsBowyd67gZdAlmhb4q2EfV3uAEmujrHSiJNr+fYD9nm4qnD3xig88xhBo1AfGtkrj2
23jIrii9ksGfR6dxwq6A018IvVm3i9M5MI8h0dGyddRpU8gSaeNOy7/wWg0OUlznkAjaaG14ECjg
70HD1dvZ1q0vSgnvytXIbUNWnZGOsCY9dyX8SdBlhTm6YrYH+DW6tIWHjxTTVNutcMb1MFdtdC/r
8yL8cc1SWD+N9SAxDAtnC+wTDaXep5SetpkuIjLtWvMxlvP6VSKR4j62rTSYOZBBXcizRymdQBbl
FbKdovuCpdDeTFmd7Cn8pLNUdMuNlNoNoZ9mLIEbWJfY7xc7gj9Q8n1OvXnbd1J1hHRdPfa0od4S
mMp36axFvmzSYqn0SA7t0o6uaewXfq5Yu35S0w3L5vr+fxt4v+w+/vM/yDH51QZ+91r19d/u6/K/
/+tvy9+uu//+f9U7aJGfJj2XV/hjR2fQw3Bdd5iwQKHBxsAA/I8d3eS/MLNn/IN427KtixvmHzu6
8nds0c7F/o0txTHJSv7Xhi7/nZgi4Ar8xe2BuUO3/p1Jz3f1/b/GjXD8kVWjGuegxBUVZrs/b+hD
2lRWaT0DFgOM90E/WwtBwpR7mhO+pN6n18R7/tZ7o/MBfhhy/uOq6EHIoaM8sUw++49lRF4mvTKb
z806kDeRuAM99kJCR1p/tMpZwT2lF8km0S8sUFCG681QFFtRgUwqLU4xN4RyugvtRVm5suJbKXtt
YQLJMoQq40Gepzcrd9xhFJsa6N2bmZQBXlV/mOawhWbqNAbAJs5mc1jKumesOh9UhHar3UpDtiuc
R1k95tPXAVxoo/9OHvVZ6EbaFGM91ltai5dMrc/GbwwtUrR2eMrpCGJi5ghzq1d5mOOGUOmZgwH0
Svu2SXf5InkN9dIPN+v1H7/sjzFBn8Q/f1weVyk3H7fenxIVC8Dx+qCySygoL4qE9h1jB8t01RXA
b/QbfclnFdqfrna5D34QJ1TqWkiWAn9ko4TstgBHjEPiw9Fx4wRlE44TAWXazd+W219/zM86d66s
INMhnZIq1XQYZv585bLt5C6dWexpbuZNfzsQ0hB1NmBC6aGnaBshILV4ltR9lhBq8u1S6f36LXyv
hf/1aF1yxX5+C59q5WkstbRnv7ko7alNdksAMXQ6pdthg2J8H/mtPwZUkcsxOxCe5Bfb9Wt69zuV
7M+P2j/eBZ5O1gqC6P70gzcKR8Ku4awNH2yoduoEX6eIgqx4/PXH1eyfZ8Z/vtKnH7sbkmJtBQ+h
NN9lItnKlXzWeqq+Ub+Rteuh7G8NtSAAC13TpXxMLpAeBxVaGxjm7E/ps47WHEi1X2ZzkCOPpOu5
dO2VU4difFvl9SqW0aNXZtAatF6izFeFtaO94ZXFyZopDqTCG8SjLh0zqkYtejXjDnrxeXaaXb9G
uxGuuGRIYdM3myqRt1aleUDdMK2b7uosLq0t3yqMzdwA9Nao2RUZEin9Yu1YJvnepruSgZCInHkr
0vRqqdJAp6/o0HeAqUhakuaparWtU8cf6dOr1O66dJgB8MCHJTvkA7RuIIavS5W7aqXeOvXoOnLk
tvl8XVnJrmXdsgHcz9N+lEbf6uZdS29N16LbohmBr53NWj6bZCBr9t1AN5hWiNcCM6bdvwFLdnTW
1aMlCiCw8x31tY/eHZOCmIZpA2l7GIn6ThTa7Uz1rP4Fn9Q2icRxdOzQWKwz2QN+21pBob5DynAt
vf1aRxbBIaQAvdW8Z4VQPseogxW20zSeluiVr4JGXU0n4gs+c39ZTbefs12z2I+UUZzwUo9El1Cq
6mMdPbWzRYpECz5TvZUTeIQp1joAZboynmDmHbOGQHJGjkn0zUbGl1nqQdMjIIpK2LUl1HjMmXRE
tmo9fQUDmnIx1e8HpgrgEluV33/0c6hLwvzIxXUxqZu1qcO5rkChx74slfBP50MF8suUijtl6ffM
1R/j1HZrKH9FYfmCvaetc74OUkkQHBR1euqS5tyP9qG0sXVpym4xkLUjbzAm2U8tB5z0kyKK0HQM
X08fxmbdKKL3UsyJFz57Tv82q14YQhwdXGgiq8iJAjS+dKclHWmjq16fKRuD3I9cSryFFf+COLfn
9H4carcY30vNuiKr4ODoz0ObXeMupQEYhfC5rsQqM+Jrvdh+YxqwyYsPNKRBLvUHMdy3UeQudbGb
xtid88RbV5kQshHC0ltnPNNp2lNSe4qODKCZntZ5YxJUMTug77hvFUakJVNsqNo6HefUXoMo7w+G
UH11Jl+ajmGnZPu4VU61Xm57PlqUtn63XtmNgjTjduRgahuDK6u53wz9LeEtRwpq+JGp9d4k8FvN
IYxsEpZGpjuK4uWZCKZSDZdqOMkLMOzxctRxAQtv0D08jVn9TOTZQ0z0QDViVtQfkGKejSz+soJM
BC/otVO+MZITJbLXVDwU80C3jcwX295njDcWOd10pHKI1uLV5qsRWUozvul5tRsXK2ijnI+q+BID
+qmiXojyY8wILDd1uPvz0dKYEtb1trWFh5vYN1tw68nlLEII8lLczn19b8o8f8pOiQdvVnP+8SFm
bWgbKTTtZKNmJxqADguO3B6sBX+uc+n4I+QHeDlMhF0lEtZxVAfDullnFB0kYZRbmnBM0LXEd6Jr
XX+QO8LRbgwTQvRt1b4y3HbnuHSBhXqyNF9p1QAfsHaZZGzH5GumS96yvq0J1RWoWZqP/gKcUI9R
r0HFp5cYMAz+3b7/c5vo+1YAtIit14JwQ+vgk5of/W0cVQxrLqyZS97qhGJPZgZ1JAycsLhgDojP
fsjmbeXpJZDIf9u/wObL6kpuJGUWtytVwM/7f7aKqcibt4uEb75ns71vmR8jGuRjb/9dTMP3i6HV
Aw0CVAPizaePqydrjUDjfUbZYtpXBYRv6dK0gOxeV7+rKv5cwKkXXeA/r/VJmTWPWQbQ9J3ZGFqW
0AzMDQOb4PIlC9hewCAJtqW/wFecevWx3C2pa4bWJva6k9j+esv/bNi/fG5D079b6C3QKJ8/d4yq
cBjHD6mqNjRrQqG/RKzwYy8Hdjof6mly4/bJtrSrjhn6r6+t/rmuUS/R4JqlmTrVtP7pBxbloOFj
frncYfEhelnDJgL97aYB+kwGzeZx8NGVvMU+YKd999Q9MBN9mo7UBXT/flNU/+UX8eObuZRGP9S5
ZmS0+krD8Pubab2Lf/vi7lAPv1P7fvcu/1xU/vyxP9W1COUs8jZe9E1+1tGvedBqFb+6koKB0sTr
zp2X7FmUMrc7/Y7m8tuv/FNB26FpIxrnBdY0lfvg1oeBLuZTE9abblsxgzta5/ah9C7l/RJGrn3A
13Ldb5bd/4Afdvmcv/oePp1bDbDE8WK+iKDbCa+8gaSbevBGL+4k0xsOv/2F//J2I2cPGbmtsbZc
VrwffuFiSnPTiF6iE51FrJEK3U+fYISLGVIj4dyZPXHdbH6nBv4sLf/+hGE24e84DnDQf/qYikU7
vO5f6eR6YM+95q7JvR11jO13i2fd/GNFOwjZnbNA27W/e8L/6mu21Iu7T9XJp/98UJ/MHlp4zfXt
zXhsQmInvCmszpn7P0pi/surGTazXM5tlxPqz19yGRVzq9T8qDOYJbFhMovkw7s4k83enb787tv9
7MD+49s1DQOVK00YmhE/X+8iiSHy4PtjS169hQXb9i+mBHEdHfS33+eQX17v800Lk+Of1/t0QqL8
RZZkgAUjYIDmB+zp+enXy+Knfs5l58U48sMlPm1FedXpq2W+4M71zMLVH9Pgwlwy77Lzcuy94mZy
f2fx/u0lP+1IijQgdjNfEEESufaoe9S7UAgGw1s3Me2j5ub3C+4nffKfz5qfPubaFDajJeauLkfa
VyEwgYnNdEaa6r+rd9EdkasS55U90I5t37rNSxSQCPib7/qy3v38c3LA52ANfAfOnX3p+v24JrQi
pYSkQzTshwCB1k7ZmpJ7MUXYT4Y3VC6TgttfX/KvrmhqlFQQA9DQGJ8+toHEpMxbdjn9fhJX3fz8
v3h59jEHpphu0Tf5+QNhiiZOiUCQOrpw7W+KSf9N9fIX3S+YjzLIQ1PlMQe18PMVTLNBYF1MaKDu
Eit2h+GV8dy+JNikVCUvK0aSVBCZxWOQZ7uFWcuvP6D1nZj182/G82Gr9D0tywIN8umRJwMS1Zb1
DDzfW4bZI8Q0LAYMFnW+7wh1ycr8ENmNr+Q9R2bkXO1tXThI5VJ3jDJXbTeqWu9WspDXlhim5htT
PvSCZkiCR0bGlkELQCcSLMpXZAJjMFkZJ9LhY2VUhqHLdRQnoIoESUwgXbEekYAcQZMHKcPNVT/K
ku1rCvBZsESEWlFNFgfuPrcyKjfjhxG2TvxU71pW5DbFdSneVrs/F3ipMmljgjZpOd2P2XGYpg2K
512DKEwqmf45SQDAbtcbNB27jtQUisaxRQyy7PSmv+lnESpZFWSa5fZ66uqpviP1ZY9QqJqNe9RX
O3u1KGdZjXPpq11/65Wnsky3MYRB9PVLKRH8fBK8tXRJ+Q2BExDrlwwuqu8wJbylY8RjSttcqLvS
IjGh2qi04Gj0uAoi08482j3PzopCEVUOZll6Awg1qn2kIPR3QrgHU6X5uWSFcnJNJ2iVb+NWhxrP
Q9fdZv29IKGSGNDtpOwdB9ALP2Jk3JPttGnRaq/54NnqTZNZqIbmADWI2y/WbaHoUPZkytQxUDgh
MKk95hGBE1YboB2508ft0pzFOAcmOPmhfW/l8taikzRnkw8nyG1LIITWFDZNt3faYkMUgp73G5sb
2LCX6yyKduZAv2tOmO9IbreSezg+VenjRFRK1zXbaDZIMuMMlBK1lMphUxncVkw1CXx2rYSZa7Uc
knj2xjrdV6N1p3DUj2ovpdvSpO1Nb2dhRQxrqm+XwsFgkfhZctTNPFzF6A5dcT2W896UxqecGqW0
vzhkaCyWFK65dMo1cWAkdTtBtVe0kLHgNq6/ZjQGsmUv0QJpuvhU146XQqrs7IiArcqNpGslI7Ac
8UguXecTVRen/l49a9lrop9sBGRCe561Aj7F7VhWAXkDnlzpnjnUmwnJMaqvg6hubOMg8ndDi+/W
6kWynM26mFcV4kOpWM4lqT7tSA8qfettEba6uQHwvisrCgKNIYX6akqkmN6kTAB4AlXlKq2XZ1nT
tpXBLo6CR4wVj8hzqylXY49YeZJhezPnzr5VxnVqpleG0Egjf4jts6pmz4U+B7Fm+jxLu36+J4fF
Y2bt583D2DPCG79GGSGrUuESBUnzrMZCXZALJNE6opvW1soNpFjGitm5TJqDA3SI/JM+I0ai6MI0
Jk69JrUVsZ2zn7EB9AA1EOl4ZXcwYVYOq4kR96gS7DN3pFU0uU/ceWgSap8CpR7uh77bzYRhMap3
R/sUyQvPwbKxc1pTUQyn/hW5xr6QOBP0zwr5HhpMZ3ukGDdrXyIisCfRrddHn7DeTaqnXwkCekK5
96SYWOpIGBmnbr+2duHa7Xs5n2QtPWBr8ZohOgziFQC6m6XgYSojJG3eJXEj0DrVhfPqStycHaPg
2Y58lW+6GEyC6+8E0UOFjdbbujUYdxiIb61kvE3k5EGfuieYUDxhHF7Q8XXExtcpv3CtHvAG7dOk
PDYJcR0oWGuxh7y/yRXipQAPFTVxDwayx77fEVdBdwbPERb6+WpqlgfTIiBWKEGsZCSam4GhTUfS
HoJllTcIrsI+K2oWqHKXOyjdE4JN+9hj9UaiFwUJOiyiDQ4EOm+xsJxogF+pheaN7WNNaJxD+pKc
JKeiIIoDmD3ptoxnhk2c5m5dq35BY8OQ07NT8GQ79vos5pEHjZsnN1vDa0qm20XhLXMdalqyWbHR
FMgQCtm4KlRlU1kDkymVcAESnLo8aDLki00oa2dHYRaMtqQZvmasOCnCrKxLaebCGOxIeAD0HvXd
Wc1TQlG/lJW20RVxW+UEO6pf+kjsJSdGlqwQdNJBgX0fFKyL0viir0+jnbkNkQkr42UHNf84JPfU
OptEyMd5zhHiERRYv68LYFuFOlLWSRBbzrTK97SBP2KCSHyBasWjFXOl5hlFmOXcL0vvica4rcYM
UIQmKjfOYrIIqnSnkq7uoc/f9eQ/NrMTrOzDSte881C/a7l61aM09/gGz8Qph0axnnQlh/J61+iy
XzvWh5FOJcmEXQgIn8aGVh0AmW31/DLOKR65KzPJshBpa4RX5xt6+QdTnsnLJZaXHoRPfsNR7uqw
Lgk5nPvduqaBogWrDIxe3YxMCZsUCFsl+0tCKnL/1ewTr22vcon/abaCHHExXOM6726IXRjX5FpV
xJ1BaHSVXtNfpFupbLv2fZkjN0V1XbAYmpa+Qdvg0cU7jsuVsTRutqzHWgoV7dAlTwKijTUx5Yj3
KltPlYqbGCjMoiGEloSHjyKQSBbq69TyJ/vWruCrSLlHMvBxaCU+wmuaMg5lhFFPSWCsy4nkii8G
qXkWkodc4p0Q8Sdxy5JngDjGcc3yCdV+oLF45cgQEELgSLhk6UVpFpAF6I4YqWYUg/hKdPWxqlFg
t4/OQmbBQzdsadRf0j+LDHpno+3ijCnHmvmYkbbdONBSJK65O831W6eQ5UJkwnA7ysOdiCCk6MdG
PsR9sl3p6Yv8qZzOqziqVnUgXNYvkST1PFfd9LaSb4623FaoqfTzEDeHJSpOZvkS8d9LCkOsDb6s
VgGSJBw9sPvzOwM1TEzymRpPmyqbn9OSBkVu97uETnZTxcdOIs2d5oVMzrWj4Mh2XvX1q9ShuIoK
aj18KP2VMRPr0CQ3S1cExrClnStrsptl4J3kbt+ZFG+aekkTDlTtxHlsw/Q4IL6a0PSznNl09Knh
DHAz3DMFWcZNo7kNaYd69IwaqypVL1YvW1TvWZM4kun+hGb6sYn1nYHCiLhtj3hY5/+zd2bLcSNp
ln6Vtr5HGuDYzabnArEHg2RwEUnxBkZKlGOHw7HjneYp5sXmi8zszpRKXZq+r5syq8yUgkQADvfz
n/Md5pL0O1I+jchzJYJiK4oX5RxxH5NnI3GyH+SjHbyrgZbGyeY9qQ+y9IGcnpTCU/QrEM1PT64B
8g4FQ5dK4B+OOkMqipRt8wXOQrLlip/sxt/4u4veBD989/9BYbycBP5xo/7XJ/4gNvWlo5054BPj
3fRyQcLQXPx4Od/RzYy0F7E9qjbm+6/S3/94wuJ8QIoW+QHt+h9OWCk5zkEYnwOmpVb95PwKmv2z
vx79CNESlCVwlh+uo+8k9HW1r+34WhZrEOG/ON/8RKViyAto8YLpsxBsvj9e9e6Y6bl77fx2e2lf
6rtqN457Zg+/+Jyf/Bp8DsK+AxIAmf+HX4ORTaP68VU01CD7Txk26H9+TvuZMvPdB/zw7efYqKZl
enWuL4gXluCVsaHqeDvAZu1W1e6X5Qe/+oV+uHC0QWlyTa/Zobzq1sYX+h3W3hh1kb2zvxlHsf/V
bfYTZwQjwr9dwR+koMnrg8SZkJ7ARx0pFPzG+WjrbGggenFe5nVs8Fz9Uu8S//hMffehP5y+DaGq
Qkyv/dF+oVdox7DpEN45W/qlfv1ZP3l+qTqxgQ9hVPJwM31/KypFo+A8IRanN/7LcriAMej5PrMj
eOiZXZycvfkcr34FU/3p9/jXp/4IzF5CQYp8eJ0E8yWwm3pQq1/cmT9ZCf/+e9k/zB2KIUnJpr5W
HKrP0xfoQxRXDHs0GY5G4suF/1et3K+/+NCffnF/+7Uu//7v6nPRtoM7vV6cJO0NjDMsNO6r2NZb
+fBLyffnnwX5Fnu3C6Xgh5vE6i1QR+YrEZQbNp7MMsrVeL7wdudfCrA/k7fhzzOkIxRqXrgX3/9e
i088JHRezWPVH2VwlV5d8L7eQ3MirU5GYlipo3PKtx3IeI8r+6un8Gd3C+xUBz6r79hO8MM9Shtt
EubeK9VvnMq/GPLhF1/bL/7+8Ae+TpVQ/1QhDJ3m1e+EzzUS0hAx211BSzga5/rq9w/8V6ri31kq
/3bt12/d2799ECnr5pu38uM//v300dZd/XcP5u9/4A8PpgihbTACpk4BhzR8ce74P1MVPm5KFil4
2fzTgHXqvzyYBokLwqgkIEBB+wQf/m7CJKfhUV3j8ycCINs+VOr//b++Q4m1P/z/v1vy/nRZ/rXZ
IVrFy+BCt6UzRbDFMn94GzRL3OTjhKgHE6I8U+jlHIdU76X2N5UGP+NQtqbdItsmNMlsevtzaoQ4
FtqWyu5Bexd/zZGtRf8kHXJw4KvHXeLazW1L8svyrYeg7HnLwDIgbSmqbR8LiDZu3B9i7X04De5q
y1QjRSZh7KxmV39rhGluyRWROnJylhvhZpyml1clqnbraWwMnfchcJs7TfeU5cVtTSBwawzNNVmA
IgIHMNML5xU3QVoP65DAk/TTi04AOGMFCiQKWir3KPSAt1taYAM4acurcbRuFzvDJmZOZdRjYzxh
LvJvnVB9qesR+reNuclwU/tYNMk6ie2rwQkbYnx5351HknFyKvV1lrm7hfZVhIUxe0uXMfyclZzG
TJMjNIVzeyWCD9tKQ0hJ3gRBoSnqow4IjBpD99BbmFGI2XZvWc9pNSiX/jQpEJJFXt9Ku9jPMQcm
EZREoqfmMfa8JouIHePQnhAkUEXXFSrz2sWRscbumT1l9WSv8rknGYMfkPS0boMV0cttF5v+SmVV
sQ2q7i7P0uQ+1Q0rRJrlpL5pADRid8IZI+tPs28ColCDSYDCKzgQ5+GqEwLTWtV+iTlwHiszlBvD
bllk2vhZ0DobDaZ1Ag6IGUE2tyN+KmoncfDPYfgy6Lm9a0kiS89q7kQOLsPWiFRh3fuHyZiTG8u9
g0XEqNcX39oKR0xcYZgJ/ZKewiYAVRDrVUsn6DLF9lmGREbDNKBILSZhLnviQVlPXjM0Qurd23tB
7HidzsHCqXVEBA4omiWyE6vc5sBfbIADfw3nrOSIU06YxnCw1UY9PSIkagxjaU2jpGC07OjqJMfS
vmd8saa2tDn2mc9rsGxxd1UcIuMx8VaTRdGDG6pyoxdqumlZ3jgWTngrKQ44kYbXwlOotnFpXzeG
g5qjjQeZenOUNJU8kmN3b1RHnGme3OpL3V9SxFUPsrG0s4MDW2R1sfCBIBw2hUzUmoXntq/cY2dZ
JyqQu2NZZLcNpWvHopg3XV0Ht7ZurmlbXzVpfB2X0z1BiceuWfyDnPxvtOkum7Q0Y8q+49tpoMSw
D6ztEhtexJhUPMxO9URBprWiUxzPoou+rx1RXfUMBFwiR2E5Nmwa53281PdpG55F4UM2MGWxF3K6
tP90hHPDE840NI6w8vYQdk59abyQteaRz1lVRF0/YNflGo/+05g28qvI3S15nuxEJn9gWDkh8uvp
NDOKWJm4r7B76U+TnBpy3m1yGNph2PZW6m/A80BQgIlGgAQxh9qN96D+NPIUfp6JI18bUhyrcdks
fXVM5pHxtWi5YeIWlX10aYvrU+EifZbI9daivkCiAHmTEdGCqYQPKgYDMvht5CXWUfkzkg3c8DXN
m8HW9OXtWL6JHBHHiMt8VbTmlUUG/m3o1VeCKMthIeKa9tKPLNJAOgPjEFs02RfuRsosjMymwzWT
MXYWmcGhf/JhEhUy8r2nFFv30ZmEYBKULztj6b4Q09rKpr82Mu+T5swwopiaRFLWOg6SayXND90W
nyw/Xja1o91tAj1y4zEW6l0HE1lC21o+5tlmpJFsM3fxNrwg1KvJYRhVz/1eBgk2RPFGd/gUZeB0
Vl0/3juD+XlKF5hJpNPDWr+RPV5Wg4wlalnuURpa5NdhWHQIWmZNkzNNAkGFvEqx+cEdProOabam
onzN38A1gt6zls7HrCkczUi3bEBAFDckfB4LOnC/2iPlsC7AJSZPKbM5kucRixxB25GUWZUE8lhC
KIls2lzv0kwO6BvgjoxC7s3Q8Nfdou56YZw7r3svh89N2GwXE8yDNq9l62VwgoxwPeVui5OhGw+2
ZmbVGs5ZAfB4t4AWbNwSz3+bw1TpPxLtZHczYp/KHrwsuYo9LHVVdkuET4ztvstJI9n+164VajU5
aRzZs/MgWtqKM5Oh2uI/E5i0yDojrxOKdbYJyjiZ9qJa1XUyb/HNy00C7YapQUwZqh9EvrrMZFig
16Tyrwh7RG1YH2V2QQY1tzobumPM/dh1zbGd4mYFrPtBOiOvZwaJE/nxDTXU7kGb1is3TiQNoFo8
/Y9JXuyDvHsOnLfBfpX1g1GPr3HeHr2KUejS7bpxsJ8dWSPuaoP4f0BHiSvp+6QXeqSPkPeIN+1r
Ga+IPe3msLnpwnI7hOK6NLoHdILtbOjf7Z/+kGIl9jscvGY0F/LWb78GTLZAA0RFTIJc5J+a8Bvl
IfBv1EoFN9RJAwBB24RtUQfRDB3kfobPw7ghFSyxJN/7kl1DQ0AQh+RwWw36yKn2afCzHR3X4lrT
vb52SxpHqZ+8L5ZwFTviZCXZqwjieGVU5b3DNGYKGV+MT5VKDk6zGKskJlHJ2+OQNWpnzla8yvou
2MVpSWaLlPImnaVPYkXsRZC+2fXAHIAFcOfwJUm6tSNe2nd+P98SAkPrR9meBKu3K+XWLIxN049P
nW+8NTHjFxkvZyPgTQRKRx4Klfv7APPoJUp4pc3a3MtWPFM1v3E74txUlxrp62DdZS0dU4TM60/E
wNeVXpyDLMRznQcvY0OIu+yxdrv9c7dM8iaY6qcR3dbo+JEIwttleLLzm3AZX4dZnFp5Mp1722Zf
0ZuLs8lmJMgG6ZnhEYH0snS+uap6Fw2/b1005ylZEAw1gUyZExnxy+U6NNy7wXC3bKs+eXDFIB9t
K5/zBtEO05jBuTR863biP8YNt4DZDpDGpnrTJSEchZmpXNhZR6guKwNbKUSkxzxFs+cVc5D1tHNA
ylRVsNywKS42ZPrWRbWUx6qxhl1a6kPZ8m51a9KYg1yutY0juOzy+6U0IBex43EtkkW+6NZzmL2X
qcE2Uc31OpEe5mNTL8eRdrVEldT46XXZYtIjeo9blUrEVV2aBLBe+Ji7ZmrSdRwYe89BpemTG9Kz
G8u4AJNqgaWet5Ht1+d66o5teedVxrn3x4OUydfCwgcv6F5fVX1x7QYuuYBguPyj2CafawiKk/D6
VppW58BL8AxCRgNW0WGpDJnGaSe8rer6s22+5nmSXTrUqYWf+o1XUv48SsJ8ImDanzPWTr6MGi8x
jLA8cpvgOSV8uDJIfDPU9TH0Pi6t0Udzn7nHWRknN2nuuUkYagfXbevfEci6910zZmUe7lyzyzdZ
nM+A9ZsvjPAjT9Ydg3LWGHYHOVtQ3ruyidcK2tDWTdS3BL8AEAfwGkzqDr4Vk1POqTf2mfQ+JIl3
7+n2WbJQMH7ymQdUm2XkcohqLA9DIfKtF5dPFGAOu9HQ1W7RzSWs5Lf3riEfK33vze27GxvWbrCA
e+GcZo1juhEaK6MkOjb+vrTm1PPY1PT0y2OelBA97GFVGflbOVpEAMZkOdt+O6yWPuBKJNVNbOC8
ns3+DqjQudY4lTOHCSAGeeKZ9LALOF68d4mJzd0+WTRDy7ZhV098u2IIt1BnR/ABvzTkrquw8JOt
HyQY4n3rVA0Wc/q+Ew/NbL+0tOGuwmD4cA1v7Vd9ckWlCRHgtKN+uW8/90F6nYsbyklZ2RnJlnlH
hQvp2HUbel/V5ZXn5J98uUyb3tNExZoDO60Rhu3FcrHkpNj7bcM2n6HDeOrik6p5tzRerdZKSHq+
22KGic2Ug7Cas2aWiZ++ewGRtAG3jlXeSbmQgcxIhDWYMQBTbHVNNiOePvWuavBVhf3K5lSglR1s
qRUGajQ4ycYqsuxCS8EsD3auN8ubchq+FuUXcG20bhQ9OC03XpE8N/B3NAxsVFaofWhr6kB951Mv
YSfKQJrbXJEXkcZwiIf4iiHRnRH38SGVctf3zsY1cAkk80SWIMhOmWmf0tx/sRPnsJhZvgbT+CJa
LDO6SiLdVwzL5xIiTKiuMIVfidKad4xRGfRrIhOy1ZvSAAacEmLI/RjjcjrbjOoCtpq+T6C/XinD
OXmWoY+unzxQ45qvTC+2FFCc0fg0gw7h7TY5e8ObA4AZrp3vgQ4HVGwCufMrK32D/AINg9aYXZg2
Yic73m5TQlO7pfQcHkY7sUvQ1AMBvIJ0vRvW/GoED+KFJvqGmB5jXYuhjNoDzdxSbw2LIECyDWqJ
OwNeNz5nNXi7qRfryccewBaBWiOmUbyzb9gwmbC1fbWSikNTnRenhIRBWzWcT8N5q/ripiP0DR7P
jRxSQ6PsN61u3wJlZwA9TCbVM4b9BiOEf0WDur3RsbsaK0Z/Dje8ggCXBH62clKLryM+d4u8TRV9
R0G4AxtxcplHezVHmXH64jBTjkrXf02tYO8N9e1ox/U6HDOoeWzsY8AoKgqz+jaXjmIq3mByHYzj
TGO1MOx9N2dwMclgwbl8T+vejBZJ5WfA/rszs9siACbY9arfK8u7mchUUIB0z7LurG1SJoxDVo1h
FLvBXLYLbtp1kQxGZCzDaeAgcDP5LLRNx1bG6tPwPPf+bsLEFVGTC60kkeJZZ0VxieBEJY4CE9+D
svbh4rxz6GGQVhzBIy/3xcXvA7DprSn1kwrljQIFxtXBVrFML968sORauT72TsZJmNjWIvyzG+BO
iSrL/ppj71k5M+hwEhzBsWirLOZkz4CPMXbz7k7PuaHtT3k/7u08WwVTtx9K88pJmnljjwEjHZvz
q3Lr1xArJvGGPL5rVU2Rs2iSTVnkztar5QjeCjSbHkBuiTnXu35Qzr6A6fBN9Xl/5ZpmBRoPDJaT
5IeM9tjN5CVfFITNP0Z7/9IMIfQylvrvEb2vb+X7j4Re/sCfJBb7N1zIARhePN/fEXoh7Zq8rmiH
Y4LnObx4/tIMg98wFrKXEfalO+4PA/N/klis4DdytJe+XMoaGS263v9EM4QY8t0s5yJIui62CqaU
hPtsy/9BW+7UbPSG0+fRwhshXLt2NiTHUPDmLJe08DFo6LNyyrg8WEngskP3PcP8Kiw11C/l1Ffz
jSilqYa1Fw/LfYqJ7etkZ5wqMkrMmmNYmuYEbXVIg4/aSD356lbOwMS3lGVy05Ve4awqtqDBpzSM
gxb/ZjGkoNxz3bhMxae8OOehch5i5bClszILakeQzubdEue2PAygN73IgbJU7f12qab15JVGvCn7
8cVRVTVvF06hwTaQRUk/wVzm5bzSIsNTCWpswqglVWjqKwEzA43SGlsEw1KyUN3FZVvlMkoNw2BZ
bwDibvq67r29n3DU3XnLpRHDbviFFh/g5dyDkTjkRQ1UCpSGsTUdBffYq2o/f63K1j9LEGrytssW
OW0zrLENBoU6bS38N1KK7j7xssrqb+caaCkh43lhpzp4gVF+thuseVd1MKYD5VRGOhtzlPpSc6BP
k6IwjjZO19tsSMFsIkM4UCfGvc5ppbxx5/pcNaxxG1YmFW9gtGo8gH2O3hO6uYgsRO0lapRqq5ee
KJrLmwW/nF4QVMmLxbrZVOHQdBEW5ZjoJN8eM1Q9BOF9yjTf25axLr5OsRjvFqAn/opy6sZmg6hF
EPVuP3wOnCpRO5Eai3tassTOrgU4q4izbnNkc4cAFpTQEB+twn/H1mU6B8OO+/zoKpOt22jr17Zo
+4ca05i/lfM0yl3SGX2/93J7od+l3PqK0OrlR+3WXHlopTaEu1l1QIVsDW9QTBZKQaCbpFgrW2iH
VO6E3NkGNl4bO0/abFVM8c7CZksZzuAz8x6LWefrecq98BDEsxJnL1FYbMDS3C8h387e4D+vsd0s
TX0F1y/z14Zl5vgd57h6l02Gqt0XjhrXvHcLb51huh6uBtAgQBIacJmRRY/f9A7bTYXrUPPkcRZO
y1xFHnzYDa3kcAOrakkysHSdfkmhuPk8lS1fRsJgGy+KbNL2YLmm++xO7Nsjiq1reJ1dHJTdFezt
1MCeak9fuX2Vj2vUL9jQdFABIdA4gbeV5YTaIgcxlvjwAqs9xkGqltUEdnBNRngJM9hsSyHJJi85
EwHSJfXaSSqXPUmTtfFpUL3DX1z1Yj+ndjgcKlpBgOUF+dDz0tJwuJW5NWoN5clOaU60rLhY1/Rl
sjfEDphtQl1iZQp60HXEa/kvpCkKcQgNr2u2Gg+ija7Ss3E2cx3cuOgwHBkKMzlRCG18HcthQpco
e44/0MwAzG2m5WI9HprSnrap7lyiY+5sb0AUZuOh9SuvgiorXGKzrcx3rV0U4jimafkguHdqaAYy
K19yOq+sXT3kC/kDbzLdt6DpmjO7c77WNmiw1yVxnUw7002mDmYiTLVo1AaAXICDPDwF24tZZrZA
SoVGyOFmEiySNvJy3eliXsWpqbvjMqTzCxWyc5Gu1ORreyuLuQTCWNQBFCcgTEhYuvWKN6nAg7At
WiQ3OEQ1Q98SMVVRL+30I2SMsESOmYQ6Cga2uZs8pKcS7kvH4es5cxvjtaUxFi5qAPFiXUmC5xic
gGFEE6AMrrpLL/SLBELMspSl5qfK66YaX19sDVW1sboBX3dVT/6yCUcbwRdXl9mzyZudGyOOjZBZ
h3bv9TJYzS5F+2PKwJ6PMGnhYixK3FgP6DiD116PBVsqRC6alJkoAH4aYR17NVMKBVWL+Ug6TAdp
+3G9n2u/3fD0E4JmbU7xesLQ7rZUOIb84CTJyJSz0eYhrl3xAXycf6xjWDuHwcS1puxSc+xDDSmu
ciKewUHno8KcKlpj5+bwE9cjfCZO7XJRErHcnLy1A8viFXd3s/MSaA91tQiaq1EBg2PQ8ZaQ4OjH
DTd7325aHhK51X23nAeFk9KGv4hCQRj3xXASv17Dqk7r08WEMjxzR1lwhaC4b2KUIE7dWaXs6YIx
NksUeXbqoMnsGa/+IDSPklkK83EqqqFYIwUfEGB4cuVyMZhZbmV654LaDnPfqfjsjvHwalQXsGZq
Y8WAde9snbnDHV352fQeIsPsnMJay1IP+7Rf1lXPjbIOi2UZWFVLd2daQK8sN2XXyks/sr1lRPkJ
YyzM1oIVuvgSyxmaa+pMQ7yWtriI/YbiqJr4gwAXG8AA6aQySFA72u+u8zHB8QbKdbn4hr2GTYaj
gklsGx6xlx4cL6SzGvj8ypY+KhNHQnQya7nQK4UL1yVL06XZq4ptFLBFOX/EGnqaSBv1DmLQ51bx
67L8mtZiqNaO2yByeVLEch9YpU6gRfZBvlOUQT+CuZ8bBJDYjU9tHpj4IXNzUFug0ZW8rXsiwLd5
4migao6VpgzwsiTcSB+QGUrEWDBDNRYe3ZjOy3Y1IMfHt5atl5B7X9ya1rgcVV4JjBVlVj65IZac
fOZF52eQaYumhQnLAFIBe1I+19ap9PTu+lnOHL9pk3qXeyVQUkGdwUPD6upuc3bvyzmWwuZFndmj
YAjB+/eVlcB5KNKuyUBEZG3GsMbwWsS5xjk6GScjFz20zZ0OHwleVDprFmtZ5y5632WCSy8CCVt7
Qt60jQd3CA+dqh8qA2p55A/uHVOW4Kwgf6P2xdSjXoBdbm5/WF2Yi4PdYX9Y+x6D5QtrQhGsGDlB
w4IwJ9ry7HbAQ0yN67hGpVT1ToDe3Q1dedOngxWecqO2z0aVpBm7tywgSQFQebibBtNvT8bcmlzg
yrbLJeIn7MQdJfIcjbPG5m61whice6AAJGRYwvXeL2t4DONY6+Baza5NUMLSyEVDVoT2Q05d8J2b
WA1DuLEVZjQ61D9cq2l0FSVBfGdd5s/fBmCHNPkAg+OdQL0ao+Rh7IEYz4a/qgpXYXvrHHzbvvXZ
cetUvw8I1zYwwIkrKXJ0ZFUF6tqZgqDFk17Yxheo0ZL3KNVlxA7RTJ5yCHnpXdK2HTkO07AfM29x
HlD1EmNPuJvMSl9l4jyW2v/EEHsi3RNOXrbpg062t02zwIvNLcWXaYnJNCKEaB8goGmz42jCtGh3
ufKhoY9WnH0LdY9MnfUl2vEEa9C7Nnop2IlkAwBPGL7x2rc1a7+dl+mXwZlbOB1FxdQNg8PYAB2d
qatQlLnI3dSZc/4UJjX/scd6nriNxdsrjFsDTUta7M66MqMmLZ5y6hkoIDDLDecaNMWSTjAViSRj
7oDjX5M50jAIfbJOoryHMscS1s1wRPpefkBLbxSsaB8gKVtSoR4XALABTtmcXnCXmuCgcOMBz2zb
++64zsYi+xQWVa9PViacjzyfY+NGyCbY59IT3PQY60EdZMJyV541NAfVmpW8bywHm7aqMCWsxsLA
76ASTs9rTjeNfePqqesy0o4JQYrRV36xm/vcPVdxg2SQIeRdFwSYUtzgHSPjJm/3sOWMBHxIkw9R
nYkFL5qNZLtuZReYO4urbR8m4gUEO3z0cPee9jeq+2ZkWYZqbT4/z0suHudBDlM0280ljL8AYDzn
QaFehYhnFoJOWXrbeBbvsQSJelgjGl0YKqlpvNcdoPyyCpMJ6TzhbeoBR8b8nxAo4TcBG7CtvLKh
fTRPkkfsH3l7BcZ40Dewek28CC4o2SvkVuZTmmo1d6ND3N5XaIasTIPlHI3MbvGMsybuzVFJtlrg
JT8h7Yr005yyN12FBB7mJ455SfMeY0m5Et1Sdo//ciT9gYmjbOCfqQvnt//7f9qP9t+it6xuvzMm
Xf7cf8LhgFNQ6OMRt7QEUh7/5g9jkv2b7WG+QytALfCD8JL7/hMO59q/uZd/wx90XJ+TP26mPzUG
1/yNMTdWSwhxsOF4W/1PJIbfw6R/mZJIZwKXA/h6YcfiJbZ/TGNbwdKCV9YXlBo7csusgsgqTCBp
TKubsLjm0BuS+3eACeVLhcYIFbv2luQwmkQCZPkxlD24pqENTm3AqKFJG3vlMVcA+h3uZNEn21py
tCWNFqwavc3ydrhlmrazskEfRk1fW+swamoJsVmNYKGLrzmd1FdVwriud4eA4zjWG8sydkZmfMBX
Ts+4lcl7QCSK64ukHKfzMZuC7qTthuCDNq9g+dd0OKT5eumEfvQ4EVHKpKPMRTSZsgl0ZOomTFSd
KFSIrxlv2KVYhs3f7obzH5fxO9PX9/rN71fXvWg4tCvB8gAG97310WShbOwAItks1bko2flXtTuv
J9oz7ymemZzQjtKm2cD3RkXsshfh9hQ08rKLzKKmtiaz30KruBb1+DT59Jb/85/P+8Hnevn2XVyZ
CFVwBwQ27+9/vtlp6lKPc8A26tltNFQJV97G2nKu+kkeO5w3iNOpsWdb70Rd04EEyJWzg5D90Afq
FAZjy3o6xEef9/6V+2Kk+k45UpyKgNJT2ZunPGxe5lSi6PqX7zvtw51S+aunaGOJc+/29zugHJbT
0ix41rpp2LGj/4zScEAq7jFLNOVx6c8QgbZSFcueKpVla/jNfDVoa9/RHBS1pRhuRGYTWSvZLg84
p1xMI6sEj4Vy5w7tYzEjU6XfmMkYN7WriWFm9jXUA3FbjqaOCtxlMhz2VgzIKFnwAsx+vmzdsYuP
v98gVYmK9M8v/u89kj88elimIUH7VCo7kGy+v/iV9M3BzxuiO4xUlBuDfQiKgyetcz2X0xWbsjCy
Wy/EtrcAUE0MLCjzY5n5T7ZbOlt8T2rTZuUl/sdOjvahamWVk3+ws+oZXcBbt3UKkW850Co13YxB
mHmRTWiVmbFvb+x25KRqaOzT+bAxDctee0v3lazvsmOihzsuGMHApillskw84Sqv0H+qM+0lBy+d
9SFMq/qmc8L5EMe9ZNSJ5WEu6pbkIdjneewHHuqmvtaSQDU7n49kSrPrmobL63yRn52+8XZG3X2R
YdXuFPzh6+ryP4yLcDA04KeKCqVISwZ7aqEQsBdir1tLbtsStjwcr08JHsi9F06CGHSBlfCS2owr
8896u++snN89xYH543Niweq+PMV4OC9Excvq/ndrth5pRkvZk0Td4r2XwKyjRZfbZZzGC/3n3q4I
9w4sMp1tbLt+6NaFV+o1OtJz09OkEie+uWrKa388LgulOngH/I0x5ScrV8EumJK7KS72UzY8+VQz
rnyVvDUTo7UlIJW98jExfnISF4NKiQtqKphLdf79wulolc9s4aAgjRt6fwsaRAND+Zdz9G2+XObI
vfvmgaXbFYMMoi4VX5Rv9asGmHhUDxnlDqSo7ULqrckzEbeuRWA1PKIFFzCHsmmg7T3P117bgLwa
PfIKcOJICLZrDxmk7Ydsa2TJkyO926lMj8AQX2yVrZTAP2DUJHqzN05ezpVPdiuIU8xfHsdKaegv
ydCTYcyZbRmauRuLZOQJxKIsrCJcaz7uqZSfkQMfd6p4cIS9m6V7lPlYEYGTVkQHLddc2cOxNHba
N42rIGy/tR6WjKxPe37m9lSGDX4iNwHnYmVA7ouRr8elRqZ12nkl6MTZ9WbyMo0hK0MVVQr7kctY
NRKmka1Nig/oWWLJxgDUCg4xS9iy24/Jv+mqWiVuhm1DlTd1GUcJ48p97i560+cv3RJgRmi/4Fhu
MGX4zhGj6tUUP3kZfk3lcCCX8Vk4kEDFzDC3CIcdZQYRp6bP/JCcEx1h3IZfWrfaI6yaZ59zR5JL
l5+Ary9OCfZ5DYxJ38+P3nXZpuz0Wtfd+K4g1+ffGd6lBCm174qwt6iCJu1tJ8ZB5K13Tp+M2X7t
gXDvDWe6TmwiB25rHYquu4lT656v4V15sliBtd0ssZOd0ZvpWiqqcjNd+gElFiOMClA38PlQ0lar
Oyco3muzirdq4jouZTyurTh8i/1qJx13J70QmSxsKcjhCwElp67DubsuDJNzWgl7Uc/mVVpaC1M2
ecus4+CjKvNWrIvTtHgPUKkf68LRz71envOYpD9W8CiYA/mIznmoOW1grBxwZBkaX7JYUIzLgMMV
uMdEt2j+5SoIl/pY9/eciTwO8CTzwqn0VvapSab4uixuGmMzhu7HEDKPs4M03DhD8NqxrYgWdVHY
8cDa5UzFEd6puehahhNoCejosK6fO8YVG5gwyari8VjBTvSJsjpXdrhEdD6119JItklTANDrOf5n
I7HQCg14LbyzWszg3onxKwpfbJj5BvcywJ3ACr0W6Ve7iYurilHyRtLBt8Ij/v84O88lt7E0277Q
oAMeBxH3FwlDArTppT8IKSXBe4+nv4uqnpiqujHdMzeiu1rqkmEyiXM+s/faRKns1JUrLVnNiWlh
4Wux6B0xYQGX0/lkVMyHFWlGRqXc1MzEbG7nQPxptmRvnC0cF6l1pTtXdgU2RMZcj8SdZCCZChg/
T+H+sRLbNeB5MhieefbY2RCOND9QGBJFAARKZNr20NxpY9wiB1Xf9m3i2er00qDrKUrrY1nnl6WW
7ZCeh5ZT5bppVdznUuuhMSkdXaQBqt3nJLP8sWhCad4aT7Pn71UjamfUOSa77fu0CWkn14SHjXlx
T8qviBL8sesgnW0lFmf0nSpob6ep4A9wFLMIYSdcFLHfcIWW8fyhSGt7Ao6ZB8lYO6CHdnKuGbuc
1QWoSS4Loxhat5tZxeY91vyxfui722ZBxpAyO67UCqGfsXhSDikl7urL+nAlF8Rl7WdbuyXq+AYV
0y3l2duYep/HwThHa8yIv8HPTgFPpuvvZY2ZPuDdwDcsJgRFl1UH/bJ42pi06A72uaqhelfb7IA+
k2X+yCPfT15e9gAaOwnk2SCuCHej3cA97NlibRxpiu3Hd3VP+3HnSKK5XbZvBI/SNSr8thpP8NxV
DFgshA8y+Wg7o8QxJccJD028BRNBKQvRM7tKsntHrsmthOXBdFEfoHjYoZCbM1KUr4tgXjL39rNJ
8Ncuie03Be80UtTu9BIjeLtwU1l9cp24g3bqqBpuWhsUNkt834aZ93gpSaU3YhBa0tncGjpnVT4Z
FHsx75+r1B3VSia8YhJSsPTGS5lmnzGSDuiSq+Z1BOwAWWctNaB2QmjnDn0s9nYBTZ6uPQnSLf9l
ztaGzrt8iLLq0p+D2W7jJwE64KC1aLFGtPxzRrGwlRMe+aFU/LEvkdZ39VFMpa8NYxj38geXvWP0
2NwlZXlWWvN5UhR0iFtjcrzEvoHUjcKGaQzS30uhJcOx2ZrnXJ10N2Y4iiwrLklnqd/kdj8RVLap
yrtBLBCTxu7A5PjbMAXYr+2Oeq6iRU/hSrjUshc5zt0ok0pPzRkCz7Q3DHBjNxrQT2iN/ClVKoyU
0XxBHEmpi93qIgG/hMHo1IUxOh2jlt1MWt1+S9svCvA0357Vu7bYrzOrTi4rzsNjkqwnq+G5qTsQ
PTNQFDYjNQiKBbwa4UmZFUYVOUUPxNQRvUxgJdLVlKw+aNqtDzCiCMgJPUhdaw1J5dqZhJPdrWT5
oaCQMtuZQJBlQtxfIYzIktUd+2RDPdx8LWUTPojW32aJdIBRqF+6TJzjvCCIRyc4fKXszuO1IERJ
SR02XudJmO1hqBPkIXL0YX8uk/jJAQARalp/WuKXuqniMIJ5yLB2kkRJUNWWmguzv4pqdbNDNSo/
4QNAYUjJ7spUZ17nzl8mgo8KrWTz3Znf4UqgpZpQEw0mQntCGKoDkl/EZxFStnT8nKJ2OAtT3k1b
d7PNumDhXHGNl9Ce+0E74RwaiZvyu1oBpTvJLsux8iCROOIQAsJnLo35ECDv4cQNH3mDnKwC+C9r
VMgY3TWpjdAayCSiXGL1p0h3pPSndtFd+MDqnlTbba9F2ZuQ35ax0M5yx1mndcXgmrBksw0cUE2j
GZoZgbYJyv0097pqGA5aT3wbw0Cdt0Wenxeqdq4MBOVNndJsc0BXyJfQdfdIzOUNuIIVEC/TnEq9
IiGwx4YzCa2hF5LnV6mvcECua4+kCIa4tT63XdTt7KF9SO0tbzRposQ6WftEXc5KX54zfdruida+
j5gSrsQwibG/bVv5XUn6g7qR/pr2IDQnpQxpJW6j1oo9dM2aJzEQyqzvbbMgJbKV35BrU5na7B73
fWthF0AP35dkwxLy8eAmmV6qdIuDCQKmrjVQsBYouph8OXUJgkAf4jetICCW9eK2k9b6V4bNINA1
n3Md+LO1vW+1tGvMDdhJI4hNSXrk78zqyqVmsLeZqVeIK5u1LRxbnhwlkZy6J/k16+JbMs9NMKXm
IStWwyHzEvy0sN+MLjko6RadOG7ycGmBST1+hj8sOi1SUu7ypaC+Wuop7PUFO5HUqHtPjgC/EjvH
e4qeNzaW+Ymr5Ltidgr2ns2myG/SQ91oRJY33deFnXhYj9N2nPt+DTQmHhTvzSnre94TKZYDA4H7
2ipQW5govdhaLx1gSpNxRhKgHCPVNjMkf42ln9PFbSwL9IBhfyRDYZzz1lsMAvCyFROTtHyd1GR6
MeP4ni/32NKelV46pmmT4iVABJu0vXHTrdzTKDfy0QARisfHV1lysbbRv5j5emRB0QCKIupLUfQX
Oa9+yFuycfgV32AaDVjhaLzXeJ9mXCkPWvNoacvTWC2pN+W1ca+IQzGwH+3mGbYUMwQam6XF4WwY
w3F2+Q3qM8slJ02s/LhURKAI1mOMPo523iwuMDIU+mzNcWWQdUt6yjGSB4KxMBRckYbwxNg45bJL
JyTzjF0BcziBcmckJ942GO+ynalBKot7E5vVTVhjhJiwCX6/BGM13oYqMY+6mnqMWoRTNLiR5uQK
+pxNGuv1cFj1w2DT3pLgCEEPIx8ejBXmRzhDwVgU5Zdkk1lXGdhwKo0aAP7Eych7hC7A076X0E5O
eQ8RPI100zMIGVog65y5lwnvRqHgZMNiXuGItHCUHgOb/klvTPLk5ujJBKt9IKF0OvzxB9qokUmu
tkYmPfnEGrL0xrG1iRhToRVNsuq3Wgt4Su2Otdm95NsEWiRurTAGnrDH1EW8yWMcQKJ0UxTFJWtK
p08AT7Mhb/y2kLQjEaXvEeibfSOPn6mcfDOKn22/fq2iHuIGQbx5F8VBVOFRGiQO3pi7fVXia88H
7bTKuYlRQ8j7qpTM8Pc/crVouQnSFnx0spyNQUKXb1qkvRYvbbJK58qqpHP5UOYrmZx7rUAAlRTT
hiDXQIq7NPGeQLvqKRmb92gtq1BZGFnyZUt+IZFqXs9V0BuZcpMTyeU+0pyoaWkUbXO8sWNu0W6g
b4gqvbuQWan7MzGsj1A+Yl8ptchKTRh6aXJ+6Av8lPoyHCnj2G8OcKYUBYcjLbdc8N3tKu2VGCmv
lojm0/V6ICiY1k2RSiVMWJgXMcAeUTIIU+E/58kL/DLdrVIuqc6AbL4y1xptpIgrto5N6n1Oyl/y
Bv0RdZIzqgOoJIsKdNyPvcotz2JyL23p7GOuOQ3si17QJDmb2achy54x7NVkH5NF6Shpkh6iTO/C
LsYopw2N5laxlPttqStvRFQRz6HVS5BnrEPytB8vatG92dpc3Iq+7d8I5N4mrXx/fBGVKi23SZGd
Yeqsl23a0uPaLE9E95BnZCBg1oyNa9kyoOQh6jx1yXBqJ4YnGX3ObttaxF5Zgk425tCK5ZJ87Lc5
sZZTTFydvjrj1touiztBQsBgU3HOgPVNpXHmhJ9uuLMQm1wybA37PE1gcg8JhgDJioCQVfQvBRIB
PCR0SVHhW9NmOZsSHZqcdRjAA7DZEvQT0QgnHU0ZZafTzeMTzxl0zToBEhavDcEGA83/XCnn3oYW
n28tD76GOUIsQY1QiZRU89TVM0a4qTrTzjapzrFKbK3bDKR746j72WH+O+lFb6GtFzxA2oMQU9nz
cbTas2VI9q3S2YnbwujhcvFY26t8zkQhcyOSZzRY7XhObJV+esTsQMwKVeIsvbe6nR2zqGDmhrls
JVP4qul6cY04vBhWRR59kB6UNYOhSZ9mr6/X3tv2ZYKKH6T/Jc62X3OSgNEfRuHMUfIrURNw45F6
UUhz3CtxBJnWGsa9UbU0ad20OFOpN6dZmwlbXLPjljbaq0YqrLa2rddu/Pl1YcsfIAk4r5DR6YSW
PSGF4WZGavYEmpIUgcQ66OiI/KYr4+c14/B7yL9lXV+/kWpPDwh3nW9IedESZkH5kFRvw4KGmaX1
B842ynGEIcdHYAgpMq3stLhJD/KWEQixLe8Fsdy7YcYJJ61NeaiaIr/ZU0+LNC3eHNfr174R5zRf
lxcNUfRioIZv20wcm0glTJ79J1dRoHeq9CK3iMLyVf4irzpwxy4P5AotwtTIdN7xfGcV8jZhNHZn
3l4Oc+s70VABLoHUjxrmesQUyGDAhtS34bnFcTTvkcQIp5FL/hSLxeRqY2tlm93tCSlnRL1Wr5ae
oTWR+SuseCQ5TO0GN+7tU4Q/Ktzk1wbuRmyQ/yHXyjvaz6ecL8BOFI2hYPyAxlvHNKul/bLY9t6y
CgRjio4ErIK7t3QsGUqSH/LcW7oExDiTMbemlH7cx529+BXeg/2QtIE8jMHvT/xgA1VKyMLco9pq
Xdqgd/Rx0ynHq/tY3zAyldBKESo+e11pZV63MOdK14eGEiC+mGaC5BgBDMYETps1jzfLdeM9EKXk
MrTTZSgwNbdiDludsGhl1ye5fVSRX5Jo06H8eDyEy4onk+8JjKKNl7UA7LChTK14FubH12HKlXzc
AnnrnnqSgvYcbdMN7PL3cbVfEfgB0ElUQLqdekqUQmIA+xh+tjMbY9Qm1ard6Bg3ORKo+vFRyDoD
JMQzy1h/ThZd1FilSaigVcjn1K8fcxuRkROBMarJSVGdUBM/LOYY7cbhrtYzxzegKzzuleCRGWK3
1k6mOW2MwW1xEoSC4sOPx0s8YJZI+fbC3cv5WjvVZ/pVh9pSJ0SHLQC44T5WYJt2ZdM3B71nKsuI
uvDL8vGORXOoamwJoqnjlxJb5jDzgbclxQeFQRGDxxFyt/mrImLwaFToByLs/ifd4rtDGkMzysq1
t5P7VOuJt5r9EanghpdZEkgDmJWQzDrhNDhLSmOdFU35wiQu4mpnT7NvGznf16QHnuc5xzGEy3Nv
tsU+e3z6NuujMrXuOlhx62rVa6Wm2q6qo4u58gQNdU+2oxSFqO+VcnVmg06JpPsZwcdXglBrrCbV
JS0rCHGauexby77Fmoq8WOMySA17eaK2hGynRHh74jM3Mv3tpnaQs1SW8fJ2zrZlcrOxmA5yi8ev
Jmuv7PS7pOUnm4vwILQx9cdFGR+Ez83XZYssQCYfnf2EvbQOU23DoVIrQd7mGCO6KQbhlWYBSsnz
MOuqbyXaD0YMFji0IVg7+uAtrRjJAC5vIi6JSme4oElnBk+IJ2uEm2kifW2lnkcTG3iaRMi92o7i
aYlyb2wKYkly3BQbJn2vTqIPzBh2MM6dzccLvh6xnMouKdcfpERfi4e0M9fVzaGBB8+KWZ8Al4E1
X2N/6qgUQ605D6JRj80kfaL+Csx5eF3rGN+YHL2yeWwvdoaaZZHxWeIEpznq2IepLdbmhxN8LTKG
LkZW3UnOFrtMsITrOHAlmBFTgoiMoJvXntgxRljr6o2r8qFjpbZFmx+RhouwqRd1l9jtK+WGGa8M
hRnFuMbyRevX+jzx9/QoWsdcrv1aFreyocaa507jDMQ4rkl5fv79j1iWS65/NlXWlPHByRBMmMVH
L9XJuTtieMb5lV8Vexu9TmUdOK/RhzLDiTXRBDF2Mz43xhe7GuDgMKoUEbla7da5MA7wK7CLTtSH
6YK3vhIqTab6VR/nYB3J/ZYS7TmNzIeylnM45Su1ANLRr27Yk7QeTW5N5jSveLb4rPBgPHgTNUTP
xTpzQz5jr0arpo7iqMzaejHk9pveZ6uzjYpgVkHCQwR/D93BIcKF7xoNvrhhTcowmiwAd6BYrZhQ
JOCGcKySIXMJny+JhGwQmXXbR5Sr9y6yzk2F/VXGkn2zou4nUIrkSycbHXzizj6w8PuEYLHS52bf
Vbk+Ztuguck22JdcercKTTCmar/kUvFGTyqwGNo6PRnpJ2UVNMIO09wkg2jWI5QnY3doM7v35jIR
UDC7/kPTONt1TXovje1lxRSDgHFZT/igYr/ib2M5rrw8I1yB4rv0R3TyGXZLqQKt8SiIU0RFTE/P
JVKjcSwOZT0JAtzN3l+iX1GXla+buv0gvEdn2s2YQogtJiQHJi6WbKHqByWf+Fy61WByWagAmNc5
mYKqaqdgGiEhVsIGyGX/WG2RhAaVkDM0S3aOdbWBMNy+tNtAhagTYdMZ87tSl5ZX6suxQCfvTCm5
kJIUPa8oDM5YN6Z9vXTGs25Is5cgNnDaluMqN5+3JP0YYuJoY1EVu5T33Ql5y9C0LeS0q1S6kSAH
LsnxiHMHdkt/6DR5CZakf+2qaPKTWmzhpj13KJ13puhGv10bOCp1veeE41lT45UpHBuLNgVa2KCJ
uLWDWOk1l/fRUK/FtL7F/eIqgtI3Gd5GNb0Mm8F40Fpca87xCkjbDvVmtd8Yx+3EIbMAvQs7gRY6
f6saSoVW4R4xZ9QWQ/XUMMlypkciLoHwgEEXtM/M3L6i1mXL1tO06RrjGAKM3PqBmiXfT6mMa9RQ
zVgWkEfjO1JCtNu8mIziDpwqt69W8iobAW/Wfi616LkbTFSiaF2XjJShUVvO7Vi9k41xXTYdu/KA
P3JM7OagjlsJKjNakbPKr6ueds+qNl5GpATGo8rtz+SQN/vcxDA3p1Z+wFMbE+rlbB1eCrYxY/ur
aMmPL5NF8jqIOeOSnOjhokvcQaxWGOHPc5wHyrB9NuXMJ2dgwIim6zKljHsSWbl1cf+1nhkUNqSx
5ta3ITU+quRIWpHwkwUc89BO67k15UvejSwuVGsDBvwZEzAEj7x+1Scaqraa7vYc41AX06Ua2A5R
c3hppQnHTsh2agDjqY/2ZHrreE9Gg5JvTkBxL9Zz2UUfRNALXpadYptPP6UhfrYYDqEGFZU3pGCp
re1Wy3BY1BFys1YjXy0YGy19VuB/5F5mgpx4fU/OL3WvgJbAuVhHlXVnfrvvBAJRHBLE62kWFQbP
FqpofA612LOjpQah6V1VJjF8gVgViFoXL/1DXjfu0zoOMcPs/oMf1DNdDDDTsvrC7v+m9wnwWJMV
Zq34s7EcARId7P7Sl+m5f/KFNl8Tbb1V1RIgoot2RbCckLHCaael3qYVCojyntb6m07SYSPG01Cq
R3n7pSdoL6XsRdvylzaW5/1/EBG/oG4nRlLEFos8ZsZNYz7bWh0gWnzJWBSqhXEZo636N1oPNB0o
BP4q9jAFEYXkgwFstBSMYX9REMyaPhWQHMBm11TCcaLvrb7OPGPIbmPCKqpjlaRP0zvVxwUYAq7Y
megIiwG5gN4Ge50ebuy73pNnLlR9+K7ard/UJvE3C/LeRp06t946VK1Zk7ixpA0hShHwqj3vOij7
ki0FVVlnS91xotHycoUxUW/L0kdBUBWLEY2cYw5K/MPNUUCX9dPcHsMol16E3lf8oKdKYPbQtjwy
kk2dlioDNdS27LWNamsB1eDmOUgfUb9ALj/oiqUdE7LwmngNN2N2q5IiVl0Rd42ZayqU3cDZLliw
PsCWj46QuUJo4A6DLn5JoCd3TayQs8X9u4tKZrB1pXyucicc3Zq+1wYW5+4xS5BFbe2qiA9Mg9+5
0T814xHL1s3T3sh63DErIeKsSzDOriFIbNxDxuKMNt6jvOcqjOulcGw6NYg2wGWTeaUOYKsFT6cg
A/AxYIBXL+17lUJ8GrNyj8h0uW35GZ3M4hkdknZp0p+4O5/qWvseJ4AVEv5NbHKJ6ia+qHpJGGyW
BUs1uAI63AHXzqoMHwRS22TJv6QQnkOjYUjR67mbS+nDfqaYfxT/ldr1gRGpX3IV/XibLj9btumO
JbHWhmltGhmxMY+XabcSWXTll+1RK2Mv+Ck3rJLGjg0rRWegtptOnQTlZlI+FAsRRYddlY7fmTXm
Y4Mxy+c16axAGzmbpdEtlvnZ7CWeP7QGk6ieibH2cFhX1fgFmXJz1CrmT0XGxrAs2HeOaELY1fpl
xq5saKr9YA+YA5i/h60svdSDofk1YCv2fKbmxOkkX1gYPDYt8nG2lKBV0BPrLe6rrOBYswSu5jqN
fkDYPU2sPX3R1oeclYsJg2XfJPkH8WQX1gxAjW04WHW/zyaW94r6PBrtuO9tynZDVN8yWjhRsH3v
VSDL8CdoWdURJNBB1Xvr2kwvzO4Gr3/U1eb0yRA09QZtt1QPx/dixMCm0UcoJjgXPAEW0HkNpsE4
axWwJMIk7DqBGDbcRqBLuxjNCjpv+dg0bRWmv8paaY6Tbb/ploE5RuSHpSo+R91+RxrNzpCtj6EF
1fotS60HY0G8SH3HZpFF+r9WnP1WlP35EHqYVi1T04WuC6yD5t/kiKg60gX9YbxHiZCGRif2E9nm
wJXoicfeto/VYL8wVoOPmuOK6oA2ublln6WKefpIU7ypbXxuUYkEui7fi6rpw4Rz306m0zqkewRc
PhLLKaRey3YKuDSIFrkIwb59Nex+uWTINx1kqMpZy8A+qTGmbfZbMLWKyWDBGB/TrlSfrJJtt1V4
tS7P7raNAysChKKMeQ42wi8MdqdlHH5Cwh29f/0WKQ8a5N/eIrJXdCiBMP90+fc5/icIZyUmjSyk
h1Ui4cRlu8VGaICNoXDWJUM84PZH2DZm6nKwsfEnhEeoZb15MY+z16cncCHfB9X4hq3sokoi2qdU
hI5Vqud/80If1My/v1AdWqiBDNBUzL9LNxeNFmezmNvK96izHpOXSnpRVG6YoqYOxrUwn3SgcL1U
9SDN5tqF7vWvX8NDoPy314Cw1bL4Xisc5qr6N7KnrGDokcaZiqBrCVRgj9BEul/bax+WipFcrPoe
5fkrxKDKD/8QILYcMI7RxPm1EpStdSoZLslqpDWrOrOiDFjV1BG381sXupoV0EItvlZRDFywnCMq
lNr2axCGuyZJpKB6/OP3j/jE974R5We5NOQAy5QcTMMsB81CpkmL0MORJ6y6u0cmZLqB+2X13upW
f9UQpe5UDIQuSey5TsPBOvNa8AYGRp+6Eibxnbyktj/H09VsF8dAsvG8Dc1+XCXh/35L/1dG/Ze6
5D//5/F7Putm7dI4GX6TJv/rZ+f0s6t7Alj+5a/yf9YPcmb/91/0lz8ZiOU/X90DuPmXn9AZAd+8
jz+79elnjyTqP3mXj1/5P/2X/0R4vqwNCM/PeqRs5U+L07r6s2Deol767138lLjFt+rHX438j9/y
Tx+/8g9c+hbKTIuqwURk/58Se1X+h4FV9iGXt3SBTwwd/T8l9pb8D5h6Dx6ogQr/v+T19j8shd9i
mv8/8nr1d5rSnx9Tmb8Bhf3j74F8C4b0r3VfqcmcbyqMPNERtpERA30KZ6IfdI3RUiq7iincEh6P
hp9WV7405CykseIxqiiOWpwcpK48iIFzbx4P6E5Q34yRSXIRjU11KPDNGOp7yohJ3uRLP1qnijVY
k2S31t2IjuLCS9+BXriTh9eoyS7zWF6jcwOUQ3bhBe3QBN31O3yQwwxVTizry9DZr8XxY1i6k3X9
aIbFW3XDw6TubQbgo0Ahh6iGJ7V1Y2CPSzDnKiBENRD8d7U+mDyxxO6DXJQB9oYjZezRsqtjZxgH
0Q+M235NsKnyQyKjFD5oreXZRus1gJVKCuPIiP3eQA05fuUC3DVMpcfp0KnRQczdMSGY9xHxTCIK
i4spqFuaF8Yu6BbiwFyU13bsXzddvW7FOe/yl/ycn7ENnuVsOxm1HUpTGSbCI+7rsJJCpC8f6iD7
ZGV5DaoUsDHlRyV3hIa8ADznDd/hBSStZ8NECnSxbp215pe6dMhNdm7S+UIDDDYEMUmu4NeVECH2
DnSFJVCRai1PUlu8GDB94tx42/Z9od3FbjcuzxWhZaRxYIpn7YkgDoX9lOV+YmteWQ/ebCReq6mu
iBp31m2nL8Ue8GZMpjU6qaEn64TbqGg1t3f8Rsj3+XPYGfLLmJ7oAH2DCuMUWVCWtfy4qfIR1elR
/TSX9tilfJM8aSuvTTVei7RjuIcNopyv6tBfMb1dh0K+xEjeACu536ZvBBQ5tFwp7j55PSXpFrZC
DpKwQHbD/07QqoQTyC9qUziCrPVZXvDSM/8hcnZgv7biSLZGiw3EQUeDFWMWVA/qAR+aJ1bTK5TY
V9bCZ2ftpww21nb05ccc7UyeCh34PR7jw3yIvTm0b4aivjP0+8ib5F1pldfogUK8KMmnZke+XC+n
RiIp5CL2pTCdg+RxLqCn4lg3UrccIFn8265O/Rv7GeOEgoHC1DWCUUmN/O2v+FO1oORLm60QJlx9
qZxVjE47AKoAAVPMDZnnod4T+LKR31rEHqxtkq1xIi6ZxASCT3M/Hz/SCyN5v6XOTC/KB/7xI/vh
re0CEoiDbByD5nhu1+xL+iTu62SelTm7bF50h+J2q7LpvpqEc6x0iml1VzLrxr11IyXpGhENYuPQ
2ZwuMc448U56toWF2gW44I4KSV2sAwigVkIlw7qzX7rxXozb00vhqLR9ZWEeEbngwDjR2pxwsipW
MGTMgwrj3cqMdwXLtPSUeF0jn+WhO0fOTNLZmm8nHNUV8kG7mEMM9kFTw0d9l29sudy1ap/lL11o
8P8llnASHWMb0QUraexPicmaI+MIUCVvBEeHA9ue7SMQIObk4Ql69yIf8XoGO/35wWhCzumfWLVG
tAxshWRXVX/o7KxhhnmRtnlJITzeLfyXhAZq+54NYPVWn/D8Xuqmv6qsJ4x29hrMxQChjqzkwtlx
1TYKVV0L9Rr5qFyFm1s8Sb5eare+m24NuOVaIBAhDag41V/aW5OBUUnuRTOfh30Wbjjn96VSU3s0
Aat30q8EAjHwTnnqFlV6rcgO7gvzJh/kcJzFpZ+7qyTJV7AATIofn/zmNeKzn8z9CVXuK9/HXerM
36WjhlpyrUd/Yd2fl40PUmEOdQ67bGiumX9vevPS5hDBiGjqqE5AsftD/YoOOSS5+jAW1OZt7OP0
9ooP9azcGJmOu/aw2OKAc9eR1+9Novkl2IUytHiY1D9qm//WRwHr+m/1Io+LoULTNjQUs9zYj3//
p8dlEz28AiRXGBntcL1DS8uJdBUX2jkfezQV1nCwKnGIaS2x1AKQSQNxT78N/YdVwN9Q9qtdOGMH
2SKtzr1Vn2vCeA3TDJZp3ROfhZjSCNBNBNk8BslQw+u0kSNuR/kNluWJlYk3Voo3ybbDTntgHbkm
AhzE7LKLc2XmbCxLDdtLUaHNuvCX6p7WpVs11bGvzKNmDgEEYFfPfqTuek7y8dCtyVFwwCXRXVLy
oELYF4koyMHW9OkaEhug9c88Fs/yxG0UvYmRR2Bipcp3EFXsEyYn5ETtjSNTZoGnGHxeWz+K0p2K
GMpXb4jvQ9Ly8l49EdH24GK7fKJgw975EAn1CK7lGLfaIRrvi607keagvDxmJtAsoR2aWTtOezTn
XqrmPsOCGEgVH3V/2Ve/MCAeRVYHtsR1xIinU9dQsaRwA5S7tUf2eKfZwfgQgpDYq9qwjzQtZP0V
MrUMmWOF5JOw8eJdZiJZnzgDkVE8sR8N+tU4vlJ8dBje4nYHWmdXouSIVPJr3UmfL1b6vFnaod6m
a5KJsELj/zCtewy4CwIy9MiV5NJbl1/VrO/2/Kgd73U1PYlseR4Y6KUe9pkXi0kTQDtMtLeOfqsU
dygJz4wUnqRC3Jk23IgA+lEze8c2TO8+u5iLrQ7OjGOfJF09zrxN6VQdxqQ8yr761MflLduHOtLN
zpKcbG8Y68U+0WGBULUrF1CUoyWy86di9vZHNfgXg9H/48JUYUcjcYARglsQ4zFl6p8fDDhseiWs
nBycdj6lan3RWuR5/JS6Am2M++Cun6OvSocqn2lpBF+tMEdfejbTBEa05ad9eqi07NDr1aGeWjSa
5JvNPNyidDKSGYviYJtIyyvbpx71I58N9sjJsV6KSTlHRIExU+PUZ7Nv3KMBaLPdBqV7lev1wGf5
mAPMZiwZoKjg07gf0Fzj+zht4OiUQ211Fxas91X+APgTNsV6j11rSN6NbnuLBo556Sm1opcIORUS
bp0y5LrNEbuhkvqDaWCyBpGhHiXmMb7FxiX1P3n4YRZ2hFLZTirNB5i9hHphV7GjC6fpee34lDHk
zN7UPA8hKJ6sO7UXXn78iLfs2yaGJ2k2nzQjetI/tIdwZFSf0EQ/FU9CDM/on1xFq10J9wpzumtu
jRc8eKdubsKZ1KZtDeSdPnSHVY8OprWSD8XKC8/1apXhGL30Xe7bpRQSBq8MlzZWLtnMxwvycBvJ
lybdLsJqLk1hnylBzslr/V3H0h5tnT/LiZ/44CG8zs73Sm+c7ZN9WgzujLI+/l/CzmNJbmtb00+E
CHgzTXggbWU5coKgSBHeezz9/fLEuR0dPemBpFCIqiIrgb3X+q0T51N3yas2SPp48DKr/f88bDLB
Zi+c5/9eShRRNUWJv0mEoPLA/b+VGFABAxpE4ob62p1S0Z08VOj+AYXaDRq8GZ7BoiBA4odC6p1S
yPR6Ce9r/9tS+mv7SSn10WO/xGfbUwpffMyWELeJEKeCEBtcoOg84+a9eYe/jiBoXXEADeI01kYz
FN1ss64YKy99a5zJlI3rEfpwNzkSpzCh35HpG+6qKMjMdNO/ZHUT3hkn+3KBU96Fb40sn3l3EEI4
ozE96EszCEbFvWIZQzQhm5JmckoSGWsXYsd2CgfpL0uAq2TEPZp/1+aINTTwmSTYc1SrO/msS/yp
dnY90mZZTGewxcuIkr52V2K3pZM2vTAqe91uyG7vm7q88drMNZLbq6nKdgXIIuguaEK9nY/qBw2O
aF4wLTb24Jkvh55/zG6Z0uA+KY6g42RsbEskIFhCOEIRoIIzyDqB8Mo20Th0yZUn/ll1glMtnSu9
NjWcWBJd4JC7JrscwOSSXnWwjmoub72UPqz+pd7xtvWr7CE12tQWzoh3Lvvan7X3Q9XORBbO6mUz
Clcin8YsCS+0lfk9RYvSIr6EGSXa9+fSmee0gKps5MfcHB/HWHxgHjqMJ6q3noxPRPPRaOaYElI8
I2vIt5GmgABvn3e30yz+fCDiJ+tcESGs6Ro2vDTa4amIx0yt6zdCnftmMaNZN5U7YPM6Q7is7Xq9
EAfVzV9b+bMUxPuGlotahx+mT7J5IMt7kBG8zVhpr+0UCHUXlFseEMTj5qS9DcNPXZFvD4rhNAXF
nG3thtfutJh1kzeMtTch8lUQI1Dq4xYFdfKYKolfmk9xBZuMkdIjZYy47cSN0696K088znyyK2Ry
6+rq6lBXQC65Gcm+Y1qpn9Mnwd4oMHnKhpt/yurs1vuArv7k5Nvks1e//g5LJg7oG3xW9iCrhYB0
lbDL36ThdjylsBV/5Sx6VuoIyuHv9DA4CP8cU41lXTjluu6Y9fV4zjZhQqfqO5+A8ArJ3fl8FvK5
1U7xXkSGrMWoBBhRJZ82ZVs8Ek9QS/JBeiw1adwe3bWOZQwLdVz3SNqVGT/RC3ut3GE2/ULX/AeN
pOwkLgz0dIHYbNJYlFBSBWNcmFo4pj8KC8ZmNQI56QMlLL92sbKtc0fsNQvOOcmPAEmzn/c4Keo7
KTduhTVlYoPRRp8/qbvioxQN1Zm5bEknc/a5i8Sf5qGfsxY4l7BZ9lVBLkOSU8LjN4adWzH78p6E
Rv4HlsXdSK7OgDXbzm9SGE8he+4797w+vlX+Y7a6B3Wc98Y458IYm5N61a+lbN2FsbrR0YiGQAMh
XU4iR6/RWOeYlWk5aJLkaWj13EWFylAg0kGoniucnoV0TvUBKWEbmQsiWZPqWfVplMNHPxYhJ4RT
zdLX4lQhhth9PzkihJmCuYgMLX8tLF/J2XinPKC4lPhVj0zhQKKucnUyypGT7vhKIeXrofsYBeXa
ypdGEx6yTuvxzIU+Y8wLL4gUb3U9o+SVbr3YwgpVzLq/6X4L2TB8De9NRbOEtkep9t0WIPSB8KdN
G1f4Q8qtgrxr7H1l/85QAI8dmw3aHOHUcyzo5gRSgJSkTMK5NWNjwLOSxoWa3kxe0Oqs3HrLumik
eP1mvAXooJTcNxGz1CfVx+vo6WShvYSmR49qD/nRMRsRviMtvYhrepaT9mWgJ/RHCHffaaAVhVhz
TL5dLeuBo3GkJ6E457GjPDPSk7UrN8tD9qUZWfepCK0ebwpAlAHktKaJW4okbF+lZb6C5X720z8X
Mr6sLdzGg3ab09hMAdKOsCPgLuWdMz19oxxUOEh0oqVADGZUwQXUton7uDY9QefIXULLKOOy7yPp
z2SuHLyGI0vZYzV0J+N0zBbzRAi2SBvzbr2NcXKFNLdJioQNJPTv2vBf5pi+lJUS3S7QVYzcayR2
PLLOYLJn95RKmjgXVrJxEh+YwMXbPEaUakrZifw0rgfoqGs6azdy8B5qSXg+C4+VqeTVKO9t1n30
kvxh8hOoHiw3zqTZ3DIKNycnlYEpeWkz1wpadxMeyOfUI5hFP18Ie8MNnio/94EyVHF3oPQcjLGu
iClu+EYnJm57rNwEogD2XvHaV6VrjrJyH0OUM7IoueSKwey+N5J0atEcrKicSPQuqewAS9RR4W/5
eJ8W85bYBBgFZjqQ93hZuRgIZOMVe4iDFDI+F4zcOt28y49s45sBpO1diXefu/7H6xpsp8LveTKr
kyPgZDMuWincmlJ4WCCSMsomDJhK51va7ANm+LMs+Mf3Bc/Ig8Sv6y75B3aT/buiazMzDJ/C929F
/Ut0ODC//lT5KZobhQefykbHRrIER1nbAAYnsfGVlo5ek/nOwGO9Mj3viS/bU5fF7ZXNWsdScE0i
nbraNB475ZI2KPs0MfZmBEoTqjNdnxHuoc/MdIZaDemivR5BulIU4z6gmz3ih+w21l0eK12LjHfh
nJVStLZqGANOUQesE+mQlQAj7aOUdifefUMPHQiQNaIbBjKEFmi6WtXp4ahXExyNJGLXsd5xGtzR
Z0ZSOofD1gWds4CgpHMdZeIUz1jehfPkzZEONFKe9MukI71rsKSNhmPOH2NfhBdKPpsjLPGXLShl
h51iFZ7OjbQHs3hf6a3VwZTm8g1FIHbnCcmFvbfNuYDrpsnIGixXfRsxmlqEf8hX7WXXQ3N12+WV
UVI+rds/ibq6nRN3k+o1NCtLs08MYiA2UtCBS5afeBZjlLKp3EW41C7GLd4j3fqCFPckMv2YvTA0
+FqfcNFCmQ7hYbIIPazu/VKFx75d2EbDo7+oSkYMdXElSKFefbJaeUwmX4OGLubXQpr7HUlsSndr
NNWr68VBjZzM94mTS55nG27zkb1XgnzPVTZ8JQv1WgGlV3adKQdJzJoGtWBXmMpeOouLhvsdc1t+
K7hRB3/cPqvu3P2bP9XqAWgeN7Y8rAgcprilDKCyeqSyRSyNalQhaJNZArL2nDfhKh92x9GtcDlT
bl6tUgA+++sgVI1O9820ApJ1AyJBKwywvUFuVIehFp651Lhl9tHfCQEDG+Na7cMkU6gAKgPB4HQ6
PiAECXSgH1xfXik4QeXW6+yXo+ErQsdVC/CHp1BfsrBOEPXWYlgTHiuowX6iEbUSQxTt4R40KGd5
xSU8RY6WNwFBklgO1gfL7D1RGNwxOtsAbIRSolJEbDGH6IjCmRTu9usPvUOeheEc+yTgQ+rl/+A2
uq07bgwwDDGjaBy0b044sBmntBN/jO/B2RVceW0dSAL5kva8pmEjNeGsb6FSa2Erw1GHeif5DGXC
bXFkc3YXZ1sbBrY8/tmEHTkly3yRzc4xrI1C3cqTQs2R1PZM6Fb+iFviHZvA4bzkBLYC7T03q4v0
x7GCo7VcQ/2n5aktj42LK2P83hi/ExMVfNPxSvD7bXBKuCZun0PtfEdAA7oxG1R3wvLuMm02S2rc
t8G61mwA6DPGhl+5FvfuHUXkO81vT0VcQ7jKUMIPMwYUQwXb0QXtoPqz5aBlcHUXK7Ij17WztGBk
Ch+WdcHo333HeJunNDpwLtVanHa/i2YNZW18cLbaZZPdVa18THvzNuzmW/krF0PaRjh8vMOb3bav
LukLMhvHiyX2F6JhdMFXTMNPBAW1iORXd2h8FKZSpZ46tXUU0vw0XxM3v8gr3xMlHkQLzfUkuHK7
ueMx2OX8TwmrUdV+SfM26b5rhKqO5w16K5sA09rMS/jRIZjxGo0YG3KOQLwa6/DFKDmya/35LXIC
TA6/Xqk/+r78zAG4a+FrOEvfMpPUdzpJwbLgFdhdGUHI/lcUC1+kmqAa4Jt/olQsq38dTraEcIPd
LzjpGOOC6fuVuUH0qZbx44kWT1TzpyzI72tTfpZ79yVHhl7y4TAHr9ZHbggfc0uVEncCH/ZHU0nv
3Tt6qUtSHl8bwUJVYXhHOX7tXI8J7/5JnQEXGc+3JiQMK14tAPBo8wZl9NihVUedr0K4UetRr38P
tTo3HxXSX+JvNONc/JtkE8LcIgb5iAqaDxSeXMnaTq04hhmA3mDWPJ3ETOqK9+fVFcbclluxZdz6
urWhwLwFWK+puMpuFQnUqBDPzTmekYdpN+12jFO4oxnUplhezVhc6/P399iOsUwAVnrZjuJSUSWu
YsbspOKCcjDuf22WdF7n6Uxi87m/Lqgq7ddOTjhGUmB6yT26r+kdOg1GyUK1Rby1pz0RPWPjd9L8
oNnkpQW/a6eKXyQ8G8aZrmUUgnYaND0iEyTaygwCtA43AgFSLtiIIu8I/T1jUGxlaHK4gdlTImHK
2cyroNmYzDVII0EPzC6FGohR+QcQa1oRoNq0MX1hyi8CeckDkvz8rHgrR/thXgf83gtF4KRC1Nry
lczj9x7DKWZRQMFMprqcLidghDgjI5qIEejBADtoUJZWhLA7IlAkMkKsus+xTsAZiDC7LhbuoWHx
gWvOpm5GS1kHpIqGi5DwQqMOqRabTrsGSxv7RFOt4WovvRgJFlOiPp8NC190OAqiJ4HjlaZ80WBm
GsWLQfZmheFQQfJ3EEUutxlyomurC7GYbo+etqCcrMHFGIgwabx6+zN/BeRG+pOQw59RKZZTFKMa
p2AOqtLt6eGZFtqSAm1AhfGPPkl2E1En1ZfnHP2MmKwXSgUjmbm9Oa54GK+lVdw6DGICVY7Jxya8
Gc10QzP83pb5OzZiTeoCg3zNIfkXEIWhrPF7rEkoCBO2Z7wqzLeM5brI3dOyH1MTkrn4T2ws816P
9lasuChSw+/J4UjmKO/UEFdU0DEdm9XgEHbr9K4QrNgj/jOucoaUFQCoE5uziiL1BEiz2sYTFvOZ
ScvHhm7wKj464WfHj10w/IbGB3VA22FKsTVzblYxATsxzJldaW8bdFB/efEJyajwnIbK7/HvS7bU
naXfScZJY9zm/Wf7yYCgHx71jdS8Oe1nj8pLZYPBlL812nndlHMnY/TExWb93pvpjpgTY91b9seC
hZ3CIoO699alDi1Ve+kHA0Qqp5xANP43n7o0NtjPGoe9UW3RIp1rwCkqr06mRDAEqVaV8DCeCxb+
0W/OFP8MQZe+Fefv2Zpuo9I+Bke5HQAAx6ugr/1s8JM1AADaDYAIqn4juNNK6/Pc9Y99oiqjO56I
Z29Ld975StJN0FQop1Mi5deRux3UxEEUjJ3uuM6vpLevROg+JRWNC661hCsbfPykXoduYJjVQgl+
oloMj7xqz+DKRGa4Zu8oiDEHyr3HXusn1hgoyu91IUPu0CNySB1jJTBpGc4kvyzUFg2ExNYZgjn3
IHAjc+RIzqd7yv25CuZ9Syl1yrX7rhfRJvySqy/KQaNe7G9eZv7uy4tcFzGjm4eDIEAW7y+dFrz2
9clrXolPhEUt4hDMr2JUAkZz3G+l9GqyepnWVh5vTtnT/Ldqb+yykSUq0cDJtG9CJP7NWiGUErTq
m3P8IATArYAJukJ0lD8DSq4HudCMus4fREABXpiAcDwAavVE6hXKoHvPY7riYR3bFNMWkcf75RW2
NhAOgiNZuRECEy8eA/4K9wRkV35KM2YTI8x288bbQB8PZI/mTz1KBj6k2UtsoLfhWdlBgqlfGEWP
s02vZkoOat90/+TLjCi48fimu5HDglJB1QxEt7ivn864oQRdHJj+EgUuTilXBvsxbEcI1IsQrz3+
Z06dTWD9RcigLtmV8QKVJi71U2xJAp07ddAJ/gJMie3MHbB9LQkYH+EVACWpZLw2PC+3RG9w1kgh
WKGYSVpmVFLQjeyoknu3Y1ba7Xiy5rtqjg8ujdZ6rAvLBWOs+JxLQr452+sdfVa7hvVBQ+imRCpj
IStCEWK10fQg392Nl2PLNV+mGBXE+T1L/XR8GxzeifpHfYqbhiQ8oljXuCvas9wmZwDOEtIwWc9d
wRh80KHQ8C7fNo06pXbhfdz8ZBNBkD9ogWF+UU7zi8jn3BpFnwZaKps6l9BfV2KeObrMM4rWk/LF
M5hnVtKgaynxSLQwGN8EBgoypv2X4E2Nurp6inZ5nRs1SFs1INjQrdPHVDKibqNdHmQNNprXZYQu
0M8IbOO3e+nAdB7zsxrLt1KVeKCEqzkSr4AwBtayTIPP409dQIii5hHKO8xQLpt33APmRSWn6htF
74i3ouDowD+U1NesHG+6ud5ra+Qg/J7ZUNPrRWp+ZARuYMuxdXo3x4kkDvCdWFq7oJ933wriapbP
KfQjovpogA4mOG0Q6eGq6oD7Lshf9OHFQV3lVTNDhBwwbDIYd81il/3v5rx9C5XsVanh5b+oD0DJ
lILfIJa9Vrp0FVrrelASRZrjMEQSiUQi+V9KG6pc44RCSGSa1fktJULqhdPU8r3bIB7UmMKcMwOy
kL24fdDfFUUy96AKEowm3B87dDJ16Y3/pLhrAETHJCQe5R2J+ZOik4dpizkyeq6rdT23yH10rSQ6
Ihw8btcq84jWcTX++YI7VLaTRpn9l3yK2GkfbhIxTqQfezzP9Tm94jW38UAQ5I2mpQOuqE8DAg6i
+yMFeKMQL/KbJohx3X31629oH3ABoDmP49VTD4AWGtNeSb+d4ShELMF4aCeHh8xV195dYf9moH/n
WxjmQBWtIKs8Fe5v5kDbyNRcOMhmDV2+9bTEf61qvg7f+oXgfU8mqWiNxnS+oTq/FmQR/pWeIyzn
modF+gco7Mjm0GqVQKW+06gBCpOGdK5ALPpb8jE4Tt02NEw9lwU6cA/bLsH5jYIL8svwFo5caNtg
ZgBOmz9D31/W6JOs+FBfdfDCEM2Jv1stJx1A3FUsXpdIdafc9L445a9JSG9WcbYslPiqzZObYRs8
1lgDzW7OFreEhY+pFf9pasUfaa/EFbyBZfZShgKcBRqECRvvlZoz2LXmPMtapMNkmTkqLIUZQXzM
+uS1PJgy1n4xW32BM0P1pQ5T5+pgPHaLntDJiZvDuXQHWF4HLTUH/Fsj94S8IGAdOKhVaK4RejFP
ohklQUlMWxeRR4XQvNkrl3bHk8AQayZPY9+8jYugZXh7KT4GqCCDL2AryhQK4hxpuxxOxBURqqbA
gb/Qu+PZJla4UwKa4B1GM7+m6wl/E3j5HHdyzlbxbliZW5hbsAm8dKtdbw3SsNQrNPk/fHZp1eDX
ppNSNFZM1PH1jg7t30L7N69xUpfiFbleGxtPyAl02h5A+snZ7TrvEB99cvK+pb8+1Wn3moJIFdP0
l3wLSpJz5Ycg/1kIlkcLHiXzL0V95qIU7oQPFTgc5E59V8flHSVheGADAJt7Cx7NUd24qRqG5lKQ
HnalbnHPaivWoQ5iu0IX6O4oqkwUsUHdOHnmkB7laR0pv9BbVIHA2BFNqjpRGeT0Xg4jFHMt0tQp
1sokJrmct4643MuBQUMjb7KSnYLcYIW/RLRQ7cBnO7wLvy9WO77PkvrUN/ltW5RHPU/3SSbkwXpT
svsKu/xasRXSSsC+MVlGA0mjsRDUSIzSZHZUXF9a2pxm46XIky/Ei12Nqb31i3VLGFYOb8AW2puX
ovnRHEWwIGJEwgJWVRYkyShycPkWD5nRht1cSl9ID8YKJHKEhChkjOkkzhH0NpzXXoPADvIaSIZw
nwWhh7p8dmcx0vlCgGDkNMrByP7ToHyEmu/ftXkNxb/l1eSuIRrQp5+OXb/e3yxZ/PTY4jvhOkjz
VdnMS13kl/atTT3E5LhSJ0fT/pFuBcZoaqdTYkBVv4YsUIsOZD9loshpyt7zcNvEoG7SABH2SdtS
O2bkYcKfw1a1mGAZj8CnLNLV1IQJdYfn0txfo8wd6ZKxGO6tGOh9FhAzx7EMAyIMGGgrr0HQkPoV
ldrKeR6ECw/LPrGtUgSUDK9mwUemPSVhOdNI9Ea29HPT56ew9E8rPFrys+6PtD4+CkWBntaDv3+I
LOI9sUWcIURTXV+U3wuhhNZw/5fgUbXU7cerCC5Jj6TzKYXm8ZFJ5xd0vlAJSfaVx+IFPajZjvRM
/x63F9XGJHDcXjV26s9P2uAi4rBwC+GO87tU81f725S7syq2LHSLYZLOMjt0Tr6x7D3LXOf8wnO/
1zdKUc0HWVlnkh8uTZg8rENxVldFmICL5M3oRWQnKxSFcDKrL5YAhhjlPmXqzezE6+Foy3ozvOG+
oVLKoSEL0yWsBY/GKE9eQXn874O7uckb/xsfHkSGJOFNSD86Ci+0A7rsMPxUWUiUc5aCnCMmgdwU
78Yt0ae3VX5fHEUKG7D0WsoJf4K+BUBrAhxeoSZ/J+ZBbWIaL5kZm+pG1Xt3SQ7jQmDVIkUFF3/R
b/ZWVbEOkik43Ue1FR9ivXDCQ5VURxUmb9bdgGk8YBpni9Q9dfUNC15wrPxUMz0DmSEfmq1fIQ79
HqkHN5KjKtMDWDlUQPFw+nga1QG11ZKzSCAARVDUHtEG7/KquBR7RGOHNpLw6jzr7jOmgXVj07NU
VhT5b0lUtaJK54rtjTfugvbjTF0ETi86zSUAHhzNjOOlOXnfRCi9PDqe/shCRmmUtqWHJXbkp8bK
/ECXPRjHjfiTvYRzWn6Z1nOohXBUiogvTT7Ih2AtH/mbGsEhhbUGpDzI4QDpl9VeRW0JISTe1COB
E3vvZwJPCInXx+luRtkxRxt+8LYfQ42m8038wqkb1NPgQySMDUJs0SvSBu0ImbHjEMjVlbhgt0jJ
GUKvSfzpdJypJ73sJlWYelSqALSdddnY9o7tD6nCS1qSPkm/ZxbnENiUhoPkn2grnCOpmk6twMfZ
gWiL7VdZa197vKrzx1r3H7tsvjepzpFJBs3FIMlL84t0h3kNhIJiijuf+YqBFSeYlEQNwQg6I1A5
okSzU28k1Ewnp4vAXFUmAuKCDk1Xg2RZeWfneOGa1w1w1R7oaBAp+9C8QDzNCpa1TImKR/00VBHI
T6XeQfBlzbdKEibpr5R9gqv9o1V82Vo9YEt5OBgIF19KRr+Vah+Wmnjq7Q5JQ6A2LsTstuE5pGck
bZAg5mmcfylLHqIRDqxgZo6QobATgCOqwaq++j8Db3FuWdNfmqwUSKJt4qrF5MrDscL7T2wCBxFe
nNjo5MUi8/u89sUdEWEx+Al/EU0Gu4puhZS9CT2qy/5JPCS1WV1c7E1cNDSco5YhliuqpipKEiXM
FeEkk9spID3Yw2IRAjFrA54df73eaHsINT0JN/GPqfBUKc15PL1PhhR23pH2l8yYriOkRz+QgzFK
9ujPrfyOT+dDPqSPLAEF7EobQzm/rbNGbMKyHcCRQ1x+TNW3xcpfIkZf1ju65mXENQyIUudPiebc
nKSCbHqr/5nX5lyahFeW9LHAFDQ+2zbB/x1Cw8bPmMXxFHu1juIeMUYiK6yzGJKIWFL8/hh80n/H
wNydwi98rV4oeh7Y7EM8nf5YYMQmcVfeMQcy0FFCrlZOvN0SeY8G5/PA/ixDUZmZHpFh6SDZPSXq
EbUS8QxTGT06U4CMgJ6EnK/sOSaA/2ReN7ZnmX0ZHN7bDsHFw3fSMtlR9YFipSJuhjZuOcco7m2I
WJSQRlITV4ZrUF2ygpiCt2bubiinrn9W+cO4k6YAfOKpiDm3ucJ+lPsDUFxZU9ne/Frrg7Nj9AhD
5KBWU+2U2LEmtV7NBKcCC3TQo8FIHaFJXB5RcShrvHFmRSUplTD4YN6UsCbheoKcG0K86ER5lE9A
KzvRkJ5h0Tgqjb0WT97nOJrRJFjRAA9qTYB6i0e0rp1bFQDZcq8OFZEwVcHH6U/GCzyfRm5MIhf9
aSSFlXc/yT31ClUcrehHG1Q/uRszT3XbqQ8eYwZ76QvnWBP4X1/09oZWeN+d1yz3oreX/XBYEpzi
v5Il3bCrpY8rdtYcJzltaa7AmrAXmCbOEpCV+uBYFSZYgD2P60/ipe/kOzomsqsyKR9dtwUVkWjp
G8Z+d/xc3aFDvN0jLpeyszEk8eGoGvEBxfqR6mmYSsFYU6WWnMAQLZAMi0oeA0vGDvuQf37P+hz2
fymFLGRkOlx0Au7ng+mKBsUznTzW8tbXzXM79Ke8Ve+c5Vavf9XIiWmGtBMkPUDgtlyrZNlukbEg
HcPhorIUmNkeKtpfwDx7Pj208cYzrXVQ+8io+Ixhyl+KrZIpynoNvKLbjn8/FdRUE5QdmM2DHgh5
cali96SbnIG1T7WrEbCQQOyg5X2DAx9XQrVRYabUxNoqu5i0USIHIweLLLQMbQqXe89M2ZeuwI0I
EFO82H02oJH28n/lUosXHCLaitl1ttBt/n5pnh0SEw7y1Kw3ROXnLxXxEv1GvyrINZWvJlIAyPFG
abGd01PVv6xKmHdX+I31W0hp7pAKnPp9cDCjbqMUiLsWbBpRA5I3gtHzrhmT24hA0BJRm7u/tGjh
lMnXIWarDqHLZHqK3Td5mAWpXdULyBsVgdmDPjCKOZBwSEAM9O2RSSro+pkvRvhw+iH24od5Ynw9
tsuqqtRJ6hdTap3JrO06VU+Qhn/nsj1J9BIUYv/WKNnD/LPztjUC+gVgPFmQHMsmUQUFKiEgK59M
O3MLpEGl6MH9rjVCdP8ScslPARK1C/rkF/Jkk9IKBdzZ0gByRX4Yr143CZF+OpeDI46WV2xpWJrY
brBlvJcIQPwK2EXUFwxAEn3NDVkDOKf6c66uX1iWvobm+Jq6f1PcmYCc/uZeW5FUvSJleIeoUzA7
o1dXPHsOGwEtnVLxDH0pCT9xXUdy0vlVngerYAS6uYOd7GWGkZHKU1O9FqV0U9r1vhf5A2fOOSlu
Ra8+6P9y1xRlgSfch5XWZ07sSmD7k2tG9VMyZZEMErmlYpixeppvcLvJQNRREh4V5pFOCZg7z5Yk
e1ku+Mj34kMo4wcQ8EcpTSdjqm1Lxzp/VIGSK35B5xlKBwa51wFnrKK7iJ+68q1eWkJT7XUg9hUy
XlT85ENLW6TJPIkstLOa/qclIWW1R0KYfhobEAm4BjKKalE4FtHSDFNI9LJjMEjlRaiJ9QcNXp6o
lJ6BVumojUea72+akT5FguisNBCW6Vl+agyIVJqiI/tsDOuzzPYbsiIUx612FqbMMX867Vz4FuBP
VRL1JesnDUp6eb2JRcHlll7/Zjj40K/0LixTaKwtciQqTmIp1cN9VVE5i2E/M5zmJBl9zShNxCsB
ro35EDXr/kf7MUIyVXYtvoqm/3LwxUZ36sTxzZCPu+aQqudDzXsEygR4+Tylg1bXTs1a2jtyVE2w
YnI7LqSsXhdUL2+UUZyJvXp2i+FAQiOM0d77z+NbFfMYZ3wslVu8TWJs+gRXXwjXu8g2u426njPx
ugi/ph02ol3ui27c6rJAclZdFbO4iGlPyWbrSI7QkgdRlNHttsgI/j40zSKKrL4otKIm9eTLFXFh
flEoEe6YeCMtt2n1eF1/sEAQCdqd2ck4gUJhgtd4DoRtUg8U1TYVQZPxJR3mpxkuAc4Rr7Y+hQ21
qXhEKHIi35M74nG4rCyU+drU4u3yRvLis1XzFUckR0cdB68dE27Sxc+RPOi17ljqh55Asg9k9njC
ws5H7SJkBKaPxNn6jjsamaVIFMYCGWFnmI5IcgvUZQ8kMwvjIsyP3aND0wM6+k3Iow+gm5irk6Dq
rGeQ8zlD7QGrvaHY2EpCk7qrcC92gmcw6xA6w+I1+BrZdAkwX/ZMiEmvbBPZcOpxUy4n5QeQrh4d
iUhEKXfVYlelzifXeFaaop/cvcGeMD6Ut9qxFDVKRAbAA5yOFJSpHbwnaKi+h5RYRKpMYS8rWc/g
vzPKkBjZqstLycENcRbuOTmSRkKCC8qtQ1Rv45dgoMbeabJMGEwtZEu06wAMtmVGztsYHFgjX3fL
xs2+UYKLFqxsBifRV7c+OZg/8VD+2P3a6P3CoK1Wlrn5spRTmu+nX5nuyc5rZ3eeUNjpWpgar9Hu
pK+WPfJ5Ja0LC27nc3qmYX3pcZgUF/2/9xiJwP+5x+LP4jwK6mO3jmc66Rd1/lUv06dHi2PNQWou
EU78KG21KMkIEK/em7l4J+zqSZ2TTOzJ8Lh4iJMDbdoCY8dJ21l+jp2098RfB18ZthhKblReUyAN
rcnuVXJGRxVtfmLlUbbhNU6/iQ/1f1g6r+W2kS2KfhGqkBt4BcGcJVGk/IJSRM5AI3z9XZy6D+Py
jD22RILdJ+y9toFP0Wale7Y2nSjOZOpdzNS5NHl/Xc2btxF2Hx65GIFBWvn5SGN73YauBUOF7to8
qWzZs6CnLeGRSJGN2nRFxU0VYPZhovR39yOgfWpUkpPWm6nP3ocpu5VRfZHjegqmFy5jPFxax3MW
8twNOSpWdeX7w/hCuOkUsakBf8e7pGxmA5CRp52jNlsmB7sOl9HWqt0V4hoavSfT2zVpZjxpz5uY
ry+WDBUQMUdEc6pAmGEIeoqJvq1hrtF3W1HNQI3t7UybOyz7ogLF01yypriMjr4ZENK2g/DQdsJC
DQmx2ZdVRK1aHOq7Got1NanrdsMxokI/0RDGXrLEWMNVhsq4sDTkdkW6e7f8pvonDiF8aAQvdj4i
uR42HftzcDKMAlllM8iEE7Lad75hBpewiV76pX1NSueo29leOOu6bXAl68usck/FFjjdUUuLo4u4
gdjqpZFPO03LDi2dYDs/vYXTUvZix1e6Uw7KQSCsa0TLOt0bAmdHWOR2rjy3YNouv7VE8Zjv7NCq
+qW5YkOd+YliWIhpsNN1PeE5VI4Qh4vyx6yR4uawo5Vwdra0BsmawJiaCsxNx89CS6MrACS/Go0/
dWy0RTI4L3OoLoyoOHVT+lqMhrUzUanWVmtfNHOZ1+Vi6Ow1KYH/nnW/2rCAFKq2AG7NzQLOpTBy
bMfl2myqT9B0/ZjvCL1/hyZKmJW9KxqhQWHyDfmeROxo6OOdofTq2lOTn6pZKx2ND2q5NTekRnhJ
r7CIeIvG/VyiN3WxErbfavOjEBoJdyFJ36BFCu75HIVsqoRkvr1HDGpeZHUnyLQLX4bFtEunMwiX
mvzJifuKREQvZ6l57EDDPkTtJ/ZBhTGM4L3b9aNftRtSsNFm+HFwmYkRjV6oXV0FkNiMPSaXni3Z
PLYQkLyQpIQJEX1geNq3OZ0zkTAhnNhh2U+tgYlLRedlCVhM9qS2GH2pXIl3PYwyWwYhIYlp89OH
dbQ3523WwsOEc/k+ZdWvxCKK1nYTUbtkCU580J8a7vxpr6LP4W/CjWNz23Dv6F2zrIFj2QPfc5lc
5iHO4HgJjvShISo2RrwY790pIz1gXncGhpVcDXdagjYujPK1lgP57TMSgKKO94fnp0LfKnum0E5w
l2b4ZemoHWpqS1MgHO7SieuseEvVDdkTJ8MkTVIkvwnLb2iqdsj3rlaLCS/rNNw6yzxmtjQWY1E+
tPyMQCVdFLF270d5TJRyYeUwD0nWoMxJrc+wzB+NFXtWwR+mY6T20hmZy1w270PdHrHjg8AHeRq2
2yoB9yvtJPRiRN8mw44aZd78cLgUI9E4G1srwe6Y1m9tANtWsHoMCi9TMIhTk05LaOSeUNw3TOZF
gFN8hneE7P+uIZ613PeayUN/77Q/Q3t1MWkghfAcg1BjqXtj9GJn7kJ5LVVKPWyKcHj1muYmY5DV
ZPp73wWPpvjsyM8kuvqsh7/TPC1JkMg2zZio72Ovf+ZKG5zMxgSmaZCRQ5omQTDos2yLp7kGTEvH
DPLSb4AzlIlf94mzIDFtGeK7n9XiJVdzfeG00oL92j1spvoUyy+dAVGJfQ65iYQwX0ymlCVZ03CL
m4vBKS1x2Iqet0zo4TGsAzKaRuWjKVGsNvky4bymnCTNJ4ON92QjOLRgT5Hm4AqoRiBAI2QJKWXz
NITAeuZ1bkXM+IhBmriQTTX5kmraUzqiNpltpsnuJW+6QxaB5wTd7Qj9ZoqqBlL5p3V7o7W21chC
SmPEASwKz4YcmneZR8TZosjILIZw2rEYoL7pGrahQj9XAbg1x9k3c0OMDrzM1l0UhruCXP3tSqW4
g8GteGxs+xiZUb0XvCyLimWlRemMPvRJB7SWatwdzDjbPP+ZMtLSrO5hNcOZFRd5k/tw0MmdtTQ2
pda+lh2bqLb05m48yu9xzG9IyrqH+a8z0bWAvrVNILha+ELe8p8u4ojj+irrQhCzBICwd3hvWyuk
diEM2M5Ax9Q20Citjfy+NU5Tif4mT95gnTOW5KI2JmLcAqTeP300Y4oqCOYL2pTMq5mspKf817UP
Ou4qt+pBl6vAdDMVZepM/mt7UHtmo6irk41ifVmzcWa+eRFtAhqXnCwRLDIBUza9j5EEu98R1TWH
LdIlFmUb0i2kznBMTlW3mGYXa4eo5bUEYztqY3gwUX8QRcbVvXKSQcCPxTHFRI9ZGsQxI3wJm2+t
eZPOLgnWCo8an68IRWlnHNwy/KaKwF83D/dBxVaXUmIiRrGyeVu65BtgNtO4SbGWFNPrGPBeyBVC
6E0JcnekalBYVlgqWuyRNhwxp9nNHZPZ6iZSjtLcLtGdl1uFUWtYBj9NyIA8pjxG+AwkMzZRMbMO
l8yloi5m6NfdQkYotWGcRlZYXYhYxhnQVk0kvpjPPZgrlA1dx0NzvmqDnOBSGstu7B7GWIBsTGNP
0tuWg76IjPfueUQLhagZpkK4/osmWY4IRaPpnpsfs7C7u9STTRDp0Y2k3ebQJwH79qASezVHyAbK
HFpS3WQn6QT4J3pxYWl9BYTefcyAG/F0oZ81mgpd1kDUPRZG5LiNUu9ig2pb6vJsVjmDp7iFVzEV
flv8BFA5wSGYPe7TelGXF6xHn3kKfaL6cIwPFcG7PR+68cTUznfwrpDz0LRbh/s+Lfeo4GyjUn26
8/CWK9M9I7FaPwyhvcYCoafxDAW0V9a8t8tO710od95TNkt09l218kXRmtOKHcKLbc7JtqjC74Fg
GepDcGaOgOwdtI9APHTy48grP1nKM+aIlHmyOsLfSlIW85VO8GeCjt+BP2BuT5oLXDbUwAjaw/Tm
git2GslxHVLX5X4n1nJ8zad/I58HBcjdEhGwUQA7ZfdLs8Dk0gdPTTal+SVR6FFdof556R7li0NL
vw8df97Wv+ovMdipYI+94LBirnApXpOPmZeNLxCmqfkDlZ4wbX1+q7J2YaUIheADZm+y2prFK70V
0bW4/y9JmvkZ4XCDAOme+w6hs6EXjgPqZd67VTVd6v7QiI3CfNn4nVx7M+cccsoMaWxiis34vx+6
AWDJoZnyT15sr4LgH3h6zZMtO+732muax0DUfZqvZ3oXkz+kjJDitwrGIWY7RCuEKSgZajDf0mp9
aYf5Wm/IfIifrvbOJlgiZvVsvHQoBkFbWt+WQdAdLAqYj0zvGfNYLTGMRZSyeSJrCW6p0sav8fSP
uKzMGxuOeztbt/2NwDFV3UQasHOerRFBiKYf6pokOJ2mZ6ub8Emx6zc70mAyVE07q6P/+dPs24zW
eNR/lZjjeSrS4uqG1UZhen/jkHEubdb5Y1bSCrSeAAeyEBbfyZyjbMdF7o8pHz7ZEUGvyEhlOhlC
IC1vSUQUzDRwNxEt5JmajaSIeKOOUHQ/K3mhiyeiXHtkw4BBBsVUUObbpCfrBvVKsobbcZjNBqRn
ka80lq01I+UKBXCRy+tgECs5WPGv+2QFrDPQyi3wXL+A6RfQul+dXf7ShLyC0mPP7fFFAKej4OTi
wNprI2mYMQcv7GgxOuuUII+chn6Hsaod/Afr0T1DI1n7GHdrrEuJz0wA8WViLtmGV7o3wQHT1qp2
NZ8dk7VHeGMKn2OuwKYaAm5eko+VY7XCpSoWgfqhjKfOd8UNlEfL+Qhtj/YNVkKxbMa9NrG9h1O2
rCRnEFUW4OylAIenGEAaR5CWmUkFaOQBQCIsj0sRS+T6Kh9wq2hYFLmkrk1sLXMzWOcVn2g0yjnl
2dRktzlmUJFpL67QQnbC1GsVYZ2cDJ3J2JBN89xM6PQIzMjNFv5FlH8ieER2q6BDS2Wl8ZiTNzKZ
uJY6YlL4F1Mrk1vokP7jBBNXJyu0aqIBkE3XXJygz9E+o/WoTombboWx0NT/+DTEAoc4PnTSDrGW
6fvB8vPMRxPjWB+DsY/rg6t+xaRiluyi6pzDCpcNvhDM9MF4lcjQZ5ZBsafO6wHDqdiZLEvzexbc
1OpHe0yJTkbtbTBJOYLPboWo9jjxgKCrZ9DlTc6vA3sNiM7N6dHcYk+SGV6XIE/38AmXE8TP9ykP
78AoabER9TJXDs16lzQKeS217neZUvpVpmwQ37NpjG9qqIVHMKCnIiEzq4rZMXHIZMih0o70yVZH
KxF1THRSRsFQH8Sy6Gt4pIV7RTmu74qUWcWU0J5EPbMQY1Iumj6z/m4QcFM+P0AW9PiWdMzFMDf4
ClMyXnz1k4ZVvYXlQdM+NfmdQt2LCFLhNk5OFvIaA3UjP1+nhS8Dv9Y1z6QKx6onPhL1Mwl88xOx
Nero3LykwUsSeZb5L0rwGayKM8VuGPk2toY3ZKo6nyV5nCqPANT6gqqlYQJeHKxn2+ebKKPI8Gw5
rmZLPVNlftauEJCVx/JQl3F9D2u8MoSUvIZm3L7ovbILBdnKxBp4QW0ASGFl4AoViw3sIdZ4IIXM
ej6qKWkUSg/BkMPlPv5AXeD7M3Sql5j31tCVYuPksHJRNwfe3FdrPcoPs4IspRMoeOIs3DdP5OTE
ISxcnG/k38yVHW3cZyQ5XUh5CMg1tTskfsFIV2W3oKcnkvcsdfaPqVDjQwKln6WI8s+oLPUPehQ6
X4qe6hc4r/5CvN0f309+4hc0wfmp7rX2I1AOTrqr3BVoi4n3x3nDFEQQC+vojAHJWU6XNNmJ7LOk
t0I96SnZi9UdS/ZiEtlLQzTDZaRdEvm5bU8K5C+rJMlw8BKU0obZbBwUpiFpZshWYh5okwgNhWXC
4Lrbyqr36shQB1wHfNOmOVZozBB7HhE1zakJluyBtXbSKI8xKr9piI4IL0uOerzjiVSNvSFo1zHY
9QwVzaMM9vK/J6pdAm7oaWI03HzFSZHt2a0GNiWsY3OA+LIE+t/D7kqsQXtTe+aNrRY93LZknMm0
VFjntETgWttsDAmQ8+Pqb4DzyjKthK6QOrTKBomVQzLF3pNNklcuqg5D3yZq+VeY2asRfEc1t/wQ
A5I1h11HhiIbd/FUSX2MFQGsRcO3It3sTjF9z+KWmJu6nl5DGXOMwrZ3WdIzKYEVbfORMNvS3jZ1
1S3hHGHGJpTB68aZkVQOXxwlYhbVXzofK9Xnm5RQqxVn1dMq/qS21ysXQOXmshLNX69s4htXFjST
cte9TvhfZk9TF+X39IC4j2Y58eJ/8pE97Gu46e7QdAVQqFWNqfxmHAYIYMy845kYQ+IGN9Ddxre4
L9GqlPkRoBjSihK3DJk2dWD2e63LgDPEz7HupB3KvASBFP8EIyYLYsFcnKlQXThiom2nNmCO3KF5
ieL6ViUah1mckx4zlAwEYqIBEhKOtUh+JWTRcD4GIocLo63LdPRzIfyuW+DFDsdpmbhPw2/ilT0y
O/E9dnsNspL1KsTGTbKltOOFYDme+KQqLYLg104QlVheY4fLrBsW8Ui/1VoMPRWvIxklKD5TNX0B
J3JEkpx5Wd8DHmQG52WQ0LmTOmMn9GEn1B+VVRK07kHFy2yjPq2cL6Wy2aEanpG1j3SAQW3AqMZW
1hKUADXUjXvQHpJkGmy5DNnWtvaUAfT0h07Wb+MUGY+pL8swWCXPLJo0+gsYXKe7HjBQ+q+2LzqD
NmOr6Z/uyFLJVtdW4vqyz8dtyjwjcBK/kSe3N7dZw2iJd1jlKm4ioL3fQ3xBgwL8g9tnOhjQiPir
O74e1v3hkVYX62vnNbLlqcA70I9LBF0bi2mvzM6iPRHD3EabDgeB+kRyJGQqDdesBqtyjuNvA9uM
bVwa/dzLqzeNlaf0AKzF56QTF/9o+3PX3LX0kfH/9/2b7fwZXesZiLkz+a6pJcVOx6W2YixaDafR
XRn3urz1+t1kbFowql9kaLuHn1wenWJBll9LVm/qC5iJxkXPPyNlL0biJ/lHPkUNdKgWqGW7eFHl
NRNvDT4BeLMrp524JN9arLD12p4fFNtKsorRrOJtDXq6S/TyJUxR5jmexTIg2tTlqkWNoOjE+enH
KGLmgYoHxTpyQ/5bNxcr4LML2S4qYPV59RlarzZfpv5axKQM09b9C9XHaJ5LsqrM+8TSESGhTK+z
fpu7E8sctd+q9Uabj2JaEp2TMEhgJJ7tInLrKZ/ZOJO/ALaEaI4peBnCXz3Zj3c9eY/nNS4d2QPV
Qpzs/kUJhFuGouVnoXwoPN5Bi4+8fUmnbjEa567a8JUkFG8mpgKFt6LiTQjR4pYaSal9TbE+eqrc
6s05ULbS4rtOr3F2sZCnPyuuBDNi/tIH7+jNPXysIzgVpNjDMQwNWpPvmU+RluobAH5zk+wkdfXK
Ljr+PtXqr1PsPsi3NlGGceGum/prVpJ1mcAOHLnqojvqGY1ia6lHJ0W/AdKmqaAnYQAJU2Hy9Sco
HdASWukPi9MxcMevMojU9VxVYqmP6cagQkc3hgutU9E1/oVtgAJlWsTUY9wDy1a826zTpgvd73ao
avhzpHfy99jVrbQo8oMIuVO1CGgXZNwstfmrfy7gLejheBnVWG4i0nnaSHit8RPm5DXUa6kTy1uj
byx5gLCJr0RMUk5/VfH7g5iwmAaR70kTmLTUeX+O23lR/y7mr4gzP3lrpi+Q0qV+76dHPO16zPMK
GymueFVsSpWILrbTw7AeyAYqp13cfRTmcbSPyoLNs9HsXRud46KCW5G8RhhucImAqLcfkfGruwdz
fsTAhPOekBDs4OCJtiWNx3hIwDHHXzD0yOUiKywdrpSPDrv/N/oVhNrqSESJQKjUDZQsdiT8SBXZ
mdnXSckL51gmmVdoGUZ2V7mHbfi86p//3Y2Ayxdav0UJbR6HeB/GmTz990PVy///LBhQBbpB/yNb
ArqhsLccJogZ++Q9iFNMj+Ysl43s22U0mXy5pRxPtqrQ8sx4OaywV3xDJnsX78mvZdUvmvwb20LB
za5TbhLgQsXTRvgLrdS6dI7jJ4Nfn0MsljVvw0Lbm0ugX9VifKFwRDiiKivlnewh+UU1CsSOKWJK
NsguvbXpivZz+EABu5qrpRJvxuo+BwvV5KnYiZHQVmWr4HJwrk32SPsjvpep3w7Br4PmzEID4wWX
4Z/DRWvKVVmqfqvJdaOTnNb1FinrswmOPFMOIxLid0EQmZcoeoFeQr93Mfs+owySA91qdA6s4gYm
Tb0V1nGUq068QIslKOeQKMMrMR6w7bKtrHbx9FZ1iAj1s5awAPyoUFQa2lJp7XN4FFXui/klGAjJ
Cf6aCYRT99f30uvavWrde65CreK1n75iNNYKwfNK/pDOWyoytlI30f81WDezMtoa2s0Q+Oy7Hx50
hVKw47bpYaESYn/ULfxY9XMa8JfHJWfPZx0ya2NNTlDxts5f2N2W7E2YkEfWS8J0kO4feyNoG8nY
IP3nFL8dmAfno0ptJKj9DcUW9JKT0cbsaHRsgLWbfxtlYu0UYyDpoDGUTZLi9I5qnfBJYmUYUc7a
Yh6xYyMPr87//VC5dXVuDBvhZMuyqXHDPZhWkqiaolq45dD6MTL62sRqYSR4HqpkODbwASCtnyIj
iU///SxI67Odx+FyVoruKnG3ohCb688oYAEUuTSaety/VC7+GA0WlHg8rZkl8gP2zmhvBlczlrXC
bDi1aFEnYIVaZl81Mx9vZnCvNdN5d4Ue04uC0Bm13kOXT0QuCdOr2RLrTrP6w0wiA9ZJEo574iSk
O+oXyUJxZD3KwJqbQtEwh9tMpunhMCNEnFE5kzmmlD3Uwqk1KDTypSILA9uO/Vm2JupdU8uPZVC6
FJcUVBFzf1S5horPbmuaAfMiU41eSSlXlqhX2CYErr2VtdEs7cCx96ZovgcnRY47GnzUhhRiWXwc
kRYObk7pUhItlyvP+q0gNGCirOE6sczRvoSRa19UDQdh0RgHA/XumAXa3hrFRE2SxkBW8NBzknEM
8gAqiNaCEsQAPqz80D1/yI3E9op+JTphL02zuVYMgmgvSw6yyu6vhcNRYGTaHfMh3KueM4du1Uis
5iXtyR1Wh5a5xlzkOLxHihQm6nGpw9dolG8w1oafJKJfW0UhcU5ptp80I3yLhUaD7IvSSq495bMs
mqcy2Yel65wKjTV38jmRzYxlaD2mbbgw++RTIqQfWh5gob9a4bgPCInBKz9lRzdTzmrOI2eaLWQc
iZEmlJqyHnXCy2J1cr3KYbcU2Bo5PRyA9kQcnYnbIFQgX6QNoQ8BL1icwKIJUDwFqapeIpeIG0eN
8p9YX7kTc9zW0utTqqmGryVWfMrC53BCM6KDWpLEEiXaPVEROJQ1AmTSItOqCV6fBR6rFtSdav7p
Ql0CIcrpoRZDsqwcjopKBGTgGkG3kxmb+TAOrWWp4NUyCPwlQB5Z4SDrGaG6vkxUnaYvmPpFbo/5
SpA2ZFUCQUICR0ariVEJwW9ZNlJb8ubqSzFq4tpmPKDEldSUXRnPQ7+ozeId50J8btKkX4Ua4Dxb
5TdVfQDShcm30ZnxI0uC10rrU3DZueWnLoFWef9PCKpYqGqjZys5YRbMClzWdQT4Gry2c1D4zE+r
Tivv1XZOiKWFFw+BtODpHyxanjlemHaHHI0PWNMxrdf4PYYm2a0rgEwNOOHm8Nz+4JYRtUv/UHJu
15a6mN3COYfah5ar+/YJmO0BYkAS6Nnt8DUzQ/j/D0IpCJZiBQf2RqkuZcXcOSiJsalyFkczlUbY
PKWI6pTvggFvpDIW3YIpC1kuF3DzS7v5GqqT3h5IrR+sh9N8ta3tlzDckksNq81EUw/9odVIRJIr
16HQ5NeDzuKBPjWMIq0Cl0EMffPqaPP8n828DyQARjzCD2fqvUKMxb8xJ/zpuVdkzrRFfLllti0B
H21aDHxNwzBDqvaxR6lrPj+ns852LcLPW9gBRl5eN09G0MQr5TGowD3JuvztEiYCWaCinvowmoEz
qG93sUnGatCH7SInhMFLtPxNT54FeFy/DNysNNftvitlj8A3egn7eDoMpfk1jal1QjcXkclgVAep
a8E9VS5R1D5lpgEeMMGM3BjUI2D3BToIl1Z8zHaGyL2E89or9e6OpyD1IcPnJKx3CkdbyMiWTLt3
N0xfUEjxjrv10mwiTit0mnVBvooaANkeM7ruANVSFtEO2yy4O2n8RvHSqvluiHtgMq6S0TsvUvZS
XUzV6URMWHXZmkwgzU2sLBvEmF0Yv9ths07bnvzAqnq1WmEfSsEUsomT5j2DeDkY0BZtYFqsrzNf
qdOflHCehSNH7JOUwXpPYGqWRxEj/YKUy2AwN3k9uScTYhfHx8bWleBvSibI+ARFtikrNANoOcK5
FZrLEn8msRnNSLMR2BxQgS4R1HcOehAe/KWq99PCSabi1Isw3LVcma6CJaOoTJiXaB6kM57KGfOS
ocya999Nipf2M2kclE96mS0IHUI4qzPNHzG0uQljB1005zrsD2o1zbvJvpZzkRx7p6q3iZivGLdC
3DjscVzT6ajbFOTfLuFVln0iB5c0gktv1aTO4byK4uQRTh+pmHDKzGRMptGpn6sFKyO/RCTNxV2c
LTfSUZxn/+IyvIq6ebNI1cznUvMlyGzRA6gxnO+wm1+HWr2Y+M0dod2KilF+ltHdI3i4YyLYUbAF
vhHrkZ85DRPn4FU+JxIdXSaAWRR87I8KJWLMTq1adgpAoQrLxZNXUsOZWeYzWrMRi3yFxF+RsLcj
gAEmgONdafkqcs7eEdS7IBxykR2IO0PE7RWSmkC0G5MAYr/E/+YVzzIhG7Vfg2zE82BM7UKPLHAr
yQoh396JXBBkiHOf88VDMqP8b8mGbFPz0rr6aXL5DBDPfG/MGXt58VI7Md5kFoaNZDhdHZyJI7pR
OTgSg91mXKXbVnIXzVy7j8xhXD6MDshdpjuM8+x8TVSRfQ1CVJIIzbHAK/DutG7ysG81R2dco6Hq
r33eb+UgfdFMM+oVK2G4zB+QEfMXpM5IgjIXPPd6hXAXERQRhgne5EACqnFYy9q8Dzmydnq28dRa
Y4vXqP1C2hwyYBrRT8cd37xpvZbKS2l/TcCKLSZCyTYkeY7XwcNXQ1dMy0u0u+Dek+aZjpvQ5QVL
8jxsFjk9ZO6X2WsuieX9dhsUIwzLk3ogKoFByvPhJZGnG+8mkqFgJfNj4+DQpGvWmFBo9jH9beDd
gTpBISW8EfMBn7dxjUCUiUGFCb3CJusVE77PRcHbFa1CpDd8Hv4KZdGhmHlEaX/B9X9zoNIt82rF
p0/9yYtMZz4zLsw6TvxuHGquT4w1zwpNmJglxOzjL0fF2dfULv2wn+zcOvT1TZun/o8K533ElapW
gnfBIHBLG92POM0RWVf28xAZxCZRsfx1LSMQ9gC6xJuqFSZu7ZY/lv8leiQxE9da7T7DlEWY0VPb
F9jyiPIkJa2cEvWtQsDd8W66+mcl2205iJXibgaWU8+pUcIUIe2+URbCFxS3CtAF9dBmcFMsyQMW
OMoOuk+XJVVFMPaOybJVfAc8r0XvvI0wQ6Wo12NUU5UijSMCCV0HjCANgUWfSAZBKhMW2uIlelDW
2WT8xdMM2afMocAVVG8aeutVHDKxc4ZFwXky13LZGgjZGq/ueJ5iHY7A3F5ISFEhNNKTuKFuL0je
FLjho2I7p/XNbuqcvBNmRyjef6kRA3yRPL49WEayrfNbxzeq86xnpSvPoipf9expnJi73YREjKGq
HX66rPBUDKexkv0S8W5F99z5tJOvvvkn5LcQuyn7ssaXZykrrhS2kX4o09fZWrIbw63h2IfUgAp1
nIzTrO0KlUxSP5/XwrlaGQMNnrFXRJpW/WGU5k8Wmq0v7BryogQfl1Gc6qHK88loX9SPybrY2isz
50Txze5siY9+9KJUes9tC8/WwP65Oj2rVjNcaM6HktBhcaZuevtgYFzHjmuTRYW+Ap9S6SeAX1HD
zr1Pqf5lpCQJd04ZL2ngQj9083GDkxrhhSbtVd+1F0cw+pe9Mb+MurkgNORNyZHjzgMiLCc+2WZ7
Y/PutuzhazdlnBj/ueiu67RbqHr219v1JmlanvqKg3IRbkDLPfUraQCKPDbXUkgu4VhT/Xhestz8
K/vg07aesi0Inq7J9phOi0hH5EJlC9u7YCTfq7jqxuErVkOi5J7Gonku4n+GA997jIa9HJ9DfUKx
j0WQcUJUKfMbNSspFYXE8hp8NF3X3oheWwKmVa90Gu+q1bhgJJX2yX0EC2u2MKMddzeFQf02z7aG
RE/DMAjkU0b1AoiI+cGFXXupfnXcnKC5BjCMySjBiIvPqNfyfwxj0NCNFHumZm5dm+1SHWPcopw+
ht2XG+MCG2dGmJpA1ZIuS/dHBz/iEupAnh8n0EcyfatYKJL11K7IPp1RMnOtR8xf5dLVFkOxDgp4
wNR4BNu8l91XDpuHShKvAzxlEwOBckuRCKAOG+Z1n0NWygjofCYHvpE2RMOKdDmsvyUmoWGpTT9a
dgvl14T5PG/+OLyBxRyH4s/cxWzLhvChcq3rrFAV9U/RLlm81KxjqBJGjX2RpbwTbq3s6nZ8cb/F
+BicUw4kCuT3dGqCfw57uhY0NI6LQP5zs8+9Kr+fLBlN+VaL9xbnYXwQUKcYLjKc1divr4x4a0Vv
RDDqqs8HowrehX7Xh+8h/YtM1F1UpLDIlfph69VCn48lSFgb5NsmLkgzKPEmoDjQdl30XovXooU8
vMF0xv48sb8GZ8mcEWsABnen/Q2mrwHPK0tyHR1ndH/aYQt5rJK9oy0wyeoIiInL1v5cgwVdtUSy
RFbLM2woPkMBNsel8W2oTEpvinlUeZtQWsdbjBsjBvMEdvFmSsApfmRPbABmsX3h3CIa2yg91Mld
GK0H5rz54JFm9g4plAcB89ohKTYjpI9jvUBu8Z0eKQ4yeL3KNopWbbvjFjNwvqJXRElcbo0EgdG+
xg4d46CLn1DQHlnEwmZLpjP6X6jGkemBGwJX2FeEhY+e054Ljd0ZMRmspvdRh2blArGsizapAcfl
Q3NuYAwN5whDcjZ+zfInc19Y/pvZ2tBZFJdXHDuGuThmxKi5JxvSZL8r1bOqEE2wosQBBwD5v5hf
DbHhzdDsr8Q4hIVPensN8elZAJ7RiOKf74ZdjLx+YggGgjn4BYQSkryiLVyJuvXK7zCLdVuADdoY
cg9VaNCW1sg0ePB0vIideREo98iW0081/E9749LtJpuIuTrOKwUN7FFQrk3jOerXSDmHaVsn14gl
MLzX+F0pDjRRUE7QXSO83WbJv2lcssHUQAhFlDXAkPlw7S1wjDM42GvDsBQEqc0Lt8RYzlK4Mb7N
49TfYP7k2hpkiwqhxmYfdeGZVqxDPoDpIdrifxydV3OkyBpEfxERePPaDe2NuqWWNHohZPFQ2AJ+
/R42Yu/G7t0ZTRugqvLLPLkX3kFVb0tHH9ZXzkERufT23zAcGXbL4i+mgz25dD3uHeJLxNJIXn2V
4QOYZa5AiTkjBvTZAQuT0zwzwQe4qm7xpIDjj7gA0kNus/s6xi1u7q1BzRbSCNBOLUCSlvN5bN4L
JcADRdePgs+9+uTJRVKyF1AxIYleHGdflxcGVBRCYiDwDIiqz8xTmuxc6PXK3FfVQzXu/DWxDaRu
dmJrKA7CPLuc5avkY26+pnKjhfSoB+mEB8iPCVC742oouLMJ19QTU7idSlFryQcuJHMQXA8i4KJu
EJsQwhguBpJ6Ul6x3AGTa+0HFDjI1tn44ZT732lgPsnOUe6Gkt+MX3nFZ8NUA69ZQyAS+lK6z/W1
NfiswfzQwj5SE9Cx37crxGEW7vHED3KQbMWF4yFuN26HLwyJjIMDlSxOyJSbw+NNaK+sxbj12Cfo
6VsHvIs5fexwZ++YRS2CDhxrlb0MYSKQCvW3pmwYoY3vU7njguwUpotMb/zeDfD1hfOZiL0U255W
AHh9rMh/8rcjR6XvUF8Ed1W44iKxjDVE9oQ26GThco0aQ1iCHrscfYQuODQ9XERRYHhYrrlayRr7
MHw1LJnFeG7UC8z0abrNGpS0fZH+Gf3BRWFIWdIjY2sZP3htWRX4CW3+O9Tnsn6hjBv+qk0+AWfe
qXd8PFFS3Mdyh1Uam6eig/p9Ix9qWesWDoizl9PZbi9E8MHglYRBXkYz4OstKUVdEqJnwocpNvbi
qg3YEN+XRJJ41s1jUh1bOHXawvJY4Xhg3GCNz1a1Q1mv553uHF0dmSf9sLuT5+5F+yYWXMwX5IR5
epPyYYOtmY6A6WarXVnGCSDYgsqhVctoOb/FdyP/SK0fnsCZ+eHCzAOKkO318geMhTufdTSeccRs
x0xCByZM4zVWpHHfcMRUz70nfdUO101+Mm89V8uAnJS5YMw5RRaFzprbrtRmZgBwtrpbSTUTg8hM
voRILhGfYA/D3HbFxqSHbCMiN90WLsNRTJgpMEfl2ntYpswefm2ikPqO4nn+wAFuIoeELtfzUBOE
72Tx6gFyIlETbmOt61/Y0PQ8jkAsYVzLSYG8Rq54K0c2xw2OmQ1tezA7c5u8vkuJlTnIizTpfAux
iuyJ4pp+/KPnncfXQl6oLdXPpSyUQtPsd5btZ4VfcDa7XbecvNWoI0HcAp8HPHLypqLeYW9+bzwh
7mVGS7paK6Zf9n/YsCG5Oo70XQSSowGqhDbn5I5zYOm0HjyYQdoRbvl8bs05vpcKIeaR/lOhMXSl
DTW+D43h4AQcycGWh1C359v/f7OT7jr2WbJGrqDIyZHDxeR4oUtOdEAoKIHos3ON/rRC+qTOm0Sd
3XT2qchjlx/FaCKHTvE0MoFEvyZIYNeJsctKJFqrfyLoAnqBhActFhaIAlBSuK28YChM51jBucQk
ZL5alT0FCXHm0xRFyqpqsjKYOg6AbeYMz7EA79ANL7WTOz9pZsP+4hQ8uVkFP91cWU1tn0sbeTLK
ozjIPFNsIhVHWmvJqxjcbj+TntOr5sygw1vkIRbCEjLyaOrE8IesmldGGyJz2R3Fe41k5j5XbBEi
+6w6IKoR2pZcyfySbNXS6IIstaHFTaBCXLs6FYqKb5hZTa51nJ9Nwzy33B0BrpEStlnxE7oWc9I6
31ghbexyrqgxXhDchtHd4MndNY9nqC7L32ncSkJpuvFEKg+3YpUb+NelTal7CZtIwQWm6S2GV1qK
AodiQ2bgs+v//0fK5c+lYRw8KgcBZFHTu0+ARZuWLg6tT/OtG0oC3YXhc/BjpGs/Ca38iBshdp0e
Limn9gmLXcTF5kHpSqz5pEi5VtqUAaujTv/a2iFhP4LUUke+eRwmCl3FdFTY4SPvYvvmmJrcFkPy
FTLQWSsGuX3OugD6G5c5yxl7Gg+DmDsaJpaavRQTh1m5Iaj8N6nDFr/R2wT7pJ7cbYOamEV0UZmu
wQjY+o6ah53r/2x06lXvDj0HMb3dYC9it+WRt20bppu1jUsZwTebq0BnHzgBk+ighfiAK7NgpvZR
Fr+TNZUBsQ7HsOwNX2Tl98X8VTJ90jtiJb1wsgP+pSBpXMZThRb5jUW0qZcA6LTtQIVkXULyAltb
rfHGnzya5/h8QM8BbHuSXRvxBpdRel+eY5s9RcEZLMiWh0IIC86z12hz2O2q70jJ/uaG0VcilQOv
rqMOWjYt5PVO5RA3qLlvAs7pCvaQpUaQq+7zp07RLqNgFJYV6icEdwgKqC5erz9L9sBzzYNWrTnR
OyVmKU4N+diE13JUHxrI5DnSsl0K72E7GSwzdfGVTpTzpTlzeRMDq6eonIkSXN9Zb3wmdQLAQ0H1
LcD/2JhskQnD1SDrdFXTK5GAH6IqKa7VnwwIfad30BIOQA752osYd5bS7RsPTrVZbpowf6oisOPM
LokKDzDbMzBkYYHtbfoWbkdLZIJxHf3DwJW/d/O4oqQc+qD759RK5iuuKFb62EB/w1Uiu6nbKlMF
WpFJaylpGM68n0Fhm8RG5zFLwVhy6v2sVMjYdCN8CWvbFBmla/O9UVeDBnNFuu0+gymoO4SPKot9
SZYlYlPXUiOpk326VlHuEoHRqi62Yw0jP1Lbg4Jbyo0zXsww42JvOBvoYjoX7M2apiGvIXqUa0gN
jgL8oMNiRSmOxbAvx5QGDLQhhHmDdJEeZNq/WUByBwInHj9VTMYHLuFdFjoAoD/6AcVttMGX603o
aw4O/iqaFwJ49DI6+VcraW5uO33my4Dpa04gIwW5lmkxOTZMy1j9pl0V2o8e+zN6MyfV+W7Gs0cQ
xgAaH55mQ3BluwIRGOB/O34Q1eWIxHh+i1RNZYpH3xCgjU7UYCy696YZwRy7EzzRmIpPV+gZqF8H
uZ9WPaIjnDNTC2xxqjWoWp677uwUtH00QyaWP6YOJSBkN4Bx4ZSPqnjuHGvaGE0+M25TL7luUnGj
Nds6V9Yput1ONdg10RmLmphjz4iX5H3d0BTiRvXVAlPoto2x1Sor96MiNfastxRGeaFkLzjdGkU0
L1mMz1e26EY8nddKvkQRtQyAm5rzLdsuYCKXAOLyS1EYiE3UyoesmUzn6civmpaoCpINgt1+aiL5
7CaD82wAIotxbP1v7LZY+y+6B2FYRPn8bsC+Hlz3Y9bdfJ8IRCYtkuqqjJYnQDIsk9mw+HRcnBn4
AR2rfy0zvXofkon9efkhw1j7Ill1r6BogPSpkijFdcW9h4M0HoV5KgaC6grIrGbg6VB7JIDGxfdG
b0Eflqhz/OIRsoyGy2S0Bvoow9clC1SVvR6ojEuORc+51cHVZJT5tcqT9Vw58pLM5OfRBlkpUeyz
tH0M1tTunE6253oo2rNQ4pmrD/1XTlNzlorBBKfJ4pWRlkzgw5pTC3+DFFWdZPFpdHQZzQi9qW4h
EkXdAZ/DHvyLxTLM36zKuQ/EFkBcoHUS/dr/v8CVoQSOqCX0Lrgx+V5NTHheFLEpumQ+p0KZufNY
S6vlX2dRvHAcEtWc7Nw8oxtcSvEOc6DcRbnXkVEikR31Jvaegaag1iAHNoBfhdQnqT8jzYTzvjpM
ZfXJ/iBbdaRqN1VhD8+JERHm67CXACo7mPMUrkxpWCvbpjEYUInUtIsXN9pltsebE0fDbhlq1Dxh
L63LwJ5cFx76fBqxK3YDEZwCED4db95KZzmhWFNEL0WS8Lk52VWpS5pnHeUpV5Nz4U4SugaziFBr
xEVL7B8ss79D0dSHivz0PHaHTiMIYVVs5QREJRJ2YRwYdrea2cGdhqb41DzsRWXLYL6DysN+IWLN
68Z10uBsEQCKSP2WcUhqC5/g/C+Hc1RrQC6WmOWMR4SmV31qdsZ5nofz0DH31rrkqLbc5fyuatzU
AJ9tnSFiu7TsuvLTIKmFFsLi21D+5t40KF0GNTedJkiVw2jFhGDShErdSgZiRI3dc5nhSCIenQJ6
7EJjp1c6om550Ql4lRRAmAW2kAHTRUSwnFv7MsAExong9yNGaz351nG5VLod9C2QfHyUOVVMhXhx
it9h7FeDU908joZ0J1xqknRTrUDQGI7su9mLonWJ6p39284dnKOmzG+FDcfRuHSduTU9uifJTjmQ
fuhnpDWh9BWA1Pqwt+34qMXZXtE+RynOhuAqnuQzkKq70TrIvxi9ax6EVIP/1Y48Ztqv1bSXRhku
usuISCWIHbIEOZwVuty+h8hczP7O2RydFfOY2uNrpuu/g7R+W0M5VxykzX6lGvaTDXAE18Ql1vTz
pOtPJiewsvj1uEEMpiNKBIa6xis/URzQeV994T0w9G9cjVmLQWghf/F07wvHmt8ZoIDsaSs1vKHL
kdaLmApE6C/FcRI0TpTw91gxCzoCXIYyPcg8BxON8ZpF0Fs1m1wQSUdQHRUNCKmmvESNeS3lKRxb
iGpyP0zd3UVcj6kUjtTpuRPA4DCVF0CLo+ZQOdFR0+zT1JWIprNf0ESkhriU81RhZI06psZ/btjS
FciJ0OQ0lzbWAgDQPmbVfR5aZh30YFg9CLe+2TN9X3YzKXHIyntIgVepmiBrilT5VYngF2n0PXMZ
5rX5YxfpuYYGNTqQbOkbp4V8COkgrdpTJKgfUbAcRZk/3xrySdWcvsvBoxAonGFZu7tqWXO6xfRg
KtuUp8nUsAFF9XOg7HgE8xNvuvc5BfA/JOVXdKysMc7QCkBPDe5djG/PMqd8EFsnxlQeyYRDhk2a
xKtsiVW4DHUQ5nrJ2mShd9aRu1Lt4jJN9L+2jfZVOAtPGdISoqsfTsDshixfhl/d3TS/Ges+h95y
yjf2skKBD1GGORUVIWYCUJltpD6aliscbyt1s2QG0D/yf4VpAUSdiVzVbVuuuLRA1nBnAzqyxmzT
RPmTYeXAJ51t5YVvkVZSjRXDcMi/lZZbuCjZIgj2egIxScMrJGw2NUrQQfE3RiSg5jt1XTTZ9iwR
zm2IYg0OVSX5afv6TKbsOAHhKf9pS/Ko4HIQWFIbihmVhFEj6XMoWqukNVcNSk4e+mwwCdvZO9Mp
GaxTS20Bc+Pk5VxUx3rkpb2elQlnt02anO7miJBySpIG8NHsD2xreZiGFUB9d3xLSa6B0lsZk7OT
hMOaiLZm/pvb6aeEekg1L/0stl8n2hJgqjJutxA94r1rcOjS92a/I8S3Np16Y7NnZzFxD1YvXvD5
Ot1rBRVUJ/DHuGxVAonQW8rJaMnrNiP1Ewqhz7oHpkRzQv4XmsVnRX2FqQzc77P9tJwNgNYQI/Sc
ij+vebJ5TOWpPNIe8Fbg5uJYccMahIoB1GNsyNQxuRzm+bgcpqzwy7Pp++AkAB+AKFjanhNBkRM3
tDyHw4ndpd+K38I8wKaLxx8LIkfNh9jkXaBEOGbjo1W57iplNQhhjo8WuX2s0MrRTs2/Pm5V6joX
RKT5OgjjYivKLS/AwAt2bJuM6iZpwoDtiDB5Y/Ym2VFWJjC+iliW52LQTkk5KVCU3KLYhQ730uIX
xO4zUuXSqKzLefdI0Mg4C5go1Oo8vuGKug0Itg1XwfxVkGQt22jn4cZUrDOHh9/EiePVzNZ+6knw
DRtrCnfTkPuS96XoCaNoilaRBfTO2qEy7BUa4bQMqRkEEfP3XR160IRI4ZBBKzyNhhUixSm7DNRR
zYENz/IWg2bDAa651b5V0mNR1edE059Kj8kMJwh7RtbnPFjvpyWImY7KViXJ7DveU8akmbSk9WHR
IUlF8D/B2NQG6K/HJHcKxuQK28oxu3XFMfHih4b5VyuUQ6POF9Fi91DvdRRnSFAqJqc/FuZDRWlA
GGKgnypq2ClnROmKJRydFKxkulj5JSInbrZl9e2ZEs+8+4StvaW/9H5h2txmfyGCXshrrcrxmCnh
qoFUnhtBzhA/rk2fhvBVtjxn6VIKEWoH7JNe9oaH8F9oewfSL+TLzQgiG3kpeHAMahUI9NrWIMks
ibXFRbvSK7guoJVVasaV8V+ts0tiA6Wk4apTEiYxFGqUmIRMfBDDClODx42BrXnWP5AQEYdJcmH4
MRR4sfvSGr84uWCCvuh81+FWVCTUhHXoLLIDXLINRBQrvavW7HPO5d6TW00fnltODg76QXjVpzfR
fjuQNIeORgFCUjr2HCZPJsWtEyG8uHMwCJU74dGHUapBUWx0jNOelm4VCwmH0FBnDOeOQVa0PEHt
L5Nqt2IC6Gm/j7wcjPNsE7FcA//pvmqOg1o08nB/gd22krDHW1JoXQOkGK+BgcO+hqfZNHjvpuEx
HtKROULM9dHijcHsy0Ni5YgU7qML2l5npDqzeZjBIbvgJ9pN2Bv+8j8tLfZJ4u61tnu4PXXZWhfY
GhI4LD56iNfCBJBUO1cQ/Sy6IqBN0BfVd5P/jYQZcph5CUe/oQjIGjw4wMLKpteuti6EnYIJDTOp
wahRV9KbZw5JJ8fJdkz8mQcwOCvibd78ZCBozQIIdffTKv9svjVPydZhbZIYoDev1H3pHoSAPJpM
QF4xn2WAKGJy+KjmCetDyh2mS+UJ62kAgpDkRrMCMgcGgPSiSzaVvb6tlYFBFZXBh0XqXvLknInn
hdY3JEJ/qt+Ib62Xk2LFa1YwTqS1+u7p9ccwx2cQPHzAHHHYh0eSyHij7UDF5zWz/J8pcVc5vXaO
Eoxy15kaXhX+0X1NJdBxJpS8vcT5wx65VijJmBfZIBo8JqssM2N0a8T0MseUPBnZtsqHDcPywJBE
LLiFZA6kxbACPTvZ5IHs2TjONl4jjsRGHZ5oyWvAYJUIQZskni5GL2ABNuNmVFW/J3fqACvRyvyO
x/icFNV1CbgM9Lq2Ke4AFT1NW1e6AkbtrwR4Mbr2rqEaMeEjiFWDiEa3TiYqumNamg0qEuRb1yQ4
xDBk9a4PF2nDhpbARrlNKGONQTwnGrN3TucKIAwJksMJ6eOIaAfR4RSUeDaMu86KmKFqesNPx1GL
2ZPX8dE6UOIEwgko8/93H8hNbGF5KFPtQDNCkvMDSLJIIMvcF91w9+SnAwU5Sx6NIqmTDd+cFsuk
kdxUF9s9hlRI+9wL469hqvve4gBYg3I3spOkEaQpIyInP/FgcPYoeA6C8jfvKIv4UbEDldZTBJIg
t1XCeezWIqpJ6iqktP0gje8er0UixjMdKRjMSRE26ZNrdphofNWeG248Wi8QTQT+nMql9sWmEDMe
g5gDYzXaDKGpC8CXFqeYZ5SR5FDLEGTeVuK5lTA67ZivBruqmXNaQptBcPY5QSy5YXIu7RcO23+y
WXCPtKH3uIbDmB51TjyQSZWb2r1U0Ukaj4pk0NiknyWpm7EZ1y1GmIGKyiWwPGOxcwDyKi+NClgI
lW4aaDsakbTScB07hKUG+CZqkEw/+DVg2DABdhRfS+qg0cxrPI0vkw44cj6kxrluiJa/Rg5KpFXu
Gcwn84GWcypE+7XF428xlg2iWYe5u/P0gegOsy7xkoB9hO2xcj2ANnQlQj4+ModgVqjwYOf80NCn
0+Pp66+Mgh3l7qVHxAW8+Q9Fg6Y5ERhR2Oda3zrNS1K9oGrxNjYRlDzDPY2mu+p7+RbD481Dzpbe
TkXNcfmYYDVcAUNjT4OHiZg7XdVlC+3ZdIoXLf3kGK8JRXl0pzk6dS1qts3ks518CKe9EVNAd3Y+
k2L67EEDJFWxsQfNz4ESRqI5jTLk+Yp+YuoA6p8KFOqY1QzeuELspH1tk007bAqFjanMT7GQyToL
WYSVhEddVBCm9tzPTnpBpmQBTdeJ8Zo7z0oPmA96NKSWTI4I/H7MjRCKc95p8CFU3xnhQrb0uek9
0AVXX+FDW8kOOwqLT81lp435PrMdHrbsGsdAzFeogwFugUs+X7uyBSkmNyE9r8Ks8fsSxSSsA+8G
SzBhBdlvcrsmGFZBj7Z3ihP7BdHKiFojJNMOjAgOZ569sDaUV0/loZoLfMZXniAQAtJ1Be3DY4sR
vxoR9at1wswk92OgvimmWhkzzQFvJNoCUFMLWci4MSHYJMQAOlpneAgiga4Syeg2BcBZ+TphEbuP
A0yYazteqDQ0+PVMaEw6SiiiSVkogM81BsNDr2WZfAaaP4ykQdaaxUN6fo8BobU0furkFx3v1LGR
7osPo7/b3kM1k5WNicdgJ2ehyC4IgimlKS6ij7vSA16FzyaH72zB8nGdKVedSPEkQxLW96K7KBzV
FGcMyplgWVVv+pwq1Kx81x0WI+U9XY/QsiZk9EmF/fBKgk6qfCfKH/14kwB2DnndLgXjPn2TOiBI
EFpgsGkm3D62T8rG5J5r6R2LsAFNq7i8GwUBX2DYoD2L+plDoGbvY07C0nwf+UHCb8b/LdfgkYkU
ULrSq+5mYquJuEsC5UKIuZO3xnst4BDw1gxySrWpBe5MzqLFySZ4GMidOjC4F5+JAZxDwzL6Vrm3
FnN2/MRK6TG1nWjAO1ndI8XMnfbIqOXToJxkSOLquy0pEZ7RcC4iPgNjWuFgiimLYqZsVK+t81vh
AZ2NcS1xIevuLml9nWvM+dZksmGEtLz3kcqpSOAQZdnv8r8kudtQl/UXVfP7+cnmv7isFMPiyVc/
GvNAdjeDWTCeKuALBScJRf/GtE9UqEivLC+xfsg85jTsZ5n5K6uhfE6al2p+4w8vC56+7HzQo1B0
1ozfI9aN4drHaKK7uf4uCMIwaElLyJmJy9iMTqKlDE/YS13xGqjPLtUqDqmIIZRJYgRiYbVzPgVI
6ILcOXLjsqkFYESS3oSnka4b/JzM1yjAa4M++lr4WPHe5F40gRyOe9AuKzgxQw4RJ0jZXLs9E2yb
IR9NIdUyyK5Ddg3itMxV4DavAeTDuLBXUzHQp3q3R86daRSkGQ94pHJbwzUD8Y4ov/ccc+x0kn2Z
wdneTMCeMPn5aBWBGL8Eg81af63sHz3e9tOx7Q6e4J7hG4IqXTtfpf6SpdZpqNDa84L6V7a1erlu
imfT/quL+DmJg9F44YyyHThlpdkllzfX/Khsfa2rDwWmuQ4ia1Dug3Ux8qcheU9s/h2XVRMxpbp1
k4dPAfWU1ibOP+70JKofN/ycuLn7e4QtGNFl32MJHFAASh1YMo8sM38PFRLvdE5dJQKL7f2r0FrG
7sMLX5WYmo2taZyU7Nnh7lp0vxHmlMo8xCn+9Pyj726Zcx6wdXriocbMuRnwZIwlZczKBLut56rC
4oArXWS4OYhdMtKDuslGsGTL3rGkuqtqP1GOzqlByLuas34OGF/OZvaC6ZL9fcfcd2/N24QnGcIp
ztjDwLaq4KL3UybL5vVW2x+dejUofSXZjQfa7RbpgXvE2UUuT/jlaNf2fg7Lrknf2eL5CZYTpPJV
YvAFq8y2/vXuozBeZ3Rb7RyqFze/NuaxsF5L5S2jbxZ2yYS9BHPL1G8U1lsFHRp7Oc5nGi0arJrb
TPcXjZ94R5RtkGDlsCl/VRXHTkApdQa0CKCK92XyrAb1le3EkmKsX8sccXbjGvW6BMqApg+X8smG
ewRPMCNfRfqOeIvFHJAjZqEdFNrxoPxbGu67ruJ6fVoqv4zAqLZx/TNhopAAwBxOAHmNY+x92YX3
fHa5865pqIiXVv1SnIAHrtc+aClXvXl163gr0sDqKWATWjyO3/OBeQluMOoPmLDSxsgtQlpkJcSr
1SZ+Z6Fm8Ygy+DMGLo6mvETxd6+yHswPS701uC6b+tXEwZNee6Z36GlEtbwSO3j+oYErrbWg1RhU
7SXpBVVN3lt81rmHX651zhVeLFP94uXl5jHOA659F0w6xvp/s3gw7wLM1pMB9WdGiWlG2pTiJe+W
wfLg8VjNvmt9aMRv9SMSaUdbYvzLkOOpHuCsOwn2N9rXaLjqA50ci/tluE9zRK3XwEHmbY65tz4E
epeChEezOAAmVEkd01L6UusP0KHr/yOADamMpvCzOsicw2i/efMhLNkDgdt33hqV0/Cxyj/YunMA
ai4EiDzyrOBnngg1sgVR2Ui+xMk301mWTFC43Mvj0lntBmwCE7lZTM8lm1P0KDU/009YeRv+Unmf
/a5R9032NjvvpoBOzF1lNVz3gPEh9m4azoGk6FgHjT/73btFHKFVdAlT0CtT4if/V3qXtk0Du3qR
KIDTM+dlIibPpF5SfMIrRRxnMZPJ/VdRycOrYmGx8YS2Kw1YGAaBdZF/GNUv03bLUGFIY/fBgZRz
rjbNnyK/q8mna/5O2pNFTLz1+/irJys3aGcZXUi3DkTSKGDH0gNMi5++jyk2gGkGkFzubOoFlBDw
FCRRZiyuhq/ltTngp22Ll+hfqp/b6OLO3xaZd+4poBbOTNXZrRSXnhIavm2OxBgZIp6QFqbg3vme
YPAPyU3vnlW8x9QttkxOqTOgR/DfmAVl7o+Wb6KtfTbuyeYDK98piNbz02QElnuaowOtG+zvp4M+
fbMXt+lSB6ejHajKeLga5cck9tPwCaEOSjSCVqJ9xRJwWEYdLZfnIEEt+E1TwgQwViQ52BmEL9NX
Uz9cmhMFZKtCOWZMxpgyrg15Cx3EjMKLbwVplFE8ok2PVEuf2yqVt6ijqj7wcN8TX+DpZJrrwuWz
oImP41tKK+GZAF4NN8B7lTntYtvWOhT9b6wfe53pz11L30brXfmo2A4o1rshngTjkuaR569djY0H
TouxaZk1sI/WFSL3HySi0NV/tJmJzMWCtwToV5XvdnbNI8YKnr5WtCPjykB3cfCPgEKnJaEBYkOr
u02vdiuVR3+knIR3Ftpflb7bKRwoGsJnZSGTmehpl15bpQZGpnvbHVuWkzJ/dVWsf9j0rSuxGY6b
Y/qqoiZG9Y6vuiRHLvdF89aMN1G8CvM2O0drvqrpIxHX+O6Vz2X9l8KcCqNP3Eyyqg7VVJ9NXVsn
8ZFf04K8a7kY1MLdj/aRDIsRnrKYWz9996JrXL3G5rBzydep5T/ZOVfJ6FFGwJ650umEC3FzD+0J
Ficf8HetHHMKYzn78WQP0YmxUrj1z4yVcx4/BubpHFup/kZrNyiYVLxAY4A60hfLMSm7q8WHi4BY
ln9FxO13tN8ZI5bQth1z8iMHEM0AGi+nJKn+VmBTxuZLV93H8G+w3yInRhIDEVKvbGtXWXv2cQ7i
F03rd1EcHIzwNTgxkLWD64/xQUkv7vBnQKxHfreCkh9nMJkc4GBm6WMoDhnjBjP9dBhe1jeRcUx8
y1mbRPVbNt8e0xK70tkW3HA9aOJSVWdrXvfVVc5PciJkjivQOimgoOz2oKkfbXTUtSd1PCr1j2U+
1QszHNXxPmWPsqPsyBt2wlWOMdpDQQtM6S17tlFf6arjYn5ZdqBQR2rjDyVFgVPHFtYizcaRXoF5
EBPCRXLnUClYoQYORfPVirS1RdzR/k3bH4uB/gAE1FYeFlAkD9OiDrp/uJfllxEdUubQgKEoIUKN
VgbcnQ+natbS+yzmy0Ba20E7MzXkIMhPyCW9Bi+sSFb06pVcEQcatdUFjYo52hZ0uUHMywyApjRn
D1wnLWKDOOGUo8DnR/+qOEri9KLTtLsT/lt10FtrhTKLbwPVJEFabr/TgmJG3mvUSFL23m40xz1E
WbjWSdB4VA433zWn8ZRTuGBf2n87yhToAyqU/r/27cz/TCNoK8Wvi54395biYlZRlLj0OWGa2wQo
iUN1KGcl8iz2xYlf5v63raDiYemyeQbwXE7AnSSdT2bO71ETISDTb43iiMaq2jHu9/Ra8hic/pnk
pFuPX2zwmryXsPtXJU5Q2c1K1wh2LwdiOOkDXo+OEUMew6GyUNG8fhWjSCdgsSB4tX14YD/4pRWz
n+Rf9AY0th3E82+dkCDl/4QtEoxYoAqBfcvZ2FIJnMy+m+x3q7rYOXUSSBp7zIqdUcaALNb3DeRd
i4upZ12sBTtThTplGQU6URemEhsvdGHhkzjh9GR32MHfJ/W1QWlSKatwqddhfGxVT0Fu/jMWHKH6
mpQdo2E2PPWzUT83yTU1riYTurA1DnHr+gXbLdvzYH2CNnyNIpOn2Bs7GpJxJBRQbhyy8IgXHKLR
xIeA5L7tbBikdkQI/SI8IuMSRm/h8hO8iFFkR+5LvdW4xoVPbTbnDlwjOS3UXDcWzapVGaGmmxxi
DMCs36n2zyp/epb4/uHZvjCOujgvF0ndUQgWxM5xdN4VqEFFYOBpkqs6RzYKlCU3TfsNOoQlmw21
smuV30dEBTU9SU+8ReoqCwbg2MHNe0Q0wniCq2Sh3FFbgCHUXaQrqnVQ9NfIW0Tl9131ak5P/UTY
d1/iyioQwUG5fGAM6it2JdghyIx8WU1CNjJap6CNUHt41HTTtS+vE/V8rL85VbWbOHzyUnSMXUk9
e08A5lAqzMhp1zjDtaaykl8JNlCo217ZhPW+a0+Cx0/ztZzbrJwYCHcNn5yT/1H5w6UGBo2Jg+YD
MWo4cRKdghU4HCf6qab3YfLl8JZNkI6WRI77qScnnUrNYmBGT5BSQwzusRMY+R/9JSun+Sp6xtOU
c6Hn5YCZlDuDZaB5sNnq7gKkkoxm1eJb37A46/Loie+5+7Tdq1d/O6g+aM52/pmK57wiwt0TCqFM
lpe7PGYMZClD6n5GslBY7zI7NYJjw3Mdfcb5s2cdde/MtynKY9feI8CO2a7Vf9UGXHq8qjkMTEvO
VcL04luJmy9WdANzfnFkKiK9c9menGmXsyVHnwURTNQedZnTPRG5awhmjDxgejCfF78NlBPt1mkv
tNZzQn542aHDvnHDpENfLmMYZ96rQNPS3cj92QSw12gxqiGsGG8ITHG3mbHq6ttID5YpkbK85sF9
hsiphwz6z54KFQfiLvUHfm4cDC4trmDc1OPyQ6B+w5H9j6Tz2m0cW6LoFxFgDq8iKYnKwZalfiEc
mXPm19/FucDAmOke2xJ1QtWuHRTMopnSQUXBy4D5xFFCSU1CG88Mrj9MHUS38YFXKksOTN+4tjvA
epFMAVuJ7PEfz4Q7JUTbxYKgMZPRGLhFylHgls2hCm5hQm2xG+ctrO/pDTzN/6JGhmTWDw5YPPwL
gihJL0zYgq6V/fdaTFvA/wQCHixuWOXIsmY7m9ahdIzbQ2O+z/GdrcMSpTFnfskbhnTJCou5IgLz
PaZbQ7uZF+SVu0wCSU/Q4q1q0ubaIDDTG01NhoTrmnwz550/R+BNJlfaTW53s75HfM2vKeUdGdfR
tIaeDphneCw2AFLT33F9N+xwwyljjwqu4q4Dq/uGrdYziVAXdJ4Pm7lRh2SSNMh+n1UE8jlojEnN
miSwy3XSuIsPknIzxnNrXVL/wiC1rbEdYiXw7sL3Ek+pkEahXpoFL8RXVms/pZQxsvpspStvMyNA
FliyPOlEENdHUEb7v+DUbUjwLyoMhHRLBCzROhsGGNxQcNOa+WIGN6k5CAbgu0PLmTJAcZR/Axmn
vUtIXVrs6vYTH85VQGIRQp1k3ZVHnu+Hpa4lA8syh3MCfz1agYW4SzwHgA58fNqcbOMHjryEHzqU
z7z3BgMzKg6FgwgeJIMfW/2mlSXZnKfJ9/G5UkMJfz7kLXtqdlhQ9Ng9MsmYsBAFuHLk1m04nwxo
jkjJqYmc6a14Afj4nW1NLqLQwPKU2fVN8qtXKo67qONXmTdvgvcGw8YMMcZ2NlBnk9nIxQX7yUl+
CgxNh3siP3K2/gJ0bGHmtO98hIxY1doBGxdxOBJcLoUGyvuqvSFhknHkxBIXyQwmPqmjf6f0DzAo
ehbZXhE2JOJKiKUfneICeaFRaFG5+ZvWsslH4PsFTlbakG4V3NUPOOTDIZvgTJHrcPIH/NtcIFwj
3Dalt3icRRvOOQM5I9alw7tJKcDYiyzgFyl1bMTZizTc0mwxo4ByErLXnl18IFRsqpHJr3HWWRKj
teWV+HCpcNA1V6ZKAIPdJ16dktdtV+YGcfkSq4adJ/bY+GBt1fBcqXCGbwUaYn8ThOyhbRrtKDYJ
/aW2iNrt2Dv4yGCNU+Hjjt3C/6lOwQ2Ysk48HGrZJAmVa36mkhcIU1aJNrUlentsMLJF5YVrIhs4
F9zIX0mfdMRs8/YzHDE757ZxB7jeJiSQVUlgcI10jDmGLaD2ZQScIxDcgnfTQTUXfw94veeDLy4d
8+fKjaK1psLlx/l5w1BDxI1t3QeIDm07JbziGWMOwIlWbruFiH4aAGcExr6Mpm+9tAn/mOwzya/0
jYxsmraySI9adJGNN6l7SdqFn9M3uAYfcIPCWmrAr/6iw6w2XVCjhKnXJw5ywLkaKlxK0V9Y30Ap
Gdg4EnDZrUQY5HSZXj2dpQRHy82s0Wdsap20Vq8e32v/BBQnRHYzHTiox9y1Klt5HzfjP+oIe8AL
AazmBXHI7d4AOVV/pUs25wzSpIj51rp6cSXgHWSZjJw9RhI8h7C8cFVoxa3Tj0NzJ0IuJkJMx/ad
E3034f8eb8wvjjFesgEHgPE/kMdayw6I3KLk2NX7DAbzD2E4P2jVpG+waxMmook5LX3L1p9vkb88
g5JYw8aT/R2xSkSWd82yAfJiQ2fX00eLItiI8em3byVnWqd+z90nMBp8hzrd1bMLmwFHMLHdqeVL
pwtZBRatk4sIeKi2fr0zK0z59lQrbFMmtsChJVQw9TTs494difKY3a7doJSAvtKKXlzu8RbDVSbF
rMk6g76HSKAf9+refBgDcN4a1jFDGrjsAJwmJODuwJSbm6Zh4kWeyYa4FuLkoF4DPnN0jf8SGViO
m+GpER4zSLcgeI+no5bugL6y9NB3h+Ane8txRNPXdBD+hFrHfslI+i3yfv9k6EkHsniM7iYKSLD2
HA7KA20S6xWXsOonabZ9spXlA3cjx0HegOCvW3nDx8ypEaP9BT3jnmwXqJZ1Ls+OQAKJDExrW39u
+dlvymAbxvs+djXKevS/QAjlRvMQ6m1ZifVmuE/g1Gs3+qYyFpkzYXEIZo1QlrOBpvdanlztn/4T
/jEqoaym3OOPybekHOUrv5eHUbyan+bSnIc3WvPpTrUsAyww3MptsjuKL/RCkN/AFb7ZlcVd/Aq+
pwOSbMiEzD/X6S7fIBNl0Ffty1/4IDCkl/pCpOLeDV/WsOJHf2WwNZLjjE36qzzKe3SxTgdAi4L8
QkF/iF6YDAS6i7LLtONmjRr4fOf3/0L2AebgNTE/6n9DJKc3jnt+PNo0diJ2zhpyXy5i3wGAar7q
8Edl3M0qIDI6daWNehcw9HpyjdSf8TWqOCRX4ocvftQNd6Q9vWGXSTKdf+djg06mSdtc3IXBOsZE
t3NogElKUzPPwBw0gH7o8EF1QHIJNg3OMokiTs1f0YHAycno15Dej3b2zbkiZE4zfehcPFhKA1xi
vUWVtlQ+PmJMhFFP6JAadw7P21ihAjTG/2q/agNhJsCTq0UszHmIHyp9gTeSp809CSmZWSFFGWGV
pDgoDtMgJLkD9eda4w4ARlrORtla87X8jRhZUnZh0sMvxG0F/uVK+4en2t7MHYZJ8U7TVpNTr7ix
5fu36phv80k7QliPt/I3Ra91nfbBl2RsjANF2ROcBj8XAO34c9wIF/6HAu5omTpN4Fj9PwiKsHYM
y67A5OGELaPNXdM66pKLyp/YBZd49JaQGMAYICCJDtjH0Tlql6n9lolDwxwedxawMAJzgmOVn/Ep
A8KU6yf8CEbFHWcael/lhhsE/TkOLzFPD0HVsMn3OApa/gG7Zw2VQ3rXGaGxSn8aaon9+Mf0nvR5
fifspvLGhAGnTELW5b25nT4qbAaB8SgcatgTK7p84cGznWkrPhVIj3/Zm/Gp7uudf+aYb13yONx8
I/xMxgrE/69qXPMe8Xx3uKzb1pv0Q0lAZYrumpEN74t8HBqdjuw0PMlXSHOMLbDsnJMFafd/GFMz
zeJfAchJbmlP6pPql4ovYRd177xFi5uqXOlEJWNsjKPIYr2P4AlVJDrGmM8EyXhBheSYZ36GfmYE
UO6smLGzM8dAgyucJ1bSO0EDrCv4Re0pM1dEXYwP+WBcmSYlbxWIs76iH8LnBkKNnK26pbBZIKRj
jfvsqvlYyjl7xHgmdflcfIzPiHtHdPQuH1iFoewuB/bn9MbCkEaX7jl98D6gJCe/1G+CupsJwmJ/
Bqvil0wWpcLs1WterCnAwoBD6SexlmdOBWH8mzeaCzceUGtN+t2mtylHeOr+qdmabmqtgBPtv9nF
ocRhQPYHkv5Ng84l/TVcelvZ1I+YdOfqi49ym/x1tskkNl7Bu8KYDRTqUH3zXLUj0sBNvPqDlu71
Lyx0UDotyNJGX4tPvMeBst321n5ycMINXzjnJKkALNj4jqyEXzDPiQ8gX5mMoDwJYAQndWR8dhNv
6KDDj9Kg/7Nzeati40uY2FM8px9CbGvZSryMN2paPldjH50yN2OMXNooyxU+1d/5y2CDIumBe3Ep
QDiPEKyewQrFyt44BoxdbNUzX9iwf2BPOsXsXRaJ6rVbWIMHQMTRNpllbaST6WG6YecH415/C+vk
S7uEm8KNPeOZOwDPG8Jxo83bWb8iRV8ZJ7qTerzF6qYhWhvPVvWIJAqG7DZwz4SSKGtrrZVO9E99
scfbD0SUjLbC9mScYGaL0Dg3uqPceN/1cNBSl75Qx48mdHWOrXP/jwMJlGm+SbdmWHXP5NJdOAoo
6UX8bBDAGxiOwyRbzaILnZDRUvlgfSQMSH2b2Y2BH5vNzoTAYSHZX4E0hKf6lJ7CB4ccR8vIrsNH
5DcCm/GsI/seC+7QVu/Nj27Rga0wKebIqf8qQstSaB3LATpPtvrRvjOnYenSYYz/HZnVGzuE44Sn
j5sUXrT5BbCYcVAGoeIYnYqdcJNfAwJOYYV3Fa8G92g+WGblmKItpEwmLeBDixUW/Xl5bVlBX1gi
8hTRZOMVWTiwxBzG7cU3rghs7DL3+o8MB28WFOXWqvrTd/2eKlv+oVmjf2PiJfx2T/bWdOZtxI8y
pICidHD4kdlTRpACjPhIH9o1e5KCeQfLIJmXa3olbfT7NC4AB486TEk5gRZhM03K05X6zQ+GDF8C
S9Qu0E0HPrmCiz4wstsFF+0R/+s8ZB7fgxf+g/7XfTn4Sh0whjOoefjHnd30ZLxXT6yJ0C5jFvxt
3lOXcSyzmINyzD8gzCJ4eAQXyzMO5rv+7t/CLYeIyQR2p+0gYHbfozvtqUuis7FR/imbzIlPrW0d
6m/w3/kV/5YbLCd2A3HS1lW6Sv/6D+NknlHeHMxb4VlUtsIbRW/qxQfNUVzplR4LBp+QUy4aGWff
8cl6w1FNf0/4EdFXAsOCDnNvwD+DQr+2nPmu/hP/4eVpYzJ0ggj87LEjmDbq7Q8Bn8140rx1Xrnj
nsBjH4mTo+BCsjqNdvHkyKn/qIe6D+k1vzRv2jIMcgLPsFnqTNzm6wVkhon4sXbZ6CdIeTbA/Irh
Nz4grvhtXYe1fBbvyklVHPmHZTXekNcc8H5wwpV6G/aSbVzFtXKVeA938ZLYoUNyko0t3e6NhCzb
cHv7pG3ChwGHeoed3Tr+uHGmfos7YFXHsoVHb487kQnxLvKCt8ZxuajfPhkf8FKXF5N4dCxMcB7B
Jv8gVmQ97usthwQ+QvxNvufws0fyP20WrvBQ4SjcrcNncHn3T7AwnQJozGle2YamxZGv1rLMaQ03
oteu3HB3Us/44bAaeGb6DZaOIx+vVFBQ/nbZARzja76iYLPpGFfqtXW8zP5NP4pvgsRsxSZ62aYY
3d5CAluTzWb5DrCY82/zUi+qU7vx6bIJ1+BqT/PMvPX0x6TjWnjQWM7GLd8jSM1QdKyKA3d8+KDf
jex0D73VhcluI8xbk3qx8plCDs4Wbuul2m/L1WHuneHV7hO3vICFO92aJQVivOJU5FahON/hS+TC
Q3mhf3M/Pulprxwq6opZmpN4Jngur4o5p4tNz6b7ezNc7kTYM8KBywjp3kr6wZ7/2dk/LBK3N23l
b+Ci4GQByqliR75orn+o9x11FQ7Tp+AwXnPfHa+q8zszp7ydx3Xumbt8PXoF56J54In9A6My6QI5
GY7mvfhJPP3lr6MDWAQFxNbC72b5+5KwJy4B6bTkruurU/hb/nshM9pgpZauSOVZKyfL9RnNusEm
gdxNMXJUV4kNSQf9+g1hgHnBlFLfVEcSoJ7J6von73278F1uLpvtDRbI1td/OHc83QnvZzjozni2
DpVbrW4zZi7AxDeKAvC3B6L37NS9K0dKieBi/DPfsmOwFVzppP0jxhdXYVDff9ZRfGr/2q1wQq30
nnriKXlUn8Of8WxOw7ElLEr1IOoZJ389Y2m2otM5i6+eUGxMIyMY4CcTB1PMXlfSF0GkWNUcIZ4A
7DozSzriEWabnqwhmy7bTj2JR7zsrg9zpW1K11/zYtsv6QZXbk1ndZTuISqCn6exIinS4cFIpzZl
s2HuvB1XX3BRTOQj7AMFYvIJvMqZfqgcxMtSPpxpz+DQnPX74p5+ZNRr+ycKsXP8GHf+VnUaB2x3
wSCIRHLU9ch1xXrFf/aNgbvbfBNs48GHWN0tx45PlTOfEAgYqxaHk1Xn9k9zY16+qMVd4tpdcs8c
xZ7WH/Mpix2IX/IPPM2DeNZYpPUes0VbP5OAbVEeryQSvleX/Et48DpoBro1C2asOVlgbhAAgv1t
44AVXl7dMziIHtfFSr7hdb8V18sSqREd/kbvwT8kfNfiAdQA1Y61J3vVt8jwlgqG+SKHgHgbVift
Spv7oW5bl3s5sqfX93f6+DAh+vCjim9sLiXOiMiO3m9IrLZY+QnsMeVvOT6tT8DD0MG060jhzefY
reeT7iApIJlrqc++nsJ24ECh3ebkKNjxFBA42Kue/8OYYvxqmeq45rXb+A7CUfnlexGFDB/Lcj/V
0uYjuAB5rKotlx2VzClbMV/a6iconmwcFs41x0PeUS9o9aWbceIS22YbCpmidXRPuGExCQRol3/h
ln11N7w7ZQDDL0f/yZ7zzTygAQVF7P9AIcEHbMBJrz0g2zvQATmQqF2O1jmlHHItj8LeA9JxKOwp
SJaSljqbu13jchCc5IsciNUd67cn78zeWj+Wx+jtRz+onugRA7DaQX1YvrW3u5d26wDnbJw7XJna
OrUBTtj1FwQd5Z5Am0PsLn8X/GneifmKO2XnpNlFOKRS77CvPeZn04r9o5zKDNEO42A+EOXUU818
BDv2CAX5gHSS6Mwz2TgNbe0bnOZbjbeux6D/JJHYfYhUJ9io0FUBcOfSLunGvOot3i3D6nytXJYp
Plc2Mu0zdN/kY1rYwatpCzz1+04cBUQSmxbRveiKw/CWm4yJOZz6YVU4yBNs9eJRsNvij/FuHrgo
QcZYvqzvHZK9Tf7I1vGtdOH/EiVsR2v9HLvtq49XgT1f6Syu9YZUc/8mLEw6GR+47/nWu8J7wObi
ap8u8gWv8MdyU2tX9KfFavhW72zlLVx4agVKq43yM9+FA7sPDcSVOjWmlvmQy6VRbl76W/ylv8Lz
MnYMuDCN2+ionnQrKOJbZwLsuOiH8oM/+BbPDBF4lThPrIVNuxPvPHjxzGCJ9czvka5UdNGh+c63
+moXHnkX7x+4iO5Vp92Nu3Z1gR+4/iWg3VHPHCe92x8LxyCcjvzS1We3ZiXLd8HD7uuUH5ffYj4N
HkL8pRxFhxGE+t1wEW7jLTjAf+ABZ9e5dvOHeGYo9iW/ZTY71FGvnYuZjXTq1tY/gd5zx5RzPzzl
dcILmZdBAjBRd7COVHtHKirhqO2QsH0vj9/4J4MWIcs+Mz5oDupZO84EctpQEj1jAw+A++82AS9h
05tE++mHlbkatsOah21T46y6za3l3k/r9dJ6wUg4xVe45qtL+EWrnHndBdP3Cy7Qw/bUusY7hULs
Cr/KhlAdG0r01mRUTdtB3aGyVx2GPZyq2DmaB/USeHi6n/yt8KAITzfAb890v1ipLXM4MuEcyu53
KgNro/M5RMM+OhQHSuzimX7Rze4kW9rBXDlYSyd0Eu9MVjRXXcatzXr6ieyyAP3p9DE+DLF1q3RX
SdgAmVBhw7dNsAIEr2YAogawsMIyMxhiRiNaEOjO/Qjga6qKdo6j1zRh3VXXcetIg+G1JrYRkd6S
HqU3HpmMzPtwDzKNBTvHnnCao+5oaCP8HBGX9swXzyGy5aAQKafrWTxDx5+r8WDGYA+dmPwrFWs+
//9L9yvnobSfwyFG1DCdEf/8hlaGKZjJF6tsJId8MzodjXMvC7Hq7SsD+Ql9tKNHdXEw/YVoE8f7
FG9YOxt65j9K+UjFot+ocVIdCEosPOQGWAFF2h5p9DgTbio0vTPqmrpXVHqVqIKyEMpGgLs9jHWp
00X0idBCpNacNqmJYdiYEdFaA8ylkC7w5UfG7Vt8Epbsr7UGGVxoiD36a+Sr//1brfR/hpEOe7WS
/ENU//PV/LcPkxCTQcrxrtK8QpE5aA0lWlcT2Fdj5freVC5dMwX7rsGZaGUQReaYkNdtU/dRhTVj
fStqI8E0edYOo3RUUrQXg6V/9LNpoFBiPmNYDaa/TJlKXssFuTVx049IGusfv6zfDXWoH1nOeKhI
jK9qVmWAOQFoux8HDoF6HhwpSct90wNPigZzpTnrGa+I+7AuNhMW/Pbi0Mf0JqzoIZlsBrUm7sZS
geC4uC/0ueDpQ8o9LrfcKhI/sAinyhECYdiMLXG+ejxBVkTYYgaaxVvXiVZIVoPxnvi7voSmU3+x
OyTcQE6xXyXQkIlUqQvgKsMwXn7TBhSRio3c5IaMEzCyJclBE9Hctx1SrkIw1aukDNjb6dpaV/PJ
JVxs3hoi6z3A6VTvoCwak/kY4wnzPqk6qIFAos58yWsfF6USOoMShLckT6uU4af/anJY6SpkBwRI
hAWURlp7Oom1QVHvEEZhwbH8nYRZUFAn1SY0w5RZtEgb1DNLxavlgPM17fmMrsdKGI7FMDytBbRM
aypeqnXMUdy8Cn2vDLKTWUEw44BXpXBvLt8YiOK5jMgOESALNBKU4GVX/felLNmJOJLATVL6BBEA
Y2VNHSRwtZJIn54Y3eVi1VvpiFKKLkjyp3XaWQ04TYJjqC8BbQWM19ri2TZqd4kwZFyrCmhKVOeE
3CXyb8OKQ3wmM+GVQmpUC8iCSGbjrBhL5ADmcXXzHsDNyMYy2mNVosM8f7B+GfBaEYYvSSA8x9jY
jEIhvYnxiXw4xv4UaCKsrhP87rCUtyY+2BB9EBIRPb8g9K2/WbJSynaQns3Uhx6ZVrHbi2a1C3VA
dbNEOYIS0DypOo5OwvINddjuVWWg4lPqGLOwJHWr0dghjS/RqhtEB1dFxsxg/GhE6Bej33X72Sfp
JE4zTAsGFEhkBJpH3SQYOJFj4ZiW0UXPi+ZS1Zp20JuQ+THqm0hqYdHqTFYU7DmQLMV/mSwMtti0
8V5NkOuPc2pCFOGkVRMi1Uolho9DYJBUauJeiazsMNXFp6BUt6wG34WJru3kYDyHJNpC+0nPfc9c
21B0YIp48Z1UooMiyDe/YLzhyzBEahmKK+liBmhRQfLCYbb2EJfn3EpxRUyiQ7b8oaJwO7a5DumS
41KMyLkc8+iZ+z5sa2nAz3f5oxqmMUyoLlYdfQyJYQzr92w0+x12Rv86kU0dKsK8q6PuTQib8NIP
8NbCJiVTSAkvdRBFl3ycrEMnwinSEsQM+J6GtdLeMd8et6TCXkdZfuAegFA6CK6GZCEAnby0myc4
OVxbVQKzSnA6gw+nGuYXLvcfkS+G10RC8VL6kLIkk+gydYkb6w0VW8o0fHDXCR7O+dMVgVa3HQfc
SGBv8mh3U2bU6CGZe0elRtrvtAxvihZaaBdtZJUPsUR+CI3n/N+XmWwSr/endxKdsrMpQSzHYnFf
VxqndDJBpVX7lvqgR6eTNeN3UwqxN3fE9A5p8uaH3IakkHbfU9pTgssS6n25dlkbkRbtzGCGhPFo
tbQ+o5khVloAzBmxkcTmkaFZFN5SGIlyKRSIXJDnatIbNxGONTH2IQnjHzzA1pWUke4UaRuz6Izd
oE5/EufiLTbnYNtOHgks6x6rTvQoCdSDqHuk5gMZ7Gi6+DKByYV2lT3L/LNcQojxNRfjXVTjDgGa
fFQx9Szek9xTItANGQ+3qHm2rbgAdUl7wdO0R96IJXmNazx3C27pN4lkiXAdL2Gwdww9E9SYgOeM
85LkSCBFKXMVbpXsYPkebl+9cok1W+bWGGFdC9Ka7LgQ1OgLnUScfnXwEaDJM+RZGT+dgeP8hm2h
KpuREbrJ2E5vHxiG8xHcYeHBjpOY+DBygbaIheq5grwG2p5NXzAZw40ifJNpDTo/TLe832YfRsAM
ZS8RdSPGtevH3Qv7N0eif5Og0xf15A3NX6gbjuxzXWt4W86pPYaBM1rNmbhrFArQZxhAs/NgXOhr
00wuSupvtLRdS624kX6SFNPkoj60cna0NITBYvUcsXUgCYKsd3xfxcYzSrWFC63c61aEqMpi1NpL
6TNXwnDop2qtBY3WECyQI4RH2koYIs80fYZehH9G0l2u811DQMOgMR2WLeRccXwaRbycJ2O3WBGI
WgU6M9BbdV0JrNurv0LvtXl7TjOkL8V7M93E3ncXyYQ2PwHTJzC16avvXq3ykaejjWEbzq5vNSNS
61c3Ti2tT8i8fIMcU823icAzkMLrRInXltUdw2EJcpuAd01L7Tt1zOBxjiOBA8HmtQmB8Ev4auW7
OHTvVc6ovmnXhpARRcQRa+WFk0IG0mLix4djU3SbfIAFVhCpVut2zFQ5V2Ws2TqIPqErZvVPPBB7
Q/kumv5Hb91TzuyMo9ZMMGtlUmlBhJMo3eA5hZTSgqC8fFnCl7/QMMXt16Wu7YvuGsBRYO5uygcV
LlMQbnJJxLvtnpPEodBKLcLIOLuLpkcxwqAzGkoU/zUJVHgTN591c5ui93h2I+RU7aXw9+RF9+FR
D17QkRHBNDorCKHsBvp/QuJyeMr/pcklHq8atpN6Nzp/pKehB4LmiJ8NqlvjJcufeHbsFC3Ym1UP
PRhCnYUOoROeWYSTFAQwFrdoAArgJGsgT44w2LHaf7U52RHsD40no0tfOEM6ifilsulV6d2EHIPP
EgzABjRKQg1stwh+lc8Acc+syWuTqHDce8kNqMzgofX9ZgiRnolOjd8PLgiIGxmlo2FmrtiscTmh
VJZ5pzLSjGtPCAIMPi0FKMb/HPBx0QcOjEU1mRW1I1pVZLKuQwP1aWiwQ3oLsTJEsuVlXfVpSdVV
0IntgQDfWYOrBP2aihPsBelQeamN9wLtpSH+6kpzIUN+o1vq1aKKbINvP6BLh4adTyIUJnSlPjEj
+bopeNy5ss5y5YBvLYIuEJL+h8Voaigk/5kLHBnCXCZBz/wrwjNfdZdr2Z7pTwkE7GQMteJ/Q/3V
YReQZzD7s4saX+UkuyRgyCjLpXHt87oiHId8ILs5sYkqsGc8cxVOMYsxo3GXZJDUSvLienBJaXQw
1PmXVPcIpkI+YXw0fvt560YjWhMFqwNO5xydhERarvzZJVCSmcNT2sPQOxnRA7/1sn1R1KT+rwIc
GROBDlHN/xzZbqiIZk+NCMLE7tvHz+0W5Ce8onicWJzbCuYLrblYoyyEUsh5KEcmmIo62QtKjBu5
qCDLWs/jU5I/lIC7eP6aSVECp0Op3gUHnbXPjhu7l2D9+vJW4OLFyF+soXHKgCTDt0YAtPmYkD+W
bq4SUw25of7oFA8KNxLiwp05f3sEDj6G5vuYrZ9CZyhG1LtMz4MdnBgJcrvhpe2hfuTXjuB0Y9dP
/aoEvg6BYwk3UP4g8JpEog5EbvEoEz2+07zuKIrKO7cwEoldO64X0+3kiAFO2NPvHkd8Jaxu2/d3
PaooM56G8BNyOsV49jKuzs3PQdqU5TErP4ruN+DJF9quMQIYRP2apmWCQk43XMKvZXtFTOrC5CtW
PkT817Tl/pA/iuk2dhC7pVUA5BLEMAvw95uztSTRudys7pUXiMCXh0IGYwZfwnroIRJJQlbhqe0m
NAqQz/A0yVGfLcJMjgHfuEblrmf1KvS4ZV1RgMRQQF9J9VFW/yrYuQGZBBOv1BeeIoGqzN9HAWOV
weew/G05PmYyS3A55/dDlzbyd3O8iUgvyToakeEpChkt+PRZ0l1Mjom2QXo5WEwl+Y/yzplp4gVQ
n0V9l/dO0e5rRuIY+hE2gzsyaEhSORKV7tSQGHfMrYBB5k82/Bb9T2/9dPpV1N9aBvfxopgQ7QgY
jXFUdNaWDTnfKuldTFO8kzkOc88iKHB8y+I3VSS6iWsan9/Zx1AZqQrbg5rbU/U3FWy++LbatzFH
UYGsrbf+JDhHmb+wk5Rkx+h1Kp2fMD7F4r7tjg3XscQiO2bqRm6gYcsfav8d9T95/lkrJ5MPTj0Z
MGpCpn05ok3YbDkJRcELtws8sNhZ5MRham9cC3QYKKXg8mjSXlY38JIGQrnKfityhRoiJnOd0+qQ
vfdGpe2kZC9PvRNnybr5ShhGy8pnvFAUuQ0bX1kX6jktbmK9GfONNW1l5RKgtB/2XEoZAk4LBSpt
+koG7AbbNSIs4kz4hlAdjOElg3UsovkJ/ySFnQXvVDBDF+szJ0RuquHirWvkw7HH0NIbGhx6ZM4k
WQgtkCizNTzJK6SW1nBNtHM/HouBciCC89rcZ4bt+wzXCMyUwQbwFOs8Ced7nBvVEAUcWL6J65yA
DmQiEDODVp9hZ4fpprhL4aqPCG+xdIoQYOTDXTUW6zakfxxvyOYneAIkFwjiIQwfxDK01i1If2vW
vwqvy0K9M1bHLP/txJcZNMda+hOx1pCiQw1Fu/zup4sIiIOjj1SiKfyRm1+cu9GOPEvxTx0xHEc9
JWwsJHADNVzR/iopHguBQz01CU8s1PAHTbfQ4nrAQxNlSE13HOPPwI1kvinqfcrWFham07nvPoFF
5k/IQGgDRWbp/r4Ci+sFkvp6XB6WvUfVHbOa5/6aJVchiPjIwFSHR0nLAyGmLTlbYHIiD+JcyOp7
B5WsZdU5csnbCWL2P8MRt0oODTMxnWSDEkIepd2wuLsH18L8URHl5ZSbxbnL3qf4hrFHjQ9oiPfH
diw+G/qYMG3cSf6UyuSkMu/qj9awJd68V/aJ71nFvgxGgqcrqNmfc7pD1ywUN4GNhWu5GZ1blUM1
7i4KWHqoKvDBSk+XceULfzW0/9AqukMoXyN/JyDla3YVrkKRH2xjpG3anK+wNQRpHEZuVFbkHBPh
zbAE4TqbeSZicIwemvDrp9cKktaEmETiBYhbgW/1+VEVzJ3Zb5DS3eCrzuYhs96IpXdz/y+UTQC5
fwb0yq66w3OUGB75wr6J30br16qpSjh0rLncGikkKZVpFQd6gUVRHR0SYrJbZ/Z/Ze2f1cODNF56
9xAIQokjbkXxU4BOjJizsF4ahXIgfuFKvx0w3ev6P4tDIfo2yUoOL7xgzM+MxRpgXIw2sA6U7il8
kAYEXhuf5vwe5+8TrIyCxEFSOt3QpB7mrpXJ5tTx9SRCwxcQZGJqo/YLI+hnzG5EF64DXqPgVVRk
otS5M9ifQdZQYA/NyQIS15fk2jO2t7CbLGcS8PeDQBuEZ4VpeMIYbzga1b8hOS5u+BYm44rvu1K/
H/3vHIW1Ily17CzEmJZFhwBzecHP13K+w7oP235o3mb7riGBSeUfXTxO0znAyzmAaIBMqfMIV6k+
IPlqyLq5t9hJCGipc0NO3pYn6FPxhfGXxP3uK4yGqUkM/WIAM8K0+KiL4JZO02+NjxCg2XcfaTdB
nZaz46/M32W+WVbFa2jdxBGlYWUIxI5jO1J+VFStEyWuKZIOsE75bdiW0HcUPBDlGlDVy7tZ8mSh
wwkF86yRwTWu///j6DyWG0eyKPpFiEiYBBJb0XvKUZQ2CMoUvPf4+j7oxczUtKmiSDDzmXvPtZA/
lfojyt8cKPHphaEGbhQwl5yQDSu/gFazICRhlNWS+DRiPpBtrziHahm8uTaK7/5I3rPZf7rRygih
xFA8ncz0FbJFFGxb+ZVyfQS+u3Vq/kSf3EbW9cOnqVbmtCn5yZpu63FSYytBftvSQDH0SfwXg7iO
Gb4jBF8p3aS9IlmkGpYGMEMG7D0/fk/TAB44HTAx5B9d99EZ54Tc+vAiwkuAKn/CZybpxXMEh5E/
bjmElwGyddk9E1nTapBrL31He7qN3JVgvdch1bBHBEWgxvtNRMNAeIJ9JPxnTgTCtIwl7oo/E3w+
7WJsPMZvzFhEFLrRPvfgtJTbyuufZryHhoy5rtA74XQWPC0p2Rs+3IEWqPwW2bQRHrXgTZgveAx6
noFho6yTo/2M6tOLn3tGMNldMMV1V1W6D6bVwH6kWDdkXDeXgoGR3KYIc0pamXXA9ymAC8K9hpyN
sFfV3WNzNRCBUEYXRcc6Ug8zx19Zw7fOa/cerXiPcTLmPKLEMNXJKdDvQUcFTO76oiyITt5FkJGj
8BY4hNj8VOGXjcFOC84C04auTtQ+Fj5LHJLD0WhvfnOdq2MHjUh6nOgz1GTyuGPh4j8tYmPFc0UF
oRBWuC9GfzSwpPS8oi5jnxOA7aYOSzmvrZYlEDQU4DqLQX/1x5cGQIHqfDYWPraeaDlPVQP3aVJY
OfiOirBcMDTbEymReHsfP5gcr4TWBu1bMN/wCiMFV12h/9kao/kCUwdp8vqbjiCj7x4591TCYh4u
9hMT0yUQd05DSTxEvemwTw7OI+ZRA0QXzBJyatbmXyVuLijnmBGUC17SQWRXCcBaQUoGNxt0rBl1
djNOhndn8jiXvePMjUCqGOBA7SWqc0q7BAGCx4uv2Lgo6AQ9ymT92hMdQGZcTHTZUtbfcP9GhQQh
2RO8kMVnLeQYjZZ6+RWYZxl81cm/fL7o4QZ1vBlalEHB+hrrmuOOeXf2Hhkf0r8RNKUbPUDWswyX
U3VRszK9/cVruSy78NzV/WqEi1Ef+I1djmiDZ8Z0jp10ORuRPoMgwhEao9+E5F4/T8NyYo6a3Mrh
NwXE3a31uqfARS4M8Lei0+K9iuGEdIZYdY5/kjRutkM8GEVESIh8zp5lAgrFHxMzejUjDOpzaRaj
WQG6VYtpNSLDA/pNygCpcazcGWIvvUKtan4un8o29BaSnqznBKzSl/JQxhkzt3w3P9YlJZjDPTH2
2ZqkyAzcgcdv34x7uyRjBzlJ9YPtQTj7cPgV7JXU8BOMxtGA45sU6DLkfmQjmZ0a4zC6GZTwvzG7
JxIjJpthR9/4IHslppuBJUEHXdj9V4SbKr2QPv+ouW/M8u6haXG2IIi7DKhKS74G53WqrR0iFsm8
HEr0CflR4kYYaXMj0sIW+igpj5YOTvsUFkA+5ctuSCnh3qvBA7/mUz3Rb1b4uxjKH8bhN6u/wFst
pKvtndgh2IghTJ6uPFdiC2FKY24Nt4IIh5OGC7RAqR1ENx8ye3MJ531c/9nWqP60Fx96VFN+xTgG
ejINUfzyFXae7fAy5McJzwbZeyPHlApZ/Yc/Ff7s7tdzPoP8WDhgKbBvPbvRT4+COaXMsQFOnpL0
ETEs53Dp8Te6LtaGP8e5dEFN6ftlCCax0BpE9UxNGdWMfU6mYyF57z69pFgnOIsn4qJq3BQhXoQm
+rLK7zL/yNy/pELi5TFNmEOcHJbiQcEOnZJrUn+DuKX0e63FfNB9aVw602cQiKF8L+WlhZqSv4fV
Qc+fFdBxaTOLew71epW6rwbqmXg7qlerM5a5qYAQIHih6DavIxeUpMGnrTWg/fGz9PYE74V8sV0H
7aH7qrpL6Hyxj3oqxYsLO7LWF744NsUakQ7UKe/FTF/S7pbG97j/qdvfgT2XhTfelMGyYYDS85Vk
W8udTgWY/A3Jw3c+u/riRN/ENoO7+Wq43YqToN4PYkwjk7bRfNb8jIza6CNRG7tjLs0QqcqN1YBb
sXkpJRUd41K+Jvw40+wjxKLjyQOR03J+2yJ+n3R8mkskk/c7RC/kcjNGmK69jqoW6fWNkz7l+DJ5
EUmC9wtOlgeKIB4utglC48AWUbifE3Jus8fR18E/gCOgzHXhMUJmJEVdjSaLzNFFYJ097MiJ/9uX
oBvRsgUfOnp3K954o7dm0bw3mpDQ6nZLjJ2O/6FOVraW76qACS2pzQ5noUAJk/HJ+DRKIXOzhDfP
wmxb8eV3uKaNET7jPB02umfLc84+wC9TfvcMKOMKlXAk3ktlnMwA7xpDyYJxdkccZMWwoEnik1sO
DWJT9yuz5A7cEcFMS60XqzJHJxI6Zzjle9jpu5TI6yrcNBTGCad6jiBG0ag5Sbyk3Z2xHkQ2T/7O
GuCyRcRdPCzn24Sb6wJqd6gzTJulC8wjS/KBcwiOpGric0kIMkrar96/hipdJlG6YSnZBKD9SkLN
XVAUCrbViKKZWUnJKgbkrSqfjYB7GztBBTKw2dr9mmAWTKL+orNRwFHhB/iIE1yk1LPG4MM5jDGv
4oxLemPDywC0WkXffowiME+Kv4kF7LzQHSXpe0WzG7zsOGYglgCwMcjNvzD3sB/wjffe/ayTe2Sd
wermnA4OWCg6BI2I4QY7hjGKZcQMOIPsOfDo1B4WHPjC8aLw+Tn6W2QDy9lpLOR1c90UL7p3yyKU
W2m7oyYKfPs42ePf1AqI9cwJPdHvlT29+bCKkoPuwfSnL0/1B3sHPkvuEAwgU4MAN69wTeJ93AXI
8PG+Wcrax7w3URcCcrZYuRl7zTgHciQR3EA1YqBvN+W7T6Wljww6W9s75QQFkJgBlJSFFPd6wF5i
DrGbGuu9KNjRc/0kgfPU8U5nHcFcgSBqpL6LDEGKda7YzyT30ib7oV7YROXYLfAeAapCq6ENE9JR
bzj8qQnIdDt64i3BzB1HDvwvd18ztmWGcSGIi4F/uxQDB3dPFK3jgaz94YHET7nORb9kWtoHJ4+J
/uB8t3T5HYv+DNpZKMxNRLJD4CGLs1DzMzhKGSmLWb0HAKgT97DDzatgyQFhKqpr+xuhqNI+of7j
Q8sBw6BMnokaZbdqAqjTbIfGodqMbECHsAJwyllZMH+M8kMW/HhUHnplXhqqTDtbTsyY2sh9qn1j
azbee6/bd60tFqX3JgHl6lsdkW+rlh1s24TX7Wb/wP2F605+5MFnTOlvUJSIdnqTb0Y+HZwRrlXp
vkAMwfvlHCJ2UD26KzpKs045ceQuysEzpimTIJ3oOgloom2XhgTpaH/mufzOop5hW3jJvJaMuWVY
gHGr5dYNk30PK1kIdK+9uZfkbxJYGrv51Yij75GYi6QvMPliDbacp9rjszQetfFOAtIy4tPt54F+
ncCo59Ep+/41F++9pW/E0O2GkLlpmExYSSHRcUcYBKNwJrTc8l7xlqMTckKyA12u2wn3JM/P+Dpa
OMJ6cjMl+YBMtCx2Fknv0WrocwDHNqhNggVbFCgdTbq+dXiirW06YDliGzXpDMNmyQNxnIamb1m4
vjo7Lw12DpoJuGNcSxWyO/5RwBrYtgMMkCnjiPrVt7HvBDBeKBfyqFgVWrm0ZydTQBYfrjrFLE34
rHmSb0cr18yIVX9kaXabxv7W0lwTWHaJDRia5tGIi58g40StTfdk69p5BLKZYrt1mYdp5VdF3zyl
s+X0xUnOY8hErLqGJZ3fc8MfX5CJprMH2Jaka8rgN4uueomrnxluKdzXvuVrF3n1h0Q/kdiPsi73
IZWMqoyCzQJADQLhWlH985gyKJ0DcZTvTTIQhXqb0hJVZrbUTdzY1I62QxQ3O9yOYaZnIfuCgZZS
GmqYcQuusar+MgH4aK/m+K6FqDB9/hprEn14jxB2mJJQVrVTPiOR+k0TX0N3jBHMVW6DsCXaRMY9
bii1cApUjE2YZK4qHgYGkC2P08yCi0IPlEpJH/pn2BthrLLuUrWItWdbddWtRpMDCs3OTYNxYjr1
JvVhWCgUf3q4M/1qXboOCEXOo7HGTqmQfQXLiLpctuPq1g7RRfcbIL+xswoIyi0VMFm5JPKzpBFg
Hm8yyxuLj4LKD/atKvCPf0SSJyiyHmVmw/uDS+L164HAz7F+9RTGFJhCNmZGUqYjZjJN1C8yPV81
rT3ibkP2l8FFMk+WhkkWcUjaMjj1lo3Baj4XxIZR+VMtet2wwr8VF5sma1cS9pkao0vJe+/h96Ds
F/WMmfj2WRGZjOVj05hXI4Dnvc+AAjB2WbVFRLiyNe/GmnirYhfxqcTstTDLVvFfbvB6fO7vmQDC
TQIL/6lysqVyoT6TMR4BQR4H51nqsFu2dgu6mkh63HkwEsVc00WgcUYtXMX21zimB49VOPf9QBZw
XFmbyG3X1WDzgQ4bMpYQJM4wXrD4FGGzw5c8nnnjLYR9ZMy1dCr7tWqdZVejV2ZD++w01qo1um0d
lEx5udUrVnGRU19KVW8jbhsCCliLEGI65PdCYkaz/+X5N9EQdjQ82ThwfPvulbMW5F8wXqec4SId
R8NOifRhLTiGQX1yGcZpIxdi8sicYFVZGk9ecfAH6JzG3sqKjaLTIbOFwY/d/diZuqmcvF7FyIuL
S1hf5NWnNp54Doo70KeFQ5pU/0Z80VNQY26IKH6GjUvF78yFc5Z+C1UcFPeIbDGgZF85bCt3pL4w
GoC2/cYirbRup03UOaswaZe6TTVLzF44nD1WQQHobRldmfnw83t7rw9fwuGvkRqGXXfdOuziO9aq
AWxJHIC5bx8MWxyF3p9S5EKq6TGHuac53z6q25VLa9LOig57Wjlmy3CRr3WAVyRHjKEx9/Av2Yjx
BptqEQ8EzalF3k5LN8Qa2wmgckRPzJ1wu5boKkyqG36HZciOOFbPAZK7AcoBrG8bPqn34/eMvrdt
yRKIGCiAYHuLHHtfwIxXPsY3LHKysmZ37XNh0jIiAyKvi6aTFWxhbXpGHW3AFYW/u44/B9f4bm0+
HUXPZtcfIfIhjbUeZvtLgr5Tn3pQf1udODh7gJLAelSwL2ud7mHQR4hQnQuSzHTkzmTCygZCF/QK
M3U+yPU56Aid2/wlrTw2dKyLphkakaOkxiTrMpH1YDXgKK9JJwuqmceF3mlgGIjnCkF6JNB2phYA
2gbeT7f3pvAsDOJIInIkDHSVqOJ5TS0ozJoVoNYiHZ2Si2kWdwNcGURP9pjtyYctEU1ANFhXEymK
tM0hS+onuXM6Lqw2/s7V7AtM5ItJox0JuWhnGYIwyB8e9nOfnzEWMRMEgjo6ZJMLhF3FhIfGx4CP
f2vyB0Jm9JVvkbCgJXtX8vZ3dXgEKL6tezbpxtWGTtnfx+iraXDOTCNZSSZBI/UGMDYXU25+CjvF
BE7SCbqaFONhLjoiTj5LPVlVNuJDDXAYkRokNJV2u3GJwWkZjoyEA7jU3VHsLmLMabHDPlKhGJX3
ku6t/wlr0I5T/Oxzbjb0d8Q57ksvwJaCfyqTb34V1E+ObpITt+n/z4lxpk1VFbMpIOHL6XNN9jaS
osyBZEXQFgV/LdsvQdlniT++rBvftBdA0MPaWDe6XE0Bg5y+/7BLR+e9JsXPiqMrkrFdJeTFSsRT
ESCih9XijjgJLAv5xLwy4K0+58DDgrZiPi3uqckXOsBiahXaNklI1eIA1jLaVBTwGhIyl67KYBbN
lrpgt9IYb5FGZ0PPia0xLAOoPtq8IACvwkA1emj6ZdBuZoB0x2KFaYOeUzmRObQHItm0A95StTdD
4kcQRVlNtecLtslbd+3nxtoiGied9Kc4v2cZZOXO3xZhvqg7qH8oygKDyYPOmxC7yyhLDt24n+9i
q7fOUVERr6TOtk4aGEeWNn4mrr/zU7FAVRzSKyFoXXSSV0fsYGWle6U9xvxLT+EkWfM2izie/jSG
hCyEMQYu1Fhia7JWTbm1qLFnnLOfy1m3jG4BkzgGG9vvV0PQQcK/oXPaSZZKMgBqDQ5hDi6pDCxb
9fOgX1zzYGHHL0c4s3icsv9vrrWSPM7si9oiA9KD4jgBvHtFhrfSc8UklDKbu6I0EAB3zZOtuDfi
vzS9+C2CfSS6TT0u40pbWAFoaL886CPICTLZk+l/kShELeMpD77N5KcqCUpnBM+IX6Oi8tl9s/iO
xrtOzRD4cKwRg89o0wgiQsO/PocXKHEM++vgGSsnqBh7uSfdC/eCVXBTPpTky0MD5IGX6rX3wIJY
K0BJsGiZ5HaawnUkGZKhra5lssg4wLveOoy1+1mlFGMjnE8+DMLpOsBe1fafRC6k+EY7TQ+niyOD
lRI17CqkEejg1yaxAfEb4VyTLkY+71gbrgEAIqOlzmaAwb9as8odt6MHheSaShyqyNqZ8iwM7OdF
Q9ptbTzZzLjdWayHAXlialwZ6ANtDTMQqLmNYoI7MTKw8Rsa5nsQ7q17XW/nVAxNpHvOXIHoOQZ5
G7g8btZw8uP3ycHDAn9iqFjQ6uWiSX5Z9C/M2t4aNUyzqNkMtHh50UMeOPpcPDmi8A8rxbmCJo54
iDb7Qky+s2If/S1GHoFQgS+VkyNh1+FrQR6sMYnPbIDmTtIEqwuO8Slaq9Za1QQ89FXzr7YIjC/I
7AunlV+PLF/PEQOygf1a6TAHYtTKHpIDCV80fYLOpdAz7uHYRgpF+BlzCf2jtUhTn6xryCi69uK9
bfeHfHI2Y/pJzCy6F3mOs24+H1HPPsb0a1QvSqE6ZENflfmVf/4kM3ISPls2/ZGK0fVzHxNokQD7
KCIgBLVa9RGib7RCvf+lsHoXEUOTGvtXEzAsZs8UiWPOOS0qqGHMGoveBkK6joZ03xI7Utv2wfZJ
YpHIG8d1g3gql/4Fxkcf5kcrGA6O4l+C3Fu1PznVbVCzOaD7D+hABlpoDnCP75Xr1jyXJplY7TEv
2nMSfUxkukwTgoPEZG+oTkPWr0v/2zj01rsehSuPI9RCECum7C1s6A08OHSF3CPZ5W84l5a80FyJ
c1nHe4EMoYYnEYx7HZtQOqRnIeVrmgBl07VPC31qzbqk4nPRUwDhI+eDnHD4IzHMcbd7TsyajAdE
x4VncF6OA6FPpUA+WYUM72uwe0OLk4uyIpV472uwpGnsXSIXAYqzyDt56XoA+hn1nTHV58gg5dZV
APbs8rknea7kqg6c8NG4AhO5YHYzALNOadTCCm9Ndixow54i1ZKZ0Fr9OkyLH5PdjSSwvZh6d4Fo
+Bg75tpKxW+ppV+N3aL2yJklC/UoS8XL7Qo4qN7Kcq9+THRfIJ9rVe00cr1SohbLNj9x05mCck/4
qKgkgxm/g7iVPDzAJVNhn90xwnLNIqg3CUdDT0/15tv2MrWfTVaw81qqQKLVNmeZwEgJ4w3rw1jD
chaWS2i/NRUeLN2o37b1a1K8TBJe7czDhULVdcUy4TFK0uQU+xuTwkDADbDC98b4NPc6qQmSbfRa
Ogcb836zs0x4Uw458/I5cnnR80Loml7S+fHK1jr1fMcgFIkc6HbyRQdSNxpLYt1hjw580+2xVvkP
rbU3YyRvcCAXZtZsc5ApAFja8hlgpftV9x8y+afwhjRat6kMk/CPs94wXJvj15+lfOutY8qtIOV6
JnOj3EARp3wMU7867aDTiY09sTLw8Jsw369ptpWHmW26NzFJdcsKw7pA22GYrBQaWvuquzKUWZTa
t99yUW003O4ifQsLl9KU2IjgL0DhUDFFSoiN8guo6C3sFMDvYKja+F1vwe4gShjTp4lFTvSJKgbQ
B3VNrFNu4bFFKGuDGiJ9ZqUNiKnfgeheavGW2cec1rjmOiBUd/GaItW0WCp1tNbgLg3ueePVcN4y
/UBSFiLOKvxNZjxezNB30tiAX1A+eOaOTQYotXc9PLFijnDsAHMgNg3XTvyhYZGEL9TiYtkbyf/I
zST/bQZWxRojWTirAzjlbkBjb/zzjD9vsNYjIH+Dpz8GtLCGdtjBCuamblfzhCo5swBCbwj6Hhgl
YjKhLaHUzZvkdOlDBmTIDY0OzyeUU7G3ORnMq7HDTA8twuLqEc6c6ZUbMCugXizcYIbwvIHkHYlc
T/csQvpfNkvw6tl1TQ/HWdriyvcY1xn7BZ+FPjzA8AXgmWJnyM4IJa3Gg22RLLvu3WE54P6Ft5BQ
UbNrhCjuLD1/lTarIEW79xPq10wgZHm2wPLDcSiPyDTMZt2TvEbZqDXOUw6C2SXFbdPlYM1b/gzz
raGgcfP24hgk47z42iMWJSMeMjiKEzcY4uRTyuMtD+GEmJUx70XX77aa37xkvAjx15GyR7zjE8kU
EHDHWZWUv3v6R00ArYvquwJQlNNIIHCziHM0GNhxqNBjW0uedKrIARnkgJ6HqQprjyTcJSZVh4/K
2Zy2/ki4Ymy86GwKCmLbfJYPQ0jmGEeGJ+KdQAoaGsNSJ+sl7M2LlAhUXfYuPAX2pWyDIxFvbzHe
FiJzEFBwDdvNSXnTezfTlF4sF4/BtkDBNDIxjirU/ZgKVXWJAfzliN1D2vyYx0kPe2Jcl3BZi/TX
5uL32IuZyFkU/UFajsSOoFDX0KtNGLrljLbKfmd4a5IQmgcGXxG5VRLTm8BLzvtdwf/SYpCDeMJx
1JTvIn5u57WmDToAPkfWp2ufu6bzyehYEqSg4q8cx4ldmNTLn0HMZh3phrEOm/S9CrGXQORXr7Xa
ONTFcL2gqAL8y9pNHL+hTXh1B6KaEU76e1GoM/nV7tACPvw3JqdZKmlvfG+nFwjEglOP/re0UdYh
k3ACNAF9tNJ5fiYj26LUPkugXl1iAcMEaqYRPH2N+1+iWJYuc7uI90UD8aZtRfARscDJFALjMn1p
U/CZTrkkucSoYemofq1Z/jnpWOp1n3S/u6LfTTALEu23oSTsZH9jGf1ofGuZIOebhrds2M2iFdIh
PC68oPUeKlM7w30fG2wqdIkAeHP9AK/evLXOb9/uM+915GQiErEgaa8gsNXwkVmExCpM+CFmTkL8
YbS4bci7LQmaYTGec/TGJPYO5M46yd7CqItje4xzEPpMSlBlS4Rk3KhgGoCCtO6BSuDFt9gBqVH/
G8cGScC4oZrDCHGbAlDOqKVSAnXKON65c9kadC9VHV91n3aagdqEu5J2oZy/CpBHu7ZfakFywBT2
KgdEGOz/nm2qV821wHSIcBcwSIfT6n6w/s+66sAr2iSCIlwaVMSZDdPM7Ldhg3B/QHldzwuMelsk
oHzr9FVjI0k+BtvhVn2P47iTDPRSycDFGDymSnzBDeOgIc2zS4ngvqZu0LxbT0XUgGaVg/0mOCnz
7mLE3XcadBc8oK9xQgo8P3NuA6Ut1bkd2f64zXhqOlgNHkNFTesZMnBUlv1hsINtEdB5xt6Xbbcv
rc9B0NQ2lmxIvIbpvqILdktz29oFAgnMW7F9jFleyYIOy4Ut4GnnZGwP3ui+xvTYFplLbYDeSc5O
31PiV0tPtU84Z1YyqK+t6HYsDdaVDpgj6FeiGxAlpquatNZJqy+K7dOUDT9OGv0rVM82g1VuzAA3
HNavQ0eeU62IAUOXXTM1ycXJX5tBAfRLMUbueUUNuQXJpW61VS28ixiGf75WvBfKuWpZuxtQSxoi
2f4m0rt5w08KbLWZhoknG+gZS/eL2USPyGCw2Kbmi55yRAb6Wh873voQKWu8d3mmsBLsI4XO1LDg
0ReEzgBsaw9ag6hUrw5hdneGcsPK+odSPwPEVainwGVFMpbfaf1q0XlZEKKEESD21d2X2uEXQZVW
VDnhi5Xt5nfQjTCpd/dIZz75MTAgkExtJZDawEz3Bfy5ovlxh8/cBLZS3yKT7NLMP1oe3AMFG58n
wOITH0Kc39kpIQ5CK4t/2oCgszRxJ82BH9WV1OoXp9OehGc/5237ZUzFV+qwkx5ZywxR/CNdTkO7
4OmPrfZr/KQZ4t40h8+0FHszSXc6hyohz0wQfTI8IypMb+tJHDtd+T7Vw7v3YdoDzG0M827HRxad
GAeR0k04YKIoFcNtrVkbDXb21DuYejzKGXuvmBer8Dhz4m00aCKB16YLttToPNx0mRL91lPBq9bb
Oh1+CPbg1ZcWjGtVp9eU6kplsGpNSovGWU2te2eA/ByFA5qNh5AaxTQob/ea4qIP8IcWc/CAi/mB
okpN576CDRb6Zz7fdTDAwuBANmM+Hf1Fo0xrmQMHHIPJbjLSvW39WdOhRL6hzzni3sW0PlXwKKdr
knP76ecCj5mtE34HQtTKIUEoeFq4sW9pS72hwCXq1imYhXtoV6Wr4DHkkrgf7ymD1jq2iznX3u3M
la9NSyPXdnGUvbRl+EwU2jGnLNFoBpH0ur63zZWxTSdCPvt6VVr1qx4yiEz86S/ptyDvNyopb+PB
jMz5hVp1FIIe656LwkJvwIzE9nHS3XObatCKfsKQixFVTcP4xKxj8MsECaZyZ1go/aBmGhgYYuEx
DgpOZXc3Ov0UjlAfJoUYedrZrJrTrCdpMfnWLCLL5AEWezb0hHGGDArR8mDSX1izlqd5ycmsi9nS
ewEe17bctehTBY5xzjY0V7S07sOQPy207XosF0gfkaeWTBrShSLaUrb+TtbOE+cHqk+uPbRrMv1n
8jXog/cpu0kydVrnIdCt1fTwVQ6MzTtrAlkm60ruj8sQbANSY7wDnOSC/MIBadTYXi3RIDxYRS5X
/6WA1xiTHvaDF0oHsmcBX0G1Ubg35j8V23YnvpZmthgsFJmwJxhyVUQLDB+pIvRC31PxLByx94X3
UXXmTsk5YhONSAyeLaL3uffmrzeg7uKNiLI/WNJWiJ5A7KeBxGCqwfEKON3V9xWnEnJK1jNgGClt
XOyNzP25wvn/krfgUbXvGUYrR310+Y/Pm6qB6hsIRxPPU4TV6kd3Dyr6jqf7IE+R/m0igjZ5Hp0v
OsspehPZIw1vsfs3qA8C0rJ/RfPixPuYKEOWSkGOsJxGyU0/TEQ+8c7yNzLaYTyIp/XsQMFb3V2I
gLH9I/1IUK5hmSI4H5JXxxA714qhIMtdzzDC7QDOGSgOvXWmBKxqj7EG0ThJtpNjC58eJvfE1nYS
uzESfEA4i2h4lGBLo4AYTwpMsP0uCgbPNJech7vJyU8DpH/+iE0V8ybbBpQMPM0MelTg0mMAtmG6
MflkMHXvefkmi+uEMFebE8o0a23j/iyfPfdiN/sk+dAFcvAtx2aHRjMhQRI4dwCGZe1DXIlNOD1f
LdBaijBDHNOYPSd2ADsHhjYe8pG6BH3gT4Ozq3zLiqtb3kr9OlnPhKIu8uZtdLfSU1gCjo59LrO3
1LwWTPHFHEPyjxveKD90rFNoA5KG01szkUjAskJjUkMzzEEj6nm3nR0ZssR5g80/hRCjkXjmSFjF
MdBTtDQufx/rY4t0tjlo/EXJtSqoJSp7ZGOQMsVVDN8wOzAHsZJpMxkf7jwGsE6CCYCJuANqav+R
ieLJw8Ol43BBH8gG68dmN+0W/zz5F1S/GctN37+m00d7FDYjbn1ecjLYPCuFPHYaty46oJbRtBV1
12RCCy2Dc8/cjRiUU9CDYea5jnkwJpDn0oa6S8clTjZcCdY2NxYcqxjnYc6MTac5UzXGLcR9rg/m
4WxN/1p2wV2NgV7/BZNAYFbCK+2KB+/npIunfaUbi6pmz9YPLEAhzI6URPBiOGRz8Lw5accJMYTD
d2exMHYkUT7/Rj7LQaSrof3OW7WVvrO1+mBZTsw/+0fOqKBgLqt3/Zowudg5DfLcAzcIsUMOVDcB
CPyOzy8DG2YRTpfQleo+M1WJAMIF25HYqw7rpuu/avGtN6xFy9rFAmfQ8SXil4M9y5Mom9AEWLMP
wg2XbrAvWQMOy8bMniaWDiKAFn61xVl09Ln3pKRUqP6Mdj9/WTsoY1H2zx9fIbXz8M7RPlS+0RXH
RhUdNHEg9BXtJC7VVYstqf81QevNClQSVmT4E3SfovsN9QTIJsAwNGqYRpc94zTFbeiyE8OPNEsg
e5bTcjZ809kVLsqm/GjKa0lMQAHzexq6DawMjeZ6no/YzV3Z9ROeDiDD7g47EmBi98lmtigsSMbg
D5vXnIve4FuWdFhdCpKAwN2V3IS281TxkJsEc3n89rYsDmRe4Co7+4oAJcFwCw4+LgJcmHNYsLH0
B2drIHq1PtBXY3WbFhN98SjI0f3SBX3YOCerQz9Fp0LO7qDv7Om8qlsCm4icrXSxDBhtJrxwc7oQ
/udARmq2DRDaCak0H9X041I3RTnkbp3ciUcyRxSocFuijIydNwui/mi/uZLV2FAvC+cmVLgWs/3b
/PJ8EwsNGnPFGeygOkjxOJpK+8AzYtWgH6dqEzY66ZZy3fNru/t1sP+Z6hab/g17WYd7xaRU9/t+
HyOw7VFrxYTxjfdZz0ReWAa5o/tXkVxmXuz4lEMbwI89axI9jIpYDROo9NG9HF5qBO2japd2hI8Y
nEpzNyDPIpOB7BxlaN6y93Li3jM+gmZZuwe3glWC+2jp2O9lRGIpOfELL9wZ4S631oQaD+021Ll1
1y6qJ/JnAJZ1NHCb0nxAza6G/YCEOdv6rxTkmoWEemEBeicvhCMHiRgZkjyMGmvCJf9NfaiTqMxi
YNhYpL23tzgEdH/2IGarjcxPfrRFLzlG967jiTt3IZCKnXJXpo12GqPPvgexQNire631t8J/0UKO
a9TtDdE9QGUwXPw4A/F1n534q7ytm63j7le2pwLXxyBhLXr4HdiRaj/sMp80GD6S1lIzPsL+J432
42ZIXhKeOcm4ma0wIgmeCitgjBP8DyznOWFQS+djqEs4Y2tZ6uaPhKWaWNLb2mqTSIbR/2LCMa1F
kF5JFA2ri1b/KAEk8HekVppIdmY6sZJI7c1Z2grxOuH9KVyQ4I/QJneEu/M/js5jyXHkiqJfhAj4
BLYk4Qj6YrneINrCe4+vn8NZtBSjkNRVJJD5zL3nvndsGj6m1Letk1BIWyDOoykov392coVbjijC
gohfjRVGi2C0p2GUuVzqHgiX+YOJrtHeYjKsdZkaDfEnY1bwueBHDjZThxTiBhjO6dJn15JSiZNg
Q/Bpps+R08AgtKOgiDLiv9ryTLePNkcju3DzwCYY5HNvxdeIIFsO1X5VdoJeOi/fUy4TEjfkaDnE
HMdmxk/VcMU2X6wl9vSBcMUbdqnsSJ5F+3Ns4aUgirSwHhrIonRd9yNSYSr8nor9r4WRmRCAgYe1
QIOoYkIbcbVbr9e/B38kY7+LWssRtf4XnZ1u7UebafqwHFoimYasvkSs5iMiw0dMmtFHclQ6JnXF
75LDY2JWmdPu9JAisA1gHCo5oRNgdP+GqfBWrO+TVn3kUfuTT/qlLjtrzBQSZeTx4SOgXUkrvvvB
RFwfmdxbepMESfxPr02qW/jdjGHanmyTVZJI4aW8b1l7dUAo5OhS6dpvDMnNfERvZM0w+WzVrdAl
ljK8eMS5PUf3dxQ/Uht/bOzmFbMoaXtkaCGJpSHWj2NKSfxSpgjFVWB3P5raiSHxWtsbRJzZIKTP
IJYPswqzk6F9W4fJmRNtP4EHoECWh4HYj4tYv+L4W9HWN79C3dNlN8HRX7MaJCJXbok1o0hOrjnA
+Hb91aJH5Kg56JTOWvRPmojzLuJrG2FQFvGpTr+F/qlXSOlkNOPI6YZEP0gl2THDsa9yVNypoybP
1oYQ85DIvYLDVLMEiH/2DYYB8a5Y13a5omOvkZQYdLIJH6IxPydMTwUr7QQD68twOUEXGuaXu8ky
HMGzbbPXshT7oGw/t/afAqh4fV9obID7MBcuMySTNN+b+YLoWww0OiDxeK5qXy/PQ4qpfj2R1b5P
WTl3xltXfGQWAEXZbeADmB9x55jrH7kDRqF89eXdzJ+zFI4RE+A6PRUjBEHu1mFAvc+QbX4d2OjV
DA4bJf1jVnwOy9mqv6yaZun12EGzxQS9V0eGVUCkzM+y/1QjDaPrTrTvWURiZ568i+xCTP1x/YzJ
i6rxtvH/hPy33a862RHqXVgxPtLbjLh7iuOwYDosJkbsEbVze87UMxWOYynQxbj7WCHhg2X95vT5
SZdvYgEkXr3j2eJAhq4hD7WfaRrNFxGPVs/6+SV9YjdLEhvaPtZ/ADYVmqQeMlruFD+y9idBz0w2
SEiD9oCGJb5nVeTqy+atCJKQ/Zu/4gGafyfx2lS4rgp0dETo2krDPI2V7r7HIjyVTEW1WfE5wylH
SEqK+19ZjnF3tjGNdCOttKmpOWQCGbfOa5JDhYG+eW2A6NffcSswF2l+21QadkqvfGW1I7yeHqL8
zNrCn8Rq4Khm2J0vKg5jtQURnUmSN48oTNVCr73K4D9ra0GthIavIqTdsVhJqEAVrIiEI4WhaT1t
H122fLQIppLl0YzKO7Ssp9bpYYPXsRzLhwXmPEWBDtn5QEAAijKrNt2EQLuNKL0POhlMQ4tXQi2y
l9tChEmPEBnl9cgbPii92zthIQm0ut/ZnLkVhl19nk/DQUu0+5DJj4SCysI5s0COZTNNasD2wyqa
wBrba7fVV0PkV8VtNHYIg3gvKuU5y+p+i39VdHuTHbSyuEhFjBqEv1t/VlZyKjEnmv0GRfGrnGzW
CskRM0DDSsmEPt4holfb9ooH5TpU1U261vbkt+hC66zHEhoSnIlk2G0I3Vu+UaFR9SQmr6FEdscE
4kNz0dDv+zhHfLzX0d3F2EDi+ve0oKsniqLwGBh6Lw8F+t7NWHyJTn5rJzSXwH/QrUHTmbLsMLSH
kr1/v+WYtlZ3XiJ3WWr+7hv2M09rUSEm+3zr3PPXao5OvNZOY8Zv9e4Lj81tlPSb9tVo5YdWpB/n
hSgiCzUHp6xTWpJXUv7UWXadLdbB/XgG3HVSqjFUnfGyKAgDxuGQlyUpK/VhVOdD1RhkV+Hxa+Fg
fI50qd85cOLIM6GKZa1LCrIvcdivMvPiij2uHiwrnyv7bhWe8eRUZXQxliNK72NclhcpUs49GQ47
ProHOSlzL3+qA6h9wcmhZZ8tnm5DKU6ISd1GVS95UbL//ZLbF5sg8uYKHIZReR162IkKjXGfuqJy
36MpX5g//8K62ithu0VBRDy7NJ3mRDnJnxCwwkUfUQENocEAfPb/qfNy0jPtED3GZQvh0e0BwxrG
mTDg1E0PShU/K53hGeYu+6Sb4mQZ4jTb8slOIhT7v5Y2Pc3T9mKoAW9OqBcVSCfW/o9G1RVD6Shf
uTKLOG84isvp1qak3uC2FA/ukEfaRvdaFHdN6m5xy08rngZbUkFAV2Ya3NI7QfK3vClOMrMwHEi7
uoLu7AQSo482WS6A8tOrtZdO82Z79M+EB/NOcwTVjm/zSG4UpbXDT53eKeAG1BnoGq82nhRjim/S
SlqgIFnBQzE4lZOv4cKAujHKCFwsVtQWOtKhZ42fYLEjxknzNuTKXR97cra5yu3QVwV6Lc4+BALg
Q1QISXF9yPlCDmlsXSwWlDADUAUTtNlRglI3V5EeCOmuvC0wEoYqcVvCIVWwhyoMIno/Ty0Vr09s
r6P7ke0gWiF8SGFsNwDFbXdu/kS4ThWNCL5pOHZzd5Epu5MfGllwC+KhBB5fjjz4ANjNIp+pYMif
eC1/OiKaClkA3LjKo/GmtcbDIpfJCGBeXuPlJKMAnufSi0fFjTJ+Mcp0WwRClsDYpPv5yIXxoruQ
vLVIxHyUYM4kiFebSdTXGsrKcQbqtixIAGNmA411HjE+1ne5UO5mqdwR1JCRRQVhuJLMcInEXtA0
fYQRM/Uj2PQcydoK/8IIJ548DXYWK090v9BX5oIRAsiKErDXrpsoxNXsCh6sTsrzYtUngatMQZmk
5tcUtmh2mavi2Db1MeIPi9ZNiYOyLY7ZoxjKIO6NIAE+BzQ9Va/lrTezczvXp3H6oglApgAyVt0C
TVf8Xt14FmgtfdTQ8uQ05cfW9Uc8yuHcmWEuteC+YJIL+DFbFlYzpo/mfd0NOYd8FYh4DVN548ZY
QkMdGTw3IarlsOn1o3HLiBHV2I8zKpzYLYjKMyLb7RnK9fiTBkgCUj07+e7DBG1gOq1vgH1c55NJ
rPJyE+TdCldf2e+RkSL5yQkbSHLCiBSHiwpQFl8cE2OlCIcUhE1qnBZpOGdCIlFpvMy9uLQfRSSd
s+dQbHfGZPclFbeF1aQgh7C70Q5f5Yg0g1o7p36i605ULk7ZhpvOoaNZhxHXtLDZYHZcxByP2gDT
zqI2NRidZzDs0Y2toCpizU2ERuiPdkAfuUKRAOvgb7yRBldH64cvc9KL3CQ/1n4+GwOSfc5+yV9B
fGin7uuQdH6vGK4Sp8dNcpHejyuYLNSvFUo8phizEuiTwqqpCYzbPwkwFjuux4ue0yL7gjzZWsRY
FJA3HQabqSBOKyyl4ZbG01W7cRn8yoh7a9y2YKJWPpJCOGO/OCm3m2ogZY7Uwyx3yGgYLWfSFQpf
s3QOv3oWTXfbmm52MlxxwgUTBdMf+0aihF7zi0vnrogufl4sl0aLL13bnUssbYcWgbewo1AXxrFi
hz6vxDSaKNXU+NwQFt5kvTcWqb+gkVhaxCv1tdXIopA7hg7qWzEcNWS5i9F44O6gayW8/PmUHEcc
aBrKjJL9ZD//Kezoqc/lszaPL4F3uk0BTf1MtzdG33ZSHvWlOjLyOo5TfsQONRUfsTy+z830HCKM
bYXpx9lzoqmYu+pY90pAagWsuBakQUWVTyAO1/Y698HEop9dAjiXP3YSmqPk5bqb71KY1a0AA6vi
WOHrRqJhZWVQ4YgEWTJUvWex7deb30C0uqxCNxffh0rcV615LDBeDCS1yn1ASlCRQCrvN7gTC/7N
GknGZOteWSh++v/LlmT9XST9XdLEWzxBPVHCMiHyEkV9gSl7ZZPZ9XVgSCiuCM7dIiINKeMHGs+R
3WmUuHimknHyau6hVO6DBPoGjwEyMMp21nGBNvQfZrRXZnQvZGYi1+czvRXzd2lcDQiNSdnf6qa8
NQj0VZVZvq1f2669bZl+U5L8PvQApPpfK8HJcoS7Z/GM9dokwN6REsTW6GX4KaWGKEA587RjK6ve
AEDeBrNDDoNgslbIfk0GZrXZd3ZOt4wIQUMtLkMrTnAkDWlXSSw2QXbkvxP1R2ySk8hbuvGWVjMw
N6xZx3ivT0mYWcteIZFBZBLe5epk5Kg2/y7auJNBQKyIZT7TZL4qNS9NZrHliu+qALguDkY63Le0
uc+pdGvL7bYepjZ+z3T9TdgrhB3o+J1yi8kJhcLLoxuOuXDn1XYJ8/5CIj6etH/CYM/PMCidekpy
a78s72j/RKiXNayYPliXgT1tH+RqG8iQoaQlA4+u2wB7UOOq7YylxmJ3M7pwa8+xZJ20Dnu7uRzz
hPWhyVwN4gK5oawhrbxgyUoCAoNVJVeCtJd9Rc/9vjsmaeNOnliUUESkWdnGObX0y4Jyvu8RiGwu
Ydb5b0gk58Qp38oO/D/Ti2ZjTzD/m7bJ40v32mHzrJ64C/7MvsoMckV4HSNZQNWa5cGA1mnQVTKK
DxKP3BxzFPkwM8DRTqvkJNDxUKptjJHipqZMO9gZq4up9EG/ztFvs0hcFrRwipQyzMsUGylUzIbC
U+n8dDL8pcvA6A1B/DwZpeUyxI5+YiFOce1GTfpeEYicHNSMIupbomxHtO24nb9N0c5InybjIJka
UmELOaMUghjzYibZ2gGzywGT1cEcCLO/WsWM+9e1kQgZqmBR+yfOopCYHjpfBnqk0Glev2phOien
ph5OsaGc0idJaRs5E0Q9CLtENj27BirCGr7ANNeexfnV8Xy1LH0mJ7mA9z5HV/A6NuQTHC9s/Exg
M9XPbX53yFeSrRCZVFjqWljXC3fvWY/mT3jYHzZDllq5tXrzFu87mxcxKUi1Uw/6LPkqRnhiilF/
DQTZylgsimYN9Uo54co7A3i70LpeGoaXo1MVSKT4SKaZGFYquQq2bjLs/jI7aPXtBiT9gh4NY9GN
pQ1rToyD+o/fbCjz+MbkXb6BRAsQvah/yuGbLBXOqRZnraJQO7wZTlL/TvcyFCMWdnfxjtVhx73K
7htba0G3hn3QPNNWY5JcrmL7FkwK8aCOq7fZvZ9CC3aGo+AnGM4Ef8AwrDbh9G79il0LpZ9erxEd
ZFj+K/RNp1Xr9vP3A2XLSR3G8KYQz8UQx+JB4rYYHJwuklbudsaj05TbMAryqn9ln4z2B3ziSwWN
Bj95pxfkhmUzs4NhfxsZxRHqzE/xbg+wKJkfsuDQE6LO/+byv7qvnCVanQpl9znnpnU6eppEi0/s
qFCuWZG46dJ2wyKbY6uKjFsMT2+j2P6LOE3M4mFfqI3ubJiTyZUXD9WJQQNGp7H1prv2MujF3m0W
JBQjdDuscDzOejk6OGo64qM0MAUEDL3LvGkbM3jWOhkHuIGOkxPWgxGQkv8RA1vAVc/Hz5fbJ/lt
/o6AnYogntNgZwY5eJ8M1b056te/6q2PCMkpC3fM/jd3OYMeO2OdOCqzc3h7ymgQ58CXpmlKiA7p
RIQVVhbT55EjDixFGQH6y2cnq6OfUq0ErRxxE2pKNKvaH/kHVF1RcmzkIoyJACYjZUB0se7Av1bO
bO/WP4gFkU1QWxQAqjMfoKkvzuvVpEueZa7mRA2Sjnw3FizY3VKnpsOY9sUnnbXH3NqFZ4/n3LR8
MuE6kQXjuCMTmtwMlqNLdpyY50x7+70ioM+xUlJfKyasNC0Kh0FKtBJxJrA0FJOWF71xu26HpIkO
0cjqKZEdm0n97bTwr0TvlM3iba1GQDKgk6wDeuIAto/rwgPMj/bnsyW0DNy2V9UScnBp/1BJxvg0
F5J6GHGqVsV/Xxw2dODTm8xqtzOUI3q4U5sYT12T+OJhlqNBNL1Grv5PAYtZ2Yx3c/fZvy7W7IcM
6cXrUwUeYX3RZO1SbVfD7I/mTukf03HkCzEqRPb54vep5PcHAt3aYiSlk+R0Ns2lRp4RtbLcJi5C
OjA8yXxYGc8z1zXjq9pKV0XotyKBxCx8Ce1x30t3oTePPp0fadQ9ZO2UkD5MesitEFrAqAzF/XbP
0Yvwd6X7luOUDKea4xz7d2j05Um753Art47piRy5s5F7w/AY6+xgtr2HpCLKJ5fplYfEjSJh0ikU
+DPOvCPq4Mlj7/Vj5VGPeKP5J4e2L3gi5W0OCrTbZS375SsspZa9XEk9kzQDgoGgTVRl2FPE0vCB
KQQWykS530iThV1rWBKlb+VKr4HCi9tm30UHJb7kxxMJUDD0J0ntpTCpqyu2sqtuZteKoF6l+8Gb
5dTYZW3ka4vIPqXDWz1gw3YaGz+uofC52sxN+CZjZDZukafXjDOP4N9fRmf6GFiDLo6PCEUDX54E
H5YRGIkcqBRx4mahyYVQl3PHxgB2dnwKJ3AopT0+GMJbeed0BQEnjfFQBMX5EwXlYoxYbubQoAtb
syGMXQVdmI7OM4Y6TGgjW5XRJ2wt2qMRttDmplIok/OlYVnWZNq2Kg4xjo9+DZpVcehBKwbaLeo5
1NNM6+qbwcXVzMjY91P8h8mOdkvRfJsXBd8x66yJUpq+ke+BoBzo19SR5PgB3Yng3LSkAij3qIyu
YoqxAX4JMbC+UFk1xOhPAfkt5hFJOYgQycVuLiuzW/uJkYeMG36p7eKImbyZ4RwRemknPxIqgd12
LMwJachnkvuwK2kvKXDz4sVxL48SL8Q3+xoiDo5R+p5KEMy4iNcXQZ+EDE5ZhSTnaiSAKU983ICi
9Ik4cNTnHNH0gJWJoh/cXXmxz9pfa4kAi8UPUgXMUWaM/9i6/I6mkK0JbMacW0z+BpFTm2xS9bDu
oYzw1ApP6lTq0NiZ6Qtk5dTa54bkYYmez4aDX3qzZIdZxzvRO0jRZ7yCSItQJVmQijMiLOFCoKKJ
cDrHrGejPSP2KWluyLHQsY9fGkmoPf3VjOZxF1Wlb8oqq7U3ie85N+Y9wnRZZ7Vy5vnn7045urMc
NTDZBPCet5smGbuq+qPwb7oyhAPjb8SZE7khB7RvMivAGfLk4oybGUrLdJa29MqAGZOkHEkII8Nm
iwHJ+rqwsc3aF61vr3m0XU1Du6I3buvjZGTHTVt9zohCmIE6II4XWHJIrKwMkCuS6hv6M0EuQp6S
MYUmmTbMaqKMFK5drObhLOxwsVcIXdVVNPpNLzlBO9pwRD+Neerk7jwwzpOY/AFdI3987LmqkIMN
2R+dctZkxZFhhiXCdUUwk8U+uo1W4Q07p22QLyZTi2w/uvKqwFL+t6Y/uCi1pABMNt8N+Os5rVDk
KKxjtxTSWn2H8PRYWO5MYgyULQ0bgyX0TzRiSFe+5JlF48wAFqnYyFY4xbogUwPXpGlBq83Ln+Nr
Ecs1Y8O/bgRmDVs/Zr2gXSSTgMR76PH21jsT82ARtZ7NMLhMdx6ojotQGPpO8ylN35OueKbmglOX
3UeDOyeNz9bSnpEQRGwtMgL1TGm/Wu2lqpyRqcdKDAqBy5/qtWo1t0o44SZY05S2m6kxObO9sWXr
yhgeyaLfnk6jooWlCmCTolTXQIAMuPti4D1DH5rYS/ADEVVk9enxJ1lL5uqD5qGdR3FMxxxhPDX2
g8i8BpdMAvmuIMi+exYxy6FYD9qc8DiYsK1x0lQ2aNg8fuq2v+bv/ctqiL6B4JddP5BxgMBW55xv
Xh4d6YJBm4iDxd/k1Uf7bpgr2zjdVxUm5wapw0zcMljZ3eLzYWPhQQpTmWnY9cZRSucjiLCgfyKs
tKBbxfplHAHoRskpl+RjWpFXIn/M83ga4eGWbrJ+y+pheo3RpjLQCuFHce8DrkFvAZWClak0z74G
YIyEjEeOO372p63wNb5CUlKgb5kYuxb0+O3L84sgD2b66a/X0OGODIyeKVoQGdq7TSTuyVRxYyvn
8ivaQqhqDCgrr4ddt2IPSprW16/K3d5kFNnYo/GEzrcWTsDLe9j6DYgI1SzPpcVayJ81jFBIyyQ6
kjViXZMmnlxXXixGD5K2i59JCO3VlBiuZja4EvHjkuQQi+ldHWRCwwxJ+zSMhu4je2J0jLP53ZQz
2qn5EXXazYCZn60HDjRCUnWS1vPuC2tYaLPa2XBYQXEZ7APUDcKp9Phu1esp0h+jEb8pg06jmT3b
on/mZvU0FxpnPCYVSVOmKO+YdNo7ksAKeHoksd1OjOMsUTQS4JCESkPNBtMSwfUuAd4Ip87NVlqq
KUFFXMMR7W4EGNwFEEH9y5afKQKKjPAHiYTpqVAcTIcOYDg3Glp3g2JPrd8Dga477YgJQpKmy1Jd
dMqgCaOniSqMax4i0hAz8iMKitM3ftVgSbPPbHRAPQf36solH18sXAtrs5ITKlsk3sCEg6FQy+4+
lb30NnxodajGHgMCef2UmA/EJuRnYnsxu/fyJalKTzVoyEgLAUJvOat9rBRq+ZUC/l0Csqaut2w0
rtBq+koOp4gA1Fh+U8f52Rrle5Kv78UKaTfC9USn8Y5MezCR8p5eYXoxm4GcdAMuwW2/roZvlZJf
Y2hhLqgQsZiTg0uZZw62m3apt65uCQ1YWWuP3BtPyjqvUwYPy/Ekv+ONyu35U0q1j1rmH7EYrZ99
/c2qIdz233GPB3+iX6Z6K6neaII1FBo2RVwdNV4UEfwRf+mEydUGOXYvXjIWU8LHaSulTfPU+ixS
VI19f1F7cVX19N5MxaPjrhxyqJ2r+YYMqFOdhmIhNWnDix9S8xG9mQVQ9a357BTrUwfFODZv5MHq
1ifUOn7VkTSEJoc9UHza2XZspP5oC/BggxEQfRNQhwS8WkN8VheuRIsPsnXZkdF6gC/UHSarDskP
DA6qbjpYpJ51yJGSQYe2xIs9S7gCr6a9OOrGRhQwGi2RyzSMZ8wqVGYDlltbEAVXuDxBP6JpgADr
L5TY65KcVlfK1vep/TB+FJtyVbX03ovpYYrljdnBv1Gf3m1pZfkAzlclxajovuw1+UrW8XMzhw9d
zy7y9nnRUOwmj5ZYiIl2m6zIXsuDhtAVYF7AOMJim09LG53WBAH+zwItstrcKfqxqHUBKXP2mexj
AACqeqOer+wDKfIlkq4opbQTKcSWGXKi6W4TJCeM5KeWgS2hl/SpyTgcS2sLRmH5nZnSnNKiY/ux
F/Lnu0eRoNHTCXaNer/vj2Ar2zmH4kFz+d4hqnm1P+NB7wBrSYsnMY1ELadryRt97L0nxM5OjyYs
CrIpdTGedds4ET8ENsIabvCHL8s4n/NRvFI6m9SNlc0ljks24P0DcDsL+fsG5qXoD/pb21t4cuSn
KPOPsf8y6+yGPdLoHkmr4hiNHsKMHkwPjEiBElg9po66dZWQVuLHcZpLr6Ic20q/AvzTvPboyVeT
wkJlebfg+6mYFEAvX92pz4GfsOz3jUdtb0EG5SP7hWKVmBNSOyfMO/NF2MWZhfAOrf+IamYODN5+
MGpSApbUfF9bf8dkYGqdmLpmZZNmm4PLF0ZrrVb8LxSTrpr6imD4ygghXZwqlmgN27MNgsR6qauV
nIL+ElkDqgngq7l2Vsc8xLEwxuopNZMT1Dm4aybXceETZ7KHfeyqzFeaLQPYrR/leDzmM7x340UR
MPZ5YWOaYP/kwAZ6xOuHnBFit2hvS1Q/97AhEHRUapgxOYwwQCujfvQNolnWOL6+SEoZSXdTRg39
MABSGbCPv1FEnqMl8kS1gBm3vXb0yVkUwuJE3HySDccmuzTxeAWOqKx2QEDqdrQRouWoyJtOwE3I
A2+nGuVZULVq6jmbtcvS21csbT4RHLs8gQVdvGGUe3sVvO18AaV4SVL5AkPK3FvDFT0QQj+yI2h9
aoQZrG0ZzHT6VYrCVJrunVBuq3DQGuwri+wEs0A7PwcSU6VIds2nUgagrsRBTmVOp2uWP6fPUZWc
3Wt6wWEf9d4ml15jpw4EIpIAVYrJllSPv3/x3ws1wC5pri8J4mtdumtkShr1QnAlltE9XwcRx1go
wcKUrIBb8qA4iRiHJPO2h5iCazIE6qJOVVDHxbEAdJFlN5yGvbV5hs7NRG+Uu5Exeg1qlIzc6RdD
QM18mVoPExJ2qs6HbowB4EpU3XXtuEOzY5fLF+gKq7hgFyXBKuREOk+lOPULlGzBgCNJqF1vefFj
HVH5Y08h4+syN+sFC6tpUuevjMHkgCyxoNOfk1I6o274q8ZLxG81oqk1FVp86kTUzszUo+573eh9
ZDTgKbV3w3MwhW3MHHD+mqIvqshB0vY56nVopm/RnAdM/SsA0xN1NwG6EtapKYSkrTdBuwBMkJma
ucXiwFZs18jbRsXT3UXOgtYwKJ0a39BMb+s6L8mxf+9zleRi1XKAmo/S2ezqo2LGx/xGxk6m+VKe
3kp290a9HBJSlFaKTHbxhT64yz0Fs1SG+hMm4athJYBbIXC4yiR3SK4Ik+VYOXoEDzFaaw9ojVuN
TXB7rkbtItumuzTF/nP9rUkT8aNjoQZylh4z8eL0aMeVcbctCnqVby4grtMX30F1bMc1tV16bj5L
2LvVr3xSTwwDKGgQGvv1uZx9ZnlYqlmz8dbvkkPOiraSy5Bpvy9VfrXNR/0b8quZXIXWkDi7AwvC
pNGHxBAtXt8W3pJQJb7YXa0rHLxWP+KoPqw3bdyOxAgF2Wy985qaaTAbjAHKPBAFgwv75fT8I2by
IYTOsH/xu1/LTtYPQX42m+lizngUEzrk/MtivW1cHht5K0HnTxDeBu26MvUsrcKRTXG4jTY6VU+2
1tNI+pTF+jeHFImxV7nPQ8cwaj6VpyqOzhJuqRN4vnh9xy3j9hloj+Wu2sW3/qUdbfyscoV0ajG9
WVG9PpO9sgOz83NkU9NRg2FN9yzemG7m4u5r1+wkNrVAXuLrHDHrNz9KKlvFnL3yL3J9gzV62h9l
iRW8JQVWwF6s8S3UFGhLvSqzsXq2u/i865b0bB2qTwiH7l841I3pMhlziUnhBBm4MMey9QyCu3pP
W5y4qq+mkt65wosidpkEuEhAXR4KN/lZi18zb7AxTmEpI6eqCG2w8xPWolNpOHWnBpIkhXvHrA1P
kTQv+n8RRTfPcoTfEB+Zl5q8AvyGzOsaK9T10e9i4kVTEUjYqzRD+pKy5asx7M+/lqjogk+5Z/EL
2fmIiin3bH78WxdKienobFdyMIUGo9TXOQXiqAWk/dIFPQeYuZitXJQOLMsKhi4PZaIXYxirSPVt
TN+7wghJpV3nNtg0Oah6wg8w1pdlcRyQNReSj1EpGHEg9vjhpWZytOkPE+yKLmtNqRZvK0+lzeDe
roig9yom+7rsJvw3DimNLBS3zyLPif8ob1GR36VSYciUBHlF+WxLjxaFrBHbh9rDsNHNIYIAXrMm
VHhDBrBYUwy/hL2y1FdHBsqEMje/jAaNEluuIhu91Lbdx/pdAjmuu4LaMPyrXFTlTThk3IjIK9XK
0wpnVnY7/kKkcTLSuP9DmAf6Awa1KWL9uTlP+uTnJ0xFIC1nlw+af9exRCjr6i+57nczlKvxgxq5
zUu/hoCNRWRliWU6clLDhljcE/xjCjgpupSdhFsIcW1cHMbD0qeHsZ8Duxt5+hTK/jvIW55NhoXD
fLROyoXkWpCFtw7e625nm603sZjXO8OfqznYEQsyEbACI19jNZaRVFgwR8hPY1LdRgbTtjEQ/9O9
2Xfcqlp+z+jVeuwJC0Lx4maK6GZCBegUotkq407S112dpPvQjtcBvlcx3DGrC/PNmIx7eesW465P
3c1050DjYO6zlv7D5F2vQYDy2+4yg/gSW+DoHrzquI0VwFeeXxYfG+oO82p0N9ahKLFazJsEMiXX
18zdNsxDqv1ewTmVEHsoHvihjojE2Goh7BpkRKkMeMgtHNQG1MC1Ehr+nbAahA/DSBqQp+7NpeYo
j11ppOkrUs84926CaKO2d0mFkGYFycWB1AC3cbbjzBzN0dHT25dUweCQdjcyh1F393Te9r1jDy74
Y5aGp9malz9Z+OvxkbcuiGEEJWr1slWDgxgCgDZB14T6QqF3NwHGlirDfuyGej/6+/m3nErBJ5lb
4JejmGMIbo0+enxHJVtMjYQEE4vhKJWg3pSz/MVNc97EdCbdm0j4qTXCuYnCS3+qZ+mwpgwAx08p
ItWCSY+x5h9WFj0ZysiXkRklkAzaCTllf9VFnhKjRh1aP2ckozGSyYcvDQMuQDofC+xH0/ahGg2h
07/gbY+GqBpOGChmLKGK6l51lO/NeuUEunRKf85kZ6vmPdvTvRXfhjZymHnzjXTB8T39Tfv+H0/n
teO2lnbbJyLAHG4liplKlex9Q9gumzlnPv0/1Ac46FajG2jvKkvUWl+Yc0z2m6MHr8clHW1y4D4K
gUz9IE/eJiV2W4pOxajJ+FV5OvLJ+qPSOfQy6SKKGF0QgHak0arSHwlfH0Wlp5OnWVNz+WNvuEnW
h/XtbdYNhLfstefBH6dQByNYoZXt4N2r4u6XvA4yaVawZsPMjbKEMw4DjASYa6vuWsmDk5oof5Wz
qQgvtt41+7XV65XAVlm5ZcLFGJwySd42C5rsyJsXCfjKeiVaCu6tfoqMYYoYi5wMaG65DBHyW4JW
gz7Whvl2WWeLuMLxKk5SrMm8D8qZa4829moV823tirs5ZxdZkhiLIa8nnQF0fS5mBNZXC6OpJMoT
fNEI8DpgsPWNh/R04A+xv5iAJTKokvVNbp6mv32p5PBYKtECYcIwVLyaP7Nli/KP8kOsZj8FZYrW
+66vmC5PwhPFOhKEN7GUnqDkydIZ7tpV9RNSRk90vDH46wnGLv2ivwszhRq/vF4R0p685/TaJgsy
jQWZYbWXFSAICWgtdISXBgmh1MLwfEJLdGDrivupj6sGBC2Dg61BP1LOt0LCHYDUvzmttiVb3CaW
3/p9nuES238IjC5BxJDBKL+P4xwsl5YHlPrUo/QmKkn0er9iBpMBak2ZtJo4qRQH5UdW25J53VX9
bo6C3Wwtp1oCdL6Pa1mNAWBcNXG8GmytNKF8ZM+WVAkw8yaUXEv0D8yDIzJvI7gWiv6EEUIu0sZm
cHBJQnZ3bmEqF2ctGTXm5kXE1muqxPlOyNw1ROgA6iCyqGjyyhHNJfwJMSNK8kKOpr+0HFMI/fpe
oNn+o2FRhI1haOdiRGuHQp5fSe3wXZ2WwwwRwaGWSEJDMsOplEMdgUFOI3h8roAgyrt1FL5IYa6+
CnMJvWLzH6RhkyZDN/8K+s+ekkx/z+Ym0Bsp0O8TpjoaFx3iCwFHhHEtkKZLbxNMB8tnNx+eqSFD
SVSPDeictm7dQ8QpppMhr4FIxZQkVdBNWQBQn63ajoRsPH50LMo1qhmTZr//T88Bx2WyNzFjNdAF
14PpmjbhNo9jzK9wmLSEZ6AYo6qAbYjnYc9vMp3iizdNCBwbx5qTuGTSp7zu1MbkBy7hogthXRMQ
LKBjfO8BU6aNFhEkHpmyGVmuuqzoylZfOrOx0CeEWtXw0GrpXpTbqZF0d5gEdvh6LOhKtIEdW1oH
WpeADGnFRvexNOAQh+7CGKwTWBrpySX53eCKFvLaBcCoBNuU2z9hNS2TbxmbH9V+OZD8xmvtqd30
sBp5Jmy0Up55Sv4I9GHovgPo9YheCLa3X+tnoCBuLxvU50hufnzlHPdlrrkgtjmiC+a9oPBcZfkg
cJuoW9RIu+xmw58BPEtHEYxvxlbKJK5HM07vInkvPQ+DmofCIQSzpgQKCJNc2OzKqoNB/TkbTIcV
eriTaLeo/K6MQgiYSXEEVLchI8w1A5V4Vn+KYvteZ9Jzk6x7XyCjE7z1p6ozq3Aw/osU79aUofRG
5ZygPmSU/bUFTBxu8iwjWSRy67MQOMWZl9U98XiM/fCsH2ciKqNKSu2CzKSfXwces14RoMYSsTlQ
KUi6LwXla2Ls82Uk05t1hoLmdrloRG9Z0DGuejZ+TYvB3KWLkMvKFpuR8c+05p7ANaimmYfX0Rs1
Bjbmwh/s4TFG1a/O3Pykk/19sJVgoKZAK3deyD8++s9lKy9kLrH9Garr9k94gC48MaIAlnMeoy+R
BYrV7Wg3iwsdbHgUckjoKNPO2f05RynUtOLXgCXQtPQQ0ryrb4woMrKEhVDuUQZNWpgor17bxYU5
4/PpkrjIVyS1RtQzu5nf5RnjMTYQhtcyGpm1Zxxp3KB+MCkW1foRLWeKFEi0aRKulhDx2xwJ8hX9
VKNTTdQyIsn1tqPK0CHqrabbZ297ww3GCGHh/R1fnlKdESbCZDcPWDC5419ohNV6HzCcZcLqVKl+
T4ETEcxR+KPAKvakSwgy0D6/lM+EWiQ7e76u9ltgz4IISaHp/AzVG8sFf8EpKVX0Vy3YWm33GoHU
KaKIttxNPWWugg01oiWansxEsyCtr848/R+DirX3qhqCSVUB0y0R142YxnTUILtrrSOiN8ozZxGN
B56P+7SCCszcvtyirewJiALk1pv3rVueJfGkMYETAMx2T0g1b6A9yE++fBQfy3B8LIbywfzzI3P0
wgXS7eQp8hKsWirNIvFd9bsuG2/4AzPFTyuEyqftdyNOwbb1wTCXwWiZ/oRtrMxnpDKDP2v0xZAZ
m+O3/FME9dv4KE2SIehQZZJB7609oTYlaAabWERfFsy4IkPUjEyfIXODqScxtQ/xaN+RcD593UZt
japdTRXaR+gvasGHLAe8PRmKdqG+TyCwWlDWK/Of7OTmUna6s6djYpFS1kvmz72YfYHC17rwlj1p
/y10c75p9yzz04SxnHhmOwio9QOLP9Tk8tIamp04btIoXlubbtforjHunl7f+AmNEPW2WDchguGo
pp2ShdBS9ei0BZBxfCaZfm94L8doNwuBYpaP3vjgzJ7ZH6XNHlVsAOYGIiNzZfaT/P9G5W+RtJ+a
KX9qh/E5S+KnqNefjTZ9TBpodNCKWZzfs6dsHQ6ZV6e1k2KTb7geDMWMEIInb4+MaozXqbiqMybS
ob8Zriyk/OeM7FPGZtA3b11R4EVSn8315zib8ViK5wUpv2SNpFDZTTXfMABv0wecRFdayA1rjQ/C
04n8+q/Su8DgBeNoa0LZwuLZ4Ts00euLgbXnlxd6QzIt38p35CpQ4DGWl2FTQME3Jl9OYDyM9lL2
3qKRjTIcp/vJ4PFibSXige97R2gxUNz4xACEFnw7Zc15fZvn+gZ+5T6yOzN7gf1ZG5nTFsibGLBc
THcYgNNvU4dgc6rq/WOqu4+xlN53Oq5EUp9bNTu6xchHze7ltl+VSzeLV7nq44HfY9V/SfDz25ck
0PDH4Ufe4tedaLf4yRVwGdJgciTa0k4v9rmVk7dwdlr0AdpEP6S8lk9bVnmm+UEhckhrpKxKZKgq
wQxo/XZUEJUYzcoQJRS6ZMWHL2XG/lxSADbgMKoyElgPGI3O+G+McLKdBfm38Xu/Ggkpzy2Julni
bgVFy8lhy0VRLyChbb2cL/NGIW8aud+lvd+Yo4/KhFwVFZX08Sf7Htm7tWMRsbwLCWAIk15mootX
ull8mkOoZ3jvWPkGafNy3e9srQFHVX7SIHj4LytpjrO3QWYfKauvqUkgjzueCQbyeCQSXK+r/gWn
ORCWu1jq9mGRkoSL5NGo6lXBYNogKmLseZNe5c+sXwtCM43ccI35n3AZyS4VCzR6+SVbZqx2GAeQ
bdaHeMnZJcsaKyfZM3swx+KZqRnzoFPj+RMrL1+8/6WTrasFKacOWPcThQmJ0hfCA2UmJhUWPjRb
SORXWktHfWeAyQiYNc0G5s+I80q4CR/afyxwrjwiUTKA3HjpPMkVxyOH7L0wfiKNZMJBnLP4bZC/
uX839RJyquzfjLCYfhuneZ/C7J+PvmsiYHbBpiHGAD9JLUAhJGqugWGQCB3nTmRjfngJ9W5vQNv7
FtiTKtD3p+AuwGUaMxn70Yl/c7TcFV1CWarEi5ZgroNBYiZXq2dcL3ThMq38wSN8vi+yfpt0+aZm
283iR8IT3jGUM2H5WFPwabkV8G7zjceO9W76QjPcBkD2ipV7lflT67YoQSrbq1eBCDwGyb7Yp+4i
My4bAF6RhcgX0goqDRtfoNt6iszf2sHzPA0UMgU7rUJywZWjJHNV5DgaUCorBvyBQ9RR4gYx4oqq
UMABZFWMPyU3Y9pjABwfoewwA9eQ9qwO9oLDFdDF7rqnjbMrhWWgHNlXa8hfhS2gys5SmQGTCMIQ
hchHgRWqp8LuNIh86L70iRv7rwEJ5QC9IIo0fQiqmUwqJCAUYjzPjGFfB/hT14fgwOEAU84z58a/
C0gje2a80AVyjEnE/jXosZDk7qRQLCSl67BhGnnk2kte114h+qQU4ZeisM9s4arjz3ASm9YRrzLX
vxzV7iwO101RYswlUWEWzHv/9lw8PvlsoDJXexxqxpPmpUCaDJ8bsrbt/oV4F2AU7LvaEZglIhbO
mHopvXMa0WZylVzuXxZSrerE4TUg9YQAyFQUGGSKnLFj4d+w8KfiUcidJgfUmdjHtqzrAbCO/NNG
FJFWvCpMNMmAGHGGavwfOLRKH/eVl1IMZtXkGRxoVHXNC3V01FEtlFGXplFPLs5CFmnRZa6kPF6o
sKRKzuDHxOI+KMZVjH5NeuKgrkJgKDqaPjiZQFbyiBOE02cS0SDybSYrIom3tIkWs4x7XXWXBUjB
tN5nPX8KSv+mGdt75yIDflQWYXbjfyQknOHaPFejf6IgUmfF7nou4RhrvHrWFOSh9Ysdu3xmQMpn
u/S1pvaPdGTQcfh75QzV6nIBKgOGJ/ZPdIY1BeeYGeG8iswFmdq0WcieNLhecK6ifuhXJgaviFnG
Q7PpqLnIqhWZMn1rXq8XS2Hu27IaHMndBlfDVJJ0d5LkxQlvMe6ounA1sXdlb+uOq2ZWt1VevZXH
E7URsvKZ/mq9o9C598cUaNYnssVKeqsOQJwAMTpNub9cBYihggLyGkMPpOzCfOGpp+4oSRIv/Nxa
XBAwqI62S5KnzAsHp1i/tgqpMMVp8R+3qjJ+5qbssu/k12HEzzWyqL0L8Ukx3dwASpZGON8cVd+Z
cEC00SjlDpXlcxHmttzxMWiDq2STO2H2zso/b/mbmnR+Nw44Ori9wJXOXJyE+/TBRJObUf8NiYxp
S6va+z9MEnS3K0FEHUiRrr5qaZACfXvBbSxTvowJnzSOovyFactvFde3kIUeADXN4uMWnv8Eew0x
xhb00JilFWZP8J2sFgGb0UQJqeDYmJxRBaa1CdGgDLHsLXOCAWAsceknPqkWkVB30Soyy7kRud5U
XBoHsVSbyo6OLU6Y2oIvku0I5sRs63szpfes+FNMrd8VybVwvXHhux8/di17bCO8sFG9ymBlX16P
hpJ2AxGuoyvLDl8YlQB6XQhvDxPUm2w4aJzcwTHskl1CYVBySrIj4owDGTytcZbw6+OEpEnU6GTw
64B6J5kyhX06CSxH+h0aF1I+U4izK0ibiwreWECpgo3FbUqyxi/rKL9tVSAI+Y1ssLdOr57N3N37
d2XpcAlw55p6jG+3tiisEPOr+PqGlkecGtewTZ7aQViciln/DidTdRraaSutXeKfsLedNlZm2fqt
EnK7J1DlAB9ynk1SF84akS24SrltufLmhmlQsZ0buNWHxORrIaCb9YNhMehC8okhtkozl/7noR1d
0JvuktA9jRxgSxbhqwPrwa4SHzj1iWfoILUeCFd69Y1NCChmDSt+/tEwTSCm1EsSldtN+zDk6SOx
JEiFyhkhCJFRnGqWJPxvUmuqg9dRoRU0mxxoKQOwhpUAMQFV5+28TniMya8Txld/PVB80U28CqS2
w/+snWtOAIyxwZZLPvvainJInz30d6QDI+hOkOt3P1aRMusY/FyhobG1mZ1ByRcq7x1+tAMn07EW
3qj2mTMtEkcB1hFCmPzUEFZkoGbNuhrOXZzGyU5/J4Dqz4PBpFUkT6H+UZYs6jaCvxi4V6Npd9t/
fQGxqh6CdVcQoZYhyrEXle9Uza2tiJsttrqdNuVln0dkmOKFXLzKtAdyH1LdQEQBJzUxQmMjaWmD
i8mVh2oh0gwjal3kM3V4hHO3B2nfhm3XhtPBYbuGMvSipk3DEaillHR2fZ6+Zr14wK+5Tx5iBiMu
z4On3ovjOPvqvX15X1E3M/dwauNiFiLTXRwArnF5Zm3AXLRTklhXSOm8GMx3EhDUp4ojLfFO0tJ4
8tu+M5sAebCgidPfrNoMDOl9OvbzoiA2rylaUQ+nglNr1HUM0vERQVUys/G64iCcDdGFqGRrohVW
9vtUN7h/dz8vdX9Qdp/o9AKWldgHPZ9BwmkNOzYDP5p6ddxybauf5Zw+9ek/LVnjhYJEHQen4YeI
fZTVva+O7XWZl1unu3OdxVvNFeuKZfuobsoXVHrgWTQNU0a9BfBrbf2Wl7i0HBG1jdJ0nL5616/y
5D4xTJKob5K2PuX1xh5auNcfa7n5lYpSiy1yn1keokZbKNXLOx/sUr8Bvx7Kc2UTIQyqXUQcsfiH
jvVQ58kHI4hJv9mxgOY1u/QuaF620JVXOJBQaFX5+9O8t6WEE4hp1PxzUeVgLol0YbvOfdzFjOEi
uTMCIPs+J90XuRGZJgWT1F7nvLgn/SvWBGFCflIeSSagz2mw64fVJyLRiXBAxlvbWcvmmyCMiJE0
Ihmnj7kZPvlvs8KZ4faMRqqCMowXzkZ/NIQzNJDTyxw4FYannC3GkIKl3UgeRYhshpgAL0Zyvc64
36T0VBuWzZKeP1REh2EG1az4SqyoR4RO8ZR0kMvRJzF7mBXecYaIHD0u/5PQgEL25ZfcvNACce+B
5yqh+TIpAaFd9BCos5f9T1S0k0ufTMU7QyzzTz/v0TROuOrJnc3SCJ6WSAAn6WKlvr4Tx4TgInfz
cXhU4nzbdAKptt/ZRBBAU94mt1QWHJsTW8L0Ir18GSy+dfVjECwahRGXSolXs3Es7Bk9jgqN8T3A
m/95MxS8GblWu9rau2znXZlIrMYVjKgczKsAGUgQvuV2DclGeiRnWysXr+k5W2FWDNdFm1F+A4VY
ozHRXYwgUNTggMzplbsRfzrTlHgf60sJy7M/4gNOUcsWPv80IAqbgaBO4Q+NsbH1QOEERZb1UoNs
YR+ZHzHBOkvEFBnC5lmvq128FggAGBHWv0vtr7zOaKZlMnpGCsJZGJ20qB3WAB7AUCfZ5MsVPW00
gNrV9e/6jqdVot1PnYKtEVA3R9C1C09zZ0Qg68JVxB/epn6l25U+RsUkx4KqA4dPbmSe47KFwgWo
9iKjoE+CZRcJnHopGKWwqoXwgEO2acC0IAaveRmljqj1X8lVZssz4RtqM/+MW35mrzBV4IzDtRy8
AfZS9ZFclTr9YXbZFwtVb2UvkNpj3l0OARqlJtztBOsBF62YXu36C32ORyYjQED9IT9FgsuJgRez
9UTrFRZ0H71S+1svu+m0exAmfPrwSi5d2S2RqquP4ceqM6f/3BqmghTquaa4eZ970h+5l9iPM2OG
IVXWE1M1rOTv1mIhiM0/e3aYmSBEaWcGM1DSbBE/f6TXpXIENgAd+d4znJ6SpMxUZl6DIhpskjhf
GzejnGutzhfTxt+x4Rh3674D+BLmCkBZ5yKqe0r68OjDlxMmhCaQ12/FVD7VZ3Juml+sec+lzmpq
+lnW0vlb+rkhtix/eH1oTov9bV66FDMdSqKlh0aEr1ETNCRRi5v/y83eNaXd1ts/Fd9Lu4a2iHIS
i125MqLEX0fwqz7TeWr1Obbe8pXQBIRd2ft0ZifvZhMD7WA6V5ejXqOk6a+1c3xkWvpEGZbMELqE
cPo4a8Pi7SROC+Wfs+jprGwo4XhuYRKMmT8h5SErA15UiUMr8y1T8F7V/bli/db8wBpVI5qjrrWS
Z2uySJgOKBCn+WRbWhWUv0VWfTmgM6ERiQl6QRlZXhmD3YnlZTKq962bn8l03JlGYJnC+FvES1nf
WkfjGT5akCe/J9cgXMciw9aYIKs4W82IbZECw0gC3Hch5OiSSDoD3EvB62AhrLS/NPwdSuU1yn/D
usSZAGkPa6an2qKJfveVcgu/r+yzSCoqZowWuV8bIpRyHaBmY5xnA6O23G9H3AlyzPSDSaIqip8V
zKZ5b0IFGNqpRcVctai8f7UKexXhmi+UHXcZhm+DVlolF1S0aGclh2zX/dcENPVoDK/IWtwCXNJN
6uqYDSwV12ANkKWJa5udfuZotYIov3ZeQGTs13/p6vy9VgKCKU+Yndzkq1B6N1A9q9lR/M0R33LK
GPSYWreC2jwhLG95vmU+Tog+I8oRnIZyftx2L0f7iBzhjZgybAlSeql/9t/SyN8ChwZAMXzEMnlJ
48jDq6SewNwhtXaunvxkcA0ZWXGbahGRcd1RLM7KGTjPUwRVtSNvC4BtorpQK+YV3Q/xVUdreNzO
Wg9TbhMcRULHMSkuBJ8Am3GomxjdUp/eSj6vBTiIwySvrA36e/JDmbp7Oa63FYWnSRFaQY5EX2Uz
v/QlhbLP0HGlE4TlTJASEw9Cnn20b81MXsFCPvmpApycXwvtweAqNqQj0sFhJnLKm9Hea7uRzEez
qg9oBYO5Aac34nX/zo7xc+OJRyTqYCmKZUPHKTPeTSoSKW8f+dt+yrFpiMPXiIeKRs+6H8sQqnJK
ipAUyunEEXcYgp8su7/MlW9sogc0q0qLk0X46zYuHHBXyie/QFAtI/pq1qAmHBnOIkMZ0wikBqkk
TCOBUlgDSGnt/e3Uvm9K9T6szRsS+6DU/06ddpdhF+NYinE/Rgvy6aM8aVW4k7Q4zGTddx2c0SQA
WMZpaZGZdpE0m3xLje/+Viv+AbyqeqlurZDogKqW48VKrwTuXA8DzLhjccq/Tvpx5E0jmcDM2Efv
xAjP4COK92JOzmMtAPQ5rZB1Np3UGuaEA7huMIyuiLRi1VbMq4lXBHK4jFTuRXFptDeQsEho/uGC
8Kwyi1VKM20jNJYI51V57h7pGy0s/fO+iGB+aY/XBVU1wizWc5N51Zrk+q97FY2LdZHhYA4Hn673
pk3bTeEvLGq+VJLqMzx7gxYV+cgaW0kKIay99kJ3ZbhwrTEW1cAMDODF1aHFlq0VlwqNr0lsUDiG
xyDineoAkueMH/WLhTVYg270Cglu0KrXGMfRTwzoJ5S18RcEN6Q0s3EGaXLO19RvIsj3t2GiXmEb
DzKjqh/LyDXWKwR3zvBGX1xuISy1NEIdGiqqEW7Z95APzpxhMJyKkCozMOz+S4CFNW2ia/UUOjQP
A4mw+e+q54Qw1UuXjaB8mX9cuTlQQxPP2D9T+lc6HYRJIhYX1q5k8dUTKAINlnWiIeAX3JG3XUmZ
VPK8k9N+3srGy5fW60kEIoedqCNbHQkAS9fbRUS31Fv6fRDaByudh7ha5PMy5bnIcv4lqdNneYgf
OcR95bWM6YGymiyJ252iSb2tvYjO4dvM5WuSajGiT3wD4MCM7iIMR8ClGK2peTNA8ktyylKZigcq
g9CrNlLeJWGnDHKHKTBpPDzbZyik9Sd3mZsWPGuYFGhBEREjnnb2wuAUGr/rrEED+FVLo4sAEW0c
quIU+zDff6nTLmsNYyG9lzLrpvOxmiR+rI4xsD4USG5hVakbZPViXkQRbfIS2FZMDSRz4puks+is
6j8lJUWnE0GWmM9aEh7YyRxpVdiNq0jZhqiUxBAZuLP0Iy6KH5hQc6i+/ozLRAhgMAeWCKFJqz2y
A4dXRhyaAcm8Qw9ghCpfpjp3hI56D1StUP2/uVmj8z52hgs//9wXHaskakwqzlFavQypRTsijcG7
e2DsLfD3vuSLf3jM9BQDnug29WclgSzcdK+0F8IUVbkIi0kKMwt6iLTR5etR93derVBbyxjFIP+k
ueUvb8/1j1fm5mSQAqz+wsoQAOIky+LUypIv7ok/01btX9NEwDidI10PtB18gsE+Z9Qbpr8IuPcR
IshetZJQgE0YggGi4M3T2tJbKgY7vKS715oAubrTRI9dV48MYumYYZTpprMAS2oh7KNLBWRatD3V
RKwWgoGvKVb4GxS6DADy1BV4brfPCe5vuSzonpdz11T3Ld3umG5yZASGpFy1ybjyJblpi3FtTe91
qZtaH1roJdivq90cE/Yu7FDNEE1lPSb+HfGd4fE5MehAoeV2E6fjWdQ43XqF9nQNcq0P2rfaWeKS
nXKta2+lc4gpqFqZ/n8EpooDL3+lflGrkrShkNyiWcVjSNd7ATklm62oAJTVm+9pI9DriMyg0JXT
2O0cQXLtL5gDcit3SlG6MEs5U3Jjv/ZYnvgSPP6+X8LB1thz9vUYV4vFmyEAzj4g8aUweH4pBsAn
k/HlyPCwwkwlw4NyEtg13WmuDGfY+aogL2rpPphTSwnrYlik+ogkL18uhQLti/iKHiLwpHW2UULR
EwNj3+2N8Up1mWtwiQxYZONgZwWkZgQug5Igf91sS83YM6p3BPZmJLHoVHLkr3zWy2Cch+ZeKps9
tL0nHfT1OrEoe0rixhwAVHkV+Irl5TXhbxa1NWjIBoIO2ek+6WBnc5G4XBc/h95BMnacyEVs5cgj
tCHSOI+srgtLgAml+GWpPxXB8sFIqWxTmVuvzK1z2B5SLMVy23NzoO5BpXxJh8JDheKtOgsclKiq
5LPECbJpD8zOYiaMQlC+1NvfXZqu1AQISf7bO+tUZbozrps3sdMgxgJxXjNTXmHUE5xFQ0ivmkD6
4cOy9M8Vw9f1KQBKXn0SAe0sJkCvFqPNmkeAfa2hDYlQM3MsHfj6U4CGEtVGs41ni2WWyuQJeFEw
w32fgsbIgxyOeKraZZX56bR6XUue0EoxesigAj8FRiJh4fZH7UL/GlLj3C/fDPUvmHYvFWYH7aX1
umR/j8Z8fP+Tkn/m1fgJeKXcLwa7DqpfMC70BrYlLB48ZHXX3k2WyNYuP81hQbR70sQqNoWPwWAt
e2jBrK9+VdnLyiU1aBcyJWSUHSXtpPoz4amxG6NjVCI9Bzl7pHUH8V5Et5q7GzpkWMxwJNTv17pz
Q1regzpUQfbM4udrjmpuSPdKFFOTmzJZ6ZM07MSdBpXtt4wfqQmbNDsjBvxRozcgcyzY+8fLod1r
I3PkHQWgXpt+3gC9UtJgbfNACxTmU6x46BhD2qAwzY1QMGr8LYxbnwrlvijogbwOAVH07ZjGxsrY
t67DIi8Dk2d6GtyjwFeis47QirB20Js4Og9QP+ENZgRXHTTgHFvNYbpZD9ZD/j1xjpPAy2Ez8+Vf
2dq9gg7E/09cagQsG4k/diITArIcTMQFNGWC07dsMbgaK6yC5JDXvDd5RRN1JKTFyHeVpVp6Mw1w
T38nMLbNpD4soyUt5EpeZ5yIxjNbtWfzV0jHB+dP1V86clA6C12g3oU9O9KMymiqiWOG/6AhUKHU
5xxsfU48zCzfvWdlnwwG7An8jHoNJ86rR0/gNWHKEJn2V4aj+I0E/4LSloy4+kJoxq6ztndMGXKN
mXnLK4KINdCg87cDiyGUFppBwTPXxOuHrxRhvs4NIEFJLhbF2/CQNNXiSYxyEslya9OAyj7BnNtj
ZlbQ/ZtzQ6arJsychyo7mQqy1uJIVelpQoFMI7fHPQlKkRkwghfXBy/3MBjcj8o16yjNQQ2Dt3OI
LZ8UcICTx79Cs6PR7AbEI+2pWb6H6vCwMcbGlEbdwNF/Rk9S8wkU9A6M/NPiN0YSmnPE/UbrkbwB
tpXvGfiYFD5OOm5Oh/GRCxOjIipqoped7iV3IwRYbMZbu+N6hUsrFsv9OFsrAwlXHNkzWBJXF5HO
fXMVBymG6xyrx/4qn7B5XNU0HI4pwhYYGmUPBKbyoWscs4/9CgcPZBE0XjSMAslyilReW129WtN0
y21RkZxiQZKhPQ3iKg+FNYXCsEEtvHaGKMFrz+hfAeJtvTcZjbcuIOmJp8jxU03mwuCRvLuMNWFb
u8p55d60ChBK3Jsb92YGcqEgIz5fAe+jrFNbv7a55C+ZtF7UCm+tCkFWBFXe9RcCPkBYOYwPnAap
CZC5JFcvGU1s9h/ZTcQ6Fl0VAqsKlQ2KvidSyeZby3qkJSORoIB0eb7yvbKNLz+rAsQTxI2N1Ybx
asOxO46anTMrXaWo4RPRMZJvCnWzxTRusIh//GJMjo2iQQ96qDEUP3W/pr36HJbhDa+3SfAPEUoN
u6C8Ht+LrMd+rb+JffXGQ2/MTPEXLcQek6OmhZwUSKxLaBoaTODs6GVScVbZ2WtsJ5Pzi9A5u/yf
9MEtwpEBhQwkTb0sKvtuWXT6WaL8/SKSrK9uWrI43awBWIJHDyGGpEDXXA9wbabb1/CXtK8FJsZQ
ps7OcyYllPjD7yj1S2N+KIP+lOp/LYGlb7qsBwLNotJeS235qH4dchogpz1SAe/YbK3+giKjA2ys
ldmpkM5PtrQovQmUPmtLc7OONc4/qlKEgKVFmYhQ9FgioqTDWgJeiTpiMd7qtERsTBKZSSfdzdev
PxWCErPmE5GBsBG3o5ec9mLjTwB5+rBqtbDGydTtdbQk/DnsPgV+9rFHvQ7wX8dj3nHOyJi24Mbt
2cVg0mKwee8bw8nMHYxPh32PKdADX/5NjRgYpPrGeE9CbN17DeLB4iA6zMp8HkRk4w0Pe8bDnvKw
5+9IUnDIHy9DRipyS7M0s8BiGHAZsUSz7nbl4TG/UsrKDxPhoWwwgEgA9s2Se2gTr4KFJ5/7uDgF
ISWvAJZz0o0vsKyfzpjCGoZ7TC200fI6ysbXXKVo6kuFg0VM4Fj9H2NntuQ4dmXZX0nL54QKwMXY
VtIDAZIAZ9LHiBdYpIcH5nnGb/Un9I/1QkpVlZkyy26T3GQhH0hiuvecs/fadrOv2OWTCLWfOZ8h
Mcc2O/y+Y2f/5hj6vqMrUNbEfmR+h6Q6RH6n0ICDYwvCEXkG3owW8DdCgKWq8b3qHvplV5++dlup
616mdH7NpebNtMQb3YOmPXYq476S3iIetUmAzpKjfTMqVP8tllbSyztGxAEnZcyP0oBR0LdxZR6J
ZiZRrTl8ai7wfNyOl5LVWWUFYjfmtswZPkDoJe4D3FRCvLa/H3WIyMZpBrWwLuIpyZysJlR56baC
zBB22rbHI79iaozDgvZRGq6glW4xdWcRcK1I+X1rxhSfFEaIMKLBb/WtgVSh6NtjWkXHUpkOVgf9
MQRBhSgWP7dXBO0lysgrdZZZYfSKnJiRvx6Nuzx8WSq82yO2G4D5ymjQeABidFJnDaFORxed+3UK
sfWUF7zZgIhJrlU12hHGBUVBvDx1GQ3fXHnAJLxbD3SFMsNGAiYASlC9nNtudBbsk722r6wW6TVK
n1P7ZvQFrvfm0pXNOSbAONe+Hu89RjImzM+ptdPd8k1H/KncorMINRKfmFt7M9EEFfkNTMIfA1Rs
GNLu9wLvPQ8pmcRJp5aaa631d2kenqwlf8Ee/dVuELv33wJExZCSWuEgtBZz8CgYPknTI3jqpPHO
zQUFXncJsUCmXPtG8Fsss6umUJSwDzBo35GwdrLm5Ky+J5csGA42X3XfH8IBZ/itiAd+C6E4diUV
J02VDn5+i0oYj8SptAldTISz1Rju9FdlqXYpVl6EP9vm4FQGaSEYHDqnTpOzudBAypj224TobOhG
Pi2K2Xpp0JBxQjKlh4ybxGN9DL1gGiFZU8AanJhlo/UvAqIRcVL7LgR74fKgRN3MFNmJhApVovCT
cvEbPpOZQyQCDeSSOVKkXxOQDN3cMP2QgRnpp5ElvMcmd6PcFOV7LXPXyk+Norwpsg4Jl+n5s6Ql
j6JI7oM/UxCHfsDMK83f1AbxVMDS+Y23GwoyPwqv6/X9shBB5gFhwMwOxJptbU0lMPQo/VCbKB1o
R6GhNSwOOD0yxu781+lqcv9IWzJQnih9yHa0OlaMmGkJppPTDSHcnMhrElZoBzliN1xS0VyY03I8
Wi9I8Isg71Ujb1oVhQ/7os84/cQm+D5RAJTYyvfmJYcC2KnKtp9hAMivYiMg5YQee3VvViafjX9U
EiG8mQ8lUxiCu4UmnRWMRsqHW0UVL9N5MgkXXLw8MUOQURpLAg9NQM9N/CD8I2H1w7GaUpXbIzR7
hiy2vk9Ney8rTjtgWXDroTtrQ35Zw0KL9mCyI2Eb5FVJeDDT6sBjfki9FIGh0VzqaroYpKiGT3CD
CKQcUrEJh+Ik+eGuQhpaOKZgR5CAAJrRFhkd/ewV9Pjoyd9pORIWz7qG86ZZuzhDKgyiNFeJKdDX
YKhdkGNVQa7n2nB4X14RF5H1iCbQHtaHsisCwXcgsRcv9umeWUxMta8BEIfIetVRfJSejSyTMTGy
TURZ0TWQHY1kc+l0VyL7rM3ICSz9aHeAKmjrPOlYvdZ+kmLMx76YjlJL6xFS0bKNJZCjpBvUcLK+
Lds81K79ZF8i0zibmE4aBn+hQfNbv1dNeGhMokV2U014Gv2itE/3lRj2PKM34JwH5LWd+W4xQPMG
OIwytFOziresFRZ+jSnFU7fdlNVZA3U6k15SwLUuAnq8dGeIMByrEQ2n5BdE+3Z975iResht+0BT
P4mOkxofCzs7WphH5CY9RhYE8XjEoyMOBbAlpvVIZ9IAtM9Q7JFk7a0Os3V0j9vibAlE5FTm0TEi
908/TzU6AtsdMGoK+mFVV29zmmHGsDBScgX9sAkdmTVIO4OQuxHinyUlXkbjrovKT4teakkSbkMm
owIqWprnczGPcGKzbIKaRvVcBAZNMbi2yrxdBA3zMZVuU5dVJ61mQBt0EykGbZ9tTXT7Xp9qxI9l
lXLJrNCv9GctwfSt2eNhJOxmMw+kuCgZCERbNxm72Aw/RWVj74hgYkYIbDY1nRdCuO0aoXMBu2sR
27xAW6gysGQOG/0IcVGq98SenyDl1aHypNxg5enxoQbUF6kl82Eagd0XKRSIymYuR873bw//ps8A
AuqHmPZJ5c77ClyUVSOmqVzOyaZ3ZHZJdO2/KnjpEibQ5mka0CchW2UhgWtPfMCuELjvBqSCdOsL
IoCXkuaLXPotqhDOqNNE+BscTCX9eCwL49hrpdPrnwAengOJ0A68FZZKdYpKKtNhNDsNbaqpDg9w
Eo9VY3slNPxenTYT8ktU4SUFhFV4w8Qtdbjo/WN6tVpco+1HmIqdTwO2Q5wb5HRq32eRnnd2KZ3n
eqO/xRvAUG39mnbdWxvV75NkvCdPlVW/IaaWpOqOfeEuh4e8U16waHT6U26ND8OH6g8jcYSR2Fkp
zASif7vmUuqO6M2T7O9rRfJ18f45GrpvlKXPgt+GKFADkGo5caiF1TmBFb+l9NMh/tOqqKXxV6RO
gYsh7c2MiHUPYX16UqRgfZ3Sxi2zJnLzXtCEqeJb2LO/q3KvyiZv2qWv3QQffvduBCMuXvK8y3se
tX79qjLEq6bkEUvdY6xugSB4s2jeB5W89GF+VcDXcs2vXwQ0ty+5PMKhWm34MJZ22YiEVS0OzXCV
yuna9/ltmWQyRUYG7syuQqItpeg+elIXPrgy74udHfrhs0nK20ImnRJe5jA/J+jLDLZIyPFqc5PL
6qGKoRt2JGsNSL3cEo2zLhubNHztv0+XKS0OmoWABtoGO6OTvBmEYLks/FTvoC5GbqikZNF2lN3I
J7vwiB/pCB+m6gBTHUnv8DiNXrvoXtic53mdZpherOh0iRVvCMd15fdqi42wZO7THJmzXu7l4Ndu
KIncICrgu+oqEl4/8HGZAeu1xDPH6ICiyR0ZqiKY43Jlm4BfHT1tTSPCKhMUwKiWqIOGVt+t2T4r
9RobYsFTIMZ6SSxRUi+nutNOEDzBmJrxD4xZae3Lquk/kVitoCKhGVhJr4VNiW809spoMNxSiFdm
C8qprCm2LPgnXEcIFBnYyFjfyXlYbvVI/jj9buIXQ8PazbOyk4Hll7+2QXv07OeR1GmB0D0r2hNR
CG5egRmhBb/mCYT49Un6CECgRYTQK3xJHu/TnWv0i+RetmRPrFIVov3we7jiWak2TZP5pQdJQb2W
HjDjW+nRlUHNI5O0nW2DJrpUUXI7ujoflT9iF9NBH+pju23cjuMY9G4AELeRkCciGqG9Rq1/muuP
EE9hypA8qxv6KZi56ZwzH03RCeJ/qfX4aGB+mTC/jAGzSNvPwowAZbwvC2yI2p8M3SMk0TPYmWeM
w0ce+0O/rRjWpFW3/5UJYEo+QhTBw2WWZSq7kVlWYuX7LGjcCJkw46x4a0TKlf3LzS7rW5X1N0sB
Mg3xDlwAa9i4D+FvWzoUKpWxuIFG1BUg2O048rok8my+KunMnUfzK9gLCxM4wIy5UzCfhbnNWIi8
LZvGkGVdZ1z+QrYIMUgfpEQ/DTCPIt5AcFtCEHdRBbuoXP1aq2KXVg/u8oq+LSAJjWZaiGgUHcXB
gP8hilOr9w6uOwZtTHY3nWU80rpc8dXbMaQXwhv1W5cEWOuA4J1BIT69lfEIzRVSVVWpD1h90FV5
6rCaeYk6e4IvZKveAu6U525AiZrwpAUnhdBIq4adRi5Cpca7JbS2xH9sG6Tny5BuWvtjsZ1yUc4v
gtFTfcB7fshdIqv2BZpos0cuurUmHL1Su05v/BGzC8vutqCL1XbyodIySn3iEOrz9lRj2hQrqw3i
fwvxv3ezb9L81ehrd7AHz6p4EAb8xbWJbFHg0lGi4e3JKope2v8pskVssuwUTPbiNjO15ZsOmk2k
o6e69Q3W7j43X/uyhgS36jAtt0XT1lFE5hSRekTPq/qYHHHvGTXIu0CTkIBjTiJxpvkRFIufUwUk
pGTTtzpk2HIVQveCCK4umkpcUnpnHeRdSpoS+aG3YvU5rfZJyPXcdKwB4YlMAkbhODpxx2oAoVuq
TylfDsEmTDL2O8Iz2Jeklbwf8xe90RykLrskqXZTgPh5kw7I5IB+22glxMHioTKnDomfpwSYKYRa
ooHwlwI0reb0Mh+DSNvOb9WLVHZvDc3bCNGCEMmb3bSvdPq6EaWVTWXC3pesO/1LtjeILhpFfTK/
GAsP3NE81EwIZq49M+59M+HEDbjzOe5YBm2P6aHkKkwH2pxNPsrssYdPEFs7t9vRV25zjgAbwjqx
79lJPLWlfZ1nxwBSbYfFhqHFDWuUHw2wlGB29fLByH+s4ThjHJxTqbwsQ39RyFq1k/fOprkI6ONd
ge2CMs6Jex2GTH8kkfRI7C7lO43Zm+iWe62Q8WUmcJvmC/Ekp4iuIpU1ilPh7vqeYXFTbNtDH+X+
OCQHi8QNmsFximH2jLxM53VHXFi0ONx6VW5PwLGUGTKjTpKluY+sXwOGSX3HDUKbM3lGkBQNp4Vm
U0OzqUdbybOprYlujABIYw3LaePpu3FUOHT2tYEv3cX0PpDcp1Z6sYzwNs7aPW+mK31tNGK5dSOk
rwllBxfGeXYy30jezuo+5t20P6KeBNJgocGm76fdGE3056W7IWePWM0eAbbQlBtjIKUG628aQUAs
bgTRgGzrRvLAM2YO0TFVxe592jE63BUrtBF/uUmKccGDIW92UK1uww5DC0YYDpsCCGxGZKrgFzeQ
ktNB9vrA8Ool9Hl3hrmfyBpS++AeEdVoPzeSdBukH5JNxr1t7nVwCMxBZrcZs5vo+6tB2nGp2KRI
9Oc6aJi+pscmwTS3VoEkYczabjmgr+my56xpQDJIezzH6OGzp0jhTraWHfZEO6LRkSjkxlU3hhrX
dmyJhsRKHue7rsUUowSn+qZpxbYsWmcBzRYhmDKRSdGyxrlo8S6IStbA9VG4iEFBgNhiVKc21FCi
ZmQRZ4whJgJe2RHA1x3sxBW0nWm/0kptCqK8ycKkXqrQJpVz6JUzoAEJ+pVqs4snuHkWXqiZHrNP
j5uVCTtfluaxc/dMEFq2ixmya44p+OyWIjsy0P+MAzZPxhkY60IdfZP8DbYlLr5qU3rfm+BBwpxY
Q8P5UWWFzUxeXCGhJ6TSPsrRcjZULqPxaxFKHuq/WJedVnmGK54Cm458YxJYqL/jyT51NhAS+1qX
OOPsw5i3Ry1464xlV26O8fT1nYmw8skdzCdxWAGPAe5gvYGaQTI4b0mZkB+abo7WFV8k+CYNymmy
A+K8M2CA6leiPOUvkA43fYAVr8DsvbIstYc1mM+Rqb2M+fyacTYhyDSEsJub6V3Fq6DnEyRfzesa
iw1eCA8j9SNCLPB4+cpuSaIvTU2nmGZq+sjG5lWV09d4FM8G6yCfB05wRHQzWjnXIJMyiIwzg4Nr
I4iejZCVGO0hD5dDpG8BZoJ67BOv0VFU6tnOjV8X9mcMF4dUZSfxagIYXBgvEfSGztOOiLqpGVDN
wz6DUCiSec+f3tcl+kncJT3q17iRHIMU1vYtdCdRPpt1/RS9iDZ9JJqgQOM//QhpXnKk6IOwoEFV
dxlNufjNFuNVWfozTfjdUdq1kDI50FjFtkrNNHqjXJX5BvVASufTIC1OP6mofJdLlTP1yTYhdmdF
/6hJFZxpRde0opddhpJsfEYS+GJACJ0k7UV/r/wcRbB4atxMeY1VBmLxyRp0emmA2jh3OEtJI5ry
CXZye8lk41DDYEo8k0AA5maeqtxr+ykYXnXIRzPkI6LOCRDekLqcHOWMCir53tWb2K0ncoDvtpHB
EyBOFOUeJtxuaE+qRq3exqdCmGSVjMfvFjNuUkv99jgyNWPPgC6MPLWN6War9WrPVY+N2GJvIzEU
FpJX4APtN8fyqPigueEaTl9mAkki7Zazzc3JezvaLLkFjBWCbyxUhXYJHgz7zJA+Y3mTgvFlCdh/
2c8KWl0LrW7NF1qu3toPNMsjWQb4DmqMUfyGRA+puMAikkP17nI2jjQWUxDwBrRFz9qqM5LBWOxh
zxvJ1j7lx55wEaoJqi15r0sjY8ren/f9LB3LeTgvBFtqDf19g43oD417pcYnXi0ANC3eSEd0Jkkv
WXe1BfxWFmbTUs6z9jW0xS5/E7cSRr5yQzK4MSH0JMAmaAGXIO2+o9LjqWE5r9ZcOoI+b80WhSfD
AGiw/WHVOSxieVty/uOx2UE61/gfjemVOgc7nhSbLMNo/SGHbL/Y/w5sfC3mHOIDNMK6XTc+Kn3e
kFwVF8Z5dJDYfw3pPqgVKCwg6YJ9nUIttDTI6iyK5IU3gLa9ZLuWJLuR5XNcD13jpYhsJzqMEepA
/Qv7aglof7f5DlSorw95E/jhPNDblHDtSZMJ5B55o285q96Aa62Jj7PGRgeun6zDGkgWd/1w6tfM
zLkhpKvZAJBO3liUEPDjt7u2QF8Q4p7yhtWvJuKcHJYmcyrQBr8diu0xbR/0jJhGReeq7C/WuaXs
UvcyHps57jx4G1gjiZGqLWTOEZdh4edISdSD7NSMnCLtRwRAIIAPYuPwlJqAmwFHOmSJZmH49W63
9q4Jzkpued17oRm3vI4e8gEb7+aILdMctuZVI7doPkoV1HGdtteehjN3ynwqNzYhQ6wrbIJrNsAj
49SQjsjAPp0VmzVF2g8nM2jpSGpurkWPWJfII3sl+u+a2MlOl74VTACjXuwnO/LGqvH6YfFaiBV6
hJwie2O1Y7cfpFf8qdcCA0VYs9EJdp0sdmnEbk6AhybiLmfjshRvC45NB09tycVus6Nf8L5Y9qkh
+i8IT2AOrkM9Avpp7wyMNZOoTK5CQgyObVjj4Zn8CN8gpC6fvzorfsmXvMy+pCZuSTGEMdufRuuq
MTGMXiwk4nWUnzOnPk4iuvaLQHOL8JlnSgeYeUTjxL5TO+srVm2DIp/ZYZEjVVLpeRCUdK5qfTOl
+XYqjBeCNgg2TosNvjHbh/8SV3AIxsBn14Ig3fKrUPhKgl8o+m5htSQAa7HHV6lIXtSmfaIRdBcb
GwElDAknlt6HL+UWrOEZuDSMgeXCg/paU1IklBTWV/muoL+npzSAsEaBrw3gTO71D+M+7GYJH6lO
B5zNXBDZex4K3gBGxgLSNeO14YxjculmULoE6vU4C+OBgOH6xK1zinHW6WZ97ELzICGnM/CxAGeJ
qZSaLcMsN+Gcs4sMqUDYRybySTKUk7K6bkIw5vZbNxvb9S4epvqib1aHQMYjHk3nyCWfdZ0vEL+k
Cm349l1dMI4AwlEP5Ybor3M5G+RYiPOEupuAg6w5ZCQpkm+DuSwk6zLUV0xOcIq/TTsL7uB4Z7nc
BG14KDrU19A+wHtY50Tguzmq7ac6rSlKygkXuMMDnsxkqgMYz5kx36rUvCeQ7JQvZj364WCTSdod
RX3HtHirpLWCTu5aZN/KfLqpoCb06xS8zK/MBvfiqu7xgpzej5UFW4P6pE58GL4CmkO/7afCLT4S
5Mx9aeyRQgdfJf4BSZg3i6YLbyL+4OJ7Jk2X2pqu+eZ9YAtTATqfqFQNKtXomab4zlq6vUS9qg4h
CZ6tS/W2Rgdu5Lu81yDOt4zrbWjzilLhWH3NzcxNcX7kNanb+uA1gIYh7MGWCszqhIyzzi4yZDCV
230wPsJ2vIxbgtPPVhBBPe2PZAeYWnPiVmz4JGeCfA3AULjRr0Mm7mFYXQwQQ7uznc0XeyU5b8JH
AXtgyPxwykF1zoeAnIrao9l+GOmSGNQFR2OujhhtDR1PXLP2gifasynnYTOY5P0Yd6Pj4Qlae0Sh
IsVbmcATZcA2Z9GH/dJ7CbGSUnxTsfT1m+8aCu8CJSK1545Oac6Wx2bQIUChRyyTGsvwdD2mBGjV
KCsWDq5EmJvrJqsSZysYbeAXoekEzc2Y2AVMxtYMy90SEwuPk6fRaA9YHRksjJ8gER9KbiCGd26O
zkLTdYAeBOsZOk0SsLyKed1amMKsU6xZoEJk3PJklItqS10i95C2xLQJFFiJRezri+LNMrtvBnAF
cjRVr518fMdbwchRodVkBwoPdUdJlVvRVjc1la+9rl+GlGAvTFiZGpzEVlZbqrn53BQWAXqIi5EN
yt0VeemdseNjkcwn9RgxL2me8SsRN2ZbUL2wd8javplovxsUvClAT66KmOAw7OE2+TkomToV+TtK
pkpUgAsjL2Y4FdsQxEgUZkBnumb+LUNWFcHuM3LIrIrl67QFSaQxeaibuDM810TbjWu6xzAWb+cq
3Zq/xdYG24w3OuIu7nEXNwRLTmzm3odVILEt7RFsgtvwXNAAhyu9skmYmQ2ru6cwvAn3th6TA4yP
WUelshZpBCiQUF+W2c4YAvr5RAfNg2McI+b0YwIyET9pJbenpjBO0ZZJCmU92R+KeUhwrkdkw1cq
o6cavaIISFkwD0XOxYsCa5OubWlC0nRUsMFIln3T7ZKXjAde/FC1CO46EA90WW1z7Br1FPZI+4le
+2XqB5QvMe5fY5E2iQWclrgFqrpCugix4iU2irzmbLWX3I6YG8JqZFacyuFuusrldt0phsJ67rGQ
hu0XdYPaPiGBz2HqMhxaFXRJeRnJHyz7BI/QqiqEuxBbaOIgZ/JEc39Z7EgeVEBa7mwy0oSUCGpu
sq7g5BOBS3vULgVrnjTXpzJ+D8r9KNDXaowK7JGedAdTpDrgie0wa9iDPxI7oJDiyyxtxIREGjhu
xwXyltaYW6IgBfrhrFlcw8RlOrFB3+LrWwCmvOrualzsyZBhpAU4ng0hyHh0Nmyvtuh4OsYP9lOL
6bRcoNFb6Bgq+x4m84Px5JQ9L8NEIvnojPFA4jZHsUQL/KjDW6+gjKU7K7bfwn5AHxxyUdGMwnSB
Hgq/ccnVzADZ3kZySotw7POzMPUz3WWzyI5KA9IP1UQVFhB2M2rC7cKUQ85Q8ONA11ekBowgGQv6
HMteMyieYqa7XwL8CK1Et961AOpymRISSeQKPZ3gCHZG6l4NkgTdBtL9C4Pm2Vm38fSYOl3dKPwx
hXUmUw846cPgbRlUpDxEB/mWDCDQ6fD45kwYzLdFmw+Y6zec7l39ntE3/MUOZURTsWoQos6EMI5O
Ccqrq2pL22nKL3KQXUslvClIuq2kvLfaZlwYtKYomOMvjI2Q8N9jVscF8tyyfzCsWHhY88VFRrzX
ON4RQV6MST+bl4yJOb1VRq7NvmtxtNeQ+6ob0Tr7tGw3NCdQqPHcQqQNMXn/NU1qkhG2HYlmYkNm
5Xern/fKU0mjwDhD2ICEAo0HGwpQnephPrVbour3YYugmUcrk1vPSjSMcTYNd6JXp0sGSrZVwnvW
WQ81fbKG9vKO5ElW4Y8lfsMyLR+aqab6dDRLPVeQLhOOsgE6X43ki7EuaEl10Y0YDvm8ZwQYHgcR
wXFiOJ3iMQ1CgoGXU1wXp1yo9IYghmKPISaC2I5qG1E1W5HimkD66tN2ZVQaH8jEdRZM2yA/0uT2
IM26p1GAYAnFF6MYck+noXGEA49pdTiz70BqGBUHGetZYiCUMa8LJIdFaZAYMhQ6LlyaE+20E1tW
8rHrSoI/Ao18zZkFlNLuhjncWgyZiLDck1G6jdLa0XTKyHKbDMthDykNtn5ZT6BVsH9ZIC99NOC/
dZ1LHY/BB8BdVNoEH0ZroqO2MxeGSsTbxR3lLwXZGrxS6QgHjVtbP5Ohxs1dbgamEYQacPpj3djg
O7sBcL+Hz05Ke/IXy5hTc65L0C7Dl4A4cDb4ZoaujHoYRHaGhEVN4LcM2p4+rH9XRocgdw2YBwRn
qJCSdnyLHXaK+xyXEqBk++UXCy1SNUZ4xFmL7O6w4mOffynDvkWNSC1FhO5g+cLiSG1ko9wO+G9G
i/QTZATlMrshcY+w47i3SdDptzs8P/FTQK3+IB/gLiGqSXeoEmpEN6d5H9GZktJLwW6q2c6mQ1Q8
u8dp01QkjZ1dEP/hDzaUYvvKupZnn+GPHlKFzSDaGR1FNo6UvU+SOjqvLMkDQLn9PS3dRWwiwmQ1
GuhET0KSAmq6H5hYmoRqTKTPJ5suXG2t2Lpbpl0hU8xEX3wTYgastcLtktZVz0jK4fHXtMU4ETSQ
2G5nHZGPaxB5g3smZPLFp16e1LOFuk49r7Z7opu3Fn6eruXA3jWCOhQfAhyjqyahbV68l8yZRmJA
wNUqA4xEo9uZNYJjxybCMsyZqE1FcUSf1jM4BS7CNUNlQ3duEi15WXzubgGxNIO2oR9T70sNKc2O
YmgWviHDqcf1CMZhdsyJ+cJGvWh2dlYviab6VSd7R9vrmTLM1qrm+TEHA8U/NjxSlmXfmPPDgLTO
yhCnkRSCZjEIeHhPTyLoT5WunNJLgxZe4qvcRDfdNOgmQkB41bCKGDyFsigk0gejeoxmt3ZUNCxT
SFVFrwzjeugtcPKHWd2mNDMy+q8y/deEiWyXVxvceGEFv9xpW3qDAYpga/ZNNaXmbMn92upfxMyo
0gzPQ9We3O/zAmGnRSyyDYFCJuJRKYKDH//Ki3bIHPqEPZaDWY7eNK22seMoZjy0yBiF83y0wuRU
/shRg0VxeaCReeSEJyvygIrQ0lY7YnMkuONQvknP5a9auKnInPG0h2EiFK43PSk7mQTkMN23TbE3
+FLG3hHdr6t3ZgTtZ/XxXgUUrAf6ruah0p/t1Dy1zzo5RDyCLPFZmjmaeqKgonOmtpe6yJ4KBQmu
A/H0HJcot2eU23qECBmvnEU0W0WaYWT62ih5eHELoppV8mTy2q21CQag8ijula5BcEfvx54sI7td
p2HWkd0eML0J4tadEfewOd3SzC+mj2HNMkefiUHtZrg6tiF0RVhzMIWVb3ZRHxZqObN7yXvfiI46
WHM7GXdQVXcpZVexSExMcMAxQu9o6UbfGku+TewZO709zObkhkBLjCn8wqnLYEIul4JbxmQbGqF2
r6yLxYxbIXBxRjkWo7ivI6mmsdGf9ZQlocerySqByLjEj93K6als6vPQtxcb4SNMieFNHtJrqKmr
ROfRTt1TTHxaEarYTBonsK2zVKLHnFZVaYjWKrjRGpZHDWqMchLFQmE77n/+6T/+8Z//8TH9r/Cz
xIY5h4wR/vGf/PujrOYmDqPuT//8x7X6LJ665vOzO3+rfvvV//7RP/7iP87xR1O25Y/uzz+1vt5/
/xJ//1+v737rvv3hH1vQPd187z+b+fGJ7qj77QV4p+tP/v9+86fP3/7K81x9/v3nj7IvuvWvYTQo
fv7Xt/zvf/9ZUdXfDsU/j8T69//1zcu3nN87fKv+z//+91/4/NZ2/K4u/kavhK3dzz+Nn7/9P6r6
N1toqqwpMsWUyjdAWnfR33/W9L/pqpAV07KEkGW6nj//1Jb9+i1V/hvibVOwxQArLRuG9vN/fd4/
nJn/OVM/FShZypgH7t9/5iWqf56/9eOwIdANXdd4E7ZQQJRbMt//+PaIi5AfVn7pVa1rFqPtb8Pc
ldgHWX5KOaCjairm5XeH4l8v/fuX0v78UoZiY47is5i2hQDG/uNLJSYt/D4c8PLFyX0S81thto+/
fol/+zR/fAnzT59Gn3qEQYxc75AF3/rEZro0fyH5YPPXL2P86ZNoqAdVzRSGTnVtmar44ycRIqVh
MzTJrR6+KdKLHOX4cUkqCo5//Tp//ji8jgbLjF6rqgnNUNYj+ruTMwPanpTajG+E92Q6wrCLKP8f
R+zPJ+WfL6HbhqUqiD4Fl/fvXyIr7UaMRggP/qSzRA3OX38CZT3iv7++NNPkypJ1TSiaavMSf/r7
9lJjVgrr29JPB5PIq37Csd8zu6hJMxDFSxcGX2WYxpXdHP76tf/9o9mqClTGsmwVq8afL+1sKuSx
p0FxlacMue3gdsDK/volFM7Gv31AWxOGgVufLDXT1Mw/fsDEEIkcSrV5NVN411kB7101UbphGyVX
iL2Xm2lz+q4mLWWHbGv7sU0UGfUjY3XTHk1KatgLeArDoR5ofQxU9wP21SqOPvSW2XTSR7rf2DJd
DGOEhEzYEQMxhV5RHceA6MohOJnAX/2YCdBFjgGptX0+Ow3kZ4p2rJ1hnZjdpidOFbreys4vsDhf
hrLLnyPkmPt5nDLyzET4YyLmZb8UVTIeTFHBTtUHJri9QqJOssjOBACSEq15WaZmiDYt1iZ6lzHT
SMcu0e2kCwmX0VTOzMdDNDvZkOwNq/pSTaiZh0rNnUpmTk63jaQP7ho3DZkNlRPeNQhGUrtJxy54
QxVDYDhEh71AHQyUG/CLIYbyak1S/TBT+hJF0VpfjZQdOQFBhJIa1lK/aPVUnyMtNw6YuRvSbcnl
S4sx25ENof2KQwJuLTFqjEpRBOqZZX5vA8wHU2vKbliN8nYKm5wgWIAfgqvJt6xM+EhKx11jzR/o
7EF+FMOXaJgwKy7rZ85UNkBzVNM86sEohww51Oo9jEjZEi09iaQqEgdd6XQM21Byu3pIdVcVOO3K
OuNwBRqOxlZClmMQwjJRWzr4VbCQ5+iggQIslzoeil2nrzzZvOFtNiTdRRniFzCO6X4yZxPsX0Pl
QkNuq1SCgw6EsN8oKe9B1kZxrjUS62pMBzTdMuuumEDeNskEtBOj2qvSsUeoJdzTrYhrKhEZBlNt
dT70P/uoZODdlGaUcTrT8U6zNcWJLTn7uSimywWOHAElQ6nClpiGV4awP027uNgNiqcllwGMwDV7
GJqscd302qc5s+BsI6vpP9t8eS8YzfsTUNMDQmjttAQt2ceDvTxKYdfHPi/GH2Fv/TrkayZY2uAZ
tqG3CVplO6K62i9FmMqXdNRTxwqNyFMK+/+Sdma7cSNRtv0iAoyBZPA1mZmah5RlWfYLocHmPM/8
+rvy9kPbaUNCoRvoQj90FZVkMHjinL3XxgdczerOuLPgmXqEYzUIsVKvU/uYcfgm9Zpo40YNFZXD
v+YX0ZM/R4wnOrY+kqOYCzNW/OUbxl+1M6UIor0JdAThxzPv3AUHZqA9dqyDqFgwWFcxDzhd5cbt
mWt2KdDkkuX7MA9zkQSx7tSh5QQb0HeliWrBIXLDkWTxIqp3IDWOrXJjbfKso6JekLqJSL60mvSS
UvUJrOnj8NdegG5GlsRQnBZnxVRGP71jbKWqaIg7hnORlw1wc5LmxSy92ZWOfajc9Zi9FvUXcTRU
t5g7SXDW8UjCLqGmmW/8i7D1ZjAgPm3ScJmQR8zcSystz7OGOZhwy4h/17W3ooLjt7b0L/JyZQhS
5KLFuKoBljceqZxiSPciam2i1JinVCRJ6LoqgtQF5+T1CyLtjiPOENLKJBgkfUnLJ+JFgY8lURCG
wPRdTmLXmQJmmOkS3yfPEg9dF6Tlo5kwGRTuLprTjFHBlOxGlb23EZ4c5fYWG2ilf8hopp7uxq+T
S2xEWYZw57DV7OPOpHd0p0I88Uxss8RDDjFSvrtTGl+047CcF8ek1XwhR2RY8Mjnk6q2U27ol1sS
shppKCPxQ8PbgmGPnjNdsbYZ9RY6pN7WCs9Y0rnqZjmC51TPR0wrJBZDbvm7KYfEbIeEO5uyHWmx
OIS1zwmdZadYnIeZGTYn2uFmiWywgj17mugt+wVqGeYGwxCgTs181sY9mcKKM28aM7TiwxBfVC7j
3xyk/14WDAlsB6EbztvqXkw+XvvkyHRymVmPo7Pu46Z5X9Pav/ZTC4Z8YjOXTBCgzJXjQJSo0NyU
KzEoSW0Q6SfJ3hnxfML8e5OjPQSr1OQMowlHgJVnr/NSdLS+i+ogmmn8udoxPQc1EOduu8P4ONZN
eqWzoblQoXauWHlo4ZfODqLKoQeYpclZL8RDNXD4r1fcBsSFfnEmwnvLiAlGNYDS0hZKsE4tJYSu
FK4iZQNpWFWyH9SS3q4tUYeTxV0dGsv/npDAcBzxI5fyjwjM4ylLzL1HohvoCDJ60vvJteDu1mT+
qYUAl9WJhttlGgvEhhqjeSNjK4hqyHOlVXuPE/khAQArcCGM6Vif7HuBg8s6CAmZYWvsqxG7vbEm
9n0+FJuln9/sJpQ7Y2EIsAeVffGr1CAwPGYMExBjX5IZZt/2+X0FWyElZ9Cb3rrCs6Ep+QN444ZB
eNM8NHa17pGmYsKONZCPePpZVuo4f6JmgnJXBbMr7Bs9jAMbW+MHxvUYLrThO95KqA98kIh5KW0U
9qWER10QBOQwoZo99VolXfQuRyKryJlgUuOl1WuKnhxdrGslW0vO9a2XKuRJJY6rQo3dxRJLAR9y
Sq9mY3PvBqqKoUrfyLUCvNV2Ak9K4XYk+dCB4+ZNaXSWjUsiUb23NKF6Dv6FTCNS50aAB+UxppsA
mP62onDAkaqI3KVDsWn8lny4Drm5XcRvEfNUfI+oCFNLf5vaStxUVfRq8yOwCnTw8JDFVfhdw7YA
5Vt2fCpDVX3ROoyDJqE5P5e4wQIndPtD6dEBaHuHYE6y466MHcU72ziL2XRr4fNxHGqx8RDDgv/3
gPLNnnVfhS7tkNHumFvR941txotdyQfeGEadsWYu0g12FygVFjuvGpPnCW/NReFbLN+WkNXOkT/s
5ajhdysTNKVFgGhYib1IYUKNYwwtZxzaXVr07AZQWV9AY/6cjv87OXQPU9NfjnEWAsC0B/eacc9L
6g4Ty8EDcWokSpK2yX9yNBRUGIZ3VtlvOiXqcFLWC6NLuR+0GRBO2fJxcUODsL9cyDQl2+lLrqsW
xu44kVUDtmzUBR2O3kxBwoiGsQYW3MQsVoCKE8akPeYMFkoKD4wV90Nuv0QVQvFNHLWvQq0/tUML
rB5E22+0NS9kdnoJgLgSqXlB63lyx1dCAfjRtBrIgY+tIpD9wMcTf+ytm0e45BY+w4scmUxbRwiH
P7p3U7QATEQQZ+tdq9H2fGszNEmyFnBweAGtycOSPur5ToN72YZD/QtJ8U/kDP0lDVqCc4RyA97q
6SodnGpfcPBh6Em+6lJNmNozG9KNi1AFYNEYaB/vlOOlFtN5zfJfmpKMKy+7qdiAbsHWlJv5eCzW
Tg5mpqkrqAk8CFXa+Ep4cu3ZAJfmbPTDhIgAJ9qSIrfsB1+iw1aOCJzM/lGKjATGdMAwnrjNpTr2
jKy68C+bHgodLRlunaSvpZLFoOJ11jO9hmzQOV3yBBUSIzBaajZhgiZlP61CpEXCaeKvNFrBUChq
+qzPhousTbrAxmaPF9JHEWZ5t62fk3JBg+opyrGNDEKLJ3TILXmf6cSJINNTgbM6jS8HA5xZZIvL
nzbPl1FBBDJgCPOwGM1IUFnzDe4wQMa6fyvHLryeBjz/Sa5fXEExlhQCK0WBKY8WZkSohMkHMLoT
feha19t+8DLkKDTIFqvsH1kpGbIOgzJuqadAFrV4aDUlruALwIc3vjAjPec6oq04LvAIcWjdpWbM
7vOO0pZswa/EgbN+ulYeAx3ai7JV32qDBqVnOLiz8/IXPjJERX7CevXZigxH03bTdkRnVwUctrxx
08DTHSneNcyeeAqXC1HNMdTGuJFPUE7ILZxmzHnK8e9T21M3fux+70sGIH7C8u6silxfmcUzryC+
CxCtmC0ciYsoz6ebMXIiqGxUGGNDNCeQEyQ7zZhvKB8hDtTJ8IR8OqEoScP+JmlIfFJtTdTf0kj/
OJItvY3u/eah65TzVpRZuitqWDJZWQ+PxWLru6iCNl94tXlk1IbjTYx8rrQDAKSkoQAJx9aBxbnq
EmAD7uKON7QBQXYpbPNeyghXUElOY4X1lWSsGCXjqBhb+tLZlTP221Ab0Dn4MbbLKqk7oiIAba12
To8FMk36dpu1CyoxXAzoQ5bXbAEciHZ/QasV/cTqvd74cMQueqQKF3HixLfL7GRET5YEYkAx2SqN
P3HRDZ6CFFutrDu5DVcTk4KQyvXLnCTNXRiOotmsC2iPcdD2+dD40Ztawdwq1dcgeuIycOoQMc8i
xtekVAiC7SraIVIYzpu8XO6NipcngjjlZbOOy1ZbAOX8aGlurJBBY8v14SiM/nPuNulXy2KCyI44
g/+yLOZS8A122bGCTXz14MRLhc7VnSeCoZzsQQnY7dTudSZQkYc2RBzoxVRy8aVjVPEEIJqKryvD
59HTAGPHHKq16qZtSbh3oEogJnKySMBage30MaJEvIlfHJfVOlk2UKyx57jSZXA3Qsq+84UguGBN
xPRSdmApBxV1d2tZITogwXoTNg6GfQ25zE8c5MtT5p4zXXBuRq9JH1wWD95zwjk0rsAzilbSfRyN
0mclwVeo+XshvZgWDES8eMCw5LsEs8EDgcZCcDWKEEONCJBo0ztks0wJ3IDkqFSxF96Mthe/3JTY
qonX+cy1VuQZiYBSwta55Qh/ACMyXcQGcjnvRnvl2nOGq0xUW/Y4ee2lbY+QIYoJYQcUW0rcHqJE
wrPAAAhk5Ypt3uVwxMiLAQpEmgmEFMzsJSTWzUp3DOFM5X+v4+SnVdmYI2tK24JEElQT/g98OoQa
CP3NRYF23iyl2NiZT2qDOkoaBv+JQ1i1aUbKqrGP/Z3sALzQtBLbcCwrLFJK78CyjlsXCwt+GKsO
ULiyTxhUNCLhvkDFF9vK0/I4DrO3cey+0Qx5tBKE8aA9h03UwgFJ/bEOTOf4l2PhuF91MuH3jxC9
Jj5gT91UQCAHtw7SrPPRLUoe6coUwgyW83Xu8emWyRoF2CreMV5l6IZ8TWZp/rrAlyAbDKGJWsP5
rm/I9rGz6efgEX+51EwSUsc/bpPVfGGZhmyBEnFAzDnvqlIUjoVsEbos1E/d4tVnBPtwtoq1ucR4
r58BxXvbOZHOd+kPBgNOyBAziUm5WefsrZmt47IofugRInVRQ4yLEQZWqND2NgKgnewdZ5MrtN+I
zhTgMk6tcc08eShlsR0qvPeD4VDX1HnIaTXpd2OfhTg2B1jgQzzyhnC0nnvLCki07II5RC/tjv3P
sGppHtWgfTub9UDVlhM7i48znIbo3Bdlvx0iN72sIsK8DAkpumGwWYkONUkpkZWgZpxIDRsy5w6s
Mbhis7pB3ddPwEWOxu6aWVe44lkGcr9voGYjBAWJ6zvDtPOA7JHvIJ51HCn8EswHYWiyAUB02C8l
E+LBt4fnrGXSZ6cF2dW2whAtmb5Ke0J44qFGOBtjPAm6KmPuJQfmi8nOmGkCQzgDOkQmQs+hYpTs
cCI/VquxxjVQUK6oFWmDmGznNul6NupKcuUR5Ysj4Wt61fBLdQ4GFKzZ2zb3ul0ngGllpgC+MOrs
oUqpoLyGAV08LYywp6U7q0Q97YexhW7cjIacD+a8hQ9wgJ+AOmjW+Y2OkSzO2INe0lR8H2vRB2bu
052jSybeU2HvUz1QNGB2OEN0zOk9jEiWQm3PjhSnaI2j4trvYqJco7S6s4X4VQkOUKLJhsAdYwy0
jIfvfH1sQPAHBEUmOVfQVN0hnW1vQeMQ9eL53X3Sdhni+eHV43/Y1Win5DLJ7jjLLAGT+eg2WdaM
esha9EWTZfi3rcnHZ9ZVV1GPsmYCKLWJQ2533jXppScL7xlJi3zpV4VSep4xQnSE+3YNVhZQpT7D
ydpjk/Ya6zqMwAXVs4MTgH2YpI7xqxGpDMB5jkTz9PI8QiaAeywVd/akWP4G6YKdNuJQ9yYG8dzZ
lJf4Wic3rXYWE/x9FOJMGntm5swc+DWNPr6IsIDJPsVjnJjvvu+DgW8HdQ8oft75CZyJWbJk536I
71IHSVIVzpgxxfHzxPlu7yWt2FUWFKbVQQ1CwfM8tm11LkdU7QXnF0anCzQ5LeCUWca9KfXUbUM1
kS8+o+wxCXBk08/RmYxRFod1QmhkjoQnRUW2HRa011GEdSfSy7whlYa4tYnmApuL2NcLnYfS1O37
FBKTaHktucos1A1kAT6eybGtzJFxCqxWEZFMl2M6i616GzU+MbAdX42hQEeLDOO8Urm8zsa8CUpP
0Amoo5A6LkIeQHYDgVeDeM7ihg5DGpoNfRwkM9OKCC+zgJjHA11t2Lcb125LUBWSCUSsMLkRurGr
vQrdruEj6+e6PKs6eCKOdqubNbeZxntuFsCnw3UVmep8iviWr1b5c42y4oL9ddhXyNaRjw2Y+nRG
gxer8saLwL/zIENs2cfzIgSjbb061rPKR3P0alCOKne+nKauukw6Sz42cYlz04qyvTYxyNSie6Wd
Tk5Gjl4v8iZOCEVNGtgqU5QxtMcIp87E2UBgWtBPRAy1kijlJmmfqHrT7cKRarfMaYjZS3tI93zx
MC1HAZOeyOaup01G1YShql6CwiDV4yTZ0+HjCJ9zMv5WrHK+rpX16Hr0CjsP62EdTSiwwgEDv33E
W5mO3tTavOmc/sFodd5ushuxKdO1vZdsaoHfGb7O0lt+TnFPXm8Dn41eJdUiObrReVZAhm90Y30L
OTBcy5ZGZZLlVAoc8DdqtjXhBe3wkGb3dnmVpdp6NcWcbSwNhaVNMu6tqN1buprxBl8dr6CylpsY
09LeGk0KzmHA11R4wyNqf0AkiT1czQlC045pOcEBoE6zFjGyj8COSUS/bJRJ6q2vZBOMhAOeEdSS
XCHuA6pbKPhU2iXNL1v0VUvj88vQlAbldmdQa+bZcFM5qH9klqnAsir5xGBm3CQexR8hWIAL3al0
tqUqEnzG1WXkV5usz/P72eowqR5HAtPaBFlcYUWBl3jt+TRPSjO17xmw97tQpM0d+VLTlVfI6cys
yVO6EhI+hnG7qWBq1OxjM/gbTNRIYZtJ7UpJhaMJEv6KGVD+0qENmqGfSHebQ2tgGOHVSCEq+7ac
/ZdFrEhlEKPTnMqpBm2MZs68mCsxretWsuGdpTId9xNne7JT4JB11pLtOePpy8JwspsrP6LIdQBC
hpMGudWhNp1Ah0X1XQu8/fuQVdbt4FBd9fOqAjskWYo3J7xXHBn3eVTIL04oBh9RC00zGgmwHmPM
E0bPzlWfuBPCOSxE6AfWbx1r96636yLmkGgMCYn1t2YsIyDLbf3oUI/l7fwW1sJlesHXBkBI/mJS
W16IMJ7uXAqtjQqzEavqCsazS8QP4xc2Xpbhu5OF8Gn80P7hz2v6lLrVQKQb/dZLF8/thnl8/NDQ
kDuzJvtRH6MeG5V4bCJmT+ilug2X+Ill5U1bFDDFoz3ga9FoYOFarWtBTYpYOW88FzYSGBqSwRZd
/ZxyWkEwjNtHaSmkMRjmcWCw05dQrINWio7cjeZ4clv6AmX6WOXUnHSdAtWzzEjeQCLV4gGQVvxe
ZQkLRiUiKOf+gYEk7tp0HWgNU3EgwEXBiTiNQVqvNouTojJa6R+VNV5J1RVi26xudp138t2ekvyK
E+iR7xCOd60N3AJjFc3Cji4kNutwQ6rPq8NkeYfdLj4blMB0RYacdb0wxCA7BRhDxyK7TycaENlK
i6RSM7VKZFEJFqKisWUtrzgAy01uafndi9w3zw1tJhnFON8lrWuBO4OgI5RHeyS3RFBYdL07eqst
8Th8NsTi27+IbSB92q5iAmQHiDiL8DlMx81XVzv9jcqKFWs5idsC8Of33qid9EBg/LCwsrNDO8St
msKhnzTPHfl9YcwXLhlee5HrC5rV031uG1a2mZR/ya6WBxmYg28+7AYkxIByJr6xAYasapvGpGxV
y3AvfN96ZR6wXqSjKJ6lC0nTMErbcRBu6XZZnNWcqlyCqpbqqkbGdUYmVk+ikZ1v5zU051aZoxny
82n5OgiTwjls6Pa2XoxnTyLv7Q3QBcQeBgCX6sH5t+YnNLN+71bh8WPPmU0e/1EmFSr6BI2dVEzj
6qz+EbJsAOGl77PKAJ1Z5fPsr09IdN9xCZmtZ49PNcNsCPOxUTSdOFqPoO5W+WgG/wu4DMKwWPsA
2iycy9Pcd3Ng02h4aiyh39NGLsm2j6S5DrMYk3BIQ6xKiKY0fRZdJxXBQi6xIFjK+EcjGDwt+Vow
TWu8SwM/bRpuEiPrM7terRv+VuIM5xT0jixg7Fieic9UVhGWuoYTZy3MJEjyU7K2N+Asl7Oe53fm
hhED2lSlkDfq5pYweOhlAgF9Urj5VjGRvKVdsta7zB2jcmeYeRIEVBVMCH3rW+VaXkBXG71rTsUh
IwgoCQPr/ShKppYxHj8d9jG9/ji+ojmNF0wuBNgLeyXp2DSclLwMcaZgtFNmrFlmLge9xtgXmoUD
ki6yBw56ETu1Hvez707njjhK9UO04anGOlb0YUTsIiSnaGSPGfK1xiVumAQu1XpejCrcmklyrIh0
HoyRyYAZYJAeMtgj46QgdbnDjyQdHXgeBtS0junrqQajuEjrX6Vq13qTRhoCXSptJALHYlCVyCh5
Ei+6ae13uug21hKKhi8jdo7dMERzkFV5v48zdLpDX9ib2Y7bGyL7GHAtEwQpQ+qq15Hh5M3eHGi3
lxSXtOHnLiFcyJXbaU2zXXasADu/gJfiTl+byC82Uc0/QAwBT6oZb9n98mIgLODIW2dqGz4jmDIA
tpUgtZbXSUgMhiQn0UaKvvB11YgIlyKgx5tBGvTEm98UOErbBqVEphK6ICk50Zp2Ft+PN6z72b1i
qgWPmkjEzBf5wzL4znPWF/OThW8J8sacA9OIcGp3Y4dpqR67TdPTq/Yy99npKvBSJUdz343ibSNH
8t5KK9vkiZUG9rrWoL/8ZqSF5HEWSOvEDmxmR2A9qibep5XlyW1vZ+V2zuYf0F5wX6xpRbh9544F
BTGUNrzIwCwi8I+1BIxjCwjj0kz9uRWuPReHMVJEU3SpfUH2bukBgMoF2uk0BsJV+d50NzTEmSh3
ia8wrdk/rFxTkzldSGBMOcuARQdZSWHS9TghPXoc0II4KszVMjgIHIxA8gjwhK4BwPIFKlFAbwvo
vs3wfIin9LKwa8l0053P12VAiWspb096gNhZE/Jp/pr5bLHIvXTt0P7Wlg3tdzvUl+mi6y+5Efox
KmLOE+nQM4c/Mmmn/jWcu2HTuWURQAOB3ucPI36YjqhD0UNLp7998CLjjaxayjKPQTnWvKF1emSU
S/5oLXn6zhTSvMb49iky5vFXfVQN0yGYzopZZF/SJfTPhd0kr3OWMSXAXXhGG2/imFr0O6+J1fsY
VtGBgSZz29FqyK7xK/LSwZDgeJJhgVVwnMgsW5PlwB/EPNjuBgjTYUI+N20HFmXLUxsIEbfGBauv
Uzd7f1A2qnl+7U5YasHJ26zbMfYYDQ4aboDKb1VajnezVTtB36r3wittalHCOyZV4vxbC8xt9IgZ
dlVHwY/lvNkDZKC59kCQ9M7rkln2zounFddkYf+MOVkAXbFA2kr8KZhqN6tdkueE9/Gonx8LsnNK
bMZAsiy6SlUUpl9iFs5Dlk/pOy0/sDsORNZ7RpdEU/GqnCGAWzecJKNtTlcBFoWQy6ZSEJFyRof0
+VcbfDkteFHlPi6trDuUzSgJLB3kfYKWIKFgvxupqw4OR8MGwQ/I93DgNV0luhTKbHsnbdVcVBk+
dLS00nKAik8leqCFlyQu6mXrKrsj57ovaLl6gtCuzoiVmADmT7iLi0s1hNW79mjIz4ulrlxcokep
ThosESnBdQ6MRlPL7Jk0MBb0aO2KwfOJpQMMNSzmRStnpmYbliaoW7aSI6KuSY9s9CH8mUS85in/
D+d2aSAQFJzsCBxdOR90Mz0aJikIFHInQXDvmglDZt134AM0fQ3XTsKzAnRGvmnBTxNvj/rLi9sd
FH6HORleh6pyuBmhIhzcAQTyaxQ6fA47uR5SAnCe/AzYqJVGwE6smrFG7j1MKtUQc1P2yo8VbSei
OUoIx0YFKBkVKqqko+70dz2gc/yI58iuvnrW1Te5XH/8Xz+K4X5TA/71Xz9RG46NTGLXVvFXJrIP
y0wTAmM+quxd5R8WK9t+fLXT36KIokX4h3xWII9Tyvz5W6xJ9f4a2sVDYV9YO2bj//U/70rb1spD
EuQqbY6X/02d6TgwKxKGJQ/j5G+SA8KT//gs+O9KI5SvEdC52F5OBLNJkRaS3F3nAbENfJVgQkL4
8U84EZiizPzjCqd6WZwu1dJbXIEdKeaLPYXfXTa5/3gRifgS4JcvHMeR0j8R5cbUgMqb+/bg8Rvc
cTciARTj7uOLnEhyOZ6zaPEeSZfpinHck2fdG0PlYKb6QFst6GkpjxhB1BP0gE8u9NeiksY+SqaR
y9q+1N7JC5IOtjAjY4iHpdj6WPSiTySln/33T1+RIaVLH/PfP+ZPUx0zU/34Tv11AaUB1Wup0OR6
tqtP7hSyUCBYKAq/iBAvUCaYqHWvH1/iz2WFvpt5qutIT3OXEJZ7J5pY2wozs86IPKEsYYOx832f
ffIY/nzex0uwoqRntCddT0h1oitG8R6KpR/929XfzO8YPsNuh/ny49/x2UVO3vC1yCsdKi6iIT81
4PCJYwmcdPt/u8rxbv62j3AgIL2mmPxb6RGzdEvGNeD3bPhES/7nY+eG+Qa5OAp/ajHeFft03ZJu
uugxTr5USTLso3lqbrEnR//j/PjD+PG7xv/0jvlGSO16Srs2W69/+uS7THS1bTfgE6UdbYeVsOMs
acu9zRzt0pJgmz++d8fF+r8fFHPUYyNRZH/krdPCdU/uXTI1gvSRXtwXfkJUgL9k0a2x6/Kmlib6
Onhu+Tpm06OYvE9NAOJ0lR+v7WnDF4APJo6Gk1UeVmjbtKswxnvnmcUAxuYwOb2E+X2+3oMrpbj/
OiHLyqKe4zd0NEqvVj+S8fzJu3Aisj/eBVwVnvTRoSuH23HyofDzQWZoEYoDoeRV/E2oi3UCwsKp
+l52zxEdwAxc58d3/rOLnn47mLSn8STL4uDLlpA7gFmt7zKKzUBQc9Kba85iDH0urQorXT0cPrn8
cb3++eSPvxnZvWHDl5598uQXBVDNTFFxSAFrhnPzPKy0LOhVj0kCGGQMYXGN6EGX2oUlmRJIOn7y
/RfH23r6J1BYsNdRA/iuPrntSdYq0XNMO9C+u52t/mbMCTRgLvMLfvazWxOk3Fk/Oqe+qWZn62B7
2dBhoKOMCNZyoZIf57sC/pQJhGzJJFSfLIx//oGC0kfCnTG4if7cWXgXrWJCjHOQpXNwV6i9je9v
es1UokQM6FZg6tz+rcCO8fHT+fu1ZHaMnIjvvhQu3+M/L9zVnSAVhTS/DBVkt1D5lmzTOD8K52tb
rYiD/c+Wo/zXw/jtksed6bdddOHgErc16yHUJMkDfB1f5+nHEh0cWNnJ/ByGqNHBh/k5mu7P6ij/
sx98cqftKqmQiRbFwcpoEqzpgjO0YPpUIEZ0i9fRRQDfR7CGphjRER25N7oWP/MRyGPuBXzr9s3q
XdfoIJ3agThB92MWZACo5m2K4awNsX3vWAtK66EEwco12rW4p1IoOHxyRPMBSUgJKHccflUFWkOH
UJij/oKNbytKxHUWUaYllg5mX7fxrHd6XZ+RjF2ZLEK7NdWERHTbAjDa0pdA91grUZwFk5yhH9bM
N1X+NQ+jR/JZ7sOspnDnX0O6R/N/2Yq6vDQNcWtL82VyiVivaKjOpVk3U4HjsR7jOsCEsddI8oMQ
JiG6t3TbVPKsdeVPgn1fkEsecxX6XQtsvV2qq4SxLo1fpApR9Ngk3RCknfwmuujKMz8z2li59p9c
fZyFD0AJV970ibllEJHKMUXj9VLpx9maiI1sdhXTymD0+l3dRQ8fL3Tx9wePle6z7wqXQoei8M9l
xxaw0pV384Ptmnv6IwkJOXPNFMC6nMlKjhcEhgXqQMBIKl2vBLgenMGBoPHWhfKlHKwDQrD/vjky
KZbCuMejg/fXB4Fpm64TXdWHrHl3+AjwnDTNWkt8bdK9T7PQImt3fLSz4bPX8O8Xgb4/Ni+HOsM9
/l9/3g+bSdSIJ78+2KNVgumvoPhast0lvV4Z8s72r9bI+XX1j2Ipr63viDR8pXcYk2aC99XKwfsQ
rtjftc0ybqwk6i91bDRqvGx4//jZHTehP7dvR9g+T498GqX1aUVEVWmPUdd3hxopkszafURXxE3M
J2esv++II4QA48K3Ch+aPim8Yh+5VB/PXAaDf1cML6ShXTnKHNSYAc7qrpnZ7z/+Zae1HsUIlzSu
wJDGErBPPkzW0nr5LLhktk4Sd4GwrmyA7N8+vor8+/PCs9YcfF36BZpB3J/P2iABYzrsVIfWv0jG
96T6ZlasbH5KJ/Je08ROh5vI/sHcfFM1txxGXtvU2Thred3OdyEBJgj8tsq8lBnTxfLXTP8lt1o2
PlwcOS5BjG6Rup7tJLCq+evHf/zfD1/zhZLGOb4lnCFOvlBJGgGSMkt9WHV/FS7ZfZY0YL3o83zy
+P9RJ8H9EBxYhI8PkgP9n3dpSirRSmaVBzCHkvF3E7/T0c/Pe8t7n8u5uEt8Pd/gI1yu0MIga0pg
Y3z8Y/9egvwJuIV5HT2fdX3yJ7heUgAo7+pD0jwtE2F2xUqHvtmgb/HzN23n5x9f7x8Lw3DGUNT/
DsdMc7r+7KiynYybG5W++6anNacNvxIX6fUxWaaz/FpkqJDVLFBY9XQ8P778P3+uwvTpe7aQ8mir
/r0UsOwBZn1T1rxhNj6Ske8QfvaHpC8K2ij2hY7K7QD54uOr/v3ScZP/vwf0+DpwIvjzqh0RAghL
jjcZdmrY5VvLmz8pq/69lv73GuqkldLmujYIl1i1IUo+MDR0WftFB7XzhIYC1S6cWn9HtMT9x7/t
H28Lh23FiU4rPNynxTZAs6SaYr+mkPQPoxFMocavaIc/cez+40jlcG6k1Yq9HNvz6fGxSZB1yNJr
D50gOjcsoXmPiDTy8yjuvqAr3Nqe/wgO/oIktH01rRw72t2sSNbzi/physQnK+n4tTr5RPzx9xxX
2m9FZT7VxcKYvKWOvXNoVc6sHHQeGwtQ9JQ9fnyT/y4ljj/e83hPDScKfbJsZxqzoLocJLBJckEw
/G4a+ovVFOcIfT75TP/jUnz62LKPT5OG60n3JFnY/xaGW4chSb+4Dt3XTNT+Pkrlrwgwxyd38e83
g8+Rrzkt0y81fx3VRvKK1jrlagRM3Zej/lIivv743v3jzXDoPEiFfl3Rtj49jKPGAKzdr93BFL9a
WQUifPPlr9lw7qtxIUCgLw+K8frHl/3XL/v9qifrQ6FviwxuvUPd1Yy0ewZoI5K7jy/y98uHQteX
7NyYYKV9+gEpa8SHrRqce28cGyzMyr3B4VFcrUQzfYJo+HtdULLZIE486hX3rydlpaPfLW6aHAaH
dOK0R70QK3zHyxRXZAhk6yd75sn7xVAH4q5RFNC2lH8v+SwSrhiqcTmMwpQERhX12TrYwHHypd5B
Axo4SnTqPw0haNowMadz6DsKX82RsPDnSx3mMkcoOHgHE3bDHs4zx5x4ya5GZ/L2M/f3Mpus7JOV
ctosOF6V/owB84G51lanW6hq6JXkELYOEv3Chd2KbN/3WKiGSmDN7SJxZ3nJ9I1jJM5jauRLE3VZ
ERBlkD2vXoaEWcZrGvjDlB+SGodZgVgHHmhCqE8UxYRvq08ezsli4C+mAjY+BR4tVgrJk6qhhuk7
YHi0Dmv8ki3bAQ9Pe58tn3zTPruK/PNp6MZZ/x9p57UcN5Km0SdCBEwCCdxWoQw9i0Y0NwiJlOBd
JvzT70HH7LaawxBjdm46uqMlggASmb/7zpcH4BRPY+Dfm01T33t4CW7HODEuTbN29n/+mD58sVQL
uR2G8TlfoKcI8WHny03DWSe32lMP3HnazP9Zz2atRv7z56/X/+3EaHWBdsoM2lP72iEVSP7LX//D
GdFMC8Akg19fzDtZMGMT/vnxWOv9/3bi/dvvv76u335/2zWkiRygPQXLrf8tsE7k0nSESmoEznal
qNWI8DfiaTHu/nzlr17MulX8duEOOUrd9KI9cTaA22/6L+7sq5//YatumnKk9ejyYtjYGDVMvtil
v/r5H3aVeZkXw1x4M9VyLcQdJLP/6vm4H0I/GfSdrJnIPBEiMcB73RhffO4fjpl/vXkpOaWpZvgf
k0YddxOCCqM9+f59W2PBfrD025/v4d+2+78+jv+7xF+H+G/v2MyHoZB1rE4IOHfZOj0Bjlb4T4YN
Bbwuv3hiX9yQ9WH/8tE6dfPCp0hhOGCGW5+h2v/zDX11Cfufi5bp9MCZ168dhX4lthiq98sXl/h8
Xf39zD5sWFamYrgWXAJlOmPCgfHFU/rq56///7d3ElmxW+WMLZ3G/KjKXX//3z2hDxuWZaCOYgJU
ncgB0z4s8Tvo/ss7+LBljXlZeGnhtyfmaCd2py9ewKeL1hdoS2yCSyQA/3xATJ9lgZdo7sDWe+Qw
q0XIUD/raD7hh/nnp/Xpy/jtWh82QV8bZWd7Sp0CeWN4Ff2TL8KQzy9AK8ClX4YR+ofVxHjRnFk6
UyezzEMJ4s5P6i9ex6ffBIiM/73EhwUVL7m9lBVvvFwUTg/ufT7I0Ezb058f1aevJRC+Ly0qDZ77
4etmCGoQM0NDJ/DRmB5521tnPlvcLxLf9eX+23G40l5ILJj2+FjOdAdt+JXH2hKAj6ML59fShd7z
n+/ks3fC8ALhbwDyzQ0+vPTSbjsoBoM6GfIK9RWygi/eyFcX+HD0MfK9Mt64QKC3ffuK3PiLC3z2
lKifCpOiD8SBj8lX6aqYJ7g0p/K7Hnf1dEAOjhHYnx/TZ+tKWHT7bKZ5qCl9eExR0UXokKl9eP2l
UTxP6rqzvohF1wfx8W0LG6ibYHKIvtWHzcoPcDAdSorXaKAf7KC9NEz/2nVXTlUM9T/BQXktpf/5
vj57O79f9MP+kjT90MYGtXpXvm3s4Meff/qnr+a3W/rw1Oa4dMYSUNNphgGOB3O6esR2/c3/4yqC
uAFfEZr/HylvVexnhKZxe8IKOQUF/yZIWuwvjpJPH9QK3lvpgWsq9c+NmGSyQ1ZhsQDy82bveF+8
/E/X128/3v7nj198YAOoVnn5cc+g6YnTqjf3f35Ony4w3PHWVUwq/zH1XEo6fLaYKIz6mHRAb/Wt
CCz7tAGDbAZbiVTjzxf8/Jn93wU/Ro26UV4x51ywIDAJmuvqy+mVj5WXv+JGsnjpkEqvm+SHj0Z2
iMY6hi9PSsJQh2d85vp7DQkCESsy0h9WF/75nj59Ub9d8MMHkyZ16aG4r08dFjXZDeySsj7++RKf
fjW4VJgBhpXUPT8sNddVNOMrLmEgxZts5JPvrSs38j+sWv3r2f19nQ9rjg/fXWTJdaIKAyl9iNWh
tQ+zg/fa9H18AOEWLV+siM/OTQo8JuRK3hXDC/9c5hRGxhlYHEvQfsij9zLaQeQFxDJ9dXR+tvR+
u9DHWjWusmMe4/Z58n8B+XLEF6Wqz1aBa1KcAKsKQO6vjvxvcavpliX6YbZNH08S7wgPKHa+WAWf
38Hfl/j4qJJ86iyrbHAFvg2WH2X58J+vsr9vgfbmP1+FAFTgDx59ihghn13mG5EisBIKjZT44q1/
+rQsmkAriFNSg/rnpSiTJwMd+vrE8EWbvZEAl6Dc/h+38/c1Pk5GDjqH64SA4ITQT4gnyC0t9qrI
U/58Gdd219/24zlNAPu/d/OxvyTNyZuj0qlPplXWyCcC/7rIyj6cWiZx9bB6XVJuu86TOb3IBubI
IeWhApMT3cdWZWEDto8xHP4GGE7/TEFGgfSn1yn/wijSo3C6GGm3MDZo3MFez3HFIrbw/ahH+QIt
hlnAZvmZGwZ2PS6Wxtnctm7YJxKmZOq4HYgiG0R7idHuqGJIzwgW9wpjuC011FVtk1jsK5bcxC7p
kEJUilD5sVB43YIHDdHpNwfEB29+h79eQ0N0G7fpa410a0QwhEFM20F607DzNHStdBm9n4EsuU87
h1GCNO9Q5rAxXfqRYe30yanMzPNqKUmCO8TSM3oe5PtyPKDYQVdKXf4gzNndwEuQWx3HAg7OCE+o
yOoE60soCMDwlGBwfZ4AuKQCxL8NUsjOGeQJrLYKpQvPhQJ2AFcK3lVuT9HRczMcY+rizSljsUPi
I1/k0uNUBK3ugLa9v4kNk2l/W2IlEFkIbk1sWrWPR4MHvQlvtGbYJikOOobXuXfaGfSF2SADr3ra
5jC3mrO8Qnpop63AlyCqX2SHGa879u1O2iSCQY00xk8cnFTQmIZLAa1cIWcPGRaXYaSGVy1ib1u5
vfUrEuBqbOWOj3Pr2UzzzVMPiQ8a3SxwCFqWVTeimggFne/ku3To03DBix6LyHmEhW5MiK5aEGlB
UHWPdYfRdl5WUcNYSjpdFmNiX9px+au1qAwxM+JjGIE5AYoKb49pGnjWChAGAjUI5zPbAWNb02uK
vxVmuXi4mT5G3nOVOsdGoChGXKKu0tz3z8tRdUc3mGE6AYVksGq0AO+1P1gnco88zXmJFw+9m60R
f/QxRkgmss+4m4sd/rzv9ngxYjg4VPNDK/GwVgmzQ02SDNdR1EQHN4uyrR9gPT718zsyEQMdvs/7
8Ks29IC8FMDbwTU2dl8dpGXhf6yr7kx7XbMbm+gGv8UhPwcsagwNarG+lBs09fhUuWl8rPSIbWzd
gwYEh4OKpsAMHhlxvnXy/pcajdd2dunfKhkdIqnsay1Khp+wEWajnOUzQKrZA0RfQhdIK8Qik1oO
ulByYzraQn0fw3RJE+O2GmscMBrMmTo3mzaVjUap79PpYoSStfcauJtd0sZXWoqf+LgiafHJ7K0W
XSYeU9gw5PJ1sjKm9ExZbUkHsfc0IP5EnTWdWWmJ8U3ipFcqT4YzHVnRXRQv6ZluamxMp7a+CWYE
+cECdRftM4zXqky/GzaQDiHgNeWInndlkVqo9B3/Ou3whEuRz5HWum8eRF7kugj98tb/AY7V27co
Bbd+bqNRKyOahXWjLoBWnOLJjK9G+DhnVeQzdoaenHmG5NY3B7zRa7/6Fpee3Dj8594RPb4Q0C/3
Q7ZIVKP1wpQWPs06ixBLGqONgq7HCrVAGt/2ZrFJA8AOqb1qnid0gEBAAWKWjOjk1hxfevwnZIgF
swWrwxtkUc1bbKDnByEIsVVIg0mDHseLzpU/E4/Kxjp4c0DFncBvjwsEzdhy4Cw3IfHxRizn/Jg1
E9dh0pkeBMZOXwAqgbBgPQTNQ/EIoWUIx7jt72NGhvbdquPvm6U+T3yi6qGCHePVS7vRLYYcKm+j
DX8CONeqTjeT5iXrU2ebkx2FvU7FNtV4vRoOeD6ANx1cSvw7kiRB/R9E0U7VbbADCeaEC8zCPa6B
LVNnlfhRRhOOiAgmt2krXxWK8q1I8/ex0j8bhHxMWWbvg2s8OU0P2nVy3qqojCBZcsODIp7kPb25
LoMY0o4azDJ6kNBOloVLzwhr2TXJPa1i+E8SLhW+xw8qn/g1W4/v3MISpi3NBawpLMAYFTn6L4W0
26+cgweKZjO2RBSDEDHTp7DTqmGG+wkURT/yB/kiixQepkhVDbTFLB6ho6ITdNvimyzxUG2l+9T3
Rnkx5mZ7Pi91jEO7H+CbYsGp61O+fLlSW9CgGm8i9oOwrJAwozcewerFzvkYGEgX6eHjhRJ451Us
fwqfOf0FJMCllgEow1FjoMLsIyOBeoJYwXxUrAZnm3pNdrBHHBiHjIKhyfeyh7vi3WW9xZHlCH0F
TrG7bhqRnauSPXjt9F3SQszDfErQytTuLzajJhy8WLLtGSX/hrcXsoRs3wwBbi+GP+0Tilhbtxl7
JkJQhCIQRdgtnFVoky3nNn6y4aK1fd9kiTeQavR9v0HzmB1SA0noaAbZNxFpTnu7dqs3o4GMtAEa
CCFUKB6mOcanbFqx3/aAPDdg3Deo/e9BVnWbtsFbWQaLuEZGi98umitvY6Ojhjos8kv6V89Suy9u
33+b0aJslFOkd8BysavzCA7dgVDC8+ZgA6hLXRS9Ed+6KQSTAM3/ttMO46BTjs5tjKZiQzGuRHaY
WsI5RkXGS5hjV51X+NFvmJCCSeDGMfZN8Tp6GSR7mVcTvb7Y3XcFMsNqRYBVBZsADehoUzBku5Wy
B6OUVMWm6KrlfJJi2tvKyc40Glzc4QRD17EAdh2Jn2XL4K9GhXxudl23G63Cf47g1UHsJHErXIZD
ZQnQxoffEmISYD9rwIwI/NAZIK9b3Idl9oEo9CJDKhdbw105weCIO7O6sgT4tdEofjVgVrGpoVWl
TU+BcjbSm6WG4lO6Q35kUHS5weqUr0RjmHIpvBHUFnrvi3mdhYJgF4ecfNE9zoPiELtaHDqznHYF
uAuUh33zDX1WcWziwd/yq1p7AxHEYY4sH8ClLvkrrZAbWxh6G9Gs5QkOwQ2cC5b13AZvvpL1xleG
FcKADG4hdvs7YY4oDUkwNnFBTAUjPkHk3nyzK6P77iE6RpaZzyVQ16V0N3Pu+a+lzylXUxy5x1UG
TooYcdxs2+gh6mOIRn07HfLKisI4qOadFzN7HFQLu3bkB3BAjbI/LN0cP5jQku5EwhE5dwRYuT8N
IXcW7Wi9Nw9ilWnnaKxwAmZTAvjG3PTkZHsvG/xDin9cmLUD8v+AObas9+89fAG3dkS4mYw+hk1y
aX86MaiAGYjBiRXPGrG8n6ZgSLitiH61Yg7a5HiO8WfK6x+QoN09s77mBuEQfrvZUoYN1jY3ZjcY
UCgC7hU3I+xXs9TqHtpg/u5pUxMd9e9QBeOreXLU1aBsM8xN631y15c5MUfjNTbq2dH3tx0MHYhB
c3KcJgp4jOxaRPpYHDHB3F2DeU03RsUmi5fosm+UyySggcOtmK3pPprmBgdrPlLA649ja+Uh02u/
fHylthCQ0vPAmm+gWoQ2Yqdy/9aYGGWaoEOziZkGSWx2GHFp245AbzbmNPaHIg7S45TNOTOvnrWH
/jjthLMUF3MaFTspWL+ejsFf+cTIF7NrkW5kRXeepkV757ZlBiSiwZYS8xZMG3T3nQc/43GVo2wd
55n+pvxruqDVPALcRltwchAP8ugB8gRIDNTKh4plBLPVB4RNiGLR3U3UhZ1Z/VOHyw70rzSnXlRh
HqP8eO8uhFZO43W3UPhqsDVDFL823eLm+1zN46mBlKMIZof2RRbqcprc17omLD5vuh4UMOGCpEHW
OE/+rN7oMQcYUUc2Hz4YRNO4wqimfkV6v65QeoSbUjvOAWsf7J69DtV3zOj0lppafrBKE7g9uP8N
a60pr3SZ+d6NNt36CuEiHWqP77CEEnLmdojLSxkktzkOxLvAb+pjvqTexrWMl0J3yHVVW2NR5rVP
eWuR/PhlArJdiYXJRFRM5ZYsEVPlwk/VtuicHPPcbt4NZZbcWs2QMV8PQv0+SQN+IyXuh9HvmJln
+pXTwb/1UrlS+qlLtKot9RYbA9m9WK7N4AEjj/55Q8x45gxGum8B25xlBboFg2A8LLh6mA7jOzAk
dzsnetkEmkntWABAZmKjhD1PtGR6eYD+vXHOskY+BZ7kI/IV9zwq1Pfsf5sqiV6KqKu2Ihc2wGoM
h/Nx3TlRm28aL0vItahDLtOcXCXKAldAMxP/Prfkj9slhEpr/QcxtPBDWJf8zlZB/AM6ia3WzeYr
YFQudBicw658q7nN2+KlB1d+HPGLBfXioMY2ikBBYYEDJid8jxJAJjvLEeUemxmOFcDf6KZZusjt
k2+EEEzjgEl+95J4epNmNNzOyB6O/IAJbleXXAOJRUYaL65VbgM5ROwcVv3clcxu2xX+dzKb5NFe
EmdjROAGCVeGMzvt5U0eKXaDaoW+Dp7KYQu2+HvqGRSYHwU3DAMBb3T1SyzlT6Ngissmizmfxsp4
CmxMp9Vs1N+DOQIVw1hryGhJs006aDpGmXRXsooMhqBxjlbsHFvXaA2sGl0Gipj+3ZgYZYRtFKtL
bwRmYjq+s/EpMbLtG4QWcOJIx5rZOIhxNDAogCl5a+rJ39A/s3dWBOHMjTMsqnJ4q77mhOkcuWyp
E9lhZjo/gxiiUVPjaGBVsdhURH0hXMv3aQJoVVYKvHWwOKE5C5iopjPtwTs8wRzdUWR5N5Zyuu9s
iiNt2g1H5TJTCUk2vlTahUZYuj7c0bS/yUu3PyDE7V9xcfAvPGxar8FVgo4e8QcsMSJ5TtiJLqCZ
5GE25XCrWV72LWExOJ86AfoS1P29rcafw4hfSdINAT7JeB/ayX1f7CNfZVuSKF6InVsvhL8DWxBR
07IsQCEdp79WXSNx5krS0I5td2N1Dckjqvo8TJMk5/784FnUHiALNS/VD3eJ3+bUHhlVreqzzjWw
KzHLuU7PmHSEm+a2VgNqL+m8X0nuTjADJyeMpqzYFSZT500TIUCxzM7dlbOur3Vnv6+fyYOA+k3c
Pw/HPBr4+pcGEE8+ea+VJ7ujU9TJaZHCImRUQChqh3HjKmNKF3rBt8Ccn2S6rKnpDGlUN0SFRmEc
ZC+ibV5SbB4rolyUbIDZ8rreKsxT9h4MiY3E9RKWynKi9DFcmDGKm8iPpxuYwhroIg4maWkmx1RE
8dFvK3WX2L685y4wOpasxtS/NCY9vsJENMJJQHEwibk2zMMBGOqGfkcrXTz1aYNLblc4r5wG3aWz
sqs2LcZQ9D4LHXZsoheDQLVUdBp2mRk92eBZGagxKkCMPuw8SKlhVSj7qIMhDsGT/MDQdNiB3gL2
4DtsnJiM77NARrtRNT+mQalHR2egtGK8Uxl2BBcpeKfzPIu7SiaPSzZiowZhH2GSXwOtQHtN/ZLP
x+t/jrbE3N7Km2PSK8F+w+syodhitO7qO3eojAvl1vIihkV4LUWx7MscL71FZ78o/TbchrUWC4yX
oHbqm1xOBLZdpagPCioeccTX6L5xmPwMsJHb9gyXbWk8E4jBfDrGnh3tvFVsFWNNzIEa1detN9Y3
MjVa3BSBtlTwhfj9vARLH7vFqS/4zgA5Dsl9NZFLuvp7M7YPzLEnhGJ63NuiLq+JGoenqQLd5+DW
tyHHBGrIktpjIdN3HObkEEvj5S8LjApMogfCjxnnWLIfLFTMGeJF0xUYmtZ1cB5L+5eZwvhvc4o7
rQtIU/i/msZsQb8X+XliIDI3AUvCj/rrn0B+ugNqrCoU3YjELI4dddeW/UQZoOhAuCoBfhvd8t4f
4h7XsEjvm1JHGycrfzBglPDdqvdkgloFEcVyzr2KD6FfrLeVArJBFVTv/SgCbaxxp/mZR269rbVr
3ZQ09Hdw/anpicEJ+y64zwFOXsoFSDnFB3Vu9+CZKY71t7LIfXA2cHBk1EAYNBLjW4HbxGlwrOSk
tFNhNujLZ2wWKHKR1G542M1NzATdHsSUexRSzyFgcGfXaXD+woMwa9pZFxpxbwPqq3X50nXYhet6
VMcksdpjZOnkFmisDitrgdPLa9r22WhfOAOvKvZie5OZrbvDoLPelBH2i3UW2Bd27SjAolazwTqM
6kaAY+1fTkcq1vulWr4bSS+p5TaTd9aNDA3WqwUSu8y8tzRAF3Sc45HhZkB/fsLrKEamEFLhnY2T
OPpN+tB6sF2SWve7QnTkc2aSnTEu314HeDSc26PuLhYAzJwsyhK/GMJqXjy/e46aIrmwwBMecg1j
bUqz91hPdPBHasliaZ2KGlfv7qdURzCnvClETEO1qyVtAP1S3A4tgGH21ZwSeWDuytrpjnyszh4r
JrEzKrs5N9RU3dtRJp+nxf+B3zzrxWT/gSja7WsJXG4yKv9MuG3N3tJWD0xcYD0Kcp/EP+i2Vm6k
L4Mtu8s008XWTQ12kgxblL7p8XduigDDAaN5XNIOGxiKGjhaeF0U3fMyLJLGogHDTGt64+E0sFMe
YkpLe+7LvLjDOdM+PRDVyV5nW83xkbNOrMVh3JThpNwkDXUNW0YYpQ5y5crmsKdKCxSMABZVNuQJ
LmX8d3TtSQCEsS3fkhhYU9UX5S+Kt8OD4ysRUDSYvCuiumFflSIN69apt4TrKnTc3Ps2CXe4y8Af
heYQYaaEReYeggK8GMESvwH3jF0nM7phBL5260fzRJjaDe5V71HZW2xgq7W2njO1ygam9qfd5uMR
TzLoTC4Tj2d2jo/4juYH3LCxqfaO5SRXtqpHYIISTnuAD4RqbfHkzeKZCWWTwK15dfNE45zWUj+A
e9Wd4a71HBnjtLOjqH/v27YnfWMzxLqza7pzPwByV62oWb+R6tlQOLrmRQJSFjWMXT2vsNFR39s1
nqh5V7m/fE6DS1mOL4hhm3N8xzAJoV5FOfQlLZnYm2KsyCg/dNtJMadkmsrc6YiVvCEifskk/D27
BH3JWGR2P1i1ot3QUqJQldxHWZUcx8ayCeG7+QwfqfIcn+x55NtzE3SlvYcvsN0HF01gNS/u0qgI
Rwhtr8bjj32QkMs440vSrPYEYjKdLUeDuPepOEB074s0xEsJS+uyLAUw+tKJNmYW3U0kGdeuv4CI
o7bd6scUfXq/zzrVPTLW0G9NnQbg2DTeLBCn8I1eV/4Em/opUqYO+X4Z8/Z0dBbPFKDtIPnmFDPu
44YQx9xy/UNkG8aRRCc6g41uhW4Wj49+jYnZwqT21oh1ccj6kSpgMNQrh9sNW7/5UZrVj7wura2D
JLvaTVIZ7cVA1ombb9TfFj6c3JrifNgxEwN61jXCFmYcaRhdtg37Fv9/aEpoIULQmzGG1vkBFLz8
xVaFuy8GPLsge6UMV0eXVdWDhAeqP9KXmmLL3HqNpZ7GIJPXi+HNKKNEekB7l259sF2bKlcUzUoL
exPP8N6XfFxJaE53boj6LcL9mwrnN/VUZhdYJlv3640gKA85QDzvQgBnxKAETJ+YyjPg0texIj9k
gUBidFrr4Fk15r30pkDY4SIQexYhx1RBsLWz4CBhBCzxYGzmLH+0LBp9QilrnxW+e4fL3o/ZXnsp
EMtq4e9l5GP3NCYDZrziqg7KKzHOFiZqBMDaTH8Cj6/INy/kcFsyweVC36VmapceUXxZRM+MqwVX
dknbaCtnI/nViLF/yDxfv1rgLsMAT1prE4jFus4zFTi7qO3qGwKo/tK301ff0d/ixsS+ooBE3GGb
fG5KAwuKqVa84yrdBqJhu6kDZGDCzoubvjHHC1FDgqTCPG7q1ACxblDXrlJKGX1VxxSRO7XP1owV
ihtdFwfQsDPg1REn9ojbF85nhUWjgPJScXBr8Ux2hhYhaSlyLUQYqWeQ8IKGNUf4dWIEqDs09oCb
S5/u4f4hDNclblIzww2lQ9EHxyQOPgGbV090bdo0kRdFNr+w5dsHSWNly4Zo3mAfkYUR+tUtPn9u
tevNqnlJyNuBdPGJGzCPKSJxMG2KctA/S0ki5eR+vas1gV1kedjojfHPSU7JDjPBpdrRRnlu7RKf
Kkn3zODtb3vfJEwBWr+3DUG2mDaT+W4ZWl/gEQ1Z0s0pJJSIb9Yjh5jKc9+VDRF5P5iWcwc0vCJo
Xpp2O1fjK9rWLizwQNgCVfvuG9gyKNtrZxDKnoCeaTrf7di3rprSty6HEUx13hQ/a3Ljiyz2ZiDY
rqALAw2RslyCJ7xF27eMcpL24sWM4/YIcig4p379o0tA0MNBpaCYVW3ES2QSNSy6obtvA5Oab5Qr
4IhwdtMCAoEr4wRjrri/qUr1HV8OeyfaAHFixqFNRFdscoDbA0hxqWY6Ov2TKIkGR1+WV0avyuai
tPPyyqQtJVHtdxMEcjy780E0IMkWn0M+qS6HaIpODQ0BqKAVUaPZd4+jpYnXM2PapUGz+tvY3/iO
aH7b47DrXTfDuj7Izz1zDcQVb4DuLMm0HWONHudJqIKu26tBYq3caVz/2iph0GMqzow6sNn6KnMT
UKMPo8x9tqriG0Jr/1xGOtktaWQfDd24x2CyieSibvL39D3nu8FBa93JEZ9wAt3dqHV5WU8KMLH2
mY/ijwBQBgE5CWHsFhS9O60HD2ZC4F/ImL/hu8FrrYG4TrlFU8G0412sFe5VhmSCQMGkdoB7nxJL
JSo0I09BNjbz+Eph+kCDR9obevXDvtC4MCfIKdDlWueeVeTHoRPpccWTk/Zg+m5lAakDPkm7fAKu
D2eg2Y4zJS0BSjccXKYYoCAo2oqWt3eT9kVYVrVJVwe8idLvHnd3mkwZ7hWAcchE86YkgO4mWiVx
vsVVVl9MzHRdmG5qfx9LjJ3UEFmHUYFDhBldH30xFCeLSO0QZ/0px7f3kHltfdKisK66bNV0C2cI
E69YLhBYi3PPc5szYUCRqP0I40WVqtckTZtdjKvYVhCTbpegtKnOcQDgz5Pj3WUO985Ad0eOWHJg
usJAXNTpnVst6zyUZea3llvTXl467nTG2S7Il+UYBLG3GwZCj7EY6VsvT0s7qCMOSvVODqK/Q5g+
03sCMpa1sGYdK0ovG1s1FzMWmbCIh/bUuJlPi2zuCfcWWrxtnN1oNd4LQtCjMTnUyzpD4IW6tryF
+d0NlL6aBdiKSnbemZ7t+b4ZespPRBhbSVRTgVME3FXeqMTjswjG9zT3xud4rLxkM3szu1DOvtCM
8Xs5zN4+99OIvHrM6ZSb/IVhRalWoziRWsTfO9epDhhxYgrX5XSK8XDd5pkcrisb14vEXvBfq6IW
pVwcnOO7F5ybM1ZQcZ41qIHL+7nHYNyEJLpZdD4fTLtRIdF+e6vyZryqrDI/St/v1zjRQFdAv9HW
dLbknBdrC5ZIea6B/Y8zSITMfSyaPjjQL1LnjadXB8zWJC8eAFx4HSTiKDjTso62RjpO180U13gS
rKYITlCfpiL4ZRTWmyI7oen95jr4y3m+UTyNjshPwzyPW1PF/c7hCL6pskHs8oF+se3G1XkW5O45
pMr0kJX5YyZkQUpqmRfatSceQIeNXJWLjaT9Q+8K5aA3IlykFTaf2W4UP+Xx/F517Qu4Ehi4bOfM
CmpKaENDICAESaCh6K5gosLYjDRv4sgpDoHM9b52F3tjNLzUQC3dlYex5SafZ7ru3vQIiVsfjCAp
QNAn1vXoRSVGAZbxDau9MxylrufaSvf0EK6xAvbx8nFfB7tLQnfmnPUtljiszOQSX+TsQMZmXQcg
UE9QJPKtmCjUofYJ9lFf+O/UdyyIyLI+9mUeMGbiq7NZG0vozO6rIro7QnpgRiWI4N/3k7OpMGXc
J4Fr8Sk4r35Gt7BxVbtNgjVLa83nRYzpZVBF/TnpDcwDOuxk/4MxnuKGukGKKn9riYrl0mTOCTPL
/MpqQBAvCfCVJUmYrQlQfzHjX8Lg1HTx125DUJEsIuFKNq6HLWwxiBLFiudD/hqJ/hh/YqUlIRUx
/OIs7R6XKKCx7xniV2TKv74G/j6JB471GQQdabyTvEgaNM1LMPWwQ8a+v8rZv4+ZwT3FDgWiRotv
blMlK/VlOS4A0rfeUp78cemevFpZYZDRVbNMjLkNLGvDvEteGA6aN7NgvntIZWjFyfgQ1VLetAmf
qZtTe8oQEp81nVz22lsYwRq+1RHtyWzEws5SdDMGBK0hxbFo66uBwkEddGfZPHa3vRl1B52n1UMw
JE6IzZe9RV+DRyzU0WobtaP36tqmPg7+7DzHAOwejcaPoQTXGMDSafEB7hRU+xhA2uoAI2I/oYw4
t327ybzBX63d8jtF3+duGAYILtSqcIbpN1Tv8yvHa/V3LByrS8pWmOJIGT3MlM82XjtC3Y0rCrVp
RLuULtoV/nfmW659Eh/YND+WLmqfC8tfjlOSyb2TkKEqupe1IbY1mEMIEgcVFD+7enxKjPgBxx28
g9bRn6mgXKh8pNVV6Y3fFGoN+uGy2rea3iNZUh8KWKM3bjaqH2bXDt8skwQoI+ndFDUI0Nk0DYqc
9Aty7aU3ik8VH5Nebvt8jI8JZLwwkL21AxiNLV5UxUypefaD1Ts/EVNkYAA6eZhsJ9taVhuhW+Tg
1G5tnTJCtE3n0eHA6AZ3MZvYB50vAHm6GEdfIgyfVZHdONE4bDFJhU5dqqzfDFhSPDNhZe/TQT76
2rPvHNHYRxIwBn+8vGWbbzhffDe6jLJ22c+cn3hZRfcp0OMLWo3lY+cyqVHNfnFpeecMXLErV+qA
ve4T1kVy2/CAmE4j/+kGTDB9erb+KepuotmlzdHM6R1zVAq2EcD6jR0t6cEhfXhpXDZbB2g6OO+A
g2LE+Yw5mfzKZ7vzcB4T2oSLQE6AgQJzN3AbFJ2vQTwmg1udUQ77voLirksg54wvmTJDDYB7XVUE
9i3Gy+p/SDqP5caRbA0/ESJgE8CWIEBSpAzl1RuESqWC9yYT+fT349xNx3THhERJQOY5v33yy56G
We2993XP5aJS6CIyiOEQnbZ6Krtuipq0GB8L/Si8J1KnkxkiPP03vLZSHEDpXjI/nI83FReMVsFH
ECTbllDBDFETcFaVI4REMB5RPEOPtyNyvnT9JEvWmr5KTyOEgVuS3EG2NwkxMqOfJKBaZ0aXJnOi
em9IgUj1A4Uvh4YivJaiL8D72KpINoL5VbdCJM/KvsTDHFLgZceaM/s7OBEWwk1VUlw6reUaWX4d
MC9h07XS8o7w6k8zV4q23nmkDWbw1rPvVZRQhugDyqzZpQaLVdUgThh5Dl0qBCjFqQiml50Ngh9Q
Tj2u7i3zPTxmW66TUMComCvfr5a0P7IEsK36uByn/2f6esVP1I3p3VyF9UXNNDIFFWcT0zgNlp3a
LpWX6SgNTPOQu3510oZDS/DQ27GTeunZRI/5sWSW3ndV+T1jaDV77lB/i28Svz3rbBovqvv0KVe5
aBjWaA6Mi7/p/1rAil1QSepPU2ugK3HChi7FcNGhEUaerFAj/tua6zy90KZdcqbyTWBZiOrNJFH3
VK4m3E1YgjeSoV3QuF2R6u1TiVk/TFRo1Pu1F3QyU2x0HUcHyK1KdfWmjMb7cky7QsdFESttbmNt
3LFuuDwIuQEPhpiGPm0qIS6r8IqY4ilqLrQtaEQr2jO99OE5I2pn583VVxWsHXRCmh4pgeZu1RMA
HJiT1lS4mMYDibOc+P3yZRsKoai5tQBoodBR3heIxUTwTggxvQQjENOWAxzu8mAPoBKNzd+Rd3Sr
imOm3P1oL7RGCG++LXezkThF8HedZgfRivGVg1EC+IvmJ+3WBmYirO9nf/50s1HcWV3xXvUgioGi
6rNz+iCypy5LRiICdqRWDlTy0AGJxAIkBSUZStLiVSPe2Xv93O4WKKwdtbTbHmydAjKqB6nf2L5K
eqmos12Zr2rgIOVNzbPhgctXVNXCdYTNBfsMGopMfHQ6bdtkQk2ADjj4paqop21NDPvQ5gF2PMoS
nY0Xbpy7k3brOs6FpZ2LJlr14Ne0K9cLwHnZujhDhWs+GxtiRToigoeuF6TMlRV7qGNeAS5e+7oZ
+YBBve+d1b5aQdfTaKqb+dAUoNbeWgc/5RT8AckLIZmH0N1ZcPjv2jEune3RAw51/CFCuzpjnakP
ZH83e+ktALyCTcch7e6Y+m3DgdlV1JA59WMnbqREa5NASKEatfW+3QOY2ZuBP9r7XFYKHtWY/+hq
Wg6IKQqUc60gInysCHTP08fAshC0ZJpXf+fkNsiBt7U20l0zeO/70f5E3Rg82e7W0LkHbJMgrXBo
PKBrwmo51KuVw2O1vbs+RB7sjqjKtM2LdasEOELcNfecJMZh0i7UfT/QySKqOR4qn5VsAmZQAm3V
jPiDxYfOT4olp/vG/iXQGoiwpCfEIffzW4Hn79QKsp/1yCv7MkvvpoILq6kWhfgmtIv7jqnsma06
P5Wjw65lp4Q9kY9avqJSZGEN6AHAghs65cEKHfTtNtzjtUSTzLNoZ/JJ9oX/Ixqvf7K3pbmOKkjf
+Az9xfLc1L1FWXrsadsLw0qSZZQM+CiOT9MUolYp2G+jTeTelVB2nZBh3OzNGi0zBOv3Qg5fxk6H
qIPOCp7LxtmXtafoW1IbHWorPWS+nrt/lZ7ldii6Fv8/ZrOQPgYf1TVxztJ9pDuwP8rFfGmU/Nub
Y3nXetZ949XpwaUvNqLWVX6g9dePeg6QVnkozZ/CovcPnjWHiR6l9ckhRXwQd/N7kG8zRSxVmtgD
XCrX1Zpkdu+ezVAsb/Nkg+Vx8p/I6oepZJ28lpWh/7VTXX+aYDyUjypqywdemSgVBa9ISWmvgw8S
7EQ6xl8xQT6ExvLqZHaxI3yLBOFF98elSAfWKud/zz71pTZgS1VS9xMOJt+4lz+l27ZRx1p3dDbn
pQgGG0U7wy82gb4y7hi0zXBHkuG487LmQUqLXHjbLOt3XnIwq0y3XsLOX1yY6+29bRvLXd8iKd+3
7axO5PI3MT/j8raqFZIpDOjBM8PuzezM8MTixZlTwdKZu7p0x4NbIgEEipnouy+8+dCJDOBPhv6f
sBgpGIHWRhm5DmgsKrLd+KmLfd176sPKszThvUc0TeVEXBhUu7WEm+AGppottdlOO7NZHuyFuIkd
bgFnpA8CxUDZhNT+Fr/UMBegs9InGqAiWNYfJmhhiYCn0D0p+nXHp7GcKSAfkM6IukErl07oXrcc
jDDI5G9ZLjT9Lt+IoZmi4DmXQj4WFg2AblEw5vsQq37YH/uu+nFS/dpUioqth8p7WAvxFCAouCXI
IlUO1QZgwW5wzMYu+A3t/qX0FeXsc06pK0VY8tFLvfZaKSdYor7tObZJ8D9RG3HT2Vrem6EWES8M
Uol36x2s0hCyaxLb0+w3/Wnq1gDEsXJZQm3jaw2X8bj4QfNZbVaHgMReT/INRSWN0Hz68VRMeriV
wHc3HmrpaJ32eyo66oxVl0czFSq/n+1K31uq7T5rMA53e8tqPJNE1OfIjVOUngjssghBDSdek6b/
RnOon80lSH/nTVjZyevS4gTm/Zia2foipTueXQOMpDFouSATKOSAuR0itbZi5VHbl2JbS5EaBehr
6nFaT5hsrd2SuZm3t3rkQpGZy9AimHMRSzyNNQpPpDz90YEnjcj9Iy53o5oXGHUwqQkFBEdBZwPc
VFsVtTrLE/7E2cmg4Il2wmxNnNLiYdSG5Z0lQle2N5vdpx4/m/EzgQ3bS1x194MLMGpT4KoDGvoA
zpH6CUUj5myA/YhBfxoatNGVhsPD4f23KZ6c2S7iFZMJMB/6M1I9UzYxxLmVRCs5Edu6awSj8EoP
xXEODQ/hQzkkMm9QeZj5YH5LqwGQZHOcC4tW+qZGMw8ZJG8oO0VSjYnBJ08xz9jsLBwAFP6C9fEq
LQ38aEq26mhTW5pRLwLCS4XOkpkrPYtaot7yv7Vf0J5rLhQsVdQqZ1YW7p0ghdta5rqNGHAwcJgM
B2mI8hzMYIimfMwOvSGuGRQYybS97eLPnG+DYEsRpVmn6bhfdX/fy/nXJIRwfaYIr4x9nZZPo3Tq
0zSiPxjhX10WvPwhLCZFoLARpm+ZYct/DXc7/ijH/tMG/t+24t7uZYPE263aKgpTelXCbL1b/T9e
IJCeNQOpH6ZhG0CFpC5yxTcf7eDZV+ia5ROfhMkHd358lXZUztXSgmyd4aMy3F8nCfF2CnQHMkYU
3dNwA3BKW9r0IdFS7c9VQ7kcNzJ0M+ordwqfhtoGjJmsc12p6Uaq9sBExRC7hjAgDPv6M9A1poWg
/24hvbckyKqed58pZR3p4kAoPmBSCcq8ukehOe6A1ALkglP12GvxL12K28jmqR9wyr/9JlNUxf5j
KKhOT/MUnRIJaRxE5rDOMc4/N8NXk00yCuwO2XYJLa6U6A4o6Q3z6HSl9Q2m3t+hYCcjcwubJ5Qi
3qVZAvTtMpQ5Gw+SrfcGPC+GGkFnSBOMcW/nYDiBRMuH1YLaGHifqDQxlF06IcrwWmQhGBFFe7xs
AibbKMcXgVA9U+HXQAHqHoUugLJXPGbech6Ip87sz3Q+mdhkKJsl1VzSTvxb1d4zXqnnwV3MPczT
kyONS4vR4j2l7BzEfcgjynodrr9yed3saf3b2JPJnue+yZkCoNZv3gmgzimWzZY3T4VIv02V7nAQ
wpen4XXru2d44tc6gAx2UYJwpXOU7vQwfMylEg+0Y+BGoPR1zzM5JpXbya91Aio+AFpTRBOWNPMi
veXrrZnT0XdkdCd1+9cmt4yFbal+H7IbH775gpowaVg++D5dWfhKmmhYtH9qAi6UgFaxXbPO/+q2
QcZcthFUuo6EB5414N7hPSqzZY1QMUruLuL0gp1VpEssAt+FuHDylNATl7hkZtdoGKj4FcXyn6dM
fUBhHJ63ObslcYcsOy5t3ljUkA1tyDUiLE74zSbHPi5OB02BpqCz9qpsHOrse5cGsqCc/lHB1MR1
xRBUa4DlWvs/xUC3ctsVX33fQpNt/YSipkBhXQJALhtttiUCln4XoAOOKYJtfmgPar4xl4GCWZ0O
UQ5l819jACPLRv4B4D08uSOLsJ/5MBDC7TndbYrnds7i98/UyllDxOBJvJIZlK9ORWHUyo23s5A2
ZLuiy9fhSBGvtyXLWLk0TAXKOnVlKzknENLLZNxSDAkZ2Ph7M2TiNPY9clva+IhNl1WQeASsRhXK
PEyy2tVPtIovPzUnQRUbgfEhN/GnqciUxoTXJkSNYrnxV+93deqFYlpbPsp1Wt/5KgC+gjLR4hbo
0FRE+MHWTq9h6b6aU8gokRLS3pb2nAw16BsTew6/Y747+YCAvGY9jTc3+KVstNixJ/lIgkH7wbv8
8OR4GhlUHWzN47TBhA00FvN/8vJE+eEWO4vs73MKkjTVzLClNjr0xkOcoo2ddcw8Jp/YIw3k1OSt
2+6azezva6avXdXipe/hpvYi5M+Wryjg6H9Gga6Gt03I4GoQcJ+s+dqcKTC1Y0ajYd+tQChs2hxk
CDXCZEjD8be6md5cuIMoXH3jacGn8xfDkbrMrrueHXsaT2rxp8RNg/aPcLW7N5CDsdGYy4WXs4tq
lycRm5E8isIZ7tdQDKciKIJTPY60bbslah45d1EOnh+j220fR7xbvEFI00BvHBJLNXzr+L8uRzSZ
1/J25GCbWT8xAdDM5i8eXfD28FWZ03Q3jGF1nei0vbedtfwwUdTf2fLWZVoVWxKSCGLGKU130G/j
dud65o8eFoxnDs1jHdmytC8apxUV3tHN7CX2BrSbpe/0x3HDxEgEHsd/wAdKc8e+k20hvhdzsKLN
KyScyEzmqFG+VV5bQxm3YDRFimKBJPUlVoVhRmVopYm1Wr80Qn6KDS2iWZrbf4El27OjELE1XK93
5P9WL9q8IUK1UhfAazFHUHG4UKbmVXvFzDGDedk1NlgUUf7pXVrvXOYzKvNm959Pk3rcMn1HFElt
z/DWdqQw9O4g062dSd4KZHMgz2LcDU1/V4Rk7lPI2UeqKkTiWmZAqbVpz/G0cGCT/z6e5xQGdcp6
KwlUaO1NcwYFmrYe/ajIYypieTLnmKMB/XPa++eRSL1/0rZx6KqFBWsuDJ0UzO9/K7wsT/Rxuvsu
p2e9wu1woQiX+kz3F+8XpX35jH6d6Thk2qgEzrW1TXkj8BmrfjBeer/y9hV4GcuU0wpWcxqFvsXS
5+9MKGgOWtweZAeDMUtHfoyNWx46qETUDmirikd/6D7yYZ4i6pmraML3nSyrJf4V4tntqmMqPHkd
any4SZNBNPdhxh1jb+Pd4BglwknTQHPCmI5Brf505YCQtoM1gnfcig/qHzb2FwQhUVsulIJpuBEP
4fTZ3KztTDlaFzOos7CXAlOV0X7hW6z20p5e68n4MNkj4nLarAs+n/EN0Hd6EAuycepxy8NmVek5
RMGAQmLIfqi1pxKMbCZUfen4Q9n3mti0O+4WYIqvrtNmxCQESqNH78Jz1ieAQb/1MHrQJktzzBtX
22chrGa9kik0XMDqhgsdUlw8bqaqdd+VAa2yfsZJ2tvFeTSo8i38Sh6aVcjDPJXtazOjq/HrTUUj
rX20yFPbvt0r6VrPU+pJ9wS1m0ZDYNdlYqd2qSK4OY9iSX+kM7wsFiT1NeZZ7OSe5ZwHF+XH1qTb
UWep9eJ2VKXIYqoBSB1sHBAwFxLCQC8p3UWOaVgkRIdYy8nbiem/NPba9wnAnQIT+H/cejoYA4HH
pTK9+7ChtHouzHJX2U5W0bSs3x3ttFxENM7sEW9mbwVoLHYHwNrj7LEk2kEOvFAgPcMdumnz0pX9
+KnpZYNZsDs8NI3K8T/0NHMSpu08Bda43i3Kdh9oFjWvqVmQlrGiRVRL10C/OTqm7WU8lDLjW1jh
mz/X8x8LSPHgmTY/E1D1vkEKE82LG8aNruq/OkzHS9WXFLu1aU161UQLUzz6wnrUZDwTODJ6ST+X
QVyzCN41fT5fpm7GX3drSXRyy3ugniG8Dqa37EMxExRsbHSm03qxFVjNla71G1kH3VHTR4oYyhBR
GJTzE+q1NulJ6Iq2yVLHkrU26oWb/qlXxpQlvQ0Z2jEPSIO4kiYO/oIKuogerQJsz6wPddBReiu1
GaOqU8eO3i0aIjymwEl+y3LqH8u28X7QWOLC8zCsNVhoNR/ZVJFWg3HIJz+PBHPGflTGuhfKau41
vYDR6lRrtcMtChO0Ir+vSNRP2s0qkPdl6X72RfbmlOFIdsVqOO/maDRI+2bjQvERhnkujAM4IMmF
k9kkhWqtJ14OqpZbJLd0BpdY1TsinNcmxFux/Ef/YLAzoOIPaBPr2DKL/AOw1aThchlfabQHoM48
uhZnrNC0e68GN59pvJMv0WMzJ2SCiFkkzxpRW9WO/1l5MfyVG16KbTOXIyRbdR6yhsydVf2YQmQP
zBoNz9U0P4bjMMAa6/YYil4+6b4VZxRR2BFnN0W+6qHKd7IWOQWKgTXg2O/HCsUFyjuWKFJCwgIw
rZgza4/2H6JyIGYBAbCW+24joYL0h92sqf3dfFpEsom3zTJyrLijySxaZbcH+AY/bwAjM3yj/qyy
xX2bcsY5+kbwaq2zwEsbhEntuc3RBBHbIQH4FHV+S8AbC2TLwgQBAdnaN5A23D9dc1d4ACBGj5sn
B/9h6HPUwcWX+i9fEBLUnUyPZoO+xmvM7G5FB72bJzYlq5C0M4oKhR5Af9IulXNYJD54/CPd4+1M
2/kM9buWOzkmDBFRzdrh6FnG/zbsP7vCSx9SgdQv3dpyP+LH2UHX/+MkIm/AUp/bqopkHFPnmMv6
jQGK9AvTeKHLXsVE8KxXeJ3uLROmegiHzLzotvjrklLOBw2y7AE4YLwMgQpIjc/lE6uom9BZMH0O
fQ0G7jp1xDXaR2Ne/DY6aOOKbqL3nhtmbxMhfsJ2Y5yylMJGusvzeDRdzIi+39zhgaTyK9eZfbv3
uNA8FZh/2InBqBxjkDs1O+gteVAiinwH8lQscQg6NmvpWOt7VtITSoffeKEPGk0VL9C+kU3xYpdI
451R0a5KRkS+0zDFOz0Wf8Km6M5rN1LwXaZ8dJwnAAoZhHu3zNalrnowG8IPmE0yLKE7CSfwglnL
OS66ta4bqFdsTC2N6GuJBJsngr9FZpWMKXr2AETU4PznSbN94OFDlZrnv8iM1R3BFVgiUge6qOjo
RyqK2dlPDuDs6ALcyJlWYK83qHV2WwZ5ojsgHh34nyE8rAPNJdkwTgj2O6B7ux2oAL+V1CyTg83V
poXXLJitkWruCqMT0Tx3/jX0mOkUjqODrefnmq4usJbmRS3uU71kfWySdXLAS21++7MtGCVQXPAa
MVa63vi3YY68F6vxx6olJdCTqwa89P0Yl6W13qHQliQxl99I0eiwbEy02VwrjB+DmZDVuZ1z7Tpk
hOD3CEg+T4B+fwlA/1fUEw5vlyQCf8m/UdY2SUZMKf6wSl26tmMfmcNy4E5QGLiIDdjDZAHSCrs5
FHry42yrxzlxbypyX4cqchBQsIYVvCqjyneZms9zv21k4Y86RXFfV085nMIfcqbewL8gxSdmq3Pf
dTblTPVMjszswuHQ+6ooLJ3n8dea5vxaiCB4SnNbnUbqKB5p47kZe9KRI7OuyhVh1dZ1h63v88tS
YLdCHJJ2u7kS/t9CgqCmrcofrQCdRAtUjeIbD5ON5NHM7e0ASo7QwTJkLFactyg03feBUqFjbkGS
IxpCASkyE3F2iLmsx3MuMs3SxRB/MGzSJCcLVDg0EUK5TvYtwQCO7trLaz5ROU6sibUzlqGIJAd0
VKlQnNeWTg1ftR90wTpJFiKBqraOOmszx+dsbc4rrVSIBSTjl2XMdWJvUp3YHsS+cbuvMguIagkM
nuiVl8qxpr+sv6SGaDuIfWIvEgM594u9ziFvN1LQxigwCcwD7g7JSqdtRiDPBZeuU1zlagngUpew
Lu5heFuMmqGJaitLyQA0SrFXLTkpcOvVq4OacI0nOoc/TROoNpwQhBVtuO5ScQuNsTZmwzGw6ovT
M/7Iumpp2qGlOXTUFrnt8iL9tjo6RPJEvjTM04TX5mj7a3CRboiUxYXplvBptNhis7UViScUbG/n
pmBXkNTnvqZ985dDmTCZVtxIqK58XrZUvXjNAnDlkOIbBT71TCKnixr/2sVVeOYxR3HxM93D3+bF
WzuUxCNpnJApotwkN2ENXJHCiDNsdIfUgWDisvnN/OZ7ZhmNm9kqDprAqnOvBqqzpM8E2I/4+XOs
g9yJBUQtiKb5RgC62vlb4x5NckvAZXVGeJqw0FxAZuyzQRcA1oYzRzcfrhWZDr+yWfv2C+IX69lB
3IBOja9TFv8BNYAObc0KZZ8yKuDMoD+uS4+60Vnkl3RSqR580EghVsrVSTyT4F8N2Uf+2Jj/VxsC
egIs7gjnPN6FhB3DwxO/iRWXrYxo8Jn71pgpSacjb09IVHWhN67H0jh5Cb8k2re88NcQOa5hGtLP
tTOykvMGEeDSazb0wgAiDuuReSBt+32WIuYBJl+3c70OJBkVXXawWNSSbVsBR6mgQiqtKM5IRTkQ
iZJNsetM3aEMSu9FOqJ+2YoMGarflzd1r7PzJvPZySSU0sLo4tsAAfloA6z53uOGZT9ZkBjs19Tl
HnPchG0gtX8lkDjmlUVgXhSZ9ZKpfHq3UDMgZsg9gPmJZaCe+KkmA4WYOS/j3ega5asbMDzbsyMA
WJYlHluyrbuinr/YK7IXMS7Lga1luw8KRD10GJJChac4AoY36Vye0HZAkoPsI1toV+EcIBqYmEcM
uPghFGxjqa4kdlh3Bvz9dzp43s2WRYz9aqGiNoJqiqy6/wsS4fyui8XxDt8XC7tk2Q6QuGqjcq5+
zXYeYsvfpQPLtLXkzbeoKydepILpR1/OZIxxQsrgB/XTQllb6iSNdHFUBN4ICcDCfM0Hvzh3C5is
hZpCOau8riyzOWeQVX0hx5rY9MPicd4G42nIg+axDsRwtcG/wGvBmx3LDc483qz4ahNeZFQF2VcE
F1EKwFueBA7LIhzfQo6Y9Pe5aeuH0GO0KLQBHARXYwO1KXT4MaxusV9s8MJS/VYditfAmP0EwRUx
AiQooTYnygnVff1d21LqWHJLHTtOjL2rucEMV1WXTQIlbqZF92NJLFA60FhS16ChTj+292zXhAZJ
g+uRxJdd2Vm/jEIMbl59u5bHkXSv0Th6gYXgcqIS7DkNahY+v8ddjwqPNCRcbqfFKYPD4svmqFcx
HNIBeFeO/vY9kseVoCHkqMBWyT3QjDsYiPm9zjcMR4jYYRjw6CPPbY8W9NWrmtviYEpT36uBaP6C
Ar4DpnlSFkxuYGnZxoMduGvCOmYf5Tjnf9reMk5OWlaR7tSf1aOtaO6a4l+LTTH2fDUlVin7RNJ1
mHhgYfEyj955UP22a2zGBpcAtMhcvI3J3JrcQ72BSZaFfVDEn+w2B93amnlIUil4j7Uz+UeVklDW
zav4HHsJfnc7Yjejbk+rY6R3gQJXx1Uz/lcZbvCfu41QlJ3ogbXpX98T98hfAVFlln01CzEV/SBa
vHJ9evTLZdinZNTRgt2VqGd940jTfRlTuGNwpGZt7GwWiSx28G92DewyN68UGBD2hhzUILfwG8x6
AEhEjcz/BICARZ2M58zs3HO7FcGzwtiDDhWldjtSg+kunnVKKyhBiZrx6swrV14gvpgu7AuhS8ZZ
YMKEKsCBEznEVOzrWv5C+JFiY9JHERWmjzNl6ohKq6oF92wVlqfaw8tcu+xkIbEWIALk2dSffmtU
d1vH/dmuNVcEovizUfX9h7cgyxcrJdALT9Kjwxh0V6KOjEZBqFpdltm9D8t1kTzwXE2zRFuxvKu2
0iSVd5gsc+8PnJPzNI7Dj86hQExaNA+rFPN+yBxxCNkG74j8ss6BvU0Jt25/qDVHXjm24YmkHImZ
xi2SoprCLxg+cpG30gSjy2rWdlLCyOOeomIEPuHZi7B3iZhkywxpK5Ex0DrlHxDZ7t4LyvqeAZFH
0TGD00CpaqS6LtuvBtZfgkbc2zTnvyKZNK8zvoobu8Tkn/W5u2uKLUeojbNqLanWKIXxw9VeuPiu
OI5kqd2kTP3sUtuYyFoNlGoQuIHiq3MT22w+gMWyeAB3jLbVNhg3jeIMvpfHm+EzNDW9+U/n4dso
WCFFbfA2UTAdXv1FmffzqMaESYe5KlXiEfiNBkh8RCh8pzam8oZkCZ21l7xR3jGzka9kSExHlM8+
lO4DpGbwYQODPnV4ytAF8XToTvf7vNQgBAaBucOWXtFpH/Xmy10lBjhAWtWYw7YaiCzASmy09aFq
jPLAQLDR3WTgJKyJT8h9U2J8a80TeDByXcLOzqbPERSFt3BDR26ksJuojmYAImxSS0JcjX+YnHq4
Nn2NPaKezAuxJToqLNCCUBQdtNMkjj72j2xnMcQkje0NGGjb96mFeeeYzU8OhlM/QprO4NxjAd6p
YPb3kjzA2GmH4sNtN1LXgBS5WMD37wLDcz6QUHnJdJslkP72h9kGowYZc8/ahx4qxzVMGmW1UVGs
CJGl6s/Kbbr3qvBb1GHBsGd53ggvAiOv6v413JSdcErUewuW5jhXpn8tzGlIClIr3mXfo3Cug/Rg
oXiARe2sb4PzFLXvAonULUtCmQNQqoKC3QekJCESDB0d4VhPH00unFBXe0P+AGfvUINxFObX2Vjz
59Ya0JZMIah1MHNZSBIlGd9kfu9Ickx2dT6+GY3CXAQz+UDmBr/9uW+uxOUgZHax4tIlhavUkz3p
KjQuc1nUl7Tu9WvHRHbx8uJpQ+C7L9vll/OGHTokz9nfiOFJCZhDhM3Y6yE0ouqRWqiCKYkIMYj+
lOCyuV5PfWobl7QB3xkH4Et+z+zl6bA9rF2PRa9dcsIiUJ2l9dqb5F5W/7JJdTzAc7CvxTIgiarw
xVmLdVWZ/NbB8t+EEvgkdb69z/wi9pC/a4LYDeCinUMmg1zcQ9F1hyldWVgG4i06QVrhZNgknVRd
j4IY21oInhEhwg93VQVL2fSii5xJDMQ2cB+hoA5+6HJtQCqKNSKgBibC1Pk9m97AzoLS7rkPquYQ
rKG7TzfwI2khi+5Xp0TmyW4jOegYmlEXwcQSFFAp83ao+hdl9/k+qy56uJK7hDTBK8wvr1+8P4V9
8xv5dY+xHNS1xCh+b6XSj8RSbUmrU5EEZjh+lHICXfBZlukGNcFrcnUZ2tb64SRArFzWPsF/FZln
bAb3QeZxn9rZtIdO9OK6RdDYpDCpC9co8Xe98cNxzLyFUPvQIiY80BHrn2EGq9hWzvST5kv+1+iw
7ZZVWiTWQBR1NtzcwdXqdDw7FWEgDijX2i/vBVKyD5ORjQCtVh39VSn4+JQUyLJf8jc455ShvK6e
JTFu15BEH7zI24yvR6ZJ5w3iH+M5NnVXle/Sd9yjh/DiNCzAmJxPUrhRFa43M609TU8FmUOXoWoH
UJShObVmpt9spzfubDQCh3pYOG8YWqyF4QnNDeti6e8anZrfqPk/JjO7LoTgkOgC5FSHb71863ww
Pwtc53FQfnAm7p3Zd9bsq+6KSN5BkFjxCNEv6RNJNdI49RzqzjzZzUI4FRAuM7Pj/CnI1KZcz8ov
IGjVb+PAZ5OvvJJ5ckPbrEXF4UyUFJtG96RV4yYGqbOJb+cEPonqvaBWqYumY9kRpIe1LgS9DUDd
SaHbexlk8rEJYgddpXvKm/v8FsEF2AyH0s/2RmYPmESAHWJX4L14L9Yax1SAHXyUDaIVJKWwA6gG
lVPoyPbHLuboKOK5RbWJCd9LeBQoKaPqLWmRG2989VSjyK1dnoCbbqQthrtsysqH0DbItTH5b8RK
uFdPawcyV3X70J3DQ0DSdCSQp0cmnhCotu4d1Nn8JkXSO4qyezYHTkhQYDJc6azqCRbASG6pkFDJ
Sn0FMujvEVfnP4uVr/eWBqWDuUEIOIiQ0QI7OAaYpXkCKt4+1o5TAJaWZprafxsGNe5GX31ZEEZ/
0zo1oZ9Cth5ibd1zM5ufG0v4znNUcTUgbA4aRzlk0MyDwnt29nJJ/tNQMf6kOl94O1x8n7dIOzCp
/pyhZN4VglGLZL14Ic6hLcxHad9S+GYSEup6+Uf5oIFZ+ol08OGtczErUL6cZ+dQVe7/kXZeu3Vr
S9Z+lR//PQHmcLuyoiXRku19Qzgy58yn749u9PbSFLEIaxsHDRzoNGvNVLNm1agxroEMFjtzHCmW
ytp4V0aIlntyY98rGYkzuJSTo986NLZ3lgNuh5o9hUPIzEaH1Cn56AdKHSFt9Nk3EEP+HrIN/8EM
SuU0dBKqUpQaQS2p6TX5VoDjpGOPnUYTntdW/oehNL/D6ZMBqO7yQ6T19q0Wa5QdMlnZQ+lJYjis
U1wGz3VlyL0n0wSW6VsFTeUZPbAxNU83KyuKSjx6HgYLoHeokHzQero0mqiw76uu5jp19DlcMwMc
mRyTRmTlRqS98bdQULHhpT103eEptAFu8XZTZ46MjJ+h8cjO8Fd94yCYF3q03TZF/WSMNmyfXJ53
ErjwE4hJadfn1Gp5tYbcrLTm+3MgnZVl99NWu/Z7arb+IYFqFa7iatgGktcdyWZmrtyNPnR7ekPd
CxxkFIECsjR5dBONDk0PrMpNY7XOA2p28HGpKc98BB9CtWpuaguGKcPRx5faKlWyjB69moSJ8Fsp
X+wqBUlt8SzW1Ma4Q6I2gOQkcKhcyfk9PU7hqayBhNiEjzuIU1sQGwWZtQTYstSqz4on2Sc7KSCk
ImdJY0xX3TVOIkNRrejXBTj2g6l1zlWZTsVRooUAFhipOnH4CK5rCGCayAp3vpraNwn42x0Z6PSo
Ne3nArziqQZ/81TaE8T4LbzVRS5HB5LT/RWt0RxZqyZ8H2X72VPkJysx+l2E8PXtZBmf1c6Akifh
Tm0yShcAOu2n1pma27hJgY037I+q9LjEW5giqLlEmw6kwnF09OpQlSC9KMdyUEigEoNJ7DVuJ+cO
htFg18eayaPMBnrW2vapHusRn1/nN4rTyNdaW/JE81TK7V2WnWg6kgGZt9EpM4zyKz2SEJ6AQNHY
fAVMhK0EaF3qgM4qof9FAhXFKzb9pusVDQNeUJ6MSArv2FewvMXDdDLTyboboqCGFznP8BNFynXd
FF9gnIRuuJNaC/gONJeowU/bvAImQlKPJ7qlKfhLEEtDXNElGSf2VgLq/qRxuHCDir4zJ5oMO71q
QPp69aeqqupHuYZP2y8h3vPHAdXXQDd2wIC/AhOgWEh78m3OtbM3G5/WnqKGGanxwy1YIOuURB1k
w62jX8ml1RMZ+fY1r7eALoci33tpMdzU1P1pBKNGVCugp/2SAkCfGyTGlP4rnLXyUfV8+2CnevsT
ZkgaKpwIdIQjf6e1MT1UdKw/Ob3zNbBsMJYV9QrKbD9AFSt7yju8X0m3k1iiKc4uenAkekvHxNxc
U8n50dCJ15QOUGcUGN7BovNqp8OeutMRYzlaDoyoCBXTrkPFOT21kuY/ZFTC96CLCnh84Nl8sgq/
uSvQIADan9CH1UrjB53XJpD2ZugOJcnta/bg97KhxlGkOc8O5Jb2jdfJ+16VgbbWCq11lpTtBk8H
zDZmdH0S622HKTB5hMX5vvW5LBuPihVEygH8S+FwHKRAhYWJ5A2Zn7GBzZT2Fwe43zUskXDaVRVu
PgS1UEjFLxWm6x0tYcm3ZiRFblit9LWEg5WARGt2AKmeSqLQewp0E8gDb/iH0PAL2DaTBG0z7iCp
H3ZVS5Kp7/hiFOU/GBweIB/6Dcm85JRHVLLsIqivh0TXIWYoq8cAL3UKClqPQSBS1aA4q2YbKwbd
A3kdxQ8VCtnYiO4NREx3SupIECfz7rIGp51oeBu9K3AFMG621gjImRynPEWQ+UCyBh5LheTfqqZr
x+kgiwjs+FPjAeK0VcoVdcxNYsg9c0jWbIt8pcQVkVT7vkxoLC/7L9CCk4aOEwuWUxmqJPpbhiE/
UeKhTSkuAcEqGjI2SWbT6EKLh9xD8DhlaXZ0BhNMQddoRxXShC3bDwIqapU3dMV8iOLYfgZrFG3L
rIQbNuBgJjaMCHnUBvB1jzKFH8pwYd4SN9AGQOeNDATakupbozFLChfgeSg16LxG2rGg97OzfvlO
2/kUXIdhThdId1TISX8GnrHL+5EqZOkBnoZ2oIN4yhzbaxMYvU/gaJCKgm3Uxz1uTZtglEKr8gl0
06fyFq7vFgwBrIk1vCsjjzH4UaCEpKtQmvOEIWyTtMk2tGCbEoQytIYCkPON67rwycgA/vgRjJLx
K2oUqsw6ZApSUvy0yecegfig4DraELRQCf9FD4S+owMOxJGKX8gHKMWVuTFcxnVvQxuOlDT4THDz
sRxpKM8rCp12ove70pTjY5go8Q05KJL+PTHfpuai3ursn1MFzSY946mxD20aa1pHhYEhNit05YPp
xYSGyuV/2+2DJpD2aRtKe70Nxg19V3DeFrX8Q2rhxSKZV/6ITS3kiRGrPHJL5kaTvS3rRJHb1Gyc
dKYZN5YJULCmyeaKt2tH+0NUX4EJiTZampbXKpU/SPo1a9/mkXGtKnEIiTsc62UBCRtF1r6/6zpJ
faEaru97XSWhaVrmte4RinK39JtJ0fw9StPVHfwsxr6a0vJGAaH2j1WFX2BhyXaTjiTAZPARryIC
hVmeLDN5bWBuYbjVK6gWc9MAQ+obEppCXXgEikPtIbZNakRa96XW9RZ1PB6FtEBW2WOpAWLL4Xbc
ToUHrYXG/qvCEcRBWL3Y1NThu/mAXhBRkDUTwMkT0NtSApID1wQ1PwXUsW/AY55Mc8E1a/V/fAKL
z2VGVW3qEvm2DzLjAUD8nC324dMpCnvH8Xb2QF/8DajLijS+QWmY8jm9YQDRLUNRbsxeh8jIa79M
7YzLVOn1l8NpZnWGPqBpwi86OaBN0pHpIBuvH9nwZPP0XoeHBUwcVC3RkS5YABeytS3nnndJImCJ
ZIeKLbE1mRrZuTMgfANeM1QvPJiVYzdGDUr09BJel4rCWYngAvaUaDip3HagcKXh3iIhLp+GEmw0
DK+xhSrMEFGHA62FNyLBpqqVvbGTxN+Zhf2lhykJDSTHgGLIyNJPQNxfII7A4XQp+hMh2g+mE1c/
IUIAOcVruaZD34x3UzoaxwzliI1Twk05BvhyaRibXcMP3UalZDxNIF3B/YXVJ4j41KNdJL0bB4bJ
ncK2q1UKsdTc0EYvI3MfwGbJFgVgz0WvAHzRWkqypMF03Sr3YZ3lx6nR7O85pxmefSoKvgf66rJk
y6KQjmbbOv3KusW/////zjUmpYB8WhPCBQFbHELS2T9/+3lDUzUHwXjqRfTPC2pNdLJ2LUgMxG1s
nrwhblG2/lqqBxOGQ2Cvqaahi+KoJOmsNiq7/FGZbkf7hR4+M4bgiv7Jy0N5KzzFIBSkJpkqTUaF
5PVMVYaZUUxzOKDxA3kOvQAGgGNGEnnF0FslsteG5r+fySdVNFyFM0v14zh8yfxfDnQsDiVzhXx9
kt6NQKb+fmC2ZimK6mj8H23eImf29JabqwSU9QgmuOHpnt8TRYPQuGxlYVS6bFmmxiF2QEIL8pat
QonYCKXsUdeuDe51eOd5N58S9VT2Py6bUlR+8WsRIvbBmS1hRD5tu+x1bOV9uU/oRWinR12vgUH+
BIC8bSWS1JRG+h+O4xpcuJfNz19/Y922HM2RVQUvKIigwTOaOsAP88f02iKazFakrxb2oS6ffV7Y
hw4150obYxSWilvkW+ToKPlQv6yoa75VpWIKz6wIm9B2bMW2e6yU6bVPB7d+1epfL8/TmglB+Krp
Upi6Qkyo6kH5Z+4ki3aXLSxMFdcQe1vXFY0aoGAhGcj1AaLIHr8l+T8dbZnZLNqzYmRpt9G+ppJA
VMAWw97w+vxEvjHqNQ12j/FXa/OTp1VoPdjJNbmAVrrW23vgHoHzcnlkC3N3btMQ9Mn6mhR3G9vZ
YxEkR4C2ceHsKdetbLU1K4L3jgOoymHjyx6t7lNPA6s+ltue/PPlsbyVvTPm2dN0EGmoFRrCVsvg
Y44bg9OqOi91uiNpKnWzKgLolenbZVPq4og4mabBrnC4L16vFRhqq5cbRkQIDcHdY3zQDuYvA4a4
7cdS/2ho3r5rnwPjCoLfmSRxM+j7MPng5HcED6FHJuRDMn6IhivIvi//tDdew1JlS2YDqRqyefzn
9S8rOyeBE9tRn+LJfKnUZ3jNf/w3C/MvOPPzTVI2FOWwgDpb5jz8+m9fF2aWLK9DKzxfrxTgSVSY
iCcvW3hzmoUZmv9+9vsrzyTXLWPBomCRw+m6SYybeO00L1oB/qaas+vmJfHaSqfQ3wSbrfZEbgag
lJGdVK8DDadBHUvRTAWK6NePMOz+o1B1HIzSnYGnfpQcTZu3fgfN94aX3/Hy2N/uDpNWUhpobG5Q
R3UEpx/nHlRSMqpDrfPJNJ+j6//2eWHQ+hQ3cU8pya3MvZke2pUTvvDrVSILRYZBhFBNFfxIGYcF
2CCD7O90aodjNKzsjOXvozuswxTDoRZmJ4RFv/Mk0j6k4bONab/j56smTHkIc5OpttXXWwJUq1JY
cm09wTNX3eTBirrt0q/XFV2n51CVCS2FkxPrWgTf1OA9tf71eKiGv19b1ZijEUM3dTyfcD0pRW4U
kZT4rqnBrMvB+euDD3rFVm1AThrOSxO+rwU6KDbJkp6QXtr6+cdSuvvrzXluQBfuOvrzlTFD4+IJ
NoLIP2b538qVWib5dHg7oKcxTVkUEgeIRysJPZWu09IoTz8Mqm7v2KAAlkyZew4Pb89b4Mx1FXIR
wWIFJqf2f0A1S3f+5Sl667RgeNFM9iZxvCqLzyxDahpppNzm4oHg6Qfdp8HFqP79Rn1lRTgHijRW
TaVpoRtme5gV6Se7PIqFg/Dq+8IVCGEWHRPodLhNddWEV6SJ/9v3hVXglxM2h3roji8WhKXlio9e
WASuC8emm053CJ4FJ0qDhddMg5a4ebYDtp7c8HCDnvbyGGZX9upxwRbVHOprpq5SRhSDzRpeJvAB
GJFbBHCor2S34LUq/wBK9LKl2e0IljgROifDkhXg3IJbSsO2sACn1W5q3/P8BDihOyva5LNruGRi
ntGzY1Gi4sNNXNZuDPz1APlzSmv/WEJpO8kPTty6dW2EH02d3iMEYMlgXx7hknleBjKJCcXUbTEY
pH4c0LqjVlTqaPaoJni4TASC7gvVaj5EhdEe5SmMgA3B1F5raXd72fzCdnfOzQujzwJ5knVJqdwD
/O2x9Pny1+fdJs6tzj/e9Y5MDkY4TEY5GCPw3codlJdqckuYtGDyhvzDsdu95F9dtra0WXRYSSG4
UcnEKII1q3Zkuknsyp3CZ5Uabmn8bCVpZb0WjdgGV/wcBZni3qdgYPl1aVSu3dOAkv7s+5IAbWVP
Lq2KYYCAsDljjiYmxKBZ70qvGyo3tcyPlelfe623YmJpHAZqV0RDQJMVcbKqLBwmO6rggoZ148lz
AvUhVhqJLLokr9xtS7vAQqUXyTA2gqwLkZdPlQRegbxxQami/6Z9Bh9/6k2onRqQjImlfIC2cX95
LyhLU2gRPxPw/faEYkTgIwI8t8e5KQgEcvLmIaBAmPya1ODgY79reU5G6C/TMNE5e6UIT6mjH8rG
err8S5Ym+uyHKELk0JR9FZAFb9wGLjezexxziFrKT5eNLE/xv6NVhCmGcDSGC6JqXDpTJ+lDPF4b
FvV0utZlFzjIO84Ab2WOmcMTRdHnIZ+5zKlGd8uch5QNn6rm0TNRksjf4ZjObYiOSfZlLQ+yxrWz
e4B2aCsPSARfnrXfcy/6J3Y/uB2bNBO3zOuBOJYj97ox1m4tPQCSyUH2hMqDU35RtOykeydI1DbQ
lK+YXXL551bnxTybPq/3FRSAp9pVLLotu6tMf/H6a3m6Qtxgq7UJ1cdo7TioC57YMuCZxz0apia+
7NHpKGX0R5lOGR0R5SpFvsJ7QMK5RFw4uOqgN4ykn3r5UY9XHM3iQTyzPP/9bLQO+kl1h4aWGzoV
wpT1pwTd1MvruHjETJI2smWzLUW99yBv6l4qvNrVeLqYd2lwbNTDZRO//eGbrTJPn23JOszuwuUC
2QUNFfgUt0k7KpUOxA6PZv2gtreKY22V+ldufVP8D1L3jMxEGqyYX5pE1GZtRdW5DwwxDvJhEJmg
WG3ccdjJNJaVK1ty7fvCabOhJ6bPh+8D+wTSorcr778l/3T++4WDBvgkTmL6QN0W1Ud6DoDnlDq8
JlVLS1kwAtQPkjFwpYni3eWFWxuZcNj0AIrDBNZWN58mSm2IR+YrYcc8N+LOYGF48pBst02x9oPe
sVWnacHOMGnXfrFropvHUPnxt+OwZJnHm6UbBN6WmBKiAOloY6TjNA4SvPr03ewuG3h7iGYDEH/L
/3tNi04dtg3A5B0GBvASRxWSNULed9iY81lA7YjU9HmxznwBEiBDrAZ+7faQ18f7RD32ysrb5O1q
MAzeJ8SbPKkd8W5y/MHrYKKr3dze0YUh+ztgeXH81+mA11aE85KCI65auOHdVP8caR+cdMVfv70i
+L6j4Wv+d6aExZAbpLyJMmtXh1E+LeCvBked3Kb1aSzvbSXbW9aKxfmLr3cxLyxiM8tWmDxb9KFU
WdIJqELtjiDnJQ0qT+rW3crirBhxhFhI6bShHhOrdoPiw2QcHcjylKfLW+ytp5nHAREG2SxUr8Q0
nBdFJTAGzjv0PFKzN6ptRzU82vXBLixWvNrycP7YEnyLPNgBnEZp41bN0VKpTx0ie+VUvn1qvx6O
EMaCe3B4jCaNayGcHjWIplpUj+BTUBt4y7p6ZYF+B4pvt8G/QzKFFaL/J2/02V2iiker6rVc+BuU
oBsb7ZEKskra164H5a6Kvl1etqVje7ZsphDARl458I+QUkMAJ/6g+jvdOTbtymyuWVFf+5/OaCvQ
n1gh3huiL350G1RP3EWXx7KyLUwhVACyHraOj5UAOtaZeHGL8u9lE7OjvLRM89/PHOlglrTsjGwL
mxYsiGrUlSGsfX8e4tn352t58uqSIQyfdGMLD9g7fv+MY1Blk7SAuNx5rucy1GyN25f0WeX3U/3j
HQZU3SIHRk1CFmsVUkTDfV9qJI6iT7AyFy/v+LyGp+TCtHg/CEtcDXLUdr2Cf4YXutyqK05scfrP
Pj///Wz6dXXS7Gng87Iq7UlCtunh8u9fPAhgfCmgc1u+eZIDQNbGTvEq14J8LJteKtJOPXpvLY3E
ly0tOrA5Oe+QAlDfvBX1GpV6BV5Id+hBUVcq9PxNC2A9mU5KH+1Toz9eNrh0dZJtAnphACZ58xiI
G2ivIlOv3C4xrkYdrzl2SN4fNes6GO6K0qdLL9tdtrk4nVQ1SLnOz5DfFd+z9bKAa0LFShKvj6Fd
hltAR4gn/WIbK6HmkmeZK4LkXg1KWOKuhmbAsCrY3l0F3Y1J9/ZhrF5ZoboS3SwNR7XUGXwBkuBN
qcyILHpvPY2YGUEmmLL7Y2nL10o8Pmf+z7+fuXNTgkcuaCZuJCRu3JKMYAsvAZj/uvwSJCs5qIX3
G7HU2ZjEE2uV9IpEFoayh8D7CIoK/PdhFuqVZFe2bsn/NPz3RIaV0tuF6cqULp1oFW+kUKOijCeG
JVIfGopeK40bRfHnwTQObb/2RF0yAbmCKtuGrhM5Cj4b2gYl1uq0dcnrbR4g+105yUu74vz789/P
NjnKwVAU6XzfAqWfmBOtdvdWizTDygFe2uQg23gjEP/ab9K4Ge3hdRqgBO5p5u1Eu1s6IaZgOytn
aXE4Bm+Qudzp8H57PRx5rCFzlaBA4RmBNC/iIFsViReSdJd3+EJAih+iImNx1c2tG6/tdP2g+T7s
Zm6uF1uTFvJJuerRfg7vVaQZ10LShU2g/H4e6rahEsUL8aIUDbTJps2IvO2PZltlXy8PZmHSFEAy
qmFyb5BHEgZTASLvjMAa8N+7rj9M6VUz0Ta9MmW/825CeIMZCy0HOpRplxO8QjzTDcFQN7imCU8V
sizw4Wj+c0RDbmY8SfGjbt2r/sHIg5mHc1NE1jYfAY5WiKH6u3FYyUUujlrX53Q5AYslFn9zXc7N
sglHt02PoOMBP4IEjv65PLWLK3dmRNyPsd4pvRyNOKh085xP73h7K9rZ94U5haIpQjAmG13Q6T2E
cSlKQSsnd22ehN1BU0Jj0HnDEKLvNDogJ29sw26tzrw2UfPfz/xQNEjjVJqsRlCfBhK29ePlhVgb
heBH9WZQ/MZMmCgk0GgH7u4m59Z5x3v71XLMv+JsFPQ5a1YUxqMbGjdmIG0NJFK1/h3vBKxwVokZ
DPDrwlhytfNGOchHyIx2irVV/x4wBizh7PvCKMAyKKHds6mU6TBopyhZeScs3AWvvj9Hl2ez5CXQ
vFlKNbr+hHDrAaoU1DEvL/eiCS5fzSTvAfxcmCLN9tMkaGGsQq9GK/Z9uDGV/WUTizv2zIQwSzRT
DClKt6ObVvfUSqby6b99X5iloNJi+nsZgtNuLfR1je3l7y9NEchVzQRdqnEhC9+XB0qFXaNOrmE+
RfL3sejoMF3BdczfEF2+wWYCvMAdCYDq9UpXjulXPoVCN3Lg4FBdH4VPtTyF03VQFStLvrQextxp
oBOzMyLBTyl1EaTIwsmu0t/UqMvV3RqcdKGyZPE6tIA7UYOEYUO4hyt4YHKfF4rr6/DgccazWEF3
DFkoGlo/wAkHU139rQ2N6ylaA9ItRRyMi3YEKHCMN6AJqKAbvwTV4NKOCPLbjq5V/zrRDw49Zd7K
Vb00lbS4ExcahANvsKwpzJwT6VbVbXV514JRhEf18uabF17cGOcWhI1RT00HvTQWeug/76PD8Mtf
A8sv7W+K+dTH2Hnsc2E/9GOW0qivK66c7ixvCyNetIZiXponm+coFTgqVLyHX29vy/MQ7jSCyc1h
yEnhaoWb/fI8LVpgL1PtNnTDEnccgs1FMKX55DbQbwZNtPlx+ftLk0TpySBrQBDEKF6PAPonrdFl
Iks02PZw8qJms3OGlbt3aRDnRua/n/l75CfJVcBQ6U6IAGkbVd1fHsTa94VlaJJxikqHQWj+kY7x
wdhd/v7aJAmbNRlV5C0y7iuHx5EC8yAyezs90t6x1lQHSNPzoLBJcb2eJk310AqNu9GNI5iu1Zpz
vTKQhVNHXg60oKJQ0XqbRQl0c6hhl3TLKr2yqvhaQ6EmGYw9/PYrd/zS05yGH13XaMsB8iKejTQN
NDq/y94dvJritDMomzynSVXPbFik1TTcap1ak4SE2rTUC+exrYfyo2pmiNuRCod1Sh66Fb+2cB29
+k3CQiqeV9hWwW8KqlOZhdsm/dFJT1F+jBFFubxnlu6KV7aE6zVE97CUlap3Ndr6hvhRjmCtDDdD
8VDaj52075tnHdL7Fasqe0TwqyqvbHKwNjXlNyVlQyH1WqHb7caIjVkOFcUKkt4dXX/FcLT8ZDNF
NNFmH1HSqLRixfri9NJwzROVB5VtCc5EcpIeTUyrdRXna8SMgrejnzrLbzxjpUazuJHp6aAyS2RB
gPH6qNQQN9HnkHXupP5KIGWYQTHFCH9qsfJIXHAtQCHlGQPLdcWT/7WhKKknKO1axLCqg5RugmnF
dS24FqC1XFA2WMG3aRGo/uhkR33KjehSImg+TkoFRVO2MowlMwa7gfiB9Mub4AHyljQv9XJww3SX
hrS9Pymae3nrrZkQzlZVhbHlt5gYHAh9tpJyba1lENZMCEdKi2DbGyZMaNJhDG+GeqOsbeGl9aYe
z6Yi54tegLDesBLnkIbVg6sfe2NnrPWArHz+t9M4uwkD1coKWePz/Yut3zfxitNdnKA/v14EjOlm
kw4efpTbfB9JNxmU7v3p8jIvnbyzCfrdsnY2Agi0OzpIWQMflY7fhE4tUn0r99TaNAnHe5qaDPmJ
anBbGPKQsZyin5dHsWZg/vvZKEIlqDtrPg/68I/0Lcl+vePzM1weRAfwHtE9BU2BIh5cGS5ssklL
dyjN7//NgjAAVYexvs6wEKIEeqXF+/d8fn5p8MiZk46v5ycdVT2D3bt3i6ncyrOi8+GygaWrAijs
/xmwhHNW2kln6x63o23dQ8sDMy56rOlOGja5vQJVW4xE4A4lywfA1wKR/XowymR4g1aOrSvnN6l0
pRh7v7vSomenOHbqLVQH+0Y9zjLCqO0kXbK7PNKFd9scBOF86VEHpSeOVIP9P0EOwVWgBnAQ/u6T
dju7yQB6GPisR2OlKLEwtWQ08WAQnZM1FuGPJrQG/MEpXCWFPsM76cGdVMHfh8YJvBcr+3D+9UK8
8crYPPqzg1Tamgf7nF24Oi/7PLvu2oNUP1rKd6t5tmJoW4e1KHlpPs+HJ8xnQojTwrZVuF6WfK4b
GOUC9dDU47Wmm5BVICs69StX24K3IIM04/gtiCYUsa4d1k7pDLJSuJm6GX/kK19f8Kivvi6cNQ2W
kKy1+Hr3IRleRutKiY9O9nx5Fy5BQF5ZEVxq3Tsw42hYGcdTDwWpHn5COhtti18VIGro/iQ06Ovr
GjG2y5bXJk/wVEY12ClyL4U7s5coh1La/rfvz3fi2Q6UajgVJ9roXDAHDaQla5We+f9f3OE2HTFg
AImcNLGVwwsQAaSonruG/SUsb1X7uoq//f0Q6P8jcpbnnhhNfj2EBDm5UAuSwk1uIa83hnfM0Pnn
Bf8nWxHtSWNauJDfdd1nurvfscTcEVTKCZjoNpx3+NkStL2s6BI69e6o3zv1g1eZKwaWXJpNnyEV
KtIgvI9fG8jGWusMnjJumOc3QwgfXIQ6HvTJfm3v1aJfyVouncgZa+BYtDVy3IU4k+x01jQBjRqd
/STlkJnnyQ4yQevvg3IDJKBOPYyXxZsmIQQECr+os9INf0EgUH+nqevyvlpwlfR7cxGYOqgJLoPX
0xZn0Ny3alK6Y+B9VaIQoVZUyaDxRZJ3V816OMGad1447a9MCqedF31r2HZaunDre5K0m7nzLg9q
zYJw3pvGgYybjnO3kQ4FRMMNbI6XLSzstldjELZz2ts5tC+MIYaePwgPLRRz1ZGGAcv8dNnSgm+B
YcacO4K4rVWx7ai2JQsAjV+6xuDazR2iwK1xvGxiKQ9xbkPkc0Btq0R/lfuyqq+aOtga0nMCt5lj
Pujeh7RDLuvBUN+1DXg3gwk2bfI/wiUt550Zo7aB09d2kwK343s2wZ/vi5DTEP7YtKj4fmLf6YgK
DT8vz9qCB4Ap59/f7wgOJ+jCSjF9vXCDZq5QqfYujm+ZrP9mRX19Pv2gy3s/1LCSotR8pSPY0SAs
v5IrWTwwZ2MRvYAqlUlrM5auaz6XWn7rFdHp8kDWTMx/P7sAKN6W/ztdRbCvqQ43KzfY2nIIZz6U
zFrPNSZqqq/Dbi/B6yttprXTuDYK4dx7ntfIpYwVyz+myEkUu/82S8K10uatKmf+HAnx8tw4rd/e
DlxkL5etLHqvs+UWIvIKMWSzSxlFXG47+Vale14+RNFDtIboURa915kl4ZDnwEk0LeUQOpSHQnQt
+wmVN1tpdqoW6vvY9gr4vZGml+MrG+1l1aFNKJRP6BigvYBGSRdYXy4P/vJGASMqbMScFG+UMcV5
ug+ybVPfxl9of7xs5C0tDyjEP95BERP1U5mGchJzojx4nnfEPjR3FX67i+uw3wRFMiHrYDzFLPYe
teFqg0zuAF8hqiM+TcgrDn5511L31KEPozNC2FVKYDplX/Lc85DDzg/o26+MdvYPQgDMaP8YEDaU
HygqQzEJH1ESsyBBC3XoBmk/LGtlr6twJOvOoRuM655RqggOk8I8lo798fLvWF7aPz9D2G2THE/j
aHCP5e2t1UGtjiYoeOYtHL0r67t8gv61JKLls0DrTaPC0qS/TMFNLj9AF5z7N6v9WcsH6I8h4ZZx
LK9q246Z7dQdxAp1uOFQXJ61pXff+eqZwh1Dx46N8B0PdFWHfFB5NvP7Mr0P5Tu9gBL92PvfWm3a
NcHKpbMYev7ZNCJaXqaXRk+l2WxrPRsOVOlBDHe0D1Vrvlds86OiBiuX0Npszgfl7BLyVbspyCqR
inButfo+tckIrFzYK2dNfAu2stzzUMdE5iHghoLDfVm3h5UVm1fkwnkTX1MFIKVQ0w2uCRVRnAaK
vuK7WjznwdfEOEJTg8rmfaP+SPXn2Hq8bHvljJmCL4GftUs6jQ1ZK0ek5GXnOfP28doIFxfKAJ0J
iR05QBEUIiVaMWXNxEJZqOA88iDZrvis2Re8mcIzC8I4bM9Qo9TnZjKqK6c96fnWKD7G0qEM9r5y
M9YrGbfFbXFmTvCQWlc5kLv2XLlwhMPH/ffdjjOI4c+ECa6vSGK/CE0mrIyPn5q1C2RlssTsA2CP
GE1rJitQdqTQqofQ/+mFGyu/9bfvQZacD0UTXF4CB6qizUMx1IDeN38TrGzhlc2lCf6uTABkmzAp
u1JyaH3XkD8M3dXlU7Ky3CJmIk66IYhaJgym9c1TFw0r98/yEHTylVCUmG+akgs1jQY46QtXq05e
1yGgdfThbn3PIP4YmQd55i2NIXe0pJlD6uo0Rg+9seKNlyfpz/fnQZ59v1PSus1yvj8aByO8gsb2
8u9fdFWo7P7fJM1/P/t+TWsjIQGTpNSPsXRtBV9U/2gh3HzZzNpaCJ7EcqhM2PE8TT56eCfUH/w1
DrDlkVg4QkBKwJGFHTspQ5I7BQUCqz1K/a84OxqoNqZ5fHzPUP7YmeO8sxnTe8fpI5tkQyE/Nd3n
Ns83VbUCd16erj82hF2VoSXTWymhU+1/RqhIMm8Q7Ls8jHnG3/r2PyaEjaW2SNVkJvFu3yB6tId3
YKOjxlbbW9N5ly/5Y0rYY2OZQer1Oz0DqzuKS+l2lThqcfFNNAF1hX9ven/SvpAG3lG4dgRPfe3W
zu7y8s5sVxpllk6jDo6P4gW4oje9P4OVQh4eDbhddGCGo2ythHtLd8j594U9jMsfNRrNWZRxG6ff
2vyYWO0m7J4a69Gov9edt+Jelubt3KCwmUtdU4cQ4mqXphukF7z4oFr7tPr093vt3IqwnakkBTGa
oUSx0qdyRLAG3PghRKdlrctnbTjCpu7KvFP7tC4QUTWf0gbdirI6JAoyfkM8PF8e1ByNiAfofFDC
rras1kjzhkGh/0JQ7sXX04CE1q6XH2x1xdbauAT3qQw+gI2OcSnqbgyBSZ+mAYzhOxLp5yMS4q+s
lWttTNh9tH9ZxQ6ZFct8x3Wj0/ADCogOdKqrr52nUsqDE9vcA61p3hpF8aTY/TEknoS5ag2ltjxp
/9oSk5t5i/6fMsdI1ZV/krUNkkzjSoVj2R/8MSGEYVI2TmiBkSexkQJr7m195XiufV/wB4CN8rKN
+L7PO0kuv9pGsLIgaxYEBzANDboSARYsV5s2ypfLZ2Tt6/Pfz+7KFiQW6AqiyDQ/mvU+Wwvx1pZY
OO9t6se+6c/bST5J7YsZP1TFtzBYQT7MX3l70v+ssnDSjcBs0ViTWYX8IY1f5PBJ6vb/baKEAx6O
lgUwlqM3jAcfcUH38ucXc4xn584RjradDGppefMyo51aRqhGxS8BMMqsuJHSB31ID4CbN7b1TR+u
O/UucH5q2oEswEoYuLYfhOOf1zBsWD5HsgW10fgHuVoZ6OUNAfDs9Ybzi6LV/PnZoiIgqZ/C9DAE
H5To5fJ0Xh4GqPjXVpAx9KY8xYrG+047aeNKGLD2feHYK2bYJ1XBy0gtt/ABJu9AYxLya5oFVtKy
TRGIoZV1J0tlxUO7iD7YQ/UtiOTdO6bozIQwhDxU1NHUuLHq6qFpXxBFec9WOjMgOK5qqKk6M0tu
pVSIeP10yjUQ8OIqnFmY/37mvCa76ZtuYAjpsFMmqOK3l6doca9CriajY6LQfy04r05BVhLx1hlg
tI0qpJmOirRP+pXge83K/PezUahorYU9sq9uRefDoOx740tOrJ9Ya7XKpQcFfWL/DkdwYU6XhV3g
MV3IJW5q/yPSTJV53cEJOvYr52/RIRM+6AYRsQF/3+sxZQjx9mqhkau37yNd23RQqzZo615en8tW
wGS8tpLHchJ6E25fdsjpbCbvU7VWFFjcYv8O5E2rQmp1HgyPHHTj+wT1w8/LA1j7unAGPUuyh2Hk
bd/4T+Umild87drnxRMoVXqpZqyCZB0zDRL2lflf3LlnkyOcP6/R1Cq02LmZebQP+ZdHba0CtbbC
89/PzoZfoFtozuVvI9mO0T1V43ztQlqeJJg9LZifVUXMCiJ2C1LJYBBUwON+G68WJhbHwBmwHR30
O+789RhKYtD/Ie1Le9zGla5/kQDty1dJdruXpNOynU7yRUgmiRZSErUvv/457Iv3vTYlmPBcDDAY
oDEqcysWq06dU1BSI0EEhWmIxPj2+JzZn8dU22uZ5xvZEGpV5HS/FuuJxFDNg0yx9wKIpWS1ZL9D
OJPozoVG3MDwO+IvM4QroR0j2xBbc+mCsJRT7Ov66rSUedyV1jAWwBNpB4+Wodn+uX1itgZxaUE4
MRC+LSCiNxTHxfibVJ/N+tEAB8adNlxk28C1oTsWZxQT+ystGuvjMLfVmTAlO6RVYj8j2eM8stn2
JDeMxhf/KnL9sGV5SIgBJLxCXE4ERGq0Wqpz0epBnqN/aArKog17iDK2Lz01QB5AAghSBlVHIuhm
ZBAO1bLyxSTMjx09YHF6bKEgeHsKVicbP8tG4OFa6MhDI4XoOWi/zAob6nPSQubS7nZKfqoAHs6h
pfe/WRJ8yMxA2uY0U30m0PaE3GuQ5rrPJdHsXFK8WG0dYUz87xe+ZFZtUteoIJ/tJN7NKTRRx2I3
SjuTVrcsN+Oi0RAPYsAcxcYKOPTC6qu6Pufmb4Uhv6m9Zkniz4sSlpVMOGd14GAMXd/YpDb+a4X4
Bv0r2D7dmZ0BNXizuuw5zr3w9gLJTAgnbmyh+1qbIzuTSftLoIdLaHu62wSYZSyQ71uGARUBYWXM
eagtpSjZuSOQwX13y/b+TXZlQAyxilzXlLxiZz0Hjq586q1qP43ezpLduGsQGhhZLocixFgJag1o
DyLsrKXKF0jm+mA08WnThkv1CImKfd51oUHTh9mUJW421sl1IX4D1CHnPxQbuGqrcoYqHauzsZSP
0HsnvSp59GzsbI6nh84dkvceuLevD5BTMM2am5Sdpyl+GHId+sLjAlFeBRiF1or9qiUSixtj4t30
mol0FJAkIpG4q7hJmsewWCo6buZfkyz23jIARQkDp4R3N4sEEw7UO83csqpz3/2Y03o3eDLOqw1P
6oFUC6wrLrJptjhpHRm6Ct3T1dnCS1d980Mt+3r79GxcIbDggawCcm1rMjRqgdt/qtTqnEFKz6xH
387+Ka32uaNToI1goIEQ9G2L22P6r0XBJVhLn3adBYsLZCc7M+rUUwbFykLW7rxphxNbYL85CKD4
3y88djGwHsQNPbY0gFXjtDQ7UCyku5E5Q1CAKFMyrI0LwkP7LodCo6kUTTSCuVabGJBd5JzR2Lc9
uhuBdzI02TNsa88h0sRJBc+nirrntRmlJ6XixV7OJbKgJCvj85V9XlgcHZrrPcj/8zOjTfnaWCZ7
cmxpXm89Vx+IbijW8E6BFf0UlLd1Ba0E6bkb070C/cZx8kIIFu9v77S1y0Evqo0mXxMqAqDFE5ak
MaYKmkJTd0ZzWZgbh5n8cNInC5pVvQx6v543OAILQF7OqwHOC8Fzt3bRL3aCqG+ek6APUyj63j0W
xHeaioSFC6C6iKkZnKrvx0VhZw/Sxtb4taIvOeR9jeWHM96b1XUhdXVhSjg405ixrmEOOxfQfS38
WtYqsjFXGjCPUOoDnhusYMJNkBgUVG1A2p7zIh59V7EphLFLyXytTz/EeMDXArfsIiwQmcewqfK5
U7v+DEEele3tBu3ygdtIrGwMBR0QPNJF07AOzq7r09gCtqhl45Ke43jUPzdTWewsN2OSBPXaioMk
EqCUCHHARyAi7Sw8vJYmruNT0nRWCL2GpjXD29tLZkJwK66aKqMGJqCTlUbFdGwP/9vnBbcSK2Su
O7BEntjHrqXk7vYpvBnRieLxoi0vEgtH3SytYpi62j1pPdsNX5L2bplewYBwKGwDnKdN0rindipB
FYBcm6T2vN6w1yMQPEhjgEMJbwz3NFVtCGiOTxEcDb4CRurba7F2vjyWwBMDujSajXb36z2bkVGF
HLRbnMv5eS5T4hsz8tz6/Zv22oywo9CsX81gUyrO+kOdTqGpyuhG1lsWmDi0BCG3ilcm0iPX4zBm
XV2a0SNnNBb77mFQx7tvdG6AZyBxxBHliUtuxTExeoWcLfqKhrBc+5H1x9trsV50XBhg6wYrJu8A
EW/zstWqgrgDwVp06KsNKjPo0h3zyN1+6tqOcP5yLaYzpG7IObY8n/3Mck8yVxuLcTUQYTFc4rSs
nWGATXgeT2agZffWYkFTaSLRwfWwDMTCwmqQpDZmbbDHE3jK8EIO3UXGVLY6GLBgqbwPnd8YK3Wj
wvWqyaXjdDL7sEvCxNmNzcPt9V5N07UJ8ezhmZWXdg4TGgpyr56M2GC1nYTPC2cu72IncUd8Ptae
+r8xBO1d9lTJHMjmIOBiTc6xBak7wVNRixQ2NDOmU/akqNQf0bl/e5a2hsHfoKhowlOtOv4mdWnb
zFiG0/w22I9DfI7n914m+riGfOOqgItCzypvJ101X9Esm7sGhdNjBlrmebSei6EOIIT7ZemhYA7u
ZEWJ9+Zs/q3QB6Y3teR1uq7Zfti3kCQDpwlnrbr2X3lbj43dFPpR0/8wSwsN40DnOXApC0bziaWf
hvkl65JAmx9i8HxO2cHuokw2DetNz2cBk219aC6Iz5ap0IxpIIMOxmjV78AW3aY0nOo5vL2k6z0D
MxpempA4x1SLYNAazQ5qWs/60XpXh4Mqa+aXfZ7//eKtt4wa5DUYPm+M0w54/bSTaQtubxfsFTBP
qcjvivTTVq20rltbGMGIt91Y+RXaw+NsZ3poetgBFMzsfTk6PpM2Wmwu0YVloQTASmraZW/C8gDG
vqdm+eSkj/9iefBExvB0Tgoo7EV0cdZ9leo4C60/OAFZJMu/PtFo2sZxxk0HesOVQjfIUOKEIV5H
FWPX1Qf63NbQVJBcchvzBP5npDMxBE7HJwzCjBUjzYzSPCrN+Jgpw0tmTJ/qetnfnise018l3Tlx
P/q3XTwsILkkxvykSdVOUxsTwLDvvfloGX879NnE3mur72kNEBIEfW5b3NjdwFRp6H/GGUX7kjCw
ulvK0isN61hladDob1MtadjYWB4ksXT4Abz8ULIQdtjS8Bx6nNrHNn0bh8WvfjSAcDLrdPc44Gs5
g7IJfkbNFMZhGYvjVFSxjoO315XAkIxiY5quPi+MguhejTwtPt+qb5ba+WSRAOi2DEC0HEVpsJSA
V1a4Xpvayxo1jq2j3VT+b4fIEAkbG5in+lRosPPqibjOxIuHpuypfQSYscli8EBooefcHUdBj0Dj
x9HSwRSw0ggqFhSmqsk+qsDMe1VAk993r7KDyAAbSoWaMlhAr33xrJeZNo21czS1fZ+GpoxoeWMV
kADB7KseVx0QSySlro5GiizesUDXDeqIO5le3NqAgTw86NLgDtEbKbab271X0wncokcjDtsyqKmk
lCT5/ioIjHFRUeQSjqr23P2hlcQ/rQ8zpLiAOeHnGAq1hjD/pTe2Tmdr8XEsMr8ztc9j2392hh+O
TL11vV2vDfG/X1y6ZuOmA1jf42Oe7KonZdrJBHC3RgKOR0MHjayx5nKddCcdkpomJ9MrAy3/bpvn
ZPC1VpVcHBsLAp+OfBHEubiYmeCXOnRla7nJktNiBmX8nJrHe08E8lw6imw6xF7AWSlMFGVA57V9
l5yQFSTDIZeRjW39fkRVSBIhhYCDLWSh3BGTVBkZMDljGVnd9ES0SoaWkdgQN20J7p2khU7eaUaj
7qjuPUe2b9cWgEbHW951LJxqhMTX28krck8pPc09diHw1p1st3Lvf31tX3+eb7aL3WroWZkiIeIe
Z7Ib9SkwCjUw+s+d4QSxoQXJ/U892EM0AlV2xLsrYs8uyVg96JkHbK+7tztvL/Hj69N3/X1hPLa3
0LZkMcazQIUnjPtP6v333bUJ4VxYMy0MjcCEbu+Vzme6JOrk/7+4JJzwmhOcGfbqPo2XqU0WhyhH
fZmgYYC4szq46B6KP3tx8nbvGUSO6MKWkAGZMkKbaYYtt42QEvYAuL7bACArOir3eLei3igEB7Ez
OB5TrPjofs1B+6+md3Mucq1q/lRT0U6zpg1VE3NwLKeLj+1TZXq7xRh3t0ewcUKuDPADenFCmmKq
2yZu46OWk4ekd56qYW8VYaOHtt4dYsPd37a3sYOv7AkH3lYmSm2CAVFL/Z2S/pClxWGm9M9tMxt+
BSLcNurOJkTWwL90Pax+qssmKzCsnL6B1sOW5G03Pw99E7xrsJNX1NN5YWaAB7AYigzfS3T1l3fL
GGDdgSYCoxM0UBFVCRtrzLS2tt0yPjYDkFH7Wr87qsX0QL+Tw0420l6Z2c+93XrW0WjCQQuojNlv
a5nxUuLJZrDor3KcVU6n1hhs82hWxSMx6Ytu9A+LLUulbq3DpRnxgKdNNfZ4Hh4Bl1D/UWXQdtko
hASnBfpyMCd65rEE1WOdkWBx8qBmTBKKbJoBIQBclYvCqFjm62hO8irPrWOSL79U4n1q0QnU5fnD
/WcCVT68uPGMBRZD8OwD63oHJNr2URu6oK32I3XC2xY2B+IhtcVLMhwMdn3qGNMyBtIm7KplCaei
CcGyPMs8yOaaXxgRhmGqBTXHAUYm4vnW+FZk91be+Dv/woDwpGR56ZIkgYF+LtA+AQ23f7MQFwaE
0E1tK3Rr8GkCPVnofXK8+x8znNQMZNe8Lo10LV+nC6euVjQ309gxjka1PI6ZsluY5Nm9sdJXFoSV
1s2hj7kq0zFW3ud219DD/VsJntWAiwL3nwbw0PUQEFIwXe0y+5jE06MCjYJqqn1dJoWysZcg4oC2
CYSfXA1B2Et6m3Gi8Ng+svTFfIWG3e3zsPV5pD+hFAGeL5QZhKpbYbfxNOilfRzzr+6rYrz/i88D
MogkDocKi5dEWmlVOfbYR0gUGz+y+dftz/M1FCI1RwOQ0+MgIW+F6EwMr6ALU5Sj/SNfxgB50IBZ
c1B5soL6GgIHaJiu4a7m3P5AbQnzVGkOXRarV0Cjs+zUcVeWz2r9OZseMo0EjhGqSIW7lSQXv7GF
P6jYkaH2oEviCEYXvUG/DFm845i817a1Mxk70OTuVyBgYgjc/p8R4R5PDBV6btxIab1We+pKrvGN
JcLpwHMDfIwg0BX372yoSrrk+LxD+k9m33wiqbprh+ITWGIll9SWKaBpkCWxkTKGTOL1gcwbxbPY
QuOjV4dG7yt/Zuchk6Eu+XkTthygFcAJAb/joPFbOI9kbMiS9bF3XNCB73i/bDuK6aPxNddkGPuN
1ednBqRQmoXan1iIUe2sa3CD4WkwzA8NXmpaY+yBqH64fYbWHgC8yjanLwWZEOJ3wRODzjxtzHju
Tqnd+tEIifH7v29qkP0GsAagRzEvNimWtVRD0Z1K43fxYLF/7v88F03FHQJ9cfB1Xy96D0WfaSrd
9uRNX9w00Kr/8fuCl4/ZUhlNi+8nbuCc79as9WyI3PB5x+/H60y4pEawYS4T5KTPs/rYWPv27jgB
agGYeuQvOMZVnHuviAGYcrLmNBwcu9h5zby7d/Y/HgB4B5ga8rYiUEDR5xgJ9aI+AbTvpTs1vjsn
ef19IXru1MSOTYvWoP8hnwo/K2uJgfUhw8yDogEJQeTPdbEAaMTN1IxVx04sWX50/Rx4A9oPuvTH
7XlauybcGtwLAoSJIo0ImE2BrlfLARjzdvxOTCOYAS+OAUcoallJa32cP+4n2wGxnQeAmeAEvaZJ
R4t1OM4DaNz8WkbmKPu+4C6ydlAyo8P3jSScHD/7fXuiZJ8XDsRkub1Dx7Y7KSgxWz9mS4aH3TAA
PKQJGIWFYsBKZ8weW1bHrtqdClCeN4/aKKuWbBlAhIBeoY8TIVZjqnIws2Vu6SkvvnW7cvh+9wQ5
OG0o9qIxgmsOX/u7xXZnu2AsP/Vu2EInQnIbbJyHq88L858lCsKsCp8PqfWjfiz7//HnC9cnLVoj
BnYsP+mglvnJ3HR/e3q2fr/lIZqxuaAX0tvX0zPPmr4sCslPNN2Z84MW7yZdkuFc56OAudMAreTQ
XTxWhRuh9wo3WdQ8ByLu5GZV0DVp0OXEb1wHEKPSH2Uduxs7CrBUYLjhpaBlIz6+zaGizeKm+Ukd
Vb9MH5vhdHvS1gY80NegNo33EMqfIih1bGP0vCpWeRrIW+yb3d0vsevPc/MXb72BURYD8FeeEvCv
WNPsV1rnD50lWXrZKISTgRPfVshelKfar/IQskm3J4nv/OvA73oUwslYYjLitYTPU3P2LfOrspv7
b4AS3x0uIU+LGj4eZAj5UW29niwgC0GMkdHp1FTMd2jmy0ieNqaJVxHRFYqc4xrFVFEoJPb61J/s
wOzfqH73c4Jr76DICk1ePFvEh32rLIY7FOp40rKXqvCCNCnvX2f+YgEmROVijmJcjHpJM8+tN5+y
7Cl5SD3Jg2Vrfi4/LwSUaT4laTLg87r93hcne3d7G60dFOIw0HagAQSCgIiIr9e3YXOtWHalnkC7
rzxVqlb4yKe5SdB1jZSiVBwLysRQa8az1bbgDFd6SCbF466ojeVUa49fqHa4PRTxRHx8HeEdpM2R
GkR0cz0UW5vHJWf1cnKL2X0F5T54dRTaPti1CvlpSuI6uG1wPRwMxQV7C6/gg11PmLvedRY0gWRj
lH6r3F0ig76tx3P9eeHuSAHMz/MGnzdmiGB133QTPcz7VFZeko1CmDaipo2WWDAzmAFz/cWT7DDZ
9/nfL9wtHhyJ12b4fumB5XR+bqnkVSFuYUSWAAbj7AHjjMY8sa6rxXjCD9M4RFp90rzQVXHI3+5e
6UsTYrolMVKFNMihRpruN3WQSqKcjSniehfo5fH4MRRbPXLP6GtiFEPUqw9u+eLJirpb3wdSAmUR
DkUAZvR6CXql0aouS4cIaVRwz+X+/dMDDMhH+yCU3xGIXH9fTzLqGtA3iHi/YuYRv/jn9vzzMOzy
ssMSo3CExzoufhMQL2GPdtnQZpY3tZHFHpX4yVD92H3EXUeU021DGzOFBkXObIdolistXY8EsGOK
Ex0DQWr7cRJqktBD9nn+94uzQBwXenAMnx/puzL+MO/lWfiYp4ufz4/K5ffnbCjHEd9X1e9aE+XR
7dnZOGkAUCDxizQ7b4kWo2Vz6ViRln1UF/YZCaedMyr+XNyrL/gxigszwpVXGIWBakXRR1m914bf
lO6qXiZ5tuFcr4YibNnKGirbnjAULQ3jPFTozqt9JZMcbP6V1b7970hEvwG+rBzZFFixlKesUnxQ
AfmL1QZ59lerH7ss8Vkv2cFbRwVhHl8mdEysmgZnm0FkMmnyiCVO/ENzJwhZpoyYjymN5+cpr+cn
qo1Uxuewwmlj0Tj/BkB//2G1EyZUYTnwHczJo6Yh5iv02O0Yd0npgIljhB6N4/0du7TfA7Eev+Tj
YiZ+qXRz60+uPe6Vpof+X5wv5Z64bbFvLCeR3BIf8CRhLRCtqsiXIyAEXl64rT1aFzRPCxLVHasf
HEpr8B90mv3EytHYzTrYXjvXBFFiPfWH2kWfL9W0ZK858XdgNdU/A10gpaUw5VOJB7vfWpBhVVK9
/nP3Gbv6mYKv1tByFNdod4naOf1cJ9PXup/26XxvPR7LBW0o+GzwXkHXzRXM5Hk3ebMOH6FDX213
t44W/zyEaHj3LcAxnhhWLlln2VOjN1G3V+KTxySOaMOPolYKD41KOZiBxCdoqmtFbbZ1E9EhsGho
jcHtRdj6PoqyiCdwZeLVIzi6YhwctR5IG5nZc37oi8f/7fOCg4vz1qqMFp+frZNVvNeSjMDGr+f0
LbwqACDEqt1yLjKlyxS1jRojdPNd4kiSlJLvi3WgulXKLI3x/ZGEZuyP90cTlz/fEQ5qNdtWVcI1
REqXPtPe2uWjKzGxcZEhTlQdvDiRjbY/ymsX92ReN3NXqVYTqSwJGwBAe4iJs0SGSP9I7wg+B30Q
tgnqEBudiWK1qTRiu060rozwY4zA7Vwj0EqbBF5F9X2qZF7AQO20o3Baz6lXNqFNpwFuyaP5bwDo
m6OTTt+NeC7+LnOWv0IfYzxVdZo9aEPivta5M+3bHPeJmkyF7k+N4cj8+sZMoYzB++j5Axf16euI
YlQKU03ckkZDPz6aEC8/1DRbwiY2vt0+E1uG0GqJui+wOwYgaNeGzKIqHC9radSycvgyM294hrAY
eVs0JmtN2Lj7seiAUJoAm67JHAx3olnBlDIi06Enjwl7GbK3mUmqpRunhEM6kCfjfRZQDL0e0OKW
EOQsnDJi2Yvm7omsWXhrwi6/LziRGkqPtlvh+3n9pnuf6vyzSyTHRDYE4U43cPWg6RUmVO1hfrWb
8PaSr0MVNKLgvQCCBkQrlgh+8YpeTzvbmKLM9HXzO0qKqr5L0l/L79t21sPgDS8qV581DJ5WvF6J
bskKxwJHTFTlh2xHmsPdnwdci8thA5+J6o2wEK1eZ25rtks09X/TQ3NvowCELXi0gjsU8GjsJWEf
TYM1EDXxhqiFwIHxXt4NyfyPAbACAV2KxMwqFBjATmhbdIzG9rfu/KZ336UA1yP9hpchwiSkyq5n
v5kXFOSUGVmSJA7IA0jrJQbWBwEGeLQLOBiKBYawS0eHJECV1lNkEctPmshVj3Fxb+cuJskERR0w
QkCP40oVsA8UrVm5U2dWpC5Pphk23Z0VOf59vM2RVkdPAnDdwh5depqi5aewI+ulVb+6jO6IV+0s
7f32Xl0BRz7sOAgOUMdHj6EombHEZtyldeZETRpp/4CwWTH3zd9h/g3mn0NSSYLujZOH3C6nFcJT
el1sH8sU2csZ1voUNNpRVf6LZcFgULBGBQ2XrJh5WBLPrdSp7CKq2f4nr5apN20MAN9HuQPlG0BG
xEBwgLBIk4KIJwKcOdB3EFmSbF7uHK4jBF49w6ZydTS2Axh7fTrAKeRk6EbuIjtFK237mnWvbfXs
nvWTWqi724u/OZgLW8IeKwsl9foYthSINdRZoNQy+Of6ZuWdTIBuAcaK16Aojm1OimnP7dJFlvq5
b42DSwZ/cjQQl8hkf7bGgqw1eHEAjuadjMK8NbTA66VBSutnZz8kzsP9U4WXERyXh/YpZMivP5/g
raokOeHpAb93dnZ7d4gOtM7F94WlqLQU6K0476NyeVbygDoSHN3WtkJ0i2YdPALWGUXGDMXQ0LAc
5eafav7epr9Z84uqP4rpr6XJFIVWBItwKvCNWHnOBAFKHO6hL8Jpa1DGBRyHfeRNnl+aOzU/tG8z
OCM79d2mgUcfS/rEftV1wOZgjMO8OKI9F083NGreXrdV/7H4U4R9UVWe1+uK0UezwyDg/XlQfszZ
j1z5TCiXdrC6aElf9ex02+zGFYQDDHIK4EcRVor0o+BeN5qCpHBD39ofgCEALHDbwEaoBC+KGxSl
Xh6IC8My2MCGNoEf0hz2UGeHxmseh6UJdPOgpL3kebo5GotD0cHzgKyucNepbp3RVvPaKLas10ZB
e9+gvCFg3t8e09YRxtsCWQiwJHC3dL1rxikva50tTQTiAIU9KDJML7/3RdeK1k2EZQgvkeQQ4oIu
Ta2kS+ImWsrXNrXDcf7Suy82e1X6Uzp96uEFbw9oa94AkPNsXkfj8MLrAZlz1VWtoSNLbbJlt5iV
7qfzWO8SEPqFt03x9RbGBh5C3o2MRAtiTsGUFVuVnU1jH42gifpWkqndael7FY9GqNdJ9e22tY2B
cUCYjiIXav6IG64HZgMg4RTg7oqUGnhJvJaVJ3e6tzMIJxdYJL7h0B2Cy1AIo9PcSc1hgZEp2dGu
CwbXkqzPxoZzP6rMqD7i3SGSOAyof1b57HQfBbXJCWc7lVjYCq9wG9nYA9jSa21xQ6MjSsTlGLH8
xe7G/UyJ7+TTZ3XID8PsvRKn+mQbde3bDb37valjUC5gYx8MheLoKPpfkkF3+4g40+G7Yk+H25tg
a/bwVuNoMR1toGKdWxunxlyqaYjIXyXdqzIg69Yewxb76D4CEF8VvIFmDnFZzwtKbAPuCLSAJrPm
V/2fuwfBH1FIewJiznuRrndyM3XxYDDkJbOv2q/l570fB6AYLbi4B9DftkKXt1aR9zaqnJESG0+I
6p7t2jzdNrGepWsTQlzSV60btwVMdOoYLJV7gOj3J2+RgQ507uKv/QvHRiMZg5XGs1kEUvb1ZM4G
bbOIxm11mM1pAPN7bAbOgiZpr3o0tW9J3Yatnuzcxk5e6pjMP5MsL3+5rGF7j9ijP4Fu5CHujZ/m
VIMHpCrNsC/dZO9RUwazWl+P4BDFanIoNIpTYgCS6HQ05yXJoiwvHhKzCVztoVzmx8GdHitFRpi+
UeuAOfh3TjfHk4jCLuqHmnpTZ+QRoaoWmBrxK/3FDzvmhbnKxp1Dk9HXFc8Ic9cGvigx/mlqc0IA
Qobd2GW9JDpYH03OecfJAkFFjFe28HuUvM5nNqhpVLaPVcCIJB7Y+LyLTQ0OD2A5EccJny/NJdPU
lLKoHn9StLj+undPw2tdfF6IbcBwz9IWoKyIZAGolYPcHkNb5l7WFyZKUyh9oznF5n2ngnvBphli
tx2qo2qGVclCULqFVn7odEngvZ6razvCLWZOhBVKDztOcxwZCJN+356sje/zgwmgKKic8ToRxuHZ
BUXajGTH7h/bfsZL6/bnN6YJngtvaReAXUyTkHvvc2dUB5TakSpzv9vqvM+/KGnzgCvr+21Da0eG
DgLkINDsjx0LVaFrR5zUxJ2zoo+jVvlS9vtk2dv53acCnFjIKONaB3QAna3XJvTK8CaGZxxk0Hbs
VyWD52ysxNXnBVdslmZd6R4+r9Tv7i/WSVInGy8ZOBlOducAWssP3/XPX9oaKAW0T0Z5fp4pirjq
ribPVfzkjp/SzvCppu665pdnyzoktpwpEv7I2yDpaK94EpQZFE6zQ0jkpIADsekdXLqdn45u45PO
eGuSYnd7L2y8H3kuHtl4aApuvB91nbECQut5BHFMf26fF0aC1DsMqRWa03vv7k3lE7TfQkN/ouCS
L7VvnlcHthWirJ3NgV5I4t310vL+FmigI+GDxkyxbEMK0M8s8YAZIPs2OSSyrNV6819/X3ASNUhX
PZX0JOrqN9KWftvXPrmbahmkrlejEDZQbdsz66uRRIOyTzJrx+qfcS+LeCVDMYW34lTMdmLNLYlm
N2iqx0l/cGRI183VADEjf4niFSKe48RABqloZozjd+7uPU2SitkcwcXnhXPc4g3s0QXThDzVALg0
mB9ldUCNf0MIpzgeA5SM2FWIVISlINZY5LNpkqhQdubybYpJkM1Po8d8wI6L4QX/dsxDWZDQKH7d
Plwbpxk8QLxPGnEcck58+Be5mdLSJ6txGYl078Ui+2wpAkc/pOorgCn7f2GKR9U8RYH6mmDK1AcU
KM0aC8XCJA574sfxgaCwOtxdgDbg2v9rSIgYet2qS5PBkKm9uexT+3h7HFsbzubBAicQR2ZL3NNj
M9R6Rz+Of0/2o2TDba6IbWA50OOGvIRwhTdjh25wqyGRYgQQYVc+Gz8hyljKtAq29jXyUSi8aCi7
oMZ2vfB2ZtaMmrg/5ol3leuDD6KK2xO1OZL/mliV0Sut0AfbzqOk3GG1K/3NzYIh3tFGlhxYxyVY
8QtLwl2ex3M8praXR57mdzk0+fYztGfvFbblHvPSiuAKGtbWbjm4eQTi4nH0K1kxfXMUyNsgzQG0
p+cIS0JUd1RUOyVRvAQGsuKTXxaPVhXdXpXN7Qt8HlK/wOujt+h64cEnXgHyYGFVICZuJ18NKBze
bwEkhZzEH3gqGLq2gAdPb8wWKyPIp2nZfpBBhrfm6fL7wgjKBr2hi9aW0eKdLVD+ZigjJGjUIJ70
KcfjTMEzgz0VqWtkykG9KU4WK4o4c9ykinKatr4zmt9p6p7RQh6oDK0bfXWwgdsjRvpQss7vatNv
jXzXOvd2FmLroSMVot1wOMjyignejJrEtXOU2vV41zh7VxYMb3gDRMLIrCFNjQZbkd6FkKmva6so
Ip2yzyyO/yFe91hM2d3PH0A3kCtEdo1jOMSwXi9awMnzFmbSf35aueQu29jZV1/nf7+4y7KladCe
2hRRqn8hTiTrhZB9XtjWxgTcVINEfuQt797Opufbp2ZrCUAPgCAAISUIuYVfP0LFLZm7No+sHoHG
SbFO97bv8k10aUEYwIL+Nb2tuQVzV5i78f32ADaO5dXnhWNp2PUwWy2gpXbx1A2fbCsPm8r2XVmd
koe/4pkEoTj+4VXXFRSo6RbXIm0OO91LPqWPpcLCEWrmmf6gFRF67SXubHNckD/hOBQDrcnChdwO
yNdPRpYD1pz6oDJ+csi7Pn1JSz28PYFbGwxnHKpnUKpB0UN49OYzKaxpSYGRzfexD7DL7c9vbTAg
ILhGFUBHK8efaOpQTAPFjV+wsHSf2/Jt0Y+3bWzNFS4unvbiQYWIom1bZjYp2FIi5nQBa5IgHk6K
bQWEKJLJWo8GqBFwOgGmhwIHgKTXh30wG48ALJFHOmke9PLc6xoEQ/7eHs56Ra6NCEs/200HZWZE
MACDB9Q4mZVM5U02DOGtF0+x0poTLNBhRDro1fMCu7qXD0njDW4XcyUEFnbblnaZINYzmkPKHpfq
WZXRmW+OA/AgcDN88LoKEZg2JwtYeLAcjrJfFs0fwTDi6Xc/vDGOCyP69ZpPicdQ7oKRMX/P0t9N
LGmm2x4E3kP8CCJ/JszTkptWrU6YJ0UnQVPU4EgBFKKTxXkbuRs+jv9vR8T9433SQ3YB4Wr3Le99
k4Rl/TB1e3c/OkH7nlJ/kZGAblSerk0K62Ppw5KBeiGPsrL18zlFn8/jULwoSKgCHVFpewoybtLd
7Q6urQoLZkzj0kGVKI8Gzq0YEvsAfV1TBvbYWjYbvc0gvIRa5EqibMiyYiqIkkdl89iNiT/Fnyv6
dr8ngDqph3clh06LxVvFbKo+zRSKV1nqa/GXWFay3XI1KDrhhgFcBbBQYYGWeER6Pa+LSGFPsaeE
btk/3B4Cd1bX96YJN4kISQMJERy0YGFyZn2BTDuN+i6kJg3c/IV1T0ueBV4mcc4bg+EVLmSJ8QoH
FZTwRC4KdJDYbEyiRKt2RvrsLLZkMDILwmC8ZJlpp8BC9bkxdszZ354r4R7jRSJIK/EmCBMiGfAF
154m6Qw1bc3Oes01I2y1fVoFdpEHmkx8VNi63A7uekhlgAEAmWgRvUl7E3IZjea+Wu6h0p6rci/l
GNgYypUJ4YZhEC0oaAUTiuYbQ2BPT+n8qPy+e76QtkJ2Ft1xoKlYhS5IyZIxG9xXl4Cx+pDXQUV8
j8nSicIW/s90XZjhu+Iiwu9qCKupFGYoKDU7L9SMP+kIoYXXPHUOt0ckOumVLb50F7aorihVW3Xu
a0y9YOnAp5NrOwtaBZ1X+XHxrM97Aw9PXftlLu+3bW/tCrTIgKmSkxiuIk7CnLYZksJ9zcbua6+p
D3HWnlgmS6zz6+zCIXyMEOAakPwbHuofYhUXjekmcRTmvpK6CrxpF9etr6STbwH6Yqc/dfIUx3fS
RK1sCjdCQZa8ASuV++pUp6F5yP+PtCvtkRRXtr8IiR38Fcillq6iqnqr+YJ6BZvNmM3w69+hR+92
pgslyhrpaqSrmiHSdjgcDp84JwMRz3XlvzcmlDQawrUa7efGfyzT+oc15d/R3rYRfdb21OnMKX7Y
l23tGSlmzpJf6uLY9CTQ9QP6xK73A6QiAPEAN4DMXclHpN2Xhj+Z3qNsISRgPg/0Y9VP111v/kwX
gCGIEUsJGtv33M91kQm0kWQe2PqsXTWR0JrBKVR+a+nGaP4US1R/A/sgKOFRN106mc8toampr5ie
eo9jW3Z7yXwv5PM8fLJKkDFNLhVfPZtq+8TQp6CTdNxDOyo9AgZGDlNbZmmAAWT7RNOs2xHcSjdV
CubQ3vLYjjtZfstEUd26tMnAaWKb4Wxa0+vU5DKck1ZHhzwiRS9bd8/QvQflYX2s0qB2GJrQhtn9
xYq6uZNO4e+lhUI4LjJp7HnMiVpgYu/zzB3CiVByYLUnHwycmjcTYWko254+dJOZ7ivdqAPeutoH
JsB2c70noPb456ES2YdKFNNlbpMMqZk85qQMeY3kuubNPqm6KwtBf7wBcGl0hqJX3sCpdL5GrBLa
nDOZPHpOd9cb1t7IiwdSbxH3ALGzEnxODSkHOJ7QjHRs5+SRDBa9azhz96ZPi0MxJl9MLue9zo2Q
acL6IC2t2c+Tldx0/cB3c+JAIyZrxc53gDGZjaEJep7jcLOdH1YuxaGYmvS2mj0IUCVmGWhmUu7Q
f4WKRynrA+DU/hj0QoMt7pJXZ6y9uKhIGWVtLe5m7JVD4el0x6deIPsvRNSYIOYrGqMKykKQu4oM
w11BJb0hHZG4Ifh2E3hJ7UbeBNDlQCdnX/G6uu1A+bhf+JX2spHQMe2dKgBfs7Fv8dZ5yGttClLW
jkcd6LYA0IT5E15W4ZTDmB+koM6RGUYS4p3dC0AypT/b3sDCmU17twVujOvTAxRhzBvLmaEyif/X
DqTazd48H9rSfvXc4nub2/hKU7XHtGD3oHo9JHXmHXo5QwKnmjk2TVeEVjNWgeTom+/mFIovE9Pu
0rmYwsJP7cDv0+lZb7CveJGKUHCWRK434w/Qw91VWdZH6NSBui6oTqIepPlR79bFQfTQYdNqS4ZT
ynpA3BL3YGu9u+t9PT06spYRFRBScwf+keT+aAQpxNR3s1NUZjh2vRvSpOFB3vL+aKQ0/QBJZxo1
VM6BBC0QhMrnX83kzaHACbkba7N5JCbahKscoQFUCv3DUNX6zpZTEU1WVuzM0ob0D5igw9LtB/zI
5J9euOanhA3GLRHeSMJCGvPnBsC9fFdpFjpHi+QT6fIqAMES2Zek/10OgwSRolH+TnvtmzmK6sNc
IDR14EJ/7ie81LT9CG7PJPFwsnFvZzicPPtknxm3Y/IC7j8SZ1rpHmanS/BbJ++OV04fpVAfCFMy
Izev+9m5zytafigzfQ6HnhO8evMuMquSf8pMr4lnv4AzwpUqPKniSqWPEpwHJUUAMhiIeDRhBr3O
dS/Q+tmKhlFawViU091Q6Shi6RQ6grrIX+2i++0JUT74fW+FiyLvb7tJ8aBepukBd+TxvrShkqlZ
Zr6XNjTQiq6CpqLttY9F0zFsrZTvq6YdbmlV5HXQzG0FNHyvRR7HHmmd0b01vQKjlyWNCr34NYqk
PwxjRp80RmlYtW36qeW62QbWpGHhU6gc3Xh1Ph1KLprASo3s1mAaOYK81gG+LMtuysTwDzWUgqPa
GIddw4Ud5qxNwrkasxuKJvrDMP8eehNEH8N96xA3smy+pZW5loqeHmZKWm3PCJSQ3fYem/GTLQ52
ey9Qeezb29T/dTn2ryUbEMzBiyDkHFA1WLLFk0S0zuXoWm3nPg6sDmh5LOtvOG+C0Xi+bGdJWt4c
zwtpl433WTzQKhEZnK6CsdZ2H2enDjPjH1JeSTb353BZmpcAHMINF0i085GUTs/Y1KM1FQJMgBoQ
yGZeHsIyFeoQ0B7qgqR5KQaoL09l0nc2Ahx6X4ulrMLyo77Flr22Gqcmlr+frIZFIPxjLyZa4ylP
A08HKO0+va7Q9e9EgVQcb04W2IhVxJ5TAA4wM92DdjTQovEW9H1tpVHCAB3f8r83t84ymfWKja33
mPdF4OYPlA8bC7G2O4APWkTjURB8A94fROcxEDknj74/hAgFP3HLuQE6NbAyyKQK3u0vL/yWPWU3
VkgCS90ek8eClA+WsA9V2h9Tkx3GhNzmk7ZRKPxT7lEd7XR8SmYugI6wNDElj0nHRTijh+Epybxf
dq1Vh3YSZE9FIYLKKeooo/z3oFWvCQDYx9mbwFtsZfLT9eNHZyCabBZ1QNdXfo8ORoLRrevksXbx
LF1yIIbaKtvjX/5dJ929K4aflw2u7TT813inwksCbv1KLt/g+bNIuzZ5bIkjwCXeHmuRHGoxbMXZ
NV9FNgTOEuSj3hvyo3qy8F5N3OQxSyOih5xvLOXq9wG8QekNwgNw1fP9bFLd7dLMQGbNEF49yVig
I/5dPVtgyFvI11HjAfuKEsK9KvcFWK7cx7w46PRQsZ023vw3E0pcGpo+15wJJvp671dmYKZaUA0b
RZGVyUInl77Avn0UEr3l7yfBr0CSa0AekMVAQbm3gm1AX1Y/D027BVRuoXKojsHk4D/KHRaXfuhG
7haubu3zoI4AOxEYhgF2Uo4fcJK7bCAziwcLx6cngkZu8QatmkB51cZT/TIIZYJKQ8vcbDJo3KYh
iDb9rVL31vcVR5IG71r0gNHY+8LsvdQ2nGiZYCWsQYxxISJdpKPwTn++vjwVqOnSmsbcIbeUfM7l
dwZVIX/YeotcHceJIWWekIo7FZlbGsv9ZL/o+vPlzbByHIBUdYH8u8gF3pyf0tfQqTTVWOnCe0rc
Pf5p03qP7R8M7fWh98yW4rS0spZKd8FiqyyzUKbs6zxAvLLs0Npo5pUTcGZ/uTy8leALpmzgsEG1
buKlSlkmb0xaX4D9Ly48HyzW9xOtb6dkC/yytkbLCY62c0QtuMS5M0DuYgJxHmGxTR6cMii2NBRX
nA2ds1CJXhAnEM5R8s1sEbpJTYPFVWYv3SBBp/8wEogVtFt558p8nVlSNn4ONpTRbbHxmeuCV8oO
EvGR9O/Iec6sKKsyo+mnyCudxU7+T12KkLdeUOKlzUmfnOrb1R5wZkvZP5rPszw3TBb3PLaSw8Bj
Oh7eYQIc48vJC1EelbfCRl+7bXIsf06/dtCHnHauvuHHqx6AdigCjUg0eqoFaGcq3SrzOLZpXkxW
kJUs+5hZLHtuWqpHjcX160vDPrhMcRID9O+AjuPcpb3ZS4Q5tywW9m4ORnv3jik7+bzi0XqvDZme
CBaPZrInNntgvn6D0thGK9/6tP0dheLOSTa0eObsWNzOgZ/8w+k+4/sk2biDbFlR3JlOuGKTpGHx
rN0uvIr2x7qFC4SXp2wlyJytiOLIho317whWhC5I4AbPASK+bEFFVy+XKZhAdowlR8hURWPq1pUd
YOMMrEFGgZpF5f80KR43CmeePvQ13sQsP8rReFbaZcj6UkdXAWFRmeZbaeD6YP/+EsU/iKi1tM7w
S7wksqadpu8vD3Xr+4pjoKWZaXj6ZbGJzRpNVxLy/DuRYGxbCG2XJ0VlrcYx18AwhbWS7VOZfzD7
5ySPLXrTpcZ7vOLE0hLQT/JMuwK8c24GHD2QRUFv4Vb4XJ2ok+8vvn/yfTzsuSgTYgfh4WAKEkDv
gedMN5Ll5eagJFOAOqJHBD06kF9R6ynToPVJO2C1ywJVSBlm2ve5T3Z+D2gvFFj78mfL3uMAOFHB
67gQcqvQdG6ipx1lmzwuhsBynip7Yy+tzRseqgHhRNsRCtLKupT1nFVzTvLYPjT945xvwEPXQg6Q
7yDKBs4CfqbcxXibNUSiWzMWzje7Dsc9Mfdu8vHyJll72AX0ZpGo8vEW9ebBq8jHxGwgHhxPKNuL
F8kil90VaaS3kYY38rGbg0kLO2sMLhtenTyAL2ATDW1v6mvgGjOcfJxht71PPo5iI3df+zyUayGc
Ap4jcJ8oa5MAcSErMRYxS2PJ9pR+v/rnAwoNrnEsPH6r6ltT6gB4CbB4nPTP9mvTbDS0rfz8s88r
sTHPp2pkBJ+H5CezaZTJPvpPA1DzzbqsOjCbalkMkZbbVugvJau3sKLLJCt7HsiRRXQQIjnIm5TA
YloFbyu7pLHeiqj1f6Xt0yaAf8vGcvk5CV4lG7xqLnBJ66QIbPQkCeerbm21+a2uBx5UMRATfcMq
LxcXLh0Ng9G4aZApaR/1eiM8rg4DckLLuzPY0VQ4Ugo+h7RILBpDcQn9QL/zrtn7Zbe7vOgrIWVp
rFrav9HdhE1/PlnM6Zq6Nxwal+ljZv3W+t+d9EJ7escr+pkd/9yOTgbRpz1GQ6dHy/gOQpua/jCG
8vqDEUsC7gBcalGmVy/okzbMdj7j/j+1fpSQLJjSfiNMra0LugwWBSCUYt4U6WejELqbT1lMOR7I
XZ0ffVZ9qmr76fLKbNlR8ktzgv6nwP0IZ5VJAtKA/o1PYJMxnWTecIK1FJBAlAyyh6hXghNq+S0n
W0YrWNo52ZDFqCZCtTjb03r+5bfarVnVkZNlv81W30nE7CDxyG5I9F+5vdXCsTrek9+ghIaqw3vR
5GO8gzG4oaj8XUurJ8Ksd1RMzwaruPyMi66f1DrinO8C4YeiqdX62saUroUHEEhj34I4EZzryupV
bVF2c2dnsejDNgQ66rJzbH1++fvJgnnuJKEY6sIJ/chAHe0dZ5mB+iVK+Asrk4p5sVI0K6Rak8Uo
nM+o99L73qzy6PIYVhf8xIgyhr4SjTGOPYw0sWV9y1zrMNRbctOrRlD1X16KlkdoxUidTaXTLkaI
dzN1B7x6BgRggssjWT6inmrmQkRnQP4b2BDFiEd9UnVNjhPH+g0UTapv5H1rg8A1GMJveFkz33BA
jj3hbcF8rHa1q4sIzIbFVghYHcKJCcVfs6qci66ACQLCpTTaEupd/zzS/CWxw1mm7DkG6XqegoM3
5i4LSscIyvn35TVYuU2QRYD2/y0oB0ytFz0bXdT8cPly2lint5p2b8qjMX/rm+/d8I507NSckop3
edOmLIU5aL/AKwJi/DcDanWxqgHZ1vHgHBfuTe4dttpDlgl/47J/p0vNLoQ/OSNIDFmsV+Nh0uRx
ovLY6P0uN7Qn7sqfl1dnmf1L5szzeIXyb1fqQ46bt1UHKeQ8WRITM2YwLtsG1PXfLttb3zH/8waV
s3ZAZMmMBrNnauOu1mY0JnEzAUBOfvlvhpStDzVcifMShtz6Z5I95fRTPn69bGItRTtxNfWx20MN
WAgjQ1Eu3VF6bDiIOoNm691+dYcib1revCEa5i8zenKisJRS15N4EtBKekhyFnX19ZdjCJD8taAc
8IZmAZ8DhGMMRbpgfBXlOx6XzgwoQcadRO77UIuLu/yxOg5XSusu5R183gZF45+cXNViFF6FmqKr
0Xi07YDKJ3vcYlhbXekTC8oauLxqHeolFKQxMqyGX7Pzse2h7rD1crEaK0/sKCvBUserChsjqTsz
1JKfdNx1swi45gCuPYQMWKqE7y578bp//Z09ZXEIA1V12sKm5h1dI5B0IyPamjsl/gNL7xSG5uPF
zLhnyXeffa5zPxjyH5eH8eft6E0kQ+6PBhHw4gB0dL5PqM+mCT2IOGfSSQbdMNQfhAV0pZAeD009
6XflVKHNeQC2buQERHygevjH7O0+6LT6q6mPFgCMeEE3G+Y8lVU53Ey6+0tCQyqmNdCrHum8Q4W7
zc4YHB76GpuiNkPLGMsbNO/4VPjR7IocPBu+tQO8ACCSwYAEHzi0926ZOMfadMaNDGR1dqEdhDod
em9BHHs+6qbv/cabJeJpSeIxq+9qaoIfdA5Zbm+E7lVTaGJbyj3A3Kuv0GmTNo43EBrPJTDFfDK7
e+rO/cHuqzH2y009xtWj4sSeMrTCobbGCthz+jHAIyEA/lnfbWSI60ZQKkDpEdcrFUXB3cqGZgK8
UyRaiVcvbUTRtr2Rab6xzVYNoSKBmgEhkGlXthnQ8I7sS/gSIY8sqQBx+E632He3bChbbXSqzi6E
SWOmV99MCh0p4r64rLq+YIeMd2k0wlMunsCUhaFFIdopRThn414HxPO/fl85ugUFxeiUYCfnn6E0
722VulYDHkIE5GjAnw8k0PmWaTOvo6It8aySf7G7w7RVudn6vhKIJB7r8g66QXE+h+nwhHFcjnRb
31em35Qtd/0M71v+GJFyt3WDXd3m4IhZRNvQxqMWnmbfr4ieIwGtoWQ9/zSdKfTKJPBEcbg8jlVv
hSPhegZWBcSu83VIuD5qLLUQukD9D4A74qYRTpuqGGtmgJF3UXdCgoAmxXMzvJdjkpcjkC2eHzTF
DzBU7ybwYFwejMqd+CcJsUBSoAM7g4cGldbMYpybqUS0ElCEzhLwILQtSGM0VgaJAeg3JOrCPBui
KjuMxRz1ZAqa0vuQJ/JQN/bByzaS0zUv+VcZFIJmJgLP+bDTFNiOysdL1DQeX7vxeHm4W19XfNyq
GjEMCY6d7qs1RdZWHrS2Zqc/XnFxe9LQgp9PgKZk+6oFqeGj1b1eHsGamy8NsYC1ASVCVLeY/akc
xwYpHcntgH/07voylGKrurpEXDUpgdzeQlGCKusbOGkOEv+u87CZEojw9M5D5x2z/DjWz5yQYC62
8CKry3JiTjkAhCvklDPcSAz6Cfd5o3u+PGlr+SnQOwAguABPvnlGI4C+5DTx03jWrUerH6coS1CR
bq3xlnd2RADqSJP+tR+2/G05Hd/M48JchUI4WozVSxDohdDwbTBUQXS0M4ygzKvNvTS9o2l2L2Lc
IurZMqeEptkspc8rmMuAV+ej3OeuFgE2Fzrl9OjTrRbqNV9cRK3+kFsAv7Ys68kVL20sqI3rNItz
q//SWPm9HPJ9g13F9PcEXbRHgQgTaoeLDMC5KaqJ0emGFqbcaGgOMzug5+Gyk6xt3hMTKnuWzqFc
3Hkii3n1atSf2/SHJD8vm1jz8+UNFJ3lhrv0hp+Posud0iEpXpKm5q5On2W2RTuwNgaAalESW/jO
8QRzbkDSrEx9h+Zx1eDqZcs723jmfrVxaKwNA0A1tP7DFt6qlCgKN0PVzc/z2Em+V+lXOW2csFvf
V8JoxTUGh8WrOuT/ALnJxQYqac1vT3//Yv/EbwtftxLLwfdb8oLeKj37res/3Px6oDM5tbKs1YkV
9Jn7aZdVeTy2j9O9020MYm2vn35e2etpnzMocy6D6O5HDVK+7FdRo7+tvyNaHV32260JU9xKA5ux
Z3awJftwBLFc8uxMh82K0brz/nUr5RSAVtFkJN3iVjYoM9rXzPaD0n3Pa83pvCl70PX6TNAWY/H5
bzEvBJOvlyfrT3VeDfonFtRAUulLh1Rd5ODEIsduuMvJnZZAJ/dTTX8yXYZD9dyJHxa56Y29BZXv
YWv/bCzXH0DGiecZHp27guEHJDwE22CaHcHna6Q3l8e5ukt95NpoLwbBmEqqkhUeaqFmjWFmR/Kh
tDc+v+rfJ59XEsGyJaIx0ZgWo/2KOfv8l8h3iXGg2cZyvR0GEGpQo0crhw5UrIqBySZSlMMM1FBe
d4EdEH0Lpvp2NUAsgIYUsEBBNxDXz/M4gFAjwdzbFTE1UaakX9tuJ/RbWVxfEgA9PAi1YQhIqzeZ
YT0xvHd6gLtw/jpMz8K6NZ2NmPN2h+LqbINhfYE7oairBE4b0MFRFwONFwbimvPgSoEq3EbODSgx
E6zxlVVXMFCXXQA8d8fn4FqvXQomoBhBwwCUGdTVYIY/dHNWlvHdxD+J8ePlr6+sNTCPeHwCnh/X
Q5UbN7OmOddpWsZt8dJpFcDvReC4D8UWnu5tfg6P0kEkgZoM9B/U5y83bdw5d7ICQN6nMtmhEfWp
oE8SWXrZ3trd1Tf3c2tKYNYqV4CzFtbyo/NAtzhGVjag5SIzR2KOflfUIc/3hzRJKZuU8lhjfiCf
/e56HBg6FE8MKD8f3d3o1epgwGcRUEKy31296GffJ+cDqDTp6TPH9yv+VTq3Yxl28pY5L9dbARm3
vZQCgKZzlK1Bmewa8AI0MXIWfhysG5Eec368bGRtLXDnXijOIa+GmHg+FC6MxCDU47HzoyGfbfPT
5c8vv/H8ZFwqGX8/r6xEP1K9lobLYw6h4LoNyz7ywb162cjqGP5oIwAWBnC4fj4Gz9Nmym3GY6+/
FRkJum4LQ706DEiWmECb4mqnkpTWHqVaVpt17IlJHnNaDK82Zf0ne2xIdP1gIEUHeVRQ5qOHRln1
kjeOw2jO4zq/w9vjRv/X2kBOv76Es5NEoXTnwnVyfL1zbgXlgaXzQIxXo+eBBAJED3oYaD6BGM+5
kdwosrrkWI86lehiu5mmuEbr/nx1ur3oq2OOEHvRQKOqZDnalHgeeGJiW3/iVbwFLlnxqrPPK+mI
hmNXawt8PsHm4PFWjFpZCUAxUFJEDzI4NtVCgSt0D5KZVh0PGmgIIFIcOnikjchsdBt51aqlhZMM
hdLFlJKOODorHYvNdQyfC3IU242BhuOm+NaylZWtvgT0/5lZ5vPEtRLkoENiwUzOPzdCok+LBKbz
mOh3mhbXjB8u75PVUZHlkQL3apAHK1fSpq2qLp1trLssA2lFU/2olRsReMuGMnOljnuQ08LGYHym
4mdqzdHYbIxjJYFY6mCASYHmHh2fy284mTZfA06+GOc0Nvn9PD9rIKWjID3Wx/b6POjMkLL1vZL5
Gp4j09gOaQ4SDygKXb0i0CsCGh/Yb8DXVWXTwSs46HUm7dE3X3Vv31k39haqbGVBQNgOOBngrAgv
anCc3EHiWjpojyZ5sdkUmO73LBfXHydnRpSJAgsNhJGhuPdoQ0MpnyETvoX8Xdkq6FUGzBsAfCR1
lnIqkkQzrb5O09jVPxKzwVbxQ56aQdsaIfCS290YK052ZlCJyDU4G/KKJ9pjnn8RzgeS7Frwadsb
R9cK7n+5JeCpagFpgH1CCZlCsqw35iyNJzfqIMo0itDVy71h98jrP7ndV+gQhzlYvacfl11vJVbD
MHJJHDtIxlWsZA4cFUq7PI3BaVO+yq0i29bnldA2m31JGpKnSL7bkJoLTc9GjF71iJMBKFEAGhg5
IUKkMRrAisitDxr9okP5lO+29G5XtxCUf3BqLu8JKkYfeUzOCjxYPxal/mxoJLvx5djeGNU7Xkfh
DSeWlAhteTXocwQs+QI8fmHBN3KZ1VVBqAF1PHgF0C9zHjkt6Ru9M6IXQ/zQ5YFeybe73ExxWoK4
D06F3jb1eXEaRZ3ZOeD5Mh1eu67e5Ra5g+9fn8WcmVFiQeq17ajrMFNV5ovHna9W5uyu3x2Af+k4
KpG+gm/zfKISD5zhfdXROK3vJnGUGyfYMs/KwQ84gg+pG+RhKKgowaXtLVbXlpPFlccCWzMjwSDD
Vt/WGb0xrOuP5FNjao/M0KA+mDYeavYOiD9S50sBKJVfga7t+jlDOR2C9RAFQOesMmcgTjPqwoOd
obv9xfSN7b7muuCowMUOgPmF0vN8RfyUW60hge1GoGyHD9pWI87aJj/9vnKEmbKrcO8CQN3uoJfe
HDLLC8GmtjFHW1aUDViljt/YOkbh1B/3WvbF3UJFr3kWVBkg54pHJ/SxKJ5FdToMbY294ZlgnBLl
nZOUz50ubxjRdhkwNxsDWlsWsPU4KOWgroas7HxZxopwy0uwUZBIBQ89rpKXnWptPGDVx5fB0eS9
eQ2CoHhhU3Rex7K7dYcPvgHarCAhEf152c7qOGzEdsNajkUVwuP0c2H3ZgM7fskCt8+OVNqf32HD
QZUT9SjUJ/TlN5zkrSBptoRsMFf8Ph/8gPbuxmStDgKEOyA3AgIGYmjnBmoylGgnlkBViWznu7uB
2RuJ3lpWhOLE0oazXCNUeNAMJJ43+RKBS2gRG5Ogt5/6MYtAgbYxlnVLSPbQdoncWEXypK3ht343
pTExQssrgyHIQSIntxSH1vxrITH9fzPm+ZTZEwfEjeIuwfjHAYCnBjB5156jYvjeOlual8vmU8M+
lDTwPrv0S72B33BwU5ly7jAmM+isozPubeMeJB1ujzt/mIiN0341uTy1p0TkOqmnDpR4SC6RKVcA
qVhiD7qfKqD7IujbiAJLWL+jxoCnjr+DVCKQ7jYZiI/bNLaKkBeRxjccY83JobSxkD8gcX1zEBhg
OrOMesQkkg90mCIfqrLX79NTC8pRMOgQVyhAZhDPzcfBE6H2jp57ZHk2unwtNGOje1WZI4uYcsw9
XCxF/U/tPU/28fIIVjcPAZ/6guSwUPw+9+rE1Np5crssTpj1sZfTzQLjRDX8sRu3IOwrbWwoYUDE
xYa4Jy5orjJb2mQ2PvjGMrB+aG2Qdslt2iR7S8vj2QHN5rS85dlhPfSBY4AZN4FQanE9d9z5b1AC
n2tSh9UOWqc0svf1u2nYQrmvhYnTQSo7KbMdSoSFQQ7jHatfNbvagz4+ynWkb/o7HBxQZ1w14N1I
EJUrYS+5x8fEg3N0xzm/8W4u+8ZaCoIWShOntg8XVHNPI0PDcZkh4nlm8jJK94Nmjk+p5V3dSoMl
wT0AdIE6io5qd2MzT700EFrREDy1+5xp3m9TOHTrnrkWUv2FTmmp+74txjtGKkEIh0xa2OBmrSGh
zG9IkQUpdNIzZ4yc+qV33pNknRpVvME0Zq5BRTmLO1xsO6jyVtlrkyVhputBmb2j7Lm00i2DRLgA
vPh8M48EAlLg+s3iNkvvM61oA1LT0CX51lyuRdYTQ0R5FCC6N/fWgLY9bbQiMelRtsVrtxosCFjn
UK2H4AMeF8/H4hiaTMx2zmKpu3d85i/NwhgNLEbVa4E+pDEY0D6ClDAESWuc530Enejd9f4P9OvS
QY7dBdze+U/Q/WFK9DzJYt/LHmjRxkOSHhLf2jqn1vYZ6EmhOKFDExeCDed2qO/LFDDYLLb4hMeu
37L75fGtCuWKEbg3ON0A+1oYMJTB1IlRlWVdAOkI1aTR0W4MyfeykBubeeU8gRnXdT0kfuBJVZYN
iwba6RFzZuifqfTwrC1Dig1XGxtVqdXxgM1hIaSwlxf680kbeDbSugNVgSnYTTpYh85wQrN1N55b
Vjwd6TegAGBY9Dx0qJ6bKQ0blHXgDIw1/5hmh60X+tXp+vt5la9cFmXpVAMuYQ4oT3h78KYu0Nyv
Ag8JV/vy6ThUrqokQVpblOCnKHIdiCMCK+hUZVt1nT/PgUriCoYVkLNCQh6gCdWOSCwxVFkKBon6
M+u/EK3YN0MSFjaPmDMHA8q9Rv5i4j5weXwrx+6ZXSWP6Zjm6KnEOrWQhcwk+KPdT0l9U80zQOVb
d5s1p4DAKZwO7bJvgYfTIGetGUbtEU8//xRlFbZ0/HR5PGuOAZgr2CXwT/SnK/uo79zRxO1CezS6
r6IXOx2oN/Ldqa8HN2H/gK0S92aU4zx1v06D2dk6bZDBQgyE+neOkezmnh7raevJb2XDLkHUBe4T
VGloYjzfSXZqo9G7RkGjnNodSCCOPTA1pNmqx63gxf7w/f3PjnLkSs4my0lMEDNkc8BA9JRoTtiI
ci/19kCb55mXB8soQjvpwyGb93hEP7Y+D8e+2bgdLLFB2QtnI1ZiR8eapAIxeRZDjyewuzos8wyd
iXc5BBgTvH7oYFKany/7zTK6CzZVGBlrjRLoK2Q5ntuibvCQQmtT9t2HXpgHp0Zqv6WRtbIXQK9n
gVQVAfIt6dFYsaarIM0Yw8uinLdRKz9fHtKq4/y1oA4pwRGQ0YpgGu2vI/3gWB8K/Z/LJlZnDZQh
wKxBpgKXoXPfnHKLj6j4pLFRgRk+gvpuakQk/9iMh/EdqC+8DPy1tUzoSW2HjwTUl5aexsm0S607
r3ix5UbZeyUYwgRKq+BRQkqhPhVJE+8QGXGwqcc7A3rC+QfQoNiP3uab1JLnvfG2E0NK1IWKYZoA
nZ3GFRsCve+DSY8ZeaLFfaUPt6XXh9AqCVmy4RGrPndiVlkurTdSO1leWy3yNHOovXy/7A7K/CHd
80GqsRBSoGjwlvqsEm1lChOgM8I+WdZLVn4lxYtLo2RLp0sZyGII3H7YN7Cju2/e2R3WOh6Q+OUL
R9uh42qB5+0uD2XNAuofoBDC6zecbjlnTrxtsC3q9rZfvTzWhRbIKd2IcVvfV6I6J4OtFTypXux5
Z4/HatzIJ7e+r0TzFjELL734/eCKyOXe35geJbYsCwB0CIAOKH8A76BecR3JW78o6uLFrxkaZkXg
sDwcy+u1d8/MqA8rbQVqs9LgxYtGgvqH++XqNT4dhKeUAXK79WtQkRYv0O2Z5a7dwg6vrMFCAwgY
BaCqCxug4kPNiAUmtHiZF1x8NM3R5d+/uggn31fW2Fpg6gXgly+evRMD9DdxUG646ZYJ5ShGvjZ2
lLDixbT3JIuofzCu7HD/15X+jkJFTLGhkLVXYBS57w0/J2Zbz3YzTaHT8mSHPGE+Xp415cz61x7I
ElEgXpDK6rO8w50eVxOSvxQ1hG8s9Cqgh9D51Tp5UFlfi6TY2CpvvYAA2Q22YxgDlFFFOuWQIWJJ
Cx8WEI5x88Avvl4e0JaB5e8noarvs8IyeQM3E09uc9OM+//2/cVHTr7vODKtJ4m9nszHubqBbujl
77/1sfMJUkJtnbJmBhVQ8ZKWEYdqDXkotp4eV6YIQdxbmu8AxADN2fkQqsQZwWrtO8+WEVRVUF/J
zwZHImARwEMzrnC4vqsFJC9L6zItU/fZFA/86BYbwXz5eSfpgvp5tWw0c3RyVOD5f64Ff/BBjko8
dovLSQQF4QO6VKPLC7JMuGJu6aUwQZcMWV0E+PPZKppiKSwm03MRZd95th8qaKBt2FhZEfDyIVFA
dWCRVlUyoJLmBWmdQX8G7HPsdzr9j99XUp1GUM8sNHw/s555F5vWRmBU7ijLkuC9FF0IaIuG+rG9
jO90UzCQc+mFOzxX9ROSUnEjqXgAa8Uv3OF+N1Lc9naX3ZLs5cqlQZcI3h1N2EebNCqW52YzY9BA
0wEKXh0yTLUd4Bky0L3P6ZbOxxsXWOwsdQh4NVJ7dXjC6qXm61X/TEHK0w5R2UTc5sHT5dG82fmw
Ag54vNUC+APYqRJZEtl7Ddg4++e8Apd5lHmRxa8NXjABdMlS60JnKBorlQkzjT4zZNM+55o/h7TH
HYVMG77wxpcXG8TwcUPHqzAE489tsMEvXH8EqqFIDmV3/Hx5kla+vihjLHz5/0fal/VGjivN/iIB
2pdXqXa7bavaS7dfhF4lUTu1Ufr1N+iD73QVS7eI8sEAMwMYUBa3ZDIzMgJnBWXt86+7bV0TZSqm
43TIh00sS9ZKPi9yoysD0Az5jM+P7r227YnEdck+L8RYpIwMm6JofuyUTby2zNuXF5NjY1pQ9cdr
QJj6PK8h02jr03G41ypwI+2vz/3CBj37vPDrc92OBqjTYe6ztet+McmXVLl984B1E406aKJBeU+E
2oJ4CfxxVaMe0zbyi8PkJRIDC2OAAaQVcZpxEETSw65iej1OiXosrciPFcNnRRMMYysxs7DQQMTg
sgCXFLqaLsIqT+kHnGf1WNirmq1cWUVoaRin3+f2TxwuA3SgTtDicmzVR2Svy2ozp5LI8CMUO7v4
EBAij8HXATgby+Ve8cRGRQi60wEXP2ZxP+8Vta43eqvnK/B5xxB0oG2YtO7WdPtvuFvG340+EwQT
o9pkfpbp2hEKtGUAVnHNXFcguj02nQs55LYle5LEqNXrtHxI2iT9jWerx/zMBIfHRh89EFqgN+jg
zs6wGRK9BMdFyXhSPnvv46R4TMuxRnZ2mrsHh3mtPyU9Q4oup2Fm6G13KKx65TnNCtEsKF9sdXSL
lVOiKAgF1AkSDrES4rFsbPpcS7aWBa5Fin+voMc6v89F1kAxL41/6iwZQ3BkvvcuhRqwk8fooB/6
eV23zrwe9ThQNZbvZlTLiG/oRLuv41HxOzp3dUAV03lLKugtmkma3NGMdFDCyduwrqb5d2waw12V
jNkqK2YkN1JO7qm06mYePOrnrWa/FS5kVWletb5baMOGQIHQ7wpd+6WOjrMpKts8MqOeR1+LrQhF
78p+tNGX8AvcaIwABjE1Ify/Gq9im4JUIYpb73kkYMRunPgnoMaQS7zZNyBXhFYPUA/glhQLbTqY
HxtUueZjl67TcR8bYCS5rdERp4gXI1HZAjcVEMwiZCqBtKapNQDgp+UW0z9ku1RG+8u3tLjlPQ4p
RMMC4goRvB4j51wbmTUf0a0YaHSTKQ+WHpZM1ha65B5O7QhHi0Z2NWeZPR81urJ/z7Iq3cLngfZB
/xsg/nhmib3GaUVAUa5Q51g1wQys8o3UIHwlzr4vhKsNczu4n9Y5ZsUa2DCf5bLaiLawEpAtgliF
paIn9IIdhHWJnmQ2iY4QI41/tFkUhYXr/IAgufFWDEkWZGDtmHxHz6hf9Mq8MYe5AOurfhcl5X7Q
1WBolD/UUr7qk/t8615HkIs5sHWwRnDtnnPHSAHd6+ohNY+GmfhlBHHbdWT/um7jcgnPbfC/nzhf
hjoCBfu4edTSlfeQNJtPfJ5z23FUE7B7whBQfTaqijnG0WbKoQ2qJpNgwRZ/P5jT8awBGPiidwrq
kBTNP3BTMQJlVz/2MpWHyw2CCToxIByhwWRKrDHLPM7Wn9w1fEpivwHUrJPlPi+em3ghg97ZQusV
0iNQ7D5fCaNJapZBE+yYZYeRbY3oZZq+OcPRq35cX5PLOx05GEg+gKEbgQNA7eeG7CHXxxEZn2NV
tn5CDwT1HkJfrhu5yPdgNLyLFL0f6Pq8aM9ROl1L444ZRx2XwwycY8UeGnOv9S9V8gAd4OvWlnaB
4YBcRfPQP4dn2vmQ2kodO7UftaPRPDPlaZDkSj6Ip879NepB+O4HBQ1e6UImQ5sMr5ntQTtW867P
me9Nf8GfuDUptFuzgweNm/ZAmvtRjQOlddZ1fce6lxFk441N13N51MqHsXsom1+mI6kFLS3mv1+G
6+R85HPbu0bsYeTga4J2wATKx0HyXlyaXBPLiO4k3pYiItRzm5GCjFQ/qtpOne7mp+tr95HYECcX
MTJOGfTjEDMLQxhj2vUJwMvHCpAzp3L9Us8D1jxrZJfnbaBDUrpRvjjuBsRGUFfe5LW70dI/UeoF
MWCG5U6nu3mUtbBdjhpIVrzGEQbggYmC8/nEOvbs2i1SEKFKaOBDUjK4PuxLv3L+fW7/xPHW6Lwk
LcH3p+bvaDhrU+/WU753u0FiSDYQvoNODOVNZJj1CEMGgrFBD7JURquwOBQeLmF/gApEXEDFjkBX
OjlWaNv6d9JMX7u63o9N9057dXX7rHEiKPhIIFkvZOxSUwWueSjt0DWih3EYH6Anum2pkfh5pG+u
21qauFNbQvRRRZnlkLyywwSEcTjLDJ7/dguI/lyovoGF7wJLmHnjaEZpZIWNM/he1/kyyOWldwAE
HK9PFW9D0wUb8/nag0u6yGfcOWFiMl+Fn68h+Yez84lhWFwEWkPUDIaQcyuKwsB8ARhX6EGFUwVW
R9YssbQSSPVC3hgNIDAkuncwftsjm62QsOwO6uPPmS3LWIlQIMSamKoTG0LSwdEHt6TwUWHqRkEx
w48W2tpovgJdQvP1MPTBpFbQ+ZUB9RfGhhkDAA3RJwIkcYk4QZwFjQo1bGLkCUD9LtnFC1vg7Pvc
/snxT3AJ2w3D95U+MLwVxLfSt+vLv3D8zywIDsZJMw9XPSyMdKO539PBj38R7eY4D1wn6FrHNYEm
eaQUz4cx4CWjuv2oho7zmCePMjG3pVnCexJbAOeRa1Wdf16Jge4HRlQNPaMJmmFNItcnsvItv8jO
LzqM4cSIkFOMxlrp1AhjSEE9pUQ/86kKHPtJazbxoEtci2RA4pHJ8RJvrZqpYW9WD3gA/XCS9jDF
4+r62kuG5AnL4g3lkLQqhlRGL2l7VNMvOnRyXNB7ZDIeMj47F7MHTRmQXwJ7Ct6b8yVymmGqzCGD
KW9flPupeAMX3WpkwzaNj13ngnRTElstbWwE4mgAc1BtN0W/ZkI/rHGUAhapui7VHxGPSRJwJoTX
J3HJBSARyWHDCIDQjyuMrHDLWrU7NczjrVZUq3q6sdOXOzdw4PyzIOy8yZz0Xu9a7IY4CQolbaGW
rvijFv+4PpKlXWcCYmh/dFK5YgEDB5eAnijVQgf4U30FAifv+X+zIDgbKwLACsk8LQRDqe+VuzbC
dElGsbQep6MQ7rMSYslQMIENsKw606q4kfL6YzWQLOEVEqQ7L14r8YSUqhblWjibP8z83ssD70bt
8P+YQLMSz8vg4S0WYIp4RNNcUmohyHb8YecirXd9HRbn6MSAsKP0UgWfZddq4Wi99ZtOdvQ+FEnE
045+p/8bgKhYYuY2GOD6BuvclncNCshdj1yc4Yzf4Ah2ttsE9lxuI9a9Fb2zIkqyQhyEgmYS1Ha2
zswu9bPSCxLCVomBHG2brvJMBvtfnAQ8jSzkZzDHYgF6GueUWrWnhQPaEuNVIesVlHxfdOJxOTdT
lNlamGpbku6b26sHEAECSAYN4ci9XxS5UJbI4yHS8fvtF7d7frm+RZbcp4n+AIS3PFsrvhvt2csn
WsY6v1P3M/OCyd6ip3I9jsPquqXLZAPXS0IpB2lhEEyJz3+9by3IQahqaE5k74BfXCut/WS6wagp
QPmx5gfaDCQHYHF0JzaF66iNnYbGOWzGEC9QvP1c3ulGA7j47Rnv88Hp57dDnoy563SzGg5m7FvW
e1xBo7X6zFqdjEZ4KHjDYFhQYEAMx5Iv4Ej+0muoi9XuFn2xksX6qEldHO0TW3zXn0SkRdY70TRM
aqiydFVaj1V27zTr1PZW7lSvZ+i5oJiwKum3ir1O7Y5Gx+u7ZWnlAJ1FCOH8p03i3H6nlrORNIYa
ThZSuo9e5s9xIO0fXNqTkIVFvII6Pv4jXOpmBfUVVBkxo8mXjDzS7osyPLfJM2EV4PGSEPyD4EKc
01NrgjsmjRExNsIaWu8O1uyt08l7ZGYTtEAHa2q9b6xhV4EYw6U0UN35nbF81TXxDoIJq76Yv8fU
DbqmkUB7xU7dj3vo5HeJbrwqE9dW+O/SzN+e98eIID+FjEfvqzlIxT1f1cg6Gu9mWTJ1cY3/zb4Y
LCaunqZRg9MJFqJVnZiv9qis6rRdx+RG7YGLIQrnswMs1s4zHJ1u2qAbtR5XVbOTsssvXoinMymc
UKNB/6Sq4oUyp+kL0dhmrnNfHYt7jUYQpuQyxxZyO9PRKvNNl5dPLbMPU5NtWlJsSEx3lKQBSbKV
Eec+IYziMmWSR9rSI9oBhQnYerHhLcSb50drTGuoi3t800OSs9o5tgLGn31P7ydK/LKI7hOIjo+e
tr5+opfuyVOz/JVy4lHcrE9tbDI1pOjVOBCZ/OLiUYZ4yEeGErAZwdXbkJqCMAJGpeZ/PScNiqL3
U4KSfvdusB9JIgOHLNgDyhdXEm/WAThBmMUsG7xW8QjeidE6qzbq35ptJ2Njac+xDGW48KjCawo9
uaAyRB+cLnipBP1Vnp3giUPt6S910YJiU79006MbqamvD8XKSMmGKdPm+orxMF3wV7CL4eFhgsKW
2Hhl12NCoyLBpRZvbQJV0MCQidcsbIozE8K5RBZpsHoTQ1PGMtCaN0Dr/OuDkFkQjiRwpwws3Fgn
ZLDBHZz5+a2kANy5nA1CuCvzUhlHfYKJKPvatgfQNF4fwuI6AD2JXY0D5IhEbXHfZzZV8KjWyc4m
+mqY170hS3UvGUELJ0CgYAUwLmp09qzZbeoZc9g79ns2gjthUP80lnK8fSwu16tAfhjlGjGTFtku
s1nhzCGx7huQopfTcyVjw124V4A++GdDWA+lhOwBVArm0HVqXwFpdJT60AjLUolHW5yyEzv87yce
LS/RqQSRjzlUzHXSBl6xrWROcyF1g7yziiIgQNK8EHhuApRZJsjgvDmMtf3EDgi5htdb24c+9i/8
GK+g8Br2BZaCdnbiDOocTtqW0i0tt0D3XF/2pXjSwzCQOgGa8VKLPcucogZ9/AT9M3cTqbGfZv1j
D8DOQJz1UGVf0ba9LVqIURvtnQPqGBaxu16VhGALzgC/ApVbZKZAtCMW66FJrbhmY0yhHYB9PTDn
Krg+zoWtd2ZA2HpGHxc0KZwpNK272vzZ5ujJpwdl3F43szQOMBuguwQ0ByhGCzsvauN6QF1iCmeo
zfmerK9S7JTnOwLKtnh0gqiTqw4JufysAMtwlcRzWCTAIDlk1xhFUDl3maFsaOf4k/ZgRzlk1p9U
51etSEa3uFnQ8It1whrx8vT5ri/rUm+zOTNCO28NEPhpB2o5nW91aESA5OOLarnoprP3Ofhy2tb5
3c7sYfbG18xMJL3aS+tpgTofOj7gXMD7+/yX9JGeIYeiGmFrbzr3l1MngDJtDEl1deGUo6qB2g8I
NxaUsQYgKecm04yQ5PdFR1d0Sv2W/S0rLxhjSfi3OCJoBuFtZ3JpAOERoueFbky9YYbu+DhHP+z+
ESKKfkdkfA5LdoA6BVwCBf+FtAXVzSTPGeyQdm1ah7byIQKbe7I2nKWjcGJHBOm2k547EJE2w9F9
cNLG77Pw9rN2akAILFEOAH7FgAE1OzhqWMlS5ouHDeQ1yP2iuASkB98dJ9dIOiZIYVeqGVZ6rm5B
/ARdTq1PfVQji3sjRtoqmttm29jVD70dNR/v2DpIGJIlYCCSgd4W7jQ4FfCQ6QbuaGSIz39MYUVG
lSijFVbdfaPvmvJe6yTvzWUTuP95QRWaS4KPrDNFBRdcbYUzmb7lZnzvetVOo7I29MWNAWzv/5kR
nMiYxcncqTCTmu1ag6Qd+0R6FXP1zwI/AicLV6Rul9p2ZYU5eWZrpn+9vvEWXhgeEnOgykHp8fKd
loKZNS1rzQztbmVFd2Z68OwNye5cNZACHRbX5MSWsAenlpkDuoPMsIRceq4Hbg3crQyCsLgiJ0aE
vdX3dEIzOTfSBX/U29HiQGqi8wTaSmC5u4hiojRtmR4ncARpd0Ald5UyRbJzF33aiQlhAM6oq6XS
pDipSeXeodm3DWzF61FwxpuiNku2ub4Dluw5qECA1BSXvClKYbDKJC5EiGFvKHy3LXwDzLxZ2a9i
hUkCl6W1QR4fzHqorZqO2PDpTDVTvLo2Q6XZ1WS3uz6Qxa+jKAyXBadyAeDMDBusJOiwxuPcV34U
5e0PJMSV/z4vHMSy6u0p5esymGsrCzp675qSZo2FN/iZCeGAuHERjUOBEcTlFgD+qkTFYlcqa/dn
XYEY8H8ckLDRFKsoYggVAg5Uu8jIP4yaFjjV9vqi8I8Iz3vgc0BsySunaM0RIgHLUc2uNIgZptnX
Qcn8Ar3KsfWTNa9qGWbwA9fNLW5moAPQ1obQ45IfElvZU2tsZnSsoCfg1R4UIPGfOya5r/lKXA7r
nx1h7iJPt/JGh50JvYEHcLc8ghhU8bMkfy2QXFm5jSGLdRa3twn5B5wb/o8QJVZeO9YZy8yQsSc3
Wae9JGZb/j4XUkcuBk1nQghSZQxhujWboZVskVD0xvX1pVny/pA1gCIdpBnQdiZclSjmN24OmdHQ
GDd9uUGFJMsleP2l1T81IRxRFEjGHC1JepgMgTWvmA664QBy3dcHsjRRLvioQLLgYp3Frrl+jl0K
vVY9zLqG+qlmzIHXNTLA1tIOg+CH5fKKHMcBn9/7bmxVXGFED4vM3E0gPkpnG7xv3sqYlCLw8n7/
iVEB14m2SbCGXfBSjVGs2JWGGp1VBMnbIHvtLS6NYQO2A14NAAQF16ZT6s2TlumhM8XRq1MwY00r
WqS+NZlK4Fmj9YnbAPkGJDOhn2Be9HWNs1JBRafVUVq/d+oHS3YcFwfEgWiQvUSfriiCNVlWTIBC
0sO0ugMtY5T8AfTOH+abm4ERZXCQI95RYBm8QJ8qje22UWejJwRUpioYGY1I3ZjZ46x/v74BlgbE
SVvRbYqMKCKk8w1nDX2MDC8v0qZ1HmRW9qKPeuvrGgBQhV7LgChL+/vUnOAOOvA2kqKHud76nrgv
ebGJ8k05vBjet+vjWjqueIkaPInBI13BrzkaVOxVSwEAwrJ9Z3xPok8EbKcG9POJa3Q0o8wDDDh0
n3rret6boM5Pt9eHsRQbnFoR/IFWti4pKswXwM4z28R3CWTknG0a+cbfKFp9whh2tYfsFVeiEU5r
XSt6B35TOJ+mm/aqnVtfido6eCEU2t5iXtn4TTPaqyJziOpHQP1KfsDiZgRrByIHlGcvBFCmOnf1
wiv0MFf6+4ZmP1kbNSizgPPSQ+3u+miXbiYEpP81xn/MyRMrboCbnZQcro+u6e+S7CpZ7Li4B/Fy
wNXP+QUtYbMXVj5XHneug3Xs2oeESZz38gj+fV8YQZ7pRVWoRA+RZfNb/Tctd9Mn8FYI2//ZEPZE
AWHB1htgo41mCPlY8xt2vu6n1fD2meX4Z0iIreCHeqLZOE8ABW2RNIZ8wAAiZ8kOky0JP28niz4q
aE6sTVjBJZ/6tHV2vVFIUm6LuxiaEXiO4F8XcPhimIx6QK8KNtYq/qKoAf3CZNQai0t/YkOYLSei
taKA8xTInfeEbTrw0w1/P7EgoE8BQI3/I5bocq+MM63CVOn5oYy+V2aKcrOMCHFxHCdGBC+ao72/
J32khQCr+oP1qFLP7yfZrb246idWBC9K+iYtwLKHoShPnMPj9vwAGOXQIIN0LtJa0D0631Xo9x0I
Gy2kcitkrn+MYE++vhaXA4AABSSXQY6Gqwx563MDs4qu5FxBFpfdzbXtlx0JbjeAQjMqQYCfgklF
OBeRNjGUAS08A4i6dlkWJLPklXt5KlBgRosW+F6AOdNEwqGGsZl2DKlIo57i+3jUXtCeDzBYXh09
Kusp517p/KGGpCfq9dCwR74GnCrn8xVHY2ZnfWGGTbeas+90hicJ1Pgd5C23zxuOMmwAzol0neDi
Wwpii5R2Zhh9AdwiKiUefmndkdbglF+okoPy/HwcrNPbwSJ4nanZHfI0afv1Ez+fVwGR08Lqi9UQ
Wg6RpaToDWqnIB+2nS55MF8eb8wLKowo9PA2VpHaL3Fy5hIvscLGQVVsl9oAZd5+NKCbhSYt1JWh
Iyoy61oVWoQbNCeHWsG05zr1xneFJTLi+Y+Hl7CjEBxD3xW1UvSyisy6Xgn4Z9dNWqgwqEoijw7y
qR+MOf4QvTYWdGdYsaXpoWWPE3jH5vp33ksO0MJe4JynvGKEhh6ICZ/vBXDQ1LFlKmq4iUx1W6X6
9vpeWDigp98XC3NzNce9qgP1PGnTBt0Da1Ymvk6VdRTdnHNA/hIYfg4+RbemKexqq56pUpW4vMx2
Wj/0DVtfH8nCTOlcCBmiiuApRCQrzJRZkiodUeNT3O9D2De3Hxreg4CNDT5EZO6EhQDbBniWgacJ
XYCNx1fz9pALJeR/378oO8V56djUNYAc/DtV9wAM+p5MqGlpinCh6ByWwdNmwhJQq0zRdjQaYYYz
mb635u1pRnTuoxzOn7E4+CLZv4rW366ryRCCUhncX93fNF7dusqwgIS8raH1H3SnQmQaJ1E+1CbI
M3LyEiUkaLubAyAYwASBKgvYFTDGnm8jp7fQNecoQ2jk1QZ3VNBUK1bJMN6Xx+7cCv/7SURaA0Wv
ZQxWYgTxEJ8xQMbkJHstl6XhL30xN4QIAnArJJZEvEen6QU4//QhNI1yRTv119A7vmEnv64vi8wM
33kn4wEj5UC0SB1CYBMPBs32eV39pHkk6c25vOFBAgbuN7DfgB4eSZJzM81EFa0GfAmQvwZwxtAx
UNW0Cn+EMCeanySXDA/gzr0/HoOIjhDQw19dUIIo6lxmUD3pQiiyltbT4O3suPPd7HkEZ0T6fPsM
As2C9yJy55D5FvZda3UZ8oNKFzbzLnHCPNsZreQuWVokHHrAIDwggC6wB2hH1PO+yfowIaZfq+i8
Tnw63Xz5Y9IccGs4HnhUQLl8vkRtn1YZuNwwaaCvZitT8y1X4gOWxmEjMkLsjUcqMljnJlDsHRLF
xJ7O6+cO1bJSfTRlXFpLBxSiCvDJtgUFY/HeJbTXclCRj3DHqNLX5oNXWZt6oKvaciXh3rIpi88a
MgYX6dJ4rvummHIWRn22dor9mK5B+LvqVFlP+NK8gTT4v4aEBwtRtYzOCgwpoEpy3VdagXVI1rK5
PBq+xZD5veTYokmms6jBxMXsXUs3jBzqOXBlGXOZFf73E3/jttQpaAUrObk3FbbV4mGlKO/mnEji
I+64RB+AzD9AFLzVZIGmoPcSarQsRNrfn5GXymWwgsWhnFgQVsUypkwnEWUh1V5ZdYjIXk9ekkSy
yRYw+RA7QGgEzmh+LEUBjzLqqJtPJXYZeauU10I/zJm9Nr3cH2Pix1UZKPqB6ve0lwkcL5vmsAY8
xhGyi9UmN3YTMjjQ5Wnt+tvgGAdSal+zunmcXWNtzHYwNcYduu5V3+YId5t+v+5a/z8/4EMmHK78
Ii081YSWWNox1Fsufj2swLTfKHu1f3PJuq93nXZvGvetdTPWC1OOVj+8SD/MCq6QVLrb57E7hhGF
wAQK4asp/ZlKsylLG+jUjBDV2caILgFoMYQjeubcb3b5va42MZX49aWDcGqF//3kxOlTZSXqBCvg
Q/WTOvWTT9zt0OIARQ2KyIDbC5FdFbGh1qZxDAfilYHK2lU851vFc9epGn8HjcXP67tiKZYA2ubj
CvlgHj8fkDvmmTtH8xgmxl+92aMF1+/ZXhv1VdsVkhtrcfJA+wXlak73I16KXmEQELbELKy/kejF
lNE58QtPdFJog/vv54UdkKeR7g4VPq/WT2WfrJwY/J66P9oQ5gOBlTesVOXm8itnyMRDi7PjXL62
IB6WIm8bV6FZvXij7ptkncZGUKev11fpcuZ4GsRCj4KJKBYU6OerBKLDsh9MrQwr3wYxvCclh7/c
Bvg4SmAo4iKguOAWAcFrycg8lWGyQYeK/deDqLi2ziXXyOXVy618NP6qyHCJ4QRaLpMZ4DrAIEAi
64P1yZfVwxcm6tSC+JCvsiG3IAZVhpq74WyCVnDzQuBFBzZcUDUi9BYXImmNtq/RIo3g8VgERixx
L5exNiYIFyzkmDQ0SYs5o6o1FAccS2WIvZsN3xVlpXmrCi+jxAEPW1dJQvul9YCcGxda49gkMYPH
xhxEM0lWok3kq4N3RLkGBuf6hC2NCDEDHqoYFfDh/NCeOEw6WE6WDGMVqmm20vpDO3+z0D6AtqV1
Wm4Utdpct3d5DVgIU/9r7yKB0EdZhv7DCq1iw9YovY1ZeJqv1sWO1JGsD3Zp/tDXjxwcdwKgGTgf
XGcTzypNwHqImr7pjCA8IsGUe5IxLW1qnvji0FGQzJjCDWqS0i361MHpB3fGfkpkacTFYeAVgZAY
FVAwC58PQxmmwi1GpQyhUwIUjPNHK8EyyqJR1jS0kElEEhHocw080vgfkUvMy6MMnU+kCnu98rt6
rzTQfZp81WZrQ9nZ9r4tnudew4+ofJ09lp1kJpfc3Kl9IcpMOnXCMcgqdNZP90VEOh94B0QJ5ZNZ
eocuY7+u78almUVFGTB31OK5ON75zCKiJW47xWBxzYPSoQixpl0jY+lb2h6nRvigT47Y3Gd9mzIY
KdWV0viyluGFz2NPaICtafAVSGeff76djH6IuoKGFhSR1ubtVUkg4vBxgLCAYLyoIiReTueonGpg
GGO/Hd4qSdi7+PN57xUqCMAWecLhoUoESlaK70f1a7FVycv1FV76PGfqxEOcbywxYcHV2uK+IHXo
9cnGVinoF26U40bXCK/kICREIg43tAhXzce6bZAkq0MS/+iG1O+YJIpZ2KVnBoQVdkjmTLMFAx57
c4cvc/2am1+vT9OCWz4zwX/CyR4l7ZBAPWesw6mIUOvcsmjlWXdq/e26mYXzDaAg8EnotkPeVczz
6Q10NkrHQjzWRN8YNRtfL5MQVcW3KKOZXxOZMPLi1EESFQAyzo0vXm+TlnZqjqaekNkFOoYYSjxN
7NwRT20kF+nSRkOlFfkqsIujyUpwXVNVN6RkehNyRvnncvzE58E5Apwip6O+6A3yoiwvXBvHJK61
+sCmgh2rPrm9LxUF0BMrgj+s+mysFIKdZtD8kI3mFyTjJM/NhXkCoh4lEESxQHiLpJCmHWnJEOtd
qL6z9sBKCcBB9nlhGeYGHiZJ8fneXiVPsyqJkBc/jwoIqOU5AlIsdtumQTqnwefjd7P/biiyjPvC
fsUljjgM7YIA2InekNSu0iRT3ocqUMkqavV5tXJkwK2lQXBWc44/463VQpubk6rK0IxFH4IlPMjW
USrjblnwJqjbIo2PrAJPSQuLUFVpkfRW1IWTfcfqA4T6JsDTZZppS3MFwA2SuFAudVE4OPdZXtc2
MVEwVxNYj+PyT6v/0YHnvu6xlubqxIgrhJADkCyVPWCuWutbE/Sl5PZbGANwXngTA9PDzzU3f+J3
GbqOQESptaESbYke0FnyYJF9n//95PtarbpFZeH7dXdQQH9uBHN9vD5DCz4dj3qIWQGtBqZjcRn0
BAE8c7MubLHCVJtWpv6tLY+sPMb923VTC4vBVTUgu4uA7ZKNVW2p1rOypuE3zQtzWU3g8usAGdh4
1nlQkkPtRjufq771rE5PVTOkG6PdRd3Njg95ZqjMA/qBVxvKy+ef12bdqpOSGfDgsU/BOXGzNBpP
ZHMqOEhn4Yl10bSpKg4j1gRgSfznMCS/b537/7TjALqC6jKKy+c/Px+aTtPIYIXTl7x9iGpJALIw
+RyfhI5TBPh4RAkb1TRyZ2ycHljfXN8Y5fwKLiVJYenSK9lAvWGLIhREhldM3ZHSalOz1AAXpJAp
D6i3iujO6m8O1nj3MEq+ACYCXiK2NU4pHjFFP2qh28Xr3F4TR92U9u3ELrCCC5TTV8E9iYj/xmyY
GymNDvDK6FfOXpnW9RSqpiTbuTRloF+AE4fODIJbwftlrNDBYD5jyqZpp1p4Cs5x/oD8KiC2yIrf
vMOQG0BqABEIp3sQbg3XjZNciVoldPySviUyqctLV4huQseDQCEvmmMw5xsY/aZuozW1G6ZD99Jn
EYwYoDRVXm4fxakZXTCTW+ZUOI0bFnhCa9BpZpI1WTgpNoojyAGiTnHZFtHbHQQENRxEk/7Sn/VM
8vv5LJ9naTldPQAwPIuG5wyfxpMbIzKIbpeVboVF/ivuNvU3tbpn+kaFvC/7e/NUYb05IQY610HT
KphCH2GbZo0BBNZajQ9k3N3+eRBIwOeiOZK3fJ2PZLaMZB5UxQ5L3Scon8iypUsLcfp9YUO5qUom
VUudUPtKI5Qq49ubkvHj0YMNUARHwxjC/IBpxyudKtbCMqv8EYQeWYKihmmvbp4nILYQ0IIxHEly
kQeLZErRTnWjhuCJH6ClK2lGWJims88L0zToDUmVDPyeme9EIPMP/rdfL5y32kipWjB8PrVWIO1K
iAQQxidZOA8gTQFQwIETRNMOD39OzkNDemsmMQEnRH/s7Scze2fk9fYhgKMRDXQ4cXC2wjpPSg2d
jopqqCm5fuuAGK2QvU4XR4HnBAJNDcgnMUhLTDWb7ZyAslKP/Yyh9xGgpPnnJ8YBlhNcfYCHoB5y
PlXItHia1UVq6PaGH0EjcKC3p0LRsIVyJcJlVIgBozs30ZN2JijxaaGtH+IM3Bjz46jLlGkWbj2e
oUAwhSIIToUwDqhhRSTKQGykln8r/T5K9pECkNXLzbN1ZoX/ipONhUwnJBqaBLR41p9KfcqizfXv
X8blyLMgWkakDDvI7QvfRzJ37EiphjYAFCZ5Vdq9V+yNafZRiLv9ECLw9JD44KDGi9p5W/Rtlww5
DuHUrJ3Re8uoI4mrFsrj6J/lzT/gUOK8sUIAGg0o6TYFBR2UOv2ko77uCysB2KHe5VaNgK7Zucxc
25W91tGMRnGL+dcndMGRoWsBgD7AxBFHigCBBrokqsJJiajykgB/SutP7AgUEZDlR1cYX7fzFevS
qFbASTqHNnHujaF7iLxB8oJa2tqAPH8oOMKK6GqKLiuyooSJen7SC3Due6U/gmuyjmXUoIuWkDcG
KokH3KLH6bAIVt2McPtqNft16Zi+OrGVnRppUNfs9fra8CMpeGmgXVG4BugORXmxIcRNSzwuGht3
WJUG1oC8Sfo1ShPJTbl0pE6tCHdNrCi5W88WHBxbF4r1pah6vyt7GPzRqI3kvXg5pI+IGyhPaAch
wyy4uo7SmKYsAWVYX6NArgWaWax15dutEwcrOgCkPMaHUJ9wqlg66VOB6mWItyW0o5IZSvelDQVk
mfw4/9D5Cp0Zuqj8qulUozlvChFz+kXxNXLevOKvlT63IHhQ+8YvbJm8wOUWREeHAbwzfDmndeIz
fOJhezCumDko6sD4CH6cNZg9OZ+qrOS8tE68TYH7WDwrxHd9pNsMfW4MpzYFadQ04W3/5JFf15fp
0vdgKCdGBNdg9U1b02IC51qvHmY63ltGK9nci+PgtypyOFzGQNgJ6Uj62W6tKXS8bTE/KtNjL9Mq
WhgF0v8qGm04W8mFmuKc6bnWkrY6PrrU9PH2uNlDI0rDb+c9I/xBIcwSmCmBLvaS6mhFpe9qmX97
KxIKyZCOQm4TKUcI+p7vKJ1apCjgbI59vprKTfJyfZUF/4KeOaQN4PkRhWMJIFhz/vk8NSrogBjx
E03Xjr6jdtAiiPrjKftP2OG2UKxCI7r4FG4UqvQV1KmfStuJd+4UvdbMfEkHs8Nl0Jl7AsiMZGmW
hoa7GwU4ZMAwSOEVMKqlWztsiJ9QkY8fwPJRHGisWOs8ZU1AhtnbeGNW/b0+TmFLf8yngVARlSZs
twt4LG1NvW2SGUaVR1rTn4AK/Izih08YQQmQPw7QayWCNFqtBVUhm+Intf3ZgXGDsBcGrOJ1I8LJ
+c9IuBgs5y+7VHyy/h9pV7YjqQ5kvwiJxWyvQG61UtXd1csL6pUdGzAG8/VzqDtzb5YTJeoaqfup
pAxshyPCsZwD+kWnlz2m+os+mBDvbLWqrp4P8C+RAUXjDDrc3qpe47m9BtrfLKYBoHdz/5a0UUE/
b/i01WWg3o4GOqTiLrpNhrylrVk0WWybL0V3k2RbT2Yle/HPPv0nQH3zs9En46zXWSycX7m7S9ED
VEaIcRbWLjt6x5mgNg4WI6zo8i1SVr0/8DSLO+0GiDhbDddryouCNVI9eHRilESxNRXV9aYZPO2x
NYw/kgG1OXPZncfqra4PxU2+7tmZIFfJk9A5s3hKE+0R6Zhw7p9EzUOiyaCy/6429yrIWTwLgrSV
WINLPXGArZ7GXkpLEApJ7zab0TR3/VjWNPlMihpoYLLdR8Efl971qq+mJR7oYB9NYn9IS++I6Ptw
XdzaMSGQRgcD3gXo0FSeWagFtp10CMTxQ53xIDVDi2xs3NoJgXsF1VKMLYFbfvmGs0Bm1Hhup06W
xmMjA0N/qI0xKN0+cP4yRf56Qh6mITAEu+DFuMpiHK9B7YVBkGu0p4SmCdJN2mHiejRV2VZOYsUY
wNUBRHjRCJQ7lVWlviPSqvbzmBpmiKyEa/zdq3RZzRsBy7aebZufz9wWupfHo62H6RRR8Q4TAAkY
UoOvRlCjmpuZpYlGU5LHHRqyNL0Jfl1XrpWDRwYQXf3Ij74Ck75dQWrPIA8SAluEonAAopCQmm6I
aHmPP2zcGxUg/XW7ENeYSDcuD3nV4NRzUQ4J0JBj4HLeeR39bbdDmNlkZw3jMU3nWHTFjc/IjlNh
bPi3LeGqEfKaTNA66fLYmYbAGp9mYMtY013dTeGo33Jt3DVAZUn/3h8hPYxMOuJRH+G1ooLVMrqL
kcY8bvM0oPKASH5DB1fMAzB/oCAGqu2YXVJuVN+M/uQv6wIHYSh9ZGJGO9qGA10Vg6YK8KEjOgUq
z1tFQX/YlCPFl8dgb70xBiP0vOSYEf/vcrmvKkKg5ggZoSiADXkrBk7KoZpj5LHlHvs0wvP3ur6v
uG84u2X2A+2U6DZTdqtuBeuhmWU8l3Vot4dEHM06FI4XUFBv1La7cTorvsLDiN5r1hUFJ5Wcxarb
Xu8bq4xTTkNZlIEz0LAxj26WHrst3odVHUcmf0EcW57bakaO8qRrC78tYx0ZOY0BzbRCwloYsE1j
YOYYpR0euf+7tqeNY3tlATh7fL+eG5L7PtpWMORxkf7NJxcUa2ZTxn7ru7fENKsgB2rErYNZ2ACF
gTpyLObdpC2loEBwnT3p2p/CHuWN59ReZDjNXZJ3RRfwzC2emTT7yB8cf9dS7zeSB+xmGMm0Y4hf
33FBUQRZYJmRg79I+gEFdu4SysqYZfUTJTJOTNJtKJ3a9frP7vwnRI0YnJIyyUucS+v4U0D1/NS3
+Z1b3uv0sWfiaBB2140NBmydyEjpXrOrU2+m++u6v+YO0T+M9ObCVo4W87d3y2naVDBAIMZy5Icx
045Zsfv/STDfSnAnNswDBlHjCmSR+u1A/j4UWiIgxJIoS2Mhy20787dW11oV6ht1DNKWm6766GXi
kJo/37EIPB1Q/kYx4yKpwwyzrC0vqWNbmEGrRVW+4XPXbBAy5v8KUKKGvCVWxtAGHXdTux+qYTdi
3CdsreFPSvWbEdUmMBmD0+v6slQ45FclRCS0kIWjkxTzom83b5KOaIFHUcUJiJutAvzBDpCOy992
vvB53xTJzhePjlPt3fZXPm01p6z5j3PpivINlWhsO3GrOGd3Sefvaivde1vccqsXDZU01Bgx3rtg
0rxdIykLz6iKtI4tIOCToTm6KTslWVsHSWWeRh9DFckYwZDdzKb43Ejz1puKezqkv69v9lpYhQ4W
ZDsxJQI4BGW1ABLLhrpsoKgtyOeI37GdlnIGnid3CLLU2hp6WNldgKR4gASwANF4EVZrTW3x3qdN
zKcmtB03zN1nQ3z860XBsiPbAfyapZir3G69EGlnjPCdVcbCYdKzgDvGzh4QmVrNh+uyVmzVG1mK
n57Lya6TxCtjo94TPyi36kkrB4RlLP3mQE3BwJDy9kWrMkzxmFXx1GDWlN3x6k9b3Vf11tysyu+9
3LpzQWoAkAwd0uwJBHnmk6Hddpiw4x788r2tD6iT3udy75PvzANTG6ij02c5TVFj/JjG7yL50zh7
zf/zjp39b+Vqas4arFl4vMLKxX5+MsRG5m/FuL1Zr6IkxJq9CmBKVewDiBqlLO496+2ToM+AwKz0
b9fXYqzp/dkxqu1DbmP0wkG3SgwAx1DOX7r0lslvuvabebeAkATP7G1F+yDhZkiLx4qf7PTFKZ+v
f8XWRyy6fOaVWgMxC3x6FWv9h4EFmGKY/ZfrItbVdckDATwKjIvLrp+JGB2HzXOPQ6udYWfP2t4G
hVjpm4/I5x2vi1pfzX+ilJuRTQt3Ww5RWXGnV7d1ASxu+eO6jJWoGFkGe/FCr4OTyzecLQftWSxv
bJhp5tVR5nzzRy+Sd1XYp1+vC1ozI4i98YOAR8DrRbHD5eTCk3nweVWxZ4GxxWm8diznP68oe0Y4
70wL62iLY15Funffk5BvwdWsnYiJ2ZUFExd1YbXhD0rhc4ubS4ga6dVp7I7tFhDylghFv3wiReuW
EEEbgCuRqErvZSd27zgM9Hgu4EHOMvDz9tT11pFkNFy8EYLcvUv/cvLz1dIigF/mMvH+uSgvaV4x
FHkpEWSzIZgewNAaXP/+1U3COwEE2Xg4AgTh7feToS/sVh/L2EzrqEx1gIbdEefpupC1EAaxIXCJ
8NIGFIaaiutR7gP2IHbJzuzTYOQnqot7z55D1gFvS6tCs9UOpAfnXdE2H9yaP2qudihsc3/9Q9Z0
G3zdKKVZmEi9wKlqyUjZONawA82g78cusXd+btVH1PflgTtiy+OvykPE7S6vMBDUKLsriN+QjlV1
nGNXJZIxB5F9QYHq+qpeezyVh+orJMf/iVk+48z0LLAIlj/VNZZV3tQjqnhp/VCV2a4h7m1GvEAH
S2CDjFDmzjcWM0+i8XeCiO82L75ys3oYcrZjlnPvtN5GfKU2oLxqMKrx6NI3TBd9IErQs2TH0HqS
VDEyvj+dloNgCxW7AFAyOXqRdHAZl6QMWl3mh8Yo7hyQl7BUig0NXD2Is69Q3JmhJ7PJCnxFJdPA
fZl1GsxaH/Tk08ZRLMb34igwooPpBDxLTbXhO4ODZlZrV7Eli3tNaw56ZRysDG67aNihGrMHZyLP
nSsf0VHyyZFbocr6Qv+VrxIMV5lsTTeFfH/6YE3PqRXoXWhu8eisWQ0U1ODoFvxHS7XeOa3blpOy
wSrb0OIPjaMHer6/vpdbQhT73fqTIcwmb2LdQxZL+8ncWzPf6G5fc9oLYRMKxOjVviiwtr303TR1
6thM5E5v76Tmh5jbPWrVTds5GwtavQvn0hRnQdFkz+vWhTkw0kiMWYj0eCCsLvKLLEw7UPnUN4Tc
i8kNZf2OGPZctnIPWUuYXpuQjdbMoCYfhA9IfTtHNaQM+uITinIbnmUtcYce4v/2VrlzpAaZNkMw
FE9wwBMonZj+wZiaHSC+vMmK0PNmkDlozGIjobJ2BQA44IOcYGEjUxvCQCyQVNrM6xi12dCzbmT1
3QAwWrlVw1qXAzA5jBRgckGdahtz0L6jPbSOHTp+m23/tm6MG6476K8cnfeY0aUf+/+EKZ6kB+8W
HUFbGg/dHsRV5RzOVtR7hxzzn2UgALDtHPlfcha92m4kllGiQ20D8Y2ir9LWekN6aR67VR2a1fdS
mzeUZNEB1VwuAcFSSQUGpzppajnzAHw3msdcC8sDNXfXTcjqz6OLYXGA6NdSMeV8EEb16DRCJQgY
AzW7b/t3PCxQ7kAPMjJrqCIoOl5hrICDvjePhf0s6Enrn5MttLK1NbzaWSDHATxZ7ZTilE8AmCnz
2Gxua/HZzTdatRczqh4BQqHFWzmAp1N7TDpuEzlWWEK79DF4dsQG7Qnpn8ip5thCwIyu5Y0bai2K
c02molhFBcgoIDjncYNhiaopQ8txD0gURkNf7koDnXTInw91FaWeu0e77z5x8ggJZ6SZ8aDyGnzr
HOb4m8cpSPCyu5oVgPFjUcaK0DOTnwUpd7k53PKEhVrdRt7AT7T3b63EPbXE2en1HF1XtTVvBR1G
TQy5EUz8L9biLAYDPMucTj7PYyJOA92BgKf+S+zg1+uIi7jwvsHeXMCUIk4ubC9neZwOEfJH2tYo
3Kp/OhOgFmZ9zU0qlkPVGj8JbOskOxnYvNo72lPl7vr+iWs/u4qjx8Hc2L01P3wuWXnTWqZsgVte
5PGg7fjcBp37MZ1i1sfVuEVYsXpQ/+3iq26eHVSHKesKPIB5XHXeM89klHh0xITWVpVsNY9zvibF
4zrTwvhao0yaOOWx6Z1AdHYAct4gz8nJqcmpbQAbY1mfiNnui9p7quwhQAANuj5jb43Oy3UFXbUj
Z+te/n62blGiFOUtVVs3v7M5D5N8y5hv7ezy9zMJdEqE7s641UY/BjI5zvwZ7EDXV7Fqrc5WoVwz
h2u5CTChPC6oCBPyUTIWpNVJlmJf0p+Gv/G02tq0RW/PllRpC3uPhxuhi2fqfjK2OlTXaowYrnwd
sQNTygXQfFo0RTb7OJXUrKEgX5ICw2mxnjxMGGASD579rM190JafBPtcV4AopDvSJyGxcAvFgVZf
DPoDyJVF8+P6Phtr0c35hykps1y6ddpKfFjpPAhaRJ7ZBmkX6/Jk9jJi1hxMNB7MHwDG1pvvot1n
yZ+iPzViI9v12rF94Sv+3SEwWr09gsJrkBFtYfUA9PdpQtMgqJqavY2oZ+YgyQA6bEq6SJv4YeZ9
SPCpsiyOAKy9MRpgMl3fllUVR180cJ/gMi/SVkJikobJKYt7iYYLfpqa9JgN5XuiijMpyyU40zrL
orPfzWOG8RaKHTXQ0Nrd5lmy4YbX7hL6LwEcicHIZeTlrZgsMSevKuH5Hb+KjBoQjmPI7DRwwO+K
6PYwozHr+vatatW5SOX6zjJLu7mDna96EebD3ve+Tchycx+w1Xo46Zj8LDOQb36Z8r3ZIS+kTTtn
fOipE6JOv/U1i+qoqrVQDGKGDP1bF40Zhg/sNtbBmDTzZ8kOk18E9Xgc2KMNQBrBvhP+ZSo3utLW
LMq5TGUHHDPDGGoCi2L7+RETOHO2oTzLxby2KMVkTSAab7MGixJNEQF5K2zYV9/RgrnnkUE+DOlB
Gzf6Dda8N+LHhSMbdcoLvBjeD8XkSihSx/KDaKdoTGxUgMZ7R+8fAYG6scL1LfxXnBqmWKYoBmJC
iTSOoZgj2Wq4X7vkaFj3cL+XWXS1Juih2R7ESbA4TPtmiwMYtQIpNtRg/SacCVGiA+QcjJGxNo97
9iLm35V8Js5tU5cHTndT96ERz8A9Tsy7wgKJL/vIFmb6/tmYNvZy1QacfYYSFTCgdWoJx2eI+a5+
yWmIIFsHp5t357j7jcu/em5nshR704OMYCwKyMqy71oFDqVfsJ55/qWULPALkC7EXB6c4pvXHgQs
t9NutTaupiQA4ILDRSodbfzKps+8AZ1cgbthNU86/6TLPiz4sSjsAMjKoZ8AcRwTV4OxafeWH764
lJh8wIw+YHBQ035rar2ZzXk6kyyuq7HdcWIg9BTyW2Ez8LT65m/HaaudnhnJ3nZ4gcbr4g9mjLoP
Q978GIt+KzezeupQb1QsMK+O/om3n2PJPvcMwHzi1Nt9m+pxlnuRhrdX3pX7qisjR2MvG6e/eqvO
ZJpvZcKpGJZwkUzoG/0BfVM7UZq7qul2ni73GhcRqYvHvu6/T0Vy1GkewUxGjOd36OQOWbZFjba1
BcqJOB5yi+PyDCDSDQw3D3PnVLpd4OTVbvSOOvt8ff2ryn+2fOWijc2E1jGkCmKT0J+Ol/3xk2wL
B2nVDp/JUC6YBzgyvRjgW7Tu2Fh+VA0vjA+YXG3DpJ83LMeqnzkTpjiyzBq8En0pS/SgPyVt86ue
plOW0KCRfAwII8D9EThk/3B9I9cvMVLr+oKcg8BFVd65T11HWxIWeKIaVX/X6OwrwG92dVXe6lpz
yss5GlHl4OXWm25Z08U1BlIZRtbwBkc27q0Om5QbulYlyJNk/Smf6alFEyBHBw5339P9gizCv6IW
/T2LAWlm0IRkuC5WJXfC0J6NeYhEUW+47vUV+YC10o1XKpq3YuqJ56TVIaZseNDntybaNOpdt9U7
tHr5F7Cm/xWjKksjBUOsjLew153MhCOVSP7wdAvWYFUnz8Qo50OtNEHWGXZtSr37zMruTDaARFra
Aq17VlRW3ee5lDsqs63B3bXrDcEYmcJYKJapXL3UaUox9rKI7a4MpzwLki2o9TUJIKRC2mfBMLlo
hxoZ2PSAloz3e3PiD2wra77184p98jutQF4CP6/V32T+Pdlq6V79fXsBfHTR2o3x5reKxkcNnz+j
T75N84ccEOZNku2vW4Y1JUMzwb8ilCVgWq6yBgNd48SLcjusRZht7dKagp2LuDhmyvPBHhAa8uTW
T/zIZSJIUM2r5RAapPwNZ/qober12i31UW5DJRm4BBdYtm7tl4wBZRrdOAYYkfnOsoYXf+R3RtOd
rm/ipagFvQGAuSgZgyLwYqQtAVdJWdZFDBVER2X+rUU80ifuE6XeFobKiilfkvKIskGFhgS92heg
5fXsF0aRxW4nw3n+hQaLYJZFoNFDP37WDYaxOgyKO/SvrR7kWmBkRiAI+H41/nEHPpskYVmcOSML
WUmnUB+ZdUCM1hmBw1y25ZpXtxX1+QUBAZ2calFKAlG1Sxw86SfixG47BchQI8HzqJsbFc3LS4Cl
YabyFScSfevKPdM4t1kxaVlsOoAPHECFWhnkphvnL9f15PImvJWjXDbH0Wbf7uAKQR17U9jabVmb
kZD+nnVJlNf1TuftU1eLv54bhVi43kVZQEKjakxtWa3TTUMWt1YW+2M6gkeW32QUkPjX17e2jxiq
B2UBerMByqi4kjmZmE0bA/vIfvkSbaG44K62EUNdGsUFnt5fJlDgNy7mXMwuMdqsRzrJlvMUaPXv
OjH/EosRVQN4pGUWANRDaCNSAdyMOel0nS+Bp/kRQxsIz7byKGtbdS5BCVXG0S4T14LXnfs2bCg6
AhD85ckW0tm6mKUZ2MGQ+wWue2omGK0YUCuckxswfABvYRrD64e+UgFZNus/Gcs1Pou6TEwM6h1H
UCtpEUx+1HcvdScjpzgkwxiM5lPCHyYg6JT9x+uSlz16G1m+Fayo2zBXRjVbeI4UVrdjNQky/WuG
6VU2lyhcisDhWwxYyy9ek6icmgvisIG7kMi1+Xmou0Mrqig32/t+IIFWuBuqvlIOebvCxaCcbW1q
1QbIGCAvywFdUTShT4+G+SfLwCVWRm11O5IXjD0Cu/ymdvCAGERoDadEbkVqG+tWO2TIbNKJaqhS
oN3ukz7az2Yz3JRdtR9aEzP8W3Zk42B95bWSt6nno3CPBL//YMg7ZPZ9vQwSJD2d+atb/rquRlsK
rELh5r1ICbXxBJz9xzL/rZsdhpSgueznoKVBAgCevFmGBn4a49N10WsO4ezqqI6HWNKnzMS+2pMR
jH4sPPjx5Ks1L3DIgTNWuw6DfNdlbpgEtQXDA+OGS32sth3uavHEjBPQl6+LWHPc58taPuFMbXlS
oGUM9fFY9MmfkpintMuORWYAEmWrLL7mDc5FKcZn9icrIR52UBh/prFH0vHL9bVsHZFiZLxMswu/
gwXVLCfINIAlc8+IRM4BaZHd9pr3MBAej8Nm/+eS27m0NWCkRfINxlVtAmSsoKQvEJSMdmB52aE0
gEFl1IdeiHBsKOB196V5U6V5xOu9OW4FX6tXHnADJuAskOZXO6Znw+jtqcYZ+voDMNqdpAyp/OBo
HyU6Tq9v8bqopXAG4HyUrBUr16QFE4LhgTA6t8wMOY1oesicyN5yuqt2Bbif/yvowowBj3oqlmaA
xLp1jRdGRbB0NdbpnUn+uPT5+rJWI3UMuP8rTjFjrV0Xpd1AdaT/oWrQKwdKJYIGRnajW796974u
juNfYjn9E7mcyVy06uzqpRQAAlTHk9E33UPr3ZmtHVT+FobH6q07k6IEzNLK9MxqkJU2bCT+Xtpp
wyRvHdQi/2wVpMCDuDWxim7qQEhmBlbr7lzhRxIINZ1Jo6xDDfv6ca3axbM1KUYrlb7XNC6aUWzn
mI17NM3UWzzZ657mTIZirWxH1oSO2LeyHkPHL3eNl0dpYz/1Vg5WxT6q8Yhkun4QY/04EbExnbtq
y2y8BZaJZyAfK7ZsrofUSypctNkzA7e5S9EM1MRl9iEpxN5LfrTVhvFc3VNU7oBnuYB+qbWD3E0T
q28QR2NefUdr//tYF1GTb4LZr+ojAJOW0VoP9krR+qngRHhL/a4qGMaKv6Pt9R3KcSZAUfjeTTHi
VsBpmtL7MI0Io03xpfL8DR1c1fszMYret1OSgghpEWM2kTd7h1S0AeVPRvFCpjYQW53P6+fz374p
Og+6jzntKfatNZFb+piNABWq/5Ki+B+ThCycg5lwlILUxEGWCJ6zCdASxRBqFHDOh3eczdnvK4ev
6byQvo7fH7wwHZ9jG6jn1yWsqRcSLssTZ8FXUNv9+qyG3kkXK8idHUWFRd+CRFuLmM4lKGugbkVH
QJHCMBCQh2AhxGIH1DPd+vn6UtZ8LcZhdczegJ8C6bG3lnUemFvwRoOvBYaI2Q07OX7V0j6YiRWW
/em6sPV9+0+YYm8oHu+F2UMYRvv3Xf6oecPuHRKQDcCILyAhLnrRpwq0DBVx0Gs0n8CTiNfmVhly
dQ1nEpSTYXmF9vPJzuOP/vypcF+uf//quWPKB6NEAAwHbsLb40hcAQwcdMPGfUC1oxxDlFSnrVu+
ZlUARW4iMYMKzEUWPGe2aAwdWFjzHLMaBjIHMCaAIUrc+CYF2MXWgNSqkoHaAD1nQAEBANfbVZWj
ENTsFvCt5hGcV8jrf2MGCQvvy6CxDcu8ej7IjiMjiUgZmaG3sih6oe2pQTqoKL56p0H+escBYX4b
2XfwVF7g0reJBQUr8fPOaO80PkUzccMhAQ36uCFp7ZQAx4BgH6zHyG8pLqblZeo1M2KDNpFhPxZh
od039JZ1YyiQXQCC2UY0sLZzQF/HnDhG8NAjr+jeID3Rtgle2bSJRFDpG3khc3VBSNOhzR9YJMgc
vz0Zn1ZJUtOijAs56BhdqFC6Tmekii1b7KxpnCOWp+ia0ovPBvrZv4kGgAeZnbS7ah6RwUnFHIIq
yjiMfTHuNApvizFfBjwTOT7mDlsaUDFjm/jGL0IlxSQeY5FWThhR0vxpD7APPaq0wfsqWDJvtKKs
7p2NxDTGupfeZcVxsoIPtpPmZaxl2dHUG7BxjhgMua57a94ZNdh/hSi2mk6V1s4VNhCmoS2LwENK
dbTeYaPPhSg2WrpdDggKCNGCxttPWzOrqxuFJxB65fDquqgagHdxmFjWlUDqcPobvbVZMM3aFnT6
mhklHtCrFlRL8PQoRoDIjqQolWLkUy9u9EoLatHsykYEk9tsqPXqoQAja6GpADCICl7qen06YiKz
iHXC5HFyKnrI28QNdJflx+vn768tC51/S9kF3D1ggXp7g8BU4pSVRjB6yTH8Y8+4AfXkWo82aaZQ
ZN7oBZ7VTGjAS4ZdPyd9YEw9jGztfNUlB2mwIDQCxLs4uZog0B0xB7rNLCRK/e4B7qiLLF0Dwg7v
xi8ViOpv866TN5ii7oIUZdWfidRFAiCpjjy2Ff+qC5nd+pOoI+Q+yM6rcoxJksG795B/COfMc+Ma
Dh9z4vQLICqm505v5oNtDV+Qo/kudVk+GylGLAt0Gt1Kzyl3PCERwJbw+JHlD1226YHPxYKDIxiS
7jNyYOb0QWRdcRTWYN5Nrp0EXM/tYK7Iw9imznGkrh3wkVYBBm5AiSeqr7ovv2XAVgkpiJIdmjRh
Vr7U08fW/go854CijRBAJwegncl92Q0hBl1mQB46ACPsy2gkwCkK/LQJgXGxz4QMaWqHCSWBAKHM
gfl1HbU9Ri4tamFAmiA9SK2Khr3JvRsPbWFhy8xxXzDabhmEtcuEYjla7DAFfgl7M9AKFI8CT8QZ
UBtmV4e9vdUNsOa6z0UsRv3s5U0dv+5TPy3iMdEjMKi8mJW/m2sZGVO6q322v67iqxluH84bSIAY
2QYy1lt5FcdKecWLuDC5CJo8GWM/0+gJH5LcUqh4aGRy2rma6d8ag5596FvUnkKmT+M9hmKdvdUW
1c2U1+2Bp5W1UfNULjuI4QH8g05foCGaYIvXFQvcjhZPNHDsPAw4VrRgdeQbmdsNi7L42bNE36sQ
lOVQ5wSeuO+r81AeGtqGqqDyoeg0hkeMPoWy0zsoNDjibzJOtc8lIemz5dTtLQGa11bmQzEzBASJ
qHQBSx/Iog46WpQzqFNi5Qx1WIxYNkFnPHvefd18K8uP1896S4wSbySynSdLQoyAebHNZ8t9mIYy
MNK/TF3+sx7cDwDMIvVwAeXlMwvPDp2Z8UjpgQ7GEagqYUoxIsMS+4DBvcP1hSnX8h95roGiIYhL
MXCmLKxMaW34bDLjyURsXQTAo9+IBDYkqMQpdQcyaCl1E1BUHyb+yf5L0N//XYEN7hfwoiIEVcKZ
VvN99E5ZZkysNMJj5yFp66frm6Te9H9kYIv0BZoBjBqKjIRPPQe4uBHL3LE/JpOfYuCL6p+qqRsj
ypzyBU3nTqQzwj4KTaanhpkyLMwhQVYsN3Zovew+Na3u36etmX+6/nWK2Xv9OLyPlk4DNFxdxHPd
LKx0LGYjzqzykPuYpNPN4d5MOjQdsPqWd95f5hT+kQgEM2CfeJi5VeMIrTZL2TotlMa+afd82Igd
1jQG5ChLR4O7wkbr1Zj21brMip3GDXr3R7aJnLS2ZejzxvcDwxODokrMlWtezlsvMVHBvinoNyP1
QtZzJBJu2morcbq2mnNZyiMcNFc9c/QUq8nCpOmPVb01PqIm61/P41yEEmsBdW+SDdxM3HkgedQk
pfdgPUuwd7YJQDSp723eNEdaoPG6hyXeGRbd4v24cDcwxLgfwPZZeKIxXv/WGZpG3trUmu3YnwHf
SZ81Jy6NrSDi9SH5xt8sUjA5TIAUZqHaopj7fnJbMLzOJDbAv/DIG3cMpmzS7cDUkB7CIPbwMxWs
Oc4JRktq6aQhEPtvSvt+tEhiBWNFktBpa/sh9TWzD0yRkFCr5q4FrqmBZj5RWwB4tq3dRAcnZLns
d6WwOvTiGymJcZWdn1J3s9OcCdC8SVnmezk5zhemV0WY1r4MMV1Ld8JqzWcmCgGgYzyCA5eiDAzL
ygYWphjI4IfK1YffmWTFkznnv0y7S1+yxmh2tgD4GWUWDbxKVrcwRmUwznTcgzsB2bXcRa80SpQ/
rpuQNR3F2x3dp6iYLfA8bw/PqgaXAz/SiQt+4/k3w1Yiak05QMyA5lZ4GiRylN8vhDFODZls8GZ5
UddrO2ReToW1xai6uowzMcvfzwLACm4AGNDQQR0kpCQSWxHf1jKWv5/9/mx2ZQpaGBvA7HdCPNjm
00A2bN/qXV5ajdGEBPoeTzVNUnP9pmOuFXdl8a1t5J7hv5YXX0ghv1RSD2v8z1FOmri1EQssl+ft
5UI6RQcfEhzcMqOvWEUDM3VjVdUkrqzUPfmDhseWHPYgjk2CinsAvJ/GIeoYsknX1e9yXyEYUwkG
MGMANajSx1b2BBqKOrfBRBwkdrZznWIHc3xdyKVyvBWiKMdc1cANqCCk6A51HabexnNg6/cV5fBy
VluI6qF8f0T3oew/XP98tf4GI798PzqNEdeD11B1urZTYTAC1cXYyDEIqpNwbLUg6VwtaHt+V4/W
wZyIHlhs9kNDND+0eQtNafWYgN8F4g1gbSPgf6v+oODThmJ0SKx37GQRrQpkXu8lm7ZoMC63ElYe
4TwQ/fG2uIBxAH4QN2fmktgh+zp5LuTG02gtmj//fcUlu3ScSuImJM7kHf5p6bEx934eXT+xrVUo
Rk8nSU1wkyFFC5tnrm3o8+VpLJsEBjkwhaDJwlUWgfGSaQb0CYlnHkzOR9582sSeXxWxsI1ieAoV
MDVTWBeDP7bQqhhYByjFm1MF5JF8j2mMDau3eiDIqgAfHm3PQJF5q1kawwvHTiHITxh5tio734sx
Kb7PaZp+bLu5ec/RANPcBkQVdMxW0ru0dyZeyw6GPPlo31vj13ec/NnPK4bUsrkuvAk/bxiBcWtu
VVpXFQsB0NKfsTCDKkEQmdF5ZaPrC3WwE+mOAOR+x+eDQAXDNgtbi5rNB3YbA6EHvLW8oWgi2xwO
Wf/+/35/+fuZG+1N2egoR2D3kfe69+lGbWBVa88+X1EmrnMTST/8vPjsAc9CP1RbieE1CSBognEC
XMNS83i7AESFfTLPuHrMOzHAfbHyMDC24Y3XdulciHLKRSLt1EaDGF5Bt21YThu1p9U1LG21qA9Z
aKxWfh5Uc0nmOcyOLe/RpHe9GUqy+3s9wngwYH6AQI1HgXIN9J41/TR6Np4lJwTT9D0rwBPRBHMA
0OIv6o/G3JfSYU6sN5HMP+X0YZ7Cd6zAs/CcQf4fdSZlBa5b2xJTHk4MTm+xJ9zrduPY0XdYP0Q9
qKLC5y0Ep2/VyUgT1xMwVnE1Vx8mDO5pJLufRHbQOuPT9QWtGVqcBwANCLBrwFDwVpQ1SVKA99uO
NeF1IeiA65vcSLrDXAkM8ZlWZj1dF3ipxQDKRAoSU/emraPT4a3AMS+tqpi5FXMM0HnHLR97qcX4
ecwFIq+MaOGCb93ISEbqjJJ4ssYQvCxRkRp7f2YbenCR5kTsdSZGbb7La73sMdO7uPIK2ffWBvC5
NRrNy5Q1ZpzmZpkGsuL5aQZI/h8XJd2Nc1vdRuKCcwoXFseinFsPKPWuqDUL83SRjgJKA0yOdxzU
mQQlnBCayJBHwrsj+yjzI4DG/38/r+h4wv9vAcWMRnsWVihbXJewaJL6ekGz1r9btGzhmVehzChc
fXYsZDKzsGr3Ro9H/JH8D2dX2hwprmx/ERFih69ALd5dVV7a/kK43d1skkBCrL/+HXree2NThAnP
jZjlRseQpS2VysxzzpvbrvFuLy4GYiJIpk2KJfPicDWURcpbvJNs/6d3keqvXw9kIduI3YbUDFTM
XOSB5+BxFEmQXPMhLBUbD42acPK+tWuRVnGg1MWGIRw8yNP2LkTUqqDVt42TBrfAtH/9MxZHCTwR
WhPgu88QTGywByHTFo+yd24htjx+//OQIkWNHZUYwNJnIVjigw8sbrh935N7DVX0tcLA0s9HShil
GZB9IFU5OzFFV7t5jbvjvkM2NqjLlf08XY+z3WaCrRFeGVxzyDrP/FoJLDJ13TG+z5BRouZPOO1X
CDIHFBSHol2rCpy7bQxiouXDq2vCsM0GE4OYB0rRwr+HElhYxTvIBG6JrULRfj+1O00XKg/TlYro
ZmaJDJWleaPt3ZsBOiyCCuSy3153vCf+RgRI5OEh+fmYilQ3qwZ4jAMTT++DePj66wv3AUTap/cx
eA5Q5p5FNSpD02bBB34wYyT3Im6++u2KiYWN9cnEdFd89DNoc00ATOIHe6vhFpAreL6FpUbHAV52
U0EDD5TZAniKswo1H3bwshbweje09PuMHmKLb76eqgV/+cmQ8XkctM/iDLTM7KCloM7DWELtzU1v
lHn62s5S4uKToZnr17vO0nSl2KEp33GmgDrP0BMN0YDk0vHYHpXPNGiHKuwh2li3/veTCTgyLk7N
lN1EV9fspLJ+GDSW1Ozg2nfAlzYr67WQsPv8/dmW662clZWS7EDE1o4fDe/aFjd2uWc+tMjSCyiB
6fl/OKXozJ+EpAANx40324N4mni9YzN2SLvLauOKlRfU4h4ExTmYQKc84Bx06esZGhZyzg5o42qd
EWWLh7zJ9obZbb/eGwtnCZQO4FAESSsyPfMea1mC6At9UHAGAOQ2JLDTZiVyW3AIuEGRSkLoiRbF
OeGolJA3yUB7dXDSPtDVjUS2RLNevh7GkhG8iKeSBBRbzmjGIRjtdH1mUmyBMNfDIkPjyorbXDMx
zeQHr6N6FiNysunBo1ED4F7ePXbWWjS9tO4fxzH9iA9GCkE4EwzjiGlke0GTR3YNZsKVJVlyPB+t
TL/igxXhsb6IB4segO4My+JX3fsok7xn+c7xVhZm0fd8tDU7/GTwRaVlsOWNYp+YZKPpeiQSF1ir
6nfaDFvlNW9GIqLEH+41+l140JS0BefOvztj5hzciqW+lTv0AAaesECmRqrrSu4SsbfylbO0uHgW
ojUPhAVAysx8giN6vUwGLN7U1eOZt9INO32b9iv4uKUji0b4/zNzHrd1IBgCj9qBdCNYnAQwhoev
T9PiQKAfjZ5xhJ+o0n7eH5bm9mD2M+gBaW0FAPPg/TTI9arO15qZ6c8/bEOT+apQsU4PPI0yN8xR
yQOlw9r1sHBuJ0V3lHIQlkzj+WylT42mH3JKD4p6YLm9ct0csPI1cbY1KzPvgLuCENUXFKQNt0X2
qzcuy3ala3Tpnvs0ktmycCQ00d6AUKRSO8e9Jn6AGKvGDstC17/y3Jd6jQl52rGzGBsWQYMMVSig
cObUFKOkniKioget86MyvlTJFUdhtHF+Ou6LInuvWRnjmsFZSJRTwKDjBAZrRQM08PmovfahMQRd
s1HGFvw8K159YQ/iDYFwdXq34vqY7Y7C9gsd+fXiYNAIDiLudvkYQo/q6wO14HA/WZntjsEDKseD
5tWBgMTStS7q7k36VZTlIAnkx69tLe5EVJEJcVHnPeusaF1HijLXwHVh/NHJo17edmtkHmsmZqvE
u1KndgkTpdw22XsO6on+/etRLG6ED6OYrQsad2pGXZwnvDL2On+18idfq4Kq/WXzZ5pf8vj7EReW
6N9pmy2Rg8RLxfIczsiHnqK7qaq3ur4YxOnrcS1OHcBsCEimks48s6DpbTvEXo/ryL7i8a5FvZC7
K0NZszEbCqN1XSjwGxw4BRVlAEQsX2vPXzKB9yleFQZB/DYP6riO/Yyuj+LQp0fKQYh/6trt1zO1
dDJ1ZCWmvkaEdf4scFDdYAidNcXB18ImuzDEvmzv4v4/BPKQaUN6BWJmeNrPI22tSFo01bTFwW7x
mN8z8h+O48fvzy65wq9su2im7/fPbfqilb89teI0FxfjwxBmM5UZrLO7fCgOjhvlzS3LIsPcf70Y
05aZXwQfRzGLopxaKVqyrjiM9Sbx9aB015oDFgYxgYuQg0d9+7wgaDqDztC7Ig7cq7f6QCJor0G0
fMXdL1lBrQW6wMQ10Rw8e9tD98xJYrsWB11dCn1viYsh/f7pQ2j2t5diarOe1xJaLa50vaol9m0b
mda+UHTjl9+vPU9sqSie+ujFwjhma56OFfNbOsgDdIHBlOMHXtZEXbqWoliar4n2D5UXF52GxszT
o47K8rgh8iB4EVX5W2Y7geJrjB1LkQ3UsP41M/P2oueGl6pOHiwdigJ5HjpOGfQQE0nMTTE0e5Z6
QSfMYBDPX+/rtfHNXCWPR9nX2igPpcvCzrlllgE5yu/7fIRPqBaD+Wp6z8/eBa6wE6ccsVay7S8t
u9k18WMsv12Lg1QFLhRQLgDvgcT15zDXUqryLEdhJE+EIMtyiNkaE/yCEwDhHhK5U64AgcVszxmp
MfTCx84eHLH3bRqBEXjl5bFmYuZnsjo2m2wyoTPj3ZT2G4S8V+6VhSVHlc9HaR1XF3pPZ3sNpN6Z
75cpqLKIvZc1u4USwlYZaxLkf/PPM5f5yc5sa1FqoK2RwQ4QgMMl+s1/ydZ1I7Nk5nXhZvoFQLNG
iHY5dzPYXQw8pevdKMv9bbbEPoDVzt5Xadc+jklRBrkGqKUnrHzTOe5vrcrBhe4PdiRJ1V5ZI6MX
wDD9zhsk8UZLe3CEsMLaBOVP3XtPWdvCnbrWaSS5udOE6+8rX4sfxpIYN16S0idL51no1L4RdPag
ongwMlABCR66Io4DXZIMWZXGD7k/lvvU4XILwusOQouetR+YGLe8tXuoKJBkbziVGaGqUAatn6UP
QPDVFyMzSJh2uvXkW1RtIA/iPqDhscYrhjTPreBNGDuQpExSSPpqzCd3qVaJK0+v4rD29OTZJ4kT
WVBNKcBSZLbosZ7+NcktuimzTVpeep4qLl24/ECmUCcnblJe5gOYWJmiwIy5OTJbvaHtGmLXG1Nq
TThwI4OOgfAjvbHWFB2X9hiY4EA8h9OCLPjsmtGF6stKpOXBLV/a4q4G1Zjs1mg0FgIkHPN/jcx8
c18BxViwpJzuZAbsY3GTouN97bj8pYmc72NExoiQJrQnAB6fHQv44xMNe6Q8MGt097FVTCLTqRly
wXNIlvTabrQzLTIERw9wC9SSZ/Qs6DNHv1SOVIdcsWxvqia7ZoKMYZOS8ap3VLEZW2EeFTPzsK9M
0JcNBK2NZiMjI1E0LL26h/iA7e94hjyHIQTWUVRv4Cf+3TY833W932w0AunPRHhJKH1bRMQeSTip
BTyiKOQFlBnAYSHmD3SjO1ixGgLOpRfUrE1XktDTLMxn6aNXmXbEh1zGJIWbehlOezzciPw3TwBT
owHRRTiu8lUs2oLiMIC+8MVnfYiJW+tE5HF1MNAz4gwHoT2bqOlS07yw47XExoJHRhUKcpXgqgXX
/Hz5dbvQHM20ygMfq01nGdcDGqC/voSXTaD9wkeiDpHZbO7YSB08v4rq0Imx3WZWrm0Vz73oP1hx
oIiJCgfO5fz2yiX0D9FtXh7kRZ5c52v+fnEQHz4/u7mGOk2qPtPwefvt2l8TB1k66yih6IaO1u3p
ofJ5e6WZrjWkqatDUisbybKSBUJxGZSxdk3TNW2gJWsOKBGmXgfUIudvIgvXS6Z1KayBk2809oVM
APoUm7G2VuLxpa2MXla0cU3wnLP0i16ZNUsaWh1a991GtJ/4QE8IiTb7yzZ7/3oDLEWZuPb/NTYt
4Yczmg7K7GsfxpgDGYh4DMxiQwTI7w+JcxLsJSF10CMz/bXZxSHqf98c08rN28l9XlKj6v3yYDT0
RjbQkLc0qPvus36HKGRlk69cPPMokAtaD0gw8IPU8402XPfxPVNy8/WIFrfHh4tn1jjQujYrLAIj
WtNdWEk+RTI3/VDeusJZcQ1/sWlzvwrWWOj9TfTfEPv6vGZVkbBEpy4/xHqaRKBqS3fVkLVhmTmD
FvTx0N3qReltRENe8rZgoRU7B5LmNAJe2Qt0zrULwMbSiHHvhFRGEZlNkkcaG9VVmzSPoE5ZIyTT
p4v3q988zd/HfVYz0qOvjx+SygJiRKVXsdCffS3bSrMNOSS+fKvfA2R1nccluHC7y8Zfex8uuaOP
8zbtyg+/IfNzbcwKzFuOF40ZJ2H7TR3mqbACf/3vyswcnt0i3EsZRtk82S70ksKvN9niAHDfIEaf
DM3DdDQ1MlUhLj2UggO8fpOUamUbr1mY/vzDFE3aXCojsBCnIcQQoUv29QiWziKezf8/gtnWzcqq
rOk0AssL8zEaIOi4RvE9zfHZTvtgYrbTZI1SXtMTjgrKMW8uLF1sGnFtpeXWlNCw6tey5ctb+4PB
2bbyfAaAuYSWhzW81tpVbFdhoT3xfgq0H0v/jtjltrb+tMTdgu9qxZMu+Z2PEzrbcb1RWpTEMA5O
Q9fcIwsMGtNxTVpn0YqJthhioKvorEGzo2UsaOfxw0iBHw31aldAJM5d2XyLm8P8e6M7aPCaRyNO
rCVG3+D01GxjoGFSbMt6JSOwuL8/mJhNF1N5GRe+ww+DfijaF26tfH9pokBlgcq+Dk4HfX7XpEVV
o5eoLg92dmf1OzMc+53MV9inl27PSUsU9bMpEpkjovyUJmBxxiAq764dr2IjwRPniSYP4JFY8ThL
hwnpZjSa4jEOIPZsb1uNYXKrwEXtTuXwElBm8pB0l/XwXqo9s1d6DP/+8vnZRTiCO81CrfgssBZw
zyOw8/xAYwW2YchntGHObbnHb6sCOilzpXZThCPn6bY3vTrCW6Dbsa53gljT6N7XPD1Ic1wrXsfS
S8ds6LawPRoCzkNDLa1QLGtQvXuoK7s76c6IN0nuu7e1LfiR1OLBzkUBbTv10x5o8wC2TveBOw4o
9gyvv+h1lGQzu+YiEKVXRk3id+8yyxWYDES8GxzwhfSqLQNZjfyBGV29lpk/PyLoGgQGz8XjY+qw
mSVq9DpXGHtD7h1yyfunmL14a90JayZmVwDAdgCoAityr2UtCHJ2ndNGSbM2kPODOA0EF4GLc4Ke
oSle+HDRQGWTjY7yyf1g8UiMKvS/K4aBNBZ4/8D/gHbISSDcmYVkRSxQ2nIzfkyNx2TcOunD13fZ
bAj/fB+UCEgsolh6honMepnpuaez4zg1qTd6sAYlWDIwEf2gHxFEbJBcmM1RwqgcEsaO0MaOf5Tl
2mn7fFHi98OTI2TxJ9k9glP3+fMjAaDG64kA9bQVAnZMeBN9PUMz7/GPBeT9AQRDHvuMHRPYWl3p
6KY62k2YkqD0r3I9IOya5xfdmob6+WRhNPCK6HTCouMS+TyaPvVpURAlj4kC8qzaQN9v5apdsgAi
F2Br0NCt45+fLRipwoN2tMUxHYqIOcgu1d9LmPydL3Rvu2BdMibc+mwMjdL4CE1gcYxq/9b3o6YJ
HRAQ/ZdxgNUTeHgwk2CuPo+DETcD45JfHS1Gohi4zNW2sMWZ+mBhdsuisc0y8x4WaMPB30Gibk2G
ZnbP/jNTEAVH6g0nAzpqn8fgM9cuSp9UR1FcsnKTJfu6uVTdSkCyMA5cfABwoDAGNzUnq0mG2oFi
Wi+Ptaq2uhdwO95+fUKWLKBoBewLmuqx8LO1cNM8BW2HJ45m9sjL+2/SRU7TBLZplAiRQELfgzP7
vBaXow5RbXYc4vs+hyrCSriz8PNBQweYJyrSCHfOXqKmUq5PY3pUeLXHthmob2Iw/47ARucY+Uvo
iBfv54XW7Wx0BuXQY2NtK+3GkZd+EdE1wqCF7YSf7wE3gerh1OD82Urs6JR6XcuPWlDI378L//2b
KcNpHGA8goGJzQYd7LPLqIIyTx7Tnh2Rp4zS7GEc1pAmC84W3OLosUNaBaUcc3YkAB0GOFLhutPs
4jrv7EjrrEgof9sTQDIAx/7x7a37yd5szmgq4hYaqvzYpsPGsdSGrCXzZ5HI3znDuwqLjwgUybDZ
iFqSj30BvrljLMClnAaWFwhr9/1RgLIDCW/IZYEzahaHmKKhlofW/6Px2nWhfPwPX58wYEiugobq
79PxQ5STlHrKeayXx2Z4NYzfSEh//f2lGTKnnmvAI4CNmHdXIgkEFWrP4Ef3ZKrAhzwvPfwHC/Cx
aANCsOQZ08n5MAKad2NfWwiO09xCPT0LfVSxxlVw79IBnFz5/5qZy6GLAp3ycorBS7axOKA3Jwsg
5ZXHzIK3murAWGgDDCVo0/k8FlSjKyRQCn4U/m92avKVA7G4GADDTLTc6AuZs8AQxpkHWDc/mvFr
7BPQEFxzFIa+Xo95wvbvoTDRson2H4RuZ705xBAapGF1fvSIFujN3vbiKKl+53m+YdoQpCipdRUJ
KqDZvra8NDwg0y34GDDdAIL9efY8mnJZjzY7VuNv03/UxZMx/PnaxHQdfXj+/R3bxAGJzvupV8Se
OXsrzZqEdYioHQa2iNJ8dZMClTT+C9T14A9UKyNa2g/TyURXIPiOEcR/HpGl8roEZpodW8sBQ0UZ
ZG224l6WJg3bYSKDBQnWWW9NmadoSBEwIdprDwSJfWTEK3fwogmE8QDDQTLoLJdOeS5NKXF3VaQI
h0QEmYCaa88uvr02EFbGJaZj6/lAN3+erM6wODb3kKI62f8A+3GEADMgiQZNoHbTd+7z982BH9DD
xQ8iavi2z+Z8oSAPW3B69CcIy5ORP1YGel3wF4kfvja1sA3QugEGEzgG9ESfXZw9Q9jd2ggx3GcH
VBIrbmHx8z4QKwbWBlT6s6A+HiB9pbAmR/qQNeHqQ3ph+QH1x33v4vPu2ZnhVqrFRJTlURkRjSPb
jYa1Tt3pITg7lkgygQcDv3+qDM9OfuZ0ZavEFM4bxZ2nWFi0W0V2ib+N63xT8ltSJytHc8ETfDI5
u3ZcIqG/W8fVsatNND11N8rpIrc3r02AwtpErRzTeQ538jxT+RONSDqiTWSePm83vF8lSTy8J1DS
C5P81jNurPYmr15Y428c783xH8DoGMVgNF2VdFgI3CboIfYeLo2JcOiz7VT2RJW9Vx1VwzdKXvno
hZGgGxp2sdh7/oq7+FskOFtNvAWw20FrctYUJYXfV0nfYTXHe9eSYeX1AQCWYYJCEbV/Owk6ADe1
OwRGit5ica+naw2Hf7OGs58A1gLcJOihR+ZuThqUVcKFhlEnj+2o3ekxzsTo0ChOs62RmA8mM7ZN
bf4QKBxPzHEMAJlWq7cJHjFsUAzNdjzSM1DTSrN8+9oXnO27CY0HMrBpLUy4udlaJAzqxWBpE6eu
v3NMPxj0rZQbK90RUM18berML8AALjtwAhMfVwSZ/vxDZGX2VddI2VQnE7xPuypZKxYtDQXvMgB0
p27kM8AKSoGDkXoK39eD0hiinsuofq/FW1r+/P5IkCTG+3iKD85oyWmRo4jMLXlykO7esDVB1YWJ
QrLTRrIT7RbIJc3cDyBsglYyrU8Z2uu0XoS69FYOxdkRxCvWmhoEpxvHg6HPa2FzY9BH6bQn2/xT
8BPK0ETuOu0Yo7WTW8/fni5/YkjC/3C9nSW5jUbrpOmU8sTlXiOX+v33P498ArBQyIKdM3fXrIhb
i6byJM0/ycbkKzHawmqA03MCY6NuDxz+zDOPYDj0CseQJ9+I3pW/4vfXvj5t6g+HogLRduNmpkTr
wVvomCsZz7O7EmmWj7992gYfvm7lKmnBGixPr/lw1F675unrqZ/G/smv4ftIq8GnAdYJgYPZTtXq
jrZ4aApoU73UIOJN673tsLDqV7zU+XZFzIqkMB7GWGVkoD+PA/WrorAyLLE33PQ9An/nurN+me7V
MO5jd+2ReT6qiVAZTz+AgRbgGQm3BggF5vKkpVagMxUyvrXdxz77HoYPHhd2bAPRjDtJ28yjf6Jn
fon2A3nSs6mDsVs54+db6/Pnpz//sPhgJqM1p/h8U19n1SNd45Y/97f4/kT5AnIMH6djtnVrdNcZ
WQaSvXTkYV8md0KwUNdZSDw03Lnay9d77XwvA4o/AQOgjowe6vlsNUhZFSk4u098AIS4+524T+m3
Q1eAhrEieL/4eCKdNdR3aLMtepb3p87tIrtEF+K3XSEM4E0x8YmgWDqHzCRxTVMna7pT6gd1epNq
3/8+NL6df95eIGmdrQmmTgweKeyT2tZ+FUC8fuUSXzgbE/PFdOaBiDmjKB1ZQQfDTe2TX7za+QnE
gybZrrF6LCw1zh4OOvIKUBmbB4iNjd5jKBlZp/pomn2kUB5PnW87XpBtfbAxy420ylXYbbCRZUaU
dU/CXMOKLzitiTsZpZNJgPHsnWqVTQOmWlio0Hhk3uJ62TrG79S90KxNQdYUehbmDI9GqCZP/exT
+vDzaSdNW1KODt6TN5J9QaIxCzSV7L4+g4gJl+wARIu00kT+eyZULmQzxl3smKesdZ+MtOE3IxAn
+x4dm0ngxsYxLpW4S1NAKcyRmDtpDE550WktytlVb5ZhTKDy3Tkq23C8vI5s+ls7/d/cH+rA8QZq
hrnviF1vM3otlPpp+OB18jRqAC7OY7Wx+t55G/U0e0wpuPUDUApbPOC54WWB1ZnvjtXz+54J80IU
3M0C3+/zaGLG33QN13a+hKxE2jf9URt85432WvMn4eI9rzMjsGnz06f8j9IrPSAk+YMO7m3j5lkA
V5cHQmgFhLV0GbaJi7yg3+sXWZz/BNQy3VZodQ4KrpDKs+75CJdu6qn4XfR6c91L6F5wTyGjK43s
NeWpbEDrOhjY2kqeCE2s7SiZPYYitV8lU1BUSt3shxTKKQItKU+61z3Rri6j0R2LZ+a7KMdneru1
qW9uKzbJeejxuM9oAfbWYiCnDr4GjQsa2ZiN9nMcoNUB4YsCXPmy9ugfDR3SAPG22cYqKue2GvTH
uCPFI2QRtb1eSSP07MalYUJHR4+gpZmamybIdfHcFMr/0aEgWG88lpOdXjVvhWifdR9CIno5GFee
j+kPODr2Q6mq/gVKFq4E/bINAv2YscehKvEIMzQ/vhhM8A8zI7fu3ayzwLcsOaMR56Z3QDNGhwJL
CpbYRLUjeJ5HceWa5fCekfZ3JZN6K6r6FT3JIGCCaojdBw11qq2SVvqLtt5TV9EnqJk8G+MI3Zt+
YOSg0GIc0By9EQUI4iMygsMHUi8Juj0cvy9l2Gga/4VdCKLNZOqYq2N+zNAntLd8CUqu9NXW+0PC
c/TbdnW/yWryW+mdDOLS6e/8euxUVHuNXd7UWtnsOsn/0A4kp1uhdJmCWMV+SEbSvoN90woaMzYv
4xjw91BXJuAfSevVXuj1Q3bqjOEHdxTa3krN6ZEI6o6FzF514R6GXFU1tKL5j06v3vsUBLSiSK2Q
F1UG7EbShbGVuUFWpd62rhx54WuNY26yrOIbWuUpiyDJ4l2pMc1ALWSKR8tJzCogWdxu0PqR7coc
LFetrapId4rqT1X01UVRsEc6AHkJcUFrw8vkWbLBfOrzprwYhvqXcFSNDpYq4ZcVHYDWVPZrk5ij
G2muWXt7lo36L79yNKiODEb+TFQBtEnXTUe20y6MuM1DmuBVjOLXE7IHlF4zF5js7ZAWjXUXEx1Y
Dwd0Zb5ellEPfiGonPlOBCntP06O9kC3zhu1KT2bBraCzsnW69sRG8k2AqMj1/lgQq7OGiwhLmpo
aIKCxtZDJ+9EKGQ7RDaMXbuIMfYkqRKIqOkqgtrMwUhFESir/5kxU+wcypKwiy07NGKtdoM2JtAl
rgfvlzlqNbvuCnlTlJLd8A7+KOBQWpAev9ZT/2DlowBMArToEF2xSIv/NoOGAX2hEJB9HVT7mMsC
WqiZbY2RnXU/KtU53aX0svzabiXIChpetDq0q8ynujcweyZYWu8qk3TQ3fOL7hHiV0l3oWwQ6XZQ
MDwNqTtokdSbKupLmweFlpg7b4yTC6EYh8OFJES8w169KyTZqRiEQI1R/HBJNwS4OiFhjR8Q1m5V
hmYqE7CvF3F+KyD2cSf7GDI3bduKCbd0hSxsH6BDDOkcd8Amax293fO+994N3LLbPo3JewyYON22
Mka/dQyt4Trrk7senalxIKWTBFwR71YCx5pFRWnLZ0+awwPKrD+bXCdXTLX3HCCqPeds+AGO+4lH
JqvTsI5JAVfTNs772NE+pLHhXCfogNpSm/RvjZLxDk3A7JFo/ePI8xdwSFYXHkRtrw3qmNeewFbB
mdbC1oZQETDbCkArkkVIDsegdwPt91i4YCcuYo1fmU7b9oCUjD8rm+TaTqeMxScfLLZQUAKyRNA2
Gd4sZRlR0fVd1MDvBzS1nAh1WCtqHCGGIVATQoU6JcQGOwsEDh59bwUIXtLREoFj8ZputL5og3j6
G6/1MQbBHBx7HJhIy4x7S2OmHinRdcW25yP0jAyCC8qAfjsIXQ/oKquCOK73ZjO8lAP1Ioe1WVAZ
I7tKRnldd8hwQeUIaBGd/vQ9pL3SKr1T7mhEdSvNjW2n3iPpGgEmf4g+1ValvWiq+JN1mavA2zK0
TTC2iBMDdGaBcdWHOiBIsFUMVh9QjtlGOFLaF7th4Ax7N01wU1JXI+HoSe0WGk3Qn3E9pPygjdNH
nib3jpFEadzcEJlDr4DzIEvw84jJsMsoOLVLzTQ2WWp4YdZ4+Y3ZFyygDd1VEHMyM6+P6tFQW2S8
m1Nej+TekBBfYp6Ds2sJmXXBoFASdjPGnrit020FJZSNDdkyqC/JgUUxGhNCZCtBVEtB8G+mfQ5B
5yIBae0IGhfV/RkwjyGu3yr0UA28dwaz2U1Zzoj5ZrcxrQ5zkhlx9yKonm0JVAzQBxRvuJarFzjE
7gUAwCGCry4vSy+tj17FSjgN1xJh7HbFrUGH8UcGiJV5ozV699pMKNRRSjPMuF6GqdLjFynZu147
9taBkwhIkRlh2xtxWGlNceHUmA/fbX5ZpjqSTn8yKkugr0bzTl6Vm1uvSR0ZZj16CUwUaIJB6uUF
H+3LqmntIK7SMkxsYPys2Ae+J3Xyyd3WFwwxE2Irr9wUmXQfcMOJ284smku7GOFSDByXxihBp8Lw
dNt1hdXsYqPornw/RtCW9p6BYFeNUIbj4saJdevFbPNnBajvU4fmVCDyPHFFE+DwjDwnW1DV6heV
K3CAwCzg3oMwyK82WtubQPqZ/FetiBvht+qBVdeUIQITU+J2sEPHSMs+KFoh7T3TmjrUnLZQd62l
p++1gVgHAhKX0jcOymLZtRgHyi6sJi8gH2SNrQzHUl6TzD0WDlCFvNFp4NjyJQFQv8pFudd8loVG
ke4Qx3l2H0nVb/M03sm6aS8KR7MiEPc7F3TgKsyJJgJJWgNAptIzN1IfpwYwXOPmwOrQ4Hp12djs
NhnNZAM6E7npwQmB/wI6asmbrBE7Zw7itgqU5US1XZQ5ZpRBzj3ofW/c4Rr+Q+LhZ972W91N+AW6
g0JW+DsLeCkR278Sk5NgLGIFaB51g0mfL3BzhmRfloIsqMNAnAqJfRBY3lRtdqq69LeUOd32VVGj
IFQ/mwXUqqjhvIyDnV0Wyr7rTCONXK/6w0ru3eYJaX7VQ0WuMy9uHkYvjuELOdqAtS5/5IkqNywm
wz6pnM7fgGWK5DdJA5oiADuTKyL8cUu9wQFfTVf6kSEbWwUmyESqAHrn7qYj/gZ8DHpg86ZEgKdV
dlDjRv1RDbgJAwLs4ckC1c6AyoxrvJWxLF/crHyDRt1blzhxyMa0RliXv0D+6yEeyv4opEK7TgqP
c01q1VYRLRwIVuZ518vQwzX1q5/Uknsvb98QWMgIRRg7YFZmQL9HSbFJE01s7JgOG78w8ivfSOUd
SBfIfa2cbCuA9cAaOEUR5mC58wOIlsSPharQJhkbNXWvVeOWBjTx2nGMEqjEbDWD/IlT1d5Rgz9K
x2G4PEd4SpIJkJ04MXg7SvRgtaDNe8tqrhDBSkd6G7/2010J5wRiKeq+Wposr1JiFeTaroiF+MOC
v/qRAgnOt1ALx03Txvm2oKKICoBxUWj8VRYI+ko7D027GSIZI3WXWMYfkZtqZ4LuOsxc/O4C675h
hVc8o73Nux4rI9/0eToeBpzok0IvcShLoV4zw1YPmqXdIZBCz5jvKryOwOLEa8GsTUlZCfWMVH9A
md5TO33IszwOSt4m2pUxMJ7SQLaa3yBWRZ0DAk8CEeTIt0lHTERpmvPSYmleYurbyY2tkKF20c63
J1lfWhdVq9+igvs/pH1Zb6Q4uPYvQmIxBt8CtWZPVZLu3FiddNqAWcxmA7/+e+gjndOpRCllvotp
jUbTuDBe3uVZtLtvNZLLkgw2OAG+N6zSsG2CSExo7LStINcNzaBLnBavbu4juq2m/tphuBmazKR7
LeC1F4mxHB4IB1l5CPBvRTClifK9NClmby4isGOxgCsK67+wBSickAwAF4Wy1NNIRRhZQYFpaWy1
LvC4XaHh77OCGMAv6s/Sjn2NAJmM4a3qOxgAtWkDEOoMPTKRH21nAru6rQ6lDQoFGil7whTCQIEb
dWJhF/O0LG9qQC7iEe3Vp4pWt7MCghiEwCCmcLWLWFqnOwfXyCZzFGy/3d7FpvbCpFNttbeZttt7
0mIJhoQ31ZUwaVNe1wP629R+hmJvN1xy0ZPwjtuLc9xsDwVcd4vX0h+Otlc8uDhYsXCJfkptXz2E
RefASNWd5idFhvEa5+5lWIKhDXCexPJn4bPO5icSvlRphatRWfZWUN96zqscPGwAPmSUBY2brrPA
lPc8EMMTFfj1pK6DFz0PEL4jHmg5ub+aJvVYg44YVzk2SBl2b50G27eU9ROBo03szEgcZYgjFCyv
ZtvQApx3T/urYWT2EfHxQxqS7Ml20+CX56fpfvbByc2qLiiAsef1NctbOi8ZT7kvuEMRwBbT5eAW
qb12ZsHv67BiVTK3faW2Mxnuu4pKc5nJvHIOBUX2lzJXRIPhb46e3qC7c6GbHL6ZtPw1BfMB+68W
q1QNFU1QkS9pUgZlbzZdHr54vEIiOOugXKdB96x0gFCtmQdcjTQE7CgMqmYRkhux+eq+xgKY69nd
sb4ObloX2iV+bb/Yo/9C2JDHdTWVkV/aL24HwQAXZ1Q0Z5gctM1KtLBHqIRVDe8f59CuoF/scGyw
Qv9pyGxFhR8I2AYGWOlQHBaXPYLqvYLZiBdJoy75LKyY6bzOLsQo/Xsp6NOoWsSQ2XQ7FpCdQVkA
mSHs63DssGNr8ydLZVYU+AXZzFmh4mn2iu1swnRdQ1AEvyxr7qipNPJ/5bgRtBXbZxL6fZLNCMqR
zvJ47Gd2WWZCxLbJw0hCIf1ombn4BU2d6keTD5XecpzPNzmg3ZGLG0nHZlE54Hn40MC1dhsYEBZi
N7Xl5YQj5AFswgz7H6x0rBabFhHCSu+nAr5wN7uLsw6vraBZV3VJN3qAmKiq7CfkzyYpAQu71nkB
o9Sy7tgGQfivou6HaasFYnNaS0xiDRMrXI4MlD+7ibuQzRs1hj8w85Bp6woQKULEs9NsH+uCmK3M
UDUI9DZ1wP/Jera328DEecGz4brvZUsuWT3Mq8HP3H3WQSxemLlNiOkfUYT1ttRyf7IUyddYs4dU
48U8+FvR1L/kOSpAvK8QB4hXeJ/9RNAWrObUY7vFi1Ux4AvqDHXuKAvJfGFkMeO4sIu4tU0L5ghw
XUnj8SxpQ+RB/cRfgkHz2LcKFPZIsS0Ld+uC6lmhxNHGmNgmCui8arpxy2ix9dofobftKfxkJ//N
HUW77hrlXHhpWtoRKrxvPsomv9KgRwpf2WJIaAGl1qmobpCmPrqdkLD8gk0sV12+NizoIjl0xSUx
qNhOjf1zsjJ1UZbwBkgMV79Y1Xt7p9AdTP5mes0JMXeSKwYtJOIndpAfHc+8NkifNlCtQhlBuW5x
WTQQGdAphDAgMueHR83GR9X0NvYyimcx8YsmkdgbsewdtmsKq0xyX9c1MrOavGam8n/itjb1ds7z
V9T9g4sCeKKrTNAmGc2oIxsHz8UcKvemd0qCAk9p2ZEm3Mbmtn4w19ySeXY2bUXMqs777NK48LPm
0gY2a6j+hKn11vrwjWVhfoAQmogUIuokzOwXzisWFRwAKz5nwU74JaV7qNGGj2RGxcxhrgoht0Ha
Vy3aMIx94fQ3pM1nWF776rIizEpjJ8+DKE1rtfW6XD1klcBQafCkGVSbdRE698Z46i0bGg3KMk5T
HJLz/EPhitj0HlLh9YhU8a6lLg4tSpV67TwJ/ZCuuW8dSPXNFOFZ3Oep6ZFdVcdK0nGPi7iCwS/E
Cx6IYbc+/kFpqkE5R71MwPCCvjvkEyp1LX9qBH5wKNtyJVqLXZfBINb5XL3JFt68eZDjhm95OaLg
yJ5tQ/JY+XP3NAP7doOfpybkTdRDJXxGdoasIlxRt8lsFGl5sDbgDcf2kJM1mvCPU9dmb2xw5O2k
+dOAq2qrAZWNeWgcHbej5a1mTp8cVP9goQtxop72DiZLvg6t28cTy7siUkTnWWKUNd1Lr5NvwYKi
gCEtjkUmvOceVKkLaw6b33xYloBNbvHju2Rs+YRwHCW2xGWDXgFC1Rw5QwbsaHbv6pTHsGEOIter
sTOr0kDfPCPxiGNoXWIh3buzWz6XQdPfO103r925h2CwgdtDjqJYZNxsyUQsSbC0vHHEwYv02VMm
32adBfAcwNPATChUuPazR8cNscvptoY94xUxUPWYQPDdLMfHfd8aNie5XUFWA8pWEerVgGAKzwRI
RCShceN4cv11z+GzhgNE+Bcl/kUc6hQYp8D/5cJM3iHQT3MAT79tbb7fNQsBIQcSBuIKwEWd9IJk
ECL8KKWHtl/i5FtUur5+hU86sSFgL38BZc5H1oCPmpeXdpV3KK1V58fOOfDYJ89f+tSApIBRwdC8
fN/7KaXNmexYeOj9F5ypWIhf//5PPsG/zz/FjdIuMCjU4fmFQlGKb0m1E6jYfT3ImZc4lbx3WjGF
aYVBHGTndGudaV199niANxa1bmDe0L16P0cuykJwQKcBmjP7NxHuvvvjofEG2DswNSCoQkz7/dPD
iXmWlw3eAXA2awc59a8f/7Hr+v7xJygtJHvE7VI83laXLNjpeWemTYDSxdfDfJyj98O4798CZU10
TCxIz1fz6zwes5f/v8efgI5c1SmBjrR3UKDSXlXnfBM/nST0QL0FCrSQCN//eqrLimZI1w6VvQ6h
V6wi8laz/fffgaB7Dwwf0kr4770fBLJ+oDyjRnEoR1yVUx2BGvsfRoAGor1I+wB5vrzmP7CNLO+q
MsuZfyAoXmZkVdZnSHeffWUQUf93gFOMQF7PueowAES0IhMm3P42zhyMRFAOIKa7KP1jrPevYDXa
Q0nKJYdHxRAX8HMAnc/eAM7l4Kih2/2RNmhYKDNPDfRgcB8ijg/MOeWMZQ7eA5uAPQC0BRhmMA4+
0MAHSdB8JX1w0OZ6Fgkrd2bT3p9V9PnkRd4Nc4LPsspcChZiGIV+QyKKMxiHT3YEjFfgjgPJLkC0
TgmvXWUaWltVgPYyu5Jj4pcbgj4zmMdnBvp4QUAZCqBLYMmhD/lBwaenjqdLxZBxkDm7nPzqgHaG
f4PKMjkz0ievBP4dWF9g5yyueydLqyFKmKoI7UPLfqEJFpsROSJ62HzWydf78JORAG1bQNILBBxQ
8/eL2KCrgDem06GfXOQHjWn1hcsD91maDCXLNOTfxjGi6hFC/xSe2y6gYSevFvRSgZPUL/nNqkMn
Vp85WP5yik4WNWCxsJCEnDvoz6euY60XIG2pEYY4DIU9YflFXGZFCPhz210hUg2uUV2lwaoH4GZt
jQ50fQyMQvrZaS5mJ5Q7tC6zeweQhEggqd6gEBVcI3KdLj244VqQA6DDjYPG7rU3Pk/1ZaZ7upWO
368LW5hV1YJNldkqqOAum3c39hyI1ejb1ktXSOc+zxF5fv0JP1mWYPyCoETAqoB06clhzVC/s+nc
eocQRykrjpOL6hd4zF+P8hFLvxCLMRB6gwgAsGjer5QeaCkXjlfeAaSKxDO3A9waUfeaOpSw0DAX
4+UwbNxyh6SwydZnBl9utfcfFUS4ZS+AaAEZQHKyTL2lMlWFNj84N/AZj1xIRHL/VZEHltWxpWIH
ic83Zc4AXMQyBfwHNB8M/MHjgA+0DoNR8QNkATeQoVjfff1SH49FhMvgBUDVFmZLgBa+n9Bgsk1B
ucqOTW2uK6fce863oZfvR1g2/z+XbF32rHN9jDCgGwsxSvpt7CWeD/DaAjCDsEd48lWkT9Ny8GR2
zHNECPFZHuSnM0TBf8KCgzTbKbOPDWqwi0Hiq7vA1ZQbt/8vn+CfAU4Oo46PRE0NBlD2ujva3/Ru
wwpCsgIkOAC9EHp2ToWdbN1zr1bCOoD+KNXzeE5Y4OP84Pn4AgFwikgbT2kN0hFWXxtuHcrgonI2
Jjyz5z+eLEC8/t12iPXBnTj5vq7VwyoBsojHcN5V7JjTdTV9O9J8P8RJbFCNjW8DRCOPPnQ1vagU
ZySqP5mivzxdMAERz37YZCK0GulXoTwSe1fua/HtHcAgpE48AGkXneDTy0abtDDlbOXH6jUFglqf
iQM++/WIwBFiwrgO2OOT2ZFN6ZbNxOQRrlXGjeqn755Ai4bA/z3+JKN2cQ/2gcbjy+oiHK5g4vL1
85f18f7Ufvf88CRXIeg3Sk3wfGeIVQAsgxuhXo8Oe5yFxZnk8ZO1iqoJAOYAbSIuPwVOjzmlacHK
6hjQh3rQ0ThunPnM+3wMlkAd+meM5XP9c542ZRdmFUCIR2ulAOnSK2cpY66+nrRPvvm7QU6uhZBW
UF7gGKT2GlCyL+bq+1tiudtcEJpB/EOYefIWMBQdu7yqjnYg162y9rwYNv/hHf4Z4uRcNR2nFedF
dXzsQGXIv32twV+LghXLoMf1MWaVhW5HUaXBoZQvPVBb7hkhrk++AHwegP+GhrnjQRD2/QQVNUBD
Y83pYbQTbzN/W34E5LB/H3/ygaUFym8q8HidjesiO9RyOrNOP30BD667QJW7AJafnNuFm9FZzwYT
1AIgGUS1f46v/sluA8wI9xqBl/DCIH0/RSBxOqDThcHBtGug46hc82+aYiyXJxSSkF+j5Pd3V78f
ogb4x63RAT34DL6E+XVtXSiBHow5c8l9MllIHMEShmUwNGdOgxiF5CDzwiE8iFxd8H15Nkr65BR8
N8DJIZ66adpOaO4f5J8JfYx848PEqADt9cymO9UQAKcDEraLizd0SJD4nPKUtEN4p8bAOvYgC1Uu
MAnu3hoeA9AjhmE3M8A/gQh23PTM0fuXqfDPOY/RcImAJQH5JGigfGASV33mwVd69I4TpFHRn0wl
ieBT7D+wefI2WYUub8vrx6z3zRsv3eHN1JRdVMrwPyWjJRxu7EcAOVDmdzmLLA91/sjXgK15FjKL
vumgEjJBdPo+7RsRs8FNb8KuM2WUsR6w6r32YjBZTCNKCCQ8WGEF/ILqVixr2QagCbVxBg/AUuAV
dx1QLU3kyhFY95LJ4rJWVnpvmH8ER9VOvj4GT+6L/5kXD8VSEDbB5D6N/4TLdJkG2jtm/sWPTV1d
yh9fD3Cydv9nAOIR8EyDT8IPuN/0MBgZvKOtRQKkfqvP6SOfG+HksujKHvwumDUfyfDT2vD/8AIu
zGYBmkX8iiD2JAJJK5TQ6s7B44m1yfJ0eyY+8z75BGDvgQJKQMm0P5BYPZOhhhY23lFUpb8KuJTX
InDUg9PX4tb2oTNl+TP5g4pqnqQ+y2JfKv8KLWq0tLQJunXgDQAPupLel13db1AvcP8A0H3Fgazb
2q4JY2sceTL4g7tlc+dsct+ytqPxq9hi6RjD3EmtdQ/4lQ4HZ+MQ/LcJktPAeM51Bzuhwf7dNFiN
Aw+s9TyN3gWQTOP37vxloeB4wCQ4KCViqZzeOTkYqykdydFz/7Bfwnv8eh2eXAfL4/EBbYeAlQVH
99PrQPUccqkh946oJ0YEQARfJpN5/XoQZzkoT46ZhfUDChHEwdAlO3mJcg5gO8cEOQZTkNTFhnc/
2EajdEOegdoDdNyrE/m2oOVpMgPrB9hF8KxRJLf0mel0lvvtw0+BfhU0MwJEhKeZl1A5zBpGhfmE
5Y0h6a2jZsDB/As7na89DhgURCG82lm5gPFXprv/eio+WdWLHt7/Dn+yK1lJhQV1WHIkPjDTHVCX
MlrYQOd8s5ft9+9rouq8MDZdCE8tgk2njP65G5jPsXmvUSa8sQgF8wFnuVFy7RUNDDpyiUrYCMu6
dDgzw6dvyOBgAdMtaCshoHegnvf+9vdyu2gL6HTeGeFWO2VkfxU4mR8XAwC3c0bPdTw+HQ/NAoyI
siFUat+Px+xuKFtowN+lAMM5UUvvPICyve810LBY8Fb/jHLy3fKKDIRojOLURzb3AHef6XqcbsTT
AU4C71YXY1dlGKCFmUkWPDj6vj2nhv1h8S+DICxeVC2w1dGeeD9XOK9hXlKN4i4z04XM6mtieRv4
TFqRGoab0XPXjs8TnvHbwAGuvgofvl79n70k2l8Q30HM8VEvu+/DDFAZW9wV6ZCIzNt0wY2azlyt
ny2IfwdZLsZ/cr0AXDfPKR1x505wdM9y0NjQqLLuLH38D2+DfjbD/Qfd31My6wBkCHCgLL0DkPMl
zerflIL0w/SZUteHrbx8tJBChQmSpmj7nKyMGRIJ/sjd9C5TMsohHhgNqYa8IvBgmXNQhbmqK37g
wHF//Xqnh/ayWIiPgjFEJHDRs5Nx8Ylq2ETl6R2jL8zf5tmxzPakZRHslSITyDPDfbY2QHkNFigF
XB1OY+CuBgtLmCa9M4CJtse8fcSF+vUbnYZEf99oSZ9x7UGn/9QmRDqmQdkqFHfg+oTOocq/1yFZ
DokAqRumi0G0BpnJ+5VXOek8MeAxbxtwTR1ydIfv5bd/B0BN0gXyBlAKIAXeD1BAadhyO8JuS7Oy
18G58+GT+YHEE1pk0K9D/ukvK+KfneOEKpgc4bPbQl9fav8//PjFqwNrGH6YaLy+f/poe5UD00p2
C6+Z2n8y5Zl98sm+D6HWE0K5JYRc6+k+yamVe1NqxF0Hukj+6tHYZVErvlf2XD7Bu1FOTpe6D3ht
pBZ3rLPgk2X9CvR45lz55DNgCOg7oHCIBrJ9ctdomyP5AMjvjk7TBujGi7Y5J/v/+Vz93xAnextG
972a4YR1J9y9ZyWhH6fVpj/Xh/lkSy9asOjlQ20LyjqnV7OnVaOhu3JbtH40eZCN3J2zKv1krlCn
xwmMMBY7gp5sOSfk/QxXJXbb9zFpIbax/vrI+GSi2HLtI4IC8uoDcKa0s1BOvY0dV7/ZlgFQea+0
G5tvSmtiWeGTQ0DQgUYMJio82XpjEfoCpDB2O7/28qZ4HPS3dx8G8EOUxciiqvaXN//P3gbjsGp9
EYa3lbjMdg39XmXv7+9HaIGpApQRpYSTBeVYHbpVhRveIhWarvz8TPjl/E8/+11EGyxbD8cqGhr4
HKftZ63cyQOna7615j5bd6CQ/5lIGQgg/Rz4SEjZAgtZJiUYZNezrOCzBQRoVDRlGEvA6qBoNeh4
VN0Y9ZTPK6VBpgsFsKtzBQbZ4GDPQQGga7YaLUX4VFXDQQwe0JRD0W6z0g1XwnTkGv5uzp03Dl7S
g8J9BZ0wvS0c8eipzjyVxBt/S79kW19k1qOcyG8rMMUK9fr8nqayXHVjQ5JAdyAF+EaAK1C9qMEB
YtKz4ZaZDPVQZRE0Pvh2ZgpdbjCVdk020q0grY76gc5JT015wbJpWjVwsngIOlBtSZOT1ZC21g2q
Yqh9uuDcGj0Bi5gqdTXMNdvMyBXWHRzt9lwDBO3UlQL7zicxYSA8NOVgVkuXOoWGpZcBSWA5cSpp
eB+25XBn7Da7YQTgfULEnzq0gab22+KmgMJtDFFFCtkEC1Z1skbxCiyOq9IDC1uB9JWMnm+SBljp
1dD2v3IPrB7ilw5w25OTANpSR3Va8stAUPsaVmj2fVeSS4EAXgFWPlUwo2S8XGVM0giCl2JHRT8B
vi2vkP44a0EDBK95+Nv3yxle1W0G5mYA4jxli+sHa1aDya0VGzr5owJ9A8r5soizsrcT7Q5ozsCm
yhNXfZbdL7qHYL2O/A4OBC9eLc2WF8Qqrm1AbOH4RIYUzNj0J5tasBMh2PbDmWGYHfc1EUPctvPP
qc39Lq6csLwRM/DrjdDuizvOHUlM6LLnLBT2TxfwhRUUp6w8tqYgeHAnt3rhQekcwaOpL+0Sq7Fx
2VtrV/0TeD1phKk5YGFMK172b6U1Woe5dsfbcYaEQK0hwLfrIUWwkHFaGBD6WRhhLbr1FtnEH13l
9KGcMC0pg69QGU4CFGWqY5ppukEwnt5Xdh6qiIGrAPfqrnvJFKyLbCtF9Ny65hfvoPiIgoqVcERn
cLYIwPrTYxFceY05BNaYXrSZnqsb0GzEBjwaCCGMHYj+8GKIairmBL922meqJyunz6eYTIjJIbIN
1reZbhWp9XaS2av0pvy5EuFwk3qzguF06TzkSG7pjoOitQbOmx4mjg8QgUkp7gLwRa8tpxLHolHP
bqDKp065PyWnuGoM5PM0mSnIHNCpAzvkx2yN/hpfarzBBLMnb+rdGM1FJwH7pE+AD6lRLxJhwuzx
J0DDvg+ef4e+XTaoGEcb/mhRtRRFzx4JaFnYJGWV2MLrVsFod88C21PFLCjFFWn6AS8aFlEfmmSc
XoL8RbtpLHgFiuebKPw58pWUiWPKAV9a4X/0wWWiXZBvnDLv4tAwncyU14nfs3zdg54IU0s4b+A2
ctaebpudVzOSQCojeOhIbsOGDFIQhZgEOG1wKZygVxuZmQPwLUawmpuuicosaPeoPAx4Y1ApcRx2
wKaBMb0h0mueOk2sF2DGdTQTQMTLQOnYzQrrgqaZ2cxFWMYlWAAQctA2HDdy+AR1A5ADTUa6Q1BA
I8PlWbiBQUIdt0Mw/gGb1b5ocRe9DHVW7MDO9EE5qaGU4kpIVk2A025x+tgxhTtIAoo5fQJ/tqvj
qe67S0g6yBcQreCDOLrNFHt5Oy/CKHrv5Y2/UcYKVnkVdK9WDx3vGGKNTmJp3W/EZMKt8lMobdc5
5ONAxwZls5VHt+yzTZuh1qSpTi80ivB3Ix8UznILlBDAoxf3UPt6kLm/LiyruwdhYbrLi25Ihj7s
lwU5rVOGxFlbPd1bcLrd9oM1r8AhlT/A+Cu3+TQ5QL1DyqAvbIh/ZXW9pxAAAGGiBw59aOb6rfMK
EJ9gihyPo/gFYn8V55zdCcvhsKrtfqOBCKq8qbqIFMUT0vUyqoU1gnxE+0SD77m2LbCZLVbN19L0
4A6EIBvLpsHtALbeVdeAjQd4scYgIxpIPeRWWsKrVVfA6wkKaH6+78JK7xoi67XIGxplvRyuZheM
IbsO25WHhu+qKfplp1o1aqsT2QphO2teCbYaUfeNG+EMz7iCi9WU5tlqHssiCiwFyH9m5SslsaZ1
TeiuhY5gPFKCEr9VQH5tdNhVZoYgaRT2BxUV2PF92t62oWjvVa7KTedh3GBofQiMQw+DCTk+Vn2B
v2FA0oZWoH0NTio0CYbc3knG+42yOrVKg2Hcsz4zq6LUdN2CLbLuctvftdIeY6uVdEfQOTgMuOZi
q3PA0bRFkwRq6ONOBu4qSDVKjyXqvNaElkBslJXj6upEInpor4CrTC6LKbS2rsQfPg9AT0vBJGM1
zBrgOb4QfmS7h0aLs4Lah7zvciY2HjhF921dqF3ZzsND045e4kwhubPdrN+GWcFBn9X9Lzks+i/h
1ETMgYpP7oN8x0G1+DNU6Wur3Oo2B9kjcpmoVj5U0yKpWLUrXO4l0JtpLtTCwfMmlm1BBAF/gmb9
gYwke83pkCe6BYHLzXAccxdyRPk8/K59r4vQbMoj18F6G2XtXGDv8hgJoLtWAXjkAYhKkCUI5y2q
2qA881AkOVhMMaRz4Eo4F2TXV5a+RiZMyV7WMk0GMjYvaQ42r9fRg8yF2o+gqIEXaGMB0zlNUiXA
vG7pLar03a+mhClbqN3yCrQOEdNOQY2l9ks0mBBupQGqsd4IdQ8uqp+ygtcQJzMBh3SRqwE6eW1C
MkAEqQijqaIdxFIHBVi1z1ZqBAm2auhrOOvXNhiDn1pDxIbDAzbOB9fetCjloVSIJuuUKb7tW0Uu
crjIQhUnzTaQD6gf5Wzx2PWHfiOLyovLDpzrRmR5YqMztPbtut1UaCVcakSSmHuYDI2wjV23tWYr
l3V3g0iZHzkBXIoLUFM3Ga/RF6spRA+m5eLJe90m+SJyhNo4uR9JDfkXadktuFFgdBEIasSNC3I9
p3Jc8a7LthUw9rczyHfbuhu663JG2dxqe3rdaEQHos86nFdletVWdZqgfWatc8cym9qMUzI1kFOJ
ShDdEwiKqzUCMtYnMC/Sh8kVb4Vfx4Xn3zQLNd4ZUvNEw0xPcT1b7bMXTN2t0wzyN1G9/MFmKlZ+
DqaNsdNX6UhQyC0DxSI+L467zIs7jdjWhQj3tvY1g+ARt1foF6dRo7sARnnhuILX7hjzEmKuWhGQ
pizaR3NjyJY5kMkpLAfrDi1yMIzqn1PNYCI1svIGVMA88aoU7UIyg9lDFS4I2/VWgtTWKgVLeUV9
kdqgnivX35Bqgllra6DlW+mRRyQVT2KG5ZTo+xaMQ5X6K4Lq8W1Kcn0ppxZo+doW00b0GJFUvonS
0JEH1BwqGVOQnB8CH/0uFLWHJCett/db1l0zEfw2rTSRqrEhCLQq1pDvQvhqRLjlzOBuKnFXZkVN
V1Ou+x36PAPA4U66hgd09dNzwb9H2ao/Br1V7Luunm+pJTIayW7u6otWzL6Ncixv4hz8KQTmqOHf
dCMOjdSd0alCixz3Dur6xSShMVT48rZD4xfGOBUI+1wV6xTJ82U16vAByhFcxblRwx43kMyjntsG
CjUOz94KXQ23xArKQwGv24u+0TAJyrVANBfKMe5TquIGseAGImrWmrUTjg4/A61qBo97dh2zLeom
3dbMdAmRwXOPRXLFleqvcsPLx7Gh+aVOwU+UJffjedLZQwo/8DWIL1ALm0Mv8prGPoauym5dYYF7
7mcpEqdm2JR6wgcuy+aoCwQE/gymMVOI5SsGhrlAmWGfYjWvaqGerK7tVgh8y8usodWh4umtTwZ5
APmiufGLdjwEtBE7iLlgCYERuGv8/A/+EhqJxhvQgMeeZV1eb7XU1RZ5WXPbqIZtrdYJ0UQhhq9S
KfRtMdVWZJkgX3luX0CMAblImQrz4PFFTK/17RuGDX/sbVqv0pSXSZWbNMnsUkf12OgLGxol64nq
6T4jZX9PJFTxvBlOC5UZunUreRzm4Y6UBN2NKeeXkNfJEYPQIbGhwrMGRZSsF7B07HW22aS+dhJQ
at+4bEETprrZ17DEAtqZgQti3xbQ7xipDb2B2Wj0ucL+EgJw/a8Cgj5Q12q8KzD7wZwLICYvDQID
XY9yn0JQKxZ9qhI525vUsaKQVWDWz+68NyjornqeN3voI4i1tzg7i1n098xDkQS4Z6ik9G154YWc
rSHtJSBOY8JLBwyVROWMrTXNcN23dXeEB+XvPOvDG9vDmYfsDfGMgXJYZnnFbhJZ+MttnRJNCz4k
bt/2N7SEWaBTsX4fDPYbDWqc1kPr7PPRG6MOfLAI7b9iPfvAt6SopMWg4JLIb2uYowzg6vM0pJAx
Gp0NZGUgAFCE+R/iDqjteAJSEVTm+6weyrWEzgNMNvx01RmQPXGegyTX4pbI4Du3MTYkdz0GvAaw
8y00dSB/ZEHKDk7nKkzsTIKbC3/AnfaBJBgXKSNuoC/oZ0L97Jt8WtmGcxC7YRSY5dCQ41b9K0Oa
GzN3kr/Qk6TrsHXGy7mFxE8uiwfiWZhUXz4aFCDX9cBfh64rD62Xq9u+4MBwjK57W7sBlJmWc1q7
tNogVAdBHR4ZCcooBioTtRc5+FA7WCgDU0Ebaz+IDBKIKLDY11AZ5tBHg1Jc4VTXqWOcHYei40qw
ybohPWoXNCf1RcVVfaVJbu7KDNpV4Esf5r4EgEXZJTtwRkBxta0Hi2XgbsqihmxAztJb4jZIEYRd
XNQeq+Oc8D+sksNF4Pvj3tVNtSMjFkqWjjh8LTkPcQDIXgwKJI1bxX61BDKMtrLtqxqTZuHXDHaw
o+BgJjLPYTld5SquMjuMTId55JmvLrzGsTe6ssMYgadelymXceP5jxAcD7eg/ld/pIai3jyBj669
tFhJX2jkbm1zAxYt9NVcNvtRrZz5nqKtuqODk0N3Hpr74Hf/af8faee13LiSrOsnQgS8uQWdSEkU
pW61uvsG0Rbeezz9/qBz9iwSxCZCa2bNzM3EMFWFMlmZv4lC666R0S/pXJ08zi+V+1wejG0sSA9e
1sYr083EU64044wa/b6yBGvtK+GPOA79XcRrbRsUUf0AGidcoXk16guivkJtotAO9LO617TTu60z
iDxBuyD+GgpC8eZ0vn5ADg9JlEAs7F4HpSyQc9nIRuFCnOcUxZpYgo7qDMdGMDrbS7X0JfdDHkf0
/O9DUPSbOOtIagsxxNNcd3618PhIQwxvK7oFWhZRVKGNEVubpCQxdev8jwnbmvp6KfNqp6BVwXu2
ja4QNkOWZc8k2YMthNg/5iKLzLW4QuWikx7NuosevLjwv9wu0F4XgCkLQkuhjDw6YUwJN0XXol6C
6tCplva6/DCkCwXgud9H03lU9pVIJJSxO3dWN01Kt9RpmQ6nqj52wd6TP3387z/7/SsbD7AjpuTz
+9ZTBFXog3A/6rL8gx6ualCZpXI66Rh1hsml1znDCSoaNcYDarh9kNkfH8N5kEnxutRiDVNKgoQe
NTf7g3S6qzFMPoEFaKDsEG/DHWGlps+5++1f/PmjkD1MEbSbp42p3sh7ZCSF4RSX30+l8uPDv46h
AGr8SL+PhMlxgZ0tIDRMvDKtdfHkmM4XDgVEkRYiXLdZrPeGPkxA2ggEuYzgCrpYt02mnWI3f9A0
M7DroHltQnd9eyTzcWhJ0Wnh3TLFlABZtRQ/qbWTZD1J5alIqHB8vh3iut3CUJRR/F8bEQJTcmmt
piqAp1Q71VyhpWx80iJq+Fb03UjkJdb4dX+bWPQiCQhdlnCX0xa4VN3cJtHQcEM8Lm4Og1M/Q6v9
jLjHL7Gvd16bLgxv/NaTHgYhdRWO28g81SchxUxAv0vNtVMK/Dw6eO7v29M37oTp72NoxzanS0y3
arISsIMh3UE74iQnv9t4l9WdTeEX8RXyO4nq0aLV9oTdNW5NkNYqDVfCwvWZBNQyCzFiSGynpDGk
TS47Gt2V4qA51JZTD0k+dDf65HOnCJs2QS7n9nDnpnM82kwmlfbflDNPNbgSkH7XT3ToVn17CHR5
899FGLfE2eZtuNq9NpD1k0vTOmZJGgsrYm7BjywUbhh99IiYnG0pubRJEYoVAciRBk2r0v5BSM+t
hY9OFm4BbC1ZBf2DsZ4x/iVnQ+klXgatUSunMrFWXm8L1H9vT9Y7vP5i+Y0hQHAAHhhxHNPlF9YR
FoRyISNvua3aNyM7DBkCRXH5JlTxV9FRd6WV7Lw6Wqndn4GenFsDy/x0+6+4OqXGP8ICPwKrclyV
kxntNMF0Ij+XT3V6r/6R23vJXFgUcxEQx9fN0ZlyFBq/nMkyyxpqY6V6Cjt3rZaIDg1PeC/dHsbV
2mYYFGL4N83n0U/wMgjikKZXBAh1U1pt4n1sLvz++w9MPhY4EhrBECWAn0/BMFrj0oV0suHkRfU6
phIYeDsqUbbgHxI0K0Pz6PefWvGbq20K587JFxrG11g0+tG0usFhSkCbcHy8HGCD1naB0uVwkrQX
tZCRV6Ui0N0PVDLBfj8Vxdr6ywvlw7MK4BrlVw3SAEC4SdBWEiiVODTP9ATp0/uw+vji41ehtNMC
J6GYKrXUUSCocZ31JxH7pPpRLQ+C91GQESwBIDQ8XiUgZ1fUPi1wihyQLUNw3iQFNR8qS7cnaUoY
5t4dQ2jQUEagABTFy08ju8gguXnbnbKioDvQQsNegXlsqyeSJPTrv2mBvtE6uqCle3c79szeUsiU
0JUYrRQBIl2G1jNK7gpC/CepdT81ffI17PVPgLYWGBczu0uRqUxjhK2rgNsmaXHcI5OBazXCcIOG
klSm5/sojJakgcZfmWwxELhA6ChUjjf+ZB59KxZ4NQn9yVSQuKs4j8Q/Ih1QTaSF0r/cnrnZIZ0F
m5zvuoteW5K5wwlQwx2oalR3Fo6Mq+yCZQGjmn0riyR70+Hg8sR+FjQWt/XJjFDq06NdnX/LpNYu
aHDGvWu3S+5os1MITslQxwV5hU9vWgDE4Nf7k1eXga03+ucOznWo0xTQ6l0ZiQvH0uwswukGgDI6
x0yfk6GYa1RGrf5k0JgLvfhhUMp/EwJrFYzADAMw/ORDhW6cKGGq9KfKjTxbLJxDKqkL22j8jauV
dxZjsr6HBnYzul/9SYu/SYlkx8kTq6Lxv/6LNXcWZkyxz3IKylummTqESZCdtzIkQtWPPi1Zc1Rh
SJaBJMqkSZcRPE7CAG1CIoydJ1eN7Y6BLQS54l+NEC8FCgSUGwNzkulli+I3svux3J6KEr1ioGp5
tMk7tGyTwCpLO/G8HNXWNLrvO9l/TVFq3Spt8vP2ZM4sdUgYWO/QbBbZZ5OjD3125HrLqDtVbCQD
fWsTewkZTTRFKlcSm+xfhCOKhIfoKOgxOZyCkj7aKBt5wmxto6Rfu7q0I3rHZf2mpgugyZmTAwVe
8kKI0GRk08TQwF7NkNKuPXWd+EXW3G2hY0WiAZCwqcwGyLgnaEhHv6TBXLrLrl4o46e1eKwqYwXk
ClacDJVFU0ZqT1bzqYZsQfcZYw+cFZK9ozxIzTO6zavKXLpDx5U/2YCsJ7DAGouKdHiSaHgN9kSN
ZLaUO1NcHvr4qMfZykvzdWpWut2TGG9iWa4Xhju3hlD5gt7JdhmX0uV2UcuyFqzC6uh3wJLTdx6y
r4EgUyIFcOV+UBJtzBPIsUkeOYF5QE9f6xGGJLRQle6kwN+LaTX9i0ybAO/abuAjAXRdDgeoBALb
TcrupzprWh4mDLQpq6V35EzSgfIayq3jxlNRzbkM41J2MNK07E75gIquaqzJCp6GYOnjzNwthOEU
A3lOrWlai/N6gcZ60XSnMEvr596kd0lhy/308X2NtAPIGhn0PjnU5WBiyyk0TUi7E4sSAM6dhjhl
Hh2yul65hvEvDpHzYJMLQJFhz+VOzpnl/LDSV6n7Y8qfcS2iFSQthJo7Qwysz9CtGJ9D08ywFjPL
c7WkO9FAedGcjLO4x7hH/WKUko3RG9q/xjF2myXxwtm4KpR1LgccIqdbKkVrGQJr0J/8FGykI9BW
QGddK2kH/c6t15QKRzUEC/t45v5WDfgX9MgphV09jgK3j3zdIckPpZ0+vCKbTefqb7CENJ/L9N+p
2hIvMNb99LGsiz7oGRzlT674pHEQy6W/EqKn2tGRWEcbd3jWkztFfPTkv2nnL3zRmf2Axdx4KOM8
yyDH//0se1DbtIgUX5RPeYI9CY1F118kOPMTk2P4IsTkkjOrfGyPDvLJjEu7i3eC/Pzh3XYRYJLM
tYDzQJEyBijetqRsvXrfYs8T4OOylB/MThdcPq7QkTIsTU4pcYBMHABFORn6L935sfRYWfh5ebxI
z74G/MzB7JOIn0d7OMAQZamMP3PKGiKJhjoef9RoJlei36jAI3yJTkdBQSHva+k1B6d6CFtJW8g3
ZsYCm55HFy98SuPv+d7ZWIowHvI6baktSH8rLCOSpeRpLmO8iDAZTJ+WySCl4nCS8QrQxa+q8jAI
/tZLv+DthSkIYI/8LgiXlFpn7veLsPLlRwq0UHE7rR5OReB+opax8ZQ3pz1VcrkGJbqwP/+PQcKv
YNVRhJrSBZ0SvKuEMOmJVuBvPRR/ZnK2AX5B79xzbT9IdhiS/Bqc/EFP5CUlvblvCEaFtyZUJ8Wc
VkZrK9PMuOblJ4/uL3b47fbGXfh5a7LcMZZwSn98WBblGsANJ5+8MH2zEXhVUBKlCEA99PJbuaWP
fn5b97RlhC91hwOS4ZpLptWz3whOx/9GudK+TRw5Ti0qTkFIadUhSiqmL0mIhINg/e48mvWi+C2J
ra8kPgu31NyOxmGRlhOKtbzRJ+lZUdDqlpyAbVZ+xdtJpxNtrm9/ppmLECPSf0KMk3y2k9VS17um
jIeTb6zVH4UEePCu1D76IsfkgiYytS56CVy6ky+VRWaoVpUenaT+DbyG83p7DFdvgcufn36iSPJU
bfD4+d4/5N3B0baGtm2yjeL/SvyPnnzEQtoL5DSQFNA3k6GUXYovRhNHJwTqTq7hPkZlvLs9nKuv
PoagakxPkxIJlJDLT4LzA+hfq4pOCj4levITWA2+UcX+dpT3bPji6p6EmaSWuhiAEWtrwujuU1C3
qPIL8t5pi5WGF4kqB+sQ2JJVtneKMWxaqzp6svKmI9Kg9NldFcVrocUDsQ0WSKTzw6doqNM4HFln
l8P3ZLHEYLSNToXxS1W/W/UfLftze+xXp/z70P8JMUkqEkXCgizoo1Pc/6jKT671JGdbKT92oKn/
u0iTb+kqzpC2BZG87DGKnpp6C0wEN9JkSdBwadYmXxP7UGwscmZNU3sbudqqey2tpQfW1WHxPm98
mVF7iNbk5DwC/p4OI5jtJOrZwekakENcU8YeHsHCvI3b6Hpx/hNpcizRcS/A8xKpraEwYDpWrAJ/
UA6yE/hbRylAc6UyMNMsSle0kj+oLsdbhFuROxlNW54IkIEv16CjqZ6guHjRyUNwsGThHtfN2wtj
boDvByLqN6Bqpi2AiM4Q+FbTP4EKihI7ztrPVu7+iuiV20Wl6k9uXDc7SXf9B11PtIXpndkA6NBr
iFhARx7pnZfjix0no4seg2LVMPGRG/0Bv5S9k2h3eaC/JaqwuT3a99z58ntSpeF9p44dKROe/WVA
R7H8wcJl9ei7uGKGHbSXN8GQtgHgXmRKIaCV3tfcQssy/wv+E5nYQ1b8MhWkaiXqdDoAN/9JwuHl
9t91PQ/UIkn4MbLm3zR9Lv+sMAdRHVlWf/Qt/DjDbKPnX3tfsR3jj9upCwzR693DZJNHAL6gN3IF
7wCcC6xMFftj5r+08c88/hZZCe6Fyd3HB3UWZ6qDropmker90B8BAduWv7UCJDZj2zRexcU8/SoH
AxWGDgroLQtBEl7TlxMoRYKMQRPKLrGyDZq19+Hblp+HgoZ1goaW0zQBwjdR6XscGY+FC2YP+5O2
/3R7sq7zu3EEY0ORgiFdialGNhWwnGKP0B/rDuwlPnnyXujfCvMYYqFOdxgNebhPt4POzto/Md//
prOkK8OuCoZaMBzTbqVbLx7Yh9sBZpYaBRUKzGT2qJROe8+Nr0VeFsTBU1gVcFfvfd9ZqcpOKL7c
jsNjjw882dgXkSb3DhSu2sMHK3hyEpxOFSkEj9CKPzk8zdeYkg+OTan+tTCNYB9HmbrHJCRb14rg
fU+cofhpGDlOiRp/ntghKVXpQUB5Xum3sVh+cVtNO/JQH1YYluibMEC2BU/m32FtaDUiUZrza7BE
PF60rtyaUV5/VXzjM4bE8iorQeUOsuAQpmzcjRtY/hPmZzIepvTl73QZ1LTcDDE+ZlxeWQ00xISC
8+CD13zJ47jAZ1eonj1T+OIZofXcwezZWFEqju6LLEQ3Cb0jVoPFTux4NdpFqSobI84w3Wl8s9k3
sJ5Whu6B5lZqAMmRTHUY5rOyUxrIUmEtqPvAVXHuLp36PvZwWA4kDXR33gwHVW/dvZpytwVD5e0E
FgzuXKq+KSkTb3kgyrCmZAdpJXg/rRXHe1ntuTKqEpqg4ruWXaPo97VOYuEJg9pu9HHVmp+t2UYH
cQDwXP91rOKH6sE78AXMi6A5+Wn84gV6cV+KzbMnVOqOrnC9D/S023gpfsmVB/EZpmO/glBSASp3
tCenyYoj8GDzmwZs+3dqtN3W7+AF4i4k3OPNOax6pTK+w0uoV4JfxU9a0Re7UO8DvrA09Cvcobzv
RS2Zzyl3/hE+wu9B05xtOWDOCADA38ZZXkL4gRM0+JBoLMNpYVhX7VpTYHG3npXdtalvbGS5bW0L
4i40TtPfC0Km8ysA8YtOhiNpYt6Lr8560Ey4OyWGREKyhtnwCucTUGUXvoiVEb/iAmq+hHIaPMLt
cO1UVaX7xHClp8aJTDhGRXxqpLrYZJKbvUHqrnc9Kwha85DujMjRHiXFReW88mpbErFD7+Uyozsw
gDtOjMqWtMg4RFqi/BB7RfgrVaSGVgCzWkdWZV/EYb1pUjHZ+bXIZLcxYE+zDTa1KQobPRPFvZGk
vyka4D+tlTWo7FQ6CEpd7AwX2qPvYGwl9HjbIQwIvzQI5B18KJKl2NS2t7f+zBmmA3qFs00jlyeu
fHnyw9b0oAPp3pOT45+nZC99brzcDnGd01qEAApJCXV0e5heLrUWGE2oeU+GRD+JLVnqr4C5Fw7j
pSiTEyxMS1PvEJ97CpvXPip48WCOnC5cM3OzhdQIviHmKNo5bVf1uZWhmV6Tw0idLUA28pYauTOp
DLCb0eZh7EtdKZtaA0zJQPT9p0FgmZkDbBn45YJgoymxlpJ8IaMbZ2V67pujtKKJ08q1mlDck9z6
Ja7RRmQa92OZ/QEO1bAhknX0Mh1tOTEqPRgLsvYvPtj55TZJzlWHNk9RhMET+otb2fqa+7tAXwIy
GdcJOotPgmQ8uvqMeNnL9W0UPi6HSeej2uXpP3IN/1zcwLUSjjf0ILdqkk2tOubGwNz4jgxGt4dW
ttYgXYqDIeGA2cWhgJ32dxmnRXjmwmNXjKzu+luminAnjWpT+/4AjbwCIhaL7U+z5LCS8ZItq1Ze
ldT0V7nYqk8JpY2dWfXdJmjxYw/quFznRZQ+Vk6lvJi6n1N2H5xt40B97OShPfm1IKyzMnrrrRJt
DQ2eoaAGxrqp36k/tb4L4qz+WVdRgn+Y9atHE5SbZ3TlHnxrlVqO8tjnTmkXlrmVtbp8EXvEfmHg
5JhHh3rzKVfC6K4sYm9Xir23LU3Y/2qBcazSi/WuYbOSegoFoBUs6la8q/HizERKCA6aIUbpV38r
X8LCOmgg4pZidueFUUAbrfSfYglJAJiY+XOb9OLCw2duH77jQmR6uGOf8PKr6gJG9kEreU+l5mOw
iRREHHNt3D635raiCWYXKCiwUzCSl0Fkx83CtB+8J6hASnMKtQ2kSq23g3phJ8yleeeBxtGe5ZF6
jS+rUBOoLH6G+imWTr10n8kLBZlrJCFdOZNPxLFFOnkFV6POOpReIXhPFkBMr/deI+Dwd17Q/h38
FodWDQtF+TF3xYfSa/+UqfX39ny+czQmh83YqsMSYtySFHsvx+kqZmGWge8c/ZTalO3psbUrNct8
1eRYsfPUc9d6VUZ3TaD167I28ocijsoN2Kby1HR58I16uvRoQJ/bRHIfrAY9c19TCetIq8HCqZBc
yD9QsO4Kxxy23N1/UcnJH3MrKvdu5WbF2k0wjQ+1vHlJokF/9tD1XEklJrGtJxefUJoS17pvdGtB
jaB7D1bYfesHp392+sZ4zvDF/esUZopYvVQu3MNzi42OD0DCUbWMUu7l3GRa4gON8/ynJhmpTsZj
6nio/DryFyXPDr4r/bj9MWZXw/nFPwkYdnmcJGimPkmZkT7AhO8ecgqZmxad182QIH/gUglobNJw
60mpdOueFSocLJFK9sJGm/tbUAyHZIA2JUDe6fsw6ptQNHnDH2Up73dBq8ivsaKJL4Y8xHsrd8yd
HrnePSy/DCkGYD9e7lvYI0ru0hJllicr1MKqa3xtIc9EZ/nyK0hmr7Ru3SvHLIoOfpwe6oVH/czB
ZY0WMwCoFPiBU+V1GcmDEP0R45g8SNpTEi3UJpZ+frLD4lYYWXWCfqyaQxTdJd3CuTv+/6fzc/7n
jyfZ2UmVNirEvIE/n0Jr0vwWrL80+W8vzPcG6lUMwBJsA1rGfIbLGNAgk06Mfcxfu2ZsGvoCHfYc
G9V8JYW9mW/c2s+ex/pUv8v9Kl2L9OYPgtPkNkTGF1NCU5DvC3PfSJ8DQRI3jdi1P0K659+QYTFl
G6UUxAYq+YOWbywZ/nX2l09mByZxEIVDqB8N4yXcF8XHPi4lJ1HUWDiAiJA5BvZ7OTF9YBmaoNXS
0UlCXGbLhyhIft+e/Mn3HUNAWwLiwAKFVzQFEvUI+vZWHxtH05NrdGgE74voOS3pTFO/3Q41Wapj
KEwOZDLPdyD49HYVFUvAAWxoeCu6iLdEnlr/9AVeyLfDzIyIo8UCyY5aHOnfZEcrPJlMQA3NMeYZ
GKf+qm7etFRd344yftmzNfs+GLIQhfuEbX2lD+/nvB61pG9Zs8omUl7RwNro4kNVpwvDmQ0EZYN0
FmQARpiXa0AqKqcVh6o9SlKNanA2kv0LPbwrTe+b5KJzcXtcc7NHf+w/4Sazl6dGhR4a4RDwtsmv
QXy5G1VbWHWTHP3/zR4vYypcNOSuAF9ynRiIjZjtsUFgQfX1XZceOwToguBHifaTpRaPSbqE45ib
SXgdGksDPT7kWy9nEmJvY5hl1x7T/Fcnn/Qit33lJC5BOueWOUgsFVQuTQjQ0pdh2GgVIi9Ze1R9
wx6+OIvt87lPdB5gkqXqfV6rjUwA8YvXBba6VaUlgMP4laer+zzEOMazU98xoj6KBkK4d2Jgx8Lv
1YBGdfrz9lqb+yB0x6Fd0QzgKJu8BxOxMp20JsrQ2IK1G/UHt/oS2GA2yPgWVEYgI3iJy6H4YkRZ
Kgibo4AqLEVpuyfLUq2fUbBwWE8L0u+LmqONlycHAy5ik62jV2aRh1LcHJOS3bn1ldZuKHMhUxfd
h9qus7707u72DM6ttfOQ08EJWZwpbtoc+0clhUj4sdzlakSTD9Ri553L+B0dS/e5Gp7CpWo3fmoz
C800R4g5t7d6BZQQBdfVKkGojq5esh/RiUOVTurTAXP7of3JwqECq6q8K4PIpS7mDcoaiwvNbmlq
rJJhSNeqFZffnFqOtr7km0hTye0XB+eKVZ3J5aqWBSSDojj4hKF7ss2dMLkzFE9Br9GM0j3Fa20r
+fLw0PsDFUc9jRAqokU+xNJPP7HKfSQN+jqRBQvdvO4L0oio2+lSht+3JGCQXhh3qdAnd2GcS7aA
RPAhKZJXh59dN60oIVHmAQBSpQLDkhARig6dmh3VPn+rZwmvmtqr7vMBO/Ag6MJjxX3zqa/r4miM
Unfwrz+nYdIefUks7xMFLQNzL2VORL3dNVaAvPJdhkwBeoHZLz1A2y5AvuoLrqrNPnG7al2gR4nr
d2juZbM4eB4lDxs97vbAc+cPB6D53IoBKDAjqh8NM873Tll0XyOxRVKzbnRji25bdmjcrANFVUKW
bYIi3LL4//YRJpS8noR1KyvRtkzkap1rZfkp9UXM5asmOEZp0TxnmRtqW0oqw74v0NFI0kjZKB0O
KXTv3MyuXbz8ih5bS7UWulUX6b9Q3dD3g57Hm55SyiF2JBSQusTAjY/LFg3QSH/0ol4kR0QKBO+t
TmNuowg5UCf8IuRqs24Nic2eZq1mx6Xzx9Qjb9MWT1KubkwfB3WeFr0vI/bjx9G6E9v01CeG9EfW
0dtYdSIlYptSt287Q47ae6kb+8Gq+wdXlvNtlND2zQCTr8ARqehm1CSYgyqOXq3mHgma31YzSMde
zPsnRRKCozSk0X6AQLTGvDDeWVVRSHYfloqNAp6wQlgieg5K1FfEMifxMvM+QidKc9Rtb+KlSOk5
ru8rRxjWUuVQgsr1To/s2uw76jXDr4bWpJ2w/JCRQ35JpRGWqVuUTcEqepmPdIns0WBp9XyVGUO4
64G83im5XttlbfmvnB75LgipT5G7uce8Ert1gFroY25oySYXGnE9tJVyaL1RJU8LFNE2IzF9zoRv
fflWrXxZHnZmZEq7rvC8V+raL47qvKhe/jCE4aqJnfjRH+qCymm0brV1+iXxSuU7ML3wk0tXYjdY
rrfPUHo91MhrHa02Mx+oXoMppl7KJ9K8DqE+FNfv/b7KNqqb5m9pWg2vaI/18VDe9bqFooeGrcvG
d3vWkGN0z6LRYNiTON+KvvvllEr2UyhMByXDDEvHJBjMo2C61koMNcVGmVxa5zn7P1HEaE87oz3w
Tu6VdVEn/apM6mFHGm3uagOxsNUAPPdkNp2EkK4JCbUbJD9bFZZPDR8W2EAVwVG2rRjKj17TuwdX
F35nwH13GET/cWUmtIzQCySy81dLhGzbCS5+zkJRr2TQzStkF/76UVfZWSvrdymCiXdRllnrRpPb
gywLSPThhrUREkn+bCKusmr17ofu1PlvrNjlgxsa/tqSEvVR8KziXtD7ZDMoav6APHezQQDVegCf
AdNinLVWazHcloVwbfqSsYrVLGtH1PYHPQvfbxIMwkYhalJy8FGXt3BmprLkoTF4zMyKVUkjsVzI
k+eyIksh5YJrxx08RR8VuglKAVXLoxe8yq6+jprvcfT149ct3DduqhGBcSWMMIRGjzB5WB9HQhAO
XtkSFX12EDpdbfrmdLanFiFV65SxbIi8XWRaZcg4bqvkX6QMMEj/E2LynqjxCZYCRJ2PVXlo+rsl
B/HrEYyteIAp/COPifbkQzdcNkGh10ckTQ9ZVT7q5UsyfHgMmMVTziQQ6MSrJ16XgJZOqq47ZtUB
WBGlv9vfeczULtNffn8UJQGbys9P1Siktg/rWk26o9o460b/W9Pb9IaDozabSI0WoBKzwTCbNTkC
cBubWheYnir4oht3R/bsPu4fLTFa9aBVxUqzxfJfzBwlNyzukH6H3j7dh3WXWeT1/dH9kSl35iJ3
foIqYJ9LaCjIIyV1TOjMye/Lg5JEYSF0R/rYJ0gwlV2a2QoXjZfGVWFcFdarGoafhMY9VEr7evuz
zaw96jywv3F+wiJwilalfozriFbXR6NoP0eZ+Dkzgj96lO9vh7lOuukM/BNmilqlf0bLA7HWo9KY
f8S+eENAcn07xOxIZK4U/kNxZromQilvqkDL66M7fK8Uc0sbct0GxYKzzvXTiIHQIqAsQ4vzinzo
lmaJWG9WH1GYvjdyCEKNlq+8glc/njsL7kdT2Oq4NEZgHrQ4/Oy5B8Yxn78pLSfLFaMrj1naplsi
tSsxzovnVnKNe6uVu02tiys1fIpzBLUKM3GRLdEyEBJF+KmPC9AMSLXaWaYPG2SDVNtB1njh087N
yPnfODkc0xJ1vhJY9TGx1A5fxgSdDoTZpOTN7NWFrTgb6x1cPRoPAcu8nA8yVAmx474chZWB8rmI
jeXNBtWux4wz7fZ6mmpavE++IWo0YUbihzGtvSWtEsZ6ljH5+eeh/eMLXw3ltelPUnFfJ6SRBzEU
9kgA2kX+W3F+344+c8JJ58HHDXX25QueYJZX5+WxRIQbb9P2R260r10oWqsh0e+UxvlzO+CUvfX/
h8sBhEshtPxp174LBzMqlLI8RiJ60fRspbtc8bU1TaTCjrs6uM8iJXjicQgMFveHlUXmZGsFpr7c
Odrm9p8zd2BQJKagMpKpr6pdVY7rV+MN1bFoESYtM+EpVvMlROTccjoPMikFdP6IyRbp1Cb5o4S2
sRCh6Bt5qypJFg6n+eFQUtGQU4JNO9nIphtlpuMU1bH2BPcnDxPAn0Xv/b49aeOvTO5grl/qdejJ
UM6dIjwdp4Pf0EsV2G6Z11mPgLO1Qvzn7XaYyWBGpi40CvzgSOlAEb77gJ6tzVKKZaUcoFEoA53e
VbLkYDr5LFe/P7kQnV4QM81FTKbFMtHaudK2re7kJS/EyWRdRZlkXWVl9nXSEEXJN6Ji+1+VpXHM
RnjnAbOEwWdMTitwqVVYeQgahJXYrCPT+x7J5VEqlvbKQpwpBtY1TEGk7NHjjFN86WQKQ4jM2lKl
f7793efjkD/quGhy9Y1n1tl3d5KSzhDvuZOWPiYAHcoTqtK3Q8wuLfOfEJMdabmF4eYRIVwUyqXu
pdYXbqvZMYwtfmDJY2dl0tAV0CQGOqTzTXgsJ62MzjZS7cFSf25uHKDq2YMyGTeY7cupCvGm63tB
RcQQDTN08xemaW4U5z8/+RIRrH8rxpMCIRNjLf9psNT4YLPmfXuAZOI8wf5qpo9WCorfB6l48vI1
T3V3jzS0/q+mCbwRPXK6+Vf3Od4xgGU79CozrbR7scoQXB2WCvOzk8VDAdCzjEDKtLllRo4DMsAV
T6bRbqyguAuc1MZ/YffxpQu1EfgeEhEktOOSONsdGF+g3yD0CEsWJmSGSI7XUOTFhZRwbmGpJLmg
bXhPX3ELREPQdN4+nI3lVtggC357EHNH74ir0PC0QwF1+pjWY1cTnUEbTj3QJdnNV5FhbOr0Tq8W
XnBzH4VWj05TyYCQNz0bBYyPNAGDW7QZRcgIPxLQqVH5ens0s5P1T5DpwUiC1ZlGTJCqwc4zfxOR
8L0dYXYYMM5HdasRmzHZiNCckwYeZsfnKFax8DdJXTuvPt0OMjsMYJ+0fZCuuWIiyZA6AqTPupOJ
ucehHDJ557j139tBJl2F9/3Op/hPkMnyzUstDANDQgkMIlyUf0uo52bKNz6Llf4d/s3pQr/UGI18
wTBMKTJanMVFKuDY4zeWb8ticW8J0nOTDkCKjSXEwexHooOJ6geVD3palztTKaGJCYXan5zqhylB
qVdWWbC5PX2zG+efGMaEARzChClhxPQny9jxtB2ix1Gtf4lbKs0PBYYsZwDV72lnzmmSLKtU5i3x
+pKU4rHVezuKyje3iKp76pkKpdasptQWm1+FWu/Bh8sK6XtHJdaqccdq1oER1wtn39ziofI2igK/
AxaUyxlu0kgKhRphJT7rz1jyH7Ws9laCUfmrCkFKOHpis8uT+OftSZ/bGOdhJ2uWXkiL3LUH7Vpr
V3gFbBZ10OZUKA0NvBnbbqySTtkrhuXXlodNFiNzWhRjMpTQezPe8uDV78VeKu+FxreOeNZgkuQj
Uk2hLd4EcYg7oZVnO1dO85VQq8G320OfWwij8OBYMuRqm2KwtMFJvURlxoP23vtaY1DnLazo2QhY
a+IUawCimD5/fQ9HOt9nqUk8wEKzQE3+NS2XJKXHA/LsyfJ+7OgwgJEMwYuP4uflymk9iDuxx/w2
QUBvsjqExb6scB4x7MJf6DbPjeg81mS5eJ5OwwdV+5PZan+MKH/q4i6xE99fWJZzu4H3FykychG8
fSdnQeu7Awc2mmyJIDzKbb9JLWGn+ohNS+FgR23wJor+99vrYe78GT8T3DEchWgNX84jTBrPMQsM
DSPnKVWfaTfZLcZOS/fdtErw/r3O4kyvVNHqA5n2EIltl6xTHMRKOiJWJ9hi+IWevZIiH8F+Dw5N
JO6zSl7fHubc1J6Hn6TvMUBtBzH74YSrRNmviuEtLQ+Sto5lm5bP7VhzpwsXIpPJ5c7LfbI0fcCf
vl7LPBALvF+hAdm8GP3V7SCzA6IeACQKZiaa4ZffzYTmlVou3403V7NTBGF4UHLXWTkKfbsmjHAm
U9vwUxl7S66ts5HJXEj0LP5rWltUIuzxqHGi/lHeFXK1KjzRHuTPINW3ln6SjIXEdWajk+VTRUPo
lixjeuPD/m2t2kF3XROeedRjf5YV98yr/mHzU2pXY0V9FHmkYj+9iRPLiDirffE02oPBS3N0DKoW
dtvM0kC4kmUBr5G+6hRgVopSH/ZGLZ7S4bMzQALc314Vs7+PoOiY6POKnJaLstSNJbDc0qm0Vl1v
56b93/3+eJqcvVXE/yHtS3vjxpWuf5EA7ctXqVfbseQ4zvZFyEwyIrUvlETp17+HxsWbbrYgof1g
MHMHyFxVcysWq06d085J2Ru5FuleGmTo0mnuZvEXq2ADFQfCFxvK31JgrCLvUaChVY1Ukvn6DgXr
DwxBM1D0A8E7Hneyw6vRQFIUgKxE7qcpNXwFSmXrcyRjk4Srw14V38bdj6youE4uJom5xDWIM+jR
KAQBe/AMxKkFsc3+0eDWqbVYFrSjN6NtzgmVfut4Ljh0CEGB210QlIGFQ3IMfZmppSJ0CtAjP46B
/VXx9kP5eX2My0bQ0eQgzYp8obRKRhZrqcOJUPPpqZ9P07mP1Tgg3vxmG1tUH4vGgNwXXGSmOKDX
82lDaEsDjzve4aX30vfpq9AB9BU07qq9+2V9YAvODUSCf22JP79YO6VLc1tHthyYg595/lNrX2y6
A9tm730tIDi/bmwhrnDBJCdQ2KAxQQPCtTHDKV2ndcBmPDRCakf3mXjTErJxVSw5BYB30KSlovMN
yPhrM3oWm048d7j7DBZkeRfQjdrWsgHUmdDjKJyatOHbxLRKFaWiSOj4WI8p7zcmasuA5HYMe4bA
CDPmyGwO9vjA/ty/Dnjewd1gigCaltaBt6PDphicYOmPSX1wjSjuPrIEltAHRxEKR0YKPzxnJHPq
gTHLLX7XpW+hN3p9CLe3JCiyge/1kF7H/8qOX9PjPEXTlhNaFBwAwMF43ymEWJXKC0rQGqwbu10O
GAO3uIkSC7JW8oGsyqm2NIpeavTV0kca30uEBCrYy89LZ5COUMqeS3y+fHLRyrwVOS2EoqCahe8X
egdgFLv5+YqbQg2aWaGKFvF2Dns0nffNWbPOtY4OJfZbE7qnyiNad3bquLHXlubu0rg0uFFJjDK2
RytM2q+N0CVN2t366tx6FQxPqA4gBQvyV5m2ZPDAxT5nGJ5GPzc9tBQLP9siZrEl7AF2mKClBnYd
fLaINOSGqgqUAmqKEDhETr45tEMBTBtPDOuV9DT9ZucatCrRK19ag/FWebkWdkVNia/kWhzMeQ0F
XeZ1j1x32mcoW4BcDdQq9Fuv9O6Rmbx/BFFPErGyL87ARxVHK2mzY22AI1idwNYIhVednRCKdNMO
jQH8gSN2PCXIMwBAWI/naWD5rxTCeE8N1McA93S1b9nMlW8MQJQnxvjY+n2LhHEMsGKQJXMGmJqW
BUjuOrsx67XyCD0RkJ1Uc/2cQnsQOiKm8cZT75VVDOwIiu4rRM3TIJ8pmw9x45BzO03Jj2py58d2
cvuzazcUNLFDY//HQcL7B+XQLeTCbWcXqIxBGIu8K0JKFbSx1559mG0WN8wywkTXIJM61vzfqiit
45iWfaANzHq0spGeQBwNTWoT2qgWSKN2yDtuEQ3f7moUJ01cMUDcwzE40q62NQPa1U1Do5Y4EA90
7SdrMo7r+1p84/rFDxsWvLQL1BPqMFJgg7ZcShPqkGgqQF8cDd0LRNx7QDS7lyl5W7e1NB4dTzjw
3ohGWLkDti+7rm8wlAj9QmDBfmjBfPMBCxAIQUAjCO3lZ405gErebAcaMeP8asWn9a/f+gBBIPf3
6/LGSD2TMg1fL7XpZXKnZ61Sno0arFf32hEJLhXRBRLMAuh0vQFtQGELvbCskCZhDh1Reuq0/bqJ
26W4MiEnDowubktSw4R36DOI5h3WP790cSIZJjp30Tp4E8lWFc4y7xM7VNXxIGg+mj91wXwzfkig
Ublu63ZVxFD+2pJOSWUBjqVVsEXIbhrcY6L+qaGmum5kYb4AygTcDHlePELkQiW+XxoNos5QGw71
3tqSxrgNxvEsQ4QhTLw3mF2vuJPUSFcnmhtq/BUYIh84dBD0nsytLOLSMIDLxAtKR+sSJu3aDhqZ
k0bRBjek6s/hsXS/r8/S0jAwDuis4KUGhyW9KVBdUmqSeHaoGZ37wt1Z+woMmPJlzo3x2RqgC7lu
Txe/99p7gQRFXJs4LVCKkvM1cd8nw5y3JQiOGzTt19NZQxfgvG9pNgf12P9sPG+X/1HcH2P2gnE/
tc3wCdw7+m+HldRPy5L4MWtVqHkic0WmKW4f8rcY/Ah8XxKt3E8tqCxAXe8ERq1nvywwc78I4eyg
Uqr+y/pobmdPxBdQwgDIRVT8pGOf5BoblGIuQuhNq5bgKjD8hy0UxO0OAA8aYgykt/BuuUENEDDK
mZD9TENHFd0IIHmBtMP6OG4PpDCBvCDC8oWoOc7A9wAqfjBAJSzIlS8F/VUYW/3Xi0bwOEIJGZJU
N0BmkgAnb0K5OTQK1bcciEarvT/y/9aHsjRbgJjiSa4h74P0xvV54dUE72JUeYjm2+plorv1z4sV
lbYvjsvfzwvzF+/iVGMjGS18PrZ+zHSvsCdosb807Jiyo7ZVd1saiyDNgdgqEqg3K5/yyZlUju2l
lzlaZfwcYivrw7m1ABAmeL8EgsBAOVx6j4Ft0EldVnVhre865VhVp/Xv3572d5AnDjsicYBzpQNC
TZVQz0g7sK906adBdckXVRnIQ2bZ7ZMZD+PZAPTG52TcAi0sjgw7APUXNHXeaAoRE41YOWu6kP0e
cj99Wx/X7V4W4/r7dTHui22gjoZVOqTtwkw/9sPg2+zMpu/rNpZGgOSoiCjAhIh/XttAxxnaYees
C8EBNIIPxNji8F82ACppQdaB0UhHxUg0s9RMLP7UPk/02dnkx76l4nBxVBCXA56NYBXstNdD0Hod
ytxuoocMtvZJOVpBDLyjGqh54XinZO7pF+QcqgCirmZQK3jwBh4bGmSAYvRKwTtYyq8K7GMBU+M2
wNl+w57R/Bxyaeg/InZ/UFDZf8kG3d2RirgHsHAokAyf8h0qYGmAxrzXBE/cZze2lFNKSpL4fKzm
N+7Zk+1rlZ6cugQaxbt+BKOcWqXz4whm1LeC4U4fbToC5NQpjhJ0rTrtyrZ2Nh75t1cI3o/ohEf9
AFyPN1XCMp2aZGCQZ7aMYdoxhCzPOsqSRxyV8olwFKQ3gq+FVUdGWejYAU8DQKW06rOH9vcGz6lQ
z3dAQkIZfou/c8mCuBfFc1h0JEurnuENmiRoYgtrYrxoE/s8K+XdFxZ81nt+HB8D9knyK3E3dUYb
G0ZoWoe5fpjmw7QFX14aBRD94DxFGQT3lRQZzRTt1nlnGyFevRXiVLKxDgvpFxSGAUPSwedqIREv
jaHJx6mtNWcISRxDXt6ImzcjZwQsylWdfTYyon+Za/tfRDhArhdQRif1wJ5TuwDPG0iXhvO6u1l6
RIuMHPJACM6xetKygdBOgZiGMoapmfW7ulfzfekOqFu3FXfxqsf+172W7Fzi9a+QTIL2BussP4kR
mG3Mze1jxAJyDn4PAanI3khTQzITNajE0sKpwtEnYJbqd1Wy77ydqe7Xh72wzDAFByug0rcJw641
AcUF+jQ07HNuv2wKO2kLVyAIRlxkAwRp/w13b1qwitRlq4VQ9S4eVAjOHixcGS8xtMz3g50bk88n
M0YiBqxWp24Y7Yd0clEXroAOB9Wo9QRFbXaA+qQBlMTU7iuLJF8S26GHumHTvDH1tz9XvJiBT30H
z99U/xrcxyrpNRoVxStPH5P8nJapnylI5uz6LfjiljEp/CDNYPROp1IUb38gFajOiq+jGTFL0JNh
/Ym7rQqA2MLX0dv14PTr+6iuvLFSbAwuG+xdDHaBBiRrvN6o1N5uKWEFqBeUn5DllpMmReekCcJt
Ctb3NnurU8HxpkBfY33j3o4FxZKL4youlosQxIJynd6oGQ/n9qx4h8R4Mu4XfBIn0IUkGR4eCECl
Y5iiDZaCmpSHk3o20JncKQ+JsnXWFy7ASyNyublOwVSkg+Q5VF+8GJWfkzMHRX1an6zbJbkaiSNt
NLDSKSPPYERBu3rrp9nGqdn6vrSx7AmuUAcBYOiqP1P1pcBkrQ9ATPX1zhVq4lBtgzACfIgcq5GY
zZ42qixs82k0IUoMJjofghzl78b2kn/tjiZ+iza7gDuVPoPeZNqKFm/3G7pPBcwBinhCdlLaDMYM
VgnKjD7kI4TSvCQJtdZ5joGj2hjqhiEZMTbN82xlsd6HirYD58GUH7i9ET7c3i+IbHBARdZDAKek
u90yC26ObsZCxNVDFpRFgE4JZr4Aabe+bAs18GtLwgNenNJ2yBWvcigLaab7enmwyNHNwMhoHyl7
ANuu7+lf3fSwbvV2N14blZZKmWywPlowOjI+n52cWw8TyGfPd1tBzhYPbSRtQeQkVztVjVBz0FBZ
ic3Kn9NvxZbC/a1nsK8MSB6uSFo+t3nXh1OmNEFWK0NAh7J4U4psPGTghtyYttszJopF6BjEMYOI
ilycdF1Fy7KMYUBv8ZtWBGD+ygKzDIzy2I4bYf/CEon2O6SMIKinIhV6vS8obxGGO5keVuwpbY7E
260vzsLcIaGDHj8URRBmylE+dFqLyjFrPRy7pzQ9eA4ICA/TP+tGFgcB/WZMG2qIaPK7HoSOlzwy
30QPib7DO6XfCpG3vq9ff5+29QgeDPF8nF5b7Z86vb9aLNJefwcgvYXYoKVlYSpaOObAO40tWsc1
dB+Ufq8ORuODrpE+l5rabGRdFjwckjqoEJnIiNx2bSiVlswlYnDcq5BQeCz0nZNG60uzYUK+VbtE
rTrLjrUwy301AWGGr93JeYZYGam8v6OQ79SpK1jpgSglNPhj9nNIz212/yZ+F9XG8wt8jciBXq+/
15F5ctpyDoHj08Don51LvUUyh3jfePeB4YAPCFBgwB+gpCNnwjMdnjrNpjl02/o86/rjkICcM53s
+wMeYFuRbEc+H2kxHJ3rUfUWEg5x24HaiPK9O791AAzptPw01VslkIXwGtBEoBPQOIPXsvyMApqV
0wyKq1GsaL4NUfnE+M+KXzj7bvfnJNny17d7Dk+ov+bkCtXQ07kqGpjr5592fq6qAR1oGxfqlg3J
5cxTyXNLVypAgz/l5ckcX6G5du/RuR6G5HWKXIHkj4dhtMpBsc6jO/n1FpL61rNd25D2gAK94hGq
5zVWJj927ECnLcKA2wsA3v+iEi2FODNkWlITTISRw0fVB2/+KUlADpbUziEGNdXGsiyMxzBE5wLg
DhqeC2LZLsIcWiPTZ1oxjSxUwzho97+vr8nW96VQYDZiVgBnnkaFrr7oxQ+W61/XLSxsrKsRSPOl
VgYHGBIjSIqzmp5q9UirjTtffOI6hod2H6BCyLWCeuOGdwxRrVsUJV6fZk79ln1h5WOcZaBeB5VT
tlXSWZ6xv8bEn1+siGuBkrSkeFqr9ribKjeY/l2fsK3RSEsOkJczJlSn2MKv3NolKfc9KNQUdbrD
CyRYN7Y0GvQfok4JD40+EsmYHk8apPV6EsUP04/8/joLUrAXX5d2l66yimbolo8MxfTBVrB1tSxN
1eX3pb3F5gLdeh5+Pe3hg/u9Xv3M1F9DEm49Q5c28aUh6bUxm2Xh1sJQOCr/ugcl//V/WwbpYZEq
pUNTsI4CQek3Q2Dv1z+/5LOQe0TFA0j+25uRjIMBdpCcRAwJIAOA/bIDm6WRHp2tt8vSiuBxgdcf
NCPgJqX95JbE4/VEQLPBnjT1s6GNYMWHpH36u6YbkdjCJYysn4srWBA+4+q/PoglUFZGaU5JlKS6
D5bbw8T0B5V3b1otWAHVc9mCfXR9Ihf2ASTWobaBrKZAREnD0+JSbVBHTyIl2SmQCgBu7LRuYeFA
Aiki6hWWIbA70j2cFS5TKF5nkWYlYNE+a+iDuNuCaM5CFg1lSZSQpENpGMqoULNKopg+JA8e33DG
t1MkJMzRxS62G0qr0pnUOXUV21T6qNZscCjyJnDd4UuiFxuAh9s9DTsAo6JlQ1NRb5FuerMAIhDo
viGqMtd4Rr/UsENSr/FjXjnHVh/GDXsLaXxhEJUFtAWDNEFmQ7JmdVBbngzQ6HT92Kh8ou1d9i91
nlgdtgkYbwYQDXb7LPty74IhxAThh4p0N1L2MhQSrVxMQUPYECFoP6e5e+CZ+7JuYiGdImzYlghs
gBOX2ZYSAhFXJHGHyLL5LlF82lWBVp+qqvLzkgU9VO9p4vrm3B43LN96DDSToGnUFK/p20q555qs
gQQSi0Ad8IlTsstad6fZ5YEO6YNNQMHsgcmmMYz9VEJnKWmRS7ILZW9mUJqt6z81NfGfQ6anGX6v
/7SlnQygK/KDos5wU+lWuqmoZqthUA03lKCwUuuREBcI0Lj1Nq7hRVOC6wodcqL+LW3msqNoTTAc
6CR03yv0pfTzIek3zv2yDdELLtCcqFRe+8uxdDvXAc9HZLACRITaZ060U1/d/5BA+VDQt6NLH3LA
8mMFfSmtapOCRYq115zUR54b+Ir9+tLceslrI9JYXOK0eCPnLPLyp0H/tKWweXu1iBIoFgIgkQXW
8Xq0NSIo1COVV/ue/OE58Wf6C/00x0Z94ckWbm9xOBf2pPCiQPfBVKtaHxm1hhZM7Uth9IcPzNiF
Cem2pG1KmiTHkAzvE4TIp7u1OgGiupiydzz3RVhcx5DhsVN8Pyn/FMa/tf6R34+UDs4iMHs3xHqg
FdE7U82GaHAhvpNnu3L4yJ66sCAtAmhyOqNvUyjF5Kf5s7YlcLW4xuhlQGpKiBzKvTh5rlqNjda8
KG1fvCCuNlpkltwoJERFbxHiBxCjX59uCyFeRqFBFg1eHGpkeILkzxsx0l+ZZuxqK964DW9TuqAs
AFON/d7mdtMDQBPTJl3h9ZGdHT2QDJNn8Df4WWKi1zzZU/ajjuMNYo6lCYQXRAwLTDT+knzkaDtE
U1O1j6w8JL/4tHEFbn1e/PnFBiaTBSZNb+6jGBAX9ivr7s5Niq49XLAo/CFckXO6DNyUrjHjjOvt
V6hhQBuQ+/W0MUeL9/ilFSnH4rpGr00aJil2p/xXrpjmuYgT60vTtMpzNWvQSbd57NOZ/KBIA4a6
MRUbv2FpItGeiFoaHuPAv0mexiztGmJadh9l5uDnB0vZEnZausguDLyLYV6slAthEOjsmX1U2btU
3+nu0dyKSjbG4En3i+IkVOUcp8lkdK93kPH6c787vhyDtE7A5VOSNRgDc/6x/omNj3weQrC4gZEz
wmPsejO3KWXKbHF445OmI5xwt/JSi2uAkAjUmejPAR3TtQHHyqimeBMOI/kBQZx94WbHxlM2nluL
ywCQNhCUArMiR6U27mGr6eEzVYhOPaj1hs9cuuYFN+//Pi/3LQ6gIvHiEqucOe5jPyJhCK0kO0MP
UA1OVUsPY3AZfWDdDcBVQKmK7jBVvZ43Ly+BWCnhN70T7QrEefdXXgQgEJhzUC6YqCOIhbs4HOpc
xW1uezXGpAbj8JK2575pzmof+zMore8eDbqCRGIfLzAMR9oFaDjq617rmih3wSleA8+l6BtrtLAF
8MwGUBPRpIa7UzqJaoMwbGJTg9z32Um/uM393urq+9JBxGqj2WDA90vnZEF6g3U/1+doySXj6Wbj
5YZcxW3LfEcSPvKhbiIt/ZyDvMri1Y6rzyokEHLlUyOI1JsfU1ns1u3q4j68zooiBIdZ4K/wpsC7
7nonxBnUsHKvBRfeAFybXvo2OEWaON0T/q2NH+fkqMXfB/snJNBRyTqNbhpo6as7vEHs1ocqG1iv
nGA0/+M5PxfoZ6ubT+Zw/5vk8jfKrrxzq4HZPeuiutvXyq5yTizbr8/D0ga6mAbZlTtF3mY1G7rI
nTANIm37+/9mQNpBLldJ1WtiDO1LO+CYVVtucMFPYZYslLY0pNTwL9crqUxTOvRN2kVqQcbnqVCV
MO2p4VcWWvAHtKzt+KC8TRjpaX1oi3v30rK0h/QaFPg2o13kFGnQmCezfvZKtie57qdm5LBDVkcz
+b5udXHFBGwX2iuOwO9eD5fkTVtqFoyaaElp0SW7sWALdxd06kBRZbxzv1vC/oWLHAdEenqv11Eq
WtWbn50B/nxtC6Eirlj5+F1akUYRD+owUM2oI4UfVNsv7CfqHXVrw30tjgUYVw1Yc8EcKbnHGmKK
RdOMdQS9AVaf83kf348ldJEqBKZHNH+DKUXa3xq4MqZBwY2iZJCM0D67FTR6d7z9Sqozyb/ev/aX
xqQgP07VXJ1dGEMnYQ1FaD1Y//7CM+lqMNLa53ai0XzC96Fx7k/NKel+dzoBKPKp3wr4lzYA8CEg
6UFORzzKrreZ1wIlEnsq8i3kl0O7AJqM0L/YGe2/60NaOi6ItMX7G6hw1Imv7eg1KNRG3nUgkVN8
aKdsMSstfB94S+wwEEahNVbWPMwK1ZwrL52i4buuPdLqfPfPF+rVyBXjYW/fkMxn2HljaVfgiH0i
9k/H/PaBz7/XtwB3BiWbFKKQ3G7KuPB4lFo5pGI+kXTroC/OD+JT9KkB9obU+vX8c9y8rjbrIAoz
80AB9eUmgkITblbyJdClA1MfVJV0yF5JbtjVcpsXnY1cd+9pB2q2r5AF/maQ5pkP0Leng9/17RPo
iX205D6qpft7Qo7a5XiNV/MpzbxAz20IYra/a9OO0G5+/9v58ve9t6tceFQCuhRAlowhMpEWVyFg
vIW6WnBzyH+rIqKFl0P6/XqONXfoi7KZhgg8qu+Ubyz7Vmw1Jiz4BvR/v79cAR67SZCmTVWMfasM
kT3PWjBZzavbF6emYb5DMuAlO75b35sLHgIG0UargVUD+V3pMdDpaD/zBjpGcQuu366f/xndxglo
m515N/63bmxpm75XShwLFQw08V1PYaLXJOtt1GXAXzc9edUGNntphbD7gWU2RSJD9kJGbNWp2bl9
NNf7Mj2Mys7cSmEurY+uqzZqBYDL4qxdj2AmbdVNXo5N0GonhxQvfQpOiDn/zKtib2TqB1YH+S2Q
zqO+hDSwdK7TTnE7ey6GKDXT781MdyzNv7jcPbHe2IizFtcGFzhQa++s7+LPL85PgkpDPKnzEHV1
7u9r/GN97ZfiOANNyHgFiBYUdFZfG/BM+IG4H0eQS5uar/bjJ66CWd5ITnhfzWc8SQ6Dlj1DEOo4
5cUHvANaudEcBdFLFJek8DWr8hH4jZ5Hpv5iW5/TYH1wSzsPlT2U5/ECBYeq5OHHsuST3k5j5A2P
HejrK/LLJj/WbSwtECJv9NjCmYt24ev5G9qunJBBG6KE2TshPvWBvXb5fSnGMsxCdTvAPqOqpaeZ
FVHJsl8gCX6s1XHD1OJQ0HeAlyg6pIDUvh5KVfc5WP3SEXR3v4bspJPj+lQtLgfKS6IGDJo1+a6i
scYxFm+Ipv5Jbx8NGvbdBzaUqGD9z4R83Sikbb0pg4nSg2ImKXx3Y0stOWbge0FwJ3Ds2FPSHE2K
pnAGLnYrPrjF86Q/j/1J3Tj0SxMFdmZBYioiKzmuSjK755z1U9TrL3rz0tFju8XSsbTW8PTgF8Z0
CWqz63Fo7dRU1OqmSKFvStDz1/WlXiqJ4xUFnyyqfSCFEEO88Fvc6FRwDjRqNDtN8X0EaHWXm05y
TGhj+JAnLPcoZk0PDKLKuxEMwbuibJsXaD9o929qyNID1A5mU/CpyH0HZW1MoK0CI6Y2IcPtMb9o
9+tjFUsuhWBXFiQnxvtudG0OC017AKN2orzG2lOGSKf3i+xp3Lp8lkK+K3vSFhxAZ0Q0PPAjtLAG
PIO6jnFw0G6bxb5FDjE43Krpc8KmQ18mQWPsKemCxI7BlnBMBn4s80gBqXysfF+fhoWTgQcNQmkI
lYoeTsnZOm5ZmVStcSnq1VPhVCdmf2/i0u/4B16CJgJ2NFDj+tWhJnq9t7C1VKswY2TI2yGwir1J
7wfzuBgKlKWELBicu3QpEs9AL6SDkCVR3KDRP+XKs9puSTAvHEGwIYvDgceN0JK9HsZodIiZOtQt
efor96thYz22Pi9tyxRKmqmT0wFgwSTojhUYo9YXfMkAYi70mYvg+wbQ1fIBOnyVxyKQ2qYHbfo/
fl7stwsP4qSTQZsan0/I5KvhYFkboc/W75fmP69t6tR5zCI6u/70Y07bjREsuHHAV1CcAM0S7lN5
gVUTyaoRPAuRTQLugkflkfH7kzwQe0JflS16KvCIvZ6kiRsVROzw/GtreizhWudxX32gZAQMDkJE
IX4AoL50V0yUOtSiCY8aK0Bv/lZj+dI6XH5eiqASZubTDM34SEt2VRl85JgBdQLSIIHMuiGMyQen
V0c9Q4zJaiir1ruNkGNplVHpAr8iSGkAlpWWwCHVDAAo5BQgL8MSvyuC+X7+AMEQhQcH2EHfwRTX
qzwQHmfOOPMI/dn+HgWR+0+CjSe0g3KdyLPIJJSDm5j9YDMe6TzoQXZDNnapcDXSDYlGRhR8oYkF
cgJH7ICLo4yXoZ3yHCscJ59mA4KnRhsY9JNbPaboYMv4Rj194Sa6MietCDLHM+/ieMTBDv5Rf3WD
X9sfmTHwpCOyQJHrpm8tH9pBBZ/9GLH8MBdH8rbuWhdCCrQT4rShM87D00i64tlQosu4bLDgXFMe
kUN0Thlxuz/6XAuRaVcBneFUJI/JXNn7OWvI3UhN9EihqIZ9DT4atMxcL1iWxi7rSlcR5H4QZkiA
O06yR1ACfFkf5+3Zwa6G0CnYiVCOQsR3bacoSazmoAkJ63Y+93X3RIFAzvKtCO3WwyCBiBcaJlOw
oMkZiMxTjJiLJNRI/4C+l1v3o9mvDUg7rugZs8DxjizXy6Q/En5en6bF3++idIuyBO5auVBVahri
6QwPM2dEEcn89oFaAX7/hQHp5dcPhTXGYDuPzBYqEfs2Dbl+/MgYbLw5BIb5Jts6UtK4DCpDUdY8
J0po7dY/v7CTcMsChWuAXAzYX+mOUkyLjcVQDVFh0icIykF/Tx0oEoL3S7AhSyJOJk6GA68pbdm2
BY7ears+KtRq7xT0qOJvPhX79fEsLDlYDS2sOGhdACyWTqA3dbQEBRmLWGhzb6+rWymzLQNS9MNS
XS3N3ICBEbyjbuwTY8PrL+iQoHEerMZo9wYb0U38MySMtL0HE2lF9pP1Ultf8u4/a/xeTCfV7P2E
NT7k5oIa6j391O7AK7fPt9CBCxvDANRU15CGFugqKZQfhhTCqth7ITSEXbcJtDlw2P38/eKZDuJ4
+91jy2GY7vQd73vmhHpt+IAK7stK/2zlW4qMS2MR8FxsQFzVN22MVQn/kBSNE05kDLSiQQ9j4U/K
BoBvYWcgJQD+MKDFcLPJaGAzdjsSe6kbQknUrwojyNUPWEDCEc4MyGVgvKUzZFBvVBWNeoILQDSw
DRvX19IILr8vuTNHqWLLG1IvNKeA5bvu291nE8+dvz9f2lJUdYZxYvj8WAe8KAPq3o+e8ZAWBY+m
aPIGkFIM8CJgahI21jk4aMK2KIKicH2gAj8whgsLYqtdWGjbqRobHRZI+TJ/Rfpg/fPCe1xHfLhp
wZwJDBDKg3j7XH++0WuEDzHB59v002Qqmd9Q8Njaiv0vdfuTC3rYdYNLS35pUJqxCjikqmszL+RN
GlQ61CHMX+sWlg7fpQVpxliGTLJnwcKcH5I0oN2Z3h+Ho7aERDga7kBnb8rngpM06zqgE0IU1n1L
RX/D1/UxLM2SYN8Ae6YG0T9XvlWMCvFRHzshpKf4F5a8rn9e/N/lVb/8vHSn1NY4W/qAz5cgY0n5
iVjgSzpn7v17F2RJIIwQzCyQtZaON00MIx/NIg7VCh7w2So3Vnphlq6+L23eai4BuEfGMpyNwGsO
xv0PXjzR0AeB3BUyVTd4X7OclWac2zh0+OfUL9KX9VVY2KhXn5emJ02QlikHfB7cPn3vu/POuD8e
vbIgTVA+WLk597CADq5+n2uH9QEszT8eiqL3B7sJXa3XzmNA6i8tHRaHhaX6ZzPbuq0XtikqxYgT
EcNhD8nVQpcqalzyVoHvK1u/TCDFVJVRxwwfFa+7i59Q7wM+QtykqLHKUDswqukNUDhKmMMndf0P
y3hNu3/vn68LG3J+Rk+Rz+0K2JjdYmcPHursH1hw3EQ4cvDqeChI3pWbhUKNfozDnV30gcu2tGGX
Vvzy+5JvnWpiqcQd4jA1iJ88GvMHrjsTDYF44kCVAMSC0oMaAFIlG9DKFZbKL5f82qKoXTpyF593
pdeH2ZldPGZw3Bp/zK1/EusfXdmIppemCHUapFnRXAGshzRFwB8YuT3WcEqZutdm9VNM+w33vXBp
CzJipLBwaQP9LK2ynjuNji5dL2wydC7OThIUtra3Ku/o6MkBeNEiWN+4SwcRlxBSpEhh4G9pVbjV
W8mgYUyaYgbdmPmukYH6J2rIRsC5OLK/huRq11zwvB84DCn0sz6+kKrbGawGx6sXKvGWe18elWe9
M5qgy1UalW4r1WRq2MwG29v74ZTPj5Pze33mFncDQJD/syFvuNYkiZU44sDEP+J+n8z3950JrAZy
JqgHw2vJ7+kGYq1g/ER8OOcpMlx+DVDw+hAW1gRUh4h2RFr5tm2rj41UVfLKDg33LW1ODSg2Cfme
KtS3qg1TC7MFU5DYEZyiQnfl+kKp+sxN2nKww/6Tq79a/Y/1kSwsOArOmCog+pA2kzPAngGZOLeE
AE5C+gMt/i3K6sEdo27c8PPv21SKr6DfIq5eDZBfGLwehw4dotxFC2LIh2ryyzl9zEj50Nv2jmT8
Hz6OKrSwjDfdGnejXe7vHyUa25HydIXCoAy3T8p80ikjTjjw8oGYJ/LsVYek8O73c1AvRLZeBHe3
6XR0dZhtX8FMrx2Tfb+l+ioOnzyFl5+XtoI1ciRwYqxVq5f7jB+t7jxC8G16qJraT4oaBH//rc/b
wt1wNSBxDi5eWnNnV2kMbZJQCW3vK7B349d1AwsH6cqAFC4h18aVAapvIe+nQM2A9kXii9TUBygU
//5l3drCWQKvOLCGJvw2iAikt3tadDFIh3CWzPy/lja+aW9sgKXhXOaepYsOmB234tRRQmwPv47f
rGT0LYsftLw8ZFlzWB/OkjWQ56CfFxceGvCkm7vxjHFOWmS6dQpJHnSah8hGjBDhYFt0kgsT56JE
hLcwMnqIPKXDq9gj9M9MBRoyZoPUV5B5G25oYaOB2g66MWBwACbblCau93KHVmbhhUm+szxI/u61
+/XiwaJ1YUI6PU7Z6BatSyRWXogNqZ+NxVgYAWoNgrIDNahbFldzbBSzr1zk6lAOaKt6P46omXZb
abQFH4ByIAppiHUAjJdXYkYsyAeC94VnKoFnvtX2S2UfDA/9nT9n9TA7W22JC0t/ZVD8+YULoNXM
8UqAQfa9S/IATnPjRbw0cejlE11QID2+KQMneHfXKisJmJR8xzh5ma8Yr+sHZWkMKEJC1gV1PEDp
xKRejGEYU/BnGQa4QR5mB9CS0/rnF86hKDm9s34DzysjLvAIK+aEaaBsIZ0RIHfnN4Sf6uG3YkC0
rrfmL+v2loYj0uqiwQ/UHXIav9F4x4FKIhDKfORBqp8/8HkwqIhmPkF6KnlJFJ0pN/uWRI7zh7PU
9zZ+/tKC47v///vSG7+jU+1OcU0iUJNPgT3VOxoP+0kbttQDtwxJXqsqQTrTFBgICo8sD4o86Lb4
ARZY2dEhiKQXlFdB0XVT7dRn26VOB2agiieHzqmfiAX00GjuCld/yksn91Gf2qHbsPEhIxkRzUNS
dAL1x/qavSclpdjg8nfIr4Q0SXpjHuIkMh2lCzsjs6p9begvnheDnD23sj1KAPWjyRG0usz6nic2
e5xH1vl1O+m/1WaLDHrJUV1MzDvI7uLMNUIdzqkwMbjADuh39Fn+BWTxSRLpgq4bTQXjvPFSWkCX
iXZNlOQ1iOsBlCQO6oXNCuFX6dg4GB5WHpQ5PwFf8h2teeVun/tmPXRHZ6zqQHObBKpYXu3rFXX+
H2nf1SM5jnT7iwTIm1eZdJWmTJfpfiFq2sh7iiL567+jWuzdKqWQQs9dzGKBHSCjSNEEI44J5DAw
v+1KHqp904ZpPKQhXphmmGVpcYdOT7fxzDU62OLixHN1Qg671/2QtCsU6PhjfuIRovXww7vEVh7G
ff/XTNNpTv4XZzpMPs2JxmI7V2iW3LeOgU74u9eK8PbaWzqOpkI5mv3A2QCQ+DWCI6Qaj70kl77S
A6vY1dXaFbEWYXZ1K4RbpAFk4cIgBCGizH35/xvBbN3QLs/AqMHvq7/LLLTYyv2w9ufPklyh2pA+
7fDzFUHdOjCblaxzGv5873/+ALPrze4zVS1djVxG+64vBJwgSZBnD4VZrBQEly46KGOgqglAKor9
00A/raWKZE2pu4RcLHJSvP2oZaE7aH6bQ9N5TaxmMRZWFIgrqHdC0fVrrNTgKgrBpoJBJScvAReo
eWiogNuFFul/76oyMZgnA3MAQCFQPZtBGDTliRiB5ai0+J+kVn6NcbutMx5pXR/dXmtL+x7FD3g5
4kl/bdOTsnao4HOEAnGfBkZ81HsRuY0Mb0dZXBKfosx2zGjB89GQiKIXhxQk6YLua4tC7X3lyF0a
DZS6dKDigaO8elE1Jq46j6G4KpVk35TZKRbWrhfxSlN0AZINOOunOLPVMA54nRD42aPt4H1L8vR9
TOE0MuheZJTypKR6UMOPp+6NDVXVLTXKt9vzubQaMZ0OLMLw6a74+gbjvIIRCoF2QulXzegrTe6P
ynPBdta4cmJ/FMDm+/lzsNlga5vTWhc2ucQVHIsK04xxgzu/mswdDgZh6bZtqB0YbaoGiqGBl1ZB
p23nddPZheXk64zCwxxQk8gRev0rTZxXRSvvXGLjIpb9kdg6hORFoR8tDS1mGONkG1ools9U8ONr
UIcCBemBb0nqhSXSBvgHVPGjnedk3/Sdd1eKyg68smI+uN1wSs57sutUMiDXMck5qTIoAQnNu/Pi
8r3JeXcnATIKIZ+SbUduukHO83HfVmZ9FjbrI1JRPXBLm5y6vPjDh3QzpMNQ+tZYdoGa2eys0L4J
ulw4PrQsiC+qnu71Ac0CgMZNwf2yuMukx2CkLoygJujdxXYWR7UZl7ucpW9CoUkIPzv8wbb8BxlS
55epAHSLO3IzcNfzWT8mW1OWYOcafPxjpe5fM1TAdASSC0KLwEBAxmL2Ws9QSbYGG68EKzl61QsM
E1dywKs1Ogswy9tT0nbZWKsxtKSgEtv/GpIhdNh9kb6lprMS62rfT7FwLKPAivvg6hnqQN6AqLSP
72sN+grVQRd/KPnzl3tuFmN22zQA4FtGPcT3lCthKaAOPf5Td43fszturAGqFwc0cciQw4NuNX9T
VR5JiQUjlvtS2GGs/xhLfQMkyb+YNmjsg3E+2X9fiS3CFAXiLDkuNVdTtjHfW/kWoLDt7XlbGsrn
ILNnDxwmE1j0IUjWGr/7lL+rPNlTZa3vtRZm9nmUlMlGbSf8o/ss8vtansu11t1yCA+mdpP89ZUW
KkPuCh44ymmsYVkAWZadxlnmw9V25btMf+uXExdLDdZmKopcE0p83qAyDfSdHRNdVXvLrZdK+3H7
i1zdxtPP23glgrCkQept2rmf8ibPGoVt9Ipy6Xh1b3iw3E6Ng926QUzi6HaoxZEAmTRBoj00J2Yf
H/V3mzNiKxdV+24nv4S6UkpZ/CSgyMApE4/dK+JHgv4QTfQO78x8S9LQ1KO4WRnC1Wy5uOvxmIAa
HgppV5p4LVxqskxxke0zKHM+bAKmr3yPpUEAbgkdV7xXrhE+BsH9NVCc/65yP7IfmbVRxBo5delD
fI4x3x4uMDe9JtE8L4Ja+k3+t4+K6XT8NIZpjJ/WlCnQzU4t/D7ktO/qv0UkTT+OtTqxa6eX7iwf
tvvEzAtC8ONDQ31ZOBD08R5vr1Tt6jt/BJkMgoAXQ+I92xWS9HpBYdJxb3KYE8EKvtqgDUoO7mCi
bRePaHW78PlEx74J6jITG5jNmTuP8CKwtCb9qTZUC4209CJL5rnwldZb46stXqnge/73T5y93Crp
qBnrC1ypWvETUjU0agfx4CjaSbZdMNbtyrwvLsxP8WbzHgOtntAkjcFWgSl4EpkuRDzi77cnfnHe
JwUP9OJA4pp7vXQDK9JSwcdlw6vw1ICWdxboK9AWDm4HWtwC/8t45jpn8WimpXRHlF0z8VyU5hM+
4OZ2iKUJgxvfJLQxsenmCgptq5k86Qzl0jdZshewANrajJNt1bf5ymimbz27I8AwmVr+ODhQOJqd
rIULIytaC+2iDeIp90rLH+r4TVbpExK7353EE5W72poi3WJUFHuBA55grfOXaQWWKowAqHZphiSK
1W1Wcd9qXzIStfJOQlP39nwuLHg43LhoYkBOAdfIbE9aLokVVnvqhdR/4gqaCinxR5BBDeeuhcDi
7WDTar6aUWhSTJDg6e6drXaiCjhPZRVMZ6qR3DkGHsQiZcWm01oQoJUM0siOFZmlnfownI7D29EX
lg7atFNpAfN63fnmkJ5RWJxpwFU0gaq/dd3jQNa4Ntdtb7xa8WbEEYI637WSUZw1iZf2mnZx9YdE
6v4wHvRa9WO2yZwwJhHuBS//5/bIPlb9bGKBFwJraWp32CBjf70bKMELtSha62LWeRvB4g2S5YaS
RGlL1V2p9kY4lNpzLssOHuSd7LeM0iqQkva/3c7loZ3W2tlrks73Gmfwc9WmW71Luu/M6OlT1XXS
N1qRn8YWpDGks/qj3spqowFD4KuixEJtefrQCfs7F2254w7XA1Ud2AZvyzJwGsGKsC7SOrI7Ndko
MudR34Iy6UM3JA440o4LkYr9NHTw5G21Rvt2e4IWPj3IvmDATx1N2GnNtnKmZr0FkjrqWMBBK7/Z
ANbFSsViLcTs+hcaL41KQ4gx2xvaY0EfPfXt9igWjlfw3SBFgAclCt7zrNLMUvS62pRcUt7+yBT4
9bhOursdY+mSNiG8C3kSFNbB4Js9KkHe7GVlQ3yXuVLzzRLy8LsAdpgJKKHZTunqQ19Ye6fJsYaK
oBHe3lZo5AzuqzlY29t/zOKAcXF9vJ6urREc1rQjhO9QpXOBt6qy4rUp/hINN/G40H7GpsGuxQ6a
31mQO+xdMsb0PNjVbnBgJAYvNFBM1s712SX8nziolYOnBhknQEW/blE4po6ahrLImRnowQx1faeQ
clPprfDRgF+pKM0O2o9gaFGhPwXO8yQ5+jUYfKq8UvKMnh30ouCRferGaqLnlQFxUSuAmsZmUlfS
a2XlzlwMjKvL1PG6ulY6zTViUaF7/dn0nlRl11mpn3ZVSJQ8FFWYKK+wMV4phs8uzP+MFZsBFyNY
s+gFfR3rkLeFE7tqfy5hBon6JIOHUVcElWLFfmF529opky0nydNfrc3/hMUxDwsKiDhDjf5r2NzL
5Ki0CMtE5ye5/QRVoZVjXZudKf+JgbI7qP2otl5RUfuOGpAoNDCbksnIGyvI4mkW9aGQZviVTd0w
9hwSxEZTfGNVUUbCdGSosE4LZNJYfqtrud9UIBOVg7pWr19Y0JCRQVV7gogA2zfLHLTE5FSk0Jeu
HN1HCQ6qZAdFPzDr9a8nGo1vVNBhu4jW4bxQ01uiJSlDHKa+8vK31q3BbedX9jTNXyLoXz+lyMY+
G4uyP3t806DU69QobIKs5PVPncYDNr5k7Ys+rgm1TxP06dK+CjvbpGXJ0A+3EbZvXlozDtw+tMmu
zx8z8nJ7Cpc+FaRtJ/EnHD2oR3wdoEWqyuuHtj9b+Xuthgk/s+o3lHVW0rvZcf0xoE9h5vCkQSem
UQgIEHb6kaTHNV2zhd0ABcL/N4o5TKHrFNTsDIyiheE0z0rfdi8FX/PFWlwNn8PMVkPawzrXUBCm
b84i9bAaSDBa+aakL1KvQqyUgKsxpG/XeFSL49OxnyB0g1f4HBKlg5Q7WG7Sn42mFNFQm3h86n16
jA3SrBzTS18K70DgTEF2RGdvdsmnDS/QVsPh5Xn50QE+krb/ZjSfQ8ymMYndttKLEdPIUMR33lMN
0rvNSl1naWF/DjLbQqQH2KFERwE79zUW0Oyzd6b+nObvt/fP0k79HGaazk+ll1ZYjDbTWGQSAj7Q
KEFvBXF/yujKvb32XWaXCjOkoieqxF1GxJ0aW49ObvxzeyxLq+zzWKYp/TQWuCOWxFAwZbbbBHH1
T2poAUuzf3EUQAoQz+aph3dVNdQpqjttgU2UZ8I6ZFRVQ4izrNmnLH0XmO1M4rqgesDs/OtYyhxp
mp2K/hwXpffIOpGiZ6TWk1WXG9K0ag+UyW7lPlqawM9BZwt7cJ3WtXLsHbdGTjz+SYxvBeTabn+l
hZEhKYXsKhDME3x1dmJ3CUDgYM8O51TU8kGXLd+pRe3uXSvzQuYK+pB5g7VyKsybrtMBPqn7gMwH
CQ9M6Ww7lRrtM23aTpS5j106RgMgVDpl29ZmoZWcSJKdCOEhAI/1Gl58Yemj7w+iH4rmuKPm+jNQ
BK2IzGh37o3KH2MTwsxrRf+F0wIh8A8uERiYzAs6PdHUtgQ+7AxQ1qFp4qCRzXHgKs4lfeX7LU0l
iuaTQwoaZgCJzqbSTEda5nHWndGkfbAKovp61m1Zkr/D3hWP4Ry2TzEzn0vW+d0kuVO2awDVpRlF
yQ81CPD2zCt312K0cxttlvbsVu2FsA5qOH2xv71Op3U4y2EmE7H/xpi7JKEQFtd277TnXNs1Lj1l
wvaz9kmXkyoxbOVaw0+LlUNyrgg/LVMX5WPIUVl4n14xcfJBCCu2u/Y8ad4fHF2xY2Cv6XhXdHTY
J0ipglyaMor7FJ4RlcJORFXzsKmY9JWsL34PeNsaoccS9cDiwYq4p1f7Ag8Xv2We9ki9BJj0tEj/
QFKz30P0vntw6ipfY9AunCQYx8dqRDkK2ixfj6/OjROZWGZ7Lk3nO1T0ntnQP8mk71cW42IcQOTg
PoDNjTz6a5yBW3onqd2etcz0S34qh29l9pfyyh8fxQITAjp6kG+GdtHXIMxD5dCJ8VHIA7VObrFS
Xlnau+gYTMkrir5Xe1dUw4hF1bbnVIlYckfid1g/WmN0ezkvzBSKK5DkwL5ASWD+SK/sqlZw5k0p
ZvyKx/q2hW9AsibAsvBi/XDJQfMZPU4IZ3ydKoBE86otYvUMkMnvJjG/E+r9ooN7LFGl94VHGugf
c75yul9H1VFNRiV7qizjUTm7LFOHegKelurZkiIL5SDdsNUV347NzNehti0IiDgauu63p/T6FJrC
QuzWw+scMiQzFETBJYDyVaGeGy00n5m2Xfn560/29fdnw8KjGBlIg98vRVGAsy+bQCSEhgMvznGt
RnlpboeR/tTT+g2vwHfUMjeNIu5RjKkCpehJKDVrw4V7llCT8hL9oTfM+4wYu8zlDw3zHuxU70+F
bFmoGsOzOjbfeBwHetxsa5dFmt4+5VWj+glTAw/2iaQdAwptKmOwX7raOUCSP/XLmr5Unb3LRyuw
FSPQqHaXM7bF5b9SDtGnCf16JANsAuEgcBOg+3LlwedVtpvZ+YgJh1IyCJjAEI11r58qrrFdnOja
Y0rMlPkd12uQCtSfikK7JxHnnu3bw5bYJ/ljTIamCJXUzU8esavQbtyfXdP14Qihz5U9d71APv5M
JDsgc05enl93w0SicGA4bZ+E+9a5b2tVf9g8XE2IjeY1uPewjVsACTttLhIBt/tT5dpl0KZuZGXi
DTLVgaGNkVTq1NfaOGyBlrIrY2Ob5cHqDOgkt9WepfRdGAp0ISmwVh15UBx3z81sBzL2Hj8X1qrY
qHkduEWK5BPWrQH15HPl5kMoOIoHOOQvKqX5wUul5YOK/lsX7l1cA6cs9e5+aGI4nHkPbd3Fd7zu
TkNSx8jH28iu+0jP0m1miOFPbLRNADRmH3ZDWvuNU9l+RcYtb9zXKqMQeLD5OeHV6OdaHylacadP
KRRey4Y/orXrwxGs37epgMrnaOo+c4sxisExDp0qC3VH+eM2WcBNbeOmVZDJOkiApPcdppa+YaMd
k4uUQq1TB4eKJMV37tpHVtHX1PJCGDLuzaa9WFp/srIsNIzkkdJkz4m6N6l3R1IrSLP+ADWkV0CK
94lp7wbFDNtiCGUvw3wsNuj2nUre77K6/eaQbi+t+CiTYlM3PJL0e11r4dhbEXOUU5K6fSBH9IDH
5r6Kxa4WzjfNJo9Fwthu9Do1zKV9jDs19tN2fDcr9bU2xlBXlLNd6pGiukEis3OVj8m+VFhoMJdH
eoKV4OpRksLFSpMHNaZDAFneOKikF/tcFMmm1uLU95T0DMdhKDaN2WPKJ2qu+Y8CqODGzEFsQM01
8UEE+mHETndo02wL3FTYoxZnN3XgGRAMGwoTdrvl3nRKJewlZCESV0GJ1CXvWZp0h6KDrKzTqj6a
hGMIZpuJjgsyRGXsfgDC5mxsYq2AOq9fG2hyAg0DjJqKAoQ3XR2f3oRK1Q8e6TR+4s4Y9Pzc4z3Y
NU9agoqi3Nw+sK9349dYs5dNPXl9UUMiC5G7WvmtMj9Z03O5HQK9jK/DGayRQQEAw0lFILNvTbtp
6YpkzFqI2aHVgF/Kmx4h8jKSk1/UD3Ut47lOrSEzB84P8jVUacAF/jqKPDOBtLVddkIL7q3Tk6i1
WOC2RlglBlxc240cyWNaGuHt73OdJuAxjQwOcnoAy1ylQG7vKC5c28dTTftTI/4k7Dmh+wJCvdRV
w9p6vx1uaSJh2K7hooICzxUmxK457NZgJ3Ua5QNenD517ryk+RdjAh0MfsCAlV9zdkSmoJnvEHay
aycgMZpanVK/xV7yU81Nin53+SLh+7mS+cxhvUiJPyzEgWnHh4TW8Gypp3XRkInXd7I7kBH9AqbD
ujs8AaoQafiGXuoFhjfkoVTluPG0VN/ojaRhpyo/J5B4YwwhybEH8UTxJWOF73j2dGPvmZI/Knb1
NvAOVKpq3EteFDj24+SY0VwGgtM2anrTjnLZPvN6NNCky4JhSH80XfcwKupFc8fHUhoPiqjuRWwe
03HMT1xnoOQ14tH2qogNJnrA8d3QmG8kL36Af/ZaxEBBZBNmVus6ZDIef68y9sPS6FFXmxMwXnhl
dSenaPag+QU5tIl9NxWwNE9/oP2G/MqyjmnT2BsRx7Bk1vUjTTS4TZvfVGHhgm0DkxmBAb+6pKJn
QuF8njDtjpj6Ls3kk1YABzpm3hGl7qfbC/H6DMTHQtMezeElEFpSuOiRpcw+WZThOem0jd8M4nHQ
08daBbfIXkMKLOQ9ECtA2wriMejuzIEe4N1rIwSVrZOpeD+0un5N1hoMH73Lr6kgxvS/EB+l7k/n
OgpgBYXWm3VSvV49YxLjDbxB9Feh1JUIHEjP72LLCDV1Q7xAivDCOn2vppkadeUfADggvx0OkMMi
/HfbhhQ3+ake+vrQGK19LuEiHhI7FEbPokwwGXYlky95pvXHXJT5SqK/cC5B4Q0WI9YH80jXZ8eh
yOuS5VI7ebIqKqgvuOQgKk6fxtwDRTkFpRD/p6Cnqhf1yp11/akAkIHSFSpxU4467/WpXdvkllfr
pxwPt3s0k/MN6B7j99sr0J6G8PVz4TYHRBH4DcBUgBf+OkRmWTUsFcl4Gpjwjq3Rtc9OScv9QFuw
TFFJ3bKBJc+QIlDuodJj/1M4znDQEgjvV7FqHFJidAdL6d2Xolato6IOxR5myZBVspzE2/a8TRvf
9ob0SVQFj/LYArxaj58GUTd5oDdAd/NMZY8oa1mRVcQ6OHyKob5AJ1D92ZOyweakSNhwON1rljSi
wlTt70S16MarHe/ZJTqudaFUgd6149GRPTmafcPuWjdJT4qStiEaKXQntNbB8UKgONJq6R3kCBuf
67lz3zMivhFij88Q2ccyw4vpt6b3/YbiuAhSMEKgGl+mChiVtR4HGYpaUU24sU3GfK0Ce11wQBkS
dS1AKlwL6oWzj+ElmjA5IM8nvJjCMb5I60es5QGt1vSSrwLBLh2FE7AYUS00AX/9+tVBzWhi0rXZ
RWZH0zua1TOhbwPuqJXVNV9cCGPD6Bja25DFcOZrWCOidGBSlQJk+wY2hq92mk9cBz3itQ7a1Uk6
RYImHKAikzLZ/GDLoMxUjAVJL2OXbTPLOGgFmBas9g3T2PbjSiZ2NX3AkcF2Bdc7HrsAQU0Jxucz
Tu9d5qIiiHwSAhwXVu4z485cy/cWTgDgNgCJgaIA0DFzvHjrsLaJ3UqcsvZBVJe1cvFCFgTQDWw1
YRIAYes5PmlkaU5bFelk6YFu1AJh5WtD/Kra7Zqt/dJ0IQGHqC0UMwF5mSWuRqaXDo8NftL4k6tv
ICkGiti4BgNZHM+nKLPDGmml1ozTaeAA46X0+bYwvsNLYyWtW4syq2sqbZKLWkUUtf6Dl3JV36nq
6+1dsxZiWhefVhfXXW7lOkLAeyzmp97EM2ylsnm1XbCAYQMFZUAAB68B9jQ3iUbLaa56nM55OCTv
LQ0+CEvb24NZ+PYAU0FJTkdb6VpcvtH4IGmtsVNuOexXWqpymxM7vaSZoUeQQvb++sxRofCAwaEo
jHvtSka5qOvOHBqbnYBzDnu49JgYVpV0AeHeSnVzYRbBsgHUCfK5OK/nYpHQNzdFiXTgxHpb30uo
vmyrpml/lYnHnwyqZoHDRwg93p7RhWMBEKCpKg0U2STX9HV5QKg7H1qlYCfL7NqoE6q6YY5QVr7b
wiKEbPukcjYhqq4geZbRDWBQNOykjZ24b7nIUbiMtUgMxprayAcUZJaDABWAnuqHpCfCfR1Rrmqx
64qcnRLJsjPofbWvgU9+Gey2v08aafzMBZUnKLPF505K5T0DOXNnMnvcAPlZfafSTQ8E3fKoIYkM
Ktp6oVIM2aOHapPPao2gYqrmvlFJ6dulpQ9BTMsiKqB54/MiKfc6p95maOsW4t6FG46djI/IV4YA
9hqqX9vxuEt4/5M2JvNVqmDPDHUbCV5vucpRVmFNE4xG1YUG0gxf2DzqksKLRjdPkUTx2O9iM2gy
K96Y3EKrsXC8fWpQHLsygQt7q1j7oUKzzM7M4lUvjd8ap9Zvj0s76BtKI2pqw0HXRgKvGtoCnw02
tFoNAAwOaG3+lgBUnwqX6rBp1LLGDeyuHx9oRsY16balZYElAWlOqJJBeWF2lDdlrEu1EuPJpCo5
jXXd/8hJ1R01gNZXisrTV5+vChji4QWNtY6GxWydQ/6zMRKWj6deGaqNhLXvJScQdGuVXESGoxgR
oXVxdPSC/Ebqn6xs7qWDy/OA7ZuatjCamh30hc40Bvfe8WTExVM3lAY+TveC/XyoGuf19paehjIb
6pda2GyoA5IVw4LiyikhPgHCNg5d9iCyC6s2twNdnR1Ik1yo26IegQII/vfrThuYJUe7tbOLKO+c
TSNXrpWr1YGfB998kq8H2v7qeZk0yZB6KUkurqzC1sm/CRQ/k9RYma6P5uGX+ZrigNAz4ZGhWz5v
Zg2Dqdem6NILClaB0WzMCtXqpzQ/keExtbcZfWrAYEAHCBq7jxWY6bdn8epzfYSfXGNhfnTN7IIj
A9MzdFgudWL/Rpn8qeHKj0Htw4w0B8Xo1vgSi9OKstt/480Sgsyg42A4fXpxO8MvqjzQrDfprT0+
1qJM//5T2qE3UKpGxSeFzMKmGnvIJB0c8++oRwBSosQHbAJ66BByxuf7GsNhQhWFxEiczvK9UgtK
8yXrVgBaC4scQSZNB6Q415QvJXeSwUBB8aIV34n98i++PiBsMDjAmQClxPke4uDPtLg9sguIqU6k
oPd5V8Ume/cayAxmhYNrxx1JeHvJLXwcBMXDBqZb6vVbYCzdWI4a3jcTl0qHSj8w8ElS/O2ZN30e
QGuhAAlsgDOH6NlWqzQ8hkpMBZXZwXyo+MtQqb5SrCyDq7oKSq+IMoF48d+r2oZZJnqRWk5+obmW
bQRs4De0IV6ojuYzVEFafwQdKzCzZg3cfw2RmSIDOw0xHKTAV75lStsCAMuy4mK0SQRR1S1EPjdK
7f7ger9ndfO7s6xTbsvQbKuj/pdKh1j+k3oNRoCeNIQc5phYVUCdclDT+qI+9DwoqB//Nf7ma4R5
57vS1dKEbVd9QRPZeqRtW73zXGdrC+V6OU4F5qlshHMe1d/ZPu6ymBiJFtcXzjfVLz78tt2H2wv+
ehNbOF1xRSGzXnKlgFhfK7uquZiZ1wfZaHah2oxrLOCF9YAwsJhD3QUYkqs01+B6lnda11zUojgT
VQ85mh6192Jkz1VmHkFHCRMN9cYKPUdarmzqqzECtQLwCv6DHHsBXzLarmwzTV76nnn7PlP6DTrp
/UoedbXZZlGmv+LTua5kdayVrpQQBtqmAngLmUHowI3acl8X2zhes6W7SpwQbxK4Qe8btcur2lIr
494q9Uq9OOBIHisk3ZeSE3R8AWYNPaNbU3NfjAfv6imjgSLXvI7B3QxCBJTIi6dCrGNsrMipyqPX
ZD+hWLq9vSqv1v00tk+xZnPZto1BnDHB2DzIlzTy4hr9Vpbxyg22HAb3IyTbYHUwL5goTQwsAE6h
S9ECHyY7GpQ9ng2JRVc6YQtzN/EGgZYFp2LaAV/XhslbTQp4n18M/Sib17w7G/S9z5KVhT4XsAO0
HUxBXCrQmcDL3JwDtYyW5i0AMRAMgO2LY3Bf5uCWyLvKqkH36oKMaVXYddw6Jgrpdwx9+shlqwjX
ha2A3hdKfshQMavz+43q6DxpADxdigHFyDiK64iBe6qQpyqHBxpbAQ0ufEaEQ56gTTcO6CpfZze3
bAXkL4w6LQ6Ze9DJ80BXUtGVEHO9FzDzFAtGn9DHUM9K/mYmxzb52zfD9O3+NwpjtkaKoRxQaZgE
+ovNOCnMriQda0OY1e2EY8K2h2KWrOo7AMa+RwtI7fw1/g2jQEYDUCrelJM0ztdvYXJAlEgKiqHm
bhO3CDTvfqR7eMd5QvqD89f52hQOKma4V0Ak9OaVfKsAOVEnOsifQ+tTs4DyHwu6NR+IOXHyY199
DjMt+E9nu1BYM+gZwjQoTx3t0njJx+owZlZyUYqm3PWCe35O667zLUPe616c+xBBfje4FSoN+tLE
eKxTu/elO6w1wJe+K2piMPGASzOSvOns+fS3cdWreulAx00pftTOUXJ0wMXb7fN46fzCkT9dM4CB
IrP6GiPvClP0QoUfDJol+2/kzuhWSv1IafAbXx6b+JSfYszNI1hSp2aPxuRFB/P+IgpUwiqmiqAZ
AdLp0XcAvLX52WSOt2GuMb7VdltHPTecPbPtJsSz7vvAxRCAl/irR1oYar2mBiowzIHVelkI6U52
qBHioKPLvWtVfdjHFVNQOJrw01R32FZR+3qrldjkMctVWJaog+2bRZzsrRRXK9p2qS8mWHcOb6wd
LRo4X8Fr2CdW+sNh8CjgA6tQnLLssAfKp7ABTuoHVwnN1PTR1Wo1sOnUxxENZ1ewOoDEQQJFey8o
1aIDnyJWfBHXjk+7qvYzNupnIzVtP9c1SHtqxiQKzrvjmGnlUR+dcafyFCoCnl0fUwotUgDtlZNS
pW9t5QBCW7u8fOsZR2mNp0Udoq4oqN+LTtm2sqERMzIronnS3GexZuwMPBVeyzgxtpD7N0IxpPQw
diQ9VLVdnLRBoQfFVTIfPnPirnfU/pIkDtACDGh7MVjZNlWcF0CrjQMZHRIJ3akOpuyzXe5Z3XYo
1SbyEtBGErSnwt5IbTSs++ICHhYJoNdUBMiiMZ+lTcNKwV1McmZEnW1Um9Gq8HJxFB7CWESGnMfj
saaJeUgNG0SXQct3XCdNhIot6sOJrfp0qL19WXA9FFD7DETDecg7YC0S7ohjI7oBH2gYj8TNS5+b
o71VpTp8c5Wp5pg55AKyOtmMaKxdeseBE0A6gtCOorOPLwmwq6q4G9MiZ4PQIuoJOpQdcIGBlqjq
87/YerjYDPBfJ4D07EAtzCRllIAOB9mMwEkA5h21MgSG+CUb9JWCz1XBZdqCk0U5um3Q4Jufpjy1
OPr8incZUl0JcRDcmUV+UnQOqJxbb2n1l2KaH+fq1BxDqWzSN5rnRWB8DzkrQKzXf7hQvotuT93i
ifLp12c3Xmd4slZq/Lpdg+oC+KI1rBTiFs9FAKBRVdQwgnnrMC7cHtI9nFxcYf6KjWRbtFmIM2ln
g2W/koIsjQYvKBQNUCYFg2dWKHWdMZMMteiLJ8vfQ5PAHDNdGc7S90cLCZJ2E5zqCkZOjbqzIGUH
8VeI5sZQ7wGDPXC0X61Fo5FoD7c/z9LFZWG5TZh/PGLmDRZOAHota827aDqIzZKecyvbFPKvMchY
1J/DzO7uLBtZAQQLDEScS6q3fu50K2n34rR9GsjsdqSlMaJLjQhaeanHfdn4Bj82gKX2K1jOpbz6
01DmZitWb3mKVBBoaJGExH6dwGe7+dNbF2PY6mv2iyvfZ96DkDZVurQX3sVg3rOhZFtqizuC8/df
LAMoiEOnDxphV2wqMKZw9RbcuwgZ1Nk9QI+Ksv8/0s6rN25tycK/iABzeGVHxVZLshxeCNuymXPm
r5+PwszcbjbRhHwfjnEAw6zeqXbtqlVrXTcxd0zh9IYmhHQlSYiJD5Vdz8u4762DE6qrRnRsAChm
CtchNBvXLX3ArqZRDNgIxHZgO7tUDdERfG2k1mXS0teYDgXwZgJAuPavT5ig+LeFs9GXtsWi0UkI
2BMYu7mPUV8Jt2Gbwspy7LQftQX+Md17cra20jff+xyB8IfzPh3qeCxOAk+9JQoreqzmarwKk5jA
4E2H8b/O4q3mhAt7f3Y3ksIZuXCopOsT99dTshNZRwhS9O0gQa6tebYoLAXTszsFlPKYO2e3TNHS
Ib1jSuw7Frj+etWB6s+zH65Vbs3Fh9KcOx8vDvYjdTfq9uezJwlNCP4KS1lB/6C58et84cF3mXTD
89GMNBJdEbbzMj43Ibqh0youKj2REe6sQHkvVOWQ5OouNvXXvO1YKe25DPoN8IDIDjthCZAys2Zk
6ameQ1wECeD0ehfC1tUkP9YPUm+Udty46aofAoDvuTBsrh+8mYXDFP124HKB5E6rBWFYinVKLueg
C1+Hbu+2hL+hvpcAcF83NOPsrXFIIz0I9anplR/B0lNCV4z0Eb0PnmOuQ6ffCYZz34xswlFIK/x1
g7OTyBSCfgBLRjnufBURJQ9asa/0QwzzSSQMr6ogPqS6vOS6Zu2MZUUA2yASpk5SzPqARLGjH2Q1
F2xBkr/VslLtUlnL9tdHNLP1IelSIPwgQUDoN9n6rZiHZdrL+qEMKttwlG1cLHGAzw1GQVuUAqnE
jviobJ74prq3aBU2PP3gBjIP46GxUQxRtxX3w8J+QAiXBZi4fA6ZAsMaQqlQkI2/5cTWCPMWfa3V
DoXppEe6OOqV3DmS7bsFLUKPWtOssu5ZoDjg5cUm132KWVYa2UKR/YnFJv3qh2GX23JVSHu4PBQ7
1+IiIIuhHhFeaO+Iw7utGGfhOopKIBVRmw02IXW10tRUW/Or/vSh1D44qV+/RZGUbWiKSm7avM5u
fKjw7dIq9J2uuta9lzskAjXEOYCJQOviC8kogm4pT7Lj0RTjjhoevoFqizNoO0euPLjjqnDTt5W7
keEQI4ROm40bD83KBUr6HBeODvlzoduFqDbrLPVcGy4A+MfUenhwg/ZXEvMLkNVwb1vw2auSgALg
tejsW7ULb+nnhnNB8gfawgtrxy2tPFRNad77efPqtmK36xB+xtkH5p0JcmPnuU66ivOhu3OjEOW8
xAXzHLj7Qd0G5BpTKb/TyMb4uNQ62fiwIfAaNY3bjArYnhaBZheAq7iTskE8kBLrj3HRWq+UWOS7
0tXEjSCIiR3ISH16dafc0ElOjJA4jCgslOHWAxGyjtAJv81b5gqYtfUaFhXZnj4qd1HiZFsTqMwK
eivphv8b7DzWXaQEh3KNxnkCHF4hIjAc11bMki4sV6GpuiLMbtRKXkdGH64NZ6hXnJxkJaVBte4b
vQECJwq7xPH1laj45m0MA9BDk2vqbV5E7aPeActwc8W4zwuchKMGAkzZrfQWeiLS5rLSdXY3NNIX
tRWdhXt5JialxkgjDr0soJOn2NPMgJyoqXTt4NXWOom+CPUfBA5pboCdqP1VR0tENLOn7cTeJNZR
aKoWBFPTwLMjSv29U34lzqPv7TXlaNI+R2Jmc91bzbmS0wFOwhwCXtesBQzS1OQ2awrqmr69bmLO
IaIxCy8DNQJwWRMTfu7lFT0qxkFpn2rAtCFo6usW5gZBDyasHdBrjit17qNCV6YtS+/QzFPeJUfZ
GCgpwte4cFVJswPRJSp8YzfmhfxTJ4MYAWNkQAKpCVunydJ9kfWeLdTpL3Tp1TvLUZSvkapDAK1b
CIy0YrGOigDcUWhka0ZQHoO4Mj9fIBgZp8fSiwHGd4ox0tpQjjqH+dVMOxWbVY6LRrvjH6bYgLaA
PCl1zmmtli6CKOnCcey58Rf0OWoQih5slDBdAmF/wDemN45mku4VaWWnHjd5cLrkQENvGMyDawb5
OqiMbtvK6ld6AqBm9I13uiTitQMaeGPmrUJjWRCSvAlG5is5tQdLdR/1WoP+z4yC1eCn/tbtS/GB
K0WnXCN3m6YPrW0ch+KNYAaKbeTFcJcGekrqzepWqR9LN2lGbzlZNv3O1Ut9Z/mdu6HDIHnzoSfb
uIWUwap0qIz7uozQiHRJUK7rJHX3Ii8vMnphB3AOTB95wI58WqducI9ALEVYzlS6JvFnDbdK2RU2
cJwlcMnceeCoceRGeNMFM2AlJkqTRREzmK8EFIwgJX3+/HaAW1a1IK+htjg900OeSEYiZNBYqb90
4SYOnt3PaqOOL7AR40B7NScbZPnkVItOJTbcFmhIOrRSbSt34d08N0tQwIEmh+YEnZhJs6VQR0Lg
lo12yPQ/dbR2q7WV/7k+TXMe49TE5GmeZVGldBYmtPvSjGy/WwJ1jXMwPStUd2G/lmBvxZGfe742
cOrI1yMN5EH6XW+dYeWkXW87vvimFSVv8mCpK33uRjw5nVPeFL2TlT5yJPNgtBqUYs7XtkGHSpdd
GxzVrugbNBZgqb0+j3NLBUBaQrWFGJ4S3PkwS8i+hEhA+Fkw1Ic+S9+AH77KhPQLdubW69TOOPiT
YFdsijDmXWxSCXvPxN7Oyk+Ti419YCcjmTg32YroU+clAgv0mxzdlVqwIfBcuHEXpuuDaOFkGAZN
R4laMAw3f0PHg/DtS9osoK8u4ZPnI5k+f3NV6iOic+YqJffsJ6+RLtiyWj7Wpf8eJvoLQ82h1FH3
oeI/BIGI4DDxnpYthGhzb2ON7kswnACiLtpoSkcO+tzjVq31O4H+zhiuAVheNrCiLgUAo0eYnrax
XQeXIUH6MGWZ0jovCSOhNQ9i6KwdSLqiFCUaSd2rvfK90NT3KqCrf2hvjMFfcFazwcepN5xsTU2w
ssKserK8+WMgfI/NGmqHvWbci+Gj6WxqkqWttW+Rh6u1hzp7AGK9uX4I5xJxZw55sncBazWtK+KQ
S/mb2AV24JkrQd2E6U+9NleJ90eCzbxYCrvmzuTJwNWJmx4q0ZelXsRqGd+3kf5m+Es3wfzI6C8j
fOOxa00f1HnsqY3sBcYh6MJDnvd3ZgZCQU2zA8wZ3zQ/+kmLyEtVOL8D2Xy/Pq0f6IrprhrTEsaY
BqHjZOLDPUN0Sk1KDRQMlByOeyMKVwaSAzeoC9R7Pc/8lW66yZfI75F9KwVpVQ1KshK99rcuwqAh
O26CyJPwu2xclgFyFnQBHW8vNbKxNYeuXUe9EW8yS/7Z94VO5diyNrWlB7aXi+Jbo2tgWGg034Zg
KG0nUYrYbmUw1wvjnPNKNCaSHAGtqcIQd+5cE7MEqOQZxkEO8QP1X70Ukvum1eW9IWfSNg3icFWn
8EXkQ0r8XhXmFg23lMd2b7GjhfhokFXcxV7dHFs4TyhZDobwXQx9bROUtVBCBITkq1w3zt4lsCTu
0cXbrnOKnUS6YQWUUlgBYMhveaWr91bs8ziFTu7JcWoUKIVcuc81SqeR3udv1hKe+MMfTpcZnROA
iCMp/wWOx60qDQaN0jpYCQmJ3PpV9NK3QVPf4ip9NqrwEPjOURyVkeXqKAnFoSuUR0saXFuOBvIg
yrdYDG8qJUAAUs3vPROCAx98umL+wyUI2zwtfXAtIUo/uWx1vaoDlKCtgwBBjPrUL4EyZ10ZgDGq
fTyWKPhNNoKYSVkle8xEEpMHWiGcoao3JAlC9UVV1vl3Md1mil35K1GGQ2XhtTTnTk6Nj39/cjfi
QvsiUyrrEKRD/svKq2ibB+aSMO1clHRqZXKmY1WDSV9hiOg4r+rBoCnyyRr2SQSTmW5L/ffrZ2tu
UCQ12QRcgdCATWYU7pZyKAKLy2FIN4pWb3Rl/99ZmEybX6lJr0k8MkWKp3FYro1qicRxdhAwyHJI
Rpb4KQwHKZUmihwZP+hbz3Kc3mJyKWiZu8H1/9iYxvxZK8lFUmvGIa2F26jWI8iohz9mBrF5FzYH
VQo2XSfcJk2yGTx/YZXmIpVT45PXgFqpVhzglA+d6tqu8s1AEJtUaOIuYHWX7Ewy0EMOGFOKGCSy
TY1nG9Vjmq9lcyHInHt6fPTpSFTswWdNtjhKwoTkeULc9ZYOIJTAb+S2osEzvPDWnN8XNAT9r6Fx
uCcnNsg0vanpXTgMtOmwTkvyv0vfn/g7r9BLyLL4/jfoBEaE0kLYOPf9ka6YzAy5kwtKe8cc6KAP
U/MgFegOxlb1WAn/UD+EzF0DuQREDrzBZGtJSMsoFMSMQ1KuxfjZ/VYl/7AK5H+oUALFgx9mstxC
5rme3iiEYYFs6yl0K0Ijf7orlTfFyCsioj0G3/cUXwloCRAA3aqHskn2gwI7g77+vB9DnQZfOSK9
L1R45NDz5Ti0eLW46VYpfzquubDcc6dvTFfwICcZB4Pg+XYVcxH2ktSzDq64t+RfpGk2QXibaUsK
t7Pb6j92PmLak2PhQe4WNhUFaiRMScbYffvnH6aKWjQg/DEXcxEUW2JqJmloHQyxf1Jc56mvjOM/
mECJmbwpuPELhJRV6r0raY158ER4yeiK7f/+dwbk88UIg8GICpcXWxavSt/OF3zguOkvYjpCmLG3
FHjq9MryhroNY4dUJblER3g39Z2c766PYM7NIvyj0SpD29YFCMvJpFbSYwcTOa3gYWRxYbSRuJbi
VFwVRS3vDBkK2+tGZ/ewSRAIIAuI2bQqS6YV4kGPt71W3oYQazbaXdrcpUvLP/vuotGeAw/QWb0o
Lra8qvK8YHlKMa1XWjn8HZ3C2oNobV3QUmObUVneJVAA7mCrNG+IgIvX60OdW8LTnzBOxckxIntW
mn5TM9SqAUY3oAZhVbsuTr9etzN3XJE2Z5eMOmZojJzbaVKkOISMnKyal5skyO06bxcyIfPTSaUW
L0oF+ELiuKJzTG4cbHRu8uhqvQNoPL4LDTGyG8V7gq7yZ5p2PypHW6llvDCRswM8MT45ajUYSjO0
fK65zH0MiuAmKZwlGPX4jel5I33GRoGOVZWm+zLMVSEJC0M/aOKTlaTrwbltO0jGDyG6hW28ket2
48jWStLdXSUt1UDmTgUPdHlsFuYgTi9ZmAvUqgSPcpCz7K5ztCfDKraD5qzhD/h7fbfMLuWprcls
9kEuSBWP9EM06AX9+P2qlbt3ORleqwoOR7dLqd7WW6MTd0DIP019+7GDRsmSj7FO72GASE4lB4J+
8Lq78otSLWCr5rYK8tT///nJ4EQnKobA4/NqHtpbjT+uz97lmYZZF4+C9DvLdFFBop5DYrprifKz
96RqoSjfa8Knb0ds8NYyaC4c8cuTqLHoNZJxoOIPoR1oN7L6aQ98/vnxgXnilnTUsF1YzvSD4gnf
E7l6dPP0XgBzmetL0rWXq4Ep3o4sCCxh1IvOTQXKIMu52+uHAURdEHl2+H59OS6vMAwgjUt0Cnjp
gmtEKNtQS9Qa9FK8A+QGXcWPjgd+k90p5lIpeHYwJ7Ym8xZCbJq1QqkjW9yPCPy1Fy+8IZdGM4nv
PLSNOk9nNEF59Ix1UkF5Q36KOnARLGlXz42GVDOdIyRLaDiaLA1qppVndIF+aALpPnes3dC+Xl8b
6YNT9NynwtGpjXhoyLXJak8uJlcg61epvfukp7Sib0NTSfaxnNXriuu5XEHjpsFq64ubWG6L19Zo
vHXQ5S7y6nTgNZY7PHVCrt2IeRQ/JUnmbV1ko78GftC9pEnV74Yyb7/SJaI9J0oU7hvJifaZojf2
MNAakYtlsC582jQgKpS1DTQu+SakgvFSJiWkf46n7pzOc+7zKoet1EDFPkKdZW3qMCcopWduktII
tkoDMdgght5tGIWFtzK6OrwNjOZ7Ueh/6aIS7kopEp8qvUAORw6tjRRZ34dcrHZFFDRrrwize6FW
h20HiPYOWhatsZ28IQvVpD1aPbp70OIyXA2WTycHKp9bzQt+dX0ZorLjSSs3g/JSzR3h0eqT9p57
MNyQrm+A4oTZ1mpFdT34bbrW1SF9UeBnsfMI/ty0qx1b9j1vYzmBsu1JhD47tRevoCwx3hxBT7dO
UMV7t87DbZ6X7V2WBzo0x518kxvqt4ySBDgpU7UR23CPZJKbleCCnZJKHznaQorvUPr65baSt05K
4cVr6uGPlS2427kTAcXKCKuHLhSne+5AUFj3VbVFLt5ptK0VhXd0cNLVQxd+X+4Sqfn07QEMcqQI
gfWXyvA0CKgzQwBap7lPtVHtYiHZWp2+EGjMXSAj6TbNnSBYL1o83QH+vFDR0fv1gBSkiXfPwh9i
419cL4VnqvQjoZk1Pd9N4MUKKk3OITXT36oGlU8lLanMzfmQkWEEuC+hJ/Di89WJMjdRMqcUDmEo
A5YK7Eh4W/IhfGLqQk5MTJ+iUh2r3If0jzZ6piNiRzySxuHerawvcl4f9cJY12V/o3ccFGGJAnpu
rcC/jPcKj/qL2g1PPFPzjcw5dEa0DaKfGYi+wFpK4sxaIYFj0f1JgmLqJf2qU2oxHiAOSnpgbl8s
YmoVHd3rMzm3VlRGxscQKwZp1vlaBQ6AhF7DFxu0cjk2HVMLBi5DWJw9l/xInAJd3zS3D/zKEb0C
uszAqQALgbQ0EZMxAGV9niQDBSXwIQYJHagJgIKfj8Uo45K24oozZLrgs8E6es5dZoLWp+dPCMR1
GbfHQld/hlX8gObWQrfP7FSemJfPzdcunMEdsJ0nvTe/D5r8Ro/pp0sJYOjpaealhT47ebFzE1kP
VFIvQ+fgRAChHsIluP7MELiux8YxHBGd7+OePIkBWT+/4RHkHOr42bST+Pn6ZptB0AMfhhnyQ66Z
Eutkt/n02pigLoUDDlzm7MJfnAhoIcKY4T7USohsRBmbcNNW5Z6uVWmdtJ25B4uypGQ6O1AZ+Bo5
INhwphFoOwxlnchwtTXUFR60Jf0QeQz6Jv4JpmJSWAZYKODtk4GmNJ4rnaI4h74CvSX7+rAqWzJO
MLv1qyCSom99myRrOcnNHRmRbFU0TrDLfFHjXnW894rAYtuFbrYyyjwA0VtHOyUbvpuFC0IexOFW
G1Xd41RwN1FW//Ut7c5vtD91WKsPedihqGBZEQXIvl04z7MzR3KIjAIcjLBKnG+ROqdfkzyNc/As
VIMi4+jrwsJdOG/CpEuC/v2xfntugqhUHoyKXaKYjp0CqcsXnjqXuh+8qPFK/2dhCilqXRTqIsET
Dg5CLkmY07JK2TdVjKd40FZmlUC0K9gFEoawKO9Uo35qNPOuB+7g6smNrtUrwSt2iJ4/SGaJbIq/
l+IlVOKM/wdqTyhgctGN/fjnsyBpeU4bsckWzR50c42igp33C4HNTBwl4VCQuhmJtRE0OLcRFVrb
Z6IkHPr62RG/JFG0lsUcRKO2jfuFwz93JOhKA88BSRPv2PG3nPgWPVRpO/Yj98nPWNX8t2Dqay/c
1f6u0Z6oCf/DPpVoveV0k9O7EEEK6iQvYcEUDl3/GAT7/P26K5vdQjzF2Z7kZkxpetmQwkvLRoZe
ou00CX1iXVx5mgLlTxYAeB/AA8eVJR8H6m33jmFWO5XEMJA/5xtvVhdNIcXZxIoSvehO5PzuIjq/
s1ht7NYQqq2SN8YdNJnuy/VfPben4DYYYz8ULC6InAK6HFo5YlJK5dUdcfSwAPRNvbtuZebKl06s
TMmctF4Iw8zXYE2Bd6BeBT/q9i4IFh7Fs0bgqIDN+KOLd+JhRSlK1SFJGIo2QJvZmzEqhvCXOUUs
bbJMdBdSnXNHhaQCDp0Mzxion2/fIXJbXj2pcBCAsWQkbVvrbxQ+VjmMY+LCUZm3Rb5xVKElypwc
FTUOs9jPGJseAUStXVuK63UKqWYmQWhAO8T19VoyN8lgRGoqUyxiaEOg2a60s2A1MKy3Sj7G6pIS
8pwXIHBGqYOi+2VXlNJKVlBmvA3kZJd7uE87tOwdKB1bTNefHhZunuLemJgbM3PnKwZUR1UccQyg
C3UvuP6PxlF2hVncqtVbE1mfj/5OrU03fdH6ceqZtK7Dy0LvdR1/uz6amUvx7PuT/RcR3Rq9zveH
lPjIjpfa1aRxOiYhC12NcKKNfGKUEaexXyUqpTT2w/el+i4ba6rSw05rCEo2/q73QttvufZafSPG
1osc5D/EuLE1aQwyDPhF2/s8y/aO6C+c85kNMzZbjuqFEAmC5DpfRb3vZJjniKQGZ9sIlR3lt0JT
26Hn7Ts3XtE5uHBxzDiWM4OTeVCa1BSJ1dg2SvZTC63bJGHcVr1OSPFfX9MZRCumSO2DetJEerMm
W5SeJCcJ0aY59I3W20ZSPyhDshXLH3r0ktr5SunbneI0+2xQd6HMmruZvrn+G2aXHXor2sUpil6k
SumGEjpybZA6RK6tCo91t2uyrV4dLOtrlLxUzfG6vdn1pHWc4hPQ2YvHc5HBW0FvCk8MMVmrkbYx
pXu3e09pGXDwAqm/9GSa8W6jrC7XHU9Q0poTZyo1ptjXaUHAqj9H8AiRW1/7FY3+qgRQ5Wh030wa
TlXP5t+itGDZTZnYGfK4pZSukHtahR/MALzBhwcKW2vLbW3AfY8Btde021dFsUIcZlVqst05e6GV
V4F6Z+R3Pmju1qJXpzqkEc3czs7UHoNesN320fd/as5eC290+adgfe3Jd+Y3HrjJ63MtzU022wtv
S1WFCZjsZVfvGgOoCQQU6TvKI3F/SOCTNrzBlobfep/YtbSX9eZJ0B6TNqDD1+ON3G9kq7MhCFoJ
8jdJjRawQvLcgoy/SIZhZRSbm3gyR416XYrhqdBdVHSqdVd/tQj06fSFsUZBRYs7ToLk9y7Nfigy
VxFKbGr+XRCHlaYNGzX45ZZo3wBzG7pjU5lrNYFuehTO+esE91aqrp18SXTgIzqdekdFI3Rlx47t
vJOTWjn0OAWBZh1Cfk0SZBuPHZO7f5N2WMvSrdC+JWq1SrWvVfZQo33WqN+C9CZUNg0pNtnbKeI2
VgNylYpdxj80kOKOcycJ0Q6eosF4zZpdo7JKx9J6a9X90P1oquhGT97jvFt7pbjT64VH1gy3Hf28
OlT15DRlCCsnIzLhOq680lEpQ0t24z0K5W0c3vXFEWQwUexblf9R/ZvE3YaLwgozd5mKT6ebZ0Qx
XIg9lUXfFiCH1YPuPAEczxZczLirJ2tF/zBxOQkW8mfTXa+iFIQmY64dAl19sDpvp+nVrh0+z2GH
w1TGAYwZJ2WaoCP7SQ2LJ9QhyR5MOUDz574OF4YyO1MnNia3X+fWQ1OWNd026tHVSjtY4qSeMwDj
G+hgrICOnXiIUtWTDs527TDKWdlGGS3cprPfhyuUpeBJcJHFVFActUoSkIe4tKt9/Pu6g1v6+mR6
iqK0lLri61n+msiPZrlUgJ9xoCQvybWRygGSNIUcWnWvNG6S6/DSqg9qVwPXN78EXfYKed26N9x9
p5XxQjg+t33JfMDdrlsawNTJy8Zo5VZqArZvE5RcjKVRvKQN3YBJoy7p6VzMH0cfSuIxU0UAQEHg
PLjy/X5QzbSOjpH0VCRvSvTr+vpcDGXyffn8+7KeCk2T5dHRS/rmBv4DalS1Fx1S2VwSbr64VTBF
2nLMLcATcwGCi03HSChaRUfD9fZiQGEUGjdo6KDpqN1kh/zV+vNjI7eH94KmgEzD5OQU7eDniZ+H
x0R/kLyf7RCuAncpKp8bFW38o5oA7bYXnE4uugVxXVvhUe9BflRevM3Mkl6R9reqx/swdf5+flAK
XX1UNUg7XcCj8kFpXcfSw2PZ65UteuFr6aqHTFYXorK5jQFgkcQJtw8YocnGi+illaxhCI8RBDdF
Scj5O6++Xh/LxdllR5zamGy+wPU9NXDE8Mjz8F1VEalW9FsQDtTQkTh200eIwbQFd3cRTX/YhKkT
XiQugGmY4GRQ7eS9ynrBR+u96G22rpQf1KnU5q6DADH6dBrk3OAUXl6bSewUghIeO+lPzNNQbPKV
a/x12wVPO7dgo+AWyzJSgU+jaFQUXXpJCjyFDI9kZxy13joO7VLS8+LxxXCAz0i0aYz6gtMHUWv2
jqQEWXYMS8N7Vt1B+xrkHlpurz6spAsneNYYSGiQVaMuw/QC77XEjaRh5BgpinWqUj5M/ZtRVApZ
toV9MTd9tMpTCkAwlLrDxKdHaqb4dVxmx7rEJ7VvfZqOJJcLN8fcjgeDRGcxDt26yBvFWlqHiiKk
RxTTpa0Qiu5KGLStGUjv8Nu8ELrei5VaLUzj3CUy6qpAij+SZ0sTR+gJQSkaAVYr+V4S7q2FBMDS
58dVPMkbZ6Ff42bd7Ai9fkATyMKvn1uZ018/euCTz+tBWgoytIZH80ea83ZrupW+4OyWRjAu24mJ
QCvo+xhHMEBVU26V/3KCJoF8G6hFXMR8vhb3wqMk76670TmXZhmkKOi6p41umrcXQXI00GBkx0oY
dml827U0yfG4eU5oBpV3MH0vGJw5llx5PE4QViJ4t8bpPJmuuuiUpA6K5JiIOVDcyhXujbDobUQl
hbXbB/LCDpi1hyYGHMtYu/A5XTGkTl532LO2wQtlzz/JUsPHh6TW2ZOESiMcV5RUR/2Qi+KH1kuU
yRovOcZ6HICT6QIBeKUurwAkmUb2VHjCJkhbtKqsL1UsbCDdPURhr0G1WoZt/iRrVAszXwpsnHT9
mg4Q9tQm7KW23LjZC15VGuzejJQb7HS2nkFInTWxeJ8pmr/Ocl3cZIlf2Dr/5MZJ1NbW4aS8c73A
WXVFGz6Vuc63MiFIVplQwNoqunlQ2lAEsdrpSnfVdVT6O30YNklK45IdRV3EW9y19p4oDve854Qb
MHbOmmUKDm4UJ9JWgS7NloAYQPEC3MiW8/gH1I7SQcylH2bqfM98oS+3MJSANvRDcdMKBm39hlk2
hR0bagKbgPlXUhrnTRFE2bY6FzoaXv+velaGzxGUGUdR8qxoHeg++aPBK24ACJgbVSjEDSprzk8L
RToalF0a94XQl1eRmmi3cYRauF5CLSbR5PkYd72ybtOwfSzi2GB62iVGyxkPwKVGhI3v5xGhTEIR
T1KcVsyK+Bh7N86LsSQ5Nfd5jeToWIwaxWMmt0vaa0Mpoa1G7PulDR1byZTNdScwa4Ewd9TDm3mx
WxRUfMFLkqOfr7T6TV8qDi58f1qQpdzRx07D91VrY23IrP1XP1+bhJuuFTqa2PN5407hHRqsr39+
vCMmp5vOHrhwaKUmpTF1kWUfuYUXZtFx0OtVmdU3ikLD/pFDfCMKS9iCuak6NTa5Tcw20mgnSqNj
L0HhZSvyy/XBzLhD6IrHoZDXIFSZfF+Fj4LmbwYDRVkalnYdpHYsrZd0gmfuXah96MklqBSRiJos
iQqpVmL1cXyUNGGlSMkB+oi9UYp/r49mZrYwQ/8VLaqwWE2XJhvSMtAcPz66ef0K3zjNFjT7Xrcx
c0OSIhgfnuyAS3igS7NIrIhuAVdda8sWvbBtsFElZAEPOox8TtPazpLi/ey4DPIDYy5yVC05vyQD
NWHDSWlx9J6EONkUafr5E48eJQxPI0oQEdfJNoiNoDCNNM2PCiIzqq0lC9ts5szAaEWrD3Q4nJip
PIOfWkoYVnJ21OR1/PzcvaGQHSzEwzNbeewmE8EckcHhPXY+SbmKQl0QOdnRivqXJtv0fnBoa8FE
xuNfZotypsmW5s9pfG8kkpoHHaPpUH6u+e94fYvNLTftHzLxNf3WF4j5vmSJEjFgiyGe1a+7fmmq
Zg2MagQAA0zKbZOpEgXcO9De4kiNI4c379Mo+Y/0InoKZAEhMvtAhp0EdZGUWkYbF0yQIe/rytsq
0s31KZpbbBC0/29hcsdWRi4VptsQZbuR7RoyAkjuRmh+pUvtlnNTBfmqNYo2k76YQiY9f+iLvlPz
o/sz9/ZWtuBNZj9POEqdYYQDi+PBOZkpQ2hcsdf1/Fimbz38/bBHXp+oJQOTpQ7aMIO7BQNqvJPE
3VLL1MznKSWSABlJf8nvT4IRtc5jVUeQ7Vj6xV+lJFiVk4US0owJAloEgMbkPv5jcneYUTaAvGmz
o4LSqQF4a2GGZu6ms+9PtpKSmbmiJHw/S7RdKLRfyEhsO8N7//RCnJmZzJTSlWQ7PMz0hS22tvTl
+ueXRjHO4slGSutBTguUVo5GscfnORRa2s+7PbKuqoJMEJCui06OtIDkOHat9CgpSbRSQaiYSrgU
8MwcbBJ5QClhCDGBLk2uuqETylR10uyYGMVmKMsfpapu6yrekOT4/EudWtjYLwkOgiTX5OxJrDHA
VDM7BuH9sK/DBbjd7IqcfH5y8nQx9+QacZVjUIY3hrgppU1bhAt+cPZwnBiZTBetu01HZpfpiqHZ
3rb767tq4fNTznyeAW0eBUZ21KFwTW1hCY8wt9o8/1GpJ5oa8Vbnu1ZGDzn0UrZUnjT+Y1fKfwTf
8Z+q0BVvVKUdFi7WcconoTuxB1wJ7GOAtlNvlZZ908FknB7bKJEehsrwVnLYWHbc18ZK4qKCedU3
f0SKL4sLXmZuJhUehcCtxzh4mgMvKGhbluNnR6H8JnTVWnOW9MuWLEz8WFd4JhDSgPin2uSpLX9a
up5o93QEEweWFOigNRIj8KVbXYGTrXnO2/fr+23uzDBBpBXHagHx4vl+8OO4iWPXTI9w//bfs9IO
f103MLvhZEMB8kRq4IIswx/ppj2pT4+a0d7VjX6v9dmtWaX3pB0W4tGZsShktSjl0PRITD05mmUc
JkHc5cmxh+E/qvZFtHdpvbo+njkjXL8WdJwMCYzd+YSloIg6w+GtW1W7sPgTZz/EYanYNnNqwG38
x8ZkIGYooQSup8kx83/qin8TWTvTsVadRcueu629T5dhR6C+zGOEloFRdWKykb14MBNZ8JNjI0R2
BSsLzeS2EMMe3Bwy77cQfN6H4oGIwEZlJgDEk/H1ai8oeuNxM2uoFNEi0P/D8wpogk4+lXKldtGr
Ijhmqytezq5ztq7wpzU+HyKdfX8yY0GmhlXSpelRDRVb7v6En5YZYUnGfCnNKGSFCffOt5lSJ2qp
OW1wpKlma9btUapzaIqThZWY280E9dqY2aIIOr2RfURhRYOyxpiNsLjN6L9T/+HAnJqYHBh4tuXO
8lpqkc2Q7cy0LMHaBc4mLBVx/fmzeWpqsq8kwetkIevDo6XlRwQ5YRq/MYUv143MODTgVYD5P4pN
UN+dr0zemNZQNOSfymQTKPsBDuJi5Sx4zZmr5czIxC1nHakD15LDY69b7/9D2nftRq4z3T6RAOVw
K6mDc2s89oQbYcYzo0hRkQpP/y8aB2d3swkJ9rfDlQFVMxWLVavWWpQODLDaeFgfiMyGA4gYV4VA
o6cIhNCnRassLS8j3YK2fEC2pCfk30dEiWcvnL8jLDyadacS+uQlapnD/V/SaRvhnmQhTJxxvHaR
+0XmXzgiVo/ibGGZyD2Z1M+Wn1rxkI23DGnt9XmSnBFcJzgcaGVCcVYEqeTjMrRxD+9YzpPvFfeg
7UT34wb+XeLy4YP/uyb5ZJ69JgqGkg10FWiEBILP2GFB8WKaBrBXPZrajyz9sT4mydpgOEhF8InD
v4L/quCVqaotiMuyPkAfpq93z+sWpAM6s2BcDiimFspLYIGJtMo9etAM1CCggYaryUH/YO5nHwZw
82AJbbcoMQGQibFd2lvgRzMnrmnEBqQk5rGBGLqjbqD6+LG7CmfPjAhbLpsaWlvNQCNHB0l4qTN7
p3XIIlTTAPoDp1e+kGUkG1tDsv8wMo5WQriOGrDgCyxWNAxQU6wVaufNYYhvk2HjOtsyIRzVrKGo
1PQw4WWKb98mX3O0/a7vB6kJrjEFEnOkLUTUoDWhG7FvUQjOwRvA/nrNY7Yl2y1xCMhE/2dC8Mw1
WYgCpbk6onQJCivKoCRp23/Q2LcxFtk24OgdoBpQs72C8Qw0LQvHjOER8uohJjT0NChelov5TSOW
6VMv23988niXL7+lUSES3zJGpaiQNHWqSKfaLkszFDNBr1VsEYXK1ujcjOAVpqVFNRrBbaTof1Au
BTT4qFVbG0E6eWdjERwDUDQzOkZcGNEmv4PYl1VGGYMcLpSX7eXL+sTJtsT5iAS3ChnMPkeLdBUN
xbPZvlozC5lOd6Ck29gSModqIjUNX4mmwitkkqoTkLpDvTXSK+sOPbf3RppuHFKZCfRioZKOfyVJ
8MSeAbrCJkB5yjfmJ1ubPzGIcwvCbLXaqMQGs1BGn8K6Ra/S//h9vv/OLjlrtlFX0fB9vDX8Dhoz
drb1JpdtYU6thpAGjwswTF6aYIAHNbY9oe416Wg7eGr7OkzcTwA7kY7j+G74Y1QkhIF0cZZpyByT
KFa+ZNZNvOVgZNuW8xyB7sh795eXozDI2HlZZ5NIXQ6Q7fWHlPptefizfjhkc2UDc8ZTQXiLicE/
xIeUhpR4xCxoy3DVOCzgzpLi67qV95SSeGli19o62O54x7awJGj7LUHaUtJoyq3lzlGsJciV1gjV
SVMOuQs+eZuxl1iFPnKtW/Mu4TokbBxUH2W3wdcaew5mw2jBq6LQINM9ehuD1TJc/5nSyeC1d5U/
hq6ZO2qtAT+Mh+RBd1/otb/Y35vp7/9mQ79cVnuoVUVTlSpS9UhpnlrI3Ctb9Q1Z3AV10v8/DmG2
F9DVJMSDI+q8+tbRxy+OsbxQ3bht8joEXRQkgZF9/d/GJfgNoumsHF3MXfudOEB5hKz5jAXoRCCb
BwQAcKeXMwdJFHCuNkhbgkk8aNhNyn4D8rzhnqRb4MyIMIxR6at6HAFYLCBeZipglxxu21kNPjFZ
iOVQOQUfHILvy6E4isaQQ7axQPQuHZfDoiMTiuzbuhXZLYtQCyVmnkhC8eDSCppsqQLcIMItwqCZ
8zWmB+K1fm+b0CX/MMsrYu9zY0LglQNsptkDYrtpeh3Zo/FnfSyydYFDB+UIBCiBmRCOTTmUk6LG
BsZiG3eJq++hWHrD5uZ53QxfXtFPoaLGKy3QoYTfvZwyJ26QDmELTqdZo1lLVU6K6/5etyFbFoAx
rHcw3HW+pdZAe6MsBY3gvwjYcNO9iualOhg/LAMGuIwNwk+UgrEBMP+Xg2lpUsWK4RRR0b+V+a7R
9oWzsSx8owrzxUtGYEsFLQz+42M9u809miuQylYAxq7/jfGxt73AU6D3Xd1kdRqiAe3jfAoY1LlF
4ZkyTq2rgUwH2BmwmBoPTYJGXRTFbLQClt6X9ZWSbDpQbuISBkoSgqSix1GaYUgWgtYAlr1M+b7N
Gh8CgxunVHLPe1y9nLcDoEYibjmDkHRx2hQpmOS7ReoDJEDzrg81ulVJlI4GnEpQowDjkWkKrm1o
Ue6hA7aDqXxzbPQnut/75ucnZgytISCgAQThqvU00e06WVKsTqX7ixIa6ZO6xWAsmy/+vgfVEZev
FLEBiwYtzrY3y0gZq8At0EKhTaFa1GhG2dIxtSXuAH0hKIkAfATE/LuO5tn2VvKeLe0ASL5nZt1p
qbufRqVTGlhGjk7hmCgnKII/ZWW2V6IcYp1Kae0poqAgTmvl2C8a+Q5WkGLn9agPNDVY3gprqb4b
1KsOrVcpiV8iQ733Ft17KOzWuGUsmQ/uorQ7q7aQFFf0/giG8CmKu7ry23GcUCw38xBbiUVguRsf
2KhkYauO+h9a9sqdDf4CdJV3hvem1oM5BXrlDqExDHq4LM34rzfzNjBq8Eq3i5q9JMTK3xJKvSON
UWGyKFFCdyjZAbQ0LzmrgOvUZ+cIDTbIRtAUcqRQJwmYki6BTiH7p8XA9JdFVv0djIqrhIIDN7Ht
Yo8GGOWwvreuoxqQWcKbQGkJoBAEaJe+JmlioydjhSQyxNch3Gw1v91lr6E7PUEjjbelwH3tpmHO
QYUaiV6TV8cuzXV9a/dWnxZIVhD21caLNbAQWKHGZ8TxAdJHzu8lTq2b9UFeW+W+RgfEDdQ/18Q8
6NqpOgBqkfSdv+YMkn9+VeSf8Dgc+A2Gf2RkAZcWRpabRZmlPRL+zUFV/MdJ8et8Y7GkJwcDQPbP
xCvpvUP57ORQsFwaTQkbpO52j2rV7tbn6dqZgdwSmwiVHbRsXXHPALyjoDoCZxbP9O9iabu+Lb/l
zPm2buZ6GKBx0YCUR++eCvoA4bax6MQyBtmgKD7Ew82myvt1hzAYCVAG43wxSOpeOTNKtaUpNdRe
yAAl0C7ldOboEAtayvbL2N8mdLqbWvXnHLv3ZbEcdIN+V/MtPINsMnlum2MBgHUUOZDVompVAsbx
CJCNaMryo8qQyyLNx/PBfLT/2dEvN14/em4BfbEiQgEFbEt9aC83xdLv6/aL27oPBvv6idVDwgwQ
IB3q12J0Mg6tY+K9hdll8b5OtHumfxz2jCEhKYfdiJa+K4ytVrRe7yI9GxUqfG3ytwMw8RODAOcd
ns0oCKMB83LSWKpUWT8aebRAOAFvkY2Mkmzt0WMNcnFQIOJxxf9+dlANa+gK1ZhQZOzan1oOaHvm
5F/NmP1aH8b1tQ13CsgJqidgS8CxvbQzokm58Jo4j3LwON+QFgLRrdNNIXOmKky95sMd6jhZCBLA
2oqEKTJmgpMr2Bx73phjT+uHwgVKEYnF/fqQZM4BNBs8w4Q33BUm3R4atDY5FCamxNkDD1nvBj3e
IoCXLtDZPSQcGo/ElRYTDKRPpyOJwZphG4MWgPZhiw5TOh4XxEsIQiWq4Ek5Q5M+T4rIoj+qqQOX
75YFyViwFGgDNHGF8+0gbILJNeY29bIowwNuYaFX6aG5VQKQDOPCCP/72Y5OeNk/z2GE/DJBRZ0j
57G+7tJRoFyKReH4SDFiV2eqghCwyaN6bMK+V7+BNPJBT4aNfIdsHGjc1cB2jlQ50LCX40CrCEQX
Sx3jeNW7FyV7Xh+F9POcEp6LdQHeLlxtrs56G+14GfKXRWAfwZ+8EWbILjc8O3lV2XRsKEEIqz3N
pFt0dcoidO3M96WuPHuaRfYtgk7QkCBqdyb6u4VO9YPNRoamp766dWlp39dgxv44JJeHcgh7UCBE
aVDMQEJAb0CB1cyisZkPbGIP3bglDHsdu3E8IwqPPPN2XRIC44bWzAo2Xmm82nYalqp5GLN7NICF
LCbH9eWTbUI8uwF1Qks+oFvC5BqTCmo7SE9FPTShiNU+ek129Ar6d92MxG2DqhzEhXie4iks3j5G
PM1Dj87aqI1baImrP1Ma33hghckG88e6KemIUHWxEDPCcYthqdtlwLplbhYBGQ8SIIc+jl2wbkK6
589M8L+fuYaGB6VqjRWC0jwNOQIpsPNNvfctK3ygZ1baqU3Q2ufAyxVH3Xi0tvChWxPF1+zs+yD2
0Y1Jx/dJ/0tvlsBQpxPu3I+yrRnAAqqoPwDngv4eT3A/nQVwXkNiWKl2pA3zaH0pZIcFAq9I5sK5
4a0jfD4xOvhX00WCrQc/0h0bn3XtVZ3uHOPjtzScHFISoDHUr3Ot+Yx+/aotUjBWGzcMKpmQZvyE
K8WrDSVtDOU6hQOti97jT6oo/Uo9P/u9PlOy7XT+dWG5S2/O7CTD1z2wH1X3QDSvf/89D3iZxENH
+9nP50t1tp/aGt11Vsd/vtaElHhB0WmBks87Wk5PdqqABHeY/s6sf0jM6aWutxKisosC+FxwlQHn
JmEzN7pS74q+SaKU5pHFTnX/u1IGSCmPBRQjyyA3rEPVaztDy/d2oj3X2hZnomSOz3+BSHY+aovR
ZBV+gRcPkUrjF5WZG9e55NQCLobSEge+czqEy1lObLMZx1ZPItW7n5QHgkYjb+NMyU044MZAig8e
W3BvqWs3TgmG+yiz9h25XYxbJd7aLDzcFDYLwKGIrPFsBXew2EZqZxA8RVtNEinEq37oDoTCp1lj
aH/olXuo2CVgmkRiiDox2q895KLSxvSAIkDvcmG0n0gD4OGMqjrHlvM09+WkjjXVW3Wy0qjXTiX5
biq/PPd143hw1NDViDmtOihH0G4jwqMpURni4iqLXCf7g3rlW5qYQdH/7Zthj1aAu6FqX4xCH/y0
j9ONGEq6L3nMwjsQcTMKR7N307wwCjeNXJYF07clSzduROmWOTMgRIFKC3qiOXbSqF7uteI+q1GR
3ABMSceAhjdwmgDMehUuD+oYa2pXI9Bcmt0IJjTSfF1fIukgoMALLmIAi4Cgu9wF9rDkTREzXLjV
nIYFYiOIvIOBb3baz0zXmSXhhA16p3kEdH+R0dxA9dM3AVrBjlgfDp/zqw2HNAyA5TLmdK920cnX
kgw4wKab/GxG7J8vrL1blrQ4zrU2P3lqooeGM21ROnMndGWaM4ygBoZXrQgHwHNHmVN7zqKisH7q
I3tJZvMRdZDbqfuwHIeBTs4zU8LOiye0ZlQdXgfAzMU+G9L6UYfMeuCq+dYml+5AlPM45Q1YcUXX
u1jUAOsCYn9nOFTPRb8RissmDTzioDiBIihiFsEJxRlI5L1hyaLZOJR0enSNe60cgqaz9+sbQ7bP
zw1x33x2UaNFLM9mkxtqAAYezDul+zKCJ3Pdimy2QK3E6WY4N7zo4WMID+cVVdIoLg+tfpw3oIzS
zyOfjiQD+r+uKYGSsiBLjc933uP4EjefuAPRxgIEB7K1SHAL2woFo1rL5zqNBktLQmdJ6pcpscZ7
u0VPw/pEXeu5YQuDR8njzVTAY4npDBxC05kUHbePDalm34n7qQafhuanWXqY7CwEsQ4LrbyGHEeh
2n/RxE422umkW4LHnTZK/By1crkl0O3CoODsJpE9uXdaCfl0FodpeVgfqXSHO5hMfgchVS0E6yqK
EirykGlkkfnezelhXry/RaMcTRUVinVb0hG5AIeaGrrKwfx2OSIuqWiNbp5GGojEdnit10+D1VS3
YzMOG6ZkjpYnPnkxhFNiCbfrrAysmTOsH6S/pqeuBDjGak4WBEzDZNL0hzZpzNBom3lj0aQBL/rA
wRiLUiwvYlyOcakXr0vKKUUJz3usUy8Ex6Xfl7M/12AzQ+GvdBhYnzvPC1BwDsel3dMEcgkfn2kA
sqDTCR4wCVV9St16qUuCB3ftFwYECH80Wy9u2Wqe2RA5u+u4dWLdhY1pONARbNZ2DTmkLlwficyn
ABMCCgKkkqwrtlMdzTFaAQWxSC2Ojhk45Hn9+7L9j250YFjA4Yk+BgFYjmIf+tHtnERlyg5d8x3F
M1/rX6Hgt25HNg7ereSgYgHHIlIEJJBLmVk8k8hA9BKj0tqYWxGMbCh4G8BraXgPX6ltWkZSgauF
kaid94seZO4NZNJN8omtdW6FD/Tspson2laGMZJoBKtUa7VhOf1qFW9j2aVjQX4CkFs0ljriewfp
vKoiiVpGuREi1Os9P6a/5n76zGBcwHX4pWJfpSri1ixbu0ETy6ANg++15JEa/c/BKj5eiuGQPXAe
IGmKp5LgjvJsMrzJAVVotXR4QRkJpNc9elhI97K+zaT+59yScEkCmMBaT5tKNJU3+2qC2qXq3o+K
5xeldZNldmgn6n5Z3OfFtvy6zF5Mqm0cKdlW51lFHCqUziAEf7lD1LmraFcvZcSm9hU8BKd58jYi
jfecrhjNosgAUjXgnwCDEy5HJdUIpH0qEi1x/Gw2C6RmsnBsMLyCBrhjADs3O98Zp3sDiJti8m4J
zW+8WN2tz7fMCeLFzNlf0QVwxUHv5otOvAzcVFRv+rBTGmiTuOABB6L3E4YslJM5Sg4hieCnClJk
2TDAT41TkX+trCzZQ3omIQgWQf+9bku6gACZApLHQwLx8iyWNuntHpOrdQfvsS83Fm/r88IWJbET
W8OEi4Nptj9C0H34tv77+Wm62hxo5uKt4ajhivhtr7JmtzUTEum59cupbz07AM3PrbFYu1j9RMoW
GALASRAxQhRJrLBrXtJPYGMFOxaklCEUqXZPpbPFjPpOA3k1JBDkcFo/MP6IFSPQzXllQzr0JZtQ
svPo8mTF7sHN8r2ZsL0J+cran/2hDk091BflASKXTzFNj90w9huxMY8IxZ9iwTFz9BzqLiLFFcRU
6xEEEmi6KNEbA5BIH6TGUu81t3JDx2EkqJKm9IfKewHNyZbHlq0tp78H8yhwllcpBwLNqaTS0AXu
ogXcm7UfOfVyOFOj3k2N8w/8yMonjjiqMNBcAHAUcBfj0p01JBkMlaFBcBkCDnnxsu/5JqBXdt+B
zUtDcxsUqzGxl0Zqe0l6NmFSDfegFzst3evewWA36wdD5q3AtOV5iL51mOG/4uzuHsc5VfQaPZVp
RY5NTw6jqj12SnpYNyMLvkH1j7AKkp+QidMvzWSxhgDf80DYp/3w7DSIk79qx/zU+V6Xv6tNrS+Z
Pzk3JyyQaUCXE6IscFdlUFr/dH1rz8kM8BKAiggB5VRxB1CG099YBY8SbrLkzjqtT5dsVTiawUEr
LXaY+AQrcL+lIPsC+g2UILYCOhuoYdjeft2KdBD/WRHz4EiwL0XiAs9bpT25maemfNTTZNxwDtKH
M8I1tM4h6w9vyM/v2RaDu5lbtQXgyMqI82OOp+wIdiwC1Vs2HqciLg6sb+e7xh2LvZZn5r4aoMu4
8StkM4pcOeq1yB/DWQo/ImHNUPY2Q7ilLJAwrb/X1Xisyi1uHdmUIqQDJyVcA6pQwsZzljTTFsIb
3OI4mJEKGLfyEFsW+N/PZnNOuiotc1hAAOyCvMH6xKZA6Rw9baAigWy18H0r7tzUoeC+XNyHMhym
jUePzBGgkM1bkFGYt0Q4RWlQsPDXCK9RcnFB5gcKmYAB3ILLKVXuq3yLF0K67mf2BP+WINAHNR5A
vT0CI5dOAWlvkOMP10+SNPg8H5awvRazB+KM9HiTZs4RBchjZdq7geT7IbNuRzB7+KWT3Lpo6/eU
/ltV2WHlKl+HON9INkh3B7wDYmjchwgLLneHUmutM3r8d9j93py6l7Q3Nm4MmQm0TKAahJiT61Ze
mrAaaFrXBCjGlLjjV4oL5CG2Ovfr+ozKQgpekkZgA9YV9DddWlHqUi3yGIT2Rffmsec0eTFzJFof
qHXfQ9k7V/6t2+PfE0MYRGvIQEHpBE3FwqhSC6zPjADepXsN8WvmHUnp3aRFif4442502y24udQt
nlvk83x2kBUGPuA5AcK5UlzgYdT2dmZQOZzIcAdx9r3CbH8GC7DvOiaehuX0mWU8GzA/OGfmdTIv
S7YQsFq0/mSEKfnE+xatG3C3Ogo1gARdfr8eIDbqaZBzaLMvevkW1z+K8RO35LkJIaiw+qJX8hZr
lpE59i1a3Qxq+WaYW9Sa3Edc7Q04Q7QyYsFAPXE5lHLKTQOs7EWUoJvPt5bhi0bmwCjKX2Zmhev7
UOavOPTGgrwUGijFe8qtUmdAwyBEFizzwZnNr5lJQseo/qybkW73MzPCg6uY3JnYHabOsqGImOhB
oqLNLlF2RVH5ZCvQ2BoUP+xne01TK2iimRhUbWth2qe+bv9rm60E77oVSxWWaYCHRXMrdrTC7ly8
hdsn6mzAZLZMCJsaBAH/zwQoAPXx0P3Rt3Jp6wtjicxMpTWWXTFwP1R0hk8AaWyJheax+MlJxmfq
ZFuzJt/cAO8DR4C3sZiasdOydnNvwjn1/Do9FHSf2n73CeQ05xoEvBHRFx4agntFRWVU3AbgbE/5
Xpxc+m19O0sHgdYDpAfRmHjF/tSlZjl1MWatttE8rcXsJlGt4zTMB5v1G7mKLVuC15mq3iU2WOQj
xwj06Qjq99HaNcsGgES6D85GJEyY7RHg7khdREve5X6TTmHfmvdscW8KEt8pbbz1opEOC9l0AD2A
V0E1+PKMErevZ7VFM1fKbkveyTEHraMglbtxL/Br7cqZWu8CzMixoy54aScxaG+Dt76M3OlGy45l
sL4TpCcUrRW8PRE8hKK8pVPY6LFI8XJqvV+q8sWo31j+um5COlNQaEDxF6prV21vcV13Q5lhBD0J
FusG8gOMHJctEVnpPEHcAP2IkMpC0e9ynmhilCzh69GT5C+h6o4q1tsnBgIFGuQPXdw3urCTlTjz
ssIBH1QxQ2kvSBbfRjVza2NJIn4kfUFsAKp7FGTF1FtZ6bGqINLlhGY3GK3uz33f+s1ofekm98Gp
lNc5X7YKi5L48cIqX8SzK4fSsrSdBPB2AJQe0e52C+cRmNbw3FXLP31Sfin1sKfpJ/D7kLUE+hAs
2S4yN8Kq1ekEdnIVLUSk+uO6d21d+G718UsIiGMOa34v0opUTsmEqIO4eE83xmFZHhUP8peH9Z0h
2Xx4rHO8OzYfnmmC96n7oazqFrJVZRl0AZs3DunW5/nfzxbHraq60GN8fsnAd3XbfJysD7VxgGCR
AuI8uiLlc8/SuaxMDpdGc9UcbC2A7Oeff14IngbILXcTdEeiBJy5+cvk1P769Es8jAnc+jsZINBg
IgGZq+C+rEtAWFA9wKM1AWtOepwz4jsG21gKqSng9nkSy+akZ5dLkZGpbnQHKBOH629WSdjp/9Qp
8Se92RiUzA8ALvNOP4fNJdIgoDudLlYyZOC4NCKjtI9qD9Km2UNBslZ2ep4dkDf8uT6RktuA36EY
GqpOkrpTOlRJpgCNVirJ0+Tpd2PXvjjxZ44LdHXgqWEIvHTCJGo6rV0zy7NoAYn58mhsrJFkv6H/
GQ3JSJ1CWFKEHLEl0+tq0KdIb/fuj6zfrU+SrEB48X3hHsAzvnEaBTB/xbopLGtfm4+THnStC530
W+Z9Tdrvld1A9OUudzZsS7Yful6QQgeiEyloMV9BKq9G25Yxommv9K3xrTTuiHJjs7/rQ5TsPdSu
kOvhCUjO4nO5yw2yzI6L1GZkeLfKcDfnBSTnf+rtqZm/jfnHKYnAWIKLDpw0wIhd9fIYpMxmphgs
Il76oOT2qausl6xnG3Mn2RbY04AY42HKWR+EZcuHvhgq1rNoMXGnpq9Ou/G+3jIgbGvP6/W5YQN6
z6k/0L35ccpT92IA3P7ZNdChZRg5YHzfJb8TJZzUnZP8WV94SRhwYcK6NLHkmlVQQBujtj2qI5Sb
yh6u5tFWy51b3XXLPe/fXzcp2dIXJvnfz0aV9gBQNe7Eotro/FlH5m+ZkTRodgPbSq3LFohrP0Dz
Q0OTk5iYANXyWILIj0V5+2wdtK2OWsmpASDwv88Lp2YYVDMmDj4/lz4pDnkfesNjZwVdemg+zuYI
vDBKs4gQeWet+Ayljpl0BqUMjMQvWk/CWiX7j68Lx80hpAGj3hV4TidgxDJbfYhiO2S0DnAD+7xQ
Prsf51kFFBE8mwg8eHFQrMwqbpHrap0MUZpWfma+La/rI5Et+9n3xWWvK4WhCbUcov7UaWFBw/XP
8zMhvNDOf76oJDMaNSmSHj/fADwkv1um267ZeARKzgiadACF0zUbpSGRMKDrJrV3krLnROco/pXG
kS6PZAuOJiEic2EGtQYXcB7eDXh5FOeiJJpG9D5yTaSMx8mPm+9V/DvWX8fypWj91/SILKtzSv8q
bpDae3TCWMlxfTavH/J4xEF3D20UAK2BFunyN7DRqGaipxhq+1aaN3m6W/pflD5sXqXXuwJiSSpi
HZQNQfYgwkHwKyiiHK/DaXX8hjZ+tkVes2VB8AeQ46Fewy2ktY/SDTiz1qdK+n0uK2WigR9vUiFN
qFROQ9Vc76LslSp/J/pr/fPX+xoThLl53w3XQYDelC2r1bwHBuRoZgEtP8GAjDcnMD8AyPDCyFUH
B8v7GUCWRjnZB49lPmHpRhB9NUXcgIf3JWh3ODWKcJ/VcaKCGLSIT+U9TUD3svH5qykSPi9s1qap
yMwsfD4pQzQko8zyJ9kiPdkagpBoAm7FKvo4j0/xYPhWW/jj1g0sswD0P449co7AnAsWPKNLQMg5
eCc6/4rdHUm3RNhl03RugF+cZ1e8jY4Nonu9d4pbqu7bLqE+FO3N+xpFuZsPblqsCMfm875wDl4S
zlxlKFPe6NQ7Qf9MU2nQANEwfhilDyMOR3ehMRxMaO9qm2fjAcFWaiZNrZwyZ0h3g8boXVkp1UeT
CtwK57pBsgknRPTGwDVXnd7yxr98fCG0v0movhGxyhYGelh484OljIvuXS7M2FToPQNE/jR3vY9c
4Mlj4+NEiw2fLjXjvLeX8PqkeArNODFNGivxyazNo9Vnj+CuCYqPk09jwsAY+C6HjvSZ2LQPdWgw
cxReElVVpT6XXvmPMmKEzWTOvpvaaDaIvS1GYNnZObcp+GBj0WYysjSNQrN7M7q39d0s/fq7D0aT
OfBawtdNAPxtyIolUT5P7s6DDm64gLdut27lKrrg8wbogs15zoELE3aBp2Vz0TsW+jv1fzYEy/of
tfpzqn5/2Aoyp+CawcEEIb346C9na8h7t0S3nsOpsYK+R4eYRcM+36J2vIrDeUrxzBKf1bPjyWZH
Y82CJgmD5o/oFYuYPue+xdA4a2X7XHeevX7894nRofSOJl2w0ACnfGlzzHJbB6lKEs16EmTIcRfW
QZ0fMmdLY/s6+8BHd2ZJcKa1u2hwC04S9VOBNjfP5i3Adr3rTMV6zhR99Lu5zoNMq0Ajq1r1Ha2X
FHK5jbFDGr7d8u2SzYPhoh2dN6vjJIibJy8qkqpdElEPxBXVF2WBJqj5w/A2JljiQ9DdBdg8sMIg
YREvKa2fdW2y+iTS7DgJjIxoB0hdJkFVZ/1+fS35qboI6PkMn5kSZrgvQQvG6jmJlpmdlHmuAjB2
QT0YnXhluwQgPQT7yxiWrP0o2IcbdhHg490FRnvxiJC8nvXRVJRTYZHEX7L6H1Ln4J0yn8Cl9qrO
w08XePuNGEbiY3gnkYp6vY4isCn4GEbmJneHGgtI2Q0ZAQKt6o3inHSPgFWRN3cjhSEi2mpqELOx
0yQqQXsSLHOnPRazhhd+M89BQTJ34+aULSCvbKKogAZoIFQuD6PXTCoCPzg0x8m7W2ij2uiMn+kj
Gx6UaZc3u0oDgak20Q8jmTGN/B/eM8WlkIW5NIpcsctOSyJjSsN0zgq/sZednrUbsCXZYeBYeTyU
YAbyJJcDjN1iROAMb6Nbe9Rr2uF3zz5+Z2Mg/5nga3rmRBGZodRWJGnUtBBVSN46B0Q0H4bJv8/X
f0YEr7mkxEwQ/ifRgO5/fyqLXylau9ZPs3SuOHCHrwcwWEJEWLrqaDAXTYC92+8W56EFhp0MH+6i
5SM5s6JfTlfTlMMwA8mOO6edT8D/lzeVCyz7/zYWYWN3sbbU4O5KokaxCr/Ulh2jeKr3qA6sG5I5
BWiFo58L4SHgx8JG7lmt12zB6qde9WVUrYPbDx+PPQF1QioO9KHIMIuxZ4NK6tLlY3xyYcvXuors
0nF+ciZ9i1BaNhjAgoHZ4GNBhvlybWyndlPIAuARmKTPEAc9zYm+4XFkm0wHEwHnuQOgXxxMOqBU
o/Q0PpF29sLOnP+Mxpzcgf5uCycm86V4DkAaG+KjAIYIR6aIG7PS6zQ+dV3ZBIbeWgeqJQGi0Dqw
S9fduAtlA0MMAQw6oNW44oUdV7cOM+IWrrtPdz1pIBdyZNOW+O+WESFgW0ylN+aG3w9osrIfi/ah
YJ8YB3qcwN1m8pqQeAUZeNTYs5bBY8Y7+1dc7K2/6ydGNoZzA0LQMON9hVbPBK4MvZYBibtmZ072
5FtD5e7WTcn287kp4XA6s1JYMcVY1GIMnPLQux9ulYI3QxCC5Jihc4JSPtgz5w8iWUunDQKRFDd1
ead3UfeJtMaFCeF+qZlhodPdBkmwpwb5gPxS8omo43wQwkmxk1bTkwmDWIr9NGpBttQ7x60C0kfr
6yELN84NCUu/uMui6w2WHuxAtLit2aNX3gKNZrp+VuK/jQtNuvw2B4ahPYSzmF8uTmW4KDYrGBfx
aVOF+VSG6+ORGQBtI17Q3KNdNZnnudUs3dwpJ8980+q3f+tf5z9PjK7h8kHwz9NNV8EgWrWbAbmC
+KTYv+NFfyz7F5pZvqF8WCQSm9gC+wD8vopXrQikGbDmfZZViKarmjA/LlX7kDhGF8yz0mFHpPOh
zBjijnp0t5gHpFPIoQhgdgH1jggIsQq17DW7VE5mgQeDRn0r37ihZf4G8TS6Xhy0XV+FmkWOmw7i
vcqpdiCDMlE1vi1zahxJF5f79RWTm+JAXjDqIdgU/I3dZ3XF6kU5WZMVjur3jqZ7TOwnvBpKs8ip
8VcC+H4vt3XX08UFxFs5GenOYWG6hRSWLsnZ94Vj07ElbUnSY1cn9w4aW5uX9Vna+r7gbozaQgDg
4PeTMfRYDizqj3UDGvcjVyfnbASCn2njzus7biFzIYjha5mfvypvRqS8ae//MyVUTB+i52hkzPzY
OMbP679AuhE8Hbg0/ji90kxQMnc2spjBZw+7tAwmaNZVG3tNMovIdboAH/CHMAToL3dBNaoJoW7q
nqhlQzbIeEI+ccN/ShzQhQkhVB/Bq6POpuKcaGq8Eo/s6ZScMg/1DfRabtWA+KoLa8apLDi2EtIc
2NmX42lU8J60NnVPMYRWvYEeQYfsV5zFZwLjnt6jqLq+RtIJBGwY1VQ0ZuCfS4OWoxhVmrbuycnH
X7NHQnVuvq2bkGwDhDJoduI8Z0DuCTFhMyCV5i7UOTnxg54+Q2mLNb/WTcimDVcQj6WBQLmCWXXl
NNClyb0TZBj/VqX2qKQgexpM8s1yYubr7ZbO63V7MBdEPrPI5/Us5Ol0A/JGWeadxmE8KGV3SCy6
Q8vO4wispZaiwSR3D2nevw6se1KXaTfW5Rd7Tu+9vNjNxhYj9HW7C/89Bmrv0IMC2ZW4cbopXQyo
FMUnY0yeawXUrKTY5Yzc9vES1mP8Z0rww5pqhI7Elp6MxNGgIQ+RMlo2ES6LaYwJpmKAKLyTgSbA
g2nHfdDrZX1I2wQszqSh93Wa/wY36JbA0DXbIh81vow2Tli3xasmLwvXtWPFO2nVYN4vSFgep46o
DxkevPessfIDnYr0fmin+gsB9/uuB5rtBp1kf9f333UpnP8QsKVgCwIshFvvcjtMtpP1WYvKnp0Z
VtAWneknSz3eF/msHTOnYD9JUxa+PcbDU9ul7X3V5l5YQbjv6/+R9l07cuNct08kQIGipFtJFTpa
3e3Q9o1ge2xRkVQOT/8v+RzYVSyihO4PGMzFNEa7mHdYe624NXmY8KwKYjHVBwPLOPmD6U33tsGr
jUdBuVQnv1M6i70hwCSSxl4EDAcLdAs0Oc1o0k/dPMaB6Cg7jK1uhx7jW2ulugVOZ0g6MEY9Dknd
p3HUzVbostuYEb9qP19fB9VdfWpk/REnp3JiY0yLCUbKwnfMHXP3HGpNzkakoLozAQGgKxgATqOc
7RgG6rYmmF+iJDMCb2j2JPM2EBzq2fprQsagjIC3VJbQ3Ghc8s8lMNwG4LzjCMf3+oSp7FCA6VDP
QXsKWHLOJ6waXY3SjnnRkDwnayfERPZJ/+u6EdV84eoHWTQQsGsjzLmRzOxJsRi4K6sMyf58FV5/
vm5Bte6nFqTNRZdWN+McFvhyFO6xpj/Kn9aWSKHqkYHuHg448lzOBU60ZI6mFZnnRoKjeYMDpOF9
M/r/wEcCGfk3gzVwoQCtj0rrypWEoOR8zmKjKnSeGl5UW7djtQe29vqMKRcemSe0QEEV8YLsM/NI
HGej7kUFNEd2tBhEqC0NWjLRsLDhQP1ZX9mpAaD+ry3pciyR7BLQwvSiibi/bObdg83vgXjzAy8F
EDv209im32ls+iPXj63thfNgRpNj7q8PWblJQAeEqAFiMEhPnU/pwFptbucZ2xD6Oo1PCsv+yREJ
+Qatlu+LkYmb/82g5FtlWUMWz16wKz8tVuFz8j3V/fp43cgf9+lidkErjtoFXQm1pL48ILC7PEtz
L2p7Z7xBF8jn0ZiMYKBO8TDkBd/pbT6HTU3tT8vimTdl3qPlcQEFwIBWhyhlQxUuqTsc2VL2ByLq
Zt9a/RDYlTcGHiCk+zFncciH2rzHy8V9FDPYxiBUS7PiBqH0uhK5yV5o1mlz1yxOHOVWdrDo0baP
tl7vbGFu3Hdbhtb38eSBMMa0Rn+BBwQOd8SzaxTxsZ8T9p/LeBeIoX5HxQLga/TNrYopwMhL/rzG
B1AumGUcTePe+CbyjVOsullXBCSyBitvvex52ejjBvMTwD5ufkcjI9/IuauKxyYAb5CxhF+Eer8U
XrntZAyiJEi+pMn8QnmX3wPpnfkjnLLAatj3YYnpgzbbTuQ6lftj1nQ98UvdGJ6cMtsiVFWOFvrQ
K0+kDgSbtNO7JK7g5KMEYLFQt4NcC68fJZVzhAgC7W1g1wWUVXqnFpdnnV0zpDE1/q2Ox8+VqHYd
h6oy9Hz8phS/05i8xyYq1BRNgavnIm2QvE9B2TBhQ+rtvidfRF0G2oAw83uts9u+3agYq259kNHq
qN0iBwQZw/PtL1AxSRywQUXWEi3mzwx5B3Q6bQxJuUwnRqTrXudUS1vbxZDA7MdZ6b9ZfgJvowuY
E6SCkRcEPuR8FFU2dlafwsubd4Z14/IN30v1+08/v/795I6wNbMxOdgRotEYW99NnQ9xE29ceFs2
JL8L7OVZXCawMSCXMN2m6NS6vpe3DEiPnePlbBEG5qh91IeXhm3cDKqNdDpH0tNmsAodtHayXtjl
fdLG35ZKf8ynLYj8lhnpumZx1UKfEmbS6hBbYdwH05aAm9IELpSVIRUgQrnS47WVVSWD40WzG7ra
EWJaLdnwA5RrcWJCGkWFfsyubWGCIbyyALXZWGvVo4YqFd4XzwJpkkzcXuY0m6ZhwIbVD3GCUsK+
Wb7VxUZfpNIKKKzQeblKrMl8mlBp9CpHr/EW9AH7UBK/fSm3mM6UAT2AmH+NSNdhLzoAez0RR01V
PTIi/Bq6pMM0vcAp7/zaRfDQL+WvfpnCpG+DQhjP18/NxijlNwbMrU65DPgBSSVup8q+HyvrpUim
sPDoFjeAcusBnoQrjMLbl8tmWd5OOah0vahLffTSgznJ2qKlVW490OJC5ResNYB/nN9lOQjW0eCI
eJ+ZvyF7EYBzZn99wlSPpksQF/3Rd0Ti8tzCAhHxSSDqi4qqod8S1hYfUR0297rTGbdJD4JwJB+z
cKjRtXvd8roXZMcXE4fXbOUrRY723LJVOFnJXFxx1ZC9onr3REBdKiZ0neV856ErINCcBTmGLRIg
5Rahq1AdSCEhJie5IW1nLZbTL8AH5PNwLDQLDgLcaZBUa3qArHuzMcNKe+jeW7k3oSknM7MaHbyw
LEVqL7U+Julv5j0WycdGfLo+myornrUW7eEboJ1cOnkOHNWiGE03AmpuZ8DpGfmHkX+ye3sjHFSF
0SeG5NTGgCR+pmUWUtz9jyL5NJq+QOqJMX+sv14fkmrzn1qSNoiZ6CPEsGBpMEPDDbbYf7c+L/k5
+dhQrUOeIMrc72P9+ua2VHg5IFRDQIeXCY6h9GpoeYG0Z0yRAsr9JPeHLQlj9c//931pwYdOsxZT
w/eN6jWuSj/Ntkpoqvvt3wiQXzo/oInhJuMoXDei/NGiBzve6fHN9SVWPhinNqQ1biYHKgsdkjII
PG54boRm2t0iWvrUcu3Z9cY7g5TPRj7QkHfmq169mX7hbJUsmVCmaS1UbvFiRkMn/ML9VC4Hr3H8
YXgUNfMhgL5xev485vKtB5rzlWcV2WYk1M4nNcZFkHZV4UaaXqfDQTTot0v4kj73TUz+8xBrfjCy
AbnmlOvsgczNcmibOEPlJe/9RLDXYR7zI3oI6g8UafHdILLlQ8niCUz37AuHntxB47RBbmacNjyI
P3eI9NsBEIAILCSVga+TUc9JbfZO75RuRLyFfbRtlnwozN54dkrL+J0uXhfqwpwfpyIWoTdDkHjh
pgl2Rgz5AYn3EqegNZob0afug5taY5ilTnJTM70PhNaOvmhIHyS1PvldkzsBa5vxntmL8TSRJgGN
SNcGjhd7r3UFjjNEqYXf6umWBJTiQUTADFj8SsexBnbnCySwbKa7DLjfnHgCCL+bQy92053FsjLQ
IXG4S6ZahDOJ6931w6A80SdbY/37SeDStLxtpyVzI7u/HYXfxxsPkfLmRoP82uSJ9gIZSzbUHtpL
nGT9fr1HVfQwxpa/8AMBKy14tDa8WuVoTqxJ9x9C7VhrhtyN8vIWKr0gznrHbIGDA9Tt6EW9oEpk
3KqNoajcqPasm7hpPw2W+/O6CeUFeGJifXNPFqQ156aBdh32eyx8cKch+xXAj98YiNIKsjNrlhj8
CHLpL+kzziDqACuakwUFtbVDk1XTTnhasXHdKncAmhagjoHlxwY/H1CXLIOnrSlwNNbci77cI2Vy
OxTseZmLm87sDtfnT7kFwCcN/w6al1AyPDeXaJpVMFCBIxl802THzWhj/f+l+2ilzAUJJgRnQGYi
DcfWGt1Ou8aLmn7Of80oFQfcKT1QKRdCO+iLbt4uKMMsADRj+9XoqT1WOZAtfp0Zs89aofngEdLf
kdRbgdpoZrXx02zpGBcab+lAUcxeTLKHDMq+fLuA5/pqec7aZLcqZcsRo+YkoL1qCy9y3N5/7MRW
ZKNYODz3Ky4HqS005kq+RUm6odYbeF76twwYoy1mA9Wrj6cWHOCohtrIG0sbQxNiLgvA6qMyKx7t
jP1ngcaPFlnoptpHVgBI7ZTtDoJqz3Vl3Se6uRF6qMrtgIpBvwW3vOmg5/18Z5pDjjucU4BCqOs7
1oNVZEHbvYA03kdxf1/boOiunEB3NgwrvPQzu5LPuZhTIrTChV1n/uHx+VUY7nEi4JbqrGyrG1Zp
DJTfK8/PyoIh3cCl2xM6xwS53RH1rvJxx/Ev580sC/Bh0EuGJsyVoOSirKbPmWUMzHCiMdCTV7d4
K0fN+nmEpau2MPpV5PzO0tC5EzMQQiIRL3aafp9tvcW7v6Uhq5wsVGGg9oRYHkQ15zsCbSkTnx3A
hDrS0RuWzY2/sCUOiTN+9qaMvv0m/sO/Bm56oC4v5dgRyGldStyoH+HoDHdkGf2JPOnkt2Abr5jq
MGNUyIo7yL1fcEeYRIt7QAcRKLjHvq39tvt9/ZpXPGAWSNiAQERG+lLJmsPdjWtw2Udu7wSJN+3N
9Hlqt2D9ircLVlAoWykRwFslHdlGxyhq9C4h9934IyNHtJk+otV1z/JU8w1HO14flfKSWvsX0ROB
3M5Fn/TipqSFkjUuQa59G1LrhabibsrLp3kxW78o2YPoY19vtF2akefCezOPFnb+qX3p+Fre3I85
HeGIevrNkCd3pV1tNBapNj2aM3E7AHjlXOg+jEm3NAYc9yhuK/M2p3XzksC/P9Q0d28sNpGNOVXb
QzAMAgMbCU/pwQa5YZ4XUw24wvzYWg9Z+5iRJ669/QFGy+k/K+uvOHHbUHuPOSibYEUHf4n3U2cb
06Y8UQgOLHTRQhdAvpNScxiIwZD4M/THNh8CarwjN7E6tn8tSGtfiIFoNXyAyMJport3uCgWvJM1
KUUgEym7KGyaJq9iaJsfgJTW5t7fuBFUkAFsKJCYg6sC6Us5NTprWsNHdwK8rjrQ5Lb/nUx3cbxL
Xb+Zd+MPr92leVA4ofb1+qFd50XyCJFmQyMTmphwUcgeIQI3s+M1wvlCfyzjz6b9kUCAtebcn/kr
4HTBO8xBIHIlUVEIj3PRTTa6AL3IpfyActC9qZW3vHQn32pmNGrlsb3rra0IVbX9AF78a3X9+8n+
9pqKlS24TKKpND6Wc//aC5T1r49s9fAuJtIG4SkKxwqtcztt3ao2ECn0ThXm8einZeZry1d0U/Tk
uW+zMGm+XDepekZMcLNApgTt4hdNaKOTDk7NbDwj1R3JD7S5KYrddROq++fExEXusnVozbiB5Au0
vrzeeGl0DynmClTCjfHrui3VewXXEsV9HDHIBK5/P1klu0yJyAHlj8ZU/LRscVMNOQsci/4yMiAp
Y0H0w9stogi9HgBUC8D2e24xLup4NicCscrlpjED9KR29qHJb5w36xHhZcJjgSo0EHTGReidLqjC
p4CsPjXZt974Pb8jdYDGeuRg1sL6ZdPbMnR6PIiGPQEMPlp3xH47ABDO0Mp3h44a74JWr3Lttilm
iHwTfqcVoUc3Do9iJ4PrECoX4NFak3zSQmRoQYWiRuJEwzAdkkH3J8PeoUF/w4xiNwOWDRlhcPlC
b+APxvlkhyED3Bj1MNIoFonPjexGn5Yb4GiLd3QIoesEvh36DwFPlhkjUrsmOtc7O+oz6ovO9+at
oahmDCBzRITQ2IEN6b2bG7OAbodpR9OSf6it/OOoNR85bV+unxDFzQmqmLXTdRWXu9i4E8n7bkE3
UhSXd1S7MbfeA9X3cTDAeQJFy7VT+/wEprUBddAptaPBCvP5wLuN36943lYv7e/3rfPvZ0kuTHvB
9/Vxx7+Vbb5rm2znug1I6Xvfbd/uSEHrAXAdIO7wlsqAms6k+QL2cxIR1KWROtm4r1QgfDQEI/5B
jsi5DBy0BQBCkYwkgiiM/jjFi/fVrYrW70g93CYcF5gz0uberRC8WGWlo/RueAeObPnB7dEFWTdW
dag9Ot17Y6WH1/eK6nQhUYZuK/R1rZwv0lwXqetoaU8iyNjdwxk72gnnoaPF4L1wnA1HQmXs/zVG
41JaZTbOjZWFnomYViSycuiCgjDJRrdvkw7hVL2ZU3SlLkaj39rrh9KtTJe6FN4syrkkkalFaKwI
LRDouuTTYm7sVcX7h+SXA0JbwFNXmP/5kFy3aknCajsyvRcU5X1Tf1j0Tzm5zzZbJFW3B1Jt2KoQ
Cb/s+Rcs57T2Cjuyk3EINL2sQzvtIW1YO1tR6JYp6YR7HnDwdZXbUWo8EPHc9T826ZmVEwdqxD8V
+UvHAcnUwR0bnLqxcNFV7M5pWAh9vskcI9sNg+3crw0/G2dRuQG9Na6GrAbeLGkD0rLoXUhu2hEy
j2FcJLuc7JCeuB9AaHn9XKnuMIodgbcdKQk0BZ/vCwP7z256145w5/8kTASVU90MjfGZuN13L02J
79TW5+s2VauGGB78mRDCRi5a2oueHjvCq7AXay8L6jIyzKOtbQ1MdfmjdQf6jyZiHwB6zgfmFX08
WK1NorLaiZXeDixE7xgGAXUu8DVw7+T7uEcDmDUlDomEGep8X5t+uqVFovD7UV39Z0K+9Yy0cRZA
J6JeQ1thqfla6oRD+3twHofqe91qe1N7vT4qc02tSbEGMlNwxNbGXSSp1t904seItG/70sMzAHxU
92GZBnabspweiAHJaVsAy0ApemqWbNGDZaDtXeMCWdnw2QxYnv0SjpiiHNTclO05cP1BlsTOIW57
VB6ZlaFw6Lpg1L/+o1WHFCcRCWSIdSE7Ke0oYg9W44zrb552GiI96+ghj4fC8RbAVLmrkMb6U7S7
9LXJkFXAb+O6TurMz0qU6QilW4hM5WhWARLU0sAzITt4ps5Nzanx1i36l9nEpeN4/lD/MBs0SRjD
4frUqUe0Oqzeekxk79gsUEPWx4VE+vLBdW6mrZK+6vuAbSAGQich2OekpWkLViaaCScJzOafmnx8
LPStZijVbXlqQnJX09LNknaJSdRQAnLDQYMqjHvfjUu2q9LqeH2+VMUKNKxALQHxloWWJSmcsCyt
iBNU46OkTWjA5yK0tO6OZdVu7K1vWmE9pGW9M6v0c79sZQhVOwM5VzwJIGcFulIaqVhKzRgbHaFM
BUnkxLLjQB/FZwBn7IgTY9zbxVz/vD5g1QIivwslHHQ04caWFnBJlmXo2eJEBoFCXGIdQIX7Ds8W
hwquG7L9K5PP+ZWT8soyWto6Ea2jWHsont4xArQ1r0AJqGTLrSpTbTkMmrZOROZDHVbJzfXPq3pG
AAP/931phoyldXKS4fsFxBRtnzRZGdXLTD+4GebMF2lsHWpN73lg6+S1jfUMQW4Z+6PDtKDWy+JQ
mCXbOzmqQbkBfTOij8MrbZrsae4n1L54nN/ymXvHpEaG0PKE+5UXbAv9s24e+eJHvykcXzQpgYFC
uvjNpDW9lNVu1I67sgr1m/IVig5jG0Ad8vqMqQ7siSU58QPAmsuMonUjr9aeWExfYlscE/SbZ+b8
3/9mSjqtjhVrLC8FOrJLjqwZCeta+CnKO+n847ol5Tn5N32W5IsaFYRaeIbe79kOU+FrWw1zykmD
P73WqADYl5EwczXU6JJGXafP7NsaNI66s+s7+2FKtA3IvuqWQZbxr6X1l5x4ABO6bvXJhKW2+15V
hj94P10yhbW9QGJ+iyhEOW0nxqTD48aMpxUBAqugpj+lpq9l0fWFUbmbp8ORLk1bj8vZmxG0glp1
pntz/FJsXQFbg5COTpLNWTO2MFGOz073g5DD/zQEGSQLSMDgMIZJEt6nyf7G3dnP2NYGU/UnQQb8
77rLZfiybtymnUGXYLUTfDfxiZDlNXOb+4EbL7rbvRC3/iVi7WDZ6Y6Ak46bWzIR6rVaE6ZguLtk
vIrnUUvsZHaiVisOWe0cEi/52ibOu+bzn5l1PU92eMurPnFzvGksF8fcM38Sw9v3ebmx85TbgiDq
XoukKPFI28LwJmG6Wu9EafKFp98G3KXv2BfQX1yLogawN9LhyZhTUTYAQ8a0Bxss6tSGlvi8ZUVV
e0XC6Z8Z6QTlou9G6N44UTw3Yd1OgevGQTt8qLXUN+cvUKrvesdP2YoYccL3DBHAdKDi7RUIeL5U
lBl5L1Kgvqr4YSlvUhJk7yDhxPD+mZB2g5kbNOUdTLSNbw8HVm/0iSm3AXz5tckOWsUXHmOxZFWS
ONgGsfNVZMMX09piEVafXQAz/tRyAZuQpqkpTKutkSKMuMefjMR90kTdBW0FDiyatmBqgHKmM38o
uXYzLN0eid3PHZQ0r6+V8okCagNjXL0ImdW/MFOwD9uZE/W1X9shfS14gH+uG1kPzYWbcmJEetFj
oVeORmBkhG4FWhcH8aPTSPWFd874rHl6/71aknGXrazaKVR5N6rNyjQpbo611RuU9hfl5gJYWDMr
Bfzhid4ynh8A9g87NFMZZvMRvaWHmc0/RZL9Z03tDZgsnrJiuHXLAUTIw23Zu7+vT4d6zkEWtla/
16bH8/MxjsnSDzymyLaVRQQ32v2gZ+383DKPHBJTbMVz65VyMf0oha/KDbgV5WK1Bl5VfdJzwJiK
29S6g+Yn6miEHJfieH1gqnXGjbYy4AEXdtE/CmrjqsCPoJEJx8pPqdgXNun9rBqel2HRd7PJ94nR
H9n0jq4lxCLo71m5gyD6Ie0wlJGJ1yGzs9aRkf3+KdoHCozuJs+O6l44tSN5jNkS17SeNQpM7sGK
wayxcXX+keuQ18qD+BtapmEHEIzzvaHHxbIUvUEjpxCl8EvUWUNjbupdk7bi+8Lqz3jtc9+s9XY3
Mr24FZAfuB/tVjz14zDcdBmbj3VqiWDWZrqrC7oRmame+5MfKAcClIGy1+yxxrOV3XYcAVLV+oK+
4/49tSKtJ8uNXAMFBSpzJYpAobWVr1GOAs87rnd0ngE+dj7NRUv0mFl45rPY/daS+Dam/DWGLtD1
A6E6ebjegRf2INhxoQlUAM9FNTo5kQfi9rIVARPzY0Pjn0Y1vlqNeI9nfmpP2p5e5iJyngEl7HsR
xiV/BI55ww9ThZwYDLJCkEC4JDtE4rYzkYikABkEWRy29X6ku5z7ZnNnbbm3ylU6sSVFNQPY02a7
wkUpcten/Dsc6sDuNl4H1W0MHn8cNaTSnItyjsHJOAJoj1TD8Mxj5k9Vc6wzDXiXZeN6VA4HoCHM
Hch1L5nDdavXjWl0ooX85Nb0U8xVyMAe7l/fdBtm5Cc972MXjRAwA3GiDzVJj0jy7fKxeLluRnkV
gujpD1IIlI3r308c8rTKpyYFU3RkxNOvpOD3ZkE2+mWUx+fExDrSExN1V6FVr15NgMLMDtx8p2n3
zRSI95TagNUG5g3F80tySED2eILkDQJ1rwzyxfKb4klA1gWZqYNTZBtHSLnjkFdFURj9jJeNxGam
Q9NlXnl0jsT7PN+lxZNpvX2zweMCrAFgINQFZPSMB8IZQ6wZgbJ4KarRNwekubY6QRVb7czIelmc
LJCe5P1QZAiiTVYeyHJIlohASvj6RlMaWQEBKK4hbJafxDhfBodDEifqCvsz9DzDqey+drq3YUax
n9HQ/9eM/LDFyWJMzQJk+VTFL0k33yPa/HR9JIqFhwnEEyt3A/BZ0nTRFPqkZAUSF+yTWX3unJeu
+py+/VxiuVGbBuwMRS456aTRps9Ag4txDD5bAuPtATJotB3UwBG6oOtYepkTdJct7tDg/Z/8ag45
3chkKXzIs+9LT1ht8FEABEKjQfB95ZR3Qzs+T1UZDhaIVtzlO/g6voK8bcOsamkAaQELmANcC/HW
EtvJToai7zSiKkYjmkEzWPOtdo9icU02doDiRsMrQwBro3CPLxoAidMgHigh2Tku8x2yecQHe9+D
Mfd7t+MfjI5veGsqf3J91iCCCgIqiNWsh+tkXDXL9V5z+epImc/E/AJwfHJPiyWsHcqeYz1ht12B
vNTi9aCVLo2oLPN9TDNwOZJC/z5VfNyDfsB9+xuF+i5eDdx/mHC5Ld9s+lpA+xyRAr3T4q+TBokS
FP+uHzflZKNvasXnrmQpkpPHMgvaNR346w20PayNSodFLz4tlfMZrPC3NkqO1+0pt+5fexdEVKJ2
+ZIJuEZJjugxdPtVwy7InGAGY1A6BM1yc92g6spalWQAEIYAii2Dvkrc+2nnTIhGnNBq/er5f/u8
NH9TlzuVruPzdv863erOez4PImaI0wB4gsL/+dZ0Kz40uobPl86dxx/f0z+J9+Lf99ftcbL1RwRM
cxvj+8WNaezrdH99dlSrbSHStXBpIOKUW7Dm2tYyBLV21BZl5yOID9Ol/Yrm0V01DrsKCoOGm9sg
M9qKjVRX1alhyfHyRgjQTeZsRxVki8a8DwYbaqPmz9GNw+tDVO0vQFYAIQVizrxwWPNqJBSwFhu+
/udMf/I2/KCNz8uO6liX1WjW+Hym58BqUV9/O0wV0kMokYNXHNGXvES0NbsBPSBWhHvXDVpASg82
pLs2rKjWA/fr2pC+MvzJ6c6OJc2CpjQrMstDsezH+mi2x3lL80FpBbh8oK9XGXB5LE2ttdTooWi3
THkwWc6NW5qQUdfaMAN36jtuTscDSBkvobV6+OdHh9Oy8RKjM6Oqcf6b+QhNIOdL3fOvjDkQhaGg
hbq+01SHCfVYcFijqWvVGj43WOYkAbZ0ssAoKu5qgDNdUe4TK/sOoesx6FP+ankoz/WFtzVU1SYE
wm5tW3MA/JAfSLSo5TNtEyvS+/4jK727fHlHTQF6qXj2AdGEKRl1VKVTXTCXWVHVHiGP5dvwzK5P
3+o4SlkjWPBWXgEP4CzZRQZjEGAAHgeuKUl46htj+bP0wOVnVrT6bUL47FiMLAljbr3HOYfTjE5a
tMSjl0faKSDfsy2hY/Mb7TR8E24zfXYFLUJhjstGFnl1VS4G+QdbhdgJPNrSc1QsdDYdrSZRnPOH
1C2PuQEWXZ69HdmwQtwA4fpjRi7coWg/NYI1MFMe6irI3xGe4/vYBeiy8QBBk2bMyJyWTxTfX5qH
er7t4++useFlKmcKgrxI0aCNAQDh89M0WEXjscKzojwWH20yHr00/m9pvdfru27DzB/YzckDu6C0
HY8NtfCAW3XITebtZzz1yFcyupEJ2DIlRR2M6v3CKteKBLAVNnhFaOo7W9Qi68xfbLB/0/anYHMy
nhZlq1SfE6CpUwpoIJJP2rF0ONnNbZ8Hejkh5Wptoq1UQ0NyHhkhdLtDb0e6+hboT6yQdBLp5U4j
R5Y8ZPnbs6mIm9FOj+IH8Nj2+hNOBib6OSVTqQOxvBSvY1w/sinZcOaUozgxsT5fJyaokZTM5haJ
Zq2sP+YpSUO7LLWv42L0u41tty62vE7gT0HiFpepjnT/ua3J0EvLYokdQQuW+ENKhn2bpS1Q5XbR
+2mS8ftymec9r2oeum1MAyG0KWghdopDPQPgnHf5sXO0cjclht37I0SPD20/8cDkenvrQmvPz2g3
+ovTp7eU108Zet1RpGnyfVfa8TFBV/xeB1drOPMe2vVoH5mp4SONSH/S1B0TYFU6/RkOSOF749gH
IzOTX1ppAnDK9W+2pmuviBDNncbm9r6dJzi/AAyA7YCAjgW1MgN6mLr1YseJ4WcpS0NSDd1NY/N0
rw/xVppa8QYiYYA+GPS6A7EvX3ka+JyHoc2saDZvzeYXmN82ru4tA9KKFWNpdbmAAX0M41s676/v
COXn4YLDX0FK7aK9BqWtvll3H7rSyh+9NXzQR23DhOKFXcV9oKQJXgrIvUtHaIxbBiyPYUa0gfKv
1yGmC4XuHHn1aW6e9IqF14ekcvfwRKAGBDg0iuiSPV6nU0s6YNg93QstC+olWoNGU/Bt5N6G86A8
uiempKPLEkZqb2R2lHggT3loEPpvMU+rblbUJQDnA1sEGn6lBwmk4UtWOHjz+NDdr2UdweNkF9fW
B/Cn2PvKdjeS+oodsQrYoX6vg1DhgqelJ13S9hqxIiRIvzvOvC+glnZ9hZTTdmJCmjYvTeJhKCx4
dYYRzob97E3Gsammm+tmFBsPI1mdEVArgGdDfh54PmlV71ggUC4/d4a4XUBoRUuS+pSJsAPBoF/k
YiMbppw+XEAoVBBvZWA8v2EXLTHzIYU7TstnSOPY/dvnzkNy+g/xPjx+uQLeFa0noMpnAd91O1P0
KLqpP/BP12dOcYTg1oMnGcoreCjkZ4JPca/xCT4Ddb2fidnpL71Vil0pNLIjo0E3wkDFnKH6jMo3
2vLRGyR7+WPXDlM/dCRyrGwXm3ZYDxupV+WATiysv+DkjR21YvHGAhZ6Fj9XtnfsNXbX9Evg9JtF
JOVooGUCjhzEm+jOPrdFjSFe8N8toGL92tF23qLvry+P4vzgef5rQX50IC+I/IWJyGHO4u8JBQp3
GsUXd8I99w5D6IoGFhoO8UWzKtTOxqaIYysaO/FLiw3mu4vF/NJstiytkyI5JkBc/7MkLZBAC+hi
zthx2muX7cjnVU/CCfosBI32Mm+cUeX8Yevidlsh2DJlPKLZ/++tJpP7hUBUxy2rAx+3dAcd1U5Y
dX4AhDJXFKv0dhNzabqUjmbUTXrhz3qJehUp7V2r58MLh68fVLzXfa9drGc0NfcfbX2aV0gb0p+0
ySY/puhH8pdOc+/7xWXHJIXOL4Uu1t60u+m1cCcKVuPWvbdE095QV+MfQQWaB0YSixcsXn5XLrhi
CTi1g9mq2bEbYjDXxXNZ7sva0D6aU+wgHBDgG3IYocey6ZoP4LYq7rwkZuGcH5euv2nQF+kmoVus
3fiHBCqAEAlItWBK4rCi7l2W1OQBzhUyxKVoQh00Ns8MUp8B1/TmznAH+8lu3eQ3/El3Z3tZu2+y
cdk3s5vuq4G3aG/Ux0CM8CJ7WqcB2nSc3zPHL/N4Zvqm6LWQkHbaWbFb7OdhSp+dXEuOhdEVu27Q
t6rNqq6HP8w4OKVw60Dofn6E+TBD36IoETOZHc5v9hF8JHvQah0AvDga/fAhI8mO0DIJAIv6eP3M
/XmW5KMAwBWlEMREoCsL+k1dmwOhh9fRqvMmaBty1zH3YOLwZZDMXtrc9o1coEPK1b6ak0195iUH
uO6TX6793td/jepcgihgrYSC6A532vlMmKxfuyFqvAT5bQN4VWzXvkh+eFYXxlCHMo08BMv2hs+r
Op/o7Qd3D57RNQ4/N6rx0jZqYzaj0r0zl5uku22HjStAdTRPTUguiBgMsdjjZIJg51P3UKQb783W
56VpW/Cq1JaHk8/6V8t5fXueBWWLf/OzOj4nr5ldC2NAN54ZmZ/tqQtpYoXXV33r50tPmEX6Yp47
GCinI9VrH07NxhKrHmSCKhUY9CCcCYKw8yEsc98bTUnNKK8t2x/Rq3DoZgPKIbqm+XoCmqXrI1Ju
KcR9OrJTkNSQgwIb+a+uRZEP5GdtwJYZZwV8iu47iCHRto0AG9BU4CFkZIeWm0meOOj/EsZuDiFh
dn0UqlnDIYQcEmozyIJJ69JACA6tVxN6Sdt7nT1xftc2R3SEbUyWavlR8sQ1C1k2uJjS4uSiBj82
+q2iwgqgKyz04/VhqBbDhguLBx8xzUWL0lC3WV6PrR2V4tHpIC3jd+nhugnlEFZqRnSZo8/Ikq6Q
ugPyGLLVMEFezPthq8tC+Xng3LGDsYEv+LnmRJR4Oks76tiPerQDktcbPp5yqZ0Vd4oCEnatdMZJ
vWQ1Ok/R6Vb403P9f6RdaZPcuq39RaoSteurpF5m18zYHttfVB7bVwu1L5TEX/+O/F5yu9msZo1f
nEpScSI0CRAEgYODNKqLXXR9j6Qi0IaGN/nGsPGnAH7iRgYM27YwZNOOnWTnYuB2jvdKVfxk7Y/r
cmR3CPie/itHMCe37dOsBW9LnBWfs3aXDTuMR6bFHOYLprG3I8q9qcKCpRZ2IlLYPYBozaYBv27s
z3t0dTt8n6rGfMt3z9PBZ+ACJiQ+9FBYKRo/YaANKYbfeYfaZWYe+Vx8w6RDRQpXam3+f0WJ1T7A
cYsV6S47pjrBqKV8N9efrqvocjHgDIHfAoG7iWnMYokMmU9nNLSpe3aSIQRaZK0/D/7nxFLB2S9X
ghFNGy0kTr6+1fvP3b5ujBnT+rx4brywckIkFK+v41Lv59/f1nli0rx1R8AC8X3DDri390GiXH/4
sQoR6CB24VkwlVR08Ytd1FTzk/w5G91oGP0gaxTXu2wRDm4pVKPguhABnS+iclodeaU6f+68u7w4
1CDBqhQWpRIhnA9qIXu7GlX+nKxI3IbU3mkfrw7C956sQrirVgAgRjPDKpwBmV/kDhTeS2ZKJ9/3
BNhRNg9O4vglOg6m27QCx0fZfdiJnK1AfAUs7uqglosVrPmb0/7D+j7UVXGQQhGeca5rr2ttwy0h
Y+pCHVPCzVtrVWyUBMi0rQNnDigmxFzioVuLNWu1TsueXUzm1EkboqjZOQ9FfTMlnyvTCEeMB/a/
T9nvyfml+b/r/JhNe9oP+48fztPfIRxO32RDUpMke+ZGNBl7L4sclVOWbaerAx6I8iCSl2LKT0vY
vLZjkT97GFbrHFjy2qsgqCoRm12euBi3Z8ylNMufG2gsvZnGI9gqrm+UxBuT01VsP+FEBJoYmt7v
IUJrvhGUtuqj22HMhSIKkx2gUymCOnAdkFSrUuxVshvmY/fxLBVSKxvTN6gzEHWLWb3c5itIo0yE
qfpNV+za+jB8nI3wXISgC7PwRjaUBiwbA37q0FPRH0i3aCNrA7UK8l+WkEEeNEI7ZHCy59QJMKBl
oIrrSqrok+8Lv98326lhGb4/+Y9phW6fR2RzVxXcSmqxJ1IEc6qn2s77xM6e7XJvFHeAPRmeIiut
WohgS/M6AgNeuVDEVw9ocy/0i9t6Vgi5jCO3XN2/2hDuxdkraz6iBfR5zup9N+oBBYm6Z/+YrN3k
Pjt6XDYv1w+iSv/CNWkvGUEeCzu3rPvERZdd9P/7vnBHMhNDypxl+74Zbtl2qrjmFb9fDBy1vPbR
o4rvg6Nz+F1yhZ9SfV5Ik5lj4YK2AQrhRtB9dd7/X5tjG+de0KCj6cHXZs/jeGujIU2VZZLaLLB5
GxntNv1UMKdxHjx3NdfsmfLQ7g5V/phPQW2+/cUqTqQIJrTMmTsbPbwg9UK7Oia+woSkh/vk+4IJ
DWgrb1IXyYCB37C4qG4W1bAfxT6JgRaAc4k1zFjBrN96PGy2eUJojP96fZ8k6zA2rDU6o5wtvhZs
qRspsIhLmj6P4NZDnwpmYqnalSTmupG0bXUmlE/AxnVuUCsD6XmbTZjRmSSB7/7CsJf99UVsJnOe
usU0eaCG8OfPCBfhvkhI3+bA8WDOXeuFK73zi1d3Ppr1r6E5Xpe0/dZrkra1noQIxNQ8Vm/TVUvt
u4XRIJr/bPhN5Ph5sHTfjUZRFFaJE64Qy+86r/WwsMS6082vVREn2WGtvoFSr4TCrq/t0hSQFgKs
eSvcSsomSdcBg0ITPbado5OGbv04TopTc2kKmwhQwVngrEXmQzg1TpqZzWzWJK6N0E2t3ZipwkSF
BLFGx72yGKo/EvJvqITMH+fH3FC5LsB8BmbrXnRCT35qj449k3gZ3OeJ2i9e332+rofLgw8R6LgA
Bnh764pV4DLxqg4oWRLTprhPqvGg9e0vgtFDrWtlf6FznEgPXZXgY0Pp+dyeebus1TosaKLQ2K2d
J4FX64Gu/7y+okszRj0bbasoK0DxFy8hDK5Cy1yGSKHPlruim18Gty9DXvOfc2Lf1Zy/epmreM3L
dhE9yX+UhGeJWM7JMuaj2lXqAKm1WcBp9WOF7zG7+dib9OOjW7FAdAWghAl2BKQnzreRmmZvY6QP
if3hZuRPiI+ub6DMqk++L5KmFLWjYXohjibGzAR15Lbr3whAgw84v8BFeoGnsh1mkxzD62Nqveb5
z9LyFCG3zLmgmA2aRJTmLwFPtmt05oCUcZzlgM2DkMc5AAAPDCaapBS3gXSzAC4GVhV89BcBBgb1
ok6jQRmWM4AzYQ1tVZevSsJm7ye3ANqXjJR3HuxZb1+zonm1SalKpf6ZEXl+1WwgEBsJYqS6wZwn
2JTpg79yXFzsWN+/WwVul0y/77rhs4bmJ5dwK0z74XfDuzbIsvzInOaYtCQY0Aicm+TmugHKThPI
+9BXgY5GjNAUwgQjn5g+LcyIbTPsvmgkhnvq+F8obqt1gkAWVznO0fm26uvqsimxSVyYWXX0FruK
utZVAfdlykMVBKSdeNOA0kJIYFF/Rrl20EmcF5jS+AnX+V+cpVMBwl55LVBWcIckdov7fLn7m6N6
+nnjfJd6y05pv3ISc5C7ZVHz4cAZxGwn2yMooePMZo2Oz2vukbU3ja74vtSSgP8AsGWbsCKCM6Z2
qWk1WSRurXDsDoP/5JN7wz5ct1epkk+kCJuUdBWQTyD8A/lbEZEpj/65/n0JFc5GXI4oANkuAzlp
IZLJNLtAMJPrcV692eS1dughQ6XFeDTy5r7nY2CPSYQ5u2GZPLH5w+9LCAefOTpdwHcJAM+5CTQj
B1N+5/EYjMtRntbR8frqLuNpfB8+B2BEUFZYYgY2pU3TloTzmC6Y4xjYuteHtkanL0u9kD0z9PrG
NlemCHZllgFvDYoLH9VJ4ITOV1UXZBomMukYIOKnwdSU/MEeDMx3GzEcEeObpg9jzD2E6PiDuQP4
D6IlNhReaPZ7HXAH56YavSOnP6/vo8wKTyUIVti58+i1GKsWW5X1zml/5HX1/boImaoAVsH9CY1d
soh3NHG4T1YO1qzmUHXZg2VldWCx5QEY/TugxFW5M9lFfipw0+LJ3VdmpMg8HQLr4avNbsHCHdlZ
vru+KtnGAaRgY0mgQAVK+lxIZ2hJN6N7JzbQKDj5oc6b6C8koGcG6GjgbTET51yCydc2J96K5BVo
FO32kAEEcV2CZKMwbQBFPdyYQPyLCOIcfGKpzTdzntsQWL4WcPuCvl8XIjkzp0LEyyypKF9Hb0SU
29gjAPnWrjDG33ozRf6g4lGRKAWyEEvDKQCcJbbpF86S0KrHgvzxOGi/nEk1Q0MmAERIqCJs/wQl
y7lOKAay5a5G0Z1jfU3936Uq8yQ5K3i1oSMRrzewzIoHHnC6XkMLA49XvQ6QV+yHr+ivRCY7zFtF
vCRRPkIldJegQ2+76gQDZh1YATARicf5ENDxyfna2gqok1QCekoMNFGj71xMo7kpeosWz8JitPHn
uCQ7Yk5vI1P1QcjEAL2DCw5pog2dfq6TlvRgo/dwz3HtQecYxsuLsG8VbzWJ4jdCbUxNQdfrJbi6
WWpujhz3WdI86utj+fv6IZF+Ht2EW4ccCApEMJ3teZnvJwUM19lQtKC3nCZNUZ6W7hPuLQethTAv
EZYwVKOZ2vPM0Xne7VeN7Wk7fp20RaF1WdzhYI4J5vBgGhSmLAjBJbqCae/UYC2psaQgMbQ1NMv8
xhrGPR3MMQCb1rHCTJieL/d13/zsDX8IpiJ9vb6lkhc9fgbMD9uJF6N4V2cuxkhkWsHB1+zs5jJ7
1OzqC0bFvJlJtms0ct+XvuJISQgi0bsAPmw8i9AWdgGPYgsYsEo2YovnwtjzlhS/2qKcjwXPSZR1
C9utPi/DxdHKrz1orKImseY+wHhYlSORKRv5GSD04dxBWyIoIQWFqa5tvyTNFkw3W4M18UNv5bvr
myzBw2LFQJ2h8QBS8Aw8P3yrXWUdwFQcnBPN9JCl9I1qCyaFcDplh9JpmsdSM51bvbeGcATIN5o0
9y/eujj2eEuDlsfYuJPOf8Pkl61bTYTD62c702ufR64ql0gusTMR2/k9CSmWbqIU2Bgel2DddJYH
y9eiPqVh3X+88ONtLaZ/RimA0F7MDmbcR4sFKbEYM8R4gVI1KkTmaTbo8J+TAe52wTDoDLiVi0Y+
DEZl6aOrKyJk2QWGAwfsE5het+7p843yC7yOmZGvMSnbo21+z0t915HXKk1DZ1C9k2Va2fqksUsg
uwC77Lkwg7uZXyf9Gt8Z7ts+1NK369Yt+z5aajDKeKstgljl/PtTZ6GqSMc1Ho8pwLTZIzce82x/
XYhEIThC4NDH/FBw/Yp5CzzeFrdjgHD5QZt8KvrPf/N5nMztmkdwJO6RlU4OWjNBbFF9r+2bHGWA
6wIkfha//18BQkgEHP6MBzME9Hhg9kaPVbDI9z4ZNkMnaBcuqxtelyjdMQxA38hZtiKd8GbJqDev
eg4EZ5/t8vRQKa76TatCVgupOZA8YVTWNsJd2LFxZn099COmIaPjFKfkuS6i6wtQSRC2DOjQjR4I
PP+GG9b8FwVNbJOqoCIqIcJbdcpTY8A6QFuIwIvs9D4aFMdDLgG9kmDLxp8/TS4nTtFMTLtBwh7s
0cMtkrINvTc+zpCPzD9qcv8Rsf2EExFa3enrgKRbXC8+eDs3d2jR7/Xn6/qQGdSplM0PnEixSw/9
OBwLyfWjWx4MFcxis5gLi8JkDhAKbYUZkZTHd5p6GVnpxnb2w2luveXQ5j+sbz1XId+kGtm4/ZCg
hBsXE7Ij5sygAatxY1fbD9pvv32sVf0LEp+4MTn8V8S2lyd7VdGREYdChE3uZ303AKiZWL+qiigO
uXzP/pUjaH4EG0/OGOTM5MAwVjmLLHBovfuqxnf5erYeUADawVUm3IeGb4PSFaFNrNnvpRYO3hMF
tfbfGNg20P3/hAgey891l3Y+ODdJXr9llXGkqaXIsshV/68I4eJdLV2rUVPAOrzqR8foPq3ZGiC5
oohxZWdlazPFxmyca+IFvzRp6UHpGFaK6bVdhD6v62dRsg60SiHjhR4DRJXiK6Xjfk6WlWGr/INd
3Uy/3PR4XYJkBSi2odKP2igiITECMqyBjbMJBPhU3g4/c1ViSLYA8FehKxu46cupXk6n+/XAbGRa
WxYWRRdm/b3JPn10DejCRf1oyxRgWKi4BmdGOGQthRGDhH41Mevnw1pG8hm9MA6mFeEZIz4flnWq
prZEctqstUiv+9tksBQiLg8eRCDUtVyCGT64y88dSWoyyyu4Bjqk9K4FQtdxnytybymxuio5mzmc
OKxsdHTa9JCjLa9+d1sB/00A0VTKuXRY5+vZ7OJETusUWtWUvhETZw4t82nqSkwljRezjuzi93X1
X9oYyE1QgUeEDWrDiw4Dz++ttAT/euy6KZSfYTjjw5Sr5hIrpIiJlcZLTJPgHR2n6y7xjN0yfXfB
5Xt9KbJtA4/S1ui1gXxES54zB3R4OobgtZiPyC1aBEYxv7cj3eeMvht8/npd3uXpx7mHb/nzQNmA
Hudq0jowDExkWWJ3dn+VDjyMW3y49rG5FjAuoCyKrL34JiZmYw1FaS1xYb9keyt7ub4CiVrQ4aej
0xWJWzy+t78/MbSxHVojS/F5941O9332UKqIvKV7dCJhO1InEmx3qpYqMReQQtFgGl9XVVgnE4A5
E5t7x7/BjZ0L0DPPzU2jXuMiX8N2dAKWmgr3ItulUxH+uYgq9Zyl6SDCRMw48ggzR9xyVgQpkoQP
sg4gWwDxNAJdzEE4l5I2q2mwCdbEhhtQ19dmUHcYLX9ItdAlgb3utnmfqvqGZPdQVNto3RBKgl1t
O1In6klZX9F+REbdN+bQG6ZoVm2eXAJy6Kh1I7sjHpLEWgcymY0O3/xukd8W++e6CUvSRuh7R8YW
TAVb0lNsbihLMyknhhJN2z6s9rqnyRDoNcgKy5t0ekib25JVN22jKKdJrgKgx8DkBkpivOZFhgxk
d71sMZBdH6iPVk/2c+6snV5b39G1qciCSswPW7ex0wFyA2ChYBjrnLO06xsea8mPmv2eySP5OKca
9vBEhHBKCxAkoeDZIc86ahGd14dh+HiwBxGobiE9gXF7FxMghtxBFcrOecwYwj3WjI+DWyiUsp31
88fRJgNsuijXIKQRi1DZaDp5Obc8nk3/QZv9feWXT1XnhU7FvmN4fGTzv0DHQCYqBsiHoPvl4thS
rcD7voZ2zDENbCQmf123b4n2YUzIGAECsxWLBf/WOB7LnTZZ4yZ/0DsaLCCTZPnHrxnwS+HjiGQB
hhSd6JwsHgXj+RqXXIuKnoeV6m0kcQNnEgQfug4cbKwEEqAN79ukmku+/d8FzQM6uHH2IZeD6eGC
Abfo1jF6WxvjzO5umwrdmAVpgnpcH7vCePTSzgkosTBNVpXhka0L3YxIgaLxCayfggPtlqxvsqme
ED7N4ZAlIdgTrhuAxNOY6IxEgy7oGjYncO6izcRZrWnNplgD4Zk93K/aYZkxsVAhRuZHIQf8lBYC
DWD7hCC60TWgIDTIMdv5Zmr2+uA86NqxH28djx/JmEUYH3PwNaLIkUnXh4ANNyw28SKLrPUMdEYm
neI6/6xxGpbT7ToBxgY6kOsbKVXViSDh5bya45YkL6eYO2YRYiRGUXaqWolMBuYx4R8Af18CZVAT
yt2iLWew+r9pFMA1xUGVbZYFNYE5D2wZF8MwSmNa0pb2LO4qbz+yNCCTc2OmXsRLRWgoCabBiYGq
D6i50Z4v1rzSVLfnqqpZPA8v2/An2v5INQd06Ok+b79d14xsVXh9AC2L1+4GHzg3cd2tBgBeYHqZ
3u0Nvu4K3mZhVTS/ytlXlC4ldwRKFv/KEqyAD4zMk1VMcf6Pkw4P/U/z+zg3D91PRTwnswTk5zDN
Fg38iNwFvz02RVWa7TLGlEVjYHWK4yq7FtAf7KA+CPISU+yXmGlesXoYpnhay3hBf920kMCbtZ/X
NSNbBQAdMDUdzge5mnPNOIAoGHPl4MzQLPqdgojl+vdlfhu5TAN3pw70gJgyq5ZpbsYsmWKjeGuK
fyz2huidTPct+ruK7+RvfA3MGdVxZDVBxyssR9ONZaAFfA1zjaDOvvXtz4oPwciery/rz4fE++hU
0LavJ3G1P6OobQwQlFSP5lCAHnK55zw5mk77uTMnkI+MTxZt9lXh1qFV/ipSJ4KSFTYoqZ9jiAGo
ALYM2NZ3L9wd1NAHoJeqKW4G9lob3YM9jg9zXodppYe97YT6OEZjVb3pOr0fWO0HljMqSHBkhxt8
upjagJYbREjC4W5n4vfNhANnTFZQlUePoVcz7hNV8evPhy72HJOCcLjRbnHx0mCgKFu0BF7Ent1o
Seu7Zl0+tTNDR2U/B/rqRFVhRciaemP6vkxj0NiVGxi8Dnvd+2nobmQ0y+PkoZRJ6KE1yye3IrtB
V9ETyI7uxgONAZYgSb4gg/ZriukTOTakym+a7p6irZxb88cvOwvMiji0IFRC2k3QPCA0vg2Y5hpb
+kNNDuTHdQOX+AXkjFBKAZ7MR2lW8G4N6FInqzWWuCd9kH62VxWsWLJJSEcA+WDjqOLJsP39yQFy
KmLUPsXvB6lvQ/PQ8Q7ekCnOh8T7bPNEEPT8SbGIPesT07qmXOYl1sgX16uQhH4e15+m/SnT3xPQ
qLUfJ3LFG/hE4HZWTlZFKwxPnjDKBGOtSaCDuDj5eO/EJgHJXHg56F70cKhwYuZoqi+xbe16PwLZ
2XXFy/SCXD0CHEQhBNWb8xV0Vm+vi++wOHX94NEzPmcqHy0JPPAS9QFYNwCNx4vnXMKcaWm/TDpD
vth51bi/H/kIjjbgImkzoLdFSz8eU50K/BMYnyjFXNJySnvC0G6iB+WyZyCHa/NX1/r4O/5MjuAI
dUubMFMDclprvNNX77bPwGhvdYe/0dB/909kye7JbNT1zKGhGRk349HpP9nVx5ty0deEsfK4WYBd
hMs9V5LhdBmZBsShLA+4fZ8Mnz6+CICcUZLfoIueCGIzLF6QPhmXeF131sqCwVgClqi6TmReDBA2
PHzB0oMIR4gFB6Mq+tZDym2ao5pjBI31fn0ZMgFI6SEfjRBnY7c83yY/a3u9nPsZjKCIMIdMoWrV
5wUv3HvmVDR8mONuibgbUlWQKTuKpz9fOIp6Dowdn/F9z9rPY5DUB0Ju23Y3q4rNCkHidKe5bxxS
oP8XY7KjvgxK79lfQzCO1p2itCkJRtBLAKg7eMnxThODkdobbc3Lmjl2bBb4Vh6mzhpQ9wWg+Oi6
6mWOElzUeD3pFpKT4vtpBiul5eQLVM+/tfTV0+9blUORPGU2uuv/iBB3DX0Kw+J7bI75kB8o+7aM
aDUM++aubO8JVZHbSbfuRJrgvnpz6h3wkM9xjg7Dqryb8/um+8b517/ZN+AswZ+no/tKODLa6lrA
x+pzrPm4kNGuZGVaMKDF5LoY6dHBNfMfMcLRQVU7KYH/hcU1ER8s5DXmm+sSZMEFxlUiwENlFThs
4a1RAXG/9CnOftfr8x1lrHvwx7kME4BJ79zFJUiy6ezoDqt/zOhqH6+Ll9kfQn9kJoHIxtwbwUNj
jg5S+wuaKJvklei35hIxVayhEiHEAkODdl7gcvWYNN9WmkbEf/XRIHF9HTJF/cEwAsaIWVpiWspZ
utqpBgP1A/fbEE26IpCVaQmzF0CjuHUFX2A2vGRek5ZP6NEGMA+0o8P4pZ7u1/LnirnvjfPDK6nC
act8Hcq7IG5GnfIS/t1Z1jIBzE7iiXxjXr9rybxvjTu/Bs+XimNWpiEk3XXQhONfL7KTHHTDeV6h
s2RtnDlwrLV8XBwL/PvGqGIlMLbLUnh+bQ2cNm5sAKUxNO78rgONDSpNC552Hlv3w/CU688oKuyR
wA7tPhoJD0u4dnMegh4pbE3fu/qto4HMbldXSWCR93a+H+uf+uTsC3rTdWx33ZCITNVostmKEIj3
LxKcXuuvdW8OAPdbh2R0wyYhT+bkhHibA3x7b+UHdNAi9MWYiB+2dUO7Z/gIjIfTAlq8YHQzYp6o
LVWJcWPzAxf7Bg5JvKIAk7jgiR7cOqFeCR0hVWBV937uBaN+1LX5uWretbp4dqZdZzdB5d4v3UPe
vPOsAm6YBS3vD4np305TG2h9uvOKp3kqnr2BhOkwK7K0cvVi+zaMBTpixZtzoHXCagL1dsUX38uC
lT/q4wvvuj3BC7r1mrBKdv7yT2Xvrfq+Mm/bOs6W7aaoQeDb7/rSCW13CYsGQP5piUySKxyuxNi3
doot/Q8jxOv63ACT3pvBlom+CnByri9rY6T3aW12O6deVWwlkpsXWZWNgxXhL2D6wiVVpEyz+wE6
a7WhvadDte6Xgq239sqG0OPt8MmjU/vSa76mWKRUMiCl6FxHv81Fics2qE0KlHLi2QO/maNjmM/j
sD7WfbqfQdDB+4+6X2TkkWMEjAotAHBZwqmuCS2stqjGOAdL8nr3z/UzeRFT4Osu5onB8FF4wtk6
V9nKNWvWKUHZprH9sJ5oFpT1OIU2T/JjbdFUkfy9MBFBnnhjzZjSNvvzGM8bsXiZIQmoA/SAHKBi
2y6c/CZoK0gh5wVggnj5byhQOs7LFJOOOeHgpN4diohm4Gn5ZwPDTA/Yb9VkVulmbux76JhBoUgs
RTV+OVXgSBtjstwPmFCjFXe8+Tw0inzexYW8Le1EjBA5IXIZmbFAjFnbkduWQV58u24VEi2hVojT
tSV/YBybIz95kA+OWbaE8D52efZl4l35UrechKafkK/XJUm2DO1emHiC1ssNXiOcY69y9NHLa0hK
nB9gyXrSKv8mmcsdKycVa7NkVeAhBsRiYzkByF1YVY+qNXqZ7A53cRo003NZ3jQqvhaFDDGVgXZV
t6gayCDa7ZCmQUceZ1UjsVQGqHwxIRllfNz359qpUEfN8i5p4yF354DZFUMIU5aPFQZSKE6RRD3w
CSCGR00SHcuiIRhpt/pj0/YoGu+4d2Pz48COS6l4pEvOKkAJaIvegOeImAUjqJK21Tun6GOfVXYV
NCNZMLkDA8ZIX5K72rXpsTb8XIFVuMzN/7mkNipcVKyRjhXeBxiPMOVmisWV7BZ9IW1y17pPLsGB
fbJQ1hm/0vwp6W4qT3G6JOcX/dOI0rCfMHoxtcKncl41o+ljZ6T0ptBcHnqup3obXJaTQaCBM4y6
9dbmiLjm3Ew6t1qW2eFNnE7jp5IYb8wgITMx5LCkEWA1NMqmNiKdvYZ+pitSbZdrNAAIAz0NMlMY
+SmeNZKAPXPR5wrjKllE9TRcskTxgLy0zTMR4lGzvbYsdQOzKNd6xPCnbu91uIKRb2t9FZP5xZ2P
vuqT1fxBjp34w4T7egOugCr2qR6szcuE0jjYZA42fejXb4PhKpam2D0xg5i1pqE5pVHFmRn6xA00
jFu77nelEnDkYBro6cVQvXPj4H7bDd4ICc0//V2pOFmqjxvnHy9Gr/YoeIdjatytJGLJy/UfL9X8
yY8XDm6pJwsdcqhD8267TyvmmRRHqz1eF3LpZaFzjL5BSRSc3BYRbtnU8bXUHswqLtzbtL9fszvH
VuS9Jfu0JXDR3aFvoGlvW+eJWQ01KlFOkVWxDtLJgBW76yuQfx6lY8CKgCsSQdl9AWp0U6NVvJCo
h43yTJXDuXTc8C0bV+f/Sdh+wckCKoMxIAurKi4NZ7+UcC9VdmwL90Cc5H5dK4XeZQsCuBh1LyDM
ERULHi3LJwfTVNcqHhsvmE0aUlWjymXZGI4S6eLtdQrCtYuwUU8aby6WBSuiyd3i519TXt0n9gRu
bv1OG7VwdMqDRabbjGg7wpdw6TBq1Rmfr6tO4nDOfoawsaZbD35D9SrmNqNhni9PQKfuhmY8uKAA
5I79O++54lq6JJD+s3Z0kyKuAE+JyFfQZNbgaQOrYpu58eKXx2zI793F3/egk115tbNZ9rBka0D8
NjIHHtKlOOZ49GYgzdV7uuvQD63wU5JTSExM58ENBoD8xT0yTf7gcEMvY7L2wHDEGttSBZNCinS7
0XuB1xUmR1/UapdUK/zWc8t4TCia3J+y4iWrMRSzp8E4v2BQjULeFmmeZRy2ncarBKxQW6ezCLrQ
c1PjFSuquK+fXDYE2brvUM3Ls4fecoOh1ZFOoB/3Z+Dkx/BowwL1wUUvTk+duWoGeANSfl8JkJLT
TaICM0u19a8MsckgbfAAGh2sK0Puzssw8zP/nnNVl4FEysYbiXAdrQZb1ubc63gcGV+ncus4rd+W
7o1Wn6nx+fr5k3iaMxHC+cu55VIy23U86cffxofHuuNldbqAbYEnbnPEWUr0HgvIjHuMmzpanSrF
KbkhzyQINwsiv4aUzbZF8w/OHke9OpgVGF3BlnB9o1SCBJfc9X2/4H6rwUMRZGaUAq5IbypTZbsX
KTphx7YDfLJj1oZdpjXEOHwKKf3lllXQYsoxMCzIs+/c8t3tkD2srdCbu0PtlIFTHeo5CXnz5E9a
WCL61e91VGEd7b7jZVQ03/C4CWfmBr5PjyvFQHWjCxbQJ9c3RrU38vETJ+ue+zu7qwPf+A1WkqCm
b+WwRrVRI6cVdS6J0lWPMH724Nm/dPaF1umWqlz19wWZjbExws74bPUPNmbgXt93iYHinMGJbFV6
oCcEE6LTYiRlVbdxXpbHLt2lwO39jYSNE9TYuvHFdGNjY/qgY9M2NsiC8ZNrsKgAr9tvFLwg1vCv
BONcqSkayrfpb23ckE8sOeTLm60pzFO+Tf+KEFzFNDLX9/qyjYn3bhj3fR1d3ySJ+Z8tQfATbOz1
Vqf4/qw/lJiZ592smEEzhtelSMKsMymCstGUNC2WAVW4pnOHzFaQJgfEQYHT7q2+V2SXpMLAuYhx
eMiTYC7JuVYI1Uug9IwmtosqbNMycJtYd/btnET9qCgGS9WDSwmNQ2DKATztXJaNXIk1zkkDOlhy
5yZfy+rDBXrM8waKSQcNqGl4wByeS1gNEw/QtG3xnL8v3GD0FAYgXcHJ94UV9FPRlavdtDEtX63y
3fQU72ipNjYWzI35BS9pwZFPM2Wu1xkwsAqc3NNLbnwpO5T/H9r1x3Ujk57GE0mC3q0ZgW+eEBgZ
vFvuToduujP9X9eFSAKtjewRpLXgz0ayRziPWjFQsOo42C4nQOFn4MeaBMb8ZtGQf7g1eFP9iaxN
dSd3RqKVmkZLbN3o2ce24hGaRBRhunzP/l2OcDC9vu4JH7Act2CBlhy8FjNaVTyFMhPDXm1vnv9t
sTtfB23SYi1Mv40rzh/qcTysnf8XZx7gVBDYbgVeMOGdi2BFm3gWzbsYqgno9ORlz5Z/24Psw3I/
XbcAmcfcysgARqJ2c0Fk6Ta5CUbrEklYDJwODJPegNgpKJh/Y+tUIUtmbXCcyPXasLeL8W3477M2
72osC23CbTRXO0zfMDFjgD95uYIrR2YK6H3E09EGay3y8+db6GE5VoV5d3HbPpnaV9vca7NCS9Kt
OxEhGDTPMAyYJ0UHRKYWeeyOFN8sHQMrVKBMmc85XYpg1V2SNHqiY9vsVzpHaHxPm30y3fBFoR6p
HPTWbq3PG7WX4Du7hK1VumZdnJqoS4+zfszLBGMua9SHUY7nmUKedP9cNFghpY2nw0VE02bZPDGs
S+/fa/0n0ZtgnN5paitiswuzA0EeCAsRMqEuCeYAcf9GdHXYXVvGnHj3LhwcJtcOSfk6J9MhK7W7
wlSxXZM/TApnsRRk4j2ErDJaWFFhF8yv9KaVt05WAsYPylTSOyRsBtM6No5bHTqWOjutrNMwm5L6
JlndMmzWvnnzqoTdzcVcROD79m8xBCXfW1XKI4aIO6wpeL5Mvyy2jpARGG2Gv/UZZkXWbmQN5RtN
Z8zNzRwtLFKPBdNCrSjTmPGacJLuSN2CIjLp5x2z5u62dAoeLiPZ/ncrOaC+5NyZbK4iI8+nx7Go
3G8lQo9d0dhP6zgaYQYTb+l+ICWIPMagL1+b5Z7M9AWcKDdv2Y5nzo2HiUnli3ajlfOzoxk3OTPK
nZm5fNdyVgXwQm3goosmnAy7CnMdxTKOGDWimWZGfqH3wDW6oPzshxe9XX4XDKmFpBq6sGhXPTAM
pLQyvJoDV/PMQwHu+pDx+bOpaWOkdSbw7P7Q7gfGJywKw1PzsbfDRreHG8uun2nNnX2ucQ+UsoMX
tVMyh8AfocBROHgZrHW505qxDtrK1ABFQoJ8zJN+r7E8D4wFf2FPWhEN2QpyDrM3g7bt+mBxgOBv
dP93kzt1sCy6Bg8wmcHgWdnNXCAk7NPEikxqYlhLMk3/Q9qXLceNY9v+yol6R1/Ow43T/cAhJ6VS
ozX4hSFZNggOIAmCAImvvyur+1TJaYXyVp1HhyxCIIGNjb3XkLDGXta9bsTK8pYyKR3mpPCiYaml
VLkmA/Mhwm+aTQ/F98T1McUqwMWlDpom4/ibn6CaWu6mFjhTMcXTirkuuQKVBNG7iAx4C6wqE8KC
eT3GUuTWHKiLeCx77K/ATarKeJtqEWOOVhZkdrumYtfj4H5bZt96BhhQwjQKHpGlhkH7jFLQ5vPj
5pewfJSAR+gHcQabA2D/n8OyBRt7ERcSV+14raN8wd8h1p8P4f0Sx07GOMaDd4mGKRqoZNkKY4xi
789D4pTxTa+eRz/YA8adVB256QP3AmzbPlw3pl3LQt4uw9qyYK2MXmfL3ET0VaJ9emiBGa9GnQ64
3fJSY7kC37vUma5wtQQ8OprB3XzTtpVob04Nwhjf9YrmU9SgTXBJ6wPVPgJpk3jFPQWGpxiunNJP
vHHNHIhYeP6tPY9n3jIqcpjjSfzBe0YsRzJ0ZCqdxDy+jGpaVM2vwTJyLuBQXkB8toC8HoP7SjcD
exQeV/Qk9Zco1oeKwZ18LZ491mWNH2yZ7vZAliEvSKxw+t6DlZTQeLnzqL4Ygx2UWlcr05gDBDi+
YgdeqmZew5sxdoqNXkKdObiEpWYmbdaP7ZyBOlekDQtRIGg1T0K/evGqgCShIXDVpAKYRsi1YuO1
PnLQhqVRjE4LkIGUNU9mKQ1sWJ030HHbtEDPGB+nSQVDAZZKWDV236QR1qpdCKKJGyLSNZgFgTeh
NYzpVHoqlSJGfNHOY9Qt3zyn9TZxHUK1sikbVHFV8zhWvL10QczfAJWQ2FqvmtvqGmDGjYzpvkb9
dcypJ7KotraoVyJ9+aJqejt6IloHruwTZJ5NZtUzyQ2lT4Nlw123n6MEccJd8rgrEfd2QXnFg6fQ
2S5enDr0mdd3VTmkJk6ixfs21bxftaXvJdao53x2F552wV7MS1oUOaVbzQnJSFhhCR8VcIoE/cSs
GyCHQNawe0+qOK1wHAD3xhMzu1XCZpA6h7GzkdY3IFmF0v3REyGuqJmirCCu90QEeWldr0jbsPZy
b7SAwqSmWsdu+1aNY5GMtHByKVwEPc/QtWPBhN4rlEi56hHrTPcNGg2gW9IuzgdWjbtxGeBUHwxD
Aq165CtRUEJ+wGKXLYDTue48nsW2cNJCjcO9bER1NUVjuDazN2c1UeWeKRFltqyf6KDHLCTNq2qs
FoWcpgPDsyhTR1XTyhSqeYIQq51zabeHbsQ6n/rha6OWIuELdOXsQS57V89h3hbd61GDMJ2W8Jk3
FN+SAp/lD7GTVy7QbqGcypXT+HekMSzlQArspKeqNByCeQOO7M3ijzxt+qbIB6+zUuUv3V1Rh3Q9
1/EXhLsa57Ts0qJy7IRO3Msirced0ay4tmQRrXBqeBfc0/TZ1X6YS27mbOC2jWPcj01mofX9MgU0
zBd13A1T7V2EwHlCs6GJEpdbVT7RpdtVIw+3YwsUnqPGICVDhJNmgMDppBdvX1TwpC5mMeNUwUHL
cFoko677pCOw+iU0VDmrBu4nQgzqRxEzddkGrmaJNKGT17j453XtjDimFwOze1NkQ0fdK6FkgF/E
UooIQdRjUZnWpsMLNro5QKpyzMaihRgLzDw2TYHzVXpLDbBAPTwBgDEksW3idLLkuIbppriwx1nk
QRX5QMosk4MyRqnTrhP1CtO2Eh4YwE3KWaaV35RZxJppWzrOmFqEzck8FTSXtHO3cyx4SlRvQ6Sp
LdKFul5Sq4pmIVVf+Nz3KVPuQ9j433Gyu+vWcl8gioRTcw4ea+nYa9Rkw5SF7EfoUTiFKD2l2vfG
hEzLFRc9ST1CWR6L1juUMNxIPE51RikQyxDSqqD7F9sJ3Eyi9dKRKFOiGy6brnG3IoZjHUpE2H/2
3OaOKuwcCTcKskXDdrzj2BlIghJBqcnjRqKpoZA78HpQyUIXilope9HEj5O6DrsdxYyTmohlFVmC
b1BnVNsWGHqI2vMUjb0H0FrazFKmzMiMrk+tBc1Ah+py0Y8wcXCaYAXO/7mq/wdZNcoGsJEHVA0F
vdN+LC97SwfuyK+HTj5Tce2GOp+955LvvTFehc7T56f6ueFOrsRTBU0T+N7xa68pNm08ZT62m9VH
WUzaL0WAGp+oz5UTfvVgQRaPK+TRrhM3lF+QISXoyozooL7uebSN5AX2QeNewCgnhVmr1fHVKJ58
8UVX+z68Y8bf6HPVv4/OccsFYwJ0mRAlwNN86ajvYPfH1n2bF+H15IL4xf6yJNGRZf5ukOO7f5cw
TTXAIEYBudG4GaQu5F8GN5w8/+TbIcMvPI4my7UF8IkxJLG7MznfL1fJn0dwTsqKc9TJRrroz1Jn
V8bItMsyYZabda7MPl+HZz7I6aXVAG4ahQRYBznmJTF55wR5Nbh/az5HJjvS5RDt75+/SGVFg68C
gB2mcTWoG+pvqiIBXvjzuXz41iDujEMSaKtfhO4sNAdrnArNNUQaEqd7EfNtZ71Ny+3nwxzrIKe5
KKpLgOYCvAF5sJO+AiyptawhPHNtnkiVqvnM9f7Dx8cAqwGUFRw1e35+VwpQRsH9vr3mxQ2sXHvf
PjPA8WWf/v2Qs0FNHHomQKCc/P1AEntlS2d+PTa4kUmZQmggL8wrLQ/uX4ZUHO8u78Y6mUwoKVLH
UKNROO2dyUpK3Fc+/xofLeD3I5zcDHBnUWyqMcI8PxbuIWzugOT/fIiPvsj7IY7r7l08saTNMAiG
gH55gsQmPlepOjfAyfYIynYsHI0vUqKcYJL+nE/hRxvj/QROAqLv1R6SpeM7Qsavbjs/C8T9eI6Q
dG6Uk7BoVXE36AX3VNv7Pojb/niLsKysn18//xxnvvgpMK/nRgctwWzqIR2HWzU8FN6ZauuZqZwC
8lzp6yA0GGL4YUdJ3e3JlDnR6vN5nBvkZB9GYd35zYKvjm3I3JXNrhqRBtb/8m2dVO5My8cy1hO/
JkDdV6nXJeSsst25L3Ly5Ye4nfyysvh1JcB5rz3CUxQk+6SC2WceBaNK0GWeQXCxWoB6iJ9ZEvl8
x5smh8TJy1C33+wyeornsPpb0QGB2oOkDmqXJ38ZdNSdgpc2v9ZlihsSmZPOyj7/jB9O/mgrBW7P
EQFzsnlbr4/6MMayp8XBtDe9+yycM9ycD+PDuyFO9u8srYWAX4j4wDKYPdJzJ8LHUwA+CfVdMNdO
mwsjVdEQxRQrMZgzFIy8WCaq//H5e/pwEpCaQdaHVik4NT9H0WAaC6a8il8L9xuuXLnlnIML/i5m
+MvJ9m6Ikx01ThR5/cSwbUd2FUwLeKUiWLbR6HmJcGD/WmrUJFGH+ILSQwWlx15f1sHcbvwFN3On
EiUKF1WUGLv8GtYQSzE+2hPDWFpp31BUgJjdp8swsxzl8CAPNTQL5qhYslB7UxJHqKEVdvh30lnA
GP54cSc72CkHYzm04WjP/9DjVRf9VZjo8YyGNQKAWwBiWKdY6lDVzVxDHQMSpC8SF92KxGe2yMef
/o8RTiM2LMPMiHs04IZ2bQMiY6cWRRXr76wvgN6O4EJsw5N9CNSedOau5OjGqeTKgpba58//MG2K
/nz+ySasikJWPVhy16iYUr6eo1WR6WlnP38+zMfv6s9hTiKW5Ra6myimMbWvRbX34zPb8Fdawu+f
+48BToWlpk54pJ0IMv6abFlbZLVncuNWt+1gZ/7c5GHh7OCbHKaOmfMykHkhziUkHwacP9/laWsu
dCc5FX2BG9pwFZTA8hWXzlnxlw/fJHTBgf4AGAD6pD8HHOjGNlBx58hz43wZNPox9ZkT/MNpvBvh
eMK/SwxbTzBjDbjEs+DCQldlniH8dFbx5dwoJwvbge3SuGjMwxnDRPA2VSyGO+Pd31h37+Zysrwd
uviFU4LT6ZsM1yddndme52Zxsq5Htw8HGnb8Oqoe6xgVMW+niXdmj54Z5BQg2mrW09E/ElNDdpg7
JzG0SgSM4P9X7+qU3YDmNhm0h7kIt1jTmQHyd06X7dxMTo4yVoCYNfaYibD7XNW4MAsGeavor/Il
j8HgXdXL/XkFd1Ek43JG1UvoC2No0jj3rfX2+ds67oJfTuV3Yxz36btdMsdTwJk7oNTVvVXykpAw
pc2SG3IOHvzxhv+zhHd8p+8Gor3VC04xGTRkGNoUDu4Gfv75ZM6NcbLlEWYsWxxfWGwmlFZFfzvY
fP35GB9/e/COAZJ3jgSRn+exTKZ3RoqTJijyyYG2+fqchdy5EU5WF7UMGxcbIYWP+fyGFpo8t0U+
GgFmkR60t8A8+UV1vuAw9qodbJHaXhddkzjsEFfizD78eBDACCFiCVD2aTWxh/dxHPAIEX6UyQTN
WQk/8aX6O+kxMKp/DHMSGvUYdmVRBfge1Z1v7UU4pmT6G8f++zFOwuO8BEelRIwR+7t5QW3sb2z0
d88/rSgWwoJqlIPny/Cb5Ty6w4VQm8+X7fE1nO7z90OcLNs4oHCoZyHu/xE++Uq1uPYN8X7EaTKR
Z132Z7bJR1vxqO4CyM2RBXhKb0J31aFKFUjI9J0P906lzsBHP8r4kBVDthb6qNA3PDl4YyUJa+O2
u+bQwOv8tSpfSlVnU/zKz1I2Pnx5QCqB7gRmuB2cBGKt7aiufFxUnfCiGjOfJeSFrt0XxzmD+Pzw
rb0b6Pjzd0HSZVUPv0EMFIkEmdd8zuXvw5cGO6wjKgJmHafoJD4atwa5BRV+CyV+l6LLeM35K7ro
qYfy1udL7sPJgIEKpi2wi4Aw/jwZ4LBqu+PxkciY9PRL2Lx9/vyPJ/Pn80+ifY12Iiv4MU8FSoKk
yL1AV6qHq77OPx/ow0j2biInS82bNGwvfUykYwv8vW5h0JN05Zmq1rm3dRLHHBbFBMLDoAUt4otS
40FUy5lKxTFM/RIDoLQDnRicXRCl+fmDFE5n2YPbopKwVKsaiKHuzTIt2EddUsZtOvo8X+pzDhEf
JRi4Hv8x6MlXKkHtFs4RHBLE1+XSZgvN+qOTChq5f+MrRY4H8VHIcv2iLiviWBWqw9qW9sEfD6Rb
s+nM9vxwLvAdQPsihsjD6ZEG2YVO9hb6MRwFsyLei0EmrL2KovvPp/LhWng3zslaiIMKOVgHriP6
wo/1Obm3j58e2FBQQQsjPKWPWHQpILM64emDvZ+95Z5EyxkS8Ic7BuCV/xni5KPjoDH2UErUFJ6c
8s4H/D448ynOjXCyJy21DL7pMUJNb1r/Wk37qDizXT5+T5gFQMTwxzmFVcJOhnkdASVSxa9W9TA6
5+qf5wY4/vxdtG/AySuIDZ68toFyeunVmdrRR/sd8gYeHGYANUPr/Ofnk9JqguiYci/S2gajhmpQ
DDjMw+L/6PSXcjj407mL5Ec75P2QJyelaUkBAgku3aoKL5SsswDWeHNk70auXz7fJB+tAKSwwL1i
N4LmcZKUEWkqAHQMDmX7fhle3NFNCv32+RgffSEQQ0F5AVUIUfNkjMgdl2Ds8Aajorux+mBLI2ji
/Y0x0PIHeBxSYb9wbgI6TXVTDM11DTXkNbDjf/3xkNKDBhlcEsAZOwn6soWJq0QT69qP7/3pyjmz
0z96Q8cSDuQsQGNHHvbzGlNtBBo4xyYZm6Sdk/ovWwLjDvz++SeRhMx9UzUUodBvVhFPAF35a68H
6vBQOQamJA7hXQFFhJ//fiSP9lgGWl6WAPSF0Wun/ipL8nSEky3hVrOObEjRX9Z6Y/WHIP4i9rW/
/nwav6BHMAruWMjo8BEg6nRawJ9JvMRAV8nLQdtXTk9XS0HvbZevm/qlpXdRWV038bEMbu8IefDd
Z+CWy2Rqz13zf6lgHv8Q8BLRrbDRHgd1++cX2jAgAOcwmi6LIb5prfhF8mICjgt40Kmu1nCS286e
B9UGug4H69UtoTrlm2C6+fyFnMa+3/8M3M5dqH/CBeBUAioa4wGdbfwZNlUr6L+s1eiVmVz0l7kv
gY+t0QuL4HmduCai2edj/15iep9oHbVdgAaEMDfA+pCfPLlsUXgi+VCHFZcGxJs1bMraXTjyS2Gi
JQ1ZsSYBeegpegUQZt/1dvhVuOq7R8WbPU9fFO04rFKKOytiLQjprXUobClWArCTvFj0LeSZnKyx
NQfk3GSCkW3pm6ScgbUNzc6NzQFnWRqORdbAOxYYPb6eAtjjFDOcEJb4YjBdB7xe+D1ygVFWdpVN
LK7SiLKV6f01A2lA1ehkjZBUsSprGzs4KazprvJImVpd9Urt6ZwTwWkYOb6xY1p19FSNfxWdiqfC
uJFpxOX40NKdS//Nnvk/3+b/S7931/9+9+O//hv//tb1i2C0lCf//NfX71ww/t/H3/nj//z8G/+6
ZN9EN3Y/5On/+umX8OD/DJy9yJef/gH4J5PLzfRdLLffx6mRvw+AP/H4P/9/f/hf339/yv3Sf//n
b9+6icvj0yjr+G//+dH27Z+/wXPt3ao8Pv8/Pzy8tPi9NTpp33Gi/vtZf/zC95dR/vM3Ev4jAKns
6CYPISkHCiEISvr77z+y/X+AOBdAVhpIIGxe3gESieGcf0AGHmJdOEksSJwd23tjNx1/FP7DRtyH
EDWcMoOjzrL/2/9M+6cv8+eX+i+O7LJjXI7//O1kJUAu9aiNgAz++DS4IZ3sHR21ZYy867LkzwuF
4Lj89u41/Ge898+Hyucxpr/bnr8McRKRTQ0JrdoK0El1h7SFgFDfEHvDLHu8d6qVJauromR3ja0i
O4FncZMheXEfm3JWK6dovftwGPo0NqT4LkeUscdFkj3UrCFfGoDORjobgEFQwlIvXpZMBrRLwgbg
QVxX6QMvAmetFosmovXpvgxFAHfUXjwsTVFthjliGXTZ2G3Povl1gKNNJkk8b47+mpu2IfNeybKf
c23uJ2Cd0x52GhlC2JK0XTQemtBBcULRuEvhJ6J2pakgJ+FAb3MzjUF7gIZ7fBXimoRWag98Yevr
dWBkmIEtSZ9hO9Y/OAERB1uPrM3mwUNDlnRBtXO1lt9YFYxQNTN9pLKBOqOzgkOiCykQMtvbyekt
aEtiAe2bFqJazlKmQpTjDw+6eM91FOZo0n6LJ7uGzFbZv9izF8pEOoHUueN2amUAm38MrYI/W31Y
X0adGDKo/RT3bdBWuVIu+PWQ5+y2rGnDKGvGjsZASHnuquBa3ImmKR8IWdRBzK2fxx6k6kGDappv
7kiaS6w3yFIw3Rbobza+SHHbrm8GwPgeIhLCsUoF/pAOs+rWfbVQVHpYlY+VNcLuiRcrZFfiSUWs
/CHDObgw8eyohHUaOs9cGgfgI7vduja1b4RFOjexHWNtS3cJvqMcba8N9kIKlLDK2wk6BMDxih+2
IONtazE/ZXFI69wy0n4BgHrcWaKLbp3BctLWhX4nqY0B9AgSni8ljeP9Iu14b2nPf4X8eK1Qimgb
MGpRZfU7+IQDiB81F07c0osa40CkBqeBKtolgakwIDOl1R1wN4Pc67BUazI6LBf1FKVVCQR76BXt
DcG1Jy0pfaGuS3NBuXlqaNDfQCypX00lgTifJ+MO/KF2urBkEyYuSrAPbldZWau8IPd7JtZtGaq3
ESJHOQOs9xDAAXWFeo26JWXEMxUcdcFaX1zXU41amhuVq9CnYk2n+lmTZed53ZyAInAFMJxeKRG4
IJCV9Zs68pVkp9qVK0ocUuPCcpyp80UceuTOY8zsAtnyPFTw7sxnFdojuFBNWjpF/xqNzFwtsxEH
DzfU7yxUdg5Z6Hm3iNjKw24yG6kGT6aeAT4R2i1j1hPtfWEt76J1306NSYRUt6wU09YD6BxAGUcv
QbLIKmTp5Kpl65SzPrRT4f8gkzvdjO0gHZAhIgm2CQgMPan5Hdjww9qe2i4D95a/uLoqbpmSQ0qx
V9PfPcYTSL9DHUQ17rMtIVSXgIWmLzriGZZNAv5TFH9Tl9SD7W79CjS3pFHFAAZD0E+J4x/pQ5bD
220xmuUQlk4XZTWoMbnvVhDdbSC7B7FPUTlZGDbIqnGud+ulEvypFcotEyj1MZhClwPNtNMum5kJ
XW/K2H/jHVlu7IJ4GNEfh29iIWznF67CbiuXax+qs+Ei3cu6F7GX1j61mqwNanzMyVT7IFSQYgfd
re/fxoiLgwZsJm4c6ufEd0i5gd4F2WjHwn91h+mJY5WmcxiLK9cMelXWLNxyeGBs8fb6fHJl2Cce
qZqLZRJLYpA3rbUy7gVnVZuFCJV3REt/1fkG99GOhCuLl93FHBl+SdtgXJVTJLPSX6qNDvsx9XpX
rZrIzDfAY0ABn9I6hQ+N2hqC6VuO8r4qiHZlBmnnxsH7zZk/B0+Gg1tUK9x+BqiCoxVh4nsXSM69
iodhJ90ed28yzitIGjk3bYUALoTr71UlnUsA5vwVFLyOX4LTQ1+5KY+iqckobBi2w9hAY6lnY2Ia
CtALiY2f+B5IZgFviuP67+WeBlP9Jil0VImsPZSOFXF9UDW1ryGvr0SYTZgIJH/68hFNIXqrYYfx
bCEyg0E0FLpAK9aJVyMPlgEcEV/C1t4abiUU5zkIGpDIln5fm7XtN36YGuy+C/TG5Ot8ZLfIXkRP
rmyrVTDT+ABak3PJJkKvQuo4l204khRsteFSGSG2bJ4WmvLCLi5c6sgbm3b2upnH5ooi8xgSTSx6
I5qx/9aEAr5gjPKdgCmJSQlAhVXqK3lpawGuW8ijQ9cXFUmh1VO8gvISHkKCigf4OG2DiuYUL88k
dOWViGI4zysSrpeI36umR+9jQg2sSqln9ReNrMiOwQVt15tStWlkaUhCuhZYLGDLJyrWRZhVJkAq
vdjAUSZF2MvHCkaXedjY3Qu0A8uvblGJb/1gfFCbtNg7QAXtcfZKljp9q/e1iOrLUFj9Zbso+RxM
MXStKafNVW/PYLiwrrWDpHO5fVUy6PalJZgU93PjNwfX0HgLoG5/y5YRQiOAJR4mAhqrpp3ZOk5l
bjSE2vxMe1W1iyRTqxaU1r0auVo7zmyBwj1S0KjQJuNZL6HvWy60yGvLRpKljb4PZzOAI9s6uEQ0
X+DaiE4AR79tA2piC9BjX6qVRazlmVeu3pmyhDEPDrXipicALl0RCLhfifJr4TB+Vamo+DIAS4aj
vY3dG0PLSqb1kfOFSftfpeWzEhydb2BRiBXMBqp0QMJhJx0QtunAJLnAlADkhRpoVhcF+4EjOL61
SRse8OXUDmaFJWw4DewpZlRjbyLVLReTL8GlQ535rhymMp2tuYbeT9NnsppEhmxyAqFwOJIxWVKO
QJ7B2cBtIEIRL1m/PDoFYkA8K3AHy04kNtKu1MBpZ62lHV6A2G+He9FaONY76aooh+yuSZre725A
FLa9PJRO56VWadmbyCm8x2UGJzRpWAT62FK37n6Z7elmGTq9wPXQ5oeqDt0diHBLHpFgvASYzdvI
aVQ4gejkJJZy+K7to2VnwtrZaSzT9dCWXt7PvIVHMOMXbHFvu1G2K+r1vE6nQAx3nQOxIhXXDBLE
Y5NGsPRrk5lY5b0LrhN01Rnfc2JU3nU2eWRg+t/qpRvXY41NxduhvIiWuAfMgCn+jENNgBheywd7
mIvvxXQBKSX1pfGkuzO9LbG2uE/KvBkmjtOCmFAkyvHpgxZWe98EcVuvuFngczZMxY9eQqm8QNq/
lqgY3Vl+V5uUKqfdTMHU3zozR2UKqkaHeDEm5wy0/IFbEA9jDfJjBeW/Nz11QwbyUYgYov1tr51l
tcRM79uR+ddUmnuJXGOPSz/SJpuA2WQrOqUjZK150sZgkPWQRLyqSf8Y+zN/kROoNkgPzWUclPTS
rvUABTju5iFlzlYJnJ8kCtUDgkKdFx0gN8UMieJe6fBr5ULyY0Sx7X60ZLANimG4oda83Atrtg4E
JbEHj1XWlYDm/hvnxAHju7PNgXZOlWtI5K8ZUqd0rHzzGroVubChAiZAtx/IqwyhVyHgnl4qOEym
I5u5BV6p4TfwEQrXTjxVa/DmmiGNiKOr3KmlWlUWa199HBBV4vVfICheZJ1xsUp7m5h7l/Ahg3K5
sRLl0+BrMEvXXzXoB4Mm5j9wdiTBOqZZLSCCpUIr52tbiHiFQ1LcldWoDkHlujiB1OSvhhp+l5J0
6noZh1chLbaVZVdfuna3pF6gSWaXUl3Mw+xViUFCfVlMI1uhSNLlrkXdayiYQP178umj146AZ8S6
1NcVZXRnNahnzLJKGnvqV24sp60MhuYC65+90MCGulLLSZAjv22AT5Ltc1nGy5tpZsayBe//bXLC
+lAKYUFUt6l3o+7E8QQNtuWobeinLFGZzC6y6aYFn66koQbBqiluSORzN4Ujab+luCNt3QXkKgt0
lRV3we2rVRytnQqJU2jbbNVFjpRJhTCQVlI2FxNYkTlq6eMmmib7TYQuPxTQc8m9uTNH19h5vsPx
FAR7Xo4efM6a7h76vZAcWwI9pzHj5hIsicx07W0hn9yJYT4VNXxlxsretpDDA0SDrBGTigTnBXYS
/z47Vlqg0+2pMHPDxUsduIQiw9sQu4OHA8iad3U8WjtjWcMPbQlrgkxqAeBlWMJtBUzZJpjwHQOz
8iGef9VpCreIEarsqQVrRTTSG2nNSY9d+DpORmJBzfS5nOxiyzoFHtI0I4joEBRjbwpXevbd125w
nK+T3CKJ9YY0KEO66WYFhhSJaz9p4tJe0T5qm7Q1jnyABHOdk2FyyzU6IRQGRxrVOa5pcIFWC3tw
S2u5gqyFWSFdDB5JSbGeI9p665ATmisUPPNqBv8jxd0uXEXYqOvYpxLcYcSyrbGIAUex8FZV31eX
LbyVTao7QlfYCfwx7lzkml3lXM6BKVYQ2u422K72vsXxdwstJveStA6M4EMoYnhDIH8QgqQsDUSI
BiZUlG/dGlcWJsYy96a+XPczeKngP8vweL2Lv1ZlH2xgrcqBTpguTbVxaGunFeQ0s8Ud6dcGuyTH
mkCFwPIOM3OfJyeGRINxg6S1QuZeMS2Y/u4HatrYSOqnY2A2FARui/tppTVo9UBpIuz2dg8NzkW5
B3+R9aELpZ3U45FAtHjKPxQKJxXM7S1wyIS+Mm1dN6ux6YKsENI86aYQ+2Hw/R+QthhwZ7SdVefB
DoTT3r1Eygv5j7pvgodgdHDhChmNN/7M9KEP2gh20l0QjzhQw/Biimv4dKiBQ/qBD2G2aKeyUu62
0+1ATJmW5Vw8adngeqGC3r+dcD7WMQd3doHceYpqVcwy+HLGmzBcWp36xKceZDZ6sPA1TvdHRefy
icGS6Mq36AT9jqXCRYCBxk3BWQClYSmqtGMFTcEIEBcV2AU5A3o7odAOSFHC6L7FILA+NiD7IlXu
46cGESKtwaTNyroZD0b3cg3VlCgrZ8JWhWbLRWl3zm4SSIr8QGIrddPSZ0JAVQOoJtVBHy+2gNBC
AoWKTxmGm6VV+mssCrCzp7FfXv3BaayEeX2Dz1t3Diwbcf16mgcTkR1OsFo+QjV+rtdWUcYQ5tQ9
SLvVbBSuXl5vR5ux8adkrMkQvnZOAawGrmyO/gp58Vu0jvSGtbP9oyAlWlODgb1BSkH7SppKQUUk
HPSaMd8DDbjS9bVPKz5mevTFvlEtVCH9sZSbcl7aR21a6eez7sOEEm2eazQPE2MCBAHwEFUyFwVS
1I7ApYU2/4+689qOW8nS9BOhB97cwqRPWlGUdINFOXjvAnj6+aCq6RKTbGZX3U1d1Vk6R0gAgYi9
//2bYq9nYGbNMGpeFaf5ubST+aWTxvaBb65koav5oNCCKA1GO/OcebCE8m9F14mj1M3Rl8iexr2S
SiFm7ynFbFtmpDTZT3UzJY+9AtBFZdBs5oo8oK4hDnKscxxMZrlvfZkh3BZErd8LM1Y347BkL7Op
V6dRSNOXacjHxHNafbqREiUjdn5cKphnTtfSWmtm6A4NP6oYq3a3YiMPYYRtowBXo4CPqTwWXs9n
rSzyO/LXrGhTyZV+6FXYijjktk+DXKcnxhdS6oZRJPa6mMtdbMhJ6/YmaYn+aCjFY16EdpBQtPlp
g2gjcuzVXKZOv+ip3n7K2VECPWyis2EW4dda1OndFPXx54VZKT0H/2KQC8u6N+cEbczQqL5qjvGx
UKXM7/tG8odYVEd7dLqjbGfLfSEMC7Vux09r2Gi+0+6VwZBIce43hWn+ogpUPeT++FjKmhphb4Pk
XnJFW+vBMFT181RX1h1inHAzzOCSc2Taj3BO58dZ0o1PQLZNw+keOvt27mYvSx3lpp1JcVUi7ltE
QCZjKwk/xNxgyxMSvt43TjBlkrrJTWX+XEhq/yg0II2p0BUfiMOqPAQN8S5OluqEy4IZKAw7btWK
gZDdztMXOwm/WTUndgz/a3KdEDwY2C5LDtLMxudnttL6RsQp1KuZFzm6tGnjFGuFLt6kuZl4oqN9
oWQXG+LTphuRN8W5kXstSOo2f9KYmfF9xPNtoy/NPTssFJiGsdRSyMs2QVLgqpmTHdWhbbZ8sKmH
24i+GYQ5bdXQcQ6hXf40TQTvep7nR81spJOtZNkpk3rrxLQu2nSAHwF/ue47emt6Qx63QVq3NMD9
iFo+rDRtm+VJswVzMm6Z1ik3Oipxt0dW73aVZPqjVoAIt8A+nhRF0S4Zev0ckgZ0crpO88wxnPf0
3jATJwyZgyzt2r0l1+Gt0abE06Sp1ZcIa6q43g96oeO0UPW9Qw2U1hKuSnIf5AmYtVKYLeiqKouD
1grrcyaDcroidYjunXSibehQkqcK1JM+3Chuwh4ntUUsmCpq2dc6mZ6StJ+xdZGHrc4PaYCjp2Rr
CQKbFgyHd5PNmSPWP6gzaWG0xD9KtpJvkoH5E4lEpZfFU+2CM2deOxTGjrGafBBCFdsqdtYiSYsr
F2FQEUxakbtTGL2EUTxui8mu3T6nb0vUzHdGZUBFNnbbCMfY59yZKHjoB12tUePAnHRQsEzYgTkj
JyqS1Dg4chH5ndoAm0uCrgl4BMsrs9tP/YCEMbHmfb0k7UNsKOJGdHFnuFK5pC/WLBUPJX3MfdLE
7e3c9bZXSPIAsiNuhTHKnjVIyw5R1xz7iYaVCCxFJ30ytdjxh7S0gy6RedWmynggrTCvUfTKLymF
cIEpZV9ndnfI6X3NUpsPazzjIaQvOjYEgGzCtbbShk7a1kaBRL/l+7ytK/neGml/4jn9pUTpghdR
Ud7EY1McSBHqgf4y6S4CLvaKPko/afTPewDnbBemSXNrsVjcVlEeWrvpAkOuHR5rPu9q4ipst6il
8aGd9qG9h6saZPFSuFGtR5VfVTo+EKZq4lM02fq5lyyLh4yg4BFziGj2BfAX+yt98JSyvMHiwqrB
26DCLI+p4HkowKs5OPu9JWXWyYijDoBatLuI49eHukDwJaXQ89LY0VGlSHGnzo52S17hd+Gwr9Gd
DI+9rRSbdDSFZ2fVsNGyQseXxug/dbPcHNoGW+BRk79aHYITe8E1t0vsctNi3eXazvjZNA1fyCo2
vx1eFi3s9FnaRjGosDRZGiA/L0xSJOLJZmVFUBp5YzSt9C0xtPCRMXd0Y2SdvR/1GsOGBChz8mZ2
SpsjXK90N8eIRabOkZl58PJs02OXdX41o9pvdJsc0VMhIeSpyto46rkcbSLcPxkd54PzW+ma2ua/
7XjOjj7gcBPpees2CZWW1yqZI1OVAvtk7bIYgbpMmOaEclI947nTBnFeD3sUZMqToxYlH06KR9xc
TSVrbcyf8jCuPw+iHXNvqIbB1+3ROhWNpJ2dvDEJtUfRT8BGZpg++WM2m4aSVpuGzJgHO4zmxdPa
qMb8TFWz7+lcpS/ZEo0+MTUOSCtAEMfNqAFLg7J/6+PFOZsi9GothFI11mXuaXRRewHX8TBPioqN
kj7aLswl9mybkF48m2Qi4mrVn3td3w6slz2oensII6n7SYlr7Z1et75IY+941jzIm0htrNtIl6qb
Qe1B6/Ao6zx8yQLK/O/WoN/mSr/8xAaKr5D29K6063k/Kl29F3E8BOrghODGU0ImLVKeb/MgyScL
HI2MBqeK9lGySJ2bkTvBHj4y55NwbZLK50SNz9EwrwATR/+D2Unhpl0EVliIXyk/UupxHDbH6fsi
xvQEMkjpbC8rjMCR6YnK8kuGU9+HBAZmZkcSBWnc3me4Tj1KRt89hWMXylutVaWgtOJGO+eD1j1I
mZK22CYyMULPDQ0eIW9V6lt7MpSQeRCGfNouHQtAeckYqwdS68ZPRojlvguxyfbUOcc/bDJmOSgV
MW4VaxxPGXBlkHVq/iBrK9juUsx9HdLkEzri9InCIdnk+jIfcjF0Wx5HuZna0fKUOWtAWeK+P4he
JJvYwELOH/QsP6HZTL9ZmoypULFkgRGXtt+B0z9lS6t9o0uYvVIvxEbVGa974VyDCOqx2f6e7abP
XaHq4mgmluFrM1BmprVF7ZH/0vhzV+9EqqDASbPlRgKX2VdlMv2MyZYKNCUev7aGZH3qU+imulYn
h4ndaFM3cyh7jtaHj3OMo13X6MoPTfDF1+2s7WWriw/FInFQcanlELYaZ1Kl3qud7HxtS4VvbYo6
5k742uEtpRmcdTEefBvGbBUAes1q0Yeu9Yp00L1Szld4IOOPdIvDn+ls/UMbJFyGVACJxLX7KiGG
8XOM9raEZ6hkHtWH+g1nIwD8FmjNLwpM0WwLE0klios9e5AcVIr6uzYXbL+k0XqOAaCCcdBkt5ks
Y9OHzfJc2ynNwDC1TJFLKfazXB75gtubpOv3ahVBxjWpWtloTJm8I5khP52ZFH2e9dne602FCshO
OzkYKo3ExnEYgim1dTwQVPNXicZql4SL/lzF0QLkv+h3nC3R13kMBTteL4kv2DU5+xV9fARHWNdc
afR3IZNvf85zfc+IXd0bGl0bc4wof3DGuNpJjjVh05qH+e9krG3dC1HUZXMvZlzM1hTqyeqUwsW0
Sd4WBtXgMKyFSOnUxEOAZWLHGIdo1aO2xse4iVI/VVv5ho83PqeZ6GmfjLUpMcvxJQTM2uq5JP8a
mrL/BMymepylvadWk/Nb2Kn+fVAZ4vVypfhhn9CE1+yL32xBhbppjVT5mc1lcqeZefpddZblYPTj
QS8qNxo7jLa2WI6qd1Tc+KF11FxH+mrZyxut9WRFnu5i25wfjShKc1cWhenx945shE7IWJksuc+T
asW7rFeGlzhttTt1iSeBrR6xG/MU9ydDMsvzPDXdg1n0w02cRfm9phT1QzuHWVBPOnNabJua8ibS
bO5KEsXgd4tNhLACpI6jUKqdcpVpttdFrZ64KWuZMp9k5i6c6ZT0wjB3rD9lg+lN+wm4RRyVcuka
dsBW+LO5zp9JovJK06jxgZKHQ5l0gI2DLaBJjERN9IMF3Gnp3W1JYV64XVp0GTQiB8W/2c8c4aEZ
l66UD8t3zspz4zj571EqlUdLLcXRLusRHDUXlMdxWAeCw/NUVL15VoZ83k8jR5xcMnK2K+esaikX
mDJ2aUf92VQU3H5Duu+TyGgbcQKoMrcZ1MZjMFi/GHzEyjN9pRS7tTUohlfXLWUws49fOMAoz2Ec
dltg+h2i5Ubz5lQOf5bTQywaYq1so3rKIN96deeoO33Cxo6pX7W3xqg4G3MjHbDYUjeizLJAA5h4
sPCQysamO+lLHLGJT2wGPlyVsttYiOOfTb1Vtg3+gwdj6KwNM10ZsCVknM1w+TbF5s2x7Nz7mA2z
svH+psIQQAKtB8E/43cdkOuCCqP08FJNuT2IYdEOqSIpGykiwbTAcvoK0fIN6+ZP1gliMJkwZjIt
L10iE5o0xU7Nw+SB4+6yIGcVBBABfPC1IPUh54EueO13I9DdyZf9kxRMG+NAs5S50WbwnOrU7Obn
ayl3l4RF0lSZ40MQhCSIxP5NAN1Ie5FZyfq7pkByYy/1xRFu4lYLpK/XLvbHb+LieZNHjSBKN3Bu
hPL2mh0ZjsmSW5Z0gME5P5X6yBFG/UEMMU2whgeH3fjxGLZHBhP7vOnrbTmakz9DqbydOnPczrEq
HiAsAPQPWThAZOzn6Dzx137S4iQ6y6Ww96XF5qQtseEpQ4vEdrZ8BydYlwH3rWjSp1k6RKn5SU4V
amKzbUnTMH9nSSt5TUFPrITOS0WPGRiinX/rED60KwTJC3Lmn0eOcotQUyzFoEBekPcLuS0i0mmP
tmoPu2Iai3tdBc4c4zb2IJ+cE0OS3RDisk+cW3VlIf5hoF6+g9UPlqUNZxmvqIt30Coa52B8tMpe
Y1wF4h0t1qFyhk+GPquuI3ccHsxsGBKU86da1opPS4I1biZXDwvDHbp12DwOBr9BrGSaZziMU9Us
bR/y1I4fGlE9psVokrIT4j2mLxPZ3L3SbfRSE/uPP9/L2KZ/PEkCGxxUaXheXcbh6HUDxUqOj8kg
iNrFTdUnEXxmpqr13ixaPVA0KfFVexR0RM6hIfn6fpZrjudCq72xDi0VfKyZXzSlBCXK8jL4+Bde
CAL+/EALVzHmGTp+LpcL3qTCcbTMODTxmDzSoTuDl4pG2iRTL2rXrvXq88cXvOQPrp8z6avWn4gg
INAL/iA+l+TOV8YBMeTeTu+KdrnyzK9d4JIx3jABd+rs2I08xjK0ODTN6sq2/O5TM1bRHIJpk/Lg
9RJdSKzlnEqPDABs1dMknSkCIg/YGbERsjyzsRzvP35u7y4lglj/+5rrff+lRkEslBXxYh6K3/2J
jIbj9IRXsUtHuKF8+EQUph8fmucrF13fxuW3+PdFL75Fy6j0YtLMw2Cs8nNciczZuC+aal84zidC
pH6kCg6MbXwSdpGQTiA9fPwD3nuZNsoY1JAGj/ry/KMsMKJcMg/dkGEe9nkdkX58gT9/w+Ud2qqF
D+663yGEfP1YZ/AtodfWQb2P7/TPuV95jqdtndnVvMxnzPcfrBxOGEZepGPx2V2snCHphZQqJrNU
aryO4V7+WxXQEOprb+6dJeoQv6VhtWeiGrh8cjBioYGH8VF5NL9RQ3OCI8E8xqk3UMz7dM9BuZ0L
l2nulQd6IcZdd5RXF75YpxAClC504iNAXGZ74X241T0e6zbZlrv8M/Uo9te2K/utJ119uu8sF+dP
hrCBj83qY/j6ZYJqdcPQGAdJK+47fH4lu7mWQvj2Epa1xtEjB2LZMKp/fYl8bCSGpOkxHrLlQUkz
Gw8L+5rv2DsXgWWApGmtxDRiYl9fpOz6Yek66+Asz3b4s4JXduUlrX/Bq1WvGliYosTEgpHleLk6
LKuoYYooR33SJsCownTNyUj8zqxLRvN17IOWp15hjuPBDJVob+dJulFEvMhBpvWdj8d37BmlYx5y
W08/ffzr/ujp3/46tKIWISTYj118kxhrjJTd1qH3lQ3OHRhLex11X1i705foDkm8vsvP2aY+LL9g
LvgfX/2PP93l1SHMY9lLQI3Fe3798G1oD06Yakf4sqXnOBL7WtLeTq0O8gCTdyeGqAqgbGC3bIyq
7WHY1aJr1sPHj3/IWmW9+R1YM3BcMnx7E/yi4VivMKo4kKLeblTHXG7HUW6YpFSStBOjgPdSzFN2
5Zx5b2U4BnAqYg8SZy4FY5bOuNZiZdg5TVOFU3MeOM6VGuDP+Xhxa3++UJQNOHO9ESHFRtXjaScf
kzUpK20JdhBA1a4Dty2IhkZ3SRyXthX433GI5eI5576DhMRGIHPrMI3Npq+yg9BVUiHxroKZiad6
Qqg8BhYlGEBMaoadGOadgXRPwlZoIBHh47fzx3frzT0YpsY+Dn2Piub1MlFg5SZ8X0fKYxXGp5gf
a6r2u9JhgDXIS0NsWqZBV7YY1AyYzKvMxL78J78BV39LJzIdRdfFfqcq9Tz3g3Y0rLn82Syq7jaC
ud0E03tTlRlFZbkMpFHEP8aZlZpLanxFhKu+2arIoddMrCRI4aVnuEwhl2pQXa2wjipu1eelE925
lGdxzqNUClSoKm6bMeOZYx3Q2wZMcTDKwSCLocYoUn8SP1UNBSr0uFGvqocqtAXomaG7zjxa22qo
tSCfxIaOpHJbI1FdHHmiK9L+P/3M5atEGmPw+zFW5pN7/SqLvOykZDSOVZ7XeGTDl4gKJ3pG1uVs
0JBlYFrgOR5web0xwhKfPz0z0n2ZYfM/2GGWuTW7wee5sRq4X1nhFkANXgubyPv4hb//sP/1Qy+E
5zjnOwrw4dFpZWiH0MsVU/v68SXetl9/Xui/rnGx+eIwac6E7x6taIU1elJF4EJnrrmI6QQfrAnQ
sIxAJlZ0IM3E8LJyNlwLflzAGqt+Vkql+7MOCFpGkghmRTzWgwCjnqwJDnf2xYybXYWCJIB5Wm3s
VJKPbRRnX5ahF9eSGN99s6vA0KC3oYi83M1UcnNNOJzHssLbtkD1Q184YKmSZSgOSdDJMFA7RVJS
ewSz/Cpq5dZcxlOnfxfU9fCllNhFLW0eoT+gwGCvvpYD/c4v5ISjokBLxW5L1fJ67TmSoYdTxDWD
5vM3JppO5XYeTvNeG0R3Xphv9M1aKf2btg9ojZEp/fVg1vLxr26iyQZtbjXsUtIKKFxzl9Lw0Rcd
x/zKBvG2wKbOpfOl96W9dMByXl8p0qJRyegQVvxG8XPfqQPTXzx1o7qZr8G/uPKNvHOAcT7R02qq
Q4GtXlzPEuWsK2N24m1vVaG5km4yX3v5+Ct550N8dRH19U2lvZmFMB1OVgH/xtSkwW2uGSe9ewm6
YF6VtUZ4X3yHZohOydGzk+LkbpT+XJbl2gm2ng4X2x6yec4oVSUOi2rw9U1oDMsdSYiTfAi3ip8E
0T0xra6zFTc1K67affzI3pYzHFEYjVA1IzwGAnh9tb4cc6pN8Ow8+QxID4TdKfq2LBYwxmRud6U6
Slcu+c4Z/fqaF/tlk1g5T0A9ERpuy27fTXHm1Wovp16nSvpRHjRG6hG+alCkpNupSfunrq3I1fz4
1t++Sn4GqQ6OvNZVb3qGKG2SkgnFyRmT8mtiFsOmjGN1+x9chLWiUrVyT5deCOrSE+ywKCfJ6JgJ
SLJ0Huo+vIbOvWkrVZNxiCXblMZYIlyuygTSaRJBojG66gShclea2s6JtF0IkfPj+3n35WmmTn0o
OzihXS6Y2p4y4tCxQFFDMfLycuW5zDRtU9dOExCEB4lMH/KnvoSXYmMxDgCY91csOt6iLuv9Mu+n
48Ou/o3DRGkoSTnKAjae3YGHIoCKK03ZTA24J3kbJemI1eBJIOc3ej5zLkJtMTvCeiaHieCikOCV
dYRbxRksSzWBDnflKb33WVGAYXfHIaLi7fH6s2L8ZyqIxE/IO2LTyxqJiWEjl/0mBaR13E5K4zPS
iJumwaF0qCBMiLyVbk0zA4hGFfQIl135ntpleuiNQb/r1cL+3RLDfBVpWffE19sNRhEALas6mW3t
z0n415FDeBZmKrV6yvU86l25qI1fUypDBQ8LdZtqCkCBnU2blIw2P6TCwQCtIgE6Yd7hqNK1BNJ3
ClcTOw/QAmP1731js4M8bWaAqJ0iOVE+KVMif0d7Xv4KO7PLSOsKtbsGFs6+YIxKxDKUySEJE95j
O/kWfbKHsjf3oCXC6mJmfehaPdwOwiGab1IIC9LqeVfljv2wSmZRqtm5/KO1h7H287RZHj5eBW/P
PFNBna9q1BE4ul16rcTqZC6liM/wcl0pvZVSHa3OlSr5vWvoNDs6/mQOTigXp4U19jrKYuukh079
uTUzjBWdpN2NZnMNwX3/SnxwDAHwHbiEWFK7z6BMx2esP/BYi8RN7uTHqdc/ffzQ3tmVFdbif19m
Xa9/rUfTFmqH/PFcdBFG+2lT7Gxtfvr4Gtdu5eKh1fhYlPMYn00yOtUYFbiQD1aWeB9f5Z09gN6F
zRhsHUX+pZ9FacvoeRifD4oD+wpZoA1tcTHundE0UfGORv8y1BIGuB9f9p2bMzCW4TggpGIdb7x+
gBjhwbXM07MNjQyJbaFqX1Q9RX0shS3iko8v9s7bMui28eAxVhOVy7JOLfVsnpfsXJROd1Z0FO2N
NhVX1vg72M/qNrMaKWh8TRSQr29J6lJnMLvkLGHA4Gp22+PrXQ0o3qv898zY/xTDQ9+H5hChOLOr
YCQS6ZNi92rw8d2+92hxk0dMC7DDDHj987/W5jCSNonS5ZyJyrNGi1jQ30ujXCnN37sIWx9xeioe
TW8qsiTPDI0wwrOR0cUNpTdIT3DI/Y/v5E/208W2zxGKrfhqIcJSuVgluVOqc2MX5+5Qc2SScHAT
7ZxN7od78gwSF+6VPHjyjxUQTvxr4avv3CK7PPxjpok8zctVU0BDS3M7Ofc1Tgqt0oxbI820va7p
6f7Kfa6f8uV98jFQJOB6ab8BzjhhLGUKzZO9TAFAxZ28TBvVqKBiDRunS/ZNmZ9g+z+R8ogoWT53
SfQ4LIhLP/4d7xRonAWApmzTK2fgov1pprkbDDk+x4q1leLO8mIIG36Y2IobdhwPH1/t7XSecvPv
y11soomUVu0yWyf1nrveKLvMSzyscf5X6P57L1PBxuQfu40tX9waYUs9kEF8Fq0pfatIr10ZNeEt
UYDFtWCcd3YbMC1TgwYA8eBN3sJkqWHXGdW5SBsBfS+Xkar++PjRqe+9qdXXysZ/E+rNm4Jd2Bnm
mdG5GpPq2MfkbZlRpG4VKOCPUd0VX8fScmBHS4+KzUS2rZt7FQIvOZCD1G5JFU5dk8rDCjrZIC5v
EtZmNdv1UTBDnI+yzo1bPdsngJGILbMJDlaikvIqQbXNRbv6bJjiWjm6voPLr0C10V8ZsqJgJnLx
jsqKknyZ8rMqKfo+FUaD94RdvVixqB1/hlgYVJGx7B10Pk82HO0N3gEhzmGtrP8HHwKAHlFQCm/y
DXVGIz3XJBPlnNeptFkyM3mI9WrepfTaPmyt/NPHr/O9t/n35dYV9deOjSjJWIgfPQ8hEmmDW5qp
YnNja4Imfnwla90xL58xRStaRo6odY74+lIGgo0CrtYZ2wzCk1FD5bhL1VNIbjRVNCO9bvw2QhxB
lj45vG/F8lGaBE3lPHehhehHeh5lyiqpi4Wf4uayb6SyhbYKw6yLlsWr2m70R1Ueg9pMkQ9bdhLd
YzYzeMVcyGhlk9nLNZBldB6pgRlWS8hoXWe11xvqF6S1O5SbaAvLZRPrUoOWfVwIyYpWK4hwhPig
tF9mvch2ek5weeYIZ8JpZqwDoxzsrSTlqCmq+jPExx51av49NWrk5Hk8P2lo5QJcRM2zFY/mKdHI
dNZKG4ussg4fRjNH47eSkL2uXgw/SuuNI8QhhaLoZoq6RwN4RgSADLtIMUqQLIex8typh4hgJBy8
BqaiWjL6U6U9pU6W/wrXnNcwROQM2B9/z/h/fVBI+Zi5OmsqvPJq39l2rHXex2FJH/8GkYmSTKKt
KM99gpZieFEgI368dt6DG7kCfpNgPjLd9cVpvMi1CqkQcw2bz99f7qDdbeHQQ+dhvuZXqUvPSMho
7nYE5W6vZRG/85H8ffXLiIGym0m9tCvyKnJvsqqAksYspV3a/DNc4t8yFPsf3cJeOYzd1r/Kx779
9as/v9T/H/iKrYjL//l//l1vbcXil/Llb1ex9V//h6mYgg0YuL1MsYctvmOsdqP/9BTT/gt44x8Y
rcFhBOnqX75i/GcWuZIy/1vDgg3+q3/6iun/hSMchMG1TAUMhZ747/iKXdSJkMvXqomJN/gY8Qzs
2a93NVXthjJNP6GI9gHA6SeCetOcY9+inoif+We/9xbTc+6uQeEXCPU/r0xdAd1tRXmci/1Uwjeq
UMXj5Nnb6XMRVNvMI70b1BUGSHQVn1ZelzFvL7d+JH+dFI6UNqMuHvn8VnKE5ms7rJqC0bN/DIM3
+4WfbK5h4ldv8aKvCZtY7sTy2AWALE3kjo+pX3iNj9gHRm7r1Z6x/2vZ3f3jNHpl4/a6EHh7l5fQ
a6RPeiQ/6ttxXz4Kt3ete3Rg3rzTH65c6fWm+fZKF1taWuLnOIs/9zY/KZuVbbKumijfWNuV5RIp
wZUrahcHsIUtH12vQllh0ZJeMgT62iny3vi2Ps1hmwSEA/vZafKVoN6GgbjSk76+PWA9PkdCIPDb
wyHrbSm61EJDDfdi42RXCjysjCsQ53t/v83oHJoCp8IbsoXSU3ot4csgnqbqoS+vVLmXxqd/fj7+
hajSyWDTQcFfr3ZrFoaq9S+Tp3yZXhi4Hew7xvv31mHeV5tk01zpad8Atuvj4klhOIwcHZrhxTZi
9QZ+Fv1LF9R7OSh21X2TcbAl3uItQYPG9zm+T7fX2kwO5zdLgooMtiz4BEUZ3OHXt4kBBbY7+Xe4
8+Y2bub2K1JI6xGzJXrrAogMA5uo0b8kE/52k2Qat1pvZwGepyGCuFqTfBUR6U97EKvxChAIli1I
YnKZuC8xwHgxEuDkbBF45ulhhXA0Ei+GpmkYdVmMnuRhTlH9ivwuliB0osgppB8pzGkUwODoS+Z2
g16hsSlQRruArUMd4N2XDn6dN9MzRALxm3F2xqYbYdTg9s48lAkqhEGW3Vrumvs+1tRvWPE9T2MO
O66yKgeVAAE456azpqccD3kTo5+peInGOv0xCgvJaI0U3Ne6On9K4UoUntxgYfGlUg1EHoCJ9har
Ez3HWlALbXdi8OCGehs9WBnuJuakevqs+V1TyW6axLuyNPZ2pTyLonNNHUFhMR6nWMX4hSDzQMrh
Ztcqc2hkkRLhDEZm8Te0ml7CWEeTiv2jjRgLcKop0ZFVVSOdpyHu4l/Qe/KdQz0pnTRdDsWhq+Lq
qVWsCU52X+JumMz59DvB0LE4cEhiKaFMlrXsWibcNaZEMX1aQVme7XX09F9yu92GbRciS0zLdF+j
2RrQNCIwcBs83bodmzEug8pS4cRQGAk7ozIkjYt8xjzh3KB1EItC41eplNLRMEoTh44cr0IvwYf6
to/a6GjJi/EU4a99rvAYdFvrDMtVu88i1FNGOiNVsYyug1HT9t2+n538QceUbOMgDjlWOETgqUn0
4qazW7Qm4xA33xo8Zbdahu9R7+xTRyCsoFRHpaT51AcDNotOezbqtT4XRvSDhEotKNMu4hX0/fPc
1+p3XOFs1N0QtgXWCWvn2j3p3VI+wKEJv+YIESNvVIo1LLBK7keDaZtl1UPtIq+vt+OMLQv+fzB2
HcyxAiKCnJOR81MbtseDVsVyfcgxDdwPTdiw5yqjFEiiDM9TG2r0lknvFlGB9L8ZdpNi558W9P7b
aBRiN/XdwhvokIkJc0CblHTPhYUdInCJHORjJe/J2Wl/F6ETFQFhr+QGZG15KiJbQfQbOmET1JUy
3mAnNJ6wCECeVld84E6vEFwJMcCPsORx+ZawRK0zp/bRJMfOzdyEkd+kf8pdzT5MepL5GDMYN+bY
NacJQAPzCzn6hssKaoahYQi74BDtxkWM5of+79ZONHfArvLnYrR4mYazeoNDWn9ISIQkIqTQv2m1
Od9mcZP8iMIQlUiWERwCS4UhrtS3roFmAPugoSDWb0lv2FxabxiHZpenC/6EtsyrSluhbavWbA4g
zOHDDKEnkHAPOU+hLnm9RUvpjuMcbqau0P0c8dp9aHVtRkT9pK/qTfksd7UtXIUS7lg3RV7s6NLi
YY86ODm1MaZ7trXgN0kPvp/FpGKCJ1eDrzjxfHRGCaceJcX+mk/XZXAm73SQnpsOk0icFHTI1bYl
9q3xw5wU3AEVqUYNm1t+vXTRhl+S3YJFV34D88jHCcQ8ZXEtoxvAY+uu6dT2paboHX0k58smE515
HyF6+JVJ9rNVK2RTtmlFRyecGHUcboC2xy4YbyRHwkpwkmPEWpOU4cWnR2qOFVqnbbElxNOnL5MK
282i0V2cBnCgFO10UBccmWSyAz6XtjTPQSg7hNwJ1K6uJKbxzEY57PK21L7hLoOmPFaT6SyMNOeI
GmT9MEa4aNDRJ1nlNYgRP0vCEViHOEPzLWzb8LfTKMpLmMfRvU5ygPAlK20/h+ZssS2qN1YDr6rS
NV6uaGodfXhr3LC3DwE+qw5mEMw5vyaT1OZu6oR6YJLa6cmhMaAoxjGJDp3ppd0OzOWhHvxf9q5j
S25cyf7L7PkOvdnSpquqLF+qDU9JJdF7z6+fi5Rei4nkJLrV2+lVnzaKBAFEBCLi3gtuu0T237Qm
8gGAHesHxCnAwQww2vYRP37ph2aScNWnDE1QA8phPOAZICXkQw1yfqIfHniMxn0dwZ+It2UYVDeT
DJKWNkLhx3fqdtBiO+rV8EFWOX3DZTxXmdFERKKEucegjl8PpNPWv6XgPnzTKqk7Dhx6vUYKtihz
Auxz1/l9/jIVJQLnJIJVU505D3RSIHropB8JaPO2MwA4cK+JILtwp5U7hFK0URpRc3CI40PBixl6
pDUEfpso+1QFDhRCWTv1FjhSimIbA795B3+a7jMwUYK+F2U6gDpLNFRB0sUBCN8q42autAnW4Xgq
q4ir4sPvwYsFPoWirJ0obLvHKY7l56TEhE8IVbevqgRarlIV4ax5PwDfQ9To/kemifqPofe5XVHr
OURrO2QM8pB2rpgJkg3uCBTSg1GxfDCTJY9RqA0/gqA37gCb8R2uHSTNDuUuORhVDowvOAy2nThW
L4Kq+Y9xL83YSy7+onRDDzQXIF8vqj6XH0XRClsyJe+mbd3caUMabDvNr7y6kSUnjEYODi8BeXET
c/l+FNPEm5UkKTGbKxpgd2lRJhqzsbnT+0DaxlmSoT8To+IDEoNk11ZyZc/I1wCCHnpbBwlcsuMD
7QU472mnJDyIOStjuPVLEf8LqNGmu7ws5l2KzsgduDKz3RAlcMoA0GwEdAe/dMEIlkAI78pbf+6P
CYZ27ZoP+FsZgxwYMA/air9rm8C3JXAajF9BS6W/1RNwRfYMrlqwSssYhW9mX7UUqTQwxtZXPde6
XJaSsbou5+vovp1HlGIUfaiOqQDcMdgrJ1OD0tRXQ4xxEEKh9y2lKCTd7JQqOIplrj0gBQaqsueL
6i0elPpYKpPgBU2mFo4PFJDDz8b8veA7vPwGAXAeoc/mGwRBY+uL1aHrZU2wy0b2MbOSg2EoA3fU
fR2P2WAPcaq1Zi5VOnjgK/GLEmScpSDhfUhnf5qd1h+FXaiB2QMo/SEbrQyZ3z3QzfI+UFqwRDVZ
12pW10qGg4qxPm4kzCl+4wN1/NqrnfgJbELwKubQ0AEofkTbHfQc0hZvdnE3lZL8AwqKd0LfCLET
V1yRWdqkVJ/gwR4HExQrQDRFWsXtW1TngQj0G0BVjbBVMP7KVUA9j0HLmWrJg/lvDCXBHAw9epp7
HZAOqBOV21oMigOmqqa3qRGC21QBu5PV5TrmTJQK8I9I8P0GEMQaRapUjHrDigR8AmxAnExIl3Ul
AScfZhW9mW/4LwKYhsGeN0Ud4GMAKpttiYlGswCxiGpjqkPdlVGQ2nEDNoxCzHwkxTr/JIFS/ViO
qRx9MWrQLNjkjFV7FC360Yz0IMhd0KINIX6tko9WmBUaeHfiWjHAIDBXSAPntgf2T2mhdt/klfwC
EiF9V5Y8nolDzSEF1uTyDW6va10FCemr0U3gygSOWMKv51PdBRxwguMr+uq72nGS1xpjDGZsRfG3
Cg6kBmbyeQhrM8ljJboFJ0GCzN8Y83A/ZgXGTRBic94URuTYfC4pFTDzPjKdApEbD370Gt6A5RN6
M0P5GFwpmIYCZrsD8uygplMFjtYBc/ZiDFhjP/bBLkiqXDZBNB2+x1nYFWY6leI9qEXAE4oOBhh8
MOtZoRIKyTrji5aC0k7ih3omWYpivI5gY5KeUtAcJnc4yoqEIAyOWacEr8I2zEUQA0vgmplEPoFH
04A0D4UIIHkgK0AAA+w0hKMDeQQBw3hX9UPpRInWeuBQcvqmeS4KQJIaPRMdLiEDmqkx75Gtgs4X
7G+QFoVe15jZWNzcmZw0jp7c5PlOj3vjMBuAnwOdrLkgPMsszBfrh9bImnsQiPV2g/1wwOLb7kfE
OxtUDMZzrIFWvughlFGGsN+AchisrXn4IjT1D63I5oM/hgJa/PVOBYLgARK+vh0UuKSgTOOhdW2o
L0qlhY4S15XZJ4H6GOCRYGt5rW2LWkwdyS+0HUgiPsax4B0VAWTLgUNMndzBCDd9RVhMJ/BdyAi0
Hih70E/VxsEdBWgyaKEwgO9G7EwgscrBquK0fvTDqgTrESFgMWUQDr1nqowUHJTo4DrgkbE8c2nd
gQU3CSWQZ4oJBn1xy/pnjMzMt9CNEQLLwAHzatB+fUWkVz0QQBznkS8QfGexexxCH5QdkVq9MWos
l2UJAGBQbwTS9jQ8Sj2oIQqbhFr72TjBg/rS3Bi3pCinm9qP2qyfja1iM+xd1nTO7VH1qjabAkVt
P6OXUTRFp7oRHpLDbOW3ot0+B/+4L30CXC5WR1dFQEXfdu3nCSFcAiXso9UCDjjGms4rjaR0dLYm
GYoUy0pjoCOcdco3yOHppQUyv+IBSD4PMHe8B0ALB35BGw8kdoVzrRiy2DtSTl7ahc6H3KvzJ++B
KwR8UKkp2NNzgKNkIYAOIGtGaVXHJKb3q5T7/2X//zkBK/7vuv/+ex6d1f1P//3Pwr8s/AfzDxpg
DYCp4F1Dhlp+Fv4l6T/oMalAYZCyFUrvKJb90hNR/oNMVUK3ADPUqMhj3POvuj+Hwj/gzJjgE3Qk
hGhVSf+k8H9+WFCmMyR4E9RRDRnkXSLdMVZDcO32BNNNIN1CP4MQFj3sILgJkaFcvxDn9+GXKQ1S
WxjkxOou0AAxr6E3Csi9UqJgIBQgU0CtQiye/p0Z6vhLSRFomGjG7BpYjf2osEqe8+qed6+boWBy
l8uhXKQPUP6oETv+Ox6BZuMQrobySKBy7aayq4P+5m96B5TB1vCVCZNjfUzKYQad3rVgGYnN1oZc
uJ3bAD+HJpn/APTD4ffiPreYfQx0mxat78slU35TieNZbkBHZSbm4IhWbpOlynYBi7lXMGrJZAW/
++y/jOmChHuAiTCVnnhEQbAvKqmKzWwA33EOdqVbRZPUDYqEJWhwpuygzuKLXInF/fWdPY99Pw0b
mD7DWJaODj8NY42ivj51w8y0Q+1qrraoAFv/2ATK8RiuxmSWbEDV69xFY5oZ5Hp+Gptlw3VWrxs3
maR9vW6DGg46rePMCHVAU4jYTCBXBeCYBAHRCXaJ1djCD9JY+xuHg2w+tV9n5qgTKfrRGEgGzI3f
QBW/r2ByMqN98q45nTtCF/oWWJoPwcHpNDmbeSFWdu3MPHU2kxY61BjzBRGZW3yMBxGQ68BpM1MA
8aIpmqWnfGF22UgEp5aMcr4ig20RDH4XJ0XS6gg0dqjUKyYmNraNl3jZgfPiXcjoEp2GOc8tYSgO
ozQEJo/pNp3KJTJRSPkG3F1YXQeGmN4VXBSZ70Atty/wz9B3cypgvItDdDM/KB7n6W7oDBvxbX6B
aIzLRHZdfm0FLWNA24FdQSKlkHxu0UX1E1+URaIwI3wD7YLoYLDwPnA0K9qmt+mDMpqhw9zhy699
bpP8poVNHYBTSSA28wPp/GUeCIG2Abqn2pZxcy6DIiwpBFMJVCWoxqkuVj0LMujroghHWcw9+aXH
693y7dLJPwxobUzWYBfH1Gkwt/GPHcO5ZeKBF2vkIJmRphUsy7Vmzj6me2rv+uIu3eq5BWrnDOgS
lDU41M1B+uL37wEaSSX0oUUhvon6jQausOv2LgMVsSdhGFLAEOhFB5KUDWSpgL2QIMdBonmiBpYY
W7a+qr+sGNT9KCBwwnPQJUNR1as0VFRRlBiVLyg7Q/AkNvO5ZGwU1dMn3hW4D0woIjphkOeCSaUA
30iAxj5KctCA8sjwZWahbwGGnNqcncxlgwaZJqnDIaP4lXdQZ4O78e/bg4xZCcWZ3oDmsxObs3Xn
+s6t3fHlCqmTAkJ/cao1mBu5J5AeqVDE/HcGqAudTaIsSFA4An5bsatmx1csKiVqrOVyl8jpXNwn
UQoHtHrILqHl4Zsa+j23k1MfcxcQdbu3RLCVvohvpWHl74HNdJPkE5277fNDQsV5zpfARUnMl5KF
gKiAjBLzET4MF8UdWE8Qllhucs13LXeNivq4gxAWJockhVYrCsohagVqfOCmp+ubRwHELj8tFe+N
SKyMuoEh2ePecrffdG5yLHd/40FLfvK1r0iFdqAVZ6UTYKk1hgo1ZuWD02VXRPcBZJeqCT5qxXge
J9ReWsGe/XK2pWSyGo4Hh5MoN6ZUAkjcBvILiow14wwT21d+G+14Mh58nwEJSrIXbDqv3UCFayNu
WHdxzYsudpU8FZfnmJ8w3h8ZMKNDn6cf3sAlawfzC2NLGR/aoBwMWuKz2pMPDS7ZD/EHOn+ogwEO
3X8F0mgDxmArgBwZQi7z1DJ8DZ1z9xU6GKirRuasfqjDa6az4LasfaJ8zdT5vB7wMBBvgw05rZIn
u60XM6Lryqvw7MbT02xJ0nQZOLBIWJDcGBoFz8hCzd7i36DPER3J1SdvwsQ1bDL8WWsMp80KEgbl
cgJdL2aoS0YmJmc90Ul2mVXu+13vxJvaM+zglXFmVncO5GW8ArIcASj685OJ+QM1hrInWbDvKZt5
A+LKrXaDhghqWypmslgObm2F0DPHmC5wjCc93HOLYQDFqrEFYzimmtzuQYBFHRNn4puPWTp+L/wz
7NPJ0WFp4MIhKB3wDlF3L4yNUqixRBNic4fR72wOOhrXv+LK9T4zQV08GRN0IEoAmb+aH7nYPWlh
BI/Xbaxs1JkNKpy3qjGiMAIRlSKf3LHlbWFgHP5VC6CtwZPAQPWTBsMmupqprQb9kqDhj/3YPYE8
fvMHi9BBdcKD5QqDZtRpK9JiCMHnAJE0qLiU2WdZudcNnHJ7yqFjgg31KVTGkNrRivBCAT6SjJeh
snDTaXYPl35Ay1hz0UFyILl6ix5Mnu6CbSTY4idGKKxyN+xVkZHPUoN0vw4d2vIgb+BBEyVR1xg4
71CqQWaPQXSrR3kJo7eNNe8xeGNObgmpkaNo4411VFn+Y/UoLgxTX1jAKzqC+ixOO+7zfGiP03P3
fdwYTmfPDv+kVg4bJ7Z6cBY2qVQigrRLz9ewqYpP/fBjCt+vbyr5WPSeosqCIenVIUujGQ1DxrSf
KQutl6iqF48Hbq7tamSBZ6kJ/5/7tjBFz9j7c5XHIGPHWJfb27HyQ3TmjWrrd4RaqXWGb6MTWLED
Amb+lekYV5cJxCIgDDLI5+gg2kigKdJDXA75pkTKeRi35V3stvvpmB0wv4rRPCt7DGzWCPDa7hmg
iAUOFQFAp9GSs180YJLC2KKm3k3oZiacxnCP6xZAXgKyJwVFEMp1DWBXHvlEA2df6Ysg31JkuwQz
PcMKxb3za+8QvkG6Ckj6BY67jNKuVBoshN9FD7JV3Cf3wtPcOjoEh8DfR/IfzF6mjakDioNnF29D
uMiOInfgzZqZSqxdRPLG/PVrNOpJm2ekkUhU/ooUeUp0r0OqyNAZ7m4tmJ5esv+1QgU3BLwapVBE
BQwPQeAoKhwNA/GqrXm8/PL3RvBXjymAKDy6F4im9Py21LWxLGUknoYj6NYrULJv+1aFlgUjHhFX
dXHtF4bID1k8/gq4MkOLcRcx4WulBb8zpkOiETorw63mw3UfQ41a/zo9C2uU4+QwSFiAHgBSAqEJ
hVVJRgKYg9CSg9YbCMFd/Zv0NzA96xuI+XSoLKC/BBjF+SLHIhPRKcciMXBg5ccOYAb5UUfNkwfB
T3rDylTWlwkzAIBqYJGja2NZm/rQSsSDClVlBwplGK7aaWCyNAHacDK7rSAcaCmtzfi6JAO62EsD
61NhWkcadr7MqupjRcAjEMsc0WepLKWxerRZDC91WtViQaVWPc7CHHV0mg7DBxDfhTkp3WrRbu5b
1s1bWREYpwQw8PEGAJInhozF6eTKcapG8DyfXgoQOpE2idfYoxNKHsFiZ6/Xv6DIskd9wUKOIww+
8Qiy74Ir2G256VB18aId8K471OhBKg5m902XWOprucswX/IdQlrm9V+x8gwDnRKBTqKHCYwd5dRq
vxyhIEoiMZ7LpF4+EIYtpu9cS59gB/hhhEFQaStURqEAu6iVNVLRxpkcObqByLduAh/taVay1d+G
LdTgQnmfuKyH+srBOTNMPsBiVzHSFxZQ4YTXrtsHMnEEMXSGp1nxn0iuFY3QgOA20I2xDPShYdJg
bUZ0MNp7MuytywE0iFpGQFyJQGB6QAcOFNo8GNmpzWqVusesNQyNWWyNoCjr69mqQKdy/UysrQe5
Gam1w31eMA0NaT0IERHumcL7Bvo2kX+XgO0H0NbrdlYPhQhBQ+DyoaSE4HO+N7Pe5AomPklqX28b
K32EzKvLOdCyfJ4tPB7N+kbH+PsTwyzJTijXhc/42yzlSyDyFgDVgc8oe+quQRUApNguOflhY6aQ
0UaIYBLMUVQap2h0ZpSKRlJahjr6/niLcZin8ftNMUCFVvzSVYXdjvdl/dn2D/OwjcPCYax37Qos
10vdPWDb5y7msZ/kfS7YsTtK5IU+uDzQdfFoqd1xjPfM7JdkKtc+M3XzfBmC7ZOI+JtxkJopgW7h
Am8UjicBwuKzDyUbivE+NF9m4/P6ktcvyl87fCqVLi49GPMhKFhih/0mcGIJXH7aiCnHjPFlV/KZ
5Z6e9nxhxhig94w5DiTaQIlzYtmB8jvccrEEWr92RhW0ZvGNrUX7M5MkqCxMQhehU8Ez8zPspvIB
33CDQWAzQbMDXV4r37HP7ur5IbSuGEoBC4tMZfsaGHQwv4Gv2dcAUBh6ZkJOiFUPXHuokZTpLyvk
VyxWlmpJUKQkCx3dBC0BaHrroEcsvG+jxbvpR347PAHa096wmovrq9MJx40KSCHNO9EK49j2Euxq
udnIvMvVOSOzIPfr4iKAiBXTCzLCBF0jSYHPUUoNFsomfGy1+qavQXAJNRcT44IuaFVvMXNeM2LF
6rIWRqlLj5lM8AJnOJs94oTxLkHX5fodWxlnAJMlWrw88gZQdtBluAFgAGPyUfYjzXbN7bz51HGD
locjv7Lyv//DmoH0TAR2Uj0dn8Xx4DDfC+F5WOvddtveDd9DGz2i1OQ8ed+1pvrwR6v7bY/6fiIG
hFtFDiJQKEOy14QMJgB1oCoTSqvRxPBbWmhahUDczveDXnSFHY1yazhtwHMvyIyT2TSMuH++/qvW
sjVw/2M4DSNnIASnbr/GiRqgEbiJUv8oi80GqrBmqX4B2M7CexwP/a8gomVFafKH0sd3aZS6/pUh
zVI8IkoTylICJ+7xkrEIMya4sCHzxTi4aw8o4Od/L5JyBD30pgzM7pNUcbTbp+G2qNzKI/FKdqd6
R0DF17/qWlPyzKJy7nrQL1J88IHB9XTgesAqFah9mpUVP+av2vOoY7xAsdqb/rb3IrdhjFWtuvTl
eql0JIZqJQ8IEznZ+db/EQ9e4/l2RV4e6ZbYnP6ke3W2YCoZEQqIKbbE10bcMVMVzLM/NXj4MD7r
WnhcLoy6QrHW1OLQ4rTWkE3KjwGgqdB5dn27duTJ7V+43ejVN93X8Jk1fUCRCvzMtpamqdxDScHr
wPk4s71bb+O3OTe70czv5q9gzjRBS+nwwgM7UArr9xPVKiIhg5FQymydar1eRviujYN5oBHMDS1n
ZcA4PmvoMok2vwm+Da8lWKgcbSvvWc2u1RhKqCd+2afzHmMikGiSUMNJHibVLQpPfMk2YABwK7t3
wPru+8/hPkcXiHVtyR259BK/TVN1q0nvBnWArKQZlnfcOB0b0ffyVGJdVZYZygMOIqT1VBFmyHs1
RfRM9qFLPi5vK9+z1qpHc+4wTfcHc0DoPYB8FVwH8uXUjC5WWVSQnlM+TFaMua88erx+XdYC9sIC
/RKvgIroZKKvCBEdW5cfm3BgfLxVC2C6QfAA/RpYFM7d3JiMPbgAkBKAGGU/I5nKxmF7fRGr27Mw
QV2AsKykSJlw5XUjc9PhTdZ6W2hYNGtrTV1QGqDpiNlSQbugfFKzWOyVDk8LiCyPNgQfb4RXAQCt
Vw1cpR+jhb6uWaGMkUM6GKBcMwOChrHSVeeGMW3wUYO++aIE7oPhiitnkvuP2keTZCDvUW7Kun2K
wuktm8Y/2buFOSoogsRYCJGI4UUjNw4f3xYiczSHtSKyt4sMCz1EUetIdQGjOb3dAsGK5MItAUQC
X0Rn+2a4r0JnVtG1iFzl8/rBWY/6iwVSUVBuSsWPkVjBdco7fdffjZuQ9OnDh2GLqr6bsMQD1p31
wiIVBIlSJsTicYggH/3WOcGGDywekhGe2Jh1Yzco3ILE/0WarQEKm93fqE2t3pbFL6AuJN/zuZKC
SAtim8mromb7NJmhjzrIDM6U9XC4MERdy2gOknlQ4b2I10SiWA63Yvgo7EmVUUCa4eS9rSofbPUY
xgppyE0mlkE7kDOllThN0kQaMxwfuZPQ2//uANFMj3MLWEUPTopT7B0/QZQABVlL8QQnEkx1E7ms
kLB+X/BkBKk+no80UiPuU4DMSBNMBXY8F0KXBwgWc/MmHxgO+DWvr2/VeQOs8l9rVOCrIWSvQsIF
LTcucfhSsHrWM3X1iSUtTFCJvlErAUj84dKgUf86yR14Ecr70SCs04LyFdg8HiC3xgXXRmnGWXoE
xd2NEQm7f7dQytMhNeWGbMBCOWUrc/MW1C2Meu3apxSxYaD2gtiERM9KV1GSFBWRUW2helsPn3EW
MV78xFnRyRA4xIATEojMw6n0v3SlYy5zGsl8lfgAms6tnAl7f2reyo4VClc3DWMweIaDUfZy5D2Z
BR1oUXgxUtwjQ/Z170Y49tlR3KCrDZrL69uzXshcGKT2J1P8pE/I/kTBkzGJ5gCKlWnf9gZYwh8g
nwuI/w5IXmiNp/Z102vOBE9//IVOpayoVIqp+c3Yg/UGOVjQmZo8QTB8V+qKc93K6ulYWKEumsBx
EhBYsAIgrhMZEZSZR9Y3XHMdy5VQN62V49HII7iOdFvMjobZ75dutEktT8PWoQxdvwS9Bex/Bj1U
djOG/PEXx1NHtQsk6TJkvajIJ4/1CAwwLjoZKcHDc5LN0G3RTVd2YHa19NlmFdnWpnjA1PDbJBXq
2mKEqDCpW0Io9qi/8M8gSIhU6wgiNI+8rbljDrK3xDfBrrBLLajNs3hCV4Pg8idQQbCI4q4ThdNN
AdPcPUqMbpqb5KU92KKNj916bAk+5uueOrQ+l7WZBD4b4MIA/9wFGl7AZNB5sDsMHWNO3PiHaNpf
j9+FHyf3aOF9+ljoi3mAySmNNikUXQ+Slnr8wIt/4EiXAYPK2RrwL01+DkNypz7EaQswdVMpDF+6
dush902etAD1SBJ1cvpWEgOZDNEUlS6OeyXpSsDrqtQYHRnigznDyayNUeP2Y9wM7wpAQU+J6uLr
8VwvJ5KPwh8GU/ekIwrVYYf0RBtW4WctSqhQ1IPjNsDSRhdQe41LOS0CEgNM2AKIABxwL7kcEIPl
Dwy16d9wGwia5m9Aw9a+6dIy5eOKgW/BBowIKN6kh9mdbf57fhc40Y1s8t9UvKm8xAVX2j93rEuj
tNMD1bzEnYwmAygaEjOXGV+U9UGp0BT2VT1GPbaOvCPyJty2/H1QVSaYxRinZM0SkMBEwUbE8CM9
AAWoKWA0KiyNvPqI6ZWmH25TDjS1sxYwTJEfTTtrEOxBZhPsimgwU26rAkxnDEqcEox1gciuAKfG
t+sbs/r20iBzDikBEdhOug9bJCrnNylMKOYsWdFG2Ccehqt2E4yaIOBkgwPXItDSIvm+i0tWDVwu
BAEsTrXpe7psnmgjzfglh9CsnJvQ7t1cXyT5TBefcbFGKuZVcZ52WgyLDaceQI1vFo3gdVLgqPJD
NisvpQJGG4klI79aqVgulPJeXAaCioEstLXzbbEhSZpsQYB5REXitbgnMvKkXMHt9I1ebP9G/Fm7
6ssfQB0fMCrO0ZiRdTvNCygEneG7cQu6ky1GIU0kOHbgKsfrn3rdJBFFAshe0el5iCnWajVPYDKd
EyvnDyr05FrWXDDLCHXXR6Woyozs55Q8hqUBvu3HFByy/24l5EcsjmkaGmrXkbsXYzAVovWFXN0U
KmMYdjXiQG7ir+9FXQYpAINmQxACQ64SpiDo2qsmWLsysAD4ReSFSOJlCbSLFeNNuZqcLC1Tl2Lk
MYOkKidsgrzzd9oGfHwZ5ipJtad9qO5AasO6h6vubLFY6kL4SdEYwQmPIYOPsTmGBiMIrC+KqCpB
MBckxnQhII+1WBHJ8fvZrzrNlXw1bjWkXChsvU9fuc/rp4RpkQqn+TyVGLWHRdCsirb4QWSze1M2
EzAUHnS3vWcXVlazWXSr/1olFU15gPH58Ocq57cxApx8PqSdOe/RCyUqIvVsSh+gpmIdmVXPvbBL
3bvQJ3xExK4CyoH6s3sGjabVOvltdywJnfHt9W+7elwW5ugbKIIAtCOfVgoDSEtzdqVur1tYd9GY
c1Iwcgt18NPuLi55V+USH4Qw0dqd4+/wLf0dfwPF7Pv2GOyUW7AtOTNmjFtH3YsbY8uaUFt9G5FB
q//+AGqNAxdoSsLhFnKb2UUx25P2MdLde9Cbza8YlMXDDEHx0NzF+8wG1ad6yxIjpBSIfz4ZgGpA
youKOmFAOXd0hQAWwY78hMHi7ibN4tBJOcy2kONAqdtoy7/x34T37rv2mnnkvSQ4Te3E9yxY/Xom
svgdlCs02rwdAGEksHoM7EAWh1Cel5vaqbb5bnhl9gnXZpSW66YcIJIrPc5GrFv2yq1sSRt9S6bK
+QOb7J98wosEZLE0yvFhPD4DHxsxVVWpDZU9aATLhqVFpX39QLMMURF/jGZYInupqbOdq+8qaK0g
PHzdyOq9/L0auls1CoFWA0QOgktoXaj9ZOUd416u1ucXe0NDLBODL8TwlCMCcBN+SY+cjzTxJ2BP
jEwUuO40j1wNTOe6PVOJluzHlf2isZdqmCcpZLjRj3uJbmc7wltw3EDbuIeoT3JApIbhnbgH+OZh
ZCRQ6wFl8XUp5x6Xs14aSBvNcOvf10+EwiaxvoHAGFoUmFlns3Uwzoxx4dUjyL+TbEpB62U4pvkj
P37+uxNDuRjD92dhJo8MY477yJvB3vjdb4sgt67bYS2FciGDYNRyRJgHpOQdPIxmFH5tmCiN1eOv
klFc0m6/YIlvRr/tUMGLMLvdOf0BVCPYIoJIqUAj9veeTAyTNJApGDESXBDeBn5XtiTYI1PTbfku
eypv64caCFbmBOeqSUylIijyKITQ+CUwFg85KqHEG0uuahWe9CDIJ/9PgCgGmGU46L4wPMt6ZrOw
Sn7VIh7zjZjwMUm6W1u/lwpzAO8chlaJQEP4ET0VT5jRZRdFWWuljqdadFIi1LDaNTmoaYc7BdMS
108mywR1MjVEeU0gJ1MFzTUX3uXCH70kFp+OCmdhn06QY4eF5EXfNV772hBp6QP7azE3iYpmgRQC
jEH8f5aaGDX5wYOB8yHEcBipX3WYuYFovCVu/iz9XKyQCm5CMY4iakikOif/aI/EHjr8bq+a4G6y
2IwRq97kL3uAuZ4fRnUqZQgdwh6GmGOQAZc3BqSSJGig2dcPx7rPNwChFnko9F0oNRgDCIA78jCS
PbBqh4MJNtZHQl8gu2hgRl9EUPgwP+fqkVwYpV4utRJmgXEK454O0WtwpgAwXr/+1IcYMLF6o/9J
Qr+wSIU2mePqCHEdxALT6GnFZxOMjADA/JJk0QsHglKPIhXtz7NZbpPKmlQztGIgC9B/0O5z3RYP
4qbbMDaQ/PKLhGGxMsqDQGF+nBWyMlLkiSC8hdpxPpkCQTJY4Q5SXH+C/QJ/nyIbOh6CQGNSt4GQ
mQmdBpMtJuxAeWdJxTZE+w8Tbtb8XRes8J4VFIiTulzlXyYl6kL4c1lrCHx4JEHJ99hl/q2hAt/G
hVZOFCkY33T1+v1eoER1T2INzNFlA2vNjxalHieDdB9IjzGS0rgpHkM+RqgB+UTDiBmGyNG/tlDq
agRqOc8SuY8/a3aRo8YeeekSIgUjtlmQhVUwzGIv6ZKy0Y5y15Ol9i6kE8LeSl56e4JGTGwDilnZ
0ezmD6D1fpYY2ea6D/i9o9R1UcspqnBscYiUz0ra50b/J3FvsYnUxUiEPuQTsrK2fAqHXaWKDAOs
U0IFVqX2QedOLnyZ8JbQfm9T1cz0L9fPIuszUbG1VpVSlkmCAEpxNwPhfwmtkOsmWOuggmoBnfFa
Ii+eDNw5tf6u64mppoxhINYFpnzGELWtXpICTlvpG6koMCSqW0mueEn7dH05a18MzS0U+/AXZiGo
fS+jfm5qkiRD38AuhANmvBgfbHX6AX4P3RGQwmFskVqMn8/Nz1LztAseRCcCo6L8CF5KQPoNm3Ov
r2e1ULuwRuPvhlmKCoG8koIqrr8C5vtt0qOHRC7vaoA5SohGcqLyAG1Z2e31uHWum1/9nL/XqlG+
0JeNpFGI9SQU9xLAod3MYDVkWRDPA+dQhfIcEAtth1x7PohQWLi+htXYvPyEVPgPSiVNclLrJsP9
gh05QgWv2qGkhHRx7z+oGNZ8vW5z7cAvTZJVL9KBXOQg+HSiMiqryirlcDvP/CcKx6olV6xNYi6Q
OvRS2kiBf/qGbvZR3MogKsRk2JfREqxmK/+dVHwt7wCqVuehYkiKiJRFWUU5HRpAZLhPQPlQ2owb
7QYoHAtzmnbqManB177n0h7594vvCdYJPxAy2OsmayLg73ZTvAMT0prdm+Hpuql8nNQCM5cFAlo7
n0vLlAuOZOAJJVRKkXuIBx0F4VhWvOuHhWWCcsFpq+VhPOAKRGm5nTBnm5asPJH1/WifVfsaYLww
MVhpb45vwcPcI3Uj9QP+2MAyJIQ+CFkTC+vNMEzX7NQeTgn1dKTeIJw0M9UwMdAOGpvwmGif1z/j
GnWHttgqungH1QU/U4gt/UZ5i0uzfDLcwskP4aG3R1vrLQlz++VGuJ8tbRdCNeEw69Z0SIECZxOV
khtAp3IgRMGgNkaYkWNRTqdpOwEoTST/zY/mpblFqnoX3qF6gvmHb80TsPV3zT5heJ3VObmlUcrt
aEOYQw0BNTzoRW37SIaIjgRtimEIX40Q4gJVBYmLTP7IGsjIDDVG1PmMqT+96hsWK6d8gyTiDy7I
cc5eBkdzCy8D43CyFawAVVM2DS3rQ1OuYQg4aGHFZFZH7nepHh5aPq7NkmPV+MgtvNxQTOmA1wqy
5DTnhRbHPXih4IJ46bFXVbMec6uvna7g7CiVLM34fv04r3oFwA2gng1KW5mWmJ6gl8QFZGI00B7V
Yd+GjD9/tQdlYBgVLUskMbg55z7VB632kPjYJ/KQCwKzQaUb5K88/gY84pjNyw7Rk2T5e9QAEqe8
Yb3qVhe4sE8dViXk4yEvsMCQe4+gGtXpjKneVYzdcoXUSeTavBeTGBZqO3goQUfdmIabAwyGtW17
xQxntNmiEk0LRC1lYBL5rqaKhsZjchUjV1D8pYIHn8Z+75ORHcLLIlr4sCOG/1oTEnH7ODFZXb3V
q7AwRwcSeRSGSccRRVndLKTArPrbYWAM4K32yzATDhk6kOGBZor6qqXPFUFEhtVam7dOuUYCfpsR
re7AGr+nnsEySILTxc1bGKRuONTjQy2ZT9vY2kljtp/Fe/Nc+zYGWmT0zoptc+RN8ashYWZiw54c
Wj2oC/vULo58HAVdgwV3dQv5v9EUWa+W9W8KKQc0QlHvAyPM+V3sgzz1QwV3kcwP9E/QzbsH26bF
3aebzJ422tMf+BboToAKTQWZFj18Ncx8xPkzfKY/dVYJmGTPokQ9UT5ebNrCBLVpHSbHhELEiuQb
6Vv4VG/HtxljSOWB/6HdyTvlbnZjEBX1G+5D78z8RZespNlU2xmEUyVz/Hh1Cxe/htpCPwRmuiCU
gf5oZMCgiYkphK13/auuXr+FEer6RU2sSYGM66cbjsF9Cf3HsmTcBZYJKo9Dj66XVZLiRHjeCvOn
zr0bM2vcft0IGBRBbA06KXqWyu9nXa55GCn7shagaSuAZ1FPgGCw0sRQA+v6Z1ut64OoAKLoCmiB
UD48P/zoTChzShKGeBttggcZbHnI613BUt3RASELqFFYVcz1Jf42Sb065XwWAwjvwVNWbh5BiRvD
m1maOoyVrR+732aoEKuK8B3gJcJc/x2G3u1iRzS/sTZbxvAMegep9Qf5tg73oSqqDF0JkUYDp1GT
cjEhSIjU4KEtEivIBrOCUlw/Noyz+L+kfcl25Tay7a/U8px12YAgedd1DUieVjrqU40nXJJSyQbs
e/Jv3m+86f2xtyGXnedAfIJLHniQS5aCAAIRgWj2XjJavI8YxUgMg2D4WFhd6yihonRY3R/erYYv
B0JC52OCDS310vCWn4pgU8BPA0Qn5F3eBz5PFWUoDRMBEfdvBwq0dfMs2DlgRfUUoAIMGOmWnN7C
28VGeIQADLCvMMyCkqhjO5RshLg/mro05SwO7gG4sNI83dUfAhtFIE9v5Dg23B59WOmRaGFrO7Uc
yzrB68EA6R4Qg4Aj96KobrGxd6XpYtLmTj1nr+lehUOSvRUXd/lINlfqo7c2SHfLMpuwbA6bVYLc
DTUFgoAp2g45SDtkI21L2YuTbeZ39Uhe0zAWAz+bd3cV9+0dKLkrN0R3rje92o473WGNgdfJ4CSX
wt8TsYKD6vu5dGoeHCpn+n6+M87ivXVhvswv5IrwcX0PAz/ZU3cZ+yBJfZXt8qJumcBKwcC+CkwT
wZCPANtq8xKbzOZqVYAHOg7fNFM5q9A6/rkaL9ggVGr+lCQWT8CKV8zOAEmwRcDO/GHUkuTuUi/Z
iQTBfoPfziiDHjuZnDtbutG9yDMenIt5AxZDtJPhWIEFzXtXcEu3znkd+l+Yrjv5AuGmUgPg8BaH
TlbT/QhOWJZGMlPOb9yHG4khMLz/gIVGxPklptK2KjSMTw1eeIPOoCdeBmawdaqOpsdoJYvlF4/t
SJ4QTDSkSzoQNEJBUnM1z5lblIr3Bc2w0PVlAmIJ9EqCDvZJBhXssWsWGcE/PbmOtNa7ELqDA+9P
ER+y1+UEBEA+dEY2wV4HFuVt9S3wQdWMJn+MYG3yC84aZezyb+n+S1fsSLaglhbpNdrMsKHoYXHz
GpNuerB2pmsHrKGfb+SyJzwSJehfWfddMdrYyfCHcWlvCEYi4ecdX0W3GGad940sflnUjiOBgn8I
k6LRCwqBtLHcXgFFDJG4AW51P+j7kQTBCzhjbARphZPLKpiOCdMzFM9XdZTcK9lCBOMPQuKckRZi
gjLbOH34DB5TmQVcNvVHaxFMvWPjbFoOhtWvh/sovOivEj/y1dvOj7b2Q/xd++EcOCYz+oue6o3s
Jku1Q3h8OCat4z7AGjkmDW8wRXvpAwdQUzbtJt3IoJgXT86GoTIQuKBMJehGYZkFymOYObQHCwTB
N8x+oVRi85didiT/fwoR1COfgt60wNbu6td00+7SV23bntWr2cuuehB2/hV2r0VVORIpqEpnNjlo
BiDSsg/ZGK+dpNx9fo8XnfKRBEFPmtCgbcdz/eFE6wdqgO48KKf5Fs9o9B6kqOlIfPNSguhkGwXV
YFM3mG2GNQ3oN519tgJRxFm54jBXiv8VfLETaYJPoWpfxoh2uTSAMp6jSnSbnhFXX+eroZVmo5YD
u6PtFPxLl4d2MvTvi9PW/W7e9bkbrvj7QPOG7zOQZWVmkS/gg9HCAxJ8mZxPU3xJBgGL1Y5P/Nos
BIvzWzxdDvShr19NBQTKU+1/ri/LGvlTnGD21YYMcW5w4zVkmAm6qoZBoiDLd/mnBOEuk5FpIcn4
iRXfbXaWzwddVptfagKBVvyUIVxlIOdEeadDhjkMHaCU0AmWN625CcLqNmjUizFR1iRTN0UJxvsi
2SpWvVMLtpvV4qA6HZAZnfgCaQRJi8jiE+jos8Trrs+h03GMRC3+VpeJVw6l51S5lyvOKrJkGy07
SuHqG6ya++KdGCN+6IFhUNvD31QW4aoXoTOqdstvg3ZptDNG71rJFNKi+XJUBzkUMMJ+wHwMjREg
05xoKihItm2sob4cu7FcgfBA2xedqkqcgEyeYE5CZ3YKW4GjCZzHCTTVc/y9ROml0J4/v2aLt/po
XYId0ZLKNvucv5W0yU9rZ2+OJNmQwrpUiHpl8oR3HCts+7nUpWIaaj0AreLjqeTDUHaQo2wy8Jwh
fwdT3g7/Rr5zbBd1O38F2pynf4EwhYoPcMCFNTIamM3vr1HN/R0U2wD/dYshcGBaHfQbydq43RAN
5ZE4sbEbteyW0hkbx1M3/S6Mdhzvn8N/qyrHB8AQ4OpvihTCcdDGOqXJ39v6ofXrHeduVNBerRw0
QBLE6y9gw6HnBXD4GgE5pS6WXip9zJH5xgppui+MGniVO9Ib376yqCMpwhXITRJTi5NEohdIAbAF
VsWpvVtvBrJE9Z2tZS+qJauoEYePf4PF7cMQeDb2g1JosIp6TW+Ac7RRlem813NP651tPcSyPP6S
AzqWJziHwTJiu+ZQ5vEI1PhUs96iVn1LbPqft+giTQqeeaSdMT4p5kOU2RqjgVckogJAxkDmKAyJ
K12yVkcSxDzIqM/AA+cWPo7r3gWQW+JabLxxkmDVTe1XIhEdY/oGiHso1iVY+zqkahrxqnROt8oc
+X1ynetnafVW0JdWxve1pBS6qeP7QRIEQHjBVdZNUysjzxZqqGROGVA/0CGfVMM6zDHBSzYSpV/w
leh8A0wZRKIs9v7eOUrYKR3Io3Juj8Fdf86zPYk/vijeq7XR/RG5O59Jjm5BCU8ECkrYtHNq1zyN
Tpm9novgIQuC28rM7j5fmEyMuI3ppGkdx/rRk33YguTFtF11uv9cyNJr8GQxXE+Pdm+YgIIfcWyR
Gk0pYXGGx9M68tMHs0ZyAkmyZP+Fu3UiUdBFuM8+IHxd2fBs1rXbfCXHeCJBMIM2gJHs3IRGFPD/
o/aSGNKX0oKOQ4SF4AbUYrhQQiTcFmY7oouUY9pw2uN4RZ5u7MTlrwns2RmntTNc9iKjj1mKAk7k
CrrXBrzPl+ueqQDWNV9nG3o3A7xn3fKylORqLd+sn4sUNLAJHUPR38P9Onft8q6uiOQqLUrQbaC/
wDniu4U4Q6FTlWYldCGcRy/KM7+hmUTE0qMWvOl/yvjQ85X1IRu57eMargGQNgw9azV6+jpdhcyT
9ZEs36gjeUJk0Raqpqc8mKl9dpE8advo1vGmx/wCLFvXzpW0GVH/GDydrI///OgGB8gSFIDm5oGh
tgZu1uU7v8+tvi7WyZvMkUgOTNT73BkMZeCp7STu3Kp6bNDY9hWLdLR/goqnk1GApI+f12Nzz5FY
+FBhfKcc/tpU4YIjPtk+QcmnLs3SmeK4ZsPAaDnzsubJis/MWfJsWDTnhgkMJ5RY0I8mHFOPFofc
rrCsfEbvWe8cSGNvK2LJ3gncuAmxNPpgfsoRLFMPwkNNZ5DDWYm4O8zi22TNq4TzagrW6p2z53Ni
iu+cy+wFv62fiRZOTm0HVCo4+JCqhF3qh2wKgBIMivgCoZphJ9uEpPO079Jx0jx76sk3bdZlHdzL
JhLdTYgTgRcEELDT+2BGpHaSBO9Odc+Xn1/y+bjqPDqbttLh+cXrwFGukXMDjJw4scLSgZbMwWZz
AgAuDQCq2W98/qgFHHMCcJlLmX1Z1FdU6HjrH+goxBpG11asizvoa9ruu2HyJ2c/IjqdnKfP7+Hi
0o7kCGZsGKZiYpzSdGzAzJT+UEpD4l6WUj3oRv25FOFKxOj5M2kFEL7gmwUQ4xozfis+PAkuj6vo
ghe1mR/fyjZw2SFYoKKw8ZJGgCrceEDOVnoGPmqU59A91XbEcWObXCInz6NVuHQsONfKC3CXvI3Z
fLBt5OKr6vrz/V1qB8Tqf36GEHmxRG+bSccGA5F29Bldp3clyjQ7a41MqG9cBLeadTajqA6KmvQg
e5AuH+9P6cItUbLUaUuTVwHMxkWXEDozZIWO5Ztoo9sQ6NCg4xVT/1QhVVQ1uB1xBCwNZx3ugWc8
vHJ6DLywJU+25WNFeyNAbtHLjLaM03ufV3VXTQz3ftqz2LPW3Oh1jxwHezzIu/A0vkEfjN2ROOH4
tKqaM8pJSZNdcWH0XrXnNXsFzcWAp652vLs42XMauDMZVMni0R1JFo4u7A07zjg1qaIiqGhCzzYT
Se5u0VkdiRAj6Jk0WlQjOzIkM6Dyy6ndshAJ64o6qcRhyVYjhIB5YDGEZ3wfVcc1QdiuyGAvJYsR
s0tJ0OpdjVeOW4dntoHiZHnZ6YUnuc7cWH2iD6ZgLws2I/nM1Y8cVKB3o03l8Nr+mHwdyN2yJhXJ
npmC4dQio7ZKnrzSUusstxGcj4rkWJY6Jh3kqf64TmI7ldX3Q58pQLas/WmFztp9lvnJnWaujHNt
a/vJD97rWu26y3ll7hvddQ6cVgJOb5UjXPNlZcslfJ6T7+F7chTmdqxQw2yCnrR+AYPIzutuTz2O
FkncsQa6NoIqfE/roZMZNnXdZj59fO/xl/YILW0/wIZBgwAuP8MQMw4z+IQAAYVPATSEWwyAMJXy
3MlECKvtOeiEwxtyJnSJG/o32/kCO5KDeRATnWQaDlmM5Ged5Vlv43zL3vTBduyOjLqSO8F1XrwT
MP8OKJIAEYl00OmZKdTJKsLvtnP7++xFveWU6MkqxLyyRNZSXMTPwsIVRpZcHFAoAeFYoDuc64f+
g17bgHnXzt5iT30dXu1LbcXWNJQy9Swd03GwLficMNSdEm1diP9U4yZMwsdwYF9p5ziJ6AVPoxgN
RmMGCOHQ9bTzO+rZux45XYJKaXGpF3KMCdm6hINLLKdNlAzRQb+unmfHtR6rC15zsHeYLk29hK6J
XCh/mYjacryZgtMp60pL8glCUQWYXBOMR7w7VfmNd/IXa3l5dqkR42RjBdcTDtGg1gpUv8bogLFG
n9h2PqsfjIs+3zePHPI2h9qEyKtkZz3SiV+5gkcL/pADHtN/B6Jjpl0AfXSnzv1Oci0W3dLP56AI
H2DEtJvx8ORhSrztkWhZ8fgabdRPyb7byrLaS40Yx1tqCJ6JqI1Z9O/pRLod9B3ZAH7ZD/ws8YG/
PIV+ca5hKFMO1CNRWPEhRscCHUId7kjpdOdGHextdZbFs1wdRP08tjDCPRwik1hTBQsDWOQtx0nj
wCTpXvaKXlrKsRjh7pmOE+TFADEsy1adrbtzLD2mRcN8ZCyFqzaZAQ3qAjIAf35NVuNW3/EeuHof
S5sgFm/Z8XqEW4YWaTp2cGfvbR4Y57fuWt/AG4eB4SS5ZYeWgTW5x+iTPa+rEtGS7MG3FP8dfYB4
zZrBUkZw7yLhnHGwHuJHMXW7eJJ4IL5nn6iHeNO0WR3Qk4l1BlX3OpnhqtT0lZNHN63ivPRltsaz
8z+fVkcA8qfPE28bo0mD3B9Whv77ftq2CAyNbZpGsQxeYgmJ7kQSt91H0Vet2bwghsX1a9UDI52K
/pxhPz9q4BOft0Przw8hkOjYVY+BqI0MWEZyJQz+8yPpIxgX9GCE9NYEIuPk25EpObxlCahYcQJ4
MNwL0fvssMjB9AneVPoricGg1ch4u5a18KcEwTIOk26kKediT0uA1803eVuswuxRYu6XfCgA4v9c
h3BOupYAap8TmMSWH2xKXspR3eShXJXP2kp3py1TJUHectz1U6JwNijHYuCQp8BC4mDEj2AKzqER
mLWKbJNFCMb/5gqFkCsOstqoCPaRbJIrA+yomRcl4GIEDOJq2k6Zq8sSC4srRMeFzunsdU0EwNJn
PcZVhkTjsvftfbeJAEeTrbJNkbi8JQIvnk3TgLBBslKZXEEnNSNTCLg4UADEyIWyLXcKALGyt+Cc
Iyn0FxOwfFUpL+KikzMBJEJ0FYym4lUbekb7gTcdzgDFcseerpGzvu/aFMm4Kn+ZrIZ6uVOtUOXd
fmW94DdQUVHTP5Jud3mmN0xDXZ9PAAOwinrmGVVu+ANv9oBbfD1Vq2R0g8STudyl3kDHOBIt+MPC
VNCarWHqCu/3FASfwDfZ5mvrQr1SX5PRRyC4l4MRSKUKnrFoIssphwnxp36uzh6917a8ByWaV73t
6a+Tz8k2ZRWcZVP+c61EhK8amrTvDXQe8G02nA2tPF3bMQQBYOM4D8JNus1Ht8/84by6mr99iUgQ
m43eAPQz8e8QbnBNwYIS8G5xHa0Htn7DKia5Ou/FlA++mIK6lqDdX/3QdNywNi4CA7wufFaqu8C1
YbC7fhZ6SuaqzC+o57zPCLceOsXat7oAIr1fhjv97Eu+C+wFsBsAOP7QBFoRJQ7ziH9KM7vNaGyt
rLn+/OYs3tkjEYJrmYB+YgZ8fJBsiosGnUzGBoCY0qnVxQyrcSRHcC5jbXck5Y03/CGa+sYD5qIY
trHZJXvggclSPouPiWN5gmsJ8jGNNRP3g59iAebO2iX3/Dlh/JZcDOf9DWqQchrPRbN7tEpBPcdU
MdS0hy1IleA2tEbAmDfaTZFoFwGzVP/zo1uMCo6E8Y85imxqfYzyuYN2MHuMXW0YqKskquqOg373
uaRlawP+DAKeNgsXQ7A2JTNypEfm3+PwCroYgwph3LYoXWGAsL02UIGXzg0tpsmNn1LfAaWOFtjk
Y0TQzYpE1p7dNDeYpii8wjMOwZUFUvP6Ar2tFEB9fyEhtPjGOZIsuM/SLmF+bNi5ZNfuch8gEn7v
GhuyLi5ld3wJ68U5XqVwA7UR4ISgfOXh8ej3u2rTeePa2fYg5mR4w6GLftxHW2BZMF7UWlsr6vKs
RnuQebJlU/DnIYupSWLmfZpY+JAUi24wz852dP0XQEj5gj4Y2KPNFa7m2FKUW3p+rO+TAo2nNUBd
QBVkR7fI/8qWxf/cZ+KEO5mESKMUBcT1+OPod3FYLIsrZeoi3MSBhF0b1hCR7qLv5Zp7Q0wOPyNm
dmVUYP8fQ/rzlIQnfqBgfI/E7wY7u8hwCbs17xsCgCzyorLM6NLeEZTXiYZSK8pigjAtQC4v50Md
qPilbk2Kl7RmMmajxa6XYylCBNWNSUJzB4o3oFTQ6z4Diqrtt6uxWZsen7+RxTFLZvpYoGDOSA2o
nY53QgVVtCkm+zJTm42FAfpukEXifIdE7TsSRYWIKYmrfqQtPALalEEI0Ltzj+YX+pYn1626+oKZ
PhYmmK3GGCNd6bGRvO4y3NStB4Ie3761MaFIATEGet+/u5dUMF8zNXpgYyDoBzzlpFreSEqvshH+
DxInJNtJIYLoM3us+xw7WSps31m2y/rI19Ut1R23Bkv4l/bS4tMHGPrEG/XUuyYzGcIxQcDCe+YN
3zx7Z7vjz4nA7W/Uh+Qg08pFL8tv2h8iBTOSq8k0vccsnBykh/7vZo5CAB7d2ZtXHaCnpE3Yyxf8
p0jhgldGZvfUhsZkVuaZBFQokjTTYiAGYCZ01FATnbZidkTP6zSvFEQpIF4Gxk7ut5w1kKNOe7pf
e/RF/khYbB4A5R3ApmyQuX9ALEPU0Ey9/i5zWtW8l51nCZ0N6TGmKLXI3DydXnHLNDh0IMIjZMsN
YQ/VoDKHmUExm5VyaSOXULjVPbfN8wt9qnx2Z4N17LsJpm3kUGTebWF/T6ULxtPKrKYoHTRO8fTo
JefHqrzxge15IxHqqs/mNzkk3MfI81SmYD/zjhSFVmJ/TY169fAYVYApa+b/3JydiBFfm4ldtQBb
wdJaP7iOCKjVqo3tG5vkIujeIdhQKpa8/hbc66lMwYTaemBrGd/O4BDfcMg3hpJHhzc9R3z7QjX4
VJpgPAdAQfYKz/sqyIA65Q6IdzLkMG4WP9FOIphNQFJgAJovaNgrl9UNH9nt3XKl/dBWHI5G1l4g
00fCLc5R0B6lZlPVXB7ZYDjBdFwNNX8e3oWBq74a7y1JwYVM7JJGOoQYGrikbctRhTtIEZ50yNSj
bXsAvjSL/MGagGsni4cWTDQgBjhKqEYoBTmx4BWYWszdwPu/CPgzr+MLHqrkDwAyie6R/F3XoJuU
AUwvhEenMgW3YFhNB5Bh7GhSIGTmTz3+IAGqXT3444rTyTsS5/cxPjqVKOxmWplWYr2ntILZr5np
0gH9deqbrstiv8VzO9pPwXrl1gjuR64tRnWnmxfqUAF6ev25K//o405XI1irqQR3Lqgh0bOX4aJF
GOtIr78iwdExHUDwQBb7IShayoI0QgUgcp6L0XI1yr60hp8ShFtlxjNBuwAkZKPhjvRgZZHE8i3v
0k8JgmYHhREoVQbNVvI7vbFdSiQzljIBghrTxGqThLtJM9d3gEs8i6N88/fOQdBbADvVSdxABNjs
t0lmr4x8vPlcxHsSW7CnFKjccPjoSUFkKDgIBQTyRqojLuTVrNmPvHlrglapuK7AJ9N7YJ9u/PbB
2NK39JLzU5qbyVfvEDOuApecGatyY/kVGB2BxZPLZi8XthjfBjhvEJGqYI4U1t8o7aTmGb4tBWJi
VFVoPbUlb90F03AiQriwkcMU057x1FXITdirfpcQ3+jBuKHKQLkWErFIEoBzFDyEYG8l4ixYnyhT
QsOCIwkG18lVczMdrIfUWBkP422xITteP8l/K72+99kTqL5RtA/95j/uZgSXCMFBw7cgmnnPUR25
s85RO5SAcS2acPBaBseZ6XhIvX6uVYtrPRYjbGtZZVXXcp5rHvrrtm9bfnOBEcw386E4ANl4l51z
rq7h1gZMVudqz/HjtC0ka+XqIar28UcIhrIolIq2/IU1t4gh+x9DUa1Dpm8VFvqx9LWzYPqB2IhB
YRW4ZIjjBIMTk9kOem76kx27eM+zY94U2Ep7DCajzyMCBL2M221JeY9FCiZojqaqwFgS+tW6R7ub
UOjcJvbgRobk0cNP68NGAk0cbDQgOEbt9zQGCpqx7QL+/giA6+9GeXgxGzWIi3Q7BWWvvmoSFAIT
S2KaFo/vSKrgIyKlUuuIVwsAm3dX0vJA0uI3lnRnkersVT4V87nSLlkbQOX9uUrhALumYgFoyZC2
CR/RJAvQhVLik5aCSVw5oOShdIqgS3w8lraWmta7tdl2QLwPz4aL6jq55ZWu8QfYb26nF2nlYHFZ
RzL108NLNa3viYpltWt9M6ziLSnX89bx6lVzPtwxFYTOsrsgEynoS5QDL9VsIdIO0y0ttDNq2NvP
D2vxtnH0boBYASNZbPdo5ioCcRxE0Okyce6G+k6N1p+LWF7FTxHCKnI9bQjlh2W0mEFQkOZS0r8p
gn/CkTWearvWLJ5M6ADgl7N9bMsQQxdGK2DwjzZK0GoTaFRqwI/fvOScltm++maiUYWjvcwbDqZH
zuNX4Hf4Mq7Wxet7JFgwTk7Z95SAMsft4/OxO+vsJ1qBTxhFx1kLV58f1QIXx+kqhUhhmMx4CHmR
k/TtHdoYd1Ou3Bd5d6EZ5VNGjbdBy+5iszgjliUB2+TrODaOFpCWMWltYDQenhUpodMz1Oasq1JS
c/q79IUZI/HmKH8EMy5bBbOUD09Uyndp+EgVYCJAwBAfbGMFQEF0+CVuYijhYVKHel+0dSvxnItS
0NKNLDnmyD/YKXUo6izScw62ohtuQ/LhOoztTtJNsrRzYDjT0DBiAlXRFkLPMglSWg5x4vZVdqjU
h4Gm3jhcTSmVqIdMkGACSZUFtgowWdeoc0CNdwBcnPwBCUirl3hKUen58RwvSbAZcRGnRd9CUhy2
Xh9mXmgp24AXHEa6tcvN52rPVUtUvWNpgvkYjZTaaQNpiuqH7XcQaQKSRzbNsaQLx0IE/ba7PojS
EkKICUrnCc3Wxcvny1iUoAHFFcETkqpi5KSpYcIwKpm4EUIZoqiXrHEkaaNFDTgSwX9+ZGhLjofT
M4igmbIfmbVvtTl0+8Z8htOXwCMtnsqRLMEWxfqkmH0KWXWq72y7eRlp8oRo/D8MV95VjWDLdB3t
iDB/p0vSA8OY7JYlbt6Gtm91hnoPMrZSkgoQBhMtPtEPrGnTwYIIUOVF+JsgUuIpy7WXAVwFsXUe
ZWqMt/qoJSNFFtFO5/A+m7JsuLFqqip7jSpF6hGm5/l1EYCmztOULCy/wwV1FvqGgqSatvE4Z9pT
ZzTt2pzVWf32uT4Z6uJxW+AopUBwRfZMvIZ2EZtEB46IbeoznrVm3x/SWDW+TZ1tfcuJHtbuVKTp
rgBTWOIpea/l3pxU6dp0SAx88Ni8VWrTn+Ng+K51thP4dTaA41rXB0z0mG2Re1mepN/mWTMA3qqM
xpi5WhRiBLxqDBNgL1bWBQoaidPICQ3AM3Zjdt7PVhN4JGrBQpgRLUDpzI47pjE3z4w535IB+FGP
7dxYKONFXf5sFhmeZ2Me64pXU0BgvJEwNYdvej3q/dbmrBc1+gztOt7UuaXUg5exSQF8odEYTz0b
tQLsF3bsj0YXrecpC1GnUFITQ/91xcY1uPTsG2NgwI5swyAA3tygch9Kiij2hkQNqJ+GbbWl6pSA
OrfPjEvWd+alRXHeI85PQUN22xyG0sQkhNpU+oUeWOXNoOTZdQz48yfMx4PCqdPBdxJpI6haWZHY
rtaT3NeLdoz3am7NijcFY1z72KkmX4OtgY3QLEMBkFnKUnRjlUAnX1tlP46rzB6QOTfynl3iEWZk
5yyLgjuNOfF3i1Vd7cZTUlYuqeKgRQ5fLUz0H0fFxWgobXSwctOccndMrajz4rzKxiCEqS5DJThY
HQ3L9pLpRuW0l87YpWy419u2zB13TMqGEDdPc4I4LU5VZdhQWplG5esh+Dt1r9ACmoIQOmiUSzBb
kHg9A2fmx1yzIr7UO7UwLkjHKrwHGdNKP8K62K4dpyzeO05inLM0DBygAKe1zVbMdjAY73SWCW6x
eeifCiuiyb2qlugzcOe0Gtv7nCoq2j2JMzT3ZZFE+7oz9an27D5JARxRFLkZ+oZVZkrv0rxMUOkb
RwNo1Xbu3Ex1Dg3VM+XMCsLxPM21LvGTEvhxe1Vh+HU0WgPwk2XN5AbAOiJbhwCc4ioy8ktiZna3
jrJGCR/7XMlwnHB5054aZfasJ2ZyW7NMU11jRgd73wzsfA4S0nokRKPjSqFFlB+sQpmQP0d0YcOK
jPMwjY8Ga83oDIicfYTpOtRJmnVQpXlqbMI5I/pDm812vpqL8tEmAR2vCLPTMD+UypTHr3bRNLmr
MbAmai1m0WijxLsE/XbxbsRFolurwUQ+IPSG+HteZnOwsxQ1eQH7aERWQxpVmjvXRUoOkZJr9ICA
r0oBM20p01rVxsQNY/KqBDVKUmkLDOq8L87qaM5TV6/ChK6KTqH0DMnI1PFpFLTB1Zj0tenVjl1/
x2cO6qqkUX05DWR4SrI+01dIB41PRlxGF4mWBNmlQ6KE4zJnSroySNFYbjNrRXILP5WvtVRBy15p
VTOAM4qaaa4RM6tfF9QM8T5RuhplZFICziAaS7qio1aR+3lok+tZmXXPQnvgUxUi1/swp1Ch9ayM
TfTdSaMm3afAA8k26tRk55UWjzraItQueNKqutTONDNLu02B+QhjH4+Fld8nZlR6jIW4Xrpi5925
YpMyB9VdrSSHbIrUrZKH2ryvLEZNF1Ano+NGWjEneyDgsz1yJ1pcufAh8eXMql3UKRhTtMyMbaEg
lenpumKB7tBixZudlEQ/FAnY++phP+ht7SpZxl6rUlOrHR7rI/NKPMrABd2b2Zp0Yfaj0uOmGf28
1Eh5nqdtNd22VGM6QBaytiIb2K8OZoum7Ux2DavVemVl1FZczUEvrueA4npm91XfMsq2wQD0QQtE
QuGE5KQ7mI3T3rA6NNvpIkoocKdBlZiq9k3Z13a21vpaiyY3MkNzvh/acOhWUcTq2KMx6RU3wyxL
t64MW1F3Wtajbmz3gH9YBY02De4UdWZRujlo3Tq6S8xKb6Gq9mTq55k+pevAsgD4Hgx+q6troB7c
1WX4DUAaAFxVz/IqeRhNqOfnjnTRjdoasoUgIUIlX4hkIhtcIWBXhvoDCXo6b3T9PJ1Ufx6a758L
EqIMk74HM0eShHwhSDTrCknoBEAVXezV0y1nr5m3wTlu8bP9quWrunGHS3npdzH2PBIs5AgReI4B
1SA4QYo5V86y8CvBrQ30DRMIByDR4B9wFHma+QCb7oRojw9e1Lpw7Ug2bLMYbx5JEAL0ftCMdiKQ
0GVv5XxW4LXRsafPD0gmQ4ifbUWBX7Aho59zr2swIljfJ4mseraob+BMBkos3rfAvTndq7xioU47
SEn7yi2d2I0asjPjH7opm7RfXA9IaIFpB0QGKk6N14aOmzkqYGsByJyt1RcYZjtXilryjj5dEA+e
getGTWACAtkDuUXhAiE2KMqAdd/HiGrFylACgq6ULM1BeEeNQd32Zffj/aD+63X87/CtuPr99df8
63/w79einOo4jFrhn/86xK910RQ/2v/hv/bn/3b6S/+6LN/y27Z+e2sPz6X4f578Iv7+v+X7z+3z
yT9Q04nb6bp7q6ebt6ZL23ch+FL+f/7VH/7j7f2v3E3l26+/vBZd3vK/FsZF/su/f7T7/usvvPL+
X8d//t8/u3jO8Gs3b+X//t+XNH59/of/lhWv9f/+n5b/4/tb+g+vyMNC/FNvz0376y+G9k8+5ITn
jQlwDsx6QFGGN/4TTf8nJj8A+IVToyYItfC+you6jX79xfyn4WgYwEc2nIDMhRiwVk3R8R8pmvFP
TMLDYFI4MsBbQrP++OaTw/t5mP/Iu+yqiPO2+fUXyuWfPvFhOSj8MwpHvGf+AxOAnfeK8o7mTSKl
3DSY1SuLH01LUrJHYqVzC0zGbPS4T4r90CX9NlOYuQEB7fAyKISaZyE67rn8zHluyuAqonarbuFw
TOsHS/qdEack1138NxaZm3fpoAAgs530lTm3XWR4Y9qAK8nIMgVJJ6elBG+4IQQpnRVVkN6TajM0
Sv7bkLYZEInbWNNdrVUCcGLrjbKhedACL0Gz07MWzItp6Q5qoLlk6kiMjtlan+H4R8cB0VRcTsHb
hKCAvWLoGnMnA7xP/9aZOWKcwlBLuICGIbQ7xGZQ9wdmssCsXBOcSBdhYsVF6lrqbAODoRxYjhfN
oOX5yqJ4BOCFNmEQYl1Y+pA9OnmK6oWBxwYWEIKKeuVUQ4t2tCaKIaKk9fgDMW8bh0gQUU1ZGWrk
1K4JGWhgI0zBKyPIVTt4jqxGYwDgD4AMZ7qtwcBF5vVRWqDuz4Za6VAfgWNHm4EBDInA7VISANkN
1rQLy1Vjllr+5CSqBbD5qskitL63vOBhVOHEXVI+JmOL3bQ15Cr6oETrVdp3gQs7Obala5pVHYL4
ZZ5ZO7itYzEClnfUTPD4bNvBp2gxRNa6dKJsX3ahrn5ztEjRKtQ6kw58XpiTbO4jBDPdJomCsr/W
h9RSX9Mp19QN1N1JrsBYmaJviA7sMBlDXf8/6r5suVKkTfKJaAOCLW5Zz65dKekGU2ZWQrDEQkAA
8U7zFPNi4yf/nunuuRizvhyzqqyUVDrSgSDi+9z9c7/xiIvkpXFRIKnMIui93BzMQpRSRLVBTl/r
JHPV18odrsp2wL26nQd1vnLOFuSWx832hHZu6kuLLHfzDLJJ968unk17bSK2VttAJbt6YO7rIhQJ
775aKX2FusgJ+7IPmaEXiOT6K7OOHj4nrD1duomZp0z4ioKyxlzGa2dZJ34laNNTZYXZn6krXQdt
oedr/8aMsqjqdkWXYmjiofuOBlCEAkuJWFY2ku3BpxdiLoAO22HQCGn6J4CXXYs4UieM2hcASC4q
ZsrsaV/caHoLsfiKLg6GpuhGu6WIpo3R5wd7xsdWxbd9Q++8pKEaHJarycqwHOcA0XmZkasXnCY1
+A9JYlDDH7gDh89LGFrhotY3EyZ0kNbWVh3EevtFOdFizq5I2LswMDUn8dLDc4MxjgNzU0sxm6Vf
ym6JXX0Ag+XRjw45h+0n08aBa1xnY5E6M2Iyi0CJTb1JR+3tIZS+o7+cYBkF1DGNYs0h3CbZH2jE
Z7f0KetV0cvpvncsqGCrwbqDeFmi1bS3qOV8ycaJM8Qv9Y6nCxQ58RahptJNU7jCHaYi0EPtPgqd
+DsK5cYkB2459U5rPG9b1jVq85DqM4yA5ZABFzvX3rXRVsaTNl26ktE4zxuusPcUtvGqirlDPvU9
WXQYxnKOR2d+nxsV7w/L0BhxgDUkx+gId9g6lAKb+UpT0nXuE3XGfUK49GCJX0bCzvq2xqu08E33
SJf6QrU4qDtvkk+2lYk+zw2uaMY6rceXvomU+6dnSLxJfV27n6TeZ5H2dOhNnQnAHG+e8Nic1QFe
c8zltAu3oOG8sI9Fr057dVf0vc8hc7DJZOiEmh1SObUdGi/BakwXp9sR6UEUtnX7OPayzyUGxium
o+VtCMmgHqRsEvcs/ekLb7RPO9myH47oB6cY57jDgpPzsmVmcdvfeDSGnx067jiNPEurfaEmF/4e
mePC1q0p6mRZlzkTxtuXD54Ejv4l3MVvn7g7E/na6E1FmSvJeRCW7GfFliZ61KuFazPAzSWRt8HF
rn/QbGoIeqFgCvtqm8AVZy7wJf9q1i7y8wS3LNwyGMUyF7ZiwpVXA/v6oTB4nDC9wBMSY1Z6Yttu
U98uqsv0NvBcu6g2WdZSz9RPMhic6agGYMTHsGuT+jZK1HDIm7b99kgco8SbsHxZD1ztgcyh3xUH
u8AeKsObjWEMFKzh0qD88jvEswN1au255RtlhR0mR2cYTmM1VKZTZLvHVboCscSwi9Dtcaa7P46p
9jHEt6Wrv4/It0atv7YRthcbwxccBjlAlLgWInquUU2gSu6AaqCfwdSqfJlAoRCR32MJeifloe0y
NnfJ/JbE9VZ/OiGQU8UIlVFq5gDWFFEU8GlF7DRfwhxcEhmP074F07GVAW0v1OpBm3R2Av2EUkVB
kQtfKm/7XkSP/A1WS/k+M8mXqpdC9V96AIKQg8yk8sZiQUk1kb2LYTgL6G6r+B6s7udOt91996kd
62PvwRo5wPxnHF4o6fzhiydQIKdLY/n4olXo82K3S+RdYqWC/rqqfo+umzvN86216yjLSU9YY+ns
4xSFG5mPbSdRSzz8kGyEl2XLXJMO42qQCjUScWDL4LOiXcVGctkLET8pD+meGcIhw+ShHT0ibqMP
S2/MMHUb72FYt2CEEcbLDnt0G1UvqXHbGOAQ6cnv2q4DbpUK0RirnHIwuKgvpmX8DrDuapI5DF5b
xchCe/8ddxUDAIpDpIxAzZXMh4gxtbwxDzf3OYl138qD8tvQe3QkR/VCZygtAmvaGoVF7SZTk7oS
awVM+pgQmnk7sNODs4vQFEgfmscDcbdVPSJuO4B/+yxAVsL7kuwFFPJdM6ZmW1ZrkHrLSfg2WNH8
45q2oU9RFw2qWJho4a60Nz7tDsSGzfjAMNMG3HRYAilvkofuYSbzAC+H3voOXlx1EmaIkdxdC1xF
3gTeovgZhcRuufL3fjx3Tfs77khcH3ysjQgHoeziUxcu1n0wdmT0cyRefRlbZ1mcNEw0fsZ96+HV
2M+uOiC9d+KIHiLNns3dvHkodbzdc1DfzVNQaJOoUhg8JYfNV4TlPuv38JXuVLnPjvF8SzNE2e4/
WyDq//RONB6BWgVXhTws3AQB20ok2y2zRhoQGbGYMEmf7KyUdTIMmem8sOPpiGwD94A+FGWgpgIP
TYlt1o3gdLQzc0x4D0h18Yza/WybkYiYO2blL2jGmARyyxJMVi9O4kO/5pFpqlqzdNNx7sdlvfHA
6ZpXuE5684nXnSuQVh71k9NkS5sQL8V4vENgcJQg1cQ7I7YbIyNutIRoik3vw4luHOrePqEUXIHU
r8rYfwhBgAflEghnCt5B9sCelW7dElXZsh313k114U+DSU6YOEHDkEXrOh2dRGz8ELUbIRVfnWU+
JJFqlj5DTWRyPKEKXh522MI7uKxr8r1b0dYO/NqXZMu7HhO379BaxkmmW2TZlu1AEGznI4f7EAoW
v3XJOEB8tbk0wyYayZNnWCwLJN9uQD597tbIzYJlfzJVIgi1vgBOA5NO+lFE50FPi/8wJjCFvCWL
O+hPNUSr/jbSAIK9nxKzb8+dYBqmHwyJ8zEgUw/FVbaYOFkKA5tUOf+aZLv2OKAC2kMU7JKoQoUy
4+4lePyGDxinrGHGHC5pnOLoCCPURrzvl2PSerpGcn3d0QsW5g6r0yi+j8RFtE/2b9o2QS/ToHG6
EK0HIVNlOHUxsy9HJD7FSFr9s9q64gFIdADH8zhNh41KGb5zOlgA2C5s/kzK+IKovFYr/sDrrQ3P
th7kAbDIGlwjE7Terd/wQN9aTHCQJ9S33X4Ka8PJiaCCyetu4DpLDYXAGbOY+xvaHvnbm3wdVNEO
Fh8LQuH61ypocBNadtahj/g6GYY9HTMCA4ngXEtcCwyQjWwaeUpdAFeX3nUo3+Eor+P4GGhYAgD/
30iVbPZXYNt6/MZ6SchT55IuzqERCz1I0eaB417KOnqbeec/BtuooktHgE8cWGSDFz6oSH/jgZmU
SsGutfqEinxRcUb7UV29fkSRaDZ0JR2DdBPkB3beITXrDNRZNAo3ktQogCNG1g8TjJRcQVfsyxll
eW2HVOwhMYUBaxB9MY1q4hBLPZR69ejyJgRQkiaVHWt7BDbg+DJPHSXwyM2Webz5jmTVKqwSVWio
L+98fhzCyXCGxAANlLfK10UvyaPZ4qfRcaDY5754hssh+yRLLOe0C8WgDsyh8X5mYvYv1HEiHaWe
32lEibAZ9Ydqt0aBCevI6ucUzAXmOFFX28cBZ5t77KKxNxczKkpvq0pwm3ulDVKiSLSAbRu78R0x
oS6mLmr/wSWTpTdsjn6LCQXYK4MFM4rbF5ztJHzoEsqbB0fzMXqw4zDFKou9cYLkyDdd+LtHTOT4
G6oPdL++xC7b0Gb/x7MmwOOq7zuxF27Rp2uRJJjNoy/dA/EVmL4SdhkCV5YM0nxTk2xYMxQk5vN/
H3D6/w1KwoTs/wtLel0mtfzP//H9nyGjv9/yL8woCP4NgDFMGyD1BDQO9cr/xoz88N/gr4AzDXAR
hkwB/f0fzCgAnHR300GHgngGN76LXf4dMyIhXg/4MGTOmMIAnhT8dyCj8P/GHAMCxhsmzHdTRj+B
MOm/gqjo0cwSYx1mU0KXalEkjfc5Pg11JFC1MncumOzltw5NB6CVyjifDWrf1NQDzG/dprSda14C
0sgHSF2OQ/Im2K0N7HRhsttOSSgZRme9zT+5feemntv/9LcAaTjjspzovJ6V0/6ekmGcUk+vPBOj
6ZBxXMsXd1wKjeG8O9fm35m07XGKm/3aLgwn9ui1JTF0q9o5fPr7xVorlIh2KlDD/lkpFU/MGZxU
oZ7yBOvOew8SfIdEsDBDXNBmcq+Ucb+EXpSUjev+5IAt/tNC+HeA7j8DcpCk3Cdc/0N0A/dekuAm
USQ532cAkbP3X69vv2h/5io0EAAYkUZbiK4ax+5t8v36RhKpCm+aYN68rD9Z2Aw3z0T+W2vWnzO2
3llFw4s/e16ORJj2EQ0mr/C0JucW0dCp5h5AMd0PUEf7l7/fyBcbvKrm6k+cvG3+eyLH+cy2Gk60
lJEfQbs9cjupJ7mzOd02tWe4WP7x7/f+/XCkXB+FLnWQbE/W8qYYxHb/m4vbULuYA+3ZCUOH6rWX
7yuI/YwNS3fwgoa9BLIfj42mGAEM9UNYLtGIzozLH0Bn+mvb1Gvq1iMaNd8TRwpE50DnEAkMG9/e
yd6yck8GUgLri94ERrv7vr204VAukLPcolAntzbUhqQ8iO7qAtg+u8bPkmbqPmZ4N+UivL/sTNkH
U8nJX5K8DSN2rHuwnKnAza2EmsRYrkGNSJ9Rp1au5kdIdidbic9Ofz8U9fYwLev2RNogTgOy8dwA
C0KhiSYMyJj9MhRz2YmCK8qo2wMYdegOiBAVSK+/b9b2o3/rov6IzuAMTrjFfZ2GFJVQe+I43SYc
v4ZmamfF2iztZxdM6gCoPCrCHsALsL4Dbzu25+Hu9EPpG5dc16Bcw12fGTqlEXMeAOtQ42kbrjc0
0fWjq9pMLkFwHRf6KclmLsQbSeHZ0K/82YbAvGLqZcyHbIJDLXj6eyttEM157Iqcisb5Z937tw5E
aay27cDiOb4Sh8TXzdteMPkDI6U6hKnQ/Q+L+MFsjMSee/F2AxENacKkxBXVU3hZlzJUMriN47xe
Zg2vE7npbJ2HuRBQO1xrd6ptKlQgDotuvjekHvGWJMeW0fg6O21YsRnZMzuMjZ+DICm3NVYPfz9y
BtMeN+g90rbVugrqWeXu2sG6FmUPTJc2+RkCoMhiNbbXaSC3xqGfNhHTDQGoGglq8YuBnOVmXLTg
hom1y7ZfpPX1gxjgkiSJvGq1Xbp1UtfF0+OBjiim2slGabPSCOG6S3Bp2vC3cSdyFtHwA52reyXL
cvDrTl5UYF5Gr6EvfS+PZph++5LOFfPg0jFMNnzYG/WcJP232qL40UnwS2zRbr4gCHkJ+yQ1oVBX
qcT8jND05HjPu+X7P7HVH6Gi7UtgZxSxSRxdjKFvJqZg1HTMSmSEsvO0+m01dvCKVaR98Sf55sn1
uZ4SpLEacU3ufzR3TCbAIAOEHOImKRqQZTf9UYNWPpJkFekkRfwYbTZ+RHPglHppaKoDOBy2sT1F
iGm7+o6/FquNZMbnrb4hJM67tRDO3D9gyi0xGWSucCmKHxfUL7m3ger/+4Ld1Pd51zhxOWEDyYa2
3Y8u95pXGeJCQwAOJxNgSReYUX4lbkMfzbDEqeVbUjlw0HvEQUMfZ+FPxS43m//H55oBcVkaLD6E
J/hfCGcABNcoOJtajblPOKlA0vNXAD7qWFvka/V9PL5SD2816Pvy7xcHoO6V0M6eCbaAvl774cu2
6Gb+/u1fn9scCMMscW+hy8slZPrPTNh16OP40xGzl01ckcO/dmSqNYJEYFBTwItm+RwHUaxRslZ0
ApipWEfeQkhejh2zce4MQHg6YKfPfR+KbLLLWM1hA4VQ4wHKxXaZNVHyo42kLZwY7Ws4GGwhyM3z
86hGvtbfP6AH/0zqOTxtLCLF4vgVxFbPEPrd9hhZ3TR4c2YKDVWi3ow+0zssEkj7oUXyBO3Rdaxp
FsG0QKF53Yf2rIlfAI2uWvWuPP6MId2KBl1mY3xKR5VtdbkLmw4clCQ4apYgC8Z3KkSAnNTwNRsL
aGf4ISgHEE+Tsu14PkbTYdn8kjY8S0hU7P10cnxMhlOIgKZyrhEsipeCC1/OA2wsa1wYtylCsxUd
qukEMpXe9TLXb/N9QTPueEeniStQtaU/EJxYYQb1VyXEflpxDLgrEDA2PtWRLgw0QyPDjBrniDF3
6NPE+mMd0tw06byGD9hOS7iCV4uLZ2Opj24YXFHnPA8NPErr9doCIJZBadcmHzdVShbjvNyvKPSQ
LwWxF5RJvXCKrkWBjWmwOi7AqVSzaA71oiHO0gUxcMNFYM7SwnppoOf7RbxfCBs7j6QX2bKMh6Vu
zkscFcyKXItUxIU/fy4Ub2/7CC0szti7S5wjd5wUlUPG2FjEaGpaqMN6xwd7UGeoU68D5keH3isn
VVoAV7O3XgKnrcjmAQOHp6zbpICO8mHA18h2JmuCrlEVMWmOciclpojzkQZXuwUPtSOPeoNvgerf
o8bL7SCu2m64D9tlbm221vzY1F05mSD31HqpFxfnxnZ29uF9EsnNdCpz0L4tO1KetCkbxQFgLTkl
osSQdBo/+oxkzdYWDlwjfejOSHtONnFc6t+DqI8Gy2Xk7EJFnQ2AOiM6HQICpSCZCuSiYM/L0YqW
O/B27STpsNpK+H4JLVYxD7ZSTfzkNhrEngu0E5wgpI1fLX6ai7XlxvAiUcFQxitEWSbKlDcUrbtl
Y3IMZ3bTFGuS2xxaqXsJkzcxenF3ymDleSaNefChLRtkUyQgARKTPCtArf5aoilV360Pv+chuUbQ
+CR0zyiVP8cGhXU7iuz+MykiyRYSH/odczy1PhCJUHUGnUzzZx70F0vq467bixRTjvMc05VNBAek
2PmlVpInHMiojwDqEOI7KSsndAqGd9X6SYn+9ZE14XvXgPTEq7DXyXaVqRdwnM9eg4oHK2eI77te
87ToMF1oeFsnOFlBNKYxygidXYXc5Izehwo7v6wb58XI30iiOLRmKpVa83oM8kmz6r6emd6vfJ7f
tUvONUO3i7w1/OY5xHCocYtmHk8MOTYTjtF6haWSiIAGasiz4mufiIvq/OMYzdki3CsY01O3jCWi
6spFrmngjjnBsE4wJKm/zaf7f7WbXNgW4ObdG5XryJMjrOSv9bSd6rAtuIAdbqCyCbfyfo81Bqrl
mMqIFUOynzwNwdpQ1Gw4mhEoKNWZv7YXMiCgISIPioV/f7nVD/LNbCdp1xSkzPt9LxzpfhNoLPRH
6/k5QaUKnXa6xOMTsL/D4gMMX717+nIjcB92UESoS71i35dy937d97PhjNPtKVijAs390fjjJUw6
7GJLhvuagoN/RdGWzcGKJ6R/9HrYX0W23IgsV588huGYiZ5+kNCeyNadLZj97QMyoUJZUJu4C7MT
PnkNXjEKK2Adee3tV0pZPkz8w4TAWvAv6L1Ki+DRaaEg3qTzCwdttfLtUzf1jUue6SF6q5UoIMc8
JD4oYrY8YJPIICquphYxaaBB8USdtoSU3j6VfmweQmyYDf8mcYPrHz1vIeTDnNS3tp7y1dTXpXNe
RQ+hYgrW8cLJWgmceq5TH4cugHKrOckQV2rZr922Pss4yRtA+rXwCznBt24L7HvoGhAM3pn468G3
5NDw8DM00XX058yHZb1e82T0mxRlDbhwDm+a3mnSQbEvuwT5DuYR2zw8d/f9jZI33fdPdW3OAx3Q
6uJiglGs4m3AtEeQHCLi3xIWZ+DgcK2iD0CsPN/65cKa7XPG+o1c+cH3w87g8yOlc4p18gKVxWXl
ccqbL6Kf6ob+mNswRzz3Q8TVdVKAPT1xamGwtFN+rn34abRj8zk6/M11nBwKRJ66k6lCR+K7g2/h
NR+BCa4AkEYkJboB2CkXMutXzG5iRzQHQMWHJj7sIXLMo913UwuZumyHAsxM1fZwcp2aOIbWOMEi
9Z+Qh5yr1oV9Y0P/Qa1/qYf1N43MV7iwwuwG0gCUddrHU+jYL9aVxMVVJpCjb0H/9A948otyo58R
h2khqeUvdEYXJyAlOKRKj/YpYJjcdbiFrjAAiu7idHnye92nPUG6wxpHP9etftHbbQskBoOc12DR
j/XkPYN9A1X5itnMNwphLfjLkk+BAopqPqLJhfJayeepzrwRaFQX20uz838k97+E/dit9+7Ku7p2
mr7mpblMrfvNhKmiYH0Heq3SrsbscB+/zhGyJtuu7Jk8oM2uJli1YEz2sAvyLeLmm+D28U1UpIGO
nOnKcufU2SLGosoQ43E2sfpwsQjTPlZ4HG+tml7gKfIZRQDvlcNP7LcS7XkCS8/lhj4spxPabEHe
e47nPaDP/trdHPhL+pDP78N1pkMet91v09vTMtV/3B5Ym4PDVXSPIYQs2ypPDPshbC+eNA0vHV1Q
pHinzX0NXf3UeftPvo0PqqHPIfa/NbZHX0LXEaN4cN9Q4+aQ7ubUm38ThlZqvOP5PZjjOVkyctPS
/6GRFzOjeBig8vZwr0X4iTGMJuZHv9t+sE5+qMQ8Y828z0J+eg7qcWDOSgy/7SZvgdPcwVV9iPDg
c5zwhqObDvrtAW3EgcnMdbqzX395wGsXGp0mK35DeAF0vLY3RD+HmUpgT6LYwa6QA3DEyiBDCrJv
3G/n94z6IQ1+z7AZyDDsALV/4uTT4P4SE/Qx9XzXBAnMH+JODcS+3uW/u2wvM+xXV6+5Lg2pUDhu
3qnfoU62E39gHSLjFg5nZ+oc2F4JZ8UAVE9+sng4MaD2QQQtbG/ispn1imqsPw++c7I+NPxiEQ9y
DLDTogGrJLJSCIWodg7cTMYwI1kSCH4suAAHJQHS23p0TAeQ7Hj86Q/b0YOLLYaN4UHO3OTW3X6O
blTOEqWnsMXcJ587wvOAiuNwFafei7+pox9BnOTh3OQK5dYUJ0ftFdQ1EMEs0Gs2BQj4wpNzBWoz
p2Z+awLvYjb1I2rMk8OrfSCP3jjj7P2KG6C8Nahz9zoqA1poFDi4hO9gw7myLbmqJvHzxVOYuac4
yhxqqm2TZwOTI/y2SFCR7rAVagRJGDOebQE+FYMxhzwC2AT2TmSDqBec7DyDJAkj+lv062+sWw3n
vLRHYbL6fuU44KI2ltVAw9HaR3jQWkyf7RBIQD5iKtuTqy/jp4nDj657tBNkPxtm48d++dr4S2DC
CmHbD8JNDmTUwMnXRqR2+WV7CFhbcQTE8TTH/GlD815x8MCx8d6Mp38mIx6EmmdOB23PFC/nPmE4
ZZ79XZ6axrnZEHDM1Uhh0hg3S0FG5DndHx1SkdY9/6p7HCno9gMFc74BwA/2ihlJh50TP/mjOmAl
niE4e16YefCQ1Qvm8dw2ftksrFQOQ0UA7wKfQezxjkmY3Nb9ha5xJcf4h2p4gSa8bMmaCv8NLlan
ua/zsA8Lb/jp4BByd3llg4/ckLC+UnQ89YqqFGUxpPRuidmEY0DepmYs9Noerfw5rFNOesjTOpxF
fVyMral2FPTeNGQ62l5AKkEsg+0H6OnH3cXfmdFWufoMToxXsfS3Qy9AFLKRHxF9Ucy0LST29oKv
wYMBGAM5r/eJJvYlWUZzmSluoeIABJym3Pf42WA6xgshjHO6C1QRaQ1LCn/T1Xrpt6UFSRK+JZuX
agO3RjPeqAW/6UofR80zkDUcs34qnObBq8dSJdFL44gHgLtlx+aqHek1NkO1QetC6j8Bzv1x/51A
Ue8oe8KjO2eK85vrwZd1W0vK1wP4lDzYo6cgbkohMYyFAtDWzh8u6xJjNlfUne70LZzkffPcUo/1
SQmNwd+ucA3JQONldGxwjkUnPsX+3VWgZB3mdvm9+3KdS5fAhWPpj1sQQSXTvcbtWi5DmFH/6mxT
RlpykZL9gp7m2DheMWJMBvECGagghOax5oGiNnXJDKldW9WDW2EIHkqM4V0+afZzlUO+/RNP5tR2
2CpCcgipPMwxRqKw0XwGjT6srl8sYZgb1173oD6uSYTO8O7QkSOZBZvyRKuORs/Md0888i3m0AD1
rXHzMxohTYPdRiH0/Gfy6meMFYEMTn5gTAofy2NYswJWb49Ov2HTFrIC24suaZyyHfVlrxMQhvoA
BriCluRPL6/R/TSqsySWFejW977bDkj3Obs1nhTM0SBz8SGYZdGTZ7lEkJ/u/zAvvBFrzpN1gQeL
MmiRf+WFj13knOvBL42YH8O4fxO7gGZke0wSBCWseODc9mJd7Iw+7Iu5+JjNL7awY7vVpW0QIilB
iC4dwJwkm7r+p9Fw2QvGwlh1mJK4sEFzGuRw1d5URHENCAO7tidZMQr/BxJ7MYqIAprKSzsk5uBh
dtXc20mT5FDTlLrGYEW35tAK76D34SnZNYPIMRdTDuEMjy/X43lfI15orD8xbwJVCz13DOMi6yIf
iIE9Oh6ZgXwt/vALQo8yimJM0XnvYSBgI+FWDfayPfytITlrG4jTVH2GHjEXwYa9P/qDu4iLPAK9
tMORT/znGn7H26d0MW8YB78TZz5rCD0VlJVAhcsx2D8gqXrRtAUoGpLUH4Jyt4DsG4y0ILywTmqk
ZIWpE88/hKZ5s6BN3igAi51AQLFlTmMzYaOyJ+OrE8QnNetymzyAWKTOscgKzyA6Y3mhLUYYJQmv
0BBlFBpE6oQlJuwfV7xqDHAZT2o6DEC9R3QyewhDzlH5jwtFOzC81tE390/4R6k435rg0GDkP1tD
8x52iAogWylWeiKQau0GSjdM67vBwfas2jvHgzoVLvOehhbFPkXunE8tBVtrT2yuz/OwXu1QF8AL
v5RJglQT/qd2Ec+NsvccIJ6pcey73bohawE14og+DRsGliCTTQQ9LeZeSm9dFg5obMHzohTJdtVk
2scEHoSRqHGhlkyhQ0oRZ3rE/vAyQ4fBkvCU4BmCTSC2oPak3eaA+cbUw/hlE3tVbOqTGw5PgfDW
VPK+NKTLMRia8T0sPV4XsiPi2Os8nBJe+oLeYBaVDlO5TxhumocRZ6j/2AMNiD19u1vyTCv/X4S9
127jXLCF+UQESDHfMilnWZZ9Q8iJOYiZfPr52Odm5h/gHLTbcJTJzb0rrFq1CttbW+Pia6AFKaEG
fciHWzaHbbo5Pl8tczJb+TIZ4RYY+9ZPvy9SZSUOP/pCpqHSdwFcSfLrdQa9JU9jyaYQt1ooCBCp
y/5VL9vFbqyGJQSHW9BES2L5Z977OzUUDhRHlt34RYcUiYSdagI0melSKb4HNeJAN6gbJ79t3yOC
F7h6TD4uLNyhJNEF7VE6401tFToH5VXWMUmq6z3JLmLoLlMp/sa1vIu6hYF/1mxf4FYNdvuk2FJn
uHonPJWO3E+pcjrpsl3VmZ9RxlC/dC010ipPhYPQR7asU7zsaAG0RPO1r6tjPTGDqOJPvOAFycY1
AQ6MqBS5pgxzD/ZeV1R2KI7LXAzW8cgNqQaszmKpGVtFXIdFYDPf3AtBBFQAzbLyUsnSInhDQ7Ql
sbADDJDclx4U/tVUFq7ewvoy0sFLG/MkcLToiCYGj+w80KxRazdkuyulhn3YC6d4QZCaUzxTyz1M
OJv+RzZq4Qri5BjldexrR1MaZ1i0jt5e6ElLol0d19+mX7h1KzClh0FRYb3Tm8903MQ9w8AouxXT
PmMIof6dFD+Mttq0oh32ZxJ4e8oAeEXfLiUa0NeZEazE/EOQbmL8JibPjlvXf/yFeZpM9FhxBZ0v
Wn0kuKYU2bGULY21Vo0bTPEkNkCNumVU1KRQjBX1Zz/pV3hjrvaiiwVrV44wdsISgbXJypdlcI1D
ye2HGBLwmwaRxb9nkFrzXN93xFsLqQP7m6jRrrIdfjGrY6CkdmP0G6TsHLIki0ZPW84TN9QflCu3
CwjrchO4WghQ2ixOQf7ZCO/Ka23621hRDhW8C7357bOoh7zX0NvArAp9bUoS9be/KKbVW6kfuuEm
6nYwfBsFy7UiagBan2rnO1MpMOPMXejaZtE0jzQb3BANhUpE9TRS27lUvTH0lRTVaw0rAjnPDoX3
SpF35GJEABmd0qLwZZTTyZh2QG9t9c7kNrf2kbmS1UMyxRTcxWVKRTHOfSuiszfRNK/P66UhJkeY
u+cwjdeGREEqA/2jQ6gs7GbRXGKaua2Exw93xO6B7EaJ2GWE+kgP2QL+Z1QaM+QHhygYd7IYjODZ
gEtFs1kEXueD1PWdaq5GOklxC2LpBb3A3k7kUyG7ifSSdmEQSju5NlcUounDbBcIk87vKnDvhdpC
QGT8RjaVJh2VZrWriBkITKsgZSuO+jFrh+YipNWmLaNVm01wWxPgzIIyy26oknC7MGJanVRCL6nX
9gmFlXUXFo3zGir1Sq954kJYhbynCAcTXtYODuaCsshIGCjn69fQ+791z5TNoH43hWBcCVGiHBgy
KC0Fvf6jbDluBWkcydWDcfvv00oWa8aF1SVRH9/99+5lqp9Rq75rlVSd417NTrpwD7rXF1U8dZsP
C+fFAO3jv3dRH+q2zNBw5h5X6rZVAroAAuk9lZLSUcnwj22y43wboGmRtGN2jLI0/GRuZgkYHRxD
C79Irwjcr4Qyb3SjeCkr7ZKPI5yjKMclwL/8rCdIFNPE3lBhb1qlPwV7pr3HDj0PiqeU2mRlZZUe
zMZXr22ebAO0VT/07m0YwecEvUSKlBwXveEGMyVRWB/8hly+ro+CJDLSnH76LzP5UVShB08cUoBF
Q3MNPQs2/z7KgXWXwSIjmtKpBVj9XOMWyh0MvexWNqZmJ6NS203f9e5LNBZvZbltF616M4IWDIv+
8W00mV4uDtFDYGbz/06z+E8/6EyyMBmSCVVPpAOLYvR/uiaDfGHQUhGKNkmjsaupRh+rujFohRAO
A4JWjlwIhJ96AdSnlcwaVvXK9rX+LaFRCSulqReEvuxCGeGGN6X5fwiv/GeQ23x9UHzgfsL053WM
//YPvnI91NNOb23Bh23fyhExgWqmdz1uBE9RQqxYPfwFpS9+AVpB+Ux2cqkFu2mpV8USYQwKoIv0
lHUTQRvtQ27c1BLYcri4SQAN3v++nP8ZYPtvOekdU/FNCwiIlOP+w1kRpkYOxF60X3KQISY72QE9
DwehEYlfxsAVaaI/qX3kH5J2Lr1rVXlMZEr3qT/5W21i5Y2RZoSZ0hHDas1H6MK2prx+qqLjB4zU
hwLLCyt65sPZxHjnsXn8926Km99Mevvf7+g/IrL/s0EQrEQZEh1/JIT+c0ddYKodPeeinbCYYL9D
5+YydyPHPVymZAL/iCRwc10RjF3Y3SZxfC1Tru7w713Q+e7/fkULCFz/X17QPzaYwnAsedbT/f/N
FqDzqTVnfFStJQbtSHBzWxq+gWK7aZeXKwp77S1OWHlxsSk0YbEOQsbvZEGaELT0iCXTBySnh0BL
hr1KcbdqATFU+NJ39fUCiYj7/0thT527m//fXCaVK0U7TSXGM9HQ+G+Dd78YKl33Eedo02mzK1Fm
l5e9py71ZdNedgh9MphjwfvJRS/JSQ9UXPhX7OgI4p/kMkfNKRwch0sTkhd5iRe6xIZu5iBG+H/Y
BFWU5P+usUoKprH/DUjgMPL+K0SYxJR99YDyoezQJge1XzWs8a3fC6hIDhYncdpm++bLWOsXiPs3
Sm3rblUsXzYjqF1aWVwR8Xtt0+yiC4Lmh2pd3owN5QTzkd9UKpBr7Q8+MFXNU//MLoS0t/7Q/cBw
LzbV9fWpCui9U7fYWu0+98Y3fQtUY4fzF50Fr52ejA0iaxv/TE68GTfK2dGv8nHcaHv1uDjD0nnA
ojvU9/aOEki3Kw7z72nPbBVsJYdBnZvsoD/qe32Pb/5ZP4ob7ezv5WO8azzkH5zCLbbqSbgZl5pM
dY+mJgPVw6W5am0YzU68VpbKkuhs12+C+2KZ7vjVtb8PDlSnj8py8sLbYtPP+v9e/jHcxHRZ5pZ+
UE7RW/Drf4TH+CitEldd5ejAEpA70u7FKtSMibLIex/STd5VP8GWMVnjMws8waALwk1yZxz+vUX8
iuL69wIPKjj9Idou7sFqAgB3JE9+5Kpb7cxvQKLkUt2I7Nx+Kf7KqKBHG6h+0jb1ck+j66Sx60/x
N3HF354//JW5ptcvm2vppc6LEjCz0MRffkj5Fd9mM2QvXP8PMfUDNDLhQY8mc4qadXVTIwvhl12u
2MOuBZudvPKGNgQxr7pwmnE7wsB48Dv8nPDgqsIfBF/+6mc72cDZZkUhx3odXoeFq7jFJnOTTXwM
r8YHs/2a9+Y9ejMP3VY7LTDcAwPwlsHb4iPZ82+pncZhk3X7bB9eg8SKPqNzssmPXrExPXlHa2ci
2vVl0Xh94Q4Qhm/5Rz9rb+/aQ1TZ8ce044qf+S0xnMlY9bS0qm5h2kXjJYXLT1CWFCObJlzSUGQd
B8d/zZ8NPsIWlkpho3D3QuYlq/ass11f+3mJwcsxgU7utEvW89CC+3Ysld0H7IYOlG8lEoIC2V1k
r9slh3TduoR47EVtA5XhABAxXNszhZhpLSHnShJ6qSkT3P3Nwq5ugCHaZPMScmaTocUUoSIgZgvB
SdavZMpp/Tlo1DnXFJRmOJz9vElb8mfYVK6vOlLsLWibcBlJv9cbq6mWbbCm1Agnirf2ZfVvUEdp
4TJaxzfwmPZCgQ3t5t5rQ61pxX2zEkXuzA5gla3GQ3caP0O73UvbaYXEieJEiDf9VnNfhTWsGL60
nLAO2Vu3bbb6AREtt1z5nuaYtuAKbugFrrSql/PpRr3jMt67NSmd3d04GE7NAMJ6H5yDTffeIacJ
ARURc98JvWRpyJb/E+3Vi1Fa5iHZA1GxdSPrC0XflYxC7E9+khy6ghzN7j9lx7QWtsMRsjEao7Wo
mLsDCItAKFNPXG0Jdmb5qmVwDo7KhkYgW2UiivHGCEAmLbY2FQ63dX0GkelethpQeWQvCA/o6Jf5
ZXAra4Mn2K1nG+VNzrSTnIFP/E2F+UtPzdrn28NPc+VmViaL8HI0MgbJSe8IuThsM2tSXHKN+EaF
hHkQGokeTLqfah3/lDEgxIpEzRT2GXFCxrBN/eEvs0v8E1KwsowNQ4RIfFZwGyOGztFe7kk1x3Dp
M0NisuRdcyI5T4AwFzbnOdnWohv0O3BLHQVdmRdmV7SXiv5IvoHMjhPXTrSSd8Yzgj4Ff84e1qWX
nMfCVkWLnRYw+uaTWra/zs3NpCH245Tdlip32m1jVHIGDwGqaCv5VlDZ1U8sW1XrsnSNzfXMx3IC
lbXEJ7WRtN5XJJW7XqJP3ak5GBXFiGUguk3kRqLbNp6ZeUPtcJ7qCxUwp7x1u4A6bjavxeJlm8Gy
4L55TncqRFhD+HIjdCybl7srm3QNk3rj7yXqdU+A6uhp0rKwHhxtE13C0+AYGO7pYV7TXWYpZ2Pf
ea1LYOyg68PjhiqQW/1gc2KSzbSKztGZwiPnnOOInrexiX9ekY1RTDtbvA+7YGWwH7KDNrLclvyg
BJc9J2Z0sce4qlOGxaSrz9NXpaeuQHY8iLScH0z0EjzHDbHx0Sr8yC7dmiTBZRE20SbZSNv5jyYc
dd0T8bHcgact/b2/T3fAcmgBvf6yu3E2r9k9T73gED210E7X80SFh3CsdpJXro1lt7DyW3s3vzUm
J1mLP4kBo6AHmG4fsgv2PMdtWdlBKqzwpGwWG/gsTrqGWuj5S1R8nNpOv0uvXWrsCURkMN/NrbiQ
5DKmtF0ufktPIQ6AzoGHlh4KNNudedXOwVP6No/SYyIK2MmP7GketaVwlb6nx+A1Tr6L17Mr5V6+
Qd93Cs48383/sru4SZ7k57ymxOFifSyJR5G42AdLsCjseUSCbnxDZoF1Ns7SY/4/37L6II9LDgn+
OTq0/GBJADLsRje/Zdzo65mvcZjHfIfk2rV5qMeBlxrdhZtsG05e/SSA8HjtlGsbN9WDFnPSSuXM
qIqdsqFr66+9l6hRi3/ZU/9WvzVEDL7ztfrNOu8IgC7VujhoDKNT/prdInP0R/Gc7zy8zc+u/Wvd
xWbiT5Y7bamyPOVueITr3i6ZU+K7wb+AL/OqJfmm88c0Ede3E0u2xnNAcivtoCov852/N7ig6Ens
AaS8k7+Lu3BV+Ia2nAemlTuqqOzoyVOW6Xp4IL70p51pi1mLm9p9uaVD2uqqJ/mkHbSDfJLXCQLq
jQdiwrwKZVM8w1N6C0+zpUsOOYaTDu1De09vwSVflzuUHuYfTNfBharePTxR60AGecRmDvzZ4Ru8
wk8sQ9yIy8oTVpVXedI62+q74SP4ghfB53jbZee9XNVKLIfCsjXb3XDJYNKDdHqtzhgmvqCio1w6
gteyCC0men7PNF6MdMxX7mDkfIlBo164Rmt/CXJjQ1jZJV9MHH13FlQhqURmJ/WVSE4uphEN07aK
nppd01q/CuBhxy+AIK1rfz/F57RDQ6DcEra09+DCeekdHDVwO6qMBGw0WWlW/ayf6e1FPEmVwvw2
H1IHrD3HCJjl2STXFoYK88DHjEAkUBJQ4fvBWklz6GT8hR/Nz7DWV/2n+LZ4057KPVrlPwgjEMJw
nD7Fl4UG12BY2SeKFyXFISdiGXJrei9eFs1jxW/2m2i28YGT/JLe5ffqOu5VRPusEQVqBK3OIO7q
VzZYMqSXrwwHWXprQqb0WOUWVen8mh75lHq8HljaWvtJ0R1DXlVY1d0KSlPJ8PSZX2JFiVUaFr8U
cw4FW8MShRuZvwi8CZu3jDx5ugiF044brrP9lbfN8bUxfiPdouu8lZeqAuSxUn6VaWOA8UnWCzz3
ndsqPrPP5Cx9QWeYGstY+063HWaL+FmjsJOdi/PAhLKrqDqQWv5FpOQmINLLFJf0GuxegQbh1gnZ
sUXtKRUd8734pDV7lWxpqfORmPjWPdUb7+FPdijXzc5fqov5yUDCgGH+XLzxw5vgzLrGLEfBQOnz
vyur36giwEGcRNYr2yxcr9oNXr8J18JK2C4OqIIk74vLcIo5i8PDPNZ3+iiY/iXu42863u3+UKHp
Z7WTFT9GztW+fQs24XF6j87ydo7D8uvwDmToTEvxaH4WhWV+yudgzawWlkDa5ihJE1xwcPtNMVrG
nsmWdKgdpAcJ1qU5mQgV2ADpUIAQETgGZ5kqBB20SJAUq0FZQavm2uNrnlv1GwH+R0OsmRwwFPoR
iPGKdhxsEF6SKlR0j0kkcJKHgpA0OYQntveBAZO4numLx68jsxJCnlWdxbiB8pGcy6v5nq36S41P
q7ETCVkfUPg9/hhdr+fYCEf96PSb8bz4lNbqWv8If9tV/c5IwOHDzFFM7zev0epHN6Ap71j/IfYQ
HPQjX+seNckMxJbkMvv7F+esJSsSXBx+e5huMCKaI5Q9NqAqwUtcQXccvoyPtLa9YGPV+CfZ8WSP
g9hgq6ODuKkcBlvHFCvQQLBe1Dxo8JMs/xmFdvTnv5lku2SC0KRvVKi0CxSr0qIoL+eUHqyCe39b
oK39Ia9fW0isDDdH80+3aNQ9SR98h/7X6F0hm8TjEspxK+1f4wSH4Gle+YfRJxQwv4un0jvFPd85
4znbvrbQxGEBmB/jewUfsggcs7fqLygGp/w7Na3XaFeBi+OB/2vsefn1SGt7b1eUSCm1cVIbWGpc
m6Zbdi3ZPiDDW3b0tzRx2HTHUsiEXgS99B+qINmwmm2UoL/8y3x3Km3bjoTNLCAQeH1z0sWtYSJK
uqJVNe1cNN+l0hIv08kUfzPxHIbBftJQnp1k/wpIa+twWaYHoLFtRm+CDAnJ1vJtG9N2sgaGCX1r
nmNQ2jH9aPFOX+wisAL6aRc7ximoMagqoPW7JNtl6knG29g7r2Bfxq0TdvRpbczgWbbLgRLpEX34
vidO6MrbVK1yfaUf/fO8w0QKYZlb3KWHLNumsSRwWAtHPsY/b0CMiQlaiBLhyfwOT9HF6B35ISar
WvXM+lEN4NCNG+jaWgm7NbKaBeN/tdNsWrG9DBqNbWRQMAOvxKUw/Ka+61/VEXaSZ3qfNblc/xQe
4Q/2nMAzuszegMfcVE4qcEZWc6RTIDM7uwKEm2CiDLtpN2dPr81ro66KM5DqJ6lYSl8a5uv9tS/e
gjOx9Ef1VX0hcGHsNP75DI0Rj8XDfEu3GcmVaLcfOrK2ldXSMcNf3vmesqDUupJTd7ow7GTVkJLR
G+B51VHn70WENFBQiAryXbqLd+FOug7H4bjYqzfxot/UW/Tuvy3OxGSPnPh1YaveHPXXWNI5olMf
EMDV157AMNOsFK0lzOmwIwGF7uvWSwxEBCudk71lzZCxMj4MRPkaGmpoRrDMS/ceH6dV7IGn2wsb
0cpTfJuXR4cDfpcf4U3+Ns6Q+Tj82Whpn8E9uptXNs7wEEeowTQ02qWxhpsgf7/u6vdi5BHZDe5Y
swj9+EHeMt35J3VFdxOC/NE96qn4WqgbYOO6h/QtXFE6Wc8ps7jvrt1V3DdXKhRHHMlb9oaEPgfq
t3pXA8CupRl6se8Yp9kS90srWzFQwp9HCz+F75zwJ3vy1yn3FRYT6wmCnnBnznN55o+/1iMc/CcR
jL3uhAz6Q/gOfxI2DFkM00teG31bnL3sLL/j+t4x0gW59qf0Vf+W7IQlQ2HX0q669c/XQXiYjxqw
gtCZMKPGJFK9ueY77mpqLZNQGya+5KCIRAMk5CaKUUgUJn+sJRY9l+HWIx9l0X3BZcnXWt0iY0x4
CdiYLVmgFGEV2SY5EejN4JwW6AdbiGa0F/C4drByKANI/cAGHGxkx/CSQnTs423YeXKx8aPtrwg7
IXZaFAR6BJnWxeDlYJukzJFDOw57lrOOKrW+hrsuPMMvVlnI5u1CUEJexasrb9EWtER5lhQ6n81P
sVG/ksSSvpC44lzg08TEpXpL/EEQoAzWcKuB8oLL8DBoo6P7A6NoKZ/JH1wJk3JLxb6DjYFlw70g
WGvp/3OLMtU2u0SQDQDuDO73z773PlZrRfuu2lu2YXgwzONfZJGq7/CWbc1HRrqKb7xNN0rlfMTn
c6T3VACDWFi4YhRVkcGxF89u9rWcBe5v2OoX+TJ+DDTbl+7Y27xxGMaPnIYVxoz3Vox9aT36VyQd
O36sDK+B2g0hQLInifqaq2LiZ5ll28htYBXgFcbPTLXNHtG/+svi/jrkJ+QTlHPwl3/DS4a41oF2
YPUIJTipNaVni2ZW+MbJFrDKgBVNXuo2Aozt+TqTwObM0mgKC8PntpFfJsqj7I/1w+59y8REqGAB
fGm0s86bo8/gxzksZ23MthVTh5EFs4h/jL9oGz4amAeS/ZohEvnZajQr2FUCc84a9+0Fzg901MUd
OIs9Rsc9RX+msqJtcm8P1bFABmc+Ccmv9tGxSnRONIRe9afylDtLnC0O05TAJxgMSh0X9TwS69b+
l9X3f3gbQbapAcMaSW8KNSIcVGvVM5POLk1L/ORxqz8SUQjKF8KHDRks/XwhKIJF7a3gq/wmU8Hd
wr3jTUH0AHQhtY3QLp6TVzGMl4nak1Xd2md36z9ZoHZPjGhYPBh0VAqPp8Ou5elQwSYaUr/rvxeh
BRnL3yt1enYkoAJ9wQAQBKCR3aKKkAEbgAo2HT5gmddOWjtTuwHpYXflPzWwZbsnoCOy46iIyozC
E4gHgw1rRBGsBtPxG3y2rcNCEwTlAg17aE07uC06pWZVOMFKDChZntG5euHkET7dpVXH9OcnHqJz
UiJ66xIr8gGbq6HRNPgVLthwvsn9sKPp/YBRD8EY3rvYOoRcOCyUkAJjZ0ZAZx1+YZWFq2ywm9IB
Lhl/lcEGUZJEh6lQMsEZ8i0vCyylHmzk3ltoXP+ygJaw+DI+459/idSIMDmqztY0l0ychFM8WIhh
5DSr5RRLbW1EZMMTYJD4thkvYTH0BGaDBaU/Txy/8yjAVwNT+zYoukci5FB3UCyFqYSFPdY2jJii
poPEChprupYPVbLoocNGzJAQVCkaV2nsy92QPfpE2Hv4gTOxGNYi92JsKIZQEilB7hBGSpzXZ0c+
MljdEST0hkFgciWFqDnaL7JT+5ZBbYZxk6/DcZeSkeo7ZdjEBc0IDmcc4hUU2VfsNjoiVpbRWopp
NX/CucXjPUvCBcSGZGv6zAe3PsUrcVcCrVP2+RnIPaEC4+A+5b180T6SX85vwlMpHEh/IpgIpgv7
XVolgyZjW/rEBCmn4YuoRuYcvqz2F8EmVh6svz6/Nv2hPHFeQeMQSSJX9Q07v+HoOdjAVphKfAcW
dUr/OQoNzqyn6Bx+K/irgzmg9kHrFtdActPY0XOr+6aJp0N0366oVjIb7BY/gJ4DmqCJThI7XNja
wsOWY4O4oLqlh8UKWnq7ZtMnAcP9pExFnCxCnPF7YBcAvLRLXTq39INicDiTqU1TGHx8+bP9WJwq
shzII6h0X1Ex2JK8f7d43+FBBiE80o9g25CrFANj2Wzzq/30SYwEzO4+Ml1Qbr6KzWP7499keeXH
bgrOKLn0jCsot/hbhTmdsHRY5s/we6JMk/80nYXKQmguW+pEOnm5B5cWGLds7QVjNwlWMMQ6gS38
Pbtl7JyEgCUJtJ3DJaQ1Fv73F5vRv+izhhKz4tx8gHViT2TWX3RosHuuGUvcQvl1YE7qH9JpOOKp
k/vs1HA9jzm5ubWH/hB/GyDvJd12lvZLMSn+zjbSqtmioBdYOBHiGXxu9junt9IXiXdxzjbdleFB
gcr+5Tfa8/g53aSbD93mEn+/yLoLZGnJhdk0r9/wSOvu1+Kn/Ui3iBuc6TwH6+J5glVfjWv/LZRY
U4v3yDzywMK7/smcESKjP56RchXeiF6/9TfxpF60k/Exrep9eeyXmau8JVtKSaGbdkvTGmsvSlds
HIcsSa7WEVL1oeO9ko3ou8kfM4sTrDnIX7zJ6J6Q5hmnWNPgYGx4sU16JGRPqyWhBUEo1DoJQEKh
PRQNAxpNbYhHcwSDrDl0kn207cka6Ic3zoZuO5qGI3IamI3VuqZDBPRMtheZS3wJ2Y5EARrG4o8P
6Z+U559yZLocuAOGmAfO9EOmNMmWLBPr22p3JsmVS8t/kynxvO7CMbk06x53QauVTEuLZMvQIxkm
h38nbw2v7T5bwULWHwr4Gs4L6LI+iPt2X16JvchMsK3gOOYXmM5F/Reh4TZ6YvHOViircmGENhw7
pmmZ7EQ6HsFzAcZxzR8ELTSH9Rfh3ddsQgDqQovE0u5YrcV9vAvfpGnou8IOHb5xfYSQCsSJp1bP
YRVZJggRtojKZzwnblzd/Hdu6g50CZeEpUOpi8ETYEF6eyqWA9JNs1PUybJ7shr9vT5Pa+5OvAtg
oOAP/D3lTO7h1KvsnfxagfTCD1/gd2Zf80an237cBJeGKZj3vgY/aX4EizqK6L4u5akC+nh95tfo
3LyP7En50yAIRA6QZ4BqEo6SpNaKJwfBBmwvwBaY5uQUrUO0I9ekz3MlY45pOWYzTRL1Qlv5EE/h
1/hjJha0Sgj2GlG14o4yjcKOgQwTgzvJVBk6UkHBtkyqRH/SWbwqP/mXxWbjTdAtIlZM0fQOCpbR
JIZfJgbSbDwo546lr0QHlFwCV5g/w/j04apR11hlSuysZ59YwdaLT9IDq1t9K6ytsmzErZDtWhiR
CbpjFngAQS7hjZCyxUEVyMfoLydGo0evPRMihyAGgzVXU2nmILxsJY+qGQtDM1GoLOHW+rfgt3tP
iFxwawZyG7ZE0wiSaW/5e/oO+VJsrWa0R+wX07NTj4EP+Z/6qYOZIUuSg8VYIkETD1nnCi3CDXBE
whAZwnvpRYkbFLPNlGIbhQCaeUkJ4OizuqCn8+AYgFaXKEbGGuM08T35jw8y4HM3+Y2b4YtyZ3ea
y9PHpf6L//BNhHeUxhqVkNYhgCTxpmK1VQmSMHggXFBU2eniW3kF7Kze2w9RnjdGPtrQPnW0VLC2
PaprNhbe/yh+67fijJyeVZ2am4+1qR3w2vQmPYZvsH4tsRYH6LLMBniV7oAeLrrMtO79y6woa7cW
uYRI0onvXliaYZPkc+CIuzlx9WR1P/FjuFYf/Wd/AH88OdOj+GO+jzEQjYLkwC03IDmyiL3lVPT2
NJbyxWirgciNkXIf5g2KAcc4c9CyJb6dO8J/wJcpkmWwjXKH591dx1+gz/BavounxY/yQcDH8Quo
40vwpxwBdJamdZBREzL+PVHfQ2UVwdcEIpPc6bWE8pcph+G1BIFV36sjbiH+lm4UE+MPsGiKzQTU
xZznEiyR31aPRWkXYIj0Kp67eU1gemPrMrSUMWhcClEqvA3W7v2Vz/ekvWvvfCrciK9JS0nmuR0e
tTGCoRNzRDy0aa5nk0nxRi0vbFyqKeTVIXLXwFd/wAKkcxr4vEpYZce0pbNbbia2mLR/sqiUYxRN
fkGmLkud5S6eh4/iy4ahH9IdMFi0acdUrsjyYkvP5ygQdC/bgjM8kwxd42XGRJTQrl92/DM+pxsG
ctxn5/GXoBUUnhEgeENKoOROxLAdOdJvjx4cMVVo5R/K/X+YDuQy5PtO/1fcOb8E+6yVTxnmEUYW
4WYAsxIpTI6WUypuNrq0xUpU3YmhB5jtkAWsxUX68E0mrUONpMe4meNbBDmnT5+Igzoj4SWnnTJv
ZO0QhyMMCtghcNJbAqD5fY/QL4H918gQbh7YaMlsfvR5sbow2Fs7Heg0tgovdsOzcDI/akzTl4Df
kuC12wMkU8nL5PUgy5uqHXdd89oOYnb+Yl/0n2grJuFaSmyCYEyZ+DZctbv4ZNrJ7ENef9EfHiP5
EsnvJSwN8bzV/Y7s5WdxUnhonI9NvB326VlYv96Dd8rs3MATRw+s0f+Byjfr7IJfGm4LSJVEb+VP
/jHdKGmkbEr0ci7dVfgaEycHR5++2Ox9sKnqbZU+XoVXiZwgYqzapmaBoycpov1ANz3lF0mpBiXC
E4W4lBRSBH+CZPFGvgpKlX4Zt+FCvBmCFnBBo7dAPOG7uYeaN7wOpWjTA64iswNaTx4BAQ0UutjF
5DCJ0/zaL++1VjfaEVtZVdZwaT+wegz9aeUrAeWCRDa+oaZFOkY9ATIO2VTT2BBDcIrUvzFsfbgv
nsSSKVwGCscYecClwBpBQYyZlaHT6YLyBQmNvtG/hHftmcqOzNzqAJq2jUKHKTnwqXvV8n/x2NIH
AK+iWypJfWGX2EIFDBMjuNQkm4Qo434wOhT8ZEvYxjtwJYp6p7qyZwUFXGK46cjkyqeZ3NLu8Mqg
kbTAjQGZ97kod3G278gVURhpjiqhMWoNvqNPxHrxswLonvE6C4Z0hMRl5ATRskZ+NqC3GNOw1kY6
vzxb/Db38d94XPz4P4QK4fX1htQnkRxcHO1OtMJct9Dy4NB0mIN8+Xpx/RYKkpBAC4NEdc7bVKqA
PhVrEUbJdCXhUFk9Si+fZBwkoqa+oUZU1e/oj5qv5VS6YCxEByO9mTpabJu5B9NrKg+htlT1ioXl
fyNr3wxv9Kn20SUWXPF7PKbvuYjfckigu8hLlVWRbAnIhMlZMAgzdWdFxR8q6WXzyF50VJHmO77i
BcH+VSFqcfoH0y2D+Bp8KTknHamcv+a7eXA/3AZkBX9Dvim+FZ+EphHbmRZDTIixx6j+P0Sd2ZKq
zBaEn8gIJ0BvmQfnub0x1LZVVJzHpz9f4v7jbLS3oiJCUbVWrsysQx2S2pHO+ZRVV7NSvY9RZym+
nIyeVTlNCzUmGqudM1IyQpGCUQ5L2cbf/0CwKKyTGvPsPtRf3bJmbR1lt35aZyY1a3qcGo39bzaY
nTrbSrdWoxti1urmtpUR0xN832ohPIrC8vSbAuTFn01wz1xhABsbiZFj2QDJOwNT1bKLbMq9vXHF
usZG1k43gHJPxB+9/e82ebRP7feKmIjyYpUsnl6N7gFtU43WaFchlBToSuPZ7jereJ/MpmDjFueU
V0HRsw0qs1Wt3lINGhbJku72bLYyY24+S3GZ2aEOlEGOfEX/4GV4HtQG9/VPrdK+P+60D5/yBgNT
aRYyOZv1+0i9chZyw0uqk3YfUEP9wqySAJahuG+86Tgu5WLbpD2ZDoQWAyjMaByO48ttsM365pNr
6TA0a51CBgxHsH0GM6W6aF8txpxWNYvrh/m+RlqUOeXedsQ4hwEMUCxxHrEmgqF7jTnHYO+Od4RS
x0H2YAvZqLYZ303XtFqXYpLeYMDQjcPyypYMBRzU0xvIEKlFwa7/rsePgl+eeUXmPKq9AVvuzLLg
PW5B2Ug29fZlFhtmiFW0QukC5iRF97IyZxq9RrfnTxEY4hkdLsHZiO4gPeUkKydXeqsj49qr9sFq
xUzdQk3xLgXVqkXqBIJyHgDS1eZc+PV7wfmc3C3Q9KGbtZ8tOqk7ThjGbxWJ1obKNtk2ml4SCbB6
hte8cLUdY8LwOt3mtbR7eoTn++ox+5ttNi5SuFOaYEZqZ2nnjroei+fRvtBL789K8/KenLOQ8aM4
oHgzWz/nTIBHbe3QW396azMuHOaPbH62ukC81wLdXeFKeeIS3Y8dNEAblFmAD8Togi5Jb0t0e6dG
8RnSC1gLpUJAthhIXGXlwIDhXQ+x0SgTJyZV94Zg4GIXTDe1iHgg0nlGrYtRzqyEbVs7/STGerHe
Nt80CmTpZdNHXAV4zbBP8kqHh9jZPp766XnyviSHWbLdYj/aLlXG1ntibJa7J1/zOtmlei+dhee3
h4hP0IEV4TFUgnl7cxAHHkbHXm1E0AESnL6X5c/kAbq1uvewSDj07iPJbdf4F0DxAJ8kiQU1IyCb
gTylceWRlCreoRjsDkG2pwDguO+UcT+mcGkc/ffJqz84rlxlM+daiYjdMuYTof29AmOGX0hUKASc
ntKtvXliUIF9E2ojnxIjFoOEPm0rOfXpU2rH3vHllIpCuxnWyLqvK2sBwAOuVKNeiB7QTaqr2uhE
G55nnROUm/M8HRBJ1qCgiGpVDN5BhVoTAcJgP5nNjbLDZKuUM0BM6jP/2QU/MSl7M39ge90qXjBF
cswuA1E5gASjMtbFB3dIzGFlYA0KDctduziEtB+gzsHrEz+a2Mx+SFH75TEgIRPDZabUivWO1QmJ
ebhSjJ90CB4MkIhV1Lr9nrn1zp1ewhocEyrGEwRh0bp1alDsoeZUouhQ/KtZoBMulfS4CXX8OJpB
QH7G9/jV2Y5vOHc1CUrNq1/7K38ccPjaH0Gu4Z97MOIyJqxT8ztCRShNTpD6wYZt+Du0w7dQhRtj
GhEhhd8leTgJHzAHkpNbyWVsr/RJSSqDO+myt66Z9KLlCwl5dt3aDFDrMzkZMY8P7ENyRm+LosCs
5AU4aHVvF6vQ/atBvSaF5vFTftqPhLptqxYxZ9xtjAHS8BC87NTnIENue3tFLmMoUbBtgK5cckun
Qsh8DBl/Q1F0rrGlinlSSHCB9EWTfvIOkXAwStRkY/Cy1r0TNKsqxGhxnZC7jO6eKEJ3r24fuELP
9mJBTOscHMoE8DxNdxuYLtUJh7DMBtywcQ1x8S1x9nYHqp1THayDU2h5WVhrWB4CPT5CfB6um1u4
wbiBR9S18oy00FvHqZ+6wPjVMGsbCfQY4PO2wC20R8E9UPgODgnRfO8C596pvFkha6winF/75IMp
+Zs2zIKnEKUZWGu9x/bTDuMZQ0HrMS7tm0A6HL8NpULyZ5B1EAeS37LV4OluxavXE/b5C/Zpt9r4
BKYigTApBWwcyL6U5JPtiqeesjMUuxv4MeXr3dsyfyugFTEWQ/Zj/AoZSh6EA3xV/zAEa+Gy2/Q3
7WNz04YY6yJ8CfC+Ykcw1/Q4jVrnfBd655xnyozJNvAfa6mhhd9PsWE4E4fm2mMXOjxr6zmdNut5
X7L22DLUIx1HDJzjfR9tdnJ2BlcbQa0v5uup84hug1NnFl9bx96HGvepc+zpFVigjS3sZtg4IeRs
9wOhRJXvQ3yIqfIlzMbJoTdCRCYuHICE09XexuspnMgF0RK7Aeu3Q7CZHDi1j3AXwP+N7JqLQCqY
NWa0gGpU7tQG1eiUdBYl9xa9GpcIvcGEyzQwgzXctLeTRmYTkv8EeRmXKSQ77u/4MHpAPxRTrRyr
oYsmp8ZpwahnyodIlEOYtq30V2ld4wAX5TI4tp7zN3XZT+PcEi9ev/YKC1IMeRx34H9W/GNLxD/0
DpSLs4E1STs4Ki6JU6s1lHfOeY7hKISk9LcCpfHFY4j0btHRRWLZunDSCDwp0L4WQpHxinE1EAu5
GsNecD4+XLSLysHgwJfGKSoyDGSE1aTpxmTXujW0tZf7yBcu4iXvk+5hFtxHBFdbatjVv7qNItsm
goWpZPkAdvZi5wFMcU53UJ0tH/WEgygUNq2okyVfG6zGVWC5QlskCzTokJOAPtiDG9yCKmzGD8zG
fWQGJIM68vhywb5dt0TwpGTtGfa+geNg/PDfcaW9iZCfu2fof8UAJ7CGupFXmxGB7kYdzt0ZTSD2
WfQTMG24t6c+XlAIQjIUCxl8f2qGMfQG+O8nv9iUXMQICd+o11/aBIXQRRcL0lvaO9eoHUS9IFDP
UnXLg+Lvq1eYf3pbp+4YHnT/QJ0LhDG/ar9/q+5y5s98w1sH+6QYGR7gQIj5hMfRa1C0BQIvtott
rbvFH95jNpYWfRXbtmFrNG8xd/sWs5Hw0/u0Pi2zgfSrPr/+zHzLMV1MqmxI7V65sw0u4WkM72Wx
HW5X1R86ctWEYVF0atEluYWXpN4q0DfWWzeY9NtmwXvYBYf14RK9U4AtI/l+urA8KrmD4k/xZwO2
OTZa62bxBxN5ENH9uNI6JdSFrk+7NjBas8aFT1cjQhFWvn8qvfxDD8h6zD+Ib/WYJLBxoYBwSaqU
5AkQ2EG6Vwe03D3AWKu5t3B1oNNe9Vb8ix72gT3UfrFWD2pujxAsOWidt3PqHm/Vy7qro9ejVU8f
q/OYQqNe1rLq9AI2xwNuq5XeC4v337tW6M6CurcNMKFjLzgm6ALKUZYwnkUzv8yJqrrroBhdfeQI
ztn975ycWG85D84w802EnEz/E5w8ram6Z/h3Mx+bL7/S5GzxGC8fTumDdgErjFNPa1iOl52gs7eX
y853bCpGWZiFn9Y+MbxXz2ww3QNDkr5/y1aXZ5dZu7xyf0z2Spt4xJxu9udmG562W3Uzms6WR9Sf
GeeWS8tbLtUCv1unJbJ3lgMzNQB3RgGh36X2CZzGN+hTS710CqvuKdTbq24x+gRmY59Y0IR0COCc
hpbTYdSkodz4Djwj3Q4zg3C0cSTkf4Iep6PDX0OVwcwX/NURvvx7hD0ZazS4gq3lb0cxwHHEvzQf
dHcOm1x1dLbzU0/dhSahoUXDjYYZmp9NnOp9UB9pEBHj/RqIvAmLmws048IVdxx3zvCJikwXLdYE
zuAARceAfn9CtFRPrATnRBcLt+Y5Lg71XOIweF/xu2kl55iR2tPQQjmGDUkHZIWUCGLACXoH9Q/P
wAj1FeJuaREBHyMp1hn5WhWjtOhb1LfAMAvVy2ibB5RUT0ID4GMbuQrcXA19SMuQRlWQZLE4V7sN
hM+ih1VUa1W4/J8oH/UalYY5QmbNSFiGv0/PyuNX9Ihgs7OZsiddlwVznsn6nDrcn2cPxMqroBOQ
hgX1TSKM+opO4xjDH0Abw1DsIyaLgW+9FB/Ns6Mju/O4PZsKdOgDm5d2cXjjzq9NjvGDHvEZPNo6
vPlm+fImZoq2XycMm+oPDCCkZBryME+PzvNvr6/nGs1I00ZmbKKiKyw1wExnwXeceRPKAVj5h9bb
O0V6VoTjZcYvqW4QKyAdWO4HUtvU+MTLxe4ZEm4GGVWEXGsieqcEg2nn0Xg00o4khPoyg2IRvmHR
dSTSbskX6X5G6AhHjx3VoFe3+Q/KFWPD1GL3J009RCjg692H1tNTyPlC5IExclthJ64ljUIbGoOj
cVKB6a5VCzJkhduWnmlIuzS0RuOsglbEEVFlooFPeoEs0tBXaB/mxnLXElM2QwKwa1UmjLFSHVRj
XLNYWfL1A3VPYAUzGn+PhH7zLGguSNfY31lwnV84YkjMgu4vlrQ2FQZ3z/88dgq+6VVsg+FvIhb/
kcNq5dH1wycZdEYPIoMqjEesfohbFHJPKPV4VZj/IFxE7WeI+FIBXL0Jc5bzcbZDeMERm05vEdTk
K8W0D616B4XPpD1ga0rzBSbOm2MenBOfQz1i9ITvqDYIRO6IxKcLZoeusugtrvZUkUKdtqRrIN8Q
Q68uFrXLjcus6izaCLMa2tFiQHRgD9Z2NOCZOoq13VNg2ivHF6ZKYM438Pru0SklW+9MYFoKP8gY
CUF9IDxIhFva/HfNh1e2MdYZUBOhVW/h0JXGoLKVQg8PoZNoVhjQ3Ki3F1DBHWYV/HpmaKvSzfAs
drhfaWUJBIJwG1CWqqxRlq1XEW9wyQPpC9XbQZ/gP/pX2B/e1UWL5MKGctDGRjhgho9mNbk1T/sI
78Xeo/UKXkEWZ3HKUkyKyaV5aFcTp5rsvb13b9cEfnsH/+AXQy2FaDNNp8XxbZjGzBoDvJbf3rxE
CYiqSQonaXVbpd1j+9Z8NPm+wFhtJ/Wz7ZQH4zED38BsvLrq+wsjRSPPjsKONeOA9ncdbSMc92Or
+3GMAEpwrFzgY/vv/FLQZUJxGg3LcU5RV224Tl3lhECq7FD6t9vtBYTCCXx9wiidTcjTnEMeB6Xk
HOAWiDpJ/Tr2Pc7eV+6oRAFFpPcJd13ODb3Tvn0OwIz6xniL2bP9XHFyp7BQkP8ZY+iXsRj3FYp4
Wf84BeXg/ydYKEXR+3DXRYtKP9anMor9XWFcGJ/gEY55XBxWapiek7ahlRgWh28YqNATcS+xC4tz
F7zwOn0PL23UBmWs1VhLdeDo1J7evUkGM0VyPLYW9ybZYHjpV8Jn89yl5xxT5IAgw5uhJhphcVWm
oAUTYlpfKEekEAAzXwkMV0tQH2Paa4upj1QCCRTXj5PRC2c+1FLGq/v02tUYdWvnO3+fWskugVdr
1/17VwOK+vdiE4JV8oFvq2Gp7qPR43mV7prp2nivNn7yYbHxNd/3aAh7BgxRXGeZW3E1UFFl5vX6
vxH1Ex0Y+haL6ZQ+sZlM3qhkLrDOP+1q0+CC4KxmFBLtUv+kKvOn/+zWhutxNrmSc3z6d2c2rA0p
w58mpfZseFtWp+bUbBa7BjQAqw+0+ZjUplBKX8snBDkV6KSMurmz6Xpe27tU63YWbk4OzCFus+lO
kCjwIH8pgcFIhQjO48fkAcRitPH7R9AtGR4iB/Kyel9rQX3mnyVs8BwjoW+Q2NoMIFRQl4ZXUZpQ
J6cH36C8/vhbYJot6oh6G97SZmBAFNbLWVRvf/ws2ra2rUJb3TwzrqAA37bOoy3bw8UTTfmsCxIz
gvE5J6/atqxl8a8ywa9lUGg/4PF/JoU+qroWQrhu0VHPKOACkJdFmbayZSJfknnzB9pwBhc/c6iM
KMsH5ka7BAgcIVcNHgkBcbPWweU32jUloWdNbzdk4dnGL+Sy+nqv0Ju5h+BATi9QBoe4Ft9ikxDr
L0E4pV26Kb6VLe6GaKF5ZZYv+v/7il4t9PT4kaCsYePEZA+iMzZKnFZvzejr2BA7RHRPln0ZszG+
clWLwDl4acXu8N4NAR5cN/Q5ZkSxB1IRFPOkFu2IxCFJR5cxkT65yXZIjt6E7p1Q7Vppy/wEh2/h
xxZasw5QxqzDlIytV8KdX/X9bUrzexDGxR1Zk/7POml7HR+Hr1DQELhEJBQCdIPN6bdIFAxnzJsN
snG1swb32TUPAYJx0J9apOxCi/CPHuMLISh3OF/IkXFx9Y9SjnOcBSVYLWBf0PdkPawymQgpyy2s
dsyoWe1Acdg2swWENCYmQXx+SWa/u4D8K888+L1sVqNXQCDWvdJRic19mEIlgxED2Yyq/GFaWaDG
9NRlkoHmQ6HwFz6mXYoiWpDGQv1GoSz5/xoNgV8W7C4rGO/42Skb+YIw+iTjp0I+QSYKBZkblG9Q
8q4QkLGcx+qF7oirBdpdY4i6wHPv4ANMJ9J/Pfxm24Xw6FWbJwKECiQf5kIk6jh6b6R6d8R2skWQ
3K6QXPzRxccg4Rpf/IotswRt5wmFZ9Mwh+o7Xp1n12qwpXiUTBSGlfxdC1HErpcDDgr0zPgbW94a
95HCvV1LYIUCQjNWcKSw7xTpfRp+FObVCPoUgH18BWMKwnStKozDFMB7NDCc98seyAswRgUI40M0
8mjUcHpYhwKC9h30qZF/iZiwKHzxwixQoFJyFfbqfz3ahZKbwyXhet7wqmSlH3cBJ4iAyGL733hd
hgoWfbNSDTSoaHfPwXmls3J0fBC3vB+gLwCh0GPCnfysa8DUGlZ/7MGAE4XOd+9jUBmiTCCa0va0
MM0B8X2F7EfJBSRBxoVnT704I8XFqdbJJqRqF1/TYCyoNOrs26XzynE3JqAg3mL/OeeMTUqrtGgI
EeyGtoWBQssVATdd1waEt+K+W3V+ETQHBq4tB0DmBfeAVIt9YsLzgEQrZCQCCVJAyKTlPopw/wru
lXVAwnoQZWd/BQzKwLN74NrpT/7fsTd9vZE17fcfP1C2ayBKKUZm49mhvNBYE66gY5mYjWJ/nzDX
Tt9orhvnZeHsW/vVFYSbdxHOnMi+lekKr/kACW+jN9ICClZ7hwdkz40L4FBxsK44QWDbg8ineGqM
YUjDziiFVCuf8ICIRPhl3MEaFb8MKABNr1ydL8cAesL3AN4lDargzDAxubuQKnEzvLsIDr+rnyuk
ei+MUAgD6lDLVlDe0GSyCYpibAI6K5/gHbBE+FyhGvIGcGbewxr+EnJoDbRsTQ7IvgO/6yuJLtiI
gW3Azn2vTilZmjJZegRPF7n6eHopHGso9fCM8Fgg7cYlcO4R6ShkVhfxRWbpYQRk711+8YstDO6i
NmT4VTHViv2AtMLOLjgmMNEe0DeAI262zVt4g1nDXZCSrw0td/+kWufeV7yam/Y58L0pczMnBQ/g
vlRu2gIVTWNxdqKIjqzmMlnGNQ0qoEcpBKsA3p1KC+obI/gX+DMMUnxdrs07cZ8Bgs3BBKSD0X7F
pt8dRJFtB8xpUa7HhWpSOiQ1a25lo7UVPTixnWAV9PgiCkwYbOiieq7hlxOgcWhNZqKYbj/BJfU5
k9DnvkecBxxi3kcx9DyFadqE9Qu3DlD85vAi5JXiiliOh2znkjU5+6ei+w36MvrUA7l9wW6rD4Db
TG+k3KZCovxNQ8t/D7dMwoiu8G2XYxxH7SmM4c7mR1cEFSHCuy32hdKJwNJEhAFhOOI5j25YQ+B0
kQhlRRHMNywEAKgbA1EYoevGhEH36qjs4SXRWCfnHh4M+x/sUH8wjJmfOhBD0p/L72MAzWz/Y3CZ
Zz+nn/K80uCVe48NMyWh/WxR6bz37l3l/HDFWBSr5FYl8PqhoZwNt7KoSHUEx2TFqMV5xc2EAYjG
B96OtQP4FFgTAsLnchcVmp+YqY3aTEuFsAIVNmyTfobdIQyj5RVa8uTjFKYHTCwC0x6Pl2QnHADg
P+nRzI7V01/m8sY0EnIM9SlssG/J6iVOATWLtH/EZhMhVNrHKgdm+FmJIMkdD7SfDKjUF8k9SPC4
OBjsXbNTZOaX1P6Q1j6xtrF3AVEHkQhvBUonx15T5MovFwZN9a91/9GejYrNEnTn2sicm9C/EB1V
WaBgwDZ8wwb8heKNH8sAIbYBJx4PjwdVBcquS+riRcMn/29V/8wYthocW4NA4+V+mJhleYHN1hPu
MG22276v65id9XdNY+YUWrsVeo3qw6MmNIu4jIXiMOMXIwFjAS0BCEmYyronUwpsKKhQIEMhjs4a
xMznP6LmagAtdAKxzOrXmrg6Q8Qox4f5E0iEz7cHBI1McDJUEUzxnupqM/eW1HvbleIxuoZu2j4P
uXbpDO025jvOoq0hjwTJWYdYB4FcYADhm4yzN4CQHY8FcFzR/Ou5wBTMqG2ZHNDzA6RAdAfugQoe
Cz/SM+AkjaHfjX7wytBoW6XOoAH1SmfMuVDOqMSf8KWJBwb9mZ7RGaR5fKuYlTmIFOES/uiHEMsp
iNK7NKSyCSoW2jBzwINplHxoSMA8H/4XcPPOw/dcmw9J0yIXqEyMJSaLQDiCjiZkRZhQglpMJeJS
mYMfgfBxFlSAwAgsWKO/R4ysjvzgRwOtHTDYvgPgBNJ1iaYIjAku9ObvRxAqshGgNB0CKjw8VaAi
fEd4lTAfkBKBZWcQmPbWjl42CDfNOMI1t3L3mTaHqPMG/M/oSbJKFYQUfniGlRAaLRg/vfKParfw
F3O0ovxTghjHzLqLGh0PyP56eEn0NjMKCh6bBp6nRmD3uMZ6PS6DHsmAYPuCx0XXnHUoJTYJwoev
RMFyfqfwp0WGVYTJJDb5SaApE3DnS2+goHrQG/gfe6GGe3UWJEP0gNDwTQY0l7+z+EWB7NhCaMSZ
F0y0TgyKhVspEpggnOBrnaxD2g/Lx8XHirviNgOtPq5SHax8+P82OPTOrUNPa4ojxCTmGZI7TD6s
lewTxTgON3k9kRV7lBIPgwMlh+l1+A3QBlgy4bCStRE+IOO8QsDP+uo/vuvxVQm1lnUBUwB5x+Zn
nNZs5FP45A+PQ7oeiq6fBQtpyXElxuGRGZ216uNumXCMLZHgyT2gvQbwYA6VscZkTLJYajqNVos/
2aIA38zelPCrzaV/OmXQ/1FmzAYFjwYAul9pvtulKfPY1TJAnfr8TEz+hEz47Ai9VwVlRhH2O+D7
uYmTNQYikYnSoXvopgWXOITBvxQa4/eKod4Yo4ehUx8ztOdRD9Efah4uebwRe8JoS4CKMvUAQFy3
6u09hcZ6u4Bhi9xD8GWjd5FtjIDXHbnzrqWu6ZKbySBQEIIKxcm+RN9T9mlQ9A3ViQhffWM/c6Fc
lyfv5O+F/m5e6FfEE2VdZSma4/LUKPThA2/nTN3xV4z1lVyQC8oBSbGJ+U672CwPj/G1a67Kw0f/
1q4nhTFwCbIlBc4ZZQTkIAHqifjeFJqzi0998CRAqbcCNQhLRGlEWs/hncD7Ru2fcBeQRSAlYS3M
U2QKzqmz/4GcAa+afsqUOxErySrobewOhFBmFsDd+c68ALTmftAgJNE1wBhGJ4ThFZG7bTs214Lr
+1HJdkPCbe1gGYLsZokskh9i8fUPCpbCbcpDJmblc6oAqMYKNHuwn0C2skg5erc70iLbdRP6t4dG
pOr8FdE39hCL1EbrrFe9uQyipLoeQMKw4EX+oN2cvqjPAuEZk3SwP0gEakywMRanmbPFC8f5uncd
YYjE9wlYv1C11XmEDYWWZI9awwX+4+mJucI4KybO+06+QYhtGF1Bdv/jKa8y5eku89Yfr1hzqECT
CvfYBKoTC6EtyQkkMuQeFuwW5r+jJqx4aTevLJ9/KCnxBICp/MZ9UVoSyEvYb0FoYiXQL09Zz19u
MqPg3VkkF6fj6DgS/HMcge7wIk2Kz3GDDL6PILAeR2yTF2ASH0ey0/nWv99/wD1cO13o4nxhTIEa
ulTjPGLURHn6h4z8/dXcaPB4erPuDoiI99wg56huzodh/rz/oPC++fz7b9a9be1ZV9noecSvb8Cb
nHXPIz6jX6tX+Mytse5xEKHtVyYcvly0xeGEJ8ZWv146Kj3sCBayCIq9qDLGhDgCqKoywQyIYQkV
FBTvi8th4geqqvEBvEUy+1eBi0O2jgSekskLtxokFGucJGDL8aOwwKIkCKUIDcMfQcqDg7phjhWm
ILO5EbOcsdH2Nr/4QOERtJ3DV7286QPgV6WoXM3k9vYloCtxKqCX52xbfJnwbIKvWsTWFE7N2hMk
xhPocTAXlLjjahOfBpvf+7w+uc+RC9/nSCIOvX2H/h+CBJSJ2PBPHREmynOiKzojwtyMuPbSqY7W
cFO/Kkouxjs/CLMOdpWQj8D1RKjLisegOMcDay53Mdhb6IC5ob7MPyB7Pyh0sIBh08Jfza/jT66O
4WhcpTIhQj+xNzgX8PSrHOC4QTUmoBysE9FYGGrm2W/ZzO36cu0Jk130Nj8c4s1PeQTzAxHLnAi/
aEq5wqE+UytAWP5bggqS/aZblxdTmPU2VOYZV99v+sPmSmLtY9jOXqB2ATr9irO5wCF0Mq8e193v
LPbLo82PeDSnX3bsVdVL7BmDyG/l5qU/6U/Ru7bYij4y+hry8XV8OvvF6LJBj0bsioE78xk14D/C
Tbz9luflOfrrX5bOK8IPDqM43oIz4a+6FvjLRMHVOekDH+cAcxXBbZxzNlz6Q07U6ffe2qNubZF2
UNBW0Pz82PV8K2wIOQprrr1nC5/kgTm68Xa+5QZ5n1eZDLEh/81anLty+pTxaEK9D4GlqmGz+Ig6
jnPMASM+2P+wO9z4FXyxAvNrr4g5EqeMk8dfEIcLiRnemHxk63zY2Q8ScqicZzgBG+928D83Dz21
uHfo1ctwbLJOfuppQgQg0A4yl4byiD6NR0TLIh6hMfHd/OVc0oyYlYLHN/RAIENMfJHvyx1HUdKx
FttlUiy8ySEC38hwcoOG6xxezQipOEOqOhh833x0Loc5V27KcerQy+dV3C1Wl8Qk/crijV5qfB/e
h+AKDNTc7kMy88OUVEwJjwWRQ2Q0qN+5WHZMkjZVuHId3lfk6GRr+B7B70chSB2FYgk2ctj4tw+Y
8zDoK5N/SXjG40ryXFF7MRaKBAgUSHbr4/KZiRvw43aosSDn+KDWQKi9SimYvCQULCzWFFnPuSIA
GAJ+Hyk0E0gNET7zP+WX8goDIqkKocsxATfVZo3EFcr9a4ztwC/EgUOJjujxeZzXjy7x5vjYRHgH
fx4FHmAA0wbs2+AKZKOnk37OG5XDLXneXdaArK7eZb+IYBi05k3RCdepxIavm5y7OEHtzyFzmdwq
3vXsmx8mWnGY5JrH6wPcWxyEvFkVU5d2eRufKsxRZtcJ3sA+n/57G14PrYoR4hB1njXWdPkWhq2D
3R6Dgxgzwyt1Uyp2U+bJfJ0ippMpv6IXx6jgHjQzlcu2tyAF7+aFRIzi4ifItgET81Xr3uOS3zqo
N7DPsJjoZhuuTdwYg+q5wWQGH+CK4bWLQH73xlEJ5MMzKz6+iWyTz252TEbqs/JzidlylXlGHy67
+T4zxaHHeqY+4VuKewqwn5vDJ67UdIvMeepsmCV1iwiZOVSdW8ecV0B6oXpYPkq6Y8r8bj2Lcn4W
c8tzp1+rgzpBnFmfKcYC7Bod+Q3jOIz9XBas/X1gRGeMio7hMcQJl9pQDZu+fYOhgoBxC3wrgijE
daifMmRLHfyRomNYisTquuHGlkZ3EiAMLjGkyQVd+4srP8D3RQNJOf/7/FNd/YItquDbFKOeTWfd
Q/DBOMqNywiqc6ni1Psv/+pZfaNf7Ba7pbaJJ1K1WcBODp0eS6VTaFyTWosJFVfPsB6lzQ2LeMGQ
2EG0wcIxvRPnT6Cy8jJlp8JFn1M8uqYAobAn4IRgsgiTYbTD3lXtmGJnWIEPQgyJseWLbsMc7X8g
Nf8WGOfuYtO1UypFshhKO0fGuQvcN8VzICMU7QUfvSBDWsC34q6c2rpGVTQ9g3wwfziJ1YJEBu0g
IYTgbfmNGr7MdTh30S3i81AzSMsDkeFIIv4d7WpLv00upVCHXeSCDbNZ6b+7MOk6Bb8Aw1rLW3bJ
wamBA2ouUEM1SpRHfEdqTFBkQWjAoqqzgYAhT99ZPIsfnBBmR4zKgeB+F0dZ13KBOGgrdfcepkHN
09Gus1gNpkGlZTDPRLOGJaW42ne8nGoOpbT60lqKLFFBkn8CBF+e/4p4plExaJfYz8tkPTrKrOb8
l0bwGVDjzUsTXIFzMCLFfHA/SLFV2gw+k8Po5YMAk5DAyOAMMecDozrdPrIfumT8dYhzGAruqIwY
vKGCCKBQDi5gQMREqBEciWJQCIlmG+ImFmGCFgNfRYzacPsnOuLZ04E7M+FhjKFSJLLz9yia000D
xeYwt07qvHvn3M5QrVwk8SJ2maJX6Nx9yC2E6SkbmrG3qDNo22K16PBCE00QcTcwjmjfu/CZxlSR
oc9AJKJ5cdrXoV+jHCLDJtGJVFPei39r8kAlCkij1EfECCECojEg7XUkGVRTyAs+uhihvnyvL0Li
99/7j3NR/Cv/Ff8szggBLPElQxWRaZW6i7iqtwi/45AAhuRQh031GFVNOUhk6CogiEq59Urj3RTf
NYYRhN3UC1SJhqOUf1Y1F12+LOhHZxL0ivCKczEhZB0S8AFe1TGn/gqsBheGwLGOX1B7xYYkyQW3
YCoPKB4gY6pmb0M1f0CX1raH5ySdwVY30lTSURmqqsdYh4o+Ma7CfvFtW75+yjpUIUn9ivIH2V7t
Gxj3hdnkNDGn+IdB2ld7NZvSEVzjU62tDuJBE6P7BNFROqBq89W7evKnVIHcnM6GRt9iucKzyWhC
HGXcSUWXkCUsNDBQ1pyu8jU33uUMMV3DW0pSwo/QOKJ0vhyQSPnb3vd6FG3oTD1b5p0ycWUaZnfW
FHUnj/ld9ATvOajyF15WIaaY76IoW/p6+W2m/Mo9LU29kMi+KrLRgpi9g+On61kI4/djuiB2nCN5
e8q51MAbbd1TDbyGL7rZTd/0st9eUmU4IZpnInvcr0JUh2qn36aNwzvMX/mAajiQfyvm6HREIiYx
dQ8HHlwh1LvkJSsjXjmpqk/RkSvHZHwWXSNdJ6HBsrC8zt8j1DhlHIvKkvHyrcfeHcMsBN7UsVSE
0lEkvt7/Pue47pLafGRpe2zJ8/wy+DAJEB/aozUBhBhdESRi32DmPsQP54IUrkckPnrObxyTR1TF
+lyt2kqQAyD2vTZ3XZymEFpyKyK3fKlgQ/3GulBWUzlNNUBdn1yteWJAxEqYyO0bsj5+8xpbfrVS
sgUDgtBOWybkg1kooMDE2z392f/I4ItQW9AYpVqgedAnBgLIAFhE37gYRDg6eaB/kHfq4O619rFR
iQ8RdwijH8f7OIRoNqICSKNMxNaxzQ7ihA7l9c6mXd8D64kuX3NFkRX1VARYXWMiz0ICsEVwwiUH
WqfK+4L+iruEH20+mxZXt0H8SZUAwR+xGgo+BOVHuM0AElDlS5BopExA8wNOzw2LImoHCkiprJ1V
WzLyQs+ppjI4MA38Ldhc8Qtjy0NTdIft0Opth7fxbvgYH4ZoGZAF1onBkaoS71KnAvOqwTMGxQYK
Fk6u/mCDL53BtXnjchKTsjYqDbRWVEydF7W1/1obZDIuK8GuQhk1zH+LIETLz5W1OE8p/xQW5RWV
v/xbhEjjT8j7RAo9xoqY86oIYSq/g5twRH7mHQcN3DaP4KeIZ+DPCmEnrk1QLSQPiDg5dQwGwr+e
bBdXiB7EQhW53sLnyQV/0g4bjBUaH7L6cCYsUyi5+nvxBQT1QdTANazqYu/DRKxIRxCibEHAOVel
pJzK8wfQk0XNrgpgDTpP38IoCGIvnouo9+r6ZEL5DUYejB0KesTiywhD4Gh1KbwMN/0ZSFK9pwXF
BTaEWjZ9qhZDU1MYDCu92aDcWXPm5N+uks1RPN5/gZG5Inyieye/HDwG5ZGy2AJG5RJjPKFyXkfb
LNhlwRbeRcH7AhqEHsQgRCLc6LqPphzojvBANepXJkJ8DlgmX/VxYCyKS5jVzdR3nmjxuZYCYxZu
oE7irArdP7FkDUSI6mBE+CETY+R9jp4jME+GtRmxgPid5UA9pug/iicE4nM2/mZ/JIinX1LB06+U
x4PXgOSadWTb/3FQ9RXFeN8w6anVS2KDLGtF+vZarGZZ9W6dJ/MaGDRTpb0ax7f78Z1y3A5A4OU2
RWd4QeJ8wLDA7hkTY+kd8CxG//ECEGQCNS4oJKm49FKmm1qL+lh9h2gOimf06f9/HnP/zoel2MKW
lnhYkTFTeik8LndvEzGyCCu7Jr17jT5eI5bqNGpsqjxho+PiD8HtSTk1ICO7Divj5+o4/Ya8z+AL
G+v6wt+VnyXugChuQtE12KU4sez7ALE0XsrZDE2a4UBosQhUNb6Zer1rdivtKvcSDLQNTp42Nwho
cuK6YQON61lSD+uNY/L6ef0oBLMYlQtJtflZrufrOc4PNW5d+YinA41LNyLeG0N2xcYbmoXd8xUG
XdYkVhjTlnBpU3ByhNV36t+HdEykmfw+apz09IfuvYklD6CtqI5KZO4MpJdcknIi3FVoK1dstJPo
5Dv4rJIIhTrM5eaL36AUBI/JkXYAuhx7gHtNvRKAduDdLkxYBEHxPZQ4nHys8aucwW/wJjWP9l5x
PDpET8uNIEOMXsW4mLtDfpGoBoImlwmtWxobFaq+Vy/u7jArGV4UGDLgyHCYzVN0+UZv6lYU9IJz
ElT8x77TnLvIfoCXYfQDkc66/w+j1C+oGgMmR9rx5aUoIhXrQ2deSQjGEvQ0cqLXiJVCfPmOWdWf
6k/5ByEzw434Y6pUaBE9CYybGTjUK6Q/ePcMVFyntM13iRL+KsTnq79ow5anZ1Jc+z0wogRabbSE
hEAiT38TNQUCZ1qtXPElWiNZz/dIW1OTKOEdkkt/1anQAlN8+PYdUB4cFjAyyVOTOoGjgnEdyzXk
H2Jue6GwmhhOZToxqOVHf8uTJ5NsAKVjeA3v4X/pD1bs3iYwIETdfGMg+lOpj9NDfz2q5CC+rjCL
Y7XQwAUxPx+4NDUEKZwqtWJxK24HwMVeV/6rcv04jis/TAJFiqVmbLn/I+q8lhtHmiX8RIiAN7ck
SNBbGUo3CFl47/H0/9eaPXFiNbMaiRJJoLu6Kisr88q0ODVr7YpIJeTbTS8BUzJxoWlW5FjVqkC/
/b9Mn/eicqUFeZv1QBNM2ye7jnEH0aBDkpo9+XfQkImJLg99HmTVEXRAZQU0nYYkHE102hlR+iv0
RCYsikoJygoVpS2EjbkdovoWTyy2h7lSeSVU938X/l8CPAJF99j/RHSAkJxnQXLz/16SWAziVonN
9i8mFmB/Iu0UbHxx+0QqlJEniTRLmByIWCcS1X+xTjyviNcimxczBjKcCXFSihpiGp7FRvo3oYo4
DHsxgESPspoJdRtQ/FunD/dtfI9v0ec/EKB2RQCd+fVi/E+AAuJaOj0cOWkTbklk/84GwHzkB1W2
n9gmgrRm09cUyfTIaIcIiL4ns3K41YJj9CQ2BJgXCYEYl/mjhkV8HYaHWOyifhd9fYGXoBHHInmn
HSwCjwiPzR/7jiAi7kDBK1I9cixiktgBoq8sajCTHEZEL9hMNLkEi0yo+07vAsaFA/Itc7wJkODv
fNA9Ucy2nDJ4GPLfX6ueU1HQdGnvMYcn6qGCKrbaVDgdNRtra/9FogK/I1H2iCglihvRyxf3Eums
e3WtYJS0Z8C0fzv5X8T/V2YLWKWhLwAX+GpSWgmaYf9V/Ba//rv/3j7EU2KZ6BUU1ghQroBluO4l
Vbc4DHFFYD5YNEKiW/JXg/5/1fmPZCtYKYlHKvuXyIrPRa8apxm6u7hCcE2qd5EPNZxQopYWrAZx
5Is7PbKA/t1WceCL5r5YRGImFZo2ZxyDwcwYCBOf1GUO4t95+3/5GGHsX+OctBTlzrXiKQyKiTQd
isxGkGNF0IPDwg8z0MoEYssIzF+cQ2nKEzMq/66N2D7sNz7YeKImrX5zehG/3S+dLoNZmAY0yfyl
TqTwFVLFAyW2giQVIvesM4EDiRUjFryIDcKZ6t996gku/8Kkya4QqIJFP7R7Jo1/F3MRuhgm5D9G
aUlVAwIoqDK5MKDw9FO901alwUq3HLIFS5gojgoLJUPF2MOw1jzDU3aRfkAaZAWk7PbUFCLPFfTg
SrTt/uKcKGVEIkrO8leZQsFZzA+x9gTIwEnGqxdh+l/2I3Knv3+xvkTn4i+JXQkKoogZYtRD8IMT
EAHBgw5JN8SoU+MJuuS/Miy9pIzW/pPfprHGh/4rfcHEocENXmA8UElEZFqj78fLoniAwWWI7iNI
FP1DkHk+6FT+4VSiAhXpuCAuYBHFFhe1ALI6/6XpIqaLCyzDtRRIjLhWmKeLyAbPmishhuPE8F/D
NTJ2xq46KLsC5XUmMA4JIt5iYFBlTjk4mltBt/4jYbN4RY2YrjWKUKF+Y+ExNEIQw/eJcpnOJ5iV
jNcHXvZcO5G6CcIDnRJSRXhagmyAIDEStlA5yXUYrqYLQIAQTjXhmfT9iB/ycWxPdn+VGRJk9BDd
SRSFEX19ZjKDB4kBcujTVGXBT/Bju/rMYfJvmEcXZFfmg6zP+q2jQhGtanFEi4KfUwkRZWmDFoXb
LSQ2sAirwqPEcRMXQ+BFuQxX5XECiR1erTdr22zgjsMr/jfTnG6zD/lXIHH/+ofMhUEuEkYw5rt8
JVQIjwARvFIekFJFYFiQyQskGhShqOQqmD2/28/ooOQIdGJm9TDHwU0CE9kXy6Iv06er2jYvdRPE
20ZGXyu2YnzpRp1UV1YIZvpFC8NpTcbZbPRbeEQgY9RdIwwaiJuZfTNqM0EqOZk313zM7dPfX0M0
2Se9kr79BueT2Je4XhaCqOOpWYUAmHRIzSt8LQXB1AP6Xyhsy5wiYM/5XqrcCdt1Pv6g7/IwrLIT
61XBW0J5WM0qCI8ByBkcnWaNu7VgK4nzCYI2lg2c2eVBYNdEZBIJcW4wJ4EEBvZzDcfKtBNbipl2
8SPisolpCnlnkeg5Z5rJTE3IO+NrAq2WIHsIPoYEOR2JTn5cO5faMsUMJziNj+Y3OBlY4/Tr6GXI
cPo+IxVuHgf43/rRfNbpfXAa7JAW6RiQOtvPA8mwdm8RJDwT2vxn3AK29rEWumd8GGzoGsoaWBs9
4f9O6r8ht323F4JsSG5E63AX3WV5kdzBrGgneYFrbf1Vs/mGw+IqW2WL7uGT9F3BWPWXBWMHDBOc
7ADZuWXzqmYLzVpJTCufilXM2zDu0r7Zp0fSAFoCK8eNf3is9IYcXHJWN8O9vzJMddSZPf5KJ7dF
6o5g35Tug8A8n+WTCbX3e78PE3tjRypVQ6uVm7wP7XurMlpWM7eCRj2zLLhKoenRHFAOZYW6zMNM
BKzBncqvFGk4fa0hdKUKqdzVXUy8D7vya7op3/qf5U71Kl40b+UW3aWLvAl3ODyuizWmsmt66+th
a/J/WuUL5sEW0wIroGaTAbmUK611kfnqNqk38GNsOQ9xs1WAzUOzlbxl/qFPa5nh82QjXYttsTUf
kuc/YsLFDPmWjtpJIn4v5hVNGJe+zx5e8qL1xh8NUdwcK/dFzDxG4uwGXfoYykxalUpYum2dbEYN
5s2B9yaUT0TzR2iElK56aojTyZENJTpB39Weq+ixbN14WI608BkT5Iw3dtp3sRfSIf6Poq1i5WCY
W7VaO6jsEZwJ19ZyQmUQyOZRfmX7+V5sRFJkUeiFdB6ajXobETZZFhv05jIaIte+w7UCS/kl2xwR
4ownTl7nt+xVlHAkgeEPJseXYTPsp9fwytDdLnLbnxnxYYC6YT0Wy2Sd3MP38qd8Fu7cyENYuwiX
aSEkBwNiYdiHMdmPlMiZ+dGFLWdHIH0OZvYUKsZVshHo1NP61GPyPoyOfAotCeHStmAME29iash6
59DrGA6Zuikjb1DPdbdp39RjAwnsY777PyITa3aim2Mvke3xxmKdkUka+M4vm+5SSj+9tMnIi1Ej
0WAeoCFL2F/66BHQdAjXfN7qLiJ+LIpEAcN0x5h+qjuOXlN5/NPSsAqphOAqBifHZs8qYu1Vn+hQ
OtpCwuHYC394Mul7KFczB8DroKwQ8mvstUxWvbJvGIdcfHZacfAVIb4drPPl9Tf2JoiZhZsq64ZD
jowIeWu0vgiD+bpHvb60X1gPRvmnvE2sRWWQlLzZB+thw3eX4U7/bAM0e9JVsQ4Xz/HiOaARCcNo
aTwHYF75MkGWAHqIs5xpyDsQKVYB0qZ88qQfWqZYcFjEFzD0JNtVo5XhwPOWGNKkY31oRw+hI1Jc
g/UZtAvrCbzE34w5E7Y29lcY2eo356naEF/c2Ot7EGC3emXRyEglGSivuxWApIs2wiY+dntFImD5
q5SbpMDEhDLApD/YDmxnKqbvOPZwnk6oU8YdRu2Vvba6Y49neYkE3g71Kic/dCOC3ju+jlCZ2a1p
NfF3HJ8U/6bZL3PyaWhYdh9M6L5orVIUuMQ361u92Sv3CGOJ8lYodJt7yECdvEUvU5wgzYtw6eqA
5xhQ+1MMzeQNSVGUbLFIfowaKZgg6ojsV9TUggUGsdUd6NTBYReT0SVUGlppJ/hjSP3zs8q4n8oL
lCVScpggvvigZtcQUKyPY+BxWsH8gmJG4wWtH8gtSNhcpHOE7k940ZBTo+kTHk0AMvWqt5+8EGhj
U7Eva7AHMfUzvAii0J9xFi0OSDGSsZrM9Wdi7xX9kNl7Z9rrdASlU9QfDJjz7Srsd/BtwNraVYFR
KnSMP6qNTE0FjIhGP0L6jJo2LswaOByQaKDbBHS3G0QK11B9ugoaSPosOduo+eZX8It4osLe+9qO
vwtlgwlo2u+ydKv1Ho2DAp4Kl+yXPpqL1RsaMYw2LrGDIvCxBX9GMjDk5Jl6jHcTRy6cBHQlzhD5
+NDaZVMC8ww4t7bio/yST6Wb7acbE95boATskcJj7FlbtnR6dLYp8wfIVvfrvHMHxgkZUyHKd+Dr
BqMSO7vyMKpA2TGG5z4s0K/CCb7DKMJHkHKFoGwzuxZ6/3/fShnMBbln/YiDttmgAUKnELyMp5UO
oWeekMrrtC1rWb+xc63Is6016lekcsMS8P+gkHtoZ9GUqoS5yR/uyTxkCjU79+x5GyNN8dH9Qryj
na99CdrerC2BmChppDtDkw+wXwseKapXxTlgfSouWRLEvWESzD9+sGc8bVoZ6ktbHU3PLi5IY+UB
Em0rc95MvFwYbF+46vCvctyTyyCnFyHAFT7l2+JDe9SQ3VjbQhiAfAbtcERzhxUOITSOOJ5WEA8Z
i+ZeIRUoZpx5vKj8EdrxqaCMxcv+SjjYmvp2IiLhSrWoj9AwqkUWr0fihrOeMZ1fhRAj7OmQJctC
XaWoYS7TZ5WbwQ7dBC7CtvfSq5/NYtOq66IiCCwQ6qNABuhlBMh3SyT4im2kb0oVs9mtxNMMW0TV
8h8+RauW6BoDXHh8+MTr2HOkTYBwb7mSCC1IJls7VgTUDF5ieWRWnLPJRNFTTNKQFbkj+Em4SRkr
ilTXlmmhCOer7+v3sCFnYg10r8Nnfpz2bngErMLnjXm9+Pj7e48X8arIR3AJyNrTEqFfNAXn8mgi
7S50BkNGwbhS4thvPQF2hdvitxzuUoFC4Ikcj7yGR9LHWYC+ssT8n/ke6OuM3/UFTAbkJYQHCPzP
o7osNfAEghRlMVXwVqmunbmHMTzuC1CVU+Pc4y39Chxsachil4DWPP1ilNuiFIpa/alMF1V/lOU1
I3fNXgSiomMi2CPeVD8G5S0pXxR/p2deReT0V61OYIHKzXwx1nz4MSnerH1L+pdG8mnARGnwv0E6
zjmKB7v4CI3lk9l9xNW1VQ8qY0SRxmtnZlrP3JmDo1Shm/0gRUetBTcUKKX9KrFhmo5p9hZCGSD/
PSxPYuS645viyogeLZ3op1Q6dsVe/g2QGQWGEbRfoZzWCf+eAU9CPHY3JgCY4won7kvocQA7pMAv
L+IaikzdIMdciGAhBFwNrB3i1WAtACgX1lb4h/nwVo8UKzF31l/2sStGMq1F9WLWotMi85yCtEPp
a1+ZCwfpZNxa+KOpx/QBLMhv9anyFr+CFrRhYSx2H+MquZSLEx4T649w8UsSam0jWmH+nsNPv1Fx
5Vg68Orx7hgMeYmSXcWBwPbelK5eeloHuERKo586Ngqtm3VPuNT9Bblf313bbquekOvUT8bFP3Wv
0tbakuME3SU+KgMSfuIEJjchA4jBrlfat4wNqubFzAD/hMEqT8iccFqwUQQjSQb/uNZfQ7xDeFXa
z8zRP9lkj+mt676N/Bn9PKt5q9RNTSYUoq8nPbRts5ejc1w+S0S42TrYwiJNgk0Sjl6P62bpob+u
IBNxomfRTBul2vDkcrHqSm8ovdCr9tSmKEsrnMT9KuV9tBcqkh7rgRY5pwVXa+rWnXZ2FHw5+id+
b4bDOx5rE2n/CvfpqfBUG0BKge8Q7lUFS6BbDv5nHCIMrek0bxQGYR+0DdZM7E/X3vrQnWohKjEG
vairQnyyl030ZI+3OXxJNGzTVmO8IBWTDpi5fXODWjSls+18iT5ZLWhHitQjMI7h82Za3J/tdXOZ
jaeh3yF5XLgRKY9A6YwL6aETXQJGq9DOilGJZvwOadIyR1fkE416aCjiv7h8Ksd4HbaW2yv0CfI3
6y6+m5WrhFQKXkXk9cyBWm8NB6jDtOAS7zHXeDJYHh0MtWX0isCghZeeerKX8yXFDglk1xCoKJ/k
3TGOXZ2rYS38eUHytgwwp7TXlFIr9YZpEyKrT6wjLEkqwKen6JNH8qR2yTb60DsGkkFIvlG6LAAg
gUfiT8ehT6/eFVFOGN8tqgDTZ+jDLNSdxSwPXFjTZ7gKCYrmHEy3tCEzShnsfIssuiEA5EW9LzGT
gFEdxi5PbJPim8zHUZWgAYVgd9xvMuWZm7OZbg2YWrinHKgc5JWpjGTYKtyrVx7+p5vd7P0TDjdj
sKNaxYV+q12KV+lgN6fe+XXyNW87RsvWWlNQRciT0vMnQU7aX0sCVZjbRUyqMeBsX3Vrf6g9ebSq
XRRR7YV9cAybcVgooUOHzjaSg9zScGh0LmEh+nGOZ6s7wz/35ZsJmSk59GTpdv3Fl3S67nQJPiD0
wMHhb7wwbOZHRDqZP6mgbg2KJXQqZpgRq+rDqN1c+qibbWlvfGM9NKjoiHhP4glFqA727z3zP8qm
oCcrBiHFeHFzs00i5woeI5KhTuPKmoeFu0161iAv7JY5gojbOXKNxs2Z+TO5x+uy2xgR68pVIjw+
tnG3hVMZqJsWLKz00hwNTA9bEx1AWHGrG0kgCSGMXglFTtLNylynF5LPoDpFJdKuHu+yFhmqTtFc
gfrsx3ZHLgHESdIR9tAT4mdyj0qH5ht487QmHZHNR/Ih+GVouTrDHnK8dIczP6OHGL8mildO67B5
2DDVx4Q7P1E/UGEE8ArsCSOjd4PqIXspZ8pwpnhbWvimJdy8uOD5j14iOh/ehv55xB8qMqhEOcmU
etO0OMmS15rNgVPbF/OSNRfuyZ7IOoAo52NqQdJL1HUUc5t7w9UrtLihlpokG6axH78slZTDOXYq
JNnst1QPWUQuP517fxcz76hc4+CjEM/f6cjQEvynwFXxUzChXfchdi8mh4kiu6XP9U3wxCTp9I9H
gwOwfNFTuPFU8NbGL6mSyPXO42N8WIBVKIIIp2d8VAKghAeHNI/S6P/wUx2+I/iBX3UUjECgeLjw
BVQzr25WMxLt9XwxrAnXpB1fy8WVg3vD65y6j6BEa/YpKy68Ob7f2l6Q/+BbFFsbhijHepPWWwuB
ZfUlgzGULhA5h1fCcD5H/rzh7arGQmbgEsJGfuZqjA/SAX7M1teh+oIj5VCvI8uVaL0ztkPTxsTM
bjMOd75e5phPIKdCQuEzMTSLjOPBk43qT8ZVGviexn0LTlVwVOetBqMCGfCB1x4wGoTUE+qvxVnn
tRenznzE4UdU/Ew28E5Ysz1/7PLFYPpV+7EHYm5O9czXS+3Xr9c+2bIWoBPtkUSJbw3mw0x2YbOB
bMFQChyrDPl0Y00SzdSVkcqgnN9as7KRqfQq9a1qD3zXhCJSXeXpPeFXqMh4qYc08ADLHcRVBZOE
SZxpLVKt8Qs0U72KfPBfZkNeCRmf82qrjK/jtAZn5xfyCQ7kDEhy1Yo9STzPIJPXOQuGLx+QIERC
CGvTcGCjTdSuQqKK3ikY7nyOqTG/yJiqIw1rUvpeX9WaMHTjvunXhlkha6te7XfZg5PHaUgn+Jw/
EPc84BgW5BdElElpMJumsKj3qipgiRQgxN9L0lb1922xTnyEtxcaKamyytKrrj6H6hqTMBNKCOIO
EuFgZysrqi7+Tn8AsRei5g+itWS/pMGuH0VuJjBKgWzDlL5QfnnkBaJoWhJQlW98b+nmidYaJA+v
A+1Mj8haB+7VgUbL0DzEAmyueZGi1hqW8Ocg0QIU4vSkXrEmJ+V7oOytnX35rch5RW64zRZ7rrvQ
9dCPyl0/2s/1V8IkAgv9UD/iQ/9FVozr6pZPWdp/buDX7AVINF3qnnUWWjZ5iA0CXGNcVM2FAIaZ
bSI9lH/7wOtKJhzOTvycdTe9+CmnV0r3VkMC+ea0YsBMyJ9JZ26onN4LTFQYW3HwCHDNgJfuhu2j
Dz8c/ZvGivHVp0y1Yrcsei9UhODNwp+euaVmxbasfjHBKBgFCzC8cxP6Os7OB8KcEM0VNXMGn8NZ
YgBH+iZPuIutjW/r21Y3Af0MdRMnn0ED/7cylgrdLMX57doLGUGlbfX2t+q/Vbjtw06NngIq6pKa
kx/qOdzVej/Azpfb3xSldIzVPw0385cq7RVt0TiuOJ1p7IZ7h9UXAjzZDbMKzcmMj/L4KSmvvXKf
G4i16rmDsjYwkJoSOUoATD+6mtlmDC+KdglMUFQmcd7ayIsARss73x3xRShkCD+gxuIH9PAp9Te6
dizUjYp5mv1TI/wmSijpoNdkRNMtRqaEJo2Qc4Eog5iLgkQ0qi40s5lvt1DmAWppj5qFVmNkrQpO
xPYtQfLJIjKucAg14CrTjrC2bbMz85PSelmyI8Im5DwBOMF+ZM6M7TdRsnqECeTtOeSK3JvTtQF/
m24E836V9jTBv8oaKGgMiOQxW7i8ZMB01ffg38vpnpZvgFIYpavz2aFNjfdo4FHK4+Nb4Yerr2jF
5TXnCF5wiFxzClCNwaL6Ms7JS96sEM4/YFvKByPu2W+NxhQVZ/Iry15JRWBRad+LClMUCs/xJKmo
LABXNUxD5cqvDHPZZPSp3szRQcUVLyjr5YgqmCQBgeCsKIFk2yfbdH0TVGWF4LoV3JxkjbuYVj/G
0P91OsT/yqXTV9vK6KCTDN8BalapjJsJ7h1tE65kg5YOB+u5X+PHIXi6iV9vq04Ixm8knFB9bXLV
JlpxmPCrOPv4hAMvYT/yzuMNFnHacBcnULzlAVx/n0MEliKSvrVQhFekNS9KsbZs+DFY9dI6Qkmy
OfD2tXHNfWTRpMFNLb40LoBZfdoGPJsRD1O/2I6WudYqkjzj0x4C1xcaXjRi2HxoRVD5wv/HJfRB
Ryx54XSzzjxtR1ZG1x4FaNoBjKPEW1IfNdkU87uVkQ/Zn0ZxljhilPlkczgE3U18nf9V5QlXil6+
BApGA3A7GXhKd5O64/OmvMjqtYxupuLRYJ3JoDgCzL1u7kvtIB6Akm3gFenOTu/D8NxrLw7im/NZ
QcQpvYth1DMMwerFzhgeWa0BjUCJTO7VkK9qmWzOuXfU+eqv7RPuRZVBrTPRDWweLc4h4tOs+pr6
527eaDhsdIsJBQiY+bAKtuxWQk+OsCaUc0C5ysWYaabbPS0Df6XWN8lIFk/Nzr3WwOskakernPA5
on2s7xvn0qQ/PS2YAfCa6oBs1p37O05wGc6/8jVrP3Kmk4Te9F8lCoRiburhTvYg05XOz1iDRHQ6
M+yF3jjU4maAW0tWhjqMSfpQCFm7+DUKjr7yRHoEleOX/Mc/dpzCY/QclS+99h2rL5p+IyEqikuq
qYvU+Qh546Q+rFmVpHA6dfN2rjfgHWQvNCTBqn/76YTBHS8gPQD0cJIquE++29WaQrLNbrV6D9u1
Lz1wNMoJETT+FFLPQ7hojBk6ha3WYloo2zb6scTd/QVFeY4Qk5pIC/5qnhY+Yf4BKqEWroZkOLrO
AzF5gETMAJqxfDEunbKipFQt8VH0LxR4Xc4wD3LdRCFgQptcq/8g57EZ1qslFCQsKIuoE5f67Hb5
r+mcyF+a+cxpVITHVEDCXiG/d+NzVl2scGXKG2ji8kf6ZqNV/B2iF4eM24g6KrIxdrJ3UDBpW0Rn
wmI54N0HY9mpvbm9YwkpwQZicGykt3lqyJhOlsXShwbaxEcmHmcmetvV9FI7QBSHABYSxQ26H2L2
YKXDhoRdkQsFbOKoJiYt5D+HMEamVXsp42GfuUZ9nc2boR0QxzI4YC4gknhJNriSk2GE7jBvQri/
wBhU1crCAG4bJo4jIuF0la1lO66lDZiRvqbiOqg4sm+5U6RIhFQWCEEWT8Rr8kEqhYsM7BdBKGR0
GvEc2ktQ9kPGnClpoDaRWoVPUCMwTj8EHz6aImTbRKn20fkrcLccygTygNCbyNnrlSO7Y3uUuld6
bM3O2cxnlr+kcWKvnMqlaCDekWtzrvCCWNja2bqr1+Dlry3MqTVdWTXjOngVPCzjieOLIw7f0HZY
YJsiA8esAXnoNllbEB8B+hT8014zy+XZJ9BxvktRalykJ/Om32i+ZK8l/V9KfloAe/VUYCsCDdMN
UDp414/5w2dog64z/efgRSRXREAwTS4sr45GPD11/L9gLHnRiRvGxSETYiyKBojAynBzb7bNR6Bs
A2eJRRmODoZ8Gqe91Gz5REXO0XaHl2kVjS5jKcYjxdmFBInABfSsKh6VdzC/20T1aa1DeAQYJfLQ
wYFqbmMBSQVPsv3uOGfWipDSgjFffDsKaex+KLRV7iMzQT3a22cV1l64r80D2YuR3fL2rHe/ChOk
jH1pJ9V80oxPEwFw6i6y+ELi1H9SCWrxgRzP4YxqviwiyPQOLjpBNmlILw5jRcImkiwMSSrQRQWH
3/V811OBrYXasqfCTPpnJfhIza/W+E4LDAzQPqdDXvwoBrI/37nzIRFpktdY+miCR2A/UuurNOl+
UmxQPbGOqBn16DXXvvwMwFX9HoCum5HB7p75XS6rGxfnCN+8AKhVCp6T7iWmZcgdCiG9m8ljzD7i
8CWPDpz6LDKt9d+s3KYL3ayNEZuc4Z6DqWSgAimxVXmzptPsnJv2MNfo+EyvwfRMu8esT4F9ySzc
Lvwr+7q1Caas7pIHMSwF+ZFEft4oGpVODa0jx1SQY9R80ocvWB8MWzXnpt7Lzt5RQ1Z6S86eWbBO
5d8U+8MYRQGs9wqWaMCBZ2vvQTMc/YkT0wpebCEGBYm4GTmh0NaSKf0ixExxUEpe2yLaVWieZj63
7qzMlz4fP+T+o2atpwkYHDoY7YEKT2kepsFJLKk/MSV/Obwa5OzpR9y+5aGyL7DPoVbG+YwXUSAk
kpjlfmgYjNAaVzNIuyTkzphuTcaWqrkJQGTpcEamOSznUPOsvNjKzmytfFk+NWkVnthWygRNdD+Q
oFPEduVyOmlsRMnhUOrnD1BWbQze6grGgDHoz0qVrmx9Nw7eqF0qBaAuLNACtZaOiWEUUIksrk2b
UaczBVTXwbpr6OnahnLxpVZzfZvDIdOZU1UTVPCTSMXH0II9IjnRep4H+0o3sQkBdooKVpSKFpiS
GgvFVFeJih7L9KXbMGd76Np1u7R7YcXCRLe57lvMtkNGvQvbdzyVXm02GSsz83ANqvxXHYyUj2yP
50zu3HL4WvrFj5605DPC6370tPhEQajTEx2DexG/Jfk1gDYpe1bzkti3tAebGG70qS3w+KED0a5o
TYczwFJJvzjEFictu20hxv4hyubmpmIGvSMwFUKaf8RdgQAdY+toV+ZVwaUui0NsSbptU+uH0id7
ntqUGSQf3f4+qVjMFi5OvrSV2tST08ccltEjSLhDnW+7y5izWwu9sWLUO4PQ3TD1ENRrKwncolz1
asXx7rZ0DWsBaSrB2oRDLT8Pzj6XtlqOYMRA313vEOQTidWIP6Zk6BEuxwF0+RTMyMjlylW65iap
I0mx6ryT2s7kEoqAHJzwPUOubzZ8lF47eTMZjNZmzSaJ70kN9VqiJ2JKL3p9CxjwlbT6yU+TZ2J5
kd5U1SH7gNmg+vVeyrvNBJHK1/yT/D52hRtCSxnkLZU+aXcJMYRmAln4ninqUv6NekbFE8yQYSU1
PZzDRtv5lvzujKq98AsqK7N5i3hqIzNOXYrwWgB8NeLJq1ffZTags6CvJ+2o1eeySD3SbylLtoau
bh3f+tKgvzCC0hxqcHwDwD/lWKeKTPHyDYzyE1ZI5uLL89v0wUdoV7hV68pF1Wj0J7B/+2+TnaeG
8EVCyY+2sxO+2QleyaF/S9P4ubfri59ziBvf2my+FT4RoOxQgpK6pxJ9qHrGxj7COivvr5r10lsv
QXOK7XOedid9DI8DeVRrgYwY8jUtrXOfBQSDxxDQIC1Mrx0b/FyngNSYTprcYwVrDmND/jMjtuHJ
M2pSc6TSouy2muhcKgyidQX1AWLMUXM0K4Jjq6o/UVN82g2ech1TEY0wp5SrqyjGJFzNpy7a69zU
RIJTLCM+GA/rPi3OozGegpqentV/tWG8dK3EVSEKZia7ElqJ7Ox4K6mPkJrFwpTY4JmBYGGIGEje
Ii9YaTJOw9mlLjC50Ae4Pr2zG6OWn3Wip6ZicxZT7hY8rCkJsNQ9VsPaaBCGaIp3uS5fLXOTtxhu
qdJxqNFyMqWY+VkKiwZmWJHNx2wud1ZLi3hUDgU4SuBk64g/smMzDx065CyyhKF2yWPkCNw+qNTn
KNXvZqx4uYak83tXssjaZ7OCEGpV3iAPl6rp711o71izsOzTJPLS6tE+l3VKoQyGfQDbxjuJoFoH
6toZlOVenjZdtC3p8+rkQVQIOBh/DHRgRmvL9l9qDQ1sWi1qBPXFjiDQGwjzmpAX5qh+nhT6yhkV
tsqBU2WNzKKb3iSbCc7q10z8D61zFmb666c/rm4jkkQ53Dbxowdy6yLSACPmpwf5yTSdlc6fpvrM
g4kIRR1mzLc80G+adFVDZ5lOVMBaVCPDg0KCX5euMofLBGhPFlg09UwLpt3MxlkJb2nyTiEilVDi
fjV2eTnSGaKzG0aoM7APFOcMjN5bn4rICaPezXJobkNFeGoxcGToracXJFfLLD63jbrq2NDB9B6o
1WqOYTS3W0WTn/LI8MKJI2m2008/G9ZJ3GLvietwPsGG0GdWajcaPwarQ430r4b2+MRYpRIOX0rJ
eqI3a+EQ0xpu5ANeZn+/WnydU1cNS0ygYAvyJ1EY7Jyk56KKP8dUfg44I4HeM6u56jUYoKk7UD21
9rsE8HJ09kfYuQ6rZOLyWOyBiaAUstO6ObmGgBWlk10KOpSBVTxLjWGsnMg5lT7EfJAylUZTmV7C
wt/Dq5G4Kr5/UcF/x9eBdErTfpuXbMAhkUCsvVTpa299xdOeuKr+ds1aC90od+dpP0MZMeZXXfWQ
SZGUS6a8V+nGaTZrufiV2t04n/TyRVNfnPpBbv6qkUHXrbZTiZYBPSyJKJv+TsP7zDds2TOSddqF
QLfSs56HNzKNy5gzeqYa61QIOBTxZxkne8gCOVonWkYVQnOnk6Ho1SC8cdKBcfs0F6zSXskZa712
QnsdNHzWzeey2cSFBqgdemUge8F8tjvbDZMG/Mk/JGq+Ueb8aczrnQ5B1VerpaU369xGbrOrBBiz
aZKWxK+/W4G8me0twWmlTeEB58uFhHymruKTA5rFClDraDmOCL60in8HZ7K08EUmaCo1yAA3WzPT
9WCP575yng11duO4+ahJ8ggDX2ZJke7Q47Fs038pog6NM9N/deT23awjeBmv+XiP8RoORrAhQFdi
8B8ASsiaG5rBzpJ0IKtGZJh5r7qNY6LVH+uBGsFXj3lEO58/LXIag+psVb4fljDfpIs/wxWh7NVh
odgwdeb71N9ayrY6e466eTlUXAv6q+G0L1ummKk9sBE96mq9VoL4qkBKKmbzGPTFV2fC4GLvmcRP
x6+f8knbgVlBAMnxT6Vn0/l0/TRmh4EQ01/aCLd4l8/zQQXcrvYzs7wSNzhHVGA+OPvMrI+kvsOg
iNP0q60KifwK2/dEfmlqWJS58Wj4ZmQ532qtnRpQq6xyPjVzPPlRdQ7yajMAcMWJ+jHaBbsvhozL
xGA1vGa+cpPzAo0llD9bUs3a5Mr9j6Tzak4czcLwL1KVcrgFgRA5GQM3Koe2cs769ftotma6drpn
xzYg6TvnjQFdr1Jf03E5tes6Klyfyk8JQHHicW+qMZMgA1daeL/plK+0RHO6KoQ6l/nSKofjwDwM
eN9K+6rP4VZDj1+s/3n/NpSfOv03k20pNEzMf56VmdMwkPts60MFHx2Qk4jzt09XYRzbUi3YuYDr
us+dziCnguPTD8lNM+5WB9FdWRs2jpwG95GVKOFokLjkAyt4hLH3O7Z8W8agc81TZc5QgXdL835d
J4QU1aEd6PC6EVCS7K3FMXKysXSDDod8wLMi3nhJg5rkX8dTtRUvcppyK4OwWMNWldi7xMe8wiRw
gAW8Wl7+gKYlZgcEPC1LxrsEvspM/uL66pGOg/J1knlsja5ufvJWgIgp3adOtH3Kelnxmjlsowp1
GX3tIr5xPf8BUstJ7At2feqm47WaJQPkJevRxeINb9dg1m26q8J3mz+g3IA9Ct6BQbtGUrm0K/EY
4l+wBEeeuAZo2xSzZNOb0PrmsxtvMUgju1VUbyg/zscVYiH+B/unLengpTQ0XwACKiTHgjtgiCAG
1XpIdFZGIs9lol4Vf6tEToXjqzuY8UGNLgwuCwn2U1WJDqiGlZd1qxIQIA4C0uRAMOPPEKTT49sK
ZMyK2V9gkTEMPTIdheAK+gOEDmYr0y3CianbNHpOIqnKi6zntt1KkVMQKoOic+JsCjKZf/sM6cet
ACe99JlN8t7SRc7JMFv0kXAoQ/UVor1G9ZK/NJKyYPFke4w3LUQLIkIyD2TbqmxdOgzaY6x/uSw4
ny5pf1UlV9Ee6B0r0ArfgYIv6VFCiFceiKKUbaR4cTLbBwyIJGHvVQZmObLiAk7OSiNYARAkqx0V
I5PQKUhpqI7QextoOjMdjcFf3+jlOiGmy1OeSn4QagdpDM+YKfuQsg8B/ULKWyjCgSTqua+PcbZR
Mailm4nyx24ZQGrMuw87mt2NZzU7dsmyek71FsdBEfJs56Fasd23Bngkg9g8azXqT1mTocRZeuAQ
mq/IKtznBLR0SC8vPRIQj4ZlId1rd8l4zN88RR+qDMbOHGhdZ4IOu+KQAREGPpkdCh2U0fcY3q1+
q16HMObcQhDJfEbMGPCT7KcHNe9WuizutaB1PYF8/E5ldZy4HRj8S9PZDQEXbXrtoeL6/UQXc+KM
+suC/JYNHToluIVNdFLwKYUESygTIe1oUjr5mKYue3KTfUyIN8aBixu4qChodSo+pylf5zplWxXq
7Cm4mcj29elSpUR91ER9WH8++o9OJRdKCi5ipSJpkc6anB0msZ6VNdU8h69jLoaiSVxTdmVrF3N9
D2F37KPLUPmOmRIfxbZKwzDnLHBGd44KJrQFfOlkVNssydy1SRSlRw6fULwVMYWHAzERTNZznkla
BJ9gWW+N+tiucdTpMCDdKDmURelSzXJSpyldcbiCve6t+hQCRahQsPpetexfQV8ZJN5DpMfrkQ5A
TsN+eJvYJjpw//x3fgANxoeuPqXyGarPnE/XHmDjBDH9qVsPVQ5MRIAyLWHsVAxudMZCZIDEmm3S
DhXnQBZC2Ryzyqyuo0wGeN5lz9EgeroXf9qRHmqTRVEVepqW2yOIcVbffXQ40U/Rr3WTLNnR+ta9
7i+RIcElDfEnbR4x2w50dMH8wDRuTIiLOulUmsND8Dxuum+Vg3yIcRQbCjU10t3T2RdURvaw4Dao
8E1KxstPOiqq/X6Xp+m9kaVDUkcIhBMz24YaMiWuWd9m88R+6sv5ttBNIuRD4DfRq+i1pd5eH7t/
Er6Dvr2Olv/UtOpH9nKn6AndD6tgZY3Vp1+Z5Iuvs+iaGzvBOiElyRGXMPjXyV9KR3kW2nn6mxsi
J0i9lXEQRBUdVOFbEINFl1zj/sdTDoFy7a1zyV7jk/pmlK4K50Yxs6PPdTqMRTrI3Ty+J8hEUskR
NGKJRqpX+ubtzfITned+3el2HhX/BC398oeB9RD4BdCvx0lWPDzyrnVhkRFaZSWkzqGAKQ9Tp+yC
vD2aY7FtBwEE4yoGKGoarLb8jJWOJne0PoRc5HlnoI/NdwpknaWx0VlSux8g02xOd80wD3mQnofY
P+dIhfIa3agmbZEmBh0XvDF2ywE7YocsLhyWkiT9KgLDSxcgmGKis8c80Ldaoet7qxDsIpXxKcOy
2Gkb/8Uco5IvhLYpyMKyMhWYQwHRWC5tA6PKHBW2V0ogPyJZa2cBjVuIu3LC9JqGTqa1+zzjq6X8
CllSsJu5cqDydfR1MxLv0kJRkyo5RE8pU7dQRK7kd5ucR1uPJLXvAyfJyQAa61XKE1Mufgbr1AY8
QKMo2ZL12YNMSTVd15nKapIuCjQqVuZzp6BL5gwvDJ5xvHmJQHU3snVT27XorgZO2bHXryXAZwzR
WYwNjIgYLfIGGCxgCPOmaSuKzcbiDECF5vR+4cIfd8pfPxg4cTQyKQ0FhiDc9ixyjYqjD9HO6MWb
CbJC9sWb7w1X1aT3ymOsSUdsqYxgRYfaRIPTYEXqvU9N1jmyDVZFNtK6KB5ZH61MQzq1EtzcqG1k
kalXC3d2KJAYwquvu3ilKoLTd1Q8iuZeRFzoNcpaZ8aryM9B1NJypPrZXyu9zG7CLvPqJ9cIrr40
Nzfg1kyrd8B6VRTVNo+FY+adLByT/JTHKoLSRXwz9lSu0AmKQYKydHlrlJcc9F6Q9zN1ToBwyO8y
YWtaN694TEzUJt8zLM5jHi5aJoiYkRFtDHQr4S/oXWY9/J/YXNH5AAlbIYgX0ggv+9fE70QTOGvu
foG8wa05/pNbnYLbw3FaEPQ4CyTln883rfIX8h8od/gGJMYaih15WwQrU3413kyXUb9CKzUM46pP
b1V1VwLQ0sypsxULIo9LPPf8X8h3/aHmgDgWJgLeNNTk3g1xn2fY/Ilv7NrHnCs1flV3cpiSOapU
W9P72y3nOE15cUDW61YEkmqYkueM9Lk2T/xDdo9bBLbM+pmjJ8KjSikMApxle5ybFOcOLryrBIrg
Xb0NG/NlnqkcOpvoHj7JLN+BAC3nziy0g9VSfJCXL9yCF1GrR/VRX9kJRzJL8RL/Z+umw5EirWSd
XrCwSij+Zjf4YDd77Un+qPZcj3+NeEb1MiVE7uS7Zi/+Qd4AT2f3gMAxpGRX2A+yYJgV/fyTpYtU
iXTr/RkFbMU219dWdS8JyCcqcnbLk0W7x4rqlbuGAkX7gcyYv0CSilcUfmXaSiLwazWbo7/7Qz5s
4Bj+/2OhoYz3JNYjvxIPiUfOwiwLR/G/RpESAVnPSREall+Iyv++ooQRAb4r2eTVI00BQ3G0Rrc+
/+T29cX+qbfMEkhswwavAk9lrFhe2O7rqVxHJRXLyD16IT7VcsieVzSZE4Tqp562u14yrh40ih9v
c+9cZa+p4b1j38kRsbGauR3qd7Xe18xiZBKdUmlbkP1sbQuBmeciM2tJAKFh+7fWwNt7Err82t8P
hfCnlem6MeNwLRWHprhH5I4hhSrqp998GwKJ6KngSpa5CrzTvNQiHFLEnHOFsCr/K5YuYIcwVTyw
zeYs17ssxoQbL0szXI6QlLn4Y1qTtJSS4WolyTMWyKcSS9RENRxhR01EUvd2qDYICT0NkqNGeNaF
CMp7AwcKZ9Va0MJva8p3URRzhw898imdBFbqEAVZxlimIXCMEMzpEWtVX4SQJMC/nUYWrFIFKFax
w/oT/b2lRduK1A5YWggwSa+8aiSUbkNRHwZJ4gcTrHNdzsk+eH9x1iMxxqx0Aklfig2hi0DRLaZB
7mYRLxPIo7bu+uGgzs8M/pCL1hCPSuPq04oFqS7PKdFCGU9vnW4cAwu2v7YhL2uQKIy61a4sb3qO
lzQ9at57yKjASMOtHaXkh4NhZhm5bMHkig0PS/8qdxG+TtEWlO7hNVdzTPdjRjJTw25bYTvUcG94
mj34bE3NFzITaRKRi2OOw3Ug4InpYu1qJDkBxcSmS5GtFyB0afcLn5xr6qKn04Pdn13XWtdBtAaY
CVE7TFScpwrTLj1oAZ9Fkz4U3TxkGgGoZJinFbCRNveqfJBRZ7jTdC6Fo2B+20q1STHZFM1SCrGZ
htwP4BaWOytSyOjnrRD1l9GxgqtgfpYkw4TMnDIRrh7nTVr7q7jp7BDmRxLzNex2rVHrbQkmuRE5
ebG2plQQI/qmVb29ikLfGiDiMzTvRPmN3jEvxK9RxLNQ8qnWVfzlc6Hwti0MlZy0LP/RzTRcjM1o
p+q9UFmMVToDlXFjFjx6k7uHoCg2rEOsgjvPqokotS003mVXHTIaAGJrXJJjD5YfjhtYG+nTQrDG
JwCto69DccMY4odYj6+GdYWiRy+E+yIIVt1TUVb1X3zlavT08yg91f7qiysMUUPjmCQ8V8o1RT/6
xaNiwFrKW1Nc5eQ0cFvSDJm6AGYMujBRoIQTkQ8EQfA3+sdPkjbhoyCPS4Tp4TnGxsBegmKz/ZDz
o18ceW8mxMWMYmQuyUT7Np+d5urDRQY1Q8C6qrmaLalCDuHE6rofVibZEe1SJTgUUUP58oViaZrY
SS15sS6kc+N95T7qu5UJ/Fu/23DdlG9/1qB8mt5nBj7rUUOo3f3UzQRcHMgBoU564TYpZNINFEJQ
lBLfsIfMzJvyLqMt9ibo617eomvK0vdA6GruxPEnUjeqABr5Wk+O5ctOaa2o4KLYTUaiFoUvnWA8
g+IG4VUDjRMlHezqwdbR6/ryTkOhoiUM00C4PnGCnzkoDJqC6q7ttV33rZTeKa6gCNb9FbXcgGr5
OFRPSEu7KNCElpcE4S7FFJorJz9ZfYsq1E5reVq16CqmQ+SF5wJrcaczLnBX5xtcQzO97DTgnoFw
MLKTZJG4Kc92BZ0ADoi+4DnJgDm8IZK8bRjLJHA9JOphOYsatGkfIs8y85s6EHewiJ5rXnXFYUGy
ahWy6SwsvH4cgvIFDVfVrAj7Hqx1VGzLot5Ln+2lzp02gDpBU1EhrF2VeBsYG+cDvyAyMsHXZXfn
tQBa0uVUqI4To6ZryOxzbOfNMvZ2YYHNvbEDDm9gS3xa6RJTDOtJym/a6Y3CIiOmjZArnpuouHj8
QbUS9AZWMw4rX96WHs+5vzrnYepI2VMnobuQoIlWA4OFIdjib0aifv1dIoXzQBAZVbxUugy4Nupd
V+/YZV665p+zVPrU9I2ECNdDpzHv0zNa20TvaXxWZrBqw2ojyzmqkpXvQzIbT608jPpoq4qGFN/a
6V3k6JK3NonfUrZdc0cMBrZP8PNanQhxz007wZkIC5cdDemmG7wUeFkPDN9KUSzoH9XcJlD+lpJb
jL91qDiKvjV1aEZfZk8dlr74ZvtdTANngn7O6mS9nvSTZrlddu8UKIm7uRppwNAI983voLbSj44w
pIH+8X1MWhBBL6WEVakDyLAG97X4J6VYewLbbL9HbBCNpDPKPPoGY8UINRgFjphayzZvMBHgM5+B
TpGOxGqkpxbIX15EPKwtdB+18SSPNx1sJV1nuo4QylGYEjs0NXP2Suugd0WaahTvOuTkpgp9PJbm
EbzERitVqH+5DkXTEGxuUnPToJepdu3coakMdihVSNkrO+HtYqOwNdSV7DBKvTVeKX6/aKPnMkNe
Ads9S8ngukdk7zMQ1NbddxaifStrehz74S/xeLHjZuB5IOwn8V+hUS7zGjA1+cadLVKMPeJe+h81
ZPuNTdCKtP6A/jipZeAf44FniQxgo+QqnfFhOVyGOD4HSnee4KMl8WySKEI1JzvdnP2n4MNHFW2U
dx3kpOA+tz6YqzGMsGsiJQ9eLTu1OLoaCDrxAAOuzwhzUtdvuwLc54XGCumMWe09ZW30W7ZLSCaR
rywhJFPuoI2APJoJNXuUhxMnpCoiUN+GYLGS9GdxCaLrwragpoifbSZLPgbAtIGWuP6mas80gK5Q
SSAn+HwBqYSqDEd/GpyK4Wgov4n6VxTRMitOBQexx46uqNiUtYfF5CGRsjrweGnRXdXKK0GCye8i
7ZddT47dUDrJ1ogMeNPj5iGZTjAZbJZ+sSuJCkycrnbCwhmxJ0MCIwGxs85HTnidUQaF19y/hwAl
6xtJCdiRnBw00lH/ReWC5xv+ZlTd4AN5uA7JB4tYh/cRaagGZO0pDD9Djri5tK5KfsvONxweeqVw
zqZjVB6Q/o4pg/cdy4HFXAVvJnC/PhP1oQQr1EyjcqmI0ODFiNLBG1aad2Cng9eC4phJEwmpIX44
N6pPmvyp5QcZ3r27hfolDV3OM039mTfC8oyVUDNc8Q3yB+YHyFMMjsQH4K34eSBXAuKgMVB6m6i7
8Bk/omwP8j2qhzK6eUhYgrmDBtN0+VY45hsOoXLRta5kfkkFV8FvrG2r4ekPJ4PCIYXZ1dyAn/Tx
VkCziURA2c+zR+M/jMrlsd6xKgar6YbevdQW6gHMAh1coiF9XXAF2F65bhHYi2gqHFHddYw/0lYc
r0N2HZJvvfj0w2qV4jGLNsa4rvSNymkxnnsCosh34K0rjoW/4hVoiO4sNFP8tORLmc6sfe4+DIzv
/fJSdiSsOS2RWN0hGR0MhmNTHBA5x/uIxc+8aQ0HsosnJs3+Rfp3Rr45QCZujuJgGSdLAaVwYrIB
icoFJTEuaLPY9cvS6QIMUotKbw5JEVSrQkQuU5AsbJn1dzyAiz4Asn0ctvIS70T3lJ5I0JBPpn9E
Z+IohTozEDQSLMq7Qx/Elw8L8DW7GSS7R0v4OXJkeIzd8TfsgZqxlD/Rq3Tkrqo2Wn8rvwBE+LSY
GZdaq1D6sXULXPNBrR+bmIdozfiRl9+Rd/C698BIqotb+H5FxR63ylqHERuX/LocN016ar3PqF4V
5hfKdG587PrydK3Y1euzqL2V/mJ5j+Tth58VJnYsdvkHkhQ0/NA7J4lO11bMKg5Oo94U1qOfKcoU
ltVWZZICAlamSisq0K7wkMPGRKFqB8XT0Cccl9wvFSUkBqQgIvWeg6E3uk3fISctaI7HAWNZuL6a
cGUW5MhxTUCSD3DeKS0A3K8t5UqUI+To8c2q39TRnCsQDwKaoOVYw8glMnxTKPtf8gTFlWl6s2nr
+pkJ/LCQdI2jC6Coo2lJO99qLm2U5rs8REes6+x+mSdDJtT0F2ntsEGu4qM87W+N6uHk9rl4zJc8
TDzqrpok4XJZqdpoJyjh9T5bKKWKIwREFZy9YnWZTGs543BFSEzdGG1qqL9oPHtAyVZLdFLgwcPo
WORSMhv4cl2FD4PM5MYY5xiW0m82BP28NAuYPJtaSH2PFEVR4kUq3R7lZZlge+eIHSdO8NK0yzxc
GcawUVuNB8xmIpFz+FdIxrrETljWs4s0oimyl9xG4wPZi6j09yNLCeYKGX9NCAYUgwEheZcA3gN5
75PJXIL4phwGYIHMlFiYcS4oV1G8+NNGQPBgJJkzEnike/sqIDiUyJeEvGeOnZFTdqYLYWKisYLj
4jHdZ1ie3Jw6l1JC+i18KpB8CthtG7tWRvK8eOaSN5pTHIN6Y5rVv8VBt9X6J5twi6FOrxvHjkUm
6vYVBL9xqi/j5pgjCezydkGQ09ibu0wVECY2pz5q9128NnB/c5w3QCSmeZvRMjQRKwndoZbtCVco
JfSW09NnfoB5GdpDSEF5+xtqW6smPylki2wnFRCeD9n4Z3UoFK6oaHW8l2hllMOoIbmdM0AM+IyU
JYSS+VhfDnXCZ4NBooiupuXt9Q6Fb2YFxJZNExa5+NkXZs9N74hc+R/eZMGsh2eyLRrhAB+nNVy3
H4P/LXDhYLuoHT9w17100IVjJ1N/2LJEkd9mXHUk32mO/rB9k/k1tSgYTRAdk2w266agD8V8w2Oa
vIFZR6zv8G7NNih1J48bBgE4yhErne9I7ZNCHkTkaDtMr1iE3Qz7UMOHmHoyD0NyZa8iCgCe0R/A
/MbDfO012UvvwNqlf6lFIFz4qPULKUBKNCzZxOTZgCb966cXTDy6sYPA+54C8CuAjkx7HBip+GEI
NKyByOYGcyV3wkO7j0gNK3wTBfe/IFabIeldMNld3EhOKmSbwSQcNyB+oFkpwewLYV3pw4MgDQtO
HgsQgY8pKE8EfRi4FBPzxDNxIpa4j5qNPFXr+WI0BY59k53pFJivGC6bDz/4FSVoc/M1IpI3Jgiq
8Rryn81iKXw7ESuH0VPlWvZ3I7JWa2bZwdzk3T4rSE3xT6kJdn/mgxehHhGjNcLWK85gBTry8uZm
SbRxBC+vebfqHM0soDOjUycrNpPGAkIfpo7j/oqHQkHBNjuOrK3P2KWGbiPTsiGRxfHS4BeV37T4
KXg3DboGxyPvQKtjmHZylK5mua+Eu9RcJPUvzW5i9RFlbP7qJvf/WXQV5F+mz+XPczZz8hQ9f3Ie
YCK8dasACxLNqKYrYPcFnwTLBSkhQb9Q5c38c9SAhSEwd17gznyK0heMSNXCliKyJLVA0X96RB9K
ftfgU6WhWdr6HEt3VnG9qSUXVPKXZ48hXldwUL5HKkoArhd/SgyCReBId9oeiBmn2AXrs3WA0dOb
jxki6oIP/qgKbNQtEy2pX9r4abEcK0T149Doei6FA+JsxKWkyp/b9luD+JaeuEYxJ00xK+AXQSts
AT8MawEDTMWvnCxfv16zIUlw4TgqxA0LFZguXQEXCqI4agm7iDapSGBIcWwUlh9Yc26haT3Hl7YP
/zGHCGzJMLwz7Ei/LRrGJazXXifNBi0Q2Up/pJlvJ3vNvYT6UNdmOI0QUxpg6BgE8fW/1C1QMdFL
xR4/kXCS/yqqD5SlKjn9H7YatL7GrLyjVsktle1wx3nS006ChnvJ3wTqK5viDtKOkZ53yMN6Oxvf
8CDxEEW3D/ZPKDoAJYbpak9uHPlgdkE2bWGPxFLCJiMD4INt2XLVR+9QznAmaApF5jJ9kCO6TT/9
P7xDGMbwowBzxzRuqYeq2uTDI1KIg6Igy0kM8pOW3SG9AbZ25IiNNj5Wb1nEq5bdsulODBHAdqHg
cJfy5lvJRih2srq3ho/CWnbX6hK9Y1lobe5VAz+XCdbwyEcs3aupv8jf5KxBDeo0LqmUxnPSKsWB
MhfGZ2MTSWeSBdC1JwklTtx940JKT7PgD0YJBC1f+z8hy/WynXnclfW3VCs77Rx+ixxkQLVIQpHm
YFmISrcoCdR5dtxdPLmCcJe2jyA8M39q3b2vl7Li3/sg+k6ynrpRj2DrQqoWBwAn3kr5n4VQp1rG
u3X9kG6sarDeuLVCEGAvunEHq0SqDluW0ukr/Klv2UcI4Vx7Z4TiRfahpSe4UotGCS5Pz1a72WyI
sSowVgWYnaGjJVoCVIDPM90Fpjs1TlW5EDOQNIg6iichTMRxZN1GFKlKQX40d+XEm4p9ms6WxYlC
Smdu7ozuI9QEPVQO4E//h74DZI5I4j0eFH7yQDsH2ZX0MVLPhF84fTaUhgS10PVRKzAmESUMBL6n
8BIvNzXGy+qXmsAaP9nS2psrQCEV+CZyWZGU4ab7yGJca1yvEZ3aJXotPbxjaTX+M87xguySfEOk
a8TcpStef5if8RaSc8kekdyrZ42Gex42HSa+wndDhMDSJgaebTZxsUDMwKJXi1dJ2kX9IZJ2I6Zw
gk+JZMbu2x6ajlDOY9W+PO2t5lvL3zTKkZVkvMafxVv+ZsH3P5Oncuov6hVeEwyVWCyi3NKFbZ2h
XhvzlgfjsmyMgicE7ohKwM1FuvKb96OjaxOetGuYjxbhdFDckAylzoWkMEge+eezmAC49guDoeHo
o5tTyZfPd/asbfnWfsfLnMUBv4Du1Kl3+Xf9LbyIxOHxt/goBVw1aszFKwTCCEkhZatAbw+VgRyu
LBG06yqD3HjmLBjpiSpQhBB1Q+PUb3fkDl0R90GJ59JWwaAsnVdkZDpWBc6e//5BKLMB0yIS6YnF
fZr8mKs1/EC+p2xEWf8y4TP2XpP+5JxjWjiI7qAHyEyAv1ETN8DQXPpRBJUmAAX3SXkzuFFjv8j3
/agd8xkHGVUvhb5WKRJRHmlVnWXmULL42j8BWRRaNFLuAj7pVDF8/LRIheSgvVg6uRvJ0BDd2zOZ
T5p2Le+lqkhrX4EWl0rvGJc+e4CiECAH/WKFtXosJeEXJbyrEqokgOsF0qPNHjnW6gKaRcCPkNUY
tIg4GTGfGdXbprwqqr8rNfzSkANRbzkpfx21U+ZBQlg81Ru/JNsyfefVudAesKiATKl1yzhWpP4B
rlUZP4SEpN1emY519i9uY/wWlCaCFjKYqmskrBLghucdE3MTl48xp778ZFaPxNjQl8kt0YjcWz2g
Tg1yu1Fp0YCDLLnUNRawfWvgxQBoTK1F4blG5ZOBaavNFVZCiz/G5joSQbKG15348sKnDj/szcQN
M3xMoBSQWmvSPkqel5/cUmZU9noNh6fMxzfgzOnB5TWmscknERi+I0MdMqD70ctHBUpV7OoOxtyw
BePQKlsekTiwhHn3MT+tWYfL9qU12SpjzK+LczecNcLncwctlGmdhW4XhTtCT6GQ9uOAw06hn9bY
ygGeJP2jmPYTiSA6pwF69mGuHi4YeDBKATdZ96klDwfetpRghODQWnyMJRGJpYAGObjF40cY/6OV
zuDfjWm4rpetJXxEUoaRZChfktQEkBbahagZeGolfwGTC/2uJ8x4eOfmEVmRrr/GdAfIVZufirEP
111+1dWTmVy06GyROy2t/EHoltiFfWzrmvcbjvgIwviIfWtRGRFpD6TeVJugcdqqulHjo1fIX3nH
mXUNskDjNcR6ad2mhLXIoN0Xge8SDs8z7oQEKBXj4Q6zVGtc/HyDZIcsrGSSjh4jRK/vZP8QqegJ
TXeIVZyD+myStfXxFMsb08d8b72C5pSi++yY90vOPoVZnFDn/JTwITckWqGPNn785lpmRzxJFa5A
OeFmc2t5k/TGqRGPPJoL74MBQEamWR8xYY7iBpIqyt4To5TWYSFHGzWhxCAlQ/zyJKDV8iFgNGUu
kRJhM2jkykcBjypGfZi4HvNJql/C7tFY//TpWrSMrvzYLkbjpLsA2TrJRAASPO5dRGDhjaAFPsSe
yF4RvzEzNmxB1cWX7/J4YKqY04K7D53EVMF0O/oe5Esxa6TzU1OcJsvNJESeJDjE73p8m2QrR7eu
PhnpPhb2aEozCcnMLp7uJDwI0koVQP3RnG5RK7pZabeSWweHXLlM4aKrLyOx7r0LdNweO4mHiDZX
NyKZqbpzLDwGVwicJnDA9nBiduPaBuRJefyR0qgnTobYjLgrNuk6+0v6T9H69LQLRxoHH/0iu7La
tzJDB6HBhueCctEC1ZkfQXStAWPDVfZDnBOxFeTQAWOvTPzGNLqXN6sFaFyyYHGUMIViV0aQGSGh
m1aGbHt/7HEB+oc6QlKMfeHopYdw2vMOLQkRZLix1O+637eZO+abIT4WsjsQkFwuosMMtW6xmcac
/tmfX6zSYovMx8NMMGkrwhdmrbLckLlM1Q/pDqT+KL/sXgMJmuFvj+eM9sHu1fq/mbDLUAPqp0l/
o2wxY7w/GyTlYMyE3iDi/dLiV31pg+0Ma7cO8VCQRCkZ1cONmxGTYiEsfInIjhueZ6YHSAZARIXy
GX0XiGc0utj7cfVnI4LJFWWYWr8up7vauVJDL/xaKF4gO8N/jCA4nyysymxlIHVbWMCPX21yFlTX
Si5xuW/MLbTbWuLyN1ySFFSH9L443vCpTdWllg6GtsrkB4lOaKh0aWvP9iesDKVO+ssc4aPjW64O
5AOJBxQtdWfj69aYidpkN5AmhWdQJQlmL5SbRENHxtU/vyI/P3vaU5ZfvIRJPlcB2uGvPHGNZuvj
EIiCK1FkPCLQ9KM9bM4qpmIM/1s8gK11QzVRdh8gvfXIgMHKfgrajWKCse8bJB4sTWV+TAwXVL4O
X5a47rOtoH/IGR6/LcBVEu3xRywnaU+edB/fOBLC+NYyfgBPpN6zJoxXBrnY0hll6mgece3gfWNv
3nA4cy160RalHfecJ55wGlKpWZMIZm7QaIQkYUWuHYBPRsQ7qr89UpPC2FjTUYzxguMoZ7aDASDI
h7QIUg6XFLXN4qJaQRqy80AkFFTfJeJ2BjwUNf+Fh/AAanFYhOLBzI7zekinACIjbTWRMuM/Y2M3
x8eSGi8vOs8xJVcNl1W8tL77L5YhlkpKgatXQVSqvG7N2ZgvYprBLoz6meSorttpCO5E2q34ToiD
kzWDJ7kI+dJSz12+ZqZC/mCVGwktY2Bd9fqs6SsvcRhaE4uJfY08jhN7CBnXHeQUgU6U4F4VXZQ+
mMMbUNrk0DImirYknryEHW7V0Wgs6lSVCUvffA//IvQu5JRyoROFSus0FqlJwxqF5nJvc0Che/CM
mxWgmVni26PH6ncyMW3Ixc6L0/xQJD4SA0Jcpnz8UpvvNYwbMDVNPdaWLKvUf+YkQ4zMPZhQ9A+f
1iGPVjRh2GyDoPKA3MRdC59e/OiwjyELltagGuKU5scHJx8LgYEYNgIQI6hISksIpMsUjbBm8gjq
rxo1eL/S5jA7tlkAJchbImGWIXHP9OZgcizuRu0EbFriobklKAw8p04+zWLXTZ8hRsjQMfYWiw+H
hWi8ZEmAzBkAJyXLsAnJhweiyJlubP0es3Co3ZKBwh8roAK0CzulueU6Oe7YEPjsBxDTNlJcDYsG
Xu0CCDRk+J5CNyKwp/8fR+ex5LiRRdEvQgS82dKA3rPIYm0QLNPwHgn39TrQQjOaUUuqJoHMZ+49
13EY1Pxzm99cOxQKjoLfsfsNmqOmviP75UfJLnG+ehbWhYaKOWED9KPIGKe/fCVdyiySZeVkoUdC
xhipRIh78Oc5kdmhpYiG+Rk6S6NddtZpjrKZDqWPe9heEVNaZv2CNjAoiX1+S+rVgccSvBSe9iT7
whYIl8+ZGRoDJBUoa9nPPSJSFFrMii2HxJwpoIKokBYFAzOEBoWi4hPHoC8onudIpuE7hiP3SQbt
Ti4eHaWiaN9j4c+7In5MN201TooeRi6MZtmHlShz2R01ZcClCNOhwCeNXhDnRllCkztqYCMrh4HO
3ezfdXfVgl02dNM+vq4x7WnsgCcX2M2TzoV8rJrPmiua4RlGBUAbzN8mmEiHmAWnnsqUoWV5L8ln
Sjf+U3EgyiL1Ni6Uunb5tqrnOMC8GKDsV/O813c9NfqTOzftDVijK75jzvkaYH6tfCrNrRr+pemP
OmV5omRRnX2XMfx5tfq41bR1DbEjAj+QpMHCYGteY16xTTTteEbAQ/wo2joMHyMvheoX2w5NiNT8
9fTGnoOZAH90dBKwcVNcFgWzGNX76xLnoIg/1eAe/m2QaxV03qbzMKJTTh52aT5l/5YV42IyeJbj
xBF6elp91f1HgJ8PDINfHJCm/ri2A34jXXveT6wdZftPYhAQtB7KELfSYefttPRTxgEdhsyo7ZeX
fyn9j08PE9ZfvKIz3f/Xq1AdjGdSN3OHnVrHLMe7BqEr68qswd49lrch+Jn2VjwvqYJmVydrhQQx
9PxwGlCnCD7O/ldmhXA1WUPpmFgzHvkBjXuk/nT6rUM71tZ3TeXVY7NeIMAIAAhxXNbU092x15x5
Y57SZA2RVlPPZkRZ/9PCHUmhFCTIND07mIG9L9zGOLQ+PFqVCY0NzzGWZhEifcomWaNxHXy6PpSt
IAZwuqEbwEBX9nu+BUtHxI0HXIc/nrF0JWh+WUf7kVZlbN9+vbHIOKY3osgPvb9Gy+cpcK7e5lEq
YQOQLJ6HK6naqypQk24/8AzJKL5V5M96FLulFCFdkADUATZptBW3HuvoLIVagp7BCy5ujBq+vijR
Ps12A1BhoB35Z5YYC8ffx9Z+HDa5OFik1zFLGXAGxbRufCExkoGxfwwdw8CER+M8PRMh7XjQ9Iuq
+6M7IZgvW7Tqh8LpwXMuyd9j3c8mA26MrN/pH7b08CiINVjn3wppJY36sIZnQggsHb75zAY0z4Cx
Yb7EJG7GsIVlvr5iwpv8DdqtjT8NQROQrVuQDaHHCIDZdMQNmPA4yKcMK05MD9dV2smK/9XmR6ne
dAsCIY4VU1Fd3WHNAs0oBgqW4ZUoUReSX+J6MfFL3WHM440MdJBQT00ljoyXpE6/hYQEMfNdzEat
/hMxGxZUvorBS4zlTQJ7a/6rOMosJ5gbCN4FGLfMwZQW/Ru9b49DLICECWDDi38D6+0V5kYebCaH
8baVf830h2mxNK26cOSr6bIys20A4R551CBsdwx25YAYk6UYIksu6RB1oE96Wso+Kk7WkfkzTKq+
1rkWwVnk23i4atkLlWrIAGh8WWArITsQBKVc6h7dyyshSQPy/PgV4btDRdKZi8o7aGzLvJUhziJY
l/qdloDjp+1unekS9W5rlzrFkvcbyfuMIy3oz5V1DbOt6t3G6qDJRz+/BSlD3O6GEAXcaSRdvvgv
DDWGIDaCedim//Vsvvy9ZFMT7tTKBwGyK9KUMdCT9PnWW7i2cjKaZdWQ9Eh7CbuNM33hNXuP6bIH
nQ//xN4iUjE4MKLOBGhlA2k4pAhrblcfhFNCXJWRIDuuzNKZaJXhV/jMvHe5uZYtRBCPHEtdSTH5
cFPpaqu3BB1zaSChzv1Npa+ZE435hlvUgc/cLxPMIs5CZjGOcE8j2MzaBe2qYhhtOHSUZ4iOWQGj
YWn127x1HW2SrpTyymv+UD1CGX7yAVEZk8GnJkspeNTGyteZHh2APpbJxqckGGCe6uWfINhK3dnG
MczdATCW/NEM+zGhqj3aZOUiJjeNBSAD098qyhI/vkBkh99V2Rr2YeE4v/kgI/GZpToFJxsfk9OP
p3LkN6R8p8CmoDgN4hQySTNWfYpw4uIT5DQiWtt1fNBV4OotHxi6MjpD61J2r5AK26sJOTbERlYu
Kp6VUlYXkVotJUCPAdNpgW7MVtZD+efRBHWbatDmXKR2+px2eqrYJ/wMBRtHWf4yOvr4hi0YERU2
sd8lvWtzVINfc+ApMb7s7DtLPxUNv5KPIzReYY8pOfwHyZ8R3wvESspq1ykCDMHGLEcebYffI0OD
GdqvpH8UpMy0zbgIE1J9fWSYIPU0T1nZITdCky0qQ5v1AvFd/9dYh96Bt87NG48YUg4dHsXGVOcK
+Spe8sp5tHwkJOotSnK2BcrM3ASs0Ay7onX/Kca/LqYxNFDdj2/H4s2d7BqM39NiEi8jDSAJTkd9
A+GUh0UjSd1hGmCfuWsyDCEEURWrwrt0nFtl/Yh6A8IOJSmKk1xlFgVxKdqK7YgJ34dTxH7aHjM6
tm5uMRbF0phBHDaqew3UU+AUCNLVEG5MeaUEH5YIMLqy18WFFJg/vcn1Np7CqJ+ZsArZaUVYcwv9
V2G7LJARF/UB8ZTCVKYX/HtAj/jyHm1jTlUmndhb9BhPsfIjuuqJhQnnMYpGg24P+4Uige9gelgi
A1pgzaLfQs5lI5nAAcyPiNs+4Jx3aGuDPkbXyBQzYDtP8oMQKxldIWwAVKJXpHDTQhd1PDU/QGM7
WA1qzSL5rxK3QDkK0Przkieb0ZmUzu2EcSlfXLGIyYPN4Z82Cfyohog652GzIknZGgmJrhNsfMm+
LP5OG8SDGHauIv42vJcYL4JEnvqrDLepulP7S04EM6hzmnzB5RZVvIIetSpda/0OaEtbE+AIosrU
jKhFVQal49LJN1Zh3R0jnIeZTl9bYOT/jT8shnqo9hEvEyzIRqwtVj1uO4q+Ys8gUHNeLGNj/9cS
rom923k4tPH+3krvvezqhRtbuDkn06ZfF9XCY24iVfTuiUIWGPbaFMITwilDz3cjApW1kbGkqBcB
kE5S/ZotzCAS+SKLLevSt/dlv5IZExcwkLramKdiVSIjk5lfUINTLWLV1CnFUuqwnou1xtplyn8O
BnK8jr631iLSdQI3tonzmXXF3uwOBgWmdvP9qQ19KvBKopOib/KIQQH8SlTCQ8UsAsE7atTFQkeW
UdCAqJGH7vS3ljclinorBwJpA5yMpIWWIORdcs0urYjlBykd7aAerNb6MvgGvI5+35/HOFFyrOBm
nV3L8lMGPtjW5VYOpqsSU6tHcVSjqCNfcZpVVxT92dVpkSed+/pZh7+SmKpMfsMD7AAWDj2kc4ty
fiEqWFifev6BB45+hcubVUsZ4P6FUNQ8s/Y3BFreIgqxGTl2aBAkFC8VEpzuYgYmwDKV3STuMnur
tKuIECNnHXMrUOTJ3/iKtll9kIZdPb40jD4IcqdMFQ6HCrU7fzo63zGJD0R5mLxOND5ER+hXAKYW
1YyAVRLR5SR0HwqDaiP5MtNtUb1SkqSqabC8YR/QQsdPNmN3LIq1DbxvlF6DQWO6VTpkfXvb39Qh
42uumuprOl7b9GBHux4clhf9pCxZnP5H+Do4SSae8XFoThqpwc0uUHS2pNPJoPnhHbDDLMaOHiNm
qGuDLYC3FLa2YETEsVxrP2nx0RbPYoRkSqVfhBmQNpo0j2giXzBbyWYs3vNzZBeP4ZyzgNW6r3z4
DH1zIfvDTq7kYYva6Xt0UnSA+Gx8UNktimw+eh0sXHxhzR+7DWBOPSRxmDyjYvwS5WueYMczGAKq
ydzA1WzYt1hataAz/KZbVryDqhQs1Z41hjIDaQO+z575+4Sq1cFvXdI+duKQT6hq6RLkaG//BSUe
5+inBZuVD/cAVmanEx6lsxTcWebbSvY4Lgd070N0Dhp0nl6PgJOpVf4bSHvTxwBJF1Q8YahgdUAr
xiioF38lFumBXqoJT3b0mNXpFrQqTTA+UfhGwy1DUKXEH5WCzVE3N1odbpEcMyAq2Fl66c3oKIEp
wZPuIUoxc1mlhvVHWrxljZEI17uNg4Jai+/0/ye/T5atiXwhRD9li48ovAr9NWY40J0vKUFEO1Wm
Z7k/cMwq5SHjBWNRKAH+kzEfR/KZubWprijS5OE9lDup2dnJb3OqPJdBxozJcVseinESeOgUwF9K
xHtgfWQS0u7VZHamcW7ZgR5L7WV70VwGv8iI0b9MFaAc3ABELXqD/hnBC6+DSWlYnuvir0f7AxdV
lV9KyC75q0t+xiwnAWef2VckK8whfLJtrG3vuVF9oDuq6WjNDwN9+JhGa1V/auN33J6y/AtR1U4T
29Bh09RuhXKK6++J9hWTSaL/+Xg9JI18K0yI+aNNiLylJvPVQzAFKjjUeNo+AgBjfuO3UuCxWgu8
uIu2d3skR/mvKR+67m2h25kGVpuOw1i75Qa5Z7xuGWXrfmDJyL5mYlpkTCC9gsH7kf3+2O5QNcg9
YB1j5mbjTs5uyFMznHsyjNxFnq986AbjGT8zpVwwk6oNZ2me3Fru62qY6BJ3X2BxOUyOuO6uKXPq
PlNayt0VQUUX/kPPHhTLWeDvGTh49SPB3yWanwbtZqmYGFOZ3RDRZm/d3LaBOhD19yrIXbG7N5wM
BeEhggaJsYF/d5JTpu+jeB96x068Q69bpMMXn/XcZKIpGm9RZ49EkFug4wbHEmrD304Jg1H5y6UJ
lLjhOKN6yJFoaOybBu85cpo0mGMJmsfGBQF3wBKeMlnJhmdhglZEi0Qia5N8Vc5HbX9aUnmUib0f
WVtP4kuF0Wft3/3hDdSryNYG0sDiAqJEEy59AEy1AOwtwjJHSPuakgJDCDicZJFDIsn2deq7ISdH
DqBDK4gPWSfMKtP2raCU56NH4wuEwVMukHjteg+K28hcTBYYs02MCbH/iQ0hwwUj71BAYYVyp07B
gYRX7V0KmVrsoeu0NxP2cUsgBhY+xFjpWSYA5yfPT7VPSqp1TIhKt7aVsfH0G998rmyCcqGn36O0
yJrLMC5dtd5L+FEDPMoqvgurvwX80/QSCnskzwly+l8hgQqx47rmCkTU3s4TpZyBjkN+c2eozsti
LGvrmOsXxgHpdPMWa66rzPjXyTBi7M+wOrOOmr6hwdophL1pzd3KKX5TJlsZkPn0W26/eB53snek
ZPPNXecxJdnKJZ8U0WyH/8WC4FB0FzduwZskS0DSJDB/YoUlyTpZHRnOin2L8LJbXTUL1H8mJExv
ItzU1PkZ4F1PX/iWt2hL0Pfl2uk+i+Aq6Q9HvXY+D1NE4KpYgDqc9RHBQYg5cfi7aR4vNd3B4Ost
U/XkEGehfCcFWaW2crZt1S0q+JQtOHoIaV2nLYvxVtm/gG+2IySF8F7ghkFFkdgfKatkCC+Bfh7R
cJjq20kol6AWC+9sq3AZYF6NzlX1+Eq24E9Mxkqk07Bch6qsBOfJ7dkEP2rwdGAj60G9U6V9VII0
j1cVoFBpcKmYE8YEXCXsmS3QV8HY4F95S/Tk/HN05TPRlnp30mz6q+TRIjuiXTBhuxrDjYPUBCga
litrGqW2yPP+qSaCnO+mfHbqZ5F9SfrJQQyv+rcSpRiI+O5sNq5aKUs7BPKY+K5KboUzOK5eIqYx
b66A56qKnGeC+0T8VCXySc7YdLy06QUpMgvOaLaZ7hhIRYtoeKrYGiwqMgU3y9hcErLxFEY9MjSA
fCuqYz5cLFZyWCAxy0698HEREo8CQND7BZ4J9TeANQSqODxE7TxtXKeBASFm3NG+iv9aMuaGEEcr
tme9crTgFo0Iw4KqWjJRWiUOGZoJJw63Pbbgv8KyZkoDQxIsexpUTGPuXfhns3jvgAOm9UNmWlNU
94avu7h38VPP2Dtbu0i2l4pnzaJu5Y4AAWiMUrbdGoQuP6MzRTo2NfuzEhVN5ZFvTIOnCRI3EL9B
Lqu4k7va24MM7mqEZZ0xsACONghAF1UleSdT8DDlIJi1l0YRVeTRfdIV9q2xngQWaB0035gXzhuV
5KSHn2QMRR/sEcDF1cNkB74dhz1byMTnKWJcVRMvh9oO20TAEP7ta5sYXUKAQ3cQG+Hll3ZnKaiT
L5j+5P5lRvG0kS2lJZzMWUFPWR6QGdLGdUfYS2Oz7BhZS9FVRvhpE8OxxYUXm1jEqJ7Di2rONQpo
5HXJMpMXfvNVFWt+dsv/zhwcp25dzVvlp1YPEjrxEEoCJulsaWOB9rbkQRUDjFX2NvgxSvFhy7B7
qbjiYdzjii9jInN/pq67cinJc2Pua08lXRv9qVdWg7NBDrApWQZzJAfguglcYqata7NNwdTGcF5N
sUhg9bZbwnOoCCPn3X8WHhRx4EuM/mVUvRht6INbNDQ5P3+Yvx2YO7xF4l/pPdSORDMIJ3a9MtJf
xdg2BbyetaHvhGlD+1MxN29KJGkYUj5MxGgINdLo0erwHcqbJH0q2NqCY8/QoLMfATClJEF6RLbd
V6d94gyPo5XbgdM24++xQmrPun6UcPWZi9R/1gG5nCkWioKeS0PGTqGpFNiHdIzf/T+nPacjYhQE
r0HCWGynxYUr0RcOEyMh7kD3aTo7Gp4gpOCRchjo66EDEZfSqKsG1YJRFa4PGdAKEDlzNeTGT4iG
O/rynUNbwrwMPzwPVZ76yvNXVV8dcixrb9tUWCiYuds3Lf4nGRdYGxl1h555r0rRVjm8QkF6uT15
D0kwZc7V/jOBAqTqI0Bbk5TfafaBR/yp8S2l/tsonim6aIcK22fpyki5iQmVETxTGpmEKGU6N0cG
w4fvZOdCXRuG7TbMjwcVz/C9d9ZiuKf+v3a8qu0yMA6Gs0tUDQ2SGrmMDxntCL2ZlyiqhqcYdt6I
/NV+mMnbAFPlyMm6YQTfhR9Kte9eWn3u4WcUDzU/pRRVxUoJN2l1qcRVqaxZqZEu86MqNy14Sv0p
gnpKZaW3y07qZ3ihK3aJNir5IXiM4Z2/wC7jQ07fLdSAprqp1j5jYTvz9aOPizPr/6yO1Ylg3ASl
sCU2iUWA/Kx6bzmLMhqo5CdpcOxfdDaoQYvOifFdz0nbFdc8nKRPAywqltEh8jzjzC9qW8ZWLJf5
Kc5q9KTaAuyB7t5xVsiM2ZoeqUJBFeBIJXW1Le+MoxAiMLvrsSL0N4k3rtxNLmgc9dJyTD4M4y/2
76nJkuhheRcvu5lwLbx3y51nqogIWrxnIsKc9NTra7tX6k3HWgBtMQBUM3HYoG5D/9mwOs3ia9Yy
dUl/AuWbh97QPiqTNbMF5HorgmfAznloT55/C4KdxkTAjp+YaQHHFFYFxZLbeFqi1803RPjeWQm4
HKbqGua2yuI5EjtZfbLZdMXASHulMz3D+tgbh758lsTMZWeHYpXkWfNMY2GTTuy8/OrLl/4p2imO
dsOAwsSdtGMqbb65ZVs0bTcUpnpqfnXyl1mykGcmNoCniyyg5xWKFtIvWF+50EFaES2Y+mYGfZCb
5zeYEbNeLSDXIWmFBZypMEb8R1mHp8bgxdI3ljQP+t/ATfsZTJ+TFx9zeU2GFi3PpIQudJyJNHXL
GhlqjEGmWtAoot/ZssrHBofbgXaparbcfJDOWAqCjAphVizbO1tCdA4ENxBaMczQssFB5vvFNZz0
n92/HiDCuWY72SJk5bmpjSMMUeQj8fiRZYfQ2WGizlj09evMx8y+o5FNc7Jll22Oukh72tmTlkbN
AWAfVI3wbv76utZW7Mqno/Xkg4IMuCQIxKjzvYLhIiIng/mJA3JaOHuPdW+Z8jo5y7a5NPGHzFgi
MU9mdO6iHU+/O04I13kBz9Xg0zG5+74S+cq4ro8ueQ/17JgTDhysNYmPcj+Z48Fw4jOdHaRi3XXL
JLkIe095BQx+iiDASGuCo0p2dceH+2dw4Ppz6nM/WQYomXH8ZHhVUpaCSx9tMFNodefop8y5pEBs
KeA48LXipA27biTTh3Sdj9hcxAH05AXYWtFeNRyD+EvwwaKrCJi1OZ+qzgDS+TSgY5oEXajEqhcY
DDYE/CLyQdLstW+GBi4aTAaEIsfguBLqpma1WJdwRWdptx4cxGfqfGDIXxs31yq3efBUQRQZBVcd
Dsyb5mPY5WuqF2n6XCA6gWuG54Fy5FcpTo6uLcL0GahnDRlWUBLmi3Exa5aleCsowGER+VgyfVVe
2Mq91/7kBE/QwhMnWGwKg15An/gXboO9T3VmfdNd6u/52E0I/nzemnlNqkPHGB1lfBts+Hgy+clW
p59yXO/VsG9Z9Nk9uvB4x0iqME5WdSudPb0jEESSyKaENMJsc+szJdY9+enbo+Kwwh1r+IGQINcm
Ez/91LPeqyNiQ9zJ/ZpsR2hncn6uyK0kjbAmtRn7245kUnBCSFPM8OAFmybDHvKhJHejXlk9BXt1
rjqZeGWyal/hULiiOvcBsid4ekg/+aPQN3R/JkElivPiqmDQU01bSh5ejbsnjpGgEa7iENO3qHlq
jZS+n2bem/5epn+ahJyMfKLmVIuX7117dWOSYNTxrNUNti/mg8Gjii8KJkepfApxSNHPKwM4vqXW
/vY9sCnrJfl4cLdlegqhwqigyKNQW2jYoRwOfKqcgY/KKnpgl6+4fENeI6nmx2xfsoGldEPH3skn
S6NA4+CdSkMkxT03gERX5f8DRcyekvjv/ousBZ3F5vjhB89IOboDqzQDm0msbtJ6REqKmaXV4QMe
clw7zSWtzg0vC0HTVX0vaRfKDLb7QeVGin9KljEWUL92M5jnaa1UYwOxex7pW92c+hDPVnLB1sWH
aGCbXqEkkksATV8evcWQbBWUbsozI/yz8/O5xEI8NaD/dIfwK+NJt9HZoTM1PogRmsuRcA3j1wwY
Si3YHi1ZcM8C/dSUt1gmk87aVM5R4QYBT8qwL2HwlfMc8XdXwHMbLh7bvysO2uuVY11Hm4UPU9/K
gGSCLpgRGnTpICajvbfWqThBtpDba178TpDFAJAavqr8qeCAz8PRpdtBHabg1Ao5+NPnqDyK9tYg
wSbQDI//2jmRiejEKBGSuZmvuuAAZ83jeC/SV6RfhQ9P85kRhoavKW+nBtXQUP24izHcaeYeUA7t
oJ4UGyViyq6+ag0jDPM161fCiqvOqZLs8Jxn78bcpsMWgEmnmsfeeOs9nJQeERx5E79l4yJfqKVz
ov4LeCRpv6dFTY5XtV8kbGgJHyLViT0sYyjizln9hpabZIeA7Q2bUyHvYuVgm8Oa5SLUDTzvqEKh
SHFmOd7FDm5l8V3GC7v6KphnxsG6R7DRZRZPBZKHQz5yYfjfpljQwA4y05sOzaK50MZ94pDrfomV
XeXBnRq2lP+KeRrYYesqn/c1V1dxwgmKQ0G5qyYehEnx66jnmH07fYWBItj2QaPQKqKAY/CjAIsS
R6PcOpFAQn9q9H0ilrJ2SaoL44ycdlkYL085QAMI2dBhRsIhqDK6Yhle7XNU2rr3mTkHn5RE5aHU
20Q+ozNKuNdigcAbDcAKPYlmEwi7aMar1bqM9RmsQUukwlEIL44vMTRiY9WYYFdQQmgf0aTyiPKF
HK5mcr/2ED0YfDU7rqFQZhztitKtx+1gymsDzaHV/QMvall3s5ZnBb6GqP1l+1zopwq74nit/xgy
0/wGyIG1vdx/NDq/homupf9Zmbws2k91BBD0HNJuroZAESU8q0zVhu8mcI3JbEXt1LDDmQTrktWs
5WyvinsL0R7nBRtYek06IT08Zs15SN+Iv4gJu+lYX3iC2sbZFdhG2zJ0gyY4JsPJYCdZTWtK5ZZZ
2Ng3AZEjEIZKEienGaUOS4xongzb+TVogAPiFXdWLQNqKP/eg98Wp5Mr4cUz5HmBCYibA41hOfdU
8EWcTxe8h2N3ZiMn4qXfsb1wYwFAUHS8OcylBUFrXYArJXBrZWNZwRbWjE56k8qhkT0L/2sg/rxE
fk7HIHaW4xHTwFjUnzQHKPkU33gikSky/Nz4rNCotSzdeiwUNsebRG4zIww7Bh5IraLj7JQmv8AM
5YFAAldbTNV8FiIy/FqbCT+2HTaXSgWlRnWpjFpwegrvWM0gjVwZsrNGeRexOIIwlJ/xd7DLEj3i
ILfRvtMAtziCpDDZSePvtFYOxC2/0BwQ5sUlraKPtqpdhbae0b1WWDOB8mdk4ICEEMcRjTM4MxIw
LNfMv3Oub3RgTSBIN0ZO3G7NwNrrKDZDprsj6N1GpzMyZ3muAzQ+hMNGBg6cBixpsKVUNEpxVCM+
RTlqXUYHvV2QrRP2WAnRstJf11KsSAxFln6tHaoou1TmHw+ykM4t2qSEOSsrK7/4pzN5aScfV866
cOOTTZKWBEQS/snQOlbFsqkAvJ1s3yNH9F33d8t7oSeL6eXitd9Yk3zUDXGhsA3hp5C0TVsSK9As
zOo0/aQxfZJWSXOp4c9VyLn/B0lsNH4DqkL9Vh2jyFVKBeuyDcd5ghEJrDzK8Kysf6l+qYx/Fgtq
1SfGt5uV1wWSW/CAYMOD7ARcTAGsFy4LzCMQXJiPuEwZaHw8BvmVwII6Qs8HFc4m9RLHfHDM8gmJ
V96a7DohbGn7KPfsYRC8o5AZboqHg9Ty3jrelQhGhpJ4u4jkPI9xsDk6GxKYfEwPyKUNBuKWvW7s
Q+Hv1S5Z1AD5QeDXt857eKgxA4+BRTRwVqrAZMx5NtVQOnI0M6DWZM3b2MuMvOCQxKh+ROMtoFQx
wMdes5eLP4/ePSZuXsXpyLrcI4dV89wSS6fJQ1yrDAJAAHEnSwMS8OHHEHjmY5RD5fTGIOei8R6G
V5gcOzp6dTrNZiOjRg9h2Ck1nsG0lJF/8gp8fUua9q2V92pM1I13cQDEJAtDIqDODC4OaRT7ciQd
AWopU1nApIbBUmegS0vGIFyQWEvVaqzqrdxzIId+iANOZ8zgukkO84kMjdpl//ySR57QedCBSusQ
oeH0yOAQkbWsQaNKz0H1GtsSvOlPZv6xY/EHZ5kBcBzla2ttx5DiuDMwPuz9bY/WMeYzLtsNnK2l
FTC9ydZBeigV5uvGR1CiOYvhVwsJGh5cRGXY2BwQBf+4sn1pKdmn/qtoKaAISUiPoufnLY6Dkext
YCL9KhuuLY8z0KK22VnGxh75fze4MwzBNHrLFSl6OB1urywrldVkCLs7JZ+zesqhhd6LfFlxtn2k
X+gemJFo8b2q+PSZV21UWwwHu7RXEtpoj7DdGHdqlrD1Qh6KwU3WzrKMs23dWq41kFfwrXEoTuoa
ogg0fSe1DrgBIm4ggtO5Nmdp/LbFoVgXeMBUadMFk6ZgYnAfteSSWqpbU0EbFmSe8R7Epx69r8mH
N/jPKPhmU6h158ZhSAkyFQSK/7IomwveXV94BGXCgGSRUoGplHHyx3P+nQgLEjBek2izb5a4rshS
HMqjHu/EiK0CoyLLytHahhb3RLXgpB74n6ek/Zx0xEmrLlOFy897skMry18xSYf3nYBUIB1q/VWN
j3684sfaJPmmLTbY3afvE6cmPbnyBcN7jXkpEkwUltTUIiEKaI4dtWCkkQTnUWCE1e4tIqtWxXO4
bI0T489g7Nemeph4FHBT4oUk/pioekJ2aw5jvV3jJ34lgTOXvbWwMUw33tyW3QHb+MTQjVbDRF7a
y/FKq57C6UlkXkGVg2dt40CCpsaIw3YIbTG3+ELs9jIpXhCtwS6PxokpY5jGS8GJ4L879d4KTnzw
6XdaNTZJHb1QsdEUaCXJmXikwEENV66NinzAz3QM+aGQn9wSByteuLDMTbFo623RbDPtAdwcB4Bo
954FWASiRo89Ay6mwxCJgBIaO1Z1DDhs5rbFAW2Soh9SzG4iBZ1xwkoD2itk+9it+EV5BsYL45Sy
lFOG+x2U+Qv6XgszJ/KUqPnX1Cx9AX0+K3CfpGPiGBogawDs57xpgRuR8wjMONqhL1BZsES8a2XE
kwO4/MCX4dE3aBIDT11zI0x0vcGvGX7Rk9JSE07SY6iwky3XWEGyEQnnETmUTJfqn6777rU97EiH
+oQ0AfTblfQN7bftUIYSCLBvlG99EuD161pZFyGFGMXnAJOwiN84MRTMZ+GxKpa81ka+dg2VauZd
iR1dVFSBu7hZ0s7sV7Hm8mnGO5ygXseMIFtXfb/oOrLMhs9c0D2Tu6EHxjJESdDn69ZxNZKLxLNq
kQ9+JyB6/J6y73NQf4t4G2K7DPcF73CHUrzOFpZ1pQgX8klN1hX+Wy/SXK0AUMtXkzLFnGVoMSx6
n8JGF/pZDsdUAZbMHrzFnBPj+olSsuoRbkxzOifTtmZxTczVpGJOuFEk6naLaYsGTyY5T1KwckAC
b/8ocK/xi6ThQRDhOq1Sw4nLtV9IgT0rpO3Y2nMCZj9RzvD0lAg7mTIh6omxRfg2GSMER9jRtiV1
e6bbl5LZIQexJ/5l+zT33DzjD3RigbkaMSn0JgA/xj10PwJR8r3r2RP2rIND5EZsK/PglnffSomK
qQpZhYJREMzH9LVQT3jJqJYWNqSuFsuYXHVHk27P1Ci9ma+VE2YqiV1hfJWevzQUeSl8HJ5y/yxQ
SQ3+q4E/Fa01OAsFi6kOnQBKWoe/j8n3mN8jXFEdiSnjGDN24V/L7VIhl0q/W5ZS3QROzRlVc9xx
bS967Zk2EwuuW5qYbxWCApwcZYj/DvlEFOuj5LOMsg4GLJ1KupJV0JuFHy50fvsaSJgW2cBvUiEv
1ayVzpKwnzxnhVjjqmGSMqwrMhRr/TQSDJxz2LCiV4J8a0bWAU6V7e1tT9z7Qudn/I+m82puFUuj
6C+iiniAVwlQsiQr2bJfKIdrcs78+ll01bx09cz03LYlOOcLe6+NLYXQKHcmSbSIt7KGEGHeOimw
GZMYQR1QTKKLl7zC2FI5srke0n9LohFMqEp/AhVroJGSfd2DQ3BwQbKgCvCJl/a+WVYoeOQh6I7o
C2Uu6u2EZa052B1eF3dItoujHloQ5RmrKLsi0AX2BP7rfI+lX+9ZUEYc8tsZnDb3Iej9+Cb6nyE8
FQZ2QsNkhoYYvk2dDr1P3PPMBTulZPZfrJVh288TENZTnJ1GrK9uFHltyd4T+BKPKPW8dpfuCY74
Fcyqbz4LtoFW5xWs1zBadtxUDwNTsNTy6HqFj/3AWwj9MVPq00xtPbCKkv7V2PQ7yIyHkneEOSdX
8rczsJFNftZtuE8kp583JYdFXHJLaIo7ThwO0axCmnkQQZdU76LGwoLyrYS9HlDyaaaxEeJix2h0
OfoqHsSRdJH0D+Lv8KWlpLWTLax0zF/8bN13jBxsMgMXGD4cOobrMfE9sKscMVV0nsjr1E0+j0eI
91Ic7UkGhcCjgJxNlYZMrpKeI2NvRvwSxaBUlTB+ZXZGyp7QkVyhC2eRuZTQScdGjpx4VH8jM+so
Ji6K53QRfVj4XZsRgoYs9uUSTcsP2SfmLTWYIvG/90QQQRp0w0KGcreMUuIVgDER3+z86FtPn/ZV
KdguH2Ryw+AlFicqYyt/NTpqLaesPpOS1jBG5h6/C64pgTyb3x6DBxScWW9ZSDTM6WQU0v6P3v3q
ZBN0YJ3KbnyXwdgFsfAUKhD1EkXPqn0pn7J7T+n7xi1/yJSunBz9mMcVW1aOkXnSt9asEcuts2FX
nmFtSt9dimvcabbimKLPWwVfxGxo3vAZ2S9gCPgoEX8CKVuFLxpn6Z6l2c1ik4C2gx0xhioMiD8h
DuyTuMjX7ooYUgXztYkZsNJMc+asmZMMpIWvm3zPusgCLUP1jibQM38x4GkHiw/zVP9QE0gUz678
xpSUxT3lkKMwA1nj1Lb2xVv7i4ckOFib9mMkimqFwdenoOXaxNTNlbte9OoAYPfCdKNPD2LctONc
6wRjrzWJtyN+B3d62JaXuSwbBJ500oMLV/1eeNebGtAQe/IVfvCV4qU/sGCSC1T/hv//JSuc5pMx
q+6SfBu/AqxGdsQkx2Xqpv30u/TcAPIm3A2louHqwdprX4ihFvtQQXvmFasjjgjV1cmj3+NTj73+
r9/WjYP9dk3nL71FD3IxueKLK57a+Sm/jfWu4Zylb6TJo1x5smSocEd928VWf5A1kYcICP7KLb/s
xTy1JJoD2yWXlkaRt8RZBQ/UOyrTIieTyIVyWH3L44ZiTfkGrMO/Skc4oe9F9q1bLjci9dusuNBr
eDoicUjqEyiw5KCivkE3yp1K7ZT8Kr0XdVDrOWLxQquEpGyo6Xs8xEwM8MmQn1xVLxFGpBp3FrpY
pxm2sQZIbOOPG48fIhZHRb7mYndPlRvvW2pueuJ7yZvGDssANhV7emKUuyh4XKMaAXGk64HsBvAY
HrlhHBzLV0tpAvOsxyxhszPVEp28SkhvfcQthOkLwboAXWOErlHD3iHEqzfUVz2DRdO5qYLQUQJF
lDyM6EsiC3uwGt696Ww3QPeAZlVUqgGH4KtVw0RTR7gtELL4riyogd+KjnMTu5Au465U3xvMVIJP
SNcOXXbyetwuER8QJinox6fY4AVGKIfObPlbxvgNKwjdRyN9TnUGA1jY45zuf7Ffjck2Dl/q/B4/
2+GUYkOCcFDP17bYQ7MZo/Ncf7CRS2uUE7TlM12Rmr+yXMhSEx0wE6IblGuGQpzXxJRizbMSneCE
U8WouTJuOINxwNgt/hZO4f4fH1uaPSfDqZOPeWAcRdFUM2IziXzWdNYnKN6KrtpqoXQbMFBjLeCn
KRhWZEjNx5r0isKZRr5FPDr1dqxsr4/UG0mbznJw6cPnlOwbau0Jo4UfEbDj9yyr/N8cpY/dG3dR
SZOTtcMSS6DG+FXLpSN5LiNUvlt2oKLczAKoUa0QS+2vvNgf7ppZHdFR45ZfQG+cbYxLEXP24g+r
IzE2kyDYdodbSTPcKQfpj7CRwj9ZcR4jI1sUqVb7I1sHXuKWKQXaUf9D8T/65iarqEVQ491YxPTA
fdVDlvJai6+RABfrqPPhBvI9IVLE2ldUn/G1t47FcE6oGafsLTOJcGCU1h3s7JhpmyH5F6S/dObM
enuVMSvjhVPQMUuwXuXgr5amh1ewWA/4ehiiT80D5yByaHDi62wm1JaNXuiBIZy3iDVWcoW1EWl6
cslhHQzQ6XG0LBKbJJLRcUpK4SbgLISsnezSFufAHHcqfDhpNgQUTov6jRttAD2+CxKtYoSSA1mb
QKn21QYCKTt/5nx9ugDEG75BqrZMRtxYSjWSMFscRgO3ZVQaB9wYziAONs3VeOBsYYT/kpsnhqcd
WfCoQFRF32jGzYr9J2DQbZmKuxZ3HFusC1pmJc4oFQxRcR8wXEKLIFLqlBAaMNNMvkckSlY1VHiF
yUo3ArclUIlhHEpB+w8GW39BfjmJ83om0FJeW2SaujLa1YMjLK+gnkb4THjZT/1U6PXIbCKufBV9
Z2+UFPi+62cgremK8dt8gnVrXGdUPIFqDYc4NpFfLOjtj7iWn4QNjccS/FPn5rh7GbJUO5az6htT
vUGFRUV1vub76/0rIgdc0o3PvoZcqQ1+RZ9hwb/gvfpea19IdxL42j+icEZBFbdSD5BADO4Roo/F
ugInT+c5OaRclx4lNUbE7Fb5DoJIZPm4OA4QmcpNUG3w+HHMsJzzZsBUb8BP0mlvfeqwlMJfBcMj
VkLKu3gjei+0AN+jvV9FxhG7d4W+qDtP9EQCUJEtG8daW+eKp+a/vNsw02ndqGBnQdP1rYxrkXk9
tg/BnpRKw4uM8wSzkjN6MD/IqqHu2zGBRWe8hUpB4HE77dVqEw9u4TPe4NboTnaKiMuJzfXUozPc
WjMkBq+bnQrZkL8WMCJrEqMQ/WRBVX2Ak+tik74gxIbOxaO/9tKvbVITY5E0HoGG2xz1dAd9okGu
mvoUBHV1J/2Q/RXEL6PepG12qBY1UWfnYHdXEssCUQevXudTX5R8VQuZowdWKpF3zXg2szdzFCB6
XfahHBE5LvPbLE/bSvBMsXJVUKtNCFRMk1j1Es4oizgGePz60gkCTvDJPM2CryHxj3Uc/XH8Omvo
vXDxVDaTTpVpP9eXJd7LZmTJKfFk01Vlb9N4VOheF+Rf2XQPteFmKp0mOlaB5fpo5cSA+uCk9UQ+
M467WIJnir1Wz7i5EvNWdD2vE20KDzzAPrbBn2WH6IoikTwjgAzpNaeASSRPhkicSNpKm3ZKBEmE
eKOkeJQ8Z+qyAkZNJod/Y/St2WD4mBG3CTka/Q8WnhaNhtHcdBrTPKoOcly4GX4kzb8D67CQjMYY
4hITPUhpaS4p4SAC33RF92qew74lk5r1jewXL35SEiU5QXOYGQ8sG6d7rM0u3KdzL2fAm/CD4xIN
NAR89SmRsZXImXfNDb7DEXSYj3+zZVRMf8AAi6OUfWS672HVTtTeXI5Nj5yLSqykH+cVj1n3B3EA
w4niP/6aQJjbRI519XfN5TQgHZjHnG0/yi/w7n1irVnyUGv80ynvjIlP8x6A+bd0mLFQ8j5yEBuT
0xrNuoiRRLdl+L7p5nzXhSpQZDRj2KFl2O0YuJVMuAHQxkg393Jt8H5P52Ix8lBPB/58CfmV6iHd
Mj90mIa+hgZuixqmUciXFzMzKIOjiuvAIiyjhKmmGAQJML0jHHnQ30vrWlo/ETM5J69xLabJwZ54
LVCxdgEei7L2GCkjrNaIXs7xgaIueNpYH0roQwESp4KlRDrqLOrwuw+4oGPqyzjYV2Hi8lYfRBS5
xmL+VREbh8zMyQMqjP04UtSRXWFSM1jSacbcbDNL73BkwgdD8dO7SsHbnkobkZQ4FAsFj/hGd7Ty
p9D+GhnV/qjctYZ0JY6/4M+KSEzAWKwxw5o4ESP73xyZIIeXxgTKSXeLzB5WyEeKiVPwgzKDR4zi
Dqn9DKB1xNpXyGC0DJjMknZeRU9iTlZS8MVT5te/icZZlS05CZRWbx4EysTibI9ZWCxtC6g0jjy0
tsSPrMNzh2W6F4En4R1k4LGyGjVgrEc8h9nvqqW4Q1IgK/5anVNHqhpWbIcaM6GUWp6t3CMot33+
DNl/Fd9Vbq6l8U/nt2+4DDiAIq7ycJ7XOjU6MVk0dR95908ycMez1snpOON2AVBaBFOhCjV2GokY
JlyaAlesVAEJQQSP+KsQ4UFnvVnMTFUkNp8mzJjMdFJAd1WwC4bkaIwvGk7zGcYuS5DdBG+7WZaA
i0Vf9urCobk9U1OYTXUNokNf7HULEpvP1hjpo8vAe9uzmq8bPtlxpqcm7NL8mXA9FJaxMnmEQ/RU
E2vvsUfnNFDVqzjX5yB0tIg+sym8hus8oqCw+uRIniFJmYtP+ou8DheAXcEtldZIRpTE1A9qJO/S
KoRtRYs5cKBZCU2F3OMiUf4FlO8kungh1IChVV9M46JF0hJn7kcUAouWft6GBcsstmR0auUXZtTK
MA8t6gzMDBFZUrWJycNCy9vCmJUL+2oosbFGR4Dp02TZVsa0j4SH8x2xF9M9uXnKDLpE9IpZcOTB
6Hddfo3lTUz28NpsI3gySL1FcvF146PRIZuktdh0LXZlc/hXGxpa43zEmKF2r9OCWSA2wAkn+VTE
trGy29zLa0NZdcrspTEKQsKaAfDSHk5G9SuF2Y4lC9O7oWrWWoacdfaVxLElKXFahfCQUaftqYYO
4xEPEurYfJiYJXCWtWl3T1iYbkSFwZfAqxX8Bz6ss3nte+y2hil/RZ2GaEtPkZKdxyYx91n1bMay
Z5oxsh6TmoNGJiDrSYi6FpVWQnkctnG+Lyb/po7hVx5UD9XAyuOXCkwOaaskNk9Q6JKGzBKgt/+F
kthMRT7REZaAaFhEy+nyRiOCavXUSWdmlaQ+emQzb9qk/50rM3XTEPuaao2/Y1CykElY/KO3UUew
4eQRKDVFfmMPNqzEAAtvaSJhwR8ky15Yj0x2LzRL+K0oqsV0T1hTmG27NpTveDhVmPQlSksUJ31L
wiY1VorBBVknqaPQWWz5R1YPuNMW2i9eGnRyqAypSs3kOLK8R5J8J+jGtM+LisJWfwP7VKHRQVvX
jLQPJom7NvhmdQ/QHj0cCpd+xVoQ0ZQS4l89K+auiHZgNBnpgrKkNivnPXM9Kjs2kq0EcBfWL9J1
whyILgldFCQ97fi8NK+op+SBN/9MiRbjlYH1uFCyeRdPOebDcgFhhwT3KH+6vGnZWFesNFubJo1w
XYDfqfVmkDvakgNQ8Aj853xHJaLhYFcJVK1uAdPIFotV211Q7MsXC5Rc3Bnb2N9X+akePWCjWvJd
L/qkofSWEE5Hjl8liWSEbY5exeYekxWcuglwM/u43GTqY2klGbRzHYTG15CztbeQxh8NSXtUFBw5
ajRClLiKSvlTLlJUZLXwst5CCdNL3wzwsDo3BAqRTlED79liMEMMGVnNb7s1Tiy9SpUJ4HpJwx52
mPkKRsqcTAUa3kp/j5OnFN+Ad2C/qVYevBCjArqMcJyRlRDPsLwT+D2J+zLsmyFPEJRbUvCM5IRG
drZrSLSZOeHl5hozGjPjcFtDHXADlO+WVUAmCrSjjKfLLwq8vQ3g/wdexyh8VtG/Kn4dxX6gF69w
oZhPbqttnIbbxbeV9Kh5wtqRyl09vseoH0dk7L36MjDc1donKRMrAndqcVlMnkG0VTDC9msPBMAt
G8/5/JqUP4yrG41ZFZ5zmTRUFVjzsSbGMvjHMlkYw7lGDMdiRxysUUFV2H6aifY3DfWHXcjoq6et
iH/TGdgJfwJhOfeqZyQRbBEN+tzCVt85M7VDO7zpxXVcGoJF0hxj6Q1p6wrfvuIbhtghjnMTkQfb
ge1RJHa28jgnVyH9yPxji7GJpQC/e7Kf+QzVOebm7KHpk1WyDVGdQYzHBkJ+KRYEyIAGzn5i0s2y
c5rxiK441FpnhFgCQsNHL25cqChPsX2u0lsClbhdxo86w8xQerRMwStshDAJbZgfiPEl+Qe/XapA
BbJA/nMKD8sQUccshjCovWLaz8Gaj9NfmNzV5LXLbskc4XUzHFW917zo1Z/AxCGda+gDxMpnP3H6
0duPQLnrau2AD/UNeF3Tdq72qYkKh/F0MOMW6qVTlBx4Hgtpmw6/ov7UjZtavkpLQJcFFU9bx15V
sTyPf6DCcKKY+2pTN+9xh9de+m5x4c+hzElx8IldUn91gMHdRw6DNE0+e04uGVWujiavoYHVHoSQ
eylZN1p965AdWIxWQRyL5BChKRB9n4OEU+AdkDJCvBIiYxw1U3cfCg+QzQZ3cpMykt7hxqlkc48T
obXufnyS6GbZo8kx37PPGIJvVU0rL5cl9I/w30BsIQhHShUR9su2B3urhM4j+iqwR8nYM1qxZVQ9
F58Wrk+oixULzL3l7zLCZ0ikrVlQO2rgStiKbEdBup4dYaZ4eMZNBBgZs3TsqcG8A5lHKkMSb/kb
CbsImnBzClxReHAiK81bss5Sj304FDFE5a2/t6tdlf0p9G5oPtMn6VpjdjQJWEoObCmnwKuSXULR
UW9j8lpGlkGa+T1Db2hfguYa9L+On287Ed38YD8MH4nsiupVo2Q0eP0AIY8eniom5zhjJT6r8aLM
N1g6IVmZjqofSr6pZVOkMOiPuD1LntO53lmQ/CT4kPZDR1mW8zv2WCUJRS60nT1yYZbvCmYYjSgF
a02psU6R63fc4WBo5RHEPb8525GpPCUK788h5ONWyzdT/dc0V3UZdLs5ZZf6X8CBdNGk4LzyQNOx
LGHDBNC/KPZLi4ucjOZo9nHLb6tpF5j3abxOBJTERvPdHViB8LGFEXjOAK0ceVGgZyXI7UH3O1jF
RYnUl2pAsFUZrzpdHKY4a9x1MfEGqtPL1wBRgxy/hYIVNrUsmAUXFekcfPFTavbRr5StPGFxH3GQ
P/Ae3ctHbblWd8gxMWiEF+Jt7zpnkB8yKBmB6JsAG0az8t5oj1J3NzS4VrvWJgWYsw0ZfvivAhqe
8u1bAjMOvCpK4SEesQVgQUiL6BLx75KuhY3+O1oXMi09gqxyY8oUiLulnvUnGe7BUrkua6J9y5yJ
YV+dQVwtnLbpeagI4bjZQGWkBJH/X83v3zQ+7jG2xRjtJ5UdFVzfCnWfPVN8aCwK0V4XGgGmls96
FP1XLhJazmyEhMyosxMewsmheAX1aNwM5sjBbB1aNgSkGPZ57qYcepp8E2waQuIFfD9ixCicIMwQ
KPrrJdpWLg+dHu/N9hCoZ0w6pvra9F/SOK4a7nG39duDOkif7MzWzATiH8SO+AQJJ2XR3fWfmv+o
rFNSompVWVPiesa4nkkbdTBWKc4hKbfdGtoFuvGjMdyMgP0cq2UTAX52CZVr3h2kZmf5rtycFNlj
02J98fTV/geigtqEAalDCNmb6iVV4SptumKb9tmWxhkdJfijS1gytOUrWsViG4gVEfRkBxfoSgyO
Pu2oBSQA8zjRA4JlxfUkC7Y4Xtu9RuNlsF0Iiijws4WZeshUNIieXx4i+bOUHqjIytLtw3PFNHfc
Da0nuEKmDSUFRC9PaVyy2zN4oUPxNktHhWcp7tdImPZm+WHDee6jK/vYfUtPkg/7UfJMamJrxZi5
/l38n/VlqH5yXnqfSS1bBbDb6ENdVpS98qIvSFcqQ3Ud0nBhqiD/Vzsa4dUU277bThDsMBarA6YS
5jiwFI4FSANrK+9t1kd3rDn9Hd3DCPoQmSNwFmvD3bAqjuNuiQHpNhl3XZy+5BGxmci2Njmr73Zj
Ljeg7inlptV3s/bg4mvSfYWdrYj0tSL/kwSzTzRYrdsUDNnRE1Cxx/omPU/olJQfY/qRH+Fvrv3S
Fg3X1jhGyYZLYHnuo11uPLnf0pv6ZiFZZkf8zvBDgkYzrtHyuiJ/o3RFiZ9I1yg+dUSpW4+UqdT4
nX/ghjzwo1rhdrY2tbSV9fPCqEBBowLH6l2VUBAdxo0TSk/+1Dm7yCXtDhKPgHUE+YQEpRpuVq+N
Q/O5BJIBGK+dJW6ZaW2nuBpxSKU2cQ6EzXWDcAa3VXEJALHS+0LoKNbaSbdX4V+2w4OB5vJdfhFk
5NTrvNhK74xjjHcG7uMtePSZQ++pgf1ns8KvxuJmUDbYjEhxxszFAYBP1VZ4O7yewbS67v7b9jEE
F7YLWIxDP3UWbMIWyS0gLpw9GkA3tBujg0sdcwGRgSS+5PyyocO+FU4uL8LS/cB1Q2qLctDBEBLG
TqqgvVoF75o3m4w68VMdSnuHYK18+EuMhIt7i86q4We1VrVHlqL8z5Fql1BtQBX2hh8u50fkXlxm
CE72V33FUI9LYoXXaHjrnQ+fcnIn9MCEja1SfMm/HsKZgEjTh956rbXJavVQge4AiM38kloUet06
fmlYpeivmrXS3qWTACMq1iAa2ENzhRNjSuyFnBIJtFIfnerN9+7C4rL6ZyEjkPkukRWtYjZ/HMsr
ljo2ayyn/ynvRrU8z6BpkAv84wdaenyfUdNS6adnLUbRu/YY2ih8aN062cuv2iehivzjqFbkjwFZ
nAIQaJUCY4cEjI93jfoap1TPrAujU78BnMXTVO3rb0WGn7LilOOjoqJnEhZjH8wcCVvBO/c3Wlxg
1ess2XR4aOzVBNYTqiWCfRiHPBbTMi5kWIRoZ932HkuVSl9UkBYArmBrzteFoWy5JYYMKEulw//N
Xnb4K8SVS5PCEgbZJ5t1KLvmOwpnY/bEG5Mig3jUr+io4xv/RTnQVi7eOpPZV8IdxLqYXSz1XQC1
6lIhje48diTVXnxQz7PRy75MDxl8yF6UHcQSH5uMAL9plPAWrJzmaj7jJ5cN2JiP5bW4V586+xco
D8zPYvDKGIVAMVNWEzCH8NWkI+ErY7tGl/hbfPINKN0ftpklDjXCx7rB8JYiAMKXhojqA7dK+Ez+
ae/BAyRse8sIjl2VyFXJUl0auiVbPNrHwmUqUJI4akOHXmO1s7mkbEp5JpgL76Nh4MErjoXWX69m
cq8BIjEeo8GPfyinWN+FT9p9TAFw8eAvrwf+5RxUGDlcBYUx3xoENdYOCrZ8niO0WquE04MFAM8o
ITVPhEMs6VtuOpqU3/HAXI6dbvmLzIEX/koNtLP1DZbgovSYbpmKi9RliEF4r5Zx95rfnEwfgO/L
fw8SkffX5q1i2tI5pNqQyWyRCYEynvR6lSRpV9K3BF6LxEUHJ5ce2pMaS4r25TH8DAp3IXCKTajv
+Ok8i6Ve5QXZKi7UrUZ4AcmR5ppzb+rRM72yxmt618uwF+N5G9dAEHjO5vnkqzgrXpXsCawDsa5O
QhxfDJVPr+1abRvkLwkU1Hb8wfzz59Up8HW2TBSgs/Y9ZPu4vUX1o7An2ENs0LkZKaiy9i4Tjb2e
YUuifkaqNgXxvjHqk/YfkGFSgCWjtZ300JlKnQ+55aFhW/vaBKnXo3ztKXdMG04ca/rR/0Y63EHU
U7DFeXlOJRPu8fxI1dlqvw3iSDVCmecIIhj0r3qrLJm4DaM6dGddsNNwJYv2o1MATYT3oCfcokTH
T8lU7uLg1SxBjWPcRs5V0SW1842EKuaoCyPOTfyXcPiL0G2O7S5RkOoyMTcmImNbyjRSmkyTpgNf
TlqgAh+1kG1bz/ReiatXH9mBFrQodpq02XQyhbLREgUxeX3f8UYO+EHhiWgNyihAEEU7OEA/IsTD
HVOItFygZKc8OivE1ZCOoTJwjew3wu1wMPcUXQz/OPZl5Yb/02L2gUu9bIzvcgsqVUcIxDqpMXcN
w/t2+pS1HyzT7KAktMHs9qz2PtRYWBFbDgHkvuSqdL0j6wXXddr/tjlxvf7YPcORCVCgltus7z/S
BoG82iFgM6JNxuoqkZjp6fO2tkpcX1S8Nu+DDnicn2vBckxSfNFq/K+RrX0lE/otjajKRspeQgot
M9JYGIRAocg54BEpLvIgThV6alHgVmlSefEDc3tpn/30a1FxZ3G91mbwfnW4LY2FGsA1U7QY6WKh
OHXbAIMZSKhtwhdJyy5mNTa0MwNuPtgz9dACSqkY4+Xx1hIxtj0fHnkWQ8UOB0ryMj7Pg3+uC7sj
Axh8VzzZ70VWcs2qkJwydp1JhsmhWYbpPpyKdiCSjnLU1JjyppW0r2ydPbHRQfoLEszqNrVtlcTy
WRcZxielUplZQGM0rPxDq0G4oJBMZY7zDG9gn06YNVCIdAZCECzV2S6O6Q6Gug4+rJH+Af3NKPwE
irIA0iGjbCIZIDQZCOSyTD0ZYHqsM56G7h4I3r+uRa+JZ+qtqiIQvVr77QflP4IuDk1lPDs5pVpF
yFbFSrabAV/k6gSQRra2Kr1HPRAlqIhjp2tbzU6/4updm3wilqVlSMxo0qpQQgTUW8zCBmpLoj5y
lQfbVM9C0T/ZRwqv1kpMvyAG4triIwqZeDC9CtxAAFivIvm18kOKIB8ATzqnN0wLg6FsLfJ+bIuL
z+bVreymchNJPhMi7YN+BDNfstuRjB6DLvthNS/WucnPE6TSk0u9amQNWillh+7HvMDjO8aez2AC
Rye/p8s/WCx/YsH4P/WV2LUZGGPhm779OP/xC/8znkTzIjISDyPwOHiZp3qg64A+wDhZxsEyj2dl
in5BVEM36yoEkoG9sVW6LksoDS8HngnIVPHQfhiK/e2P4jUmBmRJOWFMb1N58ZaVQ/nbkSuM46sK
tB7Zf/quTkuT3DAA8Nmvp/rFUgTFXDe82g11hlogXJqC5XKGS21xcRRty6QERxp3JCcZik1WUktU
4r1t0bIua9AyQpregleQA2ROtbGEHw7lSTTySOw5DlvLZPOLyemqyUTUMwtjWFco7CJ00RFTCwpI
UcnbtgOuK7+EyOWz4g13skEv1abS76gadPkCUk8A+zNI+dM6H8elZqM9ycsfv7EJodHoAm0JNond
3ntFZoRes2TWGbJpeSRIxwo3MRLyYUbCHdTLfrmAuTqkP+1oroOpffZT9lQb/z1Q9bdHldn/0nSo
T7JunpXGfkZmjhJipgIakh7pi+9NpXU02c4SaImiGJvzNi78XzKJPvMKuTxpwnrHKEclwlKgG5Kr
MkerAE84yp+ZUZIbyZY4V1CCCjHug3y+RN2+GM3NwNa5ZlkmD0HlJMuvmwmiiPRIP7QJVf+EECKW
iN0ozZvQ673fr0dBBdll8ugZxT7QawZJCqVOzdShSO1fH+i/aZX78M/PVdWddbAkFRVqlhvwlQw2
WKh3zOglw5O+wmzjjyA9ohaGSG4hM7CMwjPKgpqQsAs/sn46GzPWTmEbzOGHgNSymz+p8AMKynGG
hx6dDA3AjVVUoHqsapN2xTFnxCIz1pBBzs7qI9Srl7ELvmKCGHudSYyF0g9wOspXUT21mvUn59qn
PeVOqfV/VY+xIHiRc86PMv0HPDeTmFbVCoZwVcPFF2eppysU3oGYL2PAYHdomTFp3deoqog5ypz0
ZeLiIpmRaDQUa0RKxi5hb4USeVy96pFD5jalbffL5mlrJ/XXMGx9PX6LSrUDy4KMT+gNZoRAJkUC
6U4oo1dOMpwrGIg3KZtcpeVyaoxnbweBw+lELBbbaSyxE4SbBZEY3gzmH1vbqCgHEQwYMsY5H8dg
rpAnbKAsb1pKXLmhRZ8ktL3KX0SJKpQWK28sTmWGTEHSQZhGOmfUwEVOOirwGp1cd1oCS1LW1CY6
4TMW6trwXTbAoxc9cBQJOKyWEStQN0Syz3r65NuBtu1PkNm4NuXhEcfzR1rNV2sY/hSy7bIhe+lC
HfUUh55ec+UGSvphZ0V58X2k17NugtaZZ2eg5jfV8RFnktcJlAKpTt9iBppxFAZHuM0LxA3nL4hj
rFe6yhgcL6aVWeNKMRAFVhyVI5tQR5YR2Y5BdrBzrG+JPBu35T/pdk8bVRbjvsl1phxKwMoM8c00
c4GbGtSEskFJL/niN8SIKfVati5lf9gEdrdk9/IXWJFFPGjnoGw2hdkp92Go03Mnt7c+MkaFdPCw
OVv9JF8tBTllikV7bRv2thfR+GE0yVsXWMVfZPzWlbIxMx6pvrD8S85Ju2kjXV5L2GmmVrGPsZRZ
S0cqYFRyaLCq//9fRK8fy4SjXLUz9DN6AQTUSL97e+Get3bw3VgL3f9cyTR/tqH41yzExDoYVfzV
Q4iuxnB6Jw7+qDRM+0WFMseUZYS7RanYezWKHpXdnylfikOl29Y5r4kN511mpWgKHk1l1nZBSzvV
p6T7hKOGdZKaSi0j/FgsJds8ic2VpgaXQBbolvoSmGoZTEsd/TpmNpcx0K99YNfpRSzpUdFMQq+R
998qg92mtImDavC5TkYpUAZJzLCLYc6gBWdHJaTVWH6AWRIKgGSWYm7yiG17eiLVQYtJVqMyX6OE
K9iwhvE1mhTyCDtNHFAh6qeoVRm7T2mAF84ImVn65KVRE7OOVh+N35vXNDL/+bUZbVsBBz/vW6YR
bS9/p0L4VymEcsAGA40uFdjlv++OqLfXvPQ19gHmv6mdwJPpmcaWhwYsbkd1M2fc5VVk2GcjuhdN
zhZ1TOTsMuej9FAsAPqZUN02yeC7IPo6EJV3DvW5finHqUEYiHNzaBXpbeaAQvpQ5y+mVpB4EFnE
2BBNLDfVtO7qYHSlsh/WgyiYa3VL/kcp9enGqkqy6VLoBJ3vk0GV5Ptxzu7sudK3ok5GJ5jJZghD
KTtNxZ03yjzGZmse25RpL6C4fd1zDZb+HKAV5C+mvAgLkiT1FLMuTtRx3RpNpIcoSP62SGvyUXft
7TJCOCJXXBNannhiQgnSoEOeBr1+kbWrCgDiVmtUhKMMLbBcB11U3zSfdrjUr//9h9byMXg25i8O
ZDLdJ5TB1sDYJn4b0mF6iiFeN5ZiHKyw5ysWqt94DRf8vmFv8N/XA8NNZdxf9AlzSUt2yv8xdV7L
cSNZu30iRCSQSJhbsbxjsegk3iCk7hG8S3g8/VkAJ/45N4xWt1oiqwqZe3+Wp+ySTV9W71jvqms/
ZCO3uYAAFb7cyy6qH/neqGumzShpuTBUQJCGg0QvDk3KpcbgVig+UkoXp8YgMSDtGJC8Phh9OthJ
gi8TdZ4aXm6KgKXhJM+WHpLnUJctXtLlMyfHptyaQ37OMezLufPJgOkejl/+RQbEFRnkeCzqcYo+
81TckVRML0XsAqkYvve++GT7sTWZrY3b+q7GZk8svRG/9UanL13XeztjRkLSoBG86AmAsi2OjB6/
sXfM73NLaUeK0jMsRv9n6f9hfO3fu2I8D0ol26gfg/OASrbXUba1aWuAPVGgV8sHJQKvMCczB7AH
xwkbjDeVZV412qi8sfx9MPPCJLXvAs7QeBBV/Z92qPN/3Eh9hgsQWo8JTnE82JSuM90MzfMUMZeo
kV2or9z5gE7O39siKfjch0JfRjv79EdcUU0Bmswq4+wwvpWPBBBsyNo3z7Kr19rCM21H3ngvepul
WNRIY9wkp7cm82eOHmwK4Kf3vIWfwrDdXnFXWhvX6LKDlQEHyUG6iE9NWrBs66JHrV6n5W+Y9AiX
ZlskRTXQb8uXliHr0Cjj03St5uzJFjnJ8k+BNd2aNCxAHEM0DRLVVWnR1TKPmPiZwQni8WBHBh3V
l4zpyePIOQyFRzRfnzPCokDLfMUsMo1voazrrY8afJcYSIQ6UpuT0BYvSxBpVkiQ7OVLq+gr7yVS
lhhn7rNj8LfVkAZzyPoth6h6N0aoDyX1viPN/TIJk7JtJK2uU8yvYxrPR+3wzQ0orF7riECoQRb/
GYK/gpPwgWIhO3tIq36kkpiCRurfRFo8+bkix7+L5M2bp4YEFP1WexV5dk5j/Mr8EIWDO95hjH4n
k9SIrttyl7ghaGOigKMjNRe7pkTVk0VVSQZKgIZldouDYfVsVi6wkza1OuqYkqw5oBGm1lVy5xYU
L3z/H1Y3mWhbunhfsQK/sF3Q5zgUkhU1tvbSYsk3lD0dMt9HM9xmiLPjmCLUrGXgSnv6exPzeSbu
+CXNmdrNNq4PnibHSSaI6Ls8COmfEf0V01lw1jVaYdd0kt3gt+49qMpmbzDG/+jnmj6sCZ5qEnOO
JVJLcpVbCoiTEGNj7ubBbf2SdvguZYd/INe0da7PQlYBNc+Mp8oPzuvvMuwmuubAMLVFRu1sgoOa
0mge6xfsZhYs4GKPB2aPhPWe1ItwSSiKoaEejK78UJrhLcTPcEycCDo0TmHsBZObZWM4scPOJMg1
QTOakKwzqYa1NaKQxpmrnfL45nprbDD3jq9J5U0XZRUnUdTDS6oBNuuyfQSFLI9mhLwubX2u8w5J
dldtiRppaGaNo2MoM/MP3FWUhPGHdNxDqHyFyDXtDk6fjMfQ6e51S3la5+vf5gwD53RHIs+DoxxJ
VQnj/xieFR4rUWEyRqZ1j/wMp9nMz5m73s+pv3qxqUmjU/b3F28sXmTWEgcoYnvPSvhrcEHPHc83
fzUYDi3TmP7ME/21Sqkn7fbyUy7JjHNZDZdc+/qjJ1qYhLJetPlJWZjW3OVLOOTvUeyRjz1o/+SS
5nFa/0m0wsfmVmWHKSApPuyQCYMNfn8pRg2jl2bRX8+35psnzlgzD6YvvuTYYfcml5UnNjbOS/8P
OmKHzh6+6GlwLiBvwP7DAktkM0m0/3eoMALT75c5bMJFv0Q9GYR/jqY4fV8mHrFvJFce8mCGwPMC
nZzdMIW2CQGxyEFhMUusXp6twJZnwm/lef1lmCXxXlsZ2EhRXdTyRWRxBnYXo1+O8m5A7OZe+6rE
grgsfIFQHlkQoDTK671Lgnx3W8wCgZdD2DcSXGPcDzbuUkINs3KmLklU4wVr0kjpjI+DzQ099Gm6
w/1PNUnPcb01iLF1HQVSXxjui01/wPIL8J32EfV9c6jDPnmq7PFY+W57WYfPWlA7ityZJSjuFzg+
p+51GYXLnhe3ah+x6VJOB/zkBg0Ji3MJrTjmkNClk3yWXkYBCXPyHuS8rZDnOoJIwirEDrr+0iAU
/9g3+XPV8k0SFstMsbxr7JT//5fvf4cp1mlrbCKTIBhqID+1GbPDPON3tYcW8+8yNs3sB1cON6ZX
KJ+ut5H82YRH5ZJYThTZ1rsE/uJbShAQFc1RcS2/l+OwmIbUuTS6e4j4c9/mlfPh5nI8Z7TKXUIX
Y1MPQysynx85m+ARU4yofRefvC5kCi4H0OokLogDDeJ/+d+rH6mHvDt3BRdM2nAwTRFFHERM/zAy
Ci9G2R/aWjfPqUcce2ZHNyr3rKXdSJxKhdLWbx/1PBF5HVga4YbWd6vObKojCB/nFwEnAUOR8VUX
ZXOYRcdnEJ3or9JNL3Nd7ZI2yHHZFfI9VhQpO5b3gt4cJD6Cy+kVcVBR61GKViwxcHL2D5XhkaRg
4R8XMhtfhQNB6FLseoxCXJsqGeznIcOkFbbPjp9xh3kZV74kLLNNne4tdrq9UXjWfegQEpm9rvbf
J4/Z86nDaddG0TUNhfHk1m186HMTRssATVG1Nq7BYBpXwx2C45Tpf9qGLcVnjnjrJgB42/Syi6UM
C8+w4hwSzBtpFJ7smFzw4OSmU/KyTpylJFMWZMfElMf6PPLOrTe2K2WDiGAkLqPyllIJfqSdZfYP
kCDIlACFpLM4FtWEIcgCB9zOdYC7RDRheDCVOsdpiThXZ9SnorROMte8FLMk+TOzac0c6Dysll9y
701XH3480HRFdR1BZ9mS566cfKAfzPE3UdrnhId0CheFIIqntfOctHOyVOgwge005xQnkg15J0Y/
Q1whxz9OA8naTksKyzLxy3YWZJ9n/1qFDJ+Fxs2wvvGJaP8phHq27MY4izhixnZQJSIMnUqcoiYB
wGlaE4zhlLwE47R4ZdcfWLUIUdejtf+/89UK5M9eBKipakb8UpJWPIfNYs3ySEeKzHNshreuJqls
nQfcJTrLBSfftHFsXrxsIuDBh9t0epHQxKn1sDPi+C6w25vSOVCkXJLkwi5S18Vf5LLhwWD2AiNJ
7X0Y5jnvXmSWl6IZt1NJCk8x67//mwW7VDIQtt1H4pO2XoAMXgKTpSuzarmxWwtHeufCqpYME8Fs
B2cLb93WdzTMbNv3LcQDlKcOWanZsPYNH+fTaHveRmHacVOFQ97Odp5q8UUlcA6R3RO/SnY1vkHR
7eN0fmbH7O5mhuenzHkbojliNVOKonTLOEVT9EWIMDrtPNYvSZ3d/JGiuJgLeNON3k83X8zQzXiz
TR6+scjaLwmL3pO5wYxtvpH3kL0k+MKAgtvA16Q8dJo2Bz0fkxldih04lOKYIQIHBbOZOEfkytEL
qYm/I5ZPL6hRLkNzHEicHYjSQwBu+qF8r8h1Z6aigbk0KdhRwLGoSihOAhtTscmcUQYOeHZu8USU
9jTeDQbuJFc86DETyQ9pFsCftqSWzWJKXWELNMgg1eY1dyWybOieo+0NhAU3kXW2U9s8d62F1a+q
010A1LPc/uwMUfs+B9GzSrHxfP9foBI/x7Qo7k3Nf5s5UnnUutopDjUWeIyFfNumh3I97JR9A6J8
Sk10vwPQ5dP3eld1yFrXB37GLHQCBjrGDSeosmNn8/2xb+S4kVOvTil2ie+FmqAgls8kP653SssL
sy2XEFD7RzhinauseLjrGP2jFfc/k7xRXFhkUU6RSdy79dJkHq1DIIOs4iMi/qwdaUQizd9ZFv9I
pIThwSSxeFHoExaTe+y4Hl3bVjc/aqK7i9ShM4LsNk5ueTONUNkHxM7ViV6N8eoYtKB9j7h6Tj/j
UL9/P84kihAi1VDx3Fc2XZKW+45lgoZTrurva90kI3xMRL83LIM648zNkdC4iHjAzKhz1s0J2OSC
L6Q8NB2D7rqWj/37nBFeOvYv3Gj6JWYbuZpTcLIbihCn3P5Fi2REbvPAM6Ibdc0UIuasJ9MgtHnG
w1gf3WGGlzGxFYfEh1jLFeRZPWXDVJ6g0tI/vDI9DTxvkN2BvLESCk7kxjqF8Wx/qsUz40/Hqshy
EnUN82J2MVZFQnhJPkK2ivwAOQ7/M5gCoDPbcd9m7XldLow8uHzfS07ASI/3dzvWffeYKvTW6+9t
7PFz6hMAC2fwkHrB6C738vrF7x3UPBM9Bn7mfvxvBrEmG/5nVvi2W1tcwoDTI/CIpf4+3edyIAmo
iCYKMjmJIsf8GUVd/0pb+/37rbOG/Tq1/m9+nW3RbdWoSn1RMLij3YlLt/zh6xc9OOyuS22s46Tj
BdUiU52HqHiOqhq9Gf+OzCp5iOLsnnIuP4N86G3SwtSuUITsPHzGgA7c4AHfnC/gye0RjkBOtXXM
XeYPo3LF3o5j7Dhd+ayLOH+xyjB9hC26c3ZlL+uLD+EwXkZ525Lr3DNMOzDFAETk1orPosa64XYF
5ldDeu3RnSBsyJgbrjFRNFNOD/IYhufvITupyRGe+MhqZbwZ5eycRFlnHxz63lM+hvSq1xZcCc6H
QxDCsTaz/SvoBQETRR0I0mDy9OikHcRr3V6TGoIhm7S85BXqCR/qaJua9SMKuz8ZbNvzYGGmahwz
/2oacqo0bFs+0QBfivqYKH8JuPK/ChxNUKDsQivAyJBIyyki0nNdNpd1s+9Q8axDDqzKsKVgKNyb
uG4OM9jOYu3ivMxTA8AmZPJ2VH+rAYH3qjSo2V1+KSx5V30y3ULV9XgQJJHocSNvI+lxx7Bo/P1Y
lovLXKpzayTPRgxyUoelfy0803o4on6tLG+AKWZ4B/5B3qnEcGsoEYg52C7hUDxiouseETJKPUfy
Uoo+pLK9IfloYQqaRaMYL5IW247cH3E9OoT7MOTruQUB2pQ1XTJt5MCakGRIRVz1e/2EM7mOpHgo
kiYzRF/54h1cHpyo/09YGfarUYWI+VXshagv0BN3UICb9TqfHSJWyNNJt2XloxRZrPh2Hjjb9XNp
Kf8v1Deu/VIHB62wXJfU+z5bgXN2CKkjlV3jufBQG7p2YxLUSJuQMZFwadc+rJ+tegpHGYsKNYfH
9Xm2J434eKntjbIsOyoypOYkLE7JMIhLNKGRqTzmoBL/2bFD7e3baES/UWnTnfSuNIkSUNkIFW9H
X0klsw8rRJ2kdGZBzKP1WVHXAPGdNYVLz5O3NP6h/uHk8U+QFbT6Sfh1Rj7CAkOrewKDHn8q5sen
wsJe3IZqK6fOvhlh+Y9VTzVXAS8NqYbPc6HqPTp6vTfZx8+3FIXuDTCG8yi8S6Gmh60iWHS9OACh
qJ8qhZfSXg/RYpjTrTFQ1ABEPd5V809kyOLQTiYaawOJm8bVTNEmwva2np5zEC9srDYLrylsbxcb
VkqXSP7FMp8/PEP8SlO0qCp39WmmCyFxo+DqtOoY1jJ/KxoUXUH3Cqv6KCQ1SDyphGySbPEQoY+G
MzL6a6T74QYb/Ogdc9q369+VB6JFyi+8fZWSINyKEXlYhr48HwIGwznJExIQEf3PC6DTLfjO+k+e
hVQrsZx7OGJHYFXGxtZbWMtCbcltOSIWmz2KYVjDIR3Ap7l3OeJcmR9EWvibYcTd1izrVZuMFH8A
kyBkr5eB0FgGwrnlR6JsahwIbRcLLgVWMfxYf6PK3OyexYoaL+PL7TXPzAA0FGLt/O8FpiseiKEG
5bDLiCr4wMHXjFeleoq7mrAVBWZpo6IuKwuFYR09A6Kifs/j6W4Ll6CxsuXWBGfGhS4o9/ZsfAG+
YMu3xLaXtcL+ydZhlR6m0+83rSi9nTUhjYqEb13iSS+A3ZsdWc2zUrStWmHWb2rjGjHK/M288k/Q
MlgwcHr7scvpa7d9PH4NDXHNUBx94RCYzrf3I+xLGEfA0e1g+xojYs9BLehNFVF9robUJOmtRtxt
89QkHD1Wy/rqFjuL1urrnHlI3CY/3ZCOqF4DfJIwbj8mz/3Xw2THfCUI7+Ih3gs3ak8wYoRvhTWd
3D6N8OuAkQRTfpFodNcPtWgD8R97id2ICvPcc66wySCYhWnsjkbffBhDPv8xklw/6lKitlgWotxL
xKnxd2WvFhpZoSVaZCOGXfikdQT+npHldz0N482vx2MPfEDFAF43D3hmwyReEm7YqY8sZZjXPnug
a1diY4Lib52A5mMYln7vVQAOriZ3q+yT+jHFwWs/0g4Zj/AVXhCQhdRrIG6yFfw6PxBhMd4Jtahu
XVD0r4OSe2e0zIO53HoW58qxcdUpcXnTAdDkvRo6iCCLqV92w0bFa9XGe69rf1+QGUQ/Ix0PqAh+
5LgAj5hwa+hZi+Yb+gPKIo6fXeIiqlJ77JpgOtrV6RMXZHD0wt8cve12/aOaDhGZG1MBO2mR3PhB
cF+XX9bcg3al/MUFN/YptqR3b+Kqp3PP/QnSm71rmBVDJQkJtwPbAjGdjK44RjzkkCsVMrooWaIy
6g4GgnqUcR4dBDZleJjzjNBQ5zqzytvk0BxTkJct+7z9sb6kko8ejLjzt9amye4OIZZTa8l2Rihk
pOiC9FvS32CHMKTmSXUmifWXaYB8e7UYL3HlcJ5KduNqRkdeOeBlNBvKIidaw85OIkKCaBb4Z8Ok
m9+7qaMvZrDPgbKdZ9PxHwXiOJrRG+tWOITmrt9TWbRExXpsAGwe8upmWLrmZVmVS7PGWLqk5Uht
XiSt4L7K5jMlJ2hcGyJajXTbxMhFFdPuZ0uMKj206pSRK3cwKocfq9TjFZ1zOtce2UebLrebJ981
WkJ0rQLvZB4eEqJ/DtGwGPoXzjRsZbpvQxZFq3HrezZ/o2MrJuYGajiI4TV1+sfURR2lvkCn5+WX
JgbDuZT4aMcRtVa3BPHqqiP2lvgap+JaUUP3UQNnLwIS/4jyjHvZNI2nKSdKKOczfaoblLO+JYJj
bYCzLKvNMJBc2M99iZ2FRkMeaeu9qFs4/16duc4kfSqWcbQtogs6CxpPgGTiwAk5TNgnpBS3yojp
QF1YiophHxt62dBcgaZ+AKpHhRBc+wDBOBWrNhHpA2I3ggadUtqHcrnpRhKKBczSuZehdVaO2xCI
QI572k6oYbvZPHB/d88N08WH5XKwtQpRutNF0c3BlD4yVm8wxUSvaVZyzqAVNpN/q1phZFNjsmf2
wTXiUQBIIxx3V+PRQ4RwdG/qGYAgQh5uB2l+KrRx6hMcGv0iUykM+x9jlqyUYv70LCM7FHirORQC
+vI8kpdGL30QNUHvs8dvMpe62qTN71NqHYa0yn7Wndpr1wnJhzPecVQjL/co0B7m9sK5AZIe/SGV
BECBWZPxATlfQD9VUmJrrM0T6XXteSIlfBPaqDanVj7cMvD2RU5O/0yidVpUX7FnPAcgZABmyWth
etEflxYaGw+wnc60l0AYojT/d5Gn7LUKqC40xlf8jeLkyurh56jqRfnueDEx977THFxaNzZjoapD
TGEp/bEo3hcOIXQt8SdAj4EFNKjBwZiJjXo4pBFi76QqoYyXw7Qux+jgLFRGm4+nIvcFYwaZQ1Gt
2FOUH+79qDTIoaB3T/bnwmbnbkHg9MjzEzyahd9sSnzQlbAuYnlzpuVtShLxN1p4ufVLbbUHu0fH
kOr6V4xqkm4EHDmzaYNlWaPNu29JLBjkPjuMaJ6yuQ06COZpNL8yDzMIcPH0U00RKdyeWz+tH6uq
KsQNtQRoKD/qVLtvBs/7DanVaVZIgry8JjwGj/pZLuQorevDiaEY2s699QpTd98N4HD9qe+96CL6
6pczR2TLDZW7lQJgtG1rZ4trs7muw11PWPu9o4vPJgP8tSTf/TAyeeziqbav65Vi0/e7C90A3URl
/eYl2tbIBLp6NF9NB4n2wA6L2tfwnwzCGbbNnGLJol3hop0xQIaRUjmAiBp6q6H3RCIu0lk/ffU+
hXBNwvbRGO6hKwvz1ArnjlcrusoBedn6ApSN6b7mE5e7F467APztJ5r5UjXPrltiylvuPBuJ0cXP
dAtzynxjDR92ICsyhOP2ZI0esC9ztSEmb5MjG3hqjbY5BQ3WVVVuB8tvvkIFl8khg50sk941zIdu
r1DNKyMA6VsnvSkan2xgqE2xYPbg4tQ0LfhAFmvSXBaO3sz+M/CNaZ7onjaP5UUZhoGjVZfTcOqs
6EXM0X4QliCuMqDiPS7P3yDFjB/GGw2qBkDFhB01vwY//BDTP1onv8zRIVVt2R04yoNTntFtCDiF
XGSe1F4a/w6CWoMRu9XsMfwUYP8sx67ey5ZAvSqrXoYsJWgJwQHsSoS6fFEQJOMcnklMBsFdhIFG
3KRvdjF/RgaeafQTmiCNgbV/sNhv1sO1u/qEMqC0JBMvqOWnPwNJ8Aldolsb6N6z6bsC7efByIL8
NyI+RKE9YLpT/q7SeAsy6/7w6/pZj0X1uahDTNe3r+v7p4mwdiXV37Mzqr09P4TfcDpyQbMecoR0
hth57hzcm9R0HyCA/LHtUO5LRYYDqrD5PICW7tOZ9KTar0iD0fiVmiwmhXhGPGtHCD3Xl1CYzO9A
z4CaeLzAQrFOIUwl2Z5Dw7BTIpV81ATSzUdYCYrusmkm1reb/bsb5lBDJWFEfWsR1eiV28kNqmMW
GYRqd0RorXN16mEJpHki3hoyKE7O/E9oyPR70UvrejPZlvEW2aT4Wr3p7Wu3f+R16T1HsUMTdU6Q
U/JHF95w9euIegGNZgzAhykNXTTxzlO+C8OYmInOa85RxUxWgtjca6RkvTCjN8tiokM0dI1UaR8Q
cKHizwS1iTXni2fTO6JRbT4okxgvTdj/qRoUGEQdz+ekT4yzFMdOWsMOMkvg7eBFWVBAY2yzOwWO
/M2b0rG7TbxcsH3HOl5GQ7aPF83HgFtp7pLxj+f8ZCjy3iY35E0I1HMcwD0JYehDNfS8r+AIdPYS
A1mULraj5XlHnEHbIG1NgUpp/grRHajO2zszIZbdIKZd4OUmatA3q8uAj1MrxWlOTgoggOd4m5Kl
mzQNBl7gH0wX67wfenjyHbP0nwvXLDaDBLcK+XSHuQ9lsSjXI7Jfz4MGCgO1heg3Q7ffqVB/xEk5
H4wB0yKKtfM41cE5jrp9YpenHumQfVgkjI3FZ7yfZ/9ZjCVuznTYdQtBocJWb0MTRbxfm+2hNNK7
nWI8XJ8Wu+rvgzmMZ4sm6p0YBHmUNmaDKBl3DVB0/vQZ5lj+VZuNL6GTtUjlSHLPanGqhvKPOYTZ
c0yI61K4vX6iO8qSz6qA49UEvJeoOA5uubxqzUBU+TJVAYIsoVjtsY7C4a2jaXejm/7L5QTYFOn4
UcSE+06WkW+yNlnSkh19Wj/K60UWWlm169kg1ssiBQXMVnCqrbuPzPB+zfPAGyJRiX1kUMHL0CJ6
1LbwCXRhLXdl6SXzRVrT2axm/6OifBbp2E5PeJUWJnMFyEAXP1ewcfYjtclVQYZCkBALEJnVFkCI
E7c3UZfSj3UocBts07THKxtx0K6kUJEibvJG7LRj4pOaXBj8wRGQddMR+uW0FGAY1sAineMQDcvp
ywe+wWu3W1cXY6rKp7Zm7lyPdDYW99l23Ufr0vBmeNNTIvTNRf9yJFlLXyg0ItkExqAmZlCRVPbO
voiQb1mompYPpT9043l9uxtpZRviJtWr8W+SKSS7BaH9pgPWQDHHzhVNcLAcvFNZQsURoy/7mU9Q
c2t5xiaLffpoVPtlUn248cbM2QRW55+F/JKzQ6N7gKsrA6o4+ROGKtvCa6Ya8aOW0B0b0gZSJGML
HiGI1vITlPETzbeXFLl1nbl0TeTxoVxkf4bvs1y7Mf07kkzJCSAQSqMvzkbZ6h9d5LAjF/73mqo8
7NrAGRhwQoZv7P0B3S+ugSDxAPFrEOmBZBn8eBTE53tVeq9izXfjlu2R53J6slX4yvVXL0NEfG7V
/HuQJIXPpVG9TGMU3mSJ7Pob9ig6TY63MdSv01AWuwiN1YcE90/MClYxiuKL3SfXb4ImtXGMGpQs
JsIbT1FgBsSweKDGStY3PnL1a6PNhWLFD7e8U6aIh2ckRLhyw7a59MH0txzoU5mInXj4o3hX+Sw+
Z8eAiUeM3neLkDELfisGu350+mvVe4vTmBKRwUQBYyjzllHNMfRvHerOn3NPN9GIWOvHKn7hnXjz
SaHkL1fgSCNxcZZpvnsdkAOUG+Y9H3VfEqucECif2iRZ3XwiuNNJgLQtNzAM397PkuF5aPIJPewY
vAEeoGAf/I3NtpGvyJ8ySX+IO/97mIBX9K/pTSAoeh14HmgKrX4ONlom3AIMG661jMJSt4+cPB0r
xeCWFOjLu8ZQhHj4ySaeJZ0coO271MZanE1ueyorQijWKxOFIZnObkQujBAEVtLWE5CCG8tPNqmO
yyIlJEIhYYjDaj4M7UhLgud/xMbwEyHzFlUAJWUjCQLB+rvqsra55BhwaDJ5jbzhPQyJ2SDIRr0m
cfaULZvt2GXYdt1mPI6F8Uv2ONcLBhDEJfxAI6q4Q9HgQIUHxwnhIF6vKUkr57qmx0GIozcmsHug
K6i402eCiKJrNruvFUYdPY7TYzLrS5hSZKs61FtVO8jdOgUXNqF2SEPpnwSVmcvfURidrNAm2CTO
yVPuvP7EDJOxwB4NNNPT8qluSf0gNqReBFdNYt1E2DjH2gb5clwkH+ut1mbOzRjCWwxFSyB4jmB6
mat0GMGzDHK7MBrPRcMAjRzZ3xjG38yh0Sz254YEwoHAOic49Rl6HSnsP2WtsmPRopiWiQh/VnkH
REGSoaH8j9qO5lNA0hG563QErcJJlxlzw1L5b+YtYXigwW+FNP4OkLxOYzmEWBLN/tJYc/lZdkZ6
iprmXfvYI9PZkp9d5aHbH1uchkKStLSMqevYsJ6Phg+hPJdRvlWRZ3ykjQTJt6L998MtS/JjQP+v
eErwswaCNK2F2aklw58fEqjKfZsePBuJ37rq0ACIOSv3TOT0/HyZRd4iIk3fi7Gb5UQ5F52bbqaA
dth19TOt/LfmZzgWKIQKHk8zTaeNGOP6l49e9scVwKZ8ICpHlKSwun6PDWVmUCacDNYjMduj1tjB
CRucTjyVu9kb7UvBZLZbP2xau3Tp9OjEZi98G0zCE4gLe27LNEFUwz1khcO8mxd2vIydf9dXx9HA
yxmSmYc9LJ25iiFw1ccC7VTfSJCD2BaNPV1X63ndJFQvfyPepR9DXKhWvqNib34klKgCuZi3JjTc
I3K8HoAR3xSevGVnQWWX46aOwaC8wd+JuqBgwcrSyzgW9sEitvIZOfC0JTYuPqfVXRuReqQRLLrb
ejfTaoladf/RhUXH2kjgea4J5Bkc3MCx7228yZn2Vt6+xNAOh5WJRbB21PWLb4x3UhWnLx3XHwS8
XZi4ql9WVaHNTBWy7TpnUyNKSas0eMdzCL0/BifwQ5xYg9udmqkomDFLTUYwtINPqXA+q/xngGdM
hNml9VHh1L2LTQIv5a7qqukLo7zuEVAHKfBHgj9wP8y98RImwJels206ZWwrGXiwntT6zDk5up2p
7fuge/x6VQ0VxRQVvlRvPi32Z9JZ7R+94/Oa1osjpnqV4ZT/IzussQhbFms0LW8cpMlp/SjMFEyc
HQk1b85j9jwCF9AcEl/qpiGoYsXwhzkyTiCS1J8Eeb9zwJD+e1Wj9MyfZt7WmsxFDH3r6MD9nSOH
kWiAKihl7TATId6BeSDY8joTFXMSYYesOq4CLBYkDa+kCOBjeYwSsWmjHhuucH46c5Y+Kl8lD0pt
XhYMPZ/ikrjTOji2XsTrUJiUQ8n+MyRAdcqje5C8GGEeP3czjr4spVwhttvDXFXyyZPIaXw36l9x
iDQQUDjUMpOZe/2Ufx9vEMAomJHMcIm8Ycbu70Y0HofUTl6aWG8lDZ7P65cYRWXrUvPaAI1vc2OM
di163N04t93Jc6vyOJRUHvm4jxBNTpd1zyjr4FCURn2FLWPnEhNTeh7aR1vDG/ZNH72blF6aCFx6
aZVgVkxsyjJ8ysdakIupIMrODrI9fkdpaRK7a4F5frIREPRGv+8NtOdxQ6aycGs4ymExnuRRmn9G
RXn3uyilkLfZxSaq+SpO5HtaEfIUjBnqQpKjQ6yqn7gI8k1tw+DkvvcS+xA8K6Jk+z6cbYjiCGUW
i4FEpB4G4jhxM/MnkgBd9Fg+GRKN85IDXcbRW9Gb77Y7N4ciRhLzhJg0n951H1r30FN3PCFile4j
QrpRC7NJzUY+RiQXB6jX5NDKAPgTjXgF87VlCWg3UWN4jzBr6bPxByRemCp/RB7BHJMNgtPJqHhq
csf/aIgl6pZuxMat3h3fM6+qlJL839h1T0M6vpjkdt00ubStYYbofSJS1yxgPt8n/lzDJoPQ/Jni
EQsNuRIrxo0zisy/grKCyW6JExtAiqLYd69RLKvrf9c217VOU+N9+P4QfjaqGjdsk1yrDXWO0zyT
s902rJo4qo45hzfrBAJi7UO/UU6T1FQj1/XZTM1r+f/YO6/muJEs33+VDj1faOHNxvZE3ALKV9GT
ovoFQQvvPT79/YHqaZGlWtb2zNNG3GF3x1CkKpGJNCfP+RtFxHxQhsyJHduqG1Fu1fC4QmfeQpo+
QcN2qiKE3KYiAy6XJqNfYCAhR2K/vWHHFODKilq7EyfjRGA0ZNitIXAssM8sOiLL3o8bR03kYfdj
7b3BiFZ1TEXAanL/Mm4BZKbcB23S8yOqBQqM3FwUr/rQ9Tdpk36L0tFfu0X4SG/8a6BE9awNJbRL
dCO/M8g3z3uhB9feEguITY0VshxCNTEH7VqvLuIp4sux+9oIJg6TXRlcmRgHTWeN1orqDrBBdWn4
STkXkuDZhLF6xclPdVAR4yVqoJyraeZu60AfHITaqNNoOJRIbTJye6jwi6iKcQu8EImp0b/3wzF5
Uq3s0QtUhkKfkNyD2OKQVCXltikidRfW4lbqcC2B1Fc+mpR6Ez9+VaLC+KaCOtHSUH8xBvFuqjhg
82hG6yTIL2PE+73ZHqx9y72KgUpBmjtSyUkA0xqBSZQWbWmqCUKtifDXGydsaFuSlK1BpoqxYt24
Be5sSk7lcqwifQtwq1j3ZWx+a7sIwLLq+X+IjZBsLAk997aRcNJomwmvpEqIqwbZnjx66CQiBXzW
QYiBb3ljTtqlbZlIc7WXW8wNJH+hq3hllQjduxU6dQ0KCDsMeMQ2AK/hd6QZfkxi0zBQwZYSuEFe
e6tQPd8qOTwIfJThANfFPmjd9jyuAtTqUmH8M/QoBSCibyU7eE9kSbF8XMJnRVONTBNeaUG2amTw
oI0oB/dyZ5KKipNob7XB+A3RYtKcRM5cz512Yn90XrPT61yjbA41JIqolgHauRYN6CEZQNIb0xLT
TamS76pbTwXAkhmIc8JImb5rkyTdpRFsBK6m2l0GitTRVaqMQ9YFCMWACXIhlqumIfz59Lqv7rLp
qi4HgDkViRcTcWFJg2sxaMxrFefWwOdOlJbRvaBF/d7HHDiQ4XQoPpVmTyHPrzSobSU+bnxl6gqI
t7Ig3q5PIa7jkGAyhGaSwDvvRbnft1S+cGNPyt2PJIQbP0RvcMJaMzLc8+Kt2iTKKgvLZquYS3Fo
unk1ZR/ZnxVqxc2P9DaKn8hQoFFT9YS3CF0FSiOea6p1N1JCvfMNs9tKcA/gMPfnpdA0NxFoIyS4
ivGbF1lIMPC7yMpyd+w9AcRnBfjG8lIgm5WyoJovfY8C0rFNIu4Gr/4+TjjETpGAAaIruumNqr2B
wfJQA8+cG3EFGV9rhLu+Q7uegvtVi20JMHvoVWUtX3LSY3aQxVTXkyq4FNAodWFhMc+bEnnCTJ67
fGirNz2onWQdvYUekhWghV2isCEbVnhuJSWclzC+r57Jt/X7GEDGjzyMMsbQWpJM25McwE6lzoS1
REHOiTo4iD5444U1sf98Q8tQVWk5kaJSRmDU8644GB4JxyDyV0V/ocP7iqMYsziGT5uycKEcvYoR
zI4s6CSnj4ert0LlWAfWWRxn3ym9dDuhMyiW4yieaGiotoNqu26rr2PAumt46PgojiuSBOT8c6rn
ZZu0y7cU8oghS9uIVALjCBGpum+XRmz0dpZF6K/2afbUocTiln5y5zbVPcYb40xr5egiNIVgD/lN
txHV1tRHDzmdlOMNawscc8xCKfbYw1R3YVld+GIFLnf6LhaxoFX6eKMOcjFnU4w5pBFOFDLx2u0z
6RY4UL2sqefFlpQskgABex8/voHyMybO/S02ag+WPKlDgVSp2ltIQpTREzuzOhYndH1QPnG/FFBO
UVyXkcdiWLG7TbjrHWxeHERoqiX60Y77HeGFkJz0rF9l9qM6D1bJleI7+iv5uQtjoa2CebYXzhIb
gug238rrfNt9h47t7qIlLg4zRMOcaJUviAIcWGf7pTVHpXCprs0d+SaHVTerZqqt2hhvLhoeIChn
mLMg3L/wCGDhliNIhiz0gD7gvHySKPsnS/44G6DN2+JlhK0UukPaLLgz98MG1Ys5J8syWASOvCr3
8orE/XlwDinL6S7dF/Cj2RaysY3X7FY+y7YIS676C6iV50AKp/I2kg7+WruWznGjVq6HjXGOJN8N
PhdrYzbY2gzBCJyLqhX3TNty8v3wCD35Ir/1/8j3PnL/xWzYDrQqrF+tdbP1l6AIFspMXLLltk/q
JXfrmvQG8hAFKbhZdJe9Rnfixjsrd90cRa05KN9Fu5MW/sVURr8SztGTuzbOh426tK4FpIyxy0t3
/aJdMAaUzREqq61ZvCvvlfNwN56P57i4LtjnqBfPuF7PAa7QJX+tLmGm7mAbXqoboDVOuUYPDq0d
/HHHYBbfjAtKKOfK04g/eTJHdulm8hixZs0rdKGEZ5Q3MJ7XMFuX8a6YC6uMngkLXKUpevhIjkJB
Q7Rhpp4lj/oc75yFTtuhnWyrjbTO5tNTFPNhQxIMeTjgrU7vjHyxqp69bXnhbpSdt/W20g57rAU2
fcAmSHTcCfcodmwwCtx4q+wMMbklt95Fv1CX6rJlGEonxx4rd+oFLe71fbzz19Uck6XX6aHFjX8D
Q24xvAIZKu6UJ+ke4SPpPjgr7uRNdAYX2+GnNvKbOxgVl/RVXzZzFBDvjfPpj3qQjzOktqIH61y6
15c9w2Sc60vzMl63Tjcf8bTK1+6S9C4fxPE5r52OiYIXiV06d9EMuyj+nb6hYMFz/fgvx+iimk9f
0y8XjA5p+dkdZZ+ltFb38T1vTVhQ6nRMm7oeANrv2Va60J6jb5CAt9ZqvDZv3VvKoE7tBHfW9eDb
OHzuDPI+OcbDts5lbMZ8Idl8qfHRWH/Y/Dt7fvvHPIPMtrKes0cKPXthRzVyDeSWRzVZG4Cx7emx
VHqL/jncGYK5p+YV4gT945L4mu/MS+FaehKuMdtiVjBs0tN4n9y9fdH5/dTi9HX3bDjeopulNnH5
TOQL2IbDzNuCEV+Nt9W5vk0WjaSg9i+hANUUuMPnrXalki6ek48lbdki+1IiYlonZo3PKpw4jqgV
k3urz03bnBOWr8w57iDz52lVGhpyQ7PJTQFxhhmdxH9xpp8V22I1rcWGviWz7T1qy7PacXmP5mVy
170K1/upK6z1HWKIl+19e5/uWGQsU7agitrmfbfBvZ63iaHuJR4l7ovPAhOX47l0jc3BTroer0d2
kmojrGpa4t0sxCUaKHMWxBo5ggttbazRS9trF83KPVOh/O8NR1trax3/B4cSsbbmqRVlZjz7+2oL
5H5rrePbeN9tuxUuKgsoKQts4xlMMoo2msYMY7ssL/NNuvGgFwFtKGHHNS040Ew/GxO5XUt1cy2F
5GI71QRdVhrfCgsFljLFA3MkgYlWAvcEjgC8UTrBxnJm8+W3//jHf/3HU/+f3kt2kcVIV6XVP/6L
75+yfCiR8KoPvv3HTZbwz9vf+et3Pv6Nf+yDJxJe2Wv96W8tX7Kzh+SlOvyl6Wn++mRa//PpnIf6
4cM387QO6uGyeSmHq5eqieu3p6Af02/+T3/428vbp9wM+cvvX57wm6inT/OCLP3y54/Wz79/sd6G
6ccoTZ/+54+mx//9y/9NvSx+OPj1F2DKv3+R1a+iaeiKyZXRMkVV54O6l+knkvRVN2XRsBSJ3J2m
qcaX31JCM//3L4L6VTEog1uGpKiKZWEn8+W3KkMCi59J5ldRsRTDkiTL5AbG3/tntz+8vp+v87e0
SS4ytAOq378oovLlt/zHa576pRmypRnwI2lDNURTF3nA/OnhKkg9fl36PxQ1BFGM20d9KCngkJ+j
BiWFFHammjCpjgaJdPghVfTchjXi3qWJEp6vdkFRvcR1Y0rZ/VAPTD0DgKv40qquJ8G3buvVANNO
vUkTL99nbuHJ38Ym0i7iMKwyY9MD6tYXcp4WsmgX8BXnvR5PeLOOCna5AKE5mT3LFDrQ5Y/DWzIt
DXjySX0InO/GFAoFoILgq7EVsiXAec1vvNIvk3Wu+y/4zPrQrns0vFI5uYL7YqIrSnitEtAUfYfZ
ilxoqNE2SupngBvMRPWpwLiR1ew6n/dyx7U+9pZ1NqIKnfdi7a8zM++NjamU+MfUva646Aq4zTBH
1xqx+CIjgbLJ5NZIkCDqniJUv6CmVyGxKO/fWMeiYKUIVY+6CQnYd1Mcf4XcNCosz5QxUrdgjiJs
qioTojebpx9srQIRx6Ajczy4Ug/PO1erUl1iTZE9W7k4MCqOQxIGQYcyQD9OR1dAoa4ShcMmkExV
wVIpkJSzQBxD6QyPjU7dC0OdU87rfRBxgAPT86KUSaCJ8ClR4YSFls8GK8+5ytUJjneZWpc1oYAF
bdswTPUVF3gOS2roKJ4ryAtonhCy2+VyYlDDMiyopA9moXnstY1KHmQGByu2dmZVIjNNeTcGRFuJ
mi7aoZBC8p0lQMY0uyIxE9+Hio55Gzd5vG1G/jpwryr3u2jZyaqe109NbqEp7EImmqBygRnKEHFU
wK7AmdNIHvG56ID2Ieykd9UDGP6w+t7AEi4gvZbYCY9dn7DPInqUAebSqoqbaCib3LpSEaiaMaYN
xi1c0w1seIpMzzedzOhHZhJjK5AFxi1OvlYKhLZH9Nb38ZmhZEHoFUWpLwHy6WCZDtxi0BFTIdwq
D2LcazpOLBoXJTxL4s6x9MJrEMbrgMSuDKAXCuJCWZ+uBlktYbROC9lWgD6Zm4r7jDuXfRbhesiG
QFwYRo3uD242+ZSPVikbz6yuaMeXJGNSr5JSSMZLQ6e8bKPHprE0XAMDYiDRvS5t4zpNFFxAuYRy
SAd6VIIfGyWxyNKdLCciJTuSGt5NTlmgo9DUhOUauYJy6QJxx2DWrZNBB5DTWehxeV2XXg/sfPJZ
0FPG22SRWsMcDVNkLJSZq2DV4iLSU6I/J3KrhU8qeDIJAaRsTJ/7i1FqDWqVauR2EyxfNxTqO0pX
RqjJp2HhXcWslfKbwsyQEe0wcB8WStQ88EjhypVJTdbVM0MOI6yTrb4y43WeuDUSwElXAjPD8qNE
4TjLXDhHVllU4MSTHKNnFBa8sO3As7at+H00SQs/S+SJuAbWmYuoB5JLgpejf8jDdxekuLFI6mUT
WynAywVhelmTf0WtNXOhrecgpY3Hrop60PZtreWTh3qlBjCGPGbq5MlVBCUoRYB2woqSNvYv0NlD
4CS92OVI4AhBqwClh5aPpLFltFBn0FLw01s9TWTxQdTx8EHhEpUNctVRLO25Q3bo/CUAX+MHBNJY
DdCnMxPfTVjbASETlZyM+qmq+P4CiCQsIgGMECWKLuq04LUIM5ErEtpk3RNyCigRQ7o28WlRKRVv
gsHNkNiXpNL6rpa6PzynYLbc7yQ2rACuSNwKDmC1ur8WO+IP6gSkacloKRquK3mW1w+dlhv5H2zR
4JeT0otl6kHyONylauC6L3UHPeLKVcDVAk/Ssu8GmZaFbI1BBNggLyFei/XoYvwsY/7ohJk6gnGq
FRWlLiCv7Ok6qrS815a7LNvjcNaK/lCfl0ZS+3dxC3xIJ0PSt5Nuo2kOCMa33OjasBTUlQfkz5XV
TVf4uCLbZHRJRedNEw/Y09bI3p9lopaYSPmnkTXvqlEDiBiXatMQ0kVNqbRIZfH/cz/nyHkXNvx5
Or8/jTnWP5zFCnxkWRRNURdlTZc1QoL3Z7GRpKovhd6ZjzOZVT/E44nPl6UTDZgfG7BiX2fz885C
0kKI0pwhUa6/VLfmd91BV9senHYZ/qE/lhWOrgvsVZ2Ua9/nfZSmgOJ9wDF1UiOwMSydkMNQtY/P
AKURFqGG3Maru1Scgms29etv7aO4bueaHW7SS39rPinzwEEh0XJOtP7LEBuSJiuWpMoYdP4a7owp
BnYsLVCVM32jkB+hILbVncaJnms7cDAHOtVf+bC/H1uUxI/9jZEPEAwh2YfrYFXdZntrns+9G2ku
rvzb6NuJ7um/NAZVVRcVg0jTnMLEj41lMsV3NEz31VymUrNpSQL5dngt2JjqcFtypDkaVeQyPm/2
WKvow6FwYuq6hRrWx1YbU5WSQEaQDDXiYLjJ4MCExq4Wzj5vZpoZH2aOwS4vSwDjDdGyLPFg5njC
SHSCcpDgXcE3ckiDO5389Hkb0q+vS1EsXZMsiwWoyofxcF2Dh4jCfJ/uynV4DzzThqE5U+zgPl0a
J2bjYYdURSVoUrVJhgBArHEwbrHe54HlGuvJXafAuDcYX/zmxJqfPuP9oL21YZm6LNEXxdKm+P9d
fK9Zpj8Mpr72xfIioto1Er63IZZZKrdIN1l/PnyHy2tqzYRnZenkvAkHp9F911pgBgYez5MjmNTM
ENqDueSO28/bONxA3trQFYurjyTL1i8bSJqIkq4Ya0l1v/dWhiM5dAq8hRpcKtLzeKi2tYF0bQy0
//OGj70upp5h6BTdLd2cdtd3nRvl1kQjEZxIToo+rMb2W9JmOiJWGtmOz5s6HEeFT+dSKMuiKjEZ
3zbyd03pYdV5giqfJ5YR5q8oRKjB2sLT2jr/vJ1fpvvbYBoUZGRdUbigHlz/+k7tWzhi5LJIejkE
npWNdPwsWyMgjSHIiY3i7d18mI2qrGsaeotABTVFFw+GEHEarS9dAw/qol0nyTgBnGsr03V1kY4C
YUyKpIS4whrSnFyrQbzENvH1ECyiqGvI3DRlXvuOFEppON0yR1NHWhyhnLnrClqPqwB4g2xOZKA8
hV1gjhRpgzGzIy+BjyDFDR57GYZdPUI1XdAj1V6E/Ws9WPcGvt5Ll6y9NhPRQpWwb4jLbB8Aebfb
IUXYNBUhV6KeiXpv645/NIa3howO2E62iJ97k1sjUgaSH+B72GA+YAFlqQs2REII9JjHzjCui1Kt
0jU6xmX1eOJNHk4ZVTMIkUkXcDlCAUw6WOhWapgGeKVFeZ+vfVuaIb8305Z4DywRP19Yjua8Nfi3
UkH/szzPef6SXtfly0u9f8j/FyR7VGYlSbH/Jttj+w/P73M902//mexRvnIsWeR6NA06sTzlWv5M
9ihfVQMZc1FSoMaypv/K9cj8RCMLRJaHn+oEfn+leoyvqipx7+bPLF1XSM78nUyPrE9778+1Z8jT
YxF18aEWX0BaP25fwAMbtcCKDHheQRBtSm6CFoLgW2TiXR9TlEhOBHEWm3US3XDr8i8Dl3rCaKJ4
jXBoEQHvikbrxpK8CdquV7m+CBJliLYj+E5xm3Fpo3BIkdXWPfRYF6FaaC7I41FAQVWMqOEvKmBi
5a0vNVZto1opyXDQ2jBQnE5sIuOs4MmdFP25apVAtAdqgJUW1CktLLuqwiAgkZVdr4vtyh0N1AgJ
2csSTT61jLWJoy7AiRriINRWSaWX8hXyyWSXzDzBqMO3IOcBTG3VWy2WTEHGjV6OUBVPXAMVES5I
4JK/KTUuVJEhDMpV1yRjiRdmkgn3Zam7umJ7lncF8rJCIL7UCFLuRzQ7W3z+yHXvqIvDWrRdL1EQ
zPVN/0oUhkYmv+tKaf7cB1r4UhSCGGpsIJHaU35PVe/a48G0K03gzvo9pzI7LAZkFOwcFclnSTQl
BQXUMntUWr39blQKUtqmVmTWjaF2ONaZ05V0VkGQBViPBHa913S1J34XpPJeTxSzvNEFGABncSMj
31vWvaTfsvUJ6Ytr1Khb9lqVi1e+kSGXA0wDfGIq56C1iFuSfgFvM/aQjxbBsoYlyBducogAZAxL
kOavRYZtFroAQ7XOR8hIKISWQbMEGBiQpdApquYXBlkPjmeDNwikrBowmawoaAtXQALYZb1KLvSF
JKX+ypJ86voza1RHbF9FXHEBjYHATO1IFKOKyz6wZOXcj8X0UcyymCKNB3yI5BpcQwltvD/AsWGM
50kKhMy4VKBnoR1sotXQCDhcuZVu+s0MmYlG3Fak/LjfoKWBeYlZk51AER+0H3JwGvAMRRQpn0lx
6N4VTZt2t3wkanoKzsTaMtYsqPA9Tg1n2L2O/b3uNz1WJFXcwd+WhVzDQh1XB7TnnLKVCxRYADwm
QQpbLWpJWLXnvgy4Z6Q8WqOKkQgzsPQGUtGTWpOQtc/pkCHzNtNMXlKHslfSNyb5wk6M0HtZWmXa
A28FPFf3xtyH7TH+wQlfdfKWzINYX8MNAPpYx5ZPni0nQ4fNiNuXY0al36rSJnvNyw4RDohskWvg
xVQlTdDtND/XDONGqhPNpRyedVmN5ZisI1wyc+Fe4uiHprqbBfBsmgJkG47tPdCPTupx5upUwURd
guM1xpm3g9dokSeM7R5xSmhotRjduBQ2QIgpXaV13V3i+uZAjdIsCfRmsoF8ALaTvGjAJJ5c67O8
kQqyoMg2oS+tozeMk4TfZxNWXHz0Y6k2V32ssDwRUqrSuxAJiPGPqjBdYT/mskhlFxREshcBFkl7
wc2eqkgjtZ2ITUh6Emazj2yDmFUXuDyL0kz0O6xuqg6F3ccIuhT3JhkGwqJFUj9BjqPLfRRT01wJ
cQnwzD7XZlDe2X96z5SKy1wKBIPrbFMgl4TnYi1FRfmHGbZtj+knVxs8ewTRlTHt9N28wYshzdIJ
J4qW1j7uCzCHpG/EqN8EVpPlDxC9U3MRjxIArDHoCg+ADwrw/TxMIvNbLHaDCnak6PFoR51VvlfS
RsQ/uYpCmNRFzIDNERIiWyuMrUqJS2BSQCLXhuha11IBpLIsqHeguiJsFyKlLcyLkBTM+FT5GkRl
tGw7ArVOUvP7KR01i1xTHPbViGwTcIC6oerw/yOKengrsyhcmf/7kAIlgd9uHrogfh9XEB7/M7BQ
qCIZ3OFEHdaMppkaUfqPwEJRvhI06Ny2FFNWZLIaPyML+avI/5AaNRQyHYpMsufPIpIsfeVz+KFi
ki2wDPlv1ZCkKWh/H1gopK9lwk8iT41PPLzGqqYWySgCQzKyQJk/uvwO+smoCJav7Nd+AQLdt0qQ
blIY1RKy696kyjQb25Bsgl0JbeQtQjRwtau/P5/+t8Wexqex5xzWZfny8H6aTH/hR/ipMheU6Xqq
UFJUiRl/zhL9q6ooXAuoOHKKvU2FP2uNUzmRgNSklGgRnerGz/hTkr/CUTQl7i8G71b7e7Pk4+V5
StswUYH/ihYMn+mfj9GnVyYFgC10iRUJOJqCMFrfbCupO5G/+XgLmpqhpjrliRTL0FT1MBWFhYBc
CpGhzrhuYcFo5DhrGJ25frc8L37M7feJWunX3kzNEK4Tt09Zr+nn7+7nUeymZivRDFgcNluEeGaA
pG7VdbQTF/piymMK7fpUvuhjnu2fnfvZ6kG+yFTSEI6fTOeKsUdYnJMHue+u6BSqhuq3z/t4rIvs
NOweiszEsA5yxaHRQKxS8DKUyjX6xBiZzpX8j8/bOPa2frZBCvHjMA5qNaKdpeCXOEVP6HJWJ6aD
9DH99TZkZBumSrtk6Yp2mEiBCFaaYUQv1EvtqborzjDH2mANoqOWdSMt9ScBG95vYPDBcd183rkj
AyixEFH/ELn6K4d5qjEXU7HwaDqod1hFzIp61TWv/14b04x5Pw8p9TXcw1RY7M86johFcCVAqvy8
kWOz/UNPDuYdFSukMERa8cHT1Ot44TruzjrDsnTXOco8XbpzysafN3pQq/jx5t4P38H8c2NRHeG2
oSQC3E1ZqPNiD9cG021gg85oi057Z57jKA10ZtLiEJ710v78EQ6SYz8eQdZV8Bmyokq/ZOFa6IKd
RJYYEJVoc2JFG7I99pS8Ty+Fk6tbOrK8JZmpwkbMKcq15ePLDK0W8Gncq2C8unna2uJDe1HCku3m
3hxA81LCi2ytxMtocSovd2yqvm/5YKzHIWv11EOJYlIC7vBZKYGhqife6NHukf2YqlsqNa6DPdMc
myEOp0ZY8iiGRss+fh3NEAZ3f6Klo91519LBqqBuXIRGzj5ZYNibGeCx5FGfI/uoOidmyLGWFDQU
eWmqDiH7IH2KADbyJME0STcG9i8OBS27WApX6EqfI2+k7hBv3WunTp8j2yaJpL9aNQ62zQp8AXJw
tAq4b67a+O4hCPkIIJcWZ50jO/lSNb+f6OrUlfdRHicru5giU6Yg7YAA2sfZmXMPgd7BkWfe4iPI
VRXNkRXWh470CvOyXKEcPXwHwevoiwZNowyX8hPr8Wi33z3B9PN3m11KohjhgKnbeoDahiKsWgsv
qc/7eezAUFSROAXZWRLwB3PHGxTEyac3OgnH5ty5vegpRV1DwWB1FE4cT0d7pBJlacTnClrHH3vU
xp7RhNRJZ418mclsZchxf96dUy0c7CloY4UyNieTh8AmjdRFKBbLz1s4ejqAU/urEwebhxyZfVlP
TUzb1ujgHZ1vkCpIyD2PtvYar+q9RbZn/nmzR1feVOWUuBZJv9S19CB1pSShVQyTFhoi2WV5U+rZ
4vNWjg/fz1amn7+bclkMPKEaeUGxSLLTf5GLZvd5CxOW79d19a4jU0ffN4EqdU/8hVDBBKPe7Su7
sH1nODeWpOteTu30J5s7mHJwQU2OPAs9Eae6E+eKw2m+hgtoY/i2D+f5/lSLp17UwQwc1AgFu7eI
PMfsUliG5UXpeSdmw9FB1EisGxr0RgLWj4OYVKEnob7DIGIQ50qDTX7uxHs6uv9xv6W6yX9xE/nY
hNZ0JHjrqYmn7tV/Nl9AGNrWrQ/3YZPPDU7neq/cyluqV9+lE5vv9FJ+2Xt/tm0dbvhRpoFZY44U
FfAxW1SVxBnVlCVmQLDCVhQ00OfdPfrW3rV4MKCwg8E/6oQ+evVYjBsf6q6r/wAT/6ibHLtFHR1S
ExAIFzZTJVfxcUipoMUAd96mfguHxobTVAKuXxRLHGpuDZyP4tl4VRPj0V0f1LR7Ync8GnJRFBfZ
6amcUW35+AQlAnlu3r2tBmmh2ziEPFpIk9qV089FB8eRBW6N0ONBn38+vidbPlgWvjxappbTshrP
GVx9GcDAcZ1BWHruCvt0J3OGFWwB5Xvw7fOmj66Vd30+2K+DDNmkNObVUvtZeoOB2ox+/3kTU27p
1wn7ro2DxeKOvT4EFb0TN6R21bsWaspOrmbGFnBbu1KWxiZx/EuckNbuuQiJYHi81TYy5ISNYjck
z0/jcJTPH+mw/NVRyPixRahLZdFHdnjerpDrnVnLeK4Tpt1Wq88H4cQ4v6XN3m3scE4RPBG53BZN
d0Y8uinD/b/Xgvxx9hZupLvKNHtz8HeSdzO24qlpOn3ELzvPzxd5WFVOE60f0FbhgjlHEVueSytq
cnPwWXbkID10Yj2emDZvh9e7IXMDrFH8gdaE9tqPsb72YIgQW8wShAsk0uimq/6bb+ng+K38Th0J
4ulgj1VqsEO/9UQLRwMkVaIeSNwsg/efZua7XiXYYhKgqKRtBKvY665nzrNAkealFLkIjQB1OIcY
qWCZV5VrACY+dS3dW/SBBMkwqg2ITHUT7IUuh5afw+T9fBYdO1yAZYDJEEWV6vDBTiT1RiplGZGU
LnWGDdZCmE4UA+UWpKAi3a9PvOTp8w6nFOlJmrIMU+ae+3E4vErBraRhOIzGckoA34gjy1cjeGEE
dBFZcAt1+a/08GeLB7u8MtaCgMgMey0yICA550mPckqfIcjy9O+1dDCWOIpxzCTcPE0hRQggKs1k
7pvesE581JPV2IDc/e+1OC2pd5Mr8Go8F0iFzkrl1cuFWTOayAGBXrFO3YyOhQTv39vBnq4m/qgF
lP5x4VVtoViI/i5CQ+bz7hzbNPFuma7SMj5xh4EcTr5NlKcmSbMuFudNEDZ7wffwv/m8maN5Qbg1
FC5Mi2l4GM0FbtEJ6CNxcb9MAWY2l1PQjZD4zL9CCmqNfBOXaAwcToU8RwfxZ7uHkZwVeW0jT0mQ
zob+6ETzVJ5boY3TMRd3oGS63T0aF9LF5909Pqp/9dY6CLTEOlC0cWRUY8QR0AALfN/5vIWji1rV
dTI7KuBT+WBRa2PvypbbkUEqmhvRhwqCmhIcb3ggK0BSo+3G6uLzJo/uW++aPFjVJXoOjQn2dIZ/
h+Vic1jCkURzrzODE51726F/2bImmKZsEPjDmfq4yPKuzqhhT7Nl4y6TFQoQHILhGY7HM9TeIHZ+
3jP56Pv62Z5yEO9rpqDk9TQ7q7mCWsksIjLEkfo82HtzbevNLRv5dKc9684jKJnjc7OqHrPrUzc3
6dhx/IZO/dFt5WDa4MgedIHLyTDlmZqNvtQ36ffhNnSEMx25HYI1uPWb8aV+ORU7HT8z343AFJe8
29baapSIPHi5U9MjSI/LfhvY7Ty9kkjYL8xFaUfn/0J9RYIFp1PY0eHOHN5HePd1ZOosTrVTH5EK
QCdWGmXk9pJaR8FLy0/M4KOLxuQE1DX8Vd5gYe87OWiR6idBz7lXV3gBGOW6quGplWF5ngmN4ODB
d2L/OXbj0iRNUekeOLDDbS/qiTZ0k7M3yDMQjcrC6iNhnbXJi9m130S1Xfa11tFroTsxp49sfACQ
QevCWiSlflgNEeq6bpOBvqKyOcfuGCkevMXwef986fxSjCZN+aGdg13BwK6pAWTCmDrIxDhouW6k
s2GhzPECPBHYHVmlH5o6OOxD00J3csrXqy3mYpKI7LHGHedEh6aZfrD3yFxMKeriZyzJh6hj7BXB
Z2Qcu9GdtDAW2CTP8rmKujX8otO3pGl4DloD20xDlDym6u/BTqdqMF2srME+dokx3kN+U55TcjHX
SE3MYcpUz9nCn8fLU6ndI7PjfbOHx2KsJFFsWBwfYQj+ru+lfm4MWJl1nR+deGunmjrY1Eo56gBb
sgRwSAm1ABOuZ6luT7y1E8NoHWxfguaGblAzjG2/1esunqnSa6yF3xLUbU7Mj+ksOHhjnARgR4FV
k5w6vF3gxxqP9cj8qEqDLKiJqxnWDwEp+sALbiy3RWFOglAEu07b5kMnX2E0HvwLJRcOfVJjMkgQ
QCUHyy5DsU2qJplizOJmKfpo8k2avX7e1SPbJT2dUOPco0AzHL45qdX6CCuaGcgqyO8IYHbIOUv5
Wh/c1Yjh6ufNHVneH5o7eIexPtljNbxDIWucOJPEGTKawYlGjsxGGjFg7MB5lX+BRUhDW5eIh1Fa
tdapfOsh+h7cfd6Po01wukAWB7X4y/1O68MEh5PpVFPyGw1XOGCEseB4fnFiKspHp+Kk7jQF7wq6
UB8PbT9t8tHI6Iy89K7cvbhRFgg0XgJVQBoSgykkxxf9HOUgb9cDjL9uVtkJbsixqrEuTQWqCdEi
/hKHKnpkZF7G6pb/cPfmJeLzdnJpfnd39RbfCHhexqZ+VWx5hsDbOSjoUw9wJGT60P7BOuAuL6Zl
xjrIm8LJI5Qp0LnARHKy8fTUc7yvTgz60VkKPkefAOeGoh8sCitRrDHOudu2aVPZkkvCpEuj9edT
SDq29GSAQhNNxNB+4ZWR9zZNYeReW3KmWvJs2FOH59aiz6xhVuwUG+91x0WOQz/B+TqWJ2Vd8DrV
qRwHw+HjnLIaze+yklWIaOJq2De3JjcnTAmdKQKubf0xuq4mlvMsefy8z0dCpYk0RRgIml/6JTjD
DnMYqIeqs8nzaO4H/4+081pyG1vS9RMhAt7cAiRoiiwvVUk3CFl47/H080H7nGkWilMY9Vzsjt2h
DiXXwjK5Mn8jYxiFgnIY3lmK/20CZOz0RvO1rFDK/DjytRyG0KDqyAsplCw5aHItDx2fgiufjhqK
p7tm3x3ppTnyXn/8ONa15XMRalkV1f2hryaTLStotbGV80xBDQ2Y8MdRrr0kLke0rIXKtUiY4f+t
H4QApE3+EKJtsINO7qAqcaO7WOO4ALLP4dp0Xjv/6OOCTyHt5HJarCAVCX+5FFlBhiDgroQ9uMNj
9bZW10ox10eJoAanrAzSbnlBRRPsAnQGuKCQD0qeZUdAq/0mf+j2bM+tFDrKRJPNQ2fBFVdJmFeH
yXKhVSiybpdMLo/MQNAnLn+w1+g6ItOfjj6Y5lUK7dVA8/uB/1GpWTIKS9Ta4Zhz4gg3gyu5kGhd
7zn+pQLKie9z9LqCT8rK+lkLOa/ii9dgEQq+lM4W0VqhW24ve77b+FZ5qixPXTlw1kLNf34RStBk
vwBazsPTQyBbSm/8MLutLU1a2+TzslvmbfLFNC5uCij4BoJzTGO9BaPfOW3lpF+9nj3R0HqiuBYd
9XQl6NUzjeTMhFJkqACc3g6OXZhr0RxTPCKJcaz2vYtK/Xn19S5fG5smSpI+o4ogBr+NY8qVR77K
LYgVz070nRm/BIJe4ghrflmH/OXj4+XqN7tIPhfLI0bS3hekkkrQIG/Q2D1l4wStfO25vhZmsTTg
9EmVnNYsjcKytqYlKM995WFtG7bK08cjun4FXAxp8bacFDOoQpkhoch18DDYA3jWbiSnRmX60xqg
6NrAeF6aALkBZlGXf/u5xrHT5EgnWJo+iQN1SNVtFW/78ZCupRCKLLMgWHecjYsR9YZP/qLNx0Zb
3aPkWdh1V5+wGMPfykN4Xa1W+hrX4HvAav6JOOdqF1s5MZWhmxWUbARQN+O2RuDRjp2Gjl++idBH
Wxng1Vm8CLeYxTYZBh4mc2nXShKMAtOHLux31uTHK7v4ak50MbA/efjFwDRfTq0xqsC+IOImO+iC
PcfH8pdyq509Y5ce5tZxg/zjsFI9ugYeYUbpZBn6LBu1bN0oYo51osYzvdpILkrFvo1N2j7fCQ6+
2zs13AYot328bK4lKJchF8ckzfvQqHVCZq2HDbEUPlnG2vnxP6yUf8a1WJtp1wxBMBKkc+NbdTvs
i+3oSg7PaWos7crnWxvRYlkGGVe4N7LbesVDsT+Nf9aBURz+b9O2WIx1WTe4YMwjMie3mg5qWW8+
jnB90ubXuMaLR6aP8nZ7jVJoDEJKiOiAnNLcGrYc/iXbhj/HEzauu38TD5QlQDllpiss8rg6DSSc
AklVNZyJDpmbnhtKwukpP+T36+GufiU6lDShgPgay3cVWRbM++zPwxwTe3XAFAiphpXF/Sf3XCYB
8P3+O8p8kV7sZHIAD+Q1UeAN+o/+XtqHn6hv2+ar6NJd2K9O4rUnOk1XFBpMoFJ06t4GhFMpRZHK
KYwWhOiKejI9JFba7Q09NPZF2Ctni2LRTYoI8CHNgp8IFMdrp8i17MASrT+EJUTulqVgJQ1rwM+c
y4hpIhCabYa9d5qJ6slWQFfx42Vz7TteBlucH5lnTHI/pyKl91rU97xwnL8OAJkK1Qt4GZpqLZ8X
2H9FGsLxJP2Vt9OzcCdb7scR5p/4dpFQt5lRjixElv+yLdEXotUEZYU0rqK5uv8yjWTdwogAyueP
A72fq7eBFqtR8BrLGxUKeGbxExtrWzT+PgElAsRoCOioxSlLCZfSqhvNt3ikGKb4qTBxzhTECZGG
3PRssadKGcTyF7Omt5Rb5ePHo3t/P+NbOXfwIGTQxVs28VSjKTM8LiFteihdgFGe9JtJ81eOqStR
kG4E3EAfBdLAEiYNGifVq7phcetYpurnAFan2a3lGvOFtFgSM6OFBBvkLVSvxZeqUY2T8MyjbBjj
Eyxk6pcYw2sl1D9VfXkTx94aHvDK1T+vvH8iLk7fsexzoRfYR3iybKqfMMTlbXj0kbn4w0zoFDd0
1/pxV6p5BKXiNIMD4XQtTwoUGEVDHTmtemdypRlbj5QHRKuH8ivY84O1baknpnTqKSfqDTxkx7uV
19Ys4hnvZltGPgF8DII2MEGW7fMhzbC9qmIIjiLurYjDaD+a1hs/GXpT7UAGU95P+72OdqYdpAYW
EeHQHnTAe77q68dJNorfPuDR56Ap1O9KL5XftEQXIzy0mDbM0MJN1kDNVVXA2VIXhKjEGzoDxRpL
GBNs5sPWuI2iL55aFmfDV7p7U0sivM7r7ByogGfwl5KRLR+MxnjGkgDD3XFIt4aRJYcoT0eQJ37Z
f4uF3D/6U174ew/HUVuv8AyseKfRDRQTrAu94FVR8/w2wI7gPhjUbHD8LC1doY31XY3uiB11OBzo
Xh6crLzJdiMQ0U0QIrbXZWbNM7luXFRcZGPbISNxzqWRv1wJMTbJwrQ8alZkonNNA/YQeFHzSW/q
EaWzcczO/jiNnW3Vie8gJdmhzBm3qPoUllJ9MdJ+eKw7/DGC0UeQvZDNqN6lpo6335iZO+zY0DQS
vcCN5DL8ihO2hZldm31DSS4sbRGdP6jz3iTe14I+u7N+GyVI5VDK1SH7YSD4hMYupj7iJm/E7kcJ
x79xsItC7H+oRLayIPuZaQdtgWh5bbIOx0J/ymuxRREx6O5C+BC1x3W9efLwqQ5kf0NRUbfruPkS
Jfy2Rh1T3zEN1QtQBK5oJHhdfJa72a24waZig52O4uKxEu5aK7LKbZB70Rlm/L4fze1kPbWG1lrb
KcNiBNNQtb4RhqHft7Ey+vzlvb+RpEH8bnUy4u9DZUpuX/v+N6lq0yfBG6yf1IhxPbGq6Gbuz27F
Es21wEK9sszk6BS0uo5vo4Bri6UF8bc8Ktp9kMw6fEreR5+VMcHS1MunZ70Q9U1EodntU1O+EcY6
/jo2oVe7spYlvys5yh095G2lI/pp17jN7EoLBSjHn5LaP/tVZCH5rSV+hGApKgAb30xjmf/fo0bV
iko5ObUeC09WodUTHHNaI7aKC1KyUQZVIsqkieipFmb3rAyyOH4ecxQdnG6oGIWZaV86NGTtqvVH
XJ5DdIHslobXJvJLrALLyLKlOqdDW0gIyyGKFd0kuRU/oiKL9hvGzG7e9NZeaU201FuB1aeId0GO
godSyeJZAZKEcVwRio7UT/2r4isIFqWFUO7GQEnUQzOoyrdMUPxDp8XKZzaQIoJpDuqHXJAkzojI
c2JkR0/BGJfPZRnqBjAnw7hvvFpwwHNPhz5tkjM6ukPoJF6QftW73NhOcoznpEfpYTc2lnLI4XUf
zaJLdwUWFri3xijL6QMITavXn4DhiLOBdXvnT5Vyk4veQzrKxesYG/ouTUzpcSyw46oNtcafFFfI
KfPQTB/NdF+3QXIXxDVmVVkv2nGaYlNdCT10Lc0QNmmbRw8yMrJ4JFXWdsh1ee+1hrgRZnuaKDYM
W0A49A4RWTaNJ3ZptMlVQ4t3ojn2dqLpw4mjfvweF/rAOumb7TjlxllJ8XERBSyiMyEOtjIaBJhr
SCI+2ryLMEPXvlSlgFmjnPR3cgcOVS186UeKbYfntuUUu7zztbOEMMO2kBWMB+DR40+ZWc0+8zo6
Irh9drsW9nFqd0orPrRBPkpOoFvdY9aU6a/CiLUfntl8qYY2+jWYYbkJWxjU+wGh6AcTlV5oQL56
kwZBjAuQliOUqoyubwbeVmh87y6i7bYTZtdRE/Mr1XsQcaDJDX/aJlmpIPSZJK9e0n83B314bmBh
FzZoCKrBhYiDUzkmw09r7IwbP27V06D63n0nxq2/zdQWDx2PnVlP5Ws5JMFeLqX8kJhele6T0jA+
66mY/kola3qOepT/zCoUfiHlrL/UZvi1xcN2bxQCzkHg+b+oQ2BlTqPURbIdY3wtIOEP5lM5ILux
ob+sNDbcvTjamqqAhqY59QhtjoHPZpQQ8HksUxVnI8Tz6tcprMfc9ZUp200l79hpalE1TnCClNve
Lsw2AkrSy9s+QXDOVKLRkYVI34QIGW9aXfQwPM+sfdBzZxfexJ70hXo/jVF8TJAd2WhDKTpYzMaS
IzODsZ3EevdN6XzzkJnl8FPLMnzG1TFQd/iY9qKrYG7+Mui5mHH49sW9mVb1faTXyOvKaA4FZyRT
M7xgjUK8NaVY/5zLZimgUiBMn3HKzZ99D0cQGS2gI/Fwc/QwOTpnnLFULjtlj+p6dTsOuTxrdLDv
w7aSnM7L5FMWhuETh2AwQhMQvFORCulJNTiXSjHg8CgmJZqxv7mxqUbTCB1VDyanHaMATz0BOUo7
q430S1uVA9I5YWhKN2ZvjHjLIZDzLGOzJDtcJ+XPKemUDP3VNn7V4xDV+ljIMIKeSiuOjqGPeQsq
uqbPnThig0D9preRPg54X0lGhD2HXH6aRrM8JKnQsEksbBDrvd9H6m/SlORo8fDeZaUq20FQhvhk
miayhEKZIjTcpP0pK8PxJanHcnarivPI/IpuLypPRphqp0xP436fjO1PkXX+Swjq7ksVTEFuD+jX
3ietjkqvwCvmtz8IyTmf6gi6GJP42tSZcmgmDEMdA/G2r3Extc25QpFl2jRYLescsQm63aIK98+G
usRti1KVMtkT7ot3XaoW95gDTo2N2WGX3kdt40vHiP170gPD+95mmoEub2R87qZE/aqxRF57rHxt
YyyUo2+Y+JiW4pBsq9TQz6Q2NDUqHLBtgxtmIzZD+MDkVzhyo6DJ6WVu+zSosK2j3nf0wqoN0R7U
S2vbsbs0Z8D1Dja51Td3eGnKKOagl9tgeAAJxcbLb/g8lEp+KJrY87d5pP3uqlIxHSNm8sfIHEGC
cqGjvdo1ynfEiCO4IXE63jbAO9rDnEYlWw573ULmuEcGvGp++rkSZ1uUqbVvGHw31dHoh9l1wZLv
Aj1RDkorFRkERqs7yMiuW1ss0+U9Yl/lzm+GvindoSla+QCWSRwPCBqF3YsXJf0hQGrp2ZSq+gHq
BCRPJRYp24ZtNFXnrJCCzPUkVfpatXHTHcXK1ISvA+zm9jZMe/zhaG+W6q1g9ZgbJ2qY9d8EyqPe
KUrz8GetR9+lCYu3fmg4G1o53EGXwOdBRPwpVXCgQ1FbAltZN5nnkDfivEc26GPamWIOaTQdRc8k
zuAlNVa4YQ+aIkSauPcwryWbtKVS9k9inaq/YbROidOMdYnJXR9qbpUpZoi3nNXsIgVUDupT1Qn/
6/mniezBRqHKbuHMu2nQl96ArrHuzL7Xt3VUDFuE3DkTuAU20JfCJ/C0oeMJBoYYVmE4xggJI4mG
7EuQ0JwK0fU6JWI3HTW5rH03Cc3KVbPR2qMZ1f1KRlSFbKXoBCehLLOtFG88xSCfwvxF6zFYKySg
6kj7WQEbQOjPTRD3Jz2KUPXR/MHhp+BvE551rlZNa+Ab6zGNYkS27ClolVMEgpPUNxy3uRl696z1
6Igndg9UTS3ZQiOebF96YEVP6N9LxylhpaB/rjXOaBmTG+mZ8F2IkJ/OvJ5nmC4HWF5VGN6iihzd
SmVjnQajw7VDiG1AAkCLNWHKtr0W5KRPpic6PA4w5ZDbYJsy1BeKUjxRkOY9jkGQ3UygoX/iXNof
FVSbDmrVceZ6xMP7sr0NIincRMOkHVJcuUleij7alVphnDqEMZGWGyO0HY1GV49h5Acxxc6owPOt
QB8pDirFzvCWw8k20fbkah0iVJ3oW06RTeXRaNPgladHHbnKwCHdNNXBKKXxxkPW61tWSjjWNXkR
POWinu5UKzB2da9ljxk+Y+dYTPxbUinldcQ9FH06XS++61OGl1OaWRhol5GSUEURkBLT1RJmA1XU
7tCMuvQ7MmW5x60srRu7UwOeJiw1CXNR/AC3BeaK+Hqm4clXq/ZBbAQT2TKjwMBSFe/0PtZwyrKa
whk0PToUHhJtuhcG+7KWEUIbBhN5s2CsHLzorUcp4D/PvbC/ldvc/9WN03CM/CmUuOSj6ByPkfc6
DThCNyr+yNE9hyQL+QYvza1aHsNMdxvPLfr+SzspyVYJz2OlZQd/9PEE79XYbVvcvegFS7mjYCEv
IfuHkrhvtgMJgJGzxjxy5QEH7XvZqLzbVhkK+UFDDOhhQqETq6i4LG9R21cwiuKyasoJH3HMh72t
iCa9xWu/1u9FGpaDk2WNlv+Q0DP3nCbrs8YezTZMduPQUbOsgdjgLS7no18cI8ESrBMDVbIjlnbo
mfmmHG1b31CLm6TScnChid4kO440o7kDGUBfyOIIkM+yHkTytpj0QH8MESdBBE3X29GdisBXXQx7
+2SHaCBSomortOVOrtCnA69LcXznyYXSf8WNUpN3qKoF8iFKQI4dgslIsM0Kwh4vpKj2e0ewkv4b
xf+mvgNOjwedKXoTG2iAJGLiuCAon3GETDVQLd5UOqoCmBAbU7nEgToIg5Ua9Pvqooz+K0wL0O3U
NtRF78Osg1lajpJc33m/ojj2N0mMd5bGqc0ROazQna+VUi6jLZofjVB7pTRDnvse96X+p9lHrsze
+ttS39sxLVoTA9mAhlH8jESM7ge52mWKfpb9tfrUNcDH5dwtRY0KrbMqOWE0s3yuwb1iWy9YdqhU
m8+85Tewu5DOfK4eRkz61sG61ycT9SGNdv4s00Pd6qJ7MKQSZn0CHZg/KkRomPuoTx7jXb2R3caZ
dKdDGgKtltt/0cJi3P8EXpQfUwsPuiiex41Vp61gRrSb2BD/aq38E2VRcgw8TJcLXtG8fbZx1dyR
L8NOW6kKv695s1TQcDIkQLTvBYI8Q588rmt6qWl9FEcXReS1fse1EGDIaA2DwJT4VG8/U5p4zRBl
fKbeGTaqUzvF8KujxSjscjetX2bzubX68DX+BE0lKIcmN8t78SGFw0vQEprReJhtsy/yp5k2Ijj5
yT9Iju8o8Xbcr22HayfJZcz5zy+WI64RoZLpTOVQPhhdhY3Lj1p+rNs1TYtrXbM3g1tMqBj7odLM
iFb84NCbiABakXKDCeRhTE1jW3xa65utDW1xbHWD33t9SETUq+9FK7gRpYxqlIQ3V33/92fX5Swu
zi6ey5EWCfgeCTo3pPC5qMOt1a0c+leW5Mw7QSyF3gGdisXJkddcr+S7bK3yJCNnGZjC5m+HQadH
4WiyoNm9J4Q1YZcoMpc8YOPCqVK0TJOXplsD878fBw0C2jmE4f30TpTGKJTO6FIJkbJMnG6nwtMf
I18NVlp873eTjoTXDOyDHgtGRl1Ml5pSk6CSMGO1wAegUnCSnQC1AP+XeeLZtiFLgy34t99oEXRx
yI6yPuJTo8+dpNguMfHJxK8ff6N5n7zpIi0iLA7YvuLZW0OFssXasAPpNtDxMB5vTfNnVq5dGe92
0ByLVhWHrGlpqNu/PRzSEJXIbGQK4+TJL1qnzpXZ9JRn2sqg1gIt9k/aZC3W1FzBVW2elBSgux69
CohmvHw8ee9ROPOI9BnqySErG+9wkJYAAr6mI1YowEVGZYee7D4O78hL9zLO2ZI6oYwsHUjnt42A
WaqqOySh28Qq9gLIcL+W1pBB89jefVAw0khp4ND7jr3DEwosGlZvf8DS9Q7fLPB9Mo6KHw/92hQj
KjorFkkSYNPFuqkSqpL5TPbAZt2dO6li+hWT6E2FTc//LdK8/y+uFHWQsqTxTQSSRN4ABmYAGdY7
hUGvayXZkK7N3eWg5mTrIhTaa7MqFHMXHIoDNlfk/lvhFr0DxaVusDXhDowbL3X6u8TaUhNbQ7rP
G2D57cBkMKHY6bFRFpdaz2OqVwwe2TLlT308p9O3Qf/KwbPFsIem38o3fH+JzowBlXWLFYNpvgPW
R5ncoYM9f8Qf7TdaFPg+NLb2AE9pX+38zRqE991JPYczqB4bs+UgiKG301sqctBhmjcDkvz2y1Q1
DWUXHDI/Xi/XosxatCJYfNLOZUIui6Vsqj4fsaWDcSSt82/EEre1j6PMS2HxqfBmRHSXrJEgy7Z0
lQTYR7dMXR/ttfGzr3zWoxVjjvch5o3FZcOJaQB4WkxXJGphHhagSnBhc6L2KfaSbdqtsSXfrznI
2hoEA8RhVbj9C8KOWTUpr/c5SyweNHPaWNSolYSqE8dnLIs34yrl9f24Zs8nHTVY0m1NW9I5hqkY
cmTm+esBL5h+ghiw4Ogovnz8hd6vg7dhFueG1JklP4CBJVl3H0Xpq1Sv6Z7NX+DtIngbYh7pxXkh
5X0tJjojQdjfiaOXOv2eFhTMqVbK+fbj4Vy5a94Gm0/ki2B4/I2odxCsP1btLnueDyfaKs/RS3wq
T54N315/8d01faT3Bz2JlQlcl1sObpGxGCOmmGUhhjWoPglYXxu7vtZtYknZDNEK7P79B8PyEVw6
eDADfeKlOGTNQpybGTiQNnNzREgoDAfJyhn//ognCLAjGMjsKsjIb2fR76usKFFisVXBQ5GH9a6r
21qmY9IkP70y2khWtMlk4+njr3d1bBdhF7NYVEEX1j5he+rbAjaenrwmm/GHp/N2Nb4d2mKBVOSs
YTeUHK/WOeQSmYTiMJWBo1qTgwTuOU1oYKt4Ww6S+y9GBzULzyeV031JVlJjymJpP+FM3RibqfLw
61s5bmcR88VWY3DcUfO9MRuhLI4pzA70KMv12W9bcqVnUgD1k3pUncw1D3gNOO0h3XSJjQASTsrB
EUxJsls7Kq9shVntmTcNhzEl2sVv0ExcHKwqJdszx2IX6AbyB3WNObrSNVscY9cYxFfuZ80E2zUz
NeaETlvcAG2naHHSIT+WsxeiQNyBGaEdl2zMEMqUId/pNHtsv5RdKdU/9WCxTavapPLa7P8PP0RT
dV4+aAMsFTHFVmqqIE10ksr6W2cdlM20N5zRzcrb/x0J/cp+QYJAY9gwVSjJLLZpNORtBVSEu088
jzUugNg/fLxm39MrEPe8DLHYkmmoiKHXsWiTFndRx4uKb3lvSd/1bmxa28If0eJuqgHTR6ci/tFH
srWyqK/t2Dc/YbFjG0rBYafNokdYhE6tfjMG8iYAL6ULgpNJ3CTdT7/jCp5WBn/lFHwTeLGwqqlR
S6AqbFgx00/aJIUo3JnBvpUNoDSpaR7CwL/FfaJxuBrWTNT+bJTFSWVSD0Cxk42EycHiLT1hltEE
A+sabZPRTayd1O5myT9rG59ibG4xIHKG3/pr8pj+VNjPM6/046//fn0B/wQFKmOIhLHSMreSxXqI
YSkDLdKxwgya3YSzyL8IQfWNRAeCiSEu5rgFa4RxdgFrIaSyIlqVcKN6nrQykPdnks6BNNP+59qE
uMyptYr2sJqZuOaie3PAGFhz+05LHE8dqk1WDdNKvPeQfyT8LwMuHvFy3k11h5IPlUwRtePa9o90
kyHUyJts99fI7TkYYEvEmWTM05apYjbhTwIsnQeZf8PRtEmCciWtep/+EmHOO3CUnA0FF6fAkMWS
YbUxr4Um1t0h1c5CmL4kMc194ViKtVsASVu5Lq/GJMVRQa6S/y7fDl1hKgZW3qRUpoCEVu7Ql7wz
MHOWBxlGFK9c4dfHa/HaKkF1G0t5hDY1hvk265GMNtQS7PjsEOOkrReI2WEwJvPR62PZ9ZtAWMmy
rq4SqnKQG9liMvL7bwNmgjGEnkzWGBYhpYH7ePC3dOgohsBHVR4bfTv1lKVHeZuENCikavfxgN9P
MW9MDDzxmJ356n/SiYtkGfm1JpSzjDQvbhPXCOp8P4HFfNLatt9JTak5RZilQJEib/Nx5PcnC5ER
TpkB5jo8y8XZVvuTJI9sQXhKkvA5iUVMv61WTV4/DvP+i85hyJbRKZo1HeYT/mKAE15aXosJut21
/Y9GF9KdYNT3pS8G276R1vw2ryQAhGP5SFDwUab/8+cX4VIUGSsQQ7o9/Og24T5xZ+Z/tRXOI8Kd
obumBXM9nkVTC6sSlDGWCxY0TTOZxZwvH5uTvJ3gFdUbbz+6IDm3niMd/sVsXoRbfDRzErwMVC6z
WVZHn2pWU4V7BS9ttVvZie9B9Ni9clT/98jmRPdiJilnDUjmkUSqZzAvTr8LH/6jomC+zkpi/wu3
5atLBZ0n2PfcE8byrvOMqKIBQETvk9XaxaFwg40CP/AuhnD0PAuYRfg35N/D7x9P6rWdAL0DCgT/
mF1k3o50LPLREMjAAPHW1bOSt9G+UdR+/3GUK4X5OTn+J8xiQlHrQspIYatngiv1u+SguVTsPnUy
VhsI/tsjZizjfkyxg/nrG/5tZOXtALVQDHOpI7I8tI4l9LaerezyK5nS2xDzHF+slrGLu7rEIxAZ
CC/deTsobzvDCea9J7vZtrAb3j6F7TsA+Dftfk3v8drSUWbXKTI1zLL/FEwvwtNusdCh49VlGkNi
S4XxOgZZaku9/quKwr+/NBjsP9GW76s2tgZBBF9qe2fJZZW66qaHgin/70zI5+X3NgmFfoQjJ8+q
2WPEnMd+MbYqieoObcK5UK7+7nfmQdrlB8XRb8AbrSVNc673UaxFLiiBJvPqlFjSUxs48xaEI5Bv
hsfipbEnZ36zFmfhIIK2XznZ3mf6b0c5X5QXo/RA6hV/IkeQyOd2QOsG+9Q1VsLMadJHA5x/xkUY
WcI8sEPfCISpz6tCLV+KaTondb5yfF47Uy4+2vJeQLa6DhOTdA0XQQfCDriAtVW48q3eMX2SeGib
km9VbieX/MQNBbiJTbIpI3vWIc8RPdbuO7BKmdusMQlX5nEpGjZVEfgnk2tdFKmOm7IQPMC37pwq
ply1cnCuLI0lmTbXAzXwWwZaH9utv693Ue2gQ2rcqvQ5VDdJ7egYYLwzbBq3fDGePw6/Fn1xsgGn
aqsmJnp0mDmv/+lTrXN41yZ0/vOLhZmEgVVL89f0ys9C91UZAL2u3UDXFyW1L+kPp1BZ7DFA7HKT
SSQr6oivqau9zn1hbxM6FugjaRc9Stvx5u+LUWxs6JOzBRm6LssMu41kvyk6gmIUiRmSovt7VZ2+
5toARpXS1Objz3V1Hi/CLS5zoVXCEi4ZJ5jV2PkkbFvh01iv9W7eo6nIjkxaERgVUyFQxcWhrANj
1oKaMCpi+Mlm+p5tok2803b+IQXmif6FdUzdsXbGfKN/+vsh4ulOWOrC7zv8rWeZgyqDSffN6acs
UE2DgI7/7loJ+spUUkzHowIyH6mgvlj5eh8VZQDU2JYoumOorGvgtNLkJi1yYUUL7Vq2aVIbIJiE
Qcq7Z0LsCznUjB7C653g9s5/pHrCT+DdQfahiInParuyHa5sbLiaQEtmK2ua44uVEqmtkYILp6EE
qtxvq11TpLcm5R4nqZoANqF6RrTth9DUnz/+fn9qHYtLiKoWNUpyXGSJtMXEtpkU+mZO/tC8GvYs
+ybdFO7wHLEXy41R2bCAclrh1v2aCui1abYo9FAAt6j1AKN8e8oIURXD68QhAgOk36luo9deO5Fr
bpptkxwrmzfSqkLwlWU0W3jTL2a8LKXFPBsIyXeJpym20uR3uH/c1J0AH8QSXj+e1mtxKEFThaHy
rlIAfzu2KdMTeEnwWpNWsqdCOhed4oDtLley6WtvPgy7UL5Q8KeWSDjfBoJk0iFYYSnsfeogE7xU
1Zl95spNjeE3OPXNuuvZlQT3TczFhxuHUUvyjlJMIEDjgrYPReEAjXCjWl/+xTTOkAyqnnS4ltRz
+JZCUAGUspWo/yTLHUzZ3knl6tvHYa7cRRbSX/8/zFI22ugKvc9FoGOlnN4NigwqXlwBM14PoQP9
oIM7U6LffqciKaxCaflOyahstLSEpZyuJcxXDhHAkhD8qI4BYlmWNWPQyInBAYqMJO2ek7SX9ZOA
RhYieMFt8c2bdxRYWyc4a1/C31K7/XgWr6555EVRiuPhynP97RD72mtyA5duWyjhPeh3efOl1abN
x0GuvVwpa6oWkhHmDCFYvAo8+LC9AqMADGN38AtHPJe7+chIbqvb6GY4i3v/rly5Ea6NTMGAgBez
zj+Xy9DsoqEIQ3az0Jn6SSk78xekoARrw2ZYuQiuhuJxhXCigmjAUimoiAcUn2ckUldv6k9Zbz0V
TfTy8RxeSdZRoqSiQgUDENJSaiE09KRvJUGZrdYRaNUQUYHU3lluFRywblw5oq6OiOqXLtM3IEVY
HIVpruSjkM7RhsYp0hQ6gLTP4zXc5JVWP8gtavkoYFC3oVj0dvkJbQp/z2rZYSdUbg7iNt4GbkYF
HO2q3jVf4dU4KH2uyV1ePYEp1vDSJzEBgLQ4gTuhbaK47TmjUl//Re4wRnaHJ/13WRAFp2hFWuai
VNlNbEV3WeZXJBF+ET4qVQztJ5FT41h6xZpy5LVvrM/4JPqgClfdcjYQLlAGitv2kNA89yvlGfP0
DXa13/QKJfiZPfXxorp2wF0GXCShCD3kQVg0TL8+bdrahGey5nJzbSXRK59lO4BUgIp8+4XNEhKc
nNWKXU6ZnYsFLgkDMNk1MODVL3oZZx7qxfMHseJmEkUwFZ0bTgjtzAcMuzG0VWp/yIevmyxdHRmG
4uSAGjZyy0Nt8AX4RNqk2F6u/wohh5Vl69mTRYvx4690NRCAALo2f+D7i1eXnIZyHOco1QT62B0g
fs8oh0w5TQP94n8RCmtzi+a/9B6ZYpqQdnDrYkxK/JJpJXJ1dfFQwKP++zjcahJdE5qT77qS+mg1
Y4serd20hrlvE2VyvboZT6Ne/YukjpYkhu0GASnMvF0Xk2I0vWKx/lB4O4HZ/4F4wW0CCfXjAV1L
r4AyajNi4kp3MuF9H2UlT6qq7Z/DpHwEzXyM2ed2PEwrCdaVbrqBFSRINm5UC6/exZ4Kh7DO8wCB
WbOx0tiRC6v7hDCydYgKtX2C357sfEkIj0alpU9hITeyw/IS1soqc5jFK4Tr3KL7w3WEIPPikmhH
U0zbTp/fAuaDt6vtZGPd1m6HomdxXPevu7YN8CmV58sCOa3ll8xMKWHZMOqgUh91kxzdaqJD1sXN
v9gEjIqzCuwL+iyL6ZWTUYKETKo8pNWthYYTFEc5cDqhKldWDVnelTkkR5ZmWTT8x1X57fJsKitr
8lYj/ypkRHJq05faTUW5trKzqU1+5WrqHYUy6u76ou4e+zLpHS/2zBO8M+MkaxFi0HKjWpvAGLwJ
HGMt1VtdSUuRH20K+zg2p8+gdpTSFvATu9VYObbkpdJ+NGTxJa9VsES5YMBCzKSJakMkjN+AYXbW
XkSVIIVUppjbCDrAEebsZ03JwkOhGaaNj9b03Jtjvk9UMd8kWuImSXPX6vp/cXZmPXIbS5T+RQS4
L68kq6qrV8mtxfILIUsy933nr58vZcx1F4tTHMkXF7AhQFGZzIyM5cQ5gYcuvRa6pjMNj7Ve2ahI
L3b6Ekc18Ed9LIkDoRoYPvHYBDUDoPb0x2DH4RkGgepzZsgzw4CTHbxTYBw6QBzA45t1ydi5ca5U
+iGNluV9ImWDB2WDxnxRFX4lRDE/pApdEbiCOlfJejQqqYf/uVTjzMArGsIo8kXfgtnR2vthHPqP
eic7XyU9TM6L3UI5EjKG/ArlnvWURnWRuX0SpY+zXs8T6XQU38cqzy8EIMyEl0XtFaGi/mEr03ya
+7n8O0mZ9e5AMJ2kIs6ep9QoflTMhLwroVM5hg30FFaqND/qGpnHypyQ6Ghjx+vCsIaiS9ArQU7x
BXY+01NqeTkkjcEMOrwDRuCVtFrh/ovs9NWcunjHm1xfK9IOWMJ4XjSBwVo9nEOnRB3la+adLb9P
24M9fRqjXQLg60jj0srKDatOaeaaRNgq37fPUuUDgUHWZ/TtnDIzTNin7LTnkq8XRjFISCeIRBtl
H3H13kQEVTwHeRjZmisIHf8KJlU780pTcQvHujzfdv9btphJ5H2WBbzCXj3RMGXkC4PsvDJjdIAf
x8sXydfmnbdsw/HbMjkN3h90IBjmVUJa6qENdVRHzossxdcKqiK/quwsAT6qRKdYq4h8mkj3FHWc
oViKvtVRtOwBwq9dFj+Cfj9HhhcczM/lvloD7IBZGlKnYFzY68Brd1V6H1ft5LajeW90g77nJsVf
efnSUEekxEbFknopVi9NhmOY2TIUtz+hOMN5/ijky0z6ScmDerePmdqorwl7DFmBrgdZsX7ZSquN
YT3q0WQ9Sy+Lb8ZP9TPMZHf5KfbkY8iMGryVkO58SI974yYboxnYFjVMUTRlBGN1U+LKUJZ8sGAN
fB0enb8Zlh//mJ+io/ZsO59Sj27NOTsk4WsuedZ4iP29wcatoyx0RyhNqoCH13O2sGVpix2ZAFpG
08+N57Luzku8h0batoJKIdgVArM1nyrT401rdlgJxvylyJKHoYH2JvstM+JtFVVhMfV9eXBkXrLA
MEBz9AOzoE3+rYIMzWv0Pf+2uRz0aEjdfhYcVgdUsubc5vZpbjnCq5RDWLJk0ouQUb/tZ67dKIfj
jZ1VuJBFUQJulW1LWqOAWS2kVxf98oOADeBoqkN0p1PSuNwzJY0Cq5gHPk0GZ4NyUKfvQ7QnCbzl
RIQSDPyBnLOrmq6ZJkyZ4SkYxvhSh68S+gTmQrIG1WKg7gV0m7v2xthq19IMSvsIsiqX17w7KoFW
epMKnc7tbyN8/JWTsnWFSgZqFhDcXe7bkAfxpMDL5uawr7nVDBAj1uYfg2Gcur4/w3313E7WntTY
deLB13pjdeUu8jiHJKfBXSBI8+QY87mqzpnJiGNlGDsN481DLuhlqYWC6ll7xT5aFG4ARZM6N8+D
/pc5134wdr9cdGVB/1n5+Qa+ebYdG9YuuZBAubSSeU7h3UCLy84Otz/WBm6PRYgcl+ibVtw6h4JJ
VJ1mjX0TM+MyDFBHFJK98px/Vz7u1wq2zgbvFhBBAgQQmKtCS123RWinVHYGZ9DoWk4zdQnaQ3b3
kOndyARD9kFrGezeWeXG6RACVSyR8u61TkakIjPWObPmxv8Uj5O/+Aacy1rjDbKnwvHi0+Q/Zqeg
dfW927BxWN5aXg+n2UHdJfogVjwHvWdkY3En55nihkZo/nrwdWFq5XzBm4y1XE8aUPY2+stsFtNt
oi75BNXau9v7ueFILiytHAn8aQMtCSzFEyJ4MNsgULz3yUQMt3IjFzZW7jeR6iCZbWxk5/q54FR+
W7zmuTvt6lZsng2qFQ7NbqC/66r13IRaEC7jT2w68A8mA+avwB1P4b1Qqhl97WOFTPsuz+3GVTAU
WxfKhVR+rkY/pYpefzxyJJvcgOrqXrWnb7Mug5bN9SOt5GfkgHY880aZmQaHbTGK/TOMXA9c1eU8
SKmJTTFTA9tZfgjvx574UdDeoyr6Gh1kd49GYesGEMhR+SRkp8sv/vyNI4uWeiq1kcQq7B6Lhmeu
OPaK8/rrJ5LrDbmmRo/KWAfjMPEtfVDkFLIhvmXG3Z3nHa+/debfWlg9a6mRKJmTUX2EOTRxpeXV
zKpdPyWu6PrQCzkOlVYAcwrrfoMKneWcC9JhwS0znHvgW4x1eeN5HyeztZ43ptaOKUUyU5FGTA18
mqT+0Uw78dOegZU7mucuyYqfqW6bB1/DsmRmC5qn97c//EYnnjDjvy1bN5HnaDT1tGUdQjY3UZ9T
x8/ow8NvcKRaUI+nUjvs396NYSIbhTDmJIkRLaJD5/JUB9mS2mFa/98v1Z6Gu4wv1Z/Vuz0PtbWR
8DDCA89AH9DWVQIPWc2Q2gkJu1w6ka80RuwmQ1n4tzdy0wrvPxkPfS56hZcL6uZphMmS0B1mLOhZ
HXho9cXZeaK2jVC1BF/AW7yuXZZRpymgmKirL+2TPeJgYcK8vY6t4gCoDJ55BakDysMrfzM7RR4X
otKdQZ3pBqmEJLVOCe9zYKWM8ANtGP3YgjJzUUqSyqoOP6iI4ey0XbfOJV6Wr0bPh17vOgyW0a9r
gp6Uawju40/VWSiMBMfQuku+Tod/JaT3uhYbu3thcrVya2pjPVswGTnReSyiY2bvrGrTgggXmfok
X1mHvjRJk9hawKA1ZXZGkeulN7QdBZ+N54KGK9mwcIH0JFfvfqFXDY14yiqmUhgHohjtqddDKp0O
7L23j8qGqYuTsopGByo4bRvIaAX1yVOTTKdi7r4xqnN328xG25/WAJsGtoCXnkj78mqJml9QU6ND
+2ImjfQTeJF9uEO9/rFx29cK0rsXyf+N0yAEe0iKGHi77saHFu8IJHOqO0rvYkapajU43V6YcAmr
10pMF3EUeNlVqIUu1zW2GRpSAZ9qdEL949JPFE91G1r2Zc7f920Sf1raGRgtOlN3nYyvvG1+4/Nh
k6oJZwW/9XPb3wQWillVwayD/nKaEK73ZW5dOIelIwXlHUsbIaIFYRLhofh+V80zK2zVpoh4JycY
8KnC96Z1H1Rp4/dU0P00DlNpx+JGdEhHkH4xKSDTPmvtxLiNKZwo9NHUqtLgWKke7HD+vsjNazq3
r2PXU0E39towWxvqINJBdZ3EE9jS5fdclratm4iHBklBr1E+VtZLCbPB7a+2cWgunNTKSFdNTS8p
fLWssAcock3FLSKpPMV646sdetexc2er3YNQ/9vZ1J914csDK/hxmGmyCRFhvliFJLA3krsnfMeH
MAMgqXq8PpGX+LmnnsX7TSn1oD/GjJQLFR7/9sKvP+mlcfVyd+UJdbBOpmhdBErvjblpebmSMg6H
mGIuv/aL0UG1EPz6i2sDU2TiQSigXL244+JISyUxCGh3mfKBMlT/pxO0n28vbeubKjB+QcjF34Aw
7eXSiiySJjMC4ErsgFiHbjGVY2VPfa4vD3PW/wPrrH0X90vg22m8Bz/depNAnv6kTBEDvquPWjdx
37ctzbIwQSlkSmbnwZnz5TdyJ3BhsuA7QLuZUurlGmVniBAugF4yehy+wQabeMVZ6F9Zz3ZwnL8o
J/VY3cNmu9Nd3nA9F2ZXb5QxyqXRZcwHoOQww+EKpJXj8w4drsdSwvXe/pBbeylmC+nf0yyClOhy
kVZmdJXsCOinqb1IYf/BKcyd13DDyfCok4VSIZTpl6/2sWIqE57YmgPZwvRca/IBOcDK06Om3FnM
VvuCWTTBOwTKG4urdxfOrapIBBZapLuaX56W6CiPNFWZqJqPELj4M7TNpgcjUdi5ubVjf2ulZAaA
G8BNEo6uNjOoo7KWEswvxfKpqJlHU36AvPuNC04VQRF7Kvqiq/20Z3VOE4Q3XSuR85dGKab3Uo++
wO2DsXXDwY6oHH+FNsV6tM9eWsh1Fgfyz/FharuHAqWotLZBMcUMMN/Pyftp3snstraP8Mymewmm
/Lo1MkSjHoNJdVNLH5+sXMqOTR23H522f729uK07xkytBnadQOYKltk6RVRIEzNGTd2UDzDGBMeU
caN31WJLhybO1Z0oeqPoylPAeSQkFAnKGpM5agrXOuMdErRjglrDfgTL5BpedCi8vUbWtrX/vXrX
4SeqLcOYgG0d761v8V2NciORzOxqwMHi4167+eex/n8/srYj3sE3YZmZt3XYimCp9+Ln5pyDZNTf
Bcd/G3Zh9OsSnLj+/x510JOX9oLJLJI5xV6sf8mj7wsNtNyIvV89Im+NEJNdGlkcYHVKSTUeueV7
xzmb3RdnrrzF2cPQbhUWGGBl0ASHBdZtfZ+lVIcTHt7on6rr5icxKGWcpPv2ZV+UcuuGvTW1eltG
O0SxaaKk1QzZN6PKejfXh48mEzk73mOrmXuxqJUnzsO+nUfhCkdv8PVPFfwutRu+t0DHlEfJG7zp
UPp668HalttunHrxy9412Lzkgr9QwAYg1lp9wbZIyqIx+QnwNHzN7QHh8bQp78fEGs+Wsvx9+7xs
VSFI+v4zt45KsqLROgNzybn8o6c6JOp45bv9+vXeutTLkxlNU1LpS8aTPUrZYajyPyS7fzBhNnfB
+OzEsFupLKkBbVFeNVpf63fAgew9C2QKAPEn3uu69sbaU3xIE8lmpeVOmikl53502Pt6G06MOy5o
jUWXFPbN1QlamhAkYUxu0vlthgxdfUI74mlgPHM4SbvN/41NdSAuJXag0k78vPIpkhrkdRlAFVTV
yQepaH5EWvctbAignfjX4yEGUhTFEgPz/H9lamLiu29DUHb2qJz6EhQH6Hli7J0vtxHZkdAxLAXb
O7QOazPEKBXD0UyjDFn0mkTKe5o4O8/a1qbBrgNVF8nytVZrNSxxvNQkOM6YPEUypKfR5zD51jR7
lQ3xrS9fGHA/bwyJtb55YZKa74N+meaGZv95tB4b5BYZ1TwCFPRSeZdmTdygW+ZWEVY1TUgAQsXu
mu8XwkhOudcf28ffRVNfrk1s8pu1NfXYNYxE4S0CoPX6QVPOHapIt72TKkLPqyWZgGtg+BNF5dWh
kyU8YSvj+UdojTvHRerkvnphkOIsfawIVN8jKQ0vky+6ogliKEf11N4np+h0+3dsnRiYeBjJJ+xS
uXGXi81COwmWzqBjWT7ZWeem/UAJh++q/noWRfuJKwaVsw2R2+oTJmiKLPkc0uMLFfQNW7B9c/lh
js0J2T1O7O1lbYRAwIGBS1Ex0ojI13CbQc4VCapyMdgW300qFQYBwp8O43l+1f/OvL0LsXW5xXAP
E3uMYTJgdLmPAHg7RWp4A+Iie+fU1snRpB2G5Y1YwQHQR2VWwM+uKr9Qe2hWxVyiK3WG+qKnS3oq
Rkt9JY79dUIdEWvRBCPq/9k1vFyNpQR9HoqAbgg+CklBB3jM7Q+0tRhiAMaHDMaIrpnQnTq36N1w
yZZ3S2UeIh3NoWIPILhnZfUyI5um9QiS0LeZXnKc4FIlwLy+317Kz6O7vsr0F9grtNroeqzimm6e
G2XJOMOUtMr5UBFwJ8epOkSvIuYAnehnd8MBdYh3duLGnuCe6E4qDd+P6d/lzlu21WAWzY7//Zir
qAc5SknDr4iMO/K0hyJyp8/2uTkMh/h76CUHKrUAgvZoS7YuwFu7q62m8qPEpYhk1QwMJhyt6iND
rM7O8ras0PMTfObKxgCuo2ZLC4hOc5em795NWm26YdGaf9/+olvHhro9CS8wGVp+q8usyoHp2AX1
LCcc8qeU4jeTPG1+KAq1+njb1IajIpWhMgj+gAoa6ejlVSsNZDbDSaXbfAzvQDuXP5qHwWsfEflL
PRRUvD0wwEZbjLIrojO06kWEtY7jggjVm65jde1h8kXkmAKrZ/L3QTvBbeN1Hx3dX/aq6ddbKowi
6C6AdrwA4s/fPKrK2HZq0NLbVMuAAl5U/aUjMAk/UKj4OzsqstvL64gp+DJZIqCqK3kWObCssVLw
WO0hOIGvOEiLqxbHcXjquIzIJR2dJ/Uo3tW6e1fEOyHYRnx+aX51ESqbTpAhLqBQbGaa2p8ei2N6
qn3j1J4bL3u/j+m6vhUObpqzSoWL+PUqJRhsB7JlMcMUGNGdOVSTJxnLHofC5so0UyWG/TlmY68S
gCJDuElUFd2o/enkgi8xcjsUNXzlYL/Mvmip7pHcXMcnzIC9sSk+9ptzUwQM7Gm6GAPLUn+Iv8RD
7WVL7nH7d47NdUCGJUYwGVcBiER4v7KUqVE5ZqSLRR0M37ImRncyDFq/TLT+q7U0xrcROdTOozxn
/6kzDPJCv775LkcKklZTkn+ySTiPt3/Uxq2h+8RTDGMSrYMrRMCUJUYkdMxy+uSBMnhhX6Fy9+m2
lY03g/ktrotIy0UVcxUEOnaaWaWgzYwep6N2zA/lR0lBZlyUBcTHbZm8fbLO2vfbdjdXh3+l6icY
7tYJkS3BopmFmFV7WXul7ax/m4fQ/B4rXb8T5oqPt/YJbz/u+hg1eYxbIq5dUAe8M5Uw9joEFt0h
jb/pS9d7k1L+cXt129flzYFavSLT5OgofwPdRyDP787SN/1Q/pw1sU7GvYkD2s/Rt1wfdSuYtUTN
+2r8O9Hp1ZNxEL4nutcNCIc7th/rKgqCMDS37xx959b8TFOuNvaNRXF/39zPZoxiqV8QTYvlInp2
rH4+6bBGaMbYutFIQTcqzRqpTiB1Xmk7+YvSFv2jbc7916ht1HMZSs1JIvHOXd1JGHDqHPVvWYog
B9fhGohJLF/6We+eqzqOfsRRO/t6MDALAHWg7dqlhAB4Y1r55Gmd09zFaDN5TrSMrXf7a26cVRku
DjrCiCloYOku1xlAJ8CAaE/yjhKe4yAB2X6Ikp3d3DICbp8ZAThVoFNZnRgm1hYURnF22pB/kpaI
PdEn3W+0bKeVtnUd3hjSVxGryijYbAraD1kvBlovaPA+zfbcfl3ssHqRlaA+tvac7uD3tmIdnqef
IAyav4qzOiyziqijEkBTg9brUaeAJLq+zUHhNkT3vRt/vv3NfsZOq8N5YU9sw5vDaelLpFo57lMm
2LFAV6teeoBmthTCIo/L+1nx5WPjNjBABofQDzp3fNjjoRNrWv8GwBmiNUQj6qrZxhxmtegK4Lgk
ZIWwnPSd5juKdIhQ6by93o2vSiBJesgTBAHjGrdjNUlHukNl0AwXRJF753FMlHdFFbyEzPl4Jays
tw1ufVDqBv/5m9UGh0ooK1WLv5HvG77lT87Q6X48TgfzWLyPYA29bXAr0Hlrb+XGc3nupEGMGCy2
uPZnxKb3oseN73WxpNUd7Kpq6YKKgsjojQe47n1w1dAER8fYm2wPq3SI2geD2dffWhszghQH4SdY
Qz+MbBoRFjdp2gDKQIKGYUL39u5tL+0/C2J331wHPVLnHAZ9qO2D4UkzvxIJuQYDv2Fr7RyMLUem
g5oRWGAZCb5VUhMIoEWUU33pFOSWc8n0kghDyrxLqCf87up6ca3+s7Tyy31jwYgRAe6XHjo/vOtP
5lk+t0gGZYf9mvTmeYc+GgwHzSHqI6vDMUCOnVMxAe9U5YvQ0ZpPxuw4Lhnp7E4V/PVaZGcEq5WE
LnEnyYeWspeblBJMnqU8eEaa/HP7o25diTc/aV18UEcDTdeRsFXSsvJDhsTcmTFMUJa3zWx8URAs
KJUyGq4KAp3Ls5PGedbq/ONOdmJ6aSv13rIYH+s52cmfttbz9mlaHR1Ue80mKwB5qE5quf1YHMp4
2dmzjcUwG0teDyYUrO0aAzvFY7QkomCjyGF/MMr4T8KM5pAv1t62ba5G1GOQymOObZ2ZSci4o5Dc
MQbCQAjCstMzWe/d7U+zAbKgISQLJDQnEw+x+jazJXMqUaOkcJvaiMT3LRSaVWHnrqQaDInDwHA2
i6r6ki8Jmu+pw4RBX39dCiCDVW+FjjtHQYy4hq26E8Dkz4xjqr5tF+bOQNUG1SBNcBA8oHLxDcBC
Lk9RpCDao8ojKaNoQqLlN/Z+PSErov4IzhYDrdEDDd64d0n2rC97HnajgyXMWzoMtHRIrgY+FDUm
WxMRuRH60bvIq73Id7xiRLdVdMx2+/AbX//C3uq5MsbSSu2xMt20qYZ3DMxnX6coSR+JgcN3SaGj
Ytj0WupKSTR6UWNSF+9N+0RFiFplaYX5Q4To+nFpu2Dnlm3cgItftjoyNYMHUw7Fi+tAZ/fJHLPP
TlPMX4lJoDi4fTw3NoFJVPJpIXvmwFJz+c2TeIQDQZRjFAbRx+CJhOB3LNAQBRUt0GHruEeLDbOX
DF6b2kx+1BMZwgBFw+1VbFbNCP5VQf2OQMp68LtIh0DRC3ZMP4V3WuGqP4ov2dGhrJs9DwvqIV74
8huxIwgtMn8FSjaK5KuvVKZB2qcZ3IapbaAx3LcwUo9F4VpLPbgmglA7i9wIIBUZvDx3nCodg3qX
n6qegn5UFPKPsgs/9k5z3xhK5C9jc1IymjZjHPf+7W3dCEkomQvSSthqYBFYrZBMP8vpEDDhuxgv
epm8xMpDMzMz2jryTgNqKx9/a2v9Uupq3dZTzRcUdUEYoV/z3s/0Oz2BNXbyhGBjiDJk+LLndjbv
miD8IUek4bF2ejmAaFOTQPQFydDcDW3WA0XrUm/IhmIPJLZx2ehjs5O0mTdG5oOcp1OSKKxqXOwH
JRrVo20lw9fbX23HkV4R4caVFUtVjCOd77MP/4b95mt5DsHzjXd7bnRr/0i5beZiuN9XhblSCatW
HoDXheHAV4qyY1p2L6nT7FGKqhvlE0Kc/yyt/HWmGaU2DVTG5XvVYzbvvfNcHdIPyt/Gc+sb98nf
UIQA3Wr96m4hFei82Ffhhws8SHkn6snah5193l46cHfBTQVYbfWD2iCwas3k6AjhF02F1e/D6HgG
7A81mWvS/GgHqNohprvbMbxxjhClpwcipDFJWldOu2kzEPEJURj8tdPnBhbz3Eu96CukbFWB8i5L
34etbbgf0gXghgJDTPt2FR3AcFyCroSZBd5a6dV8CmZvzg/jPyjesO+6n9fvU+tOFCSr0x44Y9O2
KdoGhAY6OJBL1ydLoRVJGWhewneCkyGHyiQ2otyzEik/zJAKOdSzzPLT7Y3e2mfCoP+ZVS/NaoGZ
DJEBV1yqp8iK5UHw0dTDuNhx7BtulttD5Y/ZAmAYmvgZbzK/2gzzapqZ5LWbxme6Jpk/jbGNJvBe
G1z461U6hnYIlFgKSjRQnYkf8sZQE7darCYzbZ4TLIow7sdn9did9roCG/eCwRkaHRDR0TWzVsfT
LjPLqp2aQplB/Gbrd3as3Yfp3tDJphnOItSuBk3HdWCRwHUnxbNNm8qxvloSFFGQ6vw1JvmOP920
QzbJBafsd5WPMNmTm+oYAoyLlvaYD+HUIU+mDsduqsu9eGxD1o9wjAojfBeC826dLjBPVEpJwmBe
54sOsfN5zlyIt+eD/V4+FH50lA6Wl56aA4jA2I8p7kRucTIPv3zyYdDRhM4cI8NXCWVTFVEeG0Jl
oxmPeV1bQuN9D2Ww9VBdUEqtrrUaZ5lpVVQA9VN3Hp9Kb3CzT7b7b81P2nHXG8/HhbHVZZaUpmFf
SWDKpbW+J50d31elqT3Lk1y6ZR8qr0WjBG6dOrF/ezP3LGuX125O5NTILALFVgq8vGife3CHDmAH
I5OfDQ2Ngab59QwCEXtR4UGpBGSpONNvbnooRdDaBiOtqWiWCDeSR6OXIN4b9wSaNy6HAdwQGhOh
pENd89KQZk7M+aaiwAFz7/MUJPnHuUhiP12C3+Db46IruH8TeV5AKSu/wqheMqvwfHARVannHWpH
3xokmI+yOtt5Yzd8Mk8riBGmU8HCrjcwrUfTzHo6J1aUNJ5dd8dINlIXfr6vmRz9RmBI250SDmh3
Ut+1K2u02IlktQFgz5VLECW1foNLnM17Y2L1obqwl/LSqgU+FNbodxOb9hKfJuCo9Rf9IXof7HiQ
rYPx1t7qBOr52JTokwK7DcsKXg89PFHAyQ41aiKn2/dr41kzxOQhswkMnwJhuzyDXdS3yih14KGO
/yq6/P8JvG+AtNlCJptAkgninnU6hOq61YUadpKzdoxnzynd8blGItzykufhs0WeIvtS7XaTu5Qe
HYtfr0HDTsFouKhvMua+Ov+TnlZ6ZgjoRDEuhzAzAn8g9N7Zza2C1YUZ4c7e+I5sDLh8Bdesgd35
tax6KXSNuVJT144TeM1mOTkNZpP+QLAkB33WDOGdpRalp/e6c3ayCfUzCY7KGkFJL5CN5U9qbNbR
DJRi52Xeao3zU0W+j04hmfHqkC19aFUEwjxTnyp00KgxACU0EWtJJmQxuoMYGUmP8a4E9PZReGN4
FUnFiz2VuoNh+b36lDfQefnhM7zsaHNEPpwv0x/9N9M6QxxySI+Ov4ck3rxcb8yvTgIufxjU3hb6
KjYcf+rgLmos+A/iXf0R4RdWMePFFq9OQ5BTj+Ayi7x88oHc3mvNKTpannXSKcsZ6Qnswc57uVXI
J6Kj9kuCQ065bragP9A0EyqeUNvkf2h34b3e+cEHDTS7eRyeEI74jecSGgKqOWA3wbOs/W+u51LD
T9HcPi+OlEFDN+r1u0pWP9/2VFuvyls7Kyc8hrmkwPNJQSWwKjeSeVYCA0yvEZjKQ1RLe9DsrY/3
1t7qfiizlTaJgseKbNOVJcZG1Olwe0lbM8NEiUhhMEnPTVzvnR53va7XXIXqT+nFeYneZWcKOF+E
GLvtN4dWdaPn7FP6oT3zb4ffeWbeWl/tKFpGTcO8Jp3/znjskem1yv7DEOg76N7NC8+4A7JvCH7A
prJ6YxxriNFmwikK1bCucJ2HZXyOD7m3/CEgpPOH6K59QbyzowgoE5DvFRu3bjyJDgAgOgn2VQZc
OrFZlQopP0AOlwjCHaoI0v0/b3/MrfOpQXMKthKRgqu5O/7usZ+BPIFsmO+NMP8yw/LbZLGEYuF0
vm1r62wimMH8CBeOAeyVDwuiKGiNmmS0mJuvSWv6U1A2O5n1xrAY3kMQu3Kt6bqvKyVxYgZVUgEM
gY2DhsbPx/ogZH7iY7sTcm/VoBGSpUBBCZr4dB0ymg0BVqCNgmhnPigf2lPpOX9YAIoDt3/JX513
e2di00/Sj4ZgR5ARXNGPOnZV6TCN/Ut3KmpihUSC6OCbVR+GAvlhj3R063y8Mbgu0o5O12T6KAzG
r3M2/onKvWv3y3tT33nZtw7HWyzKKmWqA0ueWoFFARPnacXkT+3Ojd6zsHIc89LWtlVy1COr8yiC
u+b06fYB37qyb9ewcr5V1MEkETISXAx6ekKE5rkdEW7pdPt429DWV4G/AH0pMjAwyqubVBc9f7iQ
PYTGQ2om750hR70n8nU73rG0eeLemlpFAwxpQa0B9PsnHjqcDuF0BzMFB047FMu9VVJ4/K1TLohZ
xRtD8nfVogo62x4LqgTTMfyj/qP1gAd9EKS+5lH58VtwXcGZQnmMQWcSQLHbb8LfUs7MoRDTFUvE
gzm0wTFuuz0Spq3TB22BAo8I0kRXXYeSRt4UA6l09UZvzmZbdHdRuPf6i+++Dt1sBodIWETPYT0p
C+BVkgboEaCQLL0qlU9ZEgBQzZSTMksdY+k/bp/DzdNBOZyuPQh8Qb9/uXVKXk9F5ZBjZufp0f6q
/hBiVdZH64Q0XXPapyDeOvg4XOYPif2F2720N6TIQAQKHjcYmtBvpPJVbR3TG1HzfpSj7Nvt5W3d
Z3C4KncaLh9GHFbWdOAyjczBKDvJ5Y99pf4zlOe9J2vTDJ9MDGKJpsLKbYzOVOS2LqrBT8a3oHE1
X/6Borw3cMPcOHATQE77ZEhb307McgKCM1nc1cRbXqEOoMgQ6oiJN94S3srci+lkiK9XPf06Z5tD
w4hyB/cMRNV6M51KTiZ4jwy3l20/g4m/GPzbn2t7RYBhAEmJOb41jiSBFySe7B72qtDvHtG+c4Nz
F7rBa/YPY7GH+Q7GidsmN241wSHQSVHCJSBeOWItm6ul6Dn/stR6SnWqdhvdW9E2A4E/VSdsYkF1
5Z2USS2XWQx8DdNR8KsYf5enyLcOVnbIH61T5/j9n/U5p92lfI8ejS/p/OtFCMaaNWDhgFmuR/dU
LYHpKq9B5yzd/K4Y5BCVqaDegcBu3GzBfiv0BgBmUsm8vGtzMxZzW8ZgQUbAFmEeR25pT4NbjNLk
V2rwG11MBj90MZ8hONXXZ4V7GDjGaFFIkAr1zp5U86BF3fA8V5mxcy437jfvGL0EZmCA1a8L/KGh
SIGRk9zOY31nL5BAdO2L9evkIHTodKqyPGIbpKKppMR6EOKslORjo8ce3TP0svcE27YOPEU+Ksxc
MKL4lUts+r4iBjWIPJbcNbUaZNCv60KxEBohSMfgnK5ef6Qx7MCeQXxqUWQ8GG2Reao0ducpDPbg
ihvvJRkWBV/+J/QgVqtRp2xRJSGdljaIjDTdFzOQX8geaoS+JLcehp0MaMtD4QEJzhiYY5JknTFI
slH/O9oO3rvzU2luoWmj15SfCsiY/4zHHnXXzJwjSmtNeOikhDQ+GKXwrM5hP7l1bJR/a3Nc7hzR
rdtHWU1Uv2E7o7B6efvQd1kM9F1gJNGN45haoxsrtNvn5q+6sE63feZWDY8EEFyEaONRyVs5TbWL
aoIgJrK0lyhwFd+6i+/DJ53idHoe/e65+2u8qw97k9VbvScgNFAaM0lLk2S9RrkPxYghGca/k5jx
IfCVP9Iz1MJ3jj/tjA5soVsurImL9Cao7Idxsc00IDIq3fh5/iRSUekgv8an8WjcK4f6dR8Pu+Vo
mKohjWfmGcaqVSBRSmqFHgx9S0WrTH+wotgdqyF2F3DaOw/f9vre2Fo9SyEig1EVCMiJtxyz1o++
M05DAFEmB+3JOQ3PIiz7nMs7drf8j5hat1GLJCZb03ENg13recsE8WRYJyhMz4McfN85nxtegeoB
VQo6oZzONe4hiI1qVgUtnSCAFxOD0XEJ3dbw6sJLoSUKkNDNTrPsIX2u7+krbt1EohdAkQ6de2td
Cc2TqCWalcU06BypL06aC6b70/Dl9iK39pHeEPR0APVAlKw8XzmNWpTzh25XD5+SufmzIJu8bWLj
NAoiSoEtZb70Sg0mz+NlAWJJiV4L3yuDdK4yxR+rfE+qcGPHftLzAj6A+4rX/PKmSZE2Fswq4bti
Pb8z5bqC6zrrxsSDWLG601Ur2MkLtiwykwiXKKUmYICrrCfRltScxLNRV9WxN7ofZeCcZdiQ/Cbo
dp6MjQ/FCaT9Iz6SGIG+XF0JcZMyoCHlZpDcfcySLEMZb9lL5La+FQkIZ0FIXl41WuOhnFsto2xs
0zyuCWLHRH2tFPV4+0hsLgbvCxROFLDWop5Lm830BluKPHNUe7qcnTUn/o3RsJ9CcFCGA16+mvAJ
1RxOZZHOV+GzmjFZbx2HPR+xtRD6goLsGlr/K/YMu5HCYOhZCHn8u9juIv5FbXcu0JYRwE+gMoj+
r/FXlhw2ailow4yShoGWuVG+F2ttmmAMnH8Y26UucXm6krhJcz3lu5vN8KOyoye1NPdeQvF3rIoS
lv3GhvgNb15CqdAzPUqEjfeL6lrH5S71lNN8rJ77s8Ct7TWTts4yGFXmksA7UT5a+YNhSmrqOcJe
P/6TSvLLXKcPRtz9/ctnmbIAYRyygxQ/1rPATjuY7RTjBMIBmMBSOYiX1sXeiN6Gq7EF2IJZaAHT
Xy+mHoyu6BaClhmEPkmQ+ikqvP4JualH46THrvTP+F1BKu+wR0uwsYtESYIX1uIpvCrWZ5Eu0Xyg
xagocX6abRuIc5CMlWfWCtRMt/dya5XoxhDtMwECpGT1yYqqT5RWCCI0Gq1Vh/92lUkJjiaaKC9j
NkuH2/Y2jj3hw3/21Msj2Vfzkkii2BwCVffCOQkfhyxbdj7elhUxvo4ojknBY13G5NslC1gj0AOd
Xri1XHxW7er9r68EVjVGpeECuyaznWJVbmsxB2QsNIeNJXwwc8nybhsRb8zqBgsQKBMzZK/0HlZe
ghLbVNctUhICa9+iwCDgFvv6C1ungGIiwQ0HnkO3OgVpIXWoP3JxA9V8It2J3FggstPe+Yt8dI/q
fCPKo9z2n7XVGaj7KU1mIc3dmdlxQonY16XZj5hAcs1ADZgha/zb27iV+BC30r6BK1cT8+2Xx86Z
1DTScqqXYh/zA+MDk3qo/q5A9k2nxvbNu/Gu+BMgxV6xY2tnyXMpp5P9CBLFS8N9W9rxnDFIUOXy
y/B/SPuy5bqNZNtf6fA7zsE83DjdEQfAxh5IcBJJUXpB0JIIFArzDPzN/Zb7Y3eVLFtgbcSutjrC
YVshiYmsysrKymGt6qOmIMVCez9SleCyjltuA9SziJsVZIPPmKAau3By1v3momGrcKuOzMc+I81p
impJYJVbxwvdphhfZmjOmIR7r1QS132WxhBlGC0oSGJPLTLBjm2uG3JvjHUKMTm/Yd1s5jWV0b7f
1SlxEU7etQUlrjGY3/J8efiFpbOQVwFZPHhb+DRRnzDeUQP61Mk9GT7J2rXiiMqjm2v2U4bBRa40
Qyg5MjTLTGck0YjDbIEr3zAAZBCAXcGyRLA5bleA1sbmqvAG1dppb6jZc6/Wx9QwBJwIG4pgjBXd
G5gAQkaFJ713KN7XJLLBt6SQ22bSHxut/HJ5P85EwDmAch0Y4YA3Qt2GS1P0VQ7ODAt5T23ETD74
6MNYt58uyzgzMMjAKqG/kTH1IGx9b8OqWsZmHeMZVowTbvO5mclVBPiPq6lPxsiNpPZv91BDImIj
oEaC0xVoSpyT7VQdUIUM8D1KGzcxigAJTz+eRF1EW4qxwAWcd0DzxXTfe8WMqR8SO4ogprfcVDo0
E1JKmbRbakERnnfjKlp48GKxNSBFsiCJszdTB4hpDxZlnM4bEkfHpTQ9Q539pZyPUissTbLlWV+F
TBwYG4DEhugSTfXc8mGwTarMDncUa6qMr1jJpDqw9gKMKwoGpLY0W4viLiiqIb1SxRClxeOuK+IP
GNq7TpPkRuum20LVBb6OP7i8ZtzlZLSNXBEJT5q+Sdw6/ULqW6USwU6dddXwUtihWz0GmrouOlJC
qfnUjwy3FBjWtePNn5WD442BDCKf2KV3+aO63DA0ZjGF6/c836Ut5CxmkdNhSAZ8AuMe+ROptQjy
UP9kfyW6Lx/HL8krxloA20r8zGsC+crxGdalpbjyQ7TLXsCW7YpZjdhhv/Rh7Eyt1maurEYd2ENJ
yqZDHBeBmuFclpV16tSFAvxseliaWbDtfGzHbwh3UCdqKZTUEMranLSr7jAGyk4/iCZEeGfKi+Ec
nU6VIVoSiGlbgviKYnjncNmVfk8bX1o+LshJlDaC/TIRpyEYd4v/Hb3N9hlmUuyZh/SB4ZMWniJ4
4G4dHKQ0gJvosNEJPjpukjmfysTBYwJIVbt6UKqdbJPcS1tHiKXGDiGvIxtaZPUXBJB8+aXW7baw
WVa58SefPgDY0Mfk6TWGC1CzjVDwEcRYG7qhMPK9iZwht/GoqKmO4QiHbVsxNF+oVTzHWd25upQe
BZvH3xewD2RRVLRfgD0H+Q5u8+hAwcBazTDDa/IgeyNAGtBXq/vJQxKD1/j0VGHnhN58w/jXUi0u
HEItpE51Cqls/l0iLn0Fy2yMXC86TgYX76kGTyo0eVevbJRyvhKlKjZO/Dv53G2Sx+k85QXkm/eg
JL+2ms5rqqtae53S9CoVhEybS4w0D8BMGBcYX6smrbEsizUhdZ6izo+p77j43WzvrbIIBJu5YaWo
qQF6E495NE/yBR7JhpS8/b6sk2+pIFVEHR7tOzP4nrwmFG/khndhBSVkgBngwlk6DoXlWq4VZj3O
aZojt6CmwE2eVe6Yga5FcM55TFHFJTJWLzsagd77SusxBFtrnxz6u+w0ftQ6gcjvlX3usL8Tyblm
WRmbqQSfk1vvMHVm7qO95ltXyyHaD8cMbT1B4ndu5qYP7ddTiZ53cGdl7rTrb8V9N2dDarz6nP8G
1n+WSxPUb+dd/QwI2qRyjRcTLb+RD/N1I3d6Q96BXJvXzn3kyo/mFYqIwqraRvj1bkk4NxFFldp0
dGG3FTmo3+Id9TLgHdrEla9EPDNn6BiczhrnHcqq7tBwCWFTYJ7at0x1yxvGjSR58nF+yXOv2yme
4cmueL3PipW8bM4zmH0C5KMMsv+gvcRVlgSda+zVa1SMxS1wZ22zvDwu2ETiwFmqBPL0fXZX+NMB
l1igYJgZoHgCX7/l9FYnia/DSrVMNZV5B12bg3mhsNm6fSSm+TYWSqhjbA0BQj8K3qVnBUteQ+ZD
VtFV02SlUVtM7H7eFbFPrlgma/LS1+QAEKmTMrlNKMqibsW7a4PlIRwaDKtF3/eRvAGNaDJ2dHHj
q9t6H8F5qC8ahisC5c14UxFq4v4WXTBnLcq81pzbQixvtqTEvpZvyaOODkrcbM5u8mzNWzL33wNs
37pV1xvM+a0uBnKmxvyWjqFjtsiYCfg36Fq3YhNMRYEQBwUr/Id7sJgVXZpMYUckbv1U2dtm55Lm
4+W7TCSEs5pyprSOU+Rw5/m2aTCDG78kiwgo7qzHC5k5dnEBagytIeZZsr0eLEuvRoydNxgBngka
11J/wmgbXiXotZUDO6BBfsxgOhhu+oXrkxPPOfc8aVJbciC+sMMssjBu34lCArZO7+4yiMCsCCaH
UGFEby9b59Xpc9rOXLIxYxoykGO0iR6dm+GKer0PDIkrZfREo+/nB54TyZn+TPWmW4bvInsgDQLz
zI8+YSbRAzKujwkxEAuJwuXzKIGTyZl+RduxNWvINEP6uhA0t4AIxOtcuTmAXQVTacIbUbSw3N5J
BokUQ8HejZ6ZeInq2qcezgV4qqMPk7mRfRqIvBpbuUubyd3CUo0MVdRBy7h9MxLLX9Tez/UEfGGi
TWTrdSYJrR5oZWacV3z5SzWSZhl6xKoaKU8mED+9og3ASSW7E108lCoE753zOAcbiFqNBWgTTB6f
TXzmFlHURoJqxXWyZ5CD8q7xzb3qoQ/klsVbMQAbbkqCOEv1pWPqSYfl02WXc+6z338DP3OhA/ck
A2wdOyvF0XzTfDbEMlcuSzNV++LzrzkA1ErBiuCo6LvnnwY9UN5UJ8MyzzoOh34Xy8UfC/vfX6b/
E38r7/7Ys/Zf/4NffymruSGY8OR++a/b6lvxoWu+fevC1+p/2F/964++/4v/CsmXpmzLt47/U+/+
En7+D/n+a/f67hc7ZJG6+b7/1swP39o+674LwJeyP/nv/uY/vn3/KY9z9e2fv30p+6JjPy0mZfHb
j986fv3nb4CDWu0v+/k/fvPmNcff+9+i+3//t+nI19ezv/Ttte3++RuM7Ld/jN/Y/0rf/78omy7B
L0z5v/DyRoYbSWjMDSDv+Ns/2rL//nu28V8gNwDpsAF8CvQH4Bv+1PDdXvzcm38UfX5XkqJr//nb
ex+CgoONTDraOYFViunLs5sUrMLzpCd9EapJdQfoB9+WNX+l9A+RaxHv79EfIuD4LZQpMVvjcI7R
WrIhT6aiCKM4s06Jnr3qvZUCrTEOfkEQvAU6WYDeD5t+f9Gki4HJgGksQoLpmwggMYPkkmoRSMHS
r/zSD3VWUrhwWUdFVKbTkodGiVGEY2leJ0agxSIAsE0xoC9B5zXqr2d8iZoaFWRoOijTYsjM8eTE
duNk3xkCtyeSwwxkdTtrlbQAtE0pwqzxybgD/rAHJKMStfHLmyOSw0UBXWmNrVO1MLQsehmzBP3y
auclg+UueiMAN3x/dfzYotXasW9Z6ZTPBklmgrXr047ldqbimGaYoCxnNFAJUiucyz4Xxpm3Y/dE
ihKrCBunPHTzm9I6z2nfH+z0i2LQwyIN1KWO4UklMEhpozxnBoZ0lhtdpoLbQ7TEXDwAg5HmeIZl
FnMQy3tT/gbI8aoWzNKJFpeLAFI7n9ElNuXhoDXfKLie0+k0K+pL1YN3ShNRDb5/Mf5YXbT02Iyb
CUUlzjxjywK4idTmMJtvhbqj2TFWrpMUaQak48uPl210y1OBDA9IpChenY/FgCcsRdbFRDnAeKEJ
dUs5sPrdZRlby4fOGvSWYvoANy7nPrpqrqZyapDdX/TUbQHlVzw12Vv9qfh7UEZ/LN1akvb+FKR2
7US1GeVhoz5b3Z3mfBhLwUHjgt5zGdz2yGYx2XpGilD7MHvxATBTGE9Z7hmGXwrUXxGlzpaFY9kw
9wgQRoyMcE4kjTRJL4e8CG38/No3ia/T61zUEb9pBispnPvokipuMaIAM8hAo3nnvNmtoG6wpQeQ
5fEqArAnSgfcTQUmV4Dyy1oeOkkyhWbWSEfJSsJGNvakmgW9SFvqrIVxFpcOc1XJGS3CJJXd+iSr
wy4aRZNsbKN/Rut/GMJaCGdsWaMqVB7VPASa78nS26uGiqqUokXjbM2pzQotimkRdrgKs2RejlFt
3OhFDR6l0RHhtIkU4kytibKUTqWTh9MA3P/c6ZObPFZH/7I3EO0NZ2oJLYG4qch5iEYXV6OmN1hX
RIQwu6kKejIAdqGq55NqxmhWScbcGnHm6BAXEz0tBaizL6vC5RF/mMBKDHf9OFqfR0nR5KEEbko8
uMES8WCUvfTcWTlaaCygi7qkjJ2wnebld2uq84ep0gova+pZ0BmwsawOGidZUgV9DggI37u+fCSp
00g2AgCZBq2j7fMeaXSpET762dnhzJ61POHxhC4hlAA5nXGiGkvWZuh8mAIjaAFJGQXaXvZBJvw3
eTi/L/A7YdzNO5RxmusEXkOpwrTyM/M+q54TxDeXN3LjhoIYtNYYKGiif4NfPLmFHS1VHsaz6pvF
RyVLTrXS7OLhqlCl42Vhmzu1EsY+ZhWq6aXsqN2CAyC3D3KHQVTUiRLRxIpICLdLFpAdy8JGYGRr
jy06dkfq2cPXy4psHLJ3q8ZtjlORfMIJxNUE5jkHwWYrYnAX7AufGzAypdUMqhdh65SY1AK4cluN
HyW5CZwpHz0DtA+XVWKfzBs3xoTRxYquNFTYOJWScTLNytSgknmlm35tfNCH46S/1PR2Ug5zIhgD
3QomMCf8lzy+JLtYMh1iScJDUZ4frcF6TeyvgDoK7bHZyYMT9EszuYOpeRFG9KtK2Vv1a1/2T5e1
3gro330GdzljBjHWsgRXWefjceIrbr23HqLHatf7xU22A+aqKAnMdYf+cbLXmnNXdIdUcyY7Sh7O
94OvekC3HI4se0gwCG5/KDFahQq0fSMKp7bOxVosd2nrdQc0VR3R20Qqr2z02xmMnHoqiD82Qvh3
68lOzuqIR6VqNAQkk2FhRa6aPDuRH6vXwM5x8l399zopz1eSqbwW1pBMMQvkM0xE2X6r0OIYSZL1
aUq1/WU7ES0e5ybHuQI894hsg1L76eBRci0Nu8sivh/pCyeQT85lUd4pUwrHNdcR2GoAgOha2uJi
9hacZ8suO02i/K5oszhXaQIrQlYrA1rZr/V9n5LrfHB7kNHOswtaSYGHYWt0ST/Ow0ggxyjNcSrC
ekLrtXRsKgrcTE8SPbo29wqYVRoOEcotPJhfnBcWpsqh1TDfyOSmKa4cU2DlW96ZwWL9EMF7Z6dK
8oYOiATqpTjk0bUhlV4z2ndN1/i9cGh320kBuonluoDYbnP3ZjtEILpTRjipssv9ue1yNzfT1jP1
Ci11dcqACbWHDjOFXi1noPCq2s+lbfY7uVBfALBRuoM1xILt3Fzm1UdxxkNyNV7kTi1CQ3swpuGI
AKN3a9sQwRJsms1KDmc2aZ7NS7GQMtQ7x/GTPDlVRva5tKIPFV7tl8+gQCd+4E+NrDaJi6YI06T3
rY9xUweK/vefgw5YhP/cTIe7cSbbKc22pnmYasNDT8YxqPV0Ok5Ge1Cj/stlhTYNdSWMu2vatFPq
KoaHbLR+P4YAdPXqGODa8z4ujpdFbcVEa724+6U3RvTGRTHsYblLnY+LCAuU6+f84e3RPQ1QWjQ2
g6npvbcHlUc8psRW0Cc2l8+OcUuy8WZR1LvF2MdzcbCMbmf0N6OyTyLlUCSFqwBmItfvWy31DeOr
Qvs9nTsvmpNDaddPKAF1fkP6j8u4o3Rwc/T/2ws6wTr1ukSTdivLN4m8q5xor9JHDB4IDIEZ7pk/
XOnD3SkYkoq0vJXqGMT0qd8Ptt9rZaBOyUGVwMpiwv1T1S8iW5DE3D5QP9eR8yYSUAe6fkSKoJGC
kXhVvS/VN6e/v2wO25aHcUM2CIMUGGcOMwWa1WRleIf2i6t0IECuq/1SYWO60rMsIkhObSv1UxwX
d8S5HCdZjXwBHdHMPMi/V2kNfijpNVOIwNBFmnF2WEYt6ZUWosalOsnj3lbv87i8GpfaK3pn958t
I2ckC1FxSRtgQwYPqpleyXbYVDdE3fXq4RcEoZsDWI+I/vGv96fLMaPBNgkE2fORDn5jB0l0Jyc7
p3+8LGgrdQDQj5+SOJ9U2R3o8kBKH7KWJ4ZHtByqA8MZI4GIWWLTn69EcUa4zGmkRzru6ah5GEtP
A6hdTwQvmU3LW8ngLG8BPr0KWA3UbjQ2ZX/bqh8itQYmgmDZ2LeeuYuVHM7sunjOa6XCsv3Bbwxq
hicHlBgOEAFldzwoAivfdOcrcZzhZZpCGKNJEYK73admeSjlfC9QadMDglAA9XvkVc7h7aQkAiIW
PBEqcNJV5Zi+jkxR6TbDWPlSaezHoQAslpXAT42ap2VKgw6L+aXNC7ozuuFUoAZx3aRAsZwycq1r
2dchpl8LuROhNWyvxs8v5YId2erscikrBAa50wE+2fhdTUX5pW1D+imDrdbqNYOBqqTMWCrG6fZD
dRqTp4H6BRFMm7AvPTejv6R8b1FaSUkxBgU69RoJYvDRF+mtPJFbauV38phdN8t0W8to6BLs8+Yx
RGwAQjZgHADw4r1m7UJHh4DXLOxnEzw1avnIrgxvqKcPkmP0rgRmWT/Rq9tFAwogAEwDI6ozDwyD
ICaeG5caaASZrf5Z8F2bR2r1XdzR1axKqzsFpcPpFpHAd96M9KMCUilX8Qq8/WXR21+0ENwZTqSh
IgYLx/TO6I4Au593NC9SD7jcPxox3vVhrAvxmxa70o07v6Whp4WaowRry3ulvetrweHd/vnIMwOF
jc1KcfeFtcSZnY0IY0maz14+RGqQDsBHv7xFmwuGuUzMCaP1Tz+buegAJwci4yKUywYo4OpJj6J7
28E80a/IAf04yo42BuZ4bSheUWmMtMUo3cm1tevKJRzL7hfOHqbsgebJEHjPkFKmflLiGKc8jMsv
RvEJrFTJl5QogH/a2fbjZY22opS1LM62B2Aj1LOJSrVsjr5mtQGbOM2j+IpO6Docf8WyAdCP5gFM
OapnELm1mZvW3JI8NBP9UILhO07axy5/uKzUlovE6AiQZgB7BOxf9b0jicZYKVo7LsPOOrYtOBWe
0StZFoJQaMvoLEAeYXybyTlLhVZAldJH3OijplyV02thyp+RnNld1mUzDlqJOcuA2vVY4u0O7xNE
e9YB2qRefj36SP8diOhy2cy3rqVxFk7jrtbUGPYgAWXaZc6uBLOUmbhjABbGIA40QQDBtbb/8V5b
S+Q2q2U471aMbP8QDGgFpbvhEF+brrRnGIazwB0JpXF3zECGue67sgiLJXauCAXhc2+D1bK9z9sY
ZGH5KbGS1kus/ZQ3fmQ8ZY4tsJtN62SYVWxilME6vbdO1KbSedRmPKxwZ6nPphwsyqfiV1wiKJ7+
ksKFIsDBUjp7QqKewlSQHpxu4yG4bJqbvmMlgotEtAFFcceEImB2r52doT7l8UOXnWg3epclbR+1
v5TR0SK3jnlUUG5No4PMFjXKJztC2p+i2dIRpOu27irMXGOQHLiT5+AZ6WBTVCmxZGpODtOEFK4k
4iDazNGtZXD3rSYhuzkhHRi2u+7afAU/hh/vY/BEaB55KTzHFwXom5sEBEX5O0wjbsf3SydbUVRq
tZSFVl3sHVCX5QnONUn2avtCwP78Cxu1ksapl6rtpIwmEuD60t5oDbkZ7AoILnP/95ALfniNlSDu
EEWV3VRNA6845rR1l1GpQOsksIdNq1vJ4I6QPskjulJL1CGbwO7DxvZMUbPMpi9YieCOEM1Lpyd2
jhYJBZWdCbNDmnFtEPRqFf/hivFYD3EhlwmMpAirUQ+UJD+m0dvlzReYmsHdHaQeCi2SkLlP1Gu5
vivz18IISvMYi/DOBRtjcFdG3JjUlBa81+UltH7vJiCLRIIQQiSCuyccSmwtrxLcukB8UG3pYEvU
V4kQ/JKtCf/O+g7ejzlX5xwDpo6HJdFbhPpdUB01Pz4VhxI8GfK/MdS1vT2Aevghigv1lATDP5SJ
ItH8cSpa4CIM4ZLEgS6NV8SQBFHstmn/FMdWePWCrDonn1FCRhuYkfu9801rr+cW7ByCQ7qlFfAX
EIMZsgYcSM7j9LmcdxWI+WJX1l+cl67emWDxdvaicdktg1jL4RyOpleK1Ew9OiDyFH7UdDNgpYDK
2718hphP4e1hLYbzOaZERmvq8cLQ08OAErd61SVBTB5KxW3Hr5dlbV5Ga2Gc9zEo3jBljkbKKNvp
Jw3cRZEvPZufiivpSdo39+1HUXVZsFt85WSIWomOBtw22O92/eAjrPalfMaA6IwH/mX1RLJ4d9QV
lbykqNKgdSVUK+LaanxLS1AjoFWgpb+QLl+tpcP5JKBI6NZMJOTdtPjTJGv70rxVG3Uv9yIcQIEl
8mkSVctNA9gJ6EKLHdkzestyTSd9sfTl/j9bQM5hzEo01Tphl5MDZCpvsoNs3qmAdxX1S4s04lwF
6RqjqQjsEHyyOXXT9lrX95d12Qz81/vD+Qm5mJrEkuHQiT3e58RyM0O9n6j+uKiA1R8cGc/E5spS
H/FLTDDJbquJri12nC6cbX7ooW5JDFhlxBOFbe9IDMjD/lAT82aSgW+nToemfsB7cndZ8S03jH4t
cMOgi1lTeRipuFaXBHlSlNPVDnCL5Yk4N31hIG1Wdb8Qpa9E8RGGTmanVwrYy6D49qvR3imiGeyt
CH0tgTvSURUleFKhfVmN+0Avi7dsql7+o/XiYwsrdbqlTZAQqwGYPlL03oZje0hEz7NtP//XtvC4
vk7V0VlmmSRNuZbSJysrvMlwK/lzR/e2I2h93PaEP4VxBxndsCYdCnhdm6AR4DnBvH5mpB7VrqdO
1JG2fZZ/yuLOsjmSfKYJkqVS+djXyMO/2CKWBYFJG9xRRpevM8gVTLpzMO3/IIN7b7gfhdxRIk3Y
qq4CmEGpC21wcOPbVbxT6uhWz2Q3thSRZ2KP1zO3oKCrEjzTIPXm+T5UZV6yPkNgXrfl70gJ7tBk
h+mQKehJ5KdZdNQibT83iQcgDUE5dNMwVqK5lXQ69EgrwCAMuwrvz3zyLP0lm3xZe9VE0KWbBo/p
NeCHAjYSE9/vV9NRQAo9TFAD77TCp8jbAyXXcoA8Mh6zB2EZTCSOM3lAqaB1LpMhrrXyYJL0vWy6
Rr1Pzfsh8o1kbyrBQt+cZwJPb7u6fRjngKj0WH9IRE3qm4a0Up07EgBhBJtFjbzCXBHHzSrjdxJP
V60okyYSw21mIqltQ9gQTiyX4dRHrl3lh9IUmMzm4QPQGbihgbWHf97vY90oWqbnbB8rrXXRDmZE
7vCUi7B4Ni1zJYY7fJ1ppygRoQ0xNUavmw71mLt2C1qhSDtIkmgcYlsaYJSAVIkiIo+qPdrtIMmd
zTJZ9VWvaoNb6s0j3mtXGZpHxi46Xr5kNreKoZP/IY8Pg3s1zsd6wCXTKY75CDTV+iTNZRzImSII
gre3i/EXgzYWynFh6VIS1VoWuU3cCfhmT3FVuNqzNIlA17cX8KcY7nTLk2JnhYGq86icLOtzM8wu
MR5s2e2ryb+8diJR3Ml2ZBprREdDWdO9SNGjkt037XUEABxKBfHvZjIcQ2Z/LR53cMshzQtiItIu
39Q3BnUreZUF1BU9oB/sQEzYsOm0gHSLWSZATNo8WOY4RI4TEfSL60Zb+2U7hspQPzTtI7t5mqWO
/WoSTZt8H0c4u35YpYRBZ2LOnX3U6ppDbrDp5UXFgbbgCxP7bSR2UFVuJXmj6aZDYCKji56F5pO2
+FIUdsZBH3a1Pe3L+mg6rp096g51K+oP6b5ZvFj9RlCmmAPHqd06C5xvlelV5hPRDiVC3uJGKQ7T
7GnPlL5ctoztGH+lCveenboc0ybMCqfMm73umN9Lu+4UJ/6yU0HqYQlSD5tnC+RqALcF0hSYit6v
HDVoX0k6zGPJgh4Ic9Cr3FFjf1mrTV+xksLFvLEtdWkPVx42WEv1tkOxX1QEFinCOYkxb8A91yMz
pKj9dT0/lYpzWLSMgOhM5Ci292ilDucpbAqyBFph0dLr6jgdaw8oCqc/uITF4I7MF5zZ9koY5ysI
8qtli6npsDSHA4CInyc1EcTWorXjfEQGvO3cgfcLY+WxVe/L9A7z5i4aYS5bwbYvwtQFmKgYpwsP
kzQVFpqUchTm7NGc7uPKRM+VTAYvceg+pdVHWW32ki51nt4DyNzsl6+y2WuuPDtA6NJHwVFjTuFs
YVdfwy1sNk6Vag2s9IOZMbsgbj3tkYYtSeol/QPRBc1Tmz4f7N7AdlYweHIGs5pa8zSkA3KJnYO2
Hy8hR8e6t6rULTOB09/cz5Uo7ixIZaGUgNVEWzgaX6wODjH22mQ3W58ub6hIDncOWuBuTAZ7J3Ua
cbP8JZJATVH4s5C4mH3w2VahUw/wyGDZBfHKey81URlMwYR1aN22iVcdq6Dc675e+8Ou9MV8zJtb
tRLH9F5dJ4Mi01wiLN+wFOBd+Yh8joU+jFHKXH0SOGCRLPb7K1nFYlQJWIxRB3DonWJJLhj/girL
H80WF0wueneKxLFDsRLXVllfURv1DZp/K/pTmxxSZ/CkZUeM/1QUd5OltKCL2aZ5aJW3S73DldlM
n43x2NjPl82QQ7j5o5AGvOk/zYNv9OokCyA3M5rrSjAFjDujlIhf6f1y1Zda56WSGvlVq79RQq1H
NStj11Sy6Cqu0zAmcuHKSV3fDL2hfowWdfGRhMo710HHv6vEOmC+ei3LPVkGBIKmRPdNVIqSapvX
I3hXMMABpBqNz28lnZ1HGUVer9Xau0lL7L3VV36jD/Lu8kptClotFHcP622ndTobNVaXY2IHsvVU
m7/iewBrAOIxgHKfsVmNKeYv7Jw1Ok679Ets39Z3dR9cVmP7IlkJ4Vy33FPiWFmMKt11v/sR1F4Z
IQPeooHj54L7cXPZ0IyjokVGP2cA6A09U5IEg/MVmQCFsXhjSfZdJ/Cm21pZAIXQwT6JWJZzBYMK
EkXwq6FuEvY7LdAOuRfvqx1j52KkMqI+mc3AYiWOcwXpMgLnd8CFNEl97E5RiqqCqJwqksH5gB50
ZkUfwxqQolHDDoi4bgzuJ4EPFa0cz9nrNAOwuxqMNprUVe9ZETINrJtydNsXaV+cHF9/uGyB2xbx
11bxLeR6OxUOgPrwVrRBoXa9PEf58bKE7SDz5/bY3CU+R6ig4bHDeoqifb4r9+nvy/0YTDs2qikM
nwUbxZMPUE3BGPaE0k8qF7aXFWZ6OzjtuL+s1GbAsNKJO7ddrct1Pjh4jA7lrvvgTMB5vqvq8Vfc
3EoM273VJScrURY3A5CZCnvaFUlyoOMQ9INoTGdzjBG0hH8eWL5uSzsztkgHv83a++khPlUHGYBm
4uZ+0bpxnmGxEm1JZazbPB/6e6cygfcD+LQPl3dnMzZYqcM5BDuJu6yO0dfT1wAz/5QOX7P0aMd7
WRfUGTeNbXXfcfsjGak6FDrgTqalORRZt1MzEWfHpi4rEWxFVyYwynWko46DK1VywlzT76JJutOt
7HfLWo5593J55TbdwUoatz+lbgydNWN/RnTzm4l8NadBbmoCs2bO8iwKXknh9qe2ywKQDMi4OWSI
XX0ermypOLUUHJzKU5pbb47+oTRs/7JuAql8RYztle6wx0TPmGsPJbmaYka1s2vQUoTpg8T5e0Qb
P8K5n3ryPTh1VkhN28MX6cp9L33FmxdpHU/tRNTym6dqJYfzsMpEmxzUIXmY2Uei3yxF4rWPaSPK
TrFtubBtfJmsXiLgt9k6Dq9eeenL1H0z0hYUTV6bY7r68fJuiXTiPOw0adTpMPYQahP11CejfZXr
MBVV/rYv3NXScSdYiea4a9B5GkZPUcg6bJNAvZM/ZM+MRCv26cfLWgkcBl8ti2guZ3Wu4H6XrBLw
Va3iTvOvTPkyXE6QJmPiEuQ1710GqPVanRp4ZOoz3gRZ71qLl4tq+NvG8FMIt3Ak1keMnVgAVsmA
+qU+6t/q6rMFCOMEcOeihItIGOcE+w4kmK2KAkRsZ75dezG501rAxtZh9dkcUvfyJm2b3k/VOCc4
2kZUOhEeF1JpH5Rl3PfIxMW1eTvUgnFSkSTOEaKdI45tNiSeNS/a4E1q7g7LqbQECm1bHeiSVBCc
Y0aVey1Rs04dDenzUMuyU23QDySXgstrth3lgUHtTxmcDyItCqaLgzbA5LgEVlDvHc/pAlzuPiPk
1UzBFbJ9Lf4Ux2VsLJM4vZwiYunRPNl+RhPxXgISdPuB/lKvJhT7SzPuOM0dWM7kBndiDkZZvTAx
+2u3gpzatiH8lMGdJvC2p0lmwQ3lZdTvzMJI/CFrPoNd6SVH85lgr9h+nzvyn9LY16xiCr0AFKnM
7EGtPDbGMB2WG1CnYaYA2MuindpUjZEmgzUZHLk84cSskKwGuy0S80l01X0g5DOhagB0kctKbYtB
chdJWYBIONwKOrPilCnSv+Fg9HeYFKeL/TrkHxtTEqwe+0Fni+f8FMQtHl6CHYBggaI1xDug9nUt
eHn9y7psnteVCM4BaYXRY9wXCaeyTF1TVt1MESQCto4PKO5NFMKxL5gIe28BGslmC61/kGB/GLOP
JaYt5uHjGAWEiMD9tzZmLYo7PrU2p2VC0U+mAbLxMPZHgPnXtSDiFwnhdp+QOFbquMjD3pxPqfLR
cNKjPqp75Jb3l/dm6yoCpC+GwSzFNjCe8H7lTBD0KRmg0YBhS/yWYIouTEzbJ4lvjeHcCS6IrZh1
LY3zqrnWlVpa45ZVBlOvPaJQJDeoHY17YifRI01lxV2a8qNmoR6pNZnIrW+v609tOTuxKovmSYS2
myymV1HTu/IiHaQcNclcBAEjEsXZyVQXDQZMcetO1lMZn3IL3O5We5eWIkDdjdMFHGX0eWMcTUdy
j635yvupuWQPKBSmoVakvizTvQxGxMtGsuEjQGsHthvgzhkgl+UOsI22UMk26ySc1H4PzGo/ae0P
BqEC69gaR2M8wBawMFUNlU9ue1IrTXW7tJE+PNogoIlP3ak8YvbWj31RD4hQFrc/eN1KdGKQfdIh
ujcC5aAfAbU++7kfByJO1K1m6HeKcec5naMCmTAJBban+VQdlZcFs2iJ73i096pn4KAfeoFb37CK
dxJ5q+jTetSMpAoVpdtpHbBxehFc24brQLs/uMHAri6jbMi5jhTzTE3J0HcU5Xq0/aw8Rtm0r63D
Mrkon/x9R/VOGuc6MDNbLBjfR6PT7JV0X8sHjXpd5vfG82Lt/ra9v5PF22G/ZOk4OOjnTYEvO+j/
n7TrWm5cx7ZfxCoCTMArSYmS2nLq6H5h2R2Yc+bX38WemWMK5hWqfTo8qUpbAHYAdljLMQFKVdBY
ckv6c1cQYi+gByyC2GigF0R0vjRUjI6O0EFtzHczpiKD0XLCAuvq9F0N3lSwW7hEAXyzAgoozJm2
gIrJkjvSfa5rdZ+o91PSPV1f+9YT8uJHCRudGUHSNj5+FD9Qwyb7Em9I9km9a0EdPBzl7N8bsftC
nrDZbZaE6pBjs83yBy1+zdphjAC3PH7U0AByfW2bohbuahR7UbIUW7EaSqNOCdEDM/KzVro6Aw8P
OhHG5zqsJCokESV2YUWJEWp9gDFhoJ3fzInl5T7fDd09R1s9q81/tzAR0ClVC4MEM+ZhQvKl7zHN
cWwCF0N4owwhbiOqaYCI/98OipMIHVfVOkYC79yak51rN5P6q+LPhkzMlvdaixF0Yqa9n9cErkWl
nl+eR1mGWLYMwfkbpdpnmCbMz1YObrHyzgpslvVOJuta34wy64UIjn8wFLUoJozbxzf1sfP6D+od
szVwXUWuIim2yNa0fL66BxQGAOjjAjGmbk99bjN21jOHK+9ww+sFLXq/kjL4gEWOdFirHqmACGwo
4F9wtbcRT8tdbijHtqajrRKZr1w2SnSVnOrqgiiMp6uIjpD0WdbxpSnEGPcDaOr4mcmql1tKtxYh
OD4/aSPKfIgYBmNHtOnEdBmGi2wVgl4PaCkg7YjGDL3rHIXa3A8cIsNr2hKyPqIlbq+OaEItGYCU
UARr+GAmx6El8KYSZZO5N+F6AZwFFCV0ND+RkTiT5bYzKvml29GbKX647rQ39RrALUALA54tEUeS
0rw1eoVDVMcBtGN+afPMrVLjOMq6yDf3zUBlHKz1CMeiivV4cCVkUuFEcYGp58cOL9Uc8zvvWM5K
iqBlWlCzLNcH8F+0XjTvVGuXqudYljMVGKn+5Oo1thIjaFox6UoWpSNaL34PO/0Py1f7YrrDN32/
UNQuV+rg679bmeBUfUWfTbUCSmKc5l5VfWlBlMa7Z2lXxqburZa2nONKv01DocvxIbkE4uTaa9CL
o6le2d3N/Nf1FW15hPUmCi7VwnR7Mo3QCGu+n4HFKzulTdUGuy467wi6S8R3FSyo1HkLd9B0sdc9
xhhe4MnHWrKKxRZF14nZVTjO5bKOV/7lfsWB32Zjjv2qyi+NuffD1CbVVxp/z/z9oBa2Jutd3Tyg
lUBx2+bGnMca1yytsZ47Mt/OvO0+dEmuunoH4NC6sdRP109qcydXIpeftNIJwNrHeUzh85r42CBj
H4NS9waPeonxLlt1bSsF11qOVernA6YtSHPASJ+NBkUeyNDDN7VutRbBt3YF9eOkxsxOHj4XfR7b
QMsLJQuR7Jd4PW2QSOvSDDoBkKGoe2zQY53NTvMOhCY0fwOilhngN3mTXer7DFxMM44lmuEGBoMj
u4i2r/31w99+sqzECD4VkBpkSEsUyM0zuszwls8cclvvmD3vwNUgvWltaQHHwAMmH5d2KrGVfp7G
NNRyaIHSxwdlDF1kR76NPJQ84bfOaC1m+Xyl0/0wjjNbUGdHPjsYholHR1FuFBka25a1rsWIpkMK
g0fWcteeHJbc9gN3FP1bnrv+JGszkW2cYD5sVrugCKF1fpTsSiv47AeW2+fk83V9WL5GtFKOTmaA
NOl4VItM4sps9WmXwP8kMJ6IIe92KsnnxHixwl+xDMB6U/lW10axeTospzQ0mnaJtAslTeOheuwE
x+JmySXJSRm2vMNa3PL5SisUHhfdGOKWOjbhzeyDMqZME4k3la5pOciVkIpZVVRGaEHTl3EHE+P7
/nG6N85JYYP9HUhN73m8rFcl6HrqN4CWWKBrFGAbJiiKhrcGstGa//O6amxq4OszQsRH8qcxKdQA
yh7QT0Z8HkJXlbXvbZrtSoSg5J2al21NcPNqjG9zaPNSs+tyP8oSfFtRfb1jQpQAMU2cDDPUDgCj
oDkpPs8gbm6rybZoDFAm1ArSe8NsvH+1fyJYkhr7AUItpjnA3oaxFBIfjEAyBCg5Il1Q8HSmTW4Y
iz3RT2l2nDM3laFBbrq81yMScYvCsh3jZslioEZpAyg1b3u3qQ91dGql7Cbb6mABPpAiWoBa8dKU
RiMYs7KJkQgaCxdg6Eg3NbWjJKXbNrqkDLatE6+yhDio9nXZRhypu4opX8IqB7Ay88Z6cgz+o2IN
wGZm9YMcQUsmVnhrJGOixGREataKvnfGQ0bKQxcXexN0iHn4sVA1eywfr+uhbFcFJalB5R1ixKE4
J03kRn54V6pJ7FD8D7pQlo3a1sjXbRW8YQho/SBU8QLNSrIDFofTT7qLWVXn+pq22hY1dBj/oyqC
E2x7gG13FMengqc436lxamfaKekPKvfU/KnI7cGkEqGytQnRPy60WeEBKc49UBVecjRAURk68WY4
Xi1LcIhGl+pB2mD7Rii/SU/GBLB+dPL0NlcfDFK942q73kXBMc40Tsc6gzg1dfXRjoH90ugOAwX5
9eOSLOsPHfsqRiaoigEkPVuQNG/ncNcDybA78vmMV1XfutdlSdRdHKRQxx7dfENTnP3kY9nvwSdh
VU4j46GTSRFcVZF2E6Bs2uI8kQfUim0fhIF5ABrk91SOcF1foE4x3chFdMsp7FKrGnCzZfxr2Dvd
eFJo5/Qgr6xss5IB/G0mYVfixFnKWckGPETwCtHD9J4qoaNrit353J3RPGTPvNpnLaa9LL5TS+PI
ZJMXmyb2ulpL2NZmKHlg8Am+KjlQdHqRUyPrF5CJEDxUq1Ya4Deq4mxhmDeq1P0IEtBYk9VPNhVE
A/QpRnlViiH9y1gWqhhSARQRbk/lz9r8HrRuTJ9CTdZisTjvN/f3lRjBYQxpkE4hgxjC7/r8ti4k
Pk/2/YKH0DC2PjYR1C9JD2F8GPTjdWvdPo1/tkm8JJGhDsye4X2YaM2pi3/1ZPpA24//ToioVRmY
BrIgL85a9DkBTTg7VLKb7PYz4PUgdOE+UYSKWkYBXGnyJf70H7a51p6+odBrL61Vspq8RL107VK9
1D7oKigt8kbM4xN3MpDn9E5rhe/xpqtlLfqx8typH4RaPCDOAtxFmV0rP1W9E8t6kiRa9uaSaelp
MwzQYj5pp9ZKdrTt/50i68uGrhYSGEGRhBUyRVaHe89ZlYFFb2aRASPxP4PXBYMHxybhsbncSAx7
2IEowSZfmat9Hx+Lm/BQeulntpMNdW1ezlcyBesvcx5OmQUtmLKf+udc/078XaDZ5B2E19p6bYIX
aJqQtb2OtSmWZxR3WvWScmdUJLeErUbStRixTV9pR2WqRywnLWz2wE6N57vDYAMAWPHiU/FS76/7
BZnRil36o1WWCplRea6/5UfFJvZC0hAVdnZcRnIR9CRdO9vezrJAGg5kJksVYg9IG/WoW4JCWn6a
m+TURsE+G7XP71rWqxhB1zW10ceyTgvk+Jin76KH9kBuoxvtpO1KT/k0Sla17YtexQmar9Vd0Ufm
XJxB8AUkGpo+NfENk3lYyd79ubmsDDjsx1nxOc7K8M9E3XHL1d/lVIFdvwwFLJ2kglOdzTGloYmM
h6H9SK0TFqK2wNyWaN3mdq2kCC41tngYZEs9ELO8bgImBa10jOJ+LCRqIJMjKBvruZITwByfu+K2
V92hVR1OThoqC9fVbVOOSdDeyxkYQcUW8zobMhOYdwhFFMTZZf4tHZ4iIIIB6PbTdUmb7m4lSYix
dQG91kCIcWZgTpu9BFM7SnSMexe3FIkvki1KUAXil+UEQH6IKh1NcSb9Xk+cspcMkckWJKiCNhZl
Xy/+JwX4APfPXDsWfmSHQK4oAQ/973ZP0AfMM5cDBiNRYMCLEsPTRm634V1PC3tSJMFWtnvL5ytb
HUmNgnddFkCF/l1n33r/vitBDv8vpQh+x8q1IEjzpWGkPU2N3eTPxPhmcdmgkGwxQpDlVCsBPo99
C8rUqVV3qu8wgG8H0f76+cjkCEG2jeZxJD6WQ4CVw26G5o4Y+xYtStfFbOicrmrWAkSJJgFNLKRG
mQWgPhOFhR5d3+oBT2Rda+wcgIRc4hg2PPaFJGHjaB63XV0jnWfkd9lDMHyVIt9vbJmu6iABIZqB
h5bosMuhZBEmhJAwNA/K1yK6NbOnWFbZXn6m8MRaylcYZgcIGLA7hNdDP/epOs2oIpQMHZt7P/iV
DbahPaTprSFrGVoM/poswcOVVldFCoWsobzVAK0py0nLvl90a7zNtYrjFpwZxW8jAplh1Lzj5Xux
X4JTm4IoMX2C+gRp6S4MzOe0+xAN1QcEJJlL27p0X8gSfFoVNFZTLl0HJNilRwI8YTsFeLK/T45o
BU3RLtw64c6SKPamCa00YlHLlXvL84Cm4KCH48l9j6i3ZZX8rEzzFNRfQ4P9/Qv5YomClxu46s8t
ID5AXh3aU4VuNRTnpvfgQV2IEYwVk8ym7htwC7qHwpzT4CJsfSYncw8aQCR8Du9wQqsdFHwdbSdu
NshsoiJzSgDq2oyeUvxI6rNPdtclbTqhV0maenlWLe9C3IexfRHgSPzxufOrz2HYS9az/N4rdqsJ
PoIUbVQ2BaSMzY4Wit3G+xijBdpvvwJ8G91hoOv6sjY9H0A8TcxPaXhICFrhRyPAXhRUHYl15P2e
964e7jJZhN10FyspglIoQxz0Ocg6z0qITCovdoCpl4SjzfNZiRA0ofLNKfUXfhTCjjPfl7jWGxIL
kqzCFFSAhrUyDC0KcQ1JP6gGQrc5frx+HFtPVzzo/jkPkV8r9FWz4kuDfwh4RwAIH7NdcKKf/HGv
7gs3uZOV0iXbJuJJtoSWSs2hcHP8vTFv/Gk/yHprZCKEWKH0pIvnpfI383PxPeFnvZFc4Lbe3xe7
JoSKJCgKCooohLtJ+WDM4zkwP2Ypfxh9xbYqtMuG7GSmxV4p1b1igluE5cbRl0FzSWzJXDZi5c4L
5ueh5UMFmfpQ0tCNytTrk+GWx/q362qyJQkcS5ZqLejZb7ot6j6ItMrETBdLuNOHtoYakt/scm1/
Xc6WxgN9B2OeoGo03hQNAIcI1JWuxlUyY7qttoE3A/hXYrlbUXAlRCwV1ENfkAkvirOifM+jHctu
Ev/cRa60pri1awwsZYBphbvjYtak8g0j0FPAizX+Th8e5ugrnCpPH6/v2ZYU9Pag+MYwW/vmLln0
lZWrBpCLev3HXH9Noryw5+ZHNg+yjZNJErS+51HiGxOgF6ey1U9qNHf7gCd3+azc00GRDM5sCkO6
CSTMGPjEvf9SuaskH9S2zYbQVmNM6tphnd6kPAPr7pQDLq0Lc0lkWmKCGArBpPOPQMGaGOkj9P0h
ZlSVYuyAVHBD5uQF/+9AHaLv1CD/PDEqWeWWr+ImMxbiQQPQhIJQlU+qRpQKUSRCMJwGu2/Tx6xm
u3foyErMstkrT4FICCDLEVGXJ/spOJrgCKocS5a42bpMcJRE0cAPkEVDfKFZYVqYQZKgmU3h3KYN
OdS+6WVd9rljOZq0Zi+b2yMaWiQGvakqK7lCtOfNzI12QAzj/uywL0mMftf20fh5fQ+3SoygoASh
IjDU0XQm9tgW6H7wu3KZCu9AbJftwn3+1T+Ej9QtPRmjMNnQRgjDDA7GISzohhDE9KkamN4A5Mqv
U9tE+Q1EgbbRNfZU/mKolihDVNls0EHejW31iwNR5gcQQd0YhfoUkXul+2T6z5wOf7/XaPPUyUJa
yI03A4GZkQY+cvfL1P9PpbVN48UvbCq7/G5dSyDGMhaOO017w43IjMw0TX/AuL9XHnN3PuS+0+BK
QkFa2MWOjNZvIyQYKuBIF+Y2vJbFoieAmg09GTHIG3bOVDzOxmxP2k2hOJWaSu4OGxaPSUqUxC28
/DFxK1h8PwwsNH0A38zT7aidtWf/HdMHFxIEY++SsB5RLYY5zFZtOQHYDu4rtHw+DnUbzG5TVoGk
J2lzTRhw/AMSzpGAvnQvRla1lI4FMqnluUUHy/BRkxX4N09oJYJeiqB1VxWJhaCdQ9er2Z7NT+i6
25nKSZf5ZJkowfQo4EZbXtfIczd7v78Lix+cfdSS21R9lzGtFiXEuIhQfSwW8msNBYjJ2BvacS4L
gNpJjHb5HiG0YaT79XwEnQvAdvifp3gdfbbqx1QGZCH7fkHjNCUodECZLmD7pQeiRYzbB+517ytT
seXQVhFsrNqYJUs2Af0mrd1b50AfKTi7/37m6WKnhFDShPE8GSau1H3KwKfzSa3QOFLsWRY4hi97
Qm6NjF9YqrCoaNYUcI2XuHLskAda3l6x29vjQ/wl/TK4hlN678gAXUgU1sctnQwBQL7OSjU5JTsE
4SHE0ItZosQicQpkIyxDFv6BWQ0pWzHJGQ4JGRqOXAn5iJbV4U+LMchgPXrUvg+4H+zpAQOsj+/Q
EwZ24AWCGTOEwrM8M7KZdzG2VJvu1dQzdTS7yaLTpi6+yhDLvX2DJndzISEz89veetAx9SlDpd0O
gMzAIC46Sg0M9lzqexkUCLUT7jSTs4w7LEgC/g3x/nDousXL9U3b6koEa8WrNMHlGVkLcCIQfJ6B
GvS1yxLNDtWfygCAuZR/AEz2EQSge2QOP/lE1qiz6W1XogUfOIQdzbUQC/XbprWZuY9p/JFm7DzG
AdDGnq+vVCZN8IRpWyVV1QKiLSo+6IGjdge12el8T2VE1Rt34YsdFVyikWdaqRoIInUdhHZS9x7l
pd0BOnI2kn0ct7alUzfr3jH0cyFXcCldUQfQfrxiCqLeK1V20LXcS2v/G+8k2antrWQon2qcg5NH
2EpAHSR+g9mlc5lFnv6MVJWn+qfgB21/Xz+zTT8CMKv/CRK2sm8GOBmQdJ5H9beZnOaK2lVzIDKW
na2kDrbuVY6wdenyiB4a5P9bd9hpboShTVs/ItjsqJvsyWDLuio27/hgKFxYXJBaEalwDLOtcj5i
YYM/2EEe2jHddT54NIxv4fjMZCq5uY8rccL6WgPZqBAoFOeOPvTaUTdfMG3UDe+KoK+LEiIMU8D4
V6lQCw1j97N+03O8VbJTwvCOl6V5Nx3xakWCs1cBIWDoOpy90XpBeMr9r7Mu6RGRnJGYhg+MSVPn
Gu+dpCh/5WW0Q3BxmPo4N7qbWuA7MRXJTUcmUbhMa1kahZ2OEG1OB6s9+FZtR/6pqs+82DeqrMN5
W+tf91ATAk0cp1EPwApYF7G1O343u8SO98y1xp26N5xk7++um/Om31gJFGKNWqdTUtV4LFTZbxI8
BZ1nWTte74mMlWTTBa8ECZEljyNAUy+5FV4NtmJprhp1ThTE91bxYtb+LuSF3dcyqCaJTmqCW7S6
WdH6hZopL56KKLLzKTiRMtv/u00UfGKjK3muW/BV4Zg7hL3oDMFy2hsoEgzSbPeicW+fD/+YtPg6
nmJWplSBsNod3UU/xg/tiXsLFvY7kPdw/34VJXiPLhgSxfDhPQxtl1aYCvoe8buhlLVGbB/SPw8i
ESRmTqJab2OoxlgfjNntk1NQSsx4q8R78ZQQqje8TlBbUWHHwyl4TDun+qI7jRPuTTcAMU7tgqYZ
YaU5XFeMrZUhj4F5c1BAWbopOPkoRjIF7yQLQ2ld7H9KqVl9B/NQ6tWxr3rXZW36jrUw4bSGJuCk
96EYDSDzUTjaoV+Pu70zuNpuOrSDQ35el7jlO9YCBYcfA4Q5bTKcG61echAdxncKsH18bGYn8ftb
wXIlSSwSVCNN6oDALRaTrZB7DvhgIC8nyrfrC1p2SDSttRjB2SsJAANqI0DzbRbaRnEI1KM1PxVV
aeeGm5uS2CxblODrrWFuYqgFauXqQ585tfa9w6CT7CIlOSRLcPCkanlfLn43Sc1hVyOpjZofdWhs
6nYcKWhEGmWzMxKtF4sFfRpHNFw4KYq0dSPtFi7LTt+RRF9ShP8zLUvw7AyA1ZGfQCUyawCA/kSI
rdPf9D2XmrUYwbXPJg1CVvhwgeW5aQq7+kllcCuy7RKcRFMyVTM6jF/G+i5vA9t6nmTXwCW4XlNs
wTXopTYM6UIJNvXFC9BUXwr9PZnU9UYJzkDRFHC2gpDwPIJpQPlqduhd6CRefOsOsZLBBCdujIpC
ywHLiNlzAdL2lh3Y4PExQFvqSRmdwJcIlDgEsSk1iKmV1gkanRQjOIA40q272u405hQDu0m03OGq
JE8jMVeR60Kbi6wfJjgFJdkXpZP5j5MagsjVpUniXPd2/0/AMPgfrkBMywom1E/dPEacYDuPxh4g
6cEucXqHpk6/w1XTbV562SVwW9VfJYrWFMUhNTGvfZ4qbcfhhiKm75J+9q6vbNuzvooRLAouPFTm
HhaFNh3gl9uTftskjRcalUQ/ZIIEu5rQBDmVGPs9z8hsKaGXWMekw9M03l1f0GYCCvXIf45KsK5M
B8DLBITTswIAzePMKnKKwwqU3AaAf2Yrv50K/65tCftBcJty89A3d4Bk2DdmI1FQ2U8R32C5VZRN
uARJ/3O3WwDv+0Pz1PyB6Z4OMi+/bYBAogLXOfChRCgqQ++NsG9QTmcRQvE+GKijqTY3MiefZruU
9cPIxC1+dJXXBhxZnSAogtPdQhtRYuemh/ilVw8TRe+x7FCX0PvWK78uTrC/OW6UNCZYHGDO/5tV
LD9YTr1rjhkeelxy39g2vldxgvElvVkocYKDS2l+zBIkt/3YGbu/b0ZH6ZwyE9gz5hKeL7cwn1Kl
GwDsdR7y+0F7iorPk38yFfQJHyQ2sbl9K0nC/SmKZ/TI6di+KLUBef578OI93wEwQ+0cghGV7tD8
PVAC1mYCFg39IxhSEKywU4o4NGJUC634exe7HX82Zd3Omx6FLJn/ZU6XcsF1AcmCZeYIrPgWgEqD
dqrNU6Kazljsr++eTI7gueK6GYEghDgzB89x8sCUfae4gWpfl7JpT6vVCBtWlU0P3OelG0bZl6CR
iFAhx5yKX3tGfCS+RCM2FZxq5A+pJqajBHtifKgsdUTzaV0fK8w1T/emjLRCJkKwIcZahQ5GARvC
YBd57skTOjkkm7Z5NKtlCCpAoiqZQLSHbAI4vELuDfTjEKDlppD4g+V73riflRxBBXJTbcwwgar5
VeFMvyryUQ2es2hX+o/XtUAmSNCCcCiDKQ6Xaxt4RbXI+KyUpu0bbeFYU+doOf16Xd7ipa8sTHwt
hkyNJw5Mk3NTgKF96rvvGZERp0sUQRwxzxqaVEDIxDjH9L0sTlXzrZHp2rYeYMhvoUnFyIDwcssM
osdoN4auzYnDMc/T3Jrmj+I9NQpCX8UIMY+Gfj3zBisBzsZOo3da8WUePluyloHtQ3kVIxhnmDYB
mhZxJzOb/gNNlYeW/b5+7Ntq9ipBsM1qgt3MC4RSnkfeGID8EFUJys0fHfueWdKMkmxBy89Z3RXQ
RZbV6vznHoSsR3KrO5WDZryndLKLm/y29ditrB6+qRGaquoc5UH9DXFum6dFOVoLkQh5CjFTyH61
z7H+8R3buBIihNWUWHGh6ogMfC7c0beT7ozsGaApflIuu0tu5TLBffLPggQVp/XgN2jyQ9VqiAHX
HwPVC0DmwdA5xtQndypPMYmRhrO/D0YyPyVmE3wH51t8Q1NVOV5f96ZFr36LYAeVzv5r0X5Tk51v
9YUT9ApuSAqTxKntK7Sm6YiwIIBA9/2l6kx6AhU1ERaHE/PoLjqBoOpjhgwkCHyddwxJAIIScOfL
lYy/QQSk+RgUZgn2RFSTd3FsZ+Ot9cucTCfUb9+xgytJgubwOh4No4GfpxnmMIhjtd+nQnIFE/YO
fWZgaLdAiwDKEUBrWoYgBG/jYI501ClUb2EsmA+I8jazl9pI6hju9RVdGtz/hKEHDW1vuPExIUTy
PA+5WVitlxK3LA/6cKqKu7iS9Loux/0ar/4rBROnS2shCJZETi+lalugN5mtFx/7Y3SqD5a33F9l
yehLh/UfMeh/ZhrgjtDGKCaji771847nrceVs2lNt4iOkjTtpQm9lSBsl2rMXRPoGVyfgT6dbtdZ
p2KenetnsqUBHD2PqNLqQCjmTDDU1kdraznFHbZL/b0QRVk7cA+h3OLEu+Eg6/3c2DXkRzh6xqlu
QAkEF0XSMgmNKOq8Kv0IlMZJ9grcOPyL7xdWk1YM4PsBKw/Z/J0PXxgnTtGeSPN7ou4Y32p99Fd+
7s8hoYKIGRMLnZUU8e/S+bCkLFP87bwu6J8bS9/xsj1MTNaWIzQcLXJAjQKSCP6ffnsRQanL4c0J
98tDb2a3ATmYxPoQ8u4F5VPQkbgk/jhY7FDqhd22Ogpz3+LyIY+rHS1HN+i55E64qN6ljV3+GuFZ
ilYyplvA5fXq7MlUAqf3j4PiYb5iR7uTIuvGeGsIlgqIYU7/2y4v3A34wIZ5YEXnjS3dx8Xo5qTa
6a0ME/yte4IYSwNUN7NwPxSPcug1EjUNLKEY5rMRxbtWy45GivRBGUr2b8PqFsRkHbMgXEckEYFJ
iKHOGgaLOy/LPLJXn8t9DDYV0zyMu+o+PskSPxs7eCFOcCVmQHsCovPW60BSPuuRE4A2LSDSgvuS
Mhb04kKOEIr1uZ58FljVgU13Jcf3R/QuG+PB1rL21or5Xap8bYBwZvOskBiikH/9YyFr2WLnWoyY
DaxrBQQ/4Uw+qyjPWGzHI+Lvu7KLdqrC1b2esMABGN5TO+iGXfdFsSct+lMHvZYluyVbLsKYpCzJ
LNrr0CYy3FSsPuEh5eqoG0r894YpXixbiOBNP2g0CYPea4nLCodlh0D/NE2xMwC+QBsdNb/D3ctQ
T77i9NHXSM/syFRtI/5gWG4i879CZfjtKYgOPm/CNC1ZddBydHtSeuqS0fYL0CDFk4PTObUBsX2w
VU0dsQMK+EruWVPlsSJ5ipXg78D0/vtzTKqi6k4shgH7S/c8zcCIDjB/4iX0AUdcso8qB2i47BDe
hjWY80qM4A9Voxpn0GT0ngYMUzc4IA2PpkYgwRGvfl5ga7qXv4Neebsy4dzB2zzlkwZ1V3yAR34u
fK+UsSAufvWNNa9WJZxlQfqRDhlEBNOd0Xs+2Uf6Y6Hf6PXfvVzeLkYI2/2Y+OUcY/94dyoIHrMg
Rypttf7eTy9K+5xkPkgavsf55F63nk0jNQ0dzwZOLIz/XaqH0fkKcvswHg1ocbbPipsq7zJ3amSv
6Y3YQgBhY6IRzgRuoAiUw6oo9csOWxk3hwCv2+KcVa4Sfrm+HJkUQSea0ig1dLN0XuPfg9GK9qUd
524jw6feFgPUf8yv4fUglhFmfRwj9IZ1nlEdzOID6X6GQKooJW+TTcfGXqUIZzOaudopDXSCTkeg
DNkxe4jIr3Cw7Dz5MKmf37N1r9IWTVnlH4IxYS1K+Z2n83uNe0Hi1qCfIZok8G+a1GpRy9auxAA0
w+JgDO+8FBwdyQSCG4w6Bf2pr561/PH6krZkLURRuMngD3CeLmVNvGCxGUG5p+xjlNxS+pUVd/oU
o2NXYr9bR7WWtPyS1aqSsbJ6rVpWFTwG7UuQnxSMhcbDc5/eBzW1r69rS/3W0oTLjMpCnRY+FCMJ
zm1xtMaXfHR1xLXrYrZ8w1qMcJdprJCAHhqLmpoXI/mGiiCV4dNJViJe6v1JNRmbUpxQcqqTT/58
r5cuCI6vL2RTCjU5Q3sUVTFxenk6aU5SldaQMuKxqjtp8zsFUqgs+7SpbSspwqkohtHNUQptMxgw
SeO9nmZ2UT2Y815DULy+os2j0cAPA+I+kNiKN/UircqCmlhRqt2002PY7JNZYjzL6Yqxb+FxRAIG
ZWIubpplAjC5VLCcLA/2VP1Oky81sp60Yo6GRkTDBMDIIIlGW1u4lilsoamRIcpnLGu2Dpp+YMGX
irpg7Ruo5K68Za8IeEj6GEsfnVgW00fWDyGDoK42vVK97X3LGbXZHgykXlPV0aVVmK0TAxQZ5j10
jky72Im7gKtF6I7tvYB/bLtfrHZVWSl9Y1HcxNzhnzFnGI5w1eNqP6iGMnVeWI6HyECnb85vY+UT
49M9y+v7gpmS83q7KARy0C1hXAZBHfOcl4bFxwrvdYP2XtGDQIw/ARUBd2tJGFzC3KUiQghIFpds
CUZJdEEpSNnkHWbFRw9vKzSdt9FtlNOP1+3preJdyhBdXW6GI6mWflE22QQtK6TS7Db3osoFzOx7
du11QeI7rY+IXs6J1nugh9GDn9SagPgbym7km2ezkiLcyGt/BHNLsCwpUe3URB/2Q1B9SJABjwgg
Z13WPcUk2YPXxe3YS2HeKX7lpDX7a091sbNifpXFKe16loBWdL5TtXvmo/C4f8/h6WSBlqAaAsal
FqpRqBoqOJA9XJZcHj3q2te0rJ2w+cFlPZbCLNVyT1/6ijmIf2FnFnKfl7JapcBTOilGz8gxQIxR
3GNO06+0/ZGMauY0bXXbDD8nKwO81CTrg3wbxi5lC9aWF7HZkhSGELK73ngE6Lvth8hVSrZTJmb5
fHWXiVK8p0F3MOIu81JWpq3Rh5nuk2GSaMaWza23cvl8JadkadExPR+9SB2dOL6zsnvw5dgEnWKy
u+2WLaxFCRpSmkbr9wNEmeVtnHzrtZPFJeFStmuCB1FyIPm2BIczDsTtjd+B3u8yPbDLXhK6BKSC
NyoovujDxk8ICbAYVv3s6NcO2ceu7W2aFE85GR5yK3IKbnwJR+t2ClMZYrHk1ESOvbzNMPDDId3Q
fVvRvzTWTVEadqs9qem363b9ZqUYpF/KMhyu/w9NsXBsCVirY9Tdk2NET2N10nzgCFf3eKTYvpk7
VaY5gQocNf6lRsuORDaF9q2jzh/Zho4rAl0I6VXB0I3QCMOuGpNjUgVHv0ntOPxAzckZU6KCHTO0
gdqUUIxzhx/6PLUZpZInxebqQQyGkEfRS/nmjgcCH85INfNDFNPKjntAKekUpeGwi7yyp7Zqmu1t
NujnckkwVQpum8yUlaXF4162gel8gSpDjhYoJpdGCiRQPev6YjrEeR91cHa070ASmVHzYJTokPnW
RXnffulyv9Qerh+BGPdRJkPaCn2kBAcA1y6Irg1SG2ZJg2Nvmh/0vDon8d/hiMOZowMQLFOgXtcX
hB36f6Rd2Y7cOrL8IgHaKb1KtVd3213dXl8I28emdpGiFkpff0O+uDNdLKGEPheYMzOAD5xFikzm
EhGpfWQ7SUfIjpr+wXGq4BdEOTpw9Kx8/JZbnOwhGROseImb9wMW8RYhmMHoBIJqvhaj2a5MGy46
eihTNGilZUdDiH6tn5+F256boNqoXJ6t4tcEJOb9/bz9lPiMaHfORwqdLn3yb9Ey30gt0zrUWfYw
DIZEcXTao2Rzzsrai5Rhb+8bnF3e9RVCOIpBAzg2EOAFBfL67NCxh5Gitw8Ey6xrGlX84PAvE0cw
Yn+t+m+9tRLGLVokBBx+9DEwS1x7Iant9vZAYNEPw22tyogDTto+oRW/ac1xb6SxCtd6ukuf1Icc
zn+Mau+l2fZI+PhoHxoWRHX1J5RfoM+BGg061uWwy8rzELz6kKn7F7uLRrKJwgZwkfozUAiBfo0x
gGYPDZnJFHHYnrPwG8MoZ4NnUZGepnHN+euPHE4vhsXPheTAx/gIfegghgQVeY3BsUfQujf9JCNV
tDHaChGFJ7y/vOVtfWNLu/5JPbkO7Yl7cPtGfOB2WU4n00Tb7ZSy1BRRJwdBj3UdZnYEACkqSdRq
st9B5pWb+z/l5uKgZuDYwAhg8QFSbu0c8y5skiTw/ENncQwBcNmFtqF6YNRNo8bv7adGCXMF9nq7
07Dl+wEanj4GMOpNac+HiL4IQBINWPsxFaO5c7L+izKdcl9VTrfy1vxVi72+qjBHINlo4sXxiK29
tGaq2kB1PDxgZv1lgpIsDTwaNR2P/Im8JEX+zbXqvQmtu46UB0H8j4y0L22THcPxFaI3VWQhBDHL
4sVKhj92Ox07M8Mzaa+NWJp/yPUPDVzoeTue7dvo8PraD01TCdWwzIMISV9tact2U5ikEYbr7Evh
7fM6O+D6rwAbb22idEgI2oMOgkjX1Hx24/szPKhgRy4eVblLFNAB4qtNf1h8V3c0un/abr88CvFY
oovSBIS29MaoD6DwJOoiPYaDxLNPHEhcBP8U0tmBkv/lvq2llb21pe1mFxY9MYeSHRvyqaH7Xp47
52PofW2nyM/WOlEL7/mV89CukSchJtIQxo6usA7UTM4Gz3f313NzU+GfoMRO8LZCM++mHtGxoswa
yDQeqC/jIS1iCXnxKOUsltSO/VysgR31xIJAIwuuAWNE4RgCR68j5aKCYpZlGAdPZbuEkb0LWzx5
dxSmmdG+k5lDpRhTf9kxrMxzUDmAIxoqGmnzgUFptYYMy4r3XVuXls0kZVvYiuJbBYZzyClkSmR1
bsWn+5/rvpWbiwW9QcfNOKw00oqm8tOUsR2meqys5da5/d29ueoWQG0Mb8F1HGLWhCdZmLKjPbCj
I6uTM2EHVfLQQQlsGPrICPh2siBxP0L9UhjDMSN9XJHsl00/jaE8M7fbtjz46dc1Orp9XIp6z7z2
cH83bi7j/DMRL82FBZTx9Fq47Qhnyv+6mfBEzI9W/5S0HwUqatbcyEpX3MzNVYE1H4qfNiTRXHSw
tNAXuoSd4JDRPcLhD9Yja0wMD361+kebrwRlNw5NszSfgjd5fuga5kRpzY5jQ6J+/KwwZr4Wm+Dd
/Yr5Mr5d0vxD3hgaqGp47iJda70sYhCAyUYVq2ztMt4EmTCDdilEK9GsspCcXJtpvEkMtGnSYwsi
D7WNTyQNYkq8P7QLd5PqthBA+JnV6cortHRZEIBYCF2RtOAXXJslg9eP9WThFbLauA2fy9Q+YrDb
igdd+ljAj82znqHFj7D92goQOwX1c1ipWBmTtIuQR2zMAcOD8q/3j/vCAbQRbWAxFoT/kQJcWxK+
oGHl4UYG/JeJmEJlG0W+Wuw0jmsSkmumnGtTnWoKFbAuPdZp96pI+QlqZk8F2NFFz3/Y6Hyu3K2F
E4JFeTPKE2KAqEhe2zM4c/lQhexIctLGNR9PPJ8OnemqTWEGZzOQAM/aT1VHV0rlC2cE4H4b6pVo
MwSIHq4N9ylJU95QdhwojXtzjAQdkFjaK2YW9hMDBxCfumidQOpbMwPqKDHziaVHP3gams9Bjqpd
wCNjeKbZShy8tJXzNUMFAFEp9vJ6RRKvPWfE8A81458SQ9GdafbnoUcXajSmYSvrNsCM0kbu7E6I
n+8+orM8JSSQ8LIjAdCOaJKbqpqg2QNo30e72BsJYFwFJqexTZn7K6/UvGdXgS2SjDmKABoOY2nQ
TrleaK5Ki4Z5lxytCTCmzD2nWb5//3IwlgL5BCR3b1tQTsMwxRAarkeFOisgcGLyLHvDypbRi0jL
kH7AieoKL7KYcptgZYE3XxIxO6bnogIBMh9+hXZoDKqsYBqd8FAy51tvj0+e+zlJk89+ywAi5+Ql
5CNUhADPu7/qG+AoFOogsYoClkkwvPfGpYmsJG3r0PBACktGSMlfK/NlGu3vGDiyt1VlYYqpe6TO
+GwSCXTlZG5ZYn028mY3Vh2KFJhwMNnV75WfNeevVx8c8X0I6TdIecyNaR0IbHZtPplACRyyJDnk
Yw2iQoZiEGjThr2vbfuQ2B+EzeNRFDuFCZf3zS98jSvr2tewRTfIXhr00NV1XI+Pfvqrt9LY9H9O
ySNJTg11Nvct3oQ3f9eLFp4buige6KPuajfnnd8T+4AzFrS/67oxGkgD5Q0GsjyEHVLhZ6/2U+fV
gOgItFndQJJs5Szc+EftN8yO7U2E4DBiV2WA3wAI7C9BJNkEQwKGbN/5K3ftBt86y0YD5P2f5Wpv
gMv4oIaR2xjqOKBUy2Plp5EpPwWsBl/RjGzqxh1JI8/8ynKITq06FE1/EsXN+RdgPgymhuHsuzpz
Fqiu0srtxj7UjhknzlhFYZEc0q6OUM1wEIl98PuTGNTGJJdQ+huz36O+HNXWj/sf/ua10H6H5kX7
Pq9YYlvGIWmmY1FSHklZ/OMk/UnWZB8k5pf79m4rR5pB7blXZtalGcfCQ7fcYBJLVNmXxs92k/1p
Mr52bXApWbqXajyuGF680m92XLtULuaLBZxL+9BhcECXHzIzxZRaFSUuf866MnISVLOyy9BBfUuI
lUd58UYjQISQPxAuVqCtOphUk9iysw9BmUbc/2Wnz9mQRZL0G06+plByb4uVK71mUluv4i0TBiQe
caXHU+d8a6fzOCDoSS8FfUodN06GNQbwwg2eseloB3job9wogNLOo4FUChGO4+3Y9FWB5uVOK6H2
TRDsoBg2g/ugc47cSA+184aaLAgQmpJZjpiam7TtCjS7rKjsp5XS240tvPsB4l/iEYzMvOEfeanL
ufKn5Mhp+dQbr2ORfUp9ez8548oD/JdOfv3iQPQAIvguqvJuiKj72vuVFqF2apDsaHNnh7d4JzIZ
gdi6s9n0xaTqkLnye1B1qPG5qP3JqBmrjZOUMcReoI/0mrbFNun8Ryb8XcAxcNU1Y2K3l4KVG9FP
m6YaQcNVUYifPpHk4A9T7DfscP+W3b4jSI3Rj0Iu7yL41KuxVORtZk0FopixOQT8aWD/FEO5T+3P
ufoYrCL6F844gAUgRUAzAm0Mvd/JCjc1HAj5Hwr6nZagQ4THqrd2Peg0tXcg6lO2xnq6QZDDcc96
AIhWQEfCf88/6c0rVXptY4rJpAcKubStbcktq9nOsEbM7WligHk33FGRMw08cgcRezbbUKeetgzf
xJvKyBLe+30LAhUMTwDTB40yPXbLaIHjmKPXUBm7bEDtHT6l+QJ+w0mE+yR/4srY3v/KN2QGbAIe
4gDawsBvonCjlf/zYvQBKi9BYZP5Bz4OPSA55oiUtN91WcHwfoZ8K6GfEIdhXh8BVowwHByzqMqM
7tIiWxsDq58D3FEPhb5ZsX/ufOgyeV4VOp3by+QTch5h70cXLhUVTB+aHl+Tep+jBH5/B3RPh2oi
GIkO3nEkBTjmWgAxAbrmgRVu48T55JDn5nenIMODgfr4iqXZTb/1C38tEUQqcEK4VUTLsTwiWNdX
lX3M5suOqZXGqetXu4EL6wHPGCoX0KEAAVIvb1VVw4RloGyCLsGTpORxaL5NgVpZix5sYC0eGn9Q
uELPBPdWW4uLedoV86HuYnlqE7ofiMu2o/3ZgSSv6Xx/9xeCDjWQCUAJAAau56aTaSeZb6XZkfTY
N5Z7ZtSzxN1MUExfWdbt6UNhO0BRBnBMpN56Yq/sxBxxT3Ab3F+e82AHW4Hm3uj9TM0n5h2kT1Ye
i4WvhSoTCpGAauPcm9rpo91UyxIK9kc6WfZhyGm97VTLj5lNnZWrfnP8UPgFWhHgThOaPPCx1+4u
k+jlNm6eo2XU7Kq2/xpk9Pn+l9LfjAAmMHFoBpJgHiP279pE7zADqpC1d2zLIJZAr7Ztv61JsRVe
e5a1Hwey2t03ebOBoNPDZSLPcRCuYKCGZlIQkpX9KI5ZwKpvQjrhpQcm8zEJQ7rCk77JNbA8C219
xBE2qtxoz17bSurE4k3e2MepUqeMjnCCB8cv8T+ob5PxgUoQwdmDcozIMKxYsjVE403I/fcXhA7g
wvBX8JLatRu93sv7zHGOhURbro7N/KfRmTnI9n+66alPDoPqLkSt9aMXvivqof81qy3cYGDMlJi1
ekyRYFGQugabfLTdP1l6coiK1PBuV4mdxjX00IB0bRt3/nqnkZRaqpeee8xNoIRRJsifJiKS/f2z
s7QsFA+BSJkrsKgQXFtphrYqsxrLCtswcsdXvAORL/HoDJg3lmzy/vd9e0ufD/U8EGwddCBA9NHu
R9UNfVoxWRxlBWKtSCMwGDcYLPE9lcYmdx+c/Oyk8rOTr1EM5g909fTgOcV5RaMTlXS0uedb9CbU
CZIEDDiC99uWP5vgBFmVIe2jBCNAsrX5RQubiiDORJUNityA+sx//sbUaJJZH3PApDa/YGfeGA9t
w6qt3zrullaV8VwmdhZTB9zM+7u7sEb0Iv9W9/BOoBh1bbh2mOV2jvSOE2UHoGTQXYJcjTUCr5Dt
DC9519Cp+ZWYlwh3hz4S1qv7uqoOS2oGJeZN8PBD78vdUKdfvHZNn3G+0dqXw1FBpxr4+QBVRe3L
KQJuQFvW8tiLUzu+lFBhtuqPNSLD+7u3ZAeNflwEExXnm0e2kQ4Ph4b7RyW6g5MAkOAYX1zvQLt0
pdS88A4h4LIRfBNcbldnCw1D1nIBvewj5k056OwPmIh+qmURrG3djSG8rAB/ofkxT1oCHe76QCRD
FggDJJ5zGyRHkQcHs/lyf9NuLzRMzAqM898OmI5+2I3MNZo+y5qzFP7Gx3ApYW79HlOIS0iCohNu
P1jlCfDGlY91c9RhFsVlRMlOgJumNxXHNklo6OfwFvQ0DEeOgvk0HVSw7dI1BsxNloRbjAlVAGLb
9tzD1J0kbScoGNZJd5a2s8fd3pg5pslBelmwD1CtiLzi2SDDE6A7H8PC2lbi4+B9KqQbGbW7csNv
zuj8U/ALgCCEgiwu3/UH7YsEzUyLNmdjSuJ5cI3bARX1hMf4/me9cWGwg3QQLwLwKDPL49pOqUhd
2BI4wTL94pQz5Dci1g+vw1grDBReG5t1E8HM1izw5tBS8jAYTcvAQksKFxWr9uwKfmFm9ZszM41x
6Nbmsq8Z0p47FgiRuBMisaB6UuSbLbcpXamyLJmYZdysefzXjLy83jkDMPPKZFiL32QABRY7K8zi
BKOz73+ghZs9Z2Nz2IdICOoG12aKdhQeqfP6exeUO+IbT11SbO+buMkEkBXOg8XmZooNco121iBF
mnqo2afnPGk3GZS8bM52vH4uEe8YRrHPiDpifMH7T/iVVe0smKLHrJhA5GcKyZLga04Pnt9DMHsl
61g44FdmtJMAFfPBUglPz9Jyo2kotpLEXSDixuInLz1VI/s3BrGdyDvQsEXoev3BMsWS1mJGfu6h
yVN9FfQPBWK03ubjgzLeCxaCx4KC5VzNsAEohwTMtTHZTazwACk/I22lVcSZHKpNYRP1tSOZ914I
j25t9tVv4h050oxkskzPdR9ssoRvW3/YNNaa/MuC78OiQqSI8MNzFfPajDf1XCYGdrDwKaYTkDhB
gojx7ZsJs+LuH/2bmtD/Lum/tvTrFfJOyM4oz13PT6VKY6vzI2ZgaUn94jW7zofOVoP8+6UatknL
Yzmt8QIWXrir5eq1OctJW8uk+bnN5StkFX4B/ouOcDeSWLrieeDTWv9ywXW9tahHC6ThQ5F62OAM
jWHDaeKqQ0ljFQ90m0T+PZ3/2Vy9XRQqP+uHrGjO7ZDHk3IfC8+PePgNacrGMR+7IOKJfJQQtRjG
X2kr1z7ufNWuAkrNvnYVCXh+NMd/zmZv7Ln6nYd/eLcJ+S8rex7dyEbXP4EG56UKVoKWG6LFfKxQ
xMHzgC4/UD2zV39zU+y6GqGOWmXnoUrFwezdU17af1SJVnSal0c6ZKDpjfaOdjhc/lD9EGazBlJb
+spvf8P8529+QyokGucYwXu2gg/V+JDYJ/t90vNIDLRlau4HUtlBywyYqKvsOHROVAUYtJStrWTJ
h79dieYQ8iyvLY8W5VmV9i5gL3XnQudhjPOZ6yDtLfHWqgBLd/KtRc0tNEM+ueDlyTOyZWPyNo6f
bxtW7t0p3LvVSgy2elo0D+CXqQVnnZbnZNzxI/QsIFvE3K3a1pvseU1AemVpemJuEkNZGHiOb2a9
+qDi+RjaJvJIdpAG8Vdu4JInf7ONesVdAFodIi8RZ9MecrH1lVn3mzpAiX6XKwyWiJsBHYaV7VyI
mN7ePR1i0xOoxgC0m5+nzH4J8haq5+On+8/G0rpAkQeEn4TgEOtBWUAKm/OkleeeV2fUvzF3KUg3
bcUFZovIcv//s6Ydj8YZMourujkjKYgm9k0CgDwk23crncy3+c2q9DgQkLxgIFyCMzRBuVyyJh5c
+QXcjEdw2FeipCXnNAe1mNkLhTw0JK6dU8hCox0UgLBVNYNfJaBsAlXEtfFAS1nr3+D5/+xoe5dz
u3EbbsszQZ+JtuU2LD6xzPmnx5QbIz/lFppNwnmwaB+unH17LsLor8+bJeop3MA5bR2D8rPj+kW+
mbD1QdSgE8bjSQjnaYLAdfmZe2WnnlB66MJtluftC03DYce6gAFlnrnkecwmM04Fw5RhW0BuOSA4
2x99jmmAkGwAW6FxgiSuK4uOuzpz2+EArJS5E964OtBkwXUAowoQogXWDvqXWqKgqFBBNvRwHV3+
gygRycqImoF/sbsgRs63soMLt4wAnAqWBPQ0AR/VHtGq6ViZDQROmNu7Ov9ls3pH6U8IsGzvX7Al
BwxAC2DSgMkhC7pZWA01sL5yMhQZnEik7JM0nc85GTY2Nz9yCFZw0NrxlP+BhEUSu9171Vdw82B/
vgrQrptHCl7fhrntA2mzCUUOe9qZTRpZrjz7ORIW+m5u2XzLUVBBgA3PhQ6Glne5ORBgYH9l5wLg
PGNDus8EaoZVGZWNiMC+Eeqzasnu/g4vfEqQ6OcCjosWu3mjdw0gOiEOMgdA4TG5cDPWXky8nRjW
MOgLzh+wysBCNx88F8/UQr6qCR3DUohIeiq9LYUKyW4IgFq9v5yli4B5lWiOAPaAnFm7CFCOzXy/
LsGwVFWUqZey27QIX8t2iLxqBTmy4CkRQoKahLIomiH6W9NBESOTIWzV1rgpJxqHgNNJ6rz/C8EM
oF2ui3wSzZ/rIwhCLrf9Es6ftO4u838bRX+ugnPhrHF2Fo4C5K1wGkB9An1CVxbmgZyaJlftOURJ
hiRl5LnGZ8CcdmW+tnUrpvRT1+YGqdOhwGdqfTcuB0jMsAQkqMGKvG4N5r70ndCXA2kTgj2zwM31
BgLUgTaZSXFvPdDWMvbqmsbBCFDEfv/Z+68dcLeu7VRmWlR5j7qJG7KYshgkxmgMfmTjZhw+3zf1
t8unPWEQ/MU1wnlwgY7S1sQcIqBcAmmrRA1fCuO1cYNtH+bHYrSeRl9sy1LEg+98kUN9qYWCwM4Q
uaTfWoJFTgtSvW1Vr1XVrQQPS98V+RXq0CBxzyiS6y1waGeRWZL47FLrUslHADu+dokZZ2RNB2TR
EqZCowgBSeLQ0xxz0DuhrEE5hjbaq4FoWdbOgQVZZCtrd3+v579J2+oZXYDnDoiqW0boZI1CcbfN
z50L7AfgSPiqHQjOpZOln4N6umROI09jO1af/4VhQCgAipkrs/bs696kiaVBSTYEY3ZGs/O5VclG
TeJ3GobnyhNbyHruQpUc7ptccNIzXxw1MjTN0M7WnqAp49yDAABcWu8Vh9rAgzCE9Nv/z4j2EgQ9
UqrcQOTnk+Zbmfex05hr5aOF43G1kDkEfLN3RTMF3A0QELnu+JP1JPIG+wN6cCzCJK6VIGXhzbmy
pUVDOZ0I74gPiVEDLZ6s3jZdf6Rph2ZquYeAzP7+9i2dR8+bWdmzvkCoN+NCKHKYjPL8bCsVtA/J
mKVDPDBJm63R2wGPhQKPbYNphEmxqcaSrL0Ti4cEtSM8eR6islC7emisekVmwnnbWf/DLQtvl2Qg
9dxf5YLTDuCq0SjGwHn/prs0dWbqCreU51qEvypioWKbf2oz+/0OC1cbcexcDsJy9LMoFFpOqQM2
fSd2hltEhVk/K+vY8DXVwKVde2tJO5FNntCpqSVi5mJn18/uGmxvqWB6tRTtGBYTIGT1bMB/7Dfp
wTqgZ1Tt0od5vCvfs429JkqwcO7n5jqCcoyTgLfQDNZNWnqjlRgna7Q21AiirGi3vT9uakChG7o2
cm7hSl+Zm0/MmysN1BBOem4Ep8luz8J5nMLpcTQw9bIRKzdsyRIa67PGLUSfsLhrS3SCwnBSMTAz
R/UyUuOIkuyDofiGiDVTS3s4T1fAdYYgq2NpdymxFEgRHQlOAQ0d5IpAVhvf+m48TIj7Ik8UK0ub
4wLtMZthZQgZEDfgCmtxQ5G7XtqSJDxBOnXXhSBPizDuXIx6depHCyykOnGemVet4ZGXthRxMlYK
5NIsWne9pdk0OqpB7+DUCC8aWRXXRvDkOM9Wlb/fcYCKgdAogIDcDCy9tgQUelsnZk9OVuKCEaqG
l3yElJwn1+BBS5/OBwQL3ElkbKBRXhtyw2xwaCWMU26n58ZXER/hOsBCTfJx51vyeN8hLpsDcu5v
r/1mnITjZC6Kn5VxmqzsK3HaqPbQdzHyQ07+6dI1sZwFb4WMY85+QxBLbgio4wRuq3QmcmpFN+1F
oz6EqdOsLGkpip0FYyCAAKgx1BY079txJ1DSw2kM0gDyH7FBuiSIvboDsNzNDcvfQK0GQswQxyhc
oKPaqUMtCspbbqxYE1pbXxit8dKVY5BVkQ+5dzei45CCS4T/XxR7jET12Xda+YOxUstcukhvf7rm
zjPqpVNfSeNEs+Ip7X8YIcV0ojAq+iJq5T/SulhrAtULT+LVbmn+NuHhlFrCCk8uEs84CZ1XTxXA
JBf1l/tHbXFtwD8HEA8yoeKsRYEd8wGDz73g1FL2oVIoixkt0OYGJpN3ZvLSQpsxCpunpFLZynO8
VBWc2Zf/Ma2dCDB3eoHZnvRU55DsV8ODrKFhyGTU8e8JmgsO9Q958a3sPv6bJQNXCZI8AGp6aZqW
nGW+YVH44W4zhtlmyH5Njv1oWN/C6cQwwsUHhfi+zSWfiFrdTNuCLNWNvEnVV0BsdXZ46r3wtfXr
uAuHMwOFiYxrbn/RFPDlCKX+sms19+sSqLdYs/OABPA0v5inIE/bCK6jStfQxEuOClkZyoLzw+bo
TeLCLYULHiUu9TCeK6v+zsdm3wXThZXTs7VKbly8FW/Maf5eJqmsvSwLT530H+2pepZmHjcG3f+L
jwWa3SzoaoIFrZkZBWrGpYRD7Ko+i5wR9V4FmHbUmOWuN7s1DMbiqlALRCEGoT5qutePS1EVrtOW
U3jyJuuJWPQX8ySGuI0rMLjFb/XGjLaqprbcHMQUcsKYoq57gPBH5IC7JswHFA2if7GDOOZI2J1Z
60+72p3jdBR+JYDkfQiGt/wFoDhmJLBtZ6x10haPOyjxULow8XzpmfOQd2OpoKRzksH05FHrQMIJ
bdavzip1ZXED31jSNtCsK6MRQP+dDL99dItfVpV+Vchmx86IQ7E2BWFpXSjvQzsHQQfApdo1Jqby
ekm85A8j/kF6qt+loxo+ibrkUQGc3hoTYQF3BxDtDDJHSQdMGB1353ccJIu+CaHTEB5LOUakYuch
b59bL9kXvDwa0DpAuvmBl/3BGfDvYD5U44VRRdlZlObP+0do4XmYwf1Y/MwrR51XuxZ4DKyqnl+m
XNU/c8I/WxbHMI36Kax6EIToGZjtl6pNN1a5hpC7fRRhGixEDObBtBwg/a9vJCb7Gi54BQzQjCbi
fb8NUrbpQarrIT2Xku+BhfFz3Vp5/tYPADTtgkWNKT3oRunUjNARXV4aiXeRhR2JInuqIUjF8vcN
vZ7hAjATYjbtfLbwtbV9hUA2zZH0IC0Y6wJiStChcpIhpiI5Kvnt/kdc2kiUmVFSm1UrbrhBhhFW
NgS5w5NoG/jPYrpY7hSJqjl5RX2uanEgQ77l3et9s7c7Oevmgdg3I7LQ8tLcT9JNSGMp8y4WH+N2
/AyhkG1Tr2Hcb+NmDzwuNFLAycWELB32NRkIycBZHP9pki6yVP1M/On5/kIWLgFs+DaU4mboIWDf
1yfRlQYxC2+iF1u0kZCfQ5JuuxoYxNQ/TPmLIiBB2REEszbvNxzYoYtPBsgvOo3aFjLpBkYHeO4l
SItXwHF3jr0RbTXF9TenO46mimy+kWxYwXPeHhjUmJD2gCWJzsQNPSlXUxGMlQgu1mDFrYEajfOh
rvfChI5lv2FGGAdkrX54e1r8WfoZtWxUoRCjaZ4WxFPDcXjhXVRbbR2zjZI02NlUrYSAC2bmAraP
THXWjtEpJnQguQKMDKpM0LL7aaqncW2U2u0DNcfSqFtDBATQcD3xbn3qiZGP7qVjHFOZ2rbd8Mln
D0HbF7GRDvDiaA3cPyi6zXlCHJqltg/u8fzPvOo3lRoRDDkXRuhdbOirg+LByxh6+Ju8eTTWlJj1
DUTeiCINUPx4EUCi1WuR/dTZiQLXCnwraI03EcgzGJe2sp5bI6gFgdUFOjXuHcYsXq9nUm0nupIZ
lzpN4r5tdg19Mix7d3/X5r/lbWkmRMUJ+fbMFoCyOSL1aytQNDOTZPDdi8RYO0wP2IQiFvIpNE/q
sebNypr+XlbNHKCnlgmZFJDfb9g4vsXySiqYY5+LIzvIvbFVZqxOw8bZjof+vQhV8BLwwvz9THi3
QXe9Xh3P+1LyzHYv1PLQpzejljWRv8ZNm/foelGYfT7TNBGwIO4LZlfy5uSh6D8GRYDjUMnqTzW1
G8+mfuyFZmy15vT+LYQfRKseuwjMPOpN19YEQLcWKzvvwh0ChTAuzc1g2n88y5NbiGCcfcbDiAfj
P8nUGJuhJmxL3TGMrWL1iN4AJUK83ZgCAS45mIhYvra/iNQq16yK/Lczyl3bggDySO29Dahu3+wV
WF4qBbTa+DhBffj+ub297QAropw4ayJCSkV/FYwyn4KgK8ILC+OCxpipUIASUViPNXnvCIoQET2q
9LN0Elrh0L643nBO0lrYbuZfWBrGTfKdUXIsKdveX9DtdUc0BBgGQVt/bnJoh6gcJa945rpo7E2b
jNBN4CCYX9cSXrCD9k0AnQGMMwhuRhk4qcU9DDDOf0vTBLmfxA77xqc0Sl0ZVemhmPxjQc6dsDFX
sI5qf28UAKxCqaE73F/wzRe05inKoKs5gPPAKWgBRec7JSibeCNCUxwNPh4zC9U0/iX1MD4xXLuj
N8uGNR/QMtDWMEEUD9/1R3QJhyoPaiuXuqrjPP8nadKtAIH1/ppu/ZsFtiFa5GgNe5Ay0B2OmQLC
3uFBvNR/wg/sUO3oRmwUKDvbYlvtV2OjuSZ25XksLGtWjcBUTZRN9TfCC5KpTowRPAJIOuwUyaN6
ilUCrfwPdt/vciM8Swq9nSLq7TXt7dsdRRwNDZPZOsJBvTYxcTrwxqndS8Ifzd8q++qxlWrnwm7i
lUBhzDPRp5hL69cfTQkPtElJ/QRwVKs6lFb9aUJPY5eUxNgoIAWZlAfAjNShmiZyYfXwOjjup6ll
+3d/V/wSYAvQePKQjv0VPnnj4muwfiRGADiXCQH2ju/UAfmXD5pbZMUVZviu8p1vdxcMDvQHIcEw
i7b5WtkVqInGCEVbvwiK2dRp7Yxn3zaew56tqabdOnHwgOFGwe4GVxBZpn29y4035Bg5As/j7jHZ
JC527UH8gi/f5Tv17iANCHiwEhFzQJAMp0a79CQzVIYWRngR5YFCH56n36xebMfE25Q2X4lt9BAe
uoHoIaB3AXYnCG26pIFX1nYtrNy/mIje2yYKygeLxZ75re8fXbk1iHhnYI1OIfKUOb+Eh50pP9c7
6ddqkopl4cVhodqxgZjHARHPDtPU1mak3+RjsAVKIrwZloYWl379OjC0LGeQ9T8csnKGR76W0482
7OIhcV4KH3GcN577iWMis7Pm5OYH78rr4LthcQABBCjuIha5XmY+qnwEDg2pIOusZzZ4jyPJ/xjU
Jk2ch8pBmwDjK2I7rZun0GnyaICW6cZPmkFi4tHEv2Rj3b3cv6HafcFW4JrgE6Mz9hc0Of/5mwuq
oDLdWglek7QMTrMKX5c4SdRl6es77cCBQ1sEgnooTSEC0ezkY8rUCG3GC6HA8HJ2CKvftVxjuc4H
5c0OI8kFiPCvPurceYOHv16NMaaF29e4ktKMO//QtCsM7ts7P6OgwaeC8AsqvTfJUjhKUpiJgRQw
LFKGYSeQoHQFQE+Rh2btQ5MBul7z9NJieOdhgDZPHzVJz3dpAP7pu3bU/182oz1TiKENfyNPBZU6
bvV2El6IPLj2U5puOvedBWeYwEdD6DZjRxBeaR/Na6tBFYS7l74/1zxuAsjCvHTGWRkr78RNJqAZ
0rKpJrMbNRHHvCQ9VJLsqjk6rvxoOa80JZv723aTuGmmtICmUXVZT/9D2pXtxq0r2y8SIFHzq6a2
Om7HU5w4L0RGzfNASV9/l7L3jdVsnSaSDfitAZeKLBaLNawV2dbjMisr4WATe0mTu0VVjJ41YpwJ
mRwfoLCiGQ6RXO5OHltwvw9dW32O6h/q8pgMblK+TuSI/h+Hih473KlebcMAe4q2wnFhuoJPiOSz
DNxEUmiPbX+0p6/54lrDy/V1vBCx/nvEwxa6B9Ha9KvBZeM4UlJNI7ogEMYk3jKghSQ64ToRuMwL
u1hbdvGUX1m9TDQic+e5H9VO0kvkIUDq7tij7UqzD2jQScROcoHIiFAMXcF4RAA2d4Vi46wCwcIE
3H+8rzu/v1W8xB9vuqDxOg8AoEHkgTRccHr5BiAT8e4qDjke9D2A/YUr26qdNcvgpYJE4FwAgFCa
wVOfF7U/gcvCq6Wsd7PcfFrktPC12XjUmLr4TAGYVkWHIAc6xZ8dDBOVIw0RDTiFEOmDipMz0Cid
KGajazzX+j7BKHYPwsVRzjBIpeDC17vBBqgWwALGOhvCP7ElDOiDyfJX9XoFqUH6i7sYo8VAf28Z
lSdpfNfZPka1nVn7fF3GuoNvV8OFDJ4gJYkRFEaYRj2VcxpYyX3eAr69VH0LUB/yZN5cl8aF4Jfi
uO0Fg+U8G+NYnJriAJDpUPWqA/p/l5s5IF59EHm184NyKY6LRQtDyaZ4xAo21X2qOFWOeC134lzk
WDizvRTEnUgtUYBGUyvFCQMKT5naA7sTz2K3UrM7k+aTqyrV+6Iy0A1FlZ96PRtBNJLvpaGlrjH/
GRXL5ces4cDGBzEW9WqsRNVpih8jHegBYdGclurx+l6ee7pLKdwtuBQ5KeqBFSdqY4qlMNwJWH9a
9Wflwksx3B1oGnlctMVQoFXuuE44IZloegDD+m/KcI6ujQx1ivW6PLXqj6zqnaFXgRApirJ3lwz9
kyvnB7rX+MDBBDcFIxUrT+iAiVw5hT00pn2kuqh9YdfuN4K4RVsmqZDnZS5Pc2FHjl13Ae4kxWVA
2iKpsMIqksYtntVRVmWpVpxSBcMdbPRnOXKU2Aho/mcZ2H+tYaMY543bAo2OgCYtTu2iIPCyPCVi
B5m1h+vmsO+n1mwSHiUogvGJF2OZe2Tk4TjIYfQWr/QqFwjPnzAoFuSHNrgubX/93oRx59WQIj0f
AO10soof5ets/zSbb2Xy8t+EcMfVKOwq05S6Oo3g28pgeUlGP7T26KQYJLkuat/M3/RZ9d34n3ie
wckQwcz18WM1eHWdodb8N3cj6snI2KKagRrAuYzCqBe1ZGpxYkr6I1UBl2OPn2r0SF5XZfd63Ijh
LhADzO/qGOvFqcjNF4ziI8NQ3CtG9lBnqQMKKoG41XwvbuONOO4aQTE5r+d4Kk9mpziZ9RyTW5DP
BY0ZGtVrG3+7rtzePq0oGHjm4uENWPfzNaQqk/p4PUw9eSkVl8532Kn/JIIfB5e6ee1uLauTaUx3
Y74AZCMKG+XDdSl7u7RRhB8ET00Q2ZUdFFGW+9l4ntoTSQA0iVJu+Rdmt5XE2cMEdvmOoV3qtGSV
Uyu+MnxJRKgr+9qshX5grgB8fv19c3wqpgPcwYJpU4zs67exMSDdlLggh0L7lijeXj+YtziQVv4W
xjlUO2r1JK0s+O5b5uuBcoP3yi14iA+VN9/EIkzafYt7k8ZZnFwB+ilT4/IU58ryoOdIEPSDtryn
syZ6SVwXhRmz81Xs61arx25A6Ic3JnAIcldjOh7RuYgmYP3mixVEnR1oWihZoa/mXJDUpbPeE5gE
EhxOl5yGwdPZbWt5tuWrQMXQBcmWvdsC9dvf8rjbwjKqEoEKjlQ2ooW1VvT7Kum+pwA60HpRd+ee
P1pTHZh2lZEK4yf0aiZLGqqeWESDuhSDK8OQOkqt+tRK3KHIXJsJjvLuzbsRyU9VNm2tVFOE5QSx
SEB8AA663at+MIL6kLvz43XHsWskb/rxTcJJyZZqYdBvtCevU8Br2j0Yai1wGlxy9Z+oZasT5zWI
3UWZ3BnQKQUCGtKhvhaRcDIGMLxlDrbuHfAWXczhAmk/+AsN10LDOs2IzB/nTNKSqIxleJjIGI2O
v9EycqtO4ERWi7s4ARsZnA9RSYXLHhmqk1S+H+Z7S1Rs27X4zf/nvIaNp/VSoUfnVJJbvbrJYtlv
Py+2iNBm9xGHfOz/rxXfk7SOXMtIuBWnHC3wlQPS12A1vwrcpLNThLLXHv6syfNfy9iI5MKYeYQz
nDWI7Mf0UbIfBpodc2J5wyC6VYTacUaok6nIrREHq/42Bm1Y+Kk3Op3qaM46XCV5+v11y9v1HRvV
OL84zxJNMwp543SnlK8goGa9NwEmTVpcYLP8N2GcUwRAbGK3dlee0mH+Wc3psV9KPy0zlGfYfYnm
ILaAEOG6zF3Hv1FwdS6be5rGYw5YjAwjR3kVGDkwHQlwruV3Wa87ZmSfhj4cqagmtBscoF0IxTwg
rKOMeS60IUtWlGjkOVV67ZrWTap8aLrZlTQnVZ+u67frHJEkRa8o5idkPstI0Q/RZSNEGenTaDyW
OhpQRGH8/tF+k8Htm5JUJkuntjxF+qcS+T35i178GBYRn9q+h3oTw60anSey9C1UUetnjd6Y5HB9
qURqrL9vTKFKpCxZ6AQvW31XZL/7PGQBCkfXhexv/ZsSnCvHJtHcRqPuSQWDZubo47dZ8+HPhaTU
Im04f97MA+0zG3fGRHMniY+a6mfpIxWd2d3zg7bBtZiC6fdfDmuzaHZvSHqtr3ufgRbj1tS/j+ri
kOiLJD2a5E5KBQ5pz56RSTVRdsJEAjBfzzcpKpFSLgmMQF/urSGc9MDuvetbJBLB2QGakvWlbezy
tKz9uZMO3I7ifabe/IUUZMpRnwSeDNIT54pQKc9KVNLKU4eWGjQyJPo3NNFel7F7XQAX57cQ7mSi
rwjcdRZUQVsqO1q4C6d3U+Roa5OC5QAxMQAAw3WZe3aHYgay/ig3oEGXuwwllkyTrfWII2TiaB/S
/udi34na70VCuGtQVZm8WC300qXxG67aIF/k0ABIoFEL/KdIErdNSpwDYGlNPpfsSa19Ofk6ND6p
Ba5nz7VtF43bJ1yxJYkJMuoKxogVA4M8pBNY9Z7jAdUGmmHRqY1OQS7+SuYSQ3u5gii5oAewuCOv
9zq2zwm6madERKMuEMbH/1nd56M6WkiGVYmHaU2z9nUGtm5pxADf63WD+x9G/lszPv4n8aDobQ2L
mx/GT6iueo1rhc23yY3u12hPD6/L27UItIytiPzoN+SDcbWsJjQ6wAN19v1CXrrPeV97vflHkD7/
xJQofv+Wwrlvomd5ypQOStlP5Icu+7EmuIl23dxGAmcQRT6OEyDvcVAlk/pdUX7HhIDpmNP04fqC
7QtCd6qGPh/0Lqy/b64I1sVgHFyjnbKkh0KuwdikfbWLQeB4dh9ooOz5LWfduI2c3uiQLLDV8gRE
NT9RIw+YxQf0K59KYLpFy60N6+uHyu0TEXaDSEPuUk8MbZrNBRmRFm2gGgGza0Yx06g2j9dXct/0
QAyKEibuPj6Y07uESZpk4CXfPUqNdiBV7RSlsxiTwB/tKvSrcR7I6mvt9HwpI4ynpeaCI2VaX9Qh
SO07iLmuy67Lw6A1xkfQJ3yB3AZezqpnXWb+BORKHKBw252o2Xf+dSm7mQgMLf0WwxnfSq1VpAUK
XNpBTZzCn24s8GrqzuKCoA9NemYi8LP7S/cmkLPCQVFbRgGNcpqT7EWxqEda8/2sLO51xURiOJMD
oqq09GmD02sQB4DD77XhSPLmb6It9OECQgnTJ6jJnNsBGCOtYrRRgkqyMj0SjQ0ns7BDaRwEFex9
dd4Ece6OjohWMTWE28kCQSXSKb3pCvPYXCfEP04VaGyY0UWGD6TWnBRrmqOhlbs5cirTOmDm4NCr
rZ/PsSd3zc3QAh+rGFx9RlupjSfv0h+MdnTlZXaBUBxc38Bdy9x+DOd/R3nsLTai4MaO9jfiNwfJ
Bcv2F+qkfun+TQF2I4yHiIj1ZZrQXAal8tvCvJV0VI4CQ4T8spoDn0PaSuHcxlQAAWDsYC4RBERG
YJvPBmCdxwR/Asvcc4VbUVwEWKDYOw1Si0RIoXy0quGxsTDcI1nGSZfLh+tbtS8LnWjAIgXtiMUd
aT2dG6qDNvannpIwZ6BqscCM1/RjE8SsYIKHwe49hu7m3+K4QzcyZdaSWMNZiIrJNYCwH7EvQ3xv
JiDUKOUXVWvACmnnjpH1/nVN9zfwTTR3QIDUZLO4hvPS7S/adBiBbvnRLA6pKEu3/p9LQ3mTw9l+
15VGz1LsngaeFbTepw5GHT4ZDRKrmZz6ZHox0E5yXTfBLvJNMktspclk4s0Q5+ggAUHHTQ5WZmdQ
E8yzar3AZkS7yGNoDn0bZ2bFqpORK4dav5UHEHWM6F+RF+MoTYXbG80HNZVDrRNZ0J4zxZCWhcYy
HeCov8BONoEQBgWtdgC194lU+XNpYZyDzYE2K4IbfHcTN2I4Y7EHi7FaX8qTAQqUIl1uC6DCOGiC
cqqxCJaoAlukrTxf30WRbpzlsKlgqQRIzZOJVl4yPtHYl0WdeQIZvLNk8zz0GA1BIsge/AX/fjYL
z8Ao0d+ogsmQtT8czcPrZ2y2qTfbxZaTCgUFowyHpD2iZuggrBNs0+6ZRqUJvLLmSpPGOWVLiVCO
sREpUKAdyIy67cBAH2m62WK+V/W/6RsAPu5vcZxjBtpct3Trw8XoIvSaZgeb5O/yPBG8j/bP10YO
9zBHs1+yZAyuKk06/aZNjVBnunZHVJrfTYV0b+XV7LCIMDdWUtS7UBi/vn27/mTzAWuAu9k+ogKW
iLRI4EiQIX1Ej9Mh+9ZbP65LEe0eZyQG+j20zsBlsNj0Y1N034a8fEdgjyYFwEghGr/fNf2NUtxV
F8t1heEs5PuHIQmwjEd7/KJUzL+u1O6THUkvDM2gPI67jjvFVmqpdMqQVRmO0uDQw3CIA/Nuvo9f
SJD7uOf+DBnx38jvTSDv/Ge0gyWqliPYUrMHa44/VQkJx8gunLimDoCXg+sa7r1uNgry3h+d1zKL
J1xwSt61B6mSPxlzKirs7logRi5WYGgUEvgeg3myc4qZZPQ3UV+R3EH9NjzlIgK7XQPcCOG8PMb5
s45pNZ6CYIpW8/KuSI1nzR7fGxp6du1a8HzavVQ24jjLIJGutm2Eu8sknWM0rhzX3kx+xGjeanw2
fr++TdeVw1gFd4bzYcw7KHYym1AxHvv5K5F/9tMDNV+vC9o9V7/VAnbyuaBWRg4YM1BoObHem4lj
to+gFflvIjjH25dAkNRnhPjN8CXHEHpmfWCiRuNdNdYpY7S0ILfLJ63tpEa8UcMbzRj+yGsnXXEz
RO1G6xZfBIcbIZxjLZq6tWcFm2LXQMIcWkeRq7uoOqC700ug2NLdGlRUlxFptv6+8eaSneaKzmSk
cLRHswiV2a9EG7R7XDd6cb7VGIokGQuISPR3OfFBcDvYh1TUBLtr0hsp6+8bRbq2q0o64VoiAADs
CSDriH5YSu1GknRAsWr+dasTbRbnHqTBzCfUH3ANh3rQHbIDC7RAXGIXbQ/nFiaaIkVgUbwsk1px
kum56TGXQcBqcF2dXb/9tnp890Be6hVaiPGCHVt6SKsRdDKTQMSuGWCSC9CTGF9FD/H5BkUqGgSX
RJ1jJx+S3ImiykX9OXcspfQBVyB4J++aw0YaZ9cA/S3TmWXoTTBvJu3WVN9Py2lqvje9yLx3LWEj
iTPvGNhBjTWhYTTTE3Cc9K/mpPnKwo5AZ/08Et0vsleiiUhCfs1PXngL1NCR0JFXlE3ehY8gUutl
kJw5UZe4JD6a2a2ZPEvD4lD1qVEBAqsCPvVrbkWu2RhOkfm5+rmWfEZmt53ng2LO3lR1eKBVvh6Z
YNVZgPN3GnTRfMH+xr99KXcHZIUdS7G2dtSi1m9ZjSehGJ83j2D3EFwF3Cjfv+HOZlG4u0BqMNce
9dh1mvvpc3Yz3cj3quGZh+mQBM3N9TOzb2JvenGReAxnAyaFGf6aDAc6A+FB79GjPliDfAPy5WPe
piII0t2lxHQgUE8xVg/AGu4MmdYYaTVcqZY/ycatkY3O8CR3IpPe1cxGul1fJ65xP5+LqTNlRHMP
UgaMMqdIkKjw2vEb1R8tUYfXrt/ZSOI2TEVFSSoSgoJZqX+iqfYzR8v/9W3aEwFYSWDRYrYNcA/8
+cwBJdzX6F8DW0Xny0oL/IHR+nZdyJ6fXsciCGa6AevLB/ZAVOjbHjwpJ6mmByuiN5hIOlbNn4GR
/WPfGzF8OF9ZKAAreoEuilx+FyWaNyrVy6RNAsveM7OtGG7/7bJqF8CcVaeiG9zBvLXpp2z+SP+r
NtzmV/qU4jrDoiXpTbsElfJTCL60r8l6VlQkvzGWd27JRqpIrZrC9yTGJ3DKxfF7tb4zi8fru79r
YuvWA9sMEA38aEyCBD4g+MrilKVFOA/pjUQEEC97zwNgjQH8awXUuBjpiLuoXsuiSP/kMT1o1kvK
PjaqftvFPfox6/d1/HJdpV2D3gjkbmurK4uaLSacGz122QJE3cDGrX1dyL5WgKnCI27FX+XsTDEn
uxiHtDpVKvgOn/P0PaHfqPkVlFAtE5R99/foTRZnbICAreUiQx8AypOfsrr6nEeCU7P3ul/JbuE0
bcyS23zGSenTyCYtWSsbgz/dloHkA9ZhCBTXCPoD9afX68u3V0o5E8jppPS9nRcpBr86f7w13MQH
zFcYf4lv5BvqyoK8z85mnQnj7p4GuVurJRCm57PuDRK4wXXtJa9fY2RZFZM6gwwy5usa7ljhmUzO
CtOmI2XXYppgKCgwUeMb0IUFUk8ESbVdMQCaX2EJMa3Kewk6pOCsltHMpaapy9CdZnZu/eO6KnvL
B2jHFd4HGI8XnfaVVs4gjMGdStvHqnpHgLxDFOg0OWD8XGzRFb4TlYKt+E0ct3LzZAHwN4O4enSi
BMig33OEDL3syJ1PMC8DZybYqx1XC2ReQAqYBlhxLpq1BwVT6wrF4KayaEC+uquYM7lZawlOmUjM
us6bd17TWEmsligfyl16iKsI8Ezql26u/aoSclntygI0FNBG17E9Ptwi6BsiVlXifCkPcfy6jB7e
KnP2cN0y9qJWNG+8ieH2qm+lKluidM2oWn6EkcfqmGjBykZAI4fEnWt2AYops6j1fdd/6AhaTB0N
hQB05fzvUEZGChQRDCR62lH2c4+kXuZObnlXHmP0OgfXFd1fzjdxvLuaNVAKMyQH5dyzSr8ZQmXy
qOxel7LrhrdacY5qLiOmyesQhlpJXjVGPosXwLD04NfNBixu45K5+KDXGYh2R3fomrCstG8xLjnB
h+xcOWCRQ5OHiSF8DQBR56ZaDJL+z/Lag/w65bU71UWQNd1tmpl3DVBFpswKEru868p3EypmxDjS
uAoqcxROSq07yb0Wzz6FOzVtqRpUG7DTIG2lhzoYb+TvxtM6ERoF2l9cFFu1uZzFCJam2sjRRJMX
CguWuDC8vivve5OZfjXKlbtE6E5LOsEx2nm0bFXkq1d1BkjwwYCKMMBDhM4xSbIObfqNktjVqWis
Y9edv+0tf9dLSwtixwgJE3UCH0BP9O+1nt02K7MeBqUDluqVU7Yi7K19HYH1h3tKkS8wBqe4wDxq
hdLjzMZ3C5udtp4dvfiKbLtDJsGtuO8eAM34/9I4vzTiEkG3PkImK2pycF/N1qHurQZdAEuwdFG4
EEhf2kZ1+kwH0JAUSjlTDotpt971o7TrOTZfsl7gG6dfjHnDQIuF8Ff7vtgPWvNJUQ5ZqgtO7O6B
RZiNVy/QRpWLp2LdVoCRS9b2WuMhMeMPTMg8ve/sNzI4p9CmepdRG/NAwDryigikiO/LYfFl+iUH
gWlrOoDXJcvkCIF/dtdwI5hzASU4EqVeR6/tXN4vmC0xXnPAK4i42kRSuMOPsEKqDQvNiOBfeSjU
+miOGpI+RHayVBFYxb6nf1OJH9Cdh3YBiS0yMJ2vBN2dekM9Jjk94g4NAXenuJ3gGbav3a9+f8Az
ob/u3A7h1NiIACT5OY9lLL8WixYrXgm+4/IltZXqRpESVQQDsm+UbzI528/qTgNOy2owkO4CbWxw
7bYULKVIsfX3zQGTDIUNHYMQ1n1FJT5VC7e9q4kIx3fXfyH9i1Dq1/pxxq/HY6/l+frix+zWEDUg
+8qQMDMCo6hd9NT7192GSBxn8hFJJ9Ko6DRQza/m/GRZubPIJ5b4tBPceesmXNyvG8U4s9cqEOpl
Jg7XkgDeDQSMJ2JW7Q3A8UX8qv/DgawIXhj2A7Qmt4aIKlSm9MgBJUt0jDowLubzU0UxoSY1nrqU
GHMYgMBvuoqyOMtf5AXWJvrf0rklVcepS7NyXVKg2lXSt159FgIj7i/mmwxuMXuESeO0oPRKJQBK
Y6JndJp2uI1mkgvMfv9s/ZbE466i16WtZBnllVFWXIl1R5DkCmxwV5kV8gpoHMgM8j4KpTVQCerI
DcnMi+JjXx5m0UjNrhYbEVwYT0k7mk2M5JBuRj+UUWc3YJgUAUjuNZ4gjfamCBe963h3zdbaT0PQ
92+/i5WXzvLM9JNN/bLNQQ39hX38i+O7kcgF8irFsEuC99epUfQg6YJs9OWs80YbAbPg5l9N6uL8
bkStS7zxfwXYG+NFxRNsoH7Pxue6mTwjsRwzh67RqWWFS4ZGEGCJ9m01nY1QFCy1YpZwkpU59WXS
+7hPBI8hkfVxfr20iSTlDWLxovoxZl0w2amrxFlwfaP2FTGABAn7XkH7zxUpqiFVZkCanGxQ+qZd
j5FZ4+a6iL0e5rXosU6OAsgcIETnMpYo0ykcbPZDIj9rMoFfnbxbZnqTSSxU89HX8uEusxcQ2QMi
sg+kePlEmtilRSr6ktXQL23l7Us4Byz1VY/nJcAZaFd/sWnyAaxErpblTtbemTrwLtDWGSnJQ11K
66BjDjwmKjDX/dB8sxqcG2Z4CYHHL8ZD4KH32rAMikPFXOWzeVix4+XZu776+2b0pjLnkYdKTftk
bYZhrU4Bf21/XqwuP+hmefgLQZi8AIYp+OaB5ny+y+gMb7J8QQQeGZ+q+ZOy+MMoMNZdXTYiOENK
rSYD5gWWLkJRlP7EqHWRfbquxfovLixkI4KzEGQgFgwXwJu0tQo4SoBNEN9+GVJROLUfAG8EcWZg
SlIyz+baT3xKXoxjHWCi5BYvsOPkV17si0LR9bsv9QKfBHj3sD88g3xWgadeX70JYjgXRi1Rl6j3
RjG6TS+o33PER79KXRisfZPF+5TExjNpgKw+sA72p9hNvdjDcNHt8jh4WlAgcZGJ5kb3TeNNJncL
0FqbMISEapFt9Q7KH67002ACp7/vyDaKcSaOen60ZOueGafkkXxo3MKVnxZ39oiTIR+TeCIwmf9h
JW9qcRaPwYRGq/W12wto6B4e8ZiGRWFC+rC+k34t5Me/sf83gZz914nULq3ZIPncxP6Uj4HURHiV
sf6wdLHo6l5t/JpRcmdAqRJTATYiGn/YgMHbSr2TOr/A08VoG0ceJ/+6bruRAqo7oFBDQCfzg9iV
NiyVtMLg2bWSEq9azPGoGLHpjnPd3KeUzM+q0kY3KQZPnkAZKnAte0fQRJM75tNA/IwsEFZjEzNM
2ZABRhThZK/8qFWvbJ5a606xXWFQee7D0K0OGHsD2Dnm+r4G1xkX7mkADAVxtRqHg8m8mdaulbYn
lGD8tBa1xZ7r9I8oC4izv/jEoBO3g8WUMaUuIUqmzWFhy8ECXKI1QRRSIg3m/a7vIPeC+kceEu54
O1mY8gML1vka6hBlAr4pCbMxOs5gQbH6INEtt2JjwMD2V2g/7DoAw2VUloIq5N6qbkVzh7+1MgO9
cFUSyqX5ktLPdV/jkJg/rTwVpCrOj8Wlktyhx+xODRjAJg/nkX6JjOyHUccRiICWOqjHtj9kmvwB
3cGRwL3t7SVYejBrZqLxHgZ0vrambAOen9hJGNfPhezaZe+WaagskCcimBCJ4oISEFzipWioaWgU
Da3BuN2iL/hooxEn+Z7rVM8e9SqezHttocqQCtzA5UYipY9s1spIAEvie5DHKLIaI8mrECWvmzpC
2It5xBGJbaUUVclXm3hzcOtOrozNgFq3gDcBWgLOZnrJmoFRDtBeaTCOk6ZiSHB+F6l/Nrt+KYYz
GC1h6PppizZs9RGATgSUOW1QJiRfPgDq1WbuEnfyc2LPUSqIZs9d6qXkdaM3Ps2oiimi/aKHwOxH
sQuElIxElbM0qqstYxA18208DD6Na8EmXlrQurLgcgPFOFgY+FRKpqG0zJKiC7Xyh7X4I1rfGPFp
zxzT/n7d6exv4pso7lzMhW6wyBr1MNFe7aL1zdY4qZElqIHsSsG9BKIH4LTqfPu92mn2ZABCJDSW
5MloWvWWKZQdc0rZzz/VB/gdb+ecbxitCfA4ZQBMhnlau/FYvOvkxgUmrMBfXu7QuRjuurOkrujs
HO5EUb9l6utCvtSYMq+rnzoR0XH8Ktmcn7MVdgAkcLKirF2q3BZRs7LaOc3ysIqNZJgdoEvbkeL0
ktkXj0OTDsSlCqnV8tDlGW5/tLDSkgWZzWT2Hp+Zdm6vkKp0Z1pqBiq3ysAGD91nMXW7EbgGpQeG
41TVPJD9ZLRw1dyMZjevmR4/p4AKVkKAPeWi1qFLm1gZxkBaaiK/ge4D7raTUzBxzQycQuDHRlzh
JF3qS7Zo8OPyDJ9LWb9ic4bNKlq0nsbohkbUlduZI9u3rJCcpnidAC1o27dU1JS/fji3X2eKcQ5L
zwF4tijtHI6p5ujNgpi2FVyie1qpSNsZ4MuFp+CxOVmKcmWb4Yqp5tLRp4/F8tySHBysrauOhme0
B5Zkh+sn6/JmWa9N3CyYjUDvMG+GVqmk1tIsWShZ4Th/L8raYeqtZP3ZY+5XgAAPoSIOAogp2g+4
5aszuWJ4ghchSDSt3Gskqk1Bm1blEEZRb5l3basUn0rSLKKZg53QxDAgEASk9tqSybUuyyNSOXOT
Q8N0CfW0RpbadqPaArG8P03PlejJteNEzuRxTiSazSFnpZmFiSE7eneQQV++fFSZX/1ZweGfNd1q
xgXNlSFnltJpaRihcVIycFU3iAqAihc/5IMluDZFavEv5HTo+oq0eThMyQgs+pHWqdundYtnHUWf
dagBrvTJ7IxGF2QVdySDZMtGfAeuPwCbcId9sHpAGpa2Eo7tCMrvzHhJTXl04lluXqZCCUpztL3r
p2LHi52J5Kx1NpRFqjs9CueWlr5sVppnFd3HSe5FbRu7kgh42NYhBZBUcP6ylRsrM3NMvBe99a4y
koPE2G1XWP51hS7XEPcjAPhWKkYQvvABJCJzU1qiOgvVonLU5H1lZI5deLP1UBqCmPzSiwFpBOzF
6BjAmcNxP/fNeRoh0kkTLbQB7Y+eBHSFzZV2zNRvenYTdx+WQQS7IJLI7RYr5QRgWLkagsAviMwg
1hMXICcO0PA9qQMJkk3cWhINsVx6znM91yXf3EENAJsrcHPUYYP5/cEDckfXu5IcXN84rhDyK1wF
6Bv6tQi4iTDyy4kBAkHDFDtpwiUey+cRVC2T3y1t/B6TbmB0JWlnOSj8AUSgb1DDc2JbxVRVl4qg
UC7dqIJkEdi1dGwrZgG481+xKJ+tCE+QxphyQKlpn9XGGA4AlNeBdBZZfi9LB71RRO8uLp/0T7y+
FcyfkKWgmpYYTTiBajJC1oUaemAMp4J9NKSVg7vwpfw0ahHANqojupkx8VMLXNDOXp8pz9k0bfuy
tmUo33VOKh3UEoMXiq+JKK7IuojnQcb5InOWrFM5zSNpUUMjWVxTXjzNcMv4PdV8Mo+uityL3Lqd
PQQdwkI0VoxOxW7kIYy7g5aD8ve+RwU4jo9DS2AItjsARvy6Pe6tBHgDMKWBXI0NaK5zq7eyUkIu
Xm9C9EVGD/CHtitHTf/VrtnnucdQz3Vxl+5x7WV7E8dFyVmcJch2ZVWogvY5NR5KzEH+GczdPwZm
bZ4x3DU6DEQb7QQv3jl/GuyXOv0ooQNShCC/t3DIcsnAIUBohxb084XTjaaPZCLpIS1bD4TAXzQq
YZrKMJ1oHEWdzDvuHsk0FcQZCmIt+5dT2fimIuo0zGzERjgvPQYFEyyepgyyOyIuCEGTY4SJrvxZ
y/a/67gRygU+gP2RgEtg6KEODKi+hPOnhdcZ422hvJR99KAZLLhuHTu5NTypNyK5rcOdhgIB0/Vw
ah+ksnHtuUUAJHmLoSVOKUUAOgFOghOTn6Ru38+daOB9xzx/MdOioRXlSIW/6yxgftttX9VhW5bv
aJI4jYSOj+7pupoiKZxXqCkeVEab4vJOk2NRNYekrJxoFpX5diz0TBnuaBNSR6Q2YDSZMT2ij+XV
XmbdL5fhuVA6UTewSCfuYBfpnJTGnBlhJUWfzRounZLldaHo0vmLxUN2+VeSAo8c7t4abKUFUXOR
hdZoulWfH/poCIbY8K+L2V080EMDaM3A2AzfDxpbSzpbQGlFgGV/sHLjhsrI7wBE1aMZ+SMYr18H
DVQe5kqyiRf2RTaQguqqUTCsG1p9f8Ac2rssb49ykwmyIbtbBIbClR0ZQlTO7AY5SabSwsOJ9NUB
WF/3df/SmSL+nb0zbAMzHycI2c31lj13jG1C1IbkbRvWw4GQpylHhHgvg2Vr8dHJ7NKaOVHp2olo
QnhHPTwIrXV8Bh7yEr9nsBOSjLr5B+yHlyKAkQ4qYlDPYc4DXcrnqmkUjLaTPBqhNGXINJof7OKb
ootmFERSeAsfTZsqCdijR71Rw05m9VFpe91rW1UEO7snaq3PyDKS0MC75U0Cs4g5KlJGaA39oZGP
NNfv6qEIrp+ly1CTYBZsZThF4xdIMrmID1R6WmoRLJtdpp8js3aolLnMYGXIahLfG21devaYRwK2
iD3l4ADX8WYcGsxYn+9WohS5OmtSE85xHVqYSB/i5FgXsiCCurybASUCJh51hZZUUbk4F1NbLbNq
czDDDi+1O7zJmDt2JACukBqyUnlOtOzH9fXcUQwSwegILkcQLeqcrx1R+E4n1CZCPTHfyYra38aT
QpxcZ+2fL+GZJO4sy/HKm5tMfagpR7t4ruY7Sr5eV+bS0a7L91sZvoluoEkvx81o4splYVoODy1r
maeTDO3pKBIdrkvbXTqcXdDD25qFQejzzZq6miwmtZsQ4MHvyrT1ezw3QLEmsAmuTL+6dGi1kcMd
rARjiTONgFau9PozCIbDWhpH11Ljxk9peauzMffjPnuhI0GrxZCbYcLIoeqGD2ZV3cxNG7nXFd9d
5s0HcVZazKNm/R9p39UkOY9r+YsUIUO5V5l0Ku+rXxTd83VTlDeU/fX3qO/udCZLm9yeeamXikiI
JACCwMFBrGPhJTIFo/HRJ0gkK0NIS9mLYtMeUHHCpG0XHBZijVmFQRjdmLfHuQKXmYIR1Ufd4e+9
WiN7bGGAtJX3vSTTunmsZzIFx1wNmHiutBgSS1L3kU19pKjtbnRkr5eviYmVNciw4c7WqUFEOFUA
SmpVUXCqZJ53HXl2ckAiyA/dWp7aDgnBtA+6fpDp0prQvHxEXkoVjm6qmrZA46GNfK4Vgh3Qy5IW
BEwYAkfS55pb+yLlt3VXBh3/dV1ptrf1z3oFR6P0Zq1bA8NRAvjX8v7VWOxThqTkdTGbunm2rYKX
mdoMVNRGgtphWnlz3vqpxgNjxCTO/O/DunUvAUDCKwPz7cVOezVvlxTzKtujSVIvJW5gNE6AEQZe
j56566vatAOQICAYAhwNXPWXrkYx+UL0tm6POkbUZqSPysq9B/fmzmkf1VzGQbmRV8LKzsQJl6xB
Gwy4sWF2LRmeEq0+VCwG/2UedSR5M50P0DkHahqnXiylP1t/+ouCnokWnKrRKDVV1hHN9VIF4Oc/
ZoVseZuaeCZCsDxVWwazzh37WNvm5JWQuMNz+2ZMmIzwQXZsgrXVHZ/QHuXaSHe2Nw2GmYD1D/iD
HA1/TsN+2bUra8vaXhtAMqqB6BWAmUtFyYeua2zwdx2nmPlcqTxn0jwbN8V1fdxyXnjOoO9kZZAD
FdWlGICoXK3PGpxSqX8vq8oDgPgjJfSmGshrMiPRV2vfBpPtr4vdeA+AOx+8wZht7IIUmwhOZKC1
ixwyFDOt+HFc1EDR3ybzLZ77wGpUv2LAFC+K16XsyDXZa5FsHCeBCVrrHHg8FsXXiEtSqzAVdURK
LaPOt3Qp5t6jmZZWO+AFKrpHAhZojEBFc5z5jr48xIukGYvGK5FeMFt0fA4zwIKmuvQfnWb17IlU
jJApGBT43UBrmgb0Tc5EdQLiRAe3t24svA0qk5SwuGlKx4ekT5cqaidQdIUgIifVqaAjfnvWJpLt
JnS1Jjexwe3es1Kddr+omcTUH922Lz8TEzgUP8P8jlT1KEFX6BMpLL09Os1MHT9Dlax+TUzSWh5o
TR2QKnYmKIXDtmEA8HjlMhfjfsGVi+7VNE4Wfju3cz380kkFbpulG9CUfP3Et7bcQuEdwwIRHqJl
/VLRnIXFwPDV+RHkQbNPrJp+tkve3gMVx4IidsugUEdZsL+h3eRMqCNUBRUMO55rrcuPpf2DYZyO
XmaYoK0HDen3GIYUjET7WOy36yvdsFwTnX5ozoVs0KULJmWk3ZKyBUKtJn8xE/U9Z9bO1GTYgo37
8ULM+hln2b+FpKbaLCMsdyS3VPuWlfRJnfLQylLJnbXxUoOdIuuBiQDA4ou2qsWTOSgz5cfETqsw
RZYFOMTP2VJUz6DaAYxFNHDL5u8xSgBDYty3oUNr4OWFfZzm3kib0e2PZnyrKH6CxsZY1ie//oZw
SV3IEDZRzcCxEieMH5mRUN8liX1nAb0nCUQ31PBCinBPFckyZNaClaDZSO25ZwIKzBYvaffMHkKD
vNBMEtjL1iXcV248KG3SQyKn6agc4ypV+anQBksSpG1YtYUuJEwPAt2dbYmkj+VQYQDx7PIj8CDe
xMJ+6oO8yX1m3+royr5uWBt6iATVSlgDxBrASMKdkdLJTHmPlmCWPbPkca5vnPEjH18N6262Hq/L
+mpd0HRMSsC4UazPdgV3hZRYWi7r3aTO1eMc811q13ex7aINw15e/htZiNUvLTmbmgZ0IYiQxtEK
ppn4Nlp2kWf0MO1Mcl5ffdP5sr5kP9ymMiuq1vw4cRK6c7+b2+nkprLmnY2481KO8PTixswdZmD7
ulQLGUelwMh3VMfc96W5QSdOqLskVGxj79SyIriA8l9f2YiZwKgJaJJpAJskZHjANJbzUW/Lo4GR
Hs1U3OQ0qtcyYljH6LzKjBt0Ynmt3gYUODO8Rz1r+mXbDZjrLEkLp9BT8/VbhH1QOKZycDQ4HvvW
Xe5qR5+PZh4/ZKlCAhOA9nDp+OOcqbHXKc3naBrfUCbSPa2Rza77TQxx6ekud0V4eIAPpKBr49sx
ThJ/mt5mu37iDGM7iu+1aoaqk4ZDNu7ceiq9acDrfFKCuGlDxcAoLbvq0UfePE2mHv697p8fluDk
ncwhDne0+Og6CQB4D1mBpDql/1La7OG6pK9OGBsAcPs6lVbFRSaoBc1tYOcGB++QngR2HxkAItVI
ReTOLm5OxfJkxv+6LnHTCs5FiqdPJzWu57Q/5l0SuuqdNb0Qu0UjV+IlTuer1pHiIDLZTHipXOGs
Z0rdEk1P/ZHVxo5VP+3kxnA/MagqVDkmYijPGnoP2fLj+nK/3gWXGywcZa8OmA3eGPFR1VGxnl+X
aTzMrea5HZJ2juwFseWgz/dWvLmpouiVs8RHy0ZScKqb5q6JCzR0jhMKkcbQef/d6oQ7fKz60VY0
3HS0ZTve7dO6CPQJL4H2LuMyt/H1plsHBWnISLggM/5CzTbni5nkjlMd+1N9s3LBGngOPVkP5QHh
gq979B44lEMb5Ley8u7WtiLW01VrJR2zRAhRWw6jHadMwTTAvPEI/QVO1WjMO5RVW8mObi3yXJRw
nbN0wvBOkirHZHkGqLUgyU5PQisHW1C949PH9fP7jT0UHaCtr7XBNUtnimE5Y9qoGHivHVF08Frz
CSmyZGUnZkkwpvTJpphIhxRkke/SvEEgkx9MJz91MdtZGvNrJ5F4vi1zOf8eIcLIiFMbnJvKcWE3
VPXt/IPj5d3c6KkklJEIErvFe45pRFkCQU18l4Mqu0JVQMnCMb81ukpyppvXDEZqAbir4/L9wk9U
mRQer1FxqIXmlKcl0+YdxhzFUUZ5F+AfKJ9rbpmYfpqMI3ipCMuf5knTTqUDUFKARl37lqkkDlKN
DfdJV8UYHttOvT9W3SSpfYqoI2CtwMAPuBNQVCth6BedUOlcMIyajqaZay8YmJueqIv7rrNrtN7a
eE1lvFI9MqXfjDR/xFCJE8uAO8Lk0clPkDWUbJ8Qtv/Gfmn2Cn+0VR23lGASZZ4TtbMTNeoX7d7V
xwfmSmJNTbgGf4vAgwqlXg1YM+AZLoNNs+TYCcXQIqt644BuZ+i4p7CFJX6ZyZ2JXmOMx/bdSQ9K
gOpMPaLtxxovNdrbXMRRwYdjrS67GuQQ1w10a+1/PgxpgssPi9sZE4/YpEakenCSb/lwe/33Nw7b
1HX0WqLMjel5KM5dCjAGmzvxkuqRPuuBQhBlgRhLq+8BrHnQs8rrk7cGudjxZQSsZEDbhiajHNpc
oo2XNNIDGCgjWqJdgUHP6gc1qlD5bsz+YZglXk6I7//3dM8kCEEOYKGoZc0gcm2Kn61xX2cHZDz+
eh/ByYdKOvQUyTv0NlzuIwNzU1HlYO41R+2G6Hfd+G1BrrxSnNuWfc+49lkZPHSHm2ayb+zmn2Ec
JOBTMazGMtG3vzZJrc1ShqELdjKp5VBOJCZPXchvtCAL+WF65OHKlk4DW2Iy64+dXRyrMJRlIQ/N
Wab5xUlUSwfvGVvVs5LrTA2HaXRPObK+x16tyskfwMZhYAJRXh4tvaCykTNiMAcQJrYY4AyA21dP
JXbF5KQHMYCL7e4QqdYqB6JXDzvteSl2fZ7slOpn7jb7Zqgl9iJEApCra3BBIDnW1zYFdVXms/wS
wGUFKfuy+rYsDySLLGRhabGrJhkgaWOBQO0gS4fuGJiEKTYnzEluWHWajRHZA0UWxkdtj0L5gQa5
JH/wxTgwEdpwUA5BXg7VZZE7L8V4cptr9RjpxkmLfaKc5vIoMY6NXQPtISh7UYJX1zvlctf0Rmm1
ZIGM5X7ZzaHlLzvdT0Cjqvjxjtw7HqvRkp3ur4vdWBn8iQqvhoYcjAsSnHpVaUOC+aNjlCOuZ5ln
YXp9Lwkjvjgv5LzXhrb1tYYOC/FZbZEkQ0q/GyPeHqvi3ikP19fw1T9DAEoQQJ6AiQN4EMGo7aTs
tNZtx0h7HgIT3fmNn4A6skLA+7ujXFb1++pFVoErbRSuHSR6xKFRJIvb1DXbIVqpviy/2bcRuwHv
bLhS3U4S0MSGYrhr2zP2EKMKABW6VIyU9YbZ1VqbeCpbbkfb4UHloNXLMakajLOpydz0qmkXbgur
W/tlASlHmRGTqy8FmgZnXC9gVppJCwS8ieeOzEPNAS3Q4DrR4tivMpBmfaRUdpVv7iz0EajelTRT
FeF43CEDOhzyMUqPK5HIECU/tL2604P5YB7p+3XF+bqzGDazFm7XmVzoRxDuvBFtq9nYQFjejt78
aqI4p3eHkskeZevvXG7opRwhQElsNacxgRxS+xi+Gxb7GbOwkt98B3FYSHLGm6vC0LkVh4+5ZiJv
oFIYHas5js/QbjTid3bY1m+xtG99/egvizoTsz4ezrx83vN8MfQKYqYy8xcHfEjoYK/BZlY8g9PQ
PSKZZnlgCu9OrLFzry3SN9tgzxwz8CQO4EtkCpwUvAuuGnfVVxEiMqsY88Tn3H2aeGShIji5u2kp
7ICoAdOoN5aWbyWOrK1kY5/RiYdaJAYJgclbtEs6MKbak90h5D4U1p1SREt+R9W/t0YUOzHtHvAs
VFmRUr7cZ6tMRosiUR7xRmXerPxaJusER+6pUxJp+R5c0TdOUj7Eqmz6tYg6Wrs4VNzj/9Ykwa8W
dVHReMKVhEGldyCFXrlap8h6iZsAxdadeui94fO6SYrl3d8yCRJteGZgJtkX7Z3mEowWZT5FrdUh
NlSdrj+0du9iqDzJdwQwNUyZ4INxh0btW+qUT+kQf2OudBbE14sREQXqjWtGA1Da347qXL3nzrSy
ihgRADpek+O5oyQnVsto2jeUCIELXhZQW4Rr4jDpsWmGcaocUKAM72X7OORwtM4RzBOSbV0Td6K1
osiC8RkgnEV2WfDpKamKhA7pEhk0HIIlSPzlhxMQr8DkxqD1kbGVhEyr+QsCcd0jDvxNV41Bqpdq
2+CJi1RKNUW69pmUvqohiZ/4ZYb8vcTfbUsyQX/wf4KAS0lTGtsNIf0UqXO2K+P43ep4kLb1+2LV
T0x9ur6TGweG2j/GZbs2EK66+NCuGsxmBW2qEaH+v5u6yavj7kBBHt2nkh3c0EAUvGH3MHsX+bT1
SM80sO/rusUIGR6p3Q8+61FLP9KikoSdqwkLxwQheKhChIEX0brcMyGA8KNUCjwd2pXDagbIx68S
29PRJ5G5mB4qewJu7B42DZBqdTUpVRzi6xSo74Amo4taF0W/gNADsgP2XEucpkyMcDfZk9Ll8xR3
kTE0eC9rVXagmtPfTOB1wDQkpkgeehsqeLEswVFSt0axBjRNUaadxnJv9fcOCrVqvE8aCbZ/yyej
aIoOcBVhCya3CgG7GidFSma1jerUOcRL7fVV+YNO2Uff713q4K697XpvsZdHVAZPA+hxAEgJWymI
YOPOPf8OsaGB2tkUt+AWiqh6W/T5fePsE+cGWBXPNd4b9VOPg+uGt2UO6ERHfL/mYb54MD22nSLJ
F/KkkadlumHGzUQkIraOEbU/OEhkBoBZWB8yZ8YwIoOW9YvbRM5EiptxbH+SeDgoEzha1QEcIKpO
f11f1O9gTLQ/20IXBSJ7x8K6LkVWIzrO1W6cwJNqBWnzMquvA7thkcruuPbmfrRcO+b5DJZrz1yI
12qP+Tdd/W61VtA6JTA9ngEMRdYe6m8KowF6hI03Pu2vf+XGWRvwRHi5AYSMoFwwJ1ep7LwCMcGT
Pnuu2nhj43dt7RcDYGUvPZjCpFxyGycBCCp2BD20FiD3wknoWY3TLmBQrnuPdILfVpmX9B1IzP2h
+HF9dRuy0JizpmjwAgaOTTBeRk07aeNpjsxmnQRXdzdlrN0h+gCl3KQ+cK16uS5ww+cijQiQAC5i
PFi/hBaYdkkURHMRUas4mPSixNu+eC712Tl0DS09pR4KD+A6me9YQ0VB2S4ECzcK+LN412GsclRS
3v7se/tEbAXU9FmGfAY9jRW1AoYX0U7V+u6uAqe0HhePNHNk8+I2/PPFhwjHq0ylUYF3oo2cwgSp
llKXXj0k764+G55rNzJMy1ZQeSFv9S1nho3+6CQp44FH82mNYYt9fHD3ulf78lTRRjICbUpnpytY
tGX1nLF65FGaBCAfCNKd9ckLj3jg3lxDrfpVk113G64RST4V1RMTAbPze/lny5ta2EtqL0s0L0XI
G+dXmWsRc/+y2WENzS/ErOp1JiatUjxiedtHZv3S0KMK8jzaP1y3jQ1XcyFDUFGdWs0ANCKK7EnY
lMeOmJiQ7VEXVTbLG7rdMv59lEUILu+VOwKtt6ID7kc+NKah9lGr7KwGHXl3WrX76zWBpBL8DWuf
3Po+vdw3cC0RPe71DmlKY4ecxsHYLyEY4Q//nRjBS/dlNsduQbpoqF+U7EkBxRnRE7RHYHDaIbNf
qKxLYuOsLtYlOE6XUfRIELy5nZq+gXCwR9VH6SLL0Ws0mbfEsxar/I5Ud+fP4ESTxHgiWmdVxwvx
6+edq2ON8KNiUBX9Fgl0/1t3S0Pmj7vi5XSXBTSQzXPcuCfO5YkvmjJuuyxdtCXSEV36rpk+gyvQ
d4pvvQnK01FGmbdh1BBnA7SGDBX4TYTkFKnHZm5ciIt1Oxw7JIwm472vLYlyblxGF2IEo87LrDDr
CmIWq3+0e/A0NDGA0+MHMFDArKt4cpeye2gjHwYKHDxFkd9DsCUWT+dYixntSYvHaO23iRk0zpvV
AcwNirXep8uTkdqh1mRenv74axtB5IiHG/jPkfT7UsmzkyGpNNZFtg7yBCeIy53xajnfFQsdMHeF
LJ253mPChQtttwDDWOulmEN1qaLDlKJ7laVVxJbhGdOUQcEpefzKJAg3KRm0idWEVVE8GO+jZYe9
OcjwwhuaiMgUrEwoo6uohAoyUP7U7VFTu8jMVG8otJ/j8pyDBuH60WxdnGCMQB4f3VBoORQ9cWwq
bg5G7y6iox6YzTuaHR/bpjossfI2g2CwslJMFTADAxwPmYP2Av5DZf2n5Cs2rBxfgVAQYECkoMSc
sAlwCdhwjC5q7NgH4s0bhjh0eQNu1eZlrL6jBd5zhnuz67yKG6G9uM+9NUa92URaUQZEmzAam8nK
llsWc/5VgpW2Bep4WW83UXKsj+orYopgML0h1AP1MMlQYFvnjVQK0kWoeaGCJ1wkMx/L2orHOkqJ
ssOQDN9pms+ykgELN3f6TIxwfQxqntouRS6gsDDle3CKYCDVqz1xf87a09C3kpt+vWYFY7TBr4GW
FRvt8XjfXRpj1Te8LnK3jJZEz+5MsAB5k5Yod4DYAVVn9+F1TdoUB7NHCy+0CD3Rl+Jqh1t1q7RN
tEIl07dW+978M6OB4bqUjbPC5fBHinBLdC4oJpKc1cg9+4Z6Y9k/tFRSvvjNUvFl485kCMqX9vOc
AP6H3DpIBz7oDEBTOeod2keqGePupqWiuTfaavevymxG4JyXOqUA+M9Z/Kg6Mwtpx9U4VNFTooS4
RRnaY3JmPjXI4zZBNyTxycl0JHu5mdldMNVp/VSxQnc9t25SBA7L1LHbrC/NU+Io7uAPSlKloY1p
nT+KrsX4IPCAl48jo22y6yZn2TOA1vEyLgFhBwy7i99yZA9lW79Rfl4v5j97L3h30KDOicutKSp5
A7qx52m8Q+uhx9m4MzCz0bXuUCLwa6DTrp/5RtwFuc5atYJPBj3kpWbRWge15jKX0Qi2IyXWg8zI
o7pePqeGvyXlDxOznDhoTL3rYrdyFRdyBT1Qk7yw1RkaXU+LhTqgwY0DH1QHuLiJPVkNHuddnNCD
budxkFipet/09if6ioafmd2nQUtBCeUZhV2+5ANnUTL0oMZ15pOWtEPY6qx/ZImS71lS96ecx9k+
0+rkGcPt1cea5suP3hllWLpN+1lL3ytdAWr7glNQNK3FRPseIzDV4eCkmFpQ8tcCc4Cu7936M19M
6EzM+hlnsaoOngeMG7KaKAc1i6O96bUk+N9wpnAzf9axeqMzAWnSoZ5aJlVkufSjrEzPdNmhTvOX
rMQzlBcSt7Pl3FZ6M6SsLBDbEGHbnDRvkT/DfdSXdwr97nJwcAw+CLKvb9tGcAoQjWObDigy8Efw
oS7BuJqUx03UUfNRB46kYUNQdW4wJHf4tgfdlNGJbUpErR09S461dqZc7qPpFHhCAdMXFfoMuzoW
YE/M7vpMx4DIk5NLkDJblgx26n9LE67AnJJMRbKpjmpjuXcUfacN9gE3sp8hE9V16DKsMCR8IRJl
2VL6c7HCy0ldhjjHKmugyehjPCkUHLAl2SVMlcEStx5pwCJjmCfSOeA1FgPugY1WpTlZE81T279i
rnrsZ0mcew7VCt9qanqyEhq/K7pZv02W9rMqhzxgQ4/8F9zcvgXPImb90XaHuHR6ua5dGzbj4IhB
+QmalxUkdXnWOXEakupxGyXFYHh1l33OrH/C/JgpgNaZiO8mycZvZe8vRArqxdUMvL5VzSP2Vr8M
D2lQ+RzXHmbEaQBn405TPBmz6lby60KmoGSz0TWzxiETjnaHAu6B3Sx+7YEBLjSP13d0Q7EcwIkw
ux7wWJSUBDdXFiMGI8YoWcXLIR8fjCKckufrIjYP7UyEcGhtFscFS6FQhlbEJyjxcuI2GlPtlhen
ZdSiGL2GEgTO9rLQ+bFyswFWISwryQZmThay0S06bAgPOu0XkQ2O2Hr+YO/+CBEWZoNOqesdHJPp
WXttV4TVfn5YfMfjfha4R1l1cQNpg+j+TJ6ginm31DrtOY8016vuqhM/DCqyJ+VdtVvzoq2MG2jj
yriQJ6hhTXSGgaQ5skXpe/fN1Y+seellU0I3haDxAcm23w844aQqt4IKlnDfuR6M9Hks/Wbwx+Lj
ug6unyrc5gAD/pEiHJXVTHFhFh1yhs73mvgaAasS9SYyeJiK3AMIfV2cbFHCSWVNlYylri5Ry8q9
mhHfBPd8UjvvxWQf/jtRwiG5tCh1lo7IcenKy2w+Fsy9dfL2FYS6u+uSNm3qbA+FO8iy8yEblqaP
VPfd+elYr4oliVE2PcW/JXx5gLV9QZMm05poshA0xHddbASLaR067VVLpDCdrfWAMWatygKABCzS
5WUCossmqTjaQNwDEHnazsB77Hf23/Wn9LD8AtAXCGNZgLS1xnOpQhym06F0C671UaJ7lhnU6idR
Pcwr4VIw8RrcizoP1hsksVQQg4AR/HJ9mTEzzcqQxG5R1SCApYIoMlpnH7V7N5BB2LYM7EyYiFw2
W3D2Ni2EJeaP4R9UmJFaJuzHSP7J++C6Hm4Z19qcjgcVSOaA5rpcF8MkIgaUVx+h3aQEYYIR5Mmt
rkvsatO7n4sRD6obSwoIbP+7AqWH6W4pPArIaOtVSOHE/vLP9WVtRhrnAgVPGDsVxrKNzhyBPQK9
s0agjmhMAExNp94yzx6fyYHP1S1PjgagK277Mx0/40lGC7yu64vanG2v4CrJ5GLcOaJb5JJAa5H0
p0yxJCe4aQNnIgT3aExp5naaPUd2SX3dCdoFbafqZ76WMV+v76pMWQT3WIyYhWyCNCOy7QPi1IL6
Shw2srm+m1cz0o+AMyI5DoZWYUW8Jb06Wwbul0C5/92kECXvLZoUhls3MF/+gzWdCRPWVBoqGwAY
myMH6NSS+DqGY6n0aezer8sRG7zWeo1zvirBgzRTWgKlqfdRj+QIZ2GNd1xlKZ77PrJkv4AOc65e
zOzUZolnjIqHWCt2hgCZT8/IgvavG14uP8cU3pYDiRtkImCRKr8h6s/+Ja3+E235s7OmkKdBo0sJ
+CJ21kY7eRnvFNBv12poj5JmtE0bO5Ozuu6zt79L+xSoV6iLMd0t/Fc7SpzXptaj+RHQc+BvMG73
8veNUR2mtjCXaMB0hDFxP7hRRYWi+8WEWRcSLdm8Z86ErYs9W0yHOTExV9FlDZR7EdCDcWD7NPeM
1tPCYucGyk4icNN9nAkUHOUEUoO5qoHlt27TF2PXeXmQ7VlYrA+zcAmTO9zcPpqwJWa3/uwXx3gm
VnCMfIknAF/gStj0jSfekt5WLLy+tNVyr4kQ3EjS8dhyx3jGswVEy8ZnQo5jPgc18DSpG85yqlbZ
mgRX0hJKE1CiDTi7MdSC49qGUR+Yv/iGf/f/EyfIBAouZQFBmN5SCFzMp6HzteqfWdZccn0TUUC4
1MeJ69OAsSVLVJnzO3V4hb5/ekCR7UavGn/QlENhyEbxrp/9/z445FwvZbb6/93HYdce+/1wAKH7
UQ4YuK75gJdfiul7rXLnxZ0jpSmfxvJnXTQ+RgJFaup4LmUSy5ZJE7xISVJMUtWhjVa5T5SgjkFg
9Y3qIOeT1Suv+ytb7D/TNVYwvDV7xBxPOTl0w3OPNxOTVF63Qzp0n63I2RWLICifpvHMoD2Uj+xR
pNyxgxa1ET/1gRoMezmgelPX/4gTiU07DHRMhrEbEHscyx60G/fJIrlItioaSJui1xOzJNHlpgse
A+MiKwtwA9yJJxp1eyXM37pj64NeWVLQ3LSqM0GCpygqjVfWarhNx3zKbovpmGjIjPcaGsyjPpPk
WTf3Dvlx9O4iF4kBSpeajkJU7ZasRzdRezui1Uc5VbJprfrmxYXWUmgC0vnID1zKqONSHZ2SD1Gq
3Lr6gbY+dZ8Ruzhm5LRvhAAIv8fw0bjbxfE/Y3OMoTKGrxa7pIzU+H4xX7I58agM+b/pS/58lphC
Z1VWkmzCZ5E9PXR7fjD3WtjuZdw5MjGCy8rhhxelwYGC9PnU7bO9sSe7/NQfrl9p2qbinC1H8Flz
yfBamSDHfEZ/JFoZCHokaZjtbeSu1num9TFuxWv3sjSqbIGCCplpXtYgRsHxHuP9CuKqQ2XP99IF
bjqvswUK8U8DFppq1rHAVg8ww202XgqEya2/kAiDQQnf581zhXRx9xRDudjQeXYH0hQmCYs2vfXZ
Z6wWdRaGLZgKWjYN1Ab8kZP27Ba7NPtIB0wYf7p+otum+W+zETsCGK97G4zNiBniW84fbCcYbcnN
sy1iBdsieYFBDILOdPrMmN4gSTKyo67vU8B8pPu1eWxg/SKohYEvXuwr1y00oA6GviAR454YwCFp
lZwWzXnomPZ8fcc2nocEHdZoXASGCRObxOyI0tbMQl8d+mkD1de/d4iy9KN1DwJfj78an9elfd08
gplz6A5G0sdG6/NqF2eK0JKqpo0Lve+tqHhs6sdFkdn0uv+X4c6FCLGVoKhTLW8qiMhvEDbeLAfj
bvDL76Zf73P/71NLEIai4vq2Bm2vqAxlMfVunkAYZjliTGqYpI8FuBvKfdHvBtn0vM2jAnodJQOw
xmPGhHDPcXRJKGY+DJFzu+zM3XJQ/G5XHCncFJO2XG1EJOva/kgTzgpleeBBstVoMdDqaAB67PrW
TR3Z35R9HtIdkSBDvvrEC3lio3C/jJVLBqxOPbXHDBWEcUd2fG8fr6vg7zG9XxQEmVwcGLq7v/Rl
UNDm9q47DpFe/cv5NdieBZKNie1o51H+Xe8/GudgKQ0yCZ29c+K7DFydHdoUsiPapOflviv2GKQM
yEgyBZ1+V7qgYUm9gt6Z+hHthI2N8QH9Pslux0L1wKLuqOGUnqoBs8n860v5+lTHjp2tRHCrSYyG
K77uWF8/FOx1kkGNN4p9lwJWP3VursOk5W2DKHE81Ufi58F0UI/V0Ynof6huZ4sRokWm6iDA7GYc
/57sp8Depffpu7l3vBWVhl6U8PreSdcmGBPNVW5wsKBEXfkPHb8X43FRQ/dHT0P+zW4NYLcDeb/V
lv8DGSsuDgIXCDTX5YZqRVak+Qih9fKAQgwmgEcVujOS2jPBTzhGDBS5TvVYYVbT8pD39xPPPQU3
8vW1y75COFals/lsxfgKRXsbvxXKXlElXvjrBQZSZUTkqNSvvL6GcJgpd8zF0aE4VvwwI+GyxJh+
iakaj9cX8pVFCN0R53LEQ5wLsB4P8FHO7KskYO67oYOY5LNV06BHwqAJSRwydAROiVeAJQ2d45kd
FsPesD7zDDNPZSWUDYjC5RcJXhO0IlRvG9jkALR8n+2HJHCN1Kv0TzdGqVf3luWQqN91M/VMML0m
D+BcTGQ43nXZoos72xbxTq/yrGJOvwyRC8eVwnXXL1Ue1hgIkGLIUjHLVr0B6sOqwdKC3oYV/iDO
nhnibHCTDj61r41QQydHmXiT0n43BsSW4YxSCNit7pXhXxlpPiab+PNPx/ywUpA7meDh2utpkOWq
12GK3PiKzMFBcyaQboEdTA9pPngk81v9UxsO1A7SLOzqvUr8JT1OWhdIVGp9W3zZO8SqoN9fgzzx
1aobpak1HKpb3uh+5/1v1mneGWG9T/bXZW35b4ys/rcoQXudpXQsNkMUMmo9sq295KG6aYWA9MHj
APb/BZ+e5nY5DCp0sbV/lMMbABSuGVBNcgttBgpIK9k2WAuA8BVnzIxK2iuATw7RtDN2zSnd1Qfz
m7lfdyz2+5PxcH3XNlL/aw/DSgMNMBCqbEIEnlulhYyZDs89cPqLxPZty93XGpNiMSihLUBtoDxa
dq8FSuEcKCacuBHGKviJNb/z2Aavp8XH06JMCHJjo5ec6daen3+c8LKzUIhGiAbTc8oamC9bccKR
rl14evsyZq7zH7jyc3HCAw+DCsHhlaq4NZWbIg+U6q2rZRaxFVGfyxAuLcVtMdB4XdLgevTQ7ws/
83+jjAj4cNxAls3ZsopzccLt1KnMNgHixqPcerK1Ezbwuv5s3X7nv//lbkora+H4/RwsevTgzDsm
MwmZCMGwp4n2KCHCImxw2OnWe9/NIeGT7GDWbLHoqlY2ibX3HaBwsYquphUA2zmBfStZoLm9Z8fE
W8hrP9FgbICapmhsSHTi8R59ttd3cVPP/8gWr5hFY7ypDQ2y6xdj/mHXmTe/xK6UyHFLG9DNTHSM
AXMslDguI6ZUUwDjbvA8/R/SrqxJTpzZ/iIi2JdXoNbust2229sL4aUNEiB2kPj19+DrmabUfKWw
JybC89ARlaSUykylMs8RD8kDcJxhfe1dcsSEzSt7T3ENsRT3g62983HxWejkUcWWqTNBoVG5XQrv
UuUnQJZnAqwACo/5C+NX3jhMDQA1Du2CYAtclF7l1TVL9GbkqX0HCIYiHEaMh7ufG/BMFJURDhoK
NVWFGwdp7NDIcxvZgwApjOUe7Xb4STvUNjlLmtCiQRqiDWCKhY3fIR1YVLJ+eDs4xQM4fNPM+kmE
dcl78qbwq3vwvU+x3/J4Brh5LCa8Hhauo6jFbtnFgi+xwD2B0Um+o/LSyzwB4Os7EOxZ9hxSPMF+
GXRLYX5bd2EwGwDbCQOepvuCMGTKfK8wJthfkZNHb/gc2J/mrgb+XQ8+Yu+j7TkfMcYatUkTLaWt
5E85GPEADR7BZX4J0dX3XjQE6XgmHfzcGu9yLOpTw+4JvwtUYGcbxgh2kMBAw7KPf2Sws05zZ0IT
g98l3VuOdwePvW1sRZZwLcNB3zWmyQCUCigXsBygWn9tjKIWdpowu7wAnysaMTuDF71O1ZB4fbl/
KUQ6xgBVm0d0zJQXgzdI/+qODGFm54ERkbZvTo5OyrDwBdK5Fh6PhKWOKZDbHuvak/zzCYB7QJO5
aQPg7VpPcFgOsMxB/DD114VLjs0g/sh1vJQgrSTrmB+MXsEuuX407AZj6Mx9ZYtJkWKoFJHWMsiz
jCfFXF7ctL8vBwvk6qz9G6MA4iTM28V0kwzSMNU9JikDq7x0M/xIHw7dDkVrxY5cX1N+r9dKiBQm
3c4nZZaAT9usjZ+dg4bH7KfZpIdZIws8HQtNv9zdNoJNO1yJXP6+8ry5ASyQXqTsUidmFnNuvq4z
tElTXBEHzBiBEqOJ7QCEcK0K4uzaMb5QVn5xKyan6D3alxcxBKemeOMnximtxtBJVG+jm/bxrKMM
YOayiVtA+Csv+nz0bHAw/rc1dM3rNSzNCjcagd/noF5Oc/a5rd3XPVBBMz8IW5dF83A/E1NlLdsL
uEB0YtrXAK7ztViUa0BzycfyYnpxBghBs3pouz3XVMnbtok8y5GOF8BBGfFzTGHTjvM9ChxJ1Grl
0TLzFExb82cqctBw8Gx40C2meDNddHhODH4biWnhPwf3KNSUr3UcOrMRpQ036bZVxErwTjZfXVfV
yrFkuC+l4GAjBwGCrpzitIkRiMnJ2aXryB7TSVXpo3ryNie7VvsblwhIOx0YuZgZkrsCTHcILF7C
V+XzsauiVPti2Ir74OaarURINy4GvqlidMzyMtfvjeGHNcWdip5HJUIKHX7QD5jrxLaMjYjEpRF9
BADz255p07xXakjmze0UZNs+PBMYQECMktADQ8BPchXcqEqOZN7g1PVYnQblpXA7ctZbE3PQwQh0
3bYMectVt3WVOOm2lc79BFw+r7yUqLLnaUTbu6D+bhj726u3vUMwMcD84b3MlVYvJ/rAWkHZhXfv
3OTjUGk0dMFoo9ikTd+AN/l/xEiL1/neXDSaBt9QdvEo8DCf1Wc66ydHPFLTCS0Xr6qukrX6+qL3
2y2sxEqLWKZtUgM0iV0a/1XOfgLBXmdvBjdEMQ4XhJOr9SFIKW+vqFTW+UcoUnkUWgD8aUnnqsHl
KG86GGS347FGwnyX7QGU+K7/kKL7nD6Jt7cFbmYDQMH/R550yJBmF1o1CHZx9YMWAKHJx30StHGx
U7+ZVA0Wm/YCNOuFhgXgAHJTVOkGrGgaxgD6GM0Zrlr3virgS/0vvxdwJUOKk3mRMUJ7Hb6vtsYw
H5xPdkbZrtCbnes9tPpyV9dOlZ+dq8r/cHsxN128veAO4AMwLCfJBmAcIYlL9CdQO4Diy8xzY982
vfmtb0sMVgIqq3w19VSo5nK2rWYlWLIaz5mnxG3gje2Df17GjoA1wh+WiTS2YweAFamYQrZ38llT
yWwIYyO1KIIZRjQek8qaTrx1QB2ZJMfbS7r80IuoudJMcjGMjrkJ2CcEgeHgiMs4KkLlpqdc/b7k
W3q7dgptxMoB0z0yH3O32A3vLe37bS1UyyW5kiRvgIWW4LZXIOCE6Cn+AaJl8BApXmZUykipfUsM
ag4zxFDgZmefMF/1C4lUNbyuMvPFX6/Teau0jTzAEUM9oApn3/4wVmYTscmOraJtQ20yVIP6Cs1e
dHpXhmsXAfJ400Lnqz5HbeO+s0ATHFWzyrY3w82zScg9313ZDBlfPAiQTkJKX3PrJ03uAu1LOrFH
ND8KjyuSKcWCyg85ZgPWj4DACGsQpdEysokem/7r0TwPqkLbpijg5pgYlAdg7S/3udo7bem+0oJO
/ChKdEwcW4DVBs5d4d9zL1PEss3QshIlpdU2m7OJA+Xlko9oKBgaVM2oCEJwcDtRZ7vf8hTtIeRv
TtpKqOSCpxRghJWHpdRavHQBjyLojtyt/ubGsJIi+VsfpHm6Pgic5+SMQNaZPAYpRHTbaWza/EqI
5GOnPAnSrkEWz+9BRBtZH4zkCEqc8LYU1S5JDrYWiW8Cfqi8IE6J3Ui792aCzsputs6WkT8YVn12
VaREm059pZnkdL0c4FHAtoO9L7y/aH7KFFagWjrJ3+ogA8u5Y8BDlQQVr6gD37U24c3z7e3FUyki
OVx/7kGq2CIM8vTQt/UPh3Y/bktQbY/ka6cgYUGawAiM9lNVnHzjjunvrfGxJUe3f7otazNKof0N
NXLwjgE2+9qvG6MpMmak5aXn9mNQg0oiY2ko9P54W8727jzLkQwbuYPXVgZHtgI4xeRton+Yvya9
ilpk29M9S5EMm6felAwdrlxCHAsG2Go3Kptd0EQUafVthbZFeSjjAnN2qY1fL5yu9xqA5dryYllv
9UsAjmEHhLjBhzHg+/8mSXJvQMoxfcJrlI2JeaJThQCF8SvDTSNjGiL0zCkO0rZJPGsmmQS4okbQ
/aIskwHw5JGSjwDuuq3RpgTgKppgdg0WUOnrtaP+jGJkCl/Qauxe6FM4DEOk2b4ixG7a3LMYOe7B
lzZWOSOoc/Fq4g+mtXPqHwF7vK3M5mkFghKugMCIROnlWply7nkxTkFxQZEdNFI8jzGOGYJJ51Xv
u3Gjp9+KwFMkfdsL+Cxz0XwV0bOpF3qCtOiCZ8As/1SkIVGRIKlESO60z0B1ZHRJcel9oKnEaKbh
dHd75TY96WrlJE+aoMO3ZSVF6lqYJz7XwOxv4v8mQrK0AQWlrvcQtMvWOPKhfjt0/G+0wAvmAuID
XERfcgR15jYuD3J6aUYzQlPLYUwChRabvmYlQvIAAJomQatDhO1/REt3O+7Hrgs7/RUZnm6v1+aR
wZMi6CMAp+fa0noJPrW1N5f0YrjzMaiAVM30z7R9Y1e9oglVIUnO7pOl+YC6pLwQ8YVQEtZAy6bt
E/CeFM5me/H+VUlO7cuB291AaqgEqobx3IynBuQifbof/qtK0jZZTaNNWhHkQK5/SJM8Ygy0JnFd
qsCOVEsnO+igrRy/BZ2jpnmAGjJCoJHGeAbb1aPCz6gkSVHbt/SeNEVFL8KtQyv7POk/++KuUQ3r
bTqCZ6tzFl+0cmceKzO/6Qp6cY18n2XJg+hUzcgqK1g0XYkQds1Sr+jzS1s3semGjb9LULkkmY1W
pj/CnfldjlqpI7lOfcZlaxRQx8EdQaP7odGjVP94+6RuF71wTJF6gD8S7JHXGtHG1qZxKKofQP8I
RTOc2IhmlOxr4oDK+bso7s1ACyvHjG7L3VzIlVjJaXdLewzL4IsC79FqH2qQqOJxKg+Oea1wrIuv
eVEGWkmSfFFvjnkPmIf84pevetDJgPIsrsdD7Rz6Eo/KZbUfjdNt5Tbt/VmkzNeYu7xMYRaw94nc
2RkJNeDd9dVPzVYVNxaTfqncL/4A0OBZMhWZz5Nm7ryEXLSaPzlOf5/T7I5iTPW2QioxktnPGfoF
6RI5EqDctN1HjRg7xjzFTv0PW3zWRrLFORMN0ZueXnor0sqIG3M0Vlrkaw+Ns+P+PUBQD5326bZu
25vlg5oSfd4uqN+vD0AvSp8aToYnPMDx0+xb3RWAzgY86Gy2n/+bKMkPlkExA9YEwcorQRtKgP4/
oWsiof2l8uvH27K2t+xZreXvK0+VVwXpGNfpxRo7drCcvEIrEUCVR4+pYN5UoiTr0DtAghUlcrwE
F/KKVDuNa2FTqXD8VRslWYevJ5UzC4ixjD4iFO8pIuya18qUdds1Pa+c5Jrcpp9brauKS1G9Tvgp
qD5aoAzAeMtfZUlgJ/7H8iTPhCPlOOUEhPam/k56EVtBtaOeH/k8UHjb7ZO1UAgCG8sGTYCUXY61
C86FHrx9GoYInCcx6fvBakIDaHsuHjdIbHYtrk+KIenNgLySKmUyiDcZOEqRyZgAKEIT3WlI6f62
mW8axUqEdHr1Sg+mFkBPl2Iyk1Nt88e8GchOzK4eFwnb/Tdp0gHmxjAnFoGv0KrkYAyfatMAe+Ac
Dqq+Aqln+nfwD3zAv+O1FUwokrHzqiRwhKL8QV1/x7xi72lnD41XtnFs9W+k+TQ43z2/QAwLUA1F
y6N/Dmp0FN+39b2uKrptL/Lzx0gnIuBNoHXtRC+1/YNoHnrf21BYYJS1A0WgUUmSjgRgX/VgthA5
86Q4dOnrDnjQ42zHov0r0/xXJXl4rSjdPpkJbihFKT6BBuVLS1WDp//j0D3LkA6dXmfE7kAXdnF0
bsIhFkAPRIgBzoI1VhfHp5Fdeg+aP4WaZissddmSF4nBs/140tEDta/waNXQS9Y4oUbva3AVFF9n
OGbHjThTnMJNl7mSJp3COetEI4D7fDEHOwbKdTHS0Kc08uwwCRQ7txltVrKkM+hqWRYI0GBdHDRb
xl0iGBCiLXQjLm/Qt4+7cgeXb1kF0YKQwhytjl5Kf74Hzn/sBe6eEHqeBXnX+FlItPzMwLhV+6rL
+suTsHRQgzAXlS13+f+16Ma2NMtHPnQJ/PKjnn/vhuSssXrv9Y4iOKgkLX9fKUlQRq/zNicXYtX5
zvDZvnEAaV0O7RS5/aAwFZU0ybE51HN7hw3k0gLdiQ8YOwJrum0W+7RWvYK8tMplCdEugJnLZREl
q0zA+ZbQiXRfWHPq04OePNn6T7QC6UDcURjK8lPXx+1alGSUPCjxwpj57ZfR7kI33es9bMItDlm1
K+hdNh8bd5c3783xCYCHeesq5L88E9fiJWMZxz5vckvLLlT7wjGu/8NW9V8sjveWgpKRAExImMbg
Z5dgaHko0tc+2Nk766Hzi92IVkLdr2OLi+PtdX2ZQCx6gWoZMOtIFGSMXtppYEizg+pLV/XxMDIW
ogtORSWzbSbPQiSL1CfLZOj2zC6u987Pjm03xrVzFyxsQCK+rc+GQ4FCoEBcypW4aliSndSVKAqn
LuovmjfuhmEMAT8VduwrUIWiYE7DZkreC6ZjjE7FNSfNzy4ZxbVoyUaaETvnMwF4w4N/sOL0zI7V
iYZ5TGIVuuymOa60lIylmOegb6iXXXgfpBG6J8NUm7M9s6DwXy3oL7IKNHq+QDHqgwDohhoOXu2+
tdsCBCX7GledFJTOBP66No6JpuGVdVK4sU2jQeIOkoxfcmXfsjDHjnmA84Dmd4/QSBtHHADzPI5T
zNxWoeem11yJk+yGTEnnUhvHr0Uof+dz53F+qpvh3e3VVEmRTYSXgTEOCU5CMOFtn4b2+L4QZqx6
Lfwfx+B59SQDMUtuo1kXBtJ2oozqPvncO+OXBmfBmb6X5nsTrRnRmHb7JjMVtUjVxkmnfWxF6QUd
XKU/DqFufJ4e09QPO/6OqcDstiUFGPNaBmx1ucVxKEShlxbgjcYiYmZUgMuQ3In0q6kqGG96SeNZ
kLSabg5c9Z5CJaM9kfoiVBU0lSLSkk2CUVDoudmlwaRJnQE8tIoKemqGMCje3rZAlSrSTWM0O4ew
GbmIhaxHlNUn4fzxoMTiBp8XS7phpFnLBOOCYP/JXWpYbwpHx+tucrqtyP9wt//KkS8YXQ0QnWqA
gxA2BTiB3kY2nuNBlJIcCuctB4Rw1Ll+mGgZXIf2yGn3ePsLtg/z8wdItw+7HvuSVyOWMnu0yE7T
I8uZdn2ux7flbG6Z+YumwQwASyN5QqvmQYM9yy6jlgINL9u7olN4v5eXGeyZucz3LTPLeFK6zlAD
MNtaoHQuLr7dv538e9CH7U1qxuk4/eAF2c3+z9s6ba7ds0B582zI0sWAUpPekqixHzIGyjf+OKZ/
3Ax0pZhMN8U0x0x6joeRufffcn/a14Z7r5etIo1SrJ98GbTHjHHe48pUphfczjoM0fJXWrcHr4Wh
728v3bY5/LtXcidI5RigTnc5ilqY+7fT6kxdoQhT0izh71RmtT3LN6xuLCCMsltG0cqAovQT6OGj
NBN7F4TArW6eqdP/SA1AWIxv7aaMvewBPd+H20puJjirD5ADZQHYSe7jvussDwrZNz6zuBhbxcna
9LsrKYuVrtTEbIFToz6YX0qSVYdqZnPEK/Oc6MkjhIs7w09VFA4qw5dcPamsfKY5ClyVnu8nVLbq
dvhAhyEsi/SP7/HXti+5elRfvLLxUAxnsxGBOwBJWrf3DMUjmmoNJdeBN9uUt5OPBztaAEI2IO6p
tIZdDQDsMACc2WQRS7Ftm2toWQuKCigOgft0vW3BPPeaW2fiB+v4vvaQ/FrzQ+cUR1Jn0W073Dxs
K1GS73UTkbVmgncZDNQ4O0ZcDO/ORPyN+11JkY6bTfXApn1GLynKuJN7Z9W7ojFDAGe5Xdzbinab
TWe1kiadLXS6V4FXoWicaV8SPoTiqba+2NocgVyrUyGzb+8VWJgDIKmBT30Z5FgdsWEsqFaQZvii
gcKhbdBFW+9NLebBz9sbtWmGQL75R44UjH10KQTejLpmlg/AjxnZa9Bqvxk9VG75d9ebd7fFqdSS
TLCmut8blFB0RiUn0j0J/ynz3ft5UGQ5m35wpZZkfya49Lqs1MhlBiJKxT5OXnU0m15h5Sopkv3N
xBXgvWf04gGZP+Fj1PfWvlD2Q6j2SDI8A63bHZ/x+ghKlN49lKBhT86t9c5TTXSp9Fl2b2V0Volq
Fer72B2zPc7zu8AsTzbJdrdtQCVFcuW52zWaG2BvBP2YDg6w8cfY4d7+thSVpUleXAMsQjUbqDMT
/9VsRlXyxRyiRDXyvu0Tno+P5MXL1O4zZEro7MD7c2qCvogfavSf8+ktL795uiI0KZSSIQlrk6MJ
fsR7R0fPfnXHeR5685GqKDA3tbItGx1S+D1X7v2c/ArkeN2EuV/w25v5kTjhbB3NyYjdbNcNf5VF
r8RJTsEY0XWYpejRRY/Pdz03EXSde9q3EQaf4nHy41nlyjfXcSVRcg+N5jSYGkCHEZ6zjjzZt8VS
v/42OoqQsXlyV3IkB4FxKrwM20jXq6aNk+xh6IvYJuKe12/nqf3jjjPkLSDzxcAxvLkloyf1aVl4
vQ1vJKANoJhzFPKAWyQsReayneWuBMlHqyBGP6SAhjcHVJHTL2lG793sNKfWT73UHsiM4t1QhwD6
2YvpXafMYzbNcyVfOnTgRhelznC08R4XASjRHj571IgS694en8bsw21HsrmHz9JkpOLBtRtkn3gs
azT/YLta3PBLZ5NDMKNM06lKJpvOcSVNisedPjfpKHDx6vo6rsRFI3OMm5gicVLpJJ04kLNOmuHA
bZX89RDsOudNl7618gPnf3OPBGux5aCybBu/hvxWEQXYmf7o6EgvSIW+FfuxEC0OG/+bOLySIh0z
O2GJ53UoztRBEbpPPl6BAYl42wz+h9U/q7Ls3EqVtLXJlJLlNQpAO7sFtBqAfFErQhGj62OvAnbe
dFErnZa/r8QlWp2WeUARJa36o4th/iHMaxeMltxlVRdr3Pwzwprfl9eVRCkua1rauvUMiY2OGbRO
nx6LLg81XjyAZvcw5LYC4Gfb1J8XVHIjpPMqI+tKcnELkFGBGDLKteG1kYuvt3ducyURxPCuAZQ3
X+751Vg3DlS3UCXs+8fBA9cP7sae9bnxyfG2JInd6PcSPouSm365pueYksBTRh2Aa+sCnsFj9g2v
v/3O3R/ROB+pWHI2XeFKoOQucm4ZlSAQWAFo1GX3ThYPw3s3h1ME4zFmxRQKbu6ZB5DiAGSKoD6V
DkFfkWIYXRTiwZK2b/zq/VjbwSkB4cD7qS33FdoKe7f7nFH/lKdtfQQk9aNm1eMra04PRgZycMOx
BsXx39zg1UdJR6XsrKzPHZzMQuxNF1PY73MANatoc7YdAPChkBM5FlAoJC8DwvWe90mJqY7iHxjj
3fwq+MJ3VUz2KkjHJYi9eNdcSZNW2mjHzBcFhthFpX0R/RDnHYlJ4YWaXb0y6KEwzNiytJ1igxfP
f0ustJZabnoYmsOsYbcz9m5E9wDcskNg18f1oTuSj7fFbZrTSknJ5Xg1IM1o07KLyYOj/zUpppOS
rHcz1q1kSG4G3cqCdFpRXhJAMQO91aBNmACbd3zN/7zfEBnYSpSUmJjzCBdkAAvAa6aw+WINC2qZ
4ghuGvuzDBkurxCYMhuyjF0AaBeZSbmfxuR9DRtkKviaxZ5vmIJ8C0gBo2ADU4BdZlhiJJzWjhoV
MabCAOSSlD9w3lGKFZstMAb0YZ26YZ7E/8nKZC69mWVtiSZNTLb2Z4uArRl91njxuC1k0xOv9kXy
DrqZZXbjzgzNKv4bjBaFCWte6/lTkBm7PgsOGdUVcW1LImDrAt0yAZEX6JJhVzMmCmaSC6AzJunB
+9SaXwvyPtBZzD+kqtepLbNbC5NMWwcMZSlcIJJx/3WanwzahYEIdRXUhUKMXPaaB8sojAQOIW+1
J7N2j3PffnPyku/aNu0UcWPLwFc6/XopW6VYvd0lZVv07GLVxHgAkKL+0QwKFcCgYpt+hZWVlNLK
DZcYMAwzf9ea3ye/vsfQXEhaXAP7H32nup0tIV8+tmutpLstrnxeXqAIBdCuU+/eY1JYB8CU/c42
X9U/J1yo6681UdQlNh8V10Il66eiRYI/AVcGXEDvO3A31aN3EoaDbhxvX4CznNXzNz4tBZ/2h6Ui
69i2GnStBCaQHE1PKpZmTT3PucC8ZepVT+iABVapMThh5lqR1du+4qSrpEk512zXesUHABEhD8i+
a7SJvJ9FSv7KOJ91WgL1ymwA+DKnk8Bwp29pHyq2YLwYqkeVDYwVLBggXxGWPBt8UZKtaH0HaLAW
k9gt37sHbw/61NhjcfOdR/8Pyauiudjy92uBkp14ojVHIEQCLYc7JB7976U9030HTK/b3nh7j54V
W75jtXpEy0aLOLDHwtXuh+zkD+zkEyQyqgc3laDl7ytBie6Vtl/7gBqovlc8BH3U3rZ3Tap6u1Et
nJQp6ZoDuzYIwGkmvQhL7Sdl9ddUNeurkiKFFFRjkeQSbI/TftIfmfOpVlUeVOslxZHeTezA6hBH
uha0AX4xvXP7sgmrdATsGrWfbpuBQh85WTJ0PgV+h1FvX5wS7U3jfahUzEgqEZI30BrDY/oIA+h/
zPUUZYjGk4qtdiuFXZ0aOUsiQVP6QHiHkRU/WXFP8njwDnmSh6AMur1gKo8g50oWQXuI4LCA/rt9
aE9sXx78+/RknGfccoqDE9+Wp1o9yR+UpZ3VRoMNSrWd6D/PX6deUYLdvJOvF2/5hNUJLQfXKutg
wbN4LdqQvkEWG/E78432obzXDv6dfvQVhdjNm+JapOQUxhZdDbUJ/JFseqeDVMffa0Vk48EmW4hk
c/QAeAJwtbtMBV6nlCy5iYkYCMILSiKa61Gt3NFYi7QP6UnfL7RFqhrVsjsvUg0zWJ4nDQ+5r2T7
Bc/moTdgl4FVfDM15oEqV3VD2LoHA1jyXxlSHNQcm5VjgWjbZGgzjAcHkwIA8EwfQQF1n1fOfUMt
3B1aS7zzyuQvSlTLezk6tRcwAl8yz8TjU2GSARP86RCXjR0ZdI4qIHn/ySlY0DNNjNYDPxMVJAtS
pPyFWaTXx5Tyk0mzOQwAUBpqhtB38+AEp9uirv3vb1HALA7QrYSCmAwea1Q5aCSSDLyGuXEp625X
UXHvDd9ZQBSl321JLvquAHANGBHZFFtvDND7x0+DLTDhZ5zr1r147Ss2qh4+rjPsf3RCIz3sEEzO
ch5P0lnXp37E8rEfjXHqca/3cPXW/ZNHAYyuGk//dQl5NvuX8iSTxPiizUut4SdA/qXmF8r6iJvz
OSMfKUAY6vzVwAAsUCp2TnLNL8VKydpUkEzLxYTBP0ZfOagqOuIDNeYdGvxDG8NYo3fnFp8I2w/J
a2btq0SR5F9Hod/yf5XxMboAtFopdLv6yAKDZ+YJTb97kdxn0wzgnu480zZq2/Fw21C3V/lZnGyp
xO+pSfMaljpgDmk0Ik7qELROkW9+p44f5g2A7XHLsHrVvVC6zbzQVAbP5YFpsjwBGg1BycizPtRN
ECaA0G+AksnH4OTi3YmP9zn53JTk0229ryPi/8sGmr9l2LppgOtU8qlzPaZOWg/85NsiiJuSm0dz
9vvQbjD9e1vUtWv9LQpM7sBqd0GBLkNzZ0WZdlZq8hMm7fFgQs+ZTSJailAL3jHU4RLHPHsqmsAt
txD4JpgYwCfjYzT8Ohzj3c636lm3Tg4Dg7Xf70bAdiep/lYfVNCVUjT8reBKluS+OTN7nzoWPwkf
OOBci4PpO7iFwoxX77oAo4J4tTRmcZcH1sUp0CRQzwrPvrnEqy+Qkg9SsZr5Bb7AsJOw4iValMe4
KEHs1hRxk33T+Ri3SqbhDQMGUMtClxUELpghZPA9Qoa6mmfNOOEFdmfFwM6couLOObCFe2jc3Taj
Dcd0LU3a0tL0NBctf+bJCccYk28Rjcso2KGP7VDF7ND8sR+yACfvwdFbiMm6HC1JaVi912n6ieGE
zunwRivBVuF0Z05/UF1FfbTYyLWzt/BuiccO30LbHDKBa3slAsg6KGC059TO96MrzmX2h8TQCP8Q
gZEbB4MwS8OFJEIjtlN6DWnPVnKZSyOy9aegui90JSPVy0AJQaA8Qr8KoKkAxXutS1Vq4JhEw/IZ
LDxh5SeQdNJTDNPh1k8/le5w0JL3Bm8Puc4uU3po5u8deBwMrQvL9nVen/2gOd42npfubvkkKA3m
UGgvowu1QdI6xMva84xH2/Y9TeGJXFUoWfR6sYeAWga5ho0G4F8cyasrgENK9MCSDATVHHWpPNT7
1rHP8LMD2MVYI9qOhyXmKYcPbmbX7n0wTKkRFrnWGuC6Ctxhx0yBwQ83QU61/4sFWH3b4i9X32bo
HdFENrqnqjOjUbN2XMfzIRgg/0IMkjFQdAAxDXnmtRgoahRewfWTtbDC6A4DA3SVXsyithU7+tLB
Y0fB9ukHYDH1XHk+VOda0WeAczmhe/De6E528SEb67d4WYpuq7QpCHEL5xKjTnogrZybaLPeVrV3
8qyiDoGq4yTVm85iJwSTv5C0cLMYeGV0UTK7Xryg5TUzSrs9C9ZGPL0z+Xmwy1hXVRa3fA2OP4wU
1O24CUjRIk24m3uY0Tq7o/noedPDXCo252U8smD+5kIYabo2fNq1JoQyg3tG0J7tvjrUZRf1dhW5
YxqAsjnbIZjca6CrdIpWYX5bnmctV4rEzmj3XWu13kkXWh953pc5I29Si+6TdvycsR6Fs0Jx6rc8
C0hHkNeA2hGQ55Kzcyqn96tOa86komEh8rDpTpWKwWLLBvEa7CFRw+VD9yXXLYZJ5F7Vt+d2iCqU
ZQCPFvys/UShi4dtkR0Y9gtUFSYOL2ZOr7cNM30lGYrRPyVlGqLSjRneuds12vvJ0H+krqoTZHPp
EGB/Xd10S5d2C489Lcddwz/pSZqjl7EBsxQxQ1P82cz1kqDBHFeCJIMfamr3PIc5dhbVPuuj64bo
fwoiwasgzDLlAdvcLh8sZ+gDwVmW691VmVQZOJIQzNnOZDH13gOvV9D3t93F1vLhGg9yINBgW4Hc
iDeBuI/OmJs6G112P+pV5BjsmKgKW1u6IBGCIJAX2oZcm+CswKumTYPT3DnHPKEPSY+xCJphuMXE
5PptlbYM0AKDM0Bh0ACBF8drAwQ98IxWeyycC5CeIHmoMgscm5cKQMHjn73m/L9RrGVJxj4XrT5N
BgtOo/M2HePcyMLZ3VPx6bZKm+uHXslfHgIk4pKYPvVbQtAacK5E/61pQebEgNA35GFu1grvt2kQ
K1HSeZqB1SC65fgO1Ngzw98brbHTfBW0xqYYD1HKXFp3wSp2vUl+6VnAaR38E1AS9inI3MA2g6Fj
M769cMvPyM4I3aX/illsZZWxVDzVC5Ln3TlJi4tw2BsLBFW3RWzuDYBTgTYJQEQAJVyL6HK9LtKh
DE4AoX1tI/FG0NqxVH8SneqGtrloz6K85VNW2lBQDGiNkwcnE/kwM7JDQHjIAxVwuEIj2Sdwx+uz
GYOWJ6fL+T3e0sWh8M2Mhhiw74zII9qkojlSabbE5JVm5ljkNrfRniVGZycA35Tb2p45qluFSoy0
V21juE7twQ/hgSLKUPkSE9371awIgVsZxJK+Y0YWc8toebjWps81Uadd0p49omPCpzNDt29fgZwB
Cbxz9Hr9pOnu+9tmqJIpuYiAjJVfFF5wmgbrVcDt3eQ5j4FFfjRuG5dMv8uBpPMXpr/WUzrEqWnP
fTI2i1tKh5CUb7g/0JCNJOL2x9vqbe3cWtTy95WBUFa4fV+2wcnuvDBn+T5FXQtQjIqd2zL9tRjJ
XwBk1zGqSUPOSU6YvQwTA2TIZlyAQ/K/6SMbvDWbgyFwxvzWup8rN+os8lC6/v62mC3/t9JHJhJl
PtcsSrBDflV/LLX2EWiRCiPYFIHqH+7FmHXQf9F+rnYGGbrPtCkJTm0yxoNw34hKRUKyuSsrEdJ5
qjOtFn47dGdhw++5oIPo7j1yNGaq2BWVLtIhGoht9kx3gxOtugOISb46Dnu4vSObhmwAysDXXRRS
5K7U1KeEAaQkOU3oNKmBrdo0oHels2Ljt5cMdNG2bqFhQr5RDK6PthoxY+NrEvs0Cwu3jnOQunZ4
kr+t0aYoCwUhlLhAuK1LL0IgjmuN8v9I+7IlSXFl2y+SGQIkxCsQxJRjZGZVZb1glTUwzzNffxfV
x05HKLDgZp/aZrsf8sFDyOVyuS9fC/Iq+6Q2HaB8d+kAntXwo/Q/x6HwT7aln1mStkfRi8kYI9zm
VZjafmHH4JZRqz0U5ax6Dd21VJfUMc0I7ijMzUIhUVpWDJoZgzQ9UruxrZ9pXxi23o8Ya+yjE7p3
T1Xf63Yy+MkDgxTFvcLbB211TmaON3L+ouuQegV8GZIhcv0wBewrDqlXHwotgiaJ7tt6223LfHAJ
TRTbqJOVE7DonmcG5xNydpprnyD+oeKyL4vcxoC0KwDdHPPPYV7+ZyfPzEjhXJuG3kPkqPG4Scgf
EDk0B1UhzVc+qX1tYUP0z5G//I9FoIZQHzUxUSxHwj5Oa8DNShzt8C4wtgwqvSiQJOT3fzgM0IVH
HxavRfzv8vv5fCq40vpYWPInKTqLt549jNGhK/P/kKhDDB4jVMDpQpNa2qkYyPbUzIL6ELc/0hD0
X72xLZBz3F7PogOCZsmEhCwDd7V0CqpuNIphwgWCfmXd5XaPqTCVVz9oCeAaM79/3hpoXlDtgcQx
6mTSmgaozBVR3NeHIGkf1AYFxl49sukQjtm+89ZgsEuBi3G0swHj4Roi8uVe9WkdqFM8iL0Gd7GD
Hg96ob2i5iysTFFXgBbzT5dPMkM1G6R7GsV/pMyiKdTGA9kdKv+eGdhQIYy2PAzWUvel7Tq3Ii1J
7dgAheYJeMYePE4EDZxh7F54+TU24r23RkG0FCzOrUnpNC+GSlTRaOxJmR2Zlh9Z+FIN3277xKIR
AW1yBerkKNfOu3gWkSbGGA1DvH1FXUBqI5/CTUC6QxGpaxeZBL/5J0agSMGhkKeh3iNXyCaR99rY
FHSf3HWOuknc+B5c68amdaCH7pB3vBfWfHBhw2btRgz/45BRIZ+vkRS09QqYJH1mp5NVNcCH8G+j
uol05/aHpPPmSy7I0AsHwzVeq1AmlZwjDejASrzg9uzlXvspDvXWc7QH9eWrtiXbxq5s0/llYPBn
xeyC55+blTvUWlhjbFdPZ7MVpHN3LcwqT+z7BJzWbNV3zdfbJpc+qqqCihrFdg72V8kvUzxMEj/q
ykPJ+w1UCBsttJWeQ6vM7ZJpJf1Z8hooov+vNXmQqh3iehoELQ9JGW5VUASZxghZ750+2GE+2Pnw
zZz2kCW0CAo2oshdY9qWa5pwS43Ni18h1f1Hb/K7rEYbNdp3+/jZe08Ua3xiW+4GB623dOAuViLa
QvhkqPvPHRoBMSlZ5TYDRccEdi6+FyCYIOK1iTyLDRYL1sZIFnrjiMCztA9EkRBv5Cyoa1R9GDFs
vRf3/gNz6S61tQdyrzi5uz7MuHRKwJM4P9/R21ColJpMESNjPHG+h4A8FH0wVK5lu4aSB2imHQY9
ezDJ0213Xdw7DY8neCtDgVSWJg4w9Oe1GYRX/p6Qaj8fTBUnJHio96kLKMDK+Vh0Wc3UUR3FOgWU
zi9jauFlZlmn9Wyw/fNPIFCf6p/xXnX//07kUgxAxEFrA7Is9KrB4RlKNBj5AGmZsH7sQNxbVW+3
P+KCN3KmCY6CC/TbUTe/XBLI9WukD7j5BqXYlhg4o4Dg0Cx+E3Xi3ja1APfROAOdNN4icErMr1/a
Kjt9MBPfRFe/LCyv/V6XxqZvUhA35DtEZEvFzJbGSzCgrGJeF27DC9PSzvV1Qls/4MaekeEl8gur
qTTbUMpTRybQVn8z+uaQqiefeBtcztu4Li2eVI9Uex1o8Ov2d1g4KRe/RQqzLGJ6EvU63euoRvsF
9GLexJw7jaMb6m9K3Gxu21vaYg7pWjzKNAAP5XytSwA09BN0yfJ0W3YO+Lgc8GSkIXVu21lwVm7M
tTuFc1R11fnvZxmHGXg0MkZ0euJ6tBqWH1UQg982sXBDXZiY/35mompyoeWzicoH83K48TCoHfVv
KVRQ1qBwS7uE9hH4wuaqPuALl6Y46irjCATRIWX8Tm/z1CrMahfpwynWo91AO7fo+FpRfGl9ponk
GoooKkY2pFRDFQJatCXqaFCxUzDGg7Poabmr6fFzprZOOH7c/p5Lx+LcnuSKaVlqZZWr1YEVGM/b
q/6JhSvX3cqS5HrAEHj5pFel2I9gkuj4lybqXocBGY0wCheFibXMcMHb4YR4mUDZB06ozn8/c5EG
2jsNMdDGMoengG1EV1g+msNrJa+FLyeYjjQJkB7YE9JO5RyjZUNv4MmlhlauP0cx/Q054/dP74+A
MAjSTsHRkpNzwKFSoC+gCnQuKr5NwmrXqyBzr9cixNJiTGjGzC1uRb9CCSpxoBGaqeY+raBtGFXI
espxzK1Yidd45RZMQX8W24MXCejJ5O9WoD3WUp+Y+zwGTZ8RuHEs7g2vXLlr1sxIjj3EU5tSBWYS
0QE1i3SH5Zbw1mhWF5wNXTiuYmfAEw2m9EtnAw1KaGBI0wOyx7A6DqnYInVjgFlbiDPddoWFc3Rh
al7xmV+XqT/WHkjF917+xdRBjp44kNWwMiSp5trbcemmRuECoZbp+IfSwqWxvmQ07iFEua+6YjMW
x1J1+xoXNQBcRv6rpdbYf1mVgV5aIcAPIKsFXTTKotLJ9fpqqP1h8PYqb1zVeCqhCaIVTyXBJNma
aMDiCpHxgC0CT2TkIpKxdiwGYID15pAEb+DZsLvI5Qo0AtXcGvyvA0ZhcuCoPsX/+vehDFS+joQc
Bw1XpGS0n9uDKAzq+3wmswM1rxakeyVd4/i6/pC45cH+p2HgD2gw+UOiWeaJtECtHPdXtDOUAZMo
NcNkTDqy5liJMlfutAKAT+u2i0rCIfP6Lg3PP+zMRxWetFmc0/ZQ66y1TRbfcQ60IbBhFgmmTRsC
T9+Vu4D94IOyKRvxO+pf83jax8Swh5Sfov6RRZ726aMzC5nAoea0XeWaFKsnqLRADCbpDl75oSe7
SLx7vm7VjU3XDs51CnRhSZ7iMnirQX+o9Q9J0VCLhVXuUiNO3dvf+To1AUxoFtyCH81jF9J6ijJT
S8YhBKgNbsuBNNiW6Q+/2ZSYufwcWdE/W6phgBRIUqBKDblNH3da2YFK2j/oNYoBBRqIBBa7tVGA
2fMvayxouAAkiilVjAFBeObSc9IICJgsyfxDN1bIQZhNJ21LSf4wrCHGlw4H3lNougCiDsYZyZKZ
h4WpsKBDk5m90iawi5I7Xk8tPMutLF4bDb++iLAwpMNAnxgqxqekNw8omPRGKCXZ44mO1jnqpZDY
LNJ4xSUWV3VmRnKJevQHtdbq4DAG1G79xO772Iauga2zxo5AW3jbA9dWJV2vQVF6oiAV2SdZDFkv
3XjP684m5loyt7IsmQyPgtzP05uiO7TVR6jlGzNon3xKbdaOBy9ZE/laWpUO9N1Mt4A2oy59REx5
6rky6WQ/svzZC0cXUKE3QVYLivOey85uzGjwuVQPpN/8O87CpBaZfWt6vDtkZuxowbHn+pOaqW8U
rbDS204esUhR2YLWTqKTN1LGowUKwpW31NJqz3+FdBlFATI0o/TI3uvyLWDFdp6LHfM/DzQEKFsI
TPeh3oVMVnoV1jT0vNDAyW7Dftt13T4qfSvQ2MrdsxQTDbT70NABIBlM3ZffNO4UL+OdgQI3lFHj
zAn4VsneFPWOaW7k7267/1K0OjcmOUrVpX7QGoLs4/RPnf3ks9iDySy2WrdY2qNZy1E1oEICNmY5
eqSkD0kd+QcP+T/ysQ1apW7TrPFmL5qBCLhpqnOLRe4fmbzrUkBvwkPpdVu9PCJw3g9Buvn8V8Mi
BJTGMbByRRRnBOAZS1riH/DWuUt66rYt9FsMqP18/lkLKjCBNrSGmQ7Ml0npq8fajgVDR0C33B1G
Iz4SZMoiW9P4WfhsFP+QRQLboF7B4A20YifMHhNMy7W2VjQHGv3qmf/5z4bmK7D2nLM5N5bOKVix
+zKnuO19+p71bgu1FsYcde2bLfj0uRl5esBsp0BvMoT0MI+/sKHxLQNEPVNfuL0afBrMMc/b/O+S
5GcTytU1hcCUf1AGPAXcICmzZjOMHm/dzA+Nyr3teEv7pCo69mi+ieEPl7GBDmXhJUpO9rx9g16p
PRXaJvOy7W0rCxEIqON/rUhBoe38QBvQuz5UtN3m6VdThJsGzLqtqT1r5ehib9cK4HNzQrpILkxK
17BiDEXSztejOpBtopcHj3ZWWfgWNT2H1QbUHMGwUzqE1zvarOnfLH5WNMQUzDShCCILCLQ+bSul
9oODFwGpx7P7jkNTqFmbDl9yTEiQ/a8ZafcavQQy9K+ZMN1rSm1FFGOhOR7ZTQLV+NubuGZM2kSg
yvTQpPiieu/o7ElTDohP/vDztpX5J1/tG3JCVPkMzOrIGPURXSHusxJpTf7A049EedX9DSfHjAT/
aT3/WpI+ngEh9DAqC7KfyrCx+tR3eAskExnfwzF2bq9q4fGDzB1NBIFcFk8tKbOmKQvbYEJ8rzHB
kKbmXcLzlZxlduirD8cw2wJlOvR85IuqTlWRMN50h1x9VfQHZRLOKNKdP9O+xL1liG+NN6yc68XN
QkkWNzAMIpe5jB55Wfb5NPj+oTTLrYfSdsqE3QXGfeBDGT0YV5a4eKr+NSdPyyUFuNMroSIJLYFV
H/v7IArsIA1XaA8WVzWjrzFZZeDWl9KyPtL92u/gGIH3SMz3aJrHj5+HAE2CNQr1xcB4Zmpe8Vm6
q5aQp0oqeLvam4+A7VmjOr60Ct4lqrKr/ciBNOxtT1w8xWcW57+fWRx56ftUx+JayFbUnWc3oW6z
Ibdq73Pq1H/fxxjjBlIeyTxmxuXvCNxXJGhu4IBh3jJOv7AxRr65ljot+T3DfYmijsDkuHyDYXym
o52YP6H51RPHqTj0AtRffWsJto/idt+uMc8tueG5Rcnr0Yvvc14q3SHg3G76wVY4iMw+D+fV6UxH
i/8HxgwwlcuNylt9oCgA4+tpfNOb3jYAMj9ImXvbHxaqfZd2pDAINfsuCVoUT5PQNEAx0Mf1LMyW
VSqUtrWp3MV9mhTg9u+qr0nCs3I3tngHRqRWXlZ+ypJvYhgfi9VmOInMZNGIUa+GGHlpErLtEBKX
8A6Tk8bW4AH4aoE0TeKdP4w/ek+/48Kw29h7x0STFXm/eUetPEVadvs3LcWC858kpcuBokNhN4EP
A1el+I8+6DQSfpySL4a/cvEthAIVuBIoNulA7wAmernfaaj3wiuBeU3ru85QrS4cbX2Kt0ryGIrW
bmrFvr20FYNyXUk3m7jOS6BRxy76DZZqS+0hUcK1eJu28XsdvxXZGuXCwslBujKHVG1uQcnXYO5P
XszyAQDYdNqrsbEpUh/8eNrKyhaAthjzxOA/MHgzvkNGP9AC8yYm/u2DUnkvzF3dv4ZisGr2BL0U
fFkwEinfhf5G1oqcy5bxGAX2DzQzuIovd7Eox6I3lEpD9QdTEruq15rnVO8BgfCLnm0JNOE2vNXz
XRJ4ppPEPdvQoAczci/o9vb+Lp1sdX4Y//NbrpIONRRxgzZug+lMYZvmq2IOuMgsz0NxPT148bNq
giYm4f/p65/ZlXBDoqy0BPPOzSEK39IgsKdmW43HAGP2Wfc207RogeXX25ystZwWUD3Y9zPL0mnl
tNFIxGA56I+ZcdLAwExzOxcxlJ09UAcfq2Ej4mKraKmlecNKrFgIXygUCBUXEW491HUu9543rJ88
kMvvEzWAMMURbxALmlBa+357YxdikjrD/DlaJQJeLK2yChNf1wah74Ouhv4xLfAMeM9QJ0mf4j7j
AabBA72urNggtNnftr2QyOJKYoCpcCBPDbk+J1B16ZsGzcNsKi1N6f5EHfQObttYXN+ZDel+bfxe
7wo0x/dxWCDufmDAfUdyFPoG0j2PVPl8uodeAcBSwJth8+Rbx/cClRRG3x0QR9xKRC90fEuU916N
38tVFMOCj+B9D2YSDOBydLvmv5+lX4rXqJE3JP4haBQUpCubNP6edI0lIM19+zMuBFsdyCi8goFE
Bn2H9Bl5R9Kp65BAJCq1g4q7ZvPB87X++MItwpiBZj8aogaI0KQFQTVX5V1ejPsiQNtK/W6w0G48
Bm7c+G4IDUuItRrxwifECYPjg8wCqlMy7Rr6CGbaoai611MIoFUqJnLL+IPV2p2atSsx9G8JVnpV
XRiTzprvqSMQWQPQljQkXbRPSCbqzsIbhwiowqBTet/GsQJ3IV0mNKvERBQbbQN5br0h3kSagwKs
T3YUVdbV7lAIEv30VIGxM4DoysLu+hYtVo8OXbk1U1rTDtR4NZSxExqmvekog6aY3wRhafISRmCM
tlG84Gsgbzly4iArKEKjjIZWvcDdKW1jmbOhjTXunSonfqAOcMpb5aXZ6C66Wo7xetszJZ+5MjYH
gLNDMKRhT/ygEifff+VBZFcPJd3krV19z/o1FWnpFPxjC1N7eCDM/DIyu0wYROaUYwzm1KkOxhma
h2yNdVDyR9mCDBMsVY10otbzF5D1gMMEXGzAeE7GSwZisqTK+Nvtj7dmTrv8eGDKi5MRA/4nb3qn
9Q4jLnYZnGLg9m7bWfxwHO0JHWoHwHNKmxQnA+vUesSHKx6rxgO0Zgti/P9iBFUeVTFAfoOc/3Ix
nZETNIKxOzzxXVD9At8AjrFqLdWVU6F/9ujMjrSYSKMtCYrAO6XsCFQlG07VS1U/5J1dZTYNbRGt
PLMXvx7aE+jroDoNAMzlwqBn6IlcxXlqZjzKPeZ1w/Ll9gYtnlnIWaOvA5QqQr0UmyK90npwVRRv
o9Y7pnbSkruoPXRitHrfHmKKOJzvSxXz3N1jlP64bX1pgZgUUnW0pfG2l5Mdw4yNltNWPyUdJL1T
4ELpYPVZ9rmSz9+NOzNjSoUzBkmWQq3i4EXv7siU26r6YQDYeHstUlLzjxG01lWEUsBw5el0FTM0
fTQK/cSgNLdpDK12J6Qat43MLnZ2k/w1Atq3OcBSdCrk4hXaSLHIx4CddL/Zpcy/j6p0M+FNH0MX
HfV557a56zBBgeChEMJCFwYtfSlMVKQxeDSN/AR+LYtyYo3BBsSFfrgSy6/9YLYzG8K3A7eW5OiN
iWmaCu/xU6FNDmawNhRUKakZb24v53qLLs1Ivs4g98BEGfMTa6NNmFd3StvvbptYW4n0xfQgCBUx
Qq++UKljePpR1IGdgt/8/2ZmXunZ5TdFCdR3TZgxq72ZPjUPpbaSo1972uW3mhd6ZqGviz4NWM5P
OVesivgQKavd0U+tKJ+sjqxRQC95Go4OEGOoOiPdlDxALwpTN3R4QNKVFsmCfRQ1G0bHbdaLX7e/
3XXigEN6ZkryAo1koe/1PjvxwITg2bNWDXdmpTsdiMw6VdmAe3rF75YsznqxxswxY4Jz7/JbdjGo
07uKqqfc77ep0b5U6YT5fVMJrawpE1sZcyfOyIqPLO0gHngokmA+d+6ESFbBoDpBB10/jaZ/7/H0
vRKJExK+zUpI/2b1x+3PuuD5mspmsigQbmJYRN5Bv67yFoQqJxMaN+FDlDnNGrzv7zvgMvzhlj+z
IW2dqntmQwLSf514oVoExRFLiYcnITC8BD10i+CBMuriB2AMOzBzNVaWAjeqYCShaYZ9FkfbWFNi
qG5oa2K9i6vH2nFVA05gypFSrSBVAuC8flLDFx9VoimOHQXFx9vf+C9H0NUHODMjncqyBbdekE7a
1ynYZtk30/yIcxRiiGoBjbWlGPtoDGK1mLFCu9wKysHCCPhUYpofZQwwNzl8inaq/9Bi6qwMkaSH
3h3PS7d/VAGKyXzDNv2XAbCmOBebMi8PRJR2qIazuOgaS8dfslt5MZhlQMES+QdaP5LH5EQj/aBV
7KvvlZYS9NvgZwzCxjTedInrAc0+vHrFWxikyBm3dQ4dVYLf/kgLbnnDrmt9S+VPUXCqqlet+4Xe
ulWHuWtyV3Rfqjb5ge3Y6ygT5VG89ZLMjv3c8tt9PPzp5/gPydRw9J5iKARi73aV5hjxPRU/fGU/
NpmlkW8DqGtbJAoar22RfSunxlHVn2r3i5A/AIy4TG/vE+o/FupwjBMDk1lrMOurMzxXOdFBMhVg
R4C4kKpB/TSNA1Qu9VPY/qjNbJs32YYFjQX6YozOBSt50qI1PH2RH8/4WTliJKWhVUWGRDrXxq+q
cEov3fV68hLQ4pA35NttZ76KigamMFRU6lEBAr5fma+EsxumMAZv6IWZ3ZfD9xDGOgSoBzE9lMQ2
10Rfr1Ym2ZJiYY1XawvOjPw+mkCnqrhNPNlGipFW5gxr7LxrtuZ1n61LxBPTOtPL7kmqgdt629GN
luZ2QZ7McA2gMAe8iyN0uS752ej7wUB83uf302PjzAN6LLWUx3ivu9W23a0pj1zlTwYG2YDxwIDe
PFgpl2mgB+JHIFdtj4kI/hBNpNZgrPEhXHsFbMzUEphyRGlSrrpHrFXTQIGNMLBb4XTVVlOe2bAN
I4uxlRvy78zk5efDzDFFDQiqhgDQyUXQsc5iEITQ6jimG1G94ent0lbb+yGk2iB4nPh/JmixJvfp
+JiJHQXkMyEDIDSNdfsoLHzYGRPJUPXFmlFikFyG8IoVnpkdezN+MtXiiwc9j8+bgIQonlq4nDAZ
Ip82r0DALMbsOEHXL3tYZZy7fh2DGe3cgHTEeG+mcZ3qw3Ea4+0UoxdcPah+ZedQ3cQEsttntTNN
h7pfGzW4Sh0lw9J5m0SiAygWFCiVt3sKvZqcezjYzU9Dffm/fUMpGnsKrTSSdvVRiZL7vhTb2lyr
hC5/RoBkMcU7R2K5hpbxqWmiRMmOVCu2pm84EwYp65C/+sZPhka+MpR2M0V2W69Bc5acEMgPE63i
eSRWPt1pjfxAHWl9LPHEA5/GnqRrE9N/SzHSgQMcV5j6PKBtgADv0tGruKV9WAf4ggkbd4VH863H
6vCVJ1Q/RiR+pCUNfmfl8CdKksEZpiLdeFVQPFLhBa4A4aBNak83rF4hgLVB09WOih5p9NAUG8j5
eBsS9k+pacSbwGtfK9GqNkqjQP4AsLhyoq5SPvgdMj3U4CHlCapKaS1TADbCvGHqCSnMLmxbJ29L
q16bWFyyghka4LNQWp0BdpdfrFX72BgUpT36o+/0wJqFP5U17YzrIhCWgkt4bl1gcBjkqJdGmpxF
HS7j/NhHLfQz7Gb06Qh4e0m998GfKObjoj5GSTIR5JXmfNgXfVS4HWYxzJcaSG7tELX6GkTi2iEB
7VdAVoNWB+hZ5dGIEafMVIjARI0hNlmbvOERtVJhu76r5+kB4DDmVhim6qXA2w46GZsYabvOEyfp
jj4NHguv3A5gtg+yccWaPFCPOgrMzZVQBHmM8cp8ozqATiZto+Y4+ONDHT3o0dcBSjZ00JwIdHgh
0DRCIbugT+7h/1YxhButWPOopXh5ttnyZZP1fhFPipEfDUjoYTyamE5udBtGVioIi16F9/w8mgEo
vm5KByQf+sYAP2h+rOu7bA8hHTe2Y+pAwFZxtY3ydW2CbyF2Yjxq5lJCHRj0hleD2HEBJkiK2Bko
FRDqXp5v26kjSPi0x4g3/SaM9Q0YZ0Cc12kf4HLqnNsXxOIGg3xaYK4PMQGv4MuDFBtVHgmW1Ec/
KPaE/WmT0ySmTYeJviQJDiwTmKwOLMy1Wl41bUdQduGhvPIj5nfTZZCdh6QwCzDzL6nAjl7+iKAY
k9AIkU3Um8HRbWhZ7pT9rCMAhd0Vj77O1mAKA9wmR/6iI0hdmqJaGPZpxOpj5t0HbYDueGiV7GFI
PJANbLNqrTl/7buXIUFKMlLmDageNs3RS7YmJnW9HcDMxSebg/8c07PAI2UUZSj6OvTD9kimwNbM
H0EhnHRyP8uCeBUOpI2qfR9yTIXeAD7/M4LWdGBuVlxhjl+yK8zch6h34bKCDNPl/sRe76V1XTdH
lecPhD5RQawEhMOcl64yfe01dZPVuh1oweckNPGkQ6gDcgUzD5gKBP2FtFNB2OiV1xrYqe94Z+/K
reZb3WjRTbX17DUSq+tL8tKYtMwClbwQmtjNMeMfUPAmEEpaS13WTEhXZDykRTyMvDlO/EOPPkT5
LNbaFEv33dknk7FU06h11BdYRTp8z4zMgmPcdoeF0wpPmKf/MO2nAWZy6Q1Vag4tC/L8e9zcaabr
gaeyw7hLZWf+b301n/zLBCA5HzoVCijy0argKP1dmotY3kxGx6pjZnK9s9MurnybEFp8UBEodmkW
6UNvBMqzmVXZo5kHX5pEoVbQdKKHivGYHnTE6U3ODXOXxbRV7MgrTNvvSGVYTedFr6knfucZhB+S
0m8PfkCFlaTF81Al6a5kxmMSdf3v299wIQLhE+qqhokhBHh5rtlvfVNtArU95u1HTd1IuVcnF3TE
t60seBtq1ICvMMCiAYKV8hJ/KBNMQPm4R/KHYPwZmV9RMl7JX5euS8QFYB9AvQ9oqCYZoSJtco33
qF1NlRuQcJPm1X1eJptiLDctnh1lRB2QHb/24F+/vb7Fr3hmWir9iSowaiMfhyNpUQQ3eU2OtKsT
POG0IrUgZmJ83Da44PoXa5Vcf5a7YUAEDceyPrHuoW0Uy8tfC2UXEd+a6vfb1hbSSlgDM6E2t+rw
Prj0/DTWvEnHnPZRmNNvpW1fCpQyqIgdFYTHE1172y9kWoCsndmT4h8AOoLnGnaybLTEGpsvXot+
nR466C64cdZuQFTlaN0pNxLbbEMggYu1pGP+gNJhx+sfwCf8EEzgy+fCy/UgGvWpPUaa7UE1MXDE
PvoAA2q+pxtl59Ur3rvkQef2pE/c5bXGCChQj5NK3HbI+aYR5GtJEsuLs7VS9UJkxuJmPhI8zDVF
htWiRZ8XWDNSZvJdKF/4Wv1ncQPPDMihvx8KaAgNIj+SuN4Wv8rQdxRabwwIbYZbUCO3oOMx0snu
Q0eLtreddTEOoKcwD3yg+3ZVBYvG0YQmI7wnqqmlNd98DGmbffTY6+QugN5WlDyZyWAXWfDztuXr
KAdaerT+hQLmjZmx7fKYNEXcqJCiUk8CT1qQD1siYC4f0hXfvD77uCGQkOBhALTcFVdop7fepCWG
fprUX7y7n7LnMcOzdg8+Fm2tpHh98lGzBJUh3j2Ys78ilOkb1Ed7KDOcmvy1nLYQpQRLwV6Lj7T4
fvvjLVnCGweX+Sz5ZMqEzWY6+mNYcH5SodNYsE2hhY6Z/soVPCyzT4drzBDgHQ4YIMV7Tu7t1Vk4
0Xi2ZWi/ythpWGsF+TGP6KcPNewA+ArKEIFRIHluS8lxfmk+oEHvO8lPJXjSc8tYI0y6PsyXRua/
n9XnMUuad0UCUENp8MkOavNnmVVrFBJrRmbXPzNSdUwJkxorEeaQ7yKDDa4HrrkVH7gOglgK0Iu4
wMH1g6fYpZVEBR4J05fg9WDcaoPQKZXarRjZePpqtrC4ojNb0mEdUwTAzAAgQH/+J6GPt1Vk1+/6
y/y07HcNAVZ4xR+uA8S8PoHcBN0GHCc5yDMlg2ABbKreU4K5qfFVRGuX55oN6e4Mg0ZNNSXjpyFS
NlGKNiEmp6pBWVnK/D64vB8vlyK9HwYNVORQU8dWkXs63qnkScnfBIc0kG8D459Fa9idxfjw77eT
rxRPjUGelMA3Kr8TFksjzckG6BmPemDp3fgce+2v2xFpyRuR52PiTUdMR9Z/6Y1N7oGEpveBFqoP
wFKQ5hf7EoVfbhtZ2q5zI/OPODtYKDb2HS1gZNSElWblSwdZyiZcm2i6vjPmob1/1yJ5XliXoTHk
gAqRUX/joBbJVWJavO42Vf0TJDQuV6OX/7AyODnaQKikoAF7ubIKjw4oXlN26qOv8XiAXuK6LpDM
sIlbEOtCzRpTsegpo493aYQbVWRC65edksRmL2KrbvJ79tAotvLY/QXqmg5bcYulHQMsfuakxMPz
Sngry6KJh5qqn9qZY81Mnob8T1CsUSz8fbzKB+zczBy/zhwj7E2gQ0Z8PmUoSpdp0WMBBSS39uEf
CeuEq9bl5ExA/7hzrmzTkRqgWocuo4kXptUWoBg2wOpdqyCaCJIQI0Vs3GDU9kDN9F5MyjYs6DPt
oPPa+nG2A7L6e2YG77FKKjucxocJfXUnYtTbpGDZsnwVjGh6oofup91kflKgoIM5XYwASJ7pm2Hj
gVpHP5EoB4uc/hhFsUNJ9nTbzFL4MOAueDlQuIkMyQvqoiuybHYU7bc3bsnws0Ke0USG3a8pmC2Z
QvqJcT1k1pjSl1akosqWgfcROVMHSbEUashtjD1LKssT/TbK6rfbS5Pnq/4eAkzH4QzoKEtAkfTS
VdokCz2RNPyEMxI6ECXFAKtZendDMKbPQ+SHd32oPyrgZ3hsgmSrhS0UPJtw/Hr7dywdDBROUT2l
827Kt1vtjX1VgH73lA+6M1bQCtUnqDStUeUvFKVRq8DTDJ0q0GxjMPByuTQIKfdbgEazbzNIoN2m
28G3wrvR1d3U9TbTiussvGYuDP59cJwdRQ8CxQq0QtkpuItCq4DFYTc9NJU10/hm22B7+zsu7ef5
AuXhG9LXJVXykJ0ad356DrvmUO4jK3Z6S6xkwgt7hlcEauoz0y7qQPPfz5bWVGOo0QzgQRYpYJQ9
jY1pmWup/UKqdWFEuuOCCdRLvAKUGDopUfnRhCt1wOUNOluFdOL8oOwKpmAVNIlsBaMoUXVfi8zG
3NurGDSyyUCi1UJItVWKZ9Z/6U2yxie0+CH/Zq94cgLFIjklKEMyH/1awKXDOy0pbTJ89wDNvu0Z
ix/yXyMyFxlRKg39HxjpmxO0YL6ERft228K8FdKtg2g8J+F/l8GkDByg8j70G2wVHR7QnJ3Kj45b
q3xI18BHhOJzM1LynSfUKHUfG6ZZZDfa1T5zyUk4wtFO3q516EbdMdAzfLoKeWlVipOlZviTH6I7
WsDL26Gx42+4UW9/wKWM5GJp0r0dDUUseIA90l707bwwMKuclMKaHkaXu/GjAkTT6bbNtU2TDjEt
g0yJPBQEqu5rpNvIDdKqt3y+AqdbMzP//SxWlKECSOwE38jjA8mdhr/2hfP/SPuS5bhxptsnYgTn
YUvWKFVptmV7w1DbbpIgwREEh6e/h/76b7EgROHavfGiq0NJJBKZQA7nxKqqwXJWr1mgcJY1vUf+
mEOKpX/Wg+cpWXLjgBmfoyb/TaK/JXBe3D0ExTmlESPLhwZBd/pG4mQzJfuuHRSHVu4Z3i84gtpw
nMouB4b3U2DOQKEb4zSkXube5azKNn9iCO+ihLcfaJzrVkfD8VNpuuFCb5uggFDdFpYCo3lxZh/2
CKN4C8UPYr144UjNVu/01LWfMB0Q1uQbrhND0kVUe5rjIXQ+JyjLXV+ZVIkricKp8pmZVxXHyvT5
zI1PILRsVFgxUue6EiEYA0+sKiEAInjKK/RNfA5UUUp6fFZ/X7ADo7Y0z9bQUF53Qdh+1TA+1pLX
QjVSo9KUcH4SPgIwftGUY3bh8A2oZuFY7f7bbgh2Rj30U2Lg0n7qqHXKKg0tyd1+Jj+vS1FtiBBS
G99hDXCS7ScMsO8GN7jLUktxYBTKEsHGzT5gAdWwkEp/cd/YWIZNpRCh2Hbx4QHQy46WFUTw+qUa
gb/8za1fPCXyn9RtvluXK0TUZHKTEe0Y9tOo0dAxw3r4gSnPaPa3Kfnr+r4oTr8rhFHXS3jgMuxL
lh9Kmkfd9I2OUTt8y+zPLT9ruupuJV8b+KOABLiMrAqG4OdO3neDgZBQn03QpfEfo/0l+06cQOFl
JFkS9BT8K0gcrMubusDsJeIBSRndAIf43q3ojnfaTQfk8b737k2vfryuTbl9vMsUblx9QYkZ15BZ
A1Lf3VPN2MRfHKD5Xxcjt/R3MYJ9zMTIWM8gpmwPHHxE5MZs9tdFyM/ruwjBLjCL2RdTskSf+sWv
Hm1VVUmlqUX+6v4xE/RZczyAn6h+ML1TgiHpad5MrvcnAXtlBYsqV3KSRnOSeJn8GdwiwwyG0WJO
leC+o6KMkFSqMKqKAZsAo6LATxcHFBxWWyWnyPE0XVVGbRU/TkV8H6SWG45pTsOh8PUQmGweGFaA
2+IN0x8YvIlcOxCpIB/AGZdL7Xvgaufl4Dx1WoKqi238RMds+lbRerh10uFGM8smxC2J/iYsyK+b
F7A2fQCvopvmQ47EzmIGUBisXEMld644ENJKkLqM7GfPkCy5bpgy28fawIeOti400wlHjKHXEgDE
8B+TcU7RF1I9DOhSvC5D5qPQz4pHKEZccCkSNGkyb/CChjtP1LXDauqiKW+PdX+y9PSQJIHiNMuO
AkaNMLoAZFTglAsrStsmiK2kw8NiPhaYhPKTcOx2hTEoViXTHNCCgOyLKVYM0CyrXh0F9LX0Dqii
cSfib211U1X3Fd9dV5xUBOwPSeIAyVxxBJh2PCFxq+FmZyORGdXObf9HIsCNBg8EzDV0xl6uonDM
vhzBhPg0o5zO0t2Iq8SgWIZ0R1Yylt9XmhoAk9jVnb741wAjX3un6aPB+my5ijesLEShnAjaDfTR
INEm7HzCTYIOYI4QNRdfde8V7Ipn4nhV2LvmAxJm/x+1A2nCDSPTS6kZ020wuMu1NXORE14RTGnv
p621qfbZGR1LzYZvy+10CPC2/XHdJqTKXAkUPH1WGn5m67mDG8ZrVkcFkIlA5qbnj9fFyC4y63UJ
doGXWOYA7hJOyEo4CCvG/g6IkV9m0z2gYPaYjs2Aqo+PVoUmV+QUpVa/4P8hQwyca/EAmza3NR4j
S1AVadilWdShh1j18pSqcSXEvNw3J/BKwO4gjzhhsD6PHDjWDNMyv9/2gFaElRjBPEZMG9Yt2qWf
zIkh51vuSf+d+v2fuKKVFMEmUrcqGnPRWKGRW9dInwPKNkSJiiHz4+vFCDaRJVNZDgTuaAheR+22
QMi1+KfGPhr+z+vWJzvJSF4DdRpzI+jjEE4y6ayhbBI8DAY8O4zpNkHCKNvHIDXMrY3rfb0ubVGP
+GRf3PgCnwhmONGT97yvWYOuuaceALUmNzaabx7/mwjhVYhpdyD2lLCDyeweixmt065ZK2TIzg06
+9CKC/KhpQn/0qSLdiRAXEDxzY3vmE0ARbBrK9VEgdThraSIeda28uwysAYk1EjON5NRHflYpFHm
gX1qAAAXJnKT9K5NU7Jr5oUtpfZuTOo+apNHT21MtOfrmpUdZMzNYq4POOiArxLCsNuOgTEkPU5Y
fkOqYzAkmzbfpJoK2FFqkis5wg7qbCjQ494tqapSe6QzSutz0O1dvzGBIU6fUi0GSQwzx8319cl3
FbD3y6wWOnKEQ+dSRhNtaOANg1dSA0QgDtNW0VsiO9g2ZvnRN44L5wdsltKZYmB2IUDjKITuTMOu
AEUbPVALZKnBy/UFXQoDWABmHhfWqgA9tV4AHJpLM8VnlGhXHOi5B6COndgb2v/Ik/GY2s4uwOTX
dWmX5vFRmuAaXc0MUp3GFMPb+WkqT7Mfh4w5gCdyDEXIVIkSdqqxu5QbBqdnYtON1e1Lq47a+Nmr
P11fklDS+WdN6PCH0QPv+gPGRGv6DUvLEms6+XtrMx/yqN9VxyTKN8lGFVsWr/HuHD8KExTYjrxq
7R5l8Xg69wCjzoDRxvRHlD6a4GvWR5mvCGZSNa5WJ6gRbfGMe1Nbnh0N59g+5WNIfW3nqNKmKjnL
76tb6QKptsCQ0PPQPk35IcDEQt7vfUsxHbF87jX9Cf7Jtvo5K2OMqvoIZfZPNNGHjarhaNmDjzLw
UsRsPa6G4juB93xs8JKmZ3Pi5c1cTNqhZL+XYvg/Q3gXItyYbOq7RWC49Fzh5Z/jUdV/rrxPWamI
YtK1OODcwtvXAAKaEMXycoy91DDoWad7v72fVRDkl378n2W8/30xfiEmGUlTQFcLb9hcBLd189h7
9on4GJPJu8jKVAjacolIigBUEWFZhN3qTafQtRyGZiFCgJoGcBcbk++o9t0rt4wfrnsHuf4ArwiY
BbDOifEizlhmagMrz5N+ZgAGqYy36wKk/htv3gXjxkVjinA3A6pKiXmNHFgO+lc9fh1+mloVxahC
fb0uR3o+XQyELpgRoCUXDKE0cUsaDZueaUmO7s/RKwCv8JhqCn1Jd+ddjJjXzEAuVnoOo+e5rkCr
xgvMo6Tk4IJOyGcj4Ch940avVFFdrsR/FxeISmxqABN5sPLA0Ha8DKsKsK/Trs4iw3y9rkeVKOHc
8grdKOgYgXNg/nNhs23gsPuuSSOSFOeSfL8uTbZrC1IzMncOKPPEu3TTOaXt1/ASsf2F3duaFybf
nV4RaWU+1QI7EagGEf0ARXnpulNCC280PUAzA1H2k+XFbuRQfhMU7sv11agECdtU8tHNWmLhMLm3
VRPy8jYzt9dFyLZnvRZhexy9Hwfu9GD8GIB8mjiY5kCq7jDNrXFyzHxr2WOjcLFykejCQnYMo/m/
rviryJdVWVMCGoCeawzqtahNoruMjREgFUpVLlOuQB8D3UteBi2BlztV2X0PctK2OnszzlKA99xr
8ntdcv/z6ChN/CtD0GCrTWmB8mR11g1+5sw+6pimyw26/5ONehcj3FvLYkjdgerlOdNNctfw+67U
v7aG34RBMOsbox4UliH0On1c2KLc1T5RjMCV7ZBUZ3tu6S2KV1u6IOXCJfHbWqNxlOoZxWWs2ntB
a4ZTZ2cv6IGcd9cXLosoa/0KF6Wi0Ka4WiKK251qs77THRWiskrCYrCrhda5ac5VRul5qj7T4AkQ
3NdX8OsRKF6QfjXbYkwb7xvxkejELcPbChaforz8BfRfuzlMN/GL+dKczSMwpsJqh0btg2pMXRZc
1nKX39cLiwHiiDIZPY+oORaFtzOaGSyW/Fs92KBOv7dKX2GlyqUKYbOwc+Jq3CzPANruv7kFpkWc
ItnY2giCi4L5oKfreWh05BtJUyAwWjZ607PS3PrJxDYaeFmAj7A3Swek4L29ywhVFZaF0s4/dr0g
TaMhE8DgIjN3iv9uje0I9+3of3dvZnLQtFuvem26o88ewNY3vF7ff6kXWgkUdFKmJCk9H1eJrv0r
YKE1f+XpH1wjEIkc5PJ+sZcIjo4MlCV6l1YI6D9K+0fp7EEzgzxWyMeQqWZ0pOdlJUzweFNmN1zv
fcBOFfddp++nfFC0Dco15mPUCPdVYIUIGuvbgZaaNyMqzWm8d2dWhWbusF0/aU/X92Y52x+OJsAg
/5Ek3r/QjsEHNP6U52B6aLOtb7469O/+WcnDrJIjbJDTGSY6mq0lEZD8TMzyk5H29+584loRjYGi
EiG9BWFKB9lE8Ch+KOGlQFZjQYo3rMuMQzvZ0dAMr9l0C5Tfv66rT7pRK0mCh+nnhtgTr/C40M2Q
+FlEnXmnAYfpuhip9kDP7izYLMC9F0JRbFk5Cg8aSHHN/idSpYdyBBVE+0xJebanP1rTuzAh4GT9
SBtPw3Gd0NyWWLc6b3+25vAnhrda0rLklW8Glxt664OhPPdAsOi/8e4uaR75uJ2IIvrIdIf2DMyP
o8gK3gBBd7XfJbo3ZfTMwDXOp2DnsfJmrK1dZYGgJxv/IOGwFidoDyCCbuql4C9GKwAAuMYu1P/r
igTVGXHX1fo0V2ef3FjOVk9A2Zi9xijDW5NCebKTtF6NYN+p3vCYAVP1PNlVvG8Kcj81aN4CRW+w
DbgKREMlTXB7YIW30ljHY9Ay0hAIAzPKQgHdjGzz+8dptSrR6c117jUM6OjnvvqMwcS2PRT2XkvG
MFZ0Iwqwd/+LtXBDCEroYsBQp+D2RmdOSG8j2wqMPe953nk7zP5H6LkFi8Q3cwfSj00ZqexDqsaV
UPPyaJUtLnN6gydnaqHPzj+ZcRAZb6x/ua5FlRjhRg7IU0JNfaZnF5y+mRFO7QHpFKRh/8D5rXW4
hOOVp8Acmjf2sYcr1bTLHeeojfpmfgv8fpemqlE+WWj/xfsH6t2l70S0wDbrvLHjCIfM3OuUACVT
dRte/oQYcVciROMb+8Akrtsi4zHcjt1m4ltr2k1jVMTbYO4xiPP1+jbJQtSS+wJmP/AnEEIu1dd2
ca8NJp4xZUIj0JmEjavtWKWiBlg8wYdl2egxwaAP3rQi/1nfFLHvJx75SdDF5WE21jRDXPo2POYR
2ONDZhHFKRb62f85XCuRgmcvEtThRy8pz+CaWUZfskctwpQF+Fe3y8Gq96DC+HFdmVKbX4lcfl/Z
4pw0ZaxPOM8ovg75xim2No18b/ffpAhbZnqdlZpAkDzHlITsOQEGOJr9TFcFJSE1RRj5MmGzdFAI
Cqz8fgLLCfIrdlz3t61v1Hc+b+nnoNOGL1NPJtCkND1qDr8yFbOtii6S0IwqP04ayEwwIiaGZvBv
YuB6HNIzQQ7TM0Fgj1eP7R6qZK+VijuhSpawc2lAu2wCBg4Ss3u3zHcF+G9cN9vrCbA8Uvfx+g5K
pQGsEGlgHzgdoh8BLAGbADuTnvWsOwOXsw6BuUI3emlPQJew6C7xk2x/XabEdy2oAQhsvrPQKy/f
tLJNauh929hY4VLfRmMc7lTk9boIiflDBLrxgJOzjEQKLr8qc88FlnCKfJJxcoECGVI7yTZ6e2Ol
6Oe9LkziuC6ELetdraeu0GTkT1N6rsE+l/r+TQ33CPZchRtRrUk4BEkbJ6POjPTcYkS8/joAhTpp
zkosBNVqBPtrtKywjRgWUdLqvqDII7nFX6mlwnWQilmA28H29auj7FJpFcPdsyh5/a2o/MjonnUM
21pjp7gWyswb7Vb/ShHCZDk1RpXFMw4uEtpNTd46s30s5+QmB6V3YnoqzHeFPHHCfjBZbdsd9ojY
38HHlN16vbZPE4BzqxI4Cv2JrS9OTQHyQXgKl7it/bCb7qi/u27Xkkj5yyXomNLGq0RssNJ52vE0
6NNzZX8Bw4MZv2ZJZPioH1Memr8H7fkrSC5zMGjkQXfcgnB+aRDgKUu8Oe3SM2pW/e04x/4p11Q5
YOkZWgkRngmj3hWkpAxaY9U2KW+SqtkXoNKOqaGwPKmTW0kSLK+bGVitgVN77p351GHKq8Exur4/
UhFAgEXvsYsWaLGGQvuSJTE45M/9lDWh6+pdWKjKXlIZOKOBj7UAk01YxtzhFUV1RL4Cj9Jq4Ceq
q2Z1pXsCGhvgAeioFIrBlcR5b1YVLHkcd3jkDP0jA54xP15XltSYV1IEt4bmnzruBj09o8T1xtN6
25C/y2AEuhH6WGjjRhlgCK6LlOoO+APo+MQV3RPzl03PBtaXXf2tjflGJ91JT9rDdRFy3b2LELYn
sQmvSY1DQ/y3eNj46Te328a/BwP9z9F8X4g44tNi+hk9+NDd2Fm3lhXftYmKVFDqOFGnQ2Pdwlbr
CtuDu99kjDN0NdZ1OI4gyPHGPQqs4HcGK56rMmup3lbiBGdDUsDaaxSnM2gPBvBj3GRb1RuffLm+
PUIX3P80h95vZHt/geOLqG/cNCae2w0uc3t37+y6PTjCtjyaIytqo3SrGkWXLWstTnBvdeOXtcMh
zhieWfPaI9fXPsE8Fb5NtlmoRVpwKXiowVdfuuq2ATLZjLz8uQY6GOCFfOuOOn/VIBywnq8rUHaE
UBgxdGCQgwxexK0FsIVm1y3cjzWVx9YmoFedUoUMqdLwx320ECyY3ULqo2XTGPcT/E/Al6c0baPG
r6eoqec2wsiPqglHFrhRAVieuKhr6CL0AklY0xAdyjNI8h1AFLua8dvh9waNF8MDbxZe70t/DPr1
xGg6kIaMaVUjNgDZKqQFCVtuNpGHOJ5M7f53d2kRFgDC2kVfKfowLu2hBHx7MjRVeo7N4aHWXz2w
0VyX8FFplxIWO1ldsd3EIT33SlxKp7v+p1V+tlT9MB+tABIAnwILWCBHRCsogmby5gJrAGpN5GbR
WBYROK6iGtfs62v5eHrQjGD+A2j2kYQpCNzc0CeshWLQ1wye8S9tnAN7HDGn/d9ECf5gQnurnXiw
Aq0rt/X4OrB7zbT2WhMpAZIlO3SxKiESAQDPrfoU+jP7T2WzL/ObQtUkINmipRToLwM7zkcgPWIj
mwy8d6wm7zbECx46YidhOlO+c2k3/3ZoXTon36WZlyZX9E4ejxl86ezleAofs6oOh5eiU6Thly24
TEcB8xS33SVGAIpFDHw01+fAzhH4Mu2hd3fUakIPXIEYzxt2E/9x3R4kJdVLaYttrs5RiZx1YnQw
iM4H/OaA1t00OxWDua/aEg0D6Sc+pXdO/00rckWGWbZ563UKpliNs5c6/WIfFI/+/Bynn2IWElW3
pswMbXDOLimZBQhRcOYT90fHbws48/qcsiSMIUzFOSY7wAuNtKvDOkAwKpi67U3IjnDIADMUJtUC
8ljkMS4tN7T7E6XhSRQATswLgPZ1uV0mrZk1202N+vxRS/tTUH1Jte5ko5PpDzwFHnn/ShJcuBOk
hRn3cEp105xz19uVBI/KYCQhnmOniqvgUyVmb6LVVIdJLNVPsbdoaKZUTzQ3OVv292bcMA5sLTwq
45sk23aY8b5u9x+vEUvHPxr/MScULEj8l3o0uO+ymPsJsqH1Tc7vzUrFJiUx7wsJi12uDhagMBsS
L+sBMZa3GeO/KJopNDYdDLNWJeZVspbfV7J47zOfdYvuaFeHhNUhMniIu8VTo3IYkuMEz40bBEDm
dFT4BVOnCWy9cTH7hIvlLkYPEzz8U978fgZteT/8ogQGPPwHXsLBA+J9XBvJubbzI3eBQOV+Z6o7
hMwI1kIED4TWJb0ouzE5FxnfjS5iFMmi37eztQhBXYNu1DbnLDkbcfOQTS1AhhQeQbYhKwkiU0cB
2JDWBBfLebTcrZ+bW2d8Y4YKLUAqBWNOC+MQgHhFcJKFOqljhoVtd/zQA5wLK4KoUBaxBAyjX7dU
03fweoSzxgVS5CKwnCKfaz5X35r6OxChorz5K09eLKR9HPtvzKnv8gD8AP7NqM3Pvma9xMij9MOP
EbTnpN5f3ztJGx04B1cfI2wesB0d5i1u3dfTfENocjDbsY1cP2nAjYmeRIun6B/VwNdJWQEM33Zv
IpGtQAiSBBdkdDDGg7F2ZMJE1ZtjTJzUiTFtiGJo8WAMOAjwxC9KLhaZBw6QmXDAx4A3nFjxnUwr
q4MpRWaHAb6w9v8eeZqFxNE+F0Md1eajbxkKFcsc11qkEM4w2eb1bZ7gnWB/QT0n7Jsv+ZcRbWbX
d1JmvWsxQiwzDNbObgAxMygE0nvagvP+t/ueFhaLd+UJAWWM2xZsAxBhoFffsNmDU2VhPAQKf7KY
nHA5hBgIAv4nphzESskEIit77gLEreDVGNKdwX/oyWPmerf1wPbUt+941mz/RHvvMgU3yQ2d1AnN
kfUN9DyySzpt3B5wsRpxK4U9yDfqXZRw4sCwmzrA+U/OAXB2EzvddfRUNc9/sJ6F4Q74ecAtEJEL
KAYCCC9ws3FNsLPn/IWaLtxH8icWsRIj2jYDzV6WIyh3qR35b73HEf4315ciNQfwUqGetHSFiAAJ
ub0wTbig+Day+lC4aAPxwTAKDhrfax49DK7HCdkZpFY8UWSBM1gqaYDyXy5Qi8ta3TcQIeY0aaHB
yY31s1XOwFJtPNUdTbq4BYDWADqNgYf4pRSq5w11qV19i+nPzHzGfBwtPyXdpqtv5mFvEUUglfqi
lTjhocDA3aKD/wuBtHc2ceFF2diGBZDlPJAxXd82qUtH2RiA9ha0KL5Jhipo9K5cTANw/fnMD+Y0
bX0UJruORKVffrouTurYV+IES8zLegKMg52cp/Jvjd35FkgCv1dfAfcZYr72uiyJFjHFEeDmBogL
jIUKstIhnkfdcSrgFumROUcToKsN8L9Vh/8mR3DpFvHbJJmxJptpnxZaAKMonkg37KjTK3yuZLeW
hz9GXUCvi5SWaBh1nOiVh7tP5sURxrEiMoIORLND0vzIbBU9mORs4UWOQjgSnMgIig2T1djmrVYg
3NvMiyy/IiGqYK+/rzww+AGnD2LsD7i9emK2VQWMEFxsaoCHbpzMPpVdvAEu9+87Qcwfv0sSzMEk
pZ4TD5JmkDfe0B4zz0aAoaiA2oprkuy2diFKsIjJAk7z7Os4VAM/E0A7Y4itj0xv2jc5qhNDDNGt
94knS0sbwLxo4ep/YinAC3OWSyNQl4VPAJNR1+oGPsEGAAWt3NAt9KNL9E9azG9sd1K9mWWWudAx
4ri5DoraSzhd+eHAw8xeD8zPcwWR6ZF5YeU88WaXxYqFSeIysMYB34SGEHA1icnjoOKtU3Zmcjb9
u8A6ZuMtVRXmJcPJ1oUM4ZoREDfxKw4ZdRGRl2BHdlpkv2Sg437ge7Ba/75lwv4D0DqiyIxUm6C7
ydWzhLpDci5j4NeAxq3yN7gjbq+fNMlpvpAivMxxc1oYdWERnCA6Nx7XQztTRGPZ5qxXsljJygp8
NlUeNg6v/6G5nel4av0vMSDk/mAlqPujgIDA9WFUGA+lmhp8xtWs7fYx0AoydIJcFyFdyEqE4CyY
37mDzXrcZib7bCAJNOjBS1my3XUx0j1ZiRFOqdZpaW6Ao+s8Ds9V+uCqCv2SELggkP2rqUX+aj+a
OK5z7teIF338lJBzz5xzy+mJokf8+kokN6QLSYtCV5Iy38fYaY6dd/wF5wuNrHm8qywQYOhlGJvk
Nu6cbV6q0Bel+4QcEPrfQAcLirNLsYWGsdC5sapv1K3CAo/yqvrSzt3m+uKkalxJEcJuHBAnm2pf
O+XMuhtG517nxp1b1M/cVCFySfwoyrvvCxIMbxq0uahHWETDg7+0sQmZyx4rPh6SJkWrrqWwc5k4
W0fBB4OogMcQ2zQw8NfEdMCFguB/Ckvn79oqompqR9Auloe0LvbXNamSJ3hWl9kFs/pYOxU+XiJ+
ZNK3GCC2bQmkidfromSmgXZIvEaQvEPvhnC29Lwv46SBJitdf8iTBOQJ9N5Xjb7KTAM0VPqv+zNw
tYVnoq3NCY8dSNEK8uTod1bfhW3WYwBI1Rss8xUrSeIbpKlB894uEd3ryBNr+jxs3fjlus5k24NH
AMjsbdBgfqDbYMQusq6HjCl44NmG9z/68n4AaqqnECR5B4AyyUODODg2UHAUTpTlaWxorDI5s5lF
QRijsFQdOi3eJgXaq1WcObJNWrJ4CK8AwQeJ16WXaHW3JQzUPOfBNupwAmWfnk4kLLss9FXQAtKV
vcsStwlNvyWq9gQG0cZf22CMYveuKqwIVaswTYP9pH+6vmeKxXmiKvGH7V5vkN0vhx/a9AzCzENr
Ojs6pNvrkiQdIyDYWK1NcE4ZMVqdJdi1QUuMSDOrTVtNp9Sdju0838w0JxFPx01qObssBS6Oe2sN
xh6ZSoU/lprpwgaDLBcwHOxFJatgA/eIjIaOl13nPWvtIedfCTj0MqAeENWSlyUJWS68fN5FLZ+y
EkWtRJt7ABycTDoB9KS0w2ksbvPxB3fnQ2HS22R2H2iRfQKOYmh1/XOfU0U2wFw81cdvAOscukXx
+hMLHW4zjMwcUjwnDMC6zu6pNeqDW1V5qAORjfTeiadkCyS7p3rE9xnpHu19j4X3nUz5TY2Z75Ax
elNPGErNxrfJIihM59apyKwX9BhGZq2iA5VdBhDC/u+Dxag8pBlYjtIc92fmHIYgPrnx356j7Yqp
O7Zx8Ga6P9BTpwhlMv+ItC+SQIuaPoQyqygHjj4x7FRlbUeDPdDEVVmD9KytZAjhC9cAEs8BDrdV
6J9JZ0TjFH8vnLZGkya0W6ZO5LcNLow/R9YWIEg2vxvmEGWYCzYZyHiySDfHx+unUupwLBR70e+E
q69YpyCoSCa9PqFO0e1s//PkbipAoA5t2Bcvua5qEJFr+V2a4EqLAugYKMxop9nM92ke3BuV6lIs
Pd3vCxLLSGmjae1IsZGFvUUUpV0BBNnPBOJcVdu6YjViPkWzqtzIh1k7WdZ3I4MP8bTy7fr2OLLD
u1qN4DP1IAakQWCBmrLE2LbmlF8Z0huxqRCjWolw20Fuw58BaqmdeBvs9GJ68xP62y2j8P6rlSyf
sHKFBi67k6tRRDYTnM9NetJVuEkSUwaA79KlhRNsfkhGJiVAM5u5106eTt9I3IfUincecoMDnU5O
/ca9SuFbJbZ2IVHYnZxY1G7YCLX1ZMcctF2/9X4RutYPNRSGxBIuZAlbZKHDNs/9STvRob4xhnFD
G77Hk6Xt6Kfe7I5N0p01G7NlXbW8mRLg8WLkhVD92MfFLihtRdpB4qXxPUCeAW4u/hFvRZ6BG5hB
TO1UTu22rs1DE/8E6OZ3DgRJPeZ3VddEpYoPT+JBIRRQgAGaGn1cAC+NCAjQKO1mvPrm+QcNQAnj
GOXFoxebimggN6V3OYKnrgtAczEGU9LLBzLdzuzvPrbCzgMoTR5WgG24fspl1eKLdQl+caL63OQW
107VnD3X6Gb0uXVXGHeFbYFzgKDtMAsLUz/1XvD3YKQOcNqKbanf6N7XNnbAcvz1+gdJ/MH6e0R4
IZ87WgKMYu3Ukzjs9PG2yPLddRHSs4OnIxhxPXOh6rrcSt8dWwDbM9gPfzarO05efAe65ftWxUci
PTkrScJ9zys8EIRqcNPZSPZ4P0aj60TW7/Ee/Cr4I6mOcj9QmVwHqUVhPfE4GOie0k6TO2yY/jzW
6TENyJHM9Cbtpk095qeuZdF1LUpPIVL5IEXFCn2xtzPuGjpNI7wCLo4eKMzP1ticgG+yp+y1RdE2
z6Yvbt4p9k6W4gyWrcOQm71QIgiJE1RuU8IShKUWE8dVg+J64uwm5Be4ZW0wegAo4TEA1wv3N2aQ
++EQZKGtegXaUitdfYXwdql6bwRSPE5NkQJWlrDXmZSbtuWhRvVd7zph4A8RcfUzGIwBE53eTrUb
ucUECMyv4GgEP7l1KAe28+v+kMUx+sEeNa0abt12jhzEDSQ8b43Oe3IdEH03cb7lRUfC1G2eUOIn
UdACbCIz+jnSkdrjCRqQSdtvDU/H6J+7R9plRznZjckU6g2700APDvQZHKVkc90IZC+ri+0Q4hDo
ViyrSpc4hOk2tJHkD4XFDiRmNGoD46Ycj0mA0fqpo0CGZZtg8HZkdI9GojJHwTAALITcPbqqcIfD
3CW4FIVTQHsnJqVZTsc6/ka8/VzRuxqgOl3ZnAO0nrRzfRoQlOMSI2oOwpit6kG/jBAfP0C4Zszo
p7GpbVhHW0M5CAwKYZLTyKPeljZ48vyW4v8nDTkIB0U1rPZDg70Wu+5McjYdfeohtWdvfJpv3LYP
tdLYmCkLE4wAIu/20gV/5fMQkkGPClM1GyHs/z+fscyDgo0eWyCOuvZe3KPRrDaOeh0ZX+qjHZWb
8eD+0Ooof0kP+sFVXHwuXeo/AnGdA6QKxqdcX4iPYJNEiG4hMGFPKXuY6cbzttd1KxHhYjIZL1bY
kg0K0Et/quujP1ae7h5RxwECRbrpAEs9UG9/XYwAD/FrKS5AITCjtTBjGeIEEEb2/YSDZeXo3HtB
WL4E991bF2VbLTLuYjwhYkBjARZLoUBhcP4fsShbYjoZNVIEwMvlaVlcpCSjEPvcAmL40O9Bu3Jn
fatO8xaMzFGwqV6vr/QyVHyUKCjUCorOM3oolHPypXJeLJbdVWYXFXr9edLtLde7bVEwVS3kMs7/
n1gHKeJlCsX9xWS7vvdj2MRp4tk92vpXu3gw/c9j+5Q5aZiDB/H6Ck3J4QcPhQ5aVRMA3XjPXirV
z90i7cdmOlpu8jznnR1aFA9o0pfaEWNyb7oDppa5tH+OJKYhRo4d3NXj+uBk2Q+SAVhO920QVmPw
LJydTNu4E32wgxI+v+bHOs/1g203D0ZjsZNpNd/1hSgyqCbUK4vn60uRbRZGvBd8RxdI5qbgxupB
45Nhd9OxSSlO9U82uDujG6LKzh6NbAoz/S/gbSn0JztyyKYCnwIuzUdov1Qf9bu2zyec6qDQw7k6
sPJHoylulrIIAQ4UXPkwVaPjcC8fsbKHLmaGP2Ik7pie+G5hQMzP7AYDARu2TI0pnIjMM66koXv+
UlqesdqsMrQyxvrw0GLOYc4REeIvHa/CGoyBeTvuWPolcQDpDCJQvCcAtHN9K2VafV8wBr4uP8EL
mDXqfHCOvd0faw3Qe7YTtcCQvi5GZjFrMYJDYUgcxwXTnGPnG7fm5JBoKOyDgVzyZvSYvW3mADUu
vzprse8oWhZkZ3wtW3AtZuYNfRU3zQ0odEzCQre9Sdihm7/b49P1Vao29NfvK/OpGTUAfZqYR+N5
ADMo3fpfm3GfRQstqH7wSaScapM5lfXihFPhlk2KCzB3joRTcD11eQi2OQT3rgr9plXsosxYQMGw
OErA0WM0/dJYunQoO8ul3hFYIdHUDpt0wLXetxTnQiVm2dCVFp3cqrq0gZhy8k9M47feNIeTnynE
yOxivRrBHwNCMW3jyfl/pF1Xj+M4s/1FAhSo9CrJSe7onu4JL8ROUqBE5fjr71Hvd3dsWjDRu8A+
LNDAlElVFYvFU+dUYataXtt8abqg1pJAV8LIlrjg6oEKdDEIg0ygtQDwuFzSrGpFOQHIfRj8btMe
tD17Tb9nx8wbAmPDd+PgNxKTKxG3CLyDbAc3PhdggkuLSoX2T6ob6sGJWECjz3Y3+DrajZXGdoX+
lPQAl8fG7nYALN72p5v/fpxeGF2+7MWXi3WaZKN9wPV8AJmJs1CojN9uG1lxDwxZopJUQVoExIWw
MrxYx1rVxM4hUvm+jvOHmBOMDHKJe6yt5dyM4OyzrUVGrJI6tPgC4JsPPbP2t1ey4oEXKxEcneVV
gqkZqIwryP26dkhaSKZlL2a8j2WwS2ECbfk0Jo7Nv0GsgJOKlWSpGCzVqqQOCX+I8Vjs3BnDz6h2
NxxFJF4TaHNUyklyulwvEEZdPFjoKCRdVwTOcgPjAlHDYHT4ltVhPnzS1E/MDVktqUjWDC1cDACE
oE7GoMal49k04xREdNaB1hbERXTDG5VqY3H+1Gn9G/BJwe0vd+2DwOTigW5hRYKGrMg3MnapMeiK
5h6KOQLeeNhDQR6CC9bHzSyZFk3j91lFQ/BBSO9qSmH29ICnus3kxoHVZBsrktEsXbv6ckcELzCG
ywG8FEurKlLKKB4HenAT5UAwmTgksmha+UCGuXDc4cqyjEYvP+EsM9AmHhMLs+vhWH9htW9YHEw9
uyIK8lrS+hUQiu+e/k6cDcE0oAPBoSGYmkcT7Sa3CYFB9HMjbMpTh2Hiwn3jzPKVGNJLfOEi32Pw
RFKjLv/0Zf4DWTv6zlDTQ4EPztRL0xFe3h29JsohT9sAcj/JW9LV4PAe+fibp7Jsu7an59aEhfKx
JU5aDe7BIvp9xlW/6m103H+RnB3ruZesbcXlL9a2/JqzL9jTyenibHYPQzftgbfbzpW2n5lskHSl
hsIeooUONgrE5RWVaYIKMK4Z7GhujA5RPkebJrb2KYpSH2nYfSxnYMmSPnrpePJUq3EUJEZ5ABnU
tu07SV5ZiYyFKWvB2eiIDxFDlEP/tnKrpA+dKI29wu5/zEkm2ViZDeEWYPOJYQIo7UO1hWDX5ILd
jB1up6sVTzlfhmNcfrvCUXrkzrgP0zZsik3GKs+wg6zc8enLbUvXi4GuxQKUxUwX4Asik7fWgFIm
6ur6YLduYHTsc9zVku7EdZA5LrSscUdDwtdwB71cjJHHPU2jCrez1vWUOQ4yjrCm1c6Y+t3t1SzH
xkU8Y8jYXIZlgf9D61ws29Kq63SMFi7qvTbGp/uGmUHT9OV2yNP5TjGsh74q9cjTc6ORpLGrT4ax
D1zoAQMGjh+zoMInoxARiwteQa6+rdMDCAUwZcKHzyNlxyqJmkPcOpI30Kt9hUWIX7vo9xhL80xI
0Y2RtlltJmrIq+exDCY8eADiUxavt/f0Ko8AZfM+fLyEE9jvhFI4NrTc0GozCxur96YZJBl6t1Ms
U+Lyq2YAKXnvz6mQKLn0kn6Kps6qYAat3K3ujGiOKJCpHSXBe33aLMsBCRSK0aW5KXaQqtpwGp1C
kziN0d5sv6C9DGoWD5BRvCsUQVw82XHr0/qFlC+3N/L6e8HyIoCL8Sowjbz3Ms4Scjkkat3GOih+
MQuXZy9l/YJzMfMthvC+bWptMwGlxHUCDOqYihNcI+FuGWsTU8NJUbejY4A/oNqBtiO4bUYgx8fR
jc0koOaw0CKDGK3IN+nUep+1XclCe9KC1p23Q4lu15C/lD0Ydbo+KGrN0yM0je32vgXF5kTuunrH
hj7oGsdPs5+6UUt+1HUgLr8JGFzcNFAkiR/YVGpz6kY8Z07NXQxh6LL47JY/BvZYOjLw96qpRYgV
zUiQ1IjIwSHKBlKrjRoW7QkM9WOLd6nqOVH8XJchLle/KLSoTIKizwD712V4GFFLjB7HXojoaNTe
z8ZvZJo3t7/nmofi7e8fI8LJxpu8guKgoxw0dQbnpN8YRYGr/DA2LLO8UsuLbt9MqG2/ftguXAj5
U134NVEFXi4uYorauKTQQ2c+qMxTig0gCIkMgL7ytTSMTi/jSrAGXopLKyoociOzpFrIWhAcD2l2
dMCZtMVLyN1QRrsFtLL98LpwHvyzn+KtA9QhGWTldBXDRM+Un8rsF8hXGyLzjesSDGEIQh5wyUPl
FZgV4Ybdzn1n4l1dC+fH5K08lNs4yP2G+1Xg7ootf/03udp2bKSxpTV+Bc1NqZkbbW+oYW1DdxrT
gH/R9NPtrbu+/2JNDk5wE6BpNI/FXqtpTzGGUUqIRWW2eYRmnuMVFes8Y0ihw2X+oI1DvFZXDpWp
PShtV0sOiiVFXpQSi30TOsQA8uP/RPpjAorFFs+6Whi5+XZyHC8xKklhtOKQeF1AmQJuFBX1geCQ
ulkosUtimOCF7/CNyzQ/Ij/UYVvHb5LtXE5pYTl4/CKo00Ec6GI9l87vVk5blROcP7O+s/hzMaie
Uu6H/pA0YZKAV+Rxnl5H/eh8VK18OSNgGcBV2wAnMA6kS8txXOadpbg5rncV86o4OWZjeZyYeRer
qpfRDyKD3w+lC4NCNknjmaI+j/TQuneeo32zUzZ033yxPLKtd3gJ29/e2pXMjAhHJODRHJx8qlgf
FbrCS5vrIc8hIJR5rARS4NeHbbwDMkw4JQggxCq90yY1n5mah4qWmhBWdk/UnnsPWlA/bhtacUlw
mEDrHbrEyMPW8vezGgVMszRRIZEUGtb3XIk3iQuKcbX2qZnuFdpJep4rWwdNDyDsltHOJftfWsMQ
iAW6o4GH/RDf6SY9tvXPep42t9d0dSnAKNuZFfHJhAH8O1hohYc5C6FyYCSnmRwi5Ztifm2IZOhs
5QTVUXwYiwALpsveoVln+5dVBA4NnReAEV5Innl0dnzH3OQDlSxqJT1dGBK2Lk/oqFqYiwmNwUXB
VRymSP+4YwMJhLlN0DfgMi2O3KKIAo8yc3jYalZoQS+kjgeft7Je+9qWmSayEtx64ZoXCn82DBpV
80oPQQrdtr4yfS/brf4xPpglKaA3jDd5jGYh10IA8dLVKKR3yzgz9bBqZ68gYZrMe4vPktrz2qEv
rQi5oGQl9GqV1ABaMvEtZzh0UNy0bImV6x1brIDoCgx8KHQtwUrLqrlC31RHawBU3dWTadJAt61t
5SYfdgGkNPBq4MaE6V1c3i93jYHRiFSQZAuH1ip8KAvdt9Bs9kbIF92O0eu8s8ySv1NPATQB5rpL
Q7EJWWa3iIvQKd5aTC7lX0Aug2v6tzKR6a6ufCMATVFlLhpJOqCXgikNkqhGkRgh1dQAOOgna9T3
Oct/317RykdCnQ4IDV6PIM0stiJq7mTNnDdFmDXVtpjZXqX8OFSpj7NE0rW/zgXLlQBUbng3snBH
FzavdhONJUrahCByH7ZZbye73ASA/PaCrtMouHZMACyXLh969oIvYOjMNksHoVPlv7L2UKYaIKyv
yXyk/KAPHyL3fw/XJRugr7HwkGlizuY13lrGOSVh0uh+hadY5VBHukeKx4hKomltXSg0kRvQUccU
j7CulpNB0RkjYZT/hNB2EKfFS9/pb1lb+2VXPlZ1+fP2Tq59L+Cc8LII/VoINQi1WFf1bemAcD0E
vDwYs+zNtWRcrTITy9/PzqGB9hGfC5jIm+9FQ1+1yjz9t0UIlUJnQX8Z7QcjNIHITMgMjqdue9vE
WlIAfARCgri3LbnuchFN3uh8Hi1EanksLSgM8qcK772uApyNJIRWolUHfxfU86B0gtNbCKFmAGkG
UZsupDH1mNIdRiMJeMpfRqYGt1e18ml0F+fcAmzEJeoqp6opgPUdgWuDmIDF9aGsVMnGrbj0uYl3
ZNPZ1ycJ2gU1JtNDLWn8rrQ9ve+POl4YsnG4I00Wcikb0sq3ujApuIPmNAqkngwSkqrzVWOrz4Y/
WN9LFvTO2+0NfN+hy7sMHmz+7KAIzKJ9QiBwbxIUJj+bPjmO1qbQIz/jh8x6RNcrKKsR0jsz2ns5
MJNNUMzQGfpL6fdVAdRK9GKCzd6Mms3t3yXbAiGRKJWquU2On+XQOxp9MchrUxKvbP6yhp+3La0c
YeA+Q52+nJRwWqEAqLlR4B2FV6GLFzMIhGxT0Py6lawyW3UjUFeD3QVsgyA3uIw/EwS83FanKsTQ
gBe5Pu+fqvbrPH4rprcpff4Xa0JUGO/yMeiSXhoDHG6YR2OuwsRSoRg9+SYIeDW7+PCVYyEk+2NG
CHS3c9UGAjlVWPKvpcK9LLe2ljZLrKy4Ako0ADIxOIQW8ztM9CwAk64wIDTbVmHUvxaKC1XQ+2h8
6QxoZeofEwh5PyoXgWj0tNGRwREmbBwmddwZFBdV2DhZUPL+sw3tKXceP9/+PisZEmZwVcPYMoYs
xAw5slpjdAD2jfUYWVZ+GuBySaDblUiaIivpEQTTaCZDbGdp1AmJZFoosvU5q0ItOnE3/hRbveTd
ZPXjnFkQ3Bq80vkQkaIKFUz7c/unFU8hpuY3LiApeS9JVkvQC7lqYeRGAbiAKnAjvHTrllnaoGUd
QIlg3XGVxJ+i2hsw+Q2Ax4/J1BYGlLtx5L9uf62VDAGzeGzQbGi6YLjp0mwChTV7UvC1Ks3dmzNi
1ygeUlc/3DaztroF7uwai3Q91GcvzZDctVuVL2YI3yeFjoZc1HrVVAQ2ZB/VdN6X5nhKAImQFKMy
w0IY1yyDxmnM2tBSdBKA6weMq4lZ3yHra+jk0iRIpnxX1kBwjQn5MFYLz21gQVUXojcEnXi+Fnnc
dWZhkxC04RiTOTT5Hhxb/gTy8Nj1y+p1AvPC7Z1ec1oDuPWlEEKpbQk1o6XWVUGasg1VPvulhaHi
jUaoX+WDZ8iUtdZCEFEOVO1S7l8dLxNzQesApGI49nnhgUA8C7JRk6q9LaeUGBrGMugAz0Ep5C7f
+CxJEubWQ4ep7NDFqDybH/V2W1VTUAAnP4/NpjW/5NGxAnNLD1WQiuxub+haPsObFZic0epCy1xw
XbuFct7gVnXYgVdeqZVD4qqndDLulK443Ta1co7ibqsiThZdNgxVXC50oo3BMFtlhlz5NmZ3ZvXi
uJbfFsd63NflhzEtcE4Cni3caJaRB5GQIFe6jEe0MEMnf8i4bzW5nzV3Slv6t1e15pHAxaM/DpA3
esqCRw4976Kq19ow1pXtUOFoi+GLEcaSNB7YMtmBtYSGpwY0C3GoLo/8l3tIgCQxy6yC/6tVsrMK
s9hRNfsRo3ElibTVr/XHkgi8Away6xsLGbuIFQambfcbZL62Fq1/FL0ROlUWur35MVmXvw9xvKPi
+fudvEXEsXNcCTHNZLShEuvbKAvnEZO5RdAqn6fvtz/b6vKAgsOdGqwn6FVebqQDiUVAJxB1fcf9
rN3b7UPaNlC9v+e2rxv729bW8jQmUv6xtvyasxjHfbqx3HZqQ/QjPoMPb2NV7vcOWNM6Q22skAdN
K960hktO3VVvOTMreAvwyGbF8bgXanhlplTzW+1bOpUST1lNIX+siHOLLh2svp1rM7Q5unz3OBB8
Sw0KXcaWvbqJSMQLtATnjSvUEOlg8jKxYKcDWFJVNkSNfKN7M+i0mapnFn8dOiIJ7tUNRFpG11TH
DVxEI6fj4LZz5SIIhgHkHBgRrorHaZLx9q7mkDMz+qV7JKBbjKg5tGESH2rX/m5XxRdb7xV/1B3N
z0dNRqcnMygkrSqd9EEvOmT97q+Z+Mp4N6Ot1OAUtzuJd6ydohjkQ6HguuCzEodp2761SDPAlFob
njUpT3Epm5qXmRC2L4Xep9krZhu2k4XJq+a5V/Td7QBe3TDAZUwMDxnQe1n+fhbAjlrgaqg2bWjH
r3Ouul7qDhvHyV4yYAJAytr3H+/84UX5j0EhY7jMbeKEIXQrHClDFpb9k0ZSv0tPJf19e22r27es
DPC35fFcMEVmvbFdju2bZyt0zG7cdOnMg9tGViMJwgB4n19GOsVOZlzFTpf0Ux0CFOmBmhKaOc1O
VVLJtq2uBTg7wOwWGisRagDSTiCewLQSTm26w036OPcyFerVlaCoQNNqqURFV+DpbKcs7mt0/LaE
bfLyuTAlbbi1TAcI6YICBgMrutqCt819MqUz1Edt/Wcx29us6j0KIKRfmirUFIGcyPvqYS7wXv7x
r7RA6TB4i9EL9IEvDeMCN5mkVbuQNOnBZZ/MqL1rVVUSTGs7eGZFpNhuEs6hnoz5Aa1xg0kZvcgZ
H0itHf7TYsT3IccarLHTMDblkB7qQtGdQ50NCLMknr12/JmAHUKSB8BRXdwzI6W0VehchzV/zMln
3ncAXHo6EG23l7NuB5WRupS1eI28/DZMG6lhMbg2Sdq9qswHNuev0fIOnlNJubL6gZDm/mfKEE5a
xi1qAjZdh7G9Nxt/QAtCpqi3llAXwDT6l2j/orl2uRonNyut0+Hi8ESfsCHxBoMdZvXLPKTPcUok
H2l9RX/MCSuqZg5ulVGDuewzRqA/1RhqU1MuGfGRLUo8iBIaD0xBkrMygOzKKfJIqh0dK/9MQU3p
OdH8dtsn1tIdCJoxLwCQH7jXhNSdR+lgR43ShrUZF4DLxFboAo0oOcJXl4XhB4D2lzEV8VsNMU6/
icZdGHW6z5Vk01l9EKVFkJD2Hk230+1FycyJ34rlaWKouRUa/NOYvhLzyXHpYfwGTqDNbUureRZl
nYotxAXcXv5+dqo3I6cglIWliD/0jek1ehq4JNqos71zwB3n2AFGTHa3jS7fRLzvL7Xk/4w6gudn
QwG57lJHQaR+7TTdt+sWM/GYQqbGlje2H2m6BI2x6iVoVSLOFrIoETYD9HSUWSlGwgpAZ3owR0AQ
RrKTq9/szITgiKpbcgMDP20YxTqUwXgZFg2upPHUfE9GAF5LaE1K8uGaSXT1oDiD9IF5f2EfWzCi
dHOedGFhsiQcDGpskiQy76iRmb6WN/cu6z4OKMZTJTrz2ETMosFlLh1m6jrFGLjah7TPH2uIADdR
/WpV5OMnF+gZANAwISEPe0IewajgkNYWegqONh6I0d0PGLBWpEyzK0kRJ5aGKgZXTjCLLH5z5v5Z
2mWFBbWL0DQzI5g1UvkmdhBvRUwGbFhxQfTkQWJqoS2D4XHBP3QaKVq7NCoVngZsVl6oPkm8fCWY
MXmAfjlG94BuveqYE1Jzi7M+BDZj45a9Zw8s9eAEd6StAhpPAbFnj421DHe6EtAXhoW1WZHRFJNp
NUC7zB5t76ziro6gkWO/snmrAh9wO3+sfTWMOaDGBaPAAuIRvlqO+Q3O0zGcitrXx2rwKsN6srkR
SQJs7ZuhJ4lJFSDQ0D4X3MNJajS2KGqnBCN8O8C52IHp0Mi7vZxr7gJMw6IhiNEYoKxgTNg+4rQE
eWka8IqnbFh1pw/JMbFfcQd+UVINA1TzfR6TbeLGnhvXW0pkc9trjoOBBDQKQdiI8BaCmpVq76Zj
MoSEknC07Z3NXJCLz0+qQ72yr4+T0R5t9jGurvdeFwqgP2aX/HYWfTlhhd1S9ITAsLerssyfoWjl
DuYm01TPzGfJPq+UjxfmhG1240pN6skdQlVj2zIvd3hmPHQp30yUSEyteujC0IpOJW574rOfzjVj
ykk2hB1IihW3fJpczM5S2QzL6orOzAjfbU7bQu0cgu+mfWrVYOqfa/qkpTI+onUzAAtjhgKgebFt
3SXYubLBd7LI1m7oHhxrXjo+586/QJmB6Am9ajw6LC8BQmAnStRA2aOcwjSKj51rB6SiuwkzIrcD
bi2sQRMCOPmikwxo0aXfKUWsJxbkfkMb+sWKph25q0hMrDnAwtaGCwTwRHhBuTQRjZE7AefVhWMT
b62pfmibxFei4fn2Sla+DDgkHMyCgGgeiODlZ5xFUJ1bRuHyug9rN/M6y+uUnxDG8mrj87+wgyMF
ipD4D1C2Szt2XXdGzxpMU2oZJBTACFbWPiMM3UfZKJFQ1OAYxh0FTTLw3RlLn19YUqeAh8PScnLC
QLI32QHtNy7PA6144oWsMyd8pf/ZQuMH54ij4QHoclkzZYmVtwVY3uZ71fmdfAWG5PbGySwIG6fk
VubqfUlOiha46K47UFd1ZQeIzIiwZUZfcrUpYaQv77P0sW5Oqi1xNJkJIdPoCVO02MJO1XXQOdwf
xiNlsikqmRHhPGjIyAeFVeSkzvdNFI7zoUq2t7+HEDB/f3EQfC5vmmj0ifz7XCe1jUkmcmrqmf1F
oFj8BuTV3uyMz0Ynk9xZdeUzY8LHn1s1spNoIqfE/dw+NfRnWxme9quXKoHJViU4ALha1TZpYAjo
ctCz4us8VMp9TT8mbAGZ8iU2zxYkeMFQcbUA9SuBpgC7m8B1pIA11MPt6vW/fSXBEUZa4epYaORU
gj5cyyuf6M9NlwBVgH6p5Khe3zsc0gbQLNf0voAWUt0dR3Ky9V/DL7P5FfU7U6ZZverZC7Z0YUsH
Qke4ZudVypsy7clJS+9MUm5Bdu44bPMvdu2PEZHkf6bdmFd2S04AUB+qYW9lJ9LggJMBc1Z37MyO
0J2YTZ4yy23IKU7vNH3jFM8t+DhzyQ1QZkU4QV0jNlnMsZo6uWORF40l2BgCTfZlVmP0bDHCEZAl
UA1Iiw4xWjy4OHAMfdNDyD7WmqBvZI9O624ABwCOFZdaUSYqwaAq2mOI04g+6No24z+JVCd6SSpn
zZW/YxQUO/9vQ6hy9ThLnFKFDYzyR8kDVHtve5k4Y3hlQPBlvXXKhHVIobXrAbO6HfdQrXDqDUQl
PL4Z9oA0GZ9u25Tsm9jocJ2pz0sNMdqAB7NXsifAbTxg6j/2dCKuTHyo00pqtIUBM27nd/FT8q8O
0T+fRtT+0/XULQobvlamd5Oyc+mmlHV5JV9fRJS3GGnQoxpfv6SPZvy5/mDBebVFwpHWplmGqf+B
nDjZOL9G4x7yhaVMtVMczb+ysvjDWVkbJYMxxQU+hIJuK1ws3Ua7GjSKWz1gW9kQjcy5hEOtBdMB
YQy5uTKPtH8u+aaSDRzLTAjnWaJUiTWM2LWusUHNcGr5r7rY3o6R9Xz5T9yL/SW7aRLbSmCjd+9B
zmcZP9phU8qUoGQrEYIfEicq001YifU79/M0PWVdcHsdsvwiginAsF/nPUd+Id8mUPFxzDD3XnYc
fig7yJxvJlk+Ww0ZMNbguW+NYbsDS0Bf1fj+9Be9B8ntptih4YHTpvTzw8Lx5jwUshfU1Y91ZlMI
ozpR3MyhyARNAhL2oCwNj311ZdzhInnd33F0ZkaIow4FG+lyfC1ybz3rfuMZR3ZP76ofs6/s6l30
OH+VfDzZZgrBhMqgboCgWCzaL8sAerQxT6T1wZGzLYJyRx462e1n3WHOVilGVxov1SIqhSGkO5xH
RwNNyL0Fhr734+iJ/pIscjUIzgwKR2xh5Co3oBp2cl672iPhkqB0xftBXvJD8jPyWcB9XYKGlnmM
EHhohrdxq2Bj3eK5Awe2FfDIY4krqYbFXqToMuLbTGqZLK0ruIymee8EAlvobv3MF/rgXRTIuNYl
q3LEUrJvBlp02ElufY8dL+OjN7+1Mmoj6aKEWrJqxwbk61hUv9W2RlDsZqjUe7OP1t++OGZfJP6x
1IxXJdgf/xD7S9rkMOhRY1XtF9WP9tpe/2q7fnIYN7UHSscH0PbftijbRiGd6FM/FjSFcwzQ9+H6
JlJ0T4v3lrq5bUe6kUJCmUy1y4D0Jifjsdsk+2oHYWFgI+0dR56Md9arxJ4knYiN6TnnJOHLwpz7
MSC+treewFs2PxcH3St9+mB/srkkAiTBLQLmqcWMFoQ15FRMGwLIbGU+klSCbpEtS0ggZUSyXluC
uZoB3NuPkWTqRJb4ReZ2J6omykcYoK/Npj4sLODu7CFbWJ7j6cF07DHH8/32x5IsyhVeIx1FGae0
gU2DKYfZ4S+8cyUF+mqqBywIAGpQES6TFJeFYaUahcPU5R797n8ZagPbn58Xlt586wYy2pa1QhRa
jXj+gTjM0pMUbofJAFiiMycop40Ih4k+QEebETNklpId8gHj1n1qbjt93qYMAmxmUQatbstaous/
A53xdz4GYLqE5B/xWKltLUaa7EGcNs2+i3deTCd+s82tM+nH9ls2lF613I/pj9tfdSW14Hb8j2mx
GptnU6Osdo2TjYKf/hoT7pc6BILK7X+zI5wEKh2zsQb9/8np/kqblzZrvAQ1mOwoWHHSi+UIJ0Fd
N8RMDcU4TdAiNE5a8nR7GbJ/X3CYfkR3pMTN/6TPm84NeSr592WuIA55cVarZC7gkepztwED1M5+
SGvP3OmBuqeyWZMlDwkH2cVuCeke0rklobgVQwUFsyb6E0ZgAoyvDcZ+5L9VGSBd5mrL389ufU6y
EEtWsEb7AFOcJMuBMfWn9vftT7TkiKtFYZwFBHOYOUESuTTTmMWYIN6N0zB9i+Yvo+OE/Sli5a7i
H6TdXoopPCv8MSXk+aaN0qrSTXgDjfwp/a7ovcciGfp85cS6sCJkh6zXZ14RhE7fhJn+F5pxTiyJ
zjVHAEMvNLkwUoKXM8EEYS2jSZMZJ7wzxL7tAAhV0jtsopclCaqOmvpkljydrH0nTGBrYJ7FoOEV
JauZZlrGZticcJc1ee+rceKbWvVpcud9PzqSc391iWfmBO+LhgZYMpcZp4SAjMjYVMMnBx7YN+DM
Y2+KJgPSvGPGRD88X5/gh1WPaYsc1cYJX66l44bXm4EEs0VBGnenMWhx7UrZg7EoS/LukZh0chZQ
DQigxNe1Sk07OleZfhp8iAtuu10ce/2R+WPpT9vIT730mzZ40+l2yK15KNA14P10QI4EuN5lyOW5
YiojJNNP/fw0jbupNQIHKgm3jayl3nMjQmp3RnTYOYMRgHgG+mNUZLwXa9UvhFX+LENI7lPDom6O
XO1UFh7GkrfGPtlNndcF8waX6YBIdm3xuEsHAYU43qkMiMhYmC0Usi9GoKEiAtLFU1o+QlX5Pp6+
TeVhzJikGl05Uy4NCa7P+ikppqm1TjT71VuQIHajfaTdJ/2jrs/PpUUflHivO51X2qakonvXzbxa
JIZLCChSAI4XX0bscUIpzGfrVPLIn0nsGeObU1BwMH9LrdOkb2so6KpUCxL9t803CoTdkiJQzXlv
Zm8VnoaGtgdiESpJ32+703UNDYpw0BABZ7yo6YD56NJpHYNy5ioOauhe2U06Lr8TOWhFGmQZO2R9
vrOY6aUtpBI1e6vZX2g5emrueHP/fPuXXGWm5X0fs1NQjwWk3xH9oCJJNZZqp56AuMPcZ6oE2YRy
zL3XISaWljLq3KtgBQUwhksx0ffORSfSoNSDqrdMMdCszIMyP7QPXJOcJu/qrxcf/dKEyPRUDnbs
DKndnhSg3lPcSTIWGmyboJLJraBuwS7VnGbnqSdZMDroAdvDg82PFlc2heYZ5Ikbs2ST399ern4T
ZhpA+QEydZxzl587yhU31SKzPdlOjEHU567dRuZL0iFn/c75X5GNmHCzTWc+T2N3jNqfNV6KFIyu
0f4XMeibmbOf2tT/StrqQN0WUzj7ypw9He/x6ldo6ihmfJzVNODqhvbcp5mynTuuQTbA2UG/9FQ1
0E0aLAYl8FRykl4nrmW/MXgCPBKIjgzx3WmsIxI5k4b9du6ZUYa9DnatyWva1I9BxddnL1rOEHlh
g6aPDOe+6k8L3yBmUVRwAwkb62DyvWlb+BMbg0zd1Q9KsrsdIPoSilff7szEcjScVY4YKSzLjI3t
yZrH10jje8KO6hT56mRvC94AQXdwrK0edThaQQaNh2s2fYZ44z7Wdpp715iQwywfkzKo8eSnRSme
tD9aCi4IHegcgKxryXOaSFUyju2stn09/aSYjqhZuk2VYpe2pQQCKm42cCzAOGMoB8QMLuYXhKQ1
9IoL1mK8zf692cVT5EiCVzyVFtwvoLmui9FkjGCIygYjm4YKstnRCxRpCbAGECDY0aPitofbH1Us
/0Dzg0HHRQcOaFYggYWaYS7MuoiNiT823J7ML4pT2vHOHDoOpU1DmXuMAGVz0k0BJrqU5uW2cXEb
RePiNhr2OPcYqnvEhNGxNvcYo37Jara/bUVM7KIVITJQoVRa1bbNYx3Z25KYQUudQKVk11jVVjVr
v1c+eqMTTIqDDBnk2qpaM7vHDGoO8YH2n0bcSaLeH+O97Yze7QUKArSgt778iOJ4gTbnBaEJ9tFm
JfS/y99NogWO2nOvVPkm6ifPouOxdDOcqnOseVYVbzVD2YBn0zereqe4A3pkrSTXS76u2OOOxpnw
Gf23R3ew/Ab6VcXYY9Y629xevcyM4MFpEzFejrR7bEnq2dRLm3Y3ccX/N1YwVgpgJojLxEdrx4Qw
ZZTa/N5Vtn3/pZkeetnZuO6nf0wI0WCyhg5tSfn9hPt42exLGpjkC62DxGae9K4pJpi/feaPNSEq
XKMul04Avx/cLiiKNqgg6+nExrMRlZIrg8yUcG5ANjNWXEfh947Z70fIPRtpc0/NN6P/cAtPXNXi
LGdHVGe1w5yp+Exk198tTxBW6WWTVxyWNyoue0GXLWz5+5k1YDUxgMKnAs/zXdAmW8eJPbWtvJ6e
/pv3CZdYNadKk/d1cV9lx3wIoYnaVrKO/NX9RNy7xT/PVpNEc8JtA5/J9IYNnjH9ea8f1C2mXbYy
Quv1U+eP8wmNjr7vMgsT9sV9p1TeVJxGkJix5tCQg+H8vr11ElMikUXWTVXqdml5D456QJuOc/mZ
Fz9m62jn/+0jiUQWs6LYiVZhUcx94NVOq9GtlkTSeq77Z9/EG34bZ67p9GVxrzZ30MMlzl+urMqT
+LR4DeozEoOKBj6tKoNnjbumP9bWl4LKimWZHSF2Woyz9uNUpA9D2f6YgHby+ijVNlFTH3qtfLAM
yFJjYIAWA05Np/TBmF0WPyM26X6ah4ZThFZafr3tK0siOi9whQgQJ3t0zhjw0mNxr9ffiwVyKZPF
lS1aDLGUTzGQSwWy3xDYzd4tXybMKWWyiRqZHSG+zLYyYxtUH/f98IKxxpTsMvpAk0+3t+vqwiPs
lwiFZJpKKy2Cr7h7Xnh0lwPUYQVt7I9QwWVb2SDeuvejRQnqahu8kcI5wkynm3lqFfckyQ9pDfBB
N/lJLHECmRXhCKFp5UKJs0ofFJf4vQolTPMuBRb79t6tf6E/a/k/0q5kSVJdWX4RZiAQw5Yh56y5
eqgN1iODmEEI+Prn9Ln3VqYyX2LVZ9WLMutIiVAoFOHhLrl/AbUVW2hNejdMmPIYDQ/a1y7N7kRt
LmSHS5aku4NOYxeWJiwJ7StjgRXNCiFrDvKg2yta2DdH+joRq8VkMZPfR5rp2x05JL3mFmm34HQL
y5GZe5hWdOgszWboF8Nwh/HY1kdebP5iMZjhwCAO2HlQETq/C9XUcQrDRC7WVtmxNDS3UcgLKaMF
Mxed1j8n6MSOFBBaDLMaQwM7rHHJ2l4bwbCxXwR388PMnh9600Jn6+p1eGJQigwAZykZKtbFsWGt
b4Oys9iI1nHzce/8/FdbKKf/nZlkfdRFuOOpuTHEt9GpEYg+iNeR9k9GtpgJuN+VGDlL0j1lKUQN
v5Tqw7DUzpw35eJeeN80WZJJjFmioxddHMHQ81Ot7E1RJ3dZ/aOKUcU141XVZi5mAxYO1FVPP7Eq
ZegdFCQwaYpPNWb+1AV6AT6zoF5ijFpyQVs6t1nXFw1GueERfv6Nrup17JeKO+wmz1ype/OJff53
fiHF18YEAT2I28sjsI2Z4vHpwVkKrjJj7T8P4pOtk6IrKEeZPk74YGQ9rUgAPfigXdVevAJKDo0E
c9UcM6/c1EG1XhIKuBoGT0xLkaOrpiS24hr5E91Hw66OfSr+5u44MSEFjVSE9Zgy3O4cfke/D8gE
h9blWnD7Q12U5s8PF4bfpSAooABcOwJfqnTzT/ZaAN9iPLRfo+34xVyxVXpcQp7c3jxb1vYo076t
+xEWB/KbQc7T0dpAQ9Xg9sJuHyxQuZ6va+qMTtcF0rykfMirFVQuo/A+W4rtS2uRzlU5oisdz2vB
ZPOmafttKg5VGP+rIAFpwfO10JqStLb78mil5U4xQKGu9ZuEC5ew9t9tm1zUmnorTjElBHcId/XE
XcM8NJBdUJaS5IWN+/NOPXmHqhmDjJPTYUnVsQNYoHoy1dfbHjCfkP8/oEOv5HzXsjIds0zBrglC
vbwF54E4YBQe3M7oM4ZuvVTNXVqS5HENZ0luMyTKlnPsjGNGdsRa+DrXk3HQOGAUGkJRkGI7XxPk
i+HUNqJCpf/BcwOL5qm1P65maXWIFy884K4uaZaqwEAnRq1kro9RxJNaclwbQ5GAkrKH3FDio8B4
+0NdTVdOrEihruxp0WBkHil/mK11SJwPtMf4EI/fSOPY95pR2evbFpfWJR0oYY9xUczFKl5VKx5W
AS1/RSDDv21lYV1EcgimR8LKG4QgVRuBZfNHi/oCNdt01S/NqvwBG1w4+9x6RmsTQmwye25sx5OT
sby/r1NTt3ZWpTB9ExItX6fmoD9NfcOb1dh2zjYDGc7nPhqztQLsk+EKoQhPZHp1+KMY99pHIvbD
hI3rJu2dw4D5+8fYxKiKS0GM+0lnKtpchMXJMdNHupkUlevoxHH16Giie769hVej+Puy5Iosnwkl
+nRuHoydByrING3dxtwvgjmufqqZ4xWsR4AIyO8adTIicBZmJui3MUsP7nfgD4Vrd63ubPKIDGg+
xk3xA/xT3evtFS5Zlk40E3rexjlKtGW+7totWCgtjIMP+6ZeiB3Xt/J9ifPfTyJu3sUmgzpCcYQW
fRO7UD0snbX+V2nLyUbOyz2x0psVKdJ6TvycATf795HizQNYc5Ny7/bGXT3D/7MEPblzS60jBrVP
JoTbLhEedDJjdLqp5dUYEl8IUPMtfnm4/rt1kKY8N5VoVQtaNNzyTtE2a6NseVD3fAG+sbQeKZVQ
mG3lCsDnx8r4kWVfRjQ60iVyxgsb4KclUEwAT888tS1zHDAiLKeujOKohg/0+8SeiyUo1oWXSRYk
L9Nz8PmGY4pLF2Avu/Qy455kqttmH+07SXYkP1PzIQk7aLEcS21X6Zt02lYfzu3OTcgpStglChBY
yB9i4vN+i/62szQxe9nUg/DPTJoEPnDAdgAoOPcsLdW4zdUIM8y5tddB2dJycmgM3RX9Y11AJVTT
PZZYAQNCIjGJmyRVYEIati26uwbM6A4UDj94rKRfJG1sF6YJSefaQeF8A5mka5HHfumpfZGZSTak
C5+lVlzwkJXHKOmqQK0IqGqSZNWYVulGuvU0lsZznEXbf7cy6dJntC2LpsOl78SvmQ3nfEmXmrSX
3n/2OWXgS2dpdddgmP9Ihjf09Cv1FdCVYckx/9RAz+KRNktiQ3Bt5l0Adeh8zE+CrNATQfIQYrJu
DCQ52yjmtNbJK2jQFb5Smi9tjulevx6eJmfdqW4PrMb4QvgjSDPUdt/GQWmH626ueG5s/li2m9J5
curR1XQImxbA4bfHvF1r0LaJMf3Ss3VmfLRCJa1A8vuknRKq5JAjdc2p/xI7u6o11mFEXyrljoVL
PK7zlz3bLxMNXQoSV6gRgb9dzpojlbcpFATLN2KswtIryXM57trwSU1VN09XImbr264m+wGk2YFX
NgEbAQEPiE+lC2MAR1UWNjl96lKyUojqVdUmS8NDyvlChn5+NUH7AkBQHUx8AKmA88ok0q1BEM3R
L1LVJ8BshllFPPUMRdt8ZDmzEQheA8KGxBL8mo5MqtVEZhFlBXhkOmXyCPijMULR4cvl+6Synm7b
kp44QIwBnwyYJhTewPGMrybtHSVKK/QKUQBqBYe5rMPW6vOMC52H5j5Wp/pjDA8b5HvQLJi10eRI
5OQ2+mCgScny1p8gNxGjnWf24cJL4PzehZkZMwYKK8Q9UHQBvXV+YMFMKmpQ7oIcB5pCedkemjFd
G+2SttdVM+BgotQG/wYYPM/N6K2qduBfxkCDqvq6XflJA23pViy4g4Q5RIIMnwNtNfjxQBQKGJy0
a3ES06yKMPMB0mKn2Jq4Gafv4GN2ndBPwV+Ypoc+rV3HvNOh3j0CXtRqz6bYq6HbWIeqXWI4ltZt
IpkBwxE4RXHuQL+vqufrbhq1YlNPyrcE3CZ9oGuAoQDPedsxz8+0DXUEE8R8FqBxGESAzJiUb47a
FJoaj/r7LATntEk8oP/WtrhrhfWhTBBYMIKJrFm8YxZOU8E8fb4cw2KixYy782TWXpgfWsznLcVf
KWzgCKtYyQw5w65hy6QvyAumVLphlG/cglzPII7Eqj5UtYfkAk7vrDYNP5nlF/6glU8uKdxOdIwz
BI15CKBlP9WY3TUxgFjGxyYqcJyA1gHpJECB0KAkF5xq9TQ5kdPVTQRXS5RNT+poV2U8cYtRYfcp
POO+TTgYWK0oWgi/5zfLn7lU9I/AEImses6rpYMtYqBFJ66pT9Da3jJ1iL04ijzSNPuqir9kdfVZ
JUUApNHCBXPu8bALvS24+6z/jMbVBXVoCAxoY+D1/hSrXejGoTCCnsVf2i7/WHEGlowZt41oguE9
pLuq5CngXikjHTRVbzZr3VZfhdEnbr9C75UtqclK+PXZlEXA6YPwP0diRy7YaSlmVMnUqk+ONhkB
TRpnA97XaDWjtl3RUcAXWYBZ/199DULkXs3erCrc9rE9bPEk2+RT+TufnMabbGcICGTc3GkUX7sm
H/xuINbC+3Ne+HtSgV+LRAIyiogF+ACYAiHnp7SwWJuULaNPTFd9SuN1PurfxqEPLAEtL5p6uV2/
3A5BF95mwsXgURZuR7i8fA9rUGkctVTFVJfZGK3bl7lyF/Ec5EGDEbmCg/w61YDI5U7JgyxkH1sy
JExsRH14Mpj4NArPk6/mOmd2alDlYIEYSRNByqy7rJxcChB055Qb3ar92ys+9/NLi9L56mbppmYQ
yqECIsbDcLYHLvvGS5SlAtp1QwDJ4lOCKFeejgaPsjaloVq+2cWdwdY0pG6IwPs3q3k3Ir2t8lQN
udJPygEB5ZnZjl9bA9ialyhk501598z/btq7GenIUqccWmcwlIOuWEdwJz7o5sINdX4XXlqQnlLA
1ip1S2GBNMprIoC/U8rvuZrMgHBE+9u7JjX6LqzJ09DpmDR5FOrKoetifxqYr3DnU6x9idnwqwfP
tTPq96TQn1utijddHvlRfkDE/h6Oe5TLH2I6PfH4p4Op21pdkgWQcqHLHyelBaU+lYK32Aq7+lHH
kUu6MWjRzO0zLfV6rXG8Popci0eGH7LUs8fqMeM/ShtdPYhWeF2IMxNFhHmsmFZ1tKQnII3G/ff3
YdRqVmjEs1H6VKHWVfmQFsoh4RMke6z4l1rXjmtBqCXpGuYKZAFumIZehH6mTyo7uP31rrvK/+zL
Q89D0reGGWkK2sDWtjFAcKXujRzQ1wW0vtTIvFgolT5ElQC564yjcoj0ylMLmm64bn6PashKZaJ1
tazAsICO3jd7GgahrnJIkyhadG80nZeG+biw7vNYfflzpOuhb8gQkajHIRyQicQOcuRq2BRagyen
EX8bgIA3aOIqdp8tnJfrx/99x6UoXQJZ16ec4bg40d4IQbmzSIwm4QkuVyfF5SjsoCpipfD6iO6V
VLhOH/sQNTzaofEYCfqlqKd1Vtov8QSxKI0RzyzomjlfbzvXH2Gty1D3vtY5rJ8kmbpA+9owawQi
9F97PcNBG45dZLka/65GYt+w7ovlbIaOrC2IW8SJEiTqlLqjSvy2HV6yiY44AmHtA9g07iDItKuZ
A9VBAuitQDvKpGOG7DXeAvP5vbRWPGu2ls63dWp8sRQ7Coax30aIs31nrAmDKlFJM09n1X2nta7D
S582aFnk7MUZQhfBwq/j+j5m7R41tm/YRFCL1OOSkuN8kdzaFukh2KqFklcpLuohBcK31jCyA7nB
stwAUbAeWuX37c+wdMale60XFlCeg6ocSjrkvpLbmHBE2T8W46ZNrYURyyX3lm43pbRatKgIUoIW
KlD8d9Kz77eXc57Z/ce5kdjNg70Yk5erN1zTeyXucE23vH9GauxX+M7q1O27ZAoK0MAP3ZIfX/te
Jxal41Q4BIpnrakceB0FXFe2mjUupKtXvxG6g5i5nZWHZVQxBvXxqJhzt5qGOJCeKA5MjVEsWngR
XXO9P9yfUDXAU1kG1Qm7ycw6Aa1xEjrfJhPUGjnYx0WFmZXC1l741G1uf60lg5I/hJpS89EOw0NS
6yh1rmsWCMfxTBrkS4DBa45xujbpLs2aybQrfYKpMvO6aa+U4TqzH9PKPCZ65zmLbMTXLhHMT4LD
GeogeIBJ4a3TSV92AmvTFeYbirIruO4ZA/QwovYT6j/fafXdsJWFC0QaEvjnAJyalcPHWNOoN5zw
YKRqulYTPXdDAsNh8tCpQRFVtYvYXrmxNjyxvglsK/tQffjyF0gRRYfuUZ2nyPsHBmIYxxxyl0eP
iUHSlYbmABFkSUFeqjtempT8CE0X2lYJEiW9KN9C83nUwxfVEo95A7gIxfVW6+Vh1Jsnq6SBEg6b
CLTIf3FITzdecjALoqZTbOJaRdIUGKActUzuKp3zI4zIl9vHZnYd+Yo4MSXnZWXFi8rUI9ycXfXZ
bENv6LIn1VnypWth59SMlJV1JOmLMEMyMkH4fJunw7YmubFSk2FfOvlCzrXkuPKcuTC0IkNFHoX2
3uBuzBU/zAa0ukugrk231pNP0ChwrfybY/Y7oX27vaVXc+3TxUqZF81KKmgN87UBJL4KgVMOmsXp
JbMHL7LaVW/3b1Wy6cKl5Pf6LqPfMIN0wLAk+W6XUF6101S+OervNFmjhI5SmNexhZLedZ95NyO5
p1mGIkqKMTxkUblqja/dNDwU8bi6vY0LVuTCIaFNUStN6BzqXv9cZ2ujsr5Z01+5//+WIkuIsw7U
GibBUigdH1WB2dsme2mWBHb/H494NyO9AghkfEkaqeEhtMPcU8v4yYiHrcmICyTPTmnN0oNczjON
q1/holjm/NUvjvhcesWY+qwHKp09NGyckelGeCjV4dVM8nVTNBttYL/1+kHpMj/WiX/70131Q4gn
WSqZRYyp5Ie9kzNUoeCHo0Ldpt3S/kdXjK46LNQfrt6LJ3YkR9QrNWm7xKYHB9gjFbOUqm9W2T0C
sxM+kaIPcpIvhOZraScKfiBLQ6d+phDBZp+8NGKoq6RjUYa4AuYCW7zr7CWEzlXHPzEhXXqGBiWe
hoEMiALO4PC9llp3ef2x6fn/3HMQTMTYAzrHqsxnlw3F2ENBAw9ys34Ys7r21WQ8sKZMFpzh6o69
G5LLNm02ZgZtcZkB7btXpvAHj5rNbX+7umMnJiQPh4JGXk1xER5E2K2Mxnar+d8yXvj2V90Ngmea
gTo4pLLnn3Hy7aeoCWM1IunRRmdctFpgD8OP0jRXdQvumkgP+GAHUbKExdWvHuATu5LPVSzhTQeh
ukORptrPUm1r8rvgvCn83G6mYBY2dkDe3Xejj8QwfWyjAkiotozEE0s0CEJTraEPAH0xcWdHEEUq
Ewfem0M6KwjFH+opE4WKVTYZfPraVjbYbEu0pwJF6TN7r2qDXm6HqdXjPhAKIXepJYBArq3UDJyk
DmuvGLsMs3siLqzwBYMgIOUorcQqvKbPCPd7Qst0U/dZwtYYVys1DS1qWwUXcZalztIQ1HWHe/9M
0vlRs3zkZZSFhwLZGgBba06XQGfXA/rJJ5Ei3AQStEwnXXpUsmRdqKZXYRl9GK81Ow/Ukmxbkx2Q
MO8LeONtZ7+eoZ7YlqJebvaGOYjIPBiG8Fmx7sM1MyEXnAetErtNlriq2It+N9MLOdDnvm3+T1dX
vk6gS4+2IdjeICsknYKwoiLJmUkPAKC6Wr9L0wqqaKkLKUQ3VdAWhVyf5qdpOtPbddY3O4vcPgbx
YMs/sarG+yVyM7XxrGKjJj3IH4cAHQy3Q6mAlgkg2dtaiYJxEJtS5OvbP/7aSTr97dJJSkGLoAuu
GAfaBWW1Ir26ZsA+OokHPhfUlJcYxK9FDOho6mB5Q1cL7fjziOGY9VCXaIUfDMxtJOUeO6JAasyI
1aB702vqTe1SzedqJdpQKa4ntCTxlaTskxQqqRkXzgE6RqtSR2AgaRBZbFUXqM2nfpeCoUFTkJBO
/shatNRC9Wi0Agxt+0oAc9abjp/3na/RJdqla3nB6U+bT+5JAC3Vemxm+bk96uRD7mXJ1shWdGk4
cT7fsoOeWpE2nbMRCEpwY+2p8kb4gTe1m+iRC+R/Vn1Im/WfS9SYoyuY31DjkNWOSFXaoxoP6j7P
UdcozYCFfMVzDfC1T9QKF7z36vYRakNSBfxVaHGfb59djEOYlFTdk3IPqFcdPemFz5Ygldd8Fs1e
vHMBo4DelhQ+jUJNsqkBLZmDW60zSm8o1J8KWgQqOMejX1GkHqeCLkSVq0Ht1KoUUCt7YiXnSOUU
7aeuPmdgVrBtCCz+YIxtIJsXs32DqNqsW+BZbgeFqy0D5HK4J4H+ARGP5DCZRS06FoQe+Fj4dvu9
bH+12YNWP2t17ytlDfnbyMvy346ofDr0Lh9S4MPTH7d/xrXYdPorpNjEoo5bSobYFDf6fvxm4R0w
FvwLj75hZFwvlvTtr35m8FehbW1QkDRKYcLQFDsUIOY7aKL0c3Olx18rU1119Itm7QcCL86X9nl+
5VwczBOT0vFPszZlFb7AYWr0t3q8H6vRjfKdzfbo73u5RrcmAUOj2bugCnL1eEl07+oOAysJCA9A
kxc9sNYoB6huOfTANJAN2F6OzCVrf4MEEN5NlSVppz+R9nK9/7Mn11bA1GNCZlanh44XHu8AlcMj
qBPaXWG/ThAf7otVS8qdDaLhjBNfz7qAKKabxWC7r4k7OHdD0rltkgV9/FP064IIFxxVe7qkanA1
Yr5vjNwzs1O1aiqOH+rUj6XpWyTxRgzEE36XFMOSF1xzvBlHCIFY6KoCRnAexSqNQ1EFylqHurG8
phzWrPtUF4lb07sIo/cmFV+tmrqO+J2Rxq+LYV1juLyu75v4uZlFJLLS02PL6/Ml8igJhv1POD/5
aX+yvpP7yRbjpOmDahxK8aboPwF8rcRnOzoqoYsZMpeZz3F8X7XKTtHWXHzm0d1IXp2kDW5Hgqv1
q9PfIb1nKClGYYPZ9jDTHNm08ih77bu9CqJ2BAe0jzguGF8XR0NfuNAWPo4cFSqj5lEIWn/I2xq+
IG/2MAYKoiD0PFxbfU4VfKolj5iPvXxMMMBDNQr0HvJaqThSC54boEgs32Iz2hdVckfLpYrcvGG3
TEjBjjpdOkaVCA/g/H4WStJ7HLUXlgOcrZtoxSbOG6hBjzkUkbOEe9BmXd3+pNdCz+kapdBXqsmk
ZSjhH3puq14nYu7VzHat/hHl3Z1u7EaiLhRHJGLa/3gzsgSof2qWcdE1YEoCfpN8jA70z+X5G3rd
bql6fTx6lrVCV9irlCDPX1sbM8Vm6qXND8xnMLSpb6/9apeYUhO9CxVoLoAZz098M9ZRm1Yt6qG8
+5lR6DXYcWA4h67Qfk0s3bDI8og5Pkbx9ChytsZs2e90mX30qhOc/AzpG6hGRwkzUSWIK7qJMZLn
Ax3oW70BCQnMPbqFpXqhXZEgVMQeyFd3opxtb+/FVT8AtA11sRlGKtfieEkKO06n5jA4PXPbFHit
mmvdtmYd2eYqv6uTtA1AQSAWDF//CKYJukQVONmLGc4pMZ2EF3l4qMak3bFed1Gx2AlL3GdTbvk8
HUwEOGzDBKnkLt7aalF7umB3LcdI1e1duJbIUsBNdVSqbYBDpSugjauq1dJM3Zd5i5L8cZqsoHCe
xej8RcZ8YkiuPdkg2Y5ri6l7xfg+TXfwO5dYm2Ipsbi+ue8LkkHBqTB4L9D63mtNUGxJMG0iPDo8
ffQmT/cwr+N/TGILhxtyJ1CVBl4dEEkClpzzMzVURV+FE8csgwb+0Scw7Q3KgsvMae9Z0IQJSDgR
kF7i/YrX67mJLq94H7dZ+SbyTUK/J6gQdr9uO8Llxs02CES6AQxGhHIkG0LYWlcUApXiXhy0Mtwq
1htFDzVS+9XUsUDTa7fguRuLozAmP0GtIS7GBSjBhTvOPwIZMHSS0ecHpP18oYB1hhEU/tA2yVYh
ss6Er4dxHZovtxc7/zcX+/luRsZzD9OE4F/Q8m2KbABl3Fr5FTGfxZ9Is83GrU6e/8YetIwx5Qc4
tEywgAmKLBzJAHB39itPiGtGG5v8KEDFWideEq5TXi5E+kuPMTBFQfBcwqw4ApyUt0Q0o0qo0+It
QqM2stSgMfkWfCMLN9uSGSlhMICO0MrKKt4s3nsKV1ylfkrrJQWgyyepc7YamSGsm2KRjJHZHBBB
EDNKCHV/iZQ7jbyqhD13pHSd6qc2bNJqcg39wz55blw6GMnUYXCoM5pD+4ea7aWsjgX7HPKFBvuf
OHHulGjTANALRm4Hc3yWdCkmozXE9YQkIRvJQ6WCrZjWvZfVYGJmB+EEGGZxlWj0DJXjjuheHEiI
FN22F6uq0rzSrP00M4NUZ36ZfnJ0Y5NU30A3xVnn8v4Q9hthlr+1afw8td8jIdDFBnVi9maLVYQp
awPjNiQLwXA47uxqWhO99Oz8GHXHshfAW705SoXRrPtYGVaMKatSWFuBInIDYmHU3b7cPjByHLB0
VIWg+E3n5yFmnKQ8hYpYM1vbanei+GlVSPITj9ePabYkGXDNDoYuwKKLIrqJ43Ieb1RuYi5/5CbG
8x+V/q7Ifw1ZkLQLCJyLGvW8nFMzkguZFMCJ3oTGfBq393FlH3Wlil10iNd55ritwOPXAFHcazqR
1cc3EiUF9MCBMIKHSAukgCrUiqjbXaR91ei6gNgsxNRN7fW2GTkOQDlZUzFOZRqzjDpIjc/30QEl
QRNDOHUXZmLVT+QeOfZeN5SFOHrVDHXQy8Qkjo1Jh3MzVadmal2MzU6EDwoohDtUhAYjXrBy6RRY
zLsVmWZ6HMMQqHrR7DS8+Wgc6A2058POFan2wSj9Z9tOLEluXqZto1RG3+xMMO4oVP8UjVUAkOqn
219njhynkWU2g1lBZBDg9pmvoPNtC4t4HqWCGZCYu3pl3tftx/RMMI8omZAubhqGltkKUu3yYt/S
OzwuvarY9yxAsda/vZorTkAsdDvmMSl4m9z3tcZJV1KtNnb91HlonvsGN1ZOtSQFLOcIWNGZGenk
GAwUs2mTVvPJ4YJ7QD3ZauTG+XNNUMLu9pG+/YuF4SNRqJA7piEDw5kJOBu4uXXwunwq8x9tKrYt
XXqLXjq3SQgK5SowCAADyoWVnIuJG2BU3hUq2yrqj36MH1nLvAZg7NvLuRL1zkwRaQetGgoW6FQ2
OxXkSHHyBBYUFv62jNBvRRWw/ED51xDVtQWzszefe/u5WSlIZDQifcFbshsr5gLpmKtfzWLtkO+Q
9V5b/auibSv9RasjN4nogvFL3zy3LR2DocudtCxZvctacAHUtWW9TmO61QSY/m4vc968G6vUpYgb
F/koepUXuyF5m3EdVVArmafYaJ/9vG3poiiPmcRTl5FJ8TWmc0ywaGSXHpJv+iyr4zcb8TBBmS7e
NMcwWJoBvoxX5wYlx8H4oG3mkSh2YNBxdarcFVG/ICK4cAz+NPpP6ouiI50oeV/sOp6u9MLNFcwc
GKrXoqGwsH1zEL/4Ungm4k4BNBmT4efRtx7zmnYAGO0yvgZpRFaZK4sbdxgs6ZsfTkwD3ah9wI60
CIBGUHQUS2/82cCNH6BLD1RbCxutUKNyl1UGA6MvRnU4RaP4V4Orwm0aprvg7ljdXvbVDX5ftcwa
i4Srr9MiAzYh/OyM6CWVKGds4n4hZl51lRMz0jHoCjTADY2Vu4rYByXK7vpsWDBx9aRZmDYGfAr3
jRyWe972JpIbsjMtz0DaVk6o2bwY8VM3qN7tTbsaPt5NyaUEK9UAV9RgCrQbpFwN5adO+fHvTEgP
Q0hVpbWAGt2uq16y+tka78Wi5NJVj39fhjn//eRwYWQxb3vdqXcJlOEs9UFj9yzZ98YnI4SUqlMG
nL0ZLSg5PvVOGhAx/bttNGenObFvagNXSZmUuz5Tg6EX0Krha8tZJNO+dtPgha2CrBaZCK7Tczt6
VpsishVth2aWS9Ny1aRPDYSSmix2nTEY9RT/vKGCjWHgGMwtt7/kRW9ijsvv5vFIPTfflFUBelRb
w9DFqndeiPUpVDZj9YlMu755ikPVE3Sbjos6udeO9qldaXvjOiwdtYULkZ74oBpopzXlD3b5STfX
tQi9VJ08piJnhrK4Vr86+r7sflvW5+ljepRz0nm+AdLhtzRSEb2j+a4GAr1QOGRfx2Z9e5evBc/T
xUrfuImtTIeMZL7LgLERwBak3KWJFiT1I+lXxVKlb2FvZWCBYVM7y4qU7JLct5BjtlDz4cHYLGZJ
c9CXL4WTdcmXuqMUOsktu961UL9Utcjjxovag6QV+KXa9pvql4XcCZWXze39XFigjGmoWos5RRmX
u25KvxQhmsw9X9GefqHIXW6bmpOtW0uULt62GFg0DjHZqbsEOtXR+h8h0Y/OU0peKNcs8VJRE8hq
kZ2u+R3dDkAojKHfRfrCeb92D2EiCS8D9MtBrCBFbrDPGmEMiP5OjzP+wHR2iIh+F4dmfDRLKPV1
Km8WdnDJ5PwxTwKpw5MpaUSo7ZrSrZNN1a+o+eKIr6r5ePtTXc0x/xDaUFTSjQsetJ6MaigqTdsp
+/AInOBaeQKQTQe/7grikdDfVl6Gv9nQE5umlBdFVVYpeWnlu2nAaKqDsbxntU9X7bSy0gWc/rWN
PDUlfbseA4U9Scx8V3Rrke1i6JM15c/8RxMv0VdfS4hOLc131skns0slSVhj5zurZ6NvqFW0M8d2
CXp47WidWpn/fmIFkoJqY0MscgfUhAuN5oo0XjYdJ/EY0337MC7DPOcdkg/ziUVZ9MCo48moQljs
We+SbNfSh54GJF0PzVPibDRlk0JEJ13f9suF3bSk75ZadhsaIb5bLHjmKhWIJKzi6baNa0nf6cqk
LwaCLGY48yHjYaCAZbXeJEuXmETk8c9NeWpDShVsMWASBpQtu8Ze58Uub4ABfXPMLBjtu8IAtsJ0
R3tYxZAAt8AaNBVBPxybMAIOFG/oYjXaWzrgmrAWYtpF12kOnlBiRL8HtSfQp0kxOhrImDAwneyU
vgq06c7OtqXYDujSTU81piFbik65WLeND6pWrfh2e+uvXe4m0gQHxVEHZH5SBMjSQndKgq1X89gd
DK/AtJU2bsrxkKoBWSJFWrImOVPOOhN4bDiTMLvVqK/AXYQ55F8YYXRrlPaX0P5X80Nw0WkQ7cDk
LDp754e0LGNtCGsBWBdAwtxloPT11bGnbluWka8oXek5tLHcXiUO4MNNqLla3rdfSGM4/u2NvloL
Ovkt8pOAJMRUaAkHhM6VN05uGk+vCVj/uieteaXKU13HntLxBbNXw9T7DsgPAVA8aGaaU21XhCjf
pZGe+WguctfGCNyMwl9TgKcZG8GMFTXF6vaar5xrHQRwBuriRKPowp1vf9yMiRk1E2LktFFxuxR3
Y7m9beJKMqVjfFjFBATELy1Tup9ZPk5NP0QaRuQjl2uPIfN7SryyfLxt58pSIB76P0+SdWyHlogQ
KrLazso8ANzz4t5oF27IBRNyfE+hSZSbRNd2RNvl/WPcuMMSE+71JON9GXI0H6Y6nThgjzvzNU3c
aqv7qZ+DnMAVuMT81AXYz0sXUqirh95G+R3de6BMLjDgNdCsNceAsGYqYRhYehQboCeY6qfGyoxy
Y4xp/CltCS9caKkP1cPtL3c18TgxP19wJxd1HZKq+j/SvmzHbZ3p9okESKLGW0mWbfWUntO5ITLs
iJrn8en/pezvpGW2johkBwkQwIDLRRaLxRrWqpcLDOxYVuINeE8AzxS8BYWQieZXLenDFb2StWzx
ShZ45aICdwYC4WpyjdGb5s+l+WQgY1h/yWbwLalf4/jczpjMcKXmln4GXYQXJqhzdqKDv2lNmKVC
0z2iSYWnZW1rrQYVKRz71D5k8YuMYQemq4f9td04fQDh+i3E4vwrOjWUJO+xtiPe/VPzRTHSmzg0
XNQVBNfkthH9lsQ3z/RaH8fwygjqVOtQ5m8NO0n26A7oDGXJue4Fim0fFEAtgGoVUyU6D/ItzaQF
mFGZBb1P/OyQHQF4C27o+gAUL5wSALiAyrIJBVpur+e7VC5IsbtyKlulyIJI193u2ZT7rzaQmeTh
bX/fPrQT/Ao63tXj3VkyxUOcxxM880HxDTf222/1aT4uDCXyaRY21C+O/uO5+K0X79qGOWxrUuPu
K9TJo7pvoNWQpAGuJWV05u5GKX1ZLgR+Z/sEvAvlgo2hto2WhHhQqfFpeC6LF0tEfSDYLh5urUsw
+AKQI5h/X91kTDqOtD/aY+eGmQjUT6QMZxks11sZ3YF4qXXsEDPboyFQBVNFUFMRieGcZWxEA5Mq
kgV6AWJ0ef6CCXyn7UQ0xqKF4/wGBnLLYTZQuqmH9GAy9cRIcl/qaFObRL0rIo0Wx7JyyYDDRZCP
kZmAzNHX0sIMcCq3dxgnEuGpbnooQPDhtbL0GvzyKCtBU6HIbJCxdIk+q09mjMmmturZQwmYk9it
2YzeuMksTyFLRTfs9uNmJZtTspSnAiV6nC8LsGdymzlT3TpAb0dn9nFAzWGihxaVvrJCqIs4v67R
8Vvc9QXxtf6INgMP/z2N2gF1Emcmgrhmc7NXP457KTNMCc1t1+EFado/a/maatExmnLAX+mifPTm
ZtuA6wWgAgpofHeEicYFIL/lWUCjFMNt9Ma2+gANYoKgelsM0E8wVYjWMm3ReLXVYCyWUqtGpIZx
IDXEMNKT1D0JPPTinT64TEA4/k+Gzp3EcZTllChJiXc3mjhNyVMy+YpULYi4qttR04M2vG+kOxOY
veOf9rT9uh1Wshf9V/qlIfrQW0DEB4np0f6gmce2ELTNbd5AaANUEdAuuL38cRmVPqZmlBoPg7vc
QNFBaz20aS0UWUfEvbpgy7aiwLU4bsswgsusSumzoIsb2VEBg21UIBrBeHF1jPU6dXKqWQKZm0++
lVC+7DgCG6aXmwzmCCrgzpxe1fIqiVQPZPGgXswCm/WgwvO1UVT+WYyDN561YO7qS5hRlWgVwtVX
NleAO3GGWRIot+Xu0EIvo4UbyX90PF3aCIlJPSkadKua+rHL9YcwJPdN0vzACJKf1IbPdKsS3Oib
aino1IFuaNTlGVG0PCyQJIFaKXnpzK/y/LB/6LbOtQnIV6Rh8Bc4W5c6KXRSdCBjIBXDHqwcNDM/
0kSEhLflDVcy+HNtz7FqFTpCZgwWz04XRy5AWV7bybpKhDiHG0a/en8DgftSn7KamgGN00oQWY9M
vp1Z4aH1FnBJf4pE/Su9thbFZzfquipYGul5ILdSUNoR2HpCD9NzJ52YghhlK6uzlsV3p1WqOehZ
DNNjre6l7eiH5ZE0zDXH1kum/FyruWdQFOIA/Yly676NLDbAHa0L4YuNrnxjbCcq5uNQWY01yc9K
ycnsxlVAgaFKkt+0AG3Rm0Mmxed9sVu+5EIut5ctQRqLRPDJaXyNLrzZuFGspzp+1OdDWAUy9ea/
qJNfSOROQzlZ4Tgup62khh8PM3U000B7cyTCht1c0lUOhxMUSmQCZXAvB1rq1eB3QFdvnHy22mOU
+HlkOsMo2MONc75OGvHQ9wxVoxzNeogJx+w5H6z0rSDpwWadiDhg8wC+a8bPlqgxoofSYrhIi1uV
HrLpPMtuMo9AnxENNgl04h/Ik5Gi431o4fJJ+qVL5mt9jr5Xf9zujtBgvXT8cEmom2au4lUV2P1j
z5A2ekKL2d+YOsDggeSv23h/c1eLOel06MMCzU+5ETlFQg+6FZ3MPPHUQXFpdMMm/ROVuut6pk8C
2erW8V7J5o53GCmSmbMKvkVWriMEqVS5q9sBs6GSa06pa0TyIcRMSJwSJzUmF7zo3v5P2DwNq1+w
bPTKwaR9o1dthBygrvyc6smpsjAgdeTOQ+1mgElAu/gpskVz55uW+i6VbwPvMX04DgwxCQXRHzih
q68NAEXyqr21zAHVkURkr1u5MnSw/t5l/nJK6NjbVYIMi16ohxHoiKpxJWef5vHa0tjBnot7FEkf
zPilN3J37HsnjoF6Sv0+9cLvGAX+i4D04vdwXkiOW1oa2qgEre0YQe6Ds/Wg3I+u6iPh44taeLfi
X4hDszjQGoAt/+uSW23zrIDdTdYn7SF8kR6XlkLtrXtT7qvrhTURjCn7RrWY7YdbayWNM+smx40E
TJ4lEihuZ7u9a3Bf7ovYdEArEZzdjkqS6l1VI7WcW9YxSQ37Zsxo6lBk7Q//SRRftBoVFK2HtkLX
UaihqJNmnh2r7hBnoqyjYNn4brQ5pSnLC7zp8w4DZ1nrZ6HoLbl93H/bAT+mFMm9lpZziitC6c6s
ujcB5Bj5Q/UlHcLADm/UyN9fvI0AdG14PB5hx+w0aiP0C/bq7IUgtnGkvj4qtGrchtqiFuhtv/Ku
3vL5yswBD2UktY0SkNXVj301Nxieb24zvX4jLbouTa3/i7TfhX5coKSMkjZkKiQm+VVlui3wfsl/
sz+dcxUZeJbj2cRjssz0YzHGLs3jm3BsHv9mp8CpimEMJCn4cSglNHVjyKEJWs1cCxWaejppcu2E
9G1f0PbR/S2IR44ZyqSQNbTnBaOMgWsUZZIDxhBf9bwVVmS3T9S7KM4ecmJGY1shw21ln6biB+ly
PylBXTizKx2jlXL8bWrQXB0+lmPpWIN8W7XjoUwnb1/jbbN8/xmckRQsoglD1BmEkvylBhckKOZc
NES/dghAwXwpCGm2z9y7OM5gcm2u28LCAscYnGCxH5MvxgS8jed9rbZfRiDp0VQ8kGE0nFpNWytl
jF5NzK+54Sn38xbldYccNT/zw9xRBKW15ev4WwXkG7jBQHCDquISTK0Ody+h3mOEPdRCPQT5RWrp
njTeJbJnktehexFotxWbrcTxYy86mJOjgcRKoB2JP91WboZmdX90J6/wAckpyu5vnYq1OM5Uy7mf
G9YqWdCm2oNplM95DbHjIOjD3zJFW1FQRltmjwGldLmI8TxGZlHkeIwA+yZfHs4HQ/45Jq+VkLRi
CZw/7NdK1GKmq/2ijQkuTDVbqj69Jx9Sr3All/qpU51hH75ommfTPFbiuAU0ZjsB+64lY37o2KnH
EhaSqdeA7OjSGzX+vG8dgmXkr2qzkjLSlxBWAq+FVU+ATpC01i8qLwn/wl2udozvmusGWepKBZFO
BY+VTldla7qxqH67eZbXUriQTQJcvh4qeGnNirec5f6Et2PjjYcUIOKOqM1LsHwGZ4W51bK4taGT
boZXVqR9loBZTnJgB8Q5CBHBNuDv79eWS1yrx9miAiZRUpTwHSMcU3FPDXB/fFfSh30pm2qhDmDo
C7484oJLi4/LbqIFQWpByUuHsvspmYFCzJwp8qpW4A03/cVKFufklSgMJYaSHKZcwGUyfAqJemDD
cNjX6Fdi/MMhfhdjc2J6omQDXRZufsTz84m5lcs8AwAhx+xcnbWr0Cte90VubtVviR+o7IZwbCOj
KdFDNI54hTlUiv3kszGKHv5bscHClvfvZn3o5id1PhLwv6DB0aBg8zZujbk576uyv0doI760Byuz
LTmeJBmpwyPtPCk6jaIN2hQBSCnQdhuqBe6wSxFIaRA9tlHuKinDsPnsxlP8TyccnN3cFKTA0W0C
wjxEh5diijlF5QmctcEU0esuLO9J2GFAd2DXlZI+76/a5ikCeA/YKJVfndeXsroslnSABslB1zw0
M6gmbiOMpanqM+kO+5I2tVpJ4iKKRq6szipN7A/GVUrm1iV4DV+Ilh/35WxeTSs5y025ugmbEeXY
XynHUbnOs97J5YfO8vT5bWwTJ1QEXkikFWcSY6/05WgZcpCj9TCx6qAoPo/Am9PiWaCXYKdMzjkg
GzX2eohgYsqOlXSg2iMm6/T6excJqI2WL/rghYBfhFqrpQGThTtIoVkVrTZExgOpT5WdXE2FK3en
Dh4PpEIscgGrKzCNzQw4aNB+i+RWkSlRlalNLAd2dU7UY8XOvQXEqsQp1Bc8ElSkVDsRJszynXtq
Lju7spMYb+W8Qvky0EAnV7Hk0KqhR6tWkDvZNpB31bhtq1pi0xgjRUFs33R4iEhnSb+KE8EKCpTh
MV+6vNDiIkIPidqFZ9Q8kUqj17YhnfbP1rYN/laGb52axq7pMJMhB6PZe9H0ZjfqXajfzcvkEIkE
0fNW+zRZWQUfuIykrocyxK07P7beMjbBPPNheFPvBm/JpM1/MTKxvHaA2ogmNkDYL9qvLAJMA00+
pZP+YKrMycYnZr6F1jkcbjPRRMimUawkcbELS8feUCRmPHRj7ZvfzLb2lcwbkHXf36/Na3clhzM+
IrdRVwE+PwD38cEYUd5RqKjhbNP03mXw0XlTF9WIDqYs0NhwtDEdV0TSedJqb1+VTbe+EsPVvfOy
q3KTyTiuzYOR3GI4D20GaPf0tPK1Mc77wgT7w1fApb7JlLKC5YFD79usvWDg/bEp5Tc2q6/7kjZP
1EotztlOpjZhIg3uobZOY6Q7Fpiu0/RMlxajv5jTWds3z9esGeWIeV+8o/BiK4AvO8sHhjp1hqS4
aNZXtICc4aURkzSrX96HKpIU0X2R+VmiO/mf0cX+W5teHVn+vTZJSim1dM4CYC06WvMNyCfOgjjY
Ez8VjbIILNDgApgsVKKcJNiqBXoB+F1uog938VQDP0gC7gwDWigV9FftW8eHLntUppS6VBPc+er0
lCKXG9sAQprYEXyYTlGI7qr9owxQlUsH2BeNOk0dNBzy0EdPrpvE+jGiIvLTfeMweMCwql4A2kYi
B7T27fbGKH0lAWCQIYC22nR+GFAEMRjGmMFcf6lNlDALE6eKHBSTfohn3ZdJKrjcRSIWTVc3hkSl
skbHghyYdoO5nsRrB0sQjW3uCeh+AZu7APF9uHLzNh9i8OgF4Kh5S/LkxirSQCuP+25oc0tWUjjb
HlQgh9o9LgpiPfell4FSYUw+5dH3fTEiZbjYvJRKPWYoQwYGUCkjcMLExlslvCpEUriNV21GsqTE
klWY9e3i2xCTI/YguFoFK8ZXVUOAoaT28nIG0SkmiT1TiTwgArWiFkuBMnwttR/LCFiCYR6kc+WO
kn5v2Gcb+OX7GyPShvPXoa5q1piinajN53PCFNec1ZvaqP3MMrx9UQKFeGZAO8FQe1NHeaBX2cmc
W3S3pMeIiZp5tqJH5DOQdjVBJL1ksi/PZtZUaKrpYAVLSjk7MD99zSQkzEFecrDP7IhGpn3FNpz1
hcBF8ZUzKFNwelKCFCxqwlexGdTTtw5IdDr4YRWgOu8L2yoyX0jjXE+nhMBLViAt/dx65bk7WoMD
louH9qfmq6dJVC7dyk1dyFu0X2m3YGybqPliyNIbPc1t3BDzqZ7eOKOLxg2ndumtJP25V7qQyYXJ
EgkJEIeWpHYS+pYdfTPmVHMaFuNhmIhg1DeOwFoY32UT0iqRJwnCBtX6RLT4JE0YopKbW2t82d+7
jVvjQhLnbNWqKVLMSCC6LPWrWaNuH//FTb4SgVmFy93KUph/b6CMPtjV0QCqe6m2QFxkP/Y12TjL
F2K4M2YWzK5lexHTg1mlOlrSF7Sr/TcZ3GpNpiHl8ZKSB3vgoai+UgYCBSqCFN0/vDo/yRaVUZuE
Mtw57VE1GRWHTf1Nav4keXqb9umfu1usGzD0CYYKLExZXW7PqKl63qNPNejImywBu6gDfV7aOlGS
CSLITasGkRhAUvGWBv7ApSQy5mWaGKh0GdP0ZBqDH839szUyh1jp4S82aiWK8xA1sFKncMJDsJQL
rzOzE1DmHNscRZ5vCRK4xI2GpvLfKnFegZZA1iTLM0Z/TJ9AsH20vPRKuUd3ip/48VEVrOCmZazE
cVcjBZRn2zfIKwOC7Gi18StrMTRmR4eeYJ5dnv483ltrx7uhdgLPvdqp0K5DUjGPr4oBcy1gkPhP
m8U3+0mkQfcGmfBAMz839AsFGrmoyLrp5n4v3Ic2KJKjm5bFCPYiZjhNmdz0gDLY12L7FlzJ4ALK
lGiDlMi45HugjB01AGKjc9ZE4Vhx88N0YqIp283jpOqyCeBWRQbR4uVxsuKQ1YAtRDavKB3DJG5M
TJDVas+x2Tzt67Z81Qcz/y0KbfGXokwaRVOnQFRfjydGs4ORfcnD+AAgFKdmd3h6+LqQ1WnT2FU4
JFB7ApSbj2rjNMxIYk55oGLSqOzHYCitozKw28z6boeTIMO3eX2spHEnOWoA31v1GLKbCvRp6DO7
r7P0E/jUBca+aYnvcvhEYlYpGmuTGTNpiG6rJn8x5FDg0UUiOOeHutA4gv9gKbKey+Ea6eR9a9hc
KuTHLRmg/qh4Lp+vwi9DijpwXSPzGg5IUrsR+T5GgrBkO2JeyeC2g5Gmnecar1n1qPjEq47JsWk9
0O15qscCBdXBRuDLN4/Tb4nWBxSBMqk6TEkhP5n9M4UY+f3HUv+R0B60v3gCMXw0NBUywetmaSBA
k5pufEssMJaVimdps0DSphmgFo1wWMdbnX/cqHRgRQg6niCMTlHrsep5X5PtMHwlgHN4SoHUyRRD
AHjTPqPPw1fNg+F13tIGpCEGcyNfEpj21uqpJvCPAbRhImDhgpXQIr1FwBuC+SrNxRyzow6Nq1Zp
MDQi4K4tK4dnRWkVs5YGAAUurVyK43nSp2X8I1b9JqS3eQw+ZVDm7a/i1i4RQDrrlmXZiPU4Q7eM
GNTXoAZ6yDH4oN4Wyf3+92+57tX381YwFnNSGoaVBM3QOT1oT6Yy93KMQKQW6E/wBG0MJ8pFTKtb
vhtbpCxUuBhD4ge/1V5KaK41KKIpLySK/QrcEDPV7y0JaAiG1ISCVVxWib+giIo4FkjCoPeSOZcn
y5EetrMSB+ABBHCQ4ilR4bEidpouyPVXEJee95dVIPCX/1r5wNTu0MAeo22m6chr1xsPeYMsgjLe
MVZ+aizAaZH2tC9y01LedfzFfbMSaeTJoNUy1pRokcNs9cHUa0Fvyea2vYvgE3wa4M0y2QaQjRkn
V4ml3eXZfCRMzR3Mu/r5PH/ZV2nTOFfyFpVXKjWzYZRNi7BsTAoww4ygR2v9pCo+yWH0DfmUN7kc
nDmaFIG5bJ7tlVzuBjMB0J+EEsYQsiS9KRLNS6P5B7V1wQjZtpGY4HwBkwiMknOQ4Btus07CEF6R
RLUHuvDJRd6TngkpvxQtPc1K4gNNSAQmt+UkAYL/W+zy+WpVZyplEqBaMSLeZNeNNd0Wsnpq2qee
jAKT3F7Hd0nLAqwklYYEguAEGGjxoIMUYfZVNQcrsKhjRyDG4rx+N+gq7ReY4ggD3o5hdRqo67JH
rS1FfeTbBvlbIYvbsQ6TprjViiSQKHtW6esECSwHaWjTP4M5ShpO8tgKIs/97QI10OUihl1Rz3MJ
lIIZzYSzlrpVOXixKiG5VB72z5tAFN9JO8RgmptHBJ+pbVz1JhrVpOy2RwdAbyYC29/fM4V3kGYX
9oxirj1Q2HSwKMVsNwHA2I//phDnQGqdaiRDrSpI5uIG1eVALvQbwEQ5rRK//oUoAr4Q1KjR4ver
b2Rl65j3H9s4g/vVElQmHGqMUOmYVuFxX87mwq3kcFcZq/RaAe4patg1wWxw4yfShInnRCBmWZkP
NyY4AUAlAYh6RFOXVpcZ+aAP6XKbZMTtFVwpRBle/kaVdxm8ZedFrxRmiyC+eQAHSqT+Y4kgkJef
uaMGn1PKAM1r5RECwsJ+NexHK/kWArYQcEc6fdhXZjPcJeBrXTAfkC7jO+7mLCZTzQpYtPJSaVfV
LDmIrKXIelYyYDDV7GCF1+HQe03Y4bFyq4B9dyj+KrJa/Qpu35qhpUk3YU0t5V7VP2UadQZQRqoH
Of6bvAwKffJCy6gA8GhxliuLn/tQ05hJsyC0B68d50MGLjHNfNpf1017f5fCh/TWNClWZCLOljBz
Us39dTiFKNPr/l+I0a0FyFgFQTQvhg5TJ48JQF3jMj+ip/FAhtqvw0lwIy4m/cEewf5iY6wfNz5f
mK/KNqXDWKFsbT7O6rWsezae+qHhUJB7iYDvtpq3NWJAIUQJ4BnkuQn6rMiLtiiTYNRe6irQ8tEd
kQTCEDfaDX8aOibTNQfZldc0lwXruXmVrERzdhiZ3YhmkRhBL6bja9SWujI9h00IokdRj/q2qAV+
T4OeGt+KPKeRVrdgFwwm69E0/1HAfqVo98i9Cx7MW5YIGEGwAwOpElvIXSZTU9JBK9D5V0m925L5
Ka0JQGwSgcFvuax3MR8SDaFWSWNVynGQKU8VeB0Av1sMVwC9bjsRMfqGRmh+X1oOFvgTg6eaiwer
n+EfU/DtRj7oEA9jOLgpFbW5bmzQSgy26dJR5MmkN2XMkImsTwo7AhPeIcnBbN/2j/DyNdzZApcm
aM4B7of+A17MXIc2cIQj+2zF8VvemadaywXHd3PB3kXw47JIpsx1ophz0NZAPag+1eDxQf/p531F
NqUQGSPUwJME6huXWpixVFqY0igwwQVGepDcRNI9utH/PAQDPhRQohCsgGKeB+W0u3wIOyJFAc1m
t8+HK61j1yD9EzwaN7VZiVk+X10ThKZ9EodRHGjR62B1N+mgedOkCmoRmza2krJ8vpIigb2TEoo1
a8vS6Yb7HkMxUXSIRW0hG6fzYtEWB7+S02A4VY6oviD7o80z/TROzTkbGFh0QMisiErZAq14aLek
ZnjYZLA3EB85pJvPFAjZVSq7Viqwuc3D875+/FsUrKZ9NgDdMJj7/BBq7Nw0ooLEVuv0eu34Lqem
Tka7yMgcNClw4Dvpngy2GwFcYLCbp8yIv4z9FyLP3iBJAte97MoH14CoyASzH3hreYJtGpKutjCi
cI7DzkvpXdk3oLLNndLI3Fq9qiKBD994J0LT3/J4oi95MDqGSGMOlPo8FpOr5LlbdbZn9zdK89CH
IbB+pcO+1/j/LO+7UO5xqqgzIosOB40CXicCA6MhS8dSfugH9WXsBoeY9NaiiQPcDBF2yvapAKsm
qAIB8vkhFMz1cKZIkgRq/qlOr5WWOYoJmi6g7wtew5srC15sxJxwjbi5Ls8fiaQ6a2JkdFUk1eSi
elQ7qjsRC5/QeIS8l6S+UWV+Sdq0d/fXd1NHEFYD+d+2cVI4yfo8oA5OQ8T34bGXXMvA5GfnzNWX
gQmsZ/MsggoRSV9bw8g15zHrkkpAL8jjoJMyX64yXxo0wYHYdCwrEZwbm4nOLPhkdAOimdsqKeD6
tLs6+Sekop4IkSTulUB1O7JyNcKyFaGrWsrbXPwox+i6jUWHfPOiQZ8C2FPxcEWIfWkaiV5Po9l1
URBj8g15XgnPcCEszJY6QIsD1DOq+vjHCQGbTQ/E0hC49yxCuwWyFueBUPZDzjXFL9S4fdy3ui3P
pS+hu2wAVhoYsJdKxZQ0RUSYdEZ4o9qVq7c06z7JtAWCrzI2zDpMNpKkV5ZczaMbWTT7Y5giw0Tw
bOJcA2JQQ4fq5S+oVZlqGTDigtzuPk1SDeJh63EeMn9f0a3dAzfnErzh/azymNBlPobGnORRMA6a
n5LhaAAYAkQD3l+IgYdSMHVnoZmdawNiQIc2ma6wQGorR29Sv7Sat8hUf/43Mdyi6WM5hnK9vLwG
FDkGxdejEci9os7OzUWzAQFsWxiLA37h5d4oJBuQRojpWZbl0Mvq/Mc0FLprk/nzvj4f3C7Q+cHz
iSE/+CPMiC3OcRX2pBXg4qM6ARZIRfTZkQEak6MK3gOQpwO90g1NJGv2Oquenzu9MCdnwkfpaf9H
fKz6cr+CO3yRHSdmNtR9YIErRysw1JgmflcCPp95OTrOzc5pkHBDid6brR5PznNhCXzzxzYOHAeA
86F0hc4DC7nCy5WIABxhtVOnPZT1qTyXfuwlrvSPPrnmUfXKo4jU5sMOc+I4leOW5LnVtFBZfbNM
6RyyBduNCaLnD3fbpRT+Vh1I2adNNvYBbTqXZE95qzjLwyPX+yBOVcFNuqUTuM1RjUPHKy5Ubgmb
lrY0zTTpXJbZSSLawxyasSP38uu+vXzw1dBqLWe5Z1dGmzRoMtN6LQwyrTkY5uRieM+zJ+Tj/jh7
9EuShpIKEsAE81iXkgh4HIY4wsBcakp+jUYrtX2lhQgOfHvd3qUsn6/06dSW0jCBlDbOnSnW/ZaN
oKsgx/1lE4nhznoylrQuo64Pxjw/ponixX12rRqi5uotmwM4Llp30LC9sLZdapOBiFmnYQ7Lns4M
L7XeD5Wfauk1mmC4YtMM3gVp3OYYmVHqVlyzwCiVgy0RvwQUT1ipThVX3l8s3UoUt0M6aK4Q+TfS
eZBzr84V0BWPh679Y5CrxdzQ3gCmbBi4ai8arwyhLIy8DQvGgnlBZQizg5m2KNpbgnO6tXAEqQG0
iIDdF6Pkl2IUCc0Uco4dClt/LjzZap3cdC1NVFUTyeHUSaooycHtHgbtWAMUoUStIZFvirq4Q9wh
0OljThS6rJXirDuO0paaTQN+MBa7Zm87EtNPc2S/ySxzZzoFaVZlaKllpyzUr9rRFlUrt+x+9QN4
qC0Vj181zntoW6tfaTnWB5Ym2nnIMVhkhUXrsLASYa6IZHIet9ZYrbCh6IOaeWnsqzRysvBYJa4W
ikISkSgu8gmtUSrQJ9cHVVSe1Uh5oEb1HEXxCeOd16MuIl+8FIeIGCn75R24PO2RqeY7SfSCFKOl
930Qoe8eAPgAOabPEVrvLZI6iq2//MkB/1ccMmUy8nIo8SAVfHkkatLbRZn1XYChwevKbI5FZAMv
OhpFWE1bei1pZhSTYK7or74UFCqTXdAI9/4Mimb1a2W9tDIQXeFR/qzA8q9KwPfGHzB0IK7h3GMa
9Volk6kPCv1zE5eePUpHTSkFyUYuO/FRDOdMtKTIWCnhVonG+DhkxSseVyGoaNM3VhSqE0sTJhUT
22H1i2qU3/a3bXM1VzpyHmYY8kKX6rkPJGN+kEGNkJjqAc1a35T0NdRUga6XF+j/VEUqWsFLBglp
Hu6FkrCXYwWZAkmTGyfvZuO27cYHux3iw75el57zX0lgs5ERli/UUjxGqaUDvWZKjR4QfdIhHj6r
puEPZoT6hyCJKxLEGQnUjKq0XKJBwMZS8DRPnelnOnDgha1TW6u31okzlKSrp0mvTfgqKXWssr5i
SBgr5Z8NK35cOs4k+qyWi76AmMmSXZMq95ZJnSzWnvZ3SKQN5zBkJFbbgWDhlMn4PmSmq9YgmKgs
UUy9bMB7hvN/6qCCY2m4qVFX5DdIr/HuaqwxSGKWHiycJk9qij+KpP4nBBhrOgYJEOnyI8xSPcVm
YsHcdP17UyinFk/BwbAD1r/tr9rWeQXyP0gNFk44tHNeej8Wo+O/VSBojNTCHZrIaxT50JUYlyat
fUfoKEgrbmwT2tYVDcUQAwh4fIxop5oeRqo9BqM9p35VS7JbltN4AB/m133VLl/Sv9YQkizVBoUo
ntI8WVHDxjLOmDr9GsaMyc9GdmP6liJj2kv9sdK+GkQ07ScSyb0h51AyZYzDTRjzGx1zeqzbGq72
m8Uat26Jk0+xK4Ui/ksu0PqfoiAV1PFHIyBwu9zDSSbAEI7NMWgqIGw2tsemlxljzWkCaAeinQqd
nWu8Lad5DDQigsHaum9gP+/iufNdUHUcuxbiw0Z1Q+TGNOOznuZuyMJPtv1odtdRoSCdJsK43fCU
JoBoZABlWuie4Z81ADUtGfAyuyApW3adkrk+RYBRUTQ7PyRm+nPfmjYOyloaD6ZC5VwvJ1XpltD5
0JIXUr6iN+KqSNyu//7nogAMuOwkiLyQDrzcT2qiM2JUpSYYFeaEgCkyAEk4OWgXjsnjvqjFIDln
ZiI1ANYrABGi85kLfvDBiCh5wNMQZLfS9EOHMTlFnx5iXT7IpnYPIObjvsithUQ2F5EdOtZBhMlZ
K41YvziBIUit6nlJiPdZf1dI1eDm/V1t5KL4bsvhrOVx5jlh1I0kEWtBs/dWoSMy01wh5c3mEcTb
2kLKADfCh+BY1hGJdH0yoCUJLHu5H/v1qQah36F1kaly91dwU6N3YSa3aXnO2rRgiMTlZUImldA/
Hqnt1WDIIteytVdASVhKQEvzEV8VVZRW1zHfizs1qReHDUK78oxJ25e5Cr3YrAV3w9aJXovjLqNG
VSRwSUsDcp+nEVPENhSqUWsqE9HTcEuSsYwELtCpOGXcEs4a7nArTboAsRYJ6JCyT62a3zTq7Ot6
Mwk2bGsZ4Z+Ap6PgMYPU1eWBnodOIvmoGBicShyL/STaF0B+Nvqz0opGVrdsw1gAujDaCXiID3eB
DeCd2OoGiKrR8dT4szV4ZlId9k1wy2+sxXCHSgGTj9JSrQv6WH9q8vR5loarUqJepLfALm7RRcFE
e7Yt00BPEIbsMDnIpbEamXaq3eJFKEXZ9AVPUdMjYdsfQL+l+7k+nxXs94vNgF/5F8rCLtFvil6X
D68MmWCkwCJJHzRt+iBpL3NpnnvaPlW65dPiLg9rf1/gpnWamPfFJAqGCvkD3oNXUp4IDjgpgGld
gT8vx+VuGY5RZt6+qE3TRAUdnfF4beM0XJpmaufthHxBG0Q4Z50O3IXPdv6jDV09E4Rjm5a5ksQd
bmrQkeUNwQtKzbSvMx74D71Ww3XVcyjYMJFS3HlTASmConXWBqX2PZJdXXmu1B+0c81KdLls7tRK
qUXpVX5QmbVQnwiSB3YsvzSGcT3ojzSsqVukIngw0fpxR06lqWmRCEbRZBiVSE0nUdVPpV6e/twg
kA751Wtqg1eNO2W0tEwQstAhMMzHLD2l4XUdPY3FS6SLkNW21m4liS/zD0sFucOIbJBR7V5Nr2w9
fE7BuZ0TUepqWxLSSEsCC4keztsb9pzYcWs1QRLe1IANHLMrlXm2KsrIbW3RUr37f3K4ImGR5p0t
9azDBD+8XzFk07GJsq8UHUyCY7spaRn5tECRaqG4cml3JcMIvxGNmKmawNKOhkkXjv9nLYk6j7dO
Egq1v/paLYwvctagKuAzC6P/I+3KeuzEmegvQgLM+gp3pbd0d/YXlNXsxmDWX/8dMpkJ142u1fmk
mYcoUuralMvlqlPn+G3Uu+fYCZv4ZqBPFQ1i99NfuN0fQ/InamieaZ6oBxjKg6x91DHByN5qxXPr
KpKMrWvEBe2BBXQhYrr84u24O+emqN1ocHcmudH67xnQZI4PQvFHwM0VH2r5EHKCvbYmfyioQSKF
RqLhxfxoTvlHqM8qRjE3fQGAAQRx5LlI5S99gbhjPk1w5ggoiqDxntyqvxmJebj+gbatLP5GAMkF
Cv3SypCA7N0FdX8Uz48pDTjJgnE8/n82pCtiNEUxOC3iNkk8NAbGfduYxwRIxutmNsMB6tho6Tjo
hhnL36+CtkZRFugNBO1uSMZQN2oM8Q0otHnF16EgT9eNSdMK/7zOl6r5v9aWI7ayFlO7Gku/HHCZ
Q8qGldUp153bygFq2uQO2qS07G/jVAMhkEs/6B1JA5qzW+5nD3HcvINaqgqMvHkCVr9o+fvVL2JQ
7ouHNhPRBBairD3P1pnHT5gQCVLti2V9vr4BS4h4cQIwtwC8CbSpX8BN9MzTUsaMPioZbd54eDSU
xnSK/eHMNAK1IY2gJA1ooJ7Pil77psuuLEsua/esAE4Cj9tE6EWQ1N1R9GMceF6rKENvLhFj0AC7
oAptyA92X/imyBvcmfYEpajucWBQijZNGhYDXvCaNR2zvNkVvuq8bJZe0E74z7D0JW0oqSdZzYZo
yj5AGns/a1UQW+Z+4PbNJMhN7d5aMb3BPH2qeNJsniFITngmKGtcSPpc+lBulGmT9XQEjx4kmvp+
X4CWGkOce1xaClNb7orhbwAeXRwiTGdfmnIN4QswJyPHYvZ96brPZjUHdGw+mYBa8rL8qbnscN1n
t03awGChsGSY8h1h86prjLIXwB5/9OjZ69/GGO/py502f+wNHly3JiFd/gkR6HP9Z066JIosH/Gm
wOUnduSjtWdH7b0TGKF3AEXdjp0U1pYsRD6QHiZv0DTBW1SXxxynOR3zIoO1dv8PB9pgh+aDf2Q7
7ewSxf236aJra1IG0RGzZT4tusgos10/LzLF+woz4R66eVlMAxBXFygZjl8Vq1zuiiurlF/4he40
bEp+7al3ROHiwEJCAxFA0fBYHjiMK9x0swa0Wumvv1+F1bIZHfSbUb3QGHN2uC3fzKDr2bWE6kdf
L+86HzcNZWzY6wa91QePYOSEVYrLbSvoLa0JEzwTNkYbpIOZ+JB5AqX6EDX2aTJuuQ5VTkXCsXX2
PdSE0AwGGA6Zh3QgKzaXXr50WgQKyhPdW0XXBhp9a+ut4vbcyj+BhQMM1MLIGHkBjCAknecyn6I4
8UPN4FCmq78h0h0NoK4hT/DtutdsrmxlTtq8ztC6yp3nAYNH7OxU2bHQ2tNQ6kdIfSsO/WaIWZmS
0oLJckHoTyeBslrynkGqvsybs5PXz66n39gGe2waaAddX96mb6xsSpHUIglnOTFFVLb1k1cWQWPR
z5ahIkBV7aJ05HMTSU5mDiJi2YfYChz2Ths/D/2P64tRuIaMpKvgLxbyNhHZ3pe6r24zu3uiwCPT
oviR6aobYduag+4vkhjkv9LTzo7b2qa6EJGb3tp8L6avpn9X1sH0yrnS35eB88eSeXm6eG5yPbOQ
TOitt0tM/R40dGGS5OfR8B86aGkpnGLbEf/YWwLpKmzVUEoBuLNHPX5sggEYe7632TeO2R6vCrr2
zfWvtpUqeavVSbEjy8C2k9mWiCgHd5BBh31iJseJZm8cxg5xaexMMw8dTaV3uR2dV4aXs7FaZpEl
NRIJpEp9SpNgNJ68Lo7snt/R5qnJyS2tTNCtO0HV5O+MIVckwVsnD6Bh4AYAHoCGgvRR3d7KaKEV
SJf4cGicLgRx677uVFoky+7Jlx7udG/JksA7IVMnOYWOCEbSMQJc/sGYwB0IysrrH3DrIKBMaGI8
c+lPyTokIKtpOzY7Ap2O2xIAstbeddDasaufTaWoGG7mDmtbUrzKmA81a+C5QZmTRRPPT30/n6fc
7nZ1egfBmC9Zne4m7u0dLfmbD7ZaphTDtNxAvoIhnygWXcipOI4ABqV58bop8n9O+58lvphBZak+
FXqrD1FZvYnZFBj5I3HvBxAn+Kq5+U3nsDDhAJ4B1JbllH0w0aGaUuiZzQN6xDqogW460sy7v/GP
P1ake23Uc4hB5LSLIKZ5U5reQ4H5wNL9QrT20dU8RbajWpPkIYYzj5nTow/RpUM4JPouQZf0+oK2
4qO/2jbJE3g3eaIbQF80mz+65GSlX9sUxT0804kVTMQ7XDe3GSn+mJM7sp5LW7dKPeQFoE+ofOtk
Ni4w9n+TJq5WJRMhJw6zmEO7LmqJfoaAa8SaT/ErueP/9e7/nEHGn8+F8GrUKbtoHDnEOf37xH6r
KcfSFU4gc8XkRUV9wuFy+hIO/PlxjL3z9a+yHfX+LGT5CavboxoxIDZ0CAd2noXW0NyR2H+EJHXA
feMNsTSFz21lUOuvI19W2uSUtq13kQsnMGka4lkR1CiN078pwoPtDHzYLhJLNOQvF2aRfLChyiDA
JD8EnpWeZ48enT4JS8f+i8Lr2pQUGRrPxQSQj2g+Vp8EGp+atS9MaLaY3xv9LExV0X/zIK1WJoUG
jfkp11N4BfG0QzexQ+Wi2sVUClabZsBzbeNGxCbKZCSORhvX7kSHhivZl6CzQAK3x8jd8boDbkah
lRnpOxUzmIF9D3XkLAN1XNOA80Qr24OuVxiK7t7NFGI4ZvF43ejm2oB3hFuYaLrKsWjKHX1q+Iwu
A5wj5j/1xH+Xxq8bW/8dJNB9xIwKfB791UsXrGIrBYzLRok8Hw5e4z0MfDxqU694tW5GCVyweLdi
HBNseJdmtHQSzHJMtKxJduiz+LbQZkWU2NyvlQlpJeM8sk4s6ReUKG/cbjjFuX2sfFV02AxGKzPS
jWS5McUI4YJAzPPHMh4PRgzM6/RWn/ktpMcUGbtiUTLwycxxhlI9xcRSRQ52QTDEyh7MQUWhshHy
FvojtIBQCMNoopQhz7Uox9rDhYQW4K7pnKB05keW1c9Z16lCw8YGwhaOK8qKUB+UeUyKWWRxRfEO
LuzpMfatNx1u9DiL9YAZuNZVne9tc5jtWGR6wUaz7PDq8ojtxgEGFubi8kYYedhMt6bZBmkBhd7+
7fUju72Nf2xJccK029+29EWRshnDGhml8D3oAqsSo01TBMxh4CRyUJuRDpSt8ZHSRqDeJcRn1tcP
GsBjodG5Aa0b1cjx5h6ujElHq8Gch1YzvBt5k+65UWE29kCtLBgKDX9UlPKWAyQ9o4D0/rMy6YA5
I+oxCXdF1BV+iAQ9qFMTNxR/4lZ7dNpkn2l6AJaDj3/x7TB/TFC5w54SqcZArZqYfQWAC2nQ1G07
8UXPCxpWkKyEEp7igbNVdMYi/1iTDhy1Oo2L1AJsExoVJwPKd3foAONuKYr2OBettRs84FvS7K6z
yyaojfbUc/srL7zj9WVvBJiLHyIVIIRFWQHhPVxtHb9zxomfiRghnlSx15HW/rppLixJWdw4FlMC
KvUBOIAxAD9oQNshyFCrVXWzN+4avLFssEHpLpSe5RK7lqb1lPpMRE3WhunEH2mv4pZeHP6FjwL4
insAyE2cwMug4ncFmBGtZIyq3DzMeryvWHfvW2KHEQx01Awd7UQVS+jmibdNlJZ1jBECS3Fp0zYb
TK/EqKFkzV1Ont3yZ2LvRuP5uj9sbt7KinTUZ+jqujXDMQD707EfyZ2eJrvrJqT55t+eYKOAAYqJ
RW5Bcn6GYcsa1A9oylr7xgjs+I7wIyYJ2/FxGD8m7MbAaJrOPszZmaskqDb9/Rf7mQ8QLOool7vo
Qel5ZGknQM5iHIkoAdfmX4zW+nF9jZsOgssN1xsGfHRZvGLwWkPgvYCCV9l7EFkbDqxzksDOcufg
Tj3iSmKd6popcqBNH1na6gCveaAml86YyV2zarxGRML8IbQbE7tbJ6e+VfR2N83gAkdy6qA7IMMR
cq9vWV3gPtD9D019EhjpI+2h699f38TNa2dlRopNM6bvRwIiuaht8/1oWXdzwncaGd44mtizWuyv
m1OtSto8i/YeIzX6D6A/uxkncuPV/GzjJh/Jh+uWNr1jtbDFSVc5ySh6qI00tsCz5ZsTP2sgrwHE
PBm+jsOpVGl/b+0i2DpxzpAsuJacetOR+7ar+Sj6trcUi8JQZAyloOZY5h+vL0tlSTpbc1+aZaoP
KKeVWhvgt9xonYmukY+XO4B6gW9CVOW6ya3jvCBSTXTB0aT6hf9Y7SQ12YjndYxkMrXPgxj2nWGe
WOX8n2akDxYDBtDlJsx0ZLj1++rQNpAhrV6nEfRPYFyvZvHQ1WrmCcVKrTbg8NUcdjU/tk6/b/pO
gZjY/E5orvsoCCDhl/kSeWGnfWIAswREHukhPBlRzMjUdTjkKgjb1pkCnhH3leVj3EB+oOdjIkjX
D6ilVOwzAeEVI/H7viiPKVHxPW/dXGtT0uaB2aGf/SrDS9bpT2IeH0phKcLrpretVrNs7Or7YPKs
T7287NA/iT9idDUEdv3TkOX/pxnpHJFKA3FchX6FPtOdcOle5E7gChUSadMNAKrDQURUQAHlcjVD
l/AWLV7MvQ/ZUdPsPZ+KncGKsCnNsHbM/fWjamxFPWNlT1rWVCbDMM7ehM619TMh42fG+htrsqNy
BFOFXfHmXCX9Gyc2v+ms/UJ9E+huDaoKRLh7G1Ny3VQMN7OTPk9dd5v5pFT8wi1nxWzwMh2jG+aL
xDF3hW9pNppxTWvteZFBRNDYCxdN1D4Nrm/G1t7bC7ZlUYGycIte7r0fFzOQkAgoUymqT9oSSnji
Hi1Hm47EaYtwAu3idZObzovF4XUPElG8Ji5NGg0ylbJE7ygm/Wnk7jnPih1X0odu9Y0Qh/+zI+Pn
p5EWiP94mbrdVAdV6d5NyMOn9rkvRGjVb+jUh4RM3ywKJOP1JW7t6tq09IaDFGxlc+CAF0F7LfMD
lrX7GdB6s+DhXPsKd9n0Zxu69r+YZ1/AgPXWosLSNRElDfUCe5nj9d3+FkC7d3U/f8Rgz01hN5+u
L3Ezyi0VQcyz4D+ZoahtdFADOQjZWlEL3LH1eDvNJFNEIJUV6ahmTHdo6aH2OLvj/TTqD5On4tLb
dMfVQiR3rNPSFTEDpLXqvc/J9COlBPmxclZm60xjQh0zkiCrdnC0L72+Mt2+s+ymjQiY8pIk2Tnp
bdLfDsa7699l0w50PtBeR+6NV+elHVTWfUxhErwrOkivOwmkecDKfXDBAFAP5bfrxrb8fMm7IR6n
O5hVlIxpGKVg04y+gYnZ2yAxpp9tgswRvBEY7faH0BQqUsutr7W2KJ0ssG3beLDpbUQhTM2z7w7e
vVqn4u/Ycru1FSkqDg2vScG0LmKMffMaHRP+/ni6vnebHwrs5SCDNQnBIbr8UGPduuPMUYlOWfYj
d9+4w/eSlpD26FWMcptfyYEvYElIwGUZkd7WHF5P6CPV/rgv812Z3id45eYGqkuHv1nUH1PSxqVW
DN40DUXOPI/ceUdAgs7JLZCNijx48wNhxAJkVmCWA4z/cvM6N9NSy5vbiOfgny0cWh+5nReK1ais
LM64SrMwx22VYIEDEh1sSW1Gn6y8VLSuN28pcLn/t5LFTVY24roSRcZrjHE6fmyie51mYd6gFBaK
1gVuuLaqeFfFtdsBVDtWP8Wcss92ITRFpN26RH5xaS3kJ7hJpKNMfagUc2Q50dSW+1i7HZ3PlvYI
vtaCgKcnf3/dT7Z2dm1NOsYmmTvfi0F1BIG+z+D4JUFNVAD/za1F/RYpBqpj7oux5mFyheMu4zHJ
7P2w0CHpWA+00TjYASaNT+kMbnajse/ypvyRuroKCroVqghq/aCvw09AP+Pyy3oMLx8rB2IZIgF2
aAm7vo/N5NBPiX28vpu/ZhXkMiBm4NHOwnnAAJ/08TD5Y4rGiZFBpwuBWDLXSVQWvv0sOi15clqr
/VlCBem7UzfGBy3342BuxXgEAnXc6dXAE3CODdapSNC9HKDyBzGS6m8iN0YvERtQbbNRs7ncjjgf
RVJ7KPAWYLsIqA1AiJj9JuhF9/P6dmzFu7UlaeOTPGWNY6BLCqr6o2+x3SjIhyxPb/uZnHuIyV03
t5xQefPX5qQo0cysqhwDg/oZpCfsu8S7J9Wx+ZuWDmqt6HCgJ4BsXbouqiLDFIOGObmpaIM4Ecek
mw59mu9BLnW4vqDt/ftjSsqI+AgE2UTjNnL6OTCKR+iuBXEcNcOedj/+L1PywJc1C0uUE2byEtME
Knrv8iTsvIdK/6wbKl3srfOI4szyrALwCRIXlw5o6dlc03gZQfG7na5/9lhzS8bXqSP8UzpB/Qd1
cSTFS5H80sq4PKjShoyR7TRVGDv2u7Gzf/gdPUymCiUkwRlt0AtdcsVKns5cU3PzkdvnEqcpjtuw
cu8GmiLte5/ZH2nPg5zeZ+TQJ6pxjMUH/jj9S8uLD62uLSoGO0kmvNl7992Y7EcInvSPhdOGGT3Y
2TFXqjBL0fyFRZnjOxsqgTG6xj6b3NtNNbTk9H3r3fZ4EtNsDAn4D7jxjeaquQzFSuUKemzaA68L
XFUue+xnd5flCW5ic182/m7s9DDNb/G6flVh++VipQ8b90YzOAmMcpAqO8ZdB5bZKvnIX61JcOlA
cllMy9LRKPVaOxPwTM1OE6Lks++KWnFBXR6938sxkFaAFwOagLLqIUe1itamQyO9Sk/guqTBmMxa
BBVZS4HvuAzGvy0RKEQuLEbgFpYSUJHa5tj0XhdNzYE7u6b42VqnWQX32fQJdDUwbYlVYQ7y0vs9
tzT7FNoE50nQ7pDx9rlhDNLj+t2o+dluqNMiBGsXg/7QoL15Tcj8d4X/2Zb90awNjeSii8HA0Qd1
rVco0WAWl/Es2dHORZvaVB0BqUv80qbkjgkD9McdAM4xkhIpqY9qFNSBWp2iiKLve6uNvCI5o8H2
jgsHlHJip/XT/vq6LxPUl79h8bFVxKlqU5vzAXtu9sYDcU8Gdw60KfY1NFRyM6xeSaLx0qAUyU3Q
iOWVAVTpYD7GaJ4Zhn0wuaqUu7EsqNzqEFElGHDB1XS5LB/ZmGmxto18j51SG525R475QbAxYLI2
mLvz9V3cOB8X5iTPdfWcx2NN7XNjOkHhN0ejyqMZSAqXO++vm9o4JBempIylbFFI1KckPlcaE/sW
IouaR1Hw0773LO6DbPJFSDkwDrOnK5Xgl3O+vp/8BdKA0aRfxGm+JytQNJNnpInp6qe2wBBm/Ow0
ZM/EoctADWiFulaEpHlD4y9m+9xiwuH6ypdNlIwjFQdtAnBMEMWVxT2K0UoSi9bjaahFmuybghZi
KZ5DWOsuTsfGF/ueun65I1XHVdBreduxcnAqGVC8Wkb1X6x8gm6Xz0AYfqpIuevFR0CAnqhX7ZvG
RW3wh6b9QJ3m+fqCZa/6ZRPdOzB04vUBVYFLJ65n0PD2PJ5P1QwEu2/bkTU2Bzql3ocsHl3F9r5I
exZzePUDuuWAk8i1paeEq4tS00xrOo0FC1guoOb1TvjDIU1dHlAy7qocxBjtR2KzQ40BNoX9rc+7
Ni8dWdIg97FymHeb4cM0O0dhsbBbqkTMco+GNt1f392tL7q2J0W+uBh441jNfEr9ut/H0NUFd50j
IIdh3AwM3os2mnk/8RYExYNQ6Va/tG4A5+EvaCS4M+itLr/tqLfFmLQofzXmuAMm43bw4pt4co/Q
Y/fsZCfiFJgvVXlZzhhAOrIQM+H8AlMGXhppzRS8fZndWOOJkOatWAiuZnbf66qBoE0zEIZbOCCQ
m8j5D8uHHv0sdzwBXnAcuBVWRf/W5FSRzm2ZAWURqqAErUfA5C73cNY9ZmKaz3+qNHA6e8bJHNGO
dlQiny9y5GXX1nYkzzQNPginEeOpY0O1Qx73A2wkoVnMX+PRqg8GdQbEgPkOINgoxSjLdT81t1xl
KW17mI8D1ETu7BRdbo+zNo4nntvWO25z84YOXoSrJQ3yOcUwGWANIc0XHJl1BN8jWr75yR79N63I
7gqfBU1e/wA8/P0gzH0VF/dVOwaW0T93yTP1wJU/ceYHPtEwu5U1KFBBwlfHiE7Ic+SsjZl8u76i
l3ENA7roSyKhXF7dMv3w8rCf6rwcT9nAA7cgoWdo+64af/jD62Zcl+YNCFx09OBc8HwS/OHSRaws
94wCucxp7sEZXd7pvNjF/O2UPaTKl7BUL/rXGGpF0DwDFs6UzvTQxU49Z3F/Sgy2c/qvqD3HToNp
oxatj+Zrz78bHK+aJEDzr0oxQFa1zxTbnxktqsfK9HJ5eV/elx40V3BbeuhgYTJJ+jmz11WMunZ/
qvwvZX002ZduOibDN5J9KMqT0EHNUavu6Bc57bLhuJ7RuICMIaRWpA13MYBYDl7iP7X74i3Z8WMe
pn5gBUZo7qaTsvz18tK4NLe42ip9zYCk8KfE7U8O2mVxftasOcjKH6O/L6aP1712wxRCGQb/QEQB
3oIXr5PYTiZ/wnaCzTecm7ck+VTpX3hZh3RSPLdeXsW4FxbsNEqswG3burSLGLsq+pkO3RHeHfgz
jwZgVbWJ7UCU+ZV0Bpgh7nmVnFOMMY9Do7gZX8TVS+uyVs6MdkPdgHf0OOpaHYi6HsJWJzg/HWhe
r2+qBBbEmXGwmSDH1dG/s1C/lJxUNzU06uO0OzYfu70XQX4udO/pbbcDRcNJTe+4hOqLMyGZkza2
IcOYGjH6x7Ta1ePnslVs3caXQ268cHZgTvQX7++lQ+Z1lkODjtcn3Em7AskqZyOIWyuUcxCf52pH
ko/AVR9iUH5NnqqBIz97fBQCVtblzmHC8V4D/Ux98gp6cP3ToI0AofFdwr9xOwUdnHG+/v1eHIrF
INosSGBAkOvLd9PcmiU1qrE9jtY3jWU7VmiBa+/o9LEA6891Wy+ujSWTWOKZASaIReHocmv9Zkar
1weAWi8ASMRzwx0x0nlOXMXpe7EmoOjQd0Wev3A3o7pyaYf5dqFxnTXRwJy7XiSHxGl26ey/TxNA
AF5Jc4cTsJjzHdcnDhIzsCZdmtObxJsrC3jmkujA0AWEWfdJvmuAD7u+fy+c49KQ/H6qnDbv7S5r
Iscan8qu93cUcs5+0Z/Aa3HTTd9nQVVycy9yF8mmlDpp8zyOcw8mBgYh4rLO3gHId6xmngUQCjsY
XrcXxMVhqFVP1a3FLto8CDC6DyIyKa4kdV/reC020VRDdJbb/UNn17e8FQc99995WRz50CF6/Qav
bUqOYxRTiTGD2Y4cgbqxgxHT5llj3nsIaBXxe8t/3XDXP56DsXdAEsD/BD1IKZglszmDjywFb4LV
vfELFDoGe6epNJBf3Ab4hGsr0rGr9VbwpMBOZp63R0A5pqm2j8GZcH3zXpzuX2bQSUcgAROEfBEY
LGkBeSmAbbb8BhJ7Y/rF6ersWPrm42zkKs6JLcdcYLP/mpMcM+WoPQGljiZ0a99WhPsn0nXvIDo+
7jkU0M9eYvd3DZ9AkNtDWvj6Wl++KKTFSl9uZqUZm2lvR/3oHouKALpyhIo267KwSJInYj7y9JPh
Vorbdiuy4dFnQXhyKaTIe0zizECBLufQS3xvU38HjCNKVCXdaQN+hkEVl+HWGQRWHc0UYqNrI7eG
oBOQ2IXFYY6WYQvMAnTC8481eHpJcRIqtv0tawv6zTDAQr4wwl3GUYC74xnU/jwyLFAS5cDGg4XO
dsY3ndeiCabdelNsKq6krQ2F9BcG3tACAynw4mWr9JPM4Aj1emxoPu0NHTTiwHm7XmhBBt1VzVVs
HZCVLflur82B5flU8AgvOPCHFLdO1h5z92fZt8/X3XPrxCPnhBiNDSAaKjmXqzIGJkALJngEyjlo
qxcnyxmPs1BhqrY+mL2oB4DUG9wd8vukAjODlVdwj8Lzf9rWbSvcCDyln5FnR56RhJP12noBTh1u
WBwA4kP1TlZNjO3Wg/JlUkc2RBnBZB+W0DmbxvkvTtnajLR9lc+1KSZOHVE2HEj1WE7dDaQH905c
n2muOtObu7i0ZFD/ADpNrrXU6SIlntkkqqtPeQXE56m23BBc/VMezr2qD7vpGn+sySWX0jTiofZi
FnkYcEGj9Kvf5yfhqW5vhRmZmgrDO7MFBTcLgSoJiTEcJ5QBvezjdT9/8Rj45Q//bZ0lnV4hrDEu
PfhD1zQhs9PjHCf76ya2rpnlov79dWQipaSOYy8FMjdCSfpmKEDweYT8pN2PIag89lUBIqzTdYtb
YWJtUUp85mE0Zy2dawALrD1qdEmAy/tgITglQlXI2fhMmH7CRDFGklA7ltkDRzb4cy8GJFnFcEDB
DwWybGdmrxvP+JXnrMygBXEZj7SiG1BpyK0IGuwPi65Z1/efYmXBZGPnLsxIKYELFuNKQN4pmivo
M+Q+rihzh6ZgyCdX8ZE27g0g0UEkh8oiJDhleY3E6EE8UegsmulTYr6x6HcDbxqjOCedioJqw8nX
pmS6RT+Fb5qexqLcGc/1VKQBb4t3131OsRyZtM4E+ROeUx6LjEGIXe5wDGDPJkKSm9xYLPuMiWz9
6brJzY/1ZwflOhOmTcuKzKkViakB7f/J8vyQgNC2UBXqVfu3/JDVFa/FfdzEemlFnXDDtm5Pjf06
zYnf/r1ai3RhjEliuEUyNmAlI2CVCgwBxKJQNLg3Nwy2CMGcPIpLknf7TkOzgWHDrPx5qLTA6j+4
9n2lVBLY9IWVnSVmrParbLQZ4nkaiWbyzSMHIOXCyfyZixuNKaasVStabsaVJcAQec9JYgEJCMXc
rjm7vL7ztE+ZN7y/7mybcW61JumiYAu3vpvABzxuP2RC+25qLPQIf33hYdE5QfUUWTiAFpIfAIvW
l/j2LJpsVgd6DABS0/00pv4Zk0/PtV7T/evXhTqVjQQM5wOl+MsdrNuppQOmgCNqZ2Gifa0S75AM
tSIfWr7DRc1tQYetrEgekaBlrTOzBhrN+6LVdVBifHoejl0GSC40nMiggg5ufa6VQXkIuLB5zoYe
KRHHYOlACuDo39ieavZNYUUuE5UptVnZUSvSSQch1i7w8j7M0tcJZPwTHFaLkc+tXo4JRYeDRfpk
lgsxwj62Uz0YIKQy997RY3rUWMO7646xdYjXRqVPVlhO5mCsHsFCt4Lee3RBd6fRO9oFSf/4F6YW
MjhQSoL+UZ546a1Zm1DcQOesxhS1sNKwJ3YI4Oy+h9iIMaXt699sACvayFsw32xAs+DS6TVoiwPr
YlbRYLztqh2tnuq2CEZ6ZuT17421JVkkLQUK2+8qi0R6KnZCzwO95YuY6O76Dm7FwdWC5CzM0QY8
pRjMAL4OUK7+3cz1oKvuwK6niINbdyGiBarbUGGAau7yS1YR16kgQ03qqYpaAC9S8MeDQF0RLDZP
1R8TMg7LgazOhDdpE/WYHRp1PwRVyE2dqii2X9bpl6C0siNdh33fGbWgdgMakr6/sXvnITPHuxJE
DyeIHb4pqZudqe6e2MTvPW5C5C0Hp8X1D7dVBlqYHjGNaBIfLKHSMctnP66npmBwxekIEpl9Q6vH
DNNsTHhPJK0+Gz5u6rkpg9H/cd325j4j8fMs41dfWbrSFp1k16N6hQnFI4QwG/5VSZejMCG3kUD4
adLYdlhkkREzU4N5T3v3oShVGdrGG2sZsfx3KXKpF2z/Wpf2E7jvgfQOMSnzOXbt+tgPjr0rwY59
Sia0ySiIjZtkoof/ax9fDFsPZjYis8YiS3ECYP00uT8nPiqOuGIriXTw4jpmSUZ6EpWJFZL4YMzF
h6akihRx+1CsdlJKQEjOXEhG4/DZdub1HwYxdHM4Cyvv3+lZXmthl9i8ZIE7EKuOOJ5gU1iIcmB7
jHXV9nc3L1tb8aM2riIUiZYeKCo2AJ9KWV6V63bseQ2Lygz4xzzs8zyMQZnWsbNnKgL2pi0kX0uZ
Df/LtuzE9LuyzQjYcorvSXmrj+6BAV2H/t3eSL9f95yNtMheMr3fxmTPoVpSZWlaNlEM6p9bXTN2
3mRokFHwzfddNljHwmLnNiWqOQTpuECG2UU1FpU9YHmBdJdFQjVf72PdG+Nzn7ADdz9m1R1YpE0r
2bsDO075W7ucFO67uKeUAV58Q8l9jXas5thNccd7zmkutJ3W8SeLm+fRcj5d39VNU6tdlUy5uavp
DktJ5NDivnbboKi8927WBGadKK4qhbfI6XpnT9o8kZZFlfa5au4qcZOQz4OHWahUUUiXPtnSIrxw
FekMgIylBv6oQp4+acfKib850/Cee+kxz8dvVS+CvgDq0++5SqNwuQVffLjVbi4/bHXh954gLa9h
uMZ0lesVb4xW1V7a+mCYoESVEl0CYNMWFMvKhF0bjZnNSMe0+q5w7kT1BiKSuoprZiOAAgTzx4r0
0knTYq517vOobPgJwIqdK7xdGb+OSe1Xsn5hZtnP1WKaJJsIQIVV5JOnmNEgcY4lCFmoAImzinJ4
K34sWTP64UCJALl+aWsayVC3To2iSx0fnfzkJj4Gxs+8D3N/CjKVRpHKnHSwfFppgIzNZmTqmKbN
oip9oEkVWPatKx5K1cTr5vdacMaY43UxCC0l6TMf2oL5SE9cvdkDgBqMlruvTVuRgW0dLNRDHNAp
Ye4AhFWXeygqI6MYJOKYt+HfLROKRWYcH+NSewBGBG8d9Kmr0fugl7Hi1fPS6x0L2AIfIrCgibPl
uXViNN7UTBbHq24MZw002EIPx5weqmRUXGovtxKm0KECVAhlHwzNXK4xo6U+uOC+i9r+3TACtmQc
22I+vTbsLgSMWAhIRnXk1dIpzierzerCrSB1nd/oWRL4Gf+RpGCEiAdFMNxYzyI6jd4UIGaggzAv
1zMzCDt6Wmugz7cfnTt/+NxRVWa+aQNJ+UKbioKMjHNPRp8ZwyAMMOfM+z7xoNsL2TQ6q4bnNtwA
rfv/7MivHdBCEQoGkTISbPwxGe5NgjTDyM0gB/XW9S+kWJIsrV4Buw/4KKsiW7srSu/enugOeFmF
lZcXBh6GqwVJN5UDgaSxjHVj6TBz932rYplR/fvSgc0MY3I7ayijaU7uG2BtoQWpoE96GeiAvIOY
wcJpBPSIXFlGnZYNANTqUYk5Td9+GqugZ9/6ahcPz41Kd3VrPWtj0uGcMytbxInwDNP/R9p17ciN
K9EvEqBEUXqVOozkyeMdhxfCUYHKVP76e+Tdve5mC02M92kXGMDVRVUVixXOmQ9tN4R2q1q33/rw
pyLWNObkTsrz3hus3kWZKM4CzwQlvPmQ0vpw3bwuI+nZqVHpw2M7k1l6U8BjlhBbPbp7333vvTVd
B7/xq6vqcm0ohXcKhgcpJtlRjZDOzRSEx0PnFVHsUgCFu1ZYA37GGJV8K9IHWrNlG2BBawxAZLM9
KXHQ2aTTpcEkgWu+N8zpsepUS4nSyf3Kx/HcwHgyUJpRl19/wcn3Gaq5LQeskUca+zxBF/Mua44s
rXxUtF2A7qvyBinmyPLklmSOLjj2gb12pXb/5gA6ZZ7aCSPJ3jE26rfF6gtZ0jU+FTztJy23QuyO
W75D+Ee9j6mf0OLTdfOT7OFCkHQpODmpuUZSKzSJHsTM/GB0/K8mpz+ui9k4u3WMHMADGCjHoozk
S6aW9E1bjCKyR77X3WbXJqAVq14SoQJu3bA7B9EH/ogKETIF6UKNe65Nedp6Iemmw1I7YEtS6KKS
ILkQ0qt0GLNJRGM6gQm8wpSHrcgKtkTgjl6nz1coIFsS4ZWJZhaN54VWP843TTqnj3orVHytWx/l
RIrM/1LYmslNgRDQErA4A9yMzuPRNMcbjmLy9e9/aWYudgqRFQD4YoV+kXw1zV2AnGVYvgPW4bGK
3V3WxPsFEz/XxfyaJT95d8GcVzlgANOpgzUaGbtNE7XbNSBaDpdkfMjs3E/B5sbsxm9A1uLUrz1L
v+DfCCdH7Bb9ri/HkMzzvsBgM15Bfus04BtQQTpdfs31R3mWuRI1YYhM+ppV3Ou4F1sWpjmIHsv+
Bg/C/XXFV/+50BsPQeoCdheY+5IIYowLN1iGxVd9fKJdsidW/RSDU9O3PRJhhlwxiLf5PU/kSelE
2Xd5hTvYDVNK98ZIbx2gfM1V+bbG3t+f818xYA6SnHlosDzcNwlcTX/ietCP77kY/OWzhxmk6wd4
VSFIkq4rquc4V46wUfR9YFRYpS7+MrV499+kSG4wGY0gWlnDr3VjV5t12AOVyqIqa9g0OBD8epjX
sld89/ObcSkwGk0X4oUptwPbEw+ZMymSvc3zOhGx/v3k8q2KfBZZX7JwIVhySBJfB0DrmDv7tx8Y
mnR4rBguRthlJviiT3jbCuGFDvP2FmDKgM4ItAUVtvqW+5yKkb7LXLekTdHUXUEVmiQ0TLDQla8A
rZs81YTWpihMi5oOQhWSF8lzFofhIgf+XeSkIa+DHPs91rf5pX3j1s0v18Fr7185hvSB2iGndjsA
kmqyn+fmnVV9sLrbkh5KlY9uWQJeLpgLxFN5XRg7t4RlcnMO9loRLdn4lWn3WurFmOVURAKFFCIF
OAArNwCZg+cMzhi4eoyVDG03gmXrur1teQ7K18gfwIiABRop79K7pCVZr2GihEwPWrbcpeJ4XcK2
Ir8lSMfVGgPD+DSyhxg3pW8tWQwCUut2Sbwv1wVd3u74/XiIo/4PjFmQiJx/l4oUSPXLSkSCV9/x
MN9NVvc4av2TNahGpTZ1OhElBc/EHZo2Rg8gtBtsHnvAXwE/GSu1w3WNNj/OiZj1Z5zEHNNukrrq
Ci8ElmZIS3FfJKYi8drWBJiVxkovD7M+F0Fjkmi8MuxnDPxgjvbRWRm1VCFgW4/fQqTjMqvExOqr
iwaGPe9mq3mkVasIzyoRkpVh4FnLHJ2LiFcfXPSbvUSF3CD3YP8OMCAiRhsGxSusLp4fFfZS4rqb
GHpelH6sbHyRwnuYvdvSTAPS9O/11AFH3eKnI99dt4PNj4S8BYU5sADhh5xLjom3xMJuvDBbPD81
tUe7NnbgInqTp/4NnYTF4f+jmEkKWlaCDZwG3XTT+1DOHPBgPpKd66qcO+mlDMneeozRZuBGBF9o
NvheeuBAM8YxAjvQ/2+CJJuzF5ECOMgcohTTFUGf36f4Rn49pYe0Ut2m59/nUqnVOE/8dKiKAij8
oHIvManUlM59OX7pqj/B9Mc2BvrtWKRDur/+ihMpLWgzhnzl9IvjDOV0zL0IHXnIMIBRGeMwb2uW
/63UqTipTpPlAu0WTNRGmWhY5muELt+55nZPrLPHoEjNF4RbyzfAOJyNuqrefu7P/0hHGQXwnHjd
Ih86VxZzJcLLLHDW1W4SlhYWaYdOV6m49d1ADvKvECKdaAeWVcE6ANWBi1tHYYPOftHSh7FeFNFJ
JUi6zHNMsOV1iQpK2dPdYNObYUruG9d4vG7zKjFSENQ7KxmqFodmN+vwVwNe7yT+lmAmW+Fc24Is
TEigFkVBk3P+dZIG/H5jDOxUwxieJ4y7TIn5LMrwujrrz/39xvvHBhwQuADWBP0PGZqnNfic2R3i
Ed60C7LG6lAMWhsI/oWb6VNr1POfqIX9SnR5gJSF7sS5Wo1FBWhbQGcxzVXqdy35qs1FxIUKEHbT
uE/kSOaQLnqTLg1ge4XJ+G1bZOQ+zQxFOrT5jSjQWXGro3cvN45oB37wMgFjppGYITWes2X+ZtJU
kT9sxXPgHGPd3cNb/OIdjt3FBABKSY++RO3zDtuaaMHZfRNWplCYg4QY8Lc9nMqSzHu0NAAIUhwb
rylAQm5djf2oZ442utX4Aght2fCp761dLerASs3JHzztw3WT3DrU058ghaW8RWtnqVkXeb33SkG/
1nTl+85QRb8tyz8VI72ZPKwvJ+Vc4PIqjGPj6mFbGmGesr2neb5mKcKG4hvKFUQnL01zcoA3ya3K
b9hPr/vSrmSXqgHVTa2AHQSsZVRtsC997l5427Zlx2twXCd/USAHtbTwzcoNND0c4h9/8KFOZEku
VplFVViJJyJS3xG9PBA3vRU8fdNg+d8WiZ7CirWCIHixV5talRlTKBU5fYpiDRKmFigdSXGPaRzV
BqEEgHApTFKpzDEco6UcrAS7cW8H+a4K+JHsHV87FgdvV/3BnYWWJp6E68LBxU6mO6ZFkqzsWcgv
XurKOdijHpWJqlC6ZXzIpYHvspa7LniYOBVxRymOsKZfXZb4cfLcewBWVfQXNsUQsExZwAUA7piU
d84D19raxno55vNRV7EC1pUhGb9abnm8bnmbkhwAi6+DaGtB6tzKrSqbscUKIGfAfgO/2d7NfXwU
5vxzLpfX66K2HAoNu39FySHeS3GzWzWY1Fi2BGAmvV3cYq97i08wUVLpoyLWb1xbYE8HjJKNCVQ8
R6QzbDEiXfYrsYphaoFm6LdTl7/98Dxw/tkOJhBMUEdImbQoc7Cq6Mhx59T0F1FGmCvaGchy5zRW
2PcaqqXsAqIwS65jtQpDU+vhnqTTvTV0U66D4KzNPmdO7lOru1nK0Qfu4OdO1x6R9ijmK6SpyV8e
fCZSuj0ywFVgXBh8LgCDmh8Xa1x8EfPjggEGH+3ddtfPzQ+s5XzBkESIimOk25mirLRhnd4KYQyc
OBc7rvImo54howJKGsg/jE91967szV1BI8FU+CIbpnkqR+4dFjkdvakGVfOSkTDFtDTAdpaA0OLG
QdR3MxXqnkIvImWkC0Paa5ugbJm09iHxhn3C3F3caaXvMBU9zKbl/D5D2Q8qbC7pWYszrGnY6U3Q
Ls+x8SpK3e+mQC8Uac/mSWLeDQBpyILRZT630ypnTrfSskai+mE0KQbOMfVNirtqJn4xNqqBlk0n
PxEn2WhCE2pOFFCjmuc8aWPzPgGFxfWwtXl+aFhiEAhOhObouUZa7jgFE2BPmur3iCJudYjj79b4
GZhs2VAcrgvbPD70X4HwgbVTgKOdCwM3KqVjAZ4UYfWhp99iyfGHvXDkOblf5G+rDf/j4cDXXbHs
gDwjr/nbQ4/hS2ziRFwzW79dlr3BsYZqzG9br74QJA9DZnPqxMTE2yjHozU3ARDetrdLY91cP71N
a/itjzwxvzRt7/brE0wf5wNm5f+qSK2w742Ueq1m/HtkMuUwy52+HEYOZmOz8jvSvGcZZqjtZndd
k+3gS1eQCcNbcVCkgpCp0w6AjeUUeWb3DhtZB7eGL5F9XN+bSw2uuN7wy2Fadmb5M11UJbzN+HQi
XbrY0rwmTJ/4FFFtvCHagowAJMetWfq9Yxyvq7pl8phVxLQnLmnUwqU828wwq5hX5hzpwBKw+Hvw
bQUNxnGBilr4jpm9XBe3JjTyRYpbFAhIQHjCuJ2kGqi6VgpbDL5MzAs0M7s3POH6mjnvLJ0FVc0/
Zf23qVBN0G7ZzTpgAXYJioVEucO+TK2dtFgPjJqlvNHyJOrNR7dTMUltSUEDG4PV2CggGOY4Dx/A
OU2aDrvrkWeIQ9vwSBvNHbDkFH6mEiNF3bIqqpam+hBpuvvZosZN02d3E+PB9U+1ZYVAPjF+AdOi
v7/+/STnKbPcYDaHGDTLbfuDbj2nn8bhxx8IsXVrZZEHT6Hc/Xcx6Z7oDEK6pQbA5C4mWED09MPU
f7ouaMvOsQmIEYAVzQXthXNtGpfMJZqYUwQEkh1o1HyRuTfu+CEeH6tJVX3YPDrcVeCQwi2MMHIu
bOwSlyddvkQagCa8bHjweP6+JE+tDrbm63pJnYa/gzuqvMBPRrkXYxTSndWSZgbSNhTrbT0w9c9F
/i0bbJB62zvTAaFUt5/a0s971aWyHpjsySh8rbBK4EvG4Ma5jolXTm1roGZe2s1TWncvIziKruum
EiHd/dk8gG1wsIcorwE5wqay21Xa8idee6qIFOtjh4g+xxoUOLw/Tku3A7HOHq1jxc21ZRKnUiT7
82aPQBfEBtSw965IXL9K9IB6WtjY8/P1c9uy9fXNBaA54C5fIKGWplaKugD3oT20B3SDtXg5eBno
0A+TCpxs6xOdipJikdVMtLJHCmoJ0HQHmDEeAf8EFO/rCqmkrLfKSSiaSLIOaxIwLJjZsRRsP5f0
eF3EVlA9UURGlRJ5a/cABAHJ0dyZwFXlWUD0Cji3paKAphIk+Q3qZ16SJjDqipCgg6wiZoFp5oro
vXXRnuoj+U4KsNSlIzoo/xwAJTfeQWj3XVvdJDkLuWbfdvMT6oR//cEhYtnGxBIvwHjlIvyIcZQE
iQZIN0dxP3vWbsbGZKYEH1mN6jz0ALF4jXhAdwJui/zwp4xmlGcxjA7wu2Sqv8cJqp6VAeSb7otO
vhi9is/g8qOdS1z/fmKAbue21OagJKapeHAwIhDr86NptW82wnMx0pULfudGW7Hoozy2nljq3oxz
suOqNv7GlXEuRrqe4lQAkI55YwR0kL3DX5ruANbBhTuBVjY3/RB0ee5zFX2Q6gylUOEMIusmi/VR
D4La2gRcm8Huaqqi3LgMtFAO6QpBHxAJhSUF2i43KE4On0rryj0z4iCbuxvduAd68uG6tW+a4Ykk
ySh6UY7aOMdLxGrhjXjP8+SQsqnZJw1GJ2/SQgPoRVsB9oemY6Jaort08HM9JVuZexajkwxb4TEI
HJO7PuN+5piBYenB3O6Avu7GKjTFbY0pdrtBm60DY/7cDYak9IBygOwdUwagghiSoNLcuyGxv7Jh
2KF0Btbz7O3N+VXR30Kl+5lZDQAXl2qIHPJucZFDvddFmCkRZjbN80SMZDcYKgd0vgYWn9jLjy1y
mcWcHoxaVbS8vJuhzVpHxNz/yhAmfTY2JwmIX2YwFOmoWjJAdU064LOLvZmN39peRde86Q0n4iRX
72ZWda2NL5bP7rAvsXgU0Np86bjpBuheWoqLevMQT8TJPm665jiIdoj40uxRpHpc6H1bq5Y7L9OB
8zOU0oEEFUvbHMUQZQ0eWICZdfeGp6SUURzdryh6EvNbYxKkTnq85ga0CdNqB271nV3vGJ4p1wOJ
4tR+VSNOJFki41bi4BGEhTrdLxyws2oe8TsRP/83QZL/orBAB9QUsHYi0pWE69bCf7NaKOrGKn0k
jzXIAlSgBt8HBcLXOGnAY2rciUkhReFJhuSwVpVXTusgLsx1HlDmD+2HWbP8rL0Xqv0zlahV4ZMP
tNhjMw2sQcJhth8Wmhm+VWt45fefHZuHZtEfr38nlTwpSFhO3jXYl0e+W4yHJrYONhMPiWhu6nq4
SevmTfPq6xNy9ac1W0TVGHjbklnYywRcHiDYRDazbtCSPSYdpv0TFX35plngDY5Bf5Q78Vo9P8XZ
GfSG6UgA4rbYZ6hklakXUC721w9PJUZKsMfa02aHoIjLNPHYCRtQ3nXQ6aPCaTeD0Ik20qHRRtdZ
Bxh2DBgkz9wR75ecHf6bJpIfTZ5Tupre9xhS7W5TVtzgPkG1YlTQ2qoOTHKkzPBINg0gUBbV7JOi
22trKVDk4XVtNuPpyYGtP+PEiejA4kbDfl00NMVrPC6mD66BA+nBY1db36/L2kyOTmTJDoQdraYo
KebRQDCUjz8FX+5ie3hciq8G6QOz9/yxHxSGt5kdYYUHu4Po718QzS0xGdthEhM2SsDRBSTBOCCa
vddmfvCekJ3lqaFoS260+eG5JyKl+7adNVLwaU12MbgTeFUFjNYBpLIN6V90tAsPzkC+CQwNBaBG
wShF/U7n1NlXI7lpSP50/dBV+kvXcmE3gJ8ToPOrMd7TWPYONEg56LvKgwCeQN55+7HKVTBwm6Hy
9wnI5a/FbQEAAYCVyCl+UDvkRrHrgAnd7Hnj+Nf12zRggr0zDzNSKzKpZMAO6ZfBbuZINMM7M/1O
KjvMnToYtLeNwf8TkE8kSa7S4dmSDjnaD5bQo7gIp7q4Lb23D+bBeE6kSE7S4g0rgG+NcSzCj3mv
PQsG19DM3fVj2wwvBKgwAKVZHw6SWejtoLnpiNp72nfHaV7281TtMHCr+DqbhvBbjMxOO6HhwFmG
fnnTm6/MBQWn2f7E3N/7pc18k1vP/0krGWa6J6Lq3RgTcw1l9+WMTSIjfZqrTlHGURyevKfQ9sIp
+HoFeAUJk/JjlroisAVRlVo3bRt0cK6FMU1AsUkWR7uWcdNEhmOn7Ava4jeVafjehF31DNXjPzi6
E1mS3aFINA9iQh4wxXiJxOXnEeN3mRj3/03MajCn9w1wSfMJLOKRmN0dL9xjgUVOArHXxahOTgrB
IIKnQzbj3QgQgUcndnZV3S5g+OSBV1cKo/u1l3RR+To5OsmXeI/kr2lwrw0d2aUYjFhAbOvaLBiN
o4vrBr3qejAw+toEhTXjhefcFuyBjndJp+qVb+qNVzlWKg0KGkHpKw4G9vUahpdlmpDIrJ+LTr8x
Bnc3VsWfBJATSdKHLHNzHAF/jmx4Lv2iAny3+6g17E887USK9B07sLWjTw5zsbBDlU/MpzMuES9V
WOV6SchfcCVmwVw+sgSwbJxbZW6kORUUb70V32yugXWTjNaX6yapkiEdWDL1bMjHAWXYzENPldwR
Jz1eF7EVl07VkE4rjXO9tsEjGdnteIvu3pEk9L4Gtux1MZulylM5ksGPRZ03+TRO2GMg70TXwbEA
1A22HFo7/mBUrwt9TMfvNnX+wOhOBMuPlWaxEdQ5ztAVz9jve0iW+cgH5+N1/RRfSkYNBdREv+Qt
ukKJVqNuONT8LudEZXNbroo+LtYdKaVYklh/xUkkBO59y+0arbp5seI9ydPHbEyeTA2DbBZAq66r
pBIm3yT9wriTwcDL8lPler6pPWnspVO2p1cjvnCkE6UkR8oWva8w1YC4C+hp2/rk0flBY/N32/3m
TJoi8KqESR41EcaWseRLNI9AzWTtrvWMY+L0+4YXflOkih6RSpzkXZbVC4AM4/1flgMQoSlYq/vX
hfehNbLDzPqv1z+ZSpzkZGDlqIYsT5eotUyAubT9UbOK1i+yIrLFmL+bRxX7pMJI5NoaT7FTbFf4
eFj+DzGXcuys5nPhZA/YalPY42akAlb9CoKCwqtMsJeZXsa1HmeZmc7XXLz0NUgfaKd6h6jESJ/M
zVzWgV0P1cI82y1uetN5LyO6yde/lEqK9KXKsgMOIV4h4FDx3re2tTf75kA11Q6mQoz8qGJVm4xJ
BTGkod9ZWwe06141lZWrpEiFmmKiNRbxYXYLr8E5mtbvOQMyqL10f1KWxu71vzYgL64KowTqUowA
2NDpNdE+2W5rByybfl7/OptWfSJGqtdUnJp9nCd6VA0WvbW0+AWcGc5L3ZvAXQcYsCKPXsP2RQQ8
Ebf+/SSs91Y+TUYHyzZW9jozj+xFteS0Wu2FCBDbGAAu1XXDkKw6j0v8eDIhEDlf3TTQNHfXuA8a
34NrVEy2IgXbjEMn0iTrzltWgiTSQFTwug+iA4ub3lZB6s5PFh1nbAxpCoGbJ/hboGznSZ7Gbs8w
+kELYgW0yrSgY4nCZ9dffXGGKBigm4LCEHBOzj8TgABprFmwCrZYZpDqU/05E9rww+jio+nGL6O1
fHJER37qXpt/u26Rmy52Ilu6t2rKscnfw/CHMTu4mRlYjvaaue2f3FcnYiQzAQxm35l6soCPrzoW
cXVTdPSBFWD/zYy9Rt3wulZbdoIxUPQT14QG5Z3zE9WXfrDmfGZh18TJI0uzh8ytitvEGY6lqxcH
zCYoSltb57hSpZugaIVgubig4Q4ZjCFJI403AFyfrccOTEx/1usEIDHaI+sjD3T055rFfBJIadok
8uwiuwFFXBPOjX0wbMyJGB1WoK8f5Ib94wyxIQw0Mgz4y7guicuolYomxrzG4jua9pSRUrFLoxKx
/v0kSJmDW5Y28ENgGrQ82Ckd8CJRMWlsBN5ftuCA7RKALvIazUqgW7lFnkWD8ar36c5d2j327jvV
tNOGK5/KkefDe312u9Rz48hcKvCFVnunqQ8jGaif8uEh1+q9tSA/5KoFiU39LJge0H5AeSPv9LfN
ArK4xkuiuu4+NgX3J7KgBdW+xA0/XjeJDd8CeRAgmajpWhAnRSsDS1xWk8dphHlZn1ntAeOF9y1z
nzxNexdjqFFxiW14Fh4kwEnFzgLm+2VftpupyfKqyKIxLg9dlwQToHQpMNCuq6USI13N3HCrmHc8
QUaTHlNj+j7kYNCeyte3izEBjoFVKlzMxJECoZUmcetSF/5bW4GegoSb8EM7q6hItuzBwhgrCEgN
Y12QPHeqscmqanHjBDApluGndf0OQ1KALq3L2Cdd1u/frhXWfwxAkwFJANhx5+I6LQM/IibKopHz
3cRKfxqyI9XIH3wj8ImDWA7cfWA7l0wvBdUiKRmDd5XiLonprh+nO1dfFNr8yvakC9nAvw9WLrQ7
8T9SkHU8Z04KZidR2WJnDAsse8vTYhwhlqrGZSF/1c7UY5bM+mmDt2uvDdMtJtEesXAz+mPS3Vp6
u+wGjb1Lljg7aDPJ/ETv0nc862+LLF2eNSf7WhrgEb7+Gba6Pcaa76GGvuIjybswWTvMos9yHlVm
b2U+90p+o4shToAx1Q+vtsFqLxAmrb83Q5zOgTaO8FuQhZTHwRJaB7jjgR69LEa99fpP23AvDPWv
+HUGlo8u0U0Z0NWWssrwGBf+OI+7umA3hu49v0UMBguhNdgIYYToWYPfQkoQtdkoCOW5G2aZi2d3
vJsNYyfaUZEWnme9F2JkAqPJFkYcC0FD0HO+1nly03buvnV0QILMNEjc8dkFtvJ11c7j7j8yUXrX
jb93NM1zHzNY66am3dvPZvXNdt4l7JDGVQRSU4DbK/xsU70TUZI7x15nCGCTrnwMX/m8M7r7afhm
94HT7D0V0Na5YVyo9WtN/+T6B09Nn0GgGxaDE5btQ41n8TAMiktr/cW/PfpSiqRRF7PZdchCQ5qR
22U2XzF4oji0bUVApo3dDlif3CABiM6czgCIfbaTj30132HGP+Cao1BEIUWeQjZB717jXediRLcN
CyPbzcI7WClVGNu2BfxfGRnsuk0aJ60EYNY8S2C5rQ6AVhdx+pxO+a01wbWIoUigt837/xLlNaPe
nGKimSmAvfrsqHnsJRuZH8fTF/C64UmpAu9UnKMnXSUV0cakbBw39IryyJw8qoFG6g1v6xn8a3e/
tZKue56XoiUCCIyllREfuO4GWi7kB/Mg7Xp42FYIxJqAGsEytSVJIn2i1wL7VM+Cv8waOGbTv5ZB
VcM6Tyv+Vef/QmwpSWryxdPGnrhh68YPQ274Tg+qC117mJZeAYbwazrrwmWx8UOQKGFPga4GcxIY
4gUPtQV3Vdigoiqaxe8JeMC0lTra5hiIFyQY9ClEhTyohnrPCvMzih1BXr20VNVu33SH379Fprri
nLDZSQDS19nJlxGswcTdl9XCfB3LjC55KFmp6NBsnvRviTL+M0Gm44gCGD/NACamImi819kqdqn7
/g/M5kSOFBiNrCbxaAMUjg5NmKJOCKDpl8qx9tfFqNRZrffkY7b9bHYUyUnkad0dHqzvEp0fYhc7
i42taLeuv1i2GyyLE0CrYUvXkBHBq14XmPUEBuFo5sNRoM8WlW7187o+W9HqRIhMsVZVWa27HAYB
3D7f8w527h7x8vGyx7otFLH4/E35y+kM7NgBawJvIGTXkiNwIiZPQyc8pHhwleDYqOght76UZr83
ky/DtM/GTCFy43OdiZSCyUKEQQ1UgSLePZP5trZ03/sx0VYRs6Tm3YVq8t7xMBEPA6epGaazvpuB
cl9mn2I32bPW80v2IZu/TPFa+FUNM2zYCHrS2MBEbcjDIreUS60cJmKZRjccKxeVrzoSRFVR3rCQ
MxFSqMx60i4ky9sorV5JEdjj+9lIABMdiPH7dVvc/Fgnyki+pQ8EXTtLtFHr3lSgxE68lzK7z7xE
8bVUcta/n/hwPjt6OaWpG1qD8dWxrSCP87syQc3mjUMt/9jFb5XkB9hctU43Yu835IQcOoyrWVOx
H4AFdf3krpuBJ++WDrmTmNWKwVgI57gMWeQOim+zcSufWAEQzs7PrB/tPl9GgN4bzfjeWfqgiw0f
JezX64ps3E9nYiR/dbp4bDwL/uqgFFiG1DmmGAOmN6PxzKbn67KuG/YFcGUxALLfwbRFVPEPibWr
piduP2Yd94dU5UPXLc6TuzI5yzMUOEYalpwLa2e1fbr4ukHKyDJAKtE4rHrTpOu/hof6GSrxFraA
pY6TDdR7jEwaKxJHuzdrfpP01r4uVfWSbcX+L0aeHSBmLuLGMNto8nygqxdk9rWfAMFT2Pe29a2o
QRYmSh2ZZigTxdQYJXBFeG7feMWwF0Z26AcVGsHmBYVCyT9i5AuqNqyUswW4cDYCQt/Mvin6PUvE
vjb0naDfWPcBG/0K3TZ9113rWyZBdVDmFwdq6gimWDzBaydNEVfLJOi1P3iUoKX1W4gUWlPaTBbi
XgvyatTN8gPlQal/GfVHW1Vo3/RgAEoBcngduZQLuKBStSZk8PDg9jl5RAtBE++GFgD8SHlVvfUt
DwZpko7BLOCMoYh7HpT4kDikYzauJod+YhML+th57Z3XQS93qVMrRpC3PhQWeWwPX8rWDU8KgZw7
Tts4FQ2LQtxN+vQXM7zj9ZC0ZecYHTWwz4w6MUYUzxVCD8vILLdxQ/wMFJcobLzxPaBxXBez5bUr
MADqSyt1lpz0YWrPKHirNVHd3/SYSM/Bl94V2rGu6ct1SZtfiGKCeLVt25Qfw03bsQlwXDRkNR6/
hrlrxxirnt1L730ukz8Js9a6k4X2FXpK8uuGpU7P7BFBrybNt4p3PksS3SfpfOCWqoq1dYbWukli
o4kAbADz/FO1gG7XgBdPw8VOXDCnu19AyuIch6xaboAx2fyBZQDTwbBAHQFaJfn+LRmdi0ZDFuY4
2KXXvzZefGNSVTFhS6kTKTKWM+9qgtoPrl821Lt6+Vn09d7r433bqJYDt8IE8lUUOPHGtzEwfX58
Uwbwq0XYBmiB3buk/+jNbE/1J+E67/LpL6dQYRFLFeVfFyKYQtFCwPMDu3ny5tnIUtbGoEoM5wC4
GzsR8Cdtb/uObwR1VB8bRbDY8OQzcZJ+yzImeNS1TmiV2oPeGfskdyvfwjjfdQfb+GKQswKzAm8R
xijViU1meSnGf2lop/1DvmBEZq5eO906CIwR/CdRMnZZNgveLnZuhm75wxbASvng6aFmKCKGNPj7
74f6v0Zy5sLqxAY+a2eG9bfh22ThWzlBttP2yQfh+QAZmfZgdzvYz9eV27QPMOQCIh9XCUhjpMyz
nfWcjZNmhPVuOSw7vq8CLWAH2/eOAOI6VDcKeWsCJr3u8cXQ+1mtnwBH59wBLKNfGlHjMZzEml7t
pmzo0xcSkzg/dnyssvd1pxXGbhjEANzHmGP4NE3abLybYN3lLvfcwVPkjBfBGpHMA94HWhvoUeJJ
ef6TimoG/Uk8FHh/dT6tfCf51qbxIf1I3ziCjI8siVrv2pMnmGWzpWucFvRjBj8YLlq8Jm92CTGr
3fVzvvAPSZCUIrC0QJGbQFCTMbAsoOag0a9T4j2VxFXVNy5k4ZoDwQKyYQM9RNjQuVIVrQZ3sgHs
x/r5hovXBQ09o9U/ksl4va7VVk0RvSdgdsFyVpuVrJWTJK6LhhoheWkByRyWB7bDwtzH6nbZk4Dv
gHv64brIC+NYlQMYKTCnMRpyAXhRzDrP4841wsX6WZnu0VqsvyrgeQDm9UiH5NsbpWH4AN0/B9Ea
exoQd36Unp0vpj2axYrIlBe3jRBB0twn/F6o9LoI1JIkyQ8HkLKKVG+nkLcx8ZGgJ0FrrwzyyJ+C
NytlofwF9FFEN/RVJP9ytXjSMh3Q2dhJx/aCe2e0wthRRwRLy3f2SN5cHVpTkxOB6zc98bKR8pm6
DCR/dVd9bPvsxzR9vK7ShclLEqTrB7NQvIg7UkQIU5/ECDjLGSvDXowJwBnEKoq8deNbAeIHmN14
0GJ9Vx4GoBr6eQlFgCLYqxrAyApkv8PceG+9u6HUiRi5ZG32STIaXMdIcBeHcdyk4AL7AUy1x+tn
p9DGk2JgzVjtLPlURJkHiqkm6L0l6AVTXDQXfrsqg6gONwLkA7oQ5zZQp+5gphWkjM0jKW9ic8Yr
6Zg2rd9p4q0Zwi9ZuD9XRmUPD+lzWfM8jlpqV0VE4yPtD6Ks/RLLoCjlXT+5Nbqd3Z2SHCn66dYI
XL3cKKKUC5/mh7TfNUBGrMm7bonoqML+3D5C1yYEXJYuyg/nauVI/90yKYrIGN5hgCewqm7fjppf
pBqYM+jhunLrIV0q91uaFJDwCzB9H0O5aepSzIcycVs1KkSBrRPEWIG7giGiXyyPFwymQG0oo0Oo
UxZoPNtPRpEHXVm/G8f+kGhs77L6r+uKbR0jwHVXnGnLdjxbssSBOWCHsnAV62z0a3Nf9omfpllg
jfvB/JPQdypMOsW8MhjJvf+Rdh1LcuNK8IsQQQO6K8l2HKcZ+b0w5JYAQdD7r39JSavphhjNmHkH
XaQIVQMsFApVWZnQuc0s5ut1XfuZZmz5u0Ke+SuNObeiBNgcXEkGE4joVswid2qCpUJqs9EXdfFU
YGK+Jz8KCKN5ZeMvxIAb52DLvqUcOM9Ii2E2HRl1fdyFmVtbPqPCejeNDOq74BvoefPUAR60nzIj
u8Pwwy0Erp3w+oddC2Rnu6DqhWjTHLcAJsjI9Yo3k9YHnpd9MjblIdbumnMzyqknKYbOUaXAqdcj
k4eLXHtF7ubN6LJ2AM/tKHea004Cr3DcabL6Zk7eodvU+l07feeJtuKcUExvnaGfZcRsNIUSS/hW
z3auO5Ign8HGJrwg0bakZNeO37lRxVe7QjYZq/lwMiDOBThXOAmgLiT4mq16+CitLb3sv4qpCNJn
9tRbFKNRuc6sJTUwv4Mr6cGOk0C0H5wsPtqgaixps8v0rXbm2rc7N6ocCIEKHTNyFwfCalBMoB9M
58PLnf3cghLFHIgmDxWHhbHLdiOJb3u92aGBuwEmXnP2czOKi/RQrCWzRAJMELViPMZGoQeicP2W
viINObek+AWwiE5VLpep3lan2nHfJ+CAvnd0j288L697PZinL69RUKw3Y5NhSeX0FsPKR2NKPzp6
+YHrdlR1N6InW5ra1zfRUfV4RF+XElqr+FaNg8rjfetNu8x5K9pXbaGL9ArvMdyoSoLgSYDkEPVl
VBDUldzxYFdVwOetTsFanIX0xB8zxuUGlsZo2iiNIGwAh4lZB6jKaKOPkPjvdRdfP7nPdpR3CjQp
jLQqEZ6EOTxq7g1ok6twxKiSkByYs+pT21Po+2mb0J/17/VsWDm9aWx3FamR3xti2Iv0jZfXAYrf
lbHxENvYSJW0NndEnhYUCX7v1e9QCg9Kpj+6zrvr27gecP+sxlLuK/RkIeg+YBttyf3c3kFm2Sfl
fYJW0gt5Dv+rpzzbUu4savc95bY2nGpvfhAx/ScfxHfJzAPgHb7bFe9sM299aGLf8Ritx/9roWp+
TItcEpvhmLX1iRi7vrZ9VoCA5miILabm1T0F2TDeGJj7o6pqKnEYiDy81Hqqmq9kDicnDxxMS/f/
Dvw1X+/ZklovNvvZtoaik1FevBPJY8k9v43fkDlI443jtrEmtblZyETndYvokZPhizt+Tqv0pvPo
bWzbQT72G76/GoUN4LoAP7cxU6SE+34Am0GutTKK5Xc739nOruSxL4yQDTu7fHvdM1YP2pkx5Qj0
hglmpxJZuOTDfWUNn4uYBoxsiRCvxo1nM2pdwLV4iTHs5QorBjNEAyPEFIRvADCOQfaXMfT+Pmpn
xpYfc1ZUMYshFRBIx8uiMEFGQU4aeKSub9v6ejxwQQIFDvjXsq1nJuK+ogYf8VJiVRXq8U2f0AA0
jenLaD3/W8qzHSVqDGWVlsCOyGgevWw3DV/KUgSkHaFFDV6suOOHNtnq0a16OxQubFQuAe5XG1lk
Ji01QEH81Ffv8JAOhHPKwLtCadDzV9RxgAj8Y0rxvkLHE6G3xHDqLO2TPTgz6Ko8VLYJ9U7XP9hy
Malvdg/Suqh8UNQ9VIYQfZoJYEqoEIyzHWSl/TBm+gYacNUnUOlFMQeyWqgvX/pEW1SV5zqkPzG3
eozj5l08VYHG+mC2tiaIVk3BOxy0oJ2F2/3SlK63ug1BYgQk90thFLu+4EBnJygPPL1i284MKYmG
5mJePZ1of2qk9zjEuPCblwmr/nRx3BJYCV0+C+gyL9eSMhTgOwGZuJ4ab+iQ3Itp1oPUtov7lJXd
/vqCVnbuwpricbSgbWeNZn9y6HzAaLxfmNP9JN73MQn/L0uqQHVtglHQAlXjibbTkSbMX4ZlUtmG
mIbYWNTKiUWPG5VDlP9/io5ebiEpzFGgi9WfwEPZMp9ZsnhvV53Y97lxR0ue+SzlW/PKiqrhrw+H
Njfgd0A1eiCQvbRqirR1So3QpzaMD3KX7NLWT7/2wRCaO3Li+kbIXbkWQaH8x5yawzRMb/OxHPqT
S4zhI0BZRZBN1hE6fF+lK8Qxxiimz+J2q5T5N3J02dpnw2qno65TbGEuUNWg7b7r8MfhHygRb2y9
349aUgQ0Y6eSFQfLwRZc96KV+/nCuPJwcfVMcyYIApw08CG2UKDi6Xh0J3m4bmZ1cw0QBXrA/YKw
djk2Z/eZmJaHE4uzyKifarmvujDNa/Bg7Yc2MPP3142tnUHkbf8ZU1mxDRpbsrQZanLNkcdm6Axh
nkt/jr9dt7O6d2d2lEUZgwDoxYGdoTF9s+0+DCXbx6n29TVmKBBOYFFC10OJkUY2SMT+Iougvu2X
mvmhKeejzrRXxBPMWhi4lfEHvcXLT9Rmo+f1g5NFWXqL2iym+32Mlwu72/C4lZsS3CTPdpSUg3Bi
G+BpziKef6iGeucJ+/iKDXu2oBINOXk+tR3BdyFtBalT6yYdvlZtvBEv1oLi2TpUqBGXUEN2xz6L
AL8IxjJ/U+f23o0b32DOntKN0snGrrnKrulx09hlIvqTXgAKUdCDrpONBa0em+dtU5HKqcvr2Yxx
Rj39BykLH42O0CQaXnIb53P13JwZUhw6rjRu8qTrT70kp2k07jU57WhG9v+XG6i9KBcQMTQcag3l
zhpVzvxQJyKAsNWGP6+V4KHHaAFVBMAEWv/G5cGxZi2VZMqQYPAB8g8YDa0yvzHb6Yd0MuMTBSWp
F84xdx4xvck13yx6/uDJOmlxwMTWdbL6FekSZaHJhKtTCeiQDKsbOy/x4Gq6H07xySVFWLXW5woM
Fdf3d9UlMSGNDrOBzqIK0+mF1RvSQcpLcjdg+vjGLM3XnGQLpCWgRQL1npqHVlYuOUWDOcIWHxqk
uaBbD4jcKl+sX8HQ2AAQByOphlpUgKZmq3cFPLKxGiiCJXuaekctb8FFPdw0uRyhLayB/yqufDFl
rzkOwIos61ywacs+n92NE5Fdl3mNdqpmcsipdj+M6Q5dufD651o7deibAwOMbg/Ek5Tiq6t106Dp
NIsq0EObjfUNGXDQus7W63jLzpIKnC1H5lqXlajhneYJ3scH7o+dubfs8tP19azF37P1qPwUmjH2
SacNWTTXLOzZYUIa6tBPot3xrZrT+pLgGECkLMhwZeuacSpzr/WyqO3wBpr4W17h2Wo3G6/VtQNF
tT9mfgLUznauyqCfOS2JYK5DxbjowUtdbiitbplYVnpmQpazEVvOiFzCyI+9DpaLZAquf5cVE2gq
QzEDw5s6xFSVADSgdZ2MJhia2Ez3wB5/YXn6/rqJlU9/YUJZRVoVtSsTpBCE/VMBoOF+MOTn3grF
Vglw5cO7oMIBQQ2qjci/lFs3bi1j5NTpToXQD5lnBHXd33jE3tiy1fWAjNaDALjtgZn+8qtMhuSm
VVT0SY4PsYeBV9wKaZ8dEeV9w9Rf3qtwAc//z5q9fMAzH2DOaDUx9H1OIwagJgHFAqLdJZBLuv6R
lnOuVEQuzCgfqeMFLk2Bvav6agzaVNNA10CsQ0yrk0ApI+wx/h1W5rzVk1+5AS8ML/9+tr58Bouw
O5HuxOL4KCzjI5fW57pkft15W7Y2vpyqJuDhAnRBgIpkdgxH65CVH+d8Z7YP8dYo6MZuqo8AnYhy
bmWCy7Z/643DMR5MvwLcgMXFoZhkiLLUxtTy6jl+dhNv+UVn2+ikg2YkGoJeZhmtPySut+dCZLvr
XrK1gcoJG5rU7iyLZRF0jPaclH6Dge9cVD8sMwlobb29bu6ab+AWVCO5UeWQVOd45BRzUAv02Acf
QAnRfb9uZjVu/N67xYwSA7k5AcHfplk0jOZ93sW7HMArz9w4yMve/H3CgKAHoBCgUzU6eeMsU8Er
7F1dm4HtlX7HxJsie+qqdEdMCzGk+5F4n1+ztj9WPWVt4N4HP6jXIL73dDc7w96kbtjlZEPxZN39
ns0oWXXW9YOMHYSPnAo8dvQbNm4Jna373n8mMAhz6eF5Gpf1kOVwhlj7p/S+Gkl6aAbkebX2RF8B
KURUejamRKWUW97Q2ki/JKaLjl1KtH8HGo+JX9dCbLU3t1a2/PvZ2c3saeCZNLEyuat5aPIHOQPV
OmFmnW3cXeuu/rwu9QDnvefEFoH+qxzeobmzs63qO+22oAOrZlCWcJeGFVxdWRHXacIXIqqnCRjQ
/QDy4NDEzNyBtlV6uO7ga68BFw+O37bABXm5e6Yzp7nQje6UWAzzIXP8Tje+6VL7xuXHgSV3vHb+
IYK9S2uxcWeuhqdny+oUbzbMtGHzcjU3aHknmeM3RSbDjNv+jEh8fZ2rxuyf6jSoLQHafbnMxEIj
y/MmsWiNZdq+GRMoC93r1RZGbcOOyibj9a2u1W6XRXXhHmdN94dSC/BOucHA8saTdNVLME/kWUij
8DJVYlPSjXNu9YWINLv386k+pPUEqhJvd33nlp35K/CCs+vncxGzZsvPODteRk0wodUb9gkV46wI
auBO6kCjjXjfWl0ctPYMigvDnrSN5a3u5Jld5UqW0I4hsY0nD22AnMya0i/K/uDO2efkFUVHUDM+
L1E51g7+U300W9xgub4rvCQ5Ynb9JNxi3NjLlUvMW8ZtYAz9fP2v3LdMk8mEnMxTMibOHrSNj7So
3vYZnQJjth/A3DcGkwX2NzPmG9u54i0XppXttGInb23Q+mOcqVh4GsJOS/0J767r3rLy1Ty8u/F0
NDCYgwncS2+BZos591BcPU154ku8XXyBcZ/YLk823cIhrTVNFjKPBSOEJqGungBo+IHjdcmn2FRp
N7WOF4TTGED3avlwZ3bMDkygrN40jcz9ilqRN0BNQU/7G1PD2PH1ha9c4ee/RQVQVANICGuJCunQ
DqjBjz3Gug+u0U9frttZvpNyHC/sLL/j7DjyfrLRnDRE1GNstkBL9JtZjjvLA5u49LNySwxr5fRf
mFNOf0XdOZ0J3tBoer13vDhMZyOytOlo8xJAPRpeX92qlwKiDZ1Z9GLB7H25utKYOqJRuz1N8RAy
0927hAZ2Pm/ceuur+mNG7UK1ZIxLcH0hmWyh+9ciLw/qTi9PwinuKZcNUC/Ny+SBf3b40NezoMW2
uKyhVr4wiAetNy1FuI7bvQQCfDD1wOMbQMrVDTyzspzPM/foOjDrsg4J69ybD7z+B23z+8ndX/9K
q76OAoGJI4fkwVbipZn21WQgVYXswEPh6gmq58MrKmvYrj821E8UWw3vIQ4ioiSuDjzHCOBgh9za
6DSsnqYzK4ujnG2X3nidSVOOd18iAzbpftIlt5hL3tkJffLiKbSHdCMQX0bInxJQ4Hp0UJFfHjKQ
W700mWHaijUAQEcj2VuurzdfmPRz40Vvv7+sqPJCXV4JVhNYsfQPfZuAoOfUuH65NW5z6W6/zNgQ
GURtEtUvsMpeLiYGOMhItYZH45CUQFQxqT+UBTHruz4Zyq2tW7Pm6EjfFjJKKEIp0cEe06JrgKON
QM8SYqYj9ilrHkgdv4z26teyXOp6eG1quDVVQTBPryZgnJMkwlzzrgQDXNdA01WiHp/H1lbB9ScZ
+XNI/20NY+GaiaFDyO4ox4knLKuSkbNIY4wIf8i6LAnc1kq+WEajk7Dx4vSmGLIEjWQjzfRQM5mL
VjK26I2eNNlhghTMYXBYlb2xGqt7ZKNJ2mPpztOHnEPNxZ9QXHvHO97zQAOBkraRXK99FwxKuiA+
wKQAUDuXXoD2s9NhRCmN4rH9UNE09JLpqaJb/K5rJ8dDHQ05KGgPjL84FIusQzbdgd51qII48zE1
FFKoMW1J4Cgz2b8+CA4nCEkpVgMwzeV6xk43K6+p0yiL6ZNeVuZpYtTZj5z8O/H8uyd4uhucFMP0
7fBkMI8ceo/VBxtV+SMRXe73RvZxmFPzRbfj79+FEWqU2RB5Uae9/F31lFajKwUH31Fx6MchSmbP
d9stltTL8P7TDMhMNADJXE3D6Kay/DRPiBATmKJbXqAMBmZMvqU3veIxYIWG1+loJWq2aVyuxKhm
TfY94WjckWhypoAl2q0tqo1Yu2oGiRZyCdSaUda+NDMXaZbPHljXC2O6SWNAZ6UWcLPYyP3WzYDe
AVw6FI01Jek1OpJRvZc8SvWp3LUi64O0n11f6192vf/+NM5iAi1ljNIroUKAv9FoJuxbXqUhCHSC
2OkORvyyNOw/M6C9wnEGN4DqaKbd4qv1IsVIqBOI7p/W1o+J0x6vpxFr24aXAoUFXMFg0Ln8Oqw2
W1DjNWnEeBbqU3MiduHLfgu7cPno+rUYtDPAbg0eYxON60szM+h58ErQk8hj0w5F0VBOBcrjzEdj
IDQgt6JZd40WvyyB+dusklqkNRMNkLMsMpJ5N0wymCf9YbDK0/VNvMxgfpvBcDXobQysQgWO1SU1
p5rEaTRRCpIo8JTvnC4p72NMJv7IC57f8yJzK18v4Tobfr8SkAEGwOWPqxKurx6vvO9iwgcLupnA
U3XuG453bN3zfbKZsCu4g5/LhCmscrliDDygLz9im8WcFE3mnYbGDvvYCUbZ+2PqfdbBDuHEIHOk
5OAMxlGYCaayt+Aia7sMeLIGpS134YBXfKjqqgFtewt6CmZ2QwDlLVFh7Eq0lrNAJCFNH69/1ZWd
Nc7tKc4z8bmupgrpm9Qf4zGyFjJR73u1BTtcNQNwk41wDx0YNX1DzQf8VTxj0HClu2TO/ApA/N56
rJNy4+pas0QXmTLqmGD/UMkiKE8bkw0lj+rJvNEl+aIJxEfwAmh4T758785NKdHYi73eg/QAUt/R
CdkY73TSB+UCayheoURpgOZpYcGAACoYpC+9ErGNQ2GZ88iE+IARV4E+50eSTPtXrAgSMyio2ACf
UOVCNlvaN9IiDP2wJPXdwn0oqH4LgI5vuVvZqFJU+RVQ0Pj3kF9DP4SqWVYHyresjc0kwjSIT8ej
43UBWAMleTL0jxqkj+v8X9e5k80YFmyLv+TyYf7L+DKfDZIPaBKgCHC5oRZAsBb3bIEMv+o7v0Nj
JxIG2JmSxAEpbJ1ND3M1ilfsL8bMcAMtuENPHQ/XRmlVdd3grdm0voizB+kmIC9qbyfG3l//lGt3
3pkpFZjSQec9dxp9iqYOxRuMSM2IzfkW6GxtGwFsBJMunHLRAr7cxrTxCgjj0vgk+KnRMIvK/G5u
kWT9aLfwp0oD4dcnc5Al2HSZB8AVdGkLgBSKypsVn4q83Etmh8nU3cRgRrSTQ2w0ft/fGnr60Fcv
I7X+ZdhFSRQXAsp/8JhLw1qs44BrZRqNKP7R7Kud5zcEnW/nhRMCPy0t3GeWiXEHjMKoqHrIlE5S
2DHyO5P5rSd2TLzNy6CbXqECt/C5USTElqO5KswSk3Msoy6BGmHc7Wa7DLMaGwglkOtOuJLgI1bh
AYUl2XhPKzvHQTWjD4bNIoeXwFu7B9vemkVduTCBZIfWEfoTS46gXGC10NA3sM0pks7NWJw88qkw
biFi4fb7Wd9K81fWs+zaUs8DbA6EKZeeUCY6TTWaaBHLLT+b87A3ypfnqkArYRYUIkQm8kglBMdp
CY2KuBOY1XQjt3YP+WSfuKh317/MysE9l9tQv4wFXrh6jLESUz703cFOb0qq+aO7q6bwuqWVQHRu
SZ0AIJ7F2tqJ56gaoWIDGZhPhjuPvmZ1T9cNrX2c58ztr6lkq5jQKLBQ94SCl7ib+NgABI9u+nUr
P7N4pYhyliDiM136QFLZLe1ae4q6sgj6VgZ4DoZa0ty1+re0pqdikLuCVbtGHidbHkHcchQu8Ms2
ZiDc97L+eP33rG3v+aoV/wcDUU0raNxCimbc6w4PY6PdWd1Wu/Fniv33sh1MfWHkByOOyrJzymuW
ZahkN7Lcp2Z7l9pPRd4fSY7vOe4Zl4e+n44EBYO22tczAIMkeYUr4S365zcoa+1a0C6lUOmKIHOy
k8IJzI6Gjf4yutqfURhf+NnMEnLOarWm1g5ZM+ILF3FzpPOj2Tl3acnDInsQgxOSQQaxVm88cdYO
JHg8oZuFTAhvSOV2m1KAAZCLAPNkMhFqtEqAREqPdWcFkDT6VOTNRi6yZhB5DzhXEaJ1W02/aisG
xZXAC5+J28mpQqu5tbX7mhzzTdmhJTtVfefclLI2idauMU+YE+zd+ZCnbmCBzKq2prDst+bS1o4D
bjZsInISvN4UU0WcGJyaLcJn2wU85UHN5h3muDY8cXVFZ2aU0+AmLZS/UHiLpDYGlv0PeErf1Z15
P5mJ4b/8gEP4ETSvOiZWTUcx1UBSQ3Sgz44oRBhpdt9aw+OUbsHO1xf0bEUpYGmjWTtjg/tAgJLZ
S0tUcr2AuBpoEF4hRYflPJta4vjZ8bJEodlZiRtuJvQk2iJIp+Kxtq1gcLaUe1dXhT6YgW3DzK+6
dxTs/UMpMh7NDUTuCQtbx9uZ5Y/BM/fXv9JadkpxcjFEquEsYUrqclUolLZDSiAgyEzwmnG+01on
5IkdWt7DVJk3qUUO3Jlvm4Z/2jC9dvGdmVZPspa0WsaqNkFlxst815wwrPiUoAvj8QGdWhaAE9Nv
8eJI+K5KbqUlDplzM/ENFPRq6WTRnNQMMA+Dq0zZgqYHkWbFxySqrW+1Kw5D44Cy7uB2+Q8zi2+H
mu2J8aluC5/ILWLDtXN/ZlvVYS31dIoLghxdju0BxaKD4c0Hk8dbn3ltr0GSgDgNQJn2V2sgHrO6
HAGqiKa08Tl0G1CqjbIcnYj5dmy9fZElGMKrSj8DL+aQaEHrLRwzxY4N/UZgWHFuPEoQv3U81BeQ
86XHaUnPcj1zWEQnsAxA8HtPrNJnY/4tb3OyYWxl3c7yWjZA0wYZP3X6zzOzLEbtIUWbz5US0+WD
zQPBBvF43ZlX7ODyQ68XHJUYp1DLNwXrrdS1MCOtx/Julv0N2Iw3btqVfbswoVwRWpnPFSNUi7Kh
usFYypuxMXcClb2s2VJ3WosKeDSi4IVHnYPSlxK8R2bIJI5ZfHKb9DB3KG7oYJlmBw/4G/BwBLN+
7OMRGVMWXt/H5eMrVy7YCQHpQzcCscFZ9vksyApnJpNokizCTEooqptZQEhAB4469ks77Kq3182t
7OlCHAkGaAu9OUAPLs2hJuq0ma6lUc1kQLwDS/fzkH0x4/rzdUNLDPlrXZB7QsXLNKH6pNxTWTHN
Vjzj4k0hdjQAj0aTyDHLPZseTDC2muX7bIvuYHUr0Q50UbYBQ7hKHo/LhUAKEfxoKTEeU6AU/LYe
xK4Uc7mfF+0pA5xOgPy7768vdXVPz+wqn7BzOVDBZZJHJcJLl6KNUGUg96sDh2z1+37Waf7a1jNb
yvdrZtuBWAZB9gkNencvqF7UN62GpP+fJq9o7xtJ4RWfR9LXSTD0+cDDenZacGcYlQ0WLZIw6G2A
XaXSbllu1mXuz70LEEqQSVFM4TSYqWOjykeFcyOtthG3ZVLr06P0ZgLpcc+Zq++80TwXCnJcd++y
suYa82M6SpRCrm/sSuaLFFt3AeVCP8ExlWeEmzt6DhJVLar0d7X+xrMfHUsLSmAXyBYYbt2UhdFf
jDnheCzf+OwYVjx35wbpAlQbMr/zAp58L4sPGlTI2o3bdy1wor31x5Jy+SZ2xkC1DS0r8HAfGyBs
+4pvgMfX3oDYuD821Esg04cyzkrYmN9OQXnqDmCwP2pvMTx4yHbJ3jxd/04bS1JlKNLUJn0sYc4r
w9p8SLf4uNYq0LhkAEVGMXERh1CCCWuIFadcaJEF3+zc/K7tBoAvrLsxzVAImcMqcQNRTYGW1O/a
yvg4Qbf++hpXDvnFT1AOeW63nSa5nkW6ZKjqkxsNs/W+Pnd+YW+Mnqz5og5Y5FLzQ+lbbeBJqTHZ
GYjRrfxsyLBPqjfoJfsTZChBKLi/vq6VOA2KHcCOwPgL5hZV8JfbnKI27GiRQ6bKj6u+9+GeX2dW
71MyPM7U+5dk2g9w5b67bnh1Q88MK5EsZoC1sh6yvLRI/aq09m5T4eRx35vT8Lqp5b9SguZys2KG
FsWmRVn28nAXTlo5M14fkUuG94XBABDJgiwXL0La/SxHXJhRTrYzGXhtzkMeZW4HElkBgLbcu0XZ
dXduNbRy48utrQpFbuDtlvEXKIZfrqoZK1rSSeqRVnwYc9/MfrDheH3j1g720svVcOzAvEOVb2Sn
cU+GOtejOSOnuMh9CFPurptYc/ZzE4ubnAVel6SZ2VdCB4IlRCe+EbPvQZ+iwuSf3LhO1t49CzLt
v+WoAg6JU0BoWOs1oLqLAJrC+6nL/L55rKZDl3wryofBnd6M5L41NjxjJTNxwZ3sgqICmANTnTXI
LZFr9UJmSaElDfUGOuUY6gFZguPxGObaWR4Er8W7IdXNrRfBmp8AIGdhNB8oQ1yXlzsMwnB7HiaK
2TmS+RRDG6jHAPSVbzRZV9eIaIWReJzqv5HsYqqnvCpwyLRH7obJfCBoHwMtNwOd9LJxol9HDQxu
eNq5eMS6pnLUGs0iY89ATsdT8zMprIfONt4I3Xpz3TnXtu7ndD/kViFpoD6UkzmByETNwbNujf7k
sF0y5bsJlBrXzazFYAhpgxcf5cSlLnH5hfoSTMlTDfdw09gMdOuHbmaPtlHvpG08Nn0KCS4zKOJi
4zysru7MrJJelTVcEg98PRqKbxj8z7J/cSyur2zNKaDS4GJCDRkc+HAvV5ZVQkqZga+YyAeolFfx
TkjQPmBUb7yR7PN1Y2s3ypkxVdMW7VnPqPVUj+z0owAS0EJ9Pw3azSrp6qIWVQZPgwwEFIkuFwVw
pt3pSalDafgWz7TR7fzY88DDGNrmA2HZxmdaM4f3EzjDoRxKTVUpKCmLNhUdPhPmFHydHlBwnnJw
lh+n7uRah+t7uBbxl64BamPoAyKHvFxb3Oh4LTgwps3srpmTB6dzN9az5nao2Tuok5s4vOq9BVhX
KxqJeDSkfdhA8RQk3vs6MzdWsuYNSx8YEBN8pL+Ut2SHqyuXtIisSmpGMHqxSPemdDwo1o+W9Q7/
6pKNOL+6NHQGQIWHGxMPzsvdA++yyLkw4O7pfKoxD0Gp/NI748bSVi8yABiXPr6z4NeUykieNUNT
sgp0e64Ic9AwQs3Yn4aHoXeBvCfBpAOJ6qaBPZMwlu3GoV5d5Zl143KV1AHr6DLdAFF5Cs3amFhB
WrLZp+n473VvXAuM5+tU9pPYnZYIb4KltoWm2Z1VzKeu1gKjtu4HC0NndemPW2WEreUtR+QsI8nz
WHZuDxLedix3idnv897cey+cC/x1hUH4COAd3JhgLlS+oc7xt2OJKNKTCAg5rwDySQvJFkvXEozU
3BeXPs406PVdgyp3S4cqms4Hd4bIZ+yT3gxGjLOLEqM61AzH+dP1D7a6d8/W1AzLA40W8qoxjWY7
9UGacyJDtRtz6+n/M6PsHe31SmuBIYlmNz71hnZfdJ5vsZdJ3P3+RLj/8TpCOIRY1aUnpEnZyBkF
csx6O2FXansgbQMmk5Bv8cSuxHi8btFVBMIaYV61hFJAOnYNZluM4hvwu3H/OYd8GQVTo86iWeQb
D6JVcwtcHLh56CCqKD+DG0XWmLGIUOL0Wab5YC12vDFwi3c1fXTbjbC44oPgWMXoxIKeR7F4+Tln
J0r0I3jBJR60xkh8z/VBwu/Pze00v7W36purpkzTQqq9jFWqyS7zRs3qQYYbuYW1S/TO1232mDh6
SLCJkGrdWNnqRp6ZUzykpXnnDaU3R6w+juzGZd/r/AZFMx9goNbeUtleXxyQDHisA1+ljhJzbaBk
Frg543ovrEfJ35jko2nuqy3m7pVjvJTC/xhSgoaMwfLT5gbQ3n0ZAyhWZQGr60CQrb7flqFlxWee
QaDG2tcDPMP2pnuJcZbR8dAiIafr8WJr4xQH1Iq+B89vrkX9ZIZ2/KME8XMHeXdU3o+s3YJgrGQe
F7unJL19aRisYPBBDuAJHx5KQ7utyVsd7+jry1q5Hs8Nqc4+JXGW1zamn8DSecME2UldnwICQEQ2
DKG03WOqD59B9b7xXlnrlmDUDzM3wOnYi5b95WdrS8bKZGr0iBm3IP7FrBd5iun3iTNnV6e1r2dj
5NlVWGAs6XB9zWube2Za7TvlpasNOke9oO0O6J66yZPR3ycv47H9GfkxVbPItmIcBfByJfGAkinp
NBeJxzQ2Ud4YgC5+SIgXNFuypmufcIGPI/rDDKXKAcjiCjICFjyDae1uzvvA4Xsj/u6C31KYJCjm
DzP/en0H17JHTJs/21ROQz1XfY33rh45c7lz5HudjEfuJkHOhod8rv+lFSqN0soCT9DIFVvUJqtf
8Nm8miPYJWlqAH3xTEuyo2j/0dh0OzfvAd3cX1/oxt5aS/A5Cy4yEVwiW9QjgPPa+JT1+9S4m4rb
Lnlqp0jfkoJbq1KjFLcMuaPIA+JyJXHstLHN6xaMgHH7pUSLmVn/dvN7o6a+qXenGoMzJqt9I36f
yQ+xGW8Mrq5/VozaoYrrYbDFUD6rUblSSzoTCeVe3Jf78Tg/dmHsy5CHW59wfakge9Qg92EbKFJf
bm1NiDZV87jYopE4ip080BM8Zy8hFTp/vv4d1y7ZhVnyP2PKYURnwenAaSWXcZ02sLSvJG79vGfc
l61VgUEmAWiPHq8bvXwI/xrOhoAPFFFt1O0Air1c4YQYYTcFqJJggu8ALG7e9PEmSeflxfSfFbzu
8WBEgqTCsjm44L1xAesZk3aKQdbhfHaH9GjkPnj1ry/o8qr9bQqxDDzWGBaDk14uaJirRJ9J0Z2g
PrZjRnPqMXU+p93/aUYJaFbfDEYaw0widXBzaEdjzgOv1170Bv17NcvZPzvbeNWAS3LuwHIG2gwU
de9LMQDst6VHvvp9njdNneMbK+RbVgM2v374CBnawfZ8u6ugRYD6cWv7/9cXUjEINZqupYPxvVPp
uDvaTzsBUOw2E+Zl/P29dShbYT5r0epR3xqaM+AYDSAEEA0qFKSoAguDfX5NrL1WJhvHaNXrzowp
MVi0GBqcGKiY7OFLT4eDJrpdN2whq1at/IJi66hAq0Mi1ZxZwh5AugmB1ty3nc7elzaU45Ny3AQW
LaHt+UH9e/swqLrQeEOgQnUJOeVGrkmjP8VagSdhqjsQYGNdnzpBayYev7XyTI57mzS0PngJ+R9p
V7Ykp65sv4gIEPMr1EjPk9vtF8Ju24AYBIj56+/Cex93oeKWwt4vZ0ecjnCWRCqVyly51pTsp5CN
lgONERIB61yZPNe8UC8c/nDZgdZiFmrIQNABVYketrDZChA5WtFpaVB1bNvU1WNq5X9xvE9NCFHE
al0r4pPRHJXiWav0jVq2waT+2XDdP3t8akUIIrQNadxZenPU8tI3jXoTt7YXdtmmwQPSBkd8ozT/
bWFiLj0M3AVkGW99u1YNlCyU95Tb+tGdpAhEyVcSGUIxzdQpeQdGk063tiPHnalE28uOsHbET/bP
Ea5njYwhCLLt5lilT9r43TSgsNvd6dIa1tq5w5SjZf4ai7fEOgJQE62DFoLxmNVHt9w6+qOtS17Y
60v5MCEkVVrK+0mrwSySNo8s2mXR28RijBA9X96xtUB/uhLh6PTDOLpTmWMmAQImbtmB8bg+8NzZ
a33zqUs6SVhc94HfqxJbFTQZuipL9TQYKPcLQ7ktp/CPHof/nCHMwGAUEbBxNB2FM8SprSm9AVEM
TAjnO+aURu7FHQU/ZxFi1Jli2v6GaoX1As0gzbMrY5Ah5de8A9UliDsAiDk3L5Z39JjrpcsJPh1r
ryunuydTej0UUhLSNQ8BAQKqWLrxi0dnacayCitvbJxc1ui3jhrfpspjonMA16lsvHn1s2HUB41U
IPawsKUpKMYMFmvTFOi5r0muP4Wd/XjZD1ctoCr3izoFlWEhr8EHhQQRqFpQrgV6kw503KkO9Igu
W1nbshPfEDMNbcCsbRbZoIxSP2V29agU3ZYSDu6AQdJB/dUiFa9LAyn03C0z5+Gy5ZbVphtBFKPG
grij3CgZaNTMmg5kkw0Of2Mm0KmK0w+Dp3UNO2SdNvYbIKJQo87szNj0BAWUHlSsr2pDtU0YFS6m
7Kb6m+m6mF7XAe7LdkpCmSTsrMWD058tRNBIBd0FMxUasPIezAufuNL4oKcO6t7dYqEvl7+HzJrw
1XN0v8DvVmJ0oPLdPvRq9tqCZqY/AKe3+U+mRBalpsagtJmALUyrP0fOfdmEnp5v7exYR3+hdIWH
KHDPgIECaC5OtnKF92FMQAIT91cW2SsN8PbRI02vmljiZWuR5tSS8LXGeGrrThvApJWrxsHRQYAS
dWN5Axjkn81f/BtWTxYlBDXTHaBwxDEZrHRX9US82k62CZ4EsSGztHz2nluaQ8XJEwcgkQZsLi7F
PN6dkwVtnnvoWXqDuQPD8hCl3mXHWI0JJwsTbkAas7FQMtwXKF+Cp/LV1cpd56a7zPl52dDszGcR
4cOQWMHLbFcJMUGFIEowelBdAZZyw2hxmHT2g2d0CySBXzjWn42Enm2nGIjaakJHep7XnFUGB1f/
BqS8ZAtXj/HJygQ3NLXcyKIJt7pRgrRp8nPmE+37VPwY20+X91DysUQS88IZM3U0YElRdgTTs6X2
/Iu+RFbKXl8Rul8o8upzm3Lpg6PCLLeKehqk0yHXr4yaoTCxreq9Hr1fXtG6t8/XhDM37MW3i1qF
U0/tFBxryq4oa6+c3gdj7+b7ZNgVqrq9bG19/z6szX8/OVuZgnHMGeochNOxA4dhMzZe3KMPlsla
bTJL8w6fWIq6JszG3KGBOtC9kecHwNLVq7KSYEZlZoQPpZapGpotXkwqje95l98Vdu9bDJBKs6sO
lzdvPdp+bJ5wW9HJjROOmzzgnPlDn+J1lvllKxv/WPe932ZETcGQuTwc2wSvWZREJgjuDk5ynaiv
CopJDf8Lcln0x2cWuZni6qwl2hHI8BV5aTxale1hKnZTU+4Z7V6DgMzl7Vtd14klIa5P3WQoVtNj
rI7g8sUUZLar3P4hhhK0ZfLoYBbj37Bbni5OiO3jGDt92+Aq6SFC5uUZ8WM2bJo22bKhftVTKPZc
XuNqjD9Zo3C+wHSr52OGW7IhMehJ1Otci24rO3orneFTkXW3zB7B0ZpJsPWrnvlhVgQ7uA1gy02N
PKAm3zUTOjZuuyudQpIbyqwI/p+kRZamNcos0CQIPXROKi/XoFnhDPXPy9s4u8LZVfmxHrFVMkx2
BII7JGs8r3LPVIcXfZS9aVYDL0AHM7cXZqnFcuBYxKrWzVOemvaprg5x9cqjR73YTuxRl/LorS4I
8ihQ8SQQDBQfpSAxLzNog+NMT0VxGNXY8vSuM/ajGuXb3mxjcNiAUcYDNA2q7xHXrvvEwiRUaDtH
I+/NrwDY1oPHSTyOf+OywOGA3wyaBcCmLQN1m+RjnsdoRXMwpCQ3EATRNB2MYDfm4FfdzzyV9GvW
IjYGXrUZFYH2n1hHjKsh75U4xhHRPrXFluMJFFUbJdledqG1aIOCKGhf0KoBUYlw/6BRxJBJglIN
Y0N+XQYzD0uOIEBUJA1Pl22tL+m3LRE8yONwyiMHrlSZ1Tbrjb2uokBf0etw0mSzQWtue7IuR1gX
K5RpTEZsX+zu28Ev9GhH1Yc+xuwsqpKQ6by8tLUzD45e8OuhaAOxRiFoR7redyTFme8qvmnxGDRH
ANUbGYPNWtwE4xC+FKhlQNcjOCGvG+gd8gFsx2O0Kfr7Mc28Rkv8BrywwLGmhu11fSlZ2+pnOzEq
rK2lfJoyPULp0zq03KMG6J2KBNNyyebyJq764omheZNPciEtUWic5wX8QwdJvZk7tww9KD1k1XcO
jNq2syP27bLJ1e8GgLg9jwGjQCSYBCRRycGemAaJpaSbLE0eMO6oQJxp+AuxtrnWNqeueAIAcLpc
3BSlVMeyjMeyLPaU1JvMwEyLLSOiXdvDEzPio9pxOzqSrqEBNCzh8nV7yPtuB1ZBBSx/j5MSb/98
A0/tCfUbjobKaKQo+OuJ+am23ZtWK0DLaEpcY80HT8yIFanSScCC5aoAwGFOs0za+7EcfZpm/khK
yfW9dsYsYFdQx3Nn+QfhjBkD0yjLAW7qiumYutGNXULYbgBhIeSyD12eHih7aphMwmjNEy1Lh76Z
oUEBVLz6tKaapih3jEe99a049Swks86fzXr888g9NSI8A+K4Nicg4CmmaZIrlzC/t1pcob0kYsjW
Ivi6XpgcPCtzHbTpvbS7U7V2n6bp/rLrrfrETA4IGkK028QbsjPKEvXBCllrdd+Uwya1Rg+QJH9k
Mqr+1UN1Yoksz65lNlMxKmNzxGDOQdWOfWT7E5CrXVp7GLOS7J5sXYIDWl1StV0N/iNteIrzm0qN
PKMEHdH75e1bXRTGQFHQAw3AmfK324V1YavMeCycyMadnxJPb9gX8BJrXjJ2yYPT9bIMQGZT8L8m
5lGU2Li/IDi27dxDUb9CVxId2WHDRxn5twBD+9fbT1YouCEqtDma5nw6Rv3gY57SQ0FTTWwPsI2t
o2Q+64J2SjdUqpi56v8fhkWtWLOyhxr1zuZoOsp1E5sAVLe3yh+ymP2zPuSjDlrIGIAG2djSLeN5
gKIH0vnIM05ukq6u77Ne1mtdWwtcn4ApA/pMGNZfGmGMlbkNalp06Enjq+Vg+ZgEzT3eO5LAO+cR
4mvm1NLsPCfXP0lqProJHoV5rW9tMMFVxJYcrRWXwPCKA8A7gdY9MEPCdRXVdaONdViDn9tnxTuJ
ntrwkPPP4L8om52jfYuKw58eM1h00XkykBmSsz6bamc0GXuUyKIM75bcN/TXgT4ZzbYwJPt3HjcW
lsTXbcWqvlAxDIQc9Oi2gWFBKrHxq0lWCT6/ICEejkFZAAiQxqB1uPxOJYs5Xp0lPxqJ4ffFz8zu
P6fxJ428keLBJXyTq7IpUIGsbXb1pU3B1TN7Mhxm4bv1zfWkmk8a4r0x3aruDl0Rknwf1JfeAax6
KpF1f2nCH9nk5c4DxBUfL3/O8+Ow/CHzRzh10l7tbJvhhyTOfY1Qot32tQQ+ex4klyaEc6BGWaY7
3EZvKbTiXVuX1yMIqLdM7cAbHJVfoKLk7i6v6vzoLUyKZMkZWt+U65jLyOhjx8AhWHEJ58D5ewwW
NEyZAg9MoBYqRn69BO7ZrDH2FKJSZz0ScN622dcUCYJivGZT5F9e0ep3AmEHUinoI1giimKC2tAQ
WUx/rEl9sJxi6zioxQzSO2Z1507szH8/8Ye4yDunrZT6GFb6bjJKjBSqG4xAeYZ+W0O00Um/1mmy
t8xtTI+hc0jGa8JeL691NarZHz9CLMNbhRNn/TxWA9Jk1YPo9I2pdI88RQGv7Fpr2w3uM8T1wOmN
PHrfsLLeXP4Fqy77+weccSmaqNq0dG7lcWejKt916xkEVhn7muVfLxu6/FnPaGNoEQKGoaJcbsaP
GlWuNZZsoKn76bKVtUj6sZ9oNyw/KhA+ZACGigagCQWPhK/RwreSR7d5+xs74IKbGWkACBYSlBxU
0HoDZoJH1vCAVe6jCSm7KAUnulHIPHX9E/22JdYKS15BayCi/AhawHhgUNlCDW2HAR9wJzt8hl0k
btNrsW9zFcmn5OJd29G5ggjZQAxL4Qm83NGuaEeeMIwiDFDioJxuVF76WkePavvj8p6ueciJJbF9
2HdVhWFPuKLRlJspv3YgjGmGf962gc7Lx3pEWiaMXKrqaKImMhV8M+nlTZ3nx16f/KyXwdTX7j5Q
dc2jnKDP0SwRpw4xni4pGqM+WqMPUvJpuMUsmBeGrzEw+LbZejOzSVaDwzT0y/SzWwAPl34qQXsC
VcTt5d1dCePaLInggOgbMjdil5Q6KSrORZEESvjFbgPTOLbtc6O9aa5P2p+Xba147MKWkGeYrDAG
3WBggE+HQwfuztzOniZNBSlpuykTGeOkAFr/lWNoYKMCRB7rAkxeOPVO7lIrY3V9nO5wAo/FLt5Y
R/pp3DR+srMlEXPlQCyMzX8/uTdGxbVA3QxlFtugn50QPDGkrtWj5ta7AiUwSWp4/tlQUjc1YPFB
8QCNDmFpVd1NOP1Y2phOfqF6MdloUbpX2KdU2eSQZ7z85c4X52AkkaCcNieJqKIsFwdeLwNMVH19
VHm0VSO/m7KHRvnkcGP/N4ZMwIdA24LRCiGAUlarpKKm8ThkPqhI0z4YEEBl/EXnIWVezm8r4nOu
g2ogesGZ8YimXKdtM3rs2O7yQlau8FMbIA9YbhnapWC9TK3hiCiAFlyB/kXaOu8NBu63FTi97hTQ
Tz2HUUd97tDHIVReL/+CcxdBgoZX3r93kRhlBvQ0NZIN49HR2q2lAZ+fgXfyeYwAmAYAMJKxMayF
NRiEqhmKoiDwEsFyEDtKVHBio/7Q4ZZVeHg/OKzeFBDfGRJKvJaZu5nEzIujJPQNTAXt4ADRPrPA
uTUp2ReTj5D6M4r4bipUU+LCa48ccODps2fh9SaK74HBgTpDOjXHIe38Gohqj43KWzMpHsYRPczG
3oOeyOO1rNS0ahdFwHnwFsplYhmQQpBRKxj6MXVlgchs7CBY1aJUAvLplN3RdvKNwT5CKV4S2FeC
LXhVgdTV5mrC2Rx4h/oW6Z2SBkX5HJs+ovqoBL2DkonE01cNOQixGC7AI1JUs2sA+6yMArU0lafb
FgiBJLkqSXY1TjsmlXM6D0TgqMAMpAp2HRQKxX4J0g41nlQKTS7nq9XdMP1dIbuQHC4fnXUroIbE
uASUtsS+Vs3bzi5bqH+l4xeWIWNsXG/S7ixpXXUO08sKyTJICDfiEJd2W+kcB6RQt4Dlgk1wlPj9
yrFc2pjjxMnFBEZnO4UKa31Mf3ab5DH2Kx+InsJP/KH0J1/z2aY/9OOGSTbxcpAF1+bSblJr3Ck4
7MbDldW8ld2LLcWwSWyI1CJNotikT8I4aJp4N+WpD/rAHTdlvADnLr7YQiLEcs1ui7ZCoTPISVCC
QLPVIHOxTVLsnCp5D51H7dnUDDUGUQTEXgSPsJsayOoau6aVNyx9H7tng1wP9J6YeIg+XHZzgTZw
TpBgbJ4b0UGiObMDLz8RyDa0ojBivHVf1J+KF/v0SfENL8x808dg30bGunp+rhb2RGnglKWsnXq4
e8ePhLwSvlWUA5ONrKwvCxqrYCCyECrEFjj0xKLOabCs3u+32gZv5sZrPMsLPXXT7PmVLSmFnId4
kEXYKKHhxWdAjFs4Ya0zmAl6+9WxiL6idJWC/8UYB8/qPB5j4mOC6ootO9WrNkHpDGtgCEJEXH46
HehpbtZ6deTb+H7apFvVN3ywfm7MR77R/NoDWcou8tNNeSMTjF8xbYOTESk1HrngHRZyz9hNu9LC
1PeRHpMD3yd7c2/s1IMjucBWnAX1JRwBJBSQbReTtHQy27ooG2g9ImNpqb7TaHLI63ajU0sSqlbO
tw2REuDSAQRBbXf+KSchckrLvBqdKgoo36qW1+s6mDG+DDWCoimZ0ljLC09tnTkLVzqFNVMUDOqY
AeKWuy9TrOXfhpTGD3k7xo/u1KmeOeou98EPZjJIw4LuReZAK4EG6gJglZhZgfE9BQeivOpsNOKr
o/XF2du7/iv3oy2YhL4rX/qNtUs2BZwo3bgbXYLdFrQ1f0UdSM9gctoAFQ70KoTd1nk69igqVEcd
0JShu+WY8YqdYDBzLwFFu2vulB7/z/StHL64zkaJvhPjMIy6ZAdW7t7Fz5id4uSjA8GFAhdorY9M
j7ZOax7MiEs+9poLn65UCAwE89lApENE1tDZLRiDPb0tUWAAhROVbOramTy1NP/9ZDFuFzkxo3EU
kDZ9MGpw2oIyAQgyQm9LYK12bOoPnJu63/dcxmYn2UgRoUBrTo3CLaMgtr+NHFysVvV8+aKSWBDL
amM0xRXgfd1xdpWu+xFDJfI/WRAlrMLeDuO8rKPADG0SGBp3PT0NZWJ7knWITzK8CeucMw4dSsb3
DekfMF2wv7yQlYzo1KtFpo7JMrMwLCE5oIBJNiJ3YD59HtROcuMtF/IvXcbJhL5wdvqsybuqAB0A
yprHuit2jSPD5wrVm39sABo+sz0ConvG7GPGLkMd3p2Z6Q6l8mbE36PpITLvVaXdVeFdae/G3L3K
0o2jvvzJHv5rec7CDNzpSMPU5WGyKqMFy3kHwopwG4FGqPtiovX232wIKeWgFmhy9C7Y6miJCm1y
29Rf60pGnrIM8v+uBKPL4FJGew98uMuV4K7hoeOMBcIC5q4SbjxoMZLKrPAaS92WhfrUFDIpPZlN
srSZkyzTUHzRIFjyXGie7rxRC0xazj5LIb8xHS7v4yoLhouCA5hOwf6HRvDSXEUxHmz3IOHQY+pr
Q+WrcbcZWAOx1X6fAA8/oBTHi5t8SDyuyXDPy+P2zwafWhfirlX0WmomIDUOXfWhmEIvzdkXxx0l
OOdfOdXHQ/HMjlgEN5W0NFsQlgWltinQc/bn27o+5J/Ta0xLE6/0C59KXHSZFZ3bFJyHGODeMZxa
C9wh9fvyxQYuMaruTJA3tpKXyPL6mk0h85pnV6EiO/fyhY/YR40O6tOEBFWMch/w1QNYCpTMQmls
2tj9Nq9u4lFWhz931KVR4dspTqa5JbiIgaxzgza6sxpyrduQDaNXlb1Xq9fLnnq+nQtzIu5iqgmr
+9gqgh4LggjMnjQ4EOkQe6V65/ToMF62t0w+/reniGFzejcrgywPhmKMStOl2NOcHmP9q277vDyE
soLt6qqgLgGaN0yvIp1cWjEaF3Q+RkSC1PUnpGnFJ3gJlJZZ/OdHAPt3Ymm+k05SHFWBdn0I4YVg
ftURP9vgrYN+fe8ZXr+Z3zvFjVLsLu/h+urw+kBxy8WrXFjdWBVJXE2w2VHmTcm2Ub8xvBEI8UY2
SWydh5J5ffhWKHqCJdWdv+fJ+tyscQZSwZbdX5EWaNLPRfd2eTmrx+y3CVTYlybQr+Nl5sBEWlxp
8a0a072O0EUKf2yuqsT0Ctk0/5rFmTZDB5IFUV/M3BrCFSOuTBK4zh2HtiABEUbmt6DNo69N5Jtm
LNnFlfvAxJv/15NxVvsWBTRp3ippxRkJ2p+F+g6FkE0SH5z2qKC6Ub7w6KvdlliuIQmW5xnR0qwQ
TPRUz1SXlSQYzY1j77Xk/vKnm7/+8gJY/Pvia3iwQScFxUaw57uR3xqQaspGKNXEygbgnaf/ZksI
/GZq8z7TsIWa9RKCpii+D4u7RNn8hRUUp+35ya2alrBjIU+hIRI5RUCN8b60iNf30Rsp3yjGQS9b
WjvFoEGaQVszdaOoAFbkYdeWVVQHLiR3IgBKOz3zwtYK1ObJUmVw49UvBUJ0IMPR6UdhbXnIxla1
psZoi8C2U48Nvhq+s+oB+EtJfF/1OGgcoEY465f8qvuexIsSE13jCLWBYGhzqEoBI0e/Wxq3/+gN
+881YlgY0oTwE4blRBnXdijjth2HAiLMhjfkL60TXikqnmFSdsO1AHhqSdg4Q++TNpoqFsTszYFA
YMKGfcoryXrWnMEEYAn5PfJFCIYtPw9t+9BuKKgMywgymRvdAlFBvBmUH3otu7HmcCqeWRNdWnQs
oM15Hoo02pJhxCuJ2ShOH0n6ZLxAWg/yxFcKwQwZ2SQdl3jFWlIDZKIBhSnkUqY7L//EK5Bchakz
IlEcy3czum7Ii82uXJRBHd+WFQJXY+2HMbwHl8aclJYgTTOwl3p7rdbvleUPFZioh7uBXfURWmxJ
4YGpmv+5HABeENhQkN5hsgzLXBpOa9K2FNwgQca31Zc+/JJXkhi45owga0Y7E7MksCHcxoPdxSD+
MHPECH07Rco1hHmDQZskYV1mRvD5YSy0UK9hpsRYnlc2LUgE059Mf7kcAX/1Xs9c8WM54vSUWbYs
q2175rcsPJQUE5Q4KbU3MXkPc7TB30vnZlC/NemrCuHzMY0POUY+oumadbhk1G+Sn7MWu052V7yk
oX3KKHRHNUwU277aVts4jg90NEC/vZ+A6cuGOvdcdj+2uh8S0IAY150Se5Ulm59YC9anP0RwJObm
+dTYOlTt6vxH3c6g1zvaWV/6vpCM/wl9uH8C6Ykp8Qan0M7rQTGCNY8F5s6ZZ5B9ZweUITdqfT0b
PZZ1Xpd6udV63VfVVVAu3NjhU1pIYsS600H2bmYNm5Ok5elRgMFRw0oDb6Wa3NXaN1Y5j9yVtijW
9/bDzPwzTkIRGyi00aiVB9OQkKt4cK8VtMD3Fc/yTZuZV5GpP9CivaqKLPKrVnksrF6/UhrMLTSV
U+4Qqb91Tp1uagaW28seKPtt4vEmytCWOimCWqsfHTT2MPpqhd0WpVPJZsssCR4GIZF2iDt4WDa8
9vSegikiQ9/V/fmfFiSqQPfAGIeDAqroLLyhZEs4xUDLQy0DOArF+/958e+PKgq3FsZUlIOr4hXb
zfqlvJzuoCZabe1ZTrMYq1uMaETQ4RtuhggEVGFB+wPJOgcKWpZ5lfXmTTHqt42aGpISwkq9EHeC
+fHL9KW7aaWl87x2tKCtGJg4qIfeW8R+wJGQknlaqx/Rs42TFErnV6FtSbLZ+TOeB9gP6+KZaqih
dJqioYLhx/Geuz8B+LTSXWd4I7nuNFPiVusR9MOecLjmxmBuU0jIKHW1s/LxpjKlGP3V/GUmfIWS
Edo2In5uKke9r/IQO4rULy2vWLq3U/Wm5PfQQ/a7xM/rad+2ske30L/9n4992BXWVgNFxyDfpQV5
+zVWbmwbEjLstlcOJRrvTufNwu3uXimeFHrfZqkkNKwliMjXMKANAnukGEIGVendmGkRwrIKzGkE
JjhavRFQaytavXNbGYPBWnhwHbTFbRONfVUkvRjzkKVxCGtEeyPj3m2g+2ZuexmIVmZGWBSzWlOz
cjxP8+S1VbZdaHo15EdlVBcyM0I6YzuGRbspRQpvPpLkPSKfDHagreQqXTtrp3smhNRYqcFVZON9
qvZf7eHaBDEDjzx7T1I/AQUnOGv+PLa6KP6gZelA4FSs3AGbVZJpftEpeNFBH4Twt9641gpJU2Xt
WoZYsIt581/wuXlzT+5LpcvYZFn4Rg1A25X7Qxm+ZFQyirL2PDi1IWwd6BhccK0ZZRDVFt31japh
fmnEnE2vG/vYsGJPhbqWN9RMRny+Fp8BEANcwYaIHbDWQlVhrAfoQrUTik+fmmtkeoFznQC1fpwB
SOOhkZGRrezmwhxZ7mZp5e2QmhDnK6qHSnmfJvDkSz7Y/7MkwGHnedX5P0sbNUncKeNYknLV7WaA
cXcY7/lm2DZ+uZcBjFcXBCwEniRApCE8LY3ZU5oUlQljw3gbmrdK95WS3WVHl5kQ9kyPUeftQx3r
0a5B4JD3r5MhuSd/zQUJFyUexB/LEPZMicqMcBU2IMDs5SkU8aBnmHiZ4rv5d7t8a8x9pj6nw1Mx
fQ6b50x5JM6dGl4BK2BLpxhkCxZubZ1HY4l0lAV9mT2TvvMwQ/HcUBl+TGZm/vvJyQbnHg1LC0mT
5mY73rUbFSkgsVtJnFr3x5O9FSJInMekVxTsrXHTbqODdsj98Dq/Hjf5ppD640oowYc0gNSwIdiL
YdLlohio29Q0Rmk3Lh/M+I0o26bbmdNBTbYmkYQtATXzKyVYGBM+VMZSvc8JnJ86B5O8QAjTS+p7
bkHV8+fQvkDu01PxeL58HFYygYVR4bOZVTYZ6gDvoNEjQQ+giz2dvVvx1pKOna17CFQQIPKCQVYR
jcONypqnFQjeIxt020jx7LKXy6uRmRBCP/TtYhQAUMhrK20bp80N1xufR4rkcp597Px8/16J2BDS
c9PUWIO4a1dHBWJ5LGj4Y1F/ubyYVefDvA6kNbFngOkunW9wS0OZB1cCs79qsmcWkU2VvIBqMqbb
wpWRVaw5AjwBGSlYRjGCKDhCQsZy0Euc33b4YvNXA8wsrX5tdihTSl4xa7sHJm9A+ubpIKjZLdcF
UGgSW3zCu5T8KLt7QyUo1Wx0W/YqXXEG1M+g8GrPKgQYEVjacTBV3KUWElxQHw9o7lal3/V82hXg
7ZVE/JXNW5gSPlUGUfSYMYBnofz6ZOhZC2SNtuUQcK7gH6Fp/bjsGmv2ACuDfC1GjGf0yHJp3TAl
SUzAttDY+a3SONtMrT3MYCTeMFobPqmSUZzzrZwVxF0k8JANm2cflvZKTHjpgB1D3zt5HZ6sovSk
udOKCdRyNeg1Q9lglltdmijA+NAOI6oVjDyz7jnSr11ZTn1+oKyFiXlXT6+oou+hLYjie46JRbsx
ttmbbrSYTRsPRb8128Plj7S+IsBmXTBvoSMz//3EnM4sVjQU8TwG4o+RL6S0N7ya/tj1sCiQ9MxX
1IxzFFKmHHp7A9iikbj3T7pxbWlXoxuE42tN3y8v53z3QCEG1hKEIwhdQixguZw+54baKQZyM9Df
0d5ro0Oiad6UPpFkp9R/rqi5NDf/nJPda5y85mqCKwm6BC92/tku3fdskNFEzV61jOSwokMSCYV0
By0F4SCBsRoUYlGnB4U23U1R/KiHMhTUebhbmhD2DdqBQ8GcRg8sDRWG/roi/DVhGMC0kq+Xv5DA
Sz1nEAtT4rjslGnNVIcpD3Ttew5IkN7fV/EA0qvPdMp80L65IEjsDyVQc2HsTcqV0dfbaLgarF0/
GGAbIVtkpJd/lGT5Ijyrs7getyh6BtwMfatjftnUOzCV+kM++JdNrX1MzO5h0BO1CsxmCVFqoiGP
owEfU8mHfTvq97kumxk/P9MY3warCMRkUTTSiBBClC4Oy7Ax9YCUQNv3zIPM97fe+HOBy6UZwfkz
jGhVWklYUGBuIX23Wii7IlD1R3ixZNNWVwRp3Dl64H/EUhCnvQVBNZhSxxKszEOKK8T2o0TWKVz9
OCd2hCUlJWbeeiQ7QWb8qJT+GCmymYj5XxDP8lxUgAoMvg+GRpcRw7ZqpbQ6okNA88a1D032UKJ8
26bMG8EiMDY/Lnvb+R2Mb3RiTliQMY3AG/KJBdwuvVmeLnnOo68upqkj2Rj8+jf6WJmQ1nKeAFUV
TohS0Ipqk+yKNtbmT6Hc/4SPkxWJPRNIwgLcgXdQYEbmcWKp76qV5mXRXckTmW796u4Bs4lxRfyT
EAldfixTTVwjC1UdGnHTRnU/c6pdRd1U41s5HlKQXOLma2EIfgHiFxQ85wLU0t7IHT0lY2wEOvRH
xzy9V2i/y5LE6wxZv3NtacbMmAeao5n2WfhaCWnr1nITIxjBths2jynuRl4+Jw0klraXfXBtVZgv
wEjiPLN8No5qJWh+UbMwApY1m55+Z7xNPNrwQ6GYh8um1nwQo9Hgl8NjBP1oIc9ADkLxEE7KANjk
yQPfb+P35g+Stvv/Zkd4HSBKEYVT2DEszBOgGmKT8RuLpsfLZtbCEWYzwD+FdBZPDOEjkaShdp/h
I/HYvEqM5qYwJW3vtXB0YkHMmeOxZHXaRmWQTOqxYcVnzRhfRg2NXoDQ8h7BNs7/OE2Hu30sShf2
jhssrlk81gEInn2ALs0631rJ83/aORE5rkLvFo4QGYHb2BunKz/3pvvftk7MaS0IX8XA8BmBpr/H
yT53a4/FkKp7ahwIHb5dXs+qY39smsjSGBvEHpwQ36nXO68e2t00ojxt95/+2AyQOEDK4MmL0GAJ
10WKa2uiJqsCFpmBhr4dBIS3sf70F1YA3NfR3MHTWhU8oG5DJ6G5WQZUa3w6hoc6Tw4q/YvTg3rE
hxkhemsJHdKo1g1osgJXaXT3SW0f/9tK5gN8kv+HE2LZROwyAMJpM1XDtle+gSFdci2sHNLFQmbn
OLFCQCBFIteEM3cARO/CNkMYBfOu6yfpM8mV3V8sanYBtFjseRRvaW6o1UJtkxC+BoZfKHEf2obs
62qU1Kfm4CVkQhqmD36bEWN1ZsQcW1cFpKqhK8+OSq76HbbUb4z+vtDzbqM4o08SGb535T5aGBbc
TymKqh/qrAqgJeoXg/2oaci+xp+pQWXAs3kNl9YouGDoNlYP9HwZFIm6NSv9B7V05CrgZWbTXg2z
XT5FKFNM45Gor0XaSULtquOYCLaoLmnoRAvmMyVVslyHeVpEfkZqBQ/hr+Xk+owofpjEW1aPspfk
+mf9sCkciaxX0xoI7jJIq0+RnaCgPwaTpnG/rxqfWd/NytzZ+SArbq0v1dGQVM9E0eK4VQ0gzVhh
vj7oAeqpmh11n7v+CxqRJnkGad3lE7LuQb+NnZVWU6UZkjavghJAoWJSvra54zudssloK8MIrdoC
qFSz5oHYM+Q7cWJXmyIES0Op9jSKfNAqHyljWyqtRa7uIeCYEERFbxWBeXnwq5gX6tDTKog4aMqL
fRUfaqRqY/KCz5VXr3+xiSfWhPOvumnYVtRFcqPeTFMfxNq4odZwFYNg8LKllXaMDdj7x8KEEw+5
Y6AqLKcMSKQ98HLc5466qQbriZJmo5f1L5nUMlZ2lE34nuBB7sevl3/DygW++AnCURz+j7Tr2pEb
V6JfJEASFV+lTurJybOeF8FhTeVEigpff49896672UIT9gUM28AAU2KxWCxWOGccapdVGT9OFIxb
PhQ8FANGoqq363LWzQXVIIyFI+HpScevHhDXFzzhR9bc99n9WPAw4WjoUhEKrK/nl5zlfXFyJ6WA
pJsniiMwEhZUaAwBkcvBmgZFk7BCjC8tp5m0uZg7iFnmkfJheTPw95SDgfi62la9FrT1j9rkNKgW
l7VRdR6Msbc2VGwIbp2umw4xCWeg7mV0k2gq1tn14/ZL5rKVJyrMTVKlZo21OZYeEP9Vbz5qC8qc
g1nczc1vF2qWM/BLmrRh2lzHtCAI7XSnQVZtU/X3jH/2pi4oja9O83Jdn8u+XFx8ruEjZbmg0cj0
yq3WNpW2rK0vfxSN8zBllqLmvy4BvHaYWLA8iyzaPdHeaHW96f/UXgtQidq6z5tKYXyLSi4X8a8I
+Y08C1IJk1XtUcBVABjmqzUYEdEYEPq7u8pkqrLxqrGj5PjPkuTAqygsAHnWmIMTDdszXexEZoW2
8LeKvVmNSk7kSJ43Jkbspr3O8OgrKvfWNLKJ3rudrRdbOGE9/0hdAO+B2YGUfhrOup7lWagXmG69
0duhGx/SGY/fIRjADZ5+HoTfYv7LqYDi82KzPBs+NwUzNmAVBCM590srBOl1mn2m1DH1fUyswQ1Q
uRs9hCGZ6X6rCBrAQLLQeWVQZE3vcbSrE2dkANVsabOJMZsnHuo2d5OtNYiKbpnmlqD1LXwrT278
BOxi48ZvMWIXaDbT61ekPFCEBCia3TxaufCmgGaY78PYRD/pnqIkrrASmZEdgUc1cjtpjzYmB3m6
aXkZdsi2UeNZUx3iVTd1snPSLZJ1bqnZFeMo5fZHdAWGeuncTrCUDA3EpVGCYURkm9FQwc6vuqoT
uZIbNqnmZ2OC41w1d5UYgtK+191PDUUP6Rdb+37dPlevsBNhyzE5Odn92IKBasa8iWM2+TaPEeeU
+TyFTAA5poyj69LWDh3qvEvJEG8d9IWfSxtKvK2BdoGgR7z5dnOD4dfdUIjX61LWvNWpFGnjShfV
XZDctkfDG9ETbD2gvUdxrNdsY3m3g+kTMC1AIjlfCE2NrGw0LKTAaW0qsvGNLjAtc1cB9NuqWCgK
F/38vcL813YLA4WoiiJhCeIU6RaLB3PoNAvPONrxoKXfk/h9emVc8ZJZ3aVfUuSSRlbV0+h2kDKB
H6Xizg5NzGGiZKdbs/OTxcjjzyRjXZN5sPOm7e95z+8NMr277IO47MGpRJiCBua6Yax5j1OJy66e
GLszJ6mO+WB+LO1pk4KrK5tenIE9N5YA3aqKAXLVDH+pUU73WbR1ioxBjUnl3/c6eZgKxateYQ4y
slTfN71Z+JDAq4d2uEuTN7QnE/J+XWtr6wBKqot6EAhO4c7PtebC5yIqMLpjOT0Uun7btqrptJWR
Kgxr4ym0/AU4A9kUsmpoMlKNQHu35ts0TWOMEM4fric+aAO864TVIDyawpYNR7/H2AgGZq6vcc3k
Tz9AsoypNWrHoW531GoSaqYf5lP5VinZsNZM3jIx6r/UG5AikB99AEz0+im1jyx/mcs3kb9aFrpB
kucGWLCGKp5f3TiCggMK2SA9kDMSZceLHvyP/JjNhB/neuI7XQzP1zW30qSGvTuRsnzFyaEyCzZU
gDLgR7RrbCkVh3jG+FsxjoDtb0B85jZh1pEPhtd7xltL4YhXn5un4pedPRE/ikTPOGH2sWfTwS52
xpAGdDp49mMPql/Hmg8UWCNGfj92w7ZTnfG1e+BUuuSQ+xpAT3072mDZeUBEZyFq6twXcBs3dY+m
4ptW++u6ulct6ETb0sWT8tQTaHqwj6R88Pm2r98KzLb17FDUt1asELa+tyARAskEsC4vZoh5PRa0
13sbwetD3YSO6QW9fscxR04YPI0ejeJOV405rprtL6GedEiccWSJ0GG2hdWN27bnTcBnJPyvK3Jd
irOEPpj0AFvRud2Uvp/SZhDdUeQfxCiefOYpEpJrt40FdBIcdUAIo+XsXEI126Dtnnr4FB8cIHtt
ek7rJkj1DbMUz82VKTucwRNRklUM3ZRMbazzo4EZ7GCoRob7zLV2KH4+WpXxw7Or+dnx+q9DT/+u
5gH9xma5Z1Xthm0K2Fq0QZkhteYdYgtVQ82qaz35tsWiTw4oYB0HM+vbDuyOaK7unHt/wghwUj5e
30+VtiUPXnLHnFLD5seWgao6AYNXZ382kuFrH3+hzft1YWsX74m+ZT+e9qOR4nqHz0s1DlTMKB2d
cufVNYYXX6+LUqxLvuNnsK31wwD/3fe3jiBtwBPdD9JsjjJb3yJREl6Xt3oufm2XXDHE+H4iYt3l
x0G/M5zmMc9UfR8q5UnheYqMGTikx+44efejeNSNHxzQJio0W9U6lp+fmJ3m9xYAEKC3zvG2YJ99
KVtVymLVF5+oSrp6Wq2IOy+ZOabRcOqsCrhPrEofS7SPBX3MDsPMhr1N0kyRKlEpUHIsbddMec0t
DsyUZKPF/dd2NG5jXoNtjagGSlTmt/z8RI1D0fpTmsBN9hhd1bedj7u9PYzlp3xU5JgUfkLOMc1g
LkxBWA0/Id5m5CPmJkYLcLW/bt6qPZPcROWI0WtGBqdMtrp4LsgXu/qUdfd+fauEgVHoTq6LA4c8
s5zOtI+ILoN2PEzxc1M/Wn5UN9vrq1JYhHyZaSDgAPAhfGw9Av4wraIuG24Abb8xXYyUX5elOFhy
dZx7dlm5swbfNxXlM7B9iq9oMOAKN7RqDUurjIvyEih3JCcxJJ3ZESPvjp4jPjp72JdT+83kqpry
2mKAA4z7GdNFqMVL5p3NA+7kPu2PTpvb71WSaF+o7ynO65odnAqRbkDNc0EJZsEVJTrouiiC8IM9
ISHYBx5VzSKu6e1UlmTfQELxeurDfY9xzTG2Nx957Tyb7tN1I1CIkYtyE3Un0mdZf5z1Jr6jFqZ9
S3PYOXWv0N2aZQNNBNQIGKLzMXJ27n/aVGfIUcH/EPctJi+TczCqfZcpMh7rO/RLinRZFJNT56LH
lZS1xnsXT29zWjzmZnw3x3EIniHFEVrX3i9xy89PnGrFU0wRjRBngm5lch4xO5Ige6QpVrXm6051
J90TwzyavDAhhvZf/BLT4c9G8tCS74S+NObLdYNQ7ZN0kAC42HltjojInsmmj9tsU9ZuxGP+0ILb
SuEc1oUtcOEYmcNcoHSgREsmAwNsznGYD7O5FUILOBhlyj+pESwMxf+TIx0m3R15Btrg7sjj8b5h
L/CyT9747U80968QGSGDjqDsGCiEDOChy8bvzPhRkCdhKFKHqzYHOCgUXwE9BQLxc5uLnTnm+ezx
o9C7Q+GB/jNNbLHpCs34E9+ATkfXwWQVprrMc0l5lzit1uHIzoCw9tPP2ljcDJ0qZ7S2Hrw3kUNG
RgpNCNL7zZ/NnJlFax1zVw+EUwZz590kZaqIStbO0KkY6Qw1XpKPOnfYMUszHzPKKehEBNN2Pase
+Bh/8/RcAHDB+nzdKNYc0qlY6Tjl2djnPjjCjr71XLRbo7fC0rzlgFXwms11UWuHCR3yGC1Hxyjy
fJIz6vuCjGgSBHMXT6YC7GCi7CNqJ6Ye6kahi82MSLr4gxOMEpVPfMDVo49EspGCd5af5DCKsvmk
i9fe+pYNW58r8qNrWjyVImmxMDW9Ggd019VZVOc80LOvGegrE7x67WF3XY1r9ngqS/JJRULy2UyQ
BmtH8TJP7Zd+8gNMNSt2S7UkySXZ/pxb1lIcGsn3Sn/u+k+5/S1pbmMVJcP6esBrg+Se46FL5fwU
dwKIYfNS4RBWsomT+saGEiuS/MldCB+B5nzwjgAJVdKbXaTES7jRHl3eBo2RoTEabJjJpNiec73B
6RmghfkFvy4HerE92ADDq+lR11+nap/SyOdpYHGwLWEk4LopnAeV/5XlglzCJGBiQCuRdKIIjb2G
lBnoS4e/eXXkgF78vwS4kgDQYFkxrkYt6goERmZzS1LFbbGmrpMlyEBgXcUAvQhCmCjHlElczeE4
f9UxJDl5B6tXhCnnDuh/6gL2p+0DcgUe6NzSajGNdQcS1ufM25egbkBnZ4E2edptr2ttfU2/5EgW
bdXdCHQ8TwNZXxkgDOfpzktu0OzvlQq/c35pXK5IsummEQml4ygi3wBZrmhREQ/n5oUKP3CLaNQO
1xd2flT/EQfsxWVYB3PGMtkS77TYYZOjRUatPdSuvzEH+9D2igSbVKS5FCO5ntrgzeSZXES29jSO
L409B9YQDeLWI/epPe9SejO4x6LW/+Dour+WJw+hjNXY5IBZhbWbSWiWL2P7ksxRiXbDmig0uWqK
J6IWEzoJzJNpLjLNHUTUd3mQa8+x9gG+7dZ7vb5hKlXK8N0m5ZhpKIHPOtapGMC2mDgPepmwQ552
3nuZd93WmqbG35K4NkL0UbVxWAAx7KZ0nXJ//WOWbfvVePNzWzHnCO+L5m08sOSXdkewqa4bk2fa
EszAHnvxGYhTUVoRTEp9mGwIM/v3Gtr+KxNz7CBsR0ERA9nSkadiqJyunDSwtD3N/Se3uk9UbaMS
Ztc/MkwM5OlwK5iClPYytrNJuOXUR9Vk3Fv2jpo3Js9C4j5pIIqI06Ah7850C2zqgOX3LiaZtaPW
q6aMVu4CD/RryC8sHf6e/H6drNmiLqp7kd88dcYbyFyu797K2T/7/dIqx6oVtQFOt6gwKZxm8Y47
+ytrVQDDy6+RjeR0GdLZ7xKD9RqFGCTW7enGoph1LETYglRuyhQhzuqSAN3toTiDyoxM8uO4DJjQ
aatFlfclq+8Kl+wcTxWuSdiQ/5jHiZRl406Oeg8yYT818iaa02pfz02/yXp7ozn1Yc7tiM+7WNwN
g/7gg8dwGunf6eAjv+oBpbrovo40LA3t2WEqINNVPZ981aKbk69q0QM385hpUZ7HAVKHm5SwjS6K
bxN9jJGNv248P3OqF9v6S5zcOZhatMi63G4WhstyQvexW1bxtqVg0HkVjs5qUCbkwLYLLWbndhLA
PVGg+ra11v1V6qPVfgZg5uhtG+Cl2aEx2W7nBEkBTF4NTM42C9MYlDfbqh/B5OVRW2jbsZizYpNX
/jBPAWOMsmhyizjNUeb3Up0HeWGDTVs03tS8C8oH8eL1pjAhm6FrbcOpCYy5CuRQzTanQ2O9cd3T
vmSuSG873U3dDZ88ku9n3+ryx2UkpQzF5I6/B+R8YT9yk0zie7PDY0OLCGHBYLk7BnyMxPmsbiGU
qrD/EwUoY9TwPYJjeG4UjlbSnFtxEw313pw+LJANZhGjOw9MuQ7fN8ZhUOJUL7/z0jL+lSlPYzpg
e5tzNvaRWd/7+m3BAKZjlujCqIJh/FTNaXTdFNcN/5c8yfA9i/qtqIQWpfUnFwi+hhvEIEpzwjlR
kTiv+hf0moDxyjVN9KKfq7NKhG+PGqLnvtwTLUzGByNTHKx1EUB5cNDl4YPS9VxEnXdoh1y8cjxw
536uUZaJJ9d5Ion99breViIWoHD8kkTOJTHdbHxXK7Wo1MARlgC0Yk4fwKwKEuw/ccu/JMkWAYrT
bHQp16K53djeofFvBlthBCuhCJRlgNltAZzxZGSxOhnyRu/9Pspdb++JOTDZDh2Cfu7eTWOz7XLA
xKowAlcM70zm8vMTj9uhT6c0SIFXQfV9JJsqffXzY03QFasIY1d2CoKW9w2yHug5kK7QVrfazjWw
U1bbv2ZMfHWKftwIo45SB8CS181iLcIEvDymjQnaNgjqG+fLqpMRw7ljpkVTSrqg58YH05sAcCEY
PLWPaOu4MXq+8Rg96O24444KqXN1tSfyl5+fqDUjmg8UzVyLqFOGthVqOgnG5C+dKR6qKjnS9plN
XIDNG3JiXtFbb0JppU3fO1F80YtKReKmECYnESwvmwqth1KJwbfE/qTVeJBYzrZVUTWvuXxsH8A7
fIyWYLZEOtZ5X+qaWeOB4CRlJHQecrHH5CMXxcEEm0mLG9LKXwcnVhzy1RN4IldSp2MkRg1wJPjG
xkr3g0MjUnmvPZBrwylhnws8+kA86+CmI6VqcmjFacKP2fYy6uUBOV46IL6DSWVvTrVoLLNwyvQN
YW+/y1308zI9lSLvYW21FdS+HAxv2Or8G7P9YGjETnH+1hRJEL46C4w6/Jm0gY1rVXQoKCKrJzeY
0Z8fplt/m4b1T1w6uOpwQafLQOBCNyrgrjVFnsqWQtuxRV+CrVMtygwzYKkWVk18W6k6x1ciBP9U
iuxhhCuowxO8bCpzWybfi3oM8unIanC3Ps6JCk3wp8lLEcmZPMmjdDQrWrwK6oh+KqJ4Tw753nwp
vsYHsfV2IFdVzVauutDTBUpnoSkA2Ui0uI7EbtqSTb2fhiC/HTZkOx0aFST7sieXq4OxgNoURW+5
o6humOPEJoQZ7qEYnxNLkWRbtQkH3OjIEAFKU2ZIMO2pmNIUl81A7wrtL6RxLRXaikqEFKbWdTPy
1IfZTbq1ibUKkJ2vmqMCBF0zu2V+AJO24MK+SHbZycSKKYk5whAgTokvmN4pq37bAijEst7a/sf1
g7xssrwvJ+LkexR5J0IzfYgjYeX7fEKGxG8PlqiQmbHDQbiH6+IUq5M5WbOS9T3cCY+y5rUwHk37
pW6HjWv/ZRgNqDO6PwkTEAYvmVfoE0Ob59d071LTaQeNPP9EcoWNo3+E3tbRT3Ba1Yla84kY+gOU
2yLP/fkkP4kJwLHAbTSPxxEbkIEp51YPOkK/WQlPArfz77oUSLw1OAg6wlTQ95fG6f9856IMsCC+
yTlSP68xxEaRvOxLo4jQ2e3vqqHLQpspp6MvTeZMlNyMIzpet75RwkKn5AuJk4ggq6azhqPqBBj8
SihsZnVpQCT4uYdYn3TVGKmH3mqKPWx6P0BZPMjMz7MK9XdlUQhEQAmGPCGId+S9a/iQd2OZm89J
MUTGUN7MwqtCDaS+Nx7wwhpPaxVX6MqyTiWa0rLyIs6szi8BdxUX+xb9vwjVDw5TvNTMJdV4fsAR
4Rto0UVEDjhj+VmTaECS8UHl9oyGWDHdFPGmHummLF48tjOqaDnuKS9uMbyAaktybPVmr9U3Ncyn
90Dz+KMWe8zUAdGRvKKQ8f677uDs4xzpJvfMKc+HOuFROov0AJRxazuhN/Pewfz9TcxbIKdOAws6
y1I8K9e3+1+tyCUsl/aVIWLTjVxkvCx92nJTBGN7645AqVEi/KxKA+QOxprwXAFy5LkXykUxEaTj
2kgk5g799D8ANYtEbftR47nUCBXEx6pl/RInH5i6yZqU5bobVdlba2PQiHQHT0/21/dOJUXau7hg
tTAY+NiLGhzIRqLdgqLoUVOiCa4ERjASCyCZ0B2mc+WrnRgTzUVrsYjOkfvi7a1ttvM2eXfwP8TW
3OS73+coPxXoywU70o0itqyBR67z7LpHp98ydte0b9f1t2oUqEsAvA8U80C0OjcKAnLnJu0SNxLd
VIZOTBBU0u+NU4sPNrM2yOOOvfy+SAs9Mhh3AOoZOJ7ORY56bldIXOrPyK/RYutWXSDsm/GjY6qy
wJpxnEqSgtnW9YpG4wmLzCrOP9WT6L6ZDQwzcGcn/nJ9Vcvvkj3ccjn8rIUYzoV9gJogybVef2bT
AwMSndt+bYYtYHCD63JW1/SvHHAIn2vPqCoPL4+4iwyd8jDu6i3G4E1Uj3PVuMOaabhIpSwTVECg
l1eUuqLHcx8rSrq/us+4KL7FWb/VrA+DY3IMkzcm4KpjHRRc7bvtbbMiv3Py4YYmSWRVjzbqar+/
8tPvWaK6k8CmamarRRdrF2mF3d06deqFtHF8HlipoH//P7KIrOUa834oqLV5lPR+HFSpbYdFwaIW
SdrrglaVDPRIJHE8HAj5CtCLora7tnGioXEsYHNOmDjQ4i2rbX0zCK/esFFXQbxeVmVMBPbA5PMQ
c+PMy4e+q0WlZUC3eB6GD71LN3lxqLw3b9wM2NWs3QwY0Zv8iCO76ZpPHIQewI7oBQ1m/7b/vVkr
pAqkj5EM2plrn8UaaqEuLyyAKaf3ImHvVAMZi+gq9xFvDvo009hSNd1fnFgIRkOytzgh9N64y9ac
2JMmHKp73K9eYNp3bjf4UeZhRsLp+7uh0+O36xt98eaQpEnWCxTxjE4JR9GrKw9l7AUGQEACMKrf
VrMeoMZyMzeO4jmqkOlJqtVplqBjqrcjUqbHOi+rkHvizbCZuemm6Ui5NYa9VzUKm75wUctSDRP8
6kCsXhB+zhULBz+T0mR2NLJi65cfnZsf6KQq4q1L8ZeCOkrc2MBzKbU2sCHzqzzyqmFXefGmG7L9
jPHD6/t28ZxaFmNiYhTwcaapywgWTuYuVIG5E9EmL0KuZ0EW4/lWWfVNaY5BHY8hB6x1Wavecavm
eSJYMs8+HkDkztI8qtJig6fHwcYwYFPQrT5zxZ1ymYRZFmmB7dPEzQUMV2nHqnia0PeSOJE55m+J
sOzDXNnFW5/NIpg999Xm2ueUuEeS6SKghKQ722h/O5RbPgKgms5PlglfBsaJSS3MyaROpFu8DS0u
UvwPyAxdarDd9U1dtZ3/ifIvHGAyuBU1ed1ECcvuAMewKXRtz3OVXi/STT9XhOwWIGRBJuBIwVVn
CTb1cdNEVmeDkJg6Q5B1vx0QSEKkc5Byjbf+3EIIazCntLFtTEnZ368r7LLPA1IwN42cgr3QIniS
hYCgqvBt0+LPXfmZZkfd1UAw+qFn90P5SMCTVQLROk68wGmijFYHAA2nZhG4RIUlv2qqJx8iN3Lr
NgCtXEr4c0J+YCY/1tgebjWoGQtZ+8QKVNTNrcfGzRx/u66DNaM5lSztJoONZBXx7MgpSbtJ0LxH
jtQo7zG2b6oyVGuH/1SWpO4WoBaxqHkXZczDlJYdWxnA37mbJXuErjlGkTWmKj2uyiQmoAGAzbqQ
8p471LZM49KuDNwWOv3btX94C3zz4CRhV/M/OH8OsX0H8RyeonLenk82t9OhQt7eAE2u2W1EswCU
x+H1HVvz3WjFx7MN1MzA5ZQeh3QobWd2yyaixjRhdPDZduBGNW87IasytKwL3b49eEwFg7V27k/k
yi+cPB49rUixPD9+6LwX1/2DC/b09y87eRK5pFNGOKh47WiIcXsHvd2n0cQbjEci1skVbZYXEepy
8pfZapQ5kdOTE206QMp1nkBY3rivs5tg2CCjYTJMB7iEW4C3KOStKg+g2CBqxXj6RbLU5F6CPpai
iZqEd4AOy16A3aSwv8t8FBaFGgBiE0AQIxCWbL3Sl6AzKzGik+Oftya2KAutmfEPfwZD7b6yYfiv
vclJBeJ6l48vY+waGR4ciVbsx94vsy2GqZoEI42UosutIhzozCNifOBuZl27gTW75n4QwphvhtoQ
39yx1LfuXPH8D6zhdC2SNZj5WDqiEDaaNRN742hd82bmfhIIb1a13K65wFNRUkyStWYiUPNmkY36
7C16l9sdEVm3qwHUtLl+dtdiV99BtgXXNKAR5IyhO1rjZBd18tKn/NGvxXbqxIthWnu0qkyP8Tjd
WppmKALmRVVnj/jFLBwbyXMfmXN0r5wfLMNjvT24DEI9il7iB20mQTm9FKrmmMvKsyRIisydIXOa
xGzha2cnBNVlMLWpiwc1C0a0X/RacZcWgLeIbzWQx15XrFK2lAe0BwK0YqewIx9v58bj4QxAjw6T
UX39muodxvrxOYTemmmriDPXXInvOgYGMlBxx/12rt6+Hgmd8gaSafVIdTYFM7i/wMnmf64ERncN
NrE3xWqXLbvY0hOZ0ukYc5c3vlGh1Xa08EQYt82SciZtFowMfW4OObg+3/WjH1rusEma/Pn6B6ya
FJYL8hYfj205i2Kgu8vUjMSOME4HGLN3AUzOJPsrBpfr/ydIemBy7jQ28yHIA8lHrINb23RQczc2
ra7Q6eo2oqUYaMpohgfi/vk2CkLnrC+T5CWzfhQgLpuAei46uh2pG3CQ7fzBuk6kSRvYGmwwmzm1
IzuxP8UIg5y42g00Pk62KiOwFi+gieDfhUnuDRWImjBHsyIUwB8tYCL11Dq0XsbRjdcGpe7+NRXm
Uwx8pOtLXLvyTuTKZLhGPc/CjHEi5778agBvCnZo/95M0888iwNXuqDuopfZdqSQEqzN8eS0sA+r
bzY8/mbN5q6w3438vXJVdcAVCwHliLe8rHw8YeWHT4xh7EEUGn3JmLYheh74uRPmsR/O81vnq2pY
a2+CM3GSN/UGwGmQihEA5byT+E4HU3W3Byb7thJ9YOeHWtwX4nPNVQjNa68ijM0jdWSC/OQyRQqA
COqQsSOR1gyBF7/X1ctAgCLZIpGV55HuJ5txam8T/3NM0E47WEFWi0NfOU/UthVGtOJozr5FOv9t
PTl6jJnUiNvd32iguidsjIHpY734lTYpPPnKSTkTJhlTQugwsmrsojEV1aHLJ6ByDGPMvSIkdakL
GrLOb8YyREXdEc9eGyPOCszM4f7h+tn52QIsOXjMU6BFAH27to6Xy7k3Gp1pAHKZXkX+SxeV2zlI
Nm7YRfm2DrUQJI6b9M0Pi0/jtt4gbREBFWfH9wC/3Xd7pviWRcUXn+KA1QpvG5SI5DSKWxlub468
iESmB479bqGDPYsfR/NpNHde1io8/orbQFLhX3Hy1ANPygKTiqjdcpaMrRnOZVu3NMBbMaWKwGjl
QKPkjYAIbS0oS8mNM2nOe4zmNn0kmsa36WbKRr9+dAlG+w4T7USFotgoDH1bi5SrWA9WjM1fHopL
hhwATPJrcVimWBNMKGPSb3xxBYgP3tGO+2ZP1UaPdxgV562qeHm5kyDDw+wMOPEIJkrkRgZgKZFh
0lr0MKQfsTDD0azDipfbgR/M8XulRdeNWMJXW5wz0qVIyQOjnOhonZBiMu50huh1P35mW35rbtG6
v9df+Nba5TuUyd+vS7v0FOfCpPsb5SK84FIUNzwwymR9ZA/f9NQKRPbp/5LjSG55MM24sSbIcfpn
LXmoeBHk7TZ2Pl8Xs3IMTnwRBu/PHUBBSsMBbDeJ6jS7HeJU29tWp5pkWTkAOGn4g/wkUs5yySRh
omjQ4mNFmB+LxrgKbLQs6OjTN4xhk4G64vqaLrcIHg2N7UvTOTiNfsbwJy/81mfu0DRlHfkaEITt
AxCUq+pHrEKcVolZVn0iRnMIUFN6iEFdwhkOfvG3cEIxU8VqVnYI4S+Q/jEghsr5hV80MOagEWFF
I/gUA47LEuM/3FVIWVnMqRTZHebglBS1m6Ctqi5eif/EqbEZ7BIvYuXzbbFc2dHjEeOgc1gHMKFs
DTqbnSo1Ug3Htf+0NC3mYWUHVoBeFbQtVoNiZcuBvCZuWfnJNpV+4hpoHm+jhm0LEtDqdvYUSYRz
+4bal5ZFzGpgTRZyZfItmvd936bZkH+MzVPvbeYSNDb5kbp37u+lUf8nCd1NJsDU0egk2VwvUtqj
Fyj/mLL4ljdGaNL6ts5V+M7nOrsUs3j4E53pnUFpnpv5R6aVj5pH0bsoANUzqsrk51Z3KUcKP3ri
ZSRPIIeiiDrs7DID+OBzyxUdVAoxpuTkTC+uvbmb8g+v2CRD4KINGJNQmnJsZ90O/t0dOQOyjAoy
y4CW6uxIku1Q3478b/QXNBpVhJBrkhwYGowOFYWLBI9fVlXXODz/sOwyBM+dGR8a/I84YW/tf8eb
/nePTkUt/unEFmLGZ6Nwljnb9mvBbzKBgJDu6laV912zuVM58sUqqDuMZZd/+PZXjQzHoTajBpXt
66tRKU7yBn3SCs1kMAXWpiGtjo44DBjhseJN3CrmPi4WBK5t5H4RlxjENEGVda64OvUn4vdN/lHQ
L3X2tWC7YlQ8Wy5WI4mQ9qZra9Z4GUQ406Gs93HyyTFux3lbGl+uq03Ke8EKJEnS7pDELLyhqvOP
eGZ4GYYLZW9CN9W4KePvOtva9n1mGr9r5T+FLskfXOcYTJIyioNvMC0pYOWateXp55wDtNDatubW
VHKkXrgISZQUbrnV5NXpACu3cnY3pfm27PU9jtSxb2vFQ2dVFIZHFrAwBN6yl5j8kbN0yLEqJzIE
MjLPLD4K1XyfSoq0oDy256JLICXJblM3zMvnMY+0SnHzrUpBizvibhPzrPKoysT7Mhe2n300fuQB
uaR8yGhgtyrSo1U7PxEj3UdNb5s99+Psw+/gVfckv/P1J9yyjQqXXyVIupC0uNVTEWvZhzA+VRhp
mvNA0/csBZPTp+sn6vyR9N8DhZl/1NZgAZfZcrzUWo7J+wycVDQYjAOzH0f2WCbPbbWjQiFsbZtc
JFrwVMKEPyjsz10RtbyBp/2QfdCMY4h86zYYVrZTxN8Kn7e+ql+CpI2aSt/rEk1kOLHfTLIryMHR
zWDEYIrYVf6P6ypUrUrarGQuCQfIaPbhZS8j+EfamG/mL+5vonv8s1Vo5cM703Bw50qOnBMzcTKw
on/wCVxN6Vbvp43GaGCmAu3lz9cXJeXjLqVJPn0muhgF7bOPNEYybP7Cint/ftLsv5LivTdeGmNv
/J2JaXtd7KouwcMGkI0lrJRfGTnlmZOgHPWRIftTHWeGMQe+xW4qXPrapej+kiPnQozC69CgPcLs
W8Ti45NFm5CrSrzG+ZvpHx2eSJEujjTPvKXVIfsoCYIiLw8y4xPp26DudcDbbPh8y+ObmiIaxCMe
nE4EwBTe72X6Lz9C8sBAXEsdvYZKrfGBltEw/Ie061pyHFeyX8QIArR4pRFVKtflS/XCqDZD7wm6
r9/D3r23KYghbvU8Tcz0tJJIJBKJNOeAOiCyFNXKt/o6NjZPfLz5wWhEai7HH2l5K735DHgszNI2
Caq2xAiWWfi1UrUK9k7COegTpwp/jEZiAbB7w0hWvchi+4RgY9DAoAAkhvijR9YjS90qSa2G3LTV
DxUVE4O+Xbb9Nae/tMl53YsIV2EtJYkxW4t/F/Mnnd/GkzuSN41vBJ9rCsTzEGTOIGLXzl6+jR/6
QaOXONpYVxXdDt1osdEqN0ukK4KIjIgGmHmqjKSO4BmlrGVt0GY4ZXhYD1cqQDKGxJoa9esbRWTU
fEBSrYNQUgxxJYBj1Gyq4w+DvKogDI53SFXR4n4CN+nXWvp+HycyU4cRaA+QfOIjG3UWpIj1OP4I
QX+huSAUswAfH7V0Y01kVs6fhMGZoLOmxVENw1xK4g8eJg4x97F5FSqO2j8TZXCG9EHFwcowyxno
+wYHIemuyeBmxtwB4TTaD1azm9B4/bKJzhNAaCfHvC47e+/5gEViKfBDPtTxnnG4roM57HT5adx6
7QmjGv+3+oUk4ZDz2AgB39dEHxXYowCioBa7XiI2VF0f44TAY/7UqSWT2jOjPQmjjWyNkMw9ly+c
fYnWCeHo1vzIRrcaWmsqYhuNeWBZtyfi5cZu1BWrrq7rcC9vVYFWHMGJlgVHkI0d+r5jaLmMXuTG
ypoWI1Qvvm+xNvX+3YbOn7LwOUZgqjUaprGhVLbK6kHuH5EIcVqmgavp8bKstccbncmVcUjRiAQr
OhXGRnNEdSmLPlo+2jxIrHLKQbQ8hbaUx1e139yXEZBuUNqUhvzrlnsim57KzqrQaFuwNH20kmJ1
DSgBPvSeOOa06zdbcVeCi3nCCGwyDC14Zy6C+MC4Qik4QnYsfByM4UE3szufaRtB7oqZADdR0zDc
CzpDTex/QleS4uutFH50DFCr6k04Pur0ppSeUtW5vHNrktBghTLKPGJ0lu7L4pY3wGEOPyp2VxV2
IEVg7D10xU3VbNSoVm4MGAawe1DmBs6qmFjMQ79qeNuGH9NQOHzy8hwJsuoV6GNfX9FSjvBAqCS9
B40R5JRZ7NSNo4bfgIDqAAGpCr9GbjKnLE6WJFyCZZun8jA24QfQToN2R9q7RGmsmXW4erq8qDW7
MzTULeE98LwSW3NKjSuVOWnBR4w50xYj0IHODunmDbj2NKBLOYJ/yg1uRpFhBh8Sz90cPAfh9K1K
WysHk5He3o1T68q9anfxbdX9vLzENUtcihb8FZqrKiLJfvAx+AfMI2r8pz/egWsnD3/8O0GCgYDJ
BwViBkEqytFsV/uZG5keCWzis91fiELbPkWTK2xSbLSIIrAiFb0SfLRyYHHd0pWnsAKoE3vOtsDp
Vo6XAesA1A0MBBVKQX2A8yv1SWfS0QdxmFR76kDsCtX06Os2j0l53BnwuQT9KoLN+7zDYAcfMHBQ
/ACwbw/u5AzkOdkPxJ0bcdLqkv6IMoSkeocmLIyOTtIxjTCi+taD8rqnNj5qIyJYOVxYEsYdgUyo
oo4uqE7tSg6S7046qoFu0eC+kfXrMN6aUF95cpxIEcxOm+IanfGVdOyAh8rJVVl5Sshsg92VidUZ
W8HsynE6ESfsE5tSWgY5BkPMkr745YRZJhAZypV8rKf62PBg/2VTX8oTodXlISvUAZjnRw3vjREz
G36ToO2/vhmGwtI32fI29kwMONDf0MFP1tKx1wH3BVJtDbPZmtz9lQn+1zREDDMtMdVM59AiMz9R
Vnzn9DWNAiuqtugm16JiAxloDTkgpM/QEn8axahSiWqmZKiPVW/YOX8OQMzo67YKfvAuAfBQdZ1o
0o3ePGNk1vbRRYWX3eUdXDtuyy8Q4vIxUYw0NUrpWI+tLaOz2vALD0zmVo2g4LKoNeNcipp3dxGb
Bgnib1pDVBC/peoLyEesqt7zyGHZFqbM77hCeGydKHZe9kJWNnEw+7YFzl2jHEo9cfpYeaqnwTJp
uE+lz7wzn6vqn7BX75q0OOTFYwowQS3WdlpX2HKjj7aOht9/pwDB5VAC9p2wzqVjhVPC1Og2C6iN
phaLoyZl1tnzZXFrb54TJQjOJ/VlLukR5KFx3o07yalUbvdNufMLA4ws+Y6U5SMnjwnQ3xKDXuP/
9i5/wmw94jagdo2GcXRvm2c9h6Bk0yuMkEvHOOydZoyuTDD0XBax5mGXIujpTofmMPVxDhek+B+c
3dXTjQb6pGLaFcAzpRvh7JoDWgoTz2vSdFrWw6waFtitqmN2M9pJ4xaG3eymz9Q2Dzii3x21HLE/
uVRUsGlNUBtGHQAzre87tALJDTgleAZeBOoA1e5J3gpsVzSJvzszkWI+H/8QzqehqX4Vobn4qFUP
oMdTB6+WVXSJXmsd4Ck2aufnwtB4DYpYBBSaigtYuKmmshnp1E3aUeregKTAdYbH/xuAtAP/WQ23
Kn4iTeDcQwEanXm+xFBx24toP+Y4JCrHYTkO1bua7PXpWE12lX6n7aNiTBjd6rwuINYIf6R7Dd33
0v0AMojsi/B2cx7i9EMExxRJlFdyjQ8B5AymdoAskoGqytEbUJaXD8l4HaaeXEwbT8uVi+Y3ogww
cjBMCuIY4aluBMjjyjHExgWi+2u5vOn8+yB/83XQmSHnxF2zOETao6ZaUtK4l4/oSqIA0hWwzDLM
XJ6Hqe2U8gi9sPKRgq9Gp4cq9gLMSPn+zzT9xXonT1MrJ1uTDeen6FSq4P5yeWRmmRD52CDWavQn
o/2nIO+9vgfpFZcmpEc20BmECab/3dzlOgWjhqttwjKY5KOcv5rBLmsjAB/J6HJ5l/JiH3fXXfIe
1O8TjxC9aHhbuab6gW3XohgkLpltjHRflIeC7btya7zv/MBBG5gnRsuXxlCPEU43EPl6TRkG+Qgc
61S1aXxXJROyjLasAufgbWPHt6QJZk79oaZo9MaOYyYt7i0dkEFdeZ9KDoa1dhW7l2esCv4w+cwt
I7ub+9wkDC0QqyP7mjs8mzauopWQAApApgolUCQ7z6r+pDVpEBqlfIz8yipC3Ypz25hSSw52Daa4
+Usk5btcQp7sjutXdf+gUpRUCmvSruthIxRaeXKffoxwaymAjEvB+Ac3UN3G/o4ClD1LvHx4bDAg
YhJbngpbAQT/ZofPebyHSXIQdKAp29QYSJFOr8s4gYcKWU+PRvc2AN6vry3lNSIvl/d/jmROL7BT
KcL2dyDOwewdpCg1dK0+19G9nwbA0t7H4ddmrX8fOlQkZuxcbCp48wTXFgDJrVEnjRwTTd+HKbvO
VRUDBl/r/jwXI+xYk/tc7tGHesRocWmB314J1B9JmXqo9234y5U9OlmREGUoJqrPRqySY2hENmvZ
Duq0fcYOctddfXmjIAr42qaOcEMVKzp1lamYY4byhuY9qHYhWtjI6ObVjTx+vyxpNizBJJaSft8R
i4i86CUMeiWQRMzSI0qGQlW4B6Hzl5/1+okYwRpw/8VZXGCbOiXd5ZS8l0DkiQa24U3OA9tTMYI1
EPBySFMGMRn3nSnU3UBlGytZOUMKrFmmSAYDSVWEQpmb+UOgMsCug9tcuwn8vWl8Z4NNv8g6PYck
EISOZvTZoA4m3gxVmPLJADPt49Tcdt3opUO4/4u9X0gQ3AHoQEG1hPjyMaq+hSPw7otjoWyWeFaP
zULKrNCFhTVxEDS0IeTYx+k+NLmFEQxHy/1rhRVu1gCBAD2TpI4doI1e+6x6m4rwoNcviZ5YiiTt
x9DceC6sb+EfzQoRSCdpMQmnkRzzor/KAVHqVqnxXMR+7WQxvRtUrd3Q9Mq9e7KXQgSiD2lTpSol
R9a9gXonw7Wrpp/9cN0BRlD9eivCieWIJU1gFtBaLQdyVOKbklskeaDRxwDqhuGvnPyfvRU576ge
paTmPSRJO9Cxk4rbLdua3dkwIJG+D1B8cjkFWA6przoUZLN7TKeVxdfvxuUWiWMlQemTVB1mpcE8
y84uQnSsRJk9go1l67mxag76DMasollUEWVpbaX4fleTYzzqNkiEvFB/1ZP20wfKqIkxVE0dQ+vy
WV+1+YVIIaGUDL2fZ2FHjmbqasyrpJ/9MCAFOVh5s5GVXr1SFqLmP18ceK1QBjXBiT92PfXiRvUk
0rjB1zuVZ/+4ECN4L1okRItzTo4pOv1rl/mFZWSe0cUbDn9rOYL/MkctU4KoJccGjW26DrBR9dCo
kXN5f7akCD6pVvViavSKHKME7B2yvC8A7ytJ7UZgsXqWFkoTHFHB87AJCCyPkmcTZBZN65kZKHO+
Nsbyf2EZgKZmDEhjRvo7tYGwS7g++JAjleaeAHWcaRuZitWrHmMR6lzEZGcoO5nPlR5jbbiHVcXD
frwqSIl8fU8UvMzgmNFfc1aL6PjUBAOP4LUV4GW25W3AU5fkw/NlMWsrUQwIQMke3UJiEqQeDZoU
PCRH31C8eMz3yehvnP61p76ylCEclnboa0NCKuVYJtgPpbqr9LtEC64T2iKypE5PjMDKq9ECU82v
f7c84fyUVUd0k6fkOPrFt1YfX3reuZdFrDm35eqEwzP5+VgkpiQfW/LaqHfgarJSvF7LXbJ1ta55
7qUk4fw0kdJpcozF0EL3tNpplKc4nuwp2PUYBpr+wikspInB+RQEYRuM2LU8Ref4IHsZow+jUb9f
Vt+aUwByOajPMHaG3gPhYYMLSurbxMQTPMe0R/osg2lN1gK8xrcmjVZNfSFp/vPF1aDyichdz7BR
Cd3FMkGS4Z/La1k1hYWE2c8uJERcn/KhgSmg4GbR8jqIrzvkdEbtEYxBGzfDlt6EQ5XlWutnoGo+
qggSDL/FRCWKBol6nYRbExlr18Nyi4RDlJdFAcBQWELlA1BoJDuWB6Ch4X9zkID0A34I8O4CXe5U
e+OgjB2TFPlYgWUz9y252M24AFXzHm+1c69v1B9RwlMtD5M01ioqH5n/kTW7idh5849ufqp4iFw2
iXXd/ZEkmPdQx0lJkPA7EnXax+w7YGldmjZ/ZQx/pAimnUlBF9YjpGRBaPOeef6Q/5Lr0qLYrcsL
Wrc73HvgRUFyQOyNZE3a0yqSkUEd7/0eszLPQ/WDxelf6e2/YsRnxESyYTBSJGqBWvHiS5ldgJrZ
IvHWC3HdEv7IEYyuMJHtYBLSswU6TFTDGf1fAaUWleyq3LDvNc1hIBmJdrSL0bMOq56OOcikoTlT
L63IdMb0M6gfjK0NWnNzSzHCfcQNBQ2MGWxb7rX7TKpehs2odHUl5kyfjpoQqH2Fi0jTy6QNA6RN
5ZjZA/ei8NUHlJa51Sm2duGh/fY/ckQjaNQ0kGhVyADwf6mQONeaOxq9jCYq0eiuyveXLXvNFGZg
CnTuYbzoLKhrzLxp2JTLx5EeoppbYfyUF0DNiRzETxsHdm2TIEKBg1bA8CO2cYUSIEkMI5WPPToh
I+AXlAN3Li9nxfOgX5CAC36OU8/KO6GvgpOwhIgECP4RC3eF39p5NHqXxazskQmEQKDAzYwBqphq
bRu946PGxyORdmPhFihdx+SlAjZyQen1SDfedyumh8M6wxlhoBtnaN7ExRULoNxeNcd+PHbqY5Nc
gxez5o9E2UjSrC4KmB0YtcY8IKbBTqXURq/EcdSNxxhE8P4dA+acGVhtfMUVt90ik1gVhiorevWx
IrBJnAqL9ByTomU2HqfhTqueOxhEButrb9jkafzh8nat6A+VHoIOJxgdQDOElWVZo3OpYf0xog+4
NqyA9najOGG1hce7cppOBAlX0pDrIyB5IYi3n0pnlSqa9T/Q4xSQravi/CwBrgCbNNNVGKosxg1G
RHo/THg/54GS/CUZNvpIz/dnhkMAIYyMvj20qwomh4A+19Cw0B8NxZ3It1r7LAhQdMDiVknW5ijv
7DuXOXEQwcAvmIzp89v1vOM3ktWejHJ79DOPlZOjy/8kkpPoh7y0WbcvlI0CpWgQkDdnMpAPggbl
s/vc4FM/YHS4PJoaIHz9z07hYGDW0ZkxbUwQr0pCqZsCqQXDFeJkYGNwozSUqDzqQ24p/suYPhoT
cMy3Cmmi4/u9InQ+opNvplMWfSvY/CjopCEH89J2rkd2n/JDx7ZaOtfE/IZnRxINvGZiG3PGaSRF
fVAewdzzSpXshyy1t5nSP10+sKJ1z6tZipmtc+Hw8lxjUj2vRgMhbxOh8yzINrIZaxuDKigaSxCZ
qGcZQXWSa8WQWHFkgRMzzHr8QulxQO/+5ZVsiRE8ghKgDK1OEJNG5eT2/vhQKSnS/2PiJkmwhTIi
+p/felssat6+hd7QnKrqUwtphf9Nmu4a/6cRv9XMHfj+8rJE9yAKmpe9EDTmEzMKJACPIIm9kbKH
TO0wp8atkdTPZZ04Qb+VTl21PNzruNkBgXmW30oCVmf6FJbHPgGkKRKRGbLE36qw3ljZWUX6f5f2
R5DwTPJpnWsGhYlzRCm84YYL3PbvkzEcc0IPfv4ri+vbAUgng6zyPUci9C9UC3wuQDyhpfms5ymT
8p4jOlcfM61yy1JRrkgeA3OPfe+r3q4lbVcF/RZM6+qBWwgVDhwYV0O9U4cCLSJpa4+RVGEyq9jq
J101z4UUIYSu9RyMuDUp0HME1hOnNys7k7/lgy0pbOPcrRooyvq4VNBTdUZdQaKehEGtFMeZgrrz
P1liK6yyiARoBfSXbE0erlrnQpxwHkozkUk8YWWG1lgTiZ8QzVnBuFXVWhcDoGME6kDLE7uXOsxe
D1HRF0czmezUjACjazp+sQUwtua0KK4RQ8bMBcIAIThrEpNVvoYjoFJgBbLEIvILYJzdhG844TWD
WAoSzhpNSyrzBn6+DLSrfHzN+8rlwT9oUXGY+TW6bh2JXgO31p9VCVEgJ1Vh4GIpjrEWg5ZlX4G0
sq89LXi9fIBXNskAxRx4aSgggs/uSDIWDLgD2KRSLb2kDp2p3k3598tCVuwb3A7ArZovYkzFzB+x
cMBV05hK2/DiGGnvXHrC5AimNa+79CnqroOtLqaV8AzCEAjiroT+xGA9meQ+4GVVHKVaA297aIXa
TVi5hfEZB4AqrO1E+by8vBULBEkfBT8HRl9nVF5heeA1A8K8mh+relcV7tydUzVO6P+8LGZlYXgj
AsEZzQWYaRPHOUgyhr2ZVPlxBCeQ5srBaPX+hzTtmeno4496C0v1t6aEQHcpUBzqwEhHXI95kx/z
CcwEN3FiovvOGdVvGMO00OTCJQ+ApHH83BjfgdBNsiuT3ejhdadrNi0PCaaMwZ+MiGh3WRGrH6YA
SQcNFmgbObt18rzI5TAes2NePvjEC+ryPq5uGWhupu/lMcmzGz2woyRwMDyLBvzHqC+tdMK/dp9D
wjHHoeO/AhtadyKzdC5/3Fn/Nk4uXol/Pk64nfSEtRnSb9mRRbIVAcGsRaoZrDF+K1vM5I6cfrAs
tKLhFdjsyAtvNeyfWSPQFtnMxGMaCNfQgnJqjUUrAT2UtPydA3k3wFTyN0y5+XT/1WUKYoRlTuBv
UGIKMarX3ehgCw5epFfN03fZU2pvUnOceRDKMJdF0f2GblT0HgseJJeitAlSo33vBt0l2mNoPmh1
643j3QSI7WZr7PvM1QviZh0vHBbmw5JoqCAObNL2OOzDoEDu7IBJhDzPNi7/s/3S0GrC8LBDog5t
PIawtISlLDbTqfCMlll1dwiyz5kpKww2Hndn7kOQI6xp7AylTQ092VeDnIEE2X/CmJHuBSnxWGZG
dqoEzAoJ7dx6aArvsrmsLRIkRohuAA00d5icKlTJ1a6e5kVWxZ1CHlXgXLNhH8hbmYazSiYy3piR
1VHNRP8bNCqsUu4jJtF0QCvR+NRPpSUZvhOq+9A4guA0AvOV0nyMWuD+xfIY4AtRIwMNhyEsL43G
RO2NoPQAZojE8Y2Wv47tlVxvVJzXtGgiM4S80Dz8L/L6RBobgk5PSq9N7TG5bqX3Qtur5cZ7ds1Q
llIEg+St0oy9FJde1452oXhjsCfZz7Z7jZElykrMaGwxMZ8dN2zaUqKwaVPKap8kkBi1j4Z5AEqj
BTaqsb1uvgr+N5sHEkSgTIQVwkSEtRl6HEqZAg2SwAkG11TuNHIwpC+//wQxwoLyrE3yGeXXKzLX
6H8hU1jGP75ucjM1MVKFyKSYVHirT60Pqu8eIipyGCfPCJ9LctuZr/9OiqCvvq5JNmbQl19EVj05
FYgO6skL1C8OWf3eFxg1ohsQpIAc7NQ/xGNKwnzAamL6WvT3wOi8akCNOP6gWuReXtKqsS1ECXtD
07iQminHkrLrJkUz6wNqSyw7mFuTOfMPnYRPsxEsBM0fsrhEujhWzSqA7rrmgBddC5AomWJe8F+q
TriItYjXPZGi0jOG2gJ0pm4O1kCfY/AzxF9XHUoiCKtRSsD8sinYnFwUk1RlvPTC0E3KT5k/BNNu
NA6p9HXjhiD0hiOYQsFH7OmTIxQ0TLMqvTR47M13XEp4n17H/RdT7bC6eYgTN8Y8PIV29NMdKgK/
YONESi9HbYw0Tle+sTFwlPLlssnNvyNYwokcwbrTDGzEwC+EydGHGLEzVTZqLisu+0SAYNNFnCBF
bETZXorHmwZXfAEyqPQXKPw6vHnIp7Q1NLNi2ycCBdtWizGOgD2b7hV2b+iHQbrBRCiAoy/rbUuK
YNpMjXmczvuTcltWdnLkZZo7br3rt6TMyl2c00xrgTaPMGxv1tEOYx1VyZwJKUIwtm6EehvbJA5e
j2hx6hMdkjTFJfK3YvJ8lMtNUJaae5/tAbRr/40CcVSUuaqNJPjp0kZda+o4oqWnoUMoG/ZT+ZQ3
LRKfW/x8swWfW/gfQcJOKQAK0qQIXOO+7GEceazexy00g7NpuN+nFVlwBD4AXAFIg7AY8MRpcqal
+15v7NrwrRiT+FpZWm3kKlgRsmuu1mNEQQ7tFiXHwR6N3WV9nj/uZo8B5EQdmNUGSCwFhXZh1Bht
YaR7pjzqwO2KZDudHIlwt5T3Y2a4DORVk7wfssDSY/rVSpAgXdCyXGVD06gtbhTzJTUBaNNaabtr
NqFzztPKvwUB3BDtk3NGUlC1PwKL3ZdwdTWu72k3ZN/G9mCnd/oO/6lwNpQ6K+3MeNBT9B9pgnvU
uiYCAQpu5LIy7YSNLm8MK81uyAA+dwOFVk52ZKpcpRufY3oM1UObDV7Y/DLNnaR3TjK1W5+kbHzS
7DMWPgHoBHlbNmnp8dDuHGo3Fn8xnTC2k6v6LgOTQLJ1gua9u6QEwbK0PqpJLUOiyl+k7pBybypN
NwO+GUWeY7N7Z/00LZQu2FIFRlmWJpCXXgV7zEQHLrPN2h1s09LsxEnR/DtuaHXVSYDCEUBJSG6C
PudUqVUjy8CVxy2lASgw73amn1qgg75sTetC0KcoA5kBBBDCuprKiOk4wRPR+AlvFa0A1N1WR8Wq
wep/ZAg3hhwBaGIawmwfZb9UoD6hc4NKu+wY8WRDZas3xn8kAfBOPlUZhh+7oqjjbN+4eBe53X44
SB7dbwFhryoN1WUT+Vn4VvGeSFlltjEbEUNKD1Hh1vJnPVz9xb4sRAj7gpeE7iugsfBKKQV0AhDH
BjuONuLGtY2hc7mBIneOkXhBXWMKepwQzVueJu0AEGgpxk7rPzXtLY02nuKrknATAFpsfoOJWZs+
BWtoNgWVN9HXnt53oVuTzzj7Jyr/Qm9oOfyvIOHQTBxUAu2I5HzQfkdmE0MM/5jDFp7IGUbqfLdS
MEwBLQ03K2h2T+0MUzq0Kauk8rS424UAZ2uH1OXMbVvA+1GUHmhlDV1mBYUMpjkPJ9wajftm+n7Z
SObFiE4QJoj+LmAWIcYXMunyoAEGOZ3wqC1e++Raaj4LACBvwRpuSRGyNaRTJmS1ISUbP4Lwqqh6
y5cOdVtshHurNjLzQYCvTpsvt1OlxvHYRUSDnJS+Vul1GMK96u8YoTYq5l5W3JYoYf8YT3JfjxAp
o+fTyGzkNYh0w/rbdguraFV3izXNnmRxMSpKV9RRB/caG3uZ2ZVxYw5P2VZILtCBofw12+NCjGD1
hCR5H0VFtu/t5LO8aqzUMb/VgaV8DHb2nLv9vg+s9P2yErfWNit5sbZIZZmhR1LpKeSGhrcsu8pR
PkrUjRM9e7ozI1+sTfCETTONjZzBLGpA50sq88qgt0ry0MfEmkBsTaW/MkRN0SnKU/NLQLCOiReB
xqdZoullxs40X0tACDZvxRay2erScIOARx6pbMoE66B9ZI5dE1YeaMzgNx4ihljuvtY6S25dvoWd
v2r0C2mCkcgKN5o4h7ev/G8muU16V44lcLrsMH+7cZRXF2agAIHIRZcxCCGYRlAZRQimJw8DZeCp
nwxuB37uhuCv74fASrKtta3YIlaG+VoklYFdqAs3GadB7fugNvU4lOdXH7kiW134i/cbrXMrNz/k
YLaI4YE4w0ycLgzcGnVQJnHl9RU4nDGoHKdXU7zRrDnbl2DxSyFil7DPMl2PddwuQ/iphtfN1h25
sjsnvy9cG00BCudhwO/npie17zrIlKPv6EaW66cm3FjL+sb8V2FiaiojRd8GGWSZyRsQqhRgBAap
TXA/XnZGa1cy5j+B0YraPHDxxZ1B5YnltGkqjzwZ98a7sYvc0Ils1ZFueyCH23Qfe5dFrm3TQqK4
TUYEXmozaSsPJHAKvdeHjehstiXRDJa/L2wTXhsFaTWsSLtXdtzrrqMr40D3W+1ea0+bpebOtkhX
McRYYh2NO7pgbcVTwCqvVadzFTfZ6XfdV+eWcFudCBQuekraSkXZt/LCQrGnBknewr68NWvHdKk6
wYOD71dP/RGqy819xn7FNaZ83i+LOINaEVchOO+aqwn4cCBD2gPRJb3Co9tpPPPbb7vzSjehVkEt
6iAU3ZqO2bI8wZMHhilNCcfN25aKjbzLoQ7aDeNe1yBGFYD6CyhMVdijnHNTM2JeeSp5UIqrOGsw
PvAXvkHF9fofGcIutXqqRnUNO8hBcov7wgJzKkLLySqyrThsLUWDpzQBkR6auDVF7KFFt1ghaQS7
1RkvhnLDk2/o0hjbe40etBFYn8j3ybsECPkbVrKqx4VcYasMIyaRbEBu65BdYzX25DRIHmBY/Il5
xQ6sIrutUYz1A72QKQRmNFUaI+TQKz/0brRPd/q3PrZaS7fCPb1WM0t3N1Y53+dnrmohcb5xFqFg
XfG+61SscqalU914xz6bd3lHnfFac/zPy9LWVYoJ4jkzguerEFwAaIsCIhKmSdKblNhlcuU3X3+u
wlr+iBCsn0eAsU9n/wHGUTO+HsJHjERn8l3cHy+vZfUkLwQJR4DLBdDw5zskrR+AH2SkG0fsDJD/
t5daCJiVudgZcI/XTZpgJfygHvzbYJ/vfEdGf8/1cOjsycZsqlXeAkTj+v9hiGuBxlKNgvFrpDXk
iGCn8ncQD+97L3Kj20e0L9vkYbJLy65+1nbuJW+XlbqWdj7ZPuEA9AMvWDw7L3BrvavuzJLYOO0r
3uaW5GwhGqxHHgsVC8ZvTm2O2wYqTm+iT3QQeZNvTx5wxm+IKyP3lHvy4+UFrgVVIK/TqKmjKi+b
gsS2V5uUBymCqvom7z3m36CwmG+l7ValzBy0EGKiSUo4Z1JtKEGWImeTqIXVh0+9fFeZL3WyYaKr
RwCQRfOYmoxsp2AkfdD6vJ3Dj9y/Vyn6QZKHy9paFQAuD5DzoJkBFCKnR4D6RSE3AV5ZYa8cSB/d
Ix2+EW9siRA2pEM5MSX+CC9Pv2GE4k7W2o1FIK+05mMXyxCeHsgPZx0mimHUPG5srkatk5rdtEf3
Rr1TK35dJ+AKxoB7dgMP+T1Ujcj1aYE0NcV4Jhi69/rI/zHUPHXLKX0hvZzbQwWUniHrfS+piHbw
wc6LJsk6Si2V9M2hlfvBoawEFk2GDHevIB3DasVudXSry7WUupKfHWtatU8krrjbjSVz9cBnntmS
BICTRLdLlJ+AjjZepxj2d/oup9bUNgCDJBRMkkHDXLBGT7be59ypenqQisT/EeS50lp4BknXoNPg
uzZnKGBwwLuo3bPcyXptyVJxh96b1m2V+D0J8v6+a/1mF6dS5HagArdTwyisKi6uSjnNbLntbnMS
qe9NL1/HI3vEX40d9HaDAjJEnwGICfhNFk63LX7LaeLpTZ0bzEA/PYLpC9xDGtqZbUXzp7fEGFQH
PHS+Z2T1o4kRwluF673dDeBu6zDbYqc0ufVjI7X0ytB2LC4B0ZRW71oIHmvwd2dvfQ5QiiEti71e
5txmdAjdKK3/4UOM8liivtZD/1M2sR+WHClo76FoZu6jCYzytA8eU9rdAt4W0CadoV0lIIXFMEFV
XylGkL51aaS7kdbfGp2vgfKgqh2w2XTgaapy2QKMLFo5uZZZodK2zqBNyFCqOagtCkO2zHCIdtEk
eUphhvaQh99lrR/2eS69AsHnPYwT7TqLGt822kjzNBJ+m7RB/obnWGprmdm5WpQAl3ZU8/cWbWdA
4axBAqfyNz5UJphXmmdEqzfIWZpIiKm9NbD+G8u7u7xuf2S5vDUosBYpMPS5z9zWMzqvcPJrLSym
Wqtx+XWTJf9qssBW4r8IFZYyhKNvUK0suA/3hRvHlkG2pEDrTXFE+sb0tziD1lwyM+GKgaINhEPR
8UdNwac6Misv6D6p9DNNDnG03+SxWfM0bJ4TBVoawFpEaHC/jXHwTSwJGSPHAKzcJG31689aEQPG
pQghwIorX2kGxai8Qi0PZsVu1Fh3erAC+TF3lChw62n6KrzWHAotZc7LXoRC3B8lnmRQHkDUdnKq
ubE+Hmir77583aA/BoOoc9Eb+QjRIHrSkGL209PwJLU/CXu9/PsrNnDy+8I9oEWRzpJ8gur80QW8
QwF87WEErATdiOrXBaEjmqL4CHMQ9iiffKJHvVqhBDWDMlqV+lgPmNf8i45eLMiYI3m0KSGoP90X
dTLjnOpYEDVKKwkPlQbSIHB8mVtMmGvdrieShGDYzGiUmToitYAAF2iI/4e0K1uSU1e2X0QEAgHi
FaqqKXpyt9vutl8IT1vM8yD4+rvofc51lYoohX1e9kvvcJZEKpXKzLVW5OV1+lIa/LPr8K9Znt1P
bvTRNd5MXVXz2AhFQNygY0h1wC3wqD5fZNtqoIZszeamGCsog0fzt9gqlxt9ylTFAZUl+bPpGOft
19ffaKbgcsqmdN9ZsbuzU1M1931uCpU2PPkcE50wTLIAQWJKFSpzsdORDjnKAxB+iAvwaDcO+PxV
j/cNMxjbhMocpWgeXozoO+jq037QGii+oq2GxKDvB9+Ord2fHKx1NVAGBwyAEgwMWxd6rE5cl7QA
jfKRjph7dr5EzVMu7julHsL6qX/Hvnc74MYDMBk8WA5aldIHMubCjivqQLp239+RXb7LbvSPUPM5
tDd857z88aLOjEnRyM2yvi8L9Ga6PC5fqiUvd23sGtFuHnlznDqXzf51i1Kp5X19zvpsWNdnW7YM
ZCMjB5cY4ekRcPwbpycemz5l2YdOq3Y2Nw593CL3eOvmH432dt30ecX00vLqSCcRnkcFoyCtB6sB
Wz66822S6MdhvZKLnwJ8udxoDmALUKz30jsNjEij/YqVol0kq3+mJhlbAwNdR4yk4DpzbtlkfWmH
VPWoXVsYp25DqPP+fIGPrhQl7/XIk8U5abbYepk7gQaQhWU/59aj0U67mcSeS8DUV4Mn54CWy/Ut
XVOkK1ZleNhSF1U+OKUTJOioLPpHMkYeUE4ey19Iq5jX2rCFPVw7biZUFAx5hWIYXasVWGGVOg+u
eUey5aZgC3APO9b/ur4u6S6wMO6ANgHAdS40Hs2VaeHcV9yq6pK0AQt569RgTOWkhQJ8jDcOf6iK
+pEijTumLWDjQvcsqE961+2fJ0D/micGXrsAfCJ4yrq4KPu0gPlxN5gBMTELdxfPKHw6ff1MOMjy
G631uqFUYFrep9zPvibQzYhsgEvaICi7gN6Nid6XfGAsSPpi8mvuYFogNfYimj/w2jqkvYnKUGTe
R0jcj3ZNK7+CChzIB4IMgpj1gjE9yEFlgTC431iGxxfNT/uM3jgzS3fOsogDrlbmp117X+tGp9g0
+XwDg2Cs84SA9NurPNnqQCdHgOtL1rokYgGHRp1R9UFXabeLAXxklaU0LN3qPk1ae0cA/FBcDmsS
Iu0cLm0HToO+wnrrnZuOi7KJKjNzAsafcj6+RIapyOve3fvCBMTAscA1QZCJZ9iUVVmLxDuAQsW+
jZ5abfzm0jbyiD17gjbfrNr2G3tA/TaOdK9N8HbVLMtzo+GQl+LBtJr0MC7fGmfIFTHuwluBs4KG
/CpUbmHyWwYNW5ADLmwLq+fua59/BS1OAllUipd9tEDH/k9jDqwhd4aGBCQ6MDYv5UoFnH+imcYC
p8n3RdMEhMcow9Lbakjvx6xT9HQ3vArnEY0BBgAU0FDSraHTGjO0uoBcp+ge+GAGo7PckBETsyXT
jZ3T2eCR/FLXSa54Oso3B9wZcY5RNGPhUxCNOPepnI72xJcpehYV9xfQ8IoERypVDYxuue6JGRmX
GmVcFHUFMVY9nXyzRysAZ12FJDt/LGD/1rWsio4EM1GXarbDMOplm7l2gIABIoMvlsVf0iRccltR
LjQ2LYEt/J0PBZmn9LkgwNFR3lTRs2YPwscI3bNT4H8+TKCf2vE+AfgBF8enqIH4SQqJBWBvOX0y
YsuK/SpDdYgk4gn4bjP1kKq3UCQpXqg5JhDbKmZxOwsSoWrSNb5l4J8ps+4zN8pmVxikudFNVGTM
KlZNYV7cfOydvNhFJq2vHSopulRaRI3RwM3ndkMgstori7Y6LEa3T+eXEcOuh+u3z8UervZw64FP
BneQJXteluDFJabaCWyX3zQt6K3a8lfDyB5USiqA7cXaVs84+V7rbzkJ2igpxVazxo6cABDFKk8s
9RH4pXsBKbVsKBTB42JpMOdAvxQ7uSoGytDXonVms4uoHZg4VAyXGmtBM1tnh0H5cN2IikghQHgG
ZiMcMJn/h+so97TzYge5nv9g7UPZDCiPr5XR3h+Mxm8BY7r+3aRew/sxOzO5/qSTzeRgOdDMAfIu
Edi190kDRaGU6g+9Nj72zjgAj9HPqPU236FzdFc71pMOMp/9BLpqTI8OP3u3IIqLUbUJUhCrrW6q
6rq3wYOr3RdGdUvW+ldpHOKR7+qh9Yfhn+ubsBGv8RoEygmdDwscFlIAKFN3LFweu0GxWIfaTLx0
eMPIp58WKx1cd4/UYW90iQI3drFOfGMDpwZoUgCtDDkByKk286UccGSKOvWysha+YBMN605w3ynS
z0vU3We1Fr1dX+2FP8MuMlQgnpH2mBdJsaENSdfMrRPUvKpuynl2TS+CS/plFE0vS2p3wV8YBCkY
6n4gm7Jl0aphXFWk1wNE1irxyDEaOYOfkGefMfHy4botqVMHf15XBxF03bKxyou7tyRTTLu0j57H
Q31c38JjMD+CM+ZmfQsThbWtT3hqTIpE3QwY9IySfOBUs+a3UHn3eCT2biPuZsNavK5wPTN1VUPp
F9c81ghWf4Zm9Uq6IvurOSdFVsx59FygbzDN3Y6AHycxEsVB3HKUUzNrHD4JDQNp+ECmNc5a5lc+
imPaO5pXgODIz5tIVcBVLWrd6xNrc9qgxGkmTgAqbB9l/NRLbc0CD09WHa77yOa6cM2jBYlr5EIi
hCaJ1YgG67Kr6WAnc+ig89V2PxH6j39hCWwJUC0CEh6v7PM1xemgp81U28FK4xGIltwRoFJ39YxM
onbtL9etmRcP+tUvcFlBqgmj2xdcMk21CNSIsIVa0UFmdqzGYEIpdMdns/kxJzy0kIzetKOt36Rm
V786bvZRc6PMx4Xeeq2dv1aL86Alc/yFQ4zoeSl569l1bu5rsBQCHOHsFpM9RRRY5DorxhtuJWCk
nhr9mIG+HAqRZfeSmmW2nzrnNrHsXlXZ3XSSkxVKTmLOhas1ZQlpv34IihiDXq19b5Yq1a/NKEId
0GqthEbAsEg3guCanrdL9m9Fjfr5Ya2oCZ8eioP7xxW1NWSdGpOiCAa60RTvOjvQMr3azT1EC0c4
PQGb7zhrqqbFpvefLE061Walu2NNsYXu3D7nVQl6lOgN5PqHWTcVr+uLRA0Lg9MjjcczF5Sk0i6O
ZtdUGoM/usaSHvoU0tF0KdqdloIpStjLR7tAeeD6IdgKyShHoKEFrhLHlLO1MUs124oiK2g4z3dt
yY7zPKLA2yyZh9brwYjLo7YYipCytVI8CQCXRtFuFQs8P+gTR4W3wrhwAGHY4sO8mNQnff4jjXLL
T1NrhsQ0+9My4eo2kGR0sVaonF/kD1CPXzIz59Gz0wXUeEiS3aBiBdjylVMT60PwJCZXFtbUILAF
uQnuZy7mfeaMPwqSHnjEFLfN1hYiR1gzIXDyXkisOW3VswgCcwEqyulhqCHNvXSQeWy5fVN2w7SH
nLbC5GXyu24hRuXxSMcCdLmwnGetSFKCk1cQCihp0PIC2qRrSeoXRzN5NPiBThlKVsch1ndR9I3Z
X4mlBddddt3FszLN+ivQ2AOZqY6kRXaekRR4VE5wnkYU0Emhrc+6RSkxsbZOLq2AvRJbC3YkOWkQ
NvrtFmuQhUFfPcmOdXlwMuINuB8iFzKLDmQW9xpwjrlmKRZ4WRpdV+iCDR09EDTkZL00aqZZ77oV
3vI6Dv7sfp6mgEIpWXT8aNnTLsKlaNZ3+qIqM21aRpVJtxiKe4CkSTew2ZCO22ZrByW0ghYnNIvl
C4M4OtE+EOM20iH+DlRQZuiKMLTlzeg8YqAfAp5rQ+v85KBhkXfDOOBZRVLtpoiH5qEe9HHnDjmA
iqIaboBgdG7+2JGQ/OIMrQ19XMeS0X7pNV1rGiMQNbgmFzdsuCLF2AgIyJeQzIB9AkQhco17oj2x
pzFyn6MF1JrHqpxBKPgYG6rm5saROLOz/v0k8DQ1xj6ykZlBPNkfU2MMZyoUX2jbBA491oIui/wq
geboktg4jsHY2RilHcx0l0fVy/UvctG6QpB20AsAfzl4iVb1gfOFoAY3drzCdQQyss8YHznqyPyY
/jHFZcu0+a6ufsZN4s3mp6Lo99eNb34sF1XPFY95ydI2uEneGwxxpSBaf0gAkXhxmhLtsrQuMXtd
CqbY0vfTJMUYrPa3RSk96xbQBjQCQxdFVX9jOYIKRq/tEvor3b3RxT8dUvlMjL5bgD+J36R6ckwp
2JSvr3vj7KEjDtZLdELBti7v+ZQ4uZEsDvZcc8Z9bCSZN5nJXVlGzkEH+RAIRBsVenz9jvLK8YFX
ykPYvWgkJK0YOVi8rCBNv9qub0xPyENujGREnuO5hY6ht78oua1TlKYLomhokspdX6BgonoVqERd
agalFuhZxtjX2pRh2l2VVW3k3SC/RkxZi9ruBYU9Nx3MtOHmetZcHvAcDaal9NJlVHy5jeTtzIxx
floyPmLakPVGoPH0hTuW3+Wflyx5YyVPvcjMPd7n3647y8bKcCFhDABUlSjwyYGaVSarY3CCPFd5
0HZ/m0WdmZBWNdXR0C4VwnJcRRjqek64sYuc/NAqwybZ2MAzU9J1J8xIjBYnqxL3qlTLmOY7zUI8
QPWGfcNWX0yS2LPzuN51zK78wpgYhv6iz12ESQs9cUPUEV5ryGB5wKJgytNOPqWlpVLguAxNALuB
EhxS7eiTWDJHYmJGJetnHJeea4lfdzzo6/LWtVILWrSjaoBqIwtgOm7ilb4QYxK2XGpbNEezjR4R
oW7FYXQ/2fWhoK+sLL1am7xmLv0O7xOuCkQXvoV3OMaQUIMHE8JlSxbkjEjgaY0P3/NkX2k9mGRT
lnnN4P5xS+b9yY9whzImwDVyhmWN2TxAsBNXvz7a93iNsG8F59HuDw8LrGCCbx06cuwVdX9+Pt1s
qkiyJEbA+qT2UI/1ZiC5valUlaUv/GM1ZGDkA+PbpgUI3rmhPCs6p3FiI8gL7Qi4/b7O8/vZ6r2M
K6EmF4mxZEvKNXJwPKQO0UhgpKw+jFFp7doGmJZWuN1NXPOHOEMrR7f7sOs1DEqIEhOtjlJmZ8tZ
UMtDRQ+sWwC4SslblVgmLwtGwPU3PIj2sUIX1G5SxReUgN2oj2K1q44BeqHrIJ48EgGapQqKb4UR
JMwZApdOx6JyMYxMMfXR11qADgT1LY0d20r7NuF14M1xFvlsoCP0fnq+682FB9G07K+71sUF+v67
LIKy9Iq5lCsuJS3LOY4X95k1qaeJZzJ7dQ69u/yA/fDKryxVlN8vsgTJ4OqCJylmnguHtqhEBBk3
mR8x6598it7iUj/gPQFm3xJNs+tLvAxD7yZBjolk0ALNh+TVVm8Z4PmY9GfRgsav1jDzLnja+KRO
H6KO7Jm9/OPWhXYjcjJ4te4ofsDF7SDZlzx9bE1MvA82Cea5rX2h6S95y15oVaReHsce0+m9MDuF
x20dZYYJBAxwrUFYxsm5YyWcoYRRXRi72HgGkNovMPJvNqpZ5q0vuiqCIA+D3M6FOloj+qIeECAD
q2l2efxds6ZDWbGwMp5nR5V9bR1XTPYZqDMhJboQBclS0namPbnP0ALVwSGM52UZq7JKhREZEMy5
7iawTwLBIJxADUh8OY8o8irY67b8Alkdo8gkUUuS246D1VLM2FESdEbG3thoHYbEnb+1rdsegAG5
72aU/KM+bxV2V387S5rhj5AGxducvJOCSo+j2ZztVI8FCZw51THCiuEoqxr14/Vjt+WA7ntZzjWR
D8uXv8jKpO8AFwoIpjCG5cmtsz3NGa6vL9cNXVaN1/WsUFBA+Zl+Ue6vImIuuYNL2BGNL3R0LK3o
VbT9vojS2x6k3GMNJmg2cLAumb7dxV7e8hvFj9i6zqB8vmq7rI14OcBDp7bCZpdGUCfitjDe6no5
1iidOR1mURzHj5sPS/epKxhYoEqF8S1HOrW9/v0kpvbEctsJ+u5BaxhejOoSrSq8hR6FUUPikTwA
T6uwuHFC1voKsh7sOep4699PLBYcQmtiwK0phuZo5SAfj6swFuzn9V3dCC0wA7Zy3E3onMplpG7m
BhswpRIMEXjzDf4RatR3zJ6fUsPa592n69a2Loozc1KgzsdxMebaJAEfrT3h41OTOl5vfnb0HCik
MVhAta7NzX4RKuzh5kJXlAYqhCu8TTqSUTRj8n89knzWd63+mszDbVnxw6B9gUC14mrYcBewjCLo
YG4R2EPZVWfRJ06/TCQApMsn0GLkRByL7jPrIxCm2z+sstlf39kNd1k15TBegbcsyp2Suxgz3pdd
OZIgjo2PVW5CcaHmICykwXU7G5ENEnmmi8rPCmKWi0t6UqKEZWNlaeH8ZFb8necqasltE3jVQH0N
pWM5aDM4CJpxDS5zjYRJ7t6VafUXu4WROQwL4D/IGqV8ZcpdR8zTAmfoLMfP5l54fGogiBIxRTK2
9V1OLUkO72pjlTndsMborgpKwb8RA8SpiaMrhr1UhiQHqCqSZfBxEoyEP9rmbZ4g+XWsP278ouJ8
uh4puYzyxOyhkQDPxrS62417DILe6VTzhZMoChgb19uZqfVEn0ZAm04Rx2EORlTxoxQXDNTrgRkz
7lu86xUZ5Pb2gXgP+rN4PMhKG62udRQ8ZSQoaucfrKn20DCOI9u/fnw2ohAiLWrMdAWNgcfofE39
MlZIlVsS4JbtgVVsAxBCHluMopa1+1RGv66b21zVb3PvffWTLbSGDtWh1Smyst/NOghygAIdSfp0
3czmlzoxI73wol4YU+pgVUUCzqkGrI/CuSmE6xWz9nzd1GXdeXVATE4jOGDCCKIo5ztoCGPUXBu2
hiy9axZ9b1BN34mqiDA+FUOXwjV2lHe/NGHGhy5pvzfT2PxFeMdkMwouSLwAGpbOWjLhEkNVmwR2
1n+GP0Z8PlCGrCcbgfPt+8NoLYpcz7gYgVjXjforRuAZJI/kFkimcRvCW/iUlW20O52Tx65vY8+I
Mgyc0w8jJqF3eR6bYW/H7SvwssUuT4zc02lC/dYsu9CxOrQD2izxsjU+IDSg05KADx+03lPDqcLV
N50CIqfIg9EpuhCxz9Jontga+Sy3+8fVXuomWaACATRtrZrD2korkJT+tiWlZ8XU9Nq03koks174
nPhLKzzTmvZNBD6W+oeGpCadnvlYHq674+YBW8frUPMDJ6icpWU9y2gC2bDnMQbINye/KP1pGpPC
6deoID0nIMT228q61SfHeCjbttG0gqA6ISAylP5qTfPejKZdUiUo9qV+2/c3TcdUExXbqwN3I4rt
qIvJs+ydo+VV0rpgZhiaLzwXx3EUkYcAxv8m+uIFAzGvlSVSfkpz0ddkSTU9QAcnIAD7JfRXH6te
tlvPGNRhQESKRAkdU1u69iMa1w4no/vc7IsHsoOSF4ZfBsDJ0v2fw8lQjzozJt38hpvGo9ZQPYDU
r5dZBvAG6UdDfKgcqtq+rYzpdF1SPHL6zs2MJMdbgTeN342WeQAYQgVh3D5lKGMhNUNHBI+wczfE
kNwwlzG+kjU2PueZPyao+Wqg+AXg/yGy2Z4sie8u1YND/oyG8r26t0rWunAOoABAJHpuW2+inIg1
5CJI/rIhvtq5yUsc3UGsbwcCQkXs2rqmUd3GsAZeRWh8SdbcRk/zpM3d5yW5qxK/tZ/c4tayMbin
AFSoDEknGyPHuTWxSA80kfk6RA1dUd9FNlBWo+ULoiIb3IrJqISgqIN7ZBVMO99FWoupz6yOBObM
vibdN7GABoNibELT/6I6hulfc72wLFzX8kMhHxdiRQ5WhjFzH28lH2IfD0iH/Ql58PUgvPXaAqIR
5xliaZjFlb6W0Y+FNi+p/pzGoOMw3WVXOUloDGnhuxlbfCNtdsBtzfvrZrc289Ss9O2A9C+MBX2Q
IKX2LQ77Y9am+7ZYOSr+kKfqX/e3MPyAtguumot7JrdEQylYrgNC21+L9s2JbkaUPvIYwk58eNEg
/cDzO2NpPa34ztLlYFqtIkZvXUKnP0Fa7uD2KBHlTA9M/hy1uIfoawaxpRwy6dz4rudvWqfCZ2+b
tExMIiMfvphx4aJLHFODyQpzrPNeH79OvHvQMUVeoznDJuOgt4vCmTYTLXTugJkB1TP+IyWz9txq
lGO6Ihj66a61n5spEKAtBoWxXxTsMGIouVwg7uIctekbKx+79ivFqBGiI1Clk6/Fydqr9si0L11F
HrAZgW1MW4CHBkWFi+nNoSkKQJQyPB+iu6Jud93yWNuP5kj9ugVp2YxP0QWxebju6JdBCuhrZNwr
7wD8Ty6d6I1maSbpZvSsXM0DdNCnE2pvMe/FTV0bu6GpOsWLYsMk3mBAnK5Epe7FR4hn8t8A3L+5
4hnOnGCQt47vNUeFZV+jw3lyhU7tiSnjPCbGbskiZoxz0GSi/JCzdP4Q9z0etFmpqmxcrgqCShho
xKjaWmuTizQQRXeympExiJJX7u7d7J6Sz/N0sHQFXO4yIp4bks4q5hiFYSzmGGQx9ZkGrpkJDVoa
0gzkNtCupELxvbYNgtgAO7nR4+t0DjFe1nfB1H/T6kdU+PaZ9R3YKQ802/2sGnRXmZO+GakXTZSo
qwRZ86MsDhDhbEBDkYH+Z+h2+aya3tj8bsCZgjEXBaOLuRs9aVomyrzD6G101wjNM8DAaCEC2BOF
Ds4fHTfASFCyR3qKsSpIGaxcXOcOOdYGJDLQrgrTGO26JoZEdq0voPvQfejDHxbt8/Xjvf57vw/A
f+0BrIp62EqOLgW8Ku3F2LUU2hfTq9nsQVTh2aXXtX/kk/81g8frig1e1e3Pl5W6jaFnpVWHbvHo
tkPnNW4B+cP0btQQz2fH08m3v1nYb4tStqMRe+xFb9JwgdyPX6fanTl3T62V/TNiQO26rfMocrE6
mVVZzzMMbmVg6GnAZT+Yhj8U/ZvVMkVjadMMiCLgFpj6QH/pfBO7YgBWE5MXobD7fTaC2WZoDgkz
FOj38/P1n9WA1BuDUasmji2dr0Zb4jwFSVfIcheIcTd9igx+3xiln5RJjuGlr20XO4qqyvkpuzQq
vc7sMZ0x4xXRUDif4v51YJkfTa9NF/v8zwpWl6akbUQPsKcMUJmwjrTGi2KKtriu6R7ntxFQv4qF
SdODl+bWr3ryfqek66emq5rQTiHVprWQbHPB9T32aJy59QeUI319Gj4XpfYkKPEw5QdkYqVBvEnF
63OeUV3+Eim2NIkLWoCowC+ZFs/WOVQYkx2v2l2dTZ42uIOnLZ2vkz8Ug/43pp041PrtT3agqOLZ
KK2pCYuO79Gz3NkMpVxXNfq6eTxOzEgxhmsUDDhNVIdGyQ4pqHHbJj0KVOf+4rBjghYwfyBALt42
prXM1pLM2MXGBLx/2AsoI8xCVX7ZPBCY30dHB5U/YOLON42ZQkBTMu3DKM52Gj1mLfFi/YgDiDz0
L1Z0Yko6ey7rwAZYJ32og7cimeLSc0H5xBdH1fhXrUk6eTzVUTrVYAhk/qhIB5P7D2lMb9QDQyhC
ssqUdOqKGaC+MsubUBixB3TXYi7Qat5PYBKcv//N9gEHZGFG2LjoJzVmOvTFiLutL4pAd+OdFnUB
aVXY962wDL4H1OIo+IIwd3fuEDWPmd3MGg0zcjN1nm59cMDFQqzaYwRpXnq8vqqNxABldoi36KCY
wPSJlBjEzB2ZU+h92LeBkXm1GTjkaVCpr21awXsGLXI8LSDRcr4omnKBK9mwwz752un7mTSYjzoK
FRZFZUbyhjjX9ajLiB3G7FMff4m7Z6h4j6MiD97wOdDxAB2x7hem0Na/n8S5oUc1FpWqLly5IDXb
XPzRWBIQZrcfwGhm3JYj+P3/4iudmJRiXgZZM32oKhGi4Rdj66q7rNKFBzjaTQ+oz3VjGwHWBnYQ
ivQW4AUYOj1fXz63MZtBkRn2tfVgL29FFH+aNKq6MM+bHe/X1JkZ6WMRVNvpyKM+TDG04Pc2Lfym
I/+Uo2E/FsVyiG0jOcRx794xp79NmrpU/IItbzld5/r3k+/YkmEl26UQ5ta+6tk+1t5soIXL5+u7
qbIieYuGIm2TiHU32TKCnYAdkgRd+6p/I7q2v25ryzNPVyS5ybxg9HQpYWshxc6FfIrbaH5iQcun
/sdsRkU3eiNSnX1AKVK1pWbUEQ5ciHeMN9uA7GLsuoMKzbKndhhVr9cXt72RGJHDPDLGTGXeYrAd
jbwvrC4k5ReTvRD6NoPHdvx53cq28/+2Im1hNhZNCy6JMXSaFHS+i5fQ5oNll4qRge0v9duMtHcZ
4xH61NMY2sLxa1E5fp6RfT61t06if656qvhWimXJs3gCkPTWmLU+hDLMjtcCA5yiP7QVkoDr+6dY
mKzBVUT6bDojDImK3btRtEOn7IMxpntH+ydyu/9tG+XsyWKxycapHsMqbx6tPhs8TM0gEUh6v0Xr
mIAF7vryVPso5VBksWmUJOUYAqvmx1mzc5fsdeaaIq1R+Locgs0Ij1eeul04s49J9a2r7xke7UZw
fTGrk0lFARzg/3dCWc4cGpUcnBb4VjnpfTPaae7RgASScH1S3eXOW9P/j14oRVy8Y+s0AjFIaPL2
M7g7vIa0r66mqvZt7h5GlzCYuepAO5IZbQQUHTw0XViUCTSxwsHKPEAYIlVGqLAj0w+jAJK1qF53
oa0/pZOX8i9ghetBsHj9M20eqd/LkbssmDVImZ0nA46UsacdDYGX2NeYK6f01wgw3HVr6+1+4RS/
rbnrtX1yK1Knw6s5x4ME4NM9asVvZZ8rChyKBblSzsmY0Sbg2MfFAaxdcl8BHpWUj+hl2nCJ/201
xvlqmOjI4CIchBQFqJTnD0WqaiZse4EFGBCqazagq+cmRi0RWgv28ZBabws9oms/6ve6Sv1o08o6
rw3CVyjQyG3tpIjMqTerIcQX9+umuiFTDTDyY9U2irqQytLqICcOkJrDPBiaMYUi726IAAGxk9xk
UX5IHV3hCJvRFBgZEM3h/UvlwdTKAXlhQ80pLKomsLrWG9PoDnItikRPZUZaUQ9CBceM4dLDlIYR
i7/YYHqsbUsRtFVm1r+fbFwL7sh5iXqozJhg2NdQ9DETiCunYlCsZ/sL/d629e8nhuy0rXU2IUex
5ujVFv1NlKD0CUIFZBKGYlGbZ9UEySpGATAHJb8PF9cEzJzpY8jc6gPT04+9E4NhoJi8Lo1u6aQa
tlm/xUX4ObEnHdikE1a9zM0YRsBx7Sl0nYLFhHbU9bAgNdn+8/g4MSPd43j1Yv51KoYwpvuCv6Ux
8QR5Ec6L23ruUAG586szFdetaislNwQI3AF+LutDzPRDefuWRT+N5q0VuzpWYfe2TQE4DSYR4JHe
l3/iIRNZnHyIa1SV6tzXMMFZt8xv0NAQs/WrwIDq9e1UmZMC+hxZ/VCTbAjb+qUSd0N6tICLnoxd
NR6uW9o8Y+bvhUnuwQWpbS0yxzCe+a/eTSD84YKlimp/URZZqV8w3YBRCsjanh+xJJ/LMaZ4SaVJ
FRoMDzeDf7XBjAhSjesr2tq7U0vyYa7w1AZqeQohWxJXR+rsjVT3KuaZmsrrt84WeEtBXo+JdTCs
SI8OLausTuPtFI6UZHeYwEnuGdgcFGdra0EnVqh0H0ZDI7LBon1Y4mi1vqHFu8j4SVFtrIf99b1b
90YOFhgUBWcNhm3BhiWdqAJ0I/U80ymcNcvjI/NYWXtF9miUf3F0Tw1J7sDzkmhDlE8hOF3uqljs
dfrRSsbXGgUYxxYKa0yxLMklrMpqx56IPrQLYIqY5zqlR/Qvxeinxq3R/UVSDppSNOEBZADJiHR4
a20Wpc1nEc5O9dnuyWc+GjfpEn26/q3WLbr8Vr/NSCe3cuqWACbah25yR3moLfeWiih30wRyCYyj
rl1qWaEJVUVuJFUPz9PtfZ8vn2KjegLZ45/xeP17eWBc4f/tSJcHhJmZCeQjqNdIf1ssWnLMUDPz
+FBUin6qakWSg88ssvW4qKcwHm5oumvb73HxfP27bD0CMXYKBh8Q+CAJk45rbkIDosoQURsSU68A
6dlAqxBzpgDMJsDNmTsB5nAPahCKELu9NgD2VqgBWI2laGSU7dJDNnwKGW+/Go1xlyYEhO294sW+
GSNWXOC/ZuTx+BJsrHltkyl07cirk51dD56ACNAMdo/rO7l5bE8sSQdJjHrTkxmWaPGrme/1+ENP
njDuN2YgAVWECNWqpNNUgmm8ACwUh5bkNwVZvqY63YGg/FC0f3O5Yy7LRp0AwGtH1iEHybleJAsd
w8yaMINfPkX69Fia9QsoM3fFArbx69u4eX+c2JN8vgChTY0y+hQm2Ue9vJmtXZy6np5/RY1HYWrz
i633IV5V69D9+lNO0iRauw1D9XmE7A3dNSCm9gbUCVKLcw+ovF3mZB8jbj9dX9/mpzsxuv6oE6MZ
FKtIUdrrfvbPfflUkzEEOe+B0nZ33dLmTlLwZYFEHdh8KlkiemksmHSZQrChR/atZuE8L+DiBbXL
pHpob9vCHAbawDbAC9JXE67edYAuoJpvf+cFOszfl+Q1dX2r/HZ9UZthA6CQ/xpa/36yfVEZl25n
z8iiQUTudultnE4PlrsovpLKjHQHlwl4KieRz5geKD5kPYQlKuuBFSqs0LYz/F6N5IE8LvOCsHYI
sxjyYI5be3UHsNrQAqsGEtHrW6f6RpI/0FHP+4qkc8j1+ZCxxsvzfs9ANGhD4nisZoX7ba4NCTQ6
izaEalzJXN9PPEkWfCk69zfOULy0c31bgBPBapj1N0s7sSVdJpD7qAYOmphQG15T+4eJjMnO0x2G
Lprpx/VdvLqs9co8d8Ayr6jRadEU8u45alx/yNPncvg+9bWiuL1tCKUJDIlRjKhLhqo61lObLn1o
QnmPVK43O43vgg5yUDKWSKiJ/6Q0qGH915Z0dwFWUyYiYfhWOsTo4xoUL24flYeY20ceT7VfmAKc
SUP2ScMQtheJGvzAnRt7yLxVshZrqLjIFE9+i3G+wUbicrNm9RyKSDy4ZfG4jLoiKVCZkDI4y2os
KlAACEdQErRO/5iDv/q6m2wGkJNVSAFRJ1HlLkMzhdZCoT3IQfaqxx6NLEW5bnsp4ETBoAozL65n
ZlR5PGJiIFwqSI5Y0UPMiuD6UtaDevlBfpuQlpKyPNGjiOH1Y+sr8r/4Kib9+/+R9m3LbeNMt0/E
KhLg8ZakREmOndiOncMNK8lMwDN4BEE+/V7MzPyRIJa4ne8mVSlftAA2Go3u1Wv1zQS3ZFNUCC1q
aPNy2+j6/v02uvz9LM7PiTGgooAA7GnjHUOFJGfT57SoNupbW2aWQ3hmBh3wYoCwW39q3fLes+WH
dm73U7+Vr62GXuv3apQ4nzQWRN4JXj9meZfK2fesXZk99C3dFyB4u71zW7aUuEuMwUxFgwd42ydh
1WM+7qeb6rvZCqnxfNvU6uPhbFlK2AXCjVo5mGBAWpDJENH+oc4LEvbSPmZj9tUoZf/Z7FsvaNxk
Iw/Y8Hu1T9GVRjzruCRPy4BtyfgJjduNjVytEgLu89/ZUhsVLeKdrJdSBmO0D2YTFG55fl+Qypf1
FILw595gTYAB7IDzObq9tevR/7dtJQqOWdmAXh+1DeF8T1AaN9v3WfkJJDsbi1w9AGCrQhUFRLxX
4smWVbYAhRn9KfHELkbRUxrssfWSL7eXs+opNkCtNh5cumkp56wayDA3HejKIRu0S4nmc54In482
kAPFPh1fx8z028J4uW12dXWgFcXAoYPvoJavkzp205gDZKKDZH7wqsAyrQDkon8S7M/MKB+rS+fK
cyXSuErSsEn5bmTWuyYfN8oBqz5xZka5ttLZHXV77MYT+Ir2DeAkvU5fpQswp1u//m8bp8b8FOCO
fqENa7I2csH111vVIe5//okVkEBDGQ9ckEQJVW0C/HPHBB7nTbI3ZuPDoH2bLb5xRa7eXwDaExtT
pws3yGWMd8ceTCvdPJ40T3s313/lfa2HZv1U5NBcTmzZ4Ro73F7Yagw+M6nkU9OAmZm66QYU4CFJ
aj3raVTGhW/M4CL7+7apVRc/M6X4Xt0CyQtefRC8QR/HmeS7UavemW319baZ9RWBU5ZYHj6Xu/yM
s4vSdSpwaQs2nEz+OvCnIjHCrvoicj8lW0DV1ViBB95/ppRYYbk61WwPDe/RmCK0TQBLHOfA7D+L
ykDh3/jsVVDgaKotCq71nfxtd9mCsyU67tDNc4kkuGLfhizS+cdB+5MTfLY0xeE7zRWJMWFpntd+
HKxH5lqvxgh2y824vvq9QD+IpwNiH7AIl4vhoOzsYzIPJ1s0O+CLeMxDF7qkY7afyuNt31iNS2e2
lFXZpgRffDGM0Krlj9UiMWUbp0mnYdJtZe4KN8Q/LxV7qVNC8A5UruqgWptqqWmNE2r+vBZh147f
MUX2qe++xrW4IyILSO5F3owJPZZAAMJp/iBhPLOvIqn0bEolyK+GUzYCHWl6UJ9j9+nmi2zNF5FN
oy6KuVoUL5UAEut21sydHE+DJr/QadhXwPbhkb4lFrHmJud2lOghhdvJKc/laSSQypPkR1t7fipQ
gLByzJvSnv7BVYnBRqjLgpQH9G9KMEZWDwZJAYOyQ38oB+7Sbo/1yDdcci09PDej7J/lDYOdQPgX
qZsI2TA892278T5fu1bOTShbxwwX0sIdup5D/6SPxbEg9n6EL7Y9/xZX4G6GEvXtc7a1KOX+HxvM
IgsLVd98mg6l1XyQ/RYD26rfnX0e5d4361zvvV4OJ8vFvqWTD8rpaKq2NIzXIsb53im3CbyOEj5X
EvhHLardxJ+5TH06vsTMfbm9aVufSblNUllxvEcstPopyF4Jqil3sfHJbS0/Fn6V/rhtbesTKWHX
HnNmunUmwcRif5ia4dBnWwMwWyaUaAtwpetRrcL12KU7U8QnK7V2t1ex7gUYR3HRDyRgv7m8PKTX
G03bN0AbyewhYePdZPGweCN/wL+xfJl6+deMslmlpEDJEPgzpIZO0Hf1pc4eO+c9RhXC/21Byp7h
3LAq65GgA0b1oa2SxRl2Dt9wtVWvxgg7Sp7QZ4KI0eW2lc3cN6ONpDnFIB0LRPacftG3stktI8qm
VbIsC0rxCOBp8dAMgDaKIWzK7EPR/UlCtJCo/LceZdcwDt7gEkUO0dl1EA/0m55qjyIGOOH219la
0pIQniVeRsOl6VZOf3KNkyse2fipwORc8nrbylpaebYaFainxazumzbBEEXSdgGIUauoTbSvtMWw
VeXIl0rnENSK7zKWbMGGV2PQ741U+QYopDmtHCgZdIx/ctA7gcPTedWqB02ACOTx9jJXz+6ZLeVa
KuYBRE8Gsth8dEMKiqhBQnO83opCW2aUuwhgIoOTGc2lHPe37X1uLX5XTj//t7Uot1EpPAf5yDSc
cFf4Y96/R0oXQVvj420zG/6nkovo6IFjJKtHSd9M30+59Mu6+mmDiM5meXTb1Pq2LQTkmDSHmK+y
orhDuj42KEi0NtRnUxpOGT9ZZrHx5F1f0W8zy884O1GisQoRg9zilCNIcFq+z4f8Pe3NZ5K+jW/m
3yAOpvj/VrT8lDNTI5SJY1EARe41Bwo+0f4hnj+YW4N+63n/mRkl7GkkrgkcGxkDch+of7FgBKn3
QMUTelonF/9f6EbLmO3yhgaFtL/8bx9OiYVeIjGmkeP9a9TAGHldmPbO+ybXN5LKdf+ADAJqcdhR
lZVIm6rRa1IDz+zGARJH9xNt/ntiW2I76/7x24zy0ZjDypn3KLyk47RnebxnTfWxQQMcpbsNV9xa
kfLhYq3AI4MiIxJGAiX0OZxGFqCzunGw1kPs7xUp38epXKsnBczUC0o+C/upCmsXLc7Ot81A6Fsd
x9UdxHwBxjRBq3AF++6tyS1N6MuekkQeegpRMenctY77wQa12R+4ngVugYWpG/qgSkT3NK3oNTw7
Tynk5zqQEWlZ8iF2pg009vIhlDYP5MRQIwWWDgI0nuITGnEKjZeNRK20uBsG8kkbCzuMbeNDXz3H
0tI2XjPX9sA6hzY6CImxsivmuX5a7InUfrKzPuTxu951T1KEU8kCk/Ub52rNGNg4PYD0ofygq3oz
deVMHdG4/eS2aXLItQKjlNMdSRIHUuOTt0fOvsUEowi0LZHRQ/UFwGkg25fqs/LdMp7oUAyYzSeC
WZoCr/eyQw06jprp2UygFDr68filbK3DvEg/EwG+s9w39X4jIfg1kHr5YUGPDkIpzCyDV+1qcnmC
GIIJ5n5A1BrvQzwHI/DHKX8d3T0FG5+VhEX1fuS7ysGDf77vvrX8qOVBm0HOfvD8+mSUT/hxrfkZ
LUAdszTc6ACf93MNDaX9bVdfoVFYWIchaPyLnR6kUJe3CeDz5dBnpvnUh+bJDLqAB1qACSVfi4od
27990ApkPb/gFxAdu57yT4s69UTXeE8ekKMuaK5aZoRe7gWp8/YnCJiOEdJROkUHBKzxlyvTqrr2
NMyrJb43mfdG/3eOJ1xdfL+9gddhCdBHYN08yDOjUKoSK48D69mUVfyrzf8Cg6SvZ3jkjvfoR/i3
DV2HdaCwoYzpLUInHrCjl8spJRouWlbyrwP/YTd+g/3TnN1tGyuHduGLBIujh+bolf5YS5gcZprZ
T8Oo+fa31HFC2nw3eGRlW+36tX3DN4FUOgWdm06V5RgiHidCS/okaKDZmH3BEfk8g3Do9oqudg3Q
1EX0CoPjZGG+UmJsJTDB79SVfbJ60LJmZv9zBHyEF+5WVrZqyATDmb4IFaE9cPl5XK0CFhoKYydu
D8esMx+mvAhTEIHcXs/Vti3rWUAwBBA6VPOUW1cTxlAWNTZsHrXB94QB2Sb+QTZpF2Sb481LbnwR
x2AM008ObIEeDbw1l2vqqgHKT0gRTwbnI2ge0MXpWxTa3r6khY8MGhy4LUD1cGmFu8mci7RzTk7C
qI8G4leRWs9zMlPE5ue320KFFxRQC1IERFCKrWKoHa1j1skmxVdjrnfcJUdppX/RpN24bde+lIn7
Vl9I9pBeKuEHiDrcfFlsn9IadD+lqHzd0kJgHr8W2UaTY+07nZtSdnBMU09OonZOsuqKYzLUQ9i5
8c/bW7fm4JCnxPVqQjMFleTLrYN8XJ4IkzmgmgJBqWDyJ52dIAZZ4m07q/tmokBlo1yNorVih9g5
sAsFtU/Mq01/cAz2LjF0ERQFiACTSqte/zd7y7rPnlODrbUDl9w+1Q402EeZfZKzMe5dU1qfwHaz
RXC5to24a6EuCgfAtbss/8ycVluWNju5czK7Ug+gm4Ap9L7ywhJzJBsPgbWdXPRqMXqCu8lSv1g6
lvoMyQTr1LW5b7jgSLpjzaNjfbq9gdeoDYQJKBShxwTgIQjElUM1d/hmcWHbJw2j4AkK8p1T3VPt
Y5qKB46a5uQlgYyTUI/fXDZFhrlwNjqQUsSMpgq4bUvM7IHO3j0ZaRbYM0CjVv6Oa+WbIxSw7LaF
eIEBL5ChKi5ZjwBQJlK3TnXmHr2RoDdPAlI4+0H8fXsvrz8ZLLkgvNGhBIcGn3KSpdnrMdHwJFze
1h5QKKKE2B3Jgs0xhGs/XCwhUwZ0GJmDGp5mk0BDL5vdk6P3wWhxMH9IWNxqH66Z+ScFQ+cJlWfF
N1JCKoz+xeZpsjBopXnhDP4PNm2lsWv7hiNFQVYBkcsrChXpOkU2Md05iUYD91aX0p1e5V9IBory
KTnc/khra8KxAmEQhLQ9xHflCI+IghUBsNAbIBxOtB30Ag/appzTdVQHRAhHFyKEeO1CbunSTCH7
Hu/4ND6JsXy1mfud928ufuD8AMWIxBJqOBjnUhw7TqEYBX0s5zTyCcXRrK38nuNjFYX+4faerX2g
RfEU7XEAa6+mXmaHTRh25eidGDZmq6D10/Z7KAcfeSHfOl+1LOoXZTF1obGuRlistKOVKOzTlGbv
aqhW6rF4aqwNeMbqgpZn3rJxIGNWtq5sdG1I4jI+5TLeuwAJN6b2LsVjLedbsLg1U3Bq5LG4LpCP
KY6QlxbABannniY6y2BkhAeVNYUOJgknZyvWXT0Blkf7cu1Cvki/hqfZVAiwrDfuCaRLRzCHA8ZY
f9cZSDOFsENclluy6qurQz0HPVBvEWNTThOLPag+eF58Kjp+olodVmV6QC4d6OCWvO2EawcXj5r/
M7X8lLO7V+CcFnGfe6cO8uEpRVWg/9j2fxLyzq0sO3xmZWwq3RsyXEqszisTj/nYgFcwC7KpOVi5
Nm7fy+1bSKzR+PpNo6qOWzUYFiOkhPojGKtOZHbuJHV2Sf9SOGyjonO5e9eWlIQ2Zt6YNiksOSx0
2TGeHli9kbFcm1gYosFHYeMZZV7pSYGXr0BjjcvIdR9sVKX012x88ypAJEZdPAZB74UZCdXdGggM
xAlMCPFQkndi9q0tkO71J1l4iBGwoeWE4oBaUsk912wwbySigkXS2+fJa0EiZryNpmT5HudmEMEv
/SwuGBJwQUTUi+fMi4bxaBbfoBlQbGHrlPXgpQIScjwDPeR2+DqqTEBnz9Cmjds6GrJPVAtilHYB
qALv/Zsyf+vKjnI8tThzcjSly4OZHSoS6Jj8xRNw2N8OApd162sryvEkUqSkJaAUHIuwjJ8pJEaa
ITBexfgxn55u27oMpv/YAsU3EizIHSDTUvqspl1YSWJoxWHq3lkk7MyQEebrH1m88QJc+0RIfzFU
h8GfxekufaFpwOTt2Wl5YE7ti+YE+XY/a6AhFd1ekFJi/XdFZ4aUBJWPsVGXLCsP3RSAVDbs/CEq
IxaZz/oPLyJhut/SodlamlKgLAX4wewC3sf676b9IZkwm53eV8mP2yvbMqPc56BpZVwfmxqw0QbT
At8cnFfN++QOyUZdQHkuXW+hGoHqbpKpiS1M3AjIZVSofHij5fhDakWLvpxFd269cU2seuLZd1uW
f3YpLRzV3ezWdaRZ35Nh5xWfTQldA35nybcK1/46x2DtJNAnNlBkUdWkdFl4dSKMOvLorncPNs/3
LvtRymdD/9wm9/N4yKG2dPvzrZ1qlN3w1MUDDZ08ZVObFqWqxvGKAxRkQzpEenJyzHQHBh8sMphR
WLptT7mp/l3jb3vKfiYVg3isBXvCOQoKyu37dIuDUinN/+soZ2tavunZN2Mxaggiho34Po6GKD4m
38Fd3IVyx/fjYQJberKxqq1dXP5+ZnHmOq01T8chAMLTDObhAVSyg/tiubv+jTJqVzuoxEatbQZq
cXgJ6peadW+mL2P7fPsjrTr97w10lMTZmyD84gEGfiB0Cm0bw8Ynw2v8RUSNv40X/d+PBQJ2pLCA
dyJXv9w6brbSNFO3ODDykdE7imYOScN4axhy1e/OzChham51zuPGKQ4NfzVfTPrD2yLWXreABgOi
BR64qmp7WWaYeWCt++T9GKxwItAE0bZwTqsfBn2x/2wofgZ9VgASU6yi639wsoe29S5vH9u6349k
o8mqSpj/42dnthQ/A0ChbLMEtkxhvE90BD2T3DVlETnmPTTtAuo9OGkV6PXHhIJbRAuZ/h09un1T
bGSeysznfy7yf6tW50txk3Wi6eEiqNYFphH1Mzk0s0/y71kO4nl06536rrV0v7QjPd+wvizzdy3/
2riSIbicDpoJPfdDChblpDsUfeBVWmDl496ZEKZ3urZFTLNlUskV4ryarQ5ERZEY7+bmvS4nYI8H
33GfKz0wO3cnITpz+8SvBrDfH1vlTiisvJcNwSotrfQpciDyIrufjvZOmwPMYm+Ey+Ww3dpT5TAK
OiZZXso66sHkgZWGQ79FIfRLPeqWDeViG6jN+Dwhhk1DdoJMFypaaVE8eN5xSp0A7/HA8T5h6Dua
Sx4YzXNWsx2a+hofMX2A1jH9q+/8dosUYP1uQvHDBUEFuKxVuLw+6CM0EIs66nbG3g6yfa37Mg7S
QOyMHfSpuqAfN77tddBACRGEfygwL7AkNZmuHDZSV6IZScrIMR4MUMMPhPiQHC6tLT6v6yBoInAs
JC0G0mk41GU0J6hWztLMcwSNEqzPeCby10rfIqW99h+MmWPeAG/4ZZhYTZTADWRatZvlhwHEDWNj
vpdMHN56IBYT6EtbLjjHr1Q1x3LOxNxpGfKUb01+SMCaKX/oWReioxLLLYm3ldwW5kDVo6NQhatQ
7bk7lsjgeXZ2gKrS+7ER3G/Jh5JAymoIqnHX8mDq7p14CwS+4hoXZpVIQ0VGOrP3sgNEuhp3p1Uy
JE7uFxIcoTS6vaMrYXzpBaD1igQXxBtXyBbuuEwfaHrQrTjoU9dPZfGYyWcr+eIW5BMj2gFC7j0H
/mR+cZKNQup1hLu0rsScPnbAi+VZ2cGQ7a6cg5zsve5viNvs59xvxBbNyMpBAC05OvQoduvWVS6f
a9qgD5meHjptCEnPPqAW+QOUvx9vb+r168tGhQEK2BhLRFNMzZ7GzKCDR/r0kCXtB4t912gRoOX0
dQCFyh9YQr3WBUsLJDhVvAarNAb9AliidX9sgdRNu3KfVvxdK8TG9bC6qDNTapYDWgWm61l6MOzy
vhBe2KMmqNvF/we305opRGMTc7cOKmdXPimEWdkaSw/c1R9zDPfEunvk9kJ7uNVVvD5rmCoGCMFF
jdhCprL8/eyN0GYoFMVunBzcungo5uZDDKJ4u3FEBAJE38g5C9/8xS4MKtsYe3ym0vSSg1bbz6Ox
QLac7ieoR6CEuwWMv05ZLhenJIt1ayfSKd3kgH7liVcpDeYuD+xGGkHcOiFk1PvAISLoafnj9iqv
DxosG9DIA16Oosuo3DiZ3iY8s7n1lBD5nJE2yAvQ9GJQfKPEuuIpF3aU+EFkhvHzyUkOMQoegZXR
E6+NOHC978CXb5y1tTURiBRjBhhDwJa6piEds17T6+SQcPMJZPnvq9K608TbRLCW1Bb0vLqLwRkU
v4CDULbOBm9a37pZckhRzSVJ688GuZPV5IOqa2ZgpB6yjYWtnYFzi8omcqQnDnd4crCb+J3IqQ2h
SPC3Nc59kaahByme286xcudgiQaAr2gMLwJmSvbemnkaS2knBxCIvy+m/hh33j24gkckeJrvtt2r
2aXxjpcpOsfPek4+96azcfOsec75b1AuWVO0ToOGMsCcqAD6tCa7wmQvwiMfS3sr/1o7hwCpLqxd
vzBISpBBS4hWWiYRZDLnQRvl3qvINw/T41YnSWDSoQhr8R5Tk/XGTl9fr5jdRU8X5GvgM7yqdWtg
3WGi0NkBxHhAi+6SeryjS0Ww+GvGBWFAP+v2p7VWlooeJboFOrBjAI8p3kutuPVSNrFDbDWL/mb8
VOcDVMdfjOLRTkk4FScBJkqHQb9Kg+rxUH6S+gTCXBkQKX1NTB9rWgdp9tAUd6Pd7bK5i2aDnjL5
t6z7HY3nj6zvUTQNyyli4JaujOYjLcsw4fmLgcrIJAy/1Xdch4TW8L1zbOhtDsdWQ43JeLEsgDST
uriv7CqUYxv0eh1wNNljk/rQN/KrxAVZXHfnoM7mOl9yF2Rk0o6Aob6bqvum+eTiqbmxZ1fvLrR1
EVUWSB+wNLoSpRtXS0RKE8iI6lVYVicMN54stiWYsuLv51Z+5bpnF51F+yJvZq5FbWcdTONz5aZ7
OoGsxqW72+u5DicAVYFKCPDlJX6pPSlQdXR0bFMvSvqDYbS7Jv0RE4jIQw063ZrruF6VA2iV51i4
wPG6sZW9a6vGdDSJVSUuO5RJHWKifW/3WlgYW+pAK8taOtYYvAHofFHuvswUuACTAPPmOELHGoCx
CBKr42wEFGWALUjGr0m/i2cyEIqAkqJnSMC/h8vm0pYzzGKgjuZGuvw6mb5IwgxYUkH+6rOXjke2
+QBSiiCHmq7RPVnD09hJn2Qv9Zbux1X8WH4HFIWNBVKBZ50SqFnKBbDwjhuh3r5rwdlAzORo12He
3c12sUuLz7ddZ80eElmMKSykvFeYfr0YXWNsDTcqoQZtUvGoi08xXEhHocVC1lI0IvoDi6iyL3AR
sIWoqXradA41a9uJtHiCchqChetXdXoYwUtmOo/pVuHqKonwQBEDbXSQ5cKNrg57ZmUzOMlMJyLz
vSkgVR6VW2XvqxB8aUI96Z3HnLKIiRPxug1iNvkDmtt1hUk+91jE2Y5KtAqdeOOquToei1Uo/4Jy
YKkBqMCHCZRusQYqrKg3/vbiMXATa1fXc9AN2Q6yU4fbn+3q3CvWlr+fRbO6rV2uN1gjK8CJIo42
xhDGci+QZN42tLKs5b2IA/+LEthY/n5myO1xY1B3NqMOk0BDUfixTnxLv0/kY6L/vG1rybMuTz0a
7YtnuBQoHGSZl7YAHAHDexLTyEq1HdAlUTtsvQhWTICPHBUNpF0UI4TKgQYHdVaj1WNGHDdlPop3
hib3t1dx7eHA9Czln6VwgjCp7BidLCsdENoiW7yAbXO3CLpr2VbdYsvKEknOvgvpDPDMcNuMoOz1
iXZRknACzvPx9fZirs/S5WKU+4UkVe5lgEtFGYvG6d6WX3n1zfFwAeSniQSOu2Hv2t1gz4BoK5oG
kJ5R3xh9rw9tX8Pdxvk+EZEAKmECYWKPZK0d3/p28i5tLb5ytoWC9KIbdazNKL4M2k7SQ22Awrnb
aOavfCkoIiPh90Ake40fwUHWGO+R3oj6/QDKx7mKarJFxWtfH50LI8paynp2iJxGHNNmSCJp8tyf
6sIIUl17LKcyuu0Vq0tCiQ5vtGU+S+WeLurc1erKpdEcj3eeiHcxSOQMkMfcNrO6KFTlDMxIQF1R
jQduNbEaA780qrX4aBjmz2acdiOwgvC7+Xjb1nWt0wOq48yYsoOD48ZWiidbZEj2hRV6De3V77it
osR2dpjd73LrmFf3tUf+um15a5XLZp+5YTbVIE1KJxgm6aPQ95Ys7kDaGM7F021DK2frYoXLDzkz
ZFDhgIwPhrTWgxom4tN9Vyc7TKMZ2ffbppRxYzxsld1UgiDPrCFHJkmjLp+YCKYsawLArOdI1hXx
8143/WwurajrxUuDdohGtU+icbewltf51PJRHcDlDQAYAOG6XPLg5FYXd4RGjfl54H/37kdbfx3o
a6qF2pb0yuqhOLOlPKiNeqoIn6gZzXYPSCf4ZfZM5BG35RaB/tqHhIImwPLIEKHlp3hMFRtQ0LQG
XGKokNjs1IFu1rD2xfjobqkGrpoyCeYeIdCE8VnlO4o4Lgs7GSjwdc8xPbHsBxAMvm0dJd3A+S7n
S7n80SD5bUm50DjOZtIPiGBglj1CMSIsibERT9a+0LkJ5TIzTBDmE4F9w9xqkNVlaAsUATGycdv5
15zutxlUAS6djtZxivlMqECAP3zc6bwKqVPcD33xVwLNC61+yMp0Awq7FkPOTSp+XmRNmxWuMOHn
7gc0iU5moY1+woAtsbyNwtHtDwWs6uXyKlKmo9NNJEr1waeWjtb6vL+9g6vLwRQDvjkiLjbr0kSj
j3FDBceHIhi/dJgft7rfof5d0m+3La0u5syS4nWDAXw0ppnNCJy1IQaHImOzrbzqdSh7YaeWRpra
6OREOvHg4Babu4n7eqlVQZ6Mvd9V01a4WzOFvBbv5WXqE0PTl/vWuVwbWzRaIq0E1ied9tTOHxP6
tuHIf4I7wbSThcEnXM6WkqcnGJU2CDdpZNQDPxJ3snx9nLOQs/LT7c+zdpTOLS2f7+zKGpqhGyYH
QSEzWREkHqmiJgdp4tAIzOZadhZwb3oEe+zhtt3VjUTuvgygE7wVlPOkp2bs9umM68scjpM3HvW0
BEp/azhubXl0GQPGLCsBrasSkMqkGlOriK2nvtUqf9ZM4ZMBbDPJexAhHawCxL8Y0/PfvrYzoyoD
nzcOBOQVOo3A+BuOcw1UhXHH5i1k9trJwhAXqr4unB6H+PLTMQ9frF8yAILxmnCqnHhXQ+BgYzFb
VpTzm3QgrSgmBL44nwPgwx6abgsku+YL5wtRPlI8pU1Wo30W5R19R5wEFBJDVGg/b3+V654AMiZM
Ni/ihGsdI8owRYa+h/XU7fp3RliE7nF+lIG5L/csJE+3ra2u6cyYcq56Uxd9mlESdUn/bihP/Wi8
b8YtKZI198aMHRg30MrExLZyirSJOH2KoT5chAjh9JEATQJ37gFq7syD3Iy0a9cGBu2WeWq09EH7
eOlyE009I3dqEhWdPFl6+iBcgdp5B+D51uD2mt8BUaf/Gulahg8uTdV225g00ShQX0aQoyo36Fvo
i7VvdGZCHQXpGaHp0LUkslFAaKR+MPOvVt7tbnvC2p6BpR1fyV2GIalyTF1URHjLOI28sQomdCHq
vIM0wec208M/sYSRPjgymohqTdfykokyibTIifOwbsWuKQ+xaI6O+eZKNY7SoleEMQf0FVy1B4Og
yqxRR8mFNHTX0OnA5fC17npfdvYBz5KNtHLNF87NKYeppsLTB9em0dinYWM0f0mLfL+9d6uv03Mb
ims7ViK7upa42eUUVHm9y7zMT6QXgYbFr0xgzvP5AEE/AIpzKMHetr62wMVB4CFIMoECv3T2qhJO
jDwA931qBX3ODgK6ArdNrLnhuQkljutGg5QGrfSoZMQ3QXA0Fz4Ubjk/3LazdqjO7SjnlvcsofgH
36qt81MyJiJEMKkPqAc3Gydr2RX1QXNmSp3zm2JzFJIjGklJ35PxqXb0Z7dCVg79gnpTLWZjYWqs
dTAkqaEvueRklt/2ZNeCh57xrSfUxnci5NIVOpHINIk5idAsCcoU7DKltrfi5AP2ddhwu/Ulob+F
0XqEDLWPlliZOzIdAWNg0s8xYNpDjTMW44ZLrC/pt5nl72c5ZjLonZFXuRnVehLMxA5Koh1L4Mt7
YwuMvWoK/R2k0EiMkPNfmmLlYDfZWBHcGtk+z7vXmGkHluE0l9MGQHjV+85MqUEpm0eHaw6NaJLc
eTk/Vv19O4hjy0BTpJnJBi7bXD78lbef2Vs+5tkutpkhZ2vGbSXJWJW+4xmxLzpz9jXMVh/pxE9y
KPQXZldH05ww/jCO/RfdTfOPmpmWd7Gklp/Q2jgY3OxCdGs+FjbroorzaScm6YSFWTpBXwlgVMX0
WbZjFsZ5jiqBXflV3BZ+xinbS8KPQEjuxp6/9A4r9q053HU2+w6hNe4PtC0xJQaGwgptNgDgxA/R
g3knSyFJKRoj8DAPFf5BxDnbGMW9phZDC06VEmhA63vZ2lpQePRLXY50f9vQ1hdXonRqZY7gSwRo
83eyi0wtRZEv8TWDBf0WF+iqI8OLwbEHKh4AnC6/tsToslU0joFpD/fTaH8YMqf06z7djXn8eHtZ
a0kkhub/M6WmQVk64w064Lmi0emDPleJT+qh8L0YrO/ALMx6+1F0+p/sJRpegBQuZUN1/oh3TSvb
JkfdkPc/TEMGMvFOjALTL0bdN6stfZvVUOegw4yV4miobXyjmZrZxkmJRksPrBkty659KJ16Yy9X
P9tvM+oEDWg5x4YXeLiD/GfXVCfeOKHD5yDp442caG1BS+cIWHIwllw9oOeyNHueG0jBinGfWRY0
AR5l3GxYWS0zo8JLQWeEJj3AApd+OGp9aTA3X+Zx7WMv2lNryscU9BR0RinsXTqYxypPdxUG+t9K
YQiXRJp5bnzZ7bOQl5Vjbogcu0nKcd8MZTC5csfIU4yIdPsMrH031FqQzqJlhc6lssyEJ1bfdwmN
3J5HHpDydMr3lnEs3zqF/M+aziwpa4qdnIJwJYEjVumhnwsM8lS+g8lkX47cL5zu4+2VrfrJmT0l
aDGM7PCyYAQa7OURzMiR204BmrQbjrK6gSiJkWXCAaAsxUxtsnnOWYcggk+UMr9OeGgCUp6Zn26v
Zy1VRpqFZBjDBphrUG54UwM5XQecbaSNk/NYzBi8gpLuhjusbRpmABaqACjLo8186Xh57jHULQdc
KQ5/tMh04gXfT90WlcOyKeqVvjxxQb8IIA7oHC7N6B4b57JwoWbMKtzlRw1CbI63817d7G189v8c
pXNTSvqvFVxkOtSTIpe6PusAdgH03esnvzA3qtfLzXRrUcrNRZqu4TojqHxIDfDmGnLh3YuAPJUJ
wH/j4jEFCd+aiHIjDVhzjN8rNNSmQCq1qbBGbGbRePtCpO+NZtzd9r317wVsFu5jUH2o7VJP83A+
JR4c08Tvs9reoab0wif3fY1wfyA63xrhWTtV4Pv7P4PLms8CYBmbltQkMg5tYs+kfW1Jva+r4n4a
t1Aoqx6/YOqAPQawQr0f0wQ8b00JZIhZt6EBkeMYNEcle/O8GSK6C64KCzgUBxMFy884W5AwvbYz
OernFrOOoPYNGzI9yO41TZBj2p+0TWnA1XWdGVTCLSsSxibwBkeY0OTLg+N9S7t6V+liC7y96n8L
9xCwbItEiBKYWFeVg1cU1hPvuhFKEaV+sEfGN1xwy4riEaJuHUtOWM9g2wer947mmG4Ev1UvP1uI
8o0Kr/h/pF3Zkpy6sv0iIphBr1BTV3W7Z9vtF8IjMwiEQOLr78L7nrOrZKIU7bP3iyMc4SyJVCqV
uXKtdCjS1N2H+SdixHV7W3VOVL8Ngw4rpLOkfBynbovKstAvnzA1JvLNwD8m0o+nZINopVnVavkX
LRXA3U0AOf7A4QmL24m0jP+Uf8ttuTef+WYp/xJt+Xc1bzq3pnwnrwnFPAMqup+XxoNL+XbK5puA
fLML/0PKu13VfOy96d5kdwV5+oswdbZS5QOCxYVaZoptlc3DMBwc4Ikr+zFwNzLRTXSuBqgzU+oX
LBjtqkSgfQT8rSc/dOkhhahjlmqqV2tvFMzHAQcFVJoFfs3LuGFgDEMai6cU+WttfJDOc9fcUm+M
Qm9fI137mw38rzW1gVPWiT8HBRoSnHxy3Dwyy2/h6Gw8+Ez5+bqp1fOMTCZE+3JBACopQCGkydwC
VYRkCDd9ku7zUSdXu3bK0EL8Td9pI2VS3aEdCREl+kRtMkUN2Vfl5zEfNh14QcJf11ez/FPq3X9u
SnGH0PhPNzGrwgMkWmKbTj8EOjrXzayuCHMHoQmubNCOK5sGPLEvSIoGedc2JSgoh+XBmEVAF8dl
0e3slG6vG1xZlwsKcNSHoQ6JUU0ltgsDgu+TRFGuK/vnmiZRFzI3CurycN3OysIu7ChRox17WXEP
C3OFXUdoj6IF6/Bt0r5hZPdbXVmajVzJ1TAyApgwxqjAWaveWRQc/0knkEx7grx4/nwvOvQoZkxP
2N1nLtt7OQOTyhPN+VqJGkuVG7ekhzTgD9C3nw6lWQph78HWEVfyI7pJW4x6RUH1Fy2RC0v2Zdzw
K16Vlos2szUOSTST4cEs7HubEroZc1BOXP98K4fZRScOszDQfQP7nOImXlGRusCTYm8Uxk1vjke9
MPSaJ4KPDdOlQHgvdPuXCyIz2hNoVNjoLQMqTKSMkrb6noK17/pS1jzjzI4aAtMW6kp+jk9UBIfA
jav+2XA5Bqdu3DKu8u918f44CFg3hlkXZDLmtZQjjakVR4AyF5AezEkF6bzDuLpmSetb93vq04Sv
q9XupJ/czgEcdd9NdbMNptSNs9asNpWT6S6QP8f9Fx5/BxPA0JbHLJ9ah7bdVnaJQJqWgXw6zqyB
HszQ7+IplDduVg+vo9/vZjuYnsgoQG9VZBuLVfe9YZWbsceE0F98Tcy6otiGzPuP96zlcTtny9c0
zTe72Y5GbPu3CGrRMB/YtCOGrzG4ehLODCrnzmnaJMfFgTp8Wx+qsLgRXMeJshpEMDwC0iQPCYEK
ZA4C3qEgjdgV+OOWMbbF8je5OdxYnU5zbi0s22iOYXQKfgOk3uWhA++ILfIJpffG8/p9MYEUAKc/
SifBI0hQ7crK1/jqSr4D0u1/LSoXaYC5DtfoCgTmJozz9N6W7YvhJ3GTfR5yusGtsLvuIetLxMFb
sPuoYSuhy7ErR8zpgLKUuRgyDw5v82Nng1+rGs0uqlpPs8TV74dSEeiIMYAE3vTLTS1ryWuP1u5+
AAnoHHyb7a8crOyhq7lTf9evlaQEL00Aw3DRgXxWjcotd8za5RNumzB5mCiE6IsOo//S3yWD3cVp
1d9Usm4Q3MI9Y3WDxwfbywQ16aqBKl9RsyQqDMu7KwsIa1tuYWFCdvYPqdMbkcezOvYQUVBUcXfZ
0JeHerTzOE+8r0AWudusliZKHsZjDhU7gNOI5sOtRTV4OTJHDPeBAFbZxqxqAE1MkUAGpnXrlPUH
bsjHph414NFVM5gbRi0CdbE/CAfahphugyR4X+ZunLIfDZ6frqfD3a65PdhKgGhaBu5AfnvpE01P
/XRs6vBpButtI4sonLNTbUM97jNBl8rN99e9fm1V5/aUfIsXXiWSHCidPq1jMH7XFXjTPU2StRYL
z40o0YNPIg39GkZa5OBW3j+DSU6zDt2+KeECEumBB55Waw84kNgxMFNuoN9E70JmPHLRHZmdVyDh
1ol46bZP8T3iJJlVz7hWynZRXaHzUZhzhZoOJmX+tw+1bMBZ3WjuwYnOAsPaJ/b0QIMplh2D4Nrk
aoKS7lsp6RWQAyboJ/GtwIK298E0MxY6QJ1m03wFvGzY4CPxe5gAu0eMHk40GF40kI/XN2wtuiKY
o0ME+t6FvfVywybTQCF2wAVcTzwa6lvPquIZ5H6h/26CEFyLZ5aIsh67cq2xr1ycIYhYbpIifSya
md+6uUCXGRRlmkrA6heyAkyvIc1GeqWcpmZIPXCWY/soD28zar8KQ+dsq6cJ3OsgCEVvDTT9yt61
pgdATmjvLTQwUtwXgRFNxhfvayK+F8b36x9q1R3OjCmZksx7kC1i5G/fVGOU5vNtS70PU1b+uG5m
1R/AlG9hTApoNPWaQPthGp0GZuw52RnubdnIuzm/EzzUhKLV9SByhxDqAlBQfVJmxAPHVxl4T9QZ
tmEd7qFUSI12c305OiuLl5zFgykA+YYAkdO+agFlIpCrBNS7ovJvzIAPGjQjqBqiRqOY8caJ2f1y
6w0OyCKcQ5P/tFJdRLBWHQ74NQsUMWg/qi+TkJV5ixdL8oSn/0+wPO4sIPesMLtlc7stPD8ua35D
JStAetV8xA/dOq6xqBCICOJDm8lxXqkPpQUjvKu1meHqVp/9OOVuaRwz4bmFzjnDiznmDX2dy9oG
T1WrOQmrLnpmSLlN3KAvfQNkg3vPAjSStzyigag3NlgVSfsX+ANo44G1HY9cf3l5Xn5ZJ4HIFy09
0McA3mewDJC4PkJuDDiLt/Nd4y/Sp3NzyiaWskjH2UZDkY3F3uzraCj5C5uI5vpacyQ0OxAbQR8A
QSrnclUYSnBEwNEvKtsC1B+bSRyHLo8bjIaFt7WOwnPNM86tKYdwLAuGhzasufON4fWxVaa70ROH
60d9+exq+o6kHSIISG4X4PblmlpCw95wkL7ngBJaRfda+tmNCYlf08r22ahjRljzwjNzKhrGdwwz
H5aHEODi+7F8bZ3kxDpor2lRravb9+/CHOWaaX1aVeMAhLPPve1Y3YrejsJQaELYqktgzgeZANQd
/gDaBMNSbeHAfaagkXS2Tvm5mr6AJqUIb2Xwdv1T6WwpXu5WMrRnaH3tq+KVePdZ90zAZJE5O85O
rv9y3djq9p0tTAkXYdBj7kdiYRNPNmk/bRNnUdOxNfu3bgaAQqTwCzGg8pWmCmXfKljeVxAmLKCH
a9hhNLWzxswKIQdEeVwoAkGwDr6k3ptOzrJqHPFCYGUagQwj7t3+p2e8JgzcpwBUeHh25kmeR+14
CnkeEfyxMepdw6eN4bdR7s+anHv14OEVRjAnvpw9ZYMDa6LhbAn8orTetxnqVtbRwdRu0bIoRUp0
/XOuWsNQAbrP2IdQLWxWAgOqToOh2dybHsFCHCVee0xGdxeY9zRPdtetrX5VsOeRJT6h560EFbcr
sbQeX7Vpiw3N5qeaku1AGl0h0L0IXj5wNwv7ILJI3DJoO6oUtqaV5GVH527fGPdNF0RNrdu3y5X8
vwVUnW0wIoCiRu2oT7XNR07Mbu95W8v86s67Snx+z2b9aUI51l6RBqAnh4nWeiTul6F9sN4pTP/P
Pp2tQvE1NMFEkSd1t+8xukAEOKcxiDYGyIg93WDJZZD6czXL35+ljhLYiW5aVjNbtzR5bc3PvvBR
0tgs1GfE1lz8l279/9bw3sYoH2p2wFZcWvO5Q+DQstsz6zjVKKV/KVgQ1/TAK10IWfWEf025ykOs
CgMjY8zp9oWJvDAr4A7dFvDK7XVvWFsRWm8L7RKcDkqolysa5hbQbYpPlZv70Ycia5pF6SyipXcp
NSnh2pLObSmPowZguWX2o9sb7Eaav1L0w8yv15dzed//84HCRYvNgYTeUty9XA5xZtOrk7bb1y7m
rr1sfBstP/+SzkTc+/akC6prKzo3pzg6mJ3qdCD4SKH5kg13Y/HZ8Z//txUpDp73Ns3TvMMHSu8k
uXXNNJKgykK/9y/soP0KkSpsHBgALncuY5McDYd2QEOBWs04GKCKJ+XzrGXIWf1EZ4aUTyRcp0kx
ddjtqRMn7RNrdt68r1tNYWEtLuDRino0QjbkO5dQfhYXHO4HGSTHEeWGfGdBx4mdWsuOqoZF03xb
6NjSVhwBr2O0QFGSBsuAertSkk1Gmo0dZpqg8Ny8gGXslst5e/0b6awovuBVSJ6LFla6hp2spOyj
JjT2wWxoMr+VoHCxGiXMJXRC68qFWzc0+IohfNTOeMwyUPBVSR23g07Bc8Ulzu2p96otA+bKBPYs
y7qVTRUJMd61wY+qea/EL1rUKHojJYG03CLBrBxY307tUdRleSpyCvZiKwrY12nYzvYuNHUKRcqq
/MUWanWQpwISBBhWZRdpYTpGaBbFiQYSr397CDLy0cnG6nNbuP64IU0b5C/XPWTV5qKKhaFYDyVH
xUNAjcwYiELqU8Ar0cW8akqOWF4Zn0OMnd/bs+sd3m0Rc244aIgaoPZUu2lhZfmyhrLwycgodBpf
xgRUJQDnFbqkQkm+sJ143P9mtwP5tA81xcsTTUojH1BPKE7cOrj5redpkK5/bp2NGsKiCIiNg56m
snXhZA7I/Wh2AtU8tKsepMyeKYIgC/3N9S1TZITQdgEOGQPs6NyC4miZ+L5cSsPaMizruTw1+Wv7
gXwrNuC/rKL6UcxPiQXaBrRKyB1I+yVINzS2lwv93wf4P7YX2dAFOgfWME+58F0zF35Yk+oU3k1b
b5cfM+cwxtPG3tC922icQwlYvxd6bky58WsRFga4YcsTYOQ8O1TJQ6nTlVBi1T8mIGa2BF7QoYTq
XrZsNogruhNmmhKJ13dXPQij8m64mfj9pncTf9/WAddkgiveApoc4ELR10Ib3lS80SwIrzNQZJ4I
w+V/8J0PJrtJdaOya/uHILUA4wmi1W8U5NktxkzpTq2FcMUtcyM7iDq01ZNZ6IQwVxcTghAclWSw
YYRKVCQoyVDX69mpyyY0TUGmPsjTBI4vwGM1V5gC3PzH//Dw/q8t5XtZE7qacsLGuaDc6iNUlHfF
poxdOx4+OjH68fvrDr+2NmBQoKaMYRAAlBR7XWj1Fuuy7lQ6tbmzwXm0HTgB9I+zqDGT1//NmhLz
E3+gpjdjdTlIgkGkFBOSxuEnQXRtyDXPAEkAnruYfgKl9fL3Z56RT9QdqF/DM9D9Fvm97/xgzc37
F3NuY9naMxsjBnMMOjflSY5PgxWbmPwj9n4udVn02ieCWhRuZRMZFNQ3L+2YKMqha+ayE9QcZ8gL
O+UP28uqNA7wbjyEAX3nK+F3zDg3qBzeoJDN4MoBd9ZY3tsmPwVeeQAUbFdMiSYPXftOYH4DRBlw
fMxcKREwIFmRl7aJCGg74qfrgDGgAnTguUusx/d/LYg7LohawEnwh8tdHLphBBbfHk7MCrbpvKeZ
sSv5gdFP1+2sBFyUHhGNcKpQl1aDxST8NpiLajgJ+yeytjgNvBuZ2rsx/xV6iebJqCCvf4eLC2vK
8U0quwvbthenToxNJDtIMaRD3IzzgU75B7fphy3xh2lbdX4Zs1Q+WIFkmjtzxT/xksCVDTAsOHzU
p5GfOyENwqk8JaNxdIkTI4YOGypvOK+r+C9298yWcuYkcGxyzrG7C+lcX4eRyJwNsGfbDFqqdrt7
vzU0qqzfzJsEC7z0Ga+z5xFpMjv1/cEZIwLdiTH8NHMvFvxw3dTyoZS8Y+kG/ceUyjJrtqQt0Bzl
J1lZ21TgGSH7rUc/BpC7HT42umxuzUtRCoecAGIKoMWK3wQghidJzsoTYD0cOOkiMjnUinv3Vw/A
ea2r1qysDuIdOObgmYP+hFrvrZwkDSre5CcPfHkMup3ZsSlecmveBNZNG75d38u1S5T4eGaiaAP5
ajBUXX43SdA3N42iPhFrMKIO021RWrI7yg2M45v+TYiBzrgw5i9jZT2abVZvikLel2mguVwVno3f
x/PihyiR1HdFakCShZ7q4avP81sJetieDz9s8DFNTbLvRRBVYf1AzEm3B0sBTHGoC9PKDYipSwKK
FFy1JQneCrDUcZrv7eRDYXkPoGneQHvh5AikTRXRMJSu+BaI1zHHjeb7wl2snNE8ke1UebA8Mcx5
DiCf/+6WIzpYT4YO0rTmV/jKPsbTlo7Zb/r8syt4qhIrnR1kZhN56PydmR4nkM7bwbdBREOoGytc
uaxwffzXmgpm6by+HDI8j08m88GLD2lHL9ZSCq8aAcATrx9wuYbqO651WDA5rTOdBrPssxhKwRnf
hKDI+1Ibg/UXuQVZtFrMJbdAO0KJcDjpc0ZHXPWzlT/W0xgJr34O2EfWhtvrh3LNK0IfmS3G4PFS
VZ/eXm3nRUHb8pRKakQupD4RKraQ8PlUtvZzXwaagp3OnrIycPTUPW/S4VShlOFlzWYU07HNjRsq
/A9d+zcPR5QV/rM+NCguYw5t87aGP06nsmjf8pzciLzGw5Vn9p2oDrVjLhM8xiYUAxQS7PTXrIUh
r3kO5gwRYJF4gERK+QV5uzA8tSE7ASCPAoPdvbg02UMSQ7Oza3ZQHnI90Kggw7aVu4OCdCkUDo5B
J3mEUmiL4cmx/HbdXf482cCgAOEJ+m4AMH1PCSJNZbGAOkl56l1rg2hp+Y+T9106X7tkX3oaupHl
H7uMlRiSQ8UOjQvYw4Ph8tsBHjEGlhtkJy/seGTa0tnWRgcpkdx+HBLt+Pjieqo5HG3IObi/lQ+U
WyErK4Jn+dyeRualGyYAJOvCDQ36DcuaXcbkS95N4xYISs2XW0kXMYWKixgDBj4esupC+xRCxh31
XbDCZQ/OJt+SrfHT2y+ifIkutKytEi14MG0AR45KjrJKZrWBTEGCfDJFM3nVBpyLhogHQxRAnzql
HZwSo08Q0eZAgLIXB4VYNGoZqKjenTSijgQIKCTRlyROpVD3p7aaJemGk+nJU9uAuMtIbj2QeXEx
78xWJ6KxcuvDHogzUeC0II7uKO4k26qWLs/8J+H+pDaL2tCLaFXGHu5DK2nitiE7i+cxr7Wm1zyZ
YEgMPTjAwDErcOnJvTtWlbFkrHky3AM38mvkw3OTBXvay0Oe32MqNOqY9S1pIdKThEc/rTapNLYF
q8BUPUd5/c4OGh6TSPcBOUK0CJe2k/KLpoxkwzRzFDRSWuCBDFXTJt3QcpwjQWhkJm/XA8efcX+x
B7Z64P9QEjWVzQcNezF0LCzxQqiLg+fRm85h6Za7jryfwuBrkejk1VctgpcXpOzAnQQqJpTXJnVS
B+VKd+TRZOUn0RnxWACfbHlb0Gy8+7mFBZ6ZUyqUhYvJexT72MnJXrscemf1bWhHHf91fR//jPKX
ZpTvBtKOQfozKU4QlAKNPZ3Qdhi8dtNgUmN33dTqBkKYG0UvD0JdRDU1Q6KKyLQ/GSkeJY8Yluts
jOWbACi4LSOxNXfd8ADyLkynXre88lLAKnGZAa4GaQVkXZfnhVfBYJde15zC4igZxishgF485bSB
dNavxMRdkKG7DF2lMfbp83Xjqzt8Zlvx1B4d9IaIgJ0ytuXjY1lEtQ45urq+xVtsnEAHDqoEYeTi
3HEqCDBhPnrrx+0+fZ3eoICzhXTUoSk0rrlyaVu4VpAZQI4FTOlKBuKV3sydrO9OY347Jt8ointp
GDGHRN7HJNDVSnXWlIOQpVwGtETyX2BEtf065GzX9psl/wHNc8h09BRrn+t8cYqXAolNeb9kJCNp
q7jryNaZ5gnKWQ/X3WLl3rzYROXxWkwtxLSCjp1K/tXODyl4R81D1e94+sPL4lKUmo+mW5fiImaV
BR4YMdiJGrsammZ1HjmDJij/zgmVlAe1DQItIhNlPpSRL8/ZkMxVUKVGf6rLJGLpYyMwy9mIiEq6
Zf4nIgNwPEQ2+ShCUK+JX2mBIsGCWcluB7nJ+5gX9o0FiVqy6eth01SQh2ZxkSHL/gSCSqDWojR7
HzH18nqHDy9tKIxS2SjnKT9aFGgV5gUSXa+KHUyCgksyRU/0+ude82LkCuZvPnzoJiluJZypK/0Q
96PBQK0miLWrMWOwpSUoK1NH5nFAw+pYhlQ3krZqGLPQAP4vlGSu4meVy6BKISz0ekX+6LMc8tsf
a1vCsz+77fQymJ+vL3QJZ6oLwAP+a0/xM0eSseMTHU7FIpOZDBEt3VuKqTJuarZ0LQGDsy1JLoAU
eKAokZWUxCzBX1Mg53CCb77dgvPCa4cGlYFk3NSuKbfV0De/6iSh+2ZyxI430tWE9/X9/fdHLLfe
WW0i4BjE82QOvsCcxMJGSpDWYJzf4QVyBDvbvil+XN/gtWv0fNXLDzo3iOeaAQ1s9CPsIoyoA/Ih
b3goSQLO+2DnTjqNkzV7KOVh6BeAPHTglF32zKpLZYj+Bx4UMaG4IZOPqCY0WxCrb90+6OPr61tz
oHN7yoYCHAdyxgR1JVq2uyzvHqA0/Gb16XYKC6GxtfZSAgr038Upm9mbsnQnSDycUEgAvWMejeSl
KEiUjBQcDGXcM4DnTz2kRCnRqC+sBeRz08sFcfYdHdjOQBHOTlJu6fQ9fTN1MIjrXw7ikpcW2slF
O6SCBSbvK0RiLp0YfGy+9Ro4neZ6UbC+v6ModtLHgBHY0vDyVAKcy+ZhGCRrThAh3bH+e0VvDAbM
o6wxIPqzyTeSkU2ZHbPe2fXhrm6hPe7e1X0YO5nuAbx2t+INsgjGOS7a0spXBc2/7dWVGE6gtw39
qOWznBcx8C7fot/Vypg1dvFUYmLtKcvydFNn7vD5uhevft2zn6B83TkVyQyfYSfIekWG77xMNd+7
ubG7bmbdgf+1ozYUQqOCYt6I7MimcbLn+3Trb3gViy10BnfZXmNt+YhqcD/b2N+/5sxnRx6WVjAu
SUsf0Zt6W+zI1n1xI7F1tuVOq3i7pHbXzCk+JSezNjsGVAOmc2JZNs9p9yMPTxYeCOMInTcWeXaf
RxAHOvap1CxW8wXVEWvQxc9jzbHW1CgfLFDA2hn6zMGX61u6Gu2IA60DE/Ua8LBcnlHuUzTV+qQ/
QbYX/HVRa+2y9kevo75YMwMCCsi4g1EfOCzFHQd/dithw00Sx7/l/M5MAURfBAn+4nI6s6PmUk5t
9Yz61nCqmw8oi2DQsEcR3a93jqUTL1sOseoci84GkCfL206tOHgZ6yUtIbxW2R9zIBzJB+LtCehl
KNhe0795J6NMj9ISWOgxQKC8QgKaBIJ1Bazx2PejsH2sdRieNYc7N6F4e+mJbE4DfCPShrHJH6cF
gMx1AWPtCGMUHT0zKBkuPDmXDgdSkrZyAkiRtr/GzXjD9imIEIJoqQ6Wu+pO6N5Tq553Zk+5zm0u
G17XLZqrctelN17nb+YvaPFo7h+dGSXkT8IsUeabO2CseGSNuxR8I35xKwedEMpvTMkffne2IOUo
EXCJ13LGBnrdTRJuG3+ZsbsZFlHmZ+aA17iMmmbbQxABHEOG+BKIfaelvly72s++oooVFVNQudBq
xoMfL0b3Dvwy0EOOQ+OYJX9zov9dbqg4PrgLMNFVke5Ug6rDdrtItq/zWG7DIZpDnfbH+hH4r3OG
yhGoWMPpKFHHMK2X1n2gxlbqaiUaRwmV9xCtUCohAECfBjxBMV1lhz8zb9fqhF3dteh0tm3L35/d
lKAWcZBjIDo5zb20nyd6uH5vrKU45w6w7OTZv98D3zpYk9WdUMeavA98ZLFDgyixNkH/RY58V/bv
7veCK/lsRUrgwJZ5Am3X/mR3AGkG1aYppkgCDbWM4Bt0d319umOmAmxI0gw9dVCvCO6dHUAvxa6d
ou77/hPEo7fy8FjjwOmaiTrfUIIIq4a0hnRUdyJYluw+Oi0isJtGvY4yVOfnSgyhdViX1MbirPRJ
yjT2+Z5P36/v4JoNkLsBAwWwN6Atylnyrcmzym4CxLXPQWvS3CWVuTWMVvOMWduzczPKeaoSN6hy
h1cnZoLerQ/ICbLlLEK5FS+NxtKl9muB79yccq6SycmTpMCqxrrd9d6r3Qy7ebY3qT9EVaHTuVk7
xR5g1pgWBP8eeoaXp2xOMDeDgWqgvDJxcKYJgyDe9vpnWjvI5yaU+7GXLQbtKEzY/JVMu2T+bMqH
7i2nL6yMqfZppFuR4uKjD+7xsoA5bh8r8sC8dylI/PMMPF+O4tl9m888K8PhZMmHVIBe8q4jd4m9
CXSYkFW/+/fTqDPNrSzTjrdYSIVBY+d+nG9sFpPs3QBnQJvPrCi3HwVt4pA3AbarDHfuDNKoURon
azJRh+RTdN0VVk/smTHlxFotCMaRuw+nyXxE3tKI+1H8hYmF2gQ6f2ByRRPm0qFLV6Zl5yA/l/aj
DSJfswZEKJluri9k9VV6ZkbFKIRm14OsJRWnht5lxI98e+daU5SEd262MUgfBWhCFtnBdnRsS2vx
IcCsCdBgwIv/gQnjRleFWQP8Z27gxRFUr0nuPQU0j0qQMw+erqy75oVg7FzI2sCNB1bry/0MCfRm
psJxn/BO2Q0/0nnYdqC7eB+j6j+nCq1m9DnxH8TRFDcshlqGMxtQK+J0M03Gm+EUj5pvtgRqNa8F
oAssNMBZoaesVIuMNk0CY4arB9lrhZZc96VqIKBMw03qNvtssk9OvQ3aW882nmkYfkCrXZPTrPn/
+S9QVlnaNWl4COxQmdTPfeO7EWT0HrtCy9GsfjWQiqFzv9BkgJ8ew35KEAQjlmHkVmYcHZSBIGXB
ogplhDR1ishiOjrh5R8739eFwQwaVC7+x2gN5iQvXWSpYCdkcOSxAK2LFF9ntIoFeHjBPhLgJFQ1
19wof9TFF4uoJWCkBjx04CRVruTG9YFRQqJ7DKFD6RpuGJF+CpCridfczKZoSszjOI3PAfpOUymq
3XVPWnxeWfAy2GOhzYvnJWYPLxfMMFhUZzW1jmY4xtSfoL+DOy2NvbTcFMYHkh2r8e26SdVzsGKY
XJDYCxXkHyPpjmH1IxWtdfTD+dYHuGfwwwdXV09dtbIQNeP5j4ElFfFYd9jueRrMo7TcSKKR2w/T
rbQHzTH4I3r+Xg38BbgOuAtC9eUGTlU2Etn21rEUDaAac4wiuCd/gEApEm0btz609oY4a56yWmd6
OeTqtwNiCZEGRQ5gS5QrqPW6lpSylkeWdFFGQYxA7xnwOibet7X/rWnD3WD8TMS3699vzWXChTof
tAUYU1WxZjOx89FOG3nM2peuKEF5eZ+6U+SiIJ9Bx3Bof5WGTmJJZ3P5+7MXlBRz4hYzbJYQPab5
ExMH2X2RzDsYzdaGEq7D4+urVHOv5buerVJNWYoep7bJ4D8QnNxbnN45TEfutBLZLkwoIVTgeI+W
zcxjPckDmUFym5CtGfzw7Ofra1kLMheWFE+R/uSAUQaeQtH7T+Z0U00PjdPGzPKjOfOjhJQRDfFY
1BWU1Bt+2UWcPkgiE0wZEFM5HYOVYPxS9ObR6LOd8Phrb33qA/+2FOMWrO2aBHB1nefmlAdH1zhd
gvaXPKY13UmzwRMHxMu/wN0H7Ei9ccavebfBSdL4ylqsITiECKMAs/kqx8JgTlOaeQiiaGPGTXPX
tU6Mhur1j7jmkGdG1HZ94whfeC28ZQATfJ9nN2Ou8/nVdQDvYwMBg/ERFZRnhK1wzbqdj+VMbrL2
c0GrlyLXqSauuT1QPf+1olzooWwdAZrx+WjOb3LMQTcstl43x5ZWRUdnSYkaFS9Lu6MpRO0HTIHZ
dpFmcV6JdJ+EufdTEHMQ2+sfSbODakkdIKl5bkJ4Qorpx9H61ndVXMya7G/dCFJMoKNsPA+UuGFw
s5sMA54gumI7jDJ2+PjZTHvN/aIzowQNwBKLjpqhfQT7QXmXsLI/olaV7jpR6MaVlk+u3GSLJEYA
gjsAEsHmcBnebR4YIqmpffSrFNfmG0tvSvDLCaC/wnnXCBpd/0xrgQLwDh886RiOAh5ByZ+7YCwS
SAraR4pyzKbt6r3wSfix8etx1zVWHdlpLg4AiPRlZLP+GJhdo8m8VrYXz1UowQFeF2ASZ3Hesyst
NYO8AwbEPJZ2/iPIi+3EINQBHmBN3Fg5BGgdQKcNg6S4r9UhcRGEFbEqYR7tfNqbvhV1oC+DUELE
tPQBa58RaEtM/SKhxbqU8GsRQ5QW6kjHERIcfndr+TwiZhuN/mfa7TyuAxGvfka8C8DEgMlmuI2y
hw1F9wWyOtZx4ayaGuCX0PnzPvQpMGBZuRmCW7/Y1bqyyeoywZiJNYLTDFidyy9H0ZAJGlDTHLuy
OmXcJRuodTmRB3xAXIg2R/I8f3RsQwflW/MYgPhCyIqCjBHwp0u73LcbkaemeXQDeQxo9WqyFznr
qHxXrmzn3IryEdOKD2GP0R4Q92EwzAMMKYlny7khvN+U5TsrUMgP0NkC+xLmamw065SD7+SSzpBi
hMcgE0n5UwotOoGnx+y+QQFAc+pXV+ZCq9BycR5cda56DCEUPUoYa9hS2Pg6jW9l3ZwICFaRMV+P
MKs+gpcHBgrwvoOQ2+W3wliJZ7CBW0dUXu6SeV+4sIJMywYmB3D6aEx0vZKVFBmwKshbYV5iwXYs
3nMWTwR1ag66FeuYz+ZN5v0Aa2WX/EwW7J7DtkEXu1QzKLwWWeAIJt4C6O1iIZcW3WQOk5wjiPa+
cI6sK417XmYsMkrxxiHhrtnSNffHAAqG4k286PBOvzSXh5NHQUZnHquq2df2veXMz7OR7K9/uDUn
wcyVDwq8RapTlT/ORDGAF362j6J5y5KdOd405FNaQWXt23VDv1/26qUH5B1gLwA6B1B2uVyPzSzG
pG/YR3uAsmRji3bj2V1xb5eEHwKP+ZCRLT6SGRRhoIA9dswU+yZr4nAQ/ZGxhj1d/0Frn/P89yhn
cQ7mLHQDrLwGNt9kPMog9saqZVw63/5vppTTMfkzNRmk8o6T333G3HxUQj0nKOZvxNB1KXWrUnLA
Lp0nCQZX++iWwQc/OAnPOhDUh4c00Fy0a0ceFY2FOhCo+T8qDu0cJCi+ufZx5PWr5LczBGVNzO4B
0lRs0WuJhr59ub6Pa0cCoRPjLAFUXcBceOlCmQyyvk9x5r15iNHyiArAu0mtE9NYMwMyIMwmoVDr
gwjj0sxQOLIx5s45ionYMXX4G4RD2A6xXSdwuBbEgIgHTQmSCBSkll9yFsSKPG8Ln1D3aDqY6uYB
4zvTncMthiUfeQ7lsr6DivSQQxo4o8Wv67u55irI8jAdC06dpQJ4abyt7HHycVyPVQO+aB91sZdR
Ap8yJ/U9+rfvE6rHLDT2B1JOIQGjDaqN6lRpP+a96Ru5dyRow+ysic+fUgOlMMss0+/XV7bmmmD4
QkTDSxwvOyVzAHtUY9IGfiK7/yPty5brxpFtv4gRnIdXknvQ1mBZkqd6QbhcLoIDAA4ACOLr72Kd
G90SvY8YruOIfmlFKQUQyERmrlwLMrnZp2opsuFZ6+UYzE8jXtrvm1sd/9azgWYBL7N1gi/NNoHB
EbWyI1rel1Qu40nT+E84QH1+38g/nvg9K5uzUuG6Qc0GlTfeQUW8iW7CdLqPkDygUBvEQJ0pL2+7
H5MHrpsKQCBMfS3Qfh+HB0Z43vkzMo2/OOiqe8kOqY2LeH6gek8m+dqher0X689fnejMbVLpao06
UpQeusUcwHdVOMNPCmT5+xty1RJoY1YujVUseXN8fRk1EnoI7oWjQKDi+tjY7FwhaKA3v2Pq6sM7
S90gRr8NOcU2SiaadD1RTnBpAnCA++FL78UfgJrL0YE9ZZzdVbE8zL090qQ5vL/MKwEaUzjInFZo
l4vQ+XZDSaOUCc2C2DH6eEp9yfyyZmnh8Z/B7yn8/HNDQbqL5Anka5CG2lY606ADGbcN8dBHYW5K
lsIKIJsx8RG2vzuSB2eAtwYaOngqgnBim9MbxR3VOlFw4dkPfzZpXqvloKbomxTZvcLYXPn+Ll5x
6W/sbQ9LKMHWTDkYOrpUnHv8Qafe1ibMUVAWexSxv+BD1tWtYlQ+ckMwW2zfpmA8VfBxfXCpw8YB
hYYDyrI6awsVL06QQy6yOdDUIzlKWvQQm24ok6iBRI7rz0fgL8ZzFlftk6eAbM8NcYef72/GlZsT
Iv3AZCwwM7ismzvagMkHNY0kuDgUCP00oX+lrf2j0fS+AxHOzt254ouh7IBLigYhPnSwcY5x0vQE
FUP/Qsa4BHtQ2Y/kHHjmQxDrHJnukYLa7/31XTWJWU8sDtzOSJbfXhnVEJekcxVdWrmcozEo2sr9
OFGA4VDizsnMnma/eX7f5pVIjlFqSJChRYmos4WYd0h4RMNj/5ICkWvAKxknCVRv0YhpXHFirXsf
L18ynIH3zV7zDjFqHcjwML3zy1zxEIF8vsbz7GJs9jJQaArSCAG8v2vYcIhJ//i+uWvXaH0vrJCd
cEXsvt3ZMbFBI1K8VzDUGueN1DNAwV2Y02re615fXdkrU5tDmijaVCTrwouAGH3BdPeYcEicy2gu
ORtPu+SCV5cG6Rb0XhMUO7ZckG6tptjKyruMMil7m5xxfQ58CnbC+FUzyCsQHNY+9raYkmXMRg1D
KmBS51j35oUPMURW3b/f/1C/TF2uLijGuDMy4wRjl1tfLgc2gKRRBZcWYbEMPWJ5ThvoPXo0bvtc
UeSrjdv0pY+5rkM9i+h+stlwSX0elTNzpvlfeODXf9AmMUk17xI7zOFFgZnlVLUtO8ggGi8e6Jp3
LsXVPUalEe1Q9EPBI/r2lMZZFbK5Cnw8//RtIrqjB4bZju4RQa2ea/MgCyHP9R8zmxWFNGnryEX5
rwtQ6jMyDG/MsMtb9P5ioMrwdjG0NvOILxZespVqXPm5vyA+2GTHZ169btl6IBEZcDI3i1mVNIUn
MRcWTOY+m0nudwwsoapMsr6w7e5w0xpwf928/9jbdg5I5nad6avwQisTPQshP4RLi9mQ0Z7Tno5l
pILmOIeZunPbpL2RWth7Re0n0cV7uKPVk2z/FIi1AY0A/jekKesXeP1kHerJjQWOC7htykn/MXfx
2a2iIq6bf3H5X1va+LQRQ3FeZpAyczcGGhoIh9SeM1fvfMtrRwaIA4yLBqjagkzk7YKW1J3raF1Q
r9zLSgxM5HDDxHh438fsmEk2JzNEMAUnUBNcwGzxuaLiFknzHZ3Yzm2++nkwkYgZvwykPdvp1MxU
cUe0CC6xqcqx0XexYz8ls194Y7hT4bu6IhABIyOPIR+wxfUOg0P0BG2oC4gUjybTP7uQl53dK2Nc
X9F/zWz8E8ThFttJFV1C5ehPdTC4uRh4d0T68fdaNj79i+/0alWb45BWldtLcBJehoCXTm1PgYt5
wmgvUdnZvC0HRe1PuFqdDC7U9+Q5dIw49iJSNyZq/w0UBCkK+AQANwMK5Z987dWVHWePNaZqwks/
ZuQlc2pou/rnPs6+0N7K3LfBJ9NB3HIw6t5p6j3vdXWpr8xvOpLC8oxUgGQBniHJkfPmPEiXHueU
77ACrSfhF9f0ytAmbeGI4TOZ4TAQqtGeo4ehFaduwtnPdM6hzzPy9uX903L1cOIVm6C7v6ppbN7r
TiZ5G8y4bmnKjmn6Na0T0LW4l8D57RG69Y2CSw2JUGQHaP1tTFERmRC8GmjsCpp0hTe544M76CgP
nXT6jE5J9chpl/3dpITdplrV3zrad2fttHIHKH4N1oQyJsqK0FlAkWr7XOon3605Q9NiBKfznCzl
UP/0nb9cBEGpJEjr2pzZzyL7RvkeLOZaYXzNFOHdoO6Ajd+4g5hPYawqoFVGYPzCkBWmdU9JzQqU
0/LeQ0d2rgq/cg5zSA6B9AsauTdj0+5EjdUNbM4aHor4Bx5evBu3X8PPaOzREF+D9+nZN3+4lrxY
KfN2Wu6dqj5UcXgewr0q8pV3B6yuM/KIVBCN3ZxwLTtPxjOs9iva12Uv9exCwg4aAJ167Ie9guuV
CwWnAREtaAsBYbwtQibZ4oyehw4q3sMwNxTUfBbziMJZdJN8X8iep/iFSBxn/I3B1ZW88lS+crD2
Ho/EufEOA0m+JYbf2BT04UIdQr87NlClAJa/iDoAaKuzH6tH1kDdlu9VKa84rQi+cqX1wzscHPtv
/xJ3aDxP4Y5deGhLIMSLcA7v413qqR0z21cBxmJlk8TEXuqKHFrt30XOXApv3glqV2/Nq+VsZVGI
n/QAPxHv4vvOyeruKDtICqOS1FZ1UUXmIeieuXhGu/XgOt/UEhZ9RHfGjq7VBV/v6fb0VihCWuRO
wL/ICZylTtGSLwGzZynCk0Z/flAL/pZzjXb5+176f7G8Gkcp/dfmeJ1NwWw8NHdtaoto8gAA+HOi
0aEZ05JofiDL8+DCddg9CoRdyxuvPfujEXLtYZNAHdhY5R56ZkkriwaE2vOSlUijC6/6ydjeCb4S
mlADhdYeHuvQX96SmnHV4PWyAoGY6nIedmcoUuR1EIKFeg+nvC5i4wxRxklWLgs8pIHke3tZmPLc
ZWVwvaSsfwypTY9jh/Lu+x/xylVZ5SfgAAAgQfl1Y8RymwxxjdKuz8PCju1hSO/lvAf+ueJhY/Ah
ocXrhiAk2847gNtatglz8UwfJrgd1lzAgiMQXAYvdx1UH0C/Iw6/vzL06UAtCHwMWmnrl3zl9WoT
NT2kL4BEAw310Y/Uc2sXdZQayk/vW7pyJsDmgwkHPNgxPx6vq39lSbtxN1KKXMdDVlDbqYDlY1dn
p9D//n+ztAnTAYjPeRWgIFWb/iL65VvmNbmKoNNet3vghithCgEYMG4QyAUgLQ7ermoExLSv5yG8
8AHEP45xv8UN4J1e034eR1uIRh8NWGbfX+C1R9Abq9ubncSQF0o5XvAD6DBsj0Hv7G4I+jtwAz3U
MQTwnF6XpgryroNO6u6Yx5UXCOxHfoT/Jci+Nt9ShFM8ENKGlxl9BwDQ87jW93MLSAfxMYS4ZHmb
2VwOwd7K9wxvPm3ju6Ee+wif1u9GUYpA+8m99SG3CYGlrJd5Riy5V53SWSEZbT70rgiHHW9w9SSH
kIVZK4Og2N/G52Xy535J0E/v0vsxFIWBaIBj3cId9uhT/5cv/R9bW3BtwgBUBhzPvwzp0hRaD0M+
uhBmDWxFS63nqpRTg5ntZD7VMgPqqkavfaWt3jlxV9wsSi64t2vpBbxcmzUzpQafZMjjbAUAMbgU
ZCG9ziljDoVFqtJzvEBbbW6nY+B23u3k06felXgoTtVYgMsLIAPH1jsX/Ypbfv1Hbd0yHhY6YCwD
ykAOt7H0H0T6J9Nk57ZdtbL2h8B0ABLbf3pIrxxXNQ+oA4Mc6hJjoCg0LyCF+bT43s6huupIXllZ
D90rK2FHDWVDG1x8Yr7xXpxZPwa56dRHf868AwQOJSSIhNwxe/VCQeMNMmWIAZi2eWuWTYnlaLgB
W6NHDxynwNr73aVmz7RLXpKVfZk6DR6ge2SK1zf1v3Y3HmzyBThgjIc7BHwdhu3yLFUfJmF2gPdX
r+qKhFzLD6itbwK3p6Wsxr4OLtEIRezMlKz/nlLz3ev2krIrwRthG+BSSGJBP2db/NIz+H/jOUye
UIgK4xeuT9pWR3hD8rtyhis+I13pV9ABAToX7dm338xtfN0mKosuQngqr8FVUY5Z/YPUYq8leOUr
Ic1ehwdQYsD7dePn63qIB1ohzkxZTXOkvgch9eeELTun8MpnemNn49ad0WEdtNGDS6JBuu/zfEjS
wjrjDbzNzm2+9p3QO1qbcKi6/iK54cQhVLVWLE3sd3W+oNdAQsmLbhpBISVOonJ2KhZX9/CVwc3a
5jkZWErhPip3PIZdcNLehHSL/35FdC27ArED5IGH2sDbQ5G1HXKXFA5aTOpLIkmc6zk4NgvoFd4P
BVfXA875FU2G8sPWY4g4EsY1QXBhXo2projdAmjjHOLWyN9kNVrPOcpaYPZGiQuyg5ud0w5NJHUA
BWBzWnbMKT3fPNXeQ7RMf76/pivOF+Aj1JIheoVu6RahUjstfihH8jQhRTM/VtVzshxnFCj1z7TZ
gRZfO+wRalegXl4ZAbZNL02rcGyBZMbjjZ0bFKvCeMnjRJRdFZ/fX9e1w76y5AYgEPfBcLhxf9Ew
kXrQqPRCV+7DIliU+wPo1CxrH6vG1RD15F75vslrq8MDH+9e4G/Ayr9xTlRWVTPhjF48GnzsJvCW
jWF8jvhwAAvXTvy/aiuC8DloBYH33eKmKz/REXhW4wuqJYeO2GMExk3rmA9Du3fqr5oCbyHmECBM
iRv29nr1qEd5Xg9ckZ75Uyh/iMgp3T578O3OUbwSkKGGgZMP8BIc/HZNXoscdqptdKmBdT93ve6K
ClIVGN0xZ+323y0OVNFktcgXN93DhL29B6CZXyWm/yv+vIUw+cNYTV4DqW1vpAfIlZ5Tnz6MXXXL
fP2RBSH47l21p/f5dmv/xygcbrhqvSAL3W6t4kCQMq6CE+nrgwvEAjRZEc/zEMxs75/Nt67r/1ta
49n6zgJ0avPYiVKMg3cQlzhhguhkMpWrsL1RZI+15+2t+9XM5m2T1lWToWPqw4TMp6jM1HCI0mLQ
IGXbk5rdW9L681fPRpnMeu4y65+cJfjKunYumgEdh3pUn/7F3kH7Ay+b9d9W3ijoG3izbvFPC+ZX
FOMlTUiRtsNOleDq3qGZAfYFkOli9PzteuwcCVdjkhdMqyiVuXw+yvgGQuFJSeMZw9h87yG6PfIQ
3/qn7hsh1ABdm24SG5Jh3DShYXAa0sa7bytZHcKpl9/0OPanxnOyvNEJpnZItsepu6nPQUl3NQ1g
NmhfVzWzX0DSkfLNRAfvNGDMVvSPiT36/vMULbntR7SCnRITdXkyf33/S263eDULHcT4HyJfRNWN
K4MsFvgIWy84Ocn3LJzy1nla0M9AIpDHe97s2u6+trWJBi3ROpxHE5xwYqJ8aP2cCzTUu/ZUQyR7
bNFCIqC0fH+Bb3PV/9nX10Y317w3PJzn2sUnbasj5RzDH9PxfRNbn/XPHkLddA0G4O3YHtO4N13W
VVNwip3HrB1KX5OXpqXAYTp/v2/p2mJQFMQgHqjZw1/unQu/39gBTA8OSMzGWdC8qcJ/cSJe2fjn
oL5yIrWIwWjd4w6k7OQuuXZzGkKkOD0HuwDdrb9aNw7gANSMIuD2Mav/9n53feS3qBOFT6gyFMo2
JemmtZzwW4/u/zkCr82s3+/VitoqZciGsGtZiHoUtEQ15l0l/fn+t7l2Cl5b2TirJGzDYXRwuitO
vaIh7EBkHOVO8BGhZid27dlab9qrFeG9ITwIvgenmf+lw8JpeZHhMAzeb72pft25jT8cCAMhJqpA
oJkF7DX5EfLpbMKPctzDML996PxiaHvoulpYvCVscBqrQN82sxefKgFwYgwSrdxXAUCRnrcmMUM5
ze2ejMTVcwjnC3AC5kExerDZTjsb1aL5eBqy50l/y/QC6Kc9//b5AG8u8MVAKSN/2Q6NcN2hPzpS
BDMyTN/jqVd3MgCU2aHtX24Q7PUPrrgK9MTRmgUTPa7X9iE1xZ0fC5cH0DzyX1JPVXm2y2V25Ri+
sbFx6B1HCbIaRYDd+kKyoEyzD+w55bsKWevv+W9b55/T8cbOxocnYP9arKiDk6lVibm9l8RWz6ZX
n41f5V32ElSg5VTqtkfvMo66XFv38P7Huxae0fLBKPQKaIrxFnl7RDJLpU81VHy7CrzBYNVNdD6L
uxHjnx5Y2tf4HARfegwwvm/4SsxEIr8CFlE1ACx0YzfGCrNI0eDUh3ORAERHWuMVVANP4rDzDPU6
k/CP79u89llf29x81sxyycE0CZvg2nf79Oj2ePNk8bnHVNP7pq7cPBAZAeUECuhkLSK83VavAh9F
WBH/NFRxPlfPUZMVy14L6MpVwOwnht1QjVtTw40Xs6SFiKSD+GxHtDmVe56TPU6KK1uGiRakSyFm
PnBMNieUaNchCojeE4U4/PQH6nU3vicKSx9/e7/e2FmX+srxU8yxQGEXn8aAsDolTxUuQLX8+L8Z
2bjDQEUQg+M4czzNLpn5gU4riA52mvBXvjy+O9DOAKavKoKbj8I5s4A2ICgvY30A1W5Orb7IyPl9
r/vazJaCbBYL09JxUO8V2dEFgaSV4YMh8kjYXl/46hmAjlOKtHUdDtyc5RGSED1Qnf4pTaqXodVn
OiYvSt770d5g6rUDjTLYfyxtwn+FQVElFJJknUZfIqeZcszx/5uNe2Vj831mJWnaObiZppdQF+HL
V9PHAJ8H6jtdbt4/cFec3Cr5uZYRkf6ADvvtqVYQPIxEnyRPVnyU7kNQ80KCELt+USjK/vm+rfV3
bWLJG1ubvZNOAOmJGvk4VCj+Wjy/BF5UBvqPijqPwJDunPJrZwLD03DgkHPL0BJ4uzLppWOrJCKk
R2TpJyWiS9GiNxb+3pjmPyESs5kh0gLQQUWI+m8NgZckc3mCYo12S9+BAnt0TIa9DsC1KAgrwBei
x52gSLNZTkV0NzQWgRhz4vlISdE7RSB/YirgPDRNIb4l2VCArG0nSlyzi+4qhgUBpMdQ/faAxLpK
lpnDLhvrAl3fnNKTx8RZU3bTgtN8ebHp59rdSxzWM/7mrCAVXxGVcFOYXP4lcBBasTSdMvcoB17/
SccugED2DBXArJIXy4fhUUaUHt2GnVkX7REXbFe9fsWVcQWZCa7Fr7Hfsz3KKpaFT42jQH9PpVPM
oftdjZCxhnwmApkLYo2zZ6IPrkPHZzNW3tf3b8vu37B5C4C7TQYjyjDHAFPOL6gJfu3E2ByAufan
kgeYMjAo2R1qd+y/VcEQFkNNdp4jGzAecBRA8/iYKUKlbp2V2s7lmaCO4lQE7pE2AblxSJcVul6J
vKW4l3qM8qBSQdlQ6r1Aj8q7UZqom4xCJ7CN+ZPjhz9TLZedF+Emfv3zR6GoDUwTBqTxpt9cuHTh
HaQ46/AJtbCbVkCgZwnvw24PKLOWKt6ewl8sbWJ+v7itDyMZJoEUiMxHn13a1svq1GOXKhiJ75l0
CvN+Zgyx7u8+mWrpPhIQwzgfY2jutcmQCzaycS7I0LLQP4i2CibnPqBVb5aiSzPVDJdkaWxIHlyM
VxqZRxWh0ZhPi5BIyjptQ/M8oYyKwUjrDMroCw9izuhDlYKIEbx6fFxSVPfVQItxdmT4QUjjmfue
NGA2tJlLvXNDx2X8y52kZoeFhdnyQ4Y6tWDJlAuEP7Qd+4NiFZqzqKhYJi4Qoa+avpBkcoDklYsg
Lq68aDzc+BBscA24IJt5wBmkgQST1cK89oheqL3rKj20D71UU32Z6g7wGCim1IP4MUF/Vn6xwpAn
+KmshOC0SmjZeLNPwR4lsvlLo5wF3PeJU4R0zpBNVOAlPdDE6fuPGXoMn2CBf0cdvn+ohU7GfGwC
yjC5TWJxjghYbybPBhW00WOfnsgo9V9dFkBEdGE0fpwsiXBalkmQ5i60ELZugzjVX2XWDTfoJgNu
Go7h92TiVTHXS0z9fAnquHAYlN5PUAV3CwUX+VlrPS6HGldnSQqgbegCIVYyQeZNBn3B3W6G5JuG
SBaZdThdJB3Fl5nRpZRqcdoSfgUsE5kyUQGGVjsd54kRiGsKfiQCwxQHPM3Jcm6iSdqTcQK0xJ7h
8If2M/RnnebvSaUVNYXjOAHkHas6+eAAtFCVg+sgBxoDAKdvMIkDTomFBVV2O6b+0P6JHJ+dUomo
69aMnZcuqm41FACKysTZs1ZuhworXVKgSHidlEO8krXMUV1OfsqKaUmSPF1QhaXZ3D5qBN05rybR
/pEOGsR9wm9CQBghumhDUQEH5UQuzQ0EY6cSZG4274hDjm2yBDeAUoxf/GkQvLDxMsqcDC79xKD9
95jFQQPdFMwZv9jRaFU4/SjN39zre3mIAjHrjzxK2sL6Yp4+DEuAz3lw/GUQgHnzmdADhxDveVoq
Py1lYFiRRF22HHji9qbos2g095p1MU5MA3TcLW/xO27rMRnjQ0wdSN3mhE5ZB0is06WyPzBoM/Ni
rLX4DBZWrr8zrwuOLnXtmcxLRC/KoZ4FNctM/J+4wuxQcUMuDN/OuaME+KxzuFiUibg7kTQ3fjN+
ZgmL6aOhrSmHkQQYGw8msKhI2x+GPtQ/UXkPvmS2Zmc/ks5XrVQLqQZiBcpAWnT30rfdMxgwbEGE
QtuQZIoeUcOZcDqVP1aYP7PTh5aC6ut2xAD3XPiKhBzkST0E1p0Bg9MgHUY+dcjUrIYylETaIk4W
dD95PUFgV9n0bOe5P2hTQ/+CqKAF1XPvVe5HtJ0AQZFRl1Q/gBgfv3RB0/W3qRhSc64cPbXHBde3
PShaB7Skltrz7HPhFYY4PrlD7tThVzH2NHSafsmYFJ9E1ZovSwscbMt05JbwElURjH4bF7YXGQT8
XL+bvy0iTNmBi2g8eK1LLlab8GTjtnrUHR4SpwrjqFXRpJXogLqbHagPOumd6E1z7wOXArnrJhvv
J53pL+ks8C+Hrl0ry4TqtkwCFmATmiV5SJAU63wksTkKpZP7iU4pdomlXJy0HwzoVi1ouWgwWAx5
qiB5BX2z6iF1W9aVrQj9o+wd7v8xhlZnh2gZnP7gCXiQQk9O/0FrpEGQrErswWHGxkBfzy2cPvow
ZVbrJrmfMdDxmaRw4rnPrZ7KZll8Lwd14HTPnXWOxRhiom/+KJpH21eZKkkbe0sBQICHiNxJTe4c
YtiziJfprhmJeRZJBj2YCTXS0u0i74kONPzAnYp85oQNzt+WybQtDZoCMpe0R+8nr7Q7iUK5xk0f
ugVYfOovHSkjpPR+wewSyQ6xrTaqKjlmDcnniQU1SKSWzB0eB8B4h3xoxkkc59mX80cQwjXx2eez
Pk11Hf1h0e2BqHosZ+D1KtZmx5g1w5lT05cer/ApA+7RMgVRVsiLNnTwtK19UEGuCnlJ/RRL49za
oOftNwKPdXFQMBVFRkSCm+4S8TGO+oUVoHKWpXYX96MAxD8tOhWFH7PEgW9P+6X6lkR8/jSQwE/q
nA+d/TlNXvSVwlMN+eQbF5+8607ueruqNsOAz4T72h6alPppHkkcGAx1T8A3glnLBWNpQ+8rFSqN
mKfn7ABYpATHd2R5cM6GTrjnSSRyRoI1gv8X/6UUfw7xtJqQDPHYbxtMNLRj750n7ZoarKQKMpkZ
ftZ7ucMjCOEMvtcg4E8RxCA9dCGQwmUv2aBCINorDX2LMQk7kfsyHgs+YTy5wJ82EnaaAxfUnaCY
mD+kNcoMqPk769heHE34ixS8fsx7SRW4pV0GfncaUIrpZxkAS+jao5LwGciyvWPCwoGpInEbCFyF
racv6TQZH3vlxNVNpVwqculL5v4JpL+LtgxnGZ4KpKMrmqNT3qNhrtMhElfJ/AGvqAX+sOlOAHpg
t6quxiuoAcz3u2Z9mJ6oUAuESTyWOSI3vPHOAR+RqOqsxd60CI28qLlxuk9ZxzJzGBxXTYWcCQBz
jd9nR5SN2gdnZlDPK/oFmkUexUR8MZK65TcexuZR6E6wCScE4fnGGQIBtXMnDA+IUvhM6DBVJCcy
SkWRLkYsNJf4v9AebANo3XdBcNBhwOpiGA2fLim3Q4IFLFI/qZbN3T1RHlpTYOt/cNxM9igZ8N6c
ayrJH7rpyAVlyP40U+7+0CDB+AhSE3lI0pg+R9lijzUqdfeRwjQzOEzC5osP1+AhmqFO+HkCyfvJ
h9dMcoeMS0kDz5JTP/vRfbMSeEC2lYg/pAwrcddl4zI/QsKPlV0oVy4osPgf8IjzPnRdkzxTkla3
nZ2bYmq5f2wxaQSuyxlZUOEbrg/LCn0UgPvWRU9oF3/1KgiPd0m9fGA1sFyoxCqOfilXMblpDPPd
D20EGYRibLz2fhycgWBQzE2WvPbWlymrKzjpNKzZJ837ih9MUuHd045pUBAAqf/gkdfjoTMMc5vc
9ZIHYKt2I37o+NB/UFXg2ANCU23yJgWgvMgSUX3pVdL4xThVxjnOrmPYE5sHVRpC4dmUzwEDN/UC
TdoB9bFyTBz51db18nXxOLww10ZCbMcbbAW1AYBw87HP4o/aGeboNFGvN5+m2e3PLOojU0yRzXA3
ettkxy7Aq78ARUHyiFVAzcbnKZ46LobTnLmpSvT22ounQOFWD21fMl1jBsfp/e8GmnEEUtIKirnQ
OohzRiNT8mVy71slRlmEaO4HeQD2l66cZTi1Nzoyzqfa1BzKjGPys+8AbwCTxlwfU5r6AZ7hTdJf
wLnHoFwlmKmPeITQATypUdIAKaAwrY4idu/PU5k08fyiIlxDCZqDS6RV2BeURdlRAmZiSh8igXjZ
dRK+GTLtDsiUTNjWZeu6XEDJp+nbAthsN3hYLMHDqUMjvc6zKR3vRVehUs8zTaZ7Bxiyn5VoyXyo
sF1IVEY/+DIZjyCB9SdHl4q0QfRiqAj7k4hY0n9vjGIpOmw68D43MtNOf5qEA44d0zqQDYpBiPMA
KjBHPKdVYm86YHjO6Lz4ptCBcg8z8UQNF2sQc+NuYacgM8bNychqkKEn6fwn4U7kXQw4SnjRD3yp
cyXAfSVpljnHRczRR8dY+DkVJqYDCX3PAbKfNZ1KpwEgs5jlDLbseBlYe6yqKGwPi3Hr8wKBLXPp
nWbJBV7mdZpjvEvJAv6n/ijNZMBwkrTZjYhcUCNVDu0OkU7QQ0Q9onaPQ4g4hO+iozvSNV5055OE
I92gC7vJGtf/UHetk2BuKI5elAeioSLyjT0DuNw/MNQJu2eMe3sBOJfAGHhIA9bNhxnZ2VS2IOkI
j31s/8b1cOlNwn3gtGUnhjxY+ZWRfHoKTkz2FcrC4N0o/Lnt7urGcfgdkGsTw2NlTKZHgrBS5STK
JDIY4JlztyHkNlm87B7vjLEc2mTOStdmM0KMzMZD7Cj7wAPW+KDU6umt1WP8keH31kcuQgrl73Su
70PSx20hxOTj+i0Cqc1NZ+ssvPMxJ+zdNsC88pvJY219m6rKbf/05FS3t44nDMWkjMh+QE46bpFy
13PwpeFcZXkw6PlIiUke9BjUoA+m9ElmvIYkj2nOStjhqWooBDYlhuJ4JZk8GkVNCQ6Q5iIGkcYF
2Nb6h2Xg7gEMfsl3ZDqmjPuZd0D3jHid9rGEu9fKLB5cQuQUfKw09P6azHuo9ZAmB7yw9AIMeZdF
341d+lsFAUmeu+kS3VaYmPU/BRPIyP8yoOd5BBzNa5+Mu7DxggGCWpTtEi6AAywNS8Jntx687Dxj
WFsd5hjEZDUNyUnaOCyHITEJejgzP9ja4jeB+U+U6Wynh2FI6S0Y5PlpjBrul73noJg2o7ZDHupF
EnahyrpNKU3k3+lQ+PE9g85qdbK1D3fkiKQxP2dX9tEnE7f+dGLWeGUjI32ql6F6UjZxP6/8wp+Y
jtUNc2vbfw4Hx5Zj7MtvAaJz+rEZuVU5CuczLhCGr0rVtBb5hZcODUgrRT2e0Hiu0v/H0ZUtx4lz
4SdSFftyC/Rmt3c7sXNDJZ4EgQQSWpDE0/9f/zdTNVOZctwN0jnfehnKdCUNYrJRUZxk85NHuNO5
VEt1GnOCXHgEiZyUYf1D7HuAkj2Lf5BonvHM6z6XyCxatWqs3TQ0Q+s8dHk5Q2RWYJ19LvYixqk4
7qlpKvRr76d1HNl+YIVH2vHKdITO1amsHzD12y8M5HRobMHFOVpDuBqDGRCFgDgf0YBhk/KIPWKM
27VSRdn2AO7XtsaVQY5A5gSHtx5b44PM42FHVjUggDPeKoxWCBad3ud+1uHIZZYAGHDF1gL1nU54
t/xlJhX7FliBur4f5jcfLX30OPkCMa1jXTx5F68PWWwW7FN+LgFQhCiFdDWa+99VzMWGxWHQT6Jw
4CttNS53ucj8o8OLYr9EGoa7fKrWu4QjHvIeMOt2b7ne/9tTjggmE+L5kQ/ZBtncIKeWT9uk22oB
DtbhlAuvidnyDTjwWIe2qL15Yx7etSaZJF7vbdlFAoUH1f/tOVUffQop+Z1WgsJOyiL0B6ixrD+K
PhnewK3Css2wxzUbSVe0Y2RbjLswW8LvnIT4jbgs/jEGMrSD2nHbc0HNSVTJNjbeUYfBfk0wkibT
/qj9gm90rwzqgBOmexz8RYZp9cYZ16pwFopbP20nggiOpwA59ane1FijycqQI36gri6G+vRQ78BS
rhaBoH07qmyxeEoSCIqwTsXtOKktbW088jaSGl4nTXvCPvOJ4IuLKgknKRux+bzEK2b4Z2AMVf93
2abhc3A5VnCPp/SuLjLxipDe5B0pDft6wRBslicRD2FoJsiZkkNiEK68z2mkThhg5HeM9Kzy05Ct
KLrJwmVxJQOXXdkvCWYEZ/3rQmn+a02n6FKFLR2bzIzz54Lsa1jkY+D2yZjXLwj/VktrmWJv1Z6s
xYFhls3PgyaubOFXsvd5AO7eDk4U2QWXjvjcQUisjVRj/zzs1pfNyDXWPXQ54CKlmDDOe71VH77G
u3XQLgv8nkEsjkjcUCL9YErI9jv3efqQFsjhjcWaPmaj2773LJP8JACxHQZTD/Dub8NPqPDc3ODN
xACXxoO/JtGcnhdEf+wtCq/ztxlO2m4sB6+b2o5SP2IfKI+YL+r4JIphb2ZWDvNx7Od+aFZEtqmX
6GYK7HaryPjGpwUPTmyIy1F1uFKHOWAtkLdB9WKeqAW2YguW0rcxBrYe4wlLf0ssJPfxEsPBl08Q
k9/FS6je0mgrDnhZplOCGpxLhqTJl5xU1TNMW4PrvLBzcSYRQ8A4EqAR7DihgbC3iTj6INgH2VH1
Ms9WIjl0wPZ/tK5ErFxelOuvGXnM8Q9TIK7lXuoFGgd835hjhtSZi8VJNaOg4AbOtHKqK/woxHmc
PEaWNzrBqIGbmKNZkVm+v/SGTr9In+O4vYEvD6rnQEFqNMaaIzH1hD9ckO1MGJ/wcbmKfKXQAIoL
xVrwLcu96DgKPIdmSxRGKELUHc0ST3ARAZTFgFKL/g63Ypm0QFfjBzr1W35YwSY6jq4XvqiP0nBp
nxiU4Ps/IZx/rqTX4XHaA8DBYgFa6eZ0edx7Qref0xTJgI48l3WhhM32oHI+sqnb58KpA1U4oh7L
KTW8WwErP0iTz8tHSkeUmBYp4hFByi8SGFbJdahaOZICEHhSqL9ymaNftFYVPUoVzf5IMyQrbw1H
+UP9suu4n7A8IVD9WcjMmG4O4KgHwLqQPu80/xHGonxEOEKeNiqH9BsmS7IgZRn16NdilhVtEc3a
tylA2/8mTBWsg+sWUwfyWqOpEVMNS6jM5Lm4deIcR4D2T3iVw8fc9+7V9ANgEDU6mgGQKDeU5dCA
/C0JP3xYKpoBmGTj3PRkGw7TkmafvizYlY32dggW2vo2DnhADq6GVOcspYPcyAOV85dkxKvWjdTx
z3VIZoZDtjLPaRLMB+UuYq2+IXsXDBJr3a5ZP77PFN3jjQ9wbXZqj4PvlJqL7TrSxTRyi6JfXLMx
O0CjMtlz0GFzHyGu7K9NVvOnEzAjzjTVQ5PxCIOxQk0WQcAxgLXV2Q8aDI5MdFNE4ZCuGNbHImNL
J3pdhxNO00W89IzUGqoKBIW9ZByO/QMZapzdvl6r3xjT8LuJwaDjfSy5RA62dKcZY/mvfV2GKynm
ACqK2AN2bEQYFrQG0LYVLm0AACFTgMYenV2gBhjWupL9Z9c5OQJVpCc+reRUpYZcF2ug719sfilU
nD9hqIx+MeW2K34v+QTbNDnrEaAxHg9TnioYOyy0Glv+d6kE4hQ42K6zDYU8hbQf/o66yj7Yui/0
YfHCb412of85zXx5GRYynXtjFiALtdJ3sU571g4JcaKJMKkhFVo7MBwLGYGmpDwxulGeVt8p37M/
iFLXlxRg9WWFY2VtxjBOx5SFCeXZ2b4kbe02Mx3jYhe/kmEyeI1KEb+oPqfj3RgtMFBEBl/uIRt8
KRsMxHHVIYdCn021Aayoq8CiNqFo4D6aRCb8xLNNaIAgiU47TmiGu1+IkEH4mFG0hIa0+LkUPcla
JNQ4YKDJRK52StfyLxDXWeMCreqxJUnUb8eZ2fEB1y/bGypcfXJ+xhVBvHwcVp5nDcDpwR3XUBjR
TiTdwaRkxQrmiax45WwxvGyTNdDfFOCED/suEeYLxXgC9qFK+LOAIO2zD8nwPq60GHFsUfAyuXJV
0eUxwr6RT2Cnrtow83lgzNkMaBGL2vi8xa58ySnui8cbSJ03Sgca/cO513/uuS3EHdI5q4dtWpNn
EA74CtKZnNUAb3MHsW2BFqEe2UP5KCf5VVJe/cZqDfyHi/KQM7Z+1lIy3e51hQF1J1t1jtPZTZ3C
3DkfN+RT5A1yz91yxkFDrhNIB35X7BV/4Z6G5Y6s1Zw1YyGr3yne6fjA87TH1SIj342yZ0colysg
DFhrGqkJsme2cYk1lDcr9GsMil9cKEuGRnIRHLpTNP64fzPlwJCXX+WI/+P6974HvLEZS20zJAWp
upqS9JzXpN66CnnU99z3Yu7A4+hf1FQoR3GHDb23x00nKu5YZqZLVe8BbnSHmnBZpeSvTUP6X7Ih
ZLrZYagpMThGdm2W2cyiwYwf/lSYbK5jpAmQbiL9U7zx7HuA2Oa8r8S+4jDxncv43B/7jfS33sKJ
H5BLudKTntaMN/sCNALRsUgWZDzI6XV3y1QettTp5LiqCFjEzv3UOlqNH2wHLDzrtP4XASd7HUQu
fvJhp8dp2mr5czQxFPFiJjM7RH7OX3RFEoFTI47+hZztD6upYnEH1ztm7WIJxuMIRIf3ea0HNrdY
bpAFUAdgjS9zVXuF4YEOz6Wk6Pjmodb+nuqN0gsGGPOU1iSp3hcUUqIYLpamx2Vfk+IZ/RQ1XKtV
Wp3CWK77qxG5uzeIAgA4X/XlcKqGbWmnbMS9722OGErEAOcWq5Tqh5Op8Ibg5O1B+d1qb9FUgOjT
L1r7tTzwBK7BZtqTTSJqhiAYmXGAch0wXmMhtcCdd6/GCBDAUNaa0wbQrcFcGeD5f3CYi7/R7bCO
j1xtTlwyCSlsN0Xoh+rKBQ8izjkGdidbNTgostk32Fa2uFk4KToskdi0xoyIAI4b3BhKbKc3yqiL
u5WwGIPuVG1dkartgD3QbABGljXau2oGYgIPezoh6EBbdBWPnS8CujIqoeNxa4G7kKUt6OpODq/8
2y3UD8afrTIw4vTxfBvqgGPmgI3/1ClASOho1vKzdqN9pSyVFw+Xxgn0mv29Jyb5GdU6vFfTjanL
+jVBsBNK0mybyHRHjfTm/XI3FevOf3BXO3KtEO+3vuTZAOY3GW1SgKwsxDthsngplIDTlE0ZDDv7
rstr2FZI+zE4Cvmy1IANz7IHDnZCyRGM826Upf3qdZ+IX9mg9/nvrgEc4PQpgQegSG9ajoARGX9J
a1c5iB3reMRVz4z7Ty01KkT23mbVAeLqqWg9SEwwujlgiDb0df8NIAyYHKYUhwEXMpwzvKq8gRLH
PfQ5M/QxuIKgftdQFKSpG3Y1p3qJD1Uccv5V6LX4nZiAhaz2MTsLIM9/IPYzVZNNVmrZGMH26aJA
DAwX7N7pnZ0Si9abIgGtsyRq6jwz5QMvFk/bOVgEnq/VJp7AsETxKZVsoO+4XUr1AG0Kcs7wl0QJ
tV+FsB9QXyAqqReOnaZkH4vHwcgaTO0ES+6MOAYjt4e9Cll9Gb03+lgxfWMTAHh8INgFT+k+bPaf
lwl6LPS2CHqHLzW7B70Sb806K2I7zcyedTUcavG7LzbhEa+xrrerOIgvgOQDQNn/Uwy3v+kOIURi
gRo5Zx3yk+bkAH9/+JQzwzYUxlSjIZNB5oao09HFF8RL00uxklCAqwQ2kVazY3/QKUoOtpaJ72oh
k+xUWMEe9jwFum0T6TpI2crbt4D9XQEwvifobHoNBSfwflG81fB5bOeEr9nBRpG/jBg1RaM99oJe
rqV+z0v03h0sX0byoEjs+CUuiG9zv8UHx+PoHqS0/BkQfIO312+hDh36xuOH2Kn4lcGovXUCOwOG
3xDyoiPU6y5SmWNt5Bf+YXxEor0BSZ13HHwYw2WTD59esPUe8zeoQp+pKXDMuAX/SKAp/x0hnBTv
D1QbP3DZod4DqfDAZq9eZNEenzHRRC5qigzA9+fAZzoedQlc6kmyFYAhhAUiHCeh7PiG9bQEDFdi
3jv3QDYRQVfU87b/0npP89CBIJPjdbAeoUcYHqa6OOieYnW7zjap3HTIlNyIPu7xoor6NImi7r/K
Eg7TLidMm+yPVwIx5JhSgLsYoKbbS0RxTyAVzOp5uHgmRlr+9sLI/S5TcaZx+g9Zbu/pxk0lDmJA
esByoXgz3SfLoYF8FtCvjJ/F2AcOIYTG3jm3eDOKpRV7EpHHJME63SHfZTOnIHKwTfM4IeZujxH4
1/RLsdZfKQWHihSQEavTCOAPYvEDsbWGimfU6BNRPZDvo8usBCY6eaXfVilzBnabgfV6j1M29D22
Zp3u+52gEvr+VuR5ZkK3SUTKRO2285HQLlEY8tZTfYshADKbx+6cB4Kx7nGZ0lL8WfDUYLRHC6c4
jBgRDCbhMgF+hMcly92V95gWQKmBHsReAJB8fZ59Tv3zxihyt0Hx8H7oqIM0qew8JMubbVLNh2lq
vAS0diZYWEUThwiVfadh5DEmY7+XgN6qORh7pgLi/NZmG7BhloiVPuHkMBiiQWyDAJ0Nm2LZslkD
1W/xMeocwHu8iqRJnONaHuvFOMHupMGyS9qSoJbyr8hKVX7E1ZgOV2yv63xwS0GHjk1lmbUjoPD9
fu0tx/WI+HREeCYcsPQPQSbwYpVOOSitbMThtuSQz1zkOsTs8ebG8sfaKOcu6NMx/Umg1bP+qyBc
QqAfVFy5EGd4g0XaZQEe3ByJezkOnU4MFLv8ASSbKxHtymb0X/eOAAcEMT7UGCQo+CfgzIFPU3qm
5Uj1PUp28Ss1G1dLANs2cKTvd/hINJqR0c40J/kJ1W80d6+aySHe3+pIpTksiTcRgu3x8EcnCvQl
xfQNhY1qhnpN8wUuRYh9WlEuEwpdq8zYe09WipT+Huq18gJmxIhzWQ8+nAzMMOlBMb4xkAvIsX6r
hOGhOkVqLFR/wrHgIn1WEd6fTpMV3Ddngbi/xV5yNRzTypLhiF8tVxeKlBT9Alehj24hlyS8Z3gh
5J91ICBt/uXjesuQyBZknXU55uS9bhFrjc6YuSllNOASinJcnqT1wDPIX+VXfUPI04WdONQ16kho
iBwQYCC/r1sKGK+RQ+AW2Xg5/sY0UdTfbRVamR4nHUA6+j1m9TNavhbcoFSioUG2WrpJvK3lJOp/
RCOvDHJ05B9d+ThjOM0ht/Ggx0ea/J6KOQKZVgC9iu8HpkkCxjhX5T89l4E1OAKX+ZAAS9YM8VJJ
YpuVe2YfNpEt71GC5bhVIq75n8lHRhyDCVXOoEDeAZYs4MopG2Jx2T1kF+82NXNvDoySfHqEYY4k
x20FxX+w5QwPKBFCosNC9Hb4FBzzzyWjxJNfaJ2SxUXjri6/cDLiuKkcl+xHT8qgHjUcwQQCTB0P
W1txOez39ey1W4BAJ0Ie7U2mh4vCTn677RFVcqz2YZTi0CcV3Y+1HqKs44oHgltyRyJMVegh+TIA
P8F8KYm5uakjnP5vPCsIPy3YG4g/xbHUOwKndz3tHIdVqQED1bquB453MVu4BQYWIXHfFvPMFZQT
UWWWY7nHA18PFhNvfQfsRpjLjtF4/5QZ9tg7pBlbEkFKphDnJbcg/cVB2rY+gBXNq3/4Z8COFWVO
mEfktOBEuAAKwV7mRTy5w5wEPJHYevpqurhpXpBXD+yrP0KbyfhrJKKhne2CBQHHIUFeE7Ypv/1T
Wcpdhf2lx0fzqGuMsT/jYcIdjPqLLeg7Vw7pfKeh0+hPSYxj+tkX+JczLGhpdqtL0AE+hOxGVqHc
iVJhn83K07XdMzUogDghUf2lcIOYj9zFfH5D1c+SvuLogILkVHIoPl8nNlPeoW7V4CTXfJ7DdSAV
JO0VuOo5tPFcLvZHxg0Rf7eZRsPfQq6WveIwFvziZab7ThUySa6KmDU7Aphk5ge2r2o47wMQpd+l
6jGlHOsCGOjTimd0/di9rPlxCC5T/tVSarIrj50xB0yXK4DGYh+R5lrEZZg/wyjA0AYxhWG/g0xi
zI+ZSVj8D+ys3MCmmeolB/BfSFAqT+WwJRp6minHX/JpCnOf6Rbj6oow0bkEWXcsjInUcgD8t26/
NxkbCOwwvtgez5ONJYMQMQQ63QP2oNsK/RoMkU8B4ZFAbHbIakb6zapx37anzQrPv0HTYh8E7DQK
g2a2DSN/eo0rlvvjzIFSofd7tapNWIQomNgiOg7pM4MF9ZTELCYHjnAr85pRvsvk5G6qgLeEoTri
TC0uUQiPwB8mtFlqtUxfxYbKCnmoRmeQJ8ngj9v9kUWgdXwLqG9NH4Y8ttkjFqiZrxAGrbl/FlA1
osWFQbPGztDaSN7MuL6Hzz5JgmMHaeYAGQbbdIE5ddvKyh91ZvFDa8gJX6bNop+wHAHLtyAxXOvX
df6AYSHEjdp1+h91VH1to85eZoKUgCalxFztKkFNImlALyBGo6l+JClNoVeeUQxlG6Qn7zPqdvNq
P6hqTrFlz0D8zKGIVCSgVWAbfe2TVMXHujds/ms2wHxPELEl7iuxLqlx/6xDVg4NOjeValCHV8wn
KEYtHtqdxTH2Dh3L/TrFOnn0sxiPql8D1C+GQNM6MigFo7jfsFKSkQAJjjP1vOi+PvfVCruIMis9
I3hSPfoy7HOzxAbBnSv6v4xjAzyQk9tfM3jBnygi1nZQL+v0pdhUnMYtLe4QdTtmwC9VeolzQr6K
IsP/3hODc2Lvhx/S1mU3FjT6jUkzO2koZu5jfBtttMk8tB430dEKcHzFgrQ9FeW8IzuKzlvIq9Pn
ZZu3J0phsmr4bqMazYp9AR4x5I+DV0uXpHv6UIchEp0E5nwR1Ta/Rd4nbeGX8jVJKIFjsxbwZOso
WbFvBygbcUL8WLAUH1C4Zz9LqKhbMY7LqZzl0Mm1GltEbOs7giBfA+2ekm9ExTxq8gyqsiapl/46
xyupW5nIsl1syT+naQGLXC7+X7xB7P6EIR1qgl3x7ExR7fef1o5DyIBn/HZa0uSbZ7tCB1kVD6e1
CEYdkwHLUjnQEm9FPj6iqGP6NQ/W2CZWOv+AXlgPEB8WmA42m15UsVTt3NP+msD+BKvvgDKbxI0z
vmGVxe0iVgmpqbDQ9fTIJoNaVOmOymk+oCQzOU//lyYDRq9vki+eNLgUYI/ym4dZkvXlM0VbbtkK
5tR7hGItYCO7og8p8y5paggDmkHx+SHzqZ8uBoBcW6X9koIDLXfZIN5jd62LVdTVJITHwmxjC65t
PiVDRA/xgshGKCWA3IzAPdOG9svUQn1UZefFIYCUhWoAu1ZCzV5r4IcggQFtTxw0fEshicKS7uEG
yOmWQXUMvOSkCpp9AcVix1RP/pRWCGgFKwac0CJMrfVuGi9IMNPP+PLBSdYUg/q0FTvwSGh4zRW1
1TOANja/cQKOHmBBtQNvEjG798W63EMfUcEahG2xdSjEAkZJZyjVCmYtFhoGLpaq3UM3UJFlP/YJ
ICO04Cb6AGYwXx4BRqb3LsnASrCwVh1JZEW6JBl5B+lkehlTphG7wxQFU5H0lx5nz8Wit+xc7sxc
6ApAki+zvR/xHz8hHV7eRou9tNqztEPZMABiv1f0PM6pe4KebLz2Fa0fkNjtIM5Gy9BjvDlgzlFR
lK90rqeqSXOSncUmyF1f+uxPBHCH4XgpSpldQiIm+HKgZ/gQPeHvEYOOOVlCfZd4lRy4jkGExmEf
zphawWL0G83p1djqR8kdhswdseUDyjOuEqjJ1bpJC9A1cXx1I5UPI7QvnxXUHMlBzSw9LDOs8+3N
31GdM8hpYNjkObuDewJvYWzn+UlBvnJFE5tsOUhK7DY+plc1uTAi5DnWnd8qa++yCXEmGPxGxD4r
bx4ZGLzPJYWXwZe5OGMnXo4Kbm8QpnWyIqvBLF94ntn92GsUAk6YNg6K1OxB8r4kDeiC4tHgcoKQ
FbwmbglwUOdbsm4GTNT070Ch96vFcv5pogw4dpapg4BydmhSAWAQsVF9C/ne9jwnNOo4muJaDYT2
mKdT+XjLdLjWfDddtvN9ascYg/OzdmZVcFCs05uAhOu5xPfQ4tZOhmOMM+dvgHBXHpIda9UK/d5v
zF91OC/JEnViGsjrAl/LGf3J2GubudBTu69+/Dnhnv0aeRgp7huC9pYsArtWl7XDPo36FFTQO7OB
uS/yb5Rx9W9UqgwwCQYXgCx6rZNzCpaDt0HqzR+AgiB8sASX9YzFyWEfyOcPDWH0fSrT+t1CR5lf
NGCsky13J552qFrixtWZ/xj6JXoc4PIBISHrlxjw0SXyyl0EiAPZALSv4mPoo+w0AGr+q9AXkT97
r80bwEdNjsO42rqriJJJF1zJ6w4ZatPL1MclIJmSAz+D2r7bw5QNXa85+hDWefmbx/t2oUVO7jAU
TOpdTXNad9sYreIyITkBs0Epq/dyQpZOI7iPsVuMMH0dwwbX/o3TK5AGZxGUuYK1+rOhZOjjpoqo
YBba6UX0FDqlgS2INVlrGk5D0kf752wkyv+c9/j/z/g2eNoBT8vsf4O/ZTVQhBKD6d96KH4in8At
M5XReDEBavEDyWquHfgPkWFCpLWelifTT6jXKiB/ZC/wk6r/b/xxX5RNbgN2yz4a6vQed6DLcEQj
4Rm0arAOExOBZkVD3s7HLspkAiH2vI+DTVrYD3qY2RJvgKGlIR+vtpc9pPbUegfWGH/6J2T1M0YY
Zld7j7Gs7htpi/Q5970VLwSFXNERkfaqughAXhm2ShyQd7gafetzayGRK+Gs6NahqjFSEeeh4LYI
0m7JkCv+g5K4p8ehgpngaHASwVlnLMy5cE3qsUEKmf7KxhLbI2x6+RHVHdL8t2FTRDfwspo7HGjk
d4T5Y+1CbvHbI75kbLUjbO/4ipOlYevG7AFvZSiP2ZSV9Nx7hzD6aB5fhvlmotmnyGRf0qzr+rOi
I2QNuyP13FJFEoClpAIri8sLc3EJ0Ha8txCFTk0/ZTepo0/6db0fB6fLd5rhYzjlCWqz/s3bxgj0
A/j8McCuuAvONULSy1/JWLgjwA3v3uayrOm9CZKzHzrw1Z9qB6q2MwM8tsM8Tes3fEbS4AoPRfwq
FUDDK8gYuwB68LqMu9mLUlyCoTB6HSJr4EFt86Dy/AJUUr1jU00ofDBsuUPIAqNQ50exfqZw+kPV
KHu0ejTFiqHgh4H4Lu1kgG/jO48V4EtEhOML2Rl4HiBqQwZdt0rG+ozBhCCuddM4trrIiRHIcZn0
mWxICXxygdukhwdQHphPXf8EipQcc6PYt0oHDsF+FM2/h33DIruPAFYayvJewVu2vJbb4ttgJjgd
HVt0fabxKI7WRsxf+yVO+wYCMobeiW3V7htp4x6hmkjDuZc+m8qXHhqcv3tgbrpAN7h6MHi4tW+W
QVhRxDB8zzrT+OV2BljPR8U5y4vp74RiszuQbUVxNnUUrhl6PiJdVrfK8nJMl6/dK/gKAYflszsW
EMbKdshQdazaEiwYTsOV0OgRMitBW4oPcPhe9yzXJ/Q86NR2bgI9CyUh5KXnNNC+4O16C9lB1McA
7+LZZthvW0T+qug4z1lPoIVJNo/lGLYyyLNYVfPxeXEgnU9zvZv5kxgZwMqtqt7ZcfPQp/+CPzkr
G4ZZXrYzMvTYMwRQK567Upi/O5zTukH0XebhhHRQ5QBL36HaoYHg+EktABqfa40VUKnlW0Yx9fcQ
ZZdwuMCNnJMPuF3qZMaE47b6Pwkycn+QzEDzo9wIIUuADIw90IWOSxdtA5sAYe5GixOai31yQMMW
UkLJoGGu3SW8B7AGqLmGuDbofPmzomOvNnfObxvtO1cks77LyYyAbZSbRqKMoA7YWTbnb3wINoT7
oiQK0ApmMbsnqHgHEg6FiuOLf6QaBjbRgjDM1hI6HpNlsDMBF19sm8dQHreIA+NdMe7hZ6G11G8p
IMMJyS5VjMcYI00xSvAgm+IXxkz2veOT4vhRUTT4Q77i4vlaFLQHTb6Dp0fNLljN0KiyClAv0TKV
6qidXMyBbmRGcD9Bg8zyFIvM4cfaJJ/iB2OlJy+RoFORfQDBmopDVClan0YEEc5YmzKjlqUJuVBr
W0Evrq8DxNCm7zhctfM/w2icfMc1Ba95gFMAjqctB88CMf0LJBZj3LlhnuVF+MzaF0E3axuRpJG7
9yM+njcFcNwfMqhfbXPLVr/kDDqoJhI30Gp1PjrGCqgppPl+BoHJpbgQONDuUyzxzWZKNAjCUQAl
oRy2b/y4qWMQJKVdgikKDi833ZW0d9FR1Ut2TNcyvgpo6bffShqcQQedTr064n5xcX30WaZxicKo
hzA6GPSou0hJITFO8PdjjZ1I8d8+CRiS9lxNv+BmMKfN7WE8Jelc5sCPgG7gIQ3g2pH6X9zcuySO
W+QwgBKdnD3+j6Mz23ITWaLoF7EWc8KrZqlUpRptV72wynYbSEggM5m//m7d1+5ebkuCzIg45+zo
6t7MjID4AfZRCDLD1ERBORTa5gUbLNmULmrfFuyxGS2mmXHcB/pXb5EKdq3f4twcctLNCLfddAsc
g1N2MbGHBwoX7HDGdLE+VEFArAY/bl0Qm+OaZG7M2GDcjCpt5VG7xvCPqrU/mxpUfJVaOrN+9stn
pv1x+zASLfD2po/KZzYoFB13So8GN6coqAHq6LhlGGjdWzOgqd5V0Ji9znTFr52H9vuw1Cw0XfHk
+Zu8TmTDO20r9wxl2E/2Cle+PjQxUv1WZEW364Rf/gw8WW+ndEg8epoKUa3GpO48xSuLpOsBFxsR
RAGLAyt2vS0Tpi4bm9i8OzShVwyPqw3p50j72RXPQoUeRX5q5jNSxaWfc+F076JQSb4dCCVx+OnM
rmcVRKN35AaZvpeWgAPRo0huOmKSH366uO3W7Z0GPxnRK/Mwpuw8jwIWVUI7KcddV8/hmZFaUBwy
uzTbwCnQ3CRa+A9yIW5CynpY/qNoKceHxRPeqyqmyJ5FtI7v3hQLxi3OII8RwZ724KZ0lgcl+hCv
k/RnGmlPhTfLTOW5qUp90SEs9ictenMhvvR/fC2igjLz2V3r9Dz1Nj5HED7/iFRMTCoKBuVhWHXP
9Mn8UFu2sytCAWRI/ogBuqkilXri/Sj29C3sqWst47dLyXIhfQ7RjjqCOr7v3TqDPfCkHdtDfggW
ijZVwBg4OnhaVXPfU9vsVFpEOOcac3eBxT435aj/qzLDYu9Y0Ol2TarXndBl9yCZ0PMKd73zmRZo
N2+ewuXEMhjL6CMkyUdKpEA75nL2aR+a/tj1opx202jRe/u8o1QaK1/u/QgfAXODdDi3gxdVu5Qa
4M2kkvlOoDMmYUoM1JSd0tTwvpve2slm1NRkTTdjGcQviydJL87zck835Zj9C4ykzwIf32GtHHVZ
xsywzWrEcTT0y4si/7l1TI6/sBlN/7TUVXZBUlo1vWctpp03SjZCaqoNRGOhDwto15vmmdsGjDp3
cHTK6mJqP9t5OHoBXLYOrk32gKJloZcHHwOnkWWmKsJjkTgYm8pyjO8afM6CHi+osRaFDXCKs0l6
yfoBBw/hklEcH1c0sIuDP4eCeyAIfcASg7V5FXJ59MlptVvIHuBsjPSxAxZuj6jsD3G0nEqc4QTP
pyGhtPDDdOehJZx6d/IOBO2YmBVe5vwlMV8c0zouviKDG5fdvW5w9geLK6ZBIRYbn7ki05Yg+wqb
IvkRVmpwtgbr1IVQe3soIjCwbtik8rN3veAtAhK0YhNAr/ihHW8+Wx16wYHNJYQLVekTruLpgI8A
4KL+6wxD/Kyz1alPiii0u20CBxtwV01/lCYuGZL1fGmWrtqpaUF5LOyMuaFzMJ9oZNqzRtF9ltVi
nvs+qLPXksf7ptgnQ+4wTxpnA8/CYaTfBMXGH20e7RsawXZTehhnrdvSCk6NCv7EU7Nk303TZld0
Bd6ypglEQOeRQ2G+D7tOvcSvxjI2DKe3QbW9JP1v7cFZZnRDTgP5XmiXRXxDxtpeD3WIimfwd0Pa
zgzOsEVLV2RvYeTRCveh3+EGI0r2bzK2dyHnMfXHNCy7hn6Eny0ZyFYWOljcg4954G1h05TcMFqD
LmpNAsy1bNl2ZEhY/EmcleCZO4Li9bS9udIr4z3MwZ5vShI14upb4kdC1p3ZMcvMnmYKlh+TBtqy
icG+8AVlU49RmlmX31BkmL6OtlNcja+0v0XyKNg2cF/fGVwT38zywu5BlR50i4C/iccuyy5uqHz9
s6kIdTMmw0ZwngPCmwfyRgoDLxprIncYVnEsEAVwHzOeD30KdDx8YyaoH6xYonsQZBzIuANO2fnZ
2I6HWJeCiYEMnzB81PmmCDVztXxu7WnqZfPdBgoiNgP05cy/Dp6CtsEty6/o+BfBKNp77OAiPbFo
org4gVUnpxfdLxrWpr8uOp2X89SNEbPujquTGIkIJ5JgQufMywFdXPp7h6paDVG/te4oz3aeembQ
bvWvhGpRb7o5Mv9WvKnhBruMJuubpoL7yalH9o171BLvk+hdqoMwzdt4r7qsJBFQoXGpUWOIwDQp
TzVopWcnbMP8qEhj7f3JmxSD2D7q9IctWH7ibpZexVjM1OJF3d+I1vEB1IldtpXAsb2zLJAFCoFZ
td7j3qYEcf2x19AMm05sQC9UVIBqsCeUvJQwDdSUHfc1KUWGSOZXyNQZ9yDumvacUDDBKwjH/LIu
zvwVWwbHS+cqrEJp9qteiPq83MfJ0y8t4iUHAT0FBNszv/qUiw94l551/fCw1dQbFMwFC2NGE/bk
F8pzdxVBBpxycVCejBJ+cgiJoT3wEcFQ0BaYf2xVzz781WNVlKOx/cm69EMkH1IDdydmRa6OhVLi
KFBHMrZwlV1OQgP/TN65nGPRmN09a8W0fnI4lqg59yUFOSIF8ASkd7TPUz4TFD+mUTYVu6AZceAl
qwt2w9ZhYMl9Qd1Jj6tfmt9+PHQwQsW6bpY6ZPzIo4D8X2MvfakSL35tapttMwy4u75ZvL3Tjd2e
80XuFjAfhKaxk7FZZcSTEa2yh3TIdfmaNG5ePGA2KbojwJ9FMn+tlvU8RbBM9vlCyHmH0ORfrUKv
cgjFnNugcPUmFO3C+He6Z04ZBAeWDwZlY7hl+O0uOSPyPw4snV+mgMXApTWCtVoSrDaq8WHGje79
2CxgWtBlhC3aT+kcYhvZ+DTLcNwTk+LUmRzfqN2yrARJYOGQjLHsJsfxO/DdET+mG8RSF48RH7pF
aNgN+ZAoViQls1DUkiH2O5ABVExHTBvLt8jsdDJ6hKuwJLK+wI6Gjdtif/iPF7EpgBbk/RO9pB9s
iC/XrynmyL8TLCieJ0auG9PU43Ftx/4RWwsyr52ydU8WoLutDF7O0eKPRz2vNe7coWXUl/vImHu+
F+etZz1eAY8Py6qE5rlnntO3+7GP+V5ryv+9i/H8l5vzbv5b3M66X86Cb9LvVyze3lJSiidhqHaj
GPWNtFFCXtJlclSNPcuK4tyNkLzyFFZNvc4Mappp2+PifjM0MieLsSqnpWrksWQ2jI0/WnCGdsY4
zqkWHnWFjsAUHBzyb/1u1UzHt14V88tGNokon6qVp4x/TK7FTgNVaaqezNjYx4wf/LquRj1hnnEj
njujyy2RVlJpOidkIpJeXegxwz1hkOSvHaIK064Ng23Zjybb9+Xg7PsMswXxPzvlp4iMASuAoqD7
IbsiRFxi99KmYpxSnyLREfetCluf6gLZEEY/xk97G5whlodUlWy/ZYDCjgLDeBuyN4rJu0eDwf6b
hp+wxa+L5XkxoUn2nmg81mzPSYBbG1RPu6+B1eCEEYjs5GzHONUebu6pIB5035KM9hzV+bFztOs9
E1QdxseBOMlNFRUdbzIx8392hcXAj10yxOSAzHb0WBjKmI+f38HOOucaGEo/b6VELMvnyfJHxOR4
1jX+OU842yk2sTWGYRGrBwzO5XR1h6XCqjcNvjyqrk+SQ5tEjr2WXpd6V7MCTkS89PHc84XoU8TY
5ie2Vfk1p9XIfns/gVrBhdR9GIc2yuUCL3H04dCzsI6dAuqDFx1NYBg7RgimP4O5m7Eo+vKhIrz9
WU61+AtmMH6p4ab6j83USvlALz7vLMPdVe0KpgiMXJk6PzWAd/4kQV3eLDCZF8zsPZlyUUuy/5gg
l3EbD6GXneHg+MGL6KM+2Ad+b2BTMCKHV9MMa7uNJywwaBk1KpFbZuQgRupvX2xQH0a8hjn16Wwy
h4o9nQ8Zf+B/tQLmg4jupPle5OUQkw70CDKyVDRNDktJ2UfoBcfJD8EvTigkw/+yF26anpdBJscg
LLpbO2j2aawSyMqOv01Pogib3tk202K207IOPyeWwf2LE03ev17iwpybmDJtI6phueUtHoPt7AK3
2bYYoq4iwEb9xIQp4tsJWrynojUIzEkhGGFnGWZ2LK15/eKIrhaPzhpgbIl4aMXRmQp78VeoWe3i
xZc6SLI/7oz3gaM4tuIhAt2bP0IAU+tucV0tdhh56xbye+/e6rIxOxTM7KVtZ/teYS62m4hF8+ah
pchI4EetIYodhkvEakNcapsqZ2jgXigmZjnT7OlrgGnQ1fcYZ4bZPdIuaFw/nW45kfCBIBDvy5JX
3SkaGvnYzr57gkG1+L/Q7hMc1hXlQ0HSv6Wy63X/CiPShttszJLkvMhoPSFyLYTg9Bi+LeGQpTfG
LJG/7VpCvo8p8YsVW58TQFQgmWBnCLpbHwh0cJkcNzxIx8djtXUyyMKftTcH8t00tiEmXTTQmEhj
pT5FcsvnRTz3woAcly68d8I8HAw4Hnz/wRvS5AmCPs9xaQfFdD5G/yCVF79h9k+HF3z6gk7dKzgG
EuZ3aBTQ4PRLGkarfiAtWo0hjQ4xAX4VU/1zqe/Cj0B1Tmo2aEoTS9lGN3mYptyD5Fi0GCwI/rO1
TUdJRp9YRsDGPbq/g0hqN3p0dI9phSiUjUgLDGpF1dowHboDP+BqsbcJ8q9bbrQYlkdeFNZeRBZg
Uz2nu9pPjdmW7jDAn2CWuFE6hKYET7DKDpg3ootcKMpBksRXRcSDeMUS5C+kdjvsBh6VQkzz+Vhn
fvw9JVKziLNPrWqefYd4yQl6FtkBKAvEgNvNgMG/xnav2np8rATIkr0gBmV2IxN2Z1t7y4SiUgd5
cVRBz7Bbjgy+Nm0VlOMxaJ0hP8pei2tlWnf6IiUTBR+6WKNvHfEXLYxq5KEbOASJQFtbXvTk3W8d
Ee/xvQ/iwATXXc+h7iG5eX3dX0AdEnacYHVchyDHaAlkCETH2sxL9IWkE3unvBdSHrA+oW0UNmZ+
5spmWP4uSdW9GaStBZbWZPEWbpu6YmS/NFUl/tV908qfSA9ufsLoINX/dXCsIzqeQyz7kTSHpAto
eauoC8OdraFb3PCFMuKgrECg9jsLGNfg7+LVD8m4JO6k0gc6YfC8hUnW75h+9toOpfmZoUeVz2KK
xBMTorXamdEkBhYRule3JZnh/KcmYzzsOsJc0DQ5yZAKnWstVmAH2C/Iiwq8zp7sT8ZW8Q6QUutu
K6zsEj9pG/ofzqCwgo2hEt89bJX7rlopc/lpU29Go1ywug3zTFUd82qAmUHBga3DEeL7xJh/4K7F
CAazjKP5AP8K06hmcCv2qTutwwnQADytmpHyz6BqmK0wUqyYEkVThuNJrdeK8Q+MM42paseHbx9K
qlyGM4NECyeV8JYTvnitUlke7ZirbuNy9xEg9SanPY/s05s3kc7ZP4nsPdW3oVn8/sXxRIZnMo5L
TKSW/yQuvbsPprcvvMrzCxwq7yJhxD1H0yTWTetm0R9m+8kjrvF+V8/JCv0norwEZIfR+841s/Ev
Xw/3sUgZWtbrOhDaLnpI6s+gSxHjCdQHT12EfM78ZFZV9Bu9H89U5vbhRrZhdQtUK0b82+H8Bfgk
fcwr7JT7leCJu01XdznOIVXDcVZOFu7LsdPRHiKX+8PirGeqGIbwC3Mcwf2JF02AyuuKUmFVwkOh
Lms02auW9fhuEozEZEvyqT7mBcHjHQsVldlArWpeV5rmbTQV9ZNBB583KZtWtxk+kfewwaom8BAe
e5HHe6coh/94/clHOdanBPMIgwLrGpLs3M1sLjwNlUZ0JwK2fnTrOM3HWIVO+FoZiWqX42Wtt7Ca
IRZg7oqjrZ8AUfgkXb7ywto8Tl+sZJS1xc7Y/aQAH2c4GC4nnFrBbsZxkRGNLRymoOFsPWI/iV0/
sdf333QK1cbV/QIqL4Pzg5DDHDHHvXZY6QLfvKJaGRogKcCVJWom9+q+xqnFc+JiPAo8F6+c9PCY
IqkUuMe5OKNDzwHVvXS5KDGiuRSQTdLox9nj+nshzDT6j6nHkttQhcqlJUclO2N6NwFgkhjWFOhl
/0vCqEg84tpNp2jYVzET/7M2/FFjm5a/0qCNzzrCB0reZrAC/kLpTa9j76mPpKXmq9N82KPoVLBD
JmXlTkqCVgtgrdD9ORXt/DtTrXOabeuz/GRaltfaiUSPzGzbf9HdhbudamP8ZyIGQX2gKHWwCNbg
/TdhAVpmn2dOd62pZR7hJqAWwE2zmmEhjslzooZsLzKmVuwMtz0lV59MqjsaQnDk3J01ZGTrpO5L
7a33cO4SsF7kaKc5PHkkPS8Kv/0OdltX0oHM63nM4jg4ZBgUcU0pnnUsuynBc9iJ6Slo0/uYn7Ux
IMm85r3Fof0nDbJk62OFupadNf/NURV4WG9HCBu56z5ykY4Ilzr96ZK0nDeFxp3E0xVOjyM+9kvL
2HILcMSS34TD5D6P0KQkLB/UuEtaMKR8X8KGZV+ogMOqvpbVcQ/ZTDaSEj1z+V+7i0Sz8juEDZoi
/J0U7W13nXMXims5kfTRDDr8fRKn68+6GtTfapmci9u4SBtag4Yiyk9Jmjr5EqDBTOlbiTZx7dqu
+ijHAT8xXz6Et4gXYowz1+yU77niXVrn//InWCuCcqI63pMYWAb6XpwbdGj9oifXYpsVpv4LGoHg
RBHOTEQDV9wPStguO0h93e81Ne3LCkzhdzGK8MNJHUdcAVc2ziOzE2hSdx0wYPbRBNMeQPcqP6Yy
TLicGLDckXDj/IBkLzp8JFyKZ1WK8ZwzBowPi9Srs6vJZhy5WIucE14ON65ijYadp+qQ1MpbNlXn
yaNgJ7A8SC3dazRW3A8OdRB8S54oB95k2vxmTmywMZeQdLeOZRCWh6QDmGM1Ff3a6v/pAwzHvJg9
3A7VnslnABMD85n5+6zBnwQxy3AVwnYjNJPXfRvvrO6aAnEmkH9cdyr2OPDFQ4ADgDo6TLH6Gj/H
Hmf6eNcqTUyOh0Egk2Upme4EbOwF2UAAswGh1BC9JV5D4YaKhkrkkZk6ZPU8b5uQCet2QmN5k40u
yLOxdkS/1EVPad7z1iLrJc1LPLiDf4PCsPpHzyhbnFePmAbYrrh47xhJA8bxjC4eqTXyx7Eg3uJC
lKJkANzvbkL2hDfPiMWrucGZxIgFDdAm19kIlL1mUTq4dIgO83l1EhdHl5PrZR/CR9IP67KoEieO
05ByC1Ly8hlS17LN44Agda/BAAPegw+2kylE8y3EDAyTqZv7zT+9Js1TzPX1FUibvM5OOJ5ChyVW
RArwNXsukDhk3xaBPsTn/yTbWneHoJ+SWx95zY81ktW070Y9vTFUFMVrSqpFlFvVlO74ma9e2kIU
TFIEiNjTjDf6gcT6GDJ8+Ac1XoVfIa3Gv6leCKgaOYtP4mDlNsc6wlZKxwg0pnoIXoImMhGfeprX
d+rk4H5jMbapdzlNqDjVNFjdRzxmrflbj0le/qbDKEk72DWvLslqyJx7mnzJViD3rfhm6yQ81Ene
QAsRKvnXTVH6I8oL+Blo3Fz7+Cx4LtBX7fjORJA3c98TiniKHGg2NxyI+BI3yl2Qi5eSrQFxUocv
s+NVQNR1vZyD+2ofsAztW1iOWKpY2ABoC2YmI4Yi5N5zS7NcZBclX532pvxPQzDjd2M4RtEy48b8
mSKVdk8ZDovgDMcxajCasfQSPA03E7FbLOfdF22dXv4SpmqrHQFl/z/t+ZFCYwLy4SIIBNgjm6y/
E6IG0j7sfWEjcCCy5CI5eR+jabExGBDhf4/+GJ+CNMBeIrom2QdZzFNuh67ZukJM3mkIA7Mvg4QG
rJ1TMjQwMNazxA81/4JTGetPcBu+pM5Z8vHL+nqauJXL+Ccug8m+8qR45gfoRA06gt19fbKdGQUS
5W5BD884ezBWFJg+7GTgH5gchm6aPmjq8H4jMi8A1zMyPzipalbFuZB+/g+Hu2h2nNT+M4XrcElh
ed2H32n/u9Kq+9XJmQyGzHN9IvDRv1o4AccuMd33CPLpSeOYsG+Jm5fHph/H5dYHZBU3/C1ctGbs
kaCqqHrkbwbyk5cdBolFpd5MboYtJRkd7K+NG2Xga3EA8qsFKpr+ZuD8QTi3uAaHXSqBjX9ycvO/
9DhDnC1OLe9JF3ROC5WTfzEhygq2p9VFeplcr3R3EfTtHxWIj4oJnIRcQfZEiC1fo/eZmYQ98EMm
wRseBOFinujZGYqdALA8HWSOQ+UXmQaJ/c8Zw/HFVYanf+MTtOmuA3HAbtfYBSRN1Bf2mEoxMjBr
cQvtCCKWJawuSy4rTMbGe47KsaYg7xkLtiaibVjLOnFI21oTAbC1nd+e3WBtIqyw3fy3byjHr7JI
mAKPRubXmVjEd8kGtzDf5+h3uNNcHyE1AOU6H+swG8Gx1mvxQp+OB8qaCknMzvNLFoASn7bEnNwT
U1RklIZkwHebmHx9K5tQwb/F0XEMNPoTgch8LC4MHDGB+HrRp4JLFx/zxHLt/guBKH6UxK8alMO2
jP4btVQuF2pW0bbhMeWZ2RJF19kLmay2/lClkxJboEqTh8Wv8n3tA2s+5Fm3yH1jZNpAoKgy9ccl
xuf9DOLV67hwACJ+DMQYqp8JFgS0USy0WXFZ18p/Q/mTTFvKDH+YK9Ju03J07UPQeAS0OxYjNwGH
bUdPr65imglblxhfX5Rnhd2KyYmeGYFn5b7yYPn+YXHSwAMCRTXuj5Q2xE9AGdL0jv45o7Dxd2hP
ePWS2RRsUUoHUgv4jIhgRqXYuOQ9j03d4JUhKLCeVj9xnHee/9Aek6HIy7tw7+XXNXDA81W60eaB
AysPH3ueHn2srE2pA0NmtJDDyv7K87v+ALNla+6gDm+y7vGatLHroYt4pf5dzGaoNjpoZEWqo5C8
FkkYjEc3gl21XwZvgoAmF7IWAZ064KJmwcfjyhlKmV/vU3zgDM/IeJy9IIIfL5IBQUWxjivY1F7W
7k3Q5leUEfkGwhNDiAxC9SOtYZjQ4bTFN5JW/ttPQhcIyTTi1Ma9KTFFU/E5o3tnTDkR7iHcayui
wFfVLfF4kjPdfsWepXAvoO0ccoQL0rC1gHOQRnXU/7hDziS1M2/z3lDrwCUMEER5plrf7DGEjjsi
YDDIiF2AXWLAdFfkgVPC+GqbdeONcdLcmMYT9S/rpt5CcsD/s8SRWzJF8QlrNcwKoltQsEp1E1Sr
JvJgRyYqWby4do9+U95VpywcgHjIdUo+Ow6k/MTsfbJvwAad8jUuGV68oSZSEaQesPoTbFtRfARl
Uud7Py/ISdE0nRXFGPCZbDxGRYugXoXLBWc+2LeAzckL6V8SDmw2YETajPcczf1NdiG6RkcuwzJy
YUt3nmbwbkCysPx4nn4nfIfLlSHsCrDN8wi4Yb5vLFJrz9PwRsNUV+ceUwKhuJ7cLE7ZOPlI6nL6
rjOw+z8d8hVkGxr+GjlDnUsTC3GVTGj+0Vlm+BONrRHlocj+kJmfBSem2/Ja0CrTn1aBAc9BeIFu
0nXsH9LY2dUzbfcCjxl1NyIWtmF8HTLgG8PwpW8cw6/nzYSPQubie06s6Be2Gee1rXw8oaGFLusB
IHmcBxgoRZ9TSCJytd8thK4H2xh7oO0ivBS6yj+NmBzei4JFAY8JSecdEAnHBU4WluEWo0t9K7Tx
V9LYJIm3lTeh/yOABXuk3qXd8wHHt4Xm9h1ffOweYxKQfE0TnNnVnSsWIUSiuthIC+fQdpm4xdjU
UDaXHPchHgO//1Gkqv0zeeuEq5ewO8Y8N84eSrEAVkF+8D8C1PTmPKt1MneIjy1PsA+yx9xy+RGO
u8/PNn1KqGhDFlN7v9BLYv+7X+YwveEJF+oF/I9TPia5DNb3JDWl/TSTpijvUpNeU6+t4H410Vjc
8A9Ou8Qzyy/fJ+p5V8D+QTjEneRqeLhNjM8qG0z3Vflda/e0Y2W0LTtZXSFEx8NLMAfLke3AiHsG
e/B88rLZnPCue97ZGEqNIYkQz3XLfwjFsB6/inm0vxyHCDpEK32bUjEeTcd2v63CIXseHb9hnBfx
V9xH2ZCap6LwG4C3upaPXgKP5jWCsEEgQEqfbTwgHnOsrhhZ9gwc4k8XuMXL5HcGP0laZ49ytT79
IubqnaJeALwE3feYKAOUCNR19V+ROjO68ljlT7Q9av5ufZWhhCV4YfdzHC8C8s1gj6E3gGgea+DF
22H22gDW8Kw+dezHMJpbEuRTHSXBholdeOOeEG81PSwelKAw23rqq9/+qvXjQo7NfaWDZDyL/9kl
i7L0OA4GfE/tg9OyyRBISHsPu5r5HsTgV5hp23eeQzt3r/a76gDvad4iJCkm2HopcV6P7I4OdNhJ
xsBTdBZCAO8p79lkcE7cLcMpsH0Wn2I/Ym3FAhfsAgBDvEoA6fI8M0XUO93HxUnxYAWPiGcGkUV0
ODqp5dL4MKaFihl2RlZdwjwmVIOH1s0I13fwq1ufcf0O54iCLprisWOVAWwJGOw7WmivwnyXL//N
mYTsiZepXZ57RlP60mZ+8bcnF0LwuIKohTTUJZf78XKL1EB6PgxbcxwQuUKWdkT5ePZaQuQ8nB0A
FE4Gj+Gzg7pBxKcN8ccot+jyp6ieg/TNL5qFUDKx5vAVQEv1rwpbgPnkrtU8fHeCUrSl9KY1/WP1
HIuVvLryxSkwre/ssE2W71ogorMzYzXUVcXwD2xLoQ8Umlhed03BQfyTIGI4X4uwdmgzkQ3epjVa
/kw6MD/CDhsxA+CuYlLmxr7Y+4JR19ViTv4RxWVwUJEq038KcQ8HUgy357HxxzI7uHilHQLoKmi9
Yh8mZf9Ec+DSRwr/VrCIAdaKALZY1KJ6JpA58L6q4IkWdThPYdIeZOTkZ9BZzbQph6nvXxXb2vwL
CZKcRmaeuqD4XKzk1N92YUcp50+Yno+26ark2rvQf96ovfwC6g8rAcITd1bbHwRNXAEhow1XCFpS
siFpsFLdBEs6snMFc+qsFlqMnYzmwXunW8yPxNtzZKcmi+qz8eDHniipi0+HK7j9Vrms4l9txI29
5ZxwzvBH4/bo9PRmHibaer/QOR8jYf2fHXBGiB1qqCbANhiSsVFESXP0xJBcyU0z6+HzwPmxK+0Y
bUJbbabIB0w/kimcfpqpV+luSFL17z6vvM3NCsEQq0Ixvi+jarc44oU946Ao3p0oLGjJQQKk9oP2
0SUBGOcmfh8hq1O3d3oM1hMpUQj9tywLk/lriOLB4m9BrUDG8Nx5AklHzok3EFtYWX1A/JALQntI
x+vgpIMqGDAGwMhIAUBhf3Laqo9BMQZs4GEoMEaTPOZzAwJrt9L2446SY6KAGE9xe64YFfFxwsRq
+YG5PJ/MKRuCcdhDKybNg92eY+Pb+KN54pnLR4gnd7N8uAm8Ooko9sg6coi1RAUR0VzD+9DhiPVk
Ik/4TRDS2KQxudQ87pLbBHNb5JkPQIH9ejEplpOIb1eXRXwqprHs3mvpeGW2WzP2WO3C1I6nMqOZ
m9ch1CRK01wRvZA1hGHgMXDUMEh6wD8UHf28pyUgknvUFEjrdCxXHCw7uECO+5VgeRRPrWnT+qHG
u+akpzIVvK07KwJQf0FXxPm/tVX05TuZ9ZnDqoW0KOU1LssSBicTdKu2+KOy5erIqIuyR3ZK0bXt
2r5v/iqr7nBqAw0p24lw4P3geOcxzQ+1UJpAvcPOAXC3dqVcPoRBszYc37kS6xd7mHDrdHB42dNz
z7A7ZdegvYV0EwuUk4LZrmaJ5jMvdQNaK5XUO9DmVF7sgHqHZ0hdy2l1PERJj6jJxwgdBfsFiaYn
QJFYz2J3hlijmB5c/GaAtJpgQf6seMI5uWYxP8ow4ZHJ+S6DF726q7vlzK0IQQ9ApVAfq6fKMMB9
tkFbtvsQ1/X9s8oUkjwEPRm93q+1t34lOYgN1pOvPebfzRjgtUHrtLg3OasGEv8MXOrq5ASwjQ5J
C4f9MgLSWV4Tbuq/bWCZf7auaYenCY1mAR1BlObAShuIv77Pn4TNCLd1/hy1PYzIhF10w4ci7HNs
hENjZbFRCUJ+hCsoWHl2WfxDEMPMVQCJ34nWfbHm+hpBPey3gpgICy1U5D8zGhoZmul764FrNgJi
g54dD4dicNL5neF8cIpVpmfYHUv83I2lBk1QB2PyFYsxfMWQnPQ0PqQcjyC00F7yTDZw86kZV7t0
cMgyt2Y24wB45v8Z2OyPHCyNEwsP26fc9UN9pulf3OuaA+fxp5qbn6xNrnbqXslT4Ufylg69UND6
NLU02vV/CP4ewa4KZFqS2v8PGhA4Ck6TrXUzb3z4H0dnstw4rgXRL2IECM5bSdQsz3a5vGG4XNUE
ZxLg/PXv6K06etFuWyKBO2SeHKdSFftATDp5L2skLscINXQXo9jzOGSI+3izp7XgN1qL6KGaQ7T4
KVOreJzySXzWE406SJK7MAK1IVZBIlsuLDoqigVCiZg2DCugoiLptd7bd9ev4Bx1ueDrLBYg3Qf0
EzlkbtHhVQ7a7j7sUdYfwezmC4py9c/nEr2iewVKVtiDd7535sEJooLDI5Cl7h7C33KLGnkH4KZM
SyMHC8TormDjcBDX8zGCs/pNIzXrU+lhnUO9AZN0l2dT4W9m44TdE9JPHw2QiRh/1XaRfVBhtd+k
gw2nUIf5vzCsIozhJJ/oByC7ebCdy059gKLJD6Uvu28u04Z4t8SYOJtp8zCa8nGyakyDjtchQkwH
4TD7a1n3QXi9yvDFK3LW+bBQGjz9gx1ccc+Tw1TSmIXZJlNRec5wBmV3yepAbZYa+bOWY7VXXbWq
uAN8+jc1+A63A+/ivsPEC2mZEQQXls71pzVknQ+N0YoeFqU681TbIn9FCNq8zoWAjdCnxiAKKcLP
0vVg2VJ9SlZgZmQIL5X2cU+ObN0NgKXvBuZ9gVqRmV9cRL4Ob1JSVl8NLiPwad1Ynpw55G5Zmmw9
9b1hIs3YN/2rtaryeOzWqN6RV0P9ztdhh1ti51QGu2zIXXR/s/1KXQUN0mfmdA/ZYhYPDHd4w2iN
ZAK7JLVdWSIBpMyASjmgQ/opa6veu1HC7zVb+TlZofqdOyB5z/goc9x/LiyszQRubUVFPvkvNmFW
5WmtIJOd5vFOVSBHoahuDWNKtKr99FG3ln5zfLHgdIXsv52GiEZbs6S9QQ7tvcMUOVZ3Wl17RacD
9i3fkJWAKz8sRP3g1qn8TwwtBgBLRcWJNYR1TEcc/jiVhhAxkQUyDoGvzevTV+mbmHEtb9oo5CDh
/+88ZVAvGlqmRLwJZq15HDULmSRmtW9TBNp7Z8bOjpu+Ns4zqy217zpTDe8D6iH9jjesvqZ+0u49
kEbA06pufMl1xIYGbAg1qBoknN9QYq60WEdZGyY6NZdiGTbM+lPXPPqQt77xMKZYl2dYjFcbCfhI
xW7C4Hkd5/bb0GFgOGetvb5SdlX9sQ0HSnKtBvvKTIDpK5u1Ihq/JT7Pe9ZUYxG8UURzw2TFtCQ1
FDUfSLHYhBWgLJsj7ORR01/Zo/BZI46U8IutitB4MVkJ26WcSLWzdhzACV2uYtnx0G2cIZ/+UJ96
5d4v2+mK1X9sQTwOs/pvqrnx+XeVU+JPqz4ycFrafTqU4ZuknawfIqc0QRyW1qo3/G64gX2krnC4
mRLhymXIbot+R07qJI60sX32xURygM/v44w6Suk23suiEMZvaskZeRQ+1ItNi0ZDbKJ6BRU3B4oO
iCaMRoUxFppHRTLdPYiPJ3STFozONksgGzt2MLsmW8WbEF4Cxd7O3QFjg2TPBI8p+hsKpso9lkne
h7gD8Q+VDEsXIVnu8XQOYDzTHCc1p1pfktIwE9vzUBd5x965VYAUkHFlHlomrPZ1f6opc5Bmlhzt
bBKdvO27bY9FphQx8lymVeA0jP9ULG1V3EaniDrUbyhDJ7MpqiKpL4ZdlPhZ2DOtO1n0bu4jQAf0
fLuPLxFr0iBFL447rREGDWMIb9nqcbXLd2CwEwYIw3ynzAHaMKTZNFHR8+ixpliOE4FD3MrC4KzY
+G229tzNuF3Od0ou0+dJMqmIi9YT+Z8o6vLmSJQbaI2Ni+h38PeDC6MOY57y157yOx0NENF2CnsL
Meg8O4INtxh8bnjZN8gsF+Zv+3F2Ve3dkiwqozgdmialotWtaeKVJ7xzd1XF7RFzBLJZCAo4ATH2
4MHaV6sGAAAn2w83BtkY7TOGX4avtuaBuEx2JYu3AEZkC4ZUzu2LaQb3r4X596ixuaOzpt5bLwms
iDt2F5PF0cpKIImcj9ru3nAOaAftZsuK+09H+ScYDDX0IWzQ8dy9W0avw+s4jyiXAleJEuBzWlZj
GOsOC+8tk2U27r0xbLgV2PE63m8GuwL/DaJTK0bqLWpkGgU9wzbAXTkdgL9JkLGNwnWMJCe7G01y
AzNt4xe0ngAoZGv96GoyEZVi7eqXAmOFgC9Lbe1c4KUYucFUFvb7kA4CM29Vp+D0R9q74tKimMH3
4ndCvvGlhOKrxrwpKMW9NKABcnppA1AjpvLiyKzlLw/AzW+HtgE84mLEC+K1E427dVA5OPEy6cln
BJDA7pjOBT1t+5s1TOq8YuUY1KELAPDGeZtpMi0DBIGhPCpwh4wZYBuOrJ266v42WvBXruiKMtB5
UAGEfhoQaZBN0CxWcoJL5IVnbsdmOhvm/z58z2gYNdO5eQh3YcFEejth7xtOjATZwjYo8xOMSNl6
n+yAWURuk5bCYplR6UA/+hpr5Q4kWOr6G1lAWsAL7vje+MANqhsQ6jkYJ4kG2T4im8LozPuQDh0m
ftarTzaO+uLNng3rMVuXBs8CNah8FKkTzHFUWnK9jOFqez+OoEG5wcfN4Di12GtfKQKD9cVF1wG3
M7Kr4cb+yx4OVbfOycm0diKfkyEkmwt2ECGBKzRdmnaBpeXR5jXvHrS1UK6hlR2XvQ76sAMHMEgk
6W614O4PbO0dRvwcASJXSjmWGJYudkNpN8lvBZew3jTss33ixjJF7kaKU+4hlQyzDgiKJ/kPkU5G
JOsCRwLX+wCsAOoszFxJMBTFgjiqdOVLcfnvwk1SeL7b8bd5oBIFHRp6VnvqiEkt0IJLsoai+m4R
XUkFJGwZZfkmnyxyBFW+oG7Zhk2bZRcPwHe5HY0BdIMpcakZ8OYNGwFAi3ZzmLpmQoA6zVbCjHit
unfhtAF7Aa8tp2syB8BH9ViNHU0/9uknd2KYRB4EatRqEy5VYW4sUIgQiee1zqM3sJYCdXRUR9mO
UA9pLitZV+ltDoUFCp2iZTHPTHsdLqI0Q90QMYudfrfSYuYYO9pTOcBt4zEgQ8XUQZBoKWKQl4h1
QmHOnnAXDfDUt2CA+3CvCzhEBJDYAr9P2afEmhBkO2ZxMNQYdvv7IRVLFywGwiWmZf+ylGvmiG0a
AdnA8mLJgb6sybjjbUJ3iI05V08NSMfltwJxLrZ54OcWo+KBuSoL23ZJh03tV2mys+YQJc8wM9jd
BdqG9QcyCpaOzzPU3Ti26ca2QZNkFDW5607RkytEme+sHlvPOQB8QMQPWN/sKplrA4qecb0cKXaK
4qtRVmCdAAPkedwz1ocDE+U5O8wIrZgt4Sl2nCfMZUO7PSivmKaLSXjO2GRDU9r4gAmRLdUee6Jp
YyjG4YR14MrazYTUwb4BCWyTm66zrnr2e2UvcCSBRWPyQoZ4JLhu0R9COQiAxAwW5IyAGGfZWltl
G0cyKfTRWdKuP/DZzDX6Qsf2/jE8kvWx8E0GpS4i/HuXeVynLFqYOb3SNXcLIrLUNtA98Ii5gT//
sfqsONw7lvkvOz8GISgTyFlgHFC9czwGL2kY1u6Tv7AfJsN6305kWgwOnIyOCBVnmeOqDKzyEnik
eL6YpOjnqyP5gTc39AICnEZWhrUdnryw9MMHixSvvajoSTcIUVt15lYYcga70HGrn2jgKN3f5yaI
Iyp/vYCrk/ZeaWxUvBCjTcynyH6VczDErcBC3ehMXyuxkv7q684+O2m4wK5o1UDyZydPiLjVCdJi
xnBozjwPumo2/PhZ3+fHDBoXk9GehaV0SOzcA/Vn6bRO7H8otfr0SiKKviL5ctg4VswUv3XHyvKE
voQUpyywQm59YPxs64DbTTeHy9wcRKta0EIj2Zy7dIVvSuWrAL3S4LKUNRZxh9TxaDT6qBq+5rom
KWyQ/JhbmZfUBH0xwoErB/ej7vLg4MCPda6w08x5xfj109CgBNegccJTOdXBtresrmPZ6rqnEJYN
sygCTHbITubsXCSZuKnQJ0+UzYFRm2oOiteQKNUiXgyKUe7muWtixR2BnX4Wp4JzhFgSulPUnXJy
2Ja1WOxsMohzaeOk1e7a9lCiV+sb6ZF9nCQG8xHjvk1xD4NkX1LzQ5PK+vWb05MlMaLsDrXg2oZk
W+gC2LSVNsAnB3ghW4Jp5PI46MYHhWkI+aabOU2BhEWSIjjZuPTt7wKVE8QGV/r3yfpEsYiGbDIX
3BYjFFg6vdhGM3r08YPuHNliAJ7hFEmw/QWHND4E2K5TQSEw+UbdjE9MQkpTFNsOIDkk5/5wxlvj
+VAZjHMDYRQGG9Uv/hnp1uDGnLSRt89VwuprLatznza92gZDP5/RCfjT7wR2sriw54zG35EzLs1j
VnGcHyF7B8GDZyPyOLbKYrjFjnzaOxyZ3k6SJ1bt9P0DvVR2FJBfWYnuRHAeqnrO4vqgOI6ORZ+o
Dyuz51/pBD1li4Grf+OTJbluzmCJCTEH/ZFqc7SONqzcfBe0eriFcg1h4ho6PwXMy0mhbzNli4ZN
6aflP5d1VLxikoG1opItWlaVvc35UL8gJu4R2FY6uciIbPKlYEq8RSM6BBuccLLbJrJqKGrLkWPf
W5k4dR7jZKafXd3s7OouFxF2h3bXWl9FeDfb+2oBe0wgKA5Cvm9UE938iogrvBgAhmxfOBp+adkx
KmEk537Nge9azwi4G3jlsy8iFiNzEYEGvwf74nqLK+1ZVJl+eB4xM4BVTOUetRJ7KxYPR0Z0+qHO
wuDV70Xw5Nsrsa5KWISMWKuH4sbt++TsabY6Mey40tuECQnrGyfqrP7Af90caYvmmzUk9cF4Yjr1
mvaKaQNb0HiWuv62yM0medj37xotSsD5kyyGJriXD8UhaEy+fGrGK/1mRm/42nTIRo9ct/4jUmHz
IiHCLK9tm3dUD9MdKumRpPJW+lXDAWLhkt1EbuZ8lLm/nPHoEy9jG4LQGOzMLmHvDcsyb0U5uHTj
dL4r6EL4PhMi5kb7+TMuJnWc3Iih61Ja9qNrxvCSBqOc/t/2b7W9dIcSl9ovm91K+74UK+kC2KeE
2lVp2NhnRYIhA+0MLzQxD+i+N6PEQL0BmqxslCje8I1oDJ0OhDlEGpjw9KfjZCgTVFMMzt40a/2a
Ag5aNvY6u//ZDA2JwYCJH4ChjGDBYDDq9SFafesZBFIS7igmsosPeRbNW1NwQmXwsY92Zfm/DQOa
fmP7aMAp9Tq4mPe6C6UH/i7Wtl4wOtsOo3925enlrBnW9a67qGdvv2owmnQaqBoRNXTX1Rb1M0Ia
65gHQ/sECyL/HVU81ncrD35EEpFcbjSGATLvHdAZuiS9zgujsyxGp9qknazQ8SeMuUnqkcrZ9Fp1
6QEsAytPl1z2R1b0KQ+yc+c15rWbDuwR0tLAcnC4huwFluovTX1Zn6H7Acqh1wL1U7Im3mv2at2t
VjDszs06muyFagMeR9N6tUIcHgLJSIgDgxTmJmZ8mmp2is/LFAzBiwN7EdVytJpzgpwVtwEuSVvs
WdBxwk+9TUxepkjBBX9kiWfKvZTh62ql9lZIVaoYGiam8MrS/UUPAv+f2zWXEBUJHRJHWwqAR4zA
yA28rtTBiwp/pDdyOy8klm4Zenc7FsGM/ylMqMOBX1RVbFsRMH4cJdTGg423GpFX++yq1SHwx668
/+7JXAfsV6HmfS7mh25VOQKgCPpx1xfMh+m1wiNCbI0XJOxxCOHi1QfpIO94LtpS39LO6X4h3cF+
u2VZb3omnfTN6NGJ6ZuWMUAlAfWiqSMnPbdjWYdkDxQ90dl1hy/4iPWYLTEX8/LtMInDdguxuLqO
ndsA21vvlJtU4BCWBXsEv2VdercxeuU2EgvVf+ilzW6w8rQ6dKA9mIwDNuZB4pwKKQ/gYT5FE60k
p14x7QSAEbND6A1Lk7yDNr0ZAglhla8i/CKvs/2M7LZeb4Ms7pyETGafksP6UoCgew9ToMg0/yrF
SpeTqXGySWLZab9iY2CjnqeZ1iWEwghM87jp8SwfSeCd8CmwAKYY94flpHmzASky/AFRPozFyVkr
vuWNppB9qcoEf3zDqu+tY65itpXdyx27Dky3Fuvo504O9fhAg4mQo4mQoV5X/25LH6doZD3CazHa
ZzF0GO4oigi5e06yWdWvsu+r9Y2Ucd4hM7bql49TiD8FHsM+tAGi73TGq3Fhzob6gGAMJD9TVsIw
l5S9fmBhaMxr9l7HKeoaSXMMj/0d3i3KfMA97CWxI6S7rh1dEtBFWjxqfK2/DC+L3mhH5dk2gUpU
QjOnwz4H05Rr4gwI5MzUJsFn2N8z9bg8mONAWw/22YgQ6BCK2ZzKGmbU1i9IzG6Q1AKwzCr9gZV3
6l4YSLjeucoFAseHQI4W35o1jAqDXtqTcXsJh4Quig1mNVfPrReF6ZslMauhKZgqvq29Z0WNeMLx
ge0f5fvUA5ojdQBtIRHf5d5hC8N6dwgfooUDn6148jQ0jmRRlDC+/71o2y934KS5xeZe20UsSxbJ
010oQ0wMhMwDtA07PDLkGRVa0xGrt2970bixmdCzNyj0cLK55NTPUDmpuCjCtGe63g551saiL825
/uUUy7AGOZULf4a/BAB217O2AI0Ucs6/DRV88K0/Yw8Cw7laPZp/6IjnOnM8dc7qMMGjR6DYZQiy
/oWWeGix//GWdsIXH6UdYShnIzwm//iCVi+2u35q45Q5F/NoTFOEjzATqsirNYpgKWatX2g1Igwe
gBIvWZul6twGTvDVOKMHlzRf1uoiUNi/Au9zmrMeUbb4ozYn23ihjnPGaQ8jGPDxcWabWMYkjrRw
5hbgLHvPX7tF7aYJy+d1cnOuHNTzuobELzs8a601rLzhEaCF7ST88ixwoARXD3WTdWNLZ6/HNK3B
6xKakI0nQnI4lTY5B/8/CtX+XPaO9dWlTchynQ8xH6GaFIKccSAkdnBJtIg8Xtw5+C7AM6VM3Xg5
w5fFzavgs8NO215qplIvac9tRpMZ3fmjzj0Vza/D8u9doYgXwPftisX16qJwZTKAt8md3CXnK4nW
Wx149ousZ3slRcusxW1QYfSZr2FV31G4d6XImHof2UDe3SbMxQC7sfMg0FPql48Oue9giaDxfBQw
D7lWiwS6I8KZqtmtpi/cR1r2yiGIuux+zylUmLhoKL73KzKcN12E7cdS5PPfaFyCf2hKiK4lOoOv
iAA/vY9Y/61HZ8ICSkHouAcndPrs0uPCxQW1YttPwX7RH55zaAoeDwWruRO1kBnFtqIBOEBmxCoJ
YCZrzsD+aFs5HYmb9nL3QgRidhzYNhT7LFvVTjhY9M5IitZ60967uos9y8Ddqc7TYB76Zl22IU22
dZzUWPCWMRubX+emm16M7Kz5ZtiQlddOJGWFbBI+wHhO/D6IztqDmXN0SJfqYD339IJ4Gi1EGBi3
n/AjWWe7GYIjaUlqOKDtKf/RNwAAY7Gd5+e2sQQ7hmwI3HGbNeKuO++8hDwEkWH/Jj8Ih1i0BQPi
N8e0oUTaKuVE65vXG+XHWFnMV5Ub0kmdKlvpjFRNmY71LquBL8zD+MFuwHm2OjrY65T03hn+qRW9
Vsb4cWB3SKTqFrq7Nr1ELBTlz6smhG+T1WUAGrluPxUsWqbxynVuXQJfcm+BydznUbZC0R3QKsaC
Rdjd9k1jU8x9P+1nafrs1TQpkbkkUzEjr4mmo1OZ809PSSjTAvfb12AYC4DHIxBjj4sHJAQYCnjB
PhCmi1yy7rnRhvS9wCTBFxLkoHpSVCDuq/Fcyboocxv1PA7u0MS8KC0xud3icYjD8xlatv2w6/b0
vBY90dCqq8lw07dTljuvMCebF8sRaWhQJCps4Ftmsuk+S1gJcYcD9CE5WwLqadfymrSuA1SotojP
2MweKsANftXRfcddWmYnUmmKXTZHpAXWeTOe/CqDjRO2LqneokQ3T7gIGMzL4ku7fIXhSpok8wjU
/yh3u+ah6tLlD1bF9VtXGIQvrmv136XfyD2L33R99MAE6VijD1reOb9Wgbimyeqf0DXeMydhFSCB
DxM2hQOWNlN55sEqRWFD3Com/7PWqmkfndb21gOUmSJyN9T3jMoX1r9gSQuHkErCfux0m4CsJS1S
uizUGoyY7daaXZZEJIkP7CdhyLNMRWAMxK1unBOSLO/bdXPwUkD5vB3EIPgbCTC5h2zGmnmFU1sw
Ds1reVpzkP4PaOFMfWPV1LwguKx5bQq9lOc0GmteCGJNaS2A2mAiCz0S1Bt3gEGEdHlezqbxskMU
VWUENVii9B6CBqF+YCcZclJEvYCT2uqd4cPQ/XJqF3YwCTd9HPkokXNws7xXQRgkNFKlsE8Votv5
KkZg+HBXEjLR0DerX02laV4mYk5WGmG3u1aZ505n5mE1wSkLkA+VUg5/QElg8uNCbzj43dj90GGN
HwGfnveTkepznVjxgo4iQSpGoVqdc9LiHknXqI8CdPe5ERgCNxawRkqy2vfO48Iq54MJAXsrVSPp
+KL7E9Ozby/LnumwOsIycHHTNBTm6SapwBjvfJNk039zjaJlV3sKkFvBK9b/Ka0xSv/k0Kams2Ae
XlzLPhhOo884FjMXYLdd3046f6AvSM5tgfnjpZr7+cUPVfQ1IJyhDPOrFV0xXiRE0OuD3abyecU3
DAzeyWw/Xj3m6te61Vb+gEYZC326yPzs+G3KYIgEUMO8rEeCc1fMOYDpRS4Jo+3IkkRpmL5gvUYc
7hE8BAegKjHq9zlyp5Q7YFulXvbLWmuYNG4NpeaxcwjS3s2OvA8c8D3e8nkNfw1DIOcNGdgRBjtT
fHRt6+3qOREvdPD1yUPK851K1joAiCVqedIj8pSYewSIGSmE8ECqhSxXoBqOClEk5U3GnEnikJ7G
VCi6D72g0CKFL+HEwVxDcOLA3LIsmi/HT2mAax8tz4zmNqBlQuX2g0dv+IRnv6TsEMpymIH1T/W0
06nQgOzyzk7aE5JoWeZQl9Z5xI8smnNuOGZiU6TD14Jx7rmaC0iDk2M7M3M3Z5XrH3vw7qoC7Nlm
n89NDspRqwwbBYTyMD/oSbg3jVp7fXEoFZ8Kcp0C1iRR4lmcMmAnNgvO8CdFerHD5gXfNKYuC/NV
XZOsEo8j2tWLtIicvRirH9yTb6dB+CAIIEo2ws7k72ZZiKxKKr+zD+CgQ3AKyzT/RiBuvTO/qRnx
56iw/J2mBITlqYnVIOhAGzml1pkNl42f0wedGWDHSHH2iaS5Q4bs+jf8rtmwfVRj/Uh5270VHdco
cS19RASGJodzTLpyeCz10iCk9kYfn/G2CkQ1PdgL9Kpm1zCR984hOI19k9xNMEgYzHTNpkGOyNpZ
65xadp/mOMhFMeOp+ndHZ0jgWyq0TVskpPkE8Eh2Fqky2wUvYfDjuxUinHFIukMqivopktJfLq0d
rv1L71dOvusZfGnm06tsN0GAGethQKtIPEcGrQbDIm4/ZNxzJZ1m51RjdAowzHSn0bb1zN0wte0+
byP1HyYFO3yg+fCrB8xdLg5uFJbdNgpsyUeJOsQL1JZoGK4epKu9vXcazw8IB00R20I4g7C1ekRg
WCYoliuIRmE9Cbai7F+Zw12Camo+pmiekdjVlvlVCuI8CI5u7U80dNUpM/Ax7uYVv45hEmvz3lpZ
rvZj7RDJqQUBWDJNhq3wVXjKGRv+DSilfuhw2gvwiuQMN2e6suki2qzgN3BvQhlHXxzFUDbLh4Fn
zvUYtZikphUz/CN/dB1VboFjjLMk6wiMuTUNhjBN5WXkMUhEN7wCbp9vCfQmCZ7AhOZSA/C8mw76
YQ0vviuJYJkQdDEkEpV7y5nulAeTdMyQ0zoQ72GN1GRLu4kFhzjIKi6KnDMw6pbiGKLwpuIvOVVo
SrqgJHeCTl9pb6QiDqJH/kzGkRGbOMIO50U9BqhViYQDhqgOFJXmPsPSjveo0fKc2BOk5Hw4sztd
8mgeDq3CvH42vrN8OLbrf0g12s8FCQIEeLqkyd5CDZrwJrCb1LeeviT5qRhmcHLIgPN0ZzEew/AO
MIKxZoGMfYcftrSyHTv/Elifqnl+j9aUOVw5AdarlJyPaxD0UJs2+Ies8gbTh10B6bJenM+c+6gW
Kyv49C1pW88TJCBwurnL3E/IZT5oxL8fc1qzK9sQsxG9Z1iz3rjaHfUZ9FQqB9qjdnqhy1CYceZg
qk8+KbY7TVzmnbcSuIRhBM0zA3eqaUZDLHB9/Ex8gyz65GWt8jGKW3+u1K/BQord+0X7wuORjNcU
IesbosZ53pG5SzwnmKXgkDN3+WRJQ+RgFeqIt4xvP7mQiIdLVbddbPk2VMqafezWMXMNRp2jXvkP
HvnABCIPfeWBxA/6RZxRRGUMN7VTFtl7cAcXOsKJ/M1CuuavXKjqr2+H/Fg5oXJmnrV4W/50wbJo
kRGpUKSwxB5vTCyWoUsvzkzQ/bZoE/TBecdq5NhHLWVwSQLLXe+ITuAB+ZIlsN0AOX8D/GpjGsf7
TD5tYP4/8KMlifs88+evKCu9B+TIcyB3xSimjwECjlPffYjms0EqHjcd8Wkbp59dc0mh3pzJNlP5
VvUZYUTGd+8ZM7mrly9tw7sONzarlAzhGAucU51nQUGOAZfHJvAz0GAq8KfYJWvuOof9+pnCgcO1
sHT+kanHwv5gWDEWVm02bW1vca/1OhHh5nnQ32i42AztyjUx1gcj+gQdmg44F+E9OC+NrLv5GUKM
aPJt6fOHUq2SXuDt7d5u9XOllqk4tQxCmDN7rVPyEHTjf7OHni0Qznitw0ECsFmw7liedwXziWic
tQ5cVtTyxv7qzOL7u0FTQG/zVRODSRIpqpstEVs1c/LIIt6tURLa5K5RFSmDGwEKZxl2+cQzyQYW
ClAJE4k3Q7TzXlKO7NJ58P7AYElvAX320ctmMC9gPpr5BU03iqyOUKNw0zt9FGc5CM+bP2g0hL5D
fvPOW6qJmLqu3NFKadRkgafUDxNHcnQh5BNuObNmafeSZURSIHYgQ/ZZuUMEnL0P6/KAdtH2Xpic
Tlk8oRI/IFeyEI+BZ4+zVka3dhyIEfGFcHmVm7y5AEsqEUOKAPwjbJ8du5scGbiH8pesD3jJg0n5
mFd9AwtDWZ16E4pSHWLhYHRPsoBfG7/bBWs+VG/9HBbFtRDhRGO/rOIvVkn7byKxY+2INiXsIPUQ
1n2xDI+8HaxML07nXqzhJvOr/HFl0/7uWzlBXukdcqxr6yJgQ1HfLQEROTCXQrve45Uv0U4g4AU+
g0Uq+Sbyh3Bw/HjoeJmSQtgQOGQkFlyXTADA0+ZlqKR8J8i29b+FUfrGOm39WZe2OTgJiVsnsPm5
E4tpGbD3tTOgxAZNFf5cuE98HrkckFw5mganBcvsQW+odoB+oafMid281z3+4h0XLjmEKQyoOm4B
MBI5OoZ+CLLh7udo5mBfdXcPR4OpIT8iXlqKZ4Ln1/AwDlRtJ9O7iXcMyXHFVTApzog57wLzPY/L
bNUEW/NLPo2cle15ha7ZnLtAkMHhVYQdPqeR1O6zTlMWtht4GvTlkbJghKH5bafpjGpQkQQFM6Ic
3tBn0VKxViR7i/gRy4tx5QwGJiQXpaHDwTv0FPbIdlG9OiOUsnQokJ5sRO2uw24EEGAgS0/9P7ds
jUMbn89nHYTTvqE7xYQo++69gQF5yDzbQRdCouBdh+K5bwQ3Rq/9UPRvto7UP8Y0nvjyEjMkYHhD
+y+bmGnZQoAYn6jfgW6lanZOOB+7iTtdmT+T5qeYqFFUGn2KZYVt3G/8P8tLlOYuujyoBEPx0OJs
Xa9JkkTPpKa0/5CaAb3kLPDfph5P+J/yTnJ6LGWe3dqo548Pi9KBf+FiU4jdtoM3w4eFG2/wVaPj
ym6F2rp2uVysXM/kT3T2+DYrrb5RKRp73ziTqp7CVvjsHSKgGLGP7eDEVJiSImUU/mZlxvLObGaG
mRKo9LtHJ2RajM8BeNCOrF+IngkO1gj9Tdq2YDa6nskZcov6Upm5ZcDbAz3YLYlCsTs0QXGRLZNl
9HRsu6yjxb3HxsZN5qcl76LP1V7Ld2bN0xhrxtKnoPL1ttNd+7LKuZjPdKd+dU5VWP9RQo8foRhD
JAA8l0wzUAtxn0cmjlJ76r8ccERTe1m7olqaDU86YTzZmM53dgt8199sxFhhFDxQ+BGasExAo0TC
vmQZY8MtzR/ynzUJ2Ye4jdVdZlgmzZaJO+IvNRDlWW0wDAJX8UJfDwdLcNA8rDqZiet2IkDHa/7q
Z0WVPGbeStcD8ZyLdWwDIlR2NTmdlIAJiNlY9jT7W4RX2ZF5pPdB7gfpCkzfA/NmKGScjSTg0N5F
FboAGc/tPXFecypfChDoCeHtIj8m2s3+eIzi37UcImLrevsHwUV0TmTe/ddnor/m+CQvbZmm5UGC
+gffXbEo5Xyvsr9YwXgHOocKaNc4lo+FjRygB6MYwtMmUh1fFk9oeQ3LxgB8HvmLha3cjFzNGoV4
M4cZcQG29J0vl03JiSWGmT5awp0EuV/0pv2m1JhD/jVhk1NhEvh+N2bkaxP99Vzj5rcSoQzDJryr
dvI/0s5sOW5jW9OvsmNfN6IxJKaOPuei5ipxLJKiVDcIiZIxzzOevj/IfU6zwIpC0O3wth2WtxYz
kcPKtf7hjTYN5rdE7rhfFO7+VYKYC8BOWPk7pNP85pYXCFYJpZPyWoBgCi5lwVE3AJofSDr3hgGw
atH2GQKV4FTdY4F+HD7XvRJWm2bwNO0+NuCXLl2X7P/QabivJ30ftLh6aVZ713A9PMIB7O8RczGy
BxCr0fckccMv9B4Gg+OczYNN1vjtAF/n1GFdPmzZ5pF0FFCTgCoBljcH1OL7ws4ecWaCFQCtaejL
BRxQRU1HkZagXJK32VCTTEcHJ5KbLQ+GxVChk4R0W6aD7Qr5eQ9OYHGHLfSsjptXScBf1uik4FOB
VV3kd7iJVrpmbFRtQDV9IZCcuJFRXueERMebI1X03le3cVCv0KMUkqScKlDLqKp05ouoKAJWK3pC
wQ18MEBDOL50PkklV5Zd3OiIVL2ib1h6p0oBb0jRJHV578dYwf4qKR+p5GtyHt4nuRPyyNT1sAzH
1rGnvKKkVoFC7BskqW55UaJYakZxRI980BB5+14AcdTCLQj/AcdJOYD/jvpBnu+92leZvDI1dmip
FavOLToJerKl7zXDDMsvuUpWgt9k1UXGk49ef/Ybc7t467Y6esw5r+/f+LexSGpncPemrXbmusn8
+K0LaDDxzleGVQPZFcSf77Ma2zqn5urVkG9/Dm0kF7so5SVy56Mvmt5DugZEWqS26i6VBiPlvVR2
snGkHg/6OXRD/61E5mlTqLwkdh3rH9kCrTXk36LsrAjpftjIccAr/4vRwsrltInyeyDrXOVOiGRs
WkE6sxdF5ebGc+RQe33CQzRGLl01OmkN2qLA0aMm6y+gZ72OQIRV6dsybGCKRxDQpExSbyNS7xeF
HCR+HILEfzIo3vKMo4T8JsELBVMp3OJRKYuAtq5dW18S9jXupGAkFlkvpDVvM+pGo8hKFy50nh7d
1u7T2Pjipy6/AHwEymZvCQur0BJDtTuz73kvcREjA//VUMx+p2XQUE2Uge7Huh5wGzNQqAeF+b7U
slC6L3kDucsW5G93n3Keohij6jFSrHhToaSX+rb27IPn1haAyhM4PB1q4baB1n62oquoFreomvvx
98QzAu8kDKOpoZTDoMIPqaxazPNkyXnwUDUG2AoCSWCci+4m7NU0RoIIlIOmqq892pmOvpDQrdjH
ip/dqp1A6IC2g/7DHqmhm8FFh6alBVEg+IG8bExmDJDBU0EFR77zu7esFBCVx6EcJ/Ep44saO7ZV
gYAhCHYlv9WgXw1fGxi/xQagb6bQ80YLaF3knQV/rWqHNVrvKMGY6G85K6fCIerG6vu8/upVg3mb
0AAz0aTvqYLY64jSjrEGr50+U/ry0hUGSDpJiDWgMLcEx9ch9iQlqOkeMAFHTJ8DbTCOiCvh6ZRg
c1WSM2dorUTAErR7+F/JMnMUJIdIGL3EeikpWPFoz7DN/EUlHfA8L89+hw+2iXMTFUm8v7rmt2Yz
wqUiYG0uePAjkRt56J1KZe1/AwJPYdPBGgM0Sd13zyXJ9UM0NBI7y8tR7GvFLs+UerjJ9YZnKbbj
/cboItV9EVBxqWtgHW784o0hwNSYQ6TCzs+t1wGbX9fdqOrggb7m9EcNwVRCFJKEEzwn0A6c+1pC
htCvWtDlZTg81biHiFExp3HrF9FF8LPpyJXQeJQhT6pHrp0A99M4TtJXNXfZniFJ7HeOGOtbCeyE
2ks0KM4KVSjxoEg6+oe2mTcNxTVkwp8ovIjHnveBvK/AwJxSq7b8Vyg/brXt9CJEz8dytCMwLxXQ
Bg4Pt4HXim8qsmEHgJwBYC+MCdznSklt6xGpiJH/kgj7Rw8nYWtrinXTd1n8pVD0hqdcLkevJLA9
JEl0WVDUNao10jmoOqE/gM1LZ9G8vY2xcXs1YtPvnkIrGjWC00blvxyLpeaSF1T05mk6KrlaAnSn
QiIYoHGd5TdoORQQBHgxa8vGpWKxHCrw678dK9ZvOrzmyoMS2KmBtEcoR9siChQaA0aZbDNliOnP
QJrYKypJq7FQaICh1tMZmIi2pXWHWA8pd0MbAG+xNLa+DwEwmVqoyBf1ekxjc830S/INanJt8V0x
9Up6aXMRSMvBRCkQ9wFT7KkiFLhspabUrOpQa7xfJvkpVPUGeXZVWL15Q127ATrc2gF+NfRQ411v
l2F2b9lWK3w86wdJ/4tSFHZJuBI4RnZEo15O1wp6s2hT6AKAGsKSLfY2uhS5D5qEN7GMCqAr1rhz
5NbRDYCXLclhnGUJcgxmIvNL19B1EOrj5zOz26yV052KBkBOKStsqnXq8KzHnVO33ga6S4gisQte
XNRVg60IFVKEkZGNcYOSqdGyHOIWZA8OOtpPO8kN2vYKz3eQQqHckwzDi6XtZKEH7MklRlhrnW7Z
k1ZJkQRABD0wtTDoWLY4r+kZL0zaSybvAAnoWriAlGgjDiBXEeycuHQ3rWaVq8aVJG2p0ZgDveHL
4SYgO8k3rSL31o8EWef2DjZcnmyQIcNrHV8O/9BhhfUSV0VB7yOAUHiQKWp4VFkdzJ7ANLeOewBt
EKu3oedGcO5Nr7u3QmTPvihB7VflRu4zU3qFNZGb37PaBqgJvh50XtFTmkGBCbx8sAAmUjwPBlWi
rx7J873a1TJIAKEBXv4tIzvKvHGw2NobUv+IMSVJji4aorm6/S0zPGV47dwSTCgiMWFQPdVNlT/R
xu0A04Ai/guqch0+5jladg7dDA9nB+aQrNiMUAcq+F1OlooXWcVbpv/RI2ELzcyl4dpJgOMQqcJn
wpRdnhD0KgDHKK4b3OI2kyIFa9kUAICiwJZtfWMDQIVaE5SOtj80ua4Xr4XfAQgxSYl/tFwU8iLS
4570SMJQ7zlxPM3ca9QAj46eUxrA4QBOYY4L549QQg35Z0xiFy1CFKKCLdX8aqvXihbcGp3c7qJB
zr5gH+FUz3Zed9qRQq6OUq1a4Q2+yuq8N5dq7XCOCM+Mmycky2LviW6TSkw5RElck3or3fZxZ/yW
GoAEi8CqENIARbvhntHvWw7BvWqGOTTaQP5pgmIMv7WxWXYYogH1vzEGFVgVZbHGItVr7U3hw09A
MdNH1j8FDgRZvVpbnSZR3oGAtvApOK2cGA/ox0IaSQ2Y97XfEjfubCBziOItevzHEXOBylLTt7Yt
VJM1Do+N3kkaL51u+IaPR1hzACVD0P+FfZgdLmlPGcj+xGQYiwYZiuyZXp017F1YRyGPnt7CjpMn
P6pnelPQReqzWzqTCd7XtZ5ob7VnZC+WVCM0vgTLqg8Hr5H4P2IU0jwgM1jfmH1p7nIQU+7WxXMe
Y5bWaL/0tmmP1X8MlECsNcOrVmUwFgVyE69yzBlHhcn21nITs4QpuyHMR7LkPrhFYj/Ra7LM+1iy
AomDzNbTYpMgTAVEKg6U9Mm1s1jaQ5gO/VWLD3qGnhW3vuAy9egRUC5fk24N6DLZIoNbIMgFtymo
u5skiXsoarhp2XjLjoqxJE0dGxCtNX46SQ9y6gLD8ITJ1k4gj0QEJPg86xEmt4+FWxwhOR1ZjfTQ
DFYbPQy5bcj3Xa5U8oGzzEGUhfbXqdCl8iEELO98NbNagvarUe7Ze46qbpACig+xbPR3QvS0ZyUf
WyOeVuU3qNddtaQSp/6iypL6LxbmOy+5ZJK18RaEP24xrTgpNP5LSUNnGUgi03/RhhgyxPtN+0tc
652y1HEfoiUV+OQHdpiawxcokeED90KOVRxtQWntm7lNIztAaDTclGhEoFXZ+mzR7pBnVa29Yr7o
Nu2X2KJ4z9vSGLoNFC+7xXEch1j6vnnceLIAwi4bZrDCyoITgWVWm09By8sSYNcArKzSeukhs3oJ
2lY8FrRvBouS2rYNhGFhlGbrzUlJkZl/7ksY6s0arAFlCb1FbVQuSL0DVnBHcKnBDkJeatVQxBL2
5BktGViNGbTTPlOdvjmC8nOH/C9TLuoG+l+T9a0L6laqOuqWqY5mUr9qcrT95KcMiXjUmLAN5fX9
7GuybH+trJQEQkC5y9xfNsl2gLoN8rywlyEvDpq7terKR2chiEXU4lXhYES6FJhAuBE0ABDyO8gb
mfmA9JRd3VHTt4ZVnarpyS+UFCyCkHJ6SUquiXobcJHVJYo7Ch4koOtVhrdTXV6s370GRVNsRhwN
i4dNEKupkoOalzOtcw///tf//M///db9L/d3+pBGPcz/fyV1/AAspCr/49/i3//icB//7f7Xf/zb
UAxU4gUcchUouyxkYfHrbz+O2FnwHyv/Qy4ibCFBux5r99mvtEOnSvvrERTlQwjI7jKGnsLkcLFs
4zxENLj6QGfRPvY6yLt1jzSrRLmnX6T1M2xPWISL5GQFt9fD6h+i6kKxNdWSVcW0ZWsysEH37YzK
rTha+VtLI0BXHmWEu68HUcxpFKo3iqKDw7IMsJ36ZGwuwmxqWWThsc/8deH+qCzuX9BVWr0cmr+w
nVzY1Q+pUcG98YoKlxwKKGvsEvtOQZtWe73+41z4aSxNZdgCwLrMP57PNO7KvtxqtKgVXsNafqjI
zoxyLzkeVYOZWB/m18Yujz/5poZhWaZ2HgsOIIxpGtZHs6QeFQAnXaYUZK8P6EIQU9hoviO8RtPK
nAxIteHyesoIe6l7s/wZlLR3V7VIIBZVmlbMRLvwNYWuCiqkBFUMQx03y7vN0FqpHKGqKY7NN2VT
79BjTfbaatiJvfrEE3lr3MT7bktyuP3sMIVBDoWGMX1r6v+TuOx8Gc0bzxnnsijvvIQxfnY7IJos
81urmmmTr2mThUoy6/CSDfVjrD6GCuW18Tac+1zjnjo7TGxKRobKbgdUg87vJAgQOnggmSaOKY88
ae1y+AcS1HqYbVBmo5nPNf5u02hsPM0cP5qBXsL51wKFkatQvcRRxptSi56RDGiHVxTOr38cRf4Y
B7yyzAtIaIoixPjr71ZFXtmJhl5AyY3eLrV0Vxna2moxeFDQp7JJ9nxYJy1qbtrMAD+ufsMyicjB
acqWmG5n8OMyErpFeiqCF5talKvekPvPBJmcGSwFk36WsDj8bWhX8mR0tFh9o6+EfTS5hdpMoW68
gV1BDyS8kU1/fX0yJ98MWK2ij4heBRsHvJ6m14008IrwS2oCmX+TK7dglKjaLVV1dz3M9JuppqFy
5ZjIF8KLZcFP1gbiLFUu9UI+ykaDHCQ4gVBbNRYI097zf4Jr/QIjeGXEzdbSg2J1PfqHQdIk0qj0
m8KACSvLk6sHJ55CtI2UnBTtrdNWWBCgdSnCx89FAS1gg2ATKhNqsPEmm80ltWyojldHw/hi+89Z
epdnqzyYiaKo56sfSVubR6RpqorAlBfpkvPVL6e5hY+NZh/LNfX0dbQJt/JTtR7W6s5dmc+fGhOT
JiuqqlpsNczNOYrPgzUiN0YDEHEsuqfkXvZOAcaS5d31INPF8XcU7hOuLf5Zmx5TnmlTjGt7cWxN
8Whgr2tblPt7XBuQSq6sGyl50+MDwlmb64En64JYQmgcVyabWkbXZ7IobRd8gZfnzjGHOI9LAik1
3EKtBybx9XqkC0MUgs6riQaGgvyAMZnIRAqoxfWKOA50QjDOlN4c8yZtcXPz1gndbHxZ2uX1mJPT
6s/odEbGhFKY48o+/3aUI7UQ7RrnCMijr9HsU7bACD+3tf4EsSgF65pM19cWkylEnUVHU8MQR2QW
VojUml25jh+k/HR9LNNVP8axFRQd2L+GIvPH+WDqqpS8snfEUX3U3twdNbG9cSPesO/coLrwuUOR
YDr8Xx1FSFuXsXKfzJxokfizERI4yn/V+sozHluMzuQfM0P6+H04J9DW1QD+EMiaTJ3q5/iMwZn/
HQD54VFoljy+RNhsinrIv6VZ199VURH1BwNhVyAGXVqY8qMl/K74pmJq5e2MgaIxYuNiQOAtTBD/
c3zJm7lubWb23a0+TgantsHdwLU3Zn3nM1/i6ydlbaeDEse9JGWzBpDPQvegxc4J6e6W6phhvxD6
NwJd5swi/rhFdVtolm7RfdRM1ZhEH1ssJeRe/ajCj4CtCvKpr3IMsZNhWyT1zIef3L1cTTy/2DNj
ysfGsSarjKTaxlQLz4wm+077cK33MhBaUEYvSRLOJIDjIjqbVwNrN3g0QmdqhTY9fNTGRg+QetKx
1AB0ohslDqUiPaCAuWr0Vx233pnE4kNAUwGlzAVsC05yU50MDjBe5UXwj3mMSMG9pSgvWYoMW+fZ
tyrKu/dgYl8aJck+l0trpGk8xnQCy+N3nF6+2qBA71eG9AR1aI8O4cbSYVClNzO7aXItEoZBIVAP
TBDsLwru58tUboqkjeCW/7kWlVW0svbabb2StsUWBufD9Wgf1gl1MlNjZQL65c6fJoJ1F9moYKG5
B/ylfpJCqTzmpfwdlM8SNHy5hIlbz2yED6cFl70goKyTFooPyTWoyozuk8K1D6YE/uWGlvmixlP7
0yMzAcqpJGnj63m6A7ooFil4XhlH7CjZyr56aAKwdUFnPZnSL9+ASnA94IVxkVMLYHiWzMKcbvA2
1Ia2bBvu4HHeig7xB5jn4JSuhxk//9luo/kEmtOwbJJq/j5ZHiim1SlUPXE0jZ8hqumIIlwP8OGY
HAOYGtcg+Bud7XW+/oAa9ZnMJjj2RbpVntHz2Ffcti6d1CLGe2MhF59dERZyMDopoCmPF+8031Sy
rNQ7tKyOESgAucqBuB4R550Z18fMxdLGdwhZLQcw79TJsQE7KwfMRclMJhmTvOHoOHcRClnBiL9W
IZzqEZ0X4y6u5tKz6dIY8yR9fJ6MT1jeQ5NrWKp1rdfxszgC6QqSB+MVdYrrH216u7DM2cKmTJ+U
G5+r7vyjtTkgQgHj7Df4jybba15KsXhAHzz5BhrIyo5KE1fy788F5Y7hwlfGRchTD7Hg86CwmvLc
t3Je/gJ/WxwdqqWUberueD3MdEFOw0zGpqYh5WgjAsPuJAoyc+AsRlHYv+r6DvjzOn9Qu3zmEJ7e
MGxhZpGcxqY6a5BZn4+sx8A5hzNMZ6apMO+MvJa3FgaFabfS9fYRD+s7mDPr6+P8sECnUSfLRG5F
a4DVQX/BLBXjK/bgYtVk9QNFdRi4UeTsTZiwj1YGPsSw6SgUMW7b13+ID5M9Gfn46+9KEtLoUofF
Hj8DShgI3wEVRuw0C709TQVYIf7eBviP/uzM7pxeRJOxT99noHhEabYOcb2oOFhIc9JB3Ya9sVZB
WOF3/8mk5U881q1OCV2hljtZu3CPuyRV0Dpf9H2D06bD3595r8JHjvelqVIWLD6ZPxCS0gFlXbJP
nqPGeEq8m9oI/6GyyMfPy4LT1oES70ai5RZDq+/XP+KFyRyfu8KQSQJlXobnkTLcEaBWjINzi3jt
WeoCzNgtekAQHnGVQLDnerwL20WltkmNh0xC5fI4jxcNZZ+OkqgQITA3OWWQ3hZxgOmICYhtl3Qe
WwgUwJpn+dzBd3GoXFbchZyshph8R2lwoC8XhX60oJTRzLT9fEH3a1HR/5p7ugmG8f7q/fMB38Wa
HETIBiNnhdIWp0L6mMEDBrC7GOQ7iFkL1P0B7rJzFeOmyr6G9UIqkE3JpGXlzT3BxziTn4PXlkFZ
l0uMSsNkutWgQ9IROOt/ZYh/Cif1anxC2rOFkwvf9izYOCnvVq0mQ3tETYpCaGEfSpBslbwxjccE
EUDY1QvcCmdOggvHoELriFcr6RRVPTHdJ2VO5YtTh30iIzkeqZsqPApaHGUogePQN+Dn0A/Hoiip
NtcX8rSjpJHzsGWocIDL1pnb6XLyGy1qqpJOr+7JCymUF6pAUgtYl9puAP5i3nILsXfVW4vPV48I
zmucmik3j8UrY3L2Rmieh4MJyhM1R2hgydZCgt3/ithZgVRaWXxLKkjMpvv5e4dzSYVmQTeZTEyd
DNrHmxrBRTSSFw6seoSE4fM4EEp8wJjqqrHbtRLtXLGTLHdxfb7HT3m+ksfIvB3JjRC5tCYjxhIF
PRu07EEMJWFNkRjxJtj+GMWAE7keavytroSyJ9lfj4OAIrGKOBMxs1KEtZbLuzRGFAx8pe7TEv3R
hzOJ7Z/n0ySoRdHRBl3HK+TDwdg4PkDMVJMBbDWton4HnIvLoyejeLuo3b74jip0S05YyzHeKDUa
pzxtu+qYuJglKnSivqHnQuIBpGc44Ik77EspjUOog3BzgYH62GFIEF3vW5fpXRSoX2wUhKg2MXJz
/SJCiNnZCbShilOTFs6eHEKgTdaBQUGmFue8WkElZCM3Bvh6ttXBrNz4eH3iP1S8KAjJgtqkjn2z
UCgun58gvCYg9EgOrUJgl9KqqguEWSwogjch/zLZBkBPutsm1YoHANIhSs+S2v9GQTVylgNckKdB
q0tzbqdPDtHxnUYVX6iaQd0CTOpkPdCPSVo56pMTCqtjGc6DIrdu34I7dwk65RU1vOvTMFl/H+JN
NhlqkgWmIWpyarBIbKubsP3ug5qB9IcIsVFv23Jm8U3P0T8RmW3FoJHME1idbC6c1H1LhIxQkU41
oBX73up2aYBgsrHlioI8EFozszq5jf8OqXGUqLT/eRdMPrXwSUcAOiQn37qLQP3Ljg/RAOSav+q7
mRx9enZQxbfHjipvOv5QlMktaEK0jAf42RB9xKLMuPuUrR52M7M4GREn8XmUyfXnovXm2I1UwmOh
cCDuE38f0RXBOExeX18gH8dDYZh1yEORT/YhPaQQaHL+U0YD/2tUt3DuJHtuK36MQbJLJdhg1mTV
tMZff3eZ44aBJ7bIfFTZG6wppP6A2Oey0k95na6y4qvbKqsYaxEgI5vSAJ5t2mjvAq6xwBlk+szc
/vlE749Hihj8OCQxpI2UKfXJJ3TJkrMK6SOQclzrGrBmGmkPqoJRhA0ox61WMQgrK/9utSARm3oJ
kNlq7bkf4+KsjKUoSm+UFo3J1hRokXMmqujOm9YP3T9q1qEUMpdecvJ0GV6rUz/D+tqk1TfXQfVI
0iEMlb8yJUdiF7mfT64DCvK8Oik2kgTxl8k3yg3TjiybfjoKGYP8A0CLrLxcDzHN6cY6AVAE5p5e
ukqd+HwZ5IWsZBEnK+Qiedt5eHvfuJG0kBBrT78PRrC+Hm46v9Nwk3dt79daBLuXcF2xGwZu35cG
sbzrQSbnqzYGGUu0VBW5cinzn48Ji1ul0QeUMxeBTx7u9C+S05F82xg3V6ui0DYyFFTW9vWwf+6J
92uYmpVsUWhkIskXP2zbDDZA5mEl4Y68IOx5lX7TQP3SVfpi8SHP7Xsn/yUF7WKwjRU2F/rSc/VH
BX83rzKfjTr5EmXNXesiAq08GP2vtK7msiyDoU9+xLFczsliklZ+yEJMhNcdxUn0I3ZBkjrSi1Ff
3TVFNjMXHz+BcRZnclaaWQ6+TsFmBJfqHs3GfefeGM2tUv7lSwej7hZKt70++x/ydWafZhqfm9Yg
Gfv0jlPTFIBBC95+EfqvroR3TXGI0IVVjGyTtciw2D9jE2ZX8ADEf2bFTa+GSWxtkkG0qofSNTRN
Hrc52l7PcCidGpHbjM/8dH2cH2fWohxL7dLmah27D+eLm8c+Fhd2RynK92NpG1HhBOPWoJbU2o6K
cFRdYJ2h1hsT9hsOjMZc2/LDFuZ9r1smpVO6o7z0J0dkFbp57FaefsyjHZeT75PGzVRkxtVxtkpV
XvEyzz4qbwC/pkUEkl3dNoDbHz1I9KTTX8BRz6QMH1JRE5gI7zsOCKr03LaTYaRdYoKJp/k6Qg6U
FZ7F2+6xXHm7cDMPOfhwyhLM4jKnbAAQhrvu/KPhgDCkzdjprbpNUG17FAr6I11sAxZKOPe8+bAY
UeARyD+wGdC0JrU9D4aFbaJmtkT7WjnU1jIr0d1/1vt7uQ1mlv2HpaCTQLDgBLVmG5zNZA4LX8Z4
NGBY9hvKLwgpDZ9ebDSRWeN8JN7ggOWmqz0GF9V6Fh2I1NjyUDNKsem63fUtNV1uNr8xyb9KYxxI
D8Xz8wlTYLdm6ErpR/bN1kcFLvWVmZt8ugD+hKAPq1i8gEy6Quch2gx4M21Y/QijdCPXR8Q+Fq77
7OI34jj3A9J014c0PSX+gHbI9JURMUrpb/JlZGxqrUb982U0zKDLh7jBIAZLZOfBsDdx/et6uA+7
iSRSM8ghyEhGLJQxGZ+Wm0iVk9q9q0OpTyV1qLFTOQfgmSzwv99PdHAAbNJs/pDuez00HuCadG+K
n0b/0pjfh+RXHb803bfrw5rclv83ECMT48r4sL6x14gi2NTJqes3yPYm7Yl+nuXdX49y8XX27v35
BzH6LhV3Rd/KoTa+zoaHDEG3ap+i0YXiQLoY+nVWPFjIz16POVnyf4/s/z15lXG9vguJTFo09ImW
nFIXDYUOmTNPPF4PMTkcPoSYLIk0wJSqFDwAq4zWJJRPO1R2QVbM3BWXFgMg5P9+Z47f8N1IWhnV
PBURtNNg/bD8ZSKlSIriFBDcBc7MOXFpObwPNTknAtFXJALjiMwfAXeriyJZ9UOWf16fuLkRTb5N
gDJjlIiaEVFzjPXXpP5aw6pThu3Ip7se68KQRugzBR5WOH9q57OHQyA893H2uuReQ7IIrYllmePW
KikzGeGFUZ1FGlfku+/kNglsXpXJE2LTOPucNKx/EDrvzLfrQ5oLNLky0L0u4T0xfUr/gCDEYPBW
zOxVEHxtw2p9PdaFbXQ2qMnis0VR+LHeJKdiyJcwOEDBz+a1Y+74Lhka99FZjMmqsxI1aD2N8aQi
WUkFYsv1zdC3o1LhModvNGrdOd5PB+3B64Mb19kkMNc7YF0aFSaX8CQwtN3O9pDyPTUl9gG7Vntt
q9sh2DfhgxYdr8e6cFicxZqs+VSRRqApr2w4/0vdkRZRhA1eYMx8rwvL/SzM5EzqnE7JQT1RlIr/
ModVrr3ha93MFTMurApd1kCLa2RHtA8mK9BMBxx4IfSeBuUBFV1/AQQtnNm4F1Y57TwEc8WIuadT
e76ddDdIuxpO4akq9qgROlBpe/mroa/julld/zZzodTzUClDTXxa4KesewrQTh3Zzop4qKVlP4er
unQVng1rch5R56lLyhUxgmWIaaDZiFTFCs1FV11mzUuQbUzl1cmfPj9AkHhMJNUWhffj+QDVrg/j
sq/iU23gdIJmJaR0NBHUDUJpdF2er0e7tK3eRxtXz7uDMANSPdQY55xiOmglKg91g5saN5YPBjF8
bZJ/sLXex5usxsiP6RhEbXyy0DyLCwBW+EMhDrS8PqxLW+t9mMlR6FgFhRW54MvpPytkIU1vlVU/
0fmeiXNpc72PMzmVYM1KA24o8al1Gght7hfM12ZOiUsL/n2IyWHkooNvITkdIwNvLZBJC9Mbu1CX
SLMpcw3cuVCTAwmb2cJKmpptHJarwfhRdvmy7BFMLGjfhv3m+jcaf7fpia5Q9AF9yrkkTw8Nq+Gx
ZsLjOw3m3lW/Dd5zGf2MtSVKDhDcraqbmchLa4LUGYizJSjD2ZONhUhAq6a6Hp2EByOb1n9WQJ+O
vgq53V4f2aVVISwYETqbmHL2JBJQFapDahadRgV5dLnXjhyuroe4OJh3ISb7Ft8zB3niPDqh6MmL
Sl4myCpooQMJyXz5B6HIyMCkILgHQu38iMj517EFyufUduqqKw5+HeNAGlAHb8uZ0+HSAtTp9cII
oz6tTR9uyHnoPTXLCOKntAyNjUhuQgz0Uu0mTXefH9W7UOakSFah4GONBmYn2Uof8MdbooPzqjR0
0OV8ZlSXzliwYvS6bF2HBzE585I27Sqo2+EJA+HOvu/DtdKs9PgLOoB4pF4f1vh7TTcV0CFDg99K
e3e69JCgjdvY89FeyN5Q2jdzbZHpD/8kBgk6QAiKFdPywUArtXU1MzzVOZIZXXvLjltUZjHD0724
GMa6+d9h/tzO766mxkKUNAqt8FQYP53+IHtvHdL8Piam0Vw/fC7UJH+RPekPXZcR6d/KBpMRRKhg
poufaJvNnHqXNu6IKfivUU3yl6gElGSVesgpFKJBJZAR+kWDaYUk8+L6Z7p0Cr2PNDmFMFMysnSc
Pwt7p0qpHmupneEVTUKMbbJxCcCVgt5Ghjm5MKy2TRzUR/RDluDjJlFrQghYm2MoTNb0NMoUgqeE
Yx5WG+Kgt9bR77Mdpio7rXZm7vLJIvg7DOReGNSAmLgizs85iPPNSP/XD31n7OMg3jp18oKE2bpF
j7DADOH657k4KgAYNAfAS/G/83BVV1smsF/9gJw4uMV2iVjFbSF9srby96jehZksbUTzldo3HHHw
1Gzdqv1DiwD/9ZFMlvSHEJMljXSJ6dgo7x06RCGREaPM8uC3+k2Myv06kPtm5kPNxZssbK/knqqE
ZxxC16xo5FBPlE3kTtGsXclKMFMQm4s2uWl95KmQ52SN1xp1N9tbiaQ+2P1zhhz99Xmc3BN/5hEQ
9sikhE4G0/t8RfQhOvi6p+GThq98hPmx3wbbPgHzhf7UWmJ0yFWvrse8NLr3MSdzCXFGknrsNQ+V
eNP7n3X3LULhpXm7HuXS1qLZQF2e28+gdnk+sgiXdgxqiYJU/iI3Ng7eZX2HLvMCbeXroS5tK5qJ
NBRhzGkAfM5D9XivwS4T4uDHw22ZlTdG1W0zVfsHa/B9mPHHeHc5OT7aPSMJF/ATMnVmtRTDsBI4
gBsgK///RjR+wnehvN4PhSkl+kHTuydh0bNptTsscjf/IAwwGIh3tIfEVD0C7TvDRrRKHGqj+ukP
BlKLFMz7bObYu7jgqJXT2YCLQkPgfDRt4zmZpUkCpQYNOtYpL+y15zu3NgisfzAgwBNgFoFNatok
kqZlfYxVsXmoq/oHhiJr13C/6G5/vB7m4oDehZl8ng6JY7g7wjygT7OMK5pbSX4wgc31JmoK12Nd
XNwjJmWEg4AKmexWLHX1MOpD4+D3MuKW2HL2+BN7P/5BFENl2si82EWTEaVKx76xE+MgOmt0dOm2
pZDMlVmX++uBLh4LuDZzJIxKKdOOXSLyqBmNkA9yjJxGGvsrI5GRyUPB1jIWXTNHUbo4fe/iTQ7Y
wi3SCMU5lnhtPudRtVE6d+8jy3l9WBfDcIijMCNbI8f1fImj0FZjj5VzPyWjZn61ydC49X17JszF
hQdC9Q81mOfS5KSLYQaXbcHF5Iv2ccCMvBkBmsVX5NFmIl0aEOmdrqKXSstBmUTCg0Z18kZoBw8N
wVwKng3jfqjT589Pm22BB+GJqWjsqPNpSwLdDhLkAw+oxu17Vd8aKB+pYo7UdWnabBtSKGCz8Rya
5F0KF0ePi452CPDnwizxa94+to4vlqbZz5zc47y8e4yNFzrMDJI7enayDq/6fETwJ3KkgXGLCMLa
xgJHyXdVwKvs0/NGFMoaoB94M0+3axirDsL/2FH03AsQjXdx3S+F3M8sggvzdhZm3MzvriFeLXqW
9+SrelnvTE2Kv3dGbO/gSmu3LqLf1wd1IRdCd5t3LIRh2mnGJJpqZzhNOrJ+MAbrgWfgNuQIWdZ5
d+vgf6P61ktuBW/XY15Y5mcxJ1mKWg+hJlrVODixdIpHTmFSfasic/1PwlCJB+gLdGWqGoAaWeXX
QykOTUxbNdGGLUJg2R6P4jmhk8sD4q3JIQGucipDVfaShFoMToCDH35pkupOdR8QfZhZGBejwF2n
M4TOCefD+cLwUVCGm8nCSI3hJtCzvZp7axmp+H8wbUBDR3WYEY462beanxmhUXOq+hj4OZW81DMA
4vjVXw9zceGR/6C8BPLywylUK1qn2VlpHpKoQ+hZb+WtagzOLhBjLb4xs2jr182wqnRUG6+HvrjD
3oWe3O5IQpLFZIZ5GMwfkposJWFtXCVY84SbGeRcpOmBnqPrKVIspJQQhyM3R+05Welt9Iyg6Myg
Lq4OlM2RyRglGKzxR3l3bCQ2TpamQ76HaOhtGvxGMOPBHZyZAV2MMpJzxicG6hWTNdg4VZgHEis9
wwLIa9tli5SpVqQzCctcmMkXIvEONXTJWeput7JCZ+tLwwJRsH9yonOeK1SJBKCzyWj6qNHlKGJH
wTtGHT50Nr7dOBgMOjN76uIFBYtKVRFz4+E52VPdgCazVzNtcSP0leT0/4ez71qSG2eafSJG0Jtb
2jbjRyONdMOQWdFbgATJpz/J+c6u2BhG49fshS5WEaoGWCgUqrIyyVkdqai6trtrGytcCaKooCQx
ow1wwuiS11maV0GuWIdm7weOz8YMt2u2BZjZOCG7yyi9WQhIopvufmI/IIQn6EXvLUiBR6/dcARW
Pg0HRCu1mgkLkojka21zaK351KSyAEyyawa4RsznrHA2nVsQeDJXpj1intRlZGG8DmgmkKj0Lcie
utf3bs8RMAUDNCDAbZi04q4+za601moS8zSDnn2oy5+QuhXc6LurcdAMwSQbUHS8r5GqnyB0nGin
sgILhkRuh9x6lOw4ur6SfTOgnF/b0QDScZvGwCXBYF49zaCJOEGdp3WroZGCWbMEh2fPElITGdOs
ILB5x2EjQelgwSCgelomy0/byR/A5gs9puD6gvZi9QoIXOGnjqNYXADNQfSqVyAexohsCbbPL9Wc
nk0KUuhKBNXcXRCe/yDHBGJT4Ul5Msi0GqM8GqfE1L+nA7uFKultSUaBr3F9v7esGCVWfCAwD4Ce
j/tCbWzkraK1+gkgtxEyf1AYli2mQVLTOCslkUJqjDeaHr8OqSSKrHubuRaFbAMsH+gvcZsZLyqI
b4cYSaw6ROlEXEVhIQ4zBMRE5XcePfC/dW5scSlsh7GZioyxdqI0W6AKFAN/5uoZ0cH8kVr2LQbc
oDxBu/EOAuy1D9pxJGiy2Qqqs3tfVQMlDSrMSGdQfru8gFtmQpfRTPRTC1pgaGT2mGnJoT3FFkH8
3f2uACdiNAnYUkB+Lw2VRjYrUEDUTvY4h9qQntK68gbQu0LQDyrYYAut2/xl6DCU/PcnZEVF/muY
u5VNQogE4SYVLSKToiTCIrQtbnTou0UGiM6vG9vdTgBLkbdjeNLk8cwahYCOnBTYTgihBFC2+7Rq
tPqdogrqzruGbMRkVMl0THKsIXuTOIEzWWIOuiknqNd8GXR2DwRtyMpa8NX28l1tY2b9GRszTSJb
jcIaHQTIABAydpj0BQPj9eyaVX0z1lMExV0B3H33FILCxVzfd8hzuLQDaQauOw31v0wbjpZxaIAP
cGOlDlSNvV7/XPwgxv9O4cYWl3wwAlF6C6p3p1QuzaB0zH8aKGG4ZTyB5CdL7gq1+mpm8lNLIKGW
QL4Xwsf5y/UfIVovdzLQI3MYa4h2qtMxTMfnxrJ8TLVGulME1y2tMYWvOKDUANazdXYU03SXXzNN
DQa/xFFITOe2abDQpWBuP2lgHyf3KrRcrtvbW9kfe+jaX9obgeGwahXxdMQ8HC4pr7DsYwIW1D6Z
BOdhL7xg9BxUiKhDAcnGpSitog+OMeBDZrNTB1U+GNDIsnrfMubnVqZP7dzfzhUAt7oKyb0PLBP0
llgqiDLeEQE1WmYBrlJqp4ZYHoEEOH4JGMsZNDJEza29TAzNVBBxoMq7cthc7iiaTFYBPnkkyKhR
VgskgdO/HJR4OxJ42KL+jj9x2XM3QuOUA8jHS/PUlNDFHBTjViZqfDQciFlf37e94LK1xF2BSZpW
AMjUSJSHNB5dibTOL0vLbvO6epM8C1AZlf2xr0TFApFhzlliHWoMFeu106A4JXih03BQ5wAyEaci
y16ULn1IchGN3+7Z22wrd/a6FDtZD3ASS/2Z1Mwz4Rt2C/354SWVasHbYPfgAX0AjlxUZlGYu3ST
AkjpHFRi2gljaEdHK93erEIAwkFBlIfXP6LIFBdBK2TARWpDqHKQ7CjHKOGQgpG6ak4IJ4LwtV42
78LXijRCwQCFYD7XxbSYU3UDUgg9Xm5GqFWhRhFBU+f6gnaP2MYK55WLUWQFckzcrHmH9zsE2c2H
YUxnwStxd9/Wlw7mbEwUtrmTXEE6nfYq5N2GVjlAOyR2NQCZFkLwkDf/+cCSwKqDaWVAfcFQcukO
Ui9DGRdF4lNNptPcGLdqv0TXTewux7TAuitjmgv39qWJOo4xLNpMSO/WZs1gOt8stf6NWfcSwkul
KHKIrHELMgaG8VYTyXOblqcOQm1aIUEGPIOQtRleX9iu02HnMCSL8WbZ4BKtpk/yail7lCfaxbkf
JgmKpTXVb5JKEbFf7q5qY2r9KZtkS156JbGnQTtJzXRSJoy8yiSczcWvY4FDiBa1/pKNJVbUy6zU
KDLrpKN+SvIwng0tBKJK0CzcXxIaQ4BwIhrx5JP6NBZGDXTOCS3qm3RRjpRgfheolxeAHz/wlMHD
DQ9HDCiheM65YKoTySyhKnpiGaYk5ac8j1/HuDpc94fdh9vaB8eUOyhvwDh4uXedWaZ0RA0DQCD7
2a7BeFP+shNyLCDFiMY/iP+TDsCF8ajHP66b3vtquPnRZHub+uchsSSpoZWnrDW/KfYbqLujGP6Q
pZbAOfa+2dYMF5ni0pGKZaImXsHd3apFj3vZh2pilBP9A0EQk6YAP2JuA6USzhSdtRKqR1DZgBDT
AVDLsDVVCNnKLtgxw+ubt359/vIAtQfwtniVgSqZ8w5JKRqHMDT2+niJSJIEtsOSsBsZoPt2sEip
iNmdnzN8S6S2FrkgNaNdhBe+iSDVq5iSi5PjGNcsTEaqHFfqYT+RhzunTZ5sJQaJLxLVLE+z0BqG
XPSM2/UcpHRo/2EEEY3NS5+1FyhzOzGecW0FIDrm/OsYOntynn27vsm7rgNaOge1fAxz84V2qG6W
o5bN2omhe1DO/3SS6UJN8tjHInKG3c+JdiZA1HghAjR0uSIip9AqHOGkJuTv+uZxBNZrGSxPIb8M
VRKc+d1lQW5gHTtDZUpe/34TLvUxR+lNQ5GEjIsrl9WznctnRRtuHbAgXd/B3S8FekqQPWN2/l3x
WOonCCO2MAXUKcT0QLUMjXdIlo9UAM5cP/m784AoCQZOFGMAPL5cU6bKVZrnCGM2+FJno/hC1pkO
Bw31WpF9bYBQy2wLUqvdfdzY5I77YDdZheYFXtuz4lPtB4YGb5GJ+ZKjHq9v474ltJQwEwaCC54N
NjPQrZBlpCOVmSSuzcDFqHY/lfZ3I6Sp2MsX15kBSL+jfo3C6OVGWizrhwby2CfGYiuYHcuI8tHI
BW+l3QXZIHoBMGEt9nKfCw3h/49LmDtyZ5dHOlk3uqwAEtMJLO2erI0l7iMpNjWLeEbYYlbbg7iO
RWk8/zI7NGbkn3GyhNe/1J455IwgEcLbeX1CX25f0qYGwCN40eKFZIIQSXlyulQP0qW/0yYJGvFQ
PLhuce+IbS1yHwziZNUCMVDjZJH5BqRdso9mDgoDfSYa4du1pKxIHyT4eK9wa3NiObdIhWrgCGK6
ZmiOXVx/QTOUuh9YEZj515OMliCf35MqNkfwjegnM9cPvW2cGaQAa1PgGHsuiLl5EB7bSOYQny6/
lFHbxcJMvFhmO4esel32gVo5GHZrjO9zZVaCSCgyxz2Y25I6DPLjKB7pZuFLda0GA8TfPaOaHqEz
awvM7X4rtBnxrkTvAWwbl6ubDYMoFNjDEyEqxJHJwepBxzkMH8h4wFTznxnO+QB8BoZ3svAyB62i
16nt6yw3kUrX93mui5pQ+3v4x9p6+DYXFxizMqumgw704XwAUbQLTh1fXVoIFYhqKrul1O3KOPeo
NYjEa3mGag5g0J7egfcKEzRQPhydwdUbO7012AKJyXiqS78ieu8amV4GZlwiFfnAecBhwJA4blFU
xy+XLQOPWJSooJ30it0Rx/BLSIyBK/sjB2JjhttdWdL0NC4BsRv1MlTp52xMnsvu3PaipGDvillp
Uv5dD7e1Gkpv6/Ad8g+pTsJeg2IhCuQfmHBAAAay8437452s0yLpRlolI1KPzIE65qI3odo51j26
mBDnq+UFUy9xKcKn7a4N6CwTM3foQfGE92mhtpmzAsfmsrXBApnFB+A9P33AISwELbBwoLesapcO
EQNBRVtokp8gJK2CwmTqDlNWPasDhEivW1q/OZ9WmRtL63I3Jw6CEl03a7AESWIIVPUmEO3xdLLA
3AxlmyaqrMfrBvfiloWn08rTCR4iPuUeVG3sajtHWxbSAM0qv52SW0ZmQUK1ZwZHCTztaP+izM1V
FLM8seKeaXj1kvFc1bIPprYDkUT4qn0zFv5Dex4IZu7kzqrSGhXKK0ArskEPrLlIJbeHJnXl9tDu
DK7v3V54BHICVyayN4DaOWtZRZSykQkAO/oCReriQeltX1cLjxXFB66XrSkuVsQQTM5laApjSgmT
4uA2C+t0+SWrf8nW/fbo3NrhQgXUywGhtxdEfCK/5s78hGfumdVS+IGdA3s/CrFISZFhX7p5rgIF
TigzTjE17mmTPenL9AzJZ6jBixx870RhVMIBehDVatyKl6YGxwa7e5vhpVdmhzodgkpPv1qIFWn3
XZkswf2864DAVGHuykYk5K1hmNpKuxbwg7zIXiSdfFUB26hH+SPu8Mb8B0owJBuc52m0LrMWuI4T
zZsTdGddq7LupvEjdVKgdsDPDCpb4EO4uDfXFcoh5lp+m9QDiMm8sZQwWDO2X2xJZoLQt3uagMoA
R8vqhrzEHIbUWE9U+ASl9FlOm6AopXu0Olwj+UjCi9HC/0ytX3ETZbu2m/RxKpFYzybxsx5I+oQW
NzZxXj7g5xtD3HeKaWLZFen005JDuKCVZSgc1mYoNdQKp0404iXaQS5IJDQeIIW7TjyY0ufUzBDP
p3tMUR7b8iNl7e0Ocgc4HtAdQhd4fZpg1Ar17SgxzZ+1JKo87V3vK9f76hFIaXlAhCKpGGAsJOM0
ZfPgqoY0H2K1TD8SyHFa0feFp6NOc+kPqSVBYtFBP6AhwJLUfSBrkOTKQG45fWAqxVlBF/+a4jbO
svt6mTq8HlXaRKx/oHiSUJpjiOxbMYs4Xnej0Sq9sCI8ECU4Y8Wi2wQUEvppmjsPBzzqF+TvXXK4
7uW7HwnCIWtBG3xv/K0rK6mTDalintApOskIF8T+wNQLBP5QtwZvk4bcklsJTk8sQU8cUy/V70r7
khqvavL1+irWByGfeiGFxEwN8iAkQ9xZbfM6MQlovE6sKpmrk+qsd42nTHVoZ0UwZ/LnGEiqNfoJ
sAd7xxbQO2B+TNAfIcO89D5TXkCISw39VIzZuZZaX42LU9x+xRiif32Je/6wtcS9iVWIU/ROj6rn
wuByce903mQnZeA0qQhpIDDFj1VjIGsel7S30AVYua/yx65oTkUjSiT2bvfNinghDFL3SeYsKCpo
BjtTBarQ02z8KEbSYUKuuxsq0VzUbv8GuSV4J/HUQS2DixUoHEMijBYODvD3roDcdq24vT24BRry
BHQZavtVHu90Rj/Qntra5byE5rnd9hhTOPXMDMbua9M2R7UVvT92n+HOKmungxwSqQW3PB1Cjb3e
D9YJ2EPiQuDV8iwM+7vZnHYuRfPsIFH8v7pXDkDzYhTDNkFBLgIg7O/y5mdwq2VKh+aU1TgnqYoj
KFYVXe2jl+TGLD9IwJIl5iEH2LBQM8GjfP2H30UBFHAQoK11Wku9PIzZ4FQt9KwwQaozD9qP93Sa
AgXQJi1nYW/kX2f2l2wrbzk3aiz/meSyrDYmPVMSxDY8aDCo6Ki3mPADa7QyPpfFjw9EALxUMCEL
LtN396k8d21fxrN1muh0zhXrBjOSD4nzkVbjOoH7rxnu87UDFMwJxUj2NFDJJbNdeLg2qgDops/X
F7QbPNcXBEgyNUwPcpvXQ0uodGobVUWtcSdUnGXVdJ38zs5frxvaPxkbS9zTfFwa21iSGLkcIc0x
YxA0iGPQ28qlqrjUkL/KYGQO5sY5L0PnYLTerNy6p8MH0mQoPf+34DXwbnJXw54BlVDwQjNK545a
md+RNEisPjCo4ELcja0bS9yFOM/5qrmH5HXq8ydond81UnxA4yCkrDphKwQdpd0bA+04DHuBzgbs
OZcL62xpaSHna53kprqRJcnP1O4xtdTg+nfcS1bQXlxFXwD4w/zLpRnbqNtWyyfg06x+qiMFPOkL
FKlaQ7Ccfcf8Y4fbvXyEKHYzaOvE++RhxR6Dfo/cdm7fMMGSdk2tBCkAvEIblMed2zpGLwAdwKG2
1qHW7JEM1jmzZgNS8eZHUggLr2m8CtEg4nO9jkrGaI0Y6rEn52hkhksnNFArQZja/UgA74Gr2oBe
w9v1sHFykmdZmQKVfQK+71gy56iVAgv8nplQNMVwzTrXulIK8kjIWgW5qd3k5JzrSeU6ifJdap2f
djp7efu3vYE3W5h3x7gpkAPvptTwrIU+GFnoWek1L+5KzAa0fq2L2sz8AeLNcFf3os0aU6aJnuc2
O5i0i+IEMzDG8nD9AL0DJvB2uOBuar2q9EXXnYvebY/grgxGF1EB2qlBHdSRlAlcbvdToWmEeSjw
VuMxc3lidWglKbXZkHPhSJ8NZoUdUG7DpNwwagtu/721YfgTRvAaAg3Cu3dGYk7OyBK4xRH6Tz5m
QX37xrxfyZ3BUidAqvMBFht5YYxLx8GdmXapqdAzUoDfqvzNbrrnfIif+pq6I+SLr383gTX+TGGg
gExyFvfnTIbszo/RiBLZhiyDqxD9L+8obmE8OKBNExnM+VhYgxeNmXyqDQg0AacIttO/943tFr59
z22g6OJiVFhGzubwAj5awFfA9ICZGxHR0Y4Pwg7e7RApXJXSOJ83gLBvp06l53LVTEz/mSXjYIyQ
DdMbQZ7/xke9zUDfNm+NFKt3rBpGl+4OuSRFyUwsad28vvskxWdo8EHT4XPsTK9aorgVYCQk8TQ1
c3v5icrfwYMfZdm9AdVDJz5bXXn8gOtsfhLnqItG5tnKdUSWxQitBUPetcVQCBy6+069M9Ve8FV3
IhnEHf7dAmz85RY4KnOaTu7JuRu+x004jS8oel9f0u4HBUAd048mBK55SFMng323V4n8NBmo9uAs
LJNbYSRaE/JO7507Za33YLwKUui866j5SGnTZsN5LpVDpp+XsfDNNPd6/asR/+3IxOo8ClJhGMQY
IkQRLncOQAm7VfWGnjWTAjkrhyPWB2IFF00eQTzZ+0ioKaEgA3ArIJPrHb45elUHHTa8sdkZyhWZ
25pO7mETb6nWqAJ32NtBdPagZA95Zrwp1EtLZd0ZWtV0uACUR9lp3daBapzfzqrfloKs7V2Wv24g
SNqAqYYHok/FbaA19Z3UN2l5XjDgK3ntYna1G+NWT0GXm6uvc6bgIujt7pOeQkssqRZIy6F78UJm
SzRtyqvsoKd5+WPWjdls8aiPiom6CTknIPkeoiotOjvs4th5gILS2HiYP1AMn+Wa86SC8opC5NQu
oPptd1NQYu5PhpztwHwV43EFONxHCBExdIIPjdL2lZcNrfZcVO30daap6s2kgebt9VO26yOb3eRi
WVJhU5Cd9mcjzz3T+dUUN41oAFzZMwLhOhni6pYM5+fcY9RJq+IKIGdJ9eLHxVfc4jH1G+YBgxbF
59kHpjbKo+srewsQfJjGCBQybkAiAfngHGVoejtmkzSfEyeJaon8LqzcGztoZpqKVygSJtxOPXhz
KEakDI1FBu5ACt1bCfySaa75M7jMFw26WiV9sRUaoGvkWrnp2mZUAnOWkvFurgzfxgsPt+nvjP6+
voD19/G/H8BZ9FkdVDyRm176lpmPVj92Gj2DCbWsbp3xm54go/pbLMXqwlsz3MfBuJhZgSCNni2r
WOWbo0n9akyzIBatsebdYlaRcVDiAErHvx0x72fNfYsLaoH+93xLRan1TgQC8G5tQwCIbgKseblZ
pGN2C+ZY68swG/9Y+KoTW4K0yL9KHSgJIdl8/du892j4MmhqMWgOyoF3WrBjCZEjTPVZX1Jn9Bf5
RqPp3SynAivvNw1WMF+DZxCU9yCKdrmoIWsQVjFk92UqbbeoutshrUTh9J0NqMyAbQn0Tmi2rUwD
lzYMjWh9a9Z9BC5wN1V7r5sOWQuNW0DC1U808/PqWDiHta1YgaYNZa9REizz3bfjfsK62ZsgKo/1
OnhH+kjtn6TmqA2/Kwq+yoPtCHq/ypoGXXghZ4kLCVNmWwTjp31k3Fd31s8+c7VQO4A7/kGL0juw
AEu3UwCG2UPuSQdVdPW/fa9r5teN2Cy0Yo0B1oC+jzBke28nDTt0DFdlOoxxMCZ1GxKa/qSt/L0f
nNGldsv8vmp0VwE1S23MreB1s78dKGyaeL8jGeEjZAeCsoEwbIcezUHqNd/ScOwictt4VrDqNteP
/W0KRdhz9cV6SAUjbHuOhxI13nGQ8EJhkEshu15DWVAf+qiXdMebat1wFQCj/b88qG9fHMIEGLsB
Ko8XCDOp3Q0GBrGipPKlNIJImVoJADp7C0Hz8T8TXAB1ekcpEzbiq8a3PblrE0Fu/y7WcEvgokBV
Nk0FNvE+ylTgfu5VenSY6EkjWsP69xvPtJLJBhcM1jD+lHs3/aSF4712KCLpZR4iPSwDyRcGt/3D
+GffuGO/av7o0I3AYZyq3KO6ftc1+nNZT2MwZTTxloqZbqmPL87Amh9mpWoBpTME1BebhdI0FH41
TrY/6Mn4sIzZKVUGG+kUaQJNHUt3hKa9ZwLDd8QL9KWv8SQru7b3QdlxMNEbP5XOKN80WV+EtdZJ
PijHPtujUofxMEG2p9QedceO8cyfE9Ceq08jVGMCECfdJaq5UhB/HloQOmhmr/nGUB9rC3D+abLr
05wtj0thQy84Z51bMRHZ0fv3JxwCwl2OjDEMtNb4lnvSDElZLayPyhvrPjmUIbTlc4zU4MwqXuK1
Xh2pbuEnfncWFUTep3KcbS5fHLsuK3MZtscwjkxvOSw+8Rqv8qZHOURx6R9xIve+5MPZ5B63Y5uz
ZbDhnPNJCduwiSBlH8w+9dIg9prgesB4YzPkg/Rmd/liFu6HyspmrFCP0Enwq6CJCo8GkLoJVbf1
MPv6tyn45fL4Dqk828mUt1ieapwTy7WVf6ZJdL7XGHRtUVyMKqk6LqBbwVl7ro8ZXMZ8qM/p5+Zo
hvNBEVHCibxE50KWTqdq6in20L5lwfy59HO/8Azi0hMNFk8L2qj7ofy6/uH2wsn2u3EhrFKSTs7X
UwGkC3Szi4iFeliF5HDdzL5/oDSNqjRG2gDHvwyVzNSJEVsN7HxLnhAnazdP3ew2OXY3w+hqnuy2
USESzV6P1bvvZ5q4JQHPhDgMdwSUMUm0JM1IpFf6D3scfdBGgVFyGD1Mwaxa671fD4PgAbJ38QC2
+69RPmcvzFlqjXLuI6u91ZrTkES5CGG9a2JVEcC05aoNyGVEhKBLFxOnj+T4gdnspVDHB9oyUc94
P4Rs7HBhS1vbZGkrIWSmRPemZW1FZimNbBtDndKcErfBeIgnNXH7zajYbzrnlivTgd5YGub6BC60
uj//NYHD0VUISWPh/NhIg86PNKx5F/SrfHqE4MDk2cfRw9Hw+m+MurEgqO1t89Ygl/cypbJLZQ0x
5RRajq+TYyq6GXaT+M2auC9ZmhmqNjNuc4ueTAcziLU7d8FEAkOkcfHuXYx4uV0M9y0TjHPGSofF
EGfw5V459+x+zrF7rBCc9X1LqyQAup1g4+Oi5iA3ZAGXBL7TUnsle0gIKkvd3bz8LdwRz3ss6Y8h
Ll4qaaGZeYPYJUObBiTvmf0jUz2B1+07wR8jfOAqTKKWkMGB10nPxqvuKW4ZVpGKwKUF1afE+z9c
3WuN4r2n/7G5/qZNXqnZ6aiaJRZWLOaNgcFccD6f+2n2mF59bRXLA6HjwRyto0Z7X8tEl/neknG+
/gsvXNjUqtgeMzMlkdNpsou+9nyetfhrM4BZ9vru7rnKxhI/5aC0HTj8iI0LtvPT0hu0B111R03w
Wt+1ApQ+yBrX5wb/YJvKDgh+A2GsH+ogb6UfcaLKHlVtd7BiGl1f0u6FitKgDKyRAeYdzilbwP1A
BI7wn6q/W5zrVEcCHTmqW9a/pgZNFpEmz9vP570FhJf/WeQ8dIJ0dNH3EzKhx/IVQEUPNTpPOcTH
gbkofYX0M97mP0QP0d1N3VjlfTTpCqbmsNrqPyfiY1Tbqc+jyBXX335tbeuv2JyEpljphSWchKm8
abNPaSsiKdoLwNvN4wJwV8wslmosA4N7XppGS/6M58dgzK7kfL7uGfv53WbLuBDsdGRE8x9OIT+O
vu4VwYSUkh6yG8XrXQwYR3lgiS7NvRQWs8LA9akYkEW35nID29Q0E2P9TM4zCyy8Aurz4KNa42F2
0BdN477vMiAib61xkUNpyk6iyur84+sIvIHR9idQWHpV3L+MaRJY5RjEmLqg832sfShd2Vg3uNpI
kYEpUy1gffnZHqvKzZ8lrw+m31js4Eq+aIpwL0xuzXGV5rIutFRXsLW0sG/tcryrjD4oVJFanmhT
30E6FkUyjAJ2wI6EJL0O6Rlp8xHPqkiYpgvcxeCiV10tfTYy2Kobd/aQZEXOHXgh/PIJL+RIlGDt
xcrtDnKRK5a63LAXWCuy0Z+df4r8S6+p57RUgrp6itUUnI+54BSKbHJxCwwfkEkrYXOE3qshvca2
bzlnO76t2xtNOSgixeG3Lh4fwraL5EJYzOqajiB8j+pX57k9Goc0dLz6S3GSAtCivcoPcwiSo0A+
pLfzk3EsQlFDcy/EGWvFHcKYAEdaXAhIsr6bY7Mg0YhBEF+SnSGUYjZ4LFFst87HfyoH7JrXY93u
2djY5AIB2p06+BHtPjItwDFfcty7Qka29Xe/29g/NvjkYVRbaqoT0pR4QMpsJq6Zz+ALYadKXw5y
ATq9kmWCdb0RNr0zCgCxbKFdAuQEt5mStoDFf03NSs0DA3SQhrrmopKk3eFRGaqheqi9THbNcyKM
rnt7iv4nhB8BEcZ1z8UbdEq1Ti+xp7KU/UwN+ojJVPTBC0G2tFdv16ADtN4ZK7sTT4eYO/GQMTzu
IkyLdLFXypAujIg9ar8w8+YM5oHZ04zGxoyB1PbB0Ltq+NTX2uANjaFPB8kcZu1+wDqyV2XARPPf
Tn8g7UdFGj0XGby+KlhrLq80syl0LbdnGqm/pazxh/lGoSK63Z29vrDBHVo1X/q5VkYQo8anOPHq
4oshmuncCUQXJrjMY0nKsdetieJhoYV1OB5wLCMqDulryOY89sIO77FpbioTMD1os3vV5+KpvU+f
tbumcVHtlX39wNC2uX741825ZpE7/Lle0qQpVBrF9a9EerKkG23yJREt2E5qiFEF6CdgNAdzsXx7
vK+SVFFTBeqQkvLDGKBSu9i2oNuys5LNUUCP9NLVugXqlJKUkKgZnmhzUOznmYWVdvzr/YI4w8rB
BPAmGNo4T5iVOe3HqiQRSSHO/Tj3x74Ns0pgZcelL6xwfjDHjqThSsU1UH3tsoOUP9ui5sTOdumg
VQRAB8OVEHJds4tNtm5RkigGBAQO83ygz2NReLrtJsOvv94uvOMw2a1AtmAdUb60skYdCKYnNFJY
GnQowzbTNy0pjsboCD7/zs25tcQXtU2NFHGnMRJlDboUS/q7Sad7o1d+l2kcdMsieA3vebSxduEx
LwXqIYcLbGyeliHNbHwhKTnrdnwgliW4v/a+0NbE+vebL1Q1ZoamIoIBoO5qZrmNkaHXEjaWKLqJ
1sL59LIwuQdrPk6OxfxESW6RfETX/WCvpqxvF8N5dLyAIxhQE4quSns0veJkHkmY3equ7eqhfHAe
sh8Ci6sD85Fta5FzvblS1LqJYVG5Z4ERdlF/SI7MR/3RE7+mrm/hO7RgXnd63PaQv3Wy2VNoHSpF
8SBY0E6lCfozgEmAaQggE56fsqwmilloBNFOD5fQCvPn/EtaRXOoICElooth7ylzYY77YtDVTJEU
yhTCROMJtMMgE32Gans4kd7XtcrVl+eRtJ7av2qpCLGz6/qbpXLfjiYjEH8VbA8oY2vW4s56MFaH
UogPEBjiW/R0MI2KVIxGmuKCw2W5X8L+qPnLwfzVBuXnqlwTRT9/FL2m9qKVCUiCifgLJmube7vp
jdyXw0DbA0tMN19+9gBkZuzZWKLJ/sDbF0nFH1ur727iSDuWVdkV62bO30CI0mm/W92/7pv7y3kr
WYOZ5F3zpswZhq0o8qNiQp2fMd9CORnAniBDuWmsRYWgXd8Ek8JajF/t8X0beaCk0Qt8trVf6oTT
gZ4wzexmYe2JepdCW1wqXwFBMqkdwvDsjb7qgUP91J6B4QGGpjtc38a9F8tF/sflML1MiMUsrKv/
Wd4MgRw0J+0HkPh25y8e+LdC51j5WOPZEQBl9uLXNk/nFtlqw6DWMgyb0k1RnEEbf31l64Hlg/H2
3+eyjSkuSNdDojkaesutq9euOjuovuid5jIw0kumeROXNLhudK8ndrGd3CnTCG3bFnPGUXqcUMQr
ca6LSIuU4P/y5Nu94rZr5M7ZksYImcDno/bDftcPK2hA8jq/a1zmy34RsoNo8njv+XeRV/MLVNUE
Q15YIA37Gx19/MobvQG+glbH/+GW20lLL8xxK2zBLVNTE6+5LLlNyhJopsrtEkOQ9+wGE00Gm42M
GTzL5qwk7ZRJqYlFgX271b8rzSkBj0n30v01/HR9nII9csWYQKqBBx+mqd5XY0nglJUd6uboVfky
gNLLBOs9ebrui7tbt7HFLQoJfStZkkYj2TqX+m2he03/fN3EfqTa2OBy0ly3Z9TLEIWXn4hUAYns
T0ZknSiqgaI7Zd/ZN7a45DSzIIaCcZTV2Ycgf9D86WAEID9EvToBakX8UN31CpBUYiL6fxJOl7eY
lA0glrZxi9n1na0+VrXkAnlPnO95+yLYx73MEUQf/5niglUP9V41X4NVeszurHABfFK7ze8MrwgB
GfWvW9t3jD/GuCMsy3TKxxlRw8I4+RBYxXMsgla8veXeRd/Ngjjnkwt5aUAkAOdLMs0D8r4BVYAj
PxEI+7qpHD8NiqT4dlyySLdQ+5My+lrL6v2s0R95g7icpdAwkgxo/k5lAiG9ZEwifI/TkvQVZPUI
czuS6O5YmGkwF9lzm9i6C+HHk6Z0lRe3aAUxQzKQGlAYrDLmOsOgBKyOgU8F3uSMTsVZKwbtk61D
PaceWxmMqtlnog6mR0zjIdXqMTQy8jUpyBA4XSIdWDE6/uTERTCkmMYnbDqravk4afJxWTCDmtDl
Q2f4z6fizpfOdLtUO/i8TJ767kuqRrkaXvcGkZdzx8qqi0RbbAOlJfNstIE6u2yKert1p/TndUv7
0WKF2IFzbR1q5HINFXC+OTXgFNSXveyQ+1VkBVakBVko6j/u31MbW1x6YUglndTGXvO1JTRCNDz9
5WkIF28daoy95ev1tb0xXb5z+I097gTXTadmQJTjOXbQIztSg8Gjvn0CEDqQ7wGp8L8UUXbKovx7
7OKqfHH8OZKEsLe9JiIUpg3kw5gYWsH7lzGrNStwjTbmGkicg3Vvn4bbNJwf0t+LJ2GjC7+MKgEA
fK+FcWGTO+uYkGMzq5Ih6gJQVx0wvuznYX+oohqBzLnLvDGQ/d7Lv4E9xO1v4zvR/OpuQNssmjsl
LZtqY7KzISLK8r0ayhvFZqDIFOXley+37d5yJ2UaGsBxFOn/cfZlO27rTLdPJEASqYG3GjzI7k6n
00k6uREy7Eii5nl4+rPU+3w7Nq3fRAIEuWnApSKLxWINayGznPvUdE39Ma0cNry/b0nrat0Y0oUy
63m9eDspbLGzyoIyRPsnYr969W+8/8XvC4/s1LLmIa6xW+rsm/xxmf2kl4Temy7lQoTwlh5bIxmj
kvf7vkq8Ke98JXL18qUE1L8USFqyKeK7zKj6POEqfEqV0+eoKDxO5v1UDH7NZMCH22+l33qJfe9p
g7ESvcHSGY79fjg3H3BxNKfovDqV8RWJLPQpjqdpdGbJNbDtOS8kC95FH3kekgFGkZ3DvXGwj8ve
Rltkt488GaDptue8kCW4EJ6ZZJx6rCgH/blXPaEU6WYn0xnB6Oenu8jTjn9j8WBiBC31ChEmWPxK
0cgw7A6fxY49A1yrxEFtu4ffvy9YvGJHdIk5LlHL/A6YlFF/NHJJbnbb7wKUEEOzwJfB8Mf1qa0B
UmkUJXTgR9TgvfSr4rIWsenimrv0Hcpkr+lOltHZNP0LmYI/QpZ5boGBgQRn8aXudnEWOVa0G2Vp
OZkYYXvQ5QhSGoowuM73TQE4JNMz2k82l2TTZWKEXSrKdMqmHmKa5gDvWs+vahiUtmwCevMZgW0C
oQNGaoGAIagT60o7mgOeRXSfOicwDn+e5p/gc1HTr2HhRc37IQbq8VE2ObnlEy/FCup1YGf9Vyx6
yhxU1in67S23UR90Wewt1VBwv5NOC5oT2u2L8+yDDmG3ZgUSpBXXrpAGzfayHrP128UrC6gRKsCp
VkRdJixpDuqnbKAwRKAIu2RJnQUMsURHhMx+jUp6BFaPe99l3CBlrVXeS5HCcjZWOURTg/MWPnRH
cmhO427xiyBzpf01MuXE1ex4Uk4TlHt9NffNMX5JDohq/CUoHIQ18eOa9wD/iOSW3kwk/VYQJErX
DqWqVkSuDseB7uOnCi2lqTu5ydM6LTE6Up+//tr/vYNoIbiWloLIsawGSOMYZMiD7rAEa40k2sli
qHW17gkSLrJGGcFutUBQcV57lewj2a9lbWlj2+Zx+88kiSpcYtMYA4avQylmfm/hFlszcYhKvciJ
9sCDxLyE5q8tdbKF3LpqLndNCIUtPkRWMuCqMbRPefGNpEdNhg26GQuA+AfQX0BPQ+uQcNoYsRqT
NbifW3+9aqYD/ZmeUWUCCE0pKwj+H2b4W5hwzqqMtpq1BgONNyEVjfDKiz2QG+7KXbKTVbqlqgln
be60hHMVb1HDGX0dexYFADZfR6D20kTm9rn+TzPxMbooYxaGMR5syez8e8KMx+UxPJpejt4dJ3QK
nx25az9gZFX2ZNq2zt+yheOWpMD5nzI0F+ezR6tzjVpuhOjEVXQZ//T2ZfDbWsSie0TzaQBO9Jo1
Iz/yR+rzd8ylHxZ3PPMD5tl2MvoOqUTh6Bkd7RNzfJM4eMkpfR73eOcDodJJn3JvPlhHqcj1J2+9
yu/1FI4dwVh5mJa48VYrXVtngVzYOaaTPK2Te/1Bxpu6fcx/yxOiPV0HbNuU406o7dEb+EtNTCeS
okGuX31PKyG+M/RYJ3n6tpDaTnEyaFa7kc/8ydXc/kmVF4NW73sjEfzrKy06SA9FHCi1GmgCqAwk
aF5HvzsC9dJd9tWnfwvYMl+5eQguhAmHPemztGgqHAJF2cWAE03zxaHqY5S9RgZx7scLmxv2W5aI
ArUAsJ5XOpYyVgJSxW4bOhYGy+4L2Xw5WRdShGMNaJSJsAQaZcevtQMi9M+52zlrgisOfsmuOJlK
wk2qx/YcxxFsvk6PSvaeNU+LjNT2Dafgjj28KXyRi+D6ABiyAT4SE0de542f6F51NS/zSjd5aHz7
2DnJke9SNzmvz9HyHTvqn2WoeNux3sWyCqe7KzVFXTLkXWZML1C33VuPIzoQ9EN/uL+B+tYb5HID
hXM9GVNj2Cn0zW238XpAoRXe6Ie/qB/5yUP/Gu7Awu6rp9DNTwC4d8yzBdZ3j/vjSZbTkpwOcSql
zZWirUF6tAcEpUNCkNDUPiU/po44qvSWXw3zdp9Xhj80F2mgf8HfL/a5yOchiVvorai/4mLXzngI
Re/NwXQzxU/5Y9KdjPZbPz3dX+/t5f4tVvAAS7Ggk3JNHFr8Y9c/Nvk/DdkXMkDP7YPynxTxou8H
RDDUhBQSPZuTV3a1o8ow6DfD2rXZ9N8FNISTn9B2wE0b93vAdaPSmyX1sY/JE7PTk81q29PUSQVs
E292ndHLSJI3wiYL3poCmX5FnwUx+/X2RSFfJhQohv0AuJGOF05V7GLyrRwHd9Ae8upgWa9ZHFBp
8u1W7WvBwnnpm66x1AqCbSTAKowiG3uSUHdUXFCplLFf5q/3LWZjTB8S30wUGKOgNBaeRYpe1uaM
YhAeKsWTabprt3yE2tKRuNxRT+u0HXmHshkG9WXR6a21XosW9jjTuF13ZjwA6vG8EK83P/awXPvT
fQ1vrfVaiuDWqRb//72sLEBNe5rxGkeSZNVt5HstQgjQlCmLGzTED/u+wJopn8fsyNiJFsfYmD3M
wtxXSLZsgnEqMebAGCY49m13zqOjyjElrJ+U5g/h5E0LSsEegEmGpn80wF+fgYq2iaKuu1MV7zC0
UegHVp56zb2vzObuXEgRPNYQGyPgySBlIf8Uqavb3xZb0hcjOn5QPjAG4gIK+CbE7ZYgQqHVkrXZ
AijyKnPb6nudpztFAW1tZvghYBD/TCFBmjglMSnpXI89iKTGCHeMpphotGhfUj5LFm5bK3BAUMwO
GMBFut6ecSIAJNIzO+hGs/5ITLAGqp25hI5hxXAcTQUoHbfNab67r5/oof7V77dcwUMZRj5EVaPZ
AZ4lO66Uh5w+Kkz9Zi/AJyvBpVl5/fTjvkzR4kWZ698vbtMazSRpuTKcWQmm0JN5V3C02vUfzFRm
jrerir7PFawEXDVAzBL7VrK8BITUHFqAR9F6h43/0DVBG6vNDlSNbhnm/n3NblcT8sDCh5tOI5hx
Wb/nQrNlbjpDH1I7iHSyLzlKxYUWTFN2inLM0sSj4Vtm9MhaYD/fF3wTWgOr8kqycLwNmwMxbjEt
UMrEgBzP2S+wZBe+0Rb9wbCUJHcAEB4+03DEaCEnUeiwxTQBWGZoD+AtCnNnyTWJy9lcjRXHHlPs
BO5HuIvGpq/Dsq1R5J1Mnyq1Gw8F+NQbtwerk+6yrnQyg3n3V+LWuLAQIKxEpIEeIs0W7ocRuIKj
uqzMb1Hs6tEAkpPyvYLmPXspJb7h7TK9DAvfFh2DYXgLYtoc+K/X241xhBpj0CAlBtZgGqQpMiEl
Yz9KnSMcndXRBUviJ7AlRi5Ly9mdNPLOntT+0DbTeSgy1bGH6sHS4seOFd8W4KH5Bs1617TKaqdG
IdvfXxrxXls/F02naEgGwClaNYXPHfJkqgaAoAdZTx/Gnh0SjpH/FqPBa1pay1KHJ+x4X+ZNguxf
oW/kKWjrwlj89Rot8bgQkml6YNRrS0rqKBp4GpKvldW9N5fOb/SXVsFwfL+Dw9/bwyzZpFUpcY8w
FbKSt7zJF44kKPqidGJwrAYO7X5EVsub81422LblaC6lCMdPxTAgaEZgCayaXTa8RnG4i4rZU+Pv
Vt5L1nRTmAZQS4Dz4S0i4pdEi9J1KFDbwaAoljd3hdODUbTu7HMIrnonXWQjY1tnSrsQKGhXMBOz
L+lkBD3Ylsw2AWJjeGwtHT7EkNioTNTqUy486NSyNK7r0QL75c+Oa446ap6RPmWmrIAgRipvdvlb
J/FiLyyV89GATorBnSQ2vZI3gRnJoA43z5xuEdCWg10A8AnX+oCZNcomE8waac4bZ6lbjzGUmNA7
CRLCw2AQmPyfwqu+qXYhU7jTk7IAZkODCKkAhIjTqVnihOV0IOYgeZ9uGuKFIOFs60sZFUujWwHX
gbySJ+W+tVRgUA+APCUPcfyniCVvilELGABIWGIcV7BDswBJVhFT8AOOtT9WkcMS9FGmuXffZ22a
BsrUwHlfB6VUYc9mE6MApbXAZVAQXwI7FJAs3sIWyTHeEgP4wzf+spXuUNBGqRKSrbxTAR2TE8sw
RW3GrvmnHbXrmoHyDxjJBLBRN8hR1tBNat21YdDpBUZtARtlTXXrttnslraMBuImFfUmDV0eEAmk
EMCHXpt7VtWY6i8aO6CRtrOXILOMJ3Qe+YaWeCZWswG74jy99HN2uL9nW35DBxMrwuDVQCxyLbhp
lrqLO1z7JRAtlfSLCq6iQgkfyVK+3Je0eiDxQlmR8DQM/ACgR7SOZUq4MdcgfBnr4TQ2KBCQ/us8
8V1YtbsiKc65cWZ2/P2+1E39IM82wE4BAGohlhqUOUqBcUyf47j3GMZv4I9flsLTC+PDfUlbZrmi
Y0KQTkHaK5hl1eFSKUKspJbmbt5VroJmsYoTiaPfWkZYJIInjErDOgVHr6S0s8MJlxhNyTme6y9G
bvq48Q561nxntovpx3H85y9UA6471WCexg2LlcKmtAICVhioCzkmRfkwquwTT3WJhWztFahb/hMj
rGCD6T1GqsFGMBD7cUaedFOL0N67HCJz3P25SgBax1ED1rVtvoVfF/dlbPEojwmYEIuiD5qycIty
eWhzWVF1yyguxQjHawLNLAKsGIRq5uBXaOsrkxLhx99cym+gprqOFk0AK1+f4pSRTlEVUFUW+k9A
ozk6EOBCdZA43q39AVDFyjOLFmvQeV1LMZoGUDKgawsKA12YJZoUtApE0bFXD7IKwbYo3FZwGKAx
F7cHg2w9j+zZDkabYF5c7V1u27mTAF6hHf9KGPANLEQacAW3vKxZ2qYTNmkp+2CyfzIb2DjLN6Ts
Ja/NrXsfnBng+yHAOsew3PUCmoZaaF1kW0EUt6fZTt6ho9EFoi6Yc6Eg/cNuyfVOuZQmGEViNbkC
SF+Eu3i4O3aU+5yqLqKM95QW7kCZ5MWwtWcAXtPRAgVihhuAYqZoKQMQjhkwNj2iWdhpCgp8aLIL
U1l2aXshwaVrEYAxYBzgeiFJriFZq3K8kPXpw1K136rUdCtjnh0AfbvI9khU2zrGGNVYH4GYr7kZ
Cux5aPO0qEHFCT6Zkv8TKfqrJkufSoTcdJzqbByMCpSEyEWeF610ESwcci39K11s9HBj3FBDZv96
7apxtkvEUPCyWDvd1h7aDsC0s8xZbGqD06TBYaDLyBQ8H7W7pjUZtKlG+lDX3yKrexinPwV8ebPx
CymCMkgkJGM5YWNsIAg5hvpY2rXb5eWPP78tEAQCeR+2bWhifirBw4rmScQCm9EEbZEqEP/Cyi/L
UdJSul5xYpB0KUi4Ao2+taaQsTCwmnDP0m9ER21Fn0yXWYrfqvSRyIbLN/dpNWlE7aDHEWETMZFS
LblhhwHgZcL9XCZflBxdi7Zifri/hutW3KiGgAVA/KA5uQmoDaNYUuyWHSiLUjrgk2NeWaqJxMVu
qYMjCsgh5C4A06JfW3dtIXjFqALSWBVxuDXuO9SNlkGW/t1ShukYy1hx+NGdK9gdkj+VouSzGRiR
3T9pZqJq7lQmuQzPYMunMkJBKYD9WXP31+qEcUUGK1Xoc5O9xAMabOiPOPmxUBll8+YDhDGAL67I
66BKEBSyolRlUwTSu8oeB78B8Imfqlr7CZr1Oz6hBWC0qtIFAaO5D8Gm4SpQV7J3G8YPb7EWO9GC
aaJEca1sneZRYveLjjc//dCoyxcwawLr1WBIgirFdxDMhU7dDNnP+4a5YTJXYoU11sjSxHaNtLre
r+Ae3WOaY/LUav88eoKY1YVQahgoVlxr15FZtQeKVJeuVOuEWugabMKUnM78WZFNsW/t55U04fJP
KYoFUz+xwMqLE0U6o+fo1K3VXYKQurN6vxieK/BD6NP3+6u5uYkEuOx4x8Jyxf6CvC/aIhuYFWRK
/SXnkV/qyrHMkNkAhUyKxkVjQVL9vsyNU4IWYTC+4tVlI+tOrpdWb1E80PTKwC1goddtebFZ5tC4
3mGmTuKgtxf2QpZwUExO1DSrEHqoSbyfK3XyUoCNjTn9MSg20M20NNnbWn5C+0GOnG11uK/qRuSD
sgDel4D4BKyaiJKV1WTKaR1biERA4ziMTh5xdOqkh6HsXzTVkmSqNs/G/8ShQCA8n+cIzYzcHozA
iBE6giMZDLHOKE02b26gYUMzxFiAdxDEpN3SKmmNDSzb53ZB1e5Dbx9HWaF9yzRxxa3MKejcw1D2
tZnwYphMa0ROkfKhchYd7bqmerb1+JcSDR5ASZymkV0UmzIxfUIwyYZSsthXgHcMMhDKbIDmlj/3
ZfdPZc5BCYZnbrwnGlC+qvqf+xaytZbI6MCHm+jdAFLNtZY2GKhA7ATaeKByOqH+FVxjIKlHE1VW
7f9GkoWyHeDVdUynXEsqsVoZ5wSP22I8xoOJodk0aCgoUBoZQuSW2a/Fwf+JEq51FZkru8MaB4Op
Frspr7/HYJxzS6Y9mXmcOySWGcumRGoBTHedd7xhtEujmptRMeH1NFX+Mv/KpvxkLRMCsc9TSySn
euuY6Ugc4SWD2gReGdcr2aN5Z8UvDQO4sach4oeKde9mOko2bKuoBMQvUKciusILQMSwC4dGTXMD
VWtqtZ3Dq+lR65JfQKc3uZk4I5/PNYv35oCWjWjuHLQCYpov+vQXZnPxEYKBRjxWcmLibQ+EP19j
4UOFmWebpA4Qhb37orY2EdM4BIj1SCwBouZ6XdnA4nKMljDImuQ4NAQjdF066w8gldUqVw1z8lpE
rfkX1xFaETBJsjYlWFRI0S2IYmI2McyUF/zRAgglTdSTCQajMJbodzMehvcPfOZ/osQeND3Bbncc
a6kv4PAb9HHx6iR6UUu7dNowr0DpPp8QFD9qvYH5HK0nj0nIUe/q3491cTaKjOwypBMl37VqKMT6
+CzkH8BUtC6C4GmVHLwwGosZLslwPuXj8oqvnHazrp+tCql01AkO2ZB+UmMiG0Pd3HKQvQB5GCEI
oOeutzysFbUqktAIWs32FCT4ZrLsSuWlzFuvK2pZAXPV5EZTAG7goUvx+CPCzVUXhZ4AzdkOMBiV
7M28fEgGRZW4hy2XjjfTf0IER1srrWXWC+o346AEBtjvaLgcshwdm72Mr0YmSli+rgU8wtiqsN0E
XH/Kpzwsvbkdj0n2F6lR5G6A9g7zBa+iOEljzFmk6ws2KFNNfwa3Zm8Nfrss/n0XsOVaL8UIplix
ApywPCVBNMSPpEm/ZGRyM8YlYrbWDY80ZEXRhbRyHV+bnTWDILKscxJQ8jJb/Skp7OdeHw9pSF7u
K7TVsoKF+y1K2KISV3GpoBclQNIXZco++0fDf47ZgEOWVg05YY6H78wpCayo4z4b2keaAXVMsfWH
pVFryatt68CB+G5tE0BdAvXaa82TUcvCNOQ06ErFn4feM03Fb3B/9WW11/v0y331t/bzUpyw0FXL
1T6rIxoYxvelbHfRAnQzrdzdl7J5U16KERZZGwalMNf6wESQWoxqdqyYovsLUgG+amXGjoNP+JDF
9uA2xcKRCopHr8s6z6xjIunc21BZRyoX8BZYXdQ8BBMuLT4CYr2gIM3ih6QuwL2gB0ose35vmPCV
mPUzLkoiuTo0YFIJSZAmgHfQvnKj/17Uv7rBkiyuTJ/1Qy4EJVoHKIKFQVCqO5FtfFStn9VMJV1U
2+pgGBeUOFRl4t0P7LE5Q6mEBGEBVEEk2qsp8vQhRg5DYpKbkggxMDSnr2U5YX+qiGVRhzxTsLB4
dKb2AVgyvtKib4G1quS0ba0dWO/XfyaSXKKsIdTaUSeJ8TylX9PiTOZ3WSdZuPVzhSsNGVXUxQxi
IBoVOzzsWkvB2puiOwsjxEOcPUbLIvFhGyt2JUI4xJ2R1iREPTgoiMr1z6wz88jFkVNOOgW14kc7
YomMRX1j5SATDnrlMEThT9iluCuytQcaJyctPqM4Rh6G2D7NmiaDvtsShBIwmoVBfbCG29fmrYZ6
SLqes+cOlHbdA0hoC/2DxD2tGQ1xj1D7MAHHsu6Q+C4f2z5ajMigzy15oUP5MFTvyigHkc/sYCbP
ndi+LrRPhn0qUhqUI/DXi9G//w0bL1sg0tkaprnQMH9DWJ0YqKU1fWI/A0JotF4GtjenwR2Bnj98
LOqv94Vt+WNoitExXDKoQIsvpCFuQlohV/Y87ZJnbUW/Q6rFQWexC9rqvdlIjtnGpYb8I2r5IPMF
66X4bC9nnpWgijR/0pYs6rs0m+ryRU3yrgNMRWeVmqvkeZN8tUcrNGeJ8I3o2UbP7dpwjjwakmjX
BmQic8bjMolPlgogSDIdVeXRGHZ6aD3M9uQb9mubL/v7C7xhtFcy179f+GRAGzfWMFpAyZg+KuXS
OopCDqzpZQu7lT+7EiQ4/5iHYwe4KyQmx88JK/ZJTPbZ/LmiidsP1M8T+9EkudelxvN9DddVE46M
TQCQp5nII+A6EN6CfWP0i0KtCOTZHXpFJzC7thyK3pey4dkA6oZ8AVIwyGUzQYoWslKfVUhR9XQX
t8pOr8fIKQDkjPtjkgjbMhQTGQMUAtHEfHMoyqqdYnACx6eWGK6ZAysxRstfV3kVRiLAjdmeckuT
vEU2ToaN5sn14GsIdS0hMAJD6zhOI4zT7jBIbWreYOV+nQ27iXOHgVbz/npuisMTAXVEA+1r4i3O
MLMDTvgiPuncBK+Q8qHPh0PIewbGXc1ZlELi1bbOAdgO/pO3LvnFOcD8BEiHNZ2fhuRrbT6mS+Pk
bHdfJ4kMS4iYaRrHbQVcvtPcnsEXUyWfa3q8L0KybOJzBMMxUKLDspU8fkIaxCuAVJ5OauRw8KVW
vJSkxTcsEZkIzFJaK3wAgq7rZWsNUrB5KBj6NfT5OY2U+EhRUvLSMQEMZUNHt06+zemLbkVU4i1v
ptSQAwEoGRwmmImBfSlm/7sy0bS25NGJoyO1tU5d9KkESh9OJ/IMmRcPxEHg7GqkdtAKJJG+sdBX
wgVfXaHJy9BCoAvhtnbRmlqjTbA4dF3mMm65NAfi7f2d3XAwKNOhTruGaHg4C8aTgmGY9IW6Clx2
dtX6SpYchgRDwX+n24UoIUrTjbYfohlZnKkH5281/1Tt/EvJhx2GHh8aKSfWRkBxpZlgQ7YR5lpt
cFxBabw4VT2g5Fh7RaYAdlH5YtZFoEyVZPs2VxPBGmCrUWO9idXiWWtBrJ1Gp2ppfMxyfw410y8W
a5fM7K9EocWIwmchBSvcDCxHrjmKNKhXMletyU/LsgM+nqtcWkjdNEpcQ2s3KZLXYjtYVoV2UUyR
EtjIsDJM3ukgSMm7zO+72p0MGSL+hj9DhhwDEAzvLMMW67Z9CZgeHpVKYDFM3IegoKf6wSoTyTN4
a68uxQgLOCZ493D0NAWYpj4zhGCjYT5x63EA2MX9M7blzWysHlL/qCbesO1gEmRUyoFYwdgb1jFq
7NRFfvohG/TcSUNjgl8J0ba6pAe9sGUR0tZq4hEJslFc6CjHr5t7cQNpA1nquUQbbqbEH9EstrOy
ZVcv8+t9HbdW81KMsJqzYrcFOBCRhVeHDyQyT8NYou4feemfd1KvWQvUogyMXBiG+J7UigmFrnBk
QQU6KM9UDd/WjMUd+ur90r/c12r96usg71qW4LJMdWqNMs4YConVZ61VTzw1Bifu20d1NpyGt+eE
lZKDLZMp+C0SRy1Puxn6TbWb6F+7iTyMQH0NFYB/EepPs/7jvpa35xtaYjrPwAXAUOcTLh2Dq2Fr
FhUL0jry0Zj2OFX9Oa/B3BxH594qdvfFbcTsq7x1GBAVTGTFBFvJWb+E6Ygbdi4+dfQftbKcbPrZ
Ikxvpw9z/jHlX3BX/fFFB6EAzl5xyFFFESdApq7NyrZvEFL0JHLqcHhKtPRMJ8PDwKdEw60FtUGb
iTkTVJ8Rv1yfOTwFl1TLcxZwNDYzMjlTp7wqoKuJ+OgP0Z/3cBMMKPwWt57NiyOOxjtNqTPc4WY6
7tpw9KahcWL0bKBcY57azHZyBa0ESMf9+Zqivs7g1/BgWLukrgVPNAQaV1zHpyUc+n3eNijsL+Yj
y/vPSCfIAP627EbTGR4mNnbSQE3mWtyM4NOgFYPdlI2XdQdaLI5SKi5FD4qdfmytPY2ABzy93rfX
W/eNp9eFWOFA0rjPlsbI8X6umWcWKDdFHxS6YNBGday8BQPVU57KAJE2vMCVUHKtqwJDBjIoIm4l
JE7OQ5/OvadHyrFjlRMaFvhuZLt5g4iEduUrmYIfaGbLbsOY4ElrzU4U1a7C6M4i56Q+V2b2kNn8
PCflLsufxm743I+Tj85kt1ZkAKZbugPbDcRIGFREi5MQk6JtVptnQGGc6orXXkfnd1y3z2ViaLtO
TzELVC9BlHZ/ZV+XcgX7SkOtD3WlwUaDv5dWv4BrUKKDozIqd+q+R8m+VjGbWTP/vn2tp0S4ZFCk
/62uYF+tHmpxXUDdBQXzMaXv9Vz3lSXzejw5/lwUCqjoVYHbvSUQaDJ97lDPhGOaiKelFk4RP/bN
C4o9kltsSykKv4BOByCU22J6JOwrjkCD4ua06301GE5MukPV214EV3RfqQ1viwAYgZUKfBRkZIT1
S3K96VCgZsFQgMewTx29xQRwPeQNOki0jyjcfrovcMs+0dZvIM7XNGydcE4WUxvGlvL4RNRlV1Cg
iGRPsZY5ZdYHLfuuS/kaNzXECNzKfIsOURFrIbQx1zyvsX5Dc4+ZIC1MIwCBKkcK0HjKTcmCbuv3
nzgxwuKFWU8tPEWwTkoD/SAIa3s/RtO3UElcZpP3eifjF9307Yj48azFO8UwxYTsaIe0G1o7OvUT
iJ/12leVA00wq2GmjtUlLs2+WuPDXPx5zguFiQu5gp8F+rZlYTQzPmkQpLIPU5Q5rVK4LUhG62Jw
WPGdRLJYZGuBL4WKBlQShSodTnyWL0cr9jWaH9fZJDZ+yyy3amTP0i37WeOedVKOYaRMOCGgtSSx
YiPJpte9W9aPRv+rb1Wnmb5N5MP9s3H73CAaTjsqFaheAehEUI2NNWZQiwo5xC5+tfHs0Jf+kQ+y
utVGAh+Je9StgGJM0WguZtTVAS2SrDH4KdHf0dhlynGskTBsgAQ3fEjDaadN32ZAn8Qmd3Om7e9r
ubGgGN1AZzNoG9ey2RoyXERcZterZankyWnQPvH2mHS2M2uflmgXDbKOkI2eHHDZ/ZYl9uQYPR3j
IoeshoQfmvDbNO4i/mgC9MosemdQPUw2u5wtZ5N8bPJvYfYuSiqnMmUNFls6w9fBn6Negt4R4Va2
o7kw1BLfsdQHXr/r+anVMChbeaP15f7qbtgQetTxUEZICXdnCKtLmmHsqsWGDeFZ6Rpm+IMUBXVZ
Qf+5L+jNSq6uXnTYoHUTpSXMMaM6I0hSu1E3e3WYjm0JEBtgMk4tJh6PRG38fFa9Aqmi5Gdm986o
5A7aPh77pH2XdIqXsc+98VwlBzXBRTo2DsjSft7/uBsncf1tYhNrXtl6wlp0O0fDt9zcWaE3kXct
6mF8PsSKRNjNdb0KQ0FsLRIhWS0eJ2ysGWXG0h8t+lyTD2p9zKZDUkkinXU5b5YbAR1+H0AQiOCv
j00TtQ3aLeb+WC8PFNR4GF3ZLfX3tPeVMHZK9Ds3srzE6m9uRBIUTsCzi649straxUltOKtGBCjK
kdBPs14GgIiQ5JFurHVdugsJ69JeSFAs0FKj/1A5ohHRL9nZrJA9HdVUNla4YQ9AjHob010ztabg
xPE81qOxjadjCAqj+CEnHwYj9IzoodO4p9mSo7ElDVVtHIq11fhmRGnUtHwiStsckTD4rnQYvpsc
MvykJsZbLe6mkzTvvvoPYadWeCBM8+COAjCWEH0jQq55pANFjNY7Q/cM9qDGQRQi6dEHpvLagD5P
9nDesPorkcKSZrVGq1nthqNiP2Rg/CgKB2A9VNb7KxMjxBh22na6NRjKMeTA2h/OXP1Gyy+qDLNj
w9TXDn7gzjEVU88iKmpVhxgaL6soWKrBWYzmWJiZBJJtw9bhKDHrtyI6IyMs7FGcqmXN+zYKxuqp
Cvt3THlqYlnDyMZyXQlZ9bw4UJndlmVel+MRLwtXK1GmM7nfhTkGXGR32qY+uM2QScSQPZzEtaiy
BW70QoYIbEwpzu9XgpkoXsp6Bm9uTtA6aytWLcXjBLPOgttL9ZqavOFR0FNwrDdD62k1GCu0cm9l
4yM3ZTRxW1qhjwIgQ6hQ4wZdv+diATU1TxOThgiJ1DzoyeymqKdm9On+/bQlBfEAWuXRcIneESEe
QDmHtWltjMc5Za6VVnslxh1tT4f7YjasGhu0vrWMfwGlrpUB5g1NLTOBNYfv0BI7Nv79399UAyP7
CDbwfLx5eCyjzZqwnsYjQAGe5iVycz15rzBZW+OmGITeqCmilo8x9Gs1ChjHoIRGfbQzR+meMvWg
yZLVW2aGoPh/IsQ7XLeKOG9yMh779BezEmfqf40J2tK7g9FKerok2oh+QEGvy6IO0GaJ/K48qvMT
KMnu78uWF7jURvDNpj7omUZ0tArP6S5fKi/jpo82/7Nay96AMm0E/6y2zTK0KCrjCVHtQLnxXs0N
Zwipf1+j2zcL/MClSoK3sZehinhP6iNgil8JQOPxmn5ozx1YATG9592XJlNq/fuFExhrZdQnDjhV
s3+2gMeYm8cp+nFfxluCV7izrzRaN/FCyETrWkfGsD4qvVP9VHM/3FOXfLY9MN5p+9AJT8kLOLX2
MgTkTVNHuxgiBRPgB2/wq5dyx7ohyYAdm3rFo+3o9xyUqUu50xgIFBQQ9d1XdHMxL+QJ7wTMXKHy
HkIexnOP5az4Wpf6OFwSC9m0+d9ixBOMmpIZtyOrjyY/ALq1NL6XxlGRwdC/lfxudu1CjHCLd0qV
6pUKMRXBlA4JlmZ26+glzh/mzF/0X4X2nDbVLuRogXjOo9ipiD8qAE4cDD/jtUu6+bhM4I4v43Ot
VH6M4raS8aOO6HdecJEiddpmX3rAn1Tx0e5frTR1whmAu/b83LW1U/PCrdXvVkUOVgvEKuMBODQn
MpJ3s5bhL60/d4OnDaoTRuewlTUBbV4pF/oLrqWe1HXGH45yHhNfV+h+CWUIKhvhM7z8fwaqCy6F
8L7KSGyOR2p/IK3H6SHTB2C2vZZISUihMiTHQUy6YN6+GYcQVzFAZ1jnZ+GXir+m9FM0/vE8x+rC
MHWPJ+I6WCa2ArB4yNhkRNPRaAOUXUBbWTmF/f9Iu9Iet3Vk+4sEaF++arEtu5d0dzrbFyG5SbSQ
kqid0q9/R33fTGxaz0TnzQCDCzTmlkkVi8WqOufAfQzJDbO5pDND69/PTrjmlp45mEUbu3V+mGry
YBaYzHRRh1RfACPNJAd88+SdmRNStHkBU0E1JVNsNEo4Wnc9mVCOBzFnT/e3Q8mmZ5xZEkJJWvRe
PhCEzKT6WSXAUB10DG3lRtSoH6pCFqBXVxaPOko2SGswpmhepR0NaSe9nDgiCnF3My99lObCYgYM
vuJB6pGAaG1Emq/z9CUrjHgZyuD2cq/E6PDoNjFqh6l5PCVRERTSxAq9ea128zIu7bQLlVLFELN9
zzD1sPAxnPUh4N2M0VuVdkCPQwgqKX8oKTlO1vxtqat/zF7FDxw/Ni6VNbw2ojpIvDyk/iayf5AD
XfoYd1lDk7xvY6IsL6i17O0CinVK8/6bGAky2sDgPHcAaxXCTdED7DKCVTTm1Ip1Z36ojBTSZDLH
2kgvMAoEvDpU34Eawim9XI7OaiDHFKeOuxn3cLVDaua3WVB8auJyl+7eK4wOJN6FOWH3RndQMS4K
c6P5T9VSvx8lt+H1JJ5gYf1+ZzGgZ20/ZRiwiFctey1s9mAyXCWENOhUtJMkAkitCbnMbDSWyhIy
xFNO8HnCBBdfZ7pBPbdfc63162Lnpl9Nu7unEKOUnJL1yr08p5ebKYS7yi5dKHZiM7O7MezjZm89
u4+rGmkeykYMr4twl6aEUJcXJKXj7PSxS36bzT88vasKCEgYZdCU3zr3iUoH/6SeKcQ80MGAWNux
6niwfBYP+zooA+WT6ePlEKoHmd7gdYS9WKAYcWqMBDSZ7fZxPzYBTfYUUkIeD5j3gGSRS3PDTccB
gR5O9tqxRrS9dFOzScDLNrn4dnEbG3dFmITJwdtPL0ooa1FfZy4AHp+ZEjayLIinuAymdLoErTWF
AKbe9kSJBRF+NxVjl4OOq47p/MCGT9m7R2Nwps9WIIL8QeWfg9Ij6eO8/ZGWRzD8h2bxjWuHEU/v
20vZeJ1c2hICb9NomIye1PV9Giy7DOCwZ8XvgiTuj/pLPYDz3F9F3RQMVEhMX98suGtBWQanACIV
2dKlS8x0WICMr5SYzdodXzy/1OixnDrJzbLh6StcBtTerm0BvSGErMQwFbCW9UpsQw1MDVr9dW3r
5V3oWveZ9v6yEkYHUIoBJSCqDCgOXy7KSYel7/oFhe5xT0HdTLqYabK5l+u8D0ZACQmOPg2Ya0O4
xHjuZUOZIQp3OXh6lyQCI79vGpnvpXZIpZ3YjWBorpuHOpm6YmCFD9XU5TyB+amPx+w1NzHKroZW
UYc9yFZUGB2bVybF3G2Fwwujgl+C4GWZVQxlxiDB/leF2vxg3Hvf1B1QhXtZONxaIl7JEK1duSeu
2Hpbiptl5jjR5j49dHuyN/YQFYQAieS0rb9auMKQR+ExDkCchqEdIR8gTVKU3sSSGGBysyPRvI6f
Nf4EJVvMabXZY5ruG1YD1PHJnv65bXzrIJzbFjIFJ+ddQzOvj4Gh0pHlLq6fGrhrWn1VloH28u62
vS0vRfvKtYD8QatCZFMf6hFgP7dUYgA4D075pAxg1O/zXT89glfz/accKDWcCUASUNgXWTZaN7FA
AaEocYtMtQ08/bU170vn4OQHt24ladDGTmI48o3QBkgxNLYuD7lWW72n1lkbM0Aop/KTkaaPUGI5
AF/v44F+cKpespdrkBL85sKi4DeL7VGbOngqp3rtQ3RIVwww9nzo8o+3v9lGTL6wI/iIXc1NUy6w
Yxlk34NDElMYQVb/eL8VVN0xoYjRBBtMyJf7Zw4J8DhekR9LvOyGzI3ahjW+6+WSXdvwQGgmgxfY
Bj8mgJvr389yYwcD+YzRJgP7a3ZkTe2bVkt8SCcFam4dJimZ+dZlem5QzKqIBvL5ieg8rhb7ZIFC
UE2fNOuxYmNk4JWRDAD3dtwfDDdw5x58oB/tcYzMRvW1+vtieBI/3fIaAAR0jAhggBiDUZfrn43a
GzxG8+PgviTgeNJ0FFOrdNe2MjKdzZ0+syR8UZuOjTO1JD9aLRK6KjCHj5ygw5s/q+Tp/c6DWQSM
1KLjCtI84fAltNYbK+FjnHTeo117kaI10WBJwK8bCwLds4F2Cj4o+g7C1iVLpi6JNaRHZvwD0mXe
hZm1+LT+ZWSSZHLLEqijTBDwoeuFnv/lRzJLpZ0MB+01On6u6efWxfRkHmTs5IySw73hDjhsfywJ
97iZlR5LHTbFDigq7EIPWtMJjKL1GzOVnLyNOAL0gQru+zXjAr3h5aKQvHQYwQNda+YuhwUI6Uyr
Dg398m5XOLciTtvMtqKDiqKdYppgJk5rn4j6GSz/4W0rG7nBhRVh22q2MDrXpEEFpPHt4a5Vn7kR
8drelbwKtG6XNeS9NMImwEp4BIBzHIxG4Gi73D6z5qTMHPR1sqIIkno/p0OQOz+aJK6H37dXt+l+
Z6bWjOUsRtoFZtZND6YoAtJQnzCr48/Nl8n+2SSSjdx0CpR4ABrEkB1S/0tTnULnCfocU9y6LviZ
nGjG7GA6vr/8is0D+xtSAYycXEvHLOYyghAE/ZbOjAzz0Vm+mkPjmzK/2Ny5dawOs/Z4X4gyWG3K
lJKUDnaumYO5fJmtDxXq17UHjUfZxKDMlnAvI5K7HLRzUzzqtm9bn53ut4KJ63l4AIuo5NbY/Ewo
jgGfh3QY7OaXn8lUl4VZlYcw4do74PIOGLMPWJX+jTe40BnBwJGNZGBd8pnjqeaQWZzDjFu1Yaqp
e8YMDO2R+LZ/bz0kQAoGDgNEcZAvv/39zE4JjvZRW9Abd+/VAGqxe/KrUfwMU7O7ZofpYBnTyjVX
EA4vojnAO66BQVJHuAtZAah9osNgFyEXjdIjd3zTd/3mI56dYYIWnOSDmdgpITkEtRvYOFE5tdcp
g8udtIH8tRXLbWKni2oIVdU6lVjYcolzC8KSRpUkblJgrGrAQ7Pl5aHop9GvSuOn5GOtl/f1UoBa
A70aWOhd4d4Y0q7S3QVdtz7UdqvIOzUfQVIQrrqsXhEOSaB9uG1yK7pjeAvRaB3iwuPvcvOcmbNu
gOBX3Bb8YOVOWLtmRNqYssBtwgmS78A//sXteG5TSGEWJ03NmaFBlEBMrgIOsEGWjTejZOhu/e7X
m/lnaavfnHl+qg10bEFsEffoQ01fNShE9t+q6t1MsKu/w9dXRDi8UIyDSTJDzY7ryOa7Yu+YzPI7
W1Wi3lRazIlASOX2B7tG4Kz2UMLHUDFm/IBEv1yWag91zbIB5W0jSA9QRw3Te1yTyusYuTvzsBYU
iWwYffOIndkUvpjazniuFHixMGrtQaQU6wBR3V7XhiPiqYxsc03XkaYJ8bAb+pFV2qh8TFjQ5eA0
w4vIxSBrHoAvsM+GoJwk/iGzKJzqtivmpeKT8lFzH61l9yZhRQe/032S3lnD17F6vb3E6zACBSG8
l11gXaCMKU4kUI4x8XpCXbNcMJRdKbsRZUXMMIfvNuOAuAb0HHj5rWjsSwdRJlQ8S8wsx3X5wouF
oizWB1WySDKnq9VYKkCKiLdQ8FlRw0I6g1ay27C5zI+K9kmtx5BP7GNb2Z/euRjBiuDtilUPs1ut
Vqb0Zc6zI84VCQ0Th/m2ofVrX0SL1RDm1nGLIGnH4+dy1zRvMEpwhOGx2GDM2wn6fvGt4tC0x1yL
qAz6dHWgLq2JdVKwcFcElLz5MS1TwLrVo9HIyKc2FoTHByaaUQLA9a8JC0rqvsuTLmkRZSF8tETa
8Csf1EOvxlr6y5pllfQNdwDkDagcYMZQibKE06To6tBAa6k4jlTf0em3Vmj7pucS395a1LkVYVHL
Qqp+KpXiOPeggFGUVz6Xp3oiAZiwP3CLByZn97cdY/1XCo5xvjCR62MpKqcCwXEfk1zbG+29l2Fq
BU1yDlHG3sIbHwSvqqyOvuEfKB1ijAIFIoiNiGQqUIyqoMbo0aNrV4fBVZwTHZJaEgBlRta/n12Q
RJurCZKWY+yO1B9r6x88vN4dJDTkgiutG5h0oOAjfC+t5cNs9wt8zu6jZhlOpFajrpNxz1xd9Rhh
PTMjKolCikXj6qiqMfWGvaaUkZEtEX6Ob3CZn1974GoKUQISzSvERfBz2k7d2HZNeVQNNcAUf0Mi
d7EATHjFwAmUlm473/WpgrVVJAgiSFCdEbmIas+iS2YwNTY5LNp8X2RPiRbdNrK5e3+MiPxKoEDR
nczKx9hqm3tAP0MowMSc4+Z1ZWOUm7t3ZkpIJArFNYySZuVxwbgJ9x3ttRg+GUVcKqdUVvDf3DsP
GksYqbZXbMele9cdXNqB5OCRQEIMdAJzMJEi6HHxSq6Ozf07MyTcURhn0ww088bYHAFCbLUWeiNW
1GjTvWcVzf72x9rYQTAkroPieJ+iwCQc2gmk6DZRnPLo0tQfgY8pv7ca6ppZ0CO1zecft81dz+Yg
KXtLJyBvssrVC4uroLtZ6B7ncdEeGo6nwexDFyucSQ/AU+brehm6brJXWnvHjdIv0vt8/plk6mcz
YbtGaaJ65BJ/vX7Tvv0mzGKj1wEWJhF8WpHSVUa757HCjNPYuneExiXpjolT74CKD9A2DNlU7NWu
CIbizikTSYHq//gFqzw7ptsxFSREgYRpVON5x2PHxtQeCLusJzsv9vNYBqadhdl8UFHwJrUdueC/
yWVF4A2Pw7gWgIVri/X6eiB9No7N4pVH3fwygITbm/wM0NB3T4tDd+jcjPDt+6ysK48pqFE0xLcp
CTV+Vw997JHQLSTX7PWIBJ403lqgfdtR+yqGJ5pCskHhcTugdcVfS36fql9499uyGVwOM2EE5bJy
Vw2jf9vHr2/4C8ueUIJW2qXQmZfwuNHZHVteJrb4bvJTz0dMeu8ydYBXv9w2KVutJwSnZfrPanlR
Y4K1A+XP7Jf8I2Q5gVEvfFb9drR7l07+6OmS8yNbr/BZB5A0qEM5tXGuOtGQ3eu253O9f2LtP0m5
c6AoBJBVKFnwuomXaRQ2GQ4L1m0L/QRRRQSD+mbSK2YbFxYePmYeoTIVDZ4d5BBqsayw7ZJgYgTT
lNLBqXU916aB74N3gZffFfZ64NBXB0VGG1sAYSrjfvFYqNqHkUSk/M6co2YNvjmg+hsvzJSw1F2X
w1a3RiXsP8aFzaYJagAuxbqn5kS1DzWBgot5crP8bqEvHl65iu23ihW6xuKT+qdjycAx17ECP8AD
+QtIunHAxLKzrdO8IhSrr1sXgCIaGB2FqndYyeTXZIaElRbQaAIn95hDYMSIhuoln7IDWTRgTD7+
jS+dLUnIIspJ4SpzB5RcKnTwudWOYEycKr+x6+IDiF9QyWeOFa6ve3/CzGU0oGr47nsYujGAg4GI
ANSbqpg08b4Hyzvx2jhFXBz1yAP+1k6fFx5abA6nTLLmtfwh+LCGKVm4Eqh01qVfJjNNW06jpeN5
5Y2W7Wvo/ATTpA/3mlURf5wyhuZuqUqc9zqDQjHmzKiYvbuFRgrkMMdU3Rvdd4ceqLTcvuE16LBg
whZrQhn8unrLkajRuTja6n5MUOzUlB3lNKxtJ7jtNhthD5ZgC3fLqhQlhPnFaPBF63aJDXcJ9M7A
IMGvDL25sUZrugRzS1eGhXTCTGZVCD41yfIkb9d38dycnLzZg1l5NzUUKAkeUmp8pS5IIr1Z8rbb
/HRQ99R1Gxcqws+lvyjGQIdWgzhOrc17aqa6DxZTH9Cid5NDYl4IlCr/a+gqy9aNsWrqGsPY3gw+
roInhwbyX9pEXvV3zzOsplZKMNTi0RQUcdpWzW0gw43iCKYDFAb3K/V5Yjx388mR6pdvuuWZrfXv
Z2/jGjj3jM0dCg36vZZOkL3Y592LMn257ZPX2fy6JDRncKg1YD8FM0BnU1So1T42WsvXxsa3VCjA
c+W+1j+o/BNv3/98gGgCMud1HGKju9WrTdt20P2JGRmDfD4kLd3rBg8NuveUn7mU42drgbjzQU6M
ejXOt+CHltpieK5GVufMTQD9VB/lRH/lMWmXV7d7sdV392rWlp2GnvtKUof5BeG8ZW4J0hRiYXSZ
V37iTH4+6XsjIZJgsuEfaOxDUtfB+YL6hvAMSxPQHBuUkiPpnQCySb4302Ayfw9S0ZJNS6gFgd8D
1TVAdi89EaNWlebMPTn2lfmczB+dtNtZ9nyaZe/l9ScLVwyqxcA4rLVJlDiECrzl5sWkGiM5ajUK
NUlS0bvcVCQOvxGXANzXwaYDf1gp4S5Xo3escimze6BCQQnX0d1AhnsOFNftc7W5ljMzQoYAXChB
Hdwkx3ycdyYwZ+hfSDxAZkLw7Iorel+DxO+YcE33udbMx9kBK9fthcj2S7iCDScrESRUcpyHOirN
6Tmd9QOEniSfZXMxKHuDVQEEiNcjtQnSnDo3yHFJhk+tXs8h5F7U3e21bHky5gYtnBu0N3FyLr89
QAUdVayUHkH0TgLbG3dFBlRBqjf7Gay4ku+zuXNn1gR3TlN90npMCsdZhrnSihxmzTgRMIzdXtT6
mcVTg4YOFNfXzAIp9uWiOpU7yujyIS4Wjzv3C8Owog+ZnBylAGs2yuHOKm2dnRZergCRRuPk9fYv
2Pp2oC8FbAqDGCtr5uUvGJmqLaXnIEDU069ZxZx86dFMgrXbSGOgYPFfI+LMtUG8ehnnhByt5ss8
Dz5XXhmgmG0M6HiJMnijSD7fRsJ7YXBd9dkFPLXQI+IJnAW6dH5fBlNq+BCgBJIwMrTPt3dwyzHh
9fiIK3sK+EUubTUtKVHALvANufM9JZwHFtWivG6jnCypJDRtGgOhEApXqzarKK1D7ca0PGBfobf8
heQv+Ho8AN/Dwel1GYh14wig/IncAovDrOBbbe9sDzPXyry00ymkNJ+zZH6uyTee0Jfbm7dxAGBk
nWsyIDCPeZbLzQO7ZY37olZjw5qC1PzYV3ZgeEPozi+6tgRSvt0Nd7+wty76bFFjmtY1Gg30yPU7
e3AWTHHjlr+9pg3ngw1wPqHDjv+KMLnCrooi7V16TL0HDI0248Hjj00fUEUSPba+kIYhS3ATgj8H
gmuXi5mAdk5yjQ4xsdjdVChIJcZnKzOi2+vZ2jP0KjCOvuJxISh+aUbJG2htqJweizT9p6/L1Ndk
JEqbKzHwFIATgL9EHPuZmr41itKixwVlukS30Ib5XHgyzPTWh8Es83+siEVC0llVM7sNPfZWXXwf
zfZu6HrjSQU38V5dhj1oTbgkEG0vDBRyGhpYiA3rTzrzN0ZLbdEmBVCxufWn/lPZ8ntzciSOsHWK
MKLtgjsdeIEr+j2vRe2RegY95sN8oFX7CUJ1T2qr+qgt6aFCYzKPMtDpRiQClSLE0aF8jZxMfBBr
Gp+shYLQiy+f9dHs/Y5mO7ZM4VTXuuREbdwfGFpGhgHSGRAMivVOmxGMoeUDPepsCdQ2jxoHMJqM
RZVWP7iYKlGTaYdnZHzb8bc+3rlZ/fLjdV1ppGWpDfHQgMdgSfKot5rOB2OMxNCWY54bErxkGpqC
UTQl4mRQunswI32twEX6Mimuu4OGwC89cdsPt9e29fnOTa4udeaYcEllpp1Kj8b4GVRbRjMFIF7g
ueyFv7mHwOqAeNMBWa8hLM3LXWhKzN4Qa0ax05fiadVKSDQm6alsm0FnCxMEb10AYTmeyVvPSYa4
VPt96s0PCnor4OH+dHvXtg7aOuyGSUHkuhC4uzRjmGzqJgeOSDDLl1R76n00yRwyuq/nH/30N25x
Zk34Rh5tanUweqS89UdF9+fxwGDWNh+XIbq9ru3t+7Ou9QCeeYOpJu1cZDM9JvlnO3km3h7sj7dN
bG4d2tArERZGEq7ydyNf9J50Y+wk6Y7o6mM5V1Gph5V3xwozNPNEknRurgmQWXD44FF/pXI35wwM
11Uxxr07+47agtnJCXt7kLSeNg+SiZk6ZGMOSI+FS1jHQKKqdYBU6O0OWzcWB+8TrV9vb97WFQwS
gf8aWdd69n30gbI8SRxAPF2o4xpPTsM/3rawGYLOLKzLPLNQzTa6+Alu4Hx8dZR0p1VK62sIB6r6
MFq5jBlhY9csE0UrdNZVByw7wq7lqZYVKRjsj1oHBF8d9Hbld9nzKEssNnqtqBggbQHJJ3rbninu
3GISy+tdaLEo3smbXgYezhjnLO0gAQw9m6D2o6chyjCAhAZu9/6whDcrlrcikm1gMi93tXSUZbKS
cYxTa3rqHRbXurJrhj66/fE2dvPCjHB8NQNlcGZhMKJPHo00e7WNfJ9pgw8AoQy+t+EnmM2GDISO
dMPEP16uyDBbrlbDhNkiAyP043NLfhc99RuwmI+H969qVWdCwAUhIF5Xl6Z0pJzLuJRa3DnqrmMP
pXOng4CbeBI7W0t6AyFgDzE+KnZHFitP3czCUA5rQWQWEjMDD0NEaeglMv6l1duE9z76PUAe4w7H
wLljXC5paA2IloJKJ/ZaPaKOdWw7+owq+PfbOyczI2Ts3eINFfoGGPwpxhAhORjcMpy5TCFoa+M8
EJtYYEg2AKUWqqX4dBUqmQDZD/aOTdpOyT43IFpJzZCAhvBvloRaCY4waPTeOqVn8anXk3bMU5wk
tysB+hv8Sk3uO7WRdD42Ai0+0B8zQrgYrC5zqAH3HpL026BlP2jxN+52bkI4rB7t+05tsRIovR+n
WtsNi/aJgQqotrxdk8mEnjdXtPIbWqu4ODjeL10uZwPHDCLuJzvp2oPSso8M0J/wL74OOHjWLG+t
zorbhi6xnvczhphA1cgG26eeulOkotWbDgdwzVsOsfIEXK7FmL28tjtsnVqVVsSgtBc0IMK963ut
9AHzqXytL2UIkc3D9Meo+Mo2QfbmWS3WVmVKrHn5IbPHI1BU0e0t3Irh3pkZYQu70U71zunLI1eW
aGKnATqTbgWWmEyGbN1cEIjT1/t3fTMKdy+pFqKMEzzCmOowH4HxWh5G2sa317NeBFeh7syKEBww
aeZgbKIqj/bKSWv74xKOqbvDsGgxHcpRllBsLwppOWpiQJ6Kl8XophhcN1l5RC/f9KtlhmHuZf6g
NGR3e2Vv89XC0lx0OTz0iVzQiItAG8xdsDklgKDMLqo8mUOm4zJ5LvgqMrQkNPPkcb39XOUd2GEq
5XVgXbK//RM2DgLAczZSTt1ayXKFl2meWZlVtlhjU50K98jAndx3P9rh68B/3La04ZbgnUHzDe0w
6HaKE4P5VPcOyZTyaBWjn6NHWywHfX7odRlvy8YHvDAk+H/CWk3niYXRxEkNxsrNg7n+MlZENjy/
aQeZoIMcBuJJIgKmnLTcoAsWlI7zfmg/gFb34LL3Oz8w+kha0GtG2UIs+xQO0ReqF9XRXb5O6qFS
gpbhE2kr/0dApSzDGzH+wpyQlLWNwamW2OWx1u9BBv2ztZy/KDyvrCzIwnQPM50iIAAauCpeA0Ac
1iQGN0BgJRgus3fElcXBrdMFSwD/AcELwIvY9NU1UleVgrnBWcOz0BmfRg3Yq1S5o5n1VKskw8Ob
7Obpu8ZrWWjc8HYUKSCCjWEBSF6J1YqpM7VMWRQtNvOaPzCA9EI26+yQj7UDYkDj6V2HC01ewLFW
LA86B/gfUzjGnjrzrHc4PzXNVPoeKLUjvVWDzs5ipzFKSdAQ30JX5oTs064BydGsbjpZwz6pAqc9
GKpf9/uCPCr0VwJpaus024918/n/t8zVfc9yt7kzOzYXLj8ZEEYz5merIAEbX8E1LonMQlj8d4FI
QlZVJ6Sk1vp5zwyVaWmCFtOGpGpvPYAI8fNsZSHGiJ+8uQgAeH++vS4hlFyZW3/OmTnHq8cpby3j
tH49amp7j8f2JMuyZVaEw71UkIMAX6Zx0jvIo9cUhc78aKfF/3PvhNwKoMAaV45hnIq6eMgxT5hS
0MP1xS87Kf2m1iQRUl99++wSFTdPTKtmU8H83VQ7J4v0ZbhAICdxPZ8CWzyl6rciB/Ss9aDX0Cha
0NB+h3fbkQzAyrSVW/tLqz2j23xE4RRAqxGMk19n8Oj5DU/9pK1ygCl0Kkly1x24+sVg8LY9CLpb
IMq5/NwWHQsChm3rtCj207gybWtj4GjsVBLvdUHdkdV6wAzy5baXvc1Y3rIrfJkBTfvU7T3n1Cim
HaIw80SKn7MCaqcRvZh6qAMNENimdS3gAcGik6nKqWHu45JOe51CTq5Xx8on0/wbANRfk7L44Flp
9sOSgZxXmd5H/vHvd/2zS2JLu1DdhLmlaZ1GUvsWa4Jxan65Nb/P9T7QGSGSr7J1PDBHj6riimjA
fy6/Ci2UYiCsXE4VlIdIZPHHNn9frfxtSf8x4WHCTkiYDTI1WaogrNQDqCT05pBpy/caV2w3yfBi
4mj3v7YgJIIxQ6SXaFVdLqdljdnPJhhwMs8o/NpkHx2eRZWlRZabfkt6028t+q0Fr3CTNbvOkmmd
iSPH//4ACDmt+uy4lMQ3lsMKqEM7xXKCKMYecKt9Fqof9I8rCN+I2H6RKcZtxWwElv/YE+OA3kys
M615OeVJ44/8M11ChtxiBphIksoKWZK4Mlt4kYAe1lJYCkt8ZWEt6MPCZTjk7cWgHgJI/KrHK3gK
T/BaJLRdTprR7dIh/eB02s42X80xA5TFeL0dGYRs5d8FrYN40C2AORF+38+TDUVBupwcCrKko0oD
3fWlb/vNtAEzAP81I6QNwO90y4RW3wlqaQNoGYwD2S9P7W9zV0RofES3F7XtgOg2o5+N2T+gdC5P
QNlRgiBCFpwA331awi5YDqAxxvDfk3FcmVll6in/xwL/WBQcAxARQ51AeHmy7929HmkHL7Lu0VQM
yS4Ns71kfVsX38qugrlvwAlQHb5cH/DUdk/0TDuZZv44e8q+4h14IZKdQWZ/LkHUYD8Aq3xqNAdC
wN/sScZRsh1jLOhsuSoGfjDWfPkLesi3KFOGX9An1XMLwnDF0T94Kotx3fuFM4Wp/ghqB9+1x1fq
qrKCyvZ+gy4Q3FCAJV69Xr3B7RQ3xRdW9/bbfuf7+WcbTaERzYdRdia3TolnuGhVo0yJh6zwdZsK
wTbl+YwLCc+VcBqeuO0bjsRt39xSvKXPzayf/SwZTDrutZicdU6F1/w0kiXUQb6YzEOU591Xnfe7
WRnaIOuHV8L0HYRQP2SLG7Ze/jIl4ysrpqdyGHb4P+z6srtzPHAkFJ3yTqD6GjIwoOlBbRYv+pU8
5vJXIiUo9HLk9TfS73LIuoGomy9fyyZM0xn6ZJKIu/WlgTeEhB1qg2DbFCeUS6cgoOLPzWddPzI9
MBaCpA6JHSsASTaACjT8qsIWNU9Q8PNZ1kki5EY8BrgX43UoGWLGTiTgtpPcGRWln062+2LXARqc
uT1DkSAyEwna4W0KRvj+65EC4m1lIddEN1M7TBPONTdPaCdAJ7Ch/G6qFM1XXHxRO/2Bm4D4GlEi
EOrsPcIOo1o+l+34tVx+6dkUljaweGqX7SrbG6IMuj1Kpi++mQKYqYLrqa/VL1nPFJ92PMIQ7HNj
dvu0Gu4tsOMzV1GhYtTWgaIN95VZvS59k/oF7WXlE3PjOF2sU/Bz6LLQqfMS8zS6yxR0Cn+t+Pxl
GthjOykgPkgPCWGej0HhaGi6CNWxGNWcx8rInEDPvxQoGqSGcqQdhI2tQfGCOsXgwVJZaTDbxpNS
aQfV4yzSwebujybRdkWZfFns8TCVdVxN44vbjtE4GBB8rZ+99An9eC2arYodrTn72Q79bsnsLuhV
zKTULnpTxEp9lq+K1aoZpmMWoA+EzHcxP9+O7Fs7syLUMDyOEgnmAS/P1pjyvl06hDXGSVD8Y3W/
CLmr3ykk8HaCQb7u4B2C8ghKJJdWum4C4325zCfMixy16uvS8yjJlYPUkAjevbIkxIqEWrxUl9I6
scoIlplFRZIe0Hm+L6C62+ld5DRLaGjNs0HA95qaP3TaBagRhak6/Wwd8HpBOrtKaknCv3V9oU7+
ZwfWQ38WaZuldiA7g32Grkbusx0/qDFQTcH4lEWykbGtbOTCmPBRBzL3OtNgDM+LIVrCLEi/QRDc
Bz32HJJw5aS67UXr9xPjyPnqhAeANxYY+V3z7y754DVQDLhrZC60/itumBBZE6usM81kZNZJbV04
qxEq/aGwp11mFHdek4d6/1GfegkZwdYz9nwnRVYKr+hroqglXjb6oAVIO57VclF9lc7PBTfvR4tF
OLyBU46PA+vz0E77fUnpcXQgz1RhgFcxi+M0F7tR07/mjfURVHWg7PrS6M07SXBEzxfheVqfQYIn
R0KYWf1pXsCkpZCDMcqGzDceJOhloYmAagIGwMXbKWeN4XAdRxlVkL78NcgkTjYDEl4GuOlXcinx
abXYbIFiF5bR89bXmwcP0OBieJ4lcW/LY22wS4B5DBBdsLhcnkfLU/KagDryZFSP0LoxyKGUeezm
MYR2GuaGkLWuL6tLGx4D+raYR+uk6/VDNhvhlN+raR1ldh6gmhHWDQsabww7hwMMC83qLj3QrIve
fzbPf4WQSuIRCzk6kMGiXtvDHZOoTaZoYTIzW1nLuRnhimWZM4DEq0bMcQgUIqr7oZj3o14/5UoS
DrXyTtTTm7uf2xMeeMuyWDVrsay1ZFNnP6H7TWpJFUv6BYVHR412DD4Qt08Yo/quFVYIepe7kSl3
nI/Ix2vPC6dkhkILu2dc3ZGyLgOVpb91c5YMhm2FP5DWoU+NLhASU+EGHSHXCkIqLFc95gftwA4O
+Mrng/s3zgJxGiTZDnguxVH9vq5HvepwLCb3oXX9xH0sK/+2P24FEJy7/5oQVgKsDFQhe1xOln6n
zx+IjKVzM38/NyAcbTdpdN6liCDeyxxlQbNnvZ8VQfadR/VuOvB8f3tB6w8WbyYkT6hloHGGBqtw
2+ZlhaSOTgglNd4loVMciYz9QmZCuF/btqisLuV47A+v3rIDr4A//01gP1uGeMFmOVHNTB+X02J8
GqbPiQyHuf1d/uyTeJeWjZs3hbnu04s3+PZxVTzxQCgUQVY5SnfSCska2MTv4sCHASNcB7LE1DZv
soHSaa2QPBm7LtAOacSflCf3MB2WD7dd4PrSwlWFMRKAJ0AEdlWcAGHRqKWWuZyod6+VgTscSHcA
TF1iZY2hlyuCGVxXgE28scAISWSCeYHaRKH1ZFWDaQRQndCfOcMl/SWxXOC5s2F02J6VbKRPGaXW
/7D2Zc1x48jWf+VGv3MuCW7gF3fmgWRtKpWWktyy/YKQbZkguIAEwfXXf4fuWSSqQrw9czuiHeGQ
VVnYEonMPOfEfZZLLywKAhA0sGgafVVp8RlFkvLGbMw2Pcog1dUWWurebeNP7SkAIi6/9ntq75mZ
lns/8c3rxPaTMkpFaoeFTcbPnVbjZ1nlmf8ZJU+ZIZEn+15B5xRhLjqQSI4eF2GxMglHXrXIymat
TE5mkdgOpMODZDwTI9VgrkFC07u1aYVmIjDZMP8GGpOONMNRt4betUZpoFhQSwPl1V0hRtE78ZQi
PDAg7W552Y62Y2ICjRoIlz2Zjc2ruBk8u44NpNevNadOts9kZd9rw+rsMCBodwZa2As2VZ3WN1R4
YLxXRupf67HqVQQHDLkaR8kVF7GksMRt9XblFj7CMQvT0xQrB5Gr6lBtZUQPqRHW3+cMEon51STC
YWVTvr+R55ow1Pag5hW4AKm8DT9AJ1AM4NlAUG4eKn49GHdTceiR0KhXqicXTvZbSwv3ZCL+x7vP
my8nAsbdfOujPzB0bt2rctPv2b+RbX1lz3tX27DcShiguoK9+3aD+xcvuA34R8FFH7KQ7v8XL6r3
lxYszsSqoLEEyPqdtEUjeogwYoTNxv7c3MwcpEB2mw9DNGwgjvtQvviPHx/29y4fwBEKZBEIXMxZ
5Pft6hnK5YTVNZqzrTqq+nzfI59ipd7+YzPv4woPaZ9ZnGT+Dz0Mb81QJQFNZaDkDFE7RNFy7EFf
0t+hVeYLag8PrtRulPUoZA7bjw1f2p1zAwE0UQIPKNLF+PpqpGgtAcB7qu61zdBtlR1Nk++cYAxZ
tvb+nj9t4TnR7AnyEpRs5j8XMQHydZUPUU7r6Pvf+QANljL7vZ76T3WFmntubABFfPp4fBfWz0Zr
LkFxDyBLMAC9ndjEVhAWHI3pqOhhdrSQeVm94S7cByh4gRoMMRPIypYgt3KwuGVN2JXoGXNDfufu
eayPqEb/ISH2Z8VsZi+Ge3QuAYAJEAmnxYOmRsN9EhjCPAYlFMug1bspIu9xuidbGRtxvZKdvLA1
UcBBxWFOUAYY39sZdEel6iYoTXBdxBQ8SWMZ90lUBk/SfiEpLoIVe5fcGB6dM0gf7cVzq9pbg35W
5lZaTai1bVEAi8S22IGIy4+6DVqFd+3anrywQ2AO8kMU3Cxo9V88zNDdLahRwBwC4ZLforOfFoeP
N+GFuOSNicXp1qkSWhioHiq7iPMKZGLPE6DM5hr5wIWHEijXkT4MwFYCjMRyt7d88EVg5tZReO2u
79DsIHxwUWbzE8I9CCu4HRNEA2BtbtiAO7qPWFXtnVUpgEt75tX3WGYPmGMaFgf87ViM2t86dn4A
1WwXZa6ntoFCdlePz3CG3j6Z1si3L6QeMQfojMKvU2C6ls99Zyo7ls22s8raZC2ICsfkgPAkTJL+
quPVwWrIpsqbk5CApfogRK7zR9/aAza3sczkIHiy57RcSc1d3AIIgyEHYyFhs5TemSZSupkjrWMJ
ElwujUOpimOd2Z+VvQIqunx+XplauLxRtEPQjHBHXhWxXbvr9uaDde/deltzLyJzBaZywaWDseOf
A1tqgXDftsbchkuf1LBVVB+9Aa+ijJuh3Z1KVoWNWiNdvTxCZL5m+AAc77JeoiflgjXeRo7N2JYH
f1tHLG5EOFUR0L//C/mwi9v5lb3F+Z1onzosQ9jYgoF1g5xcBiCnsE51p38k0ArME6rCstPfUXdd
o329kLLGfn5lfJFhGSw6ZcRorWOt9e+dXW7sNgkzEE3mE5gwe5TfrGnrkq/C0LGHOtHHruvi8r6y
vki98CntndZsLJSm3Mea0bCQJsQBwNOPU0VtFdK0WovSL92nYCRCd/ks5oBo7+0F0Jq5HxRpaR0Z
qI69TH3mfrmrXHLHCI0yWkScNXc2KEhlp7+21G/Ctsv3H4/74q3w6jssljxL8DBhOZ76wv2hQebp
iTBfAylddtevjCyW1g0EyduqxtmxeAS2nVsKVRuifs8b9dBaNwNOVJqea7jnIA12lT3tNeQfPh7o
5cP06kssVrguhJN33txTIPttN34flX+jtIwn7t9JPk1hV/FNL9jPeXMl4E9puFqZ7GXf7q+IBtWv
WVMRnFTAkr5dcY+oIfVKOBFR+MVW5NYuT6e7ftQvKUdFtCBAwUmk8TO3eKk4DtvKHFzyzuAfwpse
7zREcYsYp0tTt2B9Zx1twzmUIEYUNUW56tHyEdHlp8n81FnNVe1mh6motsGLHnYlZHsKiCwY3nbl
y8yrvgiSIYiBLlQLfHuAyS0mo+KlwMsKzypoD9ifIS0cJRs0vbohYD6PJFS7Zm36L1uEWuBMkQOS
g/kwvKqK5eDl1N38cKx5NCeEeOwc2i/+1zaeI64g7r58PMRLhwvMbeAiQfUCrbaLwwUFUihplql5
NMuj/a2v7sc1ZumLR8sH9yUWFN3guHXfDklQZjdQqzCP3fcJYqqQq6BIOYT82bh3ttk2iP+N3BMI
HX0QZXnoFMEj563BLh9sq5OVeaR5aOWfx+CH+dhURfynZ84FSgWtL6CImxly31ppS4elGWUO6l/g
D2ToAUkiba1E4PNXXWxAdF64aOHD7NmQGFkYEUNjIJdBZrcEmvko6MdQq2291oN26Wp7Y2gRqWSk
yLxqkOaxh4a2sxn29LqNWZhEfMNXoqIL79zXppatpYSMHCRwWJ6xvvGqZxNlaTV9Bv8ctM/XvMma
rcX9VTfoJOImbLVQlnfaZJf7t4Ztn0b1o+M6zrWKCA+isb4v8IKz2BP4KVEUvtXCDgf0mPjNv5EZ
wuhBQAvvOtP/zN/41QHPBruFAigm2tzNXWoTChd6g3dIpKIkblfGf+F0I/cK3DywVAFkIBYnwR9T
oaoJw1fB3mwnd0urvo4Mpr7/+bOAHga865GHRbJ34UWm3hrEaCb2MTDQJjOVW/Q97Ptx2vxnZhaX
dN7KWiYjzHDIJTf5pgqc+2kVKXhhz6AuR/CkB2vSXKt8u0Ku2/leDSK0I9iBfjD7ymzbz5IbMhyN
L6NZP388pjVrixOuXT6WaDUyj0MdD+Jal/ukf8BFS1ZFueZFWPgS5BwhF4nrFeQay3ePbaaDTDQs
gdL62ovkDjjpr8VhzrW24Z/UJZzDCNBzAmIOGkFoCS8PudF6BtLR0j57hgi2ePtBmsto7lvP/fHx
/M3z82ZUaNJF1ziIEcEZEgAR9na1agubz9CjecTrZNt5t9r1jpnHt3LIndDs0VlfeyuVx3dLBpow
nGA8tEBpCaqwxR099bjSqoH5Z983yJUyUHzs3biAPtip6/X3DqsZfTzIOfB7O0i8o4HztAI0wM15
17eDpNpG9r/J7KPtFydCy+vUX5OweucqwIqLAB+ZHt80Uehc7HrZ9CwzRG4f25I+dRA/SvWnIE1X
HNL7EBctwT4wqwB4QlLAXoLNG0s0Fa8T86jjIAjdbXoVREa+A1VYWG6MAzNXXMav7/126mZoJQhB
ocMZzKDSt1NX2QOOLnSoj46bx25HdoMBAVgaFbxDEf6n2X0SIgBzvt5b0IzjzglhtdM+SutnR8zY
1yzEBXzg02Gyt05uRXkN+Tq/DPsfU3EEDXPX3X+81u8jcBCBgb8AuQmk1xECLyLgXKIFxB0cZGZd
8sKT7yqRoQ/6Wc82ToY5RH3XR2bwzV9LZr7fZHjnAUsJKCwQgnDkb2fK8xVUDiqcpA7NX0XlPaRJ
u/t4bBdMeP5M/oTjgxO7DGeqVg6+thRWvzlY46lzVjIg1vtdjIojEL3gI0EOH07o7RgCyJi0Vkbc
MzuNG4gd435V38hBfme3+ryvdvUeoMePx3RhS0P6EkEameFboLVfrFdrSk+CXNk5d1t9TTbpJtuZ
D208bTTidXL+2Nq7gBCalFh34JZw30J0YhHQQDavIOPQOec0209TbDQQAEkjr//THcYAJSO37c8A
CPRCLhPpqqyB62sV1D2KoXrUD22yR0U5AjTiaoT3WWsmf+fFF+YWp5SBRMHvilqeLGGGg/wypI9c
pZErnnLj7JDDx5P4bhsurC12CUlMdPsYXJ7oVISjA+J2p9p/bGJtQIvDhLazxmAkkacMYKOAPZZT
FEChwzJPPt0MyY+Prb3b9vOAQEYCUC8KcugkebvteR0QJoVfnswxDNzT5COUWDlaaybmOX0Vt4K6
maKe75WnZPhatjfu8NUfVrzDmonFJsiBJi61ouUJ/DeB9Yz+fjN4/HiiLi7Lq4larHyjvNGfVFCe
iuxBt+B/iPwJrJu/y+rQrVF2rA1nsQXGoUaVo2blaUpFJJuQmF4I3PjHA5o/5M31tlj5ecCvlsUY
Ce9A0VCe0KV0SKZ0MwYqtLl13+Vo9MnrFXMrY1qmJ9KGZkVAC4nmrifaX6XqlFgrJlaW6Ffn+qsR
aU9Br6lu5akGXSlqyi+Kd49Oou4SYX0ygzQkq8/ES6NCTwCCBBRf0dGwcKquPbidE2ClUMpLQgec
zuEQBHkU2J1cGd2aqcVLKWhMjhQX/ELSBbfca0NNvWu15g8uObjXA7Lf7oq09ZVR2qY82V2+8TLz
97EpVjITayYWu3uoQC7vi16eco+Elp/tu2ktdrswVyiggTbKnSvi7zrxQa6EG0jm7tkNdml6UwaR
/pO0b3jc4d4GgTuEg2dCfHuxHJ7HsyAjNrt2g2Tv5XtacBpK24uyBE2UHx/V9xt7BuvguTKDClDf
X9iCXGtauROtr82WIDgpzJtGWOhxHQP5RafusOu9+uQC/7v52O6vKu1bHxGAHwZvczB745pYZqqc
qhHM7Dt2TTqQiVUqllUaajaF1YDXettf9YrsuFSx3RVh7xAIKqCdMyygoZdU/rko1/Kq75xWgNhs
TjAjr4o7Y8m80tfMdRrwQkApZasdBBUxEG5h0UXMWQsslnuIoMsIQT/gPKhDEjD7LU5CVo5Gga2a
AmdyTfhdPTyk5qeVCZ6P0+sJtlHfRfYDiWK8oIBeXhy3dvBJ2+ki/1aD8xipg7ACtZB/VyRwIZaK
HJZH4EwMIVh267kH0IHuh47v//yXQJYQUvV42oNca/klfJ5XxNG28zUZq+vOae/Z5EcuFGad1N26
2otdUoC0xPtkjk9Veg8K2w2Ta0nRZXiKmUCeCQ1IeGoheb3UnTUB+rRr4Ttn2xBH1cL5mMUXt0m3
TCb/xoBf21pSNtpZUuhmsqpnAm4+FtY9nkxBC3pwrsTWIrX5xBIo5EaBaOsUreRlFykioAmJbphQ
KFz/08DJ2jv63QwABIC4GU8B5D7m0PnthjNbjre10VnnLKXjkXb2dzqm0/0oJTuXchhX8vcXzQFf
C7IM5NjfSa9kHVfS66h1NkFe0RhnOohYJLeyWwPov8sQI4WIdw5kc9DNAAIhZ5FoyTRtuWaw5Nc9
9JY2gRVN+eeUZ+GUp2FXvPTuITdeWryYP97ZS2+xMOwujrCP+78YZErOxRjsmxwAMT4OG1dQWLbx
HG7WiE6WPmM2iINsonEB3H5IVbxdQjwscygqWeQMXBaKvVKdVpEQl5YNWkdoHCIoUCB4f2sCk9yI
HNQB58Cww9pE32Of3CSqvfFUff7z0/fa1CJwF2Jw69zw2J1svjX9rQSXSqbuwTqg0F/zsakLE4e7
GpkWzBlCqWUuzh+sgip4/PNE+gi8I6IfotSMPzZyaSO+trLsufJJEbAmoOw8pdfptHG9jSqippG4
QEJS9bN49+hdsWYNvXJhzd7YXWyLIal6u0wYO+PK8u0TzJCnVQnENSOLIIGg2D3yNjX+T40sdh9K
j9TVxWsj4qvwVjgYV9dpsfGqoEezJlr+vgROkkC/wdT23i8mNMaJUZHISAgkvlLmDnZESv8bsk4s
Tg1DGKHvpN0aGufyxKImiKILahRLTqiyJVBrU8jSkBodKs3XbOiuDdeMWqNfeSm/S+DNxZZZNfMf
puZA8NULpvbQpA2eX++cMsuOJbMPyIU/Z6RONyXxdWib4yN82A9gvQ6GdNPNxwfk8in8p/llMcYD
E09LOpudHXZTySws6vseAgYfG1kGs4sxOostJIp0mMzKZWc8qkJhnfvykx5vRuWegjbZKJE9fmzv
wiXwek6XZAdFlvIJ0D12Nmz+03IPbOp/t6vmpgAVTrC6gvMpexPQvV3B5TO39iHuTLlNz81mTunl
sUbj1h8pPRYVTx8P7V0CcTmX89Z9tV/slA2yq5w/rFlxtvk/tTbP9CtroDk0245x44yOlrMdiy1Q
zpDjCqdo5m2Acu5/OLrFaejKgQUJkKq/0qNoldr+kR51tgVoOdZ6xOcg5KOFWwQpLW0zmdW4G7hV
t+FktWhazaZPSW+0d8IXkJDJAd8a0HoRjnT6/p8NdRmpsIp4BK6OnckY5u1jVURltfHqyOF3uJsy
D5kZ5OeMH3St0XDlyC+78Fye9p1ZEnY2+UmYX9SNtUZdvmZhcS8xOUxgeMYq+s1eNTe8jKHQ+x9O
38KnsDE1Ez3+/dRhp8TzTmliZ6t26ztl7dS5i+uJKVsVXo4R6UHspRenTXHrEr3vhHpIqAh7ASKj
KYmD/DxZj+CAWDsYc9z6wV515yl/dRC9UXKiXOzVvk6cEElpa+c3XgPm5cyK+8YAm7nTK+vKNqr8
ubCsG6emzueP53we5EffYeF69JiW5cRwV2QeeoPPVnr38eevbZuFs6GJZ8mA4poImr3J0KLFo3JV
p3F1KRcuRtNO9kPxy8XMLm3aZ1Hphk4IKsR43Jdr5BlrF/yyt7scgglA2MI4pwHaR+7kV0+fwPws
vhr8pntZjQnXxrfs4W6Fi2oddy9dR8GqC11ZsiW/lpWgfyMA/uRcmKfECcK0gKr8WmPKSviwbDvj
uO8CImYjSRb7dRcaku0zB0lyfcP6h6ZZSzmtjWrhWzCCwgM3C24huq/4LRu3JXn4j/a6t3AoiW6S
DpwodHaRDrlJ03UXuTaK+eevXIblIk9o8sz4T02g7OzaKEAT0Eu/NVEZrLCHDnvtn6+c1Yl6h/37
FfC8srEcRlBIhMc+XG8c/xFfGRtAx/RmQsd4Eq8FWBdn7ZW5hZPLKyEA+sNzJ3OcsILSb5A92Lpa
8+cXXxivzCx83dTJ1qCOMM69vSscUGLgWW8jwy8SvDJG/y6hYEBLSNRZ5iEhMgb4E29WDRDmBIlq
ul8lPLx4yF59oYVbhGgkAMyAQZzdQaF7kAJ4lW1ojbcHpOA4Xuhsjbl1baYX4ZfvZrLxBsy0fOYE
ndo40iu9N5d94b8GtYyxKGUTr0T3hy80N3+Ek/POIfv1IGFlSZdxFVJEE2CO0IOBLywfhPFZ1ZFp
ffrYb1yMWV+NaBFaDdr3OmloehatdT1gs9jTucroU9v0oW18L+VuPZexOo0Lf+jg/TbWjfrHmyPd
zNCUFrHWHJVnKy+ceee/izJejXDhU7reHBnT8CmjtfeaJkyql6BKDhbIjrLUij+ezjVjC+dSuQWZ
2sKiZ6kHsKbSUWVhO4xBHKR5UYRF29VfKK/J919m//v78P+SF3n3x3Cav/0P/v5dVqNKE64Xf/3b
bfVSPmj18qJPz9X/zL/6z3/69hf/dkq/K9nIn3r5r978Ej7/7/bjZ/385i+bUkOJ4b59UeP5pWlz
/csAvun8L/+3P/yvl1+f8jhWL3/97btsUV3HpyWpLH/7+48OP/762y9C6/9+/fl//+HNc4Hfu06/
vaj0+d1vvDw3+q+/Gf5f0Aloz6J5yIq70CZF2qx/+fUjy/oL2hFRjbfQJYh+MIJNWEql+V9/o39B
lhl5ePSiQZ4OMB74rka284+cv6DVDylGaGAABAkeg9/+8dXeLNK/Fu2/cLffybTUDcby9vBR03eB
t8DWBFp0boA3F7ulFLnrjI3aoqUqIlETDWpXkW/Yo2XMb/XeCevraROAIarfusOjAn/q5uPtCqzt
m9OBr+DN/XbgrfzFY+Avkw1OG9iT1FPUMafstiWYzWy3IlZEJ6LC3K8gKs3qFFCuirZIWMme2184
8+SsUkq/CWgbfG7LREXWNAA1DBXTKSpKocBCJ4x9DsjQmdq92k4DCpCgoAUnJWsnswsnV8ekGO2t
j6zcoaQBeRpSAqBD6zQTUFW0eYTyKdmitsZvajG1X0TR+bd+PoFlJU1ATJcZVL+A2+A6bdLyR6Lr
eutZnYE3bptMRtSpNtiIrmYnA3RQkaln+Zok5WVU90HyedLepkEv2qmnaX5TTa4ZV3gOHUcAITcQ
yhIHt+2TfUc7BbiFtozYnBL/UaYjAQ9/kp+ajHVxEjT1T+mAqdFnXnpNIRB10khM3aAcZm5GJxmQ
rG0D+ADeOzvKe3xbntRo7S7S4EBRlZUh7TMBHReDb93aBHS3N/NrIH6yfTpY433Zij4s08m6QY2F
RaXVsHs/GaCTbKQEqUtenCnLixevlD66SNDa3fhsS7StT7m2BBhxrTYeR9O8w/ErhjAoHRrlvlHo
eFBtc+PQ1N2LVAM5b4ogGuSsZQoKD1RgpQQrdMlcJLTpdG8h07W3gOeTUWu59Y8+6JzIxRNrn8GV
x9xIwZo0VMmmKvzyfmJFsu8BXaixJ5p6U9aevOKpkY0Rz63+xody150yy+SxHpXec9V4m3p01UvC
BOvC3Nb6c+lkZMOR6AMlU8baqAomloekZ/qKdnnwRM262jHT0BHNSAUyyLZ8HNu5WdH2R+umCxrx
oHJTQFTX6B/yXtZXXNTDvvO76jCB1idMJLdVZBS2OgcVdDsp9udO5Ga6sY3Uui9smx+FsASwoZ0E
bXhn+PYPbDEn8ipTxJVvGtedsMxjntX8mUhSHDUQNHcNz8oIsrRJ5HRWsZFOKX44HkiXw842Ueq3
jHHDnKa57omFCavy8t5yDONL6T6ilDsnaf3E8cNW2N1RZbznIZkqLwudgk6nRnB5SJvWj4W0jGPX
W9KMEt8HL76s7XZriq59tPVY19DzUCYHZkx0j8HQVc8TYrEoY7UZOoaT3jUFkDGxahQ/23We3xSg
C3zOk7zXEZOdPCaQLMArlhhVHRqDwws0pvTNjZsl1o1vWiCVBHt5uUsmYYGAFsq7vt+Uty33AW7W
Rr3tWNtsui7XsdMwvWFZ/8X14e7GwD707SgQDhpqA6ftRpz04J+pmRk3jMqob4sUjJ4djSzmmtfu
6Fb7chjIFv+PUY0QpWqaoz9OBGej7B6zph4/oZkl2Q/J6MVQDqcb+D69s9oEMk8ObcLC7eoIzz66
BVrAhhKnqLcEUIh49Fl2jU0WgPRdgPaDmv1PnHA/dHj+08oNG294z4p8podHPIAQoCQlfbRbr922
Y5VANCjv66ue8SryaZFvB/C7xAnL3GPBSgqcVjYoUBCp/GtuyCoiYz1uBqrMjTa4uhYD45FFqgJC
hlNuPA2m1e+8IOm/9gNXjwSg5Ri5ryZ0RAMYd93OW8dSzaMNzdLvvfQASOxl8WKZeohxZVXorSdj
UsWCqiAemkJ/Ax1fECPh48nQm6RbRG1e1Nva4ekWTbbgyVYJachWTRXt4rqoNbqQerSST8BaiKtA
DXxXsY4XseUZ6obWtvx9ymzjsztpH+d+6Hf+WHkbO5tkaNY8uNWNV9z4/tD4+3RCSyXYa7urNglk
BC1bNw1LCZE8Ap75UGNWY+QtedRNj1NtlKAlzY3hGj2hZN8YwbAfwaUSy5QO3ywxpmc10DROTSL2
XlGp360283ZN4SbXwgZrv2Qe2aWuZXzy8orGrYfmZTsYx9gaOI/U4LUgdwtAbsGwozNXGNeo3BFc
bR17oTXo31pAdh4LPnRbaqf2kxpHtG3PFZ0w4OmDpcUtFEiFaTWPurYtyOQCeTtNgB37NI+y0om9
whG3NGXTVdA1Zui1jb9VI5+uUIbHIcl48gTcQtnAzTu+AltZwNgm7+rm2siryBEjO1sdAyd23ZFt
YHIDri4pTnZrSUgtTWIX9BZmZmbuMTMtPwVuB+ECesY0sx9FY1V2VNrOnlHS7DzdWU+S2i9546sE
JbCKuJHA7MAlVDS1nozBrp7TbMS5qHzUajR8cez5/fhpzOqCxzwNyA/dZ2iMxzb3qASbUulths5W
GzeHUEUptXcauU+vic0hdNexbrgNyqoDiVA/HHsQsT54RBc/ncE7TTyYvtnM42Xo67HYUJHjpFO4
6QxbtoF3GUehb9vWx0T1hpWEFFxvuHGbOgbIv73yGaviAV2TCCFz3BGjGmJu5RpLOZjDMbNd9Wj6
ytq6hevtqap8hiewA3I/UNRHOlHow0F4HgyRVgL9OJZRAC5EKw6UJ2/j3hGejoY+v3H1HCQ4YQO5
+Y3AIT8HncrvvdFub6a+bgArQStqnSp97adU3DKiuyHMqUHuTL9on5NSpEjqOvp3SDoxQKNBR3Zl
VsqLvCQReZhSb3zIhqq/K2rcPw6BXgu0q6sjbYTdhkxS6840tj0IohwHh1Z3V3YwTSAlstNvORA7
d9hb5o/MJfW4DSy7+lrknW5DNINbMclFd6/d0flmyz74WfaQTOj4hFjB95pHNzfMFwKs3671yu7Z
c2sZdo7d9BHvSHLK8FVuxioXscxTMAZw5ouwsVULqhsj2YF/t98Uum/v2wYZGgNyPttKmjQaIFtx
59m4qDoVyBvg1BFRtoCLpFR22PtJ5odGP8lHiC3Ds9LKfVFlUTyaQY9nH6mNKzl1wxgnVTd+xY7w
7nLPFaFqTdBNJn1gPRQGESSaJkbq0HFAX5ijs7C5CkjCnwHkLWYND5aS7zl0VLc+mB/UDnjmOgVG
vE7KcAK6HM4z0wBReUUssp7uQEwRnPMuKY+DX1vAzBfj1SjBQGUy1/6pJa3aO82JcwNaGcN6YJ3s
wlJbKFd5VplEsqLodR51GtqgttdbAMU9/DG5wDPppP1B3YlFzYi3SdSbJtvp3MeRkyD1H9xJRbXP
LS/kPBhCo+Zb0nUCUzQgM+MpRGBiyOKhKFXE+tR4KaUT3ChCR6hjjxWcYtHEuPyDKuQFEV8ZyE6/
0LF0bimp+6shKbO7TIDzKS3MtAmN1jygm7SAjAZIfg0TNVK3zszd6BuiDE3AQa4E44A4l0qNn2iW
ugcfGmutBQrVKIXG+e+G0bXO1uwGW8eZHqZPrPO6JOxd4DYjlRNq3RY+mLK/DJaLh+dQBaVxJ/2s
GnYeMYY8EoK2p2FQ9mGQPD/xxu+uJ9xed0Bbt1Hvc/HUCR8EBk0+FQhQLWJ/HtrRbe5MMlk5PNaU
kq/elMzEA65vP/kkp/BpKYdKZJEJdvB06gxgoUca9LrJuP8VdEbsvk8b04GuCf6elciN644n8szA
JP0DH2MUkR+MxN5ONMeWcglLhiTyUpXsqoqPJzT+DO0uEBV3oor5zVVDPQkSAGGK5EjdqrlnrkCt
SHEhYsAl2jqGDoCxaaFoue19qAcfpdfnG3f0vPxqgMOKUJAo7SN6AfhVFqTF9L0HY7kMtTcku8wF
tUOkXNl+Zn7Z2BuapOPOVa03RKQVDtqDGZe6OyZ4UYEn3JVhAgGhet8SYSZRT2XyZNCivssSvyFx
W3A5gC3esxr4ClrdFl1lW4fK4TOCPs90bIkMKlG9FGhOc4H5Roda60YlkeVG2jXdlL2Z+ltWT9Ph
43fnL/KVfyVl/nh24nUVgFFoBpUt+wXpyMdKKjvKFPQ6jkhLPs4SDeobbpLP4Na6A27BODlbuR2/
3bOzWMmWzu/qhXUbmGZAs2Z0M8DN+PmrTDZUeBxe2S6kLm6U92LlL9NaZ9ycVFpYcMy5uXQeH0Az
iwwXmADzzM2MKB2STZoLvLjW+jzmT3hrAV2W1ow7BDoPbOqLMcDBYTFTaEsc1KG+EnEXtlt/x0IV
IXqI1komCxz9vGB+ABRgMNOFQ2xsCf0p8XKgvV/G5lUywQGG+ZbF5NDEYENLPuf3xiqH9SJJ+IfF
mSMHsBJgqiA38HaRuDXWJK3LuP5pbso4vQKVqwi7KNjJbeWEayTd7xfMnzmt/mFt2c8JN8yMGiTA
Wp+s5twlLx9v+LXRLKGHbikaB4q6sYqBcI/yuNuTA9zVjuyDWO5XjM1rv9wbrwezSOqmBkkchalj
p+pQXHVHHbYxNEKu1jHev9Sn35sCbBOdzqDNWsJR3XzkyIqXcX6gP1Nw8ENkQGzTF3bthD1u9lBs
qk82Qsvn8ZBtVwkr3rbK/GOP/Mv6orjSZur/M3ddO3Lr2PZX5gc4oCQqvSpW6KrqYLttvwi226YS
JVKJkr7+LlUf4E6Xfd2YtwscGD5OpaLIzR1WWC1UDRH/NEVzFtTRfMSAd4OTwCFiQgb33sq+94E3
YxZ4JizCNprIfUIZiml5hAxWBjpBqBqDInpvV75tJ//+/bbu3X8EKkMPio1rExlFHTPrYKlnKlA6
iIhW75kj37AXXz8LBEIomjooaRzzphlpjBpeEbyNqAzrPYVSLwSHywjmCtubNO+mT1Nav2/d9Pu5
g4EMVMquTtYg5t98Kqk10mpHRSp74nCKl++ajf/h5L39hJs9ovQE268KBfF+vhtTkQIMCIlb9EES
Hbx3sfwhTCI0MkBQYWmNPvHtgEgvU2735hJNCQ3nqIns79kXiKRC57+/oOZ8jzV7M8zcXtr2eYC7
Ah3tQpfvZj/ydtGTclU0RM2+vndC8YANGU3QyBMvQ5rH3jvXzo0CPz4QDHB0x0FnRlscPNqbD3Qn
n7QNENDmV3pYI32udjj7T9Oz/sJ0CM5kqqMuqMZg+Z7F3mP91X0vc/gttoG9ApA/lH3Bd4CN3s3N
ykU5IZFeY5ZmKXSEYxraSR3lCUEkNdA4isYysFK0rQIY2hY/qqhpv6l3wsBv+cO21ngMGIlDWQ5D
gptjuZqDgtVY0tg/MudZ+xduPf49hP92LG4+4SaCT6SROnMVakA/HGcZwAIj+fsn/H4u8BGga0DF
HIQYF9/l7ZcYtW0JBjkXlkKVg8Vt6sYoBmkCMZCUHt/bqdfw8eai2D4O0QV6DHA2AUfk7ceBAcQ6
C2tW7vkODdVxDhT0hQpEF35EAD+waIjLR5UQaEKsMXr1O/RP8q/6+M8Z/a9mZf/nBOzN1OyvE7X/
j7OyjSj9f8/Kwrb7+e1fLz/rfz2N3ZuJ2fb3XidmcKz9NwgW4CshF7LA6cDvvA7MDJP9G9R/BpoH
CAoQbkUc/WdeZnn/xgALnBMczE2rbQsK/8zLLOvfG4Wbbqn2RqYDKv+/GJhdVUL+dxO5oMgh8ODp
4I+EyRlkeN9uIrsyHMx2CL9HG2gOIP5Xxipz13hue6jYWP6Ot/3JbDB76QHjBsVMBtThoVnXQ2BM
qGZ1iTbhbA/nSs9FYnpyCYrhsmjPKwJ/ueBbFYcOjdlU1/j9Yea/iATvLy/yyOrmR5FJZweR7gqe
RBLxNSAoqaCGOlUHOt1nvpunQ2XMO+Kv4pRb7wTfm2Tr+vWhyrBJZWyjSwzu3n79TubI0oeOoyiu
mv1odEtgcTqEgBY5yXJqp86LjZWwIMdk+9AbXdDCGA7jn6H7Yo3ewSrN42zSC9cuCah0RArh7zn4
j011//o23kw1twv17UvCbQ6nNExQwPv7zXxvUG0+MLeu76sW3GNX2NCu8NEA6gxdHhpVfIRThAmg
4YKiwVhBsxaAAU/LrxXtzjjX6zfHFx1GQo0JSU6nfMdD5qq58ebxUDJha4Obh/8883biSexhNhtv
YpcGfUulpfURpjI8cEo4F0vvAa1s82ihdb+16ap7VXVliF0JbmJjpYxIK5AjIwc+MvqIkYvj6AJ2
Jev32hnL+6zviqiSXhd5RlPH3mQEshuKFG0IE9iNDI6mHQhM/QoHWJjkdRFioth53oKZFXTvAhiC
+p9KT+7UIN4BQ25n+u1rgYkEknTDgmQ26DHe9vv/kUuumAFr2+yNi1nPXVIs0ktaqu8GRfEFJuRe
wC2kDmwag5XlXuJySHeyZfJjo7XPBWl99NN9M8i17caW2V/8TK4hLYA21nCmHEHKORpsBSaxyJrd
CEuEHnaIYQGV1bBUIJ9zXd0ZjfxxXbGyM48CzPGzo8oHB56aCcud96bbN3cOzgu+8kZ4RaBA6Yrv
fvOVvdXAcAdfWchP5aQWqCDQcbe4OTlna0uCgtgNplStlZB2/lqM3o8V3bE7HP0AXRLrVJTuj4K4
ezRZ8iPmYh/rjnnxtKoWL3Mq0olieNK3RkwX9a0weDJK6b1Ddb5Wnjf7FRLnDGRBSJbgDd7krzXG
nowow7xcdw3eFoOxKRFwINU8huUeDUSj273RuU2YZWW37+hjBlD/3n4krFow9629gHaZsXMLx903
vRAR5Nr7xLCMx2kcbaBS+jIeqqK8Gz31zYHfm7JymMSVACQvvJyCZSpLWOEAqd8g/r0TLrY84/b7
XS8WSHjAyOhWWd2eqWUqSD1ffHdNebnCaK/mOiLC/GFMHlSYHTcq5CJed6ot3IgO9ddlxZmZp6k/
tN6Mwc/0vAxQTZ9HOz/ViE8P6LTa77yKm5TpdT9BlBLRFyoXEPW5ib8TzJDyEhOYiw/NpaMxsPre
rMA/nFlfH8esQimfNVg4AasT+G0HFeXFuc53ShXOe8+ylX63y+Yi+Ye9Pdyk2S1U0h/h2gqevXlx
HQI23TzuZ2rXoVGBniL8kzsznuTb4eOsAibZ7ErMcxwWLz1kR+ja+zsMJiEuvzZZWrYuEAlsxriU
1u896J/izuajDnksF8TN2wrPx03LyVwaF+58zuVYJNQsZLLYNBjWznu4PiMkYIwjhc3JCiH4rhx9
DBhMHbRiBFdQ2O/cUNcQ/2btgHjZ5ErwIref3K5dXsy9wsyzvZ8NfznX9tTG7qy/AylkRD1pOYAc
Gea8XXbX4n68YABz9DODHeCF1UMBcQndUfETPNbM82K2BURKE0Av+rtVSv5BzkOkdPMTJPMpzMX8
y6nFHCGr2VD9s0j9yTt0MPg8kiy26fCdDb13ohm1YcxeycfOnntMTAUgOKjGQghZzQ/dCCAJxENU
StlEQsPn6vUO0ZhFx/7K5Y5b3q//9mBuslW4IVFmgWKODtzb6CmgnLmMsqnvm27CwD/Lv7n91Cam
1UNvwcLUsDIxBim6WuygU2pFReu2n3ynHeBCWzfJ7PNYj0MTOG6VnXWh4BIymtB2dMgjnxFQ/v64
5vY4Ny8VuptQJoJsKyTcb1vKPcVQz/X75r4VFgT3DTPSxLkbxnxK1mUpUpERrHctY7H01hFRdIQy
jqgyzPiNdjd6H7Uk3vM81MfVRYJZcvDHt8t93tbYmfxnKKa+p9JytWd789DbJBsb0AOvd8ueb6qi
TM0eJ9KbL6ZeHiUGeGeu1oMbmPWUp4TlKvV6AvL+iClmN7l3fjvIL+VUeg8lkcFQKeSkqx8Yi82P
rq6aqN+seO1kmAoIzLss9IZyDgay0h2E2N89SNvjvX18CkUtiJBCnXZToLrp3qylC1e1oS3uXat5
JqIxMC7Cs/UW+9k5in8QhMT1SrxjFTdgiUM9+cMguw9WVzfnyfK/2MAhxde/4uGXYpu3SH0yQ0at
r8yQNd2nHBKL3/SA/GhxP9RSIpda2B1ZdASHn/wI81PjbI1NwNe2PZWCx9nawz4GECnoei5rZJdZ
1FgafXFZig9AisVk7O+ocpYH5XbpOAOh4UDsSfSrtQd/HXNLKE3Hf9+bf7g4jK0fZEFSDXbNv+Ve
NiltTJIG76IkbfezMRvnAZI/vQ/ZEr1wNzG2dOJ6j4vSnM5cOs8tXWBVp7AO7zzM2w7Kdouhhtq8
AkHbB9jg9qAUnY+ZW0a814SiseCumXWwAWggpBKUDZTxrtForXNoPls4R1kHy/iKwXz370+yQSxv
tg/aSNDi8CGbBnk392b3T30/lVJwcpnyEi+mwaSxqfNosRoAUZpGHW1/aUI6DzIg1QBsvjHboTJw
93rujOnUDCyA0S4Yqw/Gueu+1oWMvMqZPw6wNAun7QrBynsBtJB2MH7on/7+/Fc5hbfbH8+PC3hL
yzCRvDVfNAvm5Q1sny7SkkD7DfwCYIkVeOZs70gxeQ+YP0U5z6YYOTEMfXMch7FjSNZQngSqcw/E
tl+4pPHc9OyZdu1hhCImEBTPzTiWSeM++92EWd/maufmWRH7/VpFmQRWpCnbJgAxC5Y+Ncz2eFvy
cDLdKYLHRBstzbudv9/iKzQlcMQNiCl7GJrdqtXAyrVxtKvYZTY1DAWAcTnrEqAEGO1+MXLs1etL
zFAdH1fb2IMI2cd+IecEhxKkHhE3viPiUa97q83LY+NLJCvMedJN/hPCnNeTAZRm+07D8KYle03a
IHTgYVaGJ0e37qZnIExB+sXO+gvABSzkGtbkslv3I4UPU6Hjws6yg9yO5VKaxl4T/qkAzmmDtmGg
Rtwff98zf3qcLQhsDs9oieD4vb1VB9cQY01sfVlMTLVan5wy4MCQdtQUFXKBzSxn87VsmjLERIBr
C0AUoXLv42fpQMb3juEfohPSq01Ad2vVIEZtqeZ/VIYCEUiiaqdIJXHfMY/EhIwBuLr1zu4zEZcb
jsLI5voEkKSVWF5s0qGHY/D04e+L86eCbfNy8JCUQaTYvK1RDXvkXssGdqk6mNbabJpD7pgM0nVT
ea5kBUBZT9dImnw9CtakDOocSSszkkrHDlvB9AVqr9FQ6jNf1mlHyhZX4OxV+1y0cSHzeU/K9UwI
nMnMwrZ2VlGy+zq33skwryrfbyMDaEbYdNB2gjcPWmZvl5Q6deUsRsEuC5SNugzwKTH4oHcq+9xU
gh267DtEito9AOlFCk4JUA0S6nZLfYFk8peuY8vDPENPrYXPeNdrEU9246fwc5N3OUevCu59wA9i
K7AC/u6sbrLArMw85rqP/v5O/pC+v/kmNzU0KkIxVTpnFyGczzwvDoZfvpdp/p5G4CRgnSD6CHlg
KPe+XS1Fez/XymQXd3AAcSv8Ol6H6mUlM7IDfwYrpJp2C5byybI+KOV0Z56JvWt3MlqXRnwEnAOa
qNy2A1tmxt4E0PqdVbhqd/72QnF1oveGbvlvOxPRoOw87pkX09c1/BC4EzNA8VAkMxFVRtYlE8tE
sObqu27458orf15/1SdKQjSurEOelyKY9IiMkmgQUnl3LrJqDHs9+YkhZFryOeLCGoLJB+gat1y7
l64ERstnu6mgZ8VKcWRl1yWoEQB09T8PlnVv0JbcKTdr8G80GAAR651DeTNjugZQ6Kp4EHeCMQCY
FDfhAZi01Z+c0rqAzjV8LKn/ZBQGBdKrAC56LdDBowNNOvj4hD3vvnMgZc4DREHj1l9ALXbXLFib
7j0u1vW+eftGPNxGFGoamCwAnHB7xCbfrAd4VV06xLRYgfHotjjkjbk8We1Mg2xYohFkjpSbaoQB
fNnHmtjzvi7KGCDhT9e0c8Ef3Tem10Y2q/KAGaTec5ieqeFjZ5c67bPaCe2MhsTvEYauAbIHUCxw
C/NEfCO702RA5baloTZ07+LCMN/be79XNrh5txIBwh6wdAIx5e3xaFnV5LnI7UvP2y60AemPF7m+
mKXCNTVBGviaPZYaEze/O1DCdMINyJv0disC01F5SmddpgXcBIBIdVVoucij2faDIBOL/MrZ0zp/
ZmOVp3+PHtdR2G9vCabOUJxHnYDB6Ntnt0xDQpEEbx877I62RXuCtGod1guSfPiB9mBrgBRRWaix
wDlqY166oc/6/bVvyHk7RiXtisQj1L4r+xqeXBKMFAIQ7yhrAClq63EV7IuU6hdUlexAd+hlNOj8
JoiaUDfaLnbFzAIMix+s1/7heqn+/Uve8Hi2EwL2DBQ08QXhQoTA/fZLbhe65uBjXKoSiLRgVeMX
o6543DhAlJKVZUc2RSY/5L3p3fMtPOQukGATTdtVVqEAjgFTBxsGobT4yMsFQ0sQyoNm9OZ34tiN
Ls7rozo4zpikoBUMhtPbRyV0MrqOavNS1EjNqhFLxh0yxWXuZQGycXkgDH5CQJZCrQ8VKxRdmzri
GrSPdxbt7RD1nyfxbBitQTwMLKubi0WbylzJVKOvaVR8n8/Fr8HvrZOVyN6ikV0bXjC6a7+3Cmgs
ac8+VolTKLG/pvVO75EAy/YedOYPJQkkOPFIuPPA8oJa/dv1KdQyrXWDqDK5HW5l2VV3AgD9uVh3
tEXSfj1qRuNGInbZWt1phQSE4XTZwxgueffSjswIjaKAnzhkP9pcuSkmbfPJ7HiRAiv7C41ysAwg
Dfleo+0PC2psytMWJPgcG7KCbx+9a/PWprp3Lp0wPkmrOkwUYBhwHf3oepq8aVgDhT5vgCjzs3WA
/5MF21/TiLofn9qtQ1+3NHnnRf9eb0JOHHfmpoCIaH1bOKCDTJiYK/u1+DVdmaWta/yCpocfWkNO
I7YlYZKo5jXFvSbjRjO8l+f+KY6iToO+2hZKtzP7doFItyl9Ss++1CvM0C2CSqq09qVN5sAA8zxw
VwqA7dLv57Vq99c8vLU0Hsp0wjWjbuwJM0MdJjEQ5GRKy8w20fqXp8bBw9pK4xJp3RPr3zX/+kNi
vHEUMUUFVxD6Zrf0fgvjWtSYjnNxmDKPEMF7rhtASYOMdu6eo3ZE+8GKSC5+NDMFx84DxbvX5vna
UiAgtj00OjdAzcOkYF0Yw4Sy1qmJzbqrxs/CbAFgqmFE3yvjqfEBPiflSA+EvyfB/6d3sAVLeLbC
B8K2b0tmySxBYGDsXXLqE4xcyfQBpIvHa1UMMtuz9vJLrpEKssVMXVDukoqiN9CeWm0Yx4G3wIpe
y6J22jUhYaMXWU41n/XRbft7PVfZ49+3rwk5C+yLt3cYQI9oKMIBlm6WPjf7pm4mVfERMfM6gVnl
DEYi3V3vT1t97W0Kfp8r5d5FvA/ksFhRByPJcKrkZ28WsVPW8nFWTpyV3D1zy/7MMgzfxi19pxQj
JPAg4JJncXyVee5jQ7gQQ2okpII02A5qcfJ4ORSM5k/AmwLFDQmJtfAB43dVjPxyDKxGuTBEW6BH
uBFFeqm+ETa0RzC3gtY8Scwc70diX66rLDIh9os5A0Y81DteqfNQrtMDKXjsanBg0ACoMbCdOHLb
yUgzInTymv1UiCR5Vo4nUEbknpV1+Xq/gk4IqEaRkQhSiW5MOgcaUmtVgsYoY8RoKKxOcsFwVX0v
0E8OdT/LqHPrl7x2a7gLOFa4NrWZ6mpqYFRZQfOjy35eF9ukC+7tnHP8eZvCBU0tUeN/t/3mHrKC
YVGbczRXfgwXRecM9mrQ2bQ4oe9jjKHgQp3hGxjZ3K5S0ns8acbmntttH4MWk8fX5KAWE1rtM8Hf
XH5JTdadx4ofQzPp02x7P4lHkiVrmo/1QA+Dg3+5L5cWpSZ6zDWAvY2EDQMctQAmnss85LM+OS6R
X2azfhkyZd8zxZ9dOnng9LnG/TWoQFk4D0bYNN+bbBwDndMPYjoP3rx8NrPxkx67Oqim8afnozhs
GGBWZPkh1pLvHc1eRhfYxhbj8XjB2u4H5YIiwrIl5QWRcdmTMl4pHOM8uu7l3O9ztnZ3olqDqsX8
2atK42zAui1CvC5DR6z4tZlE4wSZyXHt5L0tokbNw0dNK5SmW+NmWtFeg2ypyRfxw215AiZENIMv
jDeGvO0aVCiM2tLeJ6FpyyrVzIOSgIMXUxsoBradDu5bj3+47uItqjgokM6qNgGCbeZvjjc1x4ZL
CDYa8ss0zEXq1NkD8PJzOtWdHZBuaYO26tuQA3EdqympO+3u3NHFunLupay64yuG7rJ/GNGFpnWD
zjf07sU2CpzVBPXm2pnCzcAxzuGQAq9e+2hd0G8mSU6xC3ORHUxKKpxftNlHOq3oxohPyl7XMGcZ
2FfrFCM57+Kx1l28olMDDqQ/Bs4MvgdojfBvykWIspVFZkloOvhKh9u42FqzLATkXHTBYMzP1r3n
ixzziQGo2Cr/bonSfpyHPocaX13HorcTMTL7aEt6QqWMcEcxyWvrqkpyaNTgKgfHNuC55YZia4f7
FD1r1x520JQdAtKjGilquscuNWAAX64JYmQV41Z8bkrWHWfoFcXXXSjZopOM5j/MDI8CB+YJDNsM
dJ9M0Md1KB+tfD5baAClK9SNo2wb/6KVme1g7ql2eQnFPfhg32FAtnFtL/io6QNEul5myLQH2lk/
KN+Vsb9HPtXHxMce375W3g8kGDhDCqRmTLfOduaPzxVKdhiho9cNsio/VMMO3vFFwmfns9uVS6hX
aSU4UpeMw4Zkm+wyfBzojBZqvNU/NhWl8JA1XpOZElJhadtTkJ/XIS0BoI+KEvRdy1C4LMVX8Cv8
GdwJj9e764jHpB1NqiHft9vGt9FPrYPr2AfpDFjN9fTLUyoeDFC8VVse+lJB52mb2F3nwNe+pxBd
lvbSmDECNj/lCE0eGT/lOPeEUTQx/GE/27iUa8Q9tALGLCkZFMYGRF3d+uk12F2hGIKCfEILcSC9
OHeiOenO/VgpJU+zdlSQzW4W5mDmYg73UAFkWtcm9sry+k5f7/dVnoVVkFS5lvugUFo+9GPzfP09
5NET4u8k7soFmZcjip/KrNZTOfLjLOn32ZYPVLbFE3CeddCAtvrUiLwGc8hi4D4O4Odu2JVmJFbc
eABUrJOIsqlfT9dgSvsinIZaHK5/KquaO9V4+uRmkAWolhGvzZTP1Crth6ryX5TO0K8r258YzSTo
Qa5BAzNAdLG74nHN7fj6CmrKvwunlYH0hTwDpg9UytaUvJbiANd0YMnkOAHZqfPogq1j7EzspASW
cj+lsuFK0Zp1aDMZb9zA8zVi5blx4m1V3TfjkDQeE/H1ef18lenQgUa0ZdDX7aqRVEhhBEY7KBBe
3f5U9C56h6vZ7sWyfKSNI+NZjCfTxkN4BfrZo505h8lCDxjz/+c6p59EucjjOkGrkjIypNlsAktj
EnuPriwPCgqmFGCeOUGC4ymk7LOqjRm5mrkcGCLSirR0Vw7zj7YdMQcrxZrkhfiO3iZO/wZEYGpY
AlTDWXLdimv1zVBeBxNrdlym4dHl63LoUE8WU1UcXN534bJ6AMStpEn70cIkwncXdAaaLpkbiul2
RZ46X/CIg6MOlQZ9WlnvPRAyH5FWdDssES7PGaA3ewL/ozXyZwceZQiiWMp7u2xPjWv/Ai3XgBA5
QhQ4Xm5EoD6QmnXbXGbyiZlQBt1CMw53C7m0vntw8U8gbLhmNPCHqs6d49IydoJUkxMIXdYHs+iw
rtMSc2ZD6qFdAeQjpN31FQzjpV2N8dj7LTgHGGJBZzjpNKkS8AmhaLnMz01m8ceqE3ujh3csWrZ7
0ajHmnNrVyhsSwVTJtwe6Hp337Ou80+sce8K227CyV5hrF6MyQRmXLpC2GJv/sKecnnA5yxsC3mY
OpD1hmxO+wpMU9Cxx10r7b00oDdr2Y18fS9u2Y4Jb58ssPfiAb003Gh7ZSz83PkyC8t+jRyLZIFU
hb6Hd57+MSxu2lkUJailH9YWhSja4suhbnGcRiOLCPV2bDwZ/lwcc6HNgFdFF6APeN+1Eww4IJfw
GpzM8aHZStm5ddIrsgIYzrEMV38UD1Dj+Xa95qmS58Wf2dkbfiAWmJjxtIgfWwcFFKQ9d2iGAgct
+evRczA6vSfrmbMlmWawBLIamLDXMIRLb/u/Eb8soTZwsu0WNXzfstighb6QJl+CTs8/r5Xe9eit
bj4GeS+7uOjrYmdSC4Rc/dXJi/7Ou/5gl1ZgyDhvDAGveVrsrtEyLyZ3D9Lqg6+cMLOUczZkta/o
VJ883gdU517Ix3YBP196uKsB9mTKgOaA5+5WrzLOizJeah+8WaJZnjR4mcXoLNhKIBe3VpfFjj/Y
CVKWCPoJy9br8/K2i7GtP2YNgCKj3yTXi0tNjKezQCmA0jsUAy8jVSMrtFQCvCgEJDDXv7YJ6TAc
CgPU55nOBuCrujwuzEohu4w5/3ac63IDoa5dMOO59mTiA+YxQCNKtruulcE0rpBJqmPtM7UbmNjm
nUtAEUJTh8953EKW4Cj6yYomsY64c4zqrgHGixt6PhX8i20RTL0XX0cITzCqs8cvyCd/sBm3XbZN
mTDd2y2ZsHcDuUD/6UPl9VMI9O18X8n63ihEG0AnhZx4fZCiG3dmxX9CXELueyZEPMPpNYLgaBVJ
Lx/CSvQ8yjYafgsG1OG6odYcUahepyrkpRqAUIWjsTbOfJBHTOxVBDTlbqnz6VHDsX23ao1T0Q6P
vreDwjvrZPVclMYUeUrCipppzEGYfBSTI06bM2rSgHXNs7X6rsjzakD+NAM24awJDkVBvLup8Xb5
SJqg8nl+4Jo9UMspYtlPWEWOBPqaIKG/T5LecZN1m9cjFzHjtiAWKJ4Y0FE+DgjZmG2is/UCpwNr
x0cFhTdzXhNzPTjUah6m4UlNlERa6J8Z9lCaK4Xc3cbt7gv/pcW8MQegZU/12L+WbsBygNe8RgNQ
EDEDRjaabPMJGVUV+q3v7JCZj+m1Dw/Zjy7ujdUHZdYKJvSzYtmMWYqUg+4kFS0ybu0FerBnjNGr
tB50G5clwJtFRYfH1R3bcGUr2LOjnDdkUp5WXV8HEiISl9LzP15HU4YF9Q6vFCAVL9Q4O/D46fuO
3dNah6Ul8LcXcwp6BTg/IsbTWq9fxVAgAbehdAc5tjt9ulYca/FYQMkmhQBCiaczU87R9JvK5SdZ
8p/1Ivx9BbpzLIwRb8DDZJRkbTqRFfIcFBZq25jMK+EuNKEojXnVqagV04FXx74H1BGr/IWX5lPJ
2bPCE51HNv90mfuhwGzwMCCNSfrGPzO/lkFpUXrMhPOsZuGlwNEBZmwxiYVurVhZyz20ERbQ/vPi
XLTVEGTZT8rkmFhU0qix20+G/bnzk7WCyADpODielvnoZnxKqmyVH0nxMZ/SxhPFc271DSQemvpp
wIRv9W31eM0ae0zvAs38O4i+DCmvRBOuJhHR9VvamBueq8qLlGqr14o9t8p7aBKwM80fCn8qjwQY
xFiyCu38fl2SpRjtaKjz777nlRCZAECt0z6mtdwAZT5XMlFS53HNDL2/7h13m2qg+WOHdmeyJGfM
QldF8VRR60dG6inhNpxNW149rHVr7QtwzZOhMT8jbwXNbYP4zJ77Yi957MAb/XHFLMtlRntfYH90
bFpRk2+gKbv6Vsxahx6pqv21+eDqcYhkAe7x0mInCOEW4cKa5s7KvfqMRQtz6p2JnKsHjJhytP3v
EdA5wPckQb5loaDrWYxJA7KGvKojMFXlF+DNVagV1mwoYH5iCvndtDsfbgPZS8VsEV8rXy3oU1sW
fWorxs8oza0ApHQADOVhmGc3qaGttIOPJki0ZfEkCf9m2/ZyHlFXBdXSN1gAAEyvLxDcma8GEtcH
/qgXL0sIGYZ9gZ7B+foKeQ+5iaVZ7tzpHpisLIL9j51Aq+TL5Nl9XKB2CjVjgBSPhRkDs5HkQrp4
P2sNLYGp3Q1re8fGBtM+NXeXojor4r3U8Jx4MsfmC5qbcIFchj7F8PGklgLaUIX/DfyEYPSM9mtu
17vV4d+ADa4+eNBpCgwFo4JiQC0AYUgs4JkMzvH1/lzLoBwNaH10i/FUdjNAZbV/GJreRKPE+NSy
/nsLIa4HE60M4CCz8yTEEjNbIxbVPRoelVF8q1h26GENGM7VJB96XgEvR53vmsEBlZu4ObJh+gjo
LN7XpNcHD1z3ZaBd5EM7+qSc2t1DfgggVa6WPb72EzcHFRMIPT35EJMKE53P2UXVbmBXk3101v6l
8GJQ3J0X262/ObgvGKvqr5R+7tcplbBQehlW51uX+d5D65DYczO1oyUpErj8VfEq8wmNr/ozYFb+
vgXYExGl/gwOCWwNgaRNxgmbrIAWF5uroxY1dELKYYzgSWTFlcHqBEgWfbQW9nqc+p5MydzzI8jT
fpJD6iUCtkwcMLbzg3Z+kJUNuQFjtoI8S3ojr/YDIIGXEvyIQFBt7SmUvwKG+uYDpc3LWtq7FRHx
bvBF2oC0/8Dy0YVN9LwEq1d06HQMP6Gpge+VLRTdqeGb2tpRg9dD1mpSd1kBeJzSA5Abue8eKsh3
6Gmuz6tp/YIngtxBnwLaTbUP3lzNL64ujbgYxxpqJn4JXRXIQPfjMr9QSZAyuU5gTp2/09pMMyTy
NebzQF4LE7vk11rL+/9h7syW7ETSLvtElDE73MKZz4lJEVIodINJIYkZB5z56f8F+q07U5VW6rrr
sjJZWlZWxnDA/Rv2XnvOnI9p4+zspMrDqOwiMB1fxwbXr+am5b4xtW/8YrglGGkEdUW1PH8T7OY0
qgQtlieg29beTaOLFkUDfXOFmb2yAjXaHzokFsRh94ekGD/3ssDYZ7pjMDTdW9XBrogEbEyupwWs
0sGRqRG4pdGGKidENCFth0s43veRagIvo3kup+xuNtoPtoqn/dD4dD6yuLSO+Skr/TC1I3cXleMD
3DmTwzj92Jjlx7a0mT/0+byzosemYxjVW3QrBcM+Pb0f9Jwqwp2roG9FerBaD0aE3e+xuCDcGHcj
8+QwqxKNtBjwQknB6DD3FcNA+3V2ihJJG4K3Fv8JjKuIMFo20XNB32RrSUhICyiM6YtaeLXHrh74
xaZ3WmL99CWafnenT3DwbECqwxCBMeLlO1bz8gIi+lFI7UerYDrAjgIbFZeHsjWicOAC22lrZk6L
yetc6mz1edL8wXmemBaH2mQa4aylPLsxokimrWk8G5fB9F9JSDx6YGMDdA0wndbWdVbNwQOHRJfh
6YhQ9Xt/pn213B/2OAz7OTJ2E2CgICpQn3v+dCDxzKFEMtDiUJRlnnFZXS8FTRc6gZbGJrfCOmET
3SGQgHvB8jR+IoetDpmdAB8Q4znSHP+MovpnkyxFWIMc2q2w8nqexXVp7Oe8HhniCZJWC5gGO10r
7wDq5KvIszwO7P+TqXyIvXObJKhWReB3ebsD9oJCOV7QFPrkz2eE70XezpPjS+n5P5kSMrJSn3E2
8nnk0g1o884KHRyYICsKizK7wi5DoWU0VLpe9MrHIw/LQNJGmn9dxOQHpc9n3JPBFVPY062CWtSp
6bQop/ue8lDX1Y77Evi0/TMX7dckNp7jQa34jmaX6OnnbGagkPmPJv9kIL2YrFfLeBkQaAfKrUiA
bpODPzqf3c5p9zPLFwxerXfykjwPgPPxjdv8Bj/EIhFcOdVjE5GvnEEDG3O9OHamFu3mz1QSw6Em
guiopip0o/w5XvQ0gNbxubepBGt8qEdrEdre7IwguU8pTPdsl8Zd6tgfUV1UjHmylC28+lFk6txN
UG101f10h6E6TWJAMxFZuPDkZXLlR710l91S8kMJtqej6eWHbjaevDJ/EFZan6dJhqpiLZhTz08m
djfPhkaVainPMBi1BCBWZPMNGgyIL1Jz340kgzc0i692v8bZBUVtZEeR2OWxH6ujw8o9hGx30Tvz
kDMFD+Je7Xj/zR1GuP4Y4lMjOAiyFal8xZ69X7frXNmHi+u0oe/FAhygOtf1fZeb9jnidjzhTAmY
sR1cTY+pgWvGLJMNpcZJ3iZerV1ku1eNTJawjPrqlPnPANNofVThgaURO5Ts1ArqrJnpw6DTsPPL
DDsxpjec5A8upJddUc1Xt+yvs39eRPatScx3vwBIqUX6USn3PTaSHxXbGtb4IINi/6UppBeYELpC
342dIMvS4qlovMtsDG+5Zeb3o3QqpFKZcZFyxPpRA3qEBHrtHXnJmFD4vdkeU7eLHs20Gx81di6S
yZ6SqXnqVD/dL1p0l2moRYpCcmDVPMX8LsbDUHZFEDVADaVtxSGcTIPL2/oOUS06N35ChVBnN/os
UDqm9uyMnf4Crq5iEmKad8sQX1y4MyfghEjZ5sK7RdX4bdJkeW/ob03kvoMVzO/UfACIYF6EMYAh
KWv4YMyzoLHhiqrp/HMRPcPIL85zbydH5TjJabRbfJtyDFjFp0cxSInBbUx3WemIx8RL8OlNOoPu
9s2wloXE1CYqVg+ojgjd8562P2oS7Hd9YusHX1T+r79nVPYPd9Gdy/a32qjqdumwALIya+e2/SHo
2W9dHaX4OSJxGP2muRS2/yVTMrkxjp3DmqHIzp3Y7FW2PTIw6jS6OFLjUjGy7YOKxsg7Zi7Umizm
piIYBYCebfKXLhEDbvpkNhvDt8Tuhxe2bf6Yf4gLCRty3ZTmxjzuJ83/EHfzM+rJ82p9CYbYJfQc
KfKolT9jVzFAijnT/PkRrJ/50ZPT1xYWWFODErQmGrLZGsc7zXw2jKQ6Isgqwm3yvwnwld75J4uW
hS36Pu+Xgj4qfW0pqq0qNBvLO1WpU4dNjn3QU903I232Rivro9fWFWpNMd3Z3ObMmA3GpyoL2HiW
fjV88kD3xfayl+PcPvWZ/PUVGDU++zUSTs/RED66zhI4isdY5fNBZiqspYcNoKOyNUf1YLbqW++0
w2UoAXawqG8Xx7rvq/Fc1oxWbEe+bB7NOvIJ4TTFr68xjdoP4YGn1AcfUHTE6ZFE3ssmpMDHad3p
oJECkxnF1Tdx/bbuV7RUGlP9+RLp5qMdTfO1G6sl2CbOFaTXO8Ti/+sXZZXSJU79PONKCPg3pb/m
fXHKNnjOyThmY7XzGf1cqqJLWOrJJoh9iO1R4Q031+dfmzPWDRUd6i6fl+nkaKZBxqN6JnFGnvmL
4tgYlnag4dIPGguyfhFXp2dZxdCvl0HbySJEO4qPwrbAV/rjS6rkctbZ2W3yMBcOblO1r35TMg8w
8sde9EvoNvg9Xa/judlWf51Tn+PecG+O59+Pfkp3CESM3lRSp7s9PJ31h7YGHd0+zwTqWx2ZgrSf
qKqLw7YYrL38s8KmG8Bqcp41qXGHq6vtRdSdna1fqooKfpVtHPuZPfmY4CIu58MIhPiBodHF7WLv
WgxpsKRrJVP5v2ae8QTNMiryIohLL79vm34OzNSNDmNfQwTshzM2IPYx7vhcegMVlxo0/K7roHJd
WcS08Ka6Rlk9XMlb8xZ5gBXdXAyJvo82ODl0I0nEiWhePF4R1+qTZ2OqDtoo7Juw5gd+o8RXCL8M
jZW+N1n5DzsBt7BJGLZfXizMLoAW7hynxI6ffv32ktx7qEr1qC+0YnWaWR8dUMDj6o9AnH+/ci4W
k4vGaW5pJeo3du/JVWvs8+j09XUiODDo7HEkA0CBgewQANjWchBVOeFBcOmfi18T3brBP6lHH5ti
/EQ+kc8uj354fXaqVj5Y9fRjHvTpZja4h7Loy3baLEvlXdO5wT4YxWETZZLBgiCisDfwT0UDk1pV
HvxJ3djNl3c6Aiq/i7snp46Ru3bJgzcVez9rmG/gNpl9DBHl8sWT88cs52OrtHi61DO+yW1UgLsi
euqMaE/tux548VKYzM78/H62aWh59RiCp3KEx1bYcEMjSIKtLp5Il9ong8tgRWm7Qr/NjHMO2yps
FtK6GlnxOq2mPY4B5wqXls1/oerQ00v2kavoNgVRmoz6sNt2g0bWOBga2kMSdZxrgFIhRnvnhB4c
QAcXGn7a56RDfV6N+R1q1zgEk8gH67goCMqIixm37V51wuNlXiyginyWjBLKExOvYFtKNY3+yspC
HTaP7UhtECyyIodnfccY9ni7iMHLUeNkZv82IeXUp/dMk5/c0vrsGm26bzqX/knUF5Mx72R4069N
qJCS5UPUkCndp8Y+LvjhabIDntY9NcTy1SqQU+arDNNt3KMp5va4/dRZqXBarV++qKrxJOLoi6Zh
FF0fkN6wQW4ufn2jcSzJ/MYAIgrUH/Hig5WMx+fZwUE99x8sus1Tno1VCMtW7HHhfev4LV5rc+Fj
m3QFqrcchheD3mwz7YrUaHe93j7IKkr22w6E59Td56lF/5+xo7FxR2q1XEtd91EM7fdtoGUv5RzG
5EQFsS2XwKz1KNQ9vQ9h/NVvDeaGM5E5Ft3Wo2COFUbxAnKxi9kLrD/jnFnrGPWlUq2zM1sfDafX
YIVYmvYgVnN+Ys3lwSnL+MCvkqU2j8fqwlQ4/KfpKt08C6LBxBXDYG1nYz46G8yimRZO8qQNI5vU
KLk6yjixNB7ZJJRMixx9x5HqUfAZPoPcHT9P5FXyCvvXfNHK+hY5w3n71uOU8bAckvmIK07uhxIa
1Hbvmg4BBqL5yP1lPDsxG/PEic8Og1JKqLnaD9q4r9f9TUyUVD6YxikzUc5qxi/3KHKEd7edOEYZ
rG5LHdTLXzTGC7vKbcT62hUIcZHHNXNFmZd699uX9b3sdWlMCmTGxsGsVcMF7+TNRKkQYq0YArwX
0YGh9hxUrMXP1QoVjNugr+rnPPYKNrWWwbwDkXWk8gfF1OjqKy87CU0+9ok+PRa2/QjtOM88+drX
y0/DUsw3Snd8J9Htveud/MaKKNhe4aUt0ezkzfvk5vbRZw3xmGGovzk1K1oD2qoRHTi48rPvpl+T
Bt2HVlf4Z0ebPUdemuGvDVedcX7Fd2i9AgtUKxCELAob0c+XZvTcByDzFF7rwwJOSn9SvB5QKpqX
tn9U6+aiqK6MydRDW+npod2DhOUkjoTUbwXXJpjfBllw2R9bp3cPcEjTAMOHd3I1pcLeHPj4uRWP
Pab+dz4jOjNviU5FrN9refPFzVXL1lsdMeSe5GSlkGJbVouLuDcj0YUy6YdjOtsHKPTFEdqsd7A0
taALJ9QoGtl8NqbxLkpTwQpe4nPB3i9Mc/jMZcI4zpt/ZrFfPuot81fHdFljpfPjWJvfRq9Ib6ZC
WFLB5r65eU+lsUlZZFl8QKgmkeVkDiKT0VpOiz/q98b6B/h22KYfYp1RvJcn1zHjwohjf9j3Kwlj
ipr6bV5YH5jt4r0sdLaG12evLDGsfT8hDjF4ZffIkZrnpIVZ7vm0fYq3N0s+m2MBxtmFgLqdVFPT
FuEcpcVOaPyCulIh7mnmI0yX+iQb52jVPbhCStwzMJC9sJmUIRs5TR1fq0S3s+kiMvVejr08NT1b
koKVxVkUlwbN2MmJM2c3ecrYCwudTCwB3xayLncxF8uujPwq8BLbOZoLGxdH0qfWwg+jiVoUJeDV
M4fnzR1nmZkV6rXH6HNJY1Qh7b02qE/bVWRGQxEuceGegVyfqmXy7vJ6L/yJfYn+KbVr1hyROo81
Hsh4rWmNzrmTGYhkCTY2XAOtgl6aXzcdqjXp2Ajb+X5ahqstC/vXGYcwjCWnlX7fjIlu1S9BkWjq
3o28r85YPQyx47HETV/nxJoeCZu9zpZ9zWT0yA+ao4iKwrpXxj3DReiLlHxs2rGD0OzuM9pwANIC
7DD+hCU3KJUc91xp6BzysjN5BfnQFc/gvd/UzrVtQD57MQORGLt2Lw2Grc5q46zyM+s+ZFOa+MjD
mh9ZSMbBIEkAiApKSHxobIlLNe30pMkpRq3nztL0s9mTdOpmqF01Dew1A5IhN5ojgpv3pYnAcshL
U4qaPUbzadvBJpadhLWws4NfYh7OKqWdp5SrsEG0eXEpdyGTQnP9Ja9Alntt1ijTKXm2E8fHbHys
lPTpYZeLZ/ivlj6QAbDqGYZKp7aW7dmdvV9faiumfZndEA01x7pM4qDVS0ogPll29ihrtO5kLD1L
EvNcRa59LXTEIEiE7sWXrYGT9U4rSvvI2i5bmxcOsErL1rI/jLUlugxuS9u8bukH89Mg8dlDc6EZ
i9IkTMRcngpZTIGo5NqcPDVyiK5urH0xfIIWLKMaPjpmvMKR7ejUjAbdRq27YV/ysqSOC95+lXCU
MptuNEDhdp1EnqsfJ2E2a4pTf9KksI6jYwtcWzJspFYc3LJod4ACOt5IOtLCUX3oksb3wKe3m5Gv
X7eleeZp6dkF+rGqpLRDrA+vau0htyK5QY99spw7Ikrxd3udiZDDAnPq2xmWRCZyFF0Ek6f7wmlU
mMX1GWitRXkyfGgbszpn/YieZWDfKJmYjZ86I3ZPykvmveD4G2XX3UYMQndFgy6+TqLyMDZFfMcj
hJM3QDXm3KIpOrMhG2/LhFRp8DicOKAVgG96E8ffKZGEheZnFwLlMHRSVdrGNAR1BJ1q1CubnsTO
nlLdCjkAuyMf7xGI08VJm/gKM/h7nqkpUHY3PSBRiXNWQtJN3uPaAyxJ23xJpgRFiqVfskYx5K3b
u3gyb9owr7+G6C0yDCYj0wyGaKi+usn0fTGHkpt1vBSz4BWLmNE76j4SehsovVHHuYnfXIFvQbk5
6SWiPJULT3bvypPNq/bLTh+bfJwlHuMeYva+0Ua0U7GH0gMhqV7jGaqtewabqCLsx6qU3oetj/MV
FCCXHa7trBKbpP4UF4m4TtOMlt4bWbIZHyKM+6E1jA7Kt8SgysBralJAnFKT/QrqlNumgIgmrdxv
l62BmOzkj1G7ixtn5rvKXKpiFJ6WNFjIWcxycnIQ3b5/5s4ZUVyx8tTSwj4V5H6kVLpT9KWyekID
TNoVs14TAdQSLu1+xEx1cZepO7hmkR1as36gd/WZdhj5ATPFcUKvhkv4S9Qk0Z9sOP9Ob2FWbLKd
XPPX/92DPzjKqsbWgS/FG+OSKROXynxrS6Rmfd0QbLBE+2RiBVoCpThZCxu9BFdBbacwlygtw9qz
viUda/dE1gZEajjOpF78ybqxEZL+Ln33V3aSiTkTB6Dl/eb9m4fIH+QYF4+Jq90YBcibtv4hjPlR
6S4zSnqZxpF8s3arXZM1QGLmWDDtQYatP4s7xFloFo15rxewrf0eAMNWb21ygq3m1EAxBc5QOIHO
FN6ZlXEQRW++imW07yxkVU8OQITc13fSJGYihhcauDPYb79KP5V+6V2Far/7lfXDUI1x1K0239eP
7vBsMT7Y19ES3xWu+TJZrFZGUBs7W1Ms2oYcw8eWOsADWAQtfPsgRa97ttiChcQKxOcKhkba12e3
7z5t29LaRmWoNTEDlYGGr8k+GpICkiSgiJVVW9+1DhhFyx/PeLWNUGbFcHLrDhlNXUdXDs0fKPWT
Y5tN8kCfwk2YuO1d0oz3qKP5JUyd/CBNlgGmn0GtqNGMNqyvHW+y7kYFnUGDFfPYc1MfC22uD4tr
s6hCszQV3amqH1vdnS4eu8ld1lS3UbLCKTJEZovfZEE/zsu9XebXtuv605AMGaGrdRdkkzBetxcf
jJ19VzuPQ1pph1QodTac+UuhmIxPq1K/rFUXtGXOEZAijDOmxLp4rf8069Vlzjgq5qJ52i6oabTe
dLOneC3il3l5Xdb4VXT61y4ihQWYPSXgYJ5hMhw3gahkoLJrKA9HU4772FlmpMGkGLrMVrgpowuR
T+53M2WGufyJV/cb0nQ1ooHDMODceFjJbddYKRV/sb/Ho7TpNwr5GCcap5eV21fdnHHD2beJu+nS
JY1Dkpt95QIxH2Tc6EwYwfb3thsfUulSyre5SQJOgIFFeyalKKSKWY4p3cIODFwgRirC/+xK+Y3W
u33ThqtjnzNx5KJ5/81X6XZFQ1xM1jxOLYqKuKlvDZio62zMTKANyH8O49KwqVJ6SDZONij6uC8U
XkNQRk770XQ66+OcJh//8/dl/RvNi2sR6ponnBXZ7f5uFk6Y4xcltfwT7nhGix6hqpHfHlylXeg/
mMP5/aOWA7xfsXND3lKlmojb1gIxWf8QRX1y7fq14Bw56Ks7BjOeQckUq+v2TzF/K08Q6hKaOrwJ
eSSifZ/TMhQlAq7YPmzDXJKBMD2k7Qd3sNG1M9dldNoculLkDBLmbd24ypmcBnc+cA0DeNYfGACG
+N03ZFPyCAiI+C2xKOM5/fuDJejNaqef+4et5tyGWvXsnHBthJMzDnuvmf2D1snPfUefH3Ifebe4
pjbZBM5VSbesRPrUt0FjPHWcun7qfkqS4pfdeAEAckn8+GHT2Or2Z2l33Wk7XJOI2tpoOAcisOO7
sXLZdAlnunSA3XboJso7+XWMtOumwR2chIJKtOzHPK0JyC2cEE+yuHMYmF26qLzD1n3sKXOea/JW
aPgAF8xdQWvdVeKhQNVuV92JDYR7P4xuvKuW+H005+l5NsWnzSkz61/Gobsxv/XD0unpSwr5Zlr2
u+Wgz8JODnY6J0VTxv1hE+tkosPuaU0s2YehpUBxYG6zaiKzT54Ty3tpY8bMFiPfcPZm+kvPOiqy
lv36YmhmiM1N/7g9H6XfVAcMhh8zWrN88I1zmtoNM0sEZRvmxrUhzlbKudv6wHlqmZr07U3gRc7r
mRIxEU8UdoQSwA89NH362g/NnS7Y9ql2tvYEpfzQxEtsWRdF83+3TRq3Cl+qknrQ3lfAgultRL4j
dSM5CFRMbmcqYBA+q1hrIu2D7KgxHq0HpWIQeC6DzXzID97qydn+LY1ZEwxBO/yw/VBz5CJrJSSH
LbLEf8PTP3Rm85xCglvLe4NZYsgepmZRPX1Fj1Lv444JiNmWfgDQKWRVmp63VtgmY4JpV+Hp91I1
3DW0POxVGEBMc3GDH+yf9DR5nkgrOQPYwpxkPppGbx9F233o+/a0tSiJ476YwM1ehvQHXbZ+8ErX
PiPrQwFR8T7H/U2zJTzCqXqoQDVhSiluFfqka2X+yQa7uvH+WrLYmOThiUNMdIVh+L9zARx/rObM
aPWHqB+TkxLQMpacCbRykpz3Dh2olaj71oD/yBU1nrxC2X9wvf/D6Qzs1jAAfwDMBXe8ngx/uVJE
3/bCmszlgTEMOofCyo9NVPvHlrIjgDXbHIzE9cEirCdYahv33doS/qp4NSqhlDM7jIk8OZqjNfyh
qvN+P5egWBjC5kCyIW5w4/3GExCjUXeisvWHkqH5vhwbbedXOsargWyeoi+QuGbIlh0fAUbUyPcO
sG3IugMZvFeKS6Gi6xSb0QHDUX2QVuUzR4GmblXOfhgn/HaDpg5ZhA/ay18tDUvXVu0h5U5lO93p
1vTQWJoW2q2TUI2P4yl2BvcgZx27ovIQ9K1/FU8GvAwL676VNe2q+RRwQN4RLK96OQalqLdOojTI
js/bO8OtKIrXWeecmI/aKNmP8x/yj10NOQL9mJ33vJyedeicC/NJ1l0vEb0iTsV1QwZgLTacabed
Ao0x5o/I9J78YaQarcv6zQOHhW7YepHGiFiyZhfA276wNyflw4iZoGv1mJ00QgGQzyzneHA0NI7G
V6zgrBTpqGZdcw/bR8y8qAwyjQbbiPxdloo6VE4b/+Fj/gfPMDRNgdnZM6w1aPQ322rTMT2dia58
2FxNeRZHD7pBwp19GQoMbd3Acgg4+MltDLZsZkww4apsNtpcHL0CccsYlQa+y8DheLzSNAa2iOtX
uhWOwET70OmpAUeWgt5ClZexCMitP7zM//QzQL7QccOvhRmAir+/SD3VDRKzfHnQzUVgoBUVEABZ
38UNGxY4BWhaYmRVOPKiepBkI2b9fmgTyUJksk8WideHubOmN4WP+3zyZsoEoUU/e0FqF/Tir5rm
EhylTcnrPBCjaGbZHz6Fjf3w1+MInzmjAgHgD8QfOrffXrZuotpNk9552JSjg4NQ1M4Znqk5PSCw
Ycu/uO/bqe3U5cP2BOuxfUdOHgFoVm+Fvj5n93aan1n45vs/lGv/Tt4BmWgAYbBNmzjb3+GrfV9L
d8nIgtwuRBmxnUVKYe21gi/vzzwYk0Cn5ApJoZSOz02VnLYyLBLzJ9ap411PSfFcu8arifDp0rpP
uExHFK894Xq1M3F/B7FOyKDWQdLkS6E3YoiuoCuq3JmfNKHB+XSOWyWS+907hDPiuvLcXOVH+zEV
x9TovbNYFYb/+Yf/B+7VCjJfvd0EGXAQ/gZMKJzR1qa6y5jgg5fQvfilwnbK+MS0dwkCoGOi9x+9
Nk6u3mJG520TVOS2/xhnfwoW37gbvz0mxBS7YK8Q/PMt/VYrJlk32osyk8etmotZFZxr4tMyMlj7
vAK6xeS9tRjo5Yt4UJXBpV1Sje3n9G6qPVxa+IIG14C9qa8m0QxzUfcWYeVHSPxU902KDmba9Y3+
iQyTce+isjxsfywWqkGjK5M9dBJ2h136gbxMYDrDsNwMjQjOORU5EXJ0+nL2IPeTyHfMa+vFWpXq
ShZBs7jzhUTOZdenFGtIH4JEFx0WQ8YvOhuqCWKClsMexz9oOsunMrG+bAdt5eZfi5Q+O22Nu0JJ
4z6Jy53V9FroE4CFdYeWJe+vwpBf+wEXcs86JNhGSrqN3yxrPvskZB4GcpaOCxTcIE9K92kaxSdm
S2hJs4e4m8rvlV08aMiSYegpBs7VDb+o9RRXhIGutoas447K7Gbn4IC9LuyzmRcu8a0U3od4GCAA
8cmx00GfXeLYPteYa3FM1+kFxeFPR2/hr0bM5v3ke1qNzu2/f07XwA1M5ADsdHKl/n4IYmvJMSXy
nG7jaKP070vbZQuRmN89fULqlc9MrIx5Pm/L9e0M8XrVngeUE3/4Xv7hwPBB3BAWSP0AwGGtLf5S
2cQ+K2z0BenjFJPYaFSzu99ABvWoXzBVDaftW9j40z9MzJpHOIZN2ObG2S+Xl4nZNoGz3SHKMeBi
S1p+VV7/VbjDiyz57+/Z5n9Ldvh/y384/pBryrj6/V/1/2H0AzX1Xz7INYb9bzHpH+Ov1fevf818
2P4PvzIfLOdfNNLgbiDfWACada6oX5kPpv8vR4Dl9uG3kP1L7Mr/yXyw/0V7xkMJ4k7A7hQrSOd/
Mx8041823C2DsDAIy3QRTBX/i9AHR6yX/P89Gx2GCVycOipMODLANrcM8788c2MxZ/Ss/gcmoI44
qUn5RajP3PoBzKT43hzS50QSo4uwCTUxB3py83WjuXeyyXiJRU8EKFFtM3PeikmW7YHlmSeT6q/x
zsNoxnttRi8Os4PUHKOLvJszGndRPVZM4wm0JVTQRwOQTxlSWqX15U+zhTMAsgqpNAO689IibnXz
tPrAL0u/jFNN8yyjHIZAOhBxrXRqE8SQUbugMNKcV1kLqw86U0zvtCsp/5vd3FX1LO9nt4wRMTBq
b26rtwWgWd0MRfMjkw1S5suC+yBPh0AU3UKDBb5daejPzdZGnlajrA4lgajzM+ouDyudmO1dBD2U
pcA8kcrOunl8cKM53bvIm75qMxu6xZ3cfRl1UBFQg5Y/28EpDw3FzGNMpOWL3pozE0nfm75rGUwm
tBtZvM8qI3+P4wkAWTteanI4Rmyrx8KHXjhF+XwaSz/Z1VoB71mnQu5UBQJ4nK1vVafLH326cJMU
ble+o3QwfuiONgzo/7qW9K6kEoGe212YuvedyMAq5c2ZbPD0gd9re0smuXzPoih6VKrHsOcakVBh
l+CW2DmLnl9sfaj5G0TR85jYJuLruQXdtVI6YvY2+shNVqpaPwmelPxOOE6zSiUWNLRYTlCsZlky
fuUb6s8YN0hsNhAS0QdxefWRZ4wHiT8AS/hQZycmA8Te193Aah88gP2spMrkMbeIFH5rjXQykcWr
8lZmCH6OUZGoAkDbpJLvcR7Ft2LGKz+VPlOuesXIaJyn5m5OhuLs5h23uZiJelSmH5+sZsB1OHbZ
U+e66hXCsfD3ZlMWX4YJTw1CSmQdSOiIxG7s2r/AF6xDGKP5A6sFGdSuE7NLKitofHlp5bcWECmY
EUaX7P5Eg2zJJANztbbH1aFZfPWAQ80BXslrnuxyvmfJ5TcvAO+a9POs3Opj56Hhi2yMFkfLmuxp
NzS8PrgCSv20gMq/z/JufhNZtJwMDS5vCM9mfCsm1T6MnZVegOMUhKNCovrOvSudkL2mCyxmRPJo
4782eWyW9EsOXw2yohSxQXvmQj0qqmV8xONaHdKOLUOofDcnZEKXnxDw6YwcCC+3OlICp1Gesji/
SWW8G8aU8SQIXDRtvHBQWIbRoGItANAGBYjGowf9haoXWgyUl3H07lvTXFUfvua3u6lAO0KY96J+
VorXP0UQf6qsLP9m1JXxmKTSeRt6JIGFrzc/i0lLvyN1xZM9+FWS7gflDi8kI5sfdFsmlNklXljm
Mn41pjhJ0ZRV1QfNbYfuUDN/0t8YHzTlPT2160CFxEqsBSZUjf4cpzGPcDA2zq000WnnuL/jIKld
rYb4N6j8zlrm6IhrjiFONOiHTuJACJwRixko8glAg/iMDN+MT2NeeM8OOII6HDTGtN/HCcMTJ5K2
s7rZo3J3suG09IMDwkETT6VsRAaarYJF4ugkhcxkBRWBi+iRcrSQq/FlyorqOKZziuwgr94br0CQ
lZNV27yk6PjdIwm2VokqRk7iPAgMCDpvFWZfpz3Fo8bSWdNgrsi8Kh9IHIJbU48kwYcokseTYkrG
A2jIT6lHHi26P7Yw0dje56mHiUsBWVK6tXrHlP6cjRbWFF5bk/WOpWjR8b8xIhTd0ZlpudM31dz5
PYLhNol7TnYMNSr9VGR8HR/Nv488RX+NtZ0xMEPyM/dHpT1n7mvbofhH8gTGrWgwD8ofycxWo21c
56mJjf/h7kyW40bSZf1EaIvAFMAWyIHJ5CyO2sBIkcQ8TwE8/fmyuvu0xNNHun139y6qrEwlCcxM
JCLid/fP7VC2icu926ns3sf3eW8scX3RUQD+7msZfUutZHxZ2rzcG0MRKo6g3TZjaw0ryS38x5Tc
xrMzODjpAVboW/5IWLroxE1WcKdMa1VeNAbdTaHtdJColhpSQ9Mqf08XMiygqHGSW6ul8Wg2PJuw
bdJc5Khm1AuDL9wgiOFMKxZMXrJEWQDhhHGYt/+Zpyu5oSXD4AINxtuy3GEUVlXEv0WKU5BaoXW6
y4zK+54yiH2J+aGG0ikwF0/OZy0b/VyyZfxYe8cNp7iLr/JMeN8nD7KHF61pFZjmvWP1mzihrtaO
uIH6uskeK1ViME8ymsnDavDWbSzy+b3zO7JZVL83+yahsalqKWjirNPBufZ5+za2g8kfWgjpqp0c
huXTq0l6NGds2OV1Uypp791osA+xFCZqlSG96WguS5IecIcwIG1VX0PKL/Hmg6J0xm3f+bndBGQO
yjuRcOIkvLf0b8Iv0mvfbScYkghTcEN2OSJ/wdQnmORE+0jaiaMYqnmTU2b+MhJr/5Y6oLjxq5zG
RHn5g5kxJvG+yg6pqGdyYm23p2Kdg/C4TDxu9QS8PBXnbWWpbamj4Vb3o3iZzUK8ODm3vzlk+TmO
Riwbp/OVPVpFIEjfUD6JFXNb4JXYM8Ig+hTRHID4sm7MKWqCxfPZwAi7IuHSDTtb2UtQpnO6Y6I7
7O2qsEJXL9lmceb8bKnxldTOgJJXg2Dvc6wniTPiesqt9bXXLb3ok4N3Z8CTf6qu3tYVpazQmAGJ
Aablwxj1hbVgwMkw0QV+5690arU/RkXkoBWjEThr2V9EZpFeJRzrw5EQwdvsZiBymvYH00WX1+PI
vSriaKPNBHNTuqqPerHMfdoY6Z2TWT1bJ2Tzl8yQ5jkhrMXdVASs+VLa2dHP0zpI3OnMk+POaNrn
WWr7MmPPw+u0y2utq/bCL+KqvZR6ZQYD/MjLP4Sq1ud+yvvzxVfGfZmMJWnIZN3Zjb0CcpGlQVNY
Th9DRYEOSnFppniuCBTe2alyNt7YRDcs6x7H31G15hWObo2YkvqW9X1wes5F3WA9NWmZQSbqistx
reVFIgfvHaWhwoLslndWnrcvwpnyjaw954UQ7vQpWhnJ3chig+QxkVnuHbOidWhoSzw9Fo28VW66
ZHRTsRW2zfJLBXmEo5VMUaosK4hgaoN44OdZt3Nb9a+LGfGZKdvNL5csIQg0kXxGFGP4b/R6vvUk
nniMK3IdtminTbRdRza3G3BeYMuaJmaUVlaRc5Usozw6PMcfeonDhTgNXnCI/g8dEk5o8W5h+cxa
4zpJ7eS+KXPWE9+O8cd6hRvQMtzLv0tu/9Hp7//saPf/XLXf6VD0v1f7XaXxR5f+csBj2PjfpX40
93FKM6lH4VxmM0T47wMe/4OpH91YimoezmvIyP8o9ZPW38ieQcQ0XcRxJBUmAf844HH2O7F0qT6g
P0JxQLT/k/Pdl4kCpJlTvfOpjlvwD5jQXycKRaWTfGkyah4M9kqN4plA1i4yiZKQO97QWPiHYduv
x0ku8NcFKcCQgopu1NlfL9iatF+0eRYiGp8vJvkdi/Qu+sNPH8DN34+nP9fgcXD+5djKdTyBJuww
gWeyB0n2ywtz8sSqyhGMbzTqXO/dynfgC/WJkocogdtwk2qrfIxYOOoLEDFs38s5ifzASubIP6Ju
6ccOeLJLLGy0b5VjGsBrPJNuiVQMzOYBOC3rfB4Dql6gDjGx9dnFxMyZN6JZxbtSc4W85KukPnAQ
zNhfl2bnXkb8fSJkT2LUQYUV2GWKbiYp9ZFCJCGupF2clRBx2qw4G1eHIbsQ79nQvuCQHZNdXbq6
CVdll8WbFzXZDWBb9Gl7ztkrj1Gjl7N8yOdPU6jce5lzlbxiCR7qd5BDThP0pV08t5hh6+PCacY8
Jr7xuBR2u/VmqTYoVl4wQjR6bADRNPvEm7EvmEmxvtaEP9KXPNNFSsfWMOIYXczCL8/xbAMC0SWT
540dg/QPViLGy97OsfsDIJpCa82IcnImmU3QRF62hGSJWiKjJZzTXZFSRShJIwDT+3SKWU8fFmH7
grA528Yjiw+thZtZpVMEeDHiLF/FkTfuWt9LZqITE3neoCNRdjKOjCacP+K54rpNe2DwqDvYhHPo
0bfWKPtDC4pmeeHZ2GFjyJsu2hFLNONHJSvTvsCfViCnj7A9GKb2EqQsB1bWzmFs953RiS5MzVLf
gEeD1zdoBxk6ja0h2i9FV76zM15lyOx9KTYrMNTQLVwa9xK/uzdiHvUuJuOgQeftod5QYRukhdd9
JBn+P3CZnXgjErDzqjxx+an4+PbY8Qa8d8qLeoQB5q0HFIMEJpmQtQpFInNshlJV2ZHx7y62jdgI
e10KhhIG/K094Awm1fniDGoD3lYwko1wl/qmN5p3lhzGYkM1HZbaFNRpGeo06oYnNejLRiYYF+W0
mDcV+y91kXXreLI6DOseNJ2Ir/xijL9FiBXOIxsYVwJKjfW0jZYmvxAVM4AfkTXDuFtk7D2bou9N
ghdSpYdkqs32OA9LoW6KLErsTdYPEUq+AyXw3pyrOnlvykXOWw8CQhQOOHqMbZxWHgbZPB9OXXm9
Jj3t1RQ//hhWT4udtosmpXXcLJxvcp1eRtX770ZuLN0uw4KpA6xecAhHW3dtUGWruwarUndDEUVv
NoRzJtcjj/AgTr0hecBonTZnYAinF8+PjG9TZ1DBE+Usr3yGtv+tqSlcDZKTjzDgNhnyTaGbKiWU
nqPmFraqGbhTVYfrMrUYQ2mU8r3rdY48joNIzKsRyxqwN84tVDziJA8tiqf0BtNzgYU7mse9arvJ
+kTpO3nHui6+G8mV0Fdg81AjoIRTXTgHP6LLhHOBnORNbiSRcwFSGAKEXlNPXHauAsTZd8qE8jKS
k0RvZG+PyOvPxhmyI4N2Tawa0+O6iIRZcTfeUechi20zpOk7VoXYAmXZyfE9HcuIn2waoJFrNZzb
rBtN2KQ1U7ZpnLxy6wHeE9XBnntnnh+Nnhn/g2jrNT9vs5QjomHEV0WzFtON7TTvvZPS2S6vB3b8
RWmBjkV1jr5PKhfNbpw69TEzSyjDPEvG97LWODMrrevXKZuTz7TzFgOHTQ/Ejca/5dX0XJ+nn7Zi
dqyD0R09TJPLFnqdRhybzJe1rJnymFQ7vKw6HjrCNadbyLVq/94tJudqHpRx28sY1uQgJnW0OEEA
biAOnSP6eJFBitJnY435ShDHWPFr0gpRfLcL0ZxXEPGxl4yLF1MrtIr20K/wKC48v0Fec4EsMMJp
ijEN2L6LS4ONvrt31oanrDX35WdkUpjFoMAZCabksZFbB6jHZnvIrbJW9xOBGeu1pzMqT898lSFL
BebaLzDbihw/z3cNa7rh9OOyEDXwf7OHplkb3OKGGz/7LDsNHi2eXkQORym/qaFruvngoPiQ+0+Z
msac78EkMiI05jOTzo/mqda5oXbMkrQvAyoYTtHGklKXbgpISIMwwlu3QsnBvFJWeuuuwAZCfzAh
xSZrP0XfU+hx0Rbt32jPpowxV2cYKWf3yS8mEvp1W5y8QZ3jTOKjzWkVCQzPMsXeVjSb4mDvPSwF
1lhMzS0786w5U9MiA0MpChdRPj0Kx4umtY6WCb8SW1PerKBywfy0IT9t5h9Q6Zo2GGSx8v1KkiGv
j/CFRj1vVh5QxS7RmlQHEyxjvMZSgykAH8UYf28ZJNJaNTK63kyYbbI5LHVsgf7VPDCBXgE1vFHG
SDkmjIxBE0ZooRNHzWkMIRa9qrOiNVp310JhpmshW2srZNUQ09FJrDQOSYGb6T5mmFMEfpo6+sGb
soo8uOMwayE23bbqBcaUfNYRRJC9OmnEQcYhoto1Iz2EgE9hhC6m05esuBmTJQL8QHWapAVNAmsj
a4frwUlNkN1Riv+VwEF2BTu6mQ/dWo/rhgGpv2znKiWNN9VokLthKMmv9XIaf9CKVHacWlm4nrKq
6N5qVTZ6X5OUHndVIdLPpUvMbmfWkwGhiWHAfG6v1BTtBU0o7qaIB0WIgNnZEwPRdDzyy0l26Tb1
/EolAxOLFDAm/8avSVaHwENQpZapXwl3kJsG2fWSz+mQno1qTEvYFpk4TxLs7GE1apLGmIh6eWwh
/QiQLOSXOU25B9cmT791Bt4CfKoTaJF6sHyeKwkw7xtr7OLxMC4EZ8bGW9bvhj2RHpi7aqjCWhlT
tc9ZF2x6bPyluMp65R8lovmGSX5rHnO/XgosYGS3twOBBw0YDaZT2Hoed3YqkkgcLCqVb7XnG8lu
yWf7wS775bGPJ58PZhnZ5aaLVyTBggmk3Z1oUzJY+6T+IDhYUPNbYKy/ydmkGOu2GOypQ/YvCC9I
KH3oDO1lJyvO0GHW2QUW+tnoT7TKImt0Bk2sSmTcMgEufbsLmy5pUCmG3haw9eVC0isyVkb5KQ7N
/BlIYRXtbADTNhAZrQrEAB05EbS1wkwkQ9NSlenFgGPLKTaAR3Kh/2CgPWmm/9KU/tqc42b3TXah
aJnUXv16CODDBRLKU6DTiDoT022EjT86QE+i/U8XoUqLOnRPOqZCRlN0Dvx6kVzbSrsYVE6d96hV
2c7Ykn7ZsGKZZ9n/hfL5/+fZ91QY8b8ffYPulejlz9Lm6ff/Xdk0TO9vnFxB7boK18ZJQP/nyddQ
1t9OhhfAApRSUJt+csH94+jr/I1fZcGGzQRygG0ZJ8R/apsU2itH8gc4Rv4VivjPtM1fbhDKHHwc
lPQX+RJulUuX4q83SI0tu8VQvgQkm7p6JzVz3/OlNAf6YADi9mc/vTP/5kz6xYz0j+shpeIzIdZh
iy8uE0LkDelDeYu3azuT0AzbcDjipArtXX/BQD1oQkZTwe+v+us52OVrdrJHuCjInN1OevKvLzLy
LaTPoWHrUkxh3L/Kgf+s/XBxvv/+QvLXUQJX8hlLUPONknfqlPxaHzdDejC8lrSXfbmE1RR0Bzt0
zvoP44psk+UEw+NyX52n19aNc//7S//PK2Px5pWerN68r96XN3aRkmNpwZWN6lpah0hWwWIyWh1O
AK9x8/uLffkYmSVw8MRGy1wGYV7ySn99R7G0mjyeeUejS+d5uJdJIB7r7y07z0CHejvcsocXLOd7
9Ycrm7+aa09X5suC88MREON9aX65YbOqWyonkbdUhW/VBlLRBU+2ELjXptiUl+5NevDP52uGgSGT
1e3vX/avc5u/X9tz2EnTFkqTjPqSReJwaSUYO08QF7Cl1LYUgWGW5ziv/3THyn/zMsmPM9Kh7U2y
k/7yMv2cDiA6mp6NiEOpKS0yK22/tchFB6lFfVVt6fOK+Hqjowf25n94ofLXdQM7muNwN0ku7Zgn
Y9qXyysCbgm0IbqmNwT4X8rz6Qzs/Xn0ZmyyP6yDX6zKruPTN8RlGAzyIGSb8uVemhE+l2R2uzAz
4YZlOBALIlAZI++3KddnJQ5FJsGYwJd9SwK96vNt2Z411cdoLX94UJweBP9aLv/5o/Akdhz79DU+
fcl+8nnQ9Dsom1lFKC1m2/V7N/1h8vf1AfGPF/uvK3y5hXQ1luMETCwU+4buPhTtRweJa1ds8kvn
+9hv7R/lvbfLd+PxT2/06a/+3Yv7Mg3sTMkeveTFrXVGo7Z/Rd/ApqPG0RMgZ8A4TZSO/v4L8/U5
8fXl/vVt/ukNrfMCeMLp5cpv+av/I1p53hfX6sr81p1sfYENBpBHfrzjt/z+0l+eh39dmaEnRkYM
+Az0v7zRhlBu6yRdHzJX3jpmGWj0Kmk/D3TGeCSUf3+1r1+Y/3G5L2+uHrTPOYMU8JTaR6IHT8Sa
b1RVvLhkIDghBwtyXDC1LtLj/Nj68ub3P8C/+3B/ern+6Xny0xsdO0UmVM3LnSJ9ygiHCorN6mD9
jz46+6Io/3A9nkGnl/TT/cSuhiAha8Ap68DX9uvY3O+6oUnmvN22AGDunTzliBpmCl/GeE0gc8Ku
AWdVIXgbfT35JQNKY5lgZ3b4G8YTedAygRjUZa6sByWakoMOER9HMSdlxLiginsZw3NAidHqKYRE
VB4FZFPUNT0jWFJKjPXpvOJ1mjTQ6WxLEqJuMMd3VDfLzWLY9HJSJ+uWGXG0lb4tjbGXMz9CLQTK
5yWmyuQlab3ZAbJax/FTgj91uW0azvwvJ5zOCjZJlC8dNmkGSHWU7WPIh+upqyc2x48oSbAMwZtr
ycLgo+5XXrQsh+wh0fYAWkW4y7xek06GXQFaE5bWJrbWMb0F2oelOTAmWTtxCP8JE1iWrtiPth7z
eX9b9wlH1bLL3Z2VuQ28AoWPp9kDMzMJrzmqv2uqvCa4PHjo3oGtkZrPlNdypN90JWf+t9IZfHsn
gbcs7RaUytDPe1dj7dBbaSeEEknwNC1p89y2YAHMTd2MLKSdzox1X+t+bb5JAxfHpS1Jl8dbe4Ry
vWHWMZ3VU5eN3X7mterzVFWdutFoPDXk4kyJXU1sHJKCXWPkwncxG5d+2SxA42t3TNx7XaVUMWQY
SwomhSdaLyMS/6wZKQErO9NpCHlDFhZhAsYBRuLYp9jYNvBnx+huAednvLpGlYMyrTI3ca7KFM/H
bZ1DA7n1hSEd+eDYLX6aPDZLOOQY0/zkvHdjq73AwzYVT21VCvsVF/Cq+51N3+DQHtwKKNBdge3J
GYO4KdsM2LLfuYxL0zoeiBHHU+Na3cY2Bwcu34Bggt/XWwdvOTfEnDo3HilbDnJjZxSMqIs0bysZ
DKsP8n3T5AUxhWDE21q80EnpWB+xPVkop0asyM0bGSOw07Z0KbGgzZAsKVezpp5+ljjnZMshkZEa
pGHp6B5o2zgVy/ABuGiuS+YBTGZf8j6a5akMSpqM2gfbRxg52eMy8KFtZftabdy4jsoXanzmjLm9
1SbjR9VFwjc2HdYaYlzcHfwE8EtT9BYznzL1rZ4KlwW3wRD14EL0GadQLkWmL0u3SQoynFIieUe9
bY6PuBmn7nYlWn7yghEvCiqflNWbPZPcYJquGriKdAQxq1xBeR6QsApy+BkV1DThaO9xAkPovS52
ysKEyGHCTCK8MLpMoGLpl+Lg2YjqHq+urrifI9LpBe5Kiz/rBYyHBF7LTvtGlp6aH5y130KzT1zJ
pEem7KXqWi6RQ01WLEaHJFGOrYdiMBOUDCOYRUKXM5lYIPkkaz3NCMi4T7fUjY2BLE7hc+OhXaMW
P052AoiMxFzNuHoB/+ZkP7JOYOjAhmOUmNy6ZCo/2oywN3+nWoqpQJqvjfatb0Ymkpz81878dLqm
QKevs5nKRsxC7gDBljiwyJtwaMn5RDBy5i4j2JeWbvYkW5/Wp7OkX0S2AJVv/J6s8pzxCNouaIBp
F0YkVqp4Q+mL1evdarlr629B3mRKYdPyxkqf11QzVmAR4ij1KbgHaTdbtxG0SjjzeeKlUQ9LZaly
56qzVs+wAt82nPFGN612+Ha2nRh2i1MloFR7NwU33gydOaAKLbFxZddplHGJAZRyoInL0xUjVqZW
DTfQ6K5kQ2HxG2QyGDASHZg0ZJiRbwnjTrCQiR+yWewfUcj6KMw1Yw0QFd0yn1l2FjufaLT5fIE0
4gBrlM4AEjRuM4SJGanYP3DnNMuBguSRZM0CaOzgoQESJjUqqo8Fc044tXKd+zsRme34rumwMG6q
fDaqm3I+zbtqd7maEwgioYP1awybtjTucSSVyUuk2+iyMAnM+15HHn7yO8vdtI3b007Wza+aj/7J
qrPmsaBUFHkP1WSd409jrJ/tUqN6eAhU2F/qMcgQMlSAGuiGQxT7WwFpOxCgvQKSrcSkO2UzsC/n
lCG8m0N74y3yN2VcbzJrts5XHIL5g6qG0bqzxsYX30vLaM1zCFy+QGOlT6wYCtsifWiVeng+vYPW
sbBmWr6C3KIH+rxDTyCqIUcyaM2pIC65mHqwi27RW3vPTcpzD+/d1bJM1bJPJ9OyLiYPmw3e0Jq+
WyBa0RWJJSCPreHXb2CkaDNjjLxkFyaCESJBbrgs+EN77zRgT8rRiqcXUXpUwKEIrBvIOg+GHtZP
T8DeYyGCSP0mtPVKyjO54THbR89s0+f8w+88eMna8Rzx4VaL0A/wZZEKM798szuKQvR0coGOa0zI
Lha6eJL9pM4A/WhwJQZ+XQEYE6ux0RzMiFH+5TBYi7oD5tLs0jxV0YVl2qn/A+abfiiQG/eLrGLz
ktBr1d35MSr565ioTt/U2Vq5D16j8uRysuucykWg/f3R6yIzoj3E61+yAQtMvFRGGg6YOvMtHXKx
uU9MZV501NgjNbCAjPpcjaINjNbJ1bHtygk0W6zSs77XzQViC3wo8Iwx1tLctysQNVYxHN0684Zn
TcGuHfSSHXRu1e2QBGli31U5qLPvRqNUncFrz+4aax0cfgcWgXd3qTvMNrLs96Yz3FRmjx3cJNBC
YhDIcnIo0Polu1fQQdz6MXgy1QobNIjZcKfnw6UwMN6hHyxHBus5z8ihJ2X5IcheAJmv8TK8mtjn
jfuKka2+aEtyQ2jX6dbrUN2hqsb12t0aTJdW68Bqa9GIOEQEVeWZm3lw/MJ15v76nEDeiY+iNzXb
KqevnPlNWFRbvcbYgP13JvTtOG3YR9GHFbBdmuBbcj+vrhlYRpEjblX1VNFVVbs17qRd3Nk1qzns
3hVaFl1TUt8nVlOQhe1ZFYsFMlySVgMg4i5jluyWYrSui7hMbLa0Pcry5YL7E11/LsU6YIHrbAln
fY3rHVY0q/0xNdGCINcgTS4DbIlEXpeCZz6bt0Q7OM+cSmFlZtllO0EgVdI/Voo8giBX+3eq7Fol
w7ky9eNAe4RDCCsxoW4yuW/PjR5qv8UgmdRoRciboXT0vRAoY/e9Zc6zH05YCNd5I2It1JODrZee
6p5N22XPpMLYsLyv9amvei32nuAMwoYelHVWSBmY7KA2VTIWBwc8NFyRwjjPQeGFucATR59H8eAV
ciKPOSjobwXbhgpQ3I+8iOJHpjUxeIV52CXWkPEm0MeRRrN7143egM2f3qoMT2zoZm4V2B3PmbSj
xdDBlr1rUXrP0zTDSoaH7yaC2wCss6/elTXjax7r6d5tV/RPoI7tVokBDaA13SfgIwsp8SilqaaJ
qPW9nQXYjzBGucKhbPcZ2O56TeROeHoeNrnX2W+V17kKTRjd5IKAk7KfGt169xm/+dqUMI9BMTKh
EzDwuXdc7iqFpWG9HN0pGnYdK2eYVDZIDg43Jm4Spzwidn0Wlb8aoVI9UkOFvMabfqrwIvmEkZSO
qCUJdFZiMBb+JzS49WgoHJghPhxnZ9Ez5QR13Xm3XQKoP02M5bKQ9J9Sk+hdFiWWDSIbXrmTBTF1
r+VEUxE6+FSDORxKrsFTPIpqcUZgo98UZkZJHh74g9vLCuG7HV46NMVj0/AtBzSpLwbWHvLNKU0u
oS+L5po3cgityiIh2SLi7rO16W6rzIpue4eFdBCoaLiqLWibS1f1O44TbPSEv+bYJcqZ6YVjkT4p
+Oy2XUMJ8J50go32gnGvy3skE55ezd3ktqK/MgTiTRhVi6x3/ZzPLU//pKBsh4ntlGzIxePPl3mP
awaE+Px9XVEy+d9DYQ72OXple0GJYE1FYrfkRrXRIiMW0I74KBNriu+ifCyeDQn5ESaFWf1wy8Wf
7maohsZbribKDzgAuGcZX3Fvn5d1f01GUV254HwvsePWLNQ5RBO8yDmSp4RpaCztraiMXB5VqU7O
GrotPj2QYvORsEbj71g1muK26UfHfCjwet2tyIlYTJIJpiv3VrpbmBR3R+IhdXOeY0iJ3vACV+0j
kMh1AWo50SzPdtYsbuwOtxIHO692MStbNGKxD0CctvLrGdX1TPVGI7ea/bdxcKUXHYgWyU1kTOP2
JG3GSL7kCMbPaZ4n9iL+gPLD/Tiyw4ytpSlfaR+Yhr3b13ie8FeUPKqo7FtXa5PkmEoM5l3Taxxl
tnVrWnFkXEg+R6LJUYwGnFj2U+v6M9vwodMOvJJmyWi+lUjB6vStoBb3ptFV1pKBBxGFTwlw1mp/
duyVUCDjys6vyzEdqJTIeISQ20hxBPeZngizs7umO4kxCcfDzxm6V35UxAdzPhzhpNeUXDXyEn+o
P39gDGmTNqyqhrKYrOXonxSuam4HlUYtGSPTyiYKe/oMZmhZKCRwoqF2AD693SlpAsXfwFjF2xF0
E64V0ElFRPxh45QZPP2YOxkjmRpxy86Quu8rkcTtdVx1cZxsYixzBFQrzjhsJ+M+jvdUjA08z+xV
rI+ohIP77NURkiLwOZeDCKp9P7yAxantC3afk07gtI2Z2rPKVWB7ZsG97G1sdwEHthhTw6ZZ+e/T
wNLhchwpIx4JtWXwMtN+dU9Qtpr5VaxkYgaLst+sCDbRRti5ad2TS0lYtwurFQSOhB5yOzDICEzH
0jbw8gUAoorxHJuQNd9EyWSdKASjMryQN3xmWlT5Eh16bHWmrmUyRNEh53FqfGeAMO1qrz4pt6yP
l7HVi4MuuvZ5nQq1WRONl75YjJ1mXnRurgZVcDEuqHhj0I4GO9if64Yp2Njo5DhoYFc36awIxN+3
PV4OyZ3XF9FnbkQxbgWa3joY8NnpbLWmnf/DsBCn2YT7zuJvG7rrl7sIRhdoGbPCUSzH2d172o7L
bJMxDJoPpkdy5SUCFgIKorQKQ1GfYOH1xzJh8OEYWOhO3iOKy63chB8N8JbmuiMgxdgaD1SMgA8O
G4i7tA24peMtD7VBR0VgeaXlUx7LSjZtBmRz864Hvdvuqs42obuIQYlt1jY1O4AYzDMbWKt1PzpP
r5RhdM2oaLri5TBXqGfJxm/RwhgINWNzvRSl4daBPaR26XAK700ar0ZcDvoxpbxA0co9xs0AxLVr
KQrIpRMB55HxfA/STgSxm63vZoMRwWQTo9mtlzauPWZ4dvIkfB0/2ALP6beo65vvcgBfdmmvY6RA
WnQC8FxT2cb4w9SNn79TW7LER0iMDnum0pXiBv7UtFwbdjSpR6pfk/ZsTDVBnCLvoFP5aflalm6l
95ye5vYYicg2Ly0Sgh3hM9EZ+D1g9DA4yYt0N/JYqUORO0wtRgNORYWLK5fthFmtoCnEnQh+uVrf
z1li0xJwAp17NGBVDrh5/kR27lvSa0Oeo2/ZjPSxTAnLh91Y1hmgMKM7GKnM95O5DvaNLYt8ixG8
aI5ErJlbEJlAbqdqXRLErCaLQk03dfxzmrqq3tvAtSFD3pDioGYoJ6sFc4BtxNNC+E3CCzExo1xQ
c3GC+hZZeda4en4DzZjHdybWsfGWiEjaHtgr4kmjEwtARN83xROzixjmmK/W/phHLV10taBx1VZz
Sj04G1YBaKeKMMXwxEU+pUlyzZo7ivUadsB6lRPPMMdpo28Vs9Go2nKm6LtdRXuQc8We37BzEple
RDa9LBMKtAIlNGeTwMngKO6KiUgoo8coas/NFr5PGmovzR8mr80kgKwKZyFNvosvGC+l/Wl5dSdF
adWOAB5U8tIo3CwL2W3m4mZp6yXG4VIbfXxZktm3X1Sti3EMdYXHzxOg3jUdqiJ+imLHpl0IQ39d
v9OCoe2AvNocfZtcXOJXvSGWvVUUJZwfoai6erQjLLOXpeGp4dJXrf8RU5hOjHAo7WljFSUO5H1V
eKWI9liFKBD1s66npEcZq7Px04jR4wmd6oyAKkoQgY0ZzzS9uzMe0t7sjfa4DMYg1+1o+ZNgJEBf
33Nns8+GoyLtGOdkI8SnMGdGsSTzOr+/k327wB+ep8kzSW+cIMdaF5SAMe+PA7bPsmQP2zaeZIVQ
jKRzRTVIxc48vcy8yRHXhLToPI5O9ZrAayvjmI3mbcHUFDpgzDAG9Xo4GwuZ0S2EhScoV9JJS5yl
h7WnJNGKMo6YnbHHSpu/WaMzhGUGOwTyJ5tQc7N2cX6KlcRb09UO4FAgIOxNsNsftZWJmpYu4b44
RtTs+3TpvuG3whBcwHf+ZBeprox5YibRFGweKTRfFipHW69sf8APrc+pxCm7HuKBtu+idBj0e4Ty
HRL36YlzMivFIGrZ/ZMexIlqNmMpp8+7cvxvNsPKPRxBPZ5lVITncKVSszt2VW2hD6ce1eoDBzzm
r6sa3WM8e53Bfg9izHdW+ohdwzIayePIgO6RVPZEs4K2DtgKSp8aCAyceruayeqGcQfRowjdtThP
UVgIi7WLxI26p3aXVr9tQX6bpdM3Czt+ke2Jvj4mibowxzYfWPc6y8YXOhvqeh7EwhdWcVqppuWq
GmrthmodLiJlpDxZetQcHOHOwo8TlLFHqM4ZyxVEbZKOctk7dfuWJPSrmZv/Iu28luRGlmz7RTCD
Fq8JIFUpliKLfEmjaEJrja+/C3VmhpkoTOI25zwca2vS2jMCHh4e7tv3DuOu8g79iSJ9v7PCvCg2
Ir/jKYu5bXhDASd78SCNV8BLZsEYJZvT2FS35dCgLI3CK2yH4gCGOxhjiIYZ0al9lTkY+jxMU0FY
Gbdws9IcBkefmMQc9wROalJoCorcv2MivkSJVOsy5pBg5P8utnpYbeF39X55Zukjl2y2d41/kjya
J0XpW7+8Xu9ewqYyd2NDCQiqt0F6Foq2RKccgLwhlLk7FopRK8SBjL9FPR/VLJPbDq4hKTYfIuax
YDftkHTdZnKBsU2ktXlDdQtuS0ixDTGJ7DIvPAYtSdeq2zwHj68IAnp+IqpMLa0AaIjjsRvRyhny
AMGGsCamwZ+qM87Ztv1IbDXUU/W59iL4Id06SMN/yhOCkDCzeb2m2ZxsgNa1nynZjqep7n3lNsJj
FXCDwWc5NYEootrAGO5G4C/pdwqyjjQXKEDIdqBJFTdqItFEScrEKF8KtdOLgzVUYnY7pKNofBcU
EP4buPiRUyzTU8tjSvStjsGwKN2Jvpj1h1MUtrpmGwNIc4Wga9zjK5Brj0qUvfh5jD43qo0gVrdV
yVtcZtTTT8pPlleADGW4uBGJkHXe9jcjcga20kmyuQVGPaQvkAUmj7CiJs1nipUkz4I6puErmmQ/
TqRUzFtVsWUWe00xa6jxamSnb+Re68db6l09o6NaQjAT6QH/aEemmwfQgSMiFWWIfjLvLKXty9/s
eucd20JgS0knYtD9icUxAnspFOKvtkOiw98IDTBNujZ5RM9DqNuOwgj0WiUiNTXfztpoEq+hr7xe
6aOZAGN/qg1tik+dRgHtPmU0POXFrXUQD6QxIm2RjkrIAbb29MZqRNrjbcX1cdvp4EcbO534iO2+
rcrgW+iL1BO8eoCHITTUDKBgOyba9772B/FXBTNxgPhH29d3ngxslRp+HJdfqraRe2YCk6i3uLLy
CL7wEkWOo1/IKq/ppJdlyNutupbEHxDN6wz4g6B75TEP2IV6/pDGT7S30tYVIrNtUPkd08wd+saq
my11QxHBE6XI689RbCiCi5CmhmpOPPb/GHi9/OL3pMAgEAeYU5vAl83ntASwTNFFGhACkmQmQpDf
zTotdxVFjOBkl0JTDX7FXt5oW7VShU8MmneCf2QpYkS5mgFSVOJ6i3EJUKVfmHBCWIOxRdILeMob
MKBSS5sWecSIlkUfiEhLgYIi63bagFb0zjs1xk7qzCK+ZXgzF2PUCjVoTn2A+sC5mGnMTtV+TBFx
1W/DUPWQi0v7PHqBOVpLYR6ta9RWM6gfykffpCflJnEfVpTwUutzCYeRufH8cSQKNLIyMC1a0fYt
N3pdlLAMDkQPf9IqtEiporTP0oMWRVaYbHjR1E/R0DNCzAyfX+rIxQt++VCeJuatJii9jkoD/BKa
t6vwnxdJOVkZqr69jyin56UGo0hSLFUvZlQAn2XaOk70O89jePJFjOWcQppkQBQMymhj9RwaFChQ
vIWOIlanqn0kWHnzKoX0W/Zk7YB1wUFV8V5njkm9a0Q062LJ92liXO/kS0sgFGualNMZjYO2a4aH
iSOl0pJCR3nvUMbbwQ1upD1Km7egtk8/ZSffrQPk1kxOf36GHqBJDbBMxKSoiTY4874KnJVVzQBN
E0BCgeOF/+kwxsryzMToRWE80MK3EwnpgtIspSOEbsMuykzDrQa1/y1ZwQ/UU5n20mOXgCU+Xv8J
M/TWf36BBA+drqkT2nJCCZ4tkoeiIau1itpFIH0TxP67HKYZWOTy+3U7C5upiAA36VHRiYPn5dJO
3gkII+t1RdhWn4qWQZ+gXxvt4z9xBr34z1LOTMzgWX5YSdUgY4LhOeSvovK0N3uIza8vRFoAlVAM
FUXJVICEydoMDmXpRMJARx+kdowN9CinR9Vudma4KXZct3fDNvpU3td2jpKH/V9oYkiQvH+yT/9Z
zMX04tISYe6BRVPhJMzphX1faFAmQXaGEExJ7pQQuNEpvr7CxU91ZmR21DJd0TJPallgNrht/cPP
jZXTvOh0ZxZmbh+huSuijcKtokB3xtx8MRROAKn+9YW843Q/eISmvJNiidMs7aXTGUkDLrUBM6NY
0rZUlU8JguKF6e0JoQS2EJBJg5qWmma0+oJvXUv1Mk/ur/+Kxe0EZa6C6LMUWB8vf0TaQt9IjoQU
gnkYaGYnxhq+dskjFXSTZJXulgg68tJCNdZ08E5EEfNbKm9AzjEkuqNLGqp7JCIOitt/Hu+QtUZf
6MvpKV45EEsfU4Ey2tLlae54jno1s7JmAE1DCqn7DvkSMHrKvDQdru/ishUG2wmSmi5OY8/nccqM
rIh/yxprXrnk7+VA/R4ehOtWlhBrCoWS/zEzA8iNisTQaDyZcaCdtFnUq7cL7wER7NUVv1hakaYC
WYeMllenNVtRC4/UQPOcyKscran0Rj7MjMbKgqb/yvwInFuZLcgyAh4bvlfZ/c/0JW9c3nlWaEOp
8lZ/Z3Sntv1v5hYqj2OwXYNWLi8QsrEJfW0qxszxu2joYGxNubLV4r5Wkl3f+k9NoKx8s3e45Icl
asi4QOkNAtqafsfZFaaoqVA2Ugaoceftlb35CS0BvpzvGE+5m34JbotbxY7duLf9OzQ5usfrWzwj
qn/Hx0KfwiZDVQk6eX7AT6CTEJtjncA5PyN7vEkgkN2kTnSk9vB1gvEnO2+HJJP/RJns5FBVXgOA
L0WA858wu/oGHRmFLucnqN6d59PETMdtjVISY9zl91w6Ha8vefHLnq14dkNIlQnP22ROGYGEPMvV
V10eVzz3f/msf7Z1FrzlLNfifDISHsyjfFSfWtK+5j5yhXvwA274EIqb2qWmQxG9sgH2/NUPICmD
mMEkuL5DtM/8Khy7pEchqLLlHbt5kF0O0T69SV6RSbDz7yg67nKg/CVgcHlvHP5iiyHb0IhFmiHO
1Q9qvcqlVsS4JzzX4UMVvarNClp1NgDyni+RjzGcISsTg98MnZu2flKdeqDPdau6dHog+QG636HM
WT5fX8z7Vs2PqC7COiXT8JMxeXlEYw38B7oLla09+y8hWlcbZX8Ccuw0XyunOLTeNnSbffRlxezS
sZh0GCgOq1DKzucFolKSgVgRYjsbQrPPIOq2gh3dBG70isShG31S3Ih5CF3c/E2iRg+AXBfHgSZ5
FvusWC9Nxksr2+iZdh5RFI2s/PPK8qZj9mFXTQg/iDy6hMDD5a6Onqfnohn8J/ANXFfDXb8f79G1
23hv4t50r9tbOvX6mbnZgWQkcbCsdnLJsrppyujlBPgibIa7vzAD04AG1lahuzT3lYymu6hiJksY
amxBhEGzOLxdNzLxYH7YO1MVcUqIVGAEmQ7H2eFOyhie4RMadpWLqsCDteHK2KlftT3y5Xa4NZ3k
VnK1o2dHznCAFGrb7cuVPHvp/J3/hFkC4OllDZpoKG0DCq7AeGnahxRe4aBfOefymqFZDhB0ka+N
MBzY8QF9MC5H+KgyGzT1Tnd6e3A0u3+qXSSuuSWHGzoW2yma5rfWYS2mTi4y91imOyVo0AyeEcrs
WKQRj916NEq7SasN9LxIsKzkiUsWLIkJPkm3FI7e7LvS0FGSyIKmX8tlNzsVNhJG9orvLOVU5zZm
Hw68iK7BLVaScISfYMt7U4+ynbh0gs3PuK1tfpV2wU57pNOU/Ipd3z25yoEClBu7EDg713/NYsp6
/mtmXzfNxr4t0AB7D3LVfbxt9+pDeS9uwGyu8L5/dCRG+QAEAAWSNQ2qm8tD08cgvEtJr0EawHWq
HfUTwlDfkubL9SXJH+P2ZMeE/IIxTK6MWWCDIv+kBzy07XJr7vpb/ftdsy9ckfamE7myC0Wloz6T
Uh1OzxTSbBFCQHDIG3Gr2eUO6v61Dz655aXbTrNPEjOEiPsAIZzdlIxnUhM/eS0fvDw0v9MX6bbZ
MXy2I8nbA5R0Tw4D8COoITfb1vRenNXRt49bf/ETlFlU9Aum/M3pJ6QNQ6Kq7b9NBzl2Tocpl4+R
XtySy7vZ2qf4GCcv7c5ObAb0CikVv7X1R+NA6fzFtyNXP5qv6QEqu9cCb3esb51T2xU8MSjLMh1n
+0djjWz747m+/B2zDBdAfBlCowHjngZOYHPn7avdyak3vraFKGmLvrUj/esUbDJpijzZYVT+8ORM
oEYVR2Q5bSPNBdujTwaUfgyRwxFWIvRCdfPS1OwM00bQAchAHdTZ5i7Ya1/6PYo8B8lFDdBpd+v+
tOxOf9Y28+hQLcsuNcPWTiLv1ZQeTDQSY4tGYr2ytKXvpltMRPEuY/x3PjMJCiHpEL9s7ciDqBH9
NNqgT9fDxZIJU59e0gYZ5oex2z4eCExm3TLhQBMLDArN7esWFr+PNc2VM1ojqUyEzwIfGS0sWEhW
TUgvp3+LvtP23PlOYMvCNnqpXurd2gNg4f1jaZbGPLgBHRpaIbObrAYrxVCC1tohot1PtWIbP62f
ogsj55Ze/k5/hiW3epPfkl8ouTq0fFai3tK2ntufBfvRo1ekh4y1hE2x7QvFVeTt9W39mFBernDm
9QD101MemJxpY7iJCx8Nqxo96qoApnbd0sKE6aWpmb/Tr6fXQ9+Vug6URPpvqFgc39EPLWP2+kZ+
K78Pz9VzsF27nZfO2dkmzlWPojpXEuDorT2IL7X0SfR+18nvPPl5fXnLG0nCY1qWyuzh9Odnyazc
EcbGvGV1Wo/kTnAnQCOlF+XLdTPLHvHHzMwjqwrlRCtmE+nDuLHivXrrb5rFDTNE3URyAyIIZbaU
qm+R8kDdEoLRjfKzPKBkhCL9BtQeKlGPMLMIR3kjfjHA/4QrTrK4vDPTs+VJo6WDn9YJVXXmbSGx
FR0JEOT1PVz8VJAcQryA9gyP0stP1aPylyYVwUrz0y+Fr+7qMmRuy/RXUrUVO/NX1AB1nyZJJSnL
kKeI7CHH63XfgrTZX1/PwvfiDaUx8AB5hSyKsyjRqr1ZDkWFnZrnhEfbX85tDQWinA943dRCoc0i
/WIA0mS6ljrw9AHP3LwL2pYGKLYYoBvs3hHemp3nRna31W8Fm67to8zw1A5KvMJW/oGZu7op15xk
oZRx+SNmDkqyCgWYxo+owKQfVLe4Ay1z+tUe5Z+KnTn+EZnJh2Jllxe+JiuncUaJEfXN+atGLfUW
8WJSEd2DnjrbS5G0S4vVJHMKuLM8V+dLmgrgJFH9kHf3dO4Z8OSyRv/a8cYNBIATrdJW2tc3/pfq
p3SUt+rW3FqfswdtJVF4r2h9MK7rXOASQibmXPPIk6GkBBDAxkJfTBIUU6spHASqTw8yuW1+txab
5ck3P1ikYYGsDwUwusuX/qQyiWDALtjawrO09e38gekIN35Qv8L++xq8qg+B3TiS670xOXBnHKaK
ynDUnHZr3q994KULiv7Fn98yiwsDHNlFAVyEamd729lBYVvMMPHQae2Y7oMTb4bt4EB6tfqAXAh7
Uz9FYqh06qzrs7AH7lKEdjnlBEfdLiqB2+aCv3ZsFo1AmYBf0ehmuy+32lLhC53gWRR0jjoTgmb+
fD04LJ6QMwPypYFQBZbbpwneM57g0rTqL0Wf/IO6/LgShdZWMj2YzoLQGLUnxYCG2x5T0GhdUG5b
GiwrRuZMJ9RmiTIUh8hoZZ3q3izUjdRQotYHIJnemsfseDpIO2E33qX2aSXLW3a8M0uzeBYzshGP
Pg+8ykX7B6yh91TBuvUcOn2yQeuJshAV4a+eXTwEzuqdu/zZ/qxz5nwdbx7m57Fee1AFHrXwiyGt
3ISLpxzh26nWB8G6MjvlrRSWrdJnyM2KVbrpUO+IRNR2O8auBvObEvTxysdbqC3y8WhHUeaiAsU/
X7pIAOFR2THWbgPTcuWd9SCb75WLk6Pcj/fSY3BI4Nw+yG+pm96Zdvv2C/jkv66iXv6G2YHrUTLt
wXpP9QLm2015e9LUVzmJVjpBS6dBAhgOIddSc7uqgj4SJwKpUzHsKyBYRlB9vX6yF7r4zOaf2Zgd
bc80wt6cTlxHG8jYQri7Hx+Tg2ZHW+Ow9tRbcshzY7PjnWYNc9013qIH9U6ZTkKUuKdGXTt2S1ft
O+yGuj3DXHNhOamH0gmMLQ+DchO+FG7jevuGikZ6I7jqRttpiLTZshM5gmOu2F5cIp1ShQI7VXZx
duJbLeDIIyNinyr0M8BmS/knS8m2K59t8vL57Qr7Fpspq5KmzbFNjF5nDdIYlBhKCvlF20JkH1Yx
AEBpvJFh2nbK7hTCnagkh1NVF79Kqzntr/+IxaWe/YbZUj3esJac8DBq9Z9D/pqVj1n1fN3EUm2A
cjNVIo0WIS2LWQgrNOir2xMJYfnWbuXf9UG3xy/lHgkkKEkUO3S9h7Wn+dKysISMqA7kQpso5c/v
oCHLJcax5Mb2NfV3mlVvetvvYr/+cX1p0y+ff0GyQJXgSfmGj3hphjF5uMYnlCm8BV72DBcNojuM
367EkMWUmnl1mK5QfGQvZ3ZQc4pyJIwaW3xsHQTHbeFH6LSbwB7t8r67leFCWquuTOnUx6X9MTn7
aHLFPHTnSdAmgxlAN3Gn7CQ32a4y+y1dPudLmz2PJtGs3tBY2mSnfshFJzjWN4xewQdn3kAPvQtg
hXfSv6neUBL7s8DZrafUlgabgwijEBN1iP0gS7n22aa4e20PZylraVY6U4+szXget9MjgVHBQ+OI
TrJdz1IXnwd/FsRLc+aMQ1UqecWC0ltefpvmH6i5bXVTfta3EftnvFz3/aUPp6twtcInyf9Js8Ux
tOcVU3Zij5BBlBCqWghbjrVhV/2AxOPv69YWQIUgMP+Yey8GnmWVcBDD2RFOBeByA6iCeGl7ruVW
37Kd5dZu8kmNmXjeyE6JGpmzlgQuxZNz67NkAWhxX7UD1WCZau2mBrdjK2r2Iw7TwVlZ6PSfmjvN
uanZZS4CE5Iz9Eht8Zg85dtkN9XfTm8Q2zlrh29tVbOrHKF1MYwZQqf0POroDZuP6sA4Xg7JyMqi
li7zSVECjmmGEolil76pV7ISgz9s7MKVtuZ3AaXc7Uiryt+WyUZ+RckQwIpMEXVb7taQBourPLM9
c9SyVhSVyjhyfP3IwKPFpMPrGH6+vsLFlPZshdr89HVdl4FTaXglSFvdDtx6m3yfWuXSJnzoCdXD
FvKiqRBt2NpUodusA3KWcs2JrJRS+IRXUWcxWxhgPEGnkZAmF0yRpBujTle+5OJmnpmYhWvDhDMH
8mOeqYnoRpq0ySIwR/1aM2v6pR8OwZmZmb8oYgxJUMJK6rf4gABQ+msi69QPaKofzdJBXsgpaeat
JX6LF+35Ds58BQW5IC477KqPPExccGp7f6s7HUWdcjdVF/4ytPxZ6txxyrATBBnYsg0CaBN2Wx9F
dzXbX3fP6Xdf2c852qYWTL9WQozA17FV9vVe4zYPj2tHbfEOOtu/Ofw6rw1fD6bvxij4VnGyneGO
O30j2VPr1fgLtASXwtnezQJYKmcduiGYkxiAMdoGJouVO3zZEWnn81gkzZvTbefwa3lMPDY2RU3u
ndsBRg7ltl4t3S7epoT9/7YzHe2z6y0PSxP2dOyAypdswxOBzAuagbIkcyZVW1U3zA6t8WwuxgtA
obxOJxSWMjvMheEhDMakv63qbxUcP1qwVqZZ3D4gSrLF0ihszc4TJNIlvSqqF1qp2MFwN1RUB4vf
htesPNkWHxk0Af/b0rz9HzIdSm0US+GBB8bO2sRf6f3Di7RpHHlr/FO+rjn7Yig8szjLCYLGS9tm
xGIavAoU3MUT4n0/r5/bNRuzZKCoeTpqCTc0RYS9rN1XNXroZCD/NyuzY6TCUSMxbs9K/M4xhh9Q
Rdn12nYtOtvZds08nFYPPp6yXXoVbaax8Lp9ub6MxfbHuQ9Mu3l2iGSey5VkYcI/yFCTO9I2catX
9ag46YN5yF31DY3Vh/p378pkUxbwyhUvXPtcswtYhKAIgQU2ckCVUUzjTdox6Cet8Q0vFnwAGjLK
o06wTWO2l32LFrFSEi3UnfHW3Z0OZN7H1oVYa5fereW+i3fHmbHZrlYpTJSlhLH40N9OL8H+KOzk
vbmC9l++e8/szDZPD8IU1Q42b8qg6sBNJ5wWOifkheFNkm+S7e/4zhTd606zwDXMHXJmdhYEKz2X
PGgciPDP1s8JpYbUM6Ahaaf+PJGvFYfaFm+KH9etvge+Dxcy7GmixNQL1PKzdLEViYpNQOidGO2F
jbUVHoK9p7+3kuBD2k34/P4mOvqOeEAFkYHJreRKr8kn/z5/guliv/aVlyP1nx80i2Y+/JEw83Ts
vtC5YR0/V1r4hrS3A23J9vriFyvqYEr/Z/GzqBbGmRYKHW85SEI331BtPcpu5JpfLR4B1UF7DY/P
nqM5K1anQ3Fty+dRrkDfpAmnN9yudYbv0LH/1+PK32vH/g5uipVosJwNIdUBRg/0EpHpMh5ptSr7
2lRYr1wyWac+QJTmisqm2VrHBAipmPxNID8zONvYWg3gzxiomfZlp9kiWtFWOT57MnDW65u5+J47
MzTby1Ssy5aJax7/+WNUf8vyl6Y/WMl9Fz611PKvG1s+omfWZuEuVk+DTguGPGWX3COdm1AhktBF
fYCAzckfp8xSOgiHtQ7BAiyYUTH66QDHJQNY5yw00B6IdZSNeTkela342L91roReQGZHu/d/2vpb
1VF23qfg1n+aqu1cK9v/LwjrtJ9z3+XdT5hCQAG43eyXhKUsV4lMbYcdeHKCzTRooT8zVo7Bk71W
4l9srp2bmz2/wshIh0F7Nxd/qqbH7B71+JfwuLbFi5+WgoDBmKGps9OzI6L6p6EWBQX6hjv1aKCf
sy92p4NVbVDu3unb6iF+TF+bG3933aWm/fqwn2DVdAm8KlKhswW2uanUtU/Qj4Jy5ws7v+iBgIRO
UX6FOmnFf5eyAuPM2CwJ1nsygjLEGNRSb0WUfm2j/FUx2pVH89I9fWZmngEzp+MFiJ9O9T9lS6fk
0GwpDe/X8CyLycfULGSgUaMhPq/l+KQ4oi7TbdI2vJHt1JFuJpzfsFXc+HGtRLWY10/VdV4pMrhC
Y3ZR+lAHIzfPXQF/7ot5HP7JXuE1ueuc4Vb6HtHtj35cd433wuUH3zizOHPJ02h1nTc1yoEyQltu
K1v4NqJN6CQ2OojMAIgvOSXAjbzNtsF2FT+zFFrPFzyL4Sd4AqD6oFtiGD+got/E6IZbVe+q0Pwp
FXKXVDmvr3jpYjy3OAvmcB2JQtBgUfLTTax8g1P7uoHlQHq2pbMAnsmVX6Uyzxj5UXqb9rM8eE+A
s7ftTf4cvUpf2htY73bFoUPifBPum1vGSranp/BbtdLrXjwkukrfmVlIekCztfqorqd6yy8ZPYkM
oNQh+M62RlCMG1/Q4SdL7aYytqKUrESc5WNzZnm2B3UJQT5kR9MD1dypbr/3bnW6XwjOgGBeuzIX
Q86ZsVnOHkragMw5n7St6t8QlMCIFhn7EuGyv/EdkHqAESUmdN9nL86eXEJXBoXRgMrJMnjMT56T
onZ63XsW3fPMxOxAVOgIJm3CxgnRN1k4jOpflHiAGoKMBlqFnPMswkSeBGdQwRIaK9Wp+QVe/dk3
c/OnbOaxdugEK1l7wC0k24YBbEWn6yvijLPrp4ZiGWmCNmFA2yM30/lLML4VRmW6YQNxHkogiv/v
b6ELm7NbaJx4p0Y4HO1T19tady8byqMudv8eVXFmBRKIy5R3NJscaUOsKCUvtvI1G55P2vfrDrHg
3DCyU7JHYYhewrwb6lXFqUL9FgxYtI86cyMk902SOf83I7PXqDQmYihDhkgWnUHD3Tv6CVFhcWW7
FvKQi6VMf352fEKULgIxw0pp7EpdO6po6xTVXgl3oI6erq9o8Ryd+fnsXouYjaksCT9XvJsRGsW0
WKMgWLBgANmgzMcwOz2ImYv52gniLFQH7MYc9k0S7MJYWInfC8NcRJnp5ch7CqU0fRbZIvgi294I
2DH4B7In6Sa4m2rZ1cN6O2XV1swHrMqAxwmRA7Lu/janHBHdFofE8d31WYJ3sMcs67hY18wTFK+G
W1LCVrutYbTetjwWk12+T3baXfxsucE/k0aaZPv7mgEu68XKSD/yv+BPudzeWWTKGjX2+HIdEprZ
pxy9U98r36774dLxBfZCuw9AtAixzqXPi1oy9oik4IDEiU3dCMdeUEtkbbVo5QwvNeXY1D+mZpsK
k1WXGSqrCW/1Ywpf+Uaw0z2aQhNu1Qjt0x4WXpthyx8QgWx1yKA32c00sn59xUsp5cXvmO1qFCqR
QLWHWo99evT2vF9/xE7w1O3Gjd5tYMsqXWvXPrXFpnoWQnet9LF0LqHxRXoOeUEDbpzLHc87XfXg
e+vsAkkRQcvtk7G9vsKlOHZuYXYqRYhma0g+Gc5K/KdR7L9VWnRQzMGu1XSfC6p73dzkIvPDcm5u
5kJGnpFN9lWy6cxK+urBSL8/5VL0GjVK/vUkQgp23d7SBho8FgESsY3g+C43sA7lzA8ybrWg/+G3
qi0r5e66haVDcW5h9olggSzgTp4shHt/+AW5f4TK7XUbSx+JByIweY3MA12ly1VUkUYeLmFD8+k0
etaLF0Jgmo90BCf8XiWbr9cNLi7qLM2Z/vzsdovMJIxLEYOJ3tux+LOHu9aovl03spDRn2Ucyjyc
oHPs+YKiTUH6P0Cl/zRr19oXSy53nrLNQgmzFi1ElayFghCkr6+plG1akLHB2g23aOgsu5nFitCT
RpTNpq/UWe0D7JwxuoUlCAK0UmxRLavD9f1b/Ehn9maXNqJquSrHxKDe+HHKDJTo8hs/SZ3rVpaq
+2eZDtn2pS8EvZWkckem4yVudA9l5g0ENNt6L0sbvdkgQsEU57AvVtKFJZdHDhfmNhITholmgQKe
wEZsIdKyh+iYjgiptr/GPLOHU+AoqzDcpZ08NzZzkU5UsmwYSLAQG9gwb3xX2MBa6D/qbyhL2+tj
14sGGX5EDYCrlLGByz2Fu7r22kSgLpqMdksLMpSVQxp5K9/ugxnqZDIQR0DGPJGIHpdmZKXNKh4O
6SYckEjx4ZAv9PZrHu+uu8gHx8cMY1LUjiAZncaKL82IMbpv2QlHbCXFexKtAlJro8iUQ5EM6rcI
SmlvJSB+COtYZEGcJlyDSYLZ/jGSG9RhVieTnEa3589HB53W/vP1dX2Ers3MzPziVAOzShM0EMy7
8la1pYNODpAdp5qH+nN0wXc9WDuksNbzjqUvx6NWFzWk21DynkV8IYF4V2qx7B/ohX6P9hJT05VT
3tAvtDVbeaV0vuIs/8tq/9iULz+j1jcQfUMKDBid0SjZnabwNVA0hq0cUStgDt6/R1nc7fb/uujx
vs9/LM9u6SaL6pYkiFd1BztqlgGW1ib2bPSPy6fr33QKwhcJCKa4dZjCVKcxBmu2SNmrepjJlGRj
FYY62v5opPc+SgfCri6QTfgylMLPquZmPXk1ZfTrxpfclooLrH2cfDDqs4OSjymyfTrDJyoM/xtZ
OR2hK17Dhnx8/LBECyoHTQIeR+F1durTfDo0QsJopDK0P2UdTgEB0b2NEBfSbSIgS1pUve9YsUUd
Q1HqccNdhe6dMq4hTRfWC0ieoUaUSnURaslLj6oQDIXvwkMTrvV/QKd+rId/zdvBYsCmUxLUYNQQ
59NXdT2AfSm83i78+pM3KSPG4W0C5X+grs23LoQ5OkkM9BioC9L3mLkO08mSOEispvCzr0JofavR
Czu2VRw4J80qVo7jQgSYnpVUSVAVp9A027ssERTUmmF2S0vY5pXbGNiX+K8bHOyezDuLQQ1uItjs
Lj+QOAhaX+TQMiM05YiD+lbF6T0Sd4//2u8vzMzCdVBYhS617JySG+lnvU0UO88RLb9u5WPXdraa
WbhWShFFBRH5AkpAN0olfDHq4EbIT59yVXeVVP0p9vJ2HJEHs8ZtrhhHDTprsxnd679jyevPN3WW
BxpqaQ2lFPHlxmLT5RBxmmuw3CXnODcxS/2ivO1O9DiRXlf/qdKnZvySrAEPP7YSp92UsQJFyFTq
nF1BObIkYRoVsCgZJeMRKGf1tlz35W0jhegiFPlLUsTjQagS8xig57lpT9A2XN/KxXXC/MnAPDh1
aAAv/XMsvKqGYZsv2lpObRzLBh7OYvN/MzLzTj0yukrWq94O0darm5vY7zcI6F43sugUZyuZ+aZf
NW3nnerebhttI4TP5riSMK9t1czrUPVM/OTEKuSIm1MV48MQydEmr+uVqv7H2szkGGdLmTlfFg6D
KvkND8NbZaNtpC1aniCZmBe3BW+jO9qOfuL96Vmy5Q0Vt52HLuTqEMjH/vP7r2CaFOAlGHFr9is6
ufQQGu4J/K7xYO6QEtsHd8Ex2PnfTdA/kO7dlLu1JtTHpuaFVSjwLh0ySrykF3Xq8MNx+D24CqAC
5AqYansUHouXaYZZyVfc83/Z7/9eKTPklzbREtMKQ8DmNLpeQC4GFn2P3MkufmCg7iF7qQAT7DYT
22DmMLD/hIgbT6W1/HDZwf78jNn1F9FiUb2ADR/LQLtl4LnfCbllPUmqsFZTWT4sf0zN8sHIKrtB
H/AwGb6bOHqJc+uvAgsTbWjJwu6rziyYZihXDcpm8C20rpE8IvHjpMlfHck/RmZXeBzqyDOHAx+O
6nAyvCn1j0HdX48ry1/lj43pz88qNUkeIy2rYUPIQlfsxOeW6YGsSn78hRlVnmjUp6zyw2AlPYgg
qQnEFDmmdES1rRYZUb8ZVnp6i+s5MzQLxuUpS31RJ07GUrlHwtpH6rr5EqrFShRbtqMTx0yT2uq8
MAg2HSXHKR4juvDU+4rd9KevQSX8jZ+pf8zMXCARwk4MIvwsqG9RtbL9OrDRB12x8o4imr1qIKCa
4JAMGUofqGVGNatzyPJ6m8sF9CzKW1CZJbufieoMn7hzfne33UPoWl+btZf44j6CsgJjr/CimjOt
9kNvGbE6fa+gc7Qx3tQ89hN1LbVbeLaRcf+Pmfdk5czNTSoZGCAGxozIUfHcST9M2HO+xDfFrWTH
+/5uuDE+xZ693uBZXiGAXWjIQT7OK1ElajqWIGcpavBSswHWe+8heGO3sbdSD10zNEsRDD9AyTkn
fc1k0QFNZidwAuXeygFbesXIkFVIMhOA1GpmeUJ4CjyhnJZzyr0tereHwkDg58QdkgorsekjcgK+
cd5JzBmSR6LBMLu5EMPSGyRYemCUg4vC3DFwjafTnqtyK3+x1i7KaX9mhwA0A0RRNBh08QPFCxLt
sRBDFY1AMENjG9lCI9IpgCA8qU1yMmy1Gqs3z9DCNcMfS6Ssc+LIpnFqTfnyLBdBzxZFV5Hcq34b
4k37wuSYg9jbhP4NDuLWsxOQIif3ekhe+JDnRudHQgutrGyRebX1ofJg/E/u1RD6SCmwjdhfg3hP
ec18bxlRJc0i29JRnru8ZvyTZsa9YBBgBivsJEf2vOFbCcWy5PA1erTem0Lqu0OjNXLm5NLYqls5
HxGs9z3B/4uMHVY8SDSZfYGZ/70CchYN2lMZ16aE1nzUvArqrVTBzBj+ur69SzGVJrUKtTJIQ97g
s+NYNpVal2Y40NftXGWbbnni1FDjea/9DcpYtuggg8lTwfqqr3zZhfQHy3xcaDbU6Ql2udmCymgn
elZolVidctOh5IOGkCZ/vb7ANSuzfO7UQz7RyYz8Ck3oqm3qmsrK+V+0wMMfFAy1Z5q5l+vIVGUs
zTrJNuOJpERIsxekhnrn+jKWHgKmbmj090Qo6tGPurTigcOoEC0ZCDLpIXmSvxe0J37CuDfa3W0G
zcTpHjaNFasfgXEc+YkxmjY4Fy/Fp0urCDj11NbzgaQ8d+RdejCey1vTbqia+rZy0x8K5i2iW+XY
H4uD8G10E1i5mXHerVFXL26yJRPSyGOotM2Wn7Ra2RlWMcA2EUHF90+zxt+0ZIDCGkweBkQJcPZc
rlRuBzFGznGwPZxdg8W5WSvcTD9xHlzOLcxOWlEPUhFGnDToBNFsN2BbkT8Vnrpd8ZQpqb9mZ3b1
CWl3ynvTp7e9zYaNfmx2ma0ftLsw3li7bOtt1xb2TsDz0aKF8xtET2NeMjyNnHI/HwdbY4R40F4y
lMyD6h5ssx2KlSManVPG1Czb+tBkrlol27AmfObBUatvZOn/kXZmu3UjSbd+IgKch1uSe9Bg2S5L
Kts3hEfO88ynPx9d3e2tFM8mXH+jgUJBQMXOZGRkZMSKtapzkxSHdugf2kjz7YH+TVchgv7DRjug
VZ4rY74rTcXN+0d7/DTwD3P4yQCuH+nvlBpuzeJd0v21RAkC9c9L921nP1cfF1eHnAjcQ2TLtFiF
8x2EqhU4C57hnJObvD0iUXGXgnrRH4dD8RfUf7LrANeIztV7JOiM79fN71kX4pdlFXJT6ZzA5CaG
5yI+MYF73qeG37pmyWwpxa5VKOVVvpTYna51Ejdf+S7ldleyN1pvud0u+9bWKbg0JESUzIwQ6S7z
2aMAfYAh62Cd+r0h8K2zfGFDzBlMtZLMWOGLaY1TeJpSPqehvfOy+nU9vXILh+Ym81Fg/H5drBe3
8zyqqGoiVMrFmbxr/9Zu/sHOtF76Pq7dCT1mOmflTXKmTSiff+53Vzc/2cUPEM65EyKKF5QxEUuq
PxuJdmv1/ZO1RJ/Tejhcd8L1PyWuFfZsyLdARTngovj7xVr7Ss5hfSfDrbpTEmiuRvvMDGMva+K1
BerV6l4XYs/iGuQuLFJTVlppfXBpALHM6AdKwGdjXCBCqd3O+aJq1c31JW6l1ZdLXH3qwiDyJ1YB
ypynF5K7MhU2lfLinLh0P3gS7SSaWw56aUy4zUrJiJeyXsC5thYzHfmHfnJ2HkC72brgHjpgltLJ
+GYprLxfmnfzG1gsULz1sofqDjHex+KQFu6wh7HcOt8QUKpMXkDbBCHQy33Mu1W8GaVkLzcGVwof
FjiUgu799Y+1uX8XRoT9m0snUnUqAZ5aIlVsP9j5joGtCqh9uQwhHVh65v/ynE5U+Cy9NY7zm/Kp
u8vuplvnpD0jofxpT+pkc98MlQEY2hDAR4WSa2gp2VzM6+dCUUFxSrc0nqI9Jr3NfWPSb2XyXtlr
hauss1q5y2Db9rpsOBrRY2soOzWaPQtCpEDx0jInpMW9GoHmPjn1uuJf//abB5UungzbFAVBsRWq
ynNlR2tk6FvNTeXFLYfHzh79PrpDFPe6ra2PAgLe4U0P/sKQhdXwNkLlvNcmxJKDk5Q6t2Gd3nW9
+XjdzFYvG3gMaHFDYZgPQOjLQ5OkBupoaU3PtW8BXJgtj+pSSu7oQDCcqVCH0bPuoy4N4GvbNnlf
dNNPZ+721Cy3Ph7dJ5QJaUMhlrD+/SIGxhb5dyhls6egqQLKVxsH9/pKtyxQPftfpiiE9SDKGNmS
UzLFQXrXG8nnYIp3YuvWN7MoDtInZ1jiVX1EjbUCnjceSoHOfTV9ruOvsn66voyt28mCE9/RyAmp
1wnxRx8rxunsbvZScNG+aYCJTuufSEnfBbP2ttLUb23zr7buwqYQkay5deYyRrZ6cJBoCBkTQqRP
3utJbO7ehRXhkQKJR6urPSubeskfk9ItiLDKtLN/W6kLVK8rnorhRjK9l46WZa3Z0vmYvdgi0Te/
p+OjVNHeMZ+vf6ctd7u0I9yBQ9X2xWKxmjxuYEZN3HjeGzDacoVLE0I+23Wj3TUdS5n5KvFQoa1k
uG0EaAo++mU8yenj/2lNr2FoSl93JQa7wD6Mi/pudHb7f2tcE/O9i0WJg+FWrTogftvS1cEXJIdC
7/V3g92CiSw7587RGhqfVpbAqaYpFDh7Y+4eGtUpzkmhPrZ83e5fXCvMbFCZBqQJn5twcQW6Hpq2
1Mxepf0M7XcaavHXd3XTIxm3o7nAfIhuCye60do+yFR2ddAiNwu/GYDh4+C0N7y5dbyosf3PjHCI
A6tJ01HGIS3ddOXxfdl9lIudmZ0tgIh9aUQ4XTGajTFvgLVUxExQ7eapGyG0Qi7t4ZORO+8Ki22e
s4tlCecsUztjDieW5ajvdD1y1Wanx7iZzV6uSThmi1TlyxhiYeWjSB36PsmH4Yy4+Y3yfvaTM/Ko
B3mPpXPzbP9elkjBTwrlKOGM0Sj6Mi8SvYQvxlx6pQ1jVHKnjTsne8sHHRu8J6VE1Jl0YY1zbkuF
UuCDbX5K9K+2eU6bT2Z0vO7pW9/qworI51V32n+Okp1/0KVvWrCLzNtycq54RV91D8HzC9mMA3pg
MHRuYIjQ/KSCOEQ5D27nVs9NcdBmd+VG2+eX3LMqhIjMiecyMPhYKNL3JC7K9GRbO8+CzS90sTIh
H7SnopGygJXlbh7k3iJDYefc7xh5vRBVAU4I1Tq4TcBq6we8yMJ0Z5YCe40RY7OwaXlyUJDqdC14
r697wkagWC2BvUN9jBqvmMYwzTWli61y2S+KfYpiGe7wcqbfvQQI1NRhfZPEc3Bs4Pc6T6MlkxSo
xQcjjZ23lFDnt/SI9kDWr+fMkAtbkdyQ4oKmtMU6d6ygtqIt4MWj+/6Ab2rRYXi3Sr3QwkMRNvaS
5xmkJzmqVxy4bf2IcbPlR//nhDP8kF9oTqD5Km8NwZ+gqx6leFVFHWBWQ9r6XaG1t7JSeIv0fP07
bH1wExZnNGgpQPOPlx/crAI0SxJt8Wi9SqfBVuNPgG8Wpji0bK+Jt2nLQAwVDTTNoln50hYzo3Vk
1dPCmAgoML61yiSHXKY71+nGi4bdY54BQB0oUtMW7qBw0brBQHbLpZ/haL4+yHp+Qn1yRj0gllPD
rZrQ+trkctAf63ks8pNeyVX33rDq2QldtNoM44/fHijBMgYuc6xo1YoaO5kmx7lT24snGcmbKW7v
isXZobhYV/Uyb1LR+KDuQZ+CLo2o51lmzRJ2SHp6ZvNXbM7HZnwOGqDllIrB7P6x12jgZlV8lLEv
eFdefslMRRQamQeEJwvraQqUc2lkn2Zj3qlzvr4uiOAXZoRoZMZxo2WWJgOJKXwGtF0zb3ecZdMn
qTrrCGlz+4k62kWRpW2XtDSyovxkp/MdsoI3bbg3a/M6eOOSF2aEJGWpZscsMg50pEMKL0lexuPD
rBM/HH9e/zQbewY23YEuhsoBwnPCpzE6ozWdsSZ0jMYn5qcfq2K+uW5iA3SANzM1oSDdo3LIxIMs
FQW0x6lMXyBHI/PYnmx/Oanfiod1UmOvC7/xiS6tidWpTmu6KYyXhUme6qYZP6bpcLQke8elN6pu
LxYlsu2YTVymVQbLB6RUyuAPlprkfg4Eq/SHeGredGlTn+x+MCbXLgb9L94FUPUGk6GUwIHC6UMw
L1rhFqFZZ24QwJqw46qvM0Ie9vI6242fIrQjhDVk2Ivahq3SK2NDd63RbF25lUd3CGOabHn8Pmk0
8gKn2pvw3DMsOG8+zNBzMGqBMtN8QJv41KY52oktPM9qkjL3KYG/th+vO9nGiWG1NJwRC2XASlRf
zkZ5aIrExOj4d5MZ3og8nxZwaJI9hsdNS2sjBSVkm+RXiDJakqKEHLC8EQVrB3bgdnqM++BUtrtC
cuvBEGK0BlMV3XoEDYG2CofTqvIsG6LV1G3+QP9i8rlkW4RAy1NKGy+8Nf3sWQbQ4To/uift3b/Y
0gvrwkKZAm5gJFkdKNfPi/m5qhjp7hI/+mNWEm4EhcFCUsg1Dxf72ZFeouW1LjOxSF8GmLP3uFO3
NpJPtupeUmh7lSDZDI3ZCOdwWLV+ag5ZFsWpSyZT1pzIcPkZT4py29emnSHFUTIOlMnZn77bQa2s
TwxlhV7wPHxFjiKNoQoDblC6VoN+6ER01wfru507d2YLOOL6xxPi+j/G1iKt7DAFaJrC6ZeaQE2y
EKrHIO6j+zAaUYuN6mTnrSsc9f9YAeG10qmB2xUiO2oUSVwoUkmxSl9OVZgpN/oQFMckmxCSlKKg
dkPHziU3L6RlJ76Jeds/xuE6U9Z3KGzowhInIwnbBniqC9LrLRO97werQy420NPvdmCE93qjV15r
K5E7WP2tmjUftL75Qzjpf36EQRig3wh9spAQ64aU1FYeVkxwHTN0xHWDxN/Y+5rCnfaPFRNolUn/
lvAmLLWcM6PPJVLUYik/Aq5xreVTa8mfrvvMnhUhcGuwdSXg6QmaZUurwqEHRwsu+3rdyqZnwtZj
qivDmipmA5RtBw2oZuWG6c3KnTIzZXjdwvY6QMbZJshD9MZepps617JRN2WFgq5Z3jeDrJwCRl7P
URn/uG5JuAt+fRduMvivVJLbV6B1WFqmRZuALwadWiBvM0fHxEifyRJ/JkH7fN2Y2MZ/ZU0IyByk
ZUpTsGdaHv/szLfzqLlqmnlaqXhGTv/X+izHkqcm4aHOcyg6HDdIIobjspOpvx3z6Stxz8+nxZfT
zyMzZkawh8La+riXG7J+mouCQCvbapPVo+XF0gc1+zogSXB9E7YijqbxzoW4UePjCt+2KbMynYKI
8+aY90Xcz26jDZFbKeXAiEV3k9nyDUDym+tWN7+zuer+Mvunkk8Jy+oKS40jzp9RR2eltgNXr7Vz
pSd+gsq8/+fGdLpC653PE9AUbv0wju1JawjdjdU8mZDnpXJ+03F5uIUe7yxsy6dIyB0dnB5sHKa4
smXFwxuzbIEWh4LQZLrZPlUQxk5oSvBv4GaP8Sk4F5aPSBSySV78QdnJM8RUevVrBUVloqcD+soQ
5U868sQyZvrvV8E0+UQNozpO5xjd4eBjr64S34e94vbqJheZ1T8mSauoJ4GEplT/8oPKjR5ZQcoe
D+1i+WNbRk9R6mjvrK6v/LFzMk9vlD/MHH8ZBbTOh+WqoGYkGE2HOWVcv67cOda9Qb9PlsxzEtjp
bWnnlGz4K91ZiiasD9iPeCu1QWoyCUuyKDfqs9GV9+YyH2Z1+CsLtD/rYf6zKINsmP+xpl+Fu4sT
r8VzwRBntSYaYIkYhNB5/5SRK2dpdbh+MDbOPtpev00J8a8G7V8yY8lHU991SocISX5j60hTwzqs
l6fA3qlubu2iuUYzhpgBE4npt410ma6mLSm3WbnSWB8lB7DAVN9Yzd68yMaVhUusAW3t0dLQfumP
E5Iudm8SYGYaBvTf77VWjtxyDH9e30JxdO3X56I3tUp5UfShMfzSUBZ3XT8Vse218y9xlfZJ8hBE
vFHOZoK6ivnY+/29AScoEuBfeJzDTFo8zXuMcBvHT6UWtIYcHbF7EasrwctL8xtaO7px3dHILYRm
G7iA6+ExkSbHK/XB2TkSmybxUggq0LUl83i5cDtmEnNhKMe1uqD/KAVJe2dZSXFfzVJ3kouxe+5k
HSr96/u9cR9SF2f2QeP/ZCLqS6t1oHRNiYd5na2eDSV+Gznx6bqJjVOBiVWK22FsnLHglyY0ZumM
ZqHa1eTKfTUZ8R3c3Mapl4bmQOkwO8NvUDAdSJ/3umGxJr/6Eg1xhOopiwLQEWkNhlgveMEwFgMd
x2nxWy//EZ/+gWvNd81xD1e9cRxVJp/BnlCwYthACJ85GKexTdTKLefwMCaNPxbHNipvBnPnQtr6
aOD818IrBTFddJVpSSIykKly9fANs7tuEmt7W7dx3pnjZjbGVKBGMWzhjl+MJh+LcC1RDol9lrRx
uhkLVTvaYWHdTJO+HCqqRjdQOtuHwo6GR0tqo5+pkSQ+oSo4xGqdnBoLvGYhjcvz9Q+7dVRIdDgn
lI/oiwlJnGlzF+eRXLlTnLt14tzE6ddwVQhOGfnu/5At/5cXXVpbP/vFBZJGcx81BdZs6e9C+xoW
9/LyN039nS3f9J6LRQnew+ObgXLgtq5TJPVbxli70FW5sx5iRwrokQ1t3+7cV5t+dGFSeE+phWKl
is5HnsLycZKlk1O3O9DJ7VUxmiLTKoAIQ/AjcilnckKFzYMlgtIjkyk30fAWgi3/uk/sGVrXevGV
BgJBEoBnc5M2OiRqcGjzBPx7A9L953VLm0eDmab/LknwPiZU8kpu2bU5PwFlPyhDfF72+tdbQROq
p/8ZWZd7sRytNNW8oovjtlJ2V/T589hNzmGMw4+lM0+oRj/U+rCzhRsLo7mEfA8ZmULvRfhWcUIh
Y4hZ2DDXXoBsjy2lrr5HH7hthYcDjUAG70T4iSJJlc70LFGymP8q5Y9aOH6I99ogG57NUn4bEa41
BEjT1oyNyuVV7JZa7RIyd87r3jqE3epHOnBBjolhNr0uav1+MvwQVPAfexusTrQzV8b8tRzx0hHm
UK+7aA0LgXwO8/a2qCvfGf5FGvDCinB6imZxpDrASpqMHzojOxdp/vh/W4hwbCAfCWC9Zb9gx/xb
aih/q+rkN1aw11fY+vY47/oYtkjTxFk4Xk5pnHbrh6magxwOrtF/+vOlXFoQvAv20twx146XFDXf
M6V6M0nxt1kfdxKnLQ9zeHiSxDAPCzvTy08fIU3c4FRrRugtVXJulR9Zke1USDd368KIEGjI4J2C
lhjXDrXepY1gt1H3AGHiwN16ha4TthoDxLTJZXEwchqLwQlLnWhGTg/MOLU880t2NH3dVbzlOUCU
NfXsFgTC3q26sYeoxssIepB50uETks/BVJ1BKbBshDIjkfYpH2EdKcPzdY/Y2EXMkOSClQWFKSIt
ijYgYcr4VNDqN66hj76eBs/XbWwshS1kapEB03U2UoACjYE6GdQBapc/ftHi5m9zWfxC0/9Q72X9
WC/sCA+RoYydvu2qmrmlrLmrJ8N5rOnC3mJ7OUeTLt2lWVu7lmmWfx7reCHwTFgLyYot5rVhNreR
rYy80tukd5OU6ycymFSe42yPP27jg8FyiBY3Baw1NRH8wlqSVIfsXfJSSUn9uV0Sj3x4D/y5kagy
/+XwftR+ub2wlcaQxXrVaJKnw5btW3FmfWrVivbq6ut6lzwESxUdrrvJxsp4nvNGX1XoeU4KK9Md
UHaB0wNVrOe3SeT8NPt6D/6xBgWhOuWs97fMieZBJw4pSmnh9EnHtYrsUFG6qNTVb+rJNm6bJeoz
YA3FHkPWhvNDUMcdteYmdBuFa3ABIyXVErkJyoadp8T1D0vGM6CE3zllW0u7NLRu70XiNUmqxuA0
eWSsxOPJcui16bn0vgnpUU/SdLz+sTatUQeD7sNY+TaFZcEZt8h9wb07qtVjOyGAPc23eQiwr6AB
eN3WlmNAxMKQ+EoPCXjn5co0qntFHRDp1Xz5ngbExGQevOs2ttZzaUO4GQ0jHcYhJQ7WBg97vSh/
lo79rRsDKLDbytyJultOcWlN2L1U6YlJ60LiXv3LWOo7Ch1v4ND5M9jOGhCdSzOCSxSAC6e8x0zY
Zd4o2wgLq39+1ZPjMWXBmQWvKA5A9mPRNXPFvoWT5anSc221R2t4vP5xNrfrwojw3BsMBrGkECMQ
Zb6PkV6fxvt8Nv+Nm11YEeKPNWpkLTNW4uZn2N1KeywLmy72+78vioPPIWqIsc5/X2mSB6aMEf3U
teNszbWvKXt16q3MZcX2rQg/c6VrFFaz0ua19bpnS+8G7+WDTAoGPTPc8vLb3oFg3Z3vV8V1NYEL
zr/+vTbegJe2xZWmc01rOcC2OQKEGTvlrTxq/qwoxL2VnVOfh8NYD39ft7oZJn6vWEyfpzKIc7uk
oJxp/VMhx2+ncdprNGzZMAnlDEdRLn8llmcHXZPrFTaS7jE1YQLZG6PfMyDEoTKG/BzeB7Ja+TnI
Cp8kd8fNtw7T5RKE2CNFYy6Z8Ou7C2wVsX5nNJ071F+uf4stX780si7z4jJShzK1sngt7svkx3Hn
ac1XquaHOPkXIc6kdUj3HqTLK05UpTOdoahZzZBIXzvZ8PRub5ZsqxrLPKa8fm/A/q+6S53Uz2q5
LiZqD/XP5l5C2S45Ot5g3MGl4BenPeG3LSeA6kVeoQ+M4ouMyIx1OUEyQ/7YSI9zXLpmsfjXv8+m
BZUnDY18aqTilEHUt1OfTliwcjTe1cRvx3zHxJafUVL+rwlxxKCv5yqRIgaDVCbiprY9LhVSIUN/
c30lW55GmqrQ34RAhiTrpaf1nakhCsrHiVFj1ftPRgz1bnXn6HvdgM0tuzAknExrcQAa1hgy7fAx
HaMPxvAvelVryv2/tQhHU1cWDf5RtsxWo8clDL0mn2+kNN55OW+FZ7J6EAMKjQ3osV5uWbJUplP1
68c38qepz99IWfs3uXbho4NwyNL0Wa3NPY7Vze90YVTYvjBM7QS+Ox6BCxeeFdr3qHIdrEq50So5
OVx3iq0VAl0CzrO+YjRb2EhFk7TEDHkJUh82D3bZ6X6m09toJCm5VwZFO2uFxRBU0O5Ww1+/nHiY
6YwtAC5k6kUT1okQj9za0O15bT27Bk2U3j5ldu7Jy/ck2Ru03jQGEo3evmPyYhK+pNVYbVqnWuDJ
OdryUyOVfhTE35Vs8ZXceRurqAlc39nXp3oFZ9JXUTQ0MzQRpp1kapiGBY+0UnNuwLn6YySfCkn+
4+Dx0oyQ8UVLlelDhpnWsj+E3Xh00v5vGHL/OHtdzTBpD3ZdpsYjJElg502I6HjmVq30NpG/Ofpt
Jpt7o3ivI4cNXJDJRRrdFPfEmYMyS2anTFbdnIN+a2bn2HLjQ+CbH3o/JZyobjb4MQqp17/UntX1
QF5cwUYz8DqQ2cKiDN7Z+LqT//UvLAAKXgsfPCXELmVrTJMsp3LtmhOcHGDngro8Xjex5W6GyWGS
eVG+nr9R1KpQ8mmG5FWdG5/Rq69yOn2XbSQmrxvayJf5SLQ/QcvwjAEg9HK7VAW6+q4MJOYltWNZ
ncrsYPyde4xAnZgjs0CS3xm936V+dLvXfn0drTDNNA7tZBgZXsGSmrSsgQOzj5mTIhm6ODLgbjvy
jUg/dcl4PyxK4+qD/cf4ktWsxtNyxe7Sun+54nwZ8ipM4e02kbw/tmFyp1hD4SGHsxemthf429L6
lS9cEWJrQ89Hg8rOaNzyCjDdLsreJW34F9CvvyYtPpn17gDiGvtelnpY3sp4C4ZwY6BqgDlPMWu9
dkuqEvfhOGpnyTkPj/HBbJbkYSyV8e3U9qZXxcgCQEOwNxQuTmdwvdoAV6Fy0GEIoJ2/Ru+LZY/5
IiWl1fFdU0t9AM8TesYUG8emMRfPDsLMD9JA9Z1EaXq3L1sbGb+sR9sGlPZQMFBw3cVfBQT6MExN
04wxVAjqDCGmKktfcSemDeRcmXLfmM3HOSjDnWD3yoiwZsHIPJvjoJtUWZd4ZCKhbM/S0P15Qejl
xgpn1bD7hLKDLXlGCdH+UJwDUsCd3dqKPBcfT2TjyBctXfqIjyen58T5ZBQ/nfDb9Q+ygbN+sQ4x
z4+Mykgii81qD9Y3/VCe8o/Nc4eobObtpV+/oP7icUAgBw5gFWIZmBZfOqPSZ9bYOGHox8/GN4P5
b2/yRy+7gaICtRc3PKSe8sC4ode+o3K4aqDEp+owHZyfzWlPpmpzb/FC6tfgQECcvPwtqVSQCkkx
2vKU3CBxDz7pqfN5yYKdCPc652R/L+yIcUfi4leLPPQXlAmUirU5/UeE2h9yI95j2d6KcSbX+4o7
oeYi1luWWZFaM1CA5YfjR3vQ3zUNJAkUZX2oGe77+tSO5s7l+IvC7NU35fZd4SS/oFcv97FnQjYG
wl+7qTODXzH1wngyS9tO3XqSwUTErjOH3alXLUaHzWBWb7PAoYt13Y1fHXniCg7FSxLAmY0Ky8tf
MQ4AmAYaii6qxcH7asrhlBrTvZngV9/ylxWEARXGgcF6rn+/CKaZmuqJVqLlklDHaqXinRk/Rfpw
nO14b1vXH/xiW9dASb7Gt4RtH+mRl6acxEzAkdIOazMFXXmmnw59E4cnp7I/m0117Cv9BpKmBa7P
qX8fTiGEWloIidYydqE3Sure/SkSH/wahoJcFFAheRYjJ0LA6xyzq+02R3b1AOvmffsw/5jumjNS
FdR0Pf2sfo0/7AHOXx1SlcSLRswqsMN8j8hoSjFUzjSrCn21/jE4kjsHoBX3VvbqASMYEaLSmDpt
Bp8q+V0xJIdgMP82zfFn0MejWy/xl5Ft3vHW7WWBSQAnQr9QTFozBrlB7WExDiPDXerq1BrFDZf4
LojvVQLya22/LQkeq3cBH3ImIlRwW/dz/RFmJZSQbMc35+FcNpnqq3J7qrvRz+T+Jqv2+DL2lirk
H0UkITqp0+xq9OJY5f3JydpbQ0n86+d/0wx+yTsAGgH4uF4eF50PBU9UG/q50nv6PB+K9luYmDt4
rI0oY0LLwglgmhYM//orLs6/MqqxlJsshn78PW2HD5oa7D1uN21QEKE5CD/VK1iy1qTZhP4CzXxT
S94ETETfKO3y4/p2bRrhMUgIA6PL+1NYiFFoVTqYtTsYgVvBIuVSstrJLNYtFyIYe0VHeuURQwxP
zMKmdqgnkxcFqWZ4qiDySj6ldwU3RV0U9YNkLI5b27r0+frSNj3hwqzgCcEYB8toZCHPpCp0wWP8
bVvhjz5a9iL05h7+z9ArcpG66vslUFlOEIDCr6fkvq3U9i8jaiGDUZryrIKgGeiPN/ESHBcYn72K
sOyOZjR4hQxrh6rV4eP11a/nWdx0ysTMWsI4xitSOG6VVjZJLLPpxfKQt19mw/YUOfaqZC+ybG0z
/IBMdv9iixBTOakcbC2yeNkskfE0GqtQenpQJ+v99fW8nh4hgK1SC7y84QlUxR5v3vZ9bBgdadpt
9H0terdPzkPrF1+ic/thlYpUbq5b3NzBlV+eE7jS7AoX76g0VVrrSuiXke41Wu2V5XTS0TvOl6/X
LW05kHVhSbh3AmAckg1Pgy/16sGAU30J9oAa29t3YUPIi5Cxp9Kos31xRife/2x+Wc7mTXwz5L5+
dG4Zv3lqz9eXtXWdAl+hDC5DXP9K27wa42KRbIvYklLeVUImYbWJsueSPUWj+qkL28q/bvEXluvC
63lhr9P66/AWwmrGq+a8WttzViC855U/u/vsZkIfzg3emOQp+QPs4HDJD2eqT8xSc+XdNFCVH8qj
40PzftzDAgrn4tVPET7q1BZ9YkzG4uWOzfz4TbPkrrInCSX46CsjwleNC8eRlE5ePItBihkOka73
muGvcu/0ifNjrwytLnxx4SX2olhSnckQKCEo8SWFaPeTdUeWD4GdVzcwIrjTc3mMDqPLsOLt9GNf
DkQ4Jf/8BNoqNFYYj31VuJQLS5rThnybbLk81HMT3ug10KPrLrRnZd3xi4WmmhGZgx2T1c8D1RGG
AdP0GNhR93Tdjngg/1kO88zghH8VsIVbMQqZTg8bKHbMOnWD+Uuc9F6lyLdVEq0sh14WNacOprtF
KU9a81OSKJrGvYtE504OKhYbX/0S4aKcVeaAk4RDY7iDv853wMp7YFZNWtDXUrzqoTvFPgmx8Xh9
CzZPyO8dEBk8FmnRxlnHp7j+DnIHHxeUiHW+NxG0t9Nih6mNIj1actYHf97izc+tV3rhm7B0x9Jt
XPuYHJI3ewpUv66jV5HogtpHOP5lpbRFMFmL53ywT8kNDPLVd4VKe/okf4iheDhbhwwN5+JAJV49
ZofYb8/V096zaTM+XPwKIT5MQ1irxGd+BTB+rWtc0yo8nRfAEO2VqDYPzoWp9e8XB0czozCdoAfw
ckmeH+hez4ekCovjdZ8RChurr0KC9ZvhQdjWsaI4bVYUEII5KA79Sjjr9JF5E0p64y2jrR7rZUif
Bkl2Ply3vLGVLywLW7mM06wWFCw8XS7f0Mp40Kb6i9JpnyB42XldbBwMKmO8rKmmMDj/S9zgYiun
LJCVsYTkpIGZwx/7/kPgRF/CVt25oLdOxgtDwskfyySpY9XOXQqxT3pdqO9MZf6q9fbHkPTHrzrt
qdLiu1R3KDdoNVPQSXPOtImZXWjXIEJTd6Lv5ib/XrkYEgyLHn3d8IMC1AXQF4yqQ9n352IYdmix
traY3aVlqAFp4Fn80ltrNSii0hpnD9WcU1i9yRXN15Jv111mywj9UEYCGfVcazcvjVDtkhZbQyGk
hCAjKj+3Ru6Pkn/dyMa5W0voJD2U9df+wksjcm+MvOGg1tTK3p/jhzLY0wLd+iiXFoS9smCpksYZ
C4r02bLOEvI/lv1x3LuHNneL+fSVgXedOhAWgppZrZYqbMLhWC0KYN+qi/OnoQnlcvB7W27yT9d3
bnNdqDTzSiJfhE375c61sxLR1IXB1QSsMXRvokX2i+ZnkO88JDa/0IUd4aafW0lZpnhG76duvjJz
/hFc6fH6Urb37vdShIPcKlORFyursJ0xYgttQtQ2HoKB/v/JjKhiEQBlyI2SHVus1C2Gd7YauqRh
140oawwXrk7Gx0FKrKTwMFkLMd5mm0aQmyux6rBKznnlD5Sz/VUppnjaQzeJbY9fN8qlNSGul2VO
ulng3Wv2oz7TfEDKtLyPztlna2dlm1/pYmGChytpGlajhiME7Vd7uIlpfHTFTgTddDaerAygMYts
6MLmORCdVl2G8E1OV7prvUzae9jsWRA2DEHrQhkKfG1apmNoLH4d7Lz19ywI+4S2ZW72EhasPj9H
in6Sa2sHdbRnQohpRlyXNkLlK0f2h4QWk2zs3OGbweXiO6x/v7jDdVsaDLXmO6RoG0jzHd8KfiLb
1fSdttIv/Orr42IhKMgwFTS6wlLyaKyleOC41POhuodnQvHjQ+R/a1GI88236lFqvM7lSfxOPdfK
YT7vJZm/YNXXfoGw1lkP5iggl/e0t+PP6N3Qe9n3yEv83Iu9gQz7Y3OHRFDhd6e9EsPmLhskk4hk
UeUSi08Bg4J9WmM5QNODoaH3BHtieHcf7EFht7fZZGho5fumUyeEWF0bo6ouiRPRjaUfluiwbnP6
prpT35bfTOhfD7rq6ufM613nQ0JBYW+bN1329w/QhMGlultmUkZ+gA1W329nOs7OLLvXg+//Z5kI
jehQsaLlKOQsFIpjK454J0WWhZqFLQXz7RQrRuVrOgm+h2i3Oh70cNLfxW085F6CLKHu0ndrZnfW
5jDzgtIZHsqpNxpYqgvtA8LNuGBt2Z19JKxXH5OYyuebMCr60k1C0FA7i9j0CjKh/65BiIFFZHfm
ZHMiSpN5pAIhOiZepmi5zfMdgMH2XUXBYeV8WPmhhBxCGgM6DnBEIv7KrniZr0tu6nHiT91J0ty9
2Lt91C7sCblEolcJ8wfwI+un+C/JcYf7llJo9jbyHa/4mT0oaxHmTj7vjWBtXl0XdgXvB2mXhurI
QasYawwpWZdmetL3EHCbLs482Up5z6EWa7zxRIsKpThI27PqnCvpfWArp+sOvvnFYHuBHIViMj1i
YSX9EtcAUwjM46190vz4FvEo4xC8NY/UeR72tNKEGuiv7OLCmiiNoNptzVAE+6YE2VGaf1jG+7XK
Mcya23Y7N8HWNzIZfln733R0RMbKvurLas41dMxq560RS26WWW8Way/mrhskRnv6Cfo6YgMhnoiX
iK1Ib4th3cDRRmhh0e/baOhduzLOMJUdIX57yjqtg5e1/zPCjn8288KycNPpYR1pKnzCxD3HTVZR
xD+kBPnHAnw11DEUsCAiKikIB/RVYxue+JxJlOAY97uF+DWAvtq+CxOC/xlOp+QLFHKe8Xbww3Ph
D1+dJ+tUHIofe8iWrePEa+q/qzGFG6MyGEUIdL5U6QRH6IxhOZl2fG6zhHBpQ7gvJiWbckCra7Ku
fFSOxj3DrX54v9zOvuFNT/HR8K8f4E0vv1iUENzVvOicJMYJ8gXumVG5zRTZL436X+RvEN3DDUMP
jaqT4GvRXEioe0yIXlXfpzkCMf1RxakDWnnX17MZIS4MCclTlQEEnWZ59oo0esuc6AGYF1Ay4zY0
YyDiexjWzffO5cKEG2u07SVaYAIHWto/V0fIN07hO9VNDqG/d1tt+9/vPRQuq3FgrNWw8T9DepP0
0L1Ve3PpIhblPwf2twnhNHX5/yPtuprj6I3tL5qqyeEVk3aXSaQoitLLlOLknPHr7wHtz5rFjhdX
dJX9YLNKvcA0Go3u0+cYtNYBx8V96Bzal+W5+NgcdABRLN9+6D9AFs0TIVX/i00wkWJUHUTyJueB
/ayYa0bhgTNQa1HB5m8889j48bPidqRzV5K1wpt/L6cxUUMCLBxgACC7zt8TVo7RCKBxIK1IU4fN
rB3ncj3lpQ3O5+LzdZfcPWIQtAfhKxtj4lW1GwjOYLgELilHn+vukwIRBiE12BsE7SIO/jHC1xLM
MdN0EHWxLzfdNh4Nckoqj8l3954UZveyN7kQaSWgY/NEaHTBAnlMlYyhgW40UJhT6odi/mCXDw24
da5v4n5k3CyQc5NpdWgyd1hgdAdMlnHbPQNiiydZ75URSW6im/+HODKL6Nc2lfOSFQ/SuBlgUw31
E0rVL/m36RgfWEsnDntPO4GyNgqs0HCj71X4nhcK6Oz/8Ru+gleOVMGbAOmbVtpANDXuaKaC8sbb
i+5ihQ5EQqDSAD0Xfq4yslEYzxqssPeTD8Xt4skvyZGCxZIeGYml7bGnbnVvfYoeZLTtw1jY2N2N
aqCYBmUWG8DjCdd1iClYZYeoZmHkUllHsizvuXs2Fri4ueb92rUZK7MNM3GkzlMtqCaja6PIsWA/
924f0FWDNh583OCN4a7vUXP6ATNQOAlt96mt6I1JU2Ru/acommRSlSIQ7N7J29rjDoWBsVibThNO
vdJ4Zv2srgqYugTF/b1YuTXCnQIMIJeNVCB+NSviMcRTMTjvthCJWPqv1w/5ni8AnKUyIBhohXho
kzxabdPLCjJSaj2i1v95oXL4v5ngbrg4ARvemsDdlm5yowF4Bkvgbvvf5J9FAAd9frVomZ5MsQ13
kzXpplL6X1Wb+nVeiC7r65sF4Pe5HTRj2miAcrabD9Tvo/jGkhTRe3zXhgIxFbxLMHHB146tVpmM
ssanN0hxBGG5doh/TW557I/rsXMrqFCMghO0u3vgGGP0lhhg4TkH5gzz/5YyopLYDOCReQA2f1lF
SosiI1xEqBuDZlB6QsrRgpvUntuPSgwSS0gW/nyHt21Ww3mb2rSp1JggI1GG+a6KCc6q4HDupk9o
V/2zYW8VqE1ltExpHxU2MhnjY34/37dhdIT4AFA5Wght6pvckzzjCITH9YUJdpC/N7pU7nMpwb2x
rLnbR6vXTC+tMhyvW9lfHEYtGR4OVQweNKbqnZwtLCAMgR6aJ+pZh/SE4al7LaTueLSD8sF4x6sY
oLj/mORCapIbbdaoWNmq12Slz2YvwtTuHqqNBS6eRo0c2ZmGoF0zISTTynw9V56v75zIBvv7xivG
PFIMycBFVGYdGYCcNMvX6xZ2b4XNKpiHbCxIwxKVug3Yh6NLkJO1/ay/7WuDSCLS6V1XwzwqUApw
A0zScYbsqW/iER9EGWdClR9T4bgywG/vWQ5GBHFpo4nNpyE11fOW1rgXIm0CyDMj7dwRJbqNrC/X
De0v548hLvbIAM9MKeq2bluvpEi/26Xsp8JC6v7X+WOFCzygTYOqkIHl2HfWA0qp34Lcj0+Oa321
R+IicXXlwyRybIFRvqQOBkU7dQbEbgj83Cnx9z77QNXyBHFR8j/tIY8EWJTJXFoZhuzyl2O8TGNJ
pPr7/2aDc7u+akpoAeKUxvED1W9oepekomoPO+l89g0OPdAA62DHAj3/uWv3SeXonQWBI7PwumMV
JEE6HVj3IywDoDYkcEu/x803FrlVRU5t1ZmNuOCUvdfZGCUffkladZgk0Yymyhz5cnF4ZINbAxMm
/GT0OCp4rlmoJcTfmmPtM1joFOinxWspmT8xoT/lNN2Abe+jEa4QjES92NdOGsQ+YzhnK/icuwER
QnX//Brmu5twNcuLgnlCyB07eu4Z7XdrFg0x7eb+Gwvs7xsLelENUhrhY04N8Lmq1vSkzOaZxJH8
oxmNezldBCF4N5ToiIhAcaJRyWeafYcTXrAncQt4Qp7/nGJ0B0fRh9x9eaNR9R8znJfOhl0O6JHg
kfGIV7Dfh5E3nYz71jOJcyoD6wMVXMF7EpFshuI/FjkvbStDWk1msfPMk/UwfqM/1t/GKwNTgjHV
9lBB6WKSvQAd1xDt0+LXmLHXjlUoOi4sTF74MNhadLSjIJrO59jdvK7x2/N4PU3HNozvjFDz5YMQ
NbFnB0PiUEZnIzBgizv3nQFMLePYI5fvfalwQXLyEN8AIe8C5DzcsAaY4saat/iAPTI6StEy9wL3
1jx3JyltOVtziqoz8tUQ4sK/p0QKCrvrCRCI5Hpc3TuIW1vczdQaA41N1voyV9PLodOhDSIWpP3l
QGsTbS8ojvE9KRCJgbogwXLqsieV9dMqHqu1IjadBdF0fy2Y0YQ+HygweW5iI1MHXOZ4HlkAbGeG
TZrJv75buxkwwyL8Y4JL5IwuNq2SAVBmNwErFYF7pIciiDwLOqmqdVhvC78IRXjbvciytcr+voll
jaHHdjuxR0WKmDJqxe3QI1dVWk3wHN93/D/L48KyYdexutS4JMCGcOxDydfC/qgKD5hoPdz5ikYF
KhERPMKcBlIVqPjOoEaQRXPC7J/hw8V22/hzZBv1VOtg9QIT9089Q5kp143fWQE9H6elntN0ov6X
yAO501T2LTVbBQ+kTFPcNMeLRYQeEqyJLyynizGXqJoAqNG3sis1kj9m9LYyneMQpQlJmvnxusvv
fivweIIMkvnF2+Ww8b1KN+lUzIiF8hr9TPLyuCbFMS5N/7qZ3SABogRwxIAC2JS5gxXVs1wXBVxi
kEDXbzoHQ52DVYtJAta866aUvVSI8XH8Y4s7TmAmMktqwZZ0MMP4kN7ML/kN6qtefhcdqNt8K57W
W/OQ+LpI+Gl/leD+ldHrQKeDc/w2gfxzV6HvZlZpcmrBKfQamcmQEdOgbG597ZLli2C1uz4JCd5/
bHKnYJWTaDbZme79+tv8YgX04LhzYP5IngxkebEn+pT7HvPHIHcIEntsk1VCoXyVKy9dRm92vleN
oNCyawSTa9Cxgg4hbpbzkLgkstGgfY87soxRjs8tUttj6paD+p4LEnPRmO4E+6pscJ/MWMbZXA0c
uE5ZIB4hE1s7XP9Cux8IOAno8aIhC1zP+VKkppG6ycG1W84gM5Y05w6aLuF1G7vbBfwc5nqRNmGu
/9zGMI6t3eQ4xYN0mkGB0tkYaRJxh+6mpuhcgDgA9S8MMnHXR1xkad4CU+Wy2fnyXvULb/pMURuK
v6gkeXtzXF/W7n28tch9naqOp3WJoU6uPSxjqLqqr6BDj8GeU3prP9iv2ouYUmO3ybw1yp2obCiH
bJhjjNwoEWb2qbkSXVkTr661Q69Fio9S+kmqm4xAG+1Yr8uvSu0Ej9W9SAIFTrxSEcfUC2xgQRtL
rvq6JpEpRelDO6iY3UzzFN+2kew4J3lnozIj2G6W6XM3qs7Sb8yn2WBP4nEDA/yU9iuElqvb4Vbz
6KE5KCckw27Dqs8Cazs+e2aM8ybNxslDKbwiOuPFdowPdtyGtTYIjt9OznNmhnMhFJp6c4gV6uZ6
dSg6v1LBrjXdSnrkVuZzOjtel//9acRcHHh8gTMCnQjPBK9Tx0y6pK4gdhiRsSiBmBrJ8I73KKyA
0AK9B/gI/x6tjXlJSlpWhGql7isVhKutPCdLM5S+wC92vBHMbsCoMs5dxEou5Etjrirwd+qC8g/E
BL8rD+IgXhSsr4pbe/SUfxjCv+btZ/AIWMUMCnSOoAKmcYHTXpVmrSmspk4e0DRI1QaTkz+vr23P
C7dGuMgpDZpUpBF2EZMoNjHj6L6Zi+embwV7uL+FUKAF/hbUI/y8xgAIbt10K3WHOj3KcXYCQvDB
brPAUEdBH2l/SX9McfFrks2ocSjcD+gmT04/TKBQRD0muL5xogVxPpGrTZHJUgYnp4pb6SuJZRpY
1UAgFvD3dzRoeaBdaoDJlSk4nN9u2agr4HXDEXZ00H8MmEQsBVkwCwJ84NtaYIFxkwXnjeSMZQ8v
aKah8hrgBGaSZmt/X4AK/oc0UiPMLU1EoLK7hZt1aedWU6dSyyLrAFeexhOmUvxY1v1OeR3AdPKO
jwUGGjBxMD09nqqlGeVJBTUpdbsiMOwvWXKTGk+pJKLK3kl1IBQGyCijD77kwpWKvFZWx8aCpLt6
fjaHj9eXsZeBbA3wTLgS8EM4QxgZHwL70UDrAMh88HAXv0doARov6qGXiQgYwo7LhW8w+WgWa5lu
+/lXsjMq93JUU5fWtkujcJbCSH+M5Bc7ld0hFY2i7p5eSDCBMAJxAl04zlxbAyc64fTGdecNuh1E
zkDsbvGub+Xup9qY4YMEnstRDxpZQh0VPH5rYR8h/lO95ybcWOGCBMa/AWYYS3AnWMd2ucuLiaTG
38MYAHPUoUGPvAV0DdwpWtQa+ieaDmnjyhgJ8PpfZln/++fImQ22m5v4YNeLURQrWvKWNVtEMebD
mpugJ7FEREO7n2WzGO46GkBYbRoNFtOucfOwtK16qGa1Ol7/+HsurUAgBKOKIJ/F4/98Oc5IexNz
DMhwy5WURYsKTZlQ0sf9B2U0HiH3LmHeR3qHM2ytci5XzxBbKWYcXnkqiDT9ovWNIkSu7W3gNoXl
vGFGd8SC9DJ1pRwTPHpKalngCyILnC9gwLlUpAJJsm295srNYgqCHNt8Pt4oKugukW3hyahzt50z
tS3kDQbqTlQ9DODu9WRaf3Vy86bowO1Zyb1gQXsRZ2uQu/x6lepZVTHJWnPWXD2OHlRF0t28qJ6v
u90ebBLkN2BiRzIpX4r7LHNnQNZ1QvjGwIlFhslFbKtdxPGD/QA2E6SS1C+DdSCOB05kV2CeLYTb
WQOiqjpEThlTMU+vhaJkHi1aLrv5i35ihZLcjQ5WyGhUxDDNncsdxjCfDRIjcP5YnCPWi6429rgg
aQHxGmZFT5Zc3HQQQVkSEYnnjsecmeI8MrEkY0hy5EcFeLAswO662iZZ97Gck1sg8AS5xI67wJr9
L8lh4EQ4dxn1tOy1DswXbYNO26FWwYBp/z2q68wGt3mKPS+2lSNUZGbn9+2t1JbHqhKV60Qr4fbN
pBo1YopPVDvLMRspUercm96RKJ+thQvpIzi1iqZF2RPSJKmbW1NgJiATd4r4aC6xiJp23+3+fB32
981NpYwJzp+Fd0ZpvipG7WJmnajK/URF4Et2dV8epj+GuDukGypZazVQwNSReZBS2Z+cRwc1ETU5
AYjlDcYadLlg8HV3cRBfZyksJqz5Dv4YUTkxRuSXYOAO1O6bnqWhQb/a8uC9J1SAVtVAZRUEYTwH
6ToafaUPIAQZXrVXpjzt+Nqj/kNzS/Q+39FWwCzSf4zxoLI2pY6O1xOMFdqvSmrJOmWC0Ltz45+Z
4C4VzS5BKJfCREMHqIjIt5PyeZG029ws0KnLfEf6eX0Hd88W+PIsQMkgNsVvYJHNyzLJLeT+qIz6
d1Rmr+okGzeJo48Cr2DH9MITQZyOOrEGHkA+0q45NI0aCZ6oo+pZLp81Q3Ajiwywv2/OFA7wnKom
+JELQ3EH0LYQBH2R8N3uedqsggsTilWNADGAc0cPQUv6n96cqFIsWgsXH5aqBcie3YFThvFXBAdN
dEjfwFsX3wPFG9C+shSTH4RMjEp1ugzkYUuwpER/wojig/SwvKaLp3iFV4Yy6Pqtk+6tQRQAEAre
Vfm1LFFmZCpKoufbXg2ZDWWywhWIdUFmcv718GRU88LJGPtX9gw2vPIJROUPycfhBMoRr6k85V1F
ZMQo1P903I/INFD+P7daLOsK0PIaY+0dwP35aToMoExic+yiT3q5wnNbPBJs6XAbqzZsza6MsQUS
JY/Fj9aV3NabPVv19Ik4yqELRWz7b93Isy/NGea2lmZNlje0hTrjCcOAoKdTQky/oBUgWuKF1zJD
EMqATBR2FCwr57upTrplRE6VkDJtn1oNFP6dAAVzOVoLE2BKBMs1HkWYoORTDojQTvZSgy8+WP0o
vZOgWHCS/M5XgyF9/X98NbY5/OZtDXJRRV/MwrRkGOz9KCw0bwynw+Quflb7Yq6By6YG+kJIfBlj
G0ZfkZCe76ChqH3TztarHuZPGsgTwd8V6IF6eMeICWeJizB6Z/bDMFqvlKIanUnSS1Umggrnpcef
23C41SQO2LnMoRiwd7O/pq6JllDvlnhJsDPdNwSBDdT/qXD46iLV5gxzi6t14AfLDoaHWZbdOUsT
QL6byfwwqaX00Cedc9dU0hT81WVqKkCPgnEecy46CkLgSzr/eLFs2vOYjSox2/k+l9rczWO6htNk
iUqSGvdGginQQ0DpB9PRqBViTOncVDprWt0iz8KRNsPmqLvagTFh4L9+FVQfqiB/dO7rEz3Yt9qj
TSLSPa6B5qpEvak+qfeg6JQwuPSX5//iV3HbPjpFojqJLBOw1bpUfVwdS/Cq4SIMs4AaH4AJ4PVX
MRfJbbEFOa1x7hSsm47flRLCKMq36x/x0gLI6oARtlBwATGaw02qlHkpQTGaQt9l/jSi7kFHEVD3
MoYx7wThOm4cIJggrHf+8eRYmpduzeGdeF9HJ6atlobFjXFqTnFQf76+nv2QsrHGfRQLrxhUc2At
uaWBESgH+zk/ai57TP/9051bGffaiOa+bdoFtmZ39mP7pgmWQ3q7BnkUxq+pJ4IIsp9+FpuZOVzf
INeCypDDS81GFY3M1bJeDa072NL9JFt+NCceVTX3+iZyToEG8bkh7hJQilXR+t55zdvf9fhcCClR
RAvhPAIavTPFfNSr3VuYffiQDb9TKDnKenh9GSIznCsYII6uMmq9VkrtQbDATQfJG4DsWTWBSCH7
vf/1wwDnzBmKen1cI6scMBn3AVT+ZMwLT1v+l9XACOds6EoaSaHASLqObq6Nnu48TIrqtsKGySV9
6fb7wxRXE6V9DeSGClNLML5UEMOMAmBu9eOC8eHp3rLd/AuaQeDrAbL58/VvJtpKLkPVHYmW0wTT
+vBCga2p848xFZQW9y9qtMHRedKQvWlcVmUAx1h3CQj3cGxVsKGNOto1A0GOSjS/9PKPkS+MFRcv
KbanG5vcmZJWxyiW3H7NbvVT4hZBT6ajEiheH5YhOJ385KY9js/0LhZmB7un+Y9lnXOcZVoxv6dh
SxX0RXMAEvv55fpH2w/xGxOcw8zxXCiTDBNsRxm/HP1ufmi98bYO1htVVCHjzZlQzsS1iN0Efskx
IY13fqMkRdZKcxG9FrczOKMKNuJ+73xFSox+v+hCYbuzOdsXtrjd0yTcubEcvdYWso2pCJfuaW4U
T+0CRXkVbCP3pS5scdsIegSlrcvoVT719/Vj6s+D1/yePaQzQLoMYRWOq3fdpMgid9w0ycyyTo1e
jRwi4uYX6W/rstySwO9w/qniMdX6qIpemxj41whN7BvHFlRauJN1YYJLknrMvTrQWnjNjkguwjzU
wuQgfhlxgenNCrrimsbAcrLJN6u1pdbMfJFeDdCN5s7L2E7uugjOEfNb3te2Nji/HurCrJNRes21
xrUGphhCdBvMBsnfFbL/vRaUgxi3kQU63POPUioV7WY5/pK0VTYF06JIT1BqkarTZK2lINgynz1b
E0RuQdiKqT1YA+aJ8+nWWiBEUdYdQVLzYRn7IIvHxp00tB5s6WVJppu+VRdBAnPxsQwU+AwU+mRI
fKFrzbmE1Oeak9oQmVHp1zT/YQ1oVoskBi4+FtgKUEMEZQEwteiMcYFhHW2pSUy0+4GuCaVUIU2C
Tmz/fVx6wSHl7ys8AwxYQFpmQ7AH/sedUlmX7KlZtQnhNXq0T8sxPU2fh0MDQpaIqKS7yxYi4qTa
2cKtTb5807adk+vMZgYqeqn1bPsoU13wnd5mhM+9AysDYIwhaRxM17BfsSlixl2SxE1WzQQYrppI
P9RvJcCU9V1+Z/60vt5qp/F2vV2P0yf1cxHOZI4FD6yL2MF2FqYhbgMdJLBDn9tvY43RVjH7x/Rg
3AyH/GgG6o3opXh5CJC2AwXLMgCmTMQd7ArjdcpcOhOhTZXeTXYcPcNNhkeqmPZNuVrQooRIzKOt
d0L0JDvLZzuMuxIcxrYBWS0UknjfUUZNqqA5/hjdKUF5aPFmRn3Cy55UAmFo4ZNo7z5BdR0Eg3if
QBiROxSj00p9mTqvOrUIzT/LpaiT9PZ7L9aD+SgmwIIZXb6OK6lj4shYT+vboer33wxAb637MQSD
+BPIboKJgJzgTgkNzLcOn5awfCiDOKBfIEcRykKizp31Qi0eYwpgKgBgj4+kZquA9BrZQSd/ruqU
FPPzX9/PZ/8+s785HzMAc11Po1cz+W2ugSX9vv7PX/ilBk5Aw9BMFlUQo7nA0mIMXdVSFGebdArm
9FC1r1m/QIy1uV2yzp1MwWXw9nXOvt6bQRui4ZAkhTY1F5hNPJUaWvcmGd0aUiEB+rWn/tN3KBWU
foJvpz5MvzGtXryweb7ikRWmk7u1E4QdvuWPDgBb95+fwXWLewt8mu2MnzEDGjiPsisXQ5BJ0IKw
OkAFNQCc1UeonhzpPIVO7wRKUpJEm8m0yL6TqW7UPk7NbaL9AjuJ4DHJw8n+9eNMIK1kKNRBqY77
cSpmCqq0HEyi38UFkRO3vHcCOyN6Q2bFoy6Go7wiJyIq5Yv7jO3JxiwLJBtXi6ltzXMCXyhAwGVL
C5mmxU2jx9YQ8Xvset3GEufUHeJRB+Y3k2T9cUhHwONMUjoR/ufq6Sag16boxbCzNocBHtg1DYYj
g4u/Tm+30uCMmNfIq0DRH5Rk8mZ6Uzgv18/TxWNBg0IaUxeUbXR2IBB+voe2ige63MQWhvqp/JRb
qG80khJCjxZpAgo6T9qqC3K5iwgEkxDyewMjoyvME2+l0jrV6WxjB6mvLv3LsJiCRV1+LnSBVcxv
gw4fJPI8QAUtjhiCbSUsZHHlVplxGKfoS23SU29On2bVPlSmqNhxuSrYZI0V1LrQVOf50oxRG1ES
Kkxi6nDConEbUQ586RJnFviZtklOxiZOsCpDa3D9q85DJsknFTKB44CTdt0vLpIpzWBaAoh3b1cw
nyta0Ee2zLY1SNbYd2D7mIgN1dJqlArvuqGdfQOKG3hkcAkwSAV3/8aLYVeYVjZIH6mfah2VT+0v
wYAIT1jLxgRzl02cyM2pY89UgyB6QZpoBNGcItLQ29svLADFftwUNuBK5zYAZgPySy0MYi9TFrSy
ersM9UhmOxJVp3n2s7fcGpkEQp/pYPr6TVd3sxxdWvHEl5DGr+HoG0zOSiZTDwoQkn5lxHlvswT+
eCudhkf5kN2BZ8JIPcFne+vjnd2LyEOhl4CBLzzJoJ7BLThR6xFqL+ZEzDsasHkiSJK7nQ+IKrAd
/4/KNXt2X7PHfcRy1vIyN2HPIKsL3vxTHJa4VppQVLPma4lv+wuEvG4jzcd/eI/U4qgwixH7O3h2
WAPO6eZ++akPZIekKTFC62QH803zoxRN8lwccGzp1jC3xKWwzMlqYbjTE0Ixw57YFknkZ5BxC77e
hbcyS7hfEKvwyL1gfIuN3sBuAjSlTiv9Gkddc19rTuxGtpMcr59vvr3xr+3EbA36AKyPz4f7ftV6
ZQRglSxlFz0sjoEMG3em/rKqUNhSWms6Lko2ExPMG16xxt0dGwhyqZ3Wop9yEWuwbMQ0E88L08Fo
KZc8alZS03bGIxt6xMuPxTOCMYxPlp+t+Kzxh+yQnEQq15e50blNnvy50vNS0RXYZNISDkZaUWuM
QBQ615B8YigoADTD61t+cf0xk0AII2t4a1Vzd/o0qEOZRQmWqdqnqMCUUR49qStEIFKneNSr0esV
XQRn3N3bjVH2901U6sa2aOyerTMpgx6zLGsiwnexz8OHgO26uKf3sHSq3bZYlx4ZMsj222Os1rEr
LdIpk0GSAmngz+miaCReREGBRbNrptnR3ayuUOZZz2KY1gzwHxm/pkgnXf4EnSIiDyI24N3YypTe
gV1WEBFM7gP27SApqYYzwYrT1Cv9zIMUDpoZTlj40tEUDEnuRYOtOe7TrWOZ9L2JT6fNbaCXlttL
X+1JtKp9B/mzKO7rVaXs9E2GRS1xfpNP9FdiS70ga9k/bZud474T6MbpNBgwMgXVMX3S/dhXItfw
ATOL3c6dUUk4iFQhRAvjbsIWwgj6BNIcktHPufbUK9+vH2ehO3D3gpauZa51MDAEs68FgD7fpHeW
r5P2WEINRxI8eYWbyIXJ1hnxrrHgD51nPy6e5sX+cNPctF6NCxfUxgdFBBoSbKHF1dyj2nYWaJyz
INniAcnUS04GWGRIQRS3f1ZvJCjjXd/VfacHWAkXIR7XFrepU11kVtVgkYORh/b6rHZpOJUCI7u5
BHRPdUwRYvAJYJDzuJFNklXSysKVHhgf7UfghtzWTQLLNzGA3IGlVg9AT+sJ2QxYhLiIVxu7XARR
8rWuJQiF/DuCsIaT7cEqYREkDkQus/v9NubY3zfh0TIbKsslzE1tTfrls6wX7zrZGxNc+FDXugPP
KkxUt8vogs44tL3KQs4JFDPOdlsRMZcxT4HxlrtsPx8XTsalXhOFfb4RoxZKoLsQeHaAxQSGpw7t
I6g3kBWGTDWiuJtF6eBuEX1rnQsslp47Y/v2ETuS30cYtXhrHIJtpmjdFmXfLnS8VZA8CK1yB2OO
WsBf2Eavj0wJdA5lEJl7THxr+a2dIIkF9aC/VMj49z5D6BBPNabYy0UceSrTtCqRj2aRGXt2VPi0
jnzQH31N1hVFygYqWe84/kxa8V8Weax400HDxhmliSiSqRynRrduIGmB1EJvROM6u5FmY4qrIJZt
TW0wIs3QYzvVOcZ0bEyVTIIa3O4JxHwECtkAi6MIf34C4zmaF5pGaH7EOoh7eyQlcZ8p/vVdY//K
RVjZWOG+UwRFDNPuYUWC7FcyJMQ0f3Rpgx59gqTrIdJr97rBvScROkj/LIu/GHK9N5S8hcEBXcUO
VbYm+pzFD4tIQ3l3+0xQcQDdj1c839XJjCaXW/SsmHpRoIx4PC/Np+tLEZngYolJu6npKUzki3W/
ZPapVUR6Ffs392YZXMRo5bhI+hE2itsuiO/NE2NnNH9OrolcQb4VdxP+i0X0Z7FroC7TubA8pW1R
5RUs9n53lD/RQ+2mYXxrkv7YPeae442iBpjQJLeRGLpsli5/M6kFmgcmk4BFp8FnLaLGRdft8fqX
2w+JwDL+s0huW2V1Br6nfttW5VVFTlK6DsbeTMzZQdEC0yCYAwkbMS58N3Js7HKHek0Mq+tLZjeF
nraMWweAUscfQd7fHzWM27ENFj11dozaOjq3eMsxpLjGnXEtWa1Va5WVpH0ZjsV6agr9UOvx7+ub
unMcQD2H0QaEewaU5RwnwxTNktrNiuHfUlF93WloA0mxeHUEIOedEAK1DOjiYWQRLX2+MgfR53Kx
1BwDuuUwNB8imvVyCCLg2rhbpTiLfyhpmZqCuLWziah0YD5SVdA3QpX7PBxLqWTMZjxgE6E8Rnsw
0Ms60TLRS3/XDBCqYAIDswvAsOdmopxC8y5q8STV+sotsmUM9BVkZ5aj0uD692K/mAv9aGHq4ESy
MTd2IZnF5HMtVMZWtHfa3O9qKT+MaT35Pe3iu9LIuiDPskoAlNn7dm9eaJgg0nH45ltqLYoCStuV
KFS5b5VjpA931fS9WgQtiUt8FshYtoa4PN1Axc1x8gqqLVOpkHnQT2bdfaA6NGQkM0wl5zR07edE
LS1iTJD8020oJOD/Cq9v8u73ZKfu3+vl0vZGlyVbZptsLtmpyytXWSRit3+fK7D5HbACwUFBB8I5
51qngHsa7OilvhJDdKrKBc6yd7jB3mSAsweAe7ywzv1SS2OpXhZY0DHUkiGDSxdJcML2TGDUD9RO
aPOwVva5ibQollpW8MWqEU0KExjtSTRKJjLBOUU+RpK9SvA+impZk2L8uPt6/Xvv+TfrsIDKzwGr
CE/nJ6vtWFkNCFHmAry7RQchRRBWQA2+TVvBJ9k1ZUAdCLKw0LzmOamKsWmpPMO1lPRTNptkyA5R
+UkuBNF2b8/QbvmPGfYzNi/BHpMBms3M0KiEYDO0rhvBWd07I7iW0GWGKhFAANwZGWvNymQNFpak
BwsQ5B1ocxrH39e/zO46HF1jU1I6YDace0Gigmpzbi7Yruik2ENQyaLO195CoF1jAxiKU4KRovOt
AqNsl8mdvRCE3AdpHWQyrCyy2rJ3fS2XhkDIByOWAZFwHEfOUDHkQzLpLKoM3Uepih7TpLqPm/rj
O8ywxgK4CRBL36i1N5/epnHUA1MOBqNSfZpnlJ1tvIzLQlCeuvwyWM3GDLcaKzUlq3VgBgAzlYz2
+GhmliBCXr5zmA0WJDHtiO/P+Vgig0ZWZvdOZnRPSrp+qxfzWXbim8qMgPVQuoOl/3WX0ji3yda9
2b41TiZwjuErgYJAAaQhMtDoTY/v+EYmfJrRNzDKknMjdtL1a1YgYYgGpK1zOtyDr/EJItyN+w5D
GCRG2xUiLBp/x1So5hllhvC8ajqpMsdTc8fHqNd1K7u+4IAFg00zsnH28+U0qZybI0X7JkLr7GGw
regWiIZEEDp3CrCoULAc1XB0+zLk0D4fJmnRZjxywF9kBCk0CaCC+2O81TBrK3miFu/OsmAPwQeZ
I1rKfG6sxjSWWkitErUrSG7UQZGJHtY7lUm2pj82uEBtx3HvVA1saOhLDbeKh6mJ1I88DD35S0E0
d7nv3DhoD9e/GPtnz9NIZha4FlxC6OXw4ppSM2iYMddnIjV3BcJrto6B3Dz3yiIIEztBD6rx4HzE
NBqAfXzqaIwrVVrEcDJoZmC0H+Mmcp0q9q4vZ/dLbaxwKcKkVkY8ZMyKpd0YMwqTi6jrtbsQHQtA
Tgh4CT/6IS+pI69GjJsIWnWGhNkLRQ2KRBM0gXb6tPgyGztsqZv4A1K9zu5iCKqurVMB+CnHtI1c
NSn16UMbSbV020fI4rSyyUmb9FYSNnWjQRVwNZzk4MwmFU6g7O7u5iexrdn8pMJaLTZnj/TIVQLZ
h4zOYx4ybTfFjW7UG+eoCaqCIoPcoVBzo6ozFQY7QNYAJ6zlvyRfxxaf7zKXe1dtXJkpW5IKuQVF
HoluCDKw3RMGAArTQmexl9u0FhiCqFlhIZNOcoph/fpX27YkWp+uu/5+BNkY4jYLveREVkYYghNM
HiQW3PZTDRAepq/b2+FbdqiD7q4IhR31y5co28I/C+S2cGkkMOiyBfb+4kmkCUzbTwCEDE1v9Ki/
Hpc7WyYF2FaF4oY770TYtoBTQv6JhwePFu5T3dTWFeD12Z285ZijM4v5dmiLAeD4OApiJbu9LmIl
AI4A+8AkQNjn7q+WLY3w9mHNTEYzn4ds1Fw8FLxTUMOi/tjhgfPT2pdN18MOG3d1XrMv3ZfUl9wx
mHwplKG4Iq5ssbh4ZWl8dK6iZYmAx2Ympzc2i+G7hSsViAhMvSpfrnvqbgS1HSA+ABgFcp7L5ftF
MiI1Y8bsHwb9MXQ/VSEsfz98boxwN4GsR3UJKmF0EML0sN4lXg728ORQPVauMC6yH3y5e38WxGVx
ix4v81RHbPdkt/mpHZgCQfHUPYpH8XadA0NQ0IpQcftgeO3cCatqmrK5tgEmuSuewXLzf6R9x3Lc
OtftE7GKOUyZOioH25qwZNkmCRLM+envgnzOUTfEv/HZd6JJV2kTwMbGjmstKhqfSeh4XZA5OyWQ
XfSpC9y6lYQrWh9OhHJXvLML2UKK93cDhIEy9C9ACBU+ctm+fWM2d0Bk98mTyO1avd0YmAIyAMgw
0czJXTg6oDm+aiwmVvZUL/EW7GznWhvVl7fG7rJWrtrPE2l8bUPPu5zqLaRFV/aGAO7jmxpo23IT
PZqYyFYCNHa2nZeGwrri2gtxKpi7D3FeoVe7hmDtxt5oIUvR+AkcP1DToJc8UNmJboonUWJ5zW6z
QS7M7mOM9dP4UQYgt6JOpNGlSBjm3wF54mlKFlbFXpV0wUO+6rKfCuNS52WjDBG6JFF02xm518B8
Rr5yrd4YGLPoPPkgaidY8xxO5XGqk6tdpqUKrmSZVn7ZbivlL2aqWD/Qf/v3SV8kadajCCKm4cHE
JEkWRDuNust9/YZuAgt9kT76yXwR8I/g2HjQDM3OgNWhsJ1M4EErb4kVGsVVl5ruMIoQ+Fat6Oka
OStqUEui0YA1toZb7WhQbpT75HnAaEUSRIHgAn5uKT3fUM6MVmqdN/0Ik012wy5/oN6bgVp+9STa
wXW7cnJynGudAg+vqmesatbDaleFpQeK4nk7eSWqOGlY/CF+MF7z84VxLqBjV8tCCORlBg0MKfbi
WtTNtdIacS6Dexcm+d/N63x/8sk3PAoPBHxWmDoB+IfiToDg0dAqELde4jyLbNjak36qJ9wDoS9V
DyBpHJ02Sm9ak95XRXJXL1QEZyJUSM6OGLOlj1MG7QeydGiFICo9JtdsvFn86onWxJmQZJJqUuc4
NaKYoVQ8Z5F5qPJMEB6sGyrA+7K+QgPu6vl7XutT2ecpwrw6e5gAwRaLMsDrjzdjsAL4k8Uo3s4l
KM2sDgqzU0MYbbJDc6Mchm2MIWc5VH3zoG7HL44g2F990U5EcsoYzQCEIQQhQQN8yAE54RY4jaNu
esXfxG9oyvxvcZziaQmV9S6BJNNCTjg3A5Bo+QK7tG5xP2RwOhe3mO+qLOhcpXnmvnUxAml60n38
U79lCbWvkSu7yV4j/oJ3e/P/KZzTwjlT+3x0IFy5QWq6iIP0mvUdxS8Wbnbn1l/b0i0w6RUy10Ro
KQUHyYP7YObJKOcU2zuEC3quABiZPsUb8L20/hDIiETi0NjNB6HctXjk5Fh5cLtU0jFtxba8DWYA
NBDfJK68GwI9BKnjl1JQ1vw/vJP/TtjhnrnCJDRKWE6HNfjKr+WAMVDbbxG9lporA4pdCKmx7m1+
KC6f0nYS6NSiYoX2S5q76TVrREQP26PjvdVf0cYWFkH2IPRx1yKV033lXr6qt+IhWSCVPbFF+Dta
nkMzLG9EHtj6ClUZtWnWho4E47ndMU3aLBoLGuog3zWDW963ICNE47Q7v8lvybXqZ6EsfCBWnYgT
qdx9iWFp0JOOlyjZDchGIBYDzfM7w+ROcDNX34cPSfwkgTw5UmWx9WH+BY15LZjT3PzG9nU0dRL3
iSZuIXRdVl+LE5lcqOCUjpUYCWQuoHWqIweAaaJJM5EI7i6Ug0OzjG2g0z9k9Jut5aJoUiSBe/KW
oY5pQbGIhsFlp4hfGYANCLeOZEvwlOeeMJJkp85H6ECs/FcXbU7vAebpoA0di2IX3JGvC9XXjgwo
uwpkcoyy47RJ/dxTN+Nz1P0PU+2rdvREPvcGD5gWjrOO+Ucm3nitoG/Uir5VqvwyWYrAo1hPEZwI
417fzjJjXWGKiWlEz/QA8nttFmEbTgGL05Mar7KbfxXcBnZol3aYe4ibVF2mnECo1O6jDZKAxDfu
zSNG2sdj91InsKHCtIRoVzkLk1cTurF0yJwct0HJJHlLMQPueKB/bANmQedD+73diqaPRcrEmZhJ
siUnHyB2CFkgO2zHUNr8D3nA1Ufw4xz5x7eoFDALSJAD6FzVRds/ylwUiBaxN12J0xDvHQefT1AH
DbAMGmDD4U5QnfJiLFOIazHU0N5NW/b2yi1MaPSePOuetV8GhjYcHKS66QFt3++aK8bILFCl9XV/
fAh3rGjuw+RS8b6/WghmnKc4oJ7+oIZl2MruX4Uu6oc07jS7mWpOxRJqcO9rIJN1s47qUSBY07rN
+1fKJxSjSWo7WWJ3kuV0i2/WIQ/jgKUkDduTfVa0BL69QOblfURB9vwBzpZ/D3T05vf0WR7SDUrl
YB/OboSO6qpr8d8+oo2Jk9YM0wjInNEFz+a2eUB3jjft+x3ZO7u/OzLLQt8butMxy3guipQqndIZ
XkxTT76chaO578CLeXn71oyLbTHuRIyeApedEyLVTSvpZT65FDP4McK/RPcjBx2t1etlQWuqwVr5
0AuJCixwQM5X0+uks9QUNYxBCmG5/bkQdT8KJJj8OE8+GJ05ZggfWtRgmsyvJpHXsOrtnayCBxqN
yaSn6QwZrAqkgEgtsV1VAhpomB/ojg174fUbiB8tWKdI01d0DzRG4HzBOCmaat79+5PCZOOkjT6i
OPgOwjM8xKiWZDs9jL78Dwl4Zn04MwlZDJQdlFOsW+j8uJaCWLVmzWw2qgf2X+LpyT69A7qGgoDs
u7Jh6MO25Uqdn6kBFbvVK7f6TD7nyhi9pdVVv7B7lm5TFqmYPmJAxVPdUQKvt/N4WT1X7gH6gYG8
CtwyzOjy8FupTmyC9DHkDfGbYUfBLN0DVPpHOVCR47LiUUMUGpDROovGNINbWknMqm809EAMQ+03
snWvxpblJaN6U6ja1insb2mcvPRKtAPo3GOe5V/bDKOYSb9JrHyXxELw+pWLo7LYBRqFAWXwZJ2f
ddJHSlP3WDuqMW4SgRlZWURMfWvBJzoWkIZHMxhatT5zwtay1Kc40PdY96igxmHJiJJQVg/Ugxx5
ogHJNQcREnGiIEgGwBmfQgbbhKMNdstUGJHLMcK4Fqa3jLv0cXlWgbhYbIT2YXUngZ0PmGdIlvlg
sDeShVYLRMpq5crljVMJfXyRCM6OEtInqTVDxOgVu2bX3aZwG6qAArtXCcytOBO/qq5oYWdgLbiS
fAFAcWotcYwGBze8dsT4kjWl30TT9vL9e4dl5Q0Oqm+YxAIIHl5xbl1RzNrrugGnBS5KuGRgbgeF
KSwcMD9nfwQFZ7AEJBi/i7Iwqxv6IZifyXKyTFrmCYIzW6/8SMfgGZqfMsE7u7qLJ1I4L0WW88Sy
ekghVXuTy3kIluvCnVRRvWYFKc4Ees9/+8hf5mmobGXueqYfzVE6qoABZ5Pc1nVWu0A+BxYeuqwa
D0M5e6D9bpVdLUgziVbKvRxm2uUVMbFSOqfBPNqAZqS+4ogcl3WDcrJQdq4nr6G8xFSPa8hpAwX+
c7vBE3Fr+pNn7WmY6K4wDlt7kk53li38RKDd1r1ao3SDQAUOu+Imof2jgm4iUMF8JhjrRe89U/kL
V0LlIlxgMzp0qbDC4SvydUHPxALJPduwgUzzcQy1/eyrbqsG4mq/6FZwYRJR8qhLRix2Wm6tWnUn
STQLuW6fTw6QC4ASrY4okNv/rXu3Xv6AApUrh665BcCK4NldXxDQNxizO1557pGbNAWQIMOIPJ1l
V241Sk+p0z4IjBjT7c8nBox4oGoqmEDgbrk1RrJJmE4mOwaqDsxibzbwyJluss3CCJA4jwKJ7Bwu
SeSWJY/WUkVYF25BtKH7+DC+AKW52tLN4Mkh/TYfp+fSn7ezsD11/Tp8rJW7562ejtJU/iMZXPL7
XAHVQO8rQbOxOmF36nuT8KWVcvdd6+soGwfIW24A/ePRGI2jw1aSXbD4bRkCUX2sXMMj+/6g/Wyu
DA9gHeJkjOiEOSMAkqIkogu+ovEL9IFfI+3kLagygUYdvavifMW6Nf3YZc4G9LO8tAZ7nRa58LLu
x1J2Wyv6q8cXPcagomB4ATzum9xPaZlIGlp/ATmLLG/ytUrc/g4dx0HtW3faXgm6Oy1G7UXEQrPq
d59I5uxMWtEikVjDbE/qR8Uqt7ONofPFmP15tu4vXxZOFiOANS1w3iEGBSo2QKzODXhS63EH6tvY
T3L5UA80zKbaG0vi9aKJKs7YfJLE2QGKFMGsjnPs190xppO3DNS7vBa+3vlbBPBDGdg1OuotThFJ
K6XqWIDivnnLqF89WgfwylvIRZo3rJH6VXbpwx8/C7+lYqjxfV4eYySc1KReauosQJ7Uhwh3vJa9
nCpzcHltq+cEhjjEnZjqAIT5+TmlmtxrjhUnfg6cqHxXp7k1fS0HbYljN06qUQ/T2c6FBVDuarO1
MRdXY4NwlgG0wHOxcVwqtjkCgTmRWn2XmAoJqTznN1AZ4qttj/lixYoCebZrz56JTwYZN2Iqi/1C
xnxX4E1xL28Ek3hi8v75IrYNCPhxyNwLOQ9106Vtn/htPYZtknm9k3m60e0ui1nRViz8Qwzneld9
UQ3o2Uh8NbruGJBRmwi0deVE0aSIDhHEvToAabn70I9mU1iFTPy8oY47DiriPk2+XVSwCsSToKd8
ZTkQBlRdRoGDYJ5bTl6gAqrVEJZMJKBtj3GacnN5x9jGcwfjwIhguBeM5prK88GXVo1TaafKR6SA
XFAzgSOskDZAGrq2zWiXRMqNNumvl4V+1gZgCgLRDD25OrBj+C7gMombpZdVVoA/zsQCsMObJWQj
/XxSJg4JLRpQCLDxydwr2/bAX5yGiPhZfZykQ935TrYpZVHL1eczYmIwXgCTDH3gk/5KXFLVbknu
p3PquEmdlm5fikKEFSGYwzAAN4x9A/Aw5xtVVabEOsFahh5xpHWTCOm+1yUAkVsGhiRyOdzrVWpL
JoEuC/ZXjb+NpUEwVacKJg85Dw9GgKGJqibQt9Ef+mlak06qWWP6jPhxZgKIacIsgjYBkgKf5LY9
hrZSyfT/WNMgUmdj15jyxl06t4QkL5x6bijCNh0IxNOjPj6YyttlGWtbB1hqBz31IBiReVzRIiIj
mt1zZGlBAo+Byq1kqYJ3ZF0ERjaha0AW4HP1SQuID4yNZz4QKr4kUn5dWsht/c0yPmRwb1WnGrG+
GOCxoRTplw7wUYpU/PnFxzQg5poxRQn+N54jPWqrAvxh0LI4pbJnqWX51Nvqsku7aPlxeTnv235u
2YBGAtOGsTaMnGHbzo++Ro5wlk3cGXmfbgG1Egeoxu26a9T5RTACKy7MuSxOzcbIAQ7jWFA/P/Z7
kMsvPihRNu2VedsBZ8/Lbuddsrf/+HUwcZ9MFWP94KL9hJHgyG3aDw0zClWceUgPPtZG+ijYxRUr
CiE2G4SBCJlPwphqA4o3A0LIDosK9A3YXoIJhfg2B3KU7RYBeekPwhkV9ozyh3cqllNGxNJVnko5
0gO7btfcsGkAUOt5M8pTwjZWdji8LMw2gPQI0AzQE3b5TrMhNl2ilFbUZ6U+Urla4o4Lg2xqPeeV
7mzM1/k1ULgZu5zdejoRDiSsGcbTL2CHcPIFGYk1JTdJ65Ku9jUaewbwv5KkPQCCwI2F6eT1BbO3
Ct4vnnxOW+1pUqyMnWnjuOYe3Rw1imToUMNEFZD+QgODP+32V3trbuXIFzMGrKkUY8n9Rzzfh2NQ
IEWkCmzyOOSAV598WgMbC9Ni9iDyhFccDfiDJkuUOCacHM4GgCcErKgxUpPSaHtxeazAe25lqn/5
kqws6FQKP/9TqWQcFoW2blvrOfASp2ybtvA6wPTXeZatkYfL8vjaHXtIIRC1Tgd+DTwPLvwjszKa
vd5Sv/iq7nWUtMqfOr2Xe5QglqAI6APoD4gbR17c/fkjcSaZc3+TwsxnONmtX3T5XrLL66F3BG/d
6pmx0BZkKxZqhJx2zgtBx5Q2N66ZWtp1L0m6bxZLcoWq/x+y3v3exw9RPEiBWvSt1ACc3pXQsunZ
2qIA8tWgu8vHpTNjxRkYgK8A9gUd1QrCMs5700r8FGm4bwty//4CCrAMuJoZ0J5BZRUitw2IZBJa
9+3V4pte/aoHGB8LTCRIEx+1Qj+/tsM8aHf2lt6ARdd2gVezIdvGa67EcTHfsf3Ppnx8LWd6Zwug
IB2F6c2eZXwEKsDETTfann4rNtq3y1tzHn0wchQFbi0m9OAPgqZZ5846l0hW9q35oketZ/b5fUGz
XYnSHSiM3DgGivNg/7os8dzUfpJocFenSMC6UkzmSxIfzGE5VlWQZBJ43FMk9p8vizpXZBt+OiIr
+FMYnlaRp7U545NbCZoupKTzJeU26Q4RIM1jYer5/KH8JIQPP4a+rOMqS1vwWPS7zpoSN6lsdynp
nTNYLhkNb1Lyx3RedgU19iTeXl7je+b+Q7f/lc+KkjLY7hCjnj9dnY02i05mTgh6q6ytEVrfo9ts
b/vI7kPJVYDuzni8Jw8dV3dZ4ZbonSlYSaMLtdvL33Juhj9/CveOOwMoh5YYikv1LARac9gS3c2W
qykRjTnzkpDqx+Q/WB/hV4LCmPcYejlt5c5yGsTL2mJ7yNABmDpxQBXiDniFqDctSfJH3h4uByeT
fdOJj+CYSWNYST25pRqVt0jumI+OUw2C82R7dHqcv6UAUAcUQsgR8WVfhJc9zXIcZw68wCpKe3dK
LVGkoYqkcNceHo7U9yVOioGCYnyuf1q+a1+q2wRmEHWvLab43vuOh0D1hyu1cw0daCWhtBNVTFcO
EmTGIMPBLKgtI34731RkpRKjte3GNTrMYi2mPYRpP6GvlGFHJWR+u6yhvEXA7p6J484QrcByVGqA
KwK9EEm/68VUFw9lDWDAH8AJmM2fl8VxFdR3nYE8ZEAwyg6sJ97RUzB5FhuIT/3oRbrpX6sQLi2x
3eGQy+6yGX14epkbfR+3HaYn3fkIh2JjBpc/govDPn0E7+4t02SZkzNQX9+Ye2PL+OcXrwfysmjc
e0WrNA0NLyDbAj0b0hPnh2nNhlLFOvBl+iEnX/NkQUcpqKNCwXqYcnJXBGIANoXpnPemjHMxPemq
tmoRi8PiHREu9K0bG67zvX5JgPLK2kA6oEO1rvM8oyz+M30QKe36Oj8+gFNaYIOo7TjjA0ozRWbL
QhpyrB3/8jJFq2SqfGJu1N7M1axiAZjZbJblyrKe5vFnB7j4opncxJz3mV3dXZZ5vjDgNALrTIFb
qwOyBfmhd3U+kdnTFORXDLalwBWJTcUtC1Eibb1UC1/MwJQDkjV8PFstRCrxlP0ufRcI67bdF1br
k33tJ/wNBn8pnFZZWxfiDEAEMOYE5KLO99Kc23mObXSgsfo+BbMn2jqZnrRA/dxh/tufv4h0hLt1
v/fyVCZnYvXJNqbGgEx90+3ovkT3CWPJpDfC3IdgdXwwgrhHt0ry3g71wtD2c8xCx65x3foMKzv/
Kepe4Kzap6XxapJpREsjDQKHUHkDpPtB3qhI8bAZ7Pi4HCJ/vsl0vwH2AoAXqEteFIGjsdqwgU4s
QJLDtLKS3/mBEmkkgzy+HyjrnWRg1hQNWblr7IdN+iAq+K/Nv6rMQ0bAaAHFhieCHp0S8xcSKv5Z
7laPrFkzfZlijIgyPOmh9ETEYKtHCq8F6TMUgj6hXOmJrg9LjvXVhdru9EFrQmuccgFI2Opd1JA4
QwkABhUd7OfbaEt91xQdMKTHxWhDqcmGqwowQwEBvOpx7lNlJ5XMs61SwF/JU+eNDgUHRzRkz7R2
uk1fNoXnmG0hMvHn7/RvDTv5ML7/luTm4kQxPoyha5T34GIrPbNGBhFdHWiTaYFwKWGgWnRp17Yd
tUIHjGLIwSNpfb4fmlOajTMnmFtMArCJhejRFaxMJIF7Io2sl7K4hARdqnBPOqu9GtIivr9sx/l0
6LshP10IFxQUSeJISgIx5lX9HG/Hqx5x5ANS/QPoxNFd8NP6OX+3flyWuro2sHszqgAElnwkpEWD
YZd9jMq/Je/GqPw15OavyyJWL74GlwbEpUD0QDc7d0KdnMxxS0GC/iq9xTHi9jhoDoOHuGbXDp54
pmRVE08EmucCS7tDBW2AwIFgrtJ5SdA0UWaCi7gqBIth4N0gfOPzV3lPMrtOCK57G7aa4Zr1Ix5P
9/LerQtBwwJq/DrgRjmdaA3AnoPrGPNGku2XebnVYhu9br2mCgSt6gFu0L+C2O8nXoTSjspCNQhq
ZhKQkd5axfBweS3renAig9ODPioqzRwgow3ibYFBH+veBmb3HPbI8xu7hgjWxI75w+f8xyCdyOPU
gI6d2VKHbZ4au2o37eppn6NNL496Qc/jmiTkKuCpgIUNSKfcMfUNlYhuTZh76YxtiYWA5jkEoKLf
6IpgUWsaAZ8ItKAAuGVQuucHNfeDARJvvOO1XrpGaXqxYgZRbYaCwzpP+fzePDxjKDijSoawlntm
wJVVxk1mQCG+0mcUZ5TUbTEUDrZ10x/f6sZnGOTPznMG1liR77emjAi9WBCGHLTGl1WrHsVcuwZc
H1Xprui1o76kgsQAn7B7t7anMrh9zKOmz6YMMhoASeiA+WHcbsbGDpO7v3mhTkVxW5mjW8BJGFxf
0pqe1j4rQszg1e7pExGfEnRIF1ZTDRGs63eWtwryEJ2Xh5FvYZiOvM4+2ZrtprvurkQBpGgn+abH
ODZpl7Od1DAqMgetm+31W4ZpAr7tjUAr2anwV/p0neq59i+K1KLrA8GOfpeZrvLV3GP42a+BUmb6
3V66y++zx/w+D4rN37Q1n0rmrrg91/IQKVilw5gnEn/ObqZUYEbW7vapDM4Ip0oiz5KN1Y3gGDan
dkuk6t6UykCwi2yXLu0iZ4jxmC29MmEt8bX+i3EKpBjRk5DPweBs7Bv+ZXGC28w3Fw56GnclgTS9
it2lydyS/MVTfLpvzJadPF51mlaFSaH9Cwy9lM6eU/2cRYRYazYekHjoiIDR/Yz6iki0mNHzA/es
1VyjgV9tz64W3wzZ9z/fL1g+CyE9y7LxpRzbyKRGMxG3tEuRuVU8Fi54Pr3LQvhq2Lv9A18fiv0g
4kU/JLdnZZZO7eJg6EffNDsnNA597dp+BSrNApBO02Y+IO8sbqBdjUNP5XJ2t6GVnsnSu1x6rQHG
kLp0vyDBZQWMx1M+AiQa0wnjNvP7W/Pwd/Mspx/AWWNzSqgjD/gArRzuQNXrSqPqlaaIRGBN6y3s
LohKkSVFJeNcJxPoEeoJENNU8mOkGY9x3onuMfsf/D0GryRrDQR6HECjz2UMPa0U9Ae9R7jZK3yq
0NyluwQg5WD40g/jlgoM1GrweSqRc6lUE/j3CoVE4wbt5vf9PSYgfSfoAhq5WsBImkSP52oYfyqS
U9TapqahFRBZHBUUAY1DErK2htFvbztU3AXXYv3YPraUU8+5aTotVSFN2kZ3ybcK2EtsgeM3NLZ7
SwsEHPpFIHLtTTtdIKeQwzT0as8wkaUta2zPDkPhomeY3BS4+H4K+kXjGZYTqHy4jle2iL3wPVD5
v7VIlbm8jK7QatBHyB9C1LweIg9dDdf6fjpOR5ZzqwKLeOYObD5vLaoMIHTzSlxS5L5B6Qb9Jpg+
0e8Fe7L2Qn3sCVJy55otpdYi6zW+iWEiMtQRo3MpxgscgCKWhZDTnV2US1vAPufkAZEjQJxM7CKR
ZrtM/SYfNaBgl4KHkGnqJSmcSehVJ8olNvjpdHW2oQMYKkiZ7E3w/vq013xgFf4Q7CM7u0simbqf
LAxw2N1IB4iU9+0rA7YDVsVuuJOEeH0Cy4C6ybmkOSrasQBnkatuoqsI6dP+vt3ECBaWffdK4TIJ
YZsuX1VV5mxRR5HTH5gtsiIZ8CqqvYs7RQDxJVIMzvgURpFpMjM+Xfx9UfEakwRg26krOKbLhhxT
luebV8ACACUJl4kNx44vHbv4IFj31dA+oHAQi7FORRI5o5P1XVajcQ3zXWiGYUTazWHZmCAH1kMS
IE23ubzCVeeJvVA2wHDRPsWpvt6ilwEdkhBX3QGGwjXkb5YcNkPjXZaz/lqcCOIUXsmpo5UlBKED
+63ZYWY6jEKCvrBtEYhzj6vqcSKNU/qBylMjj5CmAz5rGm/j0fCzeRaox6qin0jhFN3uASpKEkiJ
Y8eNUZ7PK9GkgUgEp+dVgf7SooAIjRQueG/cQQkFJyMSwel4lpQJcdjJAOfFb6/ZUCq9wqDabtzp
X9I/75j77eGebBun4nUcq0YXQ+CkMvNQuC1qupjn38ayiB1u1bJ/iOJzgRirympjRn2szZtNU951
muWmRuMW6JIyMfEg2Er2HH2y6uBVwWw7AIORduLMRUWkqddQaWjCKdTCLAD+YHPoQ2dThuN3EZza
+sF9SON0Ax3cHWl0BD5FTQEaU5TLQ5LPybNgUet36UMMpx+qXBWprGJRwB0/dpGrYuBV2U7Adbdv
nF/DdX0jb0X5hLWloUtXU2zMpTgYFDjfyIgUPYAPKqjIAkfDQdVEfRIsa83Q2milRD8BJlIMnpJk
yaidlWx8XkedD51rN7LkKrFLv1YNIJ4LEGvbo+DRWsvIWDLQdwzk3AFZr3Nb2Y8SXRBcDi5DPlA9
xW2fGCAOaJSfRPN7KwYXDYfITKNPArRzssl09cTDkJJMbcsGzA3A3byzwuWg++WR1SsY2o+oivn5
vCAMcxamARY/BK+cKlp2M7ZUhbAinUF9W4fUyn5cPrB1Ech7okWJYThw6zHVhejOYA5upfwokGLN
9Vpwfdnun99eLMJCdhOVUIjgkUonZ6yIvjBO4cZwR0fbVFa96eizqd1kynE0d5cXtH5CJ/I4a5GO
Uz9PLaPW3Zv7Kox2MSAmGZAKHHhf1OTFbsylxXEnVLdjHUcNhBHgI2lbxh4ATs6N6OJ+Nhbne8hp
eDlVRt+wNTWy/Exzy1OH7ldrpP7lvVtVBguo7EBGQhMCP4A39ETKgJGDiyTR64gmlTsatsBCrMtA
5dKwGMXD+2U+uUDaCK/VnFGB68xfo9p5Zfb1bxbxIYDT6HZCS+ViQUCvmL5JS7cq3i5LYBr06dAx
xgO1xvgw9ouzAalayW0ECVIxeNL85pTACSJfE1L96Xlg2BXlABNlZoC6YBbmXJBa9l0+pQbi0UYD
HjiSD7oRXF7LJ83iRHBrSZ3uHxFNt89nJCzTnY5K4mUhn/wFJgQWUwfNDOqufHHFBr9qt8wO8XSb
eJpK3M66y53Ws5IWNJCCxovVFTnYLnQIoVOI97172mVyHCuAsxsWt0PProxyzlyJMoqflICt6UQM
0/MTPQYqMboQZojJ08rTi9SbOjxz+o9G/sNed9j9c0lswSeSukHpequEpD5hk3eY9JfQcdkKksqf
7iUnhTObtaRPC8pwxMui9q5MmyeCIu9lNRCJ4Izl0NW2pjgy2nrVfm+M2nEqjPDPRWB6EENIoL3C
Hy7wSiWpr4mFVVCkkFTy0hmCQtrnhC726VQCd+6KJmeTUmrEkzcteDGNIEl8+VfioaN4E6Mc9Su9
dX6Ra4aTl97KgOJOfVFtZk31QMkIBm14BQyH91whZHDLOXKBRVZJ5ZnFFwNYNwqy9HWrCOLL9063
M1OH1eLOIv8PVhLd4SN1EgFZII1S4o0efSXH6Xa50Teyp4WUdW7vm223Lyy3z73oQQetjA2UihvR
cj/7d9xHcG7rCJIStEoT4s17cgtg/43jmTflTnUz37y/rD+f6wTnst5b5k4uWxINS5pJWHBxlLaG
3wbja7mPfzqAZRqP0ssSdF6xEaUL1kwWgKAwDIDQCeNanNaiwTgDVlhHvCl5jeqnoq98KRY9Jp8d
I7a0Eymc5s5SamS6DCkAHd9YYXkVb7rA2jAUP7HruqKjSFExnko2WIsRpHMdVSsz0ZSyzoAYkAUA
YkLTmzx5fbX98/M6k8N5RmNlS+DjbDJv3nR+8ah75QvelyUBexlbGIMKBFDmQTgPyI6Euxhncjmd
BPLbbJSkBSsV2HrC7FBfsbZe8spCgQ6ww8K6wIrxPBXIl7xjJzbtTsFCIdBWNgxtJ9tYL9Mv0KKD
eb66R6ubYHNX1BJdCYzMVGZ9/jyLQarViZ73U+ZJOnLSzU82vVYbIhzLdSmMLZPpi8z3SaqZVZZW
NGeeYgL307jWO1w7WZRU+txuhjkaTDGC74oxGcOCcwo5RZo0LlhM+QsIj5j1Rhld8gYPVIJ9iDbb
HWUB3Oayeq6tDctScaWBjwR67XOhgAUbHMmguVcozqNMkytKre92JmxYZh/PayMiOHR/wllEoyT3
eLfwqdDJq2ae88BGb5etjjz07xtQeCJVXHsC0dMKmAGkNsFxwetFp/WVrHRm5rGhaXrNWk1jxuB0
B1CWvf7IxniWq8x3duXWuv0LjCCcJOAgAOCKrwDoIGfH0mqpFQLcXc8mKJ+qr4pUHY1U4EWyk+F3
FB1oGNtR4eZh1uX85Gy1xIB9DiG0s/0sasJ+2tep7M1yHiz5H+JDMBcPyBAM5VSzQJ7G9wz0BQar
MVYD05xqX+POei0xt3lZFVcvwKkMThcBcVPlEkbdvekreZSD7JB079RbrLYoDy59m55SX5gvWbOT
p1I5+8xGWKa5w8rILnlMt8sBmQZUvpmZLEMxvct7KMGfm4GQzMKoO6oyfJVkzpIcoUjOrrmj+N1u
vCo94Ew/NqD8DsrR69whiL4CKzlx08wrXv64K5qd5Il8bpdbCktmTZCfxM+xdqydO8Exrj2spwK4
DaV9Q5ZJgwA9CnRUZ7bawd5ZL5HEoJm9uXQn2LaguItDXVQ6/dzRyBaH+A1pHAXosHzrk2lMWjPG
AObRbvQ9YLO89km6110Qa2+Wp1FIGLL25OECIo/IZs3gSZzfwbZxHMyXkMyz2nRjgJWlx6jZ5e1c
M9AwZOgVZ0498lPnIowpRfdLg4ov1b+p9nOR3smlANBkdRUnIriHRyPGkGYjRJDB8RUVOOzT5vIi
1pxWOBwfq+CMFTHHphhSiCiOzU4BCzSw4hglRwyA+b20tw9IJXtNKGyP+FRuZfpwIpezxLEiGWkR
mSwGvo+3eTjgqG4K8FLp5Y2VICaSngUrXTPLaCXBcwpEYQbgfX5eGigZ515jmYQKnA9wgmDCMgyM
scaBDlxfII5+1gtUX0X49Z8SfVgq/GcLI6zsOecZGk24DgDERPpi3rPGE3At7aQNGjIEHSdrygK4
DgA2Mgw8tCqdr49U1YTHAnCslnLUMI5HZYHCr91hzUBqD5BiGnABeJdEbaieIhJBCxwiuhmTKWA+
Sn/Wb71PupD5QMKOi5U1nUnkLFajOb2RJiYkxl8r6dgPgpB85Q6f/X9OJ5Z07hJiYEV2+5wrmSsT
zJ+JKoZrDwtS8AwxG9v2ubCRZChBLckCKU890EkZsw9m3geggzuRJwOK8XpAzKF5KCfrvtH5wNn7
c93HF7wDaWOeCNpxrhtz26h93MmpV+TeewC3QT1bfXTVAq/a4qGE5JY3qV8BhkUg+jMYJYZSAY6E
kUbUV0AZyhmYpCJOUcpW6ukIPOo9YxiawBXdesWD5NlHetUcrKccbbfUp5KXXPVIhT2IRreZnnBP
O4p/cKMdHUYZTtn5+hejKeORSqkXNWQnJ79ystWG68SwAqVN0Qf5JtjvNb1C1AMvgl1HWeb0SouH
GAD+WLR1g4cWYCuYi/Ujf7lWd6rjMnq6SUfLoIgHYe26nIjlMxCVqeqDNNkpXM3eraurqhHUywTr
4tNHijnqUyxDgKI8Rz2a6W8JeAoub96Kl8IKtf/uHR9t2TTOzTyDjFxP3YLM3iR/I8ljVxcCQaLF
cJqJ6NTMUg2CSsBPNkvqpq3j14WoiMVNoyP/zm7AyYK4y1c0S6Z0LeRYiivfA5dm8Y1t8tjcAmR9
V9wwXmxtoz2Pqpt/d67Y1PR0pVyJybFF62W/n+SnlqpWtEZlhxe9AsbeiwbFNYSk8CId5OLJoQJI
adRDSmcAES2G76zcX1aQtczi2YZyjjJcXFuf2cFpN86xC3sQTJiegQgWVJZhsZUMlz5OmyJ3i2sK
QN92q9+Rp7+7a2zcFgCA6CtVz3ezAt4oCqB4muRCAyB66nb/j7Qva45bR5r9RYzgvrxy60W7ZMmy
XxjyIu4Ed5D89V9CnjvuBnkbR2di5s0nVA2iUChUZWVKgnVuf8m/Fjj/lIopKuUFl1MRf8+lm9n5
dvk7blX18B3/GuAc05wrRUkLLMF8cFzds3oXAE4UhKZguakeRIBR0XI49wO/Rt007IMt81cyyl6u
O97lBW07+N/1cK6nLv3Y4i5KvTG71qLUJ4oDNNrnc3JkPthd1pTG04JLSbS6BUF2q2Pfa9Wd7Xct
ScPLy9hIVM8scJeH7UzEoFBP8UzJ9ursi1H/iuZfJaRaZdHc17YL/F0NP4k6NoZNQS7Dbud4X98t
VygMPtd4Y5vhfGXO/uWVbYfCE3PcPRzbZjG2aAtAL6o+yMfyUQ+Y7pEUGAHdNeAATxlpkVfeQ8Q8
cZuw9uJQHAgFH5gHYpSjk0VjCj9RcGyL5G6MBi9N3rrU9opClP1tuv3JkrlTTJUZhQUHSx7664i8
TfHXy9+UecMqtTn5+9whnruuNmRQjCOrivessGtAcaYV9hnWc1PsFoPqkc5mU2X94yF5cntUKAGl
Q//hKVp4U/nqM6BU8W46svSxOqZ35iOjGhBVyz/G+9fr+2uXC/a9o5RGHSFsdEF/rfnVXXstB/Iz
2aHq+5A9RncyiP0lX7kfnv5BDWozGTlZNXfap37uewCEcJv9ZJiQYSfdVlfG9/lb+6EnV+/KT0Of
ue/Mnf4ibeuyYxZtWbqC1Op1LPd7nWgHvSGWi2qE4Nm4vbF4FmOu+SNP4c6kqWdy3A7IjQdvCOxd
+WYfWbbKCtwYXGTEhFA9Rb1N9Cze/LQoBamsP4j7k7OblO0cNwlucambvRIw8mX5GY96oFSq4F7Y
XCK4sjCAjDFN1pY4v6vnrpq0qmY5ySs9zkDJy8cZ1GPalRTM9z2GQF5ib7yBmoogw9wKNKd2Od8d
6jgZRwnPgGlR/Lptg6r5ajozgI6G12iCLvzW7XdqjHNVbcjLJWeJl0oBLGtCxDivdL5fjjZb0cxB
AQWf0QH7PT+rY9ZoV/S6lqKV9CtP36bl9fLf37yQUBbCn0c/E90WbqsAjS8Wm71UWa9qR3fxd4cp
JRR4of4jlYKt8OkAjYOCPTh2wYtw7hqLmRnKaGBBE5Tf2+v0cbiljwvKNFKARohnvLOZaxUabG59
I6pwb+7YiW1ux7qqX4xxhO2ZXFXJNxuDZKKi0JqnBeHkdH1cOImoXo9RgnAyH/uDtjcP+cF22diY
KL3brA6dWOIfn9D7rNumgiXjbkSgXjCmxmwx3RU2KykqLAg+Hv8UlaNCHjMJHy9mEyj6Vz0uAZkv
BSd404oODANmx6CHwudHhSJFEQaSYYWYrp1c4VC5tvXlstNvG8ETERxhJoBh3B6NdScBrsWqUJoB
vnx0gzvI5OTC2YnNw6v/1w6PvYb8Y1ETFNS8TAHLN8KsaTegFCf1a65arhpPz9C+vK+lwq9V8y4e
nBBShAc5Lu6WRvhlRT+GC/9G11tZq7AkLB+vC7BaA2X6WSEb5vsn6+WeaIlaUQfzhLjZ2hepuSr1
58v7JloCl9qlffyf90aXpW4sP9WZ4G7edAwDWGHdYvQ1q4JrPZgQNVGR+5jLtV2C4EybnqRICv7F
OkDIhwq1aqNIxm3F7Gi0stmTps3St6h3XtQlFbxlt1fy1wS3FVqnVICVs3NUvyftEgKeDEBvLfhe
W90M3Bl/zXA7MnRaDEQtVkKi/rkZjCCW0gMtqyDtaRgTWrizY1zJtLtWO/t6Nhu8OBwC/tcBl0sm
BYXuO1Hyby7mkx/F3OgkcybNrAwzxdpr8z2bUTsf0ayVYkEpe9MZT6ywHTixEnWDKUFfHe/Sxgir
8muT1QI32UrYTj8udzXjVdqYmQwLgMnu6PiqdKClSfd2LiLu2DQEwmwAvoGUBUr2fClUbRrDIhHq
O6BjWvThqJd342w8xI6oBLj50U4scR+tNLVaWXpYqprBN8bn3oxFuedGowtjzX8Xw321xSH9khdI
rzHtt6sxJbrsmkO/ExPrir4al8mAH6SfJgNrKQi42YIq1WKCG6UDMnfuTPMqsiRNOKq0Xh0wWkgG
oU2B2wtQv/OtGg1ipehFNV4pzYGDsQbQXCr51wbcpVL8auT3qnyj1OHleLVRRkDDEnEKLKLIERGy
zq3GfQQkZQJxGeopr9H7sGuIV+HafGm8LxHeKhjPU7zm1+xbxx7TFVTxjAaYgfjJ+XX5l6zD2vkP
4TK4vBvSpozxQ6LpLk0f+vEXKhyCFGTjBXxuhEsPSN40jAcYqz2mmOt9so9M+ru9+1HeoKHxNB69
DNKgnvGWPRQ36dfLK1x7FTPugCvbNsCWzfP19OOYDrljNsAM3Jvd4gJb49b5b5J9uWxn+40GNRos
xQETHY++yBUQokEjBEnQzfzCeK+q0D4wjj8Q47OKBoCGUsikxi/b3YgA0LdCSwydKUVBMfTclSi1
8tGq8ERbikx1LSPZRbGQz3frVQO0k8649SDqigmJcyvdogFcbOJeokd7x3Lj+ooBWaDBhsGST7OI
YOzn1BjnL4pSO30KHmrPltSgmH1T7f3LH20DEAQVXAXIPobLB2KGu2dnCiOFmlSowOeP/XBFf+c3
jud8J+DaA8sr7bzR9JJJKISxcd7O7LLdPLnkKqcaE00GK186FIgzbWBaj0ObCHxi4ynDRH6BKwR+
C3ABvtZVV3Y0NzqW1wVN46FtCbif7pbX0kOyV9308/PZ6A5jSgfAOFahWPOY4NoeMjsuPTn7TdWX
WhL11NZejjANMCuUChCpwYBx/t3iYVTyuUMQNMvWDCA0E4UmbgOBW2xaQUUceSQkrIC7ObcSRRKV
+xqxQi6KPRhCC7e3ayGSSHTlsH8/8QEzn/SlVjTsS2If8oIeMxVlx2kO5yzyJWn+RWV6jI18V6fx
w+f9Hg1k8DkDPK9DAZBLY7N5qhfDkbDCo/Nqvs03KSgbGdUqvR6+jDfmXtzT3chpMTEIhm/miBjn
4yf5FsiajXQiLZxxDixgdzG9v4sOzCpjIHX8waNiftf1ScOzQ0X+ZYNbDGBN7mKfi3rslXks8JrH
zapdM8ESqKqFFvpDEMat4n9AU7ARJplRgHOQ86HQbHGfNwaPWkUqufBaX/b6QzzfFCEYRUIIZepX
2VFUsthco6lhlYAmgKuI89diMSz2IIbQjPErcb4UmPswI8GTRGSDu19qfQH4YcJ3RDUtnJIrVSL7
VBLlsWtOCehZYDYX6TIaeoDycl9uiiSH6DYEwpjWtWUAXpH59dcRc9Uvelgfh8rNbiTB0lZG0aKH
WaQHOPPAG/HD1fNCB2vJs8wt37s3CYTbD0Vo39etq8xu+s14Wb63jSucIOczEmYVPQhgCBmubyX1
lwONZzkdeCwgjfZIB7Vw2yh5TMfutkhGwRL53QNsHjJitgP8Ck49qjPnsWaQk0GblrR0C7MLY1n7
1cXOtd6KVA42viToqwCqsmVg00D5y21fGTlgyIygRlm/Du/0jWkX2+AnKr7S0Dqmr3koQpfzoRp4
dg01T4aNROEfPsMtjIzGjHmVwoVvzq5lxt/baThcjpbrj8dsOGynFBUVXS5QqzrVsrqAjTQqvaq8
KdXJzcUtTHZ3nTaI/izlrxkuUmW11k7tAjPdsfez+1F1m9vkld4CWQ5EeTa79lN1G0FcG7CL+/9t
hdy2tZWcTBGEN11UcPLYreZ52hWYty3dfNJM97Kx7S37u04+51KNUU10GDPagyb/UExBpi/6++zf
T+5Vm85dE6X4+3R8HPRf9fTJxjm/T1y0baJaSWjD9ikHAm6GSMGy+9++EHdajRFlMq2FhcVB1JnU
6aFO0v1lGyJvY/9+8pWaggxTx3ZBqr5RiV475jctG325BNAlEbXIRCeIfzagR5YBAoITRJKdZh4b
CgpyIHcuL+mDH/7SCeKCAbrTiyxLM6hfrtWjHIC5FAj73J1c9ObQBQTVnG//QDZv/4j9QmBc4HV8
1yAiMnhGRtie8ylA2uUmgNNcXh/7+ReWx3cK6rIvez1mWwZKWhdMEFdKJwfqpDzHNuj0DOk3uGiv
uok8Xba7ytw4j/9Id058pcbIXLnoWBsF6BJE4/2BIWadGDTVi1eA7wSv2uwY+/+j23w8b07s9lHZ
koSFJbmHRGByLzdQNtH9y6vb9E0IKgDgCP4Mh7/8x2mwpMKCEWrJrjE7nix3rlYJAIeb7mE4eFAA
POustOi1SCUW6QCglJOHyoy8SB8EDrhOJ3BLnVjQzg901CzJgMEoxHCNNrdZCW6nargypWTeK53y
b2IgSFQUDD9ZaDpyB5pC9AIqvlgOyu2SGw2zVwxU+HxlN97K4U+scOe5aR1StCOsmFphv9JEAxvf
1FuAE5RZco+7qvdLi9ZXRM9UL64q6G/FkerVizoLouV6+xyIyiJjQ44N5Q3+BHTJkBtjCdGouVyO
MBc25stlN/yACVxYLD/cWI2U6NLAPGRHAJc6LNdOCEwRag8hfZYgyl6/xV8yGwUyBrtN/YQeJIGT
bh6Fv9+bfyvFkBhAZQkulBH70OZ3Sd4d8ii8vNDtaHJihUs25imf7brFQns/fqTvzk/gNFztinjG
rf2U3SKeWC9i3p+ttYGtBqUDJnAI9Dp3PKLZyqoCmWluzlcjwCluofZ7aexlwTncNAQ4CEqM4OEB
Gei5oUYeMgcaRfiIQxXIGBTKzPHGGoPLX3HrtKM99F8r3PVtgTe4QRMN3kKBkLYz3waKqexr18pE
145oQdxZx2tMGQYVpiaavilZf4/VQelmFNxuIjPcYdeoHRloMRVu2ToYn2wyTKe1jd9VheDTrSq0
7Do7+Xa8AEKljMoUEVjq/WR0i3vQVwcYJlOuSs8J5lfHCMl9Fjh+3rrq4+VtW8eRc9Ncjm8phUXH
nN2kjvW1i/JDkk7PnzWBKwZK3phVhizJ6qlHykVDzaMA0aSTx9+SdkdILb3+CxsQdwdyFGztIC4+
93HiREqsmbCBx+b3UpveHFFldv2hsIoTC5zTjX0Kwb4IFqouNnZO2iquVE5Cjar1DQP0j22DntDW
VMQFzkyvmkQdJCMB06x9BORIAX1RGyCBGz11L5olX5E4gFTozBrn4mba6RT/RQI+PPuIFWWh7Rs7
JTAgFCUUSVkVoT6sAZOGITGoEoOw63yTQKnfWI0Da9Qb/el6ASsYVvchbhT7spi1d/NbntjjfNuI
KghVoPEAHqh0Pz0BDet1YNAdH1Uhidv68YL5FzACoWwDN0fp/nxpuVna6OHKiUsa+dZMRwMk46Pp
0tYa9mltKDtbbi1ByrO5eygTydBkh5oRvP7caGoP8uI0MArVm7A048AYbLfXmlCdTTAA9pB+QMKl
TBIKtp3t9VYiKOJsBC5kIagK6RCzRmOEL3bUybhAJQ4S3cmhy/fWchvNkNUoQpQjPAg0fMHIYU2u
Zp/RBn92TADedGrb4rxJspopUnrY7jBxjkdVXsQClMuqGfPHBCp/gIhglRbnQC0g6TSJkWQxfWl7
emY0JxZIR6aXsgOErbqdEKlDEXhtI9JgYX+tculIu6jWMjo0cU2jhRjdCF08+cflcLnqw/xZmY0J
GnTOwEDCHXxC9cg2xxHpI44imxmDBtcTI8uwQN8ofxWC5dhvPs8l2Wb91x6P9logetc0A+z1vo3g
6TJSZ/TsfDQxVEi3ierPovXxwBtd7yo1U2DPvDFeC6RWkBgbXfJq/1Sv9X0aCulwNgLA2QK5TSvb
QbbaGAa7QH7vr9O9tU+PJTiroz1epLfZvnkqnyQhDnYrBpzZ5R5ZtrMoRdXDWYpD+chGYH8uXn07
7sSwQNEKuWgzSgu1ddRJXJJMlVfF820BXj07OVRK5SZLIapfrBPK8xcOd75BDdwnJcHhy+XCupfK
5NCPcuflYIAI0VH+dJJ8bo076oOqkiqDuIILUWBJces2Te/zJDce4xF6jYLTt3Ex4fGGlAjtEdCe
8E3ewqnmtowQurJDeyiDcd/4YxB7ZVh5IqD0toOc2OK2DXwh6VglAz5jdmAwmSQEas/eyWEPsXgR
C8lm6Doxxl2DdAGNILHYwvTip6m5SR+9Cb7dZiQBbAJdGfSXUGPnLj2nAIWz0rAkggYDJOiDaV8H
0R3u9QXBWDQlsemFJ+a4QAmR5LkprDZxo5a+TrIWWijXddqbUYg6ydsx668pnnPHqmjn0Bym9F2J
R6dfhxMUVwd/WjxyT3xwtgjeHZu7dWKQ83mt7QeizzA4lo7uzhnGdQvRW01kg4uLaL50Q5KxRXXx
84hK/ig/CTxi8zSdLIMLgdkQ9bMKWiR8t+K+DKLDEFL/Y3Lm05iWj2uTPTEYLxKqZpypmQJXnk4w
NfZqOOuYjWwFjY+tJBlX/18T3HntjKUanfbDvxVACZ7+nxd0eAtqR3HmutEhQ+Q7Mcid2XQxk6Jc
YJAlOZL+8ifJWby487X3/hGFYzF16qZXnNjkShJVbVqQ44HNOC4f0da0hISTIgvcg7B1srlDQT+B
pLD13ILqrK2fBX63eSEyFTTG+Qf5E+7DEbkYzMgmcIaQ3FbwPEjEOp61jw6AioZV5ROf+tK7Lnxs
bKfdJ5a5z7eUw6R1kOTDlo0+6lYU62yLa9lEXjXhMpFDuR5ddXliox3izsL/x0f/rpz7uHLT9FUl
wX52GKDowMKU6Rrv2cc4goiGaTVo8efQ/bXGRXwQKxIrTuo/cXGAXusQVrcsaxS1brfzfUdT0XNX
IUvBV8qkmMkREFiawmj3fW5fdKZW4WNQZWH//4OVE92ZWzcMzIFeBKV+1eGZs9re7lMLtXJ30s38
V0RTyUPhWDpO1UQDZM2pIOpv7p6GsT9A88AbtOKNMMxM16IoRaozPagDHuHdnVF+IYriOYnzTVbr
Xa0197Xa+Xp7jKgo+9k6NqfmuQC3UKUAuzXMF9l1DBydSl4z8yHtnxT0by4fUXY5n706ME+lMSgr
lAo1AMA4z4EMNs3nynj/o6Tc72kIlNlexC61jqCYqsIIAcBdJjzH5t0mmpquUcaxwXN/0cKCVIaX
yOarFE273oI2IU2/J1b3WET1Q9ot38HiNLjDUh6i0X4tVBGh63p/gUgDwAhVCHiUDoTFeYYU5y0s
2AN+jqeE4PsBfOvK8fpA80AEkgNjLnIoduudf+Yzg/zjTrLHyE4tGJwg3sMArTg1mAgMxiX4h7Nl
qyv/fIn8827scqnO2RKxs8BQAbRbBxiptNH2E7M8rg4oZ4xLYaKSqF2TY3s1EPTnGr2e8odG145F
L/uX/XWdAnKmuPyCtnYdTQbW1UMQMtP83gjYdaz7pgPrnuIgZxeVG4RGuQNZFYAm1M6HUYrZTTyV
m8CCYiOjZ8+fFNCreJeXue4sYZmoCBtAmgMbjMmHcw+tVa3OS2OsoQhEF0zHYkr1sfCh1JwF8E+0
cJkI4FThSQSyUIzHjn7zVfATVs8I7idwh6SZRhzRCD+BetIdJUDye0yCs/PKxmUR3yncWPekoPMN
KOxBU0wB6uVfyASr57+DPzsA/wNUmlBQFdEnVSu+ZMaz6ujvl1e7SoY4I1yir3dFM80SFlsOqERO
067WBZF2nZKoINLE7QhWUrA/ohp5vqWd/KE7nvdoFtL34Uq7p0caTNeIelBYwfKABUwe/0kbbbU2
9M80wDdZj0FBMYvz3tmYiRFPMKyhKiGBjj2dPx9RwV2N4O7IoLyDIYvzV2luRhsyT+/Ua4uwvu92
Ve8CVxF2PQKcuHrFEsezeAolPdSSQXL5RzqDCzhjkpX2lNvvo5ECNum4xvQ9qyzBIVx3PTXWJwco
FAqPQBs43IejTjJOkwVwFRJHr8kP/RdwADylz/XeAlFv4YIjaP4yPkNfTfDEWe0YDGOrAGaGzhvm
CLnl0WgulRStILfNny39ruifL3v7+gLUQQmGcQcwFEJTxeK7xk3exoxdAAYQRe3C1fY9MlREFTTY
ds7h8yWWjyeAATAv5nVsMCuf+349D7o8m7CXoQZnoG8Mbkvwd9b/oM+wToY5W9zHS0FcKBkGbDHJ
TAOSldqOUcr+g3fhygs5S9xdlHSznAFmANE/PGycfj+AAYNBo/tbWXXHXXsz3ImpQj9w3me+z1nl
vHLUKqDZHKxvCpVQJzsNeSJ2ESVjpz8UYb6D/l/Qx3dZEP3UvGLf5y5GTMQwznVSx34Ijj24XzEf
i7h2vqlInK2sj/6zfKZa55QYmumu+0c2c02C5TUTAX/WtTrY1BQTRUGkbYCtcnEGMToyMYjBNre8
bY4EILHetd3myz9o/W1tr6ZqIK/DXczoE8/XRxK5neaEApj9QBl1XpAGSQhQ2hGPR8YYdycuVq9M
4ihiDhbjTmAEUABcOTeJV0fepl2Uutbs+EUxghK1DC+f/VVsgSIVkLF4MrK3zUosRdOHzMgmQGFR
pHZN3Dta9eOyhXW6ZLHQhaOOHg0EWXQuc+imMZcrlIbRcHLpC2KmXz+VO1B6+Bme/KGY62L9LD23
yPdNzc6ZW7uCRecJTAoHNdD84Yb1T8YAJltww4hnHoVGuaA2LAYIhUAr68ZvNkKNikS0umPF4/8Y
rb3KEyWGQqNcdFssiM9IIN538xcaMNbUOlSgtcqMYkqv9WS38ER9hg2XOd1Pg4tzXa4saWvHiCOW
U3mT0QSRYhBX4DUiK5zvz2YSKQXFyrKDiTKlE+bHac/WtUDw0IVmhSeav1s9fpnXQKgKZUobTGo8
JCLrNLNJTKyLEVANux43hbQTj3qsgxZnhwtacmbaS6nBDvUsd7ku/Mxv9+Q62dc747OZA2eKO3rW
3BInbthWDZgrXnZVpe0E+8Q87Oz+OTfBnzVJn2eM3cIEZLGC6cD6hmxCTTlqQb0TCVusxm1Vzhp3
yBQnwiwQgTVWyFMgMQvlwyLy6c2ClCXaMxl2E60hZhsNaqDsWFCmXmrs0idRHWrlL6CvAKkDcAQQ
0GH52Xl0pqayIFdsZhCWlbc1OolDmN73O1G1ZPWahhnkZxiPABu44zjcvQMJmIhGVk4wvlJ+MZym
8gyNPCzq9MJGUwRJ7urG4Yxxa1KqMZe0YZrBtwQqq35vRphZbr9e9pntFWFkjaXTJk7c+YdbKEFH
YCIEBMuyfTdO80/8hz9iqkReFhUCygP2i8/882NFf41xHlM2tSPp4H11QS9Xod5rpsbrrBAoKinQ
K36eDDX9HuWFcx/PnfZJIgSVs81FZ1o3zlAaGLGaouEZRTfI3NDfl7/lKkwyE5jVAZevCS5kg/MO
g7SgkEha4kJFqnMrTfu6aLEgiqhsQ1bf8MQI5xVLUhWRRcGNxd4HKRiJhrcWvY/FRw1iNwK1+Kre
JY+a14TkKQ2nLLi8xk2nBOEMJmExOYpHyrm/1GmpqrUF886Czkf2RYNAJ6kOl41sOaWhyDhgwOVg
MJpzSiiTkBmSmTPYaH5ZOdSqx+8DvKadBQFzvWFsXAyPHoZVx6ZxPlGk+UQanRmgxrU0RddWJmoA
rL8XJnghYg9Sc0gxQMv+/HuRSjcBsbbwfkMNpsULn82Tl+oi2Jb10wowasiB4MLEpDxyVM4OtXuz
p1UBPqpUllHBbbzMBqUzhWCdbh6I2f9w0FJRkuJBTwwRX+TGd2Q9AKaggRwZQlLnizQyA7MEbb94
aYdGBxxjqUXv1HXoAAESqOFNCLBZxoqrzY6cecYY/eLNkvqCbnZHQZs21GGLUXMZpY0y9i/74MbG
oeqOugxaVVAv5BtkFq00eyY6FKuL8ndSxVmgWrnp4fNLn037QZvGOigow8uYOfjIUU7mMppFovmk
OrkrzYkd0EHRfww52HcEWdx6QTYmDDCkrANpykjUzjfJkefEbGNUgTOj9KP6kXbfJgy+XP5q65ML
IyqyNpTwDUZtfm6kmeQOdwwLQyVT17Jl0KYby3RvVC1ZXAC3au+yQRZTz8MhBLEZmzZrBmEkn4u5
Ka3SaNaT0sVIAUqcRA/ipnrvTfpUjCbIhORI1JfZWiJo4RgcWMc4O0/iXUxWndIGw59Ro3rLgtda
hRJGf9QTgV8IDH0c+RO/KI2yghPC0BQB7NIVL6qNNkEXKVdWY/+4/Bm3nANrQQ+ICRwilzrft8HQ
qDWTrHQdJQuj5FgssS8JQenrOGGjBMkyDUD3HPTRzq002SINttSVriml8X509F9xlGX7y0vZMoIZ
VhvFD9ANIFM7NzJidaUiEQzn2iT+0fUISbTMRXnT1gc7tcJdw5FpJJUxwgrViysb09zfu2kab2dF
bwVHasuSjdllsGEa6NTzAhVgIG8jCdS/XjyV10TCzFYxPQCl/Ol4hwkL4LZReMT/VoVNJ65IRkeY
ieY7Ur1RZ1f3gvRvtRJWg8b2I/p8DA1w36zKhwojzWrpMtiOKcf3DYh2FUIfLjuAyAznZYtCUzmT
YUZvjYBE7yB98LJYRMcssMKPPdgRzVKqwsqS2nfoSB/TBMWnJf/56cWg0AweEGw87nX+GpqcpiFZ
2uKbzfFDX+SHWZ2e8vnTaCroNCOeQQUBSYSu8OkDob0Fl9aggl4VT2jr3EqS1AkceV3a/jBiy0gU
GKkmj0g2rbRKp7gBPzAxVG8kEQoKhfXQRb121WsxhlOycGjG0SOWdCgzSHna+jTvAf2WBYnfxuaB
UgLkBFg0pghX40u1YxfRYOGXLPIhHWRfS6NXEs+CZH3bDL4oqH1wHRrqeSjCeyaB8KMDZfQ6eVwk
j9LqCy0EQO/VDYivij+NN+lHDsErteE93MZgbildonUYlZV2ZEABIAOR9tIc8l6Amt9a0genBGIE
pDv46f1unodoSth01Fz/ppk8etrYQTlHTlvBzb66/rAupJIWlN+RHSH8nX+8PpVTEL6hppD1JHnW
kiL5njt93oRS1EipSyxl0oPLh23rUzKNX8AucMGjhn1usl4w32lX+QSCXNnX+ygYoFwtGa9qApSr
0Qju983zgNRFgRwIUj+8d87N9YuGDtZsloDtZsvd0OrNy1xUVjiWFbrn5Shf5dD0uU+7Zr5ZcD3f
LPLNBGILLZLbf3EgTn4Kn2u0hemMhYKfoiAPlftvkv5QfXoIiW0oElxII4A2DC3J8+VardpOUBao
XEo0vQkjLR9nT9MxnCQINJvbeGKI20ZUEaS8HRxkAAYkxxH79eqbXS+oQcUaqvdu3GUjmL2QyotC
3Cr3YEsErQVIsyGj6/AHXk8ko0rlCCNCC8T9aLZHynq47KPbJlDiYjV85GvcJWppXRfpSzx5la19
74j0YM7qv/l+JuYqACaDOA9ffC1Hw5qzapogQv3bVvbl93gOcQZx5ERDQJs7ha4HyEBs0Fyp3GLU
Wa46JUbsciak8E0toeDbWK3XmLN5rQKRdJQ6KvllNJReTrTWI7be7iuD4l0mGyVQ59CU9sBmbOI6
GaMAzf041GgvEsze/OgOatHwCWAEHBYVT1LxpG/tplrKySMUmgjKL0uo17juzMB1kN9BgdKxcD/y
GXgxGC2kPWFiUtzhfUFnZtqrB61zh1c17DES4Xz5vCNBzZCRf+ngetG4U2KnY6kXdjV5mUz8cgIO
iewvW2C7d/Y2+1jSXwvc7ioJKdFeBgVG1szN76Zo2hCSvWBnm8fB680mvULB+rc9J6ngktpyKwMX
O/6HPEPlX9Q9VbJWkarK1Zz4qY9jDDoN0ug1bRUFDW1/Gs0QPV1e62YwP7XJ3fUGiQfbHurJSw71
gYG6ercNHGghQ6xCODmzdTeeGuOfa6qWt5pMKldqW8B9IikLZZl0wOFUxa2tTtrz5dVt3fqGoikI
CKjArMjGmrJLMERXg8yEqDhgKa2DptcT3yyKTHArbh01JkGORBSCm2glnx81M+2zuSQ69QZNO0x6
f22mqsAvt02wuTjGU4UU49xENaQ5yIaRU9ttRP3UxDvXnESy7usePLwfXfD/WuG8PyeODA5ZPKjM
m+ogv2A+9aMZE38hBxQqAPUTNSDXDRlmEcBfBuZkY5zculDFymtlMPFSfFNewT09+cU9eq5QQmIS
IGrAtMYsT4HIJsZbvPQ+2+tXSZAKBw22vAW3HxQcMAXMuOnOv++s1jTrNRSBurjU9s3S/q61agzt
LhYwLGxtJF6TSCdw1yJH5AzlUi/lJsFFP/UQNwd2FVp1DREk8dtGUIq2PhBNvEielY7NGJsGHnpT
Vt0vJnXCso5yQba7aQVEbSD/UIHT4qtzWp1CpTrFUwE5t5cgPhJJYGFzVxiNGKbYNbx7OO9A2lDm
+TChbqWNHqpp+0m3wipT/c+HChD+oqQOhBaUQ9hCT67KSKPU1CS9RGiilttIsfFu9gkE/JxMNCi5
FeZxvhRoQiBnR851bgotaTsns1xiYMuyfyWxCs2OGOJtPxva5+Ud9A2M/LbA0y4PLq9xa7NODXNr
7EH1qEn5jE85vJn0ZkYH4bKBjfgO8mQo4wKOiJ4B384sZGISaYZKGtCt0eLWHUkPuF3kB4DexgMI
xQrBrm2s6Mwg9xSZmljTSJMgwE/wkLga/DYxXi8vatMGyn8gUN3iDK7BgzsOJb5VmhfVgzwMxm0N
XjOBm29ZQWKM7wZCQDapf+4UlZ5ZVuQg6TD16Lp1oO+bg9NVYGSNG0BnComTisaOgaIWPwRZmmo0
5hokoCUw2IMjqNyRFM+LxNzVavtuR6031pg2tecucptefWpU+nT5a279BMR7VNMQaDEpwL8ea43m
dWekBBC3yY9eGi/x5QM50C/zXn8U2NqIHQ6Uy1EXljG1iP7B+UctC3kuJRvNUzIH0a4Myl31lcmB
ta55p4Z/RmdEHZ+tjPjMKNvpk0jStXrUKaUKbHPYvKjefDNeGQGYwB51qMqmvkgMdI0pRWIP10Tj
AsBO1PfZRzixR2pogdYz+u3Uq68B7YYQNnToiecAQlG/2D+Xl2k370Xdn41Piw+Ke1I3oDOj8VC2
spwggNeDwn60UjdKjTtLSfe9PX4+rULrB6TomKvQgM3ljsWcSF1mRRDL7BLqoWjuSiMRHIqtlbBW
FhCHUM/FqPH596NDLMeValduNBpvwwiWUUBLn526+3RPFYcPD1OoKzJBIMDZzg3FUtZnUYbDB7Bc
60YZeA3icXATu/h8fgFQCd7BaM0B78v3NelE49joS+KqeGjvJpDQerWSiZRAtyIW6oPobyJ5AwEY
h4qItT52nAXYFbzFPXn8Srovl4/vxj2JjgsYspFcQKWJryHrHQKYnjJcQpp5fWeFKom9Pnsfk9If
mt3njSEkmahqQbpj1fBuCADSxNQnr21JESa9dEOW25TIpafmJpg9FKMXpPNbmTbSDfQUWDUXQh/c
5eVMptTV1VgBMj17c1D5wzPefizXZSJ09dHsPBEQaCs4oYxtgPsIJPigg+V8sHDwfo1USF3gfY0r
pphTt5W0UKkOw3KfdZabVihoTLusukosWfVJtBwVShxBorDhO/gZNt6CoKJF9OICs2VnWUUcq3L1
GckvsfT3xKzfL+/oxrnWUX8F5vXjsrG40GEVKD5LWg3IRypjAOvbYD7iWX3ZBtsirlRwZoN7LJU4
6CRqcaTVFv2BPKWhOeZvUGMERrobPTA9fSdm1LhjrAkC49bhQEuCvTXBWY+q73kwweEnQ8kgXb3Z
Wp7VqFUYRbV9LGw5eoxJIwUkAaLh8nI3tg3vWxPc0mjroNzM/v3kqpFsCs6sFFcNUeIjYNO3TlwL
amsb6wJYGSUlPMxZ64HbtTKyO9JKyeKV8RJU9uQzoTtn6YLSwRgWovTlFbEN4jYQIRm9f9hDt5Kn
MKwbWctykMF5Q/VLhfRWrzxX8dUEz7fGH30qAHNtLu7EGnfiB4IqvYO5BdZ8IEj/s+tUKg5q31zR
ERAyLRYUlLae1ki24IUaIO44a5yXAAfSKJKEXMS8Sb4Uv4Ay2FshOTYYK6Dh/5F2XTuS48j2iwRI
ouyrTJryrqur+0WodpS3lP36e1iz2E4xheSt2QVmBosGOjKoIBmMOHHOvrpiBxTuQuMmPaB4+VDs
2COUEcPLS7x15qx+hBA1Wgv+Wsh4A314lf4qj847qj4T5uvUXTsFzY7uSkV2tPK7R/isqyRTiCKt
KmMK1gDAA/fKz35Pw8KPDhCqefwXlEg8/TrJZ4UjQMMNRYpxwZ6o/yDMPEsq4LBxkK0SPP7qOtl1
GZDGbafSyuvb1yb96VrXRivb2Tr/S85W7CSLPFuxNsJ7cJ59joot28CqfedReTauwG7sR0dUneof
01P56u4xJwjJiP6mSTCYEgFIjf97vBwyG+cMJr5wP4D/HTojYlsnZ8PUpIQu/lRnaLb2UEOoS8le
3MybMYQFSAeOUC6Xsl7W3NQiqNMRnjerfm951RUnESiOio8mi098Ehb3/Q8ZQvz8Y6KB64Ay1QJ7
AYT4hM3QZ0kJ5gy0BzHee2xUzIK4Vn3TuZYs2zxfQxhCQQPAXwNaqI7gHlHmYlDSWPUL/aWeXtPy
6+VvtOnIyd+vr5dPd9IekqcmitWk3scZQNtT/dXoJF9JZkU4wAyzSobZNfD4TthDny1XxHl2G5TO
LjtzHv3rxRK+ylw1hGRUXXxDuQHBmzf1KEovdaBFscTShkM6gCroDkNwBo82wdKU15YzlO7sxz2k
d/u7KRv3Syup/Z2nJRpQ7njmo4WP/57B2ShdDDWBjlJ6ZEdOUNWG0I6Swso3Qgx5gK2iAwQmTaRa
6xDoIstQapuVnmtiWswkr+nsSLA3WyaAhgKkEQgfMH4IN6ZbAlc92CiLmKV6qPXmpjRsSSBvfHs8
Yf5rQtSRHJA15cYEL4a+uWWTdpMVz3NdvDZNK8ltNi05XIYEmFe8MQRndPBpMMB2sWVU/eAOmpdr
1eNsYA7alul0n+c1UCL+a0qEIkcmCGbcfF58fUp2ivGlBT4un381Mb3NY+Yzswsu7yB+P6zvD41w
YUfg1YEawb/WsZCkhoOmTrH4cVOAaD3WXt3Ieowb41uSsnI/qGN42eBGjK8MCvduxfIcbzIXWzZP
f6qoClB0CHA9gqcAbdkcLs6HOf522ajMS/ELdqYxRDQHK0DW+Qb7bvUvCQCjYwM5GVWTeLgRLqhb
OUC9Wiqkm8T3YV0YYHNPwERlO+2LqljgD55C4AF+qI0Mub5xGaJNxjFFqBdgvs7hx9ZJjhGjKInD
qsJq7lFar97dtw/V7HDyrd7Xf9avapCGcnrSLRdPzfI/PzHLTKNzydxwF9m1ylJPzSGA3k3X1SKp
iWxago8oJ0BhD/PXa0t0NgdqdMviu7yIAL0VFo1eBgLokciG27aCBGBiAyAJtOlA9LQ21Y2dWi1z
vfiWqgD00vuGjQn2Zqea12Asl+y7jQMS/U0cjKAlRz1EFYzZfTHRXIcxVYnz3Zhlc7DUMpIewv8W
YXejTYVEDNGBVEIENVXYYwowfSqmN1CPmYLYn6AcBvkEAg6HaD8cAVcJOD35GLhX2jVmQckNvcqv
x7fqZfle+8qRMswu/otkCj8LdTsUzdGwE6U1h4jkLMnL2nPb2vmp1RNYsBel/Mro+GmcKVIdMLig
1YXKHeqQwjqTkvS1O4IPBBrbnksOMwBBi0w5ZyM5QFkeXS5MqCBpEzuhjWKMfW04i+/Uv1rd9irl
vkMmcvkM24iYlRHh4CRTFSdEBxSONuMb+JvfE1P5tLoLchsMBaD0YiI6UaRYb4GBdoOTGbi2ids8
ZKUZpjX9etmNDeQCbGD4C6o/qEec1W2zZWTtWKMvU+us8AZoU6FkhQuop1XmI//6hVlret9rwKYo
LMv8FpraYZPab2aZmpJduPnhUFfD5IWJtobB1/zkHGunRSt6FyFRmflLNl6brnuIYtlAq8yKcEhP
ReJaiwIrvW7uYocE42D/Gtnwb5wBAgU1A6SRgGwJzgyZpaUd0pTSjfsjKdNlN5g6fSj6Qsb2u3FU
8hogiq4qZB7PdNmG2sJoegyPpj42La+renuP5NXcJZOu7TsnIZ7TseH35dDZWkccZUD08TktkFWv
HVSUUcuUHlbpmNb+XGBk3bbYYw3s7u6ypc0g/cBH2SgTICcXLrjIgcgeK7CWeVMPiZc5NH9WoM2h
oshaOk9R0nVerWWWVxPavc4NClJe1xbZiwkJgZ/qHEmJVTbyJl5eg6raP79I2JpsGMCsWQGDoxGb
hG4c6d5SZIZXgaEssEZ1OdBCrW8HYkG4oOgXyYNuIzHlxA5ohfBGyNnl2LfQrp7QcIGK77igKmN2
FiAl0UC/atE8fddjt/yTOFrz2OhmPEqOvq1wQ6mGc68AmAuil/WHh0ByRnUL7WLSmNYuKwkUsyOL
xCGUbxPM/kzIyUmj65K8/6NeIVyfAAniKQ5EMB+ZEgYDBwpRxw7YRA/5qv5KUzc51HafXOcVA33B
jN8SMdyZppXRw7IUyw1TiSLBW28FPWIdSYKJp9gZ+3S8VHnX8uPSTr9kFaTSnA6ADdlc00aahTwR
vOSYggfsUNxahVZ0VO9dJAolUuJK93QNZdso9aLx5+WttVGxwvsZ/TogPrG2KOCsP2bp1lWSlrjH
0iz1p3QgQerOIO2p7/Uhb71WmyyP6kvka3VXeyDbek0H+0dfkNqL2Kj7+jg+QFpWC4auBdytc3P8
qyHhMKQeo8DY9kw3/GThbD1lO4QYDqJhxcy9SV3Jt9lcNRuoIxAE8iqtcOJWgL9pzYy4jCI1+aFj
ZuJLRipUbXWUJEC9a4WX147HuRiPQKfbyJpQhDqbukQDDFADBbFgaXblo8kwhoD758fLVrYizuLI
UKQCSGrENmSSNvmEeTvVN6pfVfm1tF/ciUl29KYNzCigug3ySMTCOghwo5hjTjnavqh2uM08jmJe
ZBDwTSvoLgNHqPNpPSFlsmIQNSJLQg20xVjWkGjxDgMn9TNIxIbDv1g09FTRWsc/Z3CnOKHQ651M
FZDh1M/R8K4gWDpPvy5b2UBhAImNy93BY4hXb7jHJwlLOhWs62sIaWbKoPpoCPa3SqQqTzPJXb8d
je/OHPX7clGVwEIrOYwMd9qVjTN+u/xDhMjHQ4wfF+BbA4MT/ivejy7ozXXgXgH5y6k/YtYypqDn
SECLnL9ftiS2W/9jClPTfFpIAz587XLUKlGqLlEaWI9LAHkh5hVfrMDek1A9MFArydnbhW12ZlFY
5K4cprZ1hiLoCHIN0GXnkjrf+WWKmxwSCZwCC0NB4r0CgprRSk3MA8XpMHxndqK8zGWhJrsyG7Vj
mlc2mEZzc7o3WkOtP731YNxB3ga0C2Q4xPUchnnsssrB+YujN17mu9Ya76rJkoSqsIg44NdmhEW0
zbF3WsyA+llav0a0+GGmTXg5NLZM4HWH3Q1IP1DywvbWiiqDilik+kof7dNiBqmEI1ms86yLdzM5
+RqAkHyyah18HS7mql54390ubN+JJ2OnVqQu98mSYGCMmHlEA3BREetJp4ZiHiemVhI3N4o8+BGY
fwKQEtcMOPDXP6KnhWb2NNd8dd+H5QuUxYLpK/3yszhWDyD48rN7N3AldZdNx09sCmtb6otR9gRH
Z5OOxQ8HRXaP1s0U2CDkvzeiAbA9cABY3qJ5VURlTAkb5xxc5gGKYTPgesWyZJwzRrIC/ALjrBLM
YrDoO0TX46dWZZ7m/I6bxg4SN3beWFrVAF2otRFoE/UvBxiP0fV9i90J1klMr2OS2BJHiEqyVIpD
cEuVVp9960syQMgtWzBal7aLKsk2t41hcA8YAA3vG339lSEKkdFmQDIRxzEBaBEAk76o8nBuJ0ku
L+wbPA2RwAOXA75frC26dWtLU1FSy6GQSoGQ+MOYNs9tpMkak4I3/7GBWgheiFDRFrWZSM+Y28dl
EWCM2KOJ7nfK/UJkD4Oza+jDk/9a+XjGnVyHHYC/JrWqInAbfd9HwER2s7Ov7THQ60mWI58tmwGg
NO4fwH/58KNYtbIozSBX7KZBkoDxAoC9WvtcvOHi4RYAnMLtiX0uqhpEYPXowdBfBApVjmWX+UWm
3KeVTBJ50xGedwGBAlJZUU96dMy8bvmNCmqolA1hq86SI2vbAji60S0Fjs0R2n9mluRG2+egxluO
VL/XbVkx7Cy8sFK8UYZDGRGG3bkO4S4jVLG6KQ+MJdnV+beqrA/RINknW0Yw8YapNAzCoz4kGCl7
5DgaOrwY103HA1PUd3NQ0z3GbiTZ1NZynRrif34SxqQAxW6XuXUQFeDRXUD6p8vmx7dM8HcDRkRc
TNyLlT3TKDSjiPQ2cLPvmfZafXJQ9yN0ARgEfpHjx5Fur12wl5mVWeFmQcfAHNr/mRUIf9ovl89j
kfPuzIrwRQyWAdXaKBhW27k/MU4QJOFw3R66Hdr/+9bLw/qL++uyTX0rCgA1AuQZKRPP2daeZbQH
twgQ3kEX0qfpJvarxxK8bfbXYk/3WQLy0tb7UKQJVKBieM08v21BbVhJQEFCEeQ/vv/9HUKQlHq8
2AXKs0GmDYYXde2djtSnpJPhDar2ZSx0GUr/7HTFJkNRFPM94Ik8H6CPs3Ga2mYCanMOkxLKxcnX
JNvJqedFpNGHay7G47nkoYVKrJDg0MYF8npMciwx2Vl+ust+A6MGdmt81L1jezIuufPNcPp6wdt9
/UlrJeaIbKv1jP6pUJnvOr8vB81ZzKC0AbwYCh0a2ELxXlsbqAZ0rMZS0X2XMD/OwdBKHi0mOZ7O
vIARPAM5xQ7B41acsEkzqlSWlRGQBJV+y9DWkbHVb7lxakFwI2uGLEloq/tV2mLaIPWs5J1Q2fw0
/1tOsizAhdZ+CF9DXSrk3gaeWpORvlGq5i+Exa/NhOmGyiBQzKU9xNQtnb5d/kjnYbc2LMKVjFnX
h6bMCbpj0W30mBy0gxMM/jR7aGZ6csiZKHH+j6cGoBd8UbWzCr2esrav54IAusRFHUEndeN6456L
MjWgkIeapM8Rfe432azeZqicGOY7/eSCMUjNgGWGYYJQmapXd5TgPTa/4YkBYQenWjxTOtYARzZZ
Mnv15NQPhpPbDoT5bPvronWs96JiaF6oGVcytMlmnJ5YF+J0dLs6Vghf1/pVi146QOidXvJmF58k
+HjYZSARQpcINxzKMOs1pBUDcGqeQKR8w7XBwEh64+5TLw0/PW97ZkrwxzSmtk6wTqjCZnnlLR1Y
jHy1V6N+Z+s9e6tGd366vBnOl5CfeCjo4BKHi+JAIM1HCxsRyMs+1b5DCnP0pkm9aTvZg1rUM/jw
DdrK4FCHbivmX4Tr1Mwbs5/6wfCHHTTJ/D50rtJvOPMxrZr4ifeihG1Ye1M4JX55NR9kqvTnOwF+
npjnf36yE+quLZHSmcQfHMjldThxok9Ln//jIyY4P2bcwELEF/vECKNWpxkzdsMYp6ONGcvOyR+m
iEFoqFOBvQIPzBBVoaoPunI0hnTpvaFETch3zYWCQrW0ZCKWZ1c5eu0AL+HVgqkfFY279S9q6VSn
U4S7IlJnVJtqunTps01R1NhnkdtGX8xKJ9i4l4NqyyoQ2qAixH2KVREWeyBaNLKKE3DqoGBS1dQ8
VjgD35oGehGx3vSSosVmEIOWFX6C+Ons2UEtmk9mphl+4dxNI+D7+hedEf+yU1sRBBlJnq5gfAa6
w+uljCLU5zsFsN7W0eejXZbfoZ077D9tBEU6kMNg2VAiFzOiCC0YFVEAT4wX5nwbMQv3vxkQjhiA
CQj6V4uB4u11BBBr3kluhI1lWnkg3OqGxfmHmYvjkgPlprvekdRLPmQy1nkD4urvGolVVDtPUOce
8LWNvd3vYz8Luwrzc+1B+aK817kHHgtf1Xz220h9GXBAbBDzLb4yLtZQok5tCwbjI7RQ1DAPlCfm
MTAwgDtjJ0v9N/YRjKHhwxlz8eQVjEFyZsGsA4xN2muR19czuI6hvxUacRpcDouP5o64qCB3AooF
7zi0mgVTxjhYVZ/isw0762oI+kPvo8E2v07HZu9Sz/zeAymUvs946oT6joPIpVrUG7uY80v99ycI
T8m8VxR1nhGa+hAFCrlXcsNnmSR53lhSZOYuSOkxyYWTUbjNcQzXvZYNpu+kz3F/yPrOT3CxJ7IK
1YYzKIUD54UvByI68dO1xkijBAJ+nmMn94U27JQuf8ikuNENM+CWBcAJOQqvmgrugB2rTx2gKT09
Uq4VU91ly1enbMPL0bGRMYM6h98iGHzjnHqCGeD72zaKJxNzKfZ9bwftB0o5uVGNsLtRA7n44aZf
JwaFY4oBkaSxjlkQXVHu6PS0uOxJz18uuyUzIhxVmBOPa7BSw6tseE+G9mZouuNo9J+/ODinA2ZC
UNjGFcxD8iQrmGmOdw1tTb8A3o05tq9DQveyJ/yXCrt3ZUL4PnrUzZYVjSaORHbsMC3EBePbvYwJ
YeuUAIUSSnA4jTCoJzZWOzW2FjXvTH/6yWXTtJ8sDnQ/9vvfETA5GMOAjHoYvzeQNAuyAIfWbjzU
0h7FB4r8zN2TnyF8uHIEUUafw93kNd3r+xjtkeFGOWBOa+fukjv3rQzIQQmjnaoFzDPuI6/1oEpy
N4SRZxzkYo8bhwoaokBTY1IETSmR3dwd9cRqMh1JdK+ijRe9AE2xeBhPDSeKUvjlb82/pej8qTHh
pK4HllFIPZm+Tqegm8mzncb3juNCjBQQWSPSZMF13onleiEn7gkHM3MSpYy7yMTd0F259+lDccjB
8ZL4VRsoe66RLMvWNwMN5Kq8nIJWKWrv6z1jmMsYAxGFrfnYvMcvczjuuy/0Ghozt+ZHpUjxf45v
+V31MN7Htl+G6ZUMRLuRyIAhC1O30GJBTnnWLUGAOWwklVdG9v2SjLfl9O3ylxSFfHgysTIhLGxv
IE+qJyws283+oFzxfKLaRw/RS4rKBxTeimfmf9Ufcg+6k1fFTvkmo1zg56gYTPz6UD/mQ4H7WK/z
wsacVLaLt6Y6xcTv62EmHuj5KUhH4qn4ZWGO/888aEPr2ymqvJcXYGuJQZ4BnB16Uud1EbtUE2BF
KSSCx69cTyIbJI/3TQNQXQMYGLTroD1YuzfN2phVto1RRsdObxoHiHWyKIOkQrt1j1ggl+P/4I0p
NiWyLu71OAdrd+Pk18ygNzUO+dqqvl5eLZkZ7uzJPTK5o2vPNcxk2iMUdrxk/JpmtuQm2QoIsNyg
tQKgLhwSXjltMqA9y6FvyVLpN22VPdBIjx7Qthy9ombG+2ThRk5mZN6Xvds6Q08NC951ylJpYx3r
mEVJloPe5oaXU+J6rg5ZPLWLHUlobK0m5xZVLQDSNFS616tJzWhQumTUfGuw9hEmiseiD7SYStZz
68GA4+OvHSGTmcw2UzIywc4IQazsR1Vp4awXXmKTO9eJArddbqPB2KEcEQz0JceHvbywW46ibIXv
Cf1VcNAIX9SgbaF0g635ff51cR6L+AkT8BIbW0Uy3H4YJQJMFEIEji6sZjMZ1DWAl1BRs3WXImgt
3Ys79UrL6jcLA/dVUvgqQI2e2al3PUowl53cSoBAbooBTRRY0YwSvqY5szwZ+0VDAuRc/ZMAQYl4
3x8um9k6T07NCB/TaLPZnBZd8ye1OIBMH83BUrIPtgIGMxs4RzAIiHqGOAjage0b2BNLA8Nfcmfv
tAPdR898wDUN3UB20W5bQ8kKyQvXtRELRCODUIQWTyUKp0UIAaYdpuuna9Xuru2p+65oENyZTBTM
On0/QS/cm5wJja7J1iUfkH8g4SL6yJ3QegK9BCJoHUB1y4y519A5qeZDuVQBTVvszOeSJf5U6JKM
fCuj4a8/nNWcQgRAtrW1qozokiq1jnDhyqrTDUFHkX5Z7nDpQsVIeVBeLgfOxumG3ihn8uAtRVx5
a4NKaTAr4Uz+Q1MMGCF2bgkGuD0tMvujQWVhuvlVQcDDJYRczQHz5tocpmON1ChwmFq3U7AEmFwM
7Lufi1/f/T9EELc+3akxfgCd3EtNohfNQiLto7vBjpZPQ2jCgicq23NFyciDCOJ9fisbJtrYi8i3
dYOTzeAJLPIoFSZom6YUEdN3gB9mz3rxePmbbRvgD17IqkBsQsiN0rTLlllF7bRzAP83dQy2B5ct
iEBzngAixwXjA8dj4JoQ0twMwP4EL12MG+Td4s3JsHhNO42PreYoIRcdvk+aVPESF6QabCnd3QA1
0rfLP2Lr853+BsHNUm2xvsDR+LTJ/S6CAnYBYVPyxzHKMCfP/8IYUEEoYaLngNhcx0reRGRhFIHp
tuOxdq/KRvWg3nHMjDbMTAlMe+sDAk0DyDkgNbzqszbGqpQuzsQ5ejDGETjUGh5Ms65fLru0dffh
ifAB3vnATQtmrLJAZXj4uHvcN97VY14XJL+46m38bzz6a0qMl2RUZnfsOCyxrpxrzQQEbgY7uqSc
LgIP/wlLFKDxMsAJidNovXCdW2bO1DHNn6/YrrzR/0S5l125ofW83Gn7xc9qTiNxb34+JcNC/jUr
LCQIgBylYfDOXFLzpp3tYg9YJZAAIMN6kny0ragHyBB1diAr0aEQDmRV6TKKar6OkXvgbiJ6C4wx
uK49N5x3+q59wilNix2FxvaniUs/lheYEpRZMeoP1IOQkbUxoBRtBdsdcx8Xddn3uv1uxI2k1LkV
/gBqc0oOJBJniV+b16NZ8qu919NfYNO5wSNf8vLZNgEqUaA40BIRb22g4izSKZPut1p17+TZdVdX
weUvtZG+Yjr9rwkhKGilos0C/D2GK8Z2Fy2xfdVSBfUHYIMlacGWN8juLAzOgvEB/at12BPFzGMK
xVu/g0aXO6vHec4kzYutsDs1IYQdtFyA7HZwV0LSw7esnaLUQWlGfmPi0JCN3MiMCXEWWWNmZQaP
cVXxsZ0Cw/zaW05YF4jq7OXyd9pqyyCcMS6Fb46RY1HsIp/VbhozoCo4PwtH7CdXw496l+6Mb/oL
C7lg7qyhiuDNsjfWRnKFrjL0hEBIzOnnBD+NJknQLnLwyCClfrWQ6U1vqyfLQacks2N3L3GUn35C
qgpFW6SpuBaB1xVbCHFbLpgFAepgbr06YDfwda8F6T2GE27nXX/TBZHn7FrwcVuSHb1lGeRhH/rA
QL6LEH6naDLachq2ZCSQM9ABlL5LWT11gep2LPUTjLsMIMN1yBzGzbDIXgsbexGnFhh4kDSjzCHe
3mCHmEZnikqvUR+LxdprNAvAkijZhudW0KoGLwVaDgiks3PLwIj8YMacPynH8I4GqaDkwa1kUjTn
awkriBpMlvCGvThR07tRklpdWmEcmdh/jAkAXE/T0RJyNNa8zYymN7TNWOyrWaMmkkNt44ZFPZVP
HiOCgC8XUxNU23Q6TqXhk/t4z36WRwO02eizsasRs3eaZ2LMpd6Tb0SySzfW1gCXIFp8qIqRs1LV
MDoJczN05t1hqn+jrNs/5JZSPSBRQpXs8kbhJ/N6n8BHJLaYCEGBEUOs6+M0d1VICg0OwTwZ5Hyt
/Cem9TC1iQyTOsvO1cZnkykaUvdRcsjKDAuvOyANjTJv0ctsk+iKMeuxjtODNpK7sm+f25jtoTHc
eJP2+RcJdxjoZ/BggVNFfHUhZdLdnKCByazO05M9i98ur+jm18M8Aib0TLzZRYaRiuKxsswA63SO
E+0WxkIMiByhOVmGnzfEC0ZQNbBRFRATwDKappz2nK0wj/vrPumrRwx3R0GG8ShJRG70FoH8RNME
c1G8qy9uxNTNGzbVKmgqFsc91PlsBJFrZIGVsUwLjC42nyPSQgAPWcCA+V8QOjy2rZk8LQabQYPX
GfN7XJnm8+UlMM6jFyqrGAHBVYbqiHjKu1kcTdoE9oyqSLsvWTKMAbQe5sNlK+dXNFKzEyv8lDp5
O0PUApTyBdrEscKbac73Uom+Fc7wVNRx4U/Lp2cZgAQ3gB7FicOFFkQBLjYri5OrBToLqKr2rPHK
/OdljzbyAFTzMayEqgoIf86Ob3yasjftxPFNbwjsZ+Ue0Pav9AqEDmF5F9+NQXzQvfJWJs18ngTA
LBqT0HfBBNHZ5BCGQIje91XtQbTMHuihqb7QrPY7okty3o3iEaZAeLsd9RyMh4kYnVjvCGEm6vCc
EdvFffvYfYl32QdsuUM37LucOGWjoLO2KcRJ0yZNp+To00xLvFC/TPo+XGrlZ0Ehi85UqH2bffWk
zuiJIjvGWrctUHUD/d4Duiipi2ys9Mp/ISPHpZa3Ofdf66udnd5DSsNvBrA22ovkBtm4Jldui+/d
ucX62xZMsSAdPOhgvrg/UiXQfiT74sjuctPTvlDt/xFN5yft2rDwFFj6bDKSFIbtwfTydvqOWVTf
LcsflzfL+SGzNiM8B4YBb8E4Si1/IS4ke8fr1pZN7G6Aj9c2hOxYmZu47ghc4Rr31dXwgPeNn4RO
YJpetxsDrhJS3xpP7FaWrp6PbWBeCkNT4AxGcQsCOUIG4CRmMncWqgWL67U31R3nqEp+072B/Ab1
7cPwqB5k9KUbS4rcBgk4qrvQMfw4nk5OVKoUQHqqrPbU5tc4tR4kGSVRuRH/KwvCXtTaOWO0zR0M
A6aBOYIQBOJQZkq9SpVxnYsy3CgVYO4f9SvwQnL254/a04k31uyqAB/PDkZAwQFRKWH25HpoNPrH
4Xq4Sl7qO+TG4bhjr/1RP0jryFuuYrgHybjJR8ZEut0ub3RCMw1n+fMcVlC8r25BsP1iP/LxU9CL
HQPl+HnMOvrtQLzx0asPDo71lRiRKl1SAx+QAIxcxYanGhKI4taWWJkQviCzzWhpMZPit+i7cxjf
GE7HJIyD8pC+Ol50UB6rYD4017L0+4NPY50Tr50Tzs6+LCkZCywoC8CzcGs8Gk+jz7N/8KbS726I
gQCedHnU75+TQHZHnmcbK+umUG4uoiEnQwrrQ/WtqV764jmpbszxC1s+OWz+EbfI59B2BHUNmA0F
P3Uy9u1A+tpj2TSEcZkqj3ptKoeqLGX0bRsJJLz6a0uUSG2KslUXHXuE7aw9Hr443IaDBW5Ye2/c
1HtFUh3duBpgDo0VJPvoHYngZkjnQnjQBQeRHsc+oEheqeERmTjB5athc+uhoIGnNsTIwYGz3gYT
1DZztzccP3bz3dLc9w499OyQp5+Hp3G8J5TpAfoEt5OY6GZTGStTiuOsAZ5oRM0kziW33JYrIC8C
hAjCA+hs8iP75BAjjTb1oOuHJtR8V+SvVgzGx/ZdZ5Ly8UYhHp7g7Mc5hSqJLs4iziZsaBQnx7Aj
O4ygJFfRTXHUgwygAqn61IZTfDzUgcoFJsWRTAtOsdGeEqervWRWKQaWjN8AC1EPCixv1qjbu8vR
cB50CAMIxHN2fHABicU1fRgXhYCaHgr031TtrXSMAOTP4WUj5y5xI+BxhjsgvxK5bsE5OqplY0c+
sVDBGiuIDrUeKshfkurtsqXzSxqW8I6FAgqvD4jgC7OKoD2qOJGvGxB8rNWJeoYhOxhkRoRTvhqI
i0Y13OEEoEoMel1nkpJ9y4wIBx3YYDEyUMETa6ABSLCfFXs6XF6szc8C9q0PdAyqC0IuCvxN0jlx
2Xg6U9k7FIz7wzB3KWDnYz6VPsmjMZekOJtenZgU8lJ9pPao5W7k5/OO2nZQ1DIU42ZA86EjLgbO
lcLW22dAi0klGSrfWYGo7rOs3kfqABpz58/l1Tu/8xBqJ4aEfVrmnW4MuQFaqWzBlaumwUyj3z2x
Cr9VUTNOW5D2XDa59cGQwWCeCLgKTni59s1WY7OYVQSeU7CHmkAuzJrBxeku5MHoTcl7e2shUZ9A
oQZIc7SThXuib7tc7c1EgdAsAzdUNAcu3hMRuNL9y15txQTHL6AuSwwc4tzrk1PcVhNNGyMl8qdc
OSSGusNMleRY2PTlxITgC9SLVHN0YWKxyH1DdjGJdlX/+TYPqtcnVoTPs0Dt2R4hmY1zIVe9Kktf
qjw5/m+LJR4LQBMs3YSZrjmLbu0yD8taff+fTIjJnEIZiY0KJupaQc5KyaOSGJKGg+SDiBjYpInj
NlJhw7GRIIM8vumVx2WUFBQkkSXKGRe0hQB7AysYVnsxU6vxCvRAgn+zXKgvgnQX2B8R2GjWjCaR
lSq+xVriaUlyTOu+lhjZXq+/RrinJ3sEZciigFYOum1t9WZpNIBi0Dum3v7VVvxrhv+MEzMFMcDi
XkwNWPrYawq+T9bVkgDe9MTCqxMM05hD+1AqOTFRFtS1qlxtPDZVQbV8cZ3mQCyZXNiWFdTqgM5A
GsXJAdeOlEs35OhTKOB/BZkPXbyOoHJuyFQvN54IOI3/2hHrSBglsbpO6+BNMKGvBNy8b6pezTBo
G8SQDkCbv9BDV/YK2shIYRewSMCPMauPvt3aP2tUKjXu8aFA0cocb1TMefG0EpzHHugy0R7tHSB4
l6Z1as8oAURodbPdQxoeIAiSW61sCncDcMRh0EDfQMgUF684L+Qi88IcqqL46tXHS+nKOM47a6de
y9DzGxXLtSXB9QnNQtZPlKIEXCceV4Yt9tbN+OZegbhqJzW3cYasHBMiqRrA1FmrcIy+63/m9w4g
NCuobvCUtq+obxwUKXTy/JbnVImAmoKkgKsICxaTGrQnkLHHADOwIpX2I3Z/Jnrnpcunz/lTO+hW
rmMIjEppq84kCRA2/mDM9/Vo/P7s2bg2IWSYUWWytCmMJFgiJxyT5jvgnpKr/fz7wASUzVEIxDDc
WXnenlrVjRpkX8VchWSI7vvWkhXmz08TRLRJ+OA1ikd4WaxXSi3UorHVMQnc2LMwCGUf5t/5fbzr
dpbnxn7xYB3isFAl2Z7MqpBgRgZiL9ZhVZ2BBrBfsgrlcJnc3UbTYe2bcLM4ncu6yYaV+IhuUfWx
oaiH2dMOANaA+clOVofj8bsuVcEibxWhBc/5f4WgQInTQvHWhF9XyYFcs0Nx7I/ZrpN8tY3AANco
53rTYAyQivVHQyV3spkOap8Zhb9QwXB4YHUyIdWNvUp0HHvgwucsRaKKT6liyiUGiDJoMHKvWrcZ
RMwTqoaWI2tZbEUDsKKodaCYgntTiIY5b6a2m/GdTIiF5ak3Fg60+z7d4EbZAYgWBw5BA1OcKEQR
Ma9cSJAFxr79z7jfEsqRvZuf5sSMkI4rBQfAdDCTDYQ9O8uEcT5iV5J62rYVC4JnoNEn4GBYB0Az
AwVXNzacYQvEo4boEOfW78sH3EbFl6/YXyPC4yWOokkdBriCe+8VdAxmHJA30JajLVli9OpPhBxg
TDwHauZf8t+NJMY3ww8kzvyDgQBUvHUJy9ye8e9F+zagaEj06rMNUsfpz2U3N4IPxx68BHciepNi
v6VMEqUuWisJxuW2rY6dkXhqcbxsY+NzcaZCvAM1DOABOLP+XNaUzmlqwRcLW6lswimdJAcqzwyE
g+fUgjiSoJBMTUgPC9WCIh6Z9ICW8cGezaDMyGttWJ7ey+Rwzr1CosYFeIDH5lBh4bDLiD4vdRuD
09OZHxJDuU3n4PK6bYTg2oRwOy1uvdRRk9CAlPclrqYQVCj35lfnaNxbaI/dubfxnRN7xY0Rh0w6
unseGmvrwrlkKh36x+nceL2G+MCELyAAs2F7wDjJXifb2fbJYvLFPnk7ZM5sDcuMxRzsY/Onf+28
LKz2iU+6JxA0BnEozf742q1DZu2dcIbMqFeYPf98o5/cNegzTtfWy8/qWAX5dxkGe6OgBFpYkEpz
lWMDw2Nr74wyK1NmYiU77WUmsXqNOXIz6PA/z8jM7orGhYwWdSM6YfL/SLuyHblxJftFArQvr5SU
W1Vl7eXlRShX29r3XV8/h3nvuJRMTrLt6QYaBhpwJKlgMBhx4hyDFn9h9EK4q5EzALUaPCPkbPKU
ekFPzCzlP39Unhlh/BPQ9gVDMUtNlCj7yI3BT1VFRP/NYQHCq0ABsRzAfRhtkpnNS+uI6gwEEkCi
oy/FJPHCx+65eo42Hbm9LQeCMSfSgebO73clPEWkVMhpSZ//AOYimNPRbqwC74Tx4DwnL2FIqBSO
4yvb5L17w3wMqbaithvn7J0tmrlH9RTs3WaHRRvyg7KMrqa96OBx//P4cmaFeXC1IGM1kwZWUuBu
mpclIMFbfoiSzTi57V2zmzcyyqu7tHOTCdJQor47f5HIraDTgJc2O44DgkyrtVK4j2ZAayiUjNat
8+hWkuw/noEAWAwTmxSWBV0ENsuvrToaqxH5wmKObtu/JMOP6zt5edrODTChspuKJHVK3D9GWyi+
BKVpb0rrZfP/s8IESSc301HrYMUu/nGKx6RvRA7BSeDPNoo5ayWeYlGtwsJ4aDPS1m7ekqzHuwh6
2d4HFFBRkLjNI1/51ZjEBC1CT64vkfdoAQAE8FY0SiFPwwIiaX8CbolfoBtk9IMawJPQp/yOkUm6
9wQ4MEnY4+accHw+9DFB2kaJu1kAyNgU06hUcQVSSRvoXbdfMP1G8VkZBhyJTbonELwvwn4g12tW
ZpnjN2ZLJjexGnt9/THaGN/vRKgF6nfnlxymY07UYgrwIBcy8XGG89AFeJA1nrKx38e7KoL6eOpi
bNnF4Fg2uaIzzVsTnY1BXMGUzAU0swxn1egdPGaGFGyn6Utsi6Y7eLne2gITjiFYhKwZ/DVe377O
3XHqUneZYtIaaGFUhTvEW4FL0kSO3USkrhD3QYaMdTEG0a/vWk2PSzydzEO+o0rD/SZ5wrCy+K65
zEowOKjh3QEIFBr4rExI3oEppYasMbKS00SEWzxPNxD/3tabBC8dwdJ4H4t2nDTksOjOsJKAS1on
ALzrJWDk5Qs29WsUi6AClzEeC1qZYDavTq1R0vUm8+a42Xb4TpEE5wv+vNOEviC6wqpG+e8ROc4z
rCKFRFzXAgIMmU9IrKBar0n+dT/gbBbFNeHDoFJEucrPTdgpyKWT1Ei9GsQ1Vf/TlETBj7NXZxaY
S3+gIiRxXNSek2eHZMZN3Nwm+dP1ZfAiLJ6T6P6BRhpZFVs9aQ3IxytJU3nG/eDZh3GbbKQn8yF2
qzfA310AfKV/rpvk7hwmQmEW8/aY9j/fuXRc2ggg1MoLZ+tYBpmfQBL9ugleCEeNEBAEVFHQQGVR
yhKowJwswihZ63fSAcOimII3H8x7m8y30UJHiaBCLqJ2430wPGkxFEFBvUARny+sskMtBFFx4sky
pAKtu1INST//FCyNE8SR+aIORQEqgEfT7V29jUKrjxyMlqEL7ca1GwWnQl4ELp3IvIl23V3m/jl5
toFbcGWSWRiGh6Ggl8IkKEWVjeZRqJnh2S+Dm8Ru6MoQhkR7vP0hOgFc56QqCpgLhLYUAEbnax3n
RNHiJqq9DtN6hNLsAr6/aXw86l0Z2Wgk5Oyhx5aJ7qDR/22RLR1Usmo4gxGCubr4WZUgywPzxGDq
UMYTxaj/Y3EokYK3BlgZluoZF9fYJ7Ge4CJpKUse5t1BNUVQddnTPRUDjngHD3gjSkaOqTPg6893
c0jsqc7zOPei0LrJSxyN4s8HZ8AQgnl3nbIeYRiDOdsTyOwAfcP2/aeuKPn9RtrmQrl47vkGfRfu
REwgUATQ+VKUQh1ANKMlXvC6bGZ/2Ff3zjE23BYyIyTBVZwBmdmNonSUd/bWZpkd7IxyAWcpzI5u
9DKBl2CLX7APt85ddYwMMu8iwZXMXyhOOhRfsdYL2FYPjVe9XhCeKfY6mPbhodsFm+EAQWLo45DG
tUHLgqFI73qU4WT+QGCimAq23dMw5vn+ToHTqvWiJF7ZV3vNnnx5TNyiK/wKCVzYDCExu+wQLD+u
m+V0F8GoYYF1AtAujGGyPfZaG6e2WaDOkO0nT3eVHe0uKv+Cm4t7+mAL9W/KW4IzeL7CCHmOPCT4
lN1m+Nrdqn75GALSPrmaDaaU1CtcUTuEd/yohAJmH6FGfCF96UTdKEeNgT0tIUPg3AJoKPBP3gW0
tsCcCnDrdXkDiXEvXfYjVGB05eeyiGbU+EZsYCTRcgfdM3MG5tSuZ0Vqa8+Sk5gYnfmPGVl+ojW1
wAdP431sLAbhIfBPSEIQtJhrJzXrOJHtMcdps7cmGEF+9Qd7q7+PNaaDaxdo1rvgm+PGe+swbdFC
1Q3QIyF2VhicFV1FvI+3/i1MuleYaangfke1qW0/NCXfFFYp6Mlw6ruohyNZReZNNStZlGuQp0A9
x6fooh7CXSF5IFCodsaTAVXucSCYDMLEFcpL7Y0hEePl+tnj3Xxr68xux0NiyIOk4joCcY5iVBsq
FtFq3ytLdPNxanhYKHiWTi0uCkY9P3sQoox6vGsqbwCvzH7xTLe8W1BUUB9yFHmhDX7AQIK8afdo
F31JXNEQ8ul2uHCslX3m7M/jZCPKDJUH5scXKswBWaxdte+PGGrZd0S6m3ytIQuK6P195Wbb8i9m
TNDJQRUTWFm0x0Cvfb4DeJlKyzhCSMmsf0rJcyuks+KgJ2ABE3QqrZxAVJ469CpNXKos6IYA4AJ9
q0HuZLnRauxti9m5Zqtqf0G9e26O8R6nqbNQVTNo7aW669SKp7WZG5Wi9yNnngt2gFuCPBRUMy9k
1TB6WBQO8Hdesg/BIRlC9gMsol9MjejPJtE3+SbbonKTCy4mzvGnJEgI26icYD8Zjx1AE1SChAcK
p9LtkFW+LQlXxjeBAIB/AK5ho52Z41qQaToIsqwM9c/orjz222GX3mbtRg4O6qbEm0XaXD/1XD+B
RbRrAN7HuCWzsqrL095Rw9oLhmQLrjWk9O0tpKb9WvvZo44eytOdWkm+VmrbMSjJ0Ir6WryFgxIW
tfyTUCMLg1H7vDCdIqs9CBSQypRJWoki66UJzBTSdxnyGQiMsfyKdh2loA1DZD0Vvmq3hK4KSH32
kqttrYMabHOv2AqH1yiu5jzMwCrqHZAaQ5kZKff5EYTGChD+kPlFmKG6D1D92TtbSuojYtXlLm9l
iLmSl3hSlHDC4UvL8avS5h54EN/+2E/oYkA2gHcYSEdPfrSKJ3GqLwOGZ9Hp6FwAzjzdD/3mC/jc
nO20rbZ/XouCOYeKgFH1DBy8870r5cnKwbOdeIBfuxZoaTPh57ks5J2bYG6BIlSArM5hIrhr9spO
eiolMp3Y2+ZdKipTcs4Z5u0BhMH7CIcMOfX5grpUlupywDeiM7+QP8wf023jzzh2pIMSqShfuczS
0MBH+RqFc2jDwf3OzRV2UCVOCWEnzV62cpX7gJF85EObC1LOy6zh3A5zkan5AgIHK0fKqVcS0Zzp
PXRqd+4Ua5PqoyBYXb5KYMxWNRC8g5QL6nDni6qSSMFiAZKijyFll27HTbQT+x71LebcIgKDL59y
tmFskTm3aTVAnrnvcy+2ZNI0tq87XxvzUAJDIJkitkbO2UXwpVWqE6qShS5XxthoemdUntWFrjTe
Ro4h+EQ8V6AjP1AcRdcLgKzzXcvmKuucDFdm26Ag2o++GQSkaxVBkD0Vnthtw8eGGY0SprHzTHFX
qrG1oFgTfMc8W7yDwgH0kA7RS7gDl7ZrIfnw1fsc0mf7xU+Ii6bAMfJFrCycFzPeWKufQTd8Fagk
Z1QwGIKfQdkDxjfFS78PIFQb3BFU05qf+fFGxKvLwSsAqYXThpQOAQsECec25cHpS1te8LSbSfgE
rff7ZBPfDW5hkvIh+RcNYc6xgx4LLmywhaBSz7K/xKltDMCJZV5ifBg1SBjqH3k9kN75dj3sc7yT
Mlcj6uMkoFTFFOC6slEWZ0YDoqwKTy7u+l6kx8gLjGsTbMXNQLXNsCQ6CH1fvYDvfEd5EGZwExH6
CBe9XgULOuGtV96Rq5OToiaNpqmWgzB7ADGpXH+5vmmc2gIqbDYKC0gqMG7FphtFkNtpmZuxp9y3
bzpeF9GzBXwAJbcPXch8eMIyESfVOLPIOGC1AGxiJVblVaGxrec7tT9WQXo7AQ4kObpngCF8DJy3
TqT6QWMHc+bP7DLXTF5HptRF2E4wPBv98wBxU126L+KtbYTExg5c31nOy/F8Z5nrJtfVMB3D/zbE
gFxE/QHPflDJ27eY/pt8ml2FXvqieo2b39v4Dd9jUZWF40KYRdVA/UcbDKjnnB92vayspdeTyMun
eTcFwd1Y6YKLjncoAP1Gl9FEswygVsZGNEZ1YElO5GUxKd91jOuXP5Unk4A3uEV18y+yLRDw2Xgl
0pIYuNfOl2RmaTvMFtrsoG0k2biQJfWvfznuilYmTjwFq4PXV1NmahJMdB4InuPdsjM97TF+McBK
DPa63XVzdH8Yv1wv6ORHK2uW05lzH8Ca2dkHFeIOmbPVRSril2sCHpiim7FvFKnLEg9ZYQ31M7sF
kMTBXaPXrrGDAqVb+ZARdkB4KR5SuMhZTxaBQUZKTNtaTH1dLpBhzi3YxKCB9tZjIIJKB+EFAzE5
0aOCvzp0uUE7jHE3DKqfO4WE+kEaQtnNyyDW8gIaZ5hTX+Z5Yxww7iJe28WdRte2ssfGMDPvRkOB
vfitfMOAzbHYYDTiqIDpfN+DZGTaDt+rO5GnXLINncyCqBSJJVCjbKEklIKxLDKKt8Y3TEGc8Fbt
8VjTiZUT5UknC4YvUVYoJpIIGYgv3BS2gcegFNKYykbH5HyLoe+BR1UE210su3H4qxpmAgkZ0dm7
yJupGTrQ7mBOH5hDxsxSJqVSlMV/YAR3y8eyUX2FTD/oTRvf0ahivEEyj/wStRG46ztFFDoGhm7v
+fqSSmmtYspxPejDDkP3rp4YWycQ4X0vcz4skNI2ATgGReeLlnKd1JGRzglc9WuxVzzrBq1CEvop
Uk69gcpu4oszCd7adAUATkiu03Eo5njMZjClkYq1aVnrgdQMM9agT9z+YRyjC1sZYc6Ek8VGCrRh
7AWjrJJAHu9tKdvVmpAn5nLQ7GSJCsijWoHckrG0zDmIvboKW7hfblM/uo+30vfFNTcR2jx/+iJh
bNGtXUVnIEQGrbKxde0yv0DcyIty66F35tz9m937XBOTLQxJVdhRjzXN3Q/F+R5XmJGTA8Fi+M53
qn6CEgZ8kMzlmSdpbeYtch2qzaq7hZfXJPypHTtiKl6NGjYKyBZJRVV0rv99mmVJS4a4dspShlkj
uFuK2rXsLwDD+Nd3kBeTQRUIhgoTgxWou55/qVYp7RKCk/AKbXSX4DWAbLXVaZuu/nnd0MWbGy6x
MsTOV3Y1OAjmAI5ulWPooVS5pbqwxGqQ+wzAbSjJ03WDF1ncySAGeYDlwrQr24MITCcxjAIrq8pv
evHUjIK///JNyBhgnt12kzZLDhihB67MART67XYBFsnTtia01kh+H/45gJBaRHEa7BtAoQCadv6x
iiWcoZCKpGfRfmrj9yoSJFWX3VnGgMoYMFSUDQxM+Q2qkiU73S675snQkkLxymZ2LH8ugwI8YNGY
5S9VW9T6hlYk9G0RyVEqyJG5rrlaLRN/cdVNkp1MgEtmz5EVHZQ53ujo/uvq8hdhZL2vbGhMFiXQ
J1iSlUnZpEP4lClOsVGrTgBM5h3ptSH6/1dxMdemSMod+KSk/8yyr7H64CSCeXyu2692jQmJMoAT
Q99D8ttoFk+Svy9OIdgtvuOvTDCXfmn1od2EDXLvR3sb3kCQyk1dnWA4ikq6iWEt3ER1vW3MSTMR
4524QBYFYPzH7BdeeJgxA0CsreoBvyZ6LPG/ko35Z9RFIMrHHLMIRfBwHrGF5ZSDPN8mSv+jFA1i
cW8VygL7v1aYs5Y1CdKORkFAfLYftU3u91Cl3elk8KGwua1f6EtXtLLLwgU94CisOirYLTC4yezk
EJZqW5fYyeVj8KSvEcDWufvR/KIaHM0BAFfvL4Iwnk+gaYO1C8SpDsKRvs3xnNGUiWTpXS0/XzfA
d8aVBcbfNaNLR3OChcbrf1X7+ftyQ0naAPPIiIziiDAI84PkyiLj/sGYVhYgZCD936Pxuhl2ylaC
2jeSHUE45mX14ET+vXnMx1r6ZDbnCEuTD2hgHYYd5K//jToLN2Ss7DA5gGJ0kEo0Ef7U2VV0v9rn
KNIpT0ZLxo/MJPJtg1Ju+eP6hxMYZbObpA/CqQvwtE6bd4hfkjrVBL7HPcafy7oQZwlbEM6HOGBN
1ABLrcf3yPFvnCZ8uL4S7j21ssMc5BzcqkgQcStX0fCoLTdz65BMyw9mrQgir8iSdn59OHE0JXUb
o6Glab5Z61+bIvCGGqz9oSaYRxV9Hvr/VzeVLkljXzfwvUqbSFN/dM6fzvTSSAR4NZ4/4P4EYdC5
AeSDEXTQEYn0eX6D9Ond1MUJuf5luB6wssEuYoC6+kwvqkr7NU6P1fhaTH9zo2MwnTKHANDGtjFN
kBGpo1Pj8McNqZOH3vqAbM31ZXCfbpja/W2ECQTl0NVlAuQQKujpEwQut9mNSUCc+PQvZmMuCs2n
7/JpiwkGUiDZbZji8kv28Q4DWq65BxOrrwrpP3gfB28OSuoCKjmbnfMDEXqbQCsAbQELifM+rwoS
dSItc+6Ft7bCXA9xtCRdbSflCRjQEkwX3bTAXEzu4C/vOZIVEVmBaFnM7VBPEA3E3Fbs5U6OeaKK
mHOBhpwITcI7n+CMQcUF5wfIfqbiUxWWOWo1MvW2vslD1JcWxxd4HdcEePmpvg9cjyWVk8BRUM8y
7jnrGSOl4H1EeqJtA7xtylso57nFdhJEUpFFJpJiLsuJaxmLglifP4aQbG8kwXnl5gsAgP9eFRN3
EsjhFA6duKHVQMpzrH3JXZpK6pDyiQ5/TI+F47Q2x4Sg0lHkqC7xiC8TyO/K+s9Fr76opojYkncz
rM1Qr1yF6yBJNaVSsap23BXFfRIlfmeCtlk0YabynvFrQ8x5KsNFz8sqK73hI3ynyThYMvxgjx4Y
rahi0mxj+cuN5dv34QMIJ9DKCI6p1z6rXxyvFHio6LcwR00yDEyfqSPA2nWXktHJwN4nB5b9DHfO
9uZYDI+GnmWTwCx/r0G7jB4RKvQ640GqNceWWQww2wzZputTeY/qLuYVp6j6JwTVrAg/RT/eWa+D
+hDgEOiuUFo9tnQyS3Fad8FEI2UAwGaNaYkxA49oJ5wV4mWca0vMy6eAsIk20OYpxRQuIL54lvzc
l/CQ9GPX2ZZeXZDmNYOgMzAaoZBP5hL8d1qpA+JP9MRAssBGtWVY4hp0e8h4tc10q3iZJyno7dzR
idDZK72gOhQmIo8Q+c/f40/LzMql0p7tuIflMHyZAcXV5JcxSTaCkEov6ssv+WmFCXDykvchdN4z
r7itbicPFDNA0eA+r3ztkD112+ioYNyG6gKJHmJcp9U/LTNOCw7ICQK0ADAYk+VBtp1IsgUhe+nW
qdB/ESyTG8dXxpigVzdLpdVpl3mD1Pm5Nrh512/6ctiBFNmNwVLeZgHRQgvlYeDMWmOb9camaL5r
cyNInbghYvVL6GdfxcXODnWlVfFZg9rcp+1wLPvlsY+BR9ax75H+Klg53cZrH5gJjyGkdPVQxsoB
AgPCwV92lDdgcivQdZs3Yrpubn4DiMjvE8PEwLQ2oVLUnE7MsFdTcIO76c/qS+OrG+VO+Sl3JCpd
RRN8YdFpYRJSczHGELkJwMC1smvt2k3hUYUlSAdEPsukomHQq0HSYjOLxfFmZyLDpHtl4QCyKmKz
5acFn/vIxlgtcZQY7K8J+q7pArVXqkPg4DYbckh10TxRhFPhFrVWX47t9NpxapklBuC8CfNNppts
8sEfgI2nqk7Gt1bEOMv9ZJhMAaoBKigY6Ds/CYNUWSA4wgJBMuRiMg1tyBj9ix+CA8A9+iszzAGA
vEqsTDVuEHVrAe/vK/QAPM4fg4/n0aY4FHd/PHVD74yVRfYEzEtRaSYiWwIeLXCgkVwXeQfXEVcm
GHfvpFQvZjoe2QO8PEWRv5RvvQNsyti61/dP9JUYl7fHRlZHmsc187NdgKzGgQ6fugiQfIKPxNZe
Jscp7SjHepYydI3iA/jo68sQGWBu0yFTFDvLzMqbm3+s/lWOv13/+/lh7/OLOMxFCs2JKUxyCXXM
+/Ktfbd2SEK9AezxRP7ANBlksE3/uknRkpgLFAjzubdafBmtvC+HxM0lSRBUBV7GUmFUcZ8kdolN
M4ec9Pat2fwwU8w7Rn+sTnJ+YlhUy4DbuDKnFrnA3N8qFeiJ6jGClqnyUgaLCP4n2jcmILRT7ORV
iuPZVV+rNKBSRH91ZkwZxNaUh5altzbmwLQDHV8ms9/R4HbH9Lve/fqbrw8mT3CmQRmPxQIABjel
Jr0eshRTdxj7toUjDPyj/2mCbuQqVbF6s41GDMSd8OPjk7UZ/cUbt7Xb/Gi92WsKr3yOXq8v6/84
R59G6Y9aGY2l1s46HV8neB19pNsbMGt3xKaSe4TCRsqNtJ8rQXTgZsGUFvW/m8m4hGFlWWOMBcKP
KrnScJzt1i0rA8y2sldHx+Cv3okre8wNEeWxGZ4G6gHl9HsN9Jia+YC80AsK6dFwxrfrmyr6kMxt
0Tq1hMS6xJ7mzfe6tL5Bz8UiFQSEr9u5HJ88nePPfWQuCwsE/JNeYB8Non2Yr/Zdg6bYf9wGECda
2yi3w40MTATRP6K3tiRz46FFt3E8ETPCpWrN2W/BNOe5I8mhXoXagN+iQpH5q3notxHyp/I2iFAt
sgAs2+qkvzV3804jonG/6xuOsbtz23PXQ3q4rQDORnxx7A+tindOKsps6JVykdr/9iIIe5xbKVAh
yw0HR6X1lQ3N14adPJLYpePL8g6k+te/LvdoggMCQo5onjlg7ji3p85WEA0deG/0rRKT7h68uG7t
JcfsiFYdBkVH8Sw6PQjsEjGnBYvQygFnAeO5Uhw4g7SgkzFsnI/Fi75OL7EP9ng/RtzOSP5CE2Hl
n+ggYhHiNkOBagDaHUAr4FSZOBTaGGweaIc3fYuPk2dtZhC8QbZKJ9l7dhyO+Ub6ln+5vsM8t4El
yFqD7/1SwtyUS2nQowkUItZNOT6a880wCRItrgkT9DEg8wfHFeuZGXj3azOZkTQkGfqf6CFs+l6V
fEMfhORuPP/E0PZvW4x/9hOm+BWV0hY9jr514i0FbdGRlhP+xeuFxugLVzGBpsS/6CWbTOyJlLmR
6gEfjJIkqe+5XxSku3FcSp+FESEof4WYcjyI5MZ42QTIQv7XrMWEGT2pbasNYbbIEldOWjf9Y/A3
AhkSCcpdSkkD2E+Wt1HYFZMMEoQJ5Fn90jXEGUX0NZcwd1gB3QngBVDAtMHKdX64qyUxu4QW2loI
ixmb5lkriQS2ifIOwgC+hLknA5zkwzZ/SPyZJK+ibJbnmI4qY/AeLCHAIDAh0yzi/2azwzJB6Hf8
aQ/p/TBMokIB92CD0xvyRyhdAv/K3PVhHKlhomChpxF/6G51i5dRFpTFpXLfGAiNnzN3EHX+eH6y
Nstc+VqTYZSHEqH1erk1xuVGH+OX6+HjcsicfsPV0phoaRnlNA8DSuGjW751GDAMtuOBQosx0whK
caADCeJmdJw9lWSP9s1f8MvTXwBtWPRRQaeIz3juRUEwWk1WowAeSR1p7A9zuLM16Bjn79eXyvUW
BBbI7UHbHuou53ZsKwursbDQ07JmkNe9G5O26UUFEe4nWxlhthOdBTsYaBofFa+NvndykS+qvJiF
BwJQiJRcCXOu58sY2ibWoSuNz3Pb7YO38Q6j+a7hB/eytxANgg/la35n+c7jDM9EvC5lyIQ1+7H2
Je9vqhar38I+wRNHXlIo1qNx1/QPagxhdj0VPJIFy2XxD3JYJQPoSPBGXiABFX2bqxxSHT1Y80S4
BG7dfr0a5u5ptWYO0gI76yhQ8QzREwI8O/6OydecgOvFqNBu1fx5h9mlPiR/4ZxgacOwnAE5SI35
quacW4sVwLZq3hjRN9y3xLREfWSuc+LZBwAwiOhBCHfuOs08VPGowUiH+6Cfn2tVVGPi1gOBafxt
gomUuV7oSpHj/Te6M+hPWrLc2OCLmjenguD++qbRw8Re32tjzIkex7C1ew2xywjj2Z2zICFJ0B3a
Bn/I5WlnauUbWAwEoJJLAhQasFZrZM54lOj9pMTof9DmK10j5eNInjGIEW/1Z4p8k4n8Q5FI7Yvy
d7qiixUDSoXJGnxCgKrOv6BcUHwJGG08AC0g/PrezftB29jxjaGKNF24zrIyxVzuSipB6pWW11Kl
cpcKsyZltrn+/TgRGQSVaJCBwhRUEuw8VyCpklJJGCoeyvK2rMJ9W49+PTRfrpvhrGRthu3HFVWw
yKVcVN409AfZTO8SNRKdX14uBD4oDfShNrgcwUp1/mU0uQtK244bjOnbYCYOj6Mf39AnFq3pTTvH
hYY9umL2ffrQPsQb0euRl6KAkwdkhUhjKZKCOQvlIjVZ1YFKkBJOdygignLaOE4YNmyIvmv39b9A
cp9w9Yw7YqwM95BNORAuWBlHa5lDGwLuSABl19r0JojoyLRp35eTyqz6oG3ThwIXDyqNnnoPfi68
20GC9DCAUgB4vI2IA5ATEdY/iP3UkQn5yHoEO4naziB4kY33JJlbrzXz4QGUzuAnCuREIx0qYYKo
wHOy1Vac/GNVg0plNVPmHFsRWt1bIRkE1GQCE/zF6SqopiDxAQHLcxerLYkSryS1V8rOHnKVP7RY
3RhV9C1Rl9Z1HAD3Q1t6+vPDo1po10PfGmNvbHam6IVZpCEIIXSoRin9L9UU3RmcmAZiwU8LzJUR
KJFSGvOQeYACAoBPui4kTgUg7HAsZhFnPy/krI0xe9g0WiQZIy2BZjn6fc9FDRZxMEld3zReKnG2
JuaKqJImjE6aSfp2uG3lO9nFHDfcT9lZfnQsdbeRd33uSgcx6aBohUwmIcljD/42G4KmydOYWyQy
BlKEoS9Y4fWvhuuIcUa8S5JGAS3JPLtZtpm+diD33KEdXeMWnNzwAcOlSXdLk1Bxw5h72H67DKgp
z41DCa6TnRJfsY9DkrTHMVAFX5DuEhvZQKQEsllwk9DB0nMLra3UcR0ikFAMCXghwPQlbRshfwwv
X8IANWU1AiWDitnOczuahJtLmkD5E+3bN9Wvt+oDKLXd+fav+PnxXESCS3UtTQuUIYxrWAiDudOB
eK+egIfRdnEXbeRIcKlzvg1mekA4jWIR/nu6qFaBsFIjqHgtEvKGqEzvzCYfdlJbZN51/+NbQRg0
wOMBQRNm30JE2zJQgtSz02cgo30T4MjrFmjYYTyAEpJBjRbZFqgrGAuOEhWoBWAdVffFUAt/lnKg
Pb6mrYggnxcszizRta52TAp0MAjZeeFp9/nbgFOEodDvlj8dRk9DYRYkAVsQQQgcnLuBq+Ux+Qro
7PVc07A84PPJVP0Kze/X948TIM5WxYb1YKgGq7ZTL5EmP8knNx+eQCd2k6evzfTtui3Rt2JOq7EY
CRTdtNrrKe+ZDmH5l2oEZXz2ct0Or5x9tigmroOISZoX2aBMv2BtOY6vEXjpg2ewG7v5Jr8PXFFL
4hQALtzQBJ8bFWEHyw/jhnaT200TWhjXnEn/K/vH2SxgAgxR0NbuelDFxFsDaFYMnQNbVr78B3Yl
enXwXjwAsn3+CMZDlyArGqh0pV5UIr2Ln9pjSwYIDajAl0jux+Lm2IFv3ZOauvONCPTFCcVnxhlP
1TM5aBwdEqbQOTi0WxtIbgB3hcJB3AOxWiPjr9oMcevSQeO6jDHbb/6zCGERfO/B+BCyc5DXo3J5
ftD7uTGrqQMYQgL0EGl65DbPAV7HpkKC59nLkCiLRHy4J2NlkrkpIy0NQHUI1bkQWEvJ+WHJr0OJ
+yUQ5KYiO8zDtAyLIOlM7F43115rfBmaH30GTupEBBk/3byXB+JzE5kDYU6NjhHstIE7xE8L6FTd
/LH4od1gAkwDx6JruFFKmhDow1KwRt5lDU/8NM0cgy4EEC/KsJmQNPNnYEoBF94mX6j8UvMqguBz
/fGk3IC+Dh5XjNtXziSbcoEAbbc/jAozubMgs6d/wcVGWoYOAApNvtnRhcSIwqQtrNSzIBUpBQ0K
KBj+TSvBiAzXDKgjUHfFzJ7OrqObInM2axC2Ioy57XwI4sxTU0EXmed+Ch7dENGA2hJGJc5PVgwa
YNWMFMgcxCaZM404c+pl4JVLlw/BFcC710CGYULEF4kn/nRuKkxtrVNaTHyYBqYiSDaQ9pjkp14q
XBDMGD3y7XRv/EIsFueL1LvZj7a2zkapiFI2aWkOWn2MPhLTrbeBZ3of9X7YFltR9OABCtW1OeZi
DScjCQZjbDA9ER+NDTWmk+mgoa3T4YSJ6sm8z7g2x1yvFG/rtEUE/reqlh4CtVF/KkNWbMw5bW6z
pBHNJnJe1FgeaJLAFkmJA5hvGUW2vYDHu/GK+dg5APceLfN+RK5iTAtxhGIc/OV9mmM+HgbQu6gs
o8zrJOW5b5AHRXeg1SP68PO6k/Jih6aAywTj9VCwZ7v8I1QF07xzgAOfiukxbxKQM+dt5/7/rDCR
eCr72p4nC2+XKgLV87R3wv11C3z/Q0UHzG6oqQH1eX7YjLhNw7rpkP2MXvXSb0O/I/VXDCn8otx8
lWuJDNL78OJ8rQwyHtjOSRhIU1acymjtU7+l9JfGAcPMryLn45XsUDP7XBwTtKxUrdMix1luSrKU
REMMQffGBeGbW+4zVJLQ9I7vRekU1wlBD4xxKLBuGqzmiDFr8yBXVY667jY0JLI4PVFTmdhBt7v+
9XiRX1tZYq5Lxx6GeTBAUBlM4KnWgzn1u2QsiKm3InDU/+Eon6tiTnJrBlSLEb6I1dQZcb4qtxTd
IgEHlqoYMvGHrchX+Ifs0yRzmjPwO1tGgotgtmq/ByvMkMSCHTxhVS7dEdTj4JdVAKxgXGSJgcdw
IgTExhuho5n66dHZOKTA3Hv8ZGyAGD2AWT4m2RdQ6PWgcXFAslVtMz/0lp/Zq2jynu87v3/Oaah8
9VLNEn3sxiVMQQf7Guo7NZ5IIcueNgrWzd/aTztM1oqAVU3ziJPRdm+m/qE4Dbnumry2N87epwUm
X00jucHkJiyoj3JDymOzUTGsQ8fGkUMS5Uuzk+4KWoehryzFD378FasANEiAjKK4HXpMzmNbAw1K
dbQQpFGv/ieQ5wdJqkV4ee5GUnZ1hE8cRYtZZoH4n9Rdl3uy3Sc3oFDrbiEOHIm2kx/KUJMG7EpR
DKgln6/FNIKutFKTwsryY+m443baxXQ61Y9uiuO4h5iLkJWBm4itbDLhpVOiSW0CnL+20STX1kFg
gzR017byThsW0ACJ8C7CVTJBJjQnzRgzOE2H02inYBgID/pLRhBM7Z5MfnEAkqj0JhEOhHrCRRRY
rZSJNJrRzECV6Q2mmSlCo9uNQOv9hQw2xiroBDjUqJBJo4N4/hG7XI+lpZJSr2oAKP2uF5UgYeBe
CCsDzG0+ghC/TqMQ+U8YHyK5I1kWbuJyf/1s862AXQ0sV6hBskhqJ2pVVcW0tNcm1q85nttdNvTd
QU4DUc+HawmMpQ5eT0i0LuhtBwzNgv4B3aYhJXnXfiyFdDMlzt9EQ0qLrEIlAezzzOEKAVsZOxNm
0vRgyiHaWn/R69VBIK3TRp4FRhXGsRM5X2Qti/FyD7NXfTBekkkTLIJ3eCC3RAVzTCghXeQdQNbm
AwiXKDJAdoEFhfbCToOKhauCNrF7K7+pMsncXPRm50QJ8N6BJJvScSsXQrz9PAUpEGG0kO9pETrN
9+Gu3Up+/WEZ9Klmfg111Awo44/oNcNdMj4YqOrw+qSyDOcHalCKIB6WMAcSVXV117qnTdIFzMHB
TnqsnhJQb4owqByXpDR/v03a5ybzCEI02QAWbTWdiI2Ztra5b4SVLL4Vmj7qGFu6ALoWag49HG0p
ESnSG31KvvSZdlM1opkIXsEMtNEnBQ2QwoEh73w1o1ENSinJmQcJ9vw93hlfUohY9d8G33qkNUDj
QUi3z4m1ZyaZG7PBE20BtqhEjE9e9MiFxq/iOV/SA6WHit3svfZGZOZj50N18FWUU/LyWJhHUqda
4GwCpwiz4iWIaqdQKpwSA+Bl6Bx6kTeF/0Pade1IjiPbLxIgQ8q8UkpXtst297wIbaZlKO+lr7+H
NbtbmUzd5FbtLAZYYICKDCoYDHPiBGii2ptiA9pblcGsRAgnAqVX1BzDjpAam7tQamL5+NV1EoXX
V0mQnEulYUVXbvCW1eZfhYcVuaoGsvLQpIdryKKZJL2gjgeoPYq2rR9vjQjwTCSNjyll8ZUqiVq9
AEefSbrZMzbIgTcPKyxaHWztTfiQceclI8uXDz9loIjHAkWEbwDzUska3LIeeJVjeycJ41uU1v4Y
4fjaRlHwv4mRbKCfxjArdY49Nbhni36jdY5flYsi5hauR4pioAwGDDAyAxS5PJyapphOb2srC0Ie
MSO61rUJ+xm/WuHXuP0TUUX7afULHUmTXEdKW565TlkHWmXnDIyAfhrR31atnHBYfWCOBEkOQyuS
LLELEPlj5vauu7He7qz9nQNEPmw8VAHtfRJg8nf3mW/2fpqSadStlsaNicieDOmhBXCR5Utb+AZt
vl8WtJLzEUH6Swj6T4imhMM8yvnGDklENKP3k9AZY7c3PY6yLIE3SV4vC1r7YkeCZDKYtEjNjKM0
EUztVec+1m7IhuHjdeJjZVzJKvpkjItM5FxN4jKtsIK8f+5nj2mj6vFXHJuM1GtI1TchICDITjC9
Tv05Au+MtymLbnP52NaY3E50kiyhrxqjz2YEbxnIGDSGGPFg7cT+LNXYwrpKWASGtjhgBDJWgdCc
xjlFR8IZwl3t/t2R+MaK8tskLVXDneu28C5K9kiksrJugCjgPKaSFYPT+CAN877HLlWd35pfAj++
g/0mNnZ1yQX9EKWXqtc6sa4FE/Mtc4EZY3XEQBUkin/LZjT9ImJJxfTnBuQ6yjdfGJ3sGI9/gDj3
oxtWEcMIKxvQwfQAhjyw1i3YwdAwQZ2olLXmrY5lSQ9Xrg1YsxJOBeoenckGZJPmyDqA+0kQ/h6u
ho29rXZwmC7ZeSlbVNPBq081mHeAdsGYFErukvyqyKrY6cU8+KuBlWjFNto4j84byiH9L8BQK9Ec
oDUWJsHAGI0NTdLdIJPdLZUoJGXYw9buur1gAVO3ZVZuxokYyVxH1+qTpocYI53vuH6VaiMrSHId
qoZO187vRJK4OEe24lkptjE4oiGDl3rbHfjVG7z6W30j1mAnW9U8g0ozyTanmeQzT9GyqIvrqHsN
i5uaYgtZrGrrquRIdoFSGJn1FifothkbMLMQYmly3jIeq0xQfAvptuEEEYXYiKrOd/LasZ2hJFc2
ATXHgxUaV51BFa/MWqMYSxNBCyh4zdAjlLShjrnkUQNw3LDV/Xxh4lJ3rP9m/cFenydVzrJ2dsfS
pJyPV/MM2iiwp5QYegxDB10f5H3hy+Roh8tvzYpbPtFLigWAuUL0LqZHje6pz5yNYz4vXqMYN1z7
QEfqyEXmtM8zJGEAMHYemLfsB89VYZ/WEvNjPd6oCo9ukWPG9ZyM+D50vqO9b/qxT8o3LAt5pjvL
+v7PdlbVZVqbL0a/HW1jTMxh/ZJcyekKEk0lxflllo/cUgzN/dsD5of8t+WyHCxKesLcAdOxyb2q
fr+WUOMH4MSAzkP9W254pm47eIXYfwlcaiDqtBOLg+ZaQA7jhdG/C87UKwhWP+iRUMmH2Hqe2WMC
oYAOO8MQzLEKJbVmlyiPYfIdqFsQWMpu3jZHK4zyKgjnGuAor9wujlsxU0m8txIrYNb2XZDk6DWv
oRVoZrE8zNOG0ee15/Qw0hDp56+udpJdZ8VZ/YSgpdNb3Hx9VpXqVKpKD4A7eGnYRFoZpL3HUm3n
ktEvVNQqKiHSF8tcr0k01IJhp69jV7J0fqGxguJb+EDZDx8fpeQjM9SabVPsmaaTx0LsoXGM2q/s
K1Anbohy9GkNNnTy5SQn2ce5i9VBqOuA5n3AmBDrpwC0x9d2UN5kj/W2PAzoV5Rg+bpXxc2q05S8
ps2NoUZdDnt8O4vN5CpeChbZLx93zdiEDvMX+y/RWDoNDJZ8AtG8A8Cyt9xF8bwHJIaBA3V/Wcra
VaYYFxUD04aHt+1UCvfiysUGRQwf0j9t0fstHYKPS0ABEzhlwG7hKyX7NrAKA4hfuGZcNZa6cIWu
EnArzkI2PdsygOQSksCXdarFlGdFqeeoCRc37lX1xn0tanoNVrl9YsUlMopjYdKHiTBj3kwWhNWT
drV06aHGwmjly7IWAxxLkTxgT9BrB9YLzWi8KppgiN2YAEj8BL+TsaNoCqeb6H4qfAwEfOJ7oe2H
Xjd44E157iVOHSO3xOCi0W1IY+3LwVAEHeuqvUuQDjDVI8y6zAkqHQgNjRgUWcXfZgfiYOUQ15p1
i50yYFPwsPH6LWw4Cgv0El2LTFC1VdTwazP2ayUJl7jrsuk5oucrLqqDl+TU9NoCDDyxSNbFbtAW
6JJxKwrZyod+zcSP5MjFthDUVQMwNfwNx0KAK+HIZv2M1Qey1wLr+2UjWI0rHHQNwQJgoP/wlrYc
nZzZNLwjAtmqX/XYrbdJriZs3618tEXHQHRXitv66+gpfMWaYz2WKr7nkdSui9s2SdCwdO3W9SOr
2oNvxALJUPlDod+aDeJrYXTcRrMe69BPJTUAszfEQo0AuV3uU5P9BUTtxg76IH3sfmANJH3ju1Rd
61UFj8RKj5buRhXwYSBNqnl2O4f0ZWrdrd1OinN8u6SyVYoRPipI9cQA46l6HZkLrnM0mPvZL/c9
Vv8Kfu4i9c2r8i7fiKBUe8A2VmzdBu4PrBhBs718wmuaHv8C6ZKDCTryHAOt4alJN1XuPLYpKDiS
RAFGXY38j+VIfrLJk5yaFhAs3hO/WwLQUd0mtz1gjdXefTIQB7+0PztV/34ta8dLA5ZkLGPEjI88
r5SXreF0LsqOZNdhMnL5mSVb8DJivMNkyX1m+8BfXT7PFVeGd0eQcmAvF1YQS3pW01SPTgsQmRbn
e4fW3yY6/b4sYu0sIQOOEmUzDxTokozOrYy6ytNc1CL+WSkVx0ysknCg2vQjvBYUsCpI6rpi70LF
fz+6805l99psw1QtPTUZOhc/klHfXNZsxRhPFBP//UhGknFvSFIYYzWm23TBVgzS78BGrfhGKjHC
6RyLaU2tnpwQIOWwYi69q9KJjY4im17xXCe6SJ4rtvrWtgdQZtWD6bsIt3n5zA3M5mu7y4e29gac
SJKcVdygtIj5skzkljfEZtm29D0UPkjQYSR+7HzgchT9MfHjJb91IlJ6TU2nx9QKEYiVCuXvfmTR
gsw9tPaFXrCKfmK0DSgc1I3wCoCrQYbVGho2cTn5AMBm8TzhQdVyM7h8iKsmcSRBulKzVoRF08NR
lBGIlcOGDREH7/DXy1LWkqETRaRLRBYbOx0JFJmBdtti/dtfApWALYtfss2y6wMXrr7BAmBN4eXX
CiAngqWbZSxVQjNxgtM23BXYea2lvu1gA2L54mDEUtRmsWIPW2imdFfZvqrZvTZqB/loYKC1YOBf
yWBoWWgNdYCnbDfaPQU/rlNtqv2AjcfdXbrJdvR5eMn8D2+5h8wjqTJNSo318zRPMffQOBpWjSFW
Luo/nhE+X/6s4sef3YZ35eS0xu6KkVQTaqht75YsL8gV8PtXxGyRbhrFrolGNtX9oS1UEfr/Y0//
OVaZyNQdZ6vWFrw2Ahi3HKqDcVME6T3fxS4mciy0QOON9lv7omrDr/ucI5Wl+2JHbVi3M8rT7sv0
y91VWzRPgMsIAaF+WwblV7e2ygusGhHAZQC+gPHABjpF8tsDqiO8HVEGvxmwUqLfuXA8k9++JDvB
cUl9x/aHv7NdNX7iwTgWLD8YZIrbxgUQLDWcndHl113+R1+WzWUzEpdfNqNjKdKLUQx9bqdtlgVO
u9cMkPRZln9ZwtqbdCxBeimckjTGEAOhB6KWx3R+na2YuZiIx3ZPhaS18Uk0RN6/lXThB95TMIvj
W5kPxnYJ+IMVWMCHTF/DQ+7rh/Lmu7kdBbck9qNt+BakLTNIqFTL5hRHSqTBv3GOJy3K8SsIWW5T
2/1CtOrh8pmqREghvOmVs2E58Kx6uQMTE+tGorC+ta4GzlJskfaAdziLKe3RntNWOM9hWzzn2Jfx
K2Plc4M2pbpqsupSjoUJfY+CI5q7UaSJmy34TMQKhay6Asth/z0/iLkIQUOWbJth72Ezt8Jo1o/y
XU/pfttzptdTBnBPPtyEWu1P6I9e/ljiL5xfsXcJ0kWOaGZGkYHIuaqenfyZJy+Zo3rjTYUM6Rpn
Tt2ORonRGfNhgM0X23g7RSw6aLt8i5f99/+mkXSlsR7aHQwPtgFCfT/CZoIGoNjP+b/3Y5MuM026
tNGXWgyzYt4YbslDQdVG9nFZF3EyF76O/FwTx43yBlBVPNfuRjf2ke0xQxv8bPoxE1X9bDU3PDJ0
+dXWRq3GAupUhM3jq+1g/L/euYH5RHeNzeiruVdhANaND8uqsMAYuZsMKsMmx8aMqLhZ5XU4fE9Q
FUQBQHGH1s/wXYh0fQt3WsyohIX31Z0xmpj5ybZGA1ZkcMVFf1/+XucKwRuBx8sTWahnydULKywd
u9EoRl5Q2Z/NPQCUPrB5Cqs49wqQQiDAcEA6Ac6JU4ekx2bFu9mrmW3xuzFpN9UMBu3LmpyfGvD3
gjYD5TnDBbz2VEaaDFqLDLdmlCwOSGIMbXqI3Wq4i8twivxkKXLYCdW8ZX9Z8Jpyx4Ilh9Tb2cTH
esBK48RkDjj7WVTbiiLaqgxMMqFYDA2xCOhUuQZJVRWWC2pHJPkax8Q3p0yR7K5goXCA7zLOyp65
u8xJSWtWhqCSpmWysN5qoifau9bDmFTLc0Xi/FfXJstz1FO0Py0DpeSPHyaIBGyKEq+JsUVJ0ck0
yGSBByUwi10UAeJuqByh8KanHgrAv7fVTZaDnqds8VVmg4bJJnFgtQ7G6tCfi7VlSxfNM/ddVg3T
tja6mUVdnz3UJThiD5c1XAmBLRt8FDawUfgdZ0wyhjF1ZDRCqPgw++JxCb8nL9W14P35nu15sA8f
s28KmSKCkZUGFtzBAAloZc4Y8kE5Y7ZukTfMdNLkMJsL2etLjEJlT/l2XrKfLU9/unmebznvNDY2
E6KUSee7y79jzduA4Q11BSI66JZ1asatmwCRZvM4wBV+asv41vMmv/bC75fFrN0WtOqRpKKw5lqO
5AqAQ3eMauANw8bqkT7YZh5r2zTNw1wBVlkVBPIhTKAJSzrDQvRRP01NAUEh0aINdqimj6BuGLLP
nBtgBx4B9NcG3d/pucUzyZJ+duHbYoD562bb69mm5qqUcPXzHImRApG89PS6MJyaFZXrF/O0LRJ7
kzqR4gacpzAWCJzBtIeeF76PvJc9SVOz1oiG18DkqJwkqBMm833huoDq23XwcVvA24O2A0W2ibbr
6dGVDa/SVAPBVubG/uBWL5jo+H1ZxJo+WDIPYxNVkbPW15COqAjpXhwQXr1ofcf0xNmH1iiYH18u
ixLu7+gei/OCrRkUzyhu0RnfbxzHDRpknuk39cNC91n1lNZ7PQVaX98Z075q7y/LkyziH3kYbsK5
Qawpg7Fs7vQAHRoFM8y8ANlKs4Qtdlo2zrcun5S0mW/3RVZP+EQToFyQY8soWS002wkJJ0hArzCw
8lOsZYzv7C06Dsryh3R13zTDe4qCpEVNoDolH8HbHFip3MLK0SjRmVnbf5yKqKb85QD1X1IcEA6C
oPmcgchqKjR4e2759L44uFf5PnpIUCsE5Y/51jBXpV8r38tEbRXVFVgjHhmh9VHm1w9kmrUMCKlk
xhiCfVUOWhC5H3OvQimEimhWAsuDh0MeEnRrre68vrIw51AyMl5FmUKA3B35R4LAeAlKTjR9JEeU
DrPJyTxZfhf0GxDtilEebeP449YCnYC1yTbq3QcrBmEBcYhbhWhYONnTo7MXgADs2CsE8mPjzPOD
4S4KR7HydSwLXwbjSYiCUQc/FQF+XY/kPUTQtrkaUn5Th/X3JVFy7ZyrQsCEjIERaIHoXvZ5mTNp
Wo65IV+Q7AI4JmAauLz3hh/v0TQLvIMKsS+XHPDFIBJvILr/YAMBRu5UNbPI7AhT4YYf3vI7HfQ+
CbaVZ9fGrgbBD1aAimadAIgoUqU1TW1H8P+htwCPKH00rxvixYxdw2/jr5gCn3pV4Uby7UIvPOvg
D4NFGA4Qcqd6ESuDIx60gvGmwABWSAbjK00LUG0WvaYPW4yxhvbHlQIdrnjsgbFBw1WSOZdzq0WT
WbCCOvww1WG/HbvEUsT74q+c+lqxUBQ3Gb1hDLgT6Yvltp6VGtIV1LXdKr1u9CzMdyV39djng6k9
e8ME5salKD644UwcKdq4b1uLAe91TfFNj3xUG5k4T40UzGmSK9co+CajDSbOIrycl1+vlfcEb5fg
9AVcCS+YfKeB1tTsmaQlS8bMva6TAQXKcUr1F150ZcxmRDtflkEf/7Rp6JqsaV3bBg4SQdg+x5bV
r5d/zootgcMJ/GUYfhNvqVxmRFEpboldsB44MyyZctmoGX7j4h2ddWf/GWF4AnTssTjnNDZDr3UH
sGP6ll5fT4lhsNKNbvO5+wMuoA+OnLx9UoJ/MP0sciv5Gs6IkEMvjkpmhAXQJPWU1Js2c6eMTTyK
ny5rtnLngTN6FyYZrlbrUY45pILVk9X5ud496WbzclnGuaeG4RzJkK5g0TppWniQQYbeHzybcbIE
CVLey2LW7iDyFOtfyYo8H6a1uQYyjbxkWLeej6zsx+45JUb2yzLrKPGXpi5ylnbZ+MEi6j8fDK+3
iBJAmy8vbyGAMTtJCEZCmhlYyxQBm2K2WATSOZ6KuGDV6t9FyQtbkABEtpYAlIplJBED2+R1l4J/
ZcCtjNwPEr+96YWQAfuSEDTgmkpXbMJjWBVv7jr3doUJ/ibbU5jfmmkcizBP3Zfb9WTubPEidPZt
M6elT2PvelmyD4feGILAoA+obVHRsuVPhGtbNqEJOTT6ksfWziliFk+OYsZ/XZv/SJG/TmW5nIwu
DN0cumkX9r230fO6+hKj6KN41tZF4bGGQ0ICI+8QKVFWyZMZohZ32XfRNfgfDskHByD+ZQDvQqTI
cSaLQfkQ4lWLOb8prBZrR/u02F2+t+KvyG8nuB50EcghS5EDrLybqiUBmSGr9CTctRW3tjrK3n5W
6FhkQCy+s2nPr7WaTIrcec35OR5eMsE24elynIWtUXqzaPC0UZTfO6BTnL3oz2Xl1i6sA1ZgF8Q3
8A621HADFvpfd6iI75bW+TZS7X7RzE2HXvhlSWvu71iSdFtTbx4JFfEwL+jDHNepX1Xj3ojtg+m1
WJic5g+XBa6dHvJ0guE5hKhn+WXc5u2MmSyQ3XR9CNhQ9EibrgkuC1lJ+lAHQGhlvLF1oMh46iFS
qo0WiKQL1maEInU2+BTEtrH8xP8b7zRrWfyuTdNd6oY55hwGHhjO4LBWcx2sWbDSq7hvtU94EySF
WLiIiACZvPSgRZNn5PMMu3EqnXXFb17fU64iE1i74WC/EbV+wMzPmvuEYAa5q3pUp/V5P2J8Y5oQ
Tjl/Kc537fYJbnGASUENAgao0/N1U6rnHXC0SKoNLBiOfji/or0BnnFrl12XJls20yby6yd1Z3XV
ft4ly+NVy6i3YUVhPyTEpm1OSvcmG2aueGFkSOmbE4N3AZYUpgoWbUnBGcWzBAuNiT9f5a829n8m
bArEKnF+i21ZB+4Tlt45wApvsZl6m7JIuZt69Uti+5DIU5H3yEVyDfsMLJw88TFdS76VY+gyTLn3
fhy6reJOygTJb9rCk2H/B7ahgebUOv2cxKo7dxoG4g+/RLeaXAFmsE+fRPEHZIWbHlElgLP21yiw
FM50XTQeV6TKSLUsS3zvo1RkTudO12aIJg+6r28sI7AxyPCoYSuN92jHDAszeYzdI9Vj52uH8utl
Q15ztGCnRQqEzph7thtQ1xe76RNQb5F5eOJV9ZA5GhhRNWTsdaGXn3h+j6VJcYtudYVLAZJjdgvu
LZIeMPi7mftB8TnXLMcD3YH1xlSBStTpkUZ6QuNuREgLOv3M521k7LSyxAhxmZLXy+e3IgpYVkCv
sWIA9VAZSxQ2cVgDHkL8BLvSJ/svs3y2R8Wk1cqNR+UYfTEXQZgoS56qY9VOlQ8m6ly8BWEfRuAP
WFajsINVGVhbhaYy0v2z+jHq5MmChdwla0b7i9EbD13EN5ePak0ELhrmgmxEk+fDk3GIErhWwKNM
nrvr3BAzGrRXITBXDFpUHqEEMIJgBJAemdBwEaA6COzdlBxAC3EfG/YhLGnQF/qvjyuECrELAlpw
G6FUIn0XOwWDWY27s4R8l+n2j8JA++B/kyF9ew+n1LQWvsvCU77VcpTaNep228tS1qzYA30YSj2o
RoN57VSTnPRlmPc1vn5RXsW8Ai1yEXoBp/znZUFrNiA6/LbrAHiOG3oqyGraMOWt4EuN52+TlePd
wEr74LKQVW2OhIgfceRRY81p0F3EmVXZtI/cb2j9+0WoKxz3mqFhkg5zAWBmxHSsZGgkMS1gdHBm
ExZLFGbtU1RVurjYVuHfl/VZP7R3SZI7yxYrL4ulQgXJ0aeA0uS+06dBYWjrh/YuRHrvEe2XqU3x
2BRlCLLydLjKChBnTBaJPyMJM44GridIjmVmFa+K+URN2EBjeX+6pnkdavqzsJCYf/jY4DAxqIUE
FvVTuTHKoyGkeYmnm9aDnvvulOjLbpzwMiheNfGlpUxMDIUA9o25MGx2FEd7ZG9h72ZelsIPaAsN
0nraOd7eqe1bnUzMqV8+rhXeAFFccFAOlqsLIPZrzayFMZiNkyIGrB7zlOSKGyTjMEQ8JF6a/0gx
T1Xy+tQkaQeV4tIiX3no1N+iWmtvk8hxWkC2yPjHzNzmHohlN/V5UrRPaQvGJsXJnhslTtQAuz2e
P7EjWTJKI1tAnVk6JWvNCu+qm/lTVvYsjJxvl0/1XJCoG76tfILEs7fJqDA2RtIB1m9000YrsB+y
Gb1w22bp/rKklcsMSXjE0Y3DtlQZfsAH6hWLDbcxlgMo2CN9nxLsXPqEEHBDgygTuTOe89PPNwCe
aE8T1Bno/C0bl11Llz+XRay4P4xRvIuQLKRwPN54Jm5XnVfIA4qbKqq3bpf8cMr86bKo1SMD8SS2
3YD1GmQwp9qMmRahBwhj5CW48rvy3qqaj5egoM27CEkbjw5e2FjQBkwHOyxF9ifH3LbTorBnlSbW
qSZw3aJsjIH8aGotZtn8B0BIindp1ZSPVBG/4cgbJSlGbOG68WF4tjfSMt5YHe5MFTf8M9ogCUaV
E94cUd2ppLjp3SFCxMAQiIFTKt/wwgg+8emPREgH1tJeb+YaT7nRUlaF29JSbY1dPa4jCdJx1XZk
2CnmgpjeuvXGise7NPa439EvlzVZuy8APwnOdsBObJk6pOj0EITjsDBvwR7Jyb1vJ5Asp8PPvtRU
L59wi/KDBLgJJhYxBSR2Wp5+GMFeMqHNhBh4aLKMdRNv7ytkERMDzJxE20jXi4cmnb1+m4AF9KnR
I1VGfW7p8KOeILsVYC90+U5/QpRwB/PdHj5c3NuHxC5bwEPiUGEeK++UEAP8jvgfKAck+6i4ng9W
E9uoUthX/S0g7YvPv6gxt+fqCMSTOLi3eF9WR+M08mbgEYFd04Mxmm8K0j5eNhCVCFkV0rRNXEEE
HTnFVFU8903g6susYs85t3jU81EcEz1XTAPIllgTp/IGA3+2x+qKMf3jzlZA40+044B6A5bTIjpY
B+Xoy80nt19sPEHcddItdRKsSxzTsnsxwyxRjYmcq0RQKwYOEnwTAtgnxeJuhu68kRHiY4URm/Oc
aS7mQaZPBAlAhKKwgGdIBCSnNp3T0NJ5hMCVe4h0nHR6imu+qVHTYZdNQQT08v0FCsRFNwqk1Gc1
TMR3XbPUcOFuWgxb3KP5KeehFoC8xsOGdT075FybmQfAr6Ihf26EwsRd7E3EtQUsSUoE9SGz0qnK
qL9Yiz/g0tJMxd91/q2orguGcrSTrHPoaUOwwj1NKfWr/kqz3W1W3UWesbt8gmtCUDJEkGwjYjjb
uqZFycjNMKQ+iN12ufeINSeBOX7cxhH/UDRhQBSGeE7Gb41Gbdcd5dQ3nCnAphaGIQrGqeKbyFt6
EfWAtwJVcwT7sHFIO7W70qk9Lxla28eEwSa80u6TffmobYtDfQecxINYYddi5BNjesw+1AF/XjYl
Kpd35bbyvQAL0b5ePlwh79Q8KSayEIs5Yts6bvnp78kLdL+HEU/ZUuZAg9vO7yJr/3Lj2maVzXO4
fBXB7blZnkoUF+YoppmjlHRmBWcy65QzTfd+lU2tiGbWTAYISfShPbQ7Uco7lRHz3m3rAY9mpQ+H
cf5SNg3Lmnx7+exUUoSmR5oY9digAGfC+tHpHp1wqxnzLi9UXa3VAwPtMDrb6HUCUnYqJnGSdvFE
BLAsv2ProWlU/Q/xB2QbQBEHyGZ4Clin0PNIj6gF9KtDYYq1dlz6A/iMOCu7pd5zvMdXVWFifzWZ
HSxya8tAnzCMM2GQ9Ze3JNWhnEK6j9KCfv/42YJt2YVhglXEkZWuF2ualwKX3uyTgI43CbWRnXz4
EaAwEZF6g0GVomR2qvgygJgsHjQK6rUFCQnK9O3gp/qH85HTeEMyE7dv6qUNQ0Sl1e8RkyM8+8vS
bMUzc26LEAKPArDcG4pSEqI3aBrnHoS4zc/U+mk0jU9VhnL+lCHcRV6NzQdIQwEoOz2uxhv6qu+Q
wRtWiOLojBRhV2DZyHXjRsVWrynf9TDQBLiM/WVrOL8CkIwpByzKxQ7eM5gyLWln0oyUrIvu9KVi
vTL/OfeDkCAcIcwA5QM5kDJn7uH0NHgM10XfPS8esnK5B8UnsPFJeJWFqiWNax8MKTf6XgCUocUp
OV6AcNoh0jEbPjbjdvawZpY82pXzYRcFtRAeCp4wHVx80tVOtKSJga9Fkur1/dZp8fB4I0qBjTGq
ml/rCoFHFnEbpkLeMLhHXsSoWvyQ0YZC+oMV93duFj7n869PGAL8+b+FSDfWGLqZV1yYORBxLO3H
widjp3ikV63tSIj0aRAQ5pPRQZOF6gPrqvA+mzRV5XRViI1s2hFZFbo10mXCqt/BW5BU1Wmy4Qmi
NFOVHMhDwgg2RDsbazIhQvDESS8HNbNZL4XnIVP4u0inXyHC4Q06Twngp/zKa+ZrNCDA69xWfl32
r1Me3Ta8VvD8rLmN418huSZiz+4yRFnF0GcfsQYv4+YXjpn25b7tC3e4q4GbizYUrAzuHlyx+idy
MbE1HFVQ1B7PyoFjak6YLcMVKGi3sceQYFoV5C6X7VLY3ekTipMG9hVITFFoffsSR8bP+8brOIeO
UWd9xWrZkFXRQBlx6+95p/mXha2ZzrEw6bNiZ1xu6ElcMUdPvNtay9BW9wZX0ak8/2wOYntE9nhS
ULI9i1Q13na8SirmVckua7PtOFqMxOmr68Q/7CXak4p//FJAJnIVOGLAr6k8loi1VWa6gNeQlVF6
0Lh2Y8bA9V4+vVW9AA0Q1OlgZJI7sGmJfCXDalVmu/zH0DsPi1XYzHGcrTfxwNTabc2T5sOfDO14
qIaJIcwggp/v9LYPaRslNIRiNdbizcZdx1V55rkFQgLGoADzRhhw1ivNxmTJIrT72FQYiERb3uJK
z09Nm32pW1sR0qwKw3US+dgbo8OpOkmcTWYYp5VAsf/CiIifES+wlu57PBWvlz/XG1nm6dWC8wBu
Be0lC6v35EXNgFdj3VKD+5uTsNjA0I1NYsQ/Y9oQpmfcYIOm/0LdgvtFmyDMH2NrE0c8fjKKdrl2
hrjwI8x1M7gILD50YjFmCoZTUuie33Yzyk3jgqUUYpVC35btL9cZalYTU2NE00lQl2OyI1ZksmKk
P3UNzE31kP92DaCuRo+T7WV1pVfUQQkHiGcXpm8hTcKendOTNTg2nVYG5lXnKj3MRbe1BA1G/79J
kc/UKIo6zAw7DkanuuFp/dg33SFMVN9OclSyMnKxP9U0YlTgWAzKkf8o7GneOF5SKl7r1ROzQf5C
0YTB4nP5tbZISydCMf5Kry27803Cb8xsCS5/l1VV0FHFzAYGOBAhnn4XRwfqc26qOIjaGHweQbmo
fJ+M0vrntI5ESG6dph46V12KsT/QUWKK97UAaVdjXxVbvusYIW/rAMbUT8HHeph23a37qIoYVs/y
6CeIUzh6xqiRFYZWDXEQWzVKRgkj3cA8oAcuH6bkPt40Rd0STU+sMKEGFS76SIw32i2C8SgJcOWv
46LZgzsosLzm4IFr9jOikDmDYgHFN7l0iRe7KJIaw9FYR5awhYQ+2o9X2Lv4iuSz3lwWtnZ8yI4A
vgDIDoBaqbkVcm8cQjNOAt0AwquZetZGlcW6xVX4X3k86p8TRIUDq6mQuVryAG9NRlA0zlDL/kt7
moL6sX7A9tG7JWIgDnuGpt1ddqUF7bUqmpJjyjPJ0rcD4iMyaQTJOTa7/qJbYz/swfe2+HqQB8lW
ZZEy+PUfeUAN4vEUXRA5T6rwMrRaq8VB9Q1rtm+sfRz8Wh5ADA8Mn3rFwgqJFVKxI3GSen3T21Yb
QlyUsVn7UtGNuUF8vuPYrnJr8H17EGJVg9JS9nmmpOT1k7wv4qGEVCMvbyx3uaHVF7NIWK3fRZMi
HF/hfRMqAukCtgKxYFC65E6yYJ+Lg9s3+u7OuZ8Cscs2BwEn30QbsKZjKNwfA5OBtk+t6eoVQaEC
xUYx/yZfEacunaV3oane52ye8fBODTZPqbpmQoejoOHtQFHMRG1f9JKA5jj1MKYbTt5oLHFQzz2z
a4rCwf7yXV+VIFJ3gGeRW8vENGlfYr6tyBrWTu0XPtfM0lUEqSoRkjvpsKMzn60Sr/T4M5p2RtQq
QuG1j4FY+z86SKfUhToQ5QsELF1xG6avtjYF7tDvLp/UqsEdi5EetqGY7KjGKvkgJZvpS7+3mH6F
ksqTnYK1kUV/6082I98Wm2GH4X9xp1VaSvbOTYJyZYKne0BGVumcGWXK2llFlr7qk4/VFL/j6FVL
s3IcdKFmdki/TAl4FXzhHucuoHeJIJhtMG8TmMG81yrWfnBS+x+LP/qW4s09kt6U5YzNBzWMBcDf
KDa/a5q7446pAgqoTlMKt/Q8ibImgc0A8XeLVZMbklq7pvhgi/1MHckPF7GuNVh3hkik0TdT/o2X
xS4Gj22mosFU6SO53tk0OZaVC+sQa9v4z5H+Keunyzfg8kVGHnj6bbws6sbew5mRxgwyojFXVRdb
i6jA+A1aBRdxDkYlTiWUrpXSsEDsOE1kg/xk67ljB7CA9R3Dja+f0OZIlnSfUG4CudiMT5OPfDO2
BjbWP16WsKoN+s1IlFGRRa/sVBsj15GCz3gkOucFVOY+EtsgaSO/zVXgqnXfBL5kMOY7Ym5SOrio
b6xS93Kw97DsYP6pttZ1cx9twmD+3l3xZ8sHL+v1cpsE7U/lWL0wLfmRAnLSEQvH0XGUiwK9EdJ0
mfDRuqAwUdNm9XW7GTfdodpicnrYu8/VZg7shI1PZcHGvSq2Wos6juVLLmMYQSoElqI4KCJ9x4uv
XTQxtIvj2tjM6fbyJ12NG4+FyX4j7mtq9lA2O8A3Ottyx/0aW5LA1g46DjAIXpa3ZkLH4iT/kWum
FiLEiIMQK/864/H/SPuy5bpxZNtf6ah39uU83DjVD5z2KGu2JL8wZEkGwZkESJD4p/sV58fOoqpO
e4veLd7qjqiosktDbgCJRCKxci03eW0VO7arNRrbc3v71NAifjiAdmb9NC+i+dXLfzTKj88HciY+
zc0IoCsHMhndLItThcqSUW9gJNRo76MqHTvgGOltsrI+83wsfPGDmXk+T44PdD6LKeceCa3ODXJy
KZ3YSK6Jl+LdFPrtmRl+Pqwz6/PB3sIdmhTFLDxakZDo0nd78EQVla8kbwrEOf4zSwtP0EtSDIzr
rQ8CiweOhl4ftBngIxs83xurtSzg7HKBBxttVqi349nl4zx6JbEskbYEgued31djkKQ3HVnDSp1x
OnDA/LQyf/10tfSCZtYAK7mNV2FwEKhrVAdrFhZulxtFluol1qcSmyE1Qs7+Yp/CfMJ/GMPC4/Sp
0TOnwRhQaAbzix0oaRrgLf+v57gwMzelYydCeXCRRKPdbBor28DypwZIicfmSabJd4JOyuhzPzu7
8igTA9eB+t0vXTfgRzB0vGe0gDZecA7GyGwnGd9+buTstgGgB/x8rorHw8WyWPAuCchP64sZQUHc
MvAyfj9xviv7v/jM8McCndhaLBAZBtCcmRxdjw7aSqtjjwa2f2M06AzGE6gKaMOyU68UZp1yCoZA
tzw4JQAu3h0ZqjtgDVd41c6cdJAUnSE3EHyzAYb/uF8gNTWOxLVJyA3FpBtdQI5vDKlL8aTjC9Kh
2RpNX6LTINo6cMNcOYzOHX5QEcdIQb4CkfZlh6kEHJ27U0ZDCkHFsAFhL0Thr7LnEglGt2ErTnJu
tCfWlulT1zIrHyUu+GAmgnLq5FeZ8FH1i7oy971sWHH8c6Hi1Nxih+VMChPIERpKbfSZ+aLbm8/d
5NzOOjWwuKb2SQ7WDxOzV2THvJ0xsHpoTH34uZVzpZ/TRVr2M0G40WE9m6t30OPr7hQ0UPndw4CK
mrWvn7JIPKzlDmt+saTXcu2ish0FJlMAvvS7mbyxRM+xUr+iwgyao7U60/kxovwDhDfQy78QJtZo
zymaMgfxa+i8VEc1mms+KQvMO9OvvvBNn4Rr8kdnV+/E5OKsqurG4YlT0FCZWOYXbf7CU8MCIMFb
4/o86/cnlhbBkYDiwjGgAB6WrR1ag8aQJxWQQzEmw4ekex9Wa1zia2NbhMjSNBG/eljMs2Lb4OxK
1CbKU7IWP86MDOQQOFPmTBB0aQs7jkl4ZrYcc5iidqLFoMPK/fYb3+L4HAM97vbdtbotAmuHqtrK
tjhrG4rjM9XzjP1ZzOqYWWPmei0NTXBXZxDmu/RuReTEs6QIPwxBhTKHxBXNXxe5XvZTz0cQ+hF+
2l6Me8rbVioKbCsHVFFekg3UszbuTgdHysMMleRRf5w4uOJzJVjz2zNh7YPteV5Ociyl79NUazDn
6IXyPe2mUv4ik80vo1tkpoZDbbVVBQ2BVoxUtQly2YfcakLGWbyyimc89cNoFteUzGBe7RiYSQGR
ETMwtuwtCYd32aMOYjA1qlL1yjF0rnR/avMXEfkEquFktjk/aGFYWQiTxMez0ixfVeT+pEVrZbBz
Ee6D0cVppJlTCtXCeaB7eyPDNOgv3vV+Q2/T7zKQJK716Mw+uLg5wSBe9U1zfrldCtHUYw4hGkiG
h4KmG1kIXzq3nSCROfz4fA3PL+FPQ4urRQuAiefg1T0cOsipTllgQpaL6HzlHDzv9z/NLOI1pImc
RHZQLyYm2VdufcVYuvJku2ZiEVI0pXcGUFOBOBDUF4pTXHSWtft8sua989mqLCKH0gOPS4hJw1qj
3ZVCHHPuOGMB0iH1IElevJSZQF12kOPz55bXlmkRNwCddnjRwR9Gg/qG+a0gF669MoHLXpk/Q8fP
RVqEjkK4Pe1np3ML40KW4trq2LNVJzuDgLF81PRrVQoomgGlEaTO+PD5EN/xAZ/N7iKaCBM9NOAm
wgPurX2hFPEQT8iffcV/lxGC4MvE9y748GIUr8ow21cbbaUF6/3e9slHWCa5Bi8hi1u3QNNAFq/f
DNth33yBymawTl5yLk073eLLO6THTCoMBiCyc6uDSLbdKEES648gS8GL52oEWwko75/m5ODp86pp
VA+7QwQp5P2gTIlbXiTGuAC992YKx00TVEF6Uayqhs2J9GdzuogwCVV73lbwqrkMaQcFKrw7/amP
ZYRFbOJpleVzbaiLWKMSASY7wWgIJdY0cO6KnUSdK7QeNOIXjm9tZCRuIZsBUprN5y68EoKWaFWb
FjrnHEuqo3nTrK+TfOWZ9Ryc44PTLCIQc8YC+hjYI/nXBt0dUwAkcTTq/jD4w07b2rsuyq/Q2DGT
l0PzanalNSnueRt+tp6LUIQXjcKbFAyyHfvAMmxf0TsgZ1UfiIhN0/xQ6RMB4v3zmV2Jf+853Yn7
EmOqe1uB+4IW4rb13MesxvOy1awE+LUFXIQgze6YUCXGVjsqGCFQQ+hXQBYrR8gSJEUS6iZpBQud
Mj5CFumK9SL0HHpp1n2UlWY45clKXF+ZuyVgKs87c8yYxPUsAUINuBum5QEi7coSrWy7ZQdkaarg
BiOInXib4HUAKI7lgUM6saEVA9BfueuqcVVhcWXBlsUe1xppI3rsB1Xfa2Pq26sIqtmdP3H3JbAB
aqJdAbQgXMJ0ryzpbiuNxI7ZHwan2XWiuv3c0f9FqvnPQ3hZjCsahBB93l7vVZ0e4MQwi99ppqpL
ERpRtVHuyMrRuzbGRVTx0AFig90Ku4vVx7T0AiqmaBwRrpO9BXDYyhDXzM1fP9nMacoKNWcwB8nn
4g44Y1/7DthkKEI79q6dyNmgQ2dbbOzoc8NrG2GR31SUOkM2X77KCrRk4xB4ypUK4u7Pray55CKG
1LRRSvRu0RAk20rE9QwsaLWxesqtHKvLRkyu1q1TEvglD7uj+OocxsNMRWb8EJdIKcLPx/Qv7sz/
9EpjcQGybUgUqAWmLu2D+sesCNJvzGdjqwTN1rkXMTh0jmg7mVOltavQWqL0juU9cReAuGjCx/fz
PNnXoK6M3HB2lkGiOvCX6fOWWfDy1VtR/3cD6glgkc7eg0Dn57P5Hgo/iSlLRjeSjh5OGswmMt0N
3fYECmh2VB1n1BQEi1EBIXWAns1HNU5LH11XKCTHdO015ux28PCsj2bbuV1z8SDeD8nUejYB8LNs
NfvAutZgId7gK3HkRB/WjqHz+f2JvYUPzXzLOuhokYlpuMJEDV6k09AFN6gP/lNWxWMA/r4jlMQD
w/Dd+zJGgFgb89nNefIZ5l116kvGlIOQC9lg0bDnrNS+Dat8oWvTanw0MbJyADkOjiQkvr7Vf7Gz
e1Zdf+5Ba8OYv34yDEoyl+UQ0g6l7L8kunqXjGv9Sue33clUzeM8sWGWaZl5OZar/gHBN1wY+Fa/
7UO2m5PKtdC8NqDFCWTaNZSm83ldTOKnEsy4f7Fx/X1bo9d75rsAuRwi2WI4gKGxSh1QF+OFX9bg
xUxXtvV7er/c1icmlui9nuve0FGYGGK1PkiAnHFXD+sNztOd2gdoCLF+oEdT3669zZxNGgz0fKFQ
BK7fX+SiJEorbv3H7U5EKGcGxWVt+gruzN6miEpgLm/XaiHn3BxYazC16aCp/aWnoOyy2tUY6oyZ
m/mT9WCgWGvka9IJZ8t9oDjwAFJAW9sv3WbSAUH8+G7mWD9b1GcBQfjXrpNLtnO36jaJPt9Z53KT
U3uLneWa+WiquYfT29KgX4aewPKYjG+lEnty9Qw/lzKjQRrwKjTVWeja++iTA1R/BFeRmXehjO2v
bZBc0eg917uctVf4hl6Sy7Wz/NxWOzW6yIKyHhz4UIJDKWm8Vc3E79EF8/kcnnWNk2EtttpUZjY0
eRA5CB7fM44e6/aa9Wvb7fw4wIFhQoUHpISLOKtIaEDlGsbBhzYEZ03qOSu+cA58CewlBC5w557R
MoupkiD+aTM+1Kg1G/H0RvegCcTxrATqpXKd+FDOvcg2QEmsPeGdG9qp3cUEEpa1lphr+NooHkyr
jVKtX9PAPHcRPbGxLHWBaEWKHhDWsBAO9adiyoFjYHI7TqUd98xlfmdnr7Ka1lg+zx4sc8KBf0Dd
+0vvJC5sZlIX7lyKEhG7YRslMpG5ykgP9UO//eu+CHFgZDhgWQFL8CLJKWSbynGCErENdaZmlxsv
Nn363MT51fppYpHXcMnMdkzcKiwmUAH3NLDKceVoORcoTkexSFuQkzVyMrCjJqrsS7OwfCaM65Ky
C21YvcCc276nxhYbqyrThqjEq/CyiYx++GLlt2Raw9L/Cy/4OWvzrJ6kF+pYK27baTW8QA1QoPPb
oNxYkRob0bRtV7xgbYnmIZ8Y87xM97ISzk7kPeUbmf74z1xgkb442URl0mAwTl6mvmKb27qhz5/b
WFuWxWHRl0lTFtLEtvHGS6mzjVUpuV+lzoo7r/naIugpGdRuKoq5ks3TSEngpjeu+yrF3efDOZst
nbrZIsh1HoRt8ow2cIBC90UEjqktibzoxX7pdyKEBvRmrT77LwL6P51ueeVpZcPyGty/uDS3X6fI
Omo+wJyv5qWxL76oobn1dk7YRv+h+y0rcOgaTjowDjWhVTuF79R8JrpaccHz8fzn0BYhwkyHVk10
nFXSfkVaAcW4G1LtJ7OONeARAR/ffL5+K+64PH6JdFtpl/Mh3/ywnLspvxftw79hYkaUoJ8PdLDL
pmq0b412AWGk0Mo4uzYyqoSqw+1tMzT08XNTZ/NM88TWcvrUvhGZYeDtq9L3HEDxTTXYELeBjt2h
bFXrmndG6Zcuh/6q4gq/6XUjGtxCXnu5NgXcXWXZOBuzTj7RIgxnlJOJ0r4Ok2pj59+bVQK2OWAs
ryunQ15EYJ7gLdbMsdHN8jZPdMgdbxP3xaRPUJhayQjXTC3iLwE1rlGxOabgjUB6NxnaT+sqzKZL
K7Hiz5dyzdYiFiPMs7RoceLnzctQZwEUYgOt2me6Hqr1Gv2kfjZanqzS/GlOThYCD214hVViUS5R
FvNiskU7IQT6gPZKA7pXoiHQ8BRT3+lAC1hBsa+i8aK+VMJ25Wnh7I5E/zzQxqDOBt/4x49Sywal
shIHBBfZ1iTuXsu1zB/Sv8jc+H6Tnmkv/rSzZDXPCNoKJxdXJIaL+kaxpRPiWbha0QI56/4nVhZZ
VSnoOLAGo+krdrC9JPKqNXaDsybAnme8k+ghxV9MWDNqowS4KxwTLZSZvPekugYfO/uobp4YWbgj
MFZ2zkVShbradr5mkyfonwTN1B+BsQ5r1mzBs/PCjPL7ALKAz7fCvOK/7PAT2wvnTBhe6ZuOZmFJ
ZXuRgYfaB0NiGSWuGI/WWCQXTJTjETQFZNfQga/R351P8k4+wCKXSOrUZOoAVyFtMD9xz3fbtPDr
nRpmUbGpo8/Hu7agix0gplo4HaipQ0Wnfj/hhbtYo/I+e8z+HNEvNZ6GKHg+g1sODvEd40ZLDyKF
/IkbGO2xBIbsPxrRsrPV07khxZz0da4WqoUeQLji33gePHFQb3HyeZRVfVrDhGEUUa9NkSdeuKXd
fz6Q86nXycQtjjOcl0qhz5tNJNH42OzMCJlXqDWbdpOEQKluzNjcTlrgCH+tznI2MJ6YXhx0pZp0
MnVhWiaXY452Te2OGmsIp4VjoIKDNgDUCCALjDIcur4+BpPMasGp3OhaIFWjBoQKgo0+JCvTC4jk
eHGvmE1cO9MYiKZj3z+f28X43k1DzwIUYxBs1MGG/tH0MDba2CsDiqZ9VcWVHGQMkuyvZvMXlcT/
MIT6qeq46EYAjvKjISWnTV/nHJpReg1UKugyuV2tDGYZMP80YkOMGCodJvorPhqxzUmtqnKqQBHE
jF02mBXAkkoRKqwx4g5scWGj99NTqslhb/J0/KJW6Kn/fEYXOcQvn2ERt5Red0s+S4nNDDJvwOmB
lRnsYT+8zKPPRNZJbGrJ9PC50WUV9w+r4F2Acjb6MDxn4accJDs0K0Fgne3MvYJSp3MgKAcOaJzn
uJ0U+7W68SJ5+dMgOP7QqYhDcNnQLvXCs6qhh9oO6aZN0+pp1FK3ulAgsXdpOcyLVkY4H9onB9Iv
BhcO5NbMHHIDEHi9z8FHmvAfNXqCLjq9amdVR/U1EW77I1GReVdEA/M9q0lQzJpOn3+Qc5sV3S5Q
jwP22EEHz0cfk4kCfQMHAxd27m45s7vS555T31sdDE6JWl9pIyroBiViJdwuzuQ/pgDNQ+AHBvQZ
AOyPpr2OZazvwZbHClEdRF6IOBEOGjTH2g2tXrPjsU0BLSfpcFMWXF/x7GUc/sO+i/se+D3AjL2E
naWkyWsQQ4BwCK1kUfokvgL3HZGL+nGI0JgamzE7Evx3zdfObSlERkguQdIOLFyLcQ9Ta1WJUYA2
zqHWQy7bsQraRC/zoKHMQxd7kuc3njrVZPO+1v/nZfy/5K2++sO92D/+C39/qZupoyTli7/+47J5
q2559/bGL56b/5p/9J/f+vEH/3FBX7qa1T/48rs+/BB+/5/2w2f+/OEvUcUpn677t266eWN9wd8N
4JPO3/n/+8W/vb3/lrupefv9txesB59/G6F19dufX9q9/v4bWCtP3H7+/X9+8ctziZ/b9hXp/vv/
ocz0x2/754+8PTP++2+6/nfINs/N0HOB2zUdrIh4m7+i2X+HGAp4hPGuA00p6Nf89req7nj6+2+m
+3dEfjCCYQ1BFAPpiN/+xur+/UvW39H7AeE+dCnOfWQQ1frfoX9YpJ+L9reqL69qWnH2+29g0fsY
nfC5kJVYINtV8SfQ0ZiLIEwyyA+CC7oNiiEf/akxmoNaWI+mrV+UTTsriyS7Is2C3oVgss7LMRrb
Oi5oj1aXfIyBwwBqM8n3JqixfdUum3DoLRK2rnsFAsMuztXeDdQveA7eZCMZowoZ3QQ9gaBoG2jA
2pkOuedkCJjaRm49QEtlsgBrt3kR1ejFC1t8g6akXzUzL0PmOEjxeeaLockii1fM94qaR1kBbrZ2
mBuMyin1Xam3OyJB2Fpb2nas0xS/Fbc0CF2jFwFAGDdPduMQtVavfG2Yua+EEys0xROAZ36jTBm2
iZF3/iCoG5aaPoZeApaqKp+GgCrDLR3vE7MPVUJINBjevUp4kOkAEeWJhcv3LHbY6n7q4IIK1qy9
WVRgpGk0ZZPnLQ9xkpKAEvqNCueYV6k4GEQNJvYdGu7a3k5o5nNFbMducvZ1W6bbsRdPrrzulCE5
CteIatPrfeQPaaSAuRUNDvlTIdFjnuZvBRd3xiy3WE/9s1NA9z21Jys0etB1jDhia3A3YzqCnD+j
0qmEuBX9SLT6C9yQ+6SedtAbBexRVzcq9BcQH4kVsBG5fmOpT9J+AS95EiVlujESq9rX6AOSClZ7
qg5q4tp+p9ECpQAvC4p0D1rRqGnR/u5NEMDM7YZC3KG/bgoao9luDDQrtYIaAbLOuLMbXWdHBR1A
fdehnQItP1oPxWNZpngXN0gPFVfn2ujReiCm4cGwq8SXrXckIGoNpAtmL0Lw2KHXMvE9F2wkuVUE
fBLfq874AXFDN9C69J4X+qOWPPUthU8VL5nBwdCGi1lkKl40JToPLN9VlXLv8Y1uNWNs9woPB88M
Wg2kSRlXWziF/dVTxD1VvCve5HdZW9TQUmtRt+rrjTMa3wqlH4NUOJpfqV2k45XOz3UgyqEvqkc9
OuG8fjD8Mk1739Snw9gNRcjHBwpGzV01eF/GLn1zXS0P5eVQ2zROhlL3E8NFu5BGDayoEY7Mum/M
vDh2Qyv9LGZQW+i/Z2P3mrJWDWw6lXit0/3SaQH3gDjAZrKHi9x80lXwWGgluKHV2goU6LobIA4D
jY8QUc4ZRLrtLpZEeyhqUkXVyLpgcrkTax06SSfebilUsJtRfHfd4kp3hR1qWRUO3LOCUq+AKmjJ
xlJevaSVB+QVMtCLoQvR1/i1ssYyLrUBrzeOVGI9rfG/RxU8AlQP6ahIX9OnauukTqCVg+kz3qSB
LCFS0Ej3rciVbQtoJYAsLfMNL9dDYkkRFo4GdDM60lBEtL9bXn6bZI0bQz8i2xStNQQuclzB3CYY
hJcG9pQOe9ULdcP4alZVvuOowiES62DDQMJUleo1EsQnNc2iSiLzht6YgXaXCY7BXDXw3PSraZta
1FTVc6EUT4JAdyl1ejrrMT/nTRmCJ+Ghmao6qns8pHeOeZkA3Oen6JP3cqUNAUutQotqJaRgMMuz
e49SC3XZtJA5KtpAG784TCGBMSnKFi310F5KYy3bOKlbgAcHr0WVyKlfQfEu6Ic5mjW+1mpA0srK
g3e2tj9MYmfS7puRaOgXaqYm0tzC73TFCaferIJOFOipyFkXCsW+Vwx+yHs9mJWsMPVzT6/bhFWS
bKy0eJwqavmS1p1vle4m0YkMewSKINEdCFC5zYGPw3FU0axXD7kTDdMVd5LpmA/3ObX7uFU4ePnd
7xJiGuDo9ix/rNtX2mtRVzlXllo8OakC8jhQ17qtuUPNy0A7QoF5Gjx7g3zaDVAlA2MpTe97s0UM
9xInnnheRNc9GEcDa/TgD7mmBPXAgNAe70iPGNCLDJLMaDXA/r5uC+XLCIlhJEFoGu4Uem+U7YZU
DQqItBsD4rgPKq83FTYpEaF09cdBPxpaDyC9o0BQ0nlJZvkM9GqLytkqHI0a3FI73ymF6gOi8eZJ
4Qvdeu1ncS48lfvMYV8klBV0q4NUpNUGAPbpvjJ8aSAa7pdJ3QWKzk1/gpQkSEEPqMvrmw5siHhZ
oNc5Wq821A2wXR5du5eRQrCrJ1Jc1TrigmGR0geY4zEvBgu0TzKqXIl2HOHkG612r0de79ppsKPe
qOqwVNNNMdq3UwPUT+uSvdYCxVhOj2aVlD7rX8ekhJqK+1QocohA675p9KYJ0qzvAp6k+86A3+Rg
5YKUR1oG0I1QQYT+mKTarZv1JByEwjGpcEfHzuZwUoRt19zokyhxVw6MeQsDihrIHDMmOxUeO5Zf
XZu/EstlgeeUA87Kl0nrsiBJZI6akh4QqEb4PSOxIlroOWSWL/pRAe0DbiojQbrATJQYFGvbQiZa
NXkLqOlEA7vHY62HXzhx+gqoQcQbu4u4UIfZh/MgKxAcreSRSBpNJdnTJr/WsZR+0w7Hqq7uB5p5
oY3N5acTWjN5AvRl4Vi+UtQxtE0EJnDY43RCd0dtJ4GNGNuXdIurtBVaNlo4dS1Bn5wnyoBUkvmu
SGI35UcURm4Vabx5TnbVJIaP1OiCdN2j6TaKr+rwxNzjN62CeVPxgmV1lwJ5AnZBEXspSJ/BRAz5
nSoUkiegbL2A/Eob4Q7fQo200YLR/dbZhfRBmNGiHpd+p4Z36RCkTHIcjZDSYTfkU0STxk+zEqAK
s+Cgm8rQcFR1TwgHgRgAirHVHetbOxgT3kHZjt8wgh50E62rOmlKPxl2CaPYNIbz1WlL069Ve1On
6GMzJmjupR0Vvt10IGO9GQQZ4lRoaLTRxl0NOusg71swLEADi1vKlcI54n+n7bO+QkucZ+6BP82i
yYbTVPSmnDwZZOyirZBieEbiBFUaFcnYho41RFWNgOzYufR5kdy2ssfvNczOT3rzYIgxgkjLDu1v
uj/PoyXYgwfFzkB2eNB3xfUEDrFGAkFv6mrY8O6oJPJmcnicclzYaG+91OOEde79PMk0cGi6F61L
UZsov+lFdqmxAjy0rXWE9PoQ8MrLwm4Y49qC8qxtKZsKMR0COPneNavUT/L6YCY3Jo7lwJFDAwVc
HgxEZ4FSU4KsTLnwpL5zEnipnB4rteG+OulKaM4zIWQwggD8CJiP8EvCWJBNhQhBYTm/beZ+twMD
ko1sqUMTugFFK4aHcVO7a23qXlRJvTWmVECx/ZuJSBW4hHwFX8uuaW2JhKMvQ290A0/WR6C0U6NX
fH2YXkHoCf9lN54WVHqKNMJK3nKDEd9CDPFQgrWUeBySpwkFv2hqlH2t0CYwB1BMjJBrCz2tuU2A
qmmy56qsJ58ZcgjntCazsy9VWmy63EFLkgE8G9JiqQEoSKwUmYPgPzy9i2yCFnMlVwOlGQ8Wt78j
BUPWmrI9ERqJ9FrDbLpjJHTvOCZ3dpGVfm/mz9LI4lEF7M+ZHoA2Qg++oX1BkDR82nXMbwvHCQur
uqufvcJ4m9JGbj3q8DDlOHHKcoPcPc4S+9ZpAC5JoBMWVrW7pXkqA7cEUYszZdvMVo6cdfY2VetH
A+QnzKhyf2iw7yFq/OLpYH0q0m85amoBEikk0KDGgRyGjkDI7oy6fCoamgSKV8S47+hhbziRJZt8
Iw3BwtJ+VIcebUagM1ObQUSV7rzk1XxmQj1GEBYMTHs2c3mb8pr4iStfsye1cGiQjslGdRAb2waS
u9wCojctgQWbVHZhjMmBMYamFFbuB2g2gpiWuEjUspAl1ttY4m3CgAPtmMCxyEYfrbIom1gMuq0I
DUr94hL11UKFIAJttIhLtGJOoJuyp6SPNGrJkNHii5tXNK5Fta1VQw1EmRaRZn+33UbFNEJq3lT6
TW72EFwpW5xCdS6iAbmsPqVtyGWBjvSixxkJvZIJwKzQK3gaGKDbplpgKyWNNCc9poUqtlanmb47
Ypp6U9nQnpWHdDwkzmBsdCYOxJo8TKs1bsys2Qv9LqstK8o0qJb3bKg3ReXkoenKZ2uqkV23yBeb
SkA5RAtb4T4YyHyhDnglFCsqm2kA9fS1Nlo/yrK7VcB4WOjefrL1EvcB7FGrVAy/y4pLhlXw9flf
oiiFnw8iblzxmqAeHdllcpGoeRYKhsnrW2eXZCi01h0CayuDxKYmsKNQLwK8CV7Dj5ObBIJaOi7B
xhRVJZiIDFwuU5pdZ3VxOxSIBUadlaHDnVvXHK/StrzPhafFmhQ7F+IHmPXjKD0T+F4++kPOtkU5
HKnXHEGpdMhM6yJrlDvmVJe1pN/0wfXwGtAkQKhpKTCYZZNsy9yGf/TYGxalR2uAoJf1CgJB0K3b
5StDLhG4jrwFPjHKmBNnuCJ2tnjBxRdxOq/vpGtosZ0n3zvhfB/dEYDcHC0MiIg5r/lx9HLQ+hpO
PHqoB/QJybeFnioBzw5Wy47C0tKt52LfU7PKdk5uI16qNQtS2ffhRHiI26m+lVbiV5K2sYfx+Y1l
D3GmE2D59SI2usGI9AnKDB062PzUOLpN78Qmq9WIjTQYm+GKk+5L1zVWkFHbikSLAvSEvhyBPDhR
XPRAQHcqRPXmGtzeOAhYJ31RArKAg0dJmyKYKgm3qrRLU894UGfkW6+3JKqEwKUCegkp8JihMw1P
euV9Jw+GARr+qgVnSJ20j2aPDIfZ4lrrqiHAixo6BKZhN0I1Bxm+VANTNcpAjuqBaKiPDNKCrnFu
9TBIx6DKhmtdmkUk0xta4MwwUJrAWS11O+iyRzj8hUrJV9MYty7tL8GZuS2GA15pN2mOpu0aHNHY
HukNZOBqv8aVvCqx3jwcO3ODeQ8Q/26M6dJz/dYoQhNXDDZGam9EduFtu9HaXuzMHEoyla3Gk0x2
TFOuWmWIZD9cCy1MmH2rj/KiTd0LYvU/7D5yKbkp8izzIRlPfFujOynSuKv3LpizfbtGp4KbD6Ft
s4uOeHfo8QarfxoyA+dqWaePwLJ9T/QsqOscXZAGigRIOf0804vAVbzvbe8aGy3ZQTPiUlS4Dus+
dmWkQhFaJUXUSn7wRv0bb0vm4ypw3RvjoSDOAXLLPzzktqYsI/RaHka3vK76fK80xX4Qwy7HcWgg
J5Qev+omD2Xrm8ZRHtveuOwL9oYs8IvlVAdcIa7sBLWnLi+/QmLhgooLzxh2upHghptuFFW5bpuD
gXMQcl5HxLjJbxoLZ58q8QggOp+3yYvpARoqkdhBWTXPyK6d8b3FyGJi+qaKbriyvGnV9mCRdvCR
Bz+XtfOgmel1PWl3HfJfmYltY+KGadbD5E+uovo27sjlBLi/ODQVORRIEvLukGobR/ekn9TupjT6
zhcm0iNdcTWAbmjQQWbHTxXVRtZRgk5HheanWZlxQks7gq5AWLEcXHb4E1Lq7KAlAEOATuGmvEDI
78LJmY6muDFkiwoELuAAY+0927nPiGaAww3tRSOOLdBJ0MTP/4e680iSW8nS9VbeBrwetJgGQkdm
pGAKZk5gSSYJ4Q7A4dBYWk97Y/2FvXqDqh71sM3KrKp4L1UE4H7OLzWPkanEL6sQ35PDfRpocIOe
Iw+R1dC5d1kz3+VTvBejS7rPUN1NtbOl/MxNIif70J5z9lPnc+bDb+qQfdcZuIWXfa7CvdP2f8Ix
Oq2qvoy9ty/5XVtCxMa4+rtaADihMyaW4I/styQae+7Gf65tWfIrpz8Y1S667yM+FvstkBcLJ+lu
tqP7oBN8VkxQ2zRID5WOd6MonpQMf1eLudq1OLG47dOAGrqx8T4ozT35Q3wiabsKqtfZG3aVksMm
FO7OrfvDkq+P5F8dJ8rMQQXEtuzeyVVmK+K+E5Fm9xnLo/Dceyn+rOonWkHpBjvSHt5DwkJ3BdIz
sTaaPSKIkrEoOIKs6IejQSZH9ymP/fS+ddpdGdETE2R3S/BYjfoO7qPYFYGSZ+Uf5rXi9I2qN1gb
nbhNbfjStyzR1bZKoyS3TZO4bFnWog+R25IBVD85UryNHXE9h3bRj1GVpZuucZFuASgVnvU3HgLO
4tZ/NwrVeNWC6ALCs6MABJkUFCaafw5sw3bUsZXj/9xYWD132dJVSR6zRvm1Pg52bPbZyvzJnriX
5ULkNQdbZ8dyQ05B2rTBoeNZCyJ/O7bDmATN6p/W2T45DAeb2IQJHTZcBW57vdUzsDSqMFHFe9D6
x5mRAHXI9KyrYd/YwEVds4yfMv1qgj5LnDh86tzC2kTArEUt5c4l7mIDrKPoJg7BI2O32TnKQWQ1
flGnPm/SWLYcoEnhKlpdvRF4wFCpzlBTJe7svHZVfMWYDNjo/wVCuVhVBdzb9b9NwGuWkQKfeUyT
hOoNSTxXA7/jGG7JNp+3qfCRspDeuk/nhd9pyH4FawesXiBH9Pn6nZj0eNKE6wQl87ctzWcJdHtc
nGCn+5kTjCP+UQmSAYu6/CJX5jEI2AGk+6Jbny3UAuOu4sWc2jJ8z+plure46VqfbajI/IeuMfWF
Xc/TDrs82Z95cQ0K93ahFwmM8XTvR7BrluSPklVOdcwJibx9HddqlldfVXjllQZZpn/Wz8IlmfrR
UO3jy+1o28uD3frxsbPm7wJMLlvbcm86bmLj97/cCQx1LGirtDv9W3WDeyhSd1uu7blj2H7UIy/v
oKxPxxS/mmpMk3EGBHbK+Ltq/X1rbycrqpPAcGaIgKUOu8vLpFJzJVMuYVSeNqXDXAtr+L1Y9kvX
cXLhqT43dSS3VkD0jZI98dMF3aYFL8hasWCokjvE7+aUumo+VN8MwU7xmGzqNEv6xqUDsnbjTZum
hOXUuzQo75nQ/pbjbYWWa7DNaoC8NJ3WbVktYVJovGYu2eQ78Gq+I9ZatADy0CIA3Wg5MQIVZqsb
QJNJgv7PFkkyuYOgJJ7XIEkjhlx3fG1k7j0JHnC9thdvya4iTPXt7z5vQmkJmlMIoQgAhgSozGFy
uSNaPR5EL1TS9nXAulNt8h6OVGXB15zx79TeQkGo/rqJqlyL3wud/LgpCu/PEGjFNp2tHOZ05MyN
0216Z935unhp1lodm0FzEfXsH9qiEHMBaiBxbut2ZtkOath5Mvvdlrm1owBkH7cssl0artuidFnW
518B1UyAD3LY1QPursJzk3gkeqaNgD6CkqO09bKHqCoOli7pCq9iHs4FjMw3HWmoYlkS1mafZWT5
jussvAlOT8pJbRZxtkIZyhPQ8jWnOw7Aw9BqKXPDdFWoLZ7NOh++6bW6l23+MLUMmtNQnwJu37t1
0OdOT5IPsadDgQbGsFnNFeadNwqIbzcE0V3r5ndRaT3IlMGvM/Ja+VaL25VyKRtbRsdLDfRz4ANy
7NXDslY1Mt0HLIQb0fMBzCJL932rHt12ujZ6TDKDsCbihGeTFSQy5Tg5h3ZrZv1etMPZIWFosTLr
NmvHR33zb1lFNDzCmg0bxRcIHaVfgipycWb6sCWrd9f48nc2RNFxig91oZZNED8VbTfeQvE/hGR6
Iby2SKsiCVuTTGvYnP1iPad9i9hsDEi9UvZ4bgNLHqVwswd7DZ6d0kYZxqi9AUyyT11YPPWxNyU8
MJsuq4Es888ira+NmJa7xr7IqI6uWQlEHfPq9wtcCsCCSWhH3vrxCALkNFcR+P0mbka1c26jaoT2
tEiL4Aa7uknYM0PYpj0MQx0nYcF6bDJkQv4AczQG27RXP+wihwlblvMMVqpBVTd5cW/3ZL27JIo2
hS3v0cocpSWDy8K7106s0UUL6h0C/icrY7QvjHXDzh67XN51npr4afsoIz4xlQerNlMCa0eOe9fO
h1KsOX1DvKdDLp58l3d1rB2XAVfsx5gWRH+ETM2l/zV08Xiu1nHgL/SVuYKXml/gWFnmODrWmKTW
4m+WmT+SW/2MaRwW7uJhzH6nb1EmVWYcENvw6AkXooCHeNPO6qHSvcMV5bTb2fla2eRuq8EfnMHz
xhIq3xTwFVZAizL144/KQ9ekpmZI1haEdF7ld5TPr7cKsaxiCJThGicl9+9sfJ3MsTmaklHc7/UH
J4oAMsjiXUDY8cYe8k3YaXhe2SKxkdO+RwJyPw7VzvYhSQjcy+Zzr+d240nvpzSuPqyrHRO9hWKx
WqzNXJqHuGmyY9Hl39ItxKFnAzNV+ad16vScmpPdkhm3LiFLHiVFm6of4oQCl2tZmSyBXNWHKcpf
s1ADAI5utB+0tVsW73kJqMQpTRWzhjv7NL8tZ2UYQRpGn9LuWO5SHqVmya1NGsq73Er1HkoSzNfc
D6LtE8+r2EjZ2DdVnV9QeyYaKCHx635TZsR+5Db0dzZ6Be8zH+UU7TRYVzbqnzYxtqyD4L4uS+TQ
W925NP3vugc1qQA5AW661yLFz9zZGe2FHtUawzjbWwJVaxhjeMoxaKtLBkNRdWpHvZS98aPB37g5
qwDPbCKkx7Og2W4ygHnfPLm2A9LRfsST6t+MGF4iCoG7IcXyPTA85YUntm59Y6t5e4/pkJ556nog
yRq7fEonV8ppMGgoCUt1hzFg8oorQXVMIOw9nDTcgcWuKlUa7Z0x/2GEOOMwDu4t7f3RBeVdbeiG
G7Vk57Kof0RZFxxbJ/ocFcgsIc71TqfZLmhNn8glkIBK4UfHADtFzcuo0gffZiuaolenhKT0ltfY
Gx6WWj6HOfHPZl8507jjI9hZYxpDRXHwiwavjorXa9puaWR6zsJftMVXEDBsyKIoniUDZ9UCn0Cl
cF5Mj3G8KwyTXi4qf7eE6z5sHC7ncPjddOFJFM2rjKI3UQOUwwC/6n68DKu82Kp/HqvmvmrKfRzn
Ryoy7h1H7bKi+q2D8W/Tme/Fbj+ApxHvrT8cUPtNJsC0vGBtty2Q65jZ6p7EHQZS39v2ukmTchqy
XevY3JdsGcwEPZ5OTnMbCi1X9B8JU1gHpFxvZVo/SSt7m1d9zCN5mcxiIAKmYNPZz2XbkmpQzT4f
ffwn5Ht1FnZQssdzL2U3w2hxGNsrsOqPwVmsYxUwg8+zwJuwBnIT1vO66+J0ShwWi6StNItjII9F
ONxhJotOSUxsHpgMxeh2GYSn3L2lPyvX2eXWSIxskRcvXescRmiXs1uN8c4NIc8rkKkHG8/TthE6
Sop56S9dHm0CK++vacekGSwmOnp6BO8KZbEbh/Fn0fv+Xai8F6uR1bHi6kuMp8W+X4r4iuEh4Ye2
Ar3MNZiwtvX9dCaWNTr0w/KCjcu/ckAc3KCsT0OGQduP03RfxDcGLhrm3QhLd+pEvXdri7JCl1E8
dKvlrizMCvmJUjubrOA+tF5HHMr2cgiW+T1cmJO6MPW24LnPsETr3lr9jZ+u3jGAy2Ao7fZxxXCx
5uYwD+NFFbrdkHX0TLwoqb7h9BxiOdnWvkl5Ks1uLQMrYULCETocuhQiEPgenmoCblniEXINrGBg
d0BLvikGV2y0EV9lGODqcvMPh+EoHBB3dS5vTw9PmDNbRjrQG2E8dzvOTKhuVSNF4M3cKubfZEbo
snO87t2kYmT3B94rZJbvUqPkPouGn7FkCLxxU3Zf1I9LswdBqn+QAXRqO5eb2UrVYbat+hLnFDBX
c0HfOMklPGJjnYSDHx+CtN/CnY5GESXnZC9Z1r+Txp8dSjLotmk0PjXFmgEWzS+QMsAwEAhRLfdV
PpQbJGz+MVDF3dRa9TGqg+XitDOodaUPJOpXb032RwTzeh4I8BnatT3YU82GO3nICPRE2mm3AsHG
+W4EH0jayXPYZ9XKcUM3khUN7TFaqDMw1c5wY5+izNmH6RBufREmedT7eyP0KZvT9pjGjKxmcJ+1
0nvVhf3dRJzkRoc5sgUEXEnrjP2WctF0l0mYPTO3DymhF5u2W9arOzTzJkaCd+lXbtNysKtTFtgH
ekxBCObsLsqm73KCTxOrdcibwyCd8CYRcjZw2qAuBnC2qab5Mjf6xepAo3zgN1qNy4RYERRUiwI5
UyT4TblAJJOXe7XiwHXFSddvfjq/Tmn86g4ewxOHup258XOmbS5vh4ruKehBtHoixgJP3A/MDqrs
WExCWhEypuQj0RRXYOzxMOdE8Noru3OZwSVpk+u9j1m/VQwTlVNeHJsK2soK/aMHy3pXjuF6RyR4
B6hiCZhHuZ6ppdtmhTffSbL2dzc53ianIew+rC3Ccacq2oHw/6wG8Mey7EmmHR/n2zhrd53ZdZn9
qtwCIWfb/3DcP4GRcpPaiG/S0CuOXTqoTR0ut5KWNylCaGQDrjiny4esVLrjvRr25ZS9BRlTslgL
60617GQV1z547THmaTva7yKM3rosKI+gvYLXH4R6cIoTJbgRQigbCAPUZ4F7xsFJeC+vP4N/cNC5
z83TjsiMJv/Rp1O78GNxUJn0AFG2aTo6W4RGQxJUDxwQ6Cwm+tpF6ocJEi66RX0G2DGtk6roJygp
+xK29QCaimGSRtp27MPdagWnfuCGg6JmsogWAGWBWA8Zbdhad+lUf812t3OX4DTDMiyeOC5R2B2b
6M5lIkR81X2t+qY3yN2vzOZmbkexs9voPDsM3LfJsBTle+i/U5gLSuXfsfvNZ1dTuzu25PhlTKDx
TXbi+J219cP8l5PflkOVHaxqePXYKDU4uNtkj5HgErHxR1Z292SZaBeESB30hIxGdduYWk6bjKNl
ctq98sfynHE557V24QNNvWdCeO2oKO1XHCbB4A6gflG8VbD4ViPiA+zUcRzmkwp/lpwMbQGfBZyD
CK+k3dGieajMq1PMBrXSTLBxCr9KytFATkcLDHL+0+tYAUxKaILfzxER0CEwVh8c8mU6pEjckrwQ
wzZolt1kwLm8JslkgT5c2B9M/TqZUvevperokIXygZwhcPBlzU6laLG7grsAxdV2uU+9QG6D3jmg
2Fn2ac0TahXAeqtGGjZmcTJbAvjLB8JbKTKlphL6VJbDOZN307L4P1K5XM0yHVm9GGLKB4Q32dY0
1oNrIcHBHnGWbgVO3cudSbtHaCKGRQ1EZcr+ICRUuh8v22UWvxQEBtIf/gDDcrd4qcXcFpHoYNd/
e9d/HmtaSkqvx57YM4MuGWRb3O+HXh5wVNUnV6Fe8Tge8uDd9lX3lltgpLLhpbBmj3HCOQfGP4Re
ySBaq2ibR9fOqOJewfRuR2u9n0c43qrr02Nb7EScJkUkT66H2SYf4oDvNRQH44XvcchTQE/SfVCX
gj673D/KPj/LAsKYChgkKVpXB46fRyvDAbIy+60RAhTFOFEFjnOOjU18BDAq42nXIngyBT3wAhkM
1Eg01pdKN2d+VmlnxV2aoQLvFvGUM1EkwTif6aR7q25z61B6bJJy/KJd3mwHCTeHim/jVPl71EPk
WyaG7hNdgRyCbIxi3tud/SDycDxNKAcJhBKXFryEwUNfh5l4uSFJZ6nOsyy/IkXHSFqy6Lq31DK/
KN+qWBbHsJ95zDgCsBgSSxUF1zRG62BXwC2OR3iwCLIX5mKdVG4HSdwjBGj7deMF+QVjwbelwwIN
YXMonDcVpvd2PuX0CEQu6of2eRkt+tCtbA83fXaBpRIZi24X0uk2BA5l4vGIsSZiqoJ22/JoffcS
IpcN/6tJ5U9TuP6OYXGAWGBUKrrQ3uJjOYw0Ee3KFQlZDAsbG6fZrfjDsJYs5qCQo28m9mr0GlcN
UoigASxXx9BrFQhBbWVPQRWWh9o4HVFUxavdptk7Bolny4EpdoiBHklQtXqXjJ8AY4qFqWFlE9/5
M0dTlNfpZSU6jfGHjjYVTB9YDgiwxYOX8OUrNiR/2i5MhNSi8pY1UshDHo+7Ks4SWTXrHYZu+DNU
cOyUF0aVflONzrClETQhcn+8dGlSaSRpelnue0+ONHSBTeNfYCoH4Laz4DBP8a5bLOQ20ARy6LdO
yrumbWjqJs39ndcEEDYy5TVeuSkm7V+rcFDb2l3LxHIVVMZcXRmk9Vb1FhB5+dO+CY07JFOBPxzX
Mb0XaLU3ULAPcaXnZAkYGjU1VFBgs7+1vearFulCljrsgm03u8pEUE0cf1Mgnr1wHJHOuD/kimLM
m+0cQHEMjqJqLnZuYP84aVMdXIIi/1jSVuPWnD7VWtB+JxGZznkCNl8kHAZPXna1MqiNeo6fxoDR
Vk1OcdAwe6aG2evCuNyLrD9oanDzqr0LCxASd1QPcmispLAh10BMCuk96j761UjvHvYdYYBDn31g
0OAuEjlUWYkD1Lw8LKvadHXrgD+4hLA2L1XMlhJMORApz9JGDRaShyV7GZaUxdjOPKQwA/+GbQ5N
bD96wwzngMv74lVD+ZwF+km7qIezQh6UKPvN2At9bazegV0Aliiy+hPn77It4hjRTwh2IOqNnd2P
PbXOevnp28MXuWCoMqL8DIT21bWLd25M8cJ/n6qmnT/q/G/cImOYbO8ji5C2ul3Eoxp3uNXq4WVF
9WgjecAXfuitWTOxO4e1DtAn88GjztyEvRZJ1gIFS9faAnjx9PENjQjuiIj2D3WQ76N5TaSjjt1i
EDQZ8ddxJXwbA4+j7uOWpKiBBkoAj6/Ft5C0kJthz9990PG0TmyibvSX8fUjjRQCOvBuSnhBBVb4
sOicd/FxccWzQrvCQZA2SVtOqHgmuCjTws4oaKQq/VH0Ntpn6W7RX3wLyuu8DITLKnmzbmu9rb2T
qdqdO8eoh0eiXsFUKnaC+Ng42AUahNKN54rzUtQ/cy8fNwKJj58Pr0KtyNXs8parldM8VpngScFE
ivnGc4Q9LVe7MPfKFzj4GFF1xh68arQOvPqB3ffbirAQTnamDPAh3qicz6aLnPEwOQEy51pdUhk8
FoNj7bKsUvt0qO69uo+R2orXQLV7knA5COmaJMEnQDjMGjFVddLEjtoGMychH5FtkMm4jqZ/PEIy
aIII2cLQ3TVh9jeyNMl0sfVTCGsfeQzUc9N9i6rfy3Baks4OP9fmS2j/O7SYw6oaTodY3KM7ZSC/
uXmsgvGzMf5DH6JBDsfmufNu328c7cubQmRBImBUXe6AN/tGeceheu1Hi2s838R9hl6BT3bjlyhr
u2X4nRmaWmU8rofW+6NmyaeMdpsf2OQ3eTNdohBO7cSE6TPPV6xBElv/7XjyB/23CNJrGujl6Nwy
Nzs5PHpF456iIUR6kOm3G+LTTaRO5zKR7XqccnSv6Sh/dKvQcG/uZ8qvOMXu6xQ5cj+XEB9x3dFv
Y3NLyhqZQewVOy+c+cgC/yTZI/irMuREc/RiF+2uNuV9xlY/NSjybV0wT7rhUbEBWd6JJ1cjjVtV
ogMe9wbOZ537k2uj14duHI+VnX2KCTcEGgCILvcXxTSfIxqBstFW4kv3Mq3N97oiIR746KB/7Eup
7FfEBuEh0uo1F3Oz88V8RgNQ7DsX9lukAdSlWs6ev773tsz2I2Y6Yyz/Gs3LKVCC5S4rniN/eIvR
ZW2liMEKxkIfZDcczIRS0SyCBgwJiypFESRDvDz0cHOuCFxUjEDUchboIHjb2zx4clRjHUIZt0fj
tDSW5A79bh7KRelm89aeBcATokI0ptYxW6D04qbbWl35ETr2VYPVbLwq+DWquUm8XP3xopqGlcI/
dBXDVzS17BDrS2FH+T0aUbBG7d2P4XGyxUvVQFWn1rOYTL5zh3KflQwwmmofpizaPQHZoAgvptMt
JC+Y0GgdMkefelSgC+bSZNFIt3uyL6rr3NQvcx/91k4QnwMeloYf99kIj9CNt3XbuvQdoLLjfk74
mbbDEL8Lay33+IG4zOCd/EJc+QaQpLvrgem8hSRZvkJvfKzm+TMGKkLDgx7U9+dt5wd3GT0kh7wK
v5wFN6sInbM1k6fXing+FpP1S3sNU+QSE2+2+Ae8IOVdn346ub/u03h9L5YCqE62SWNnywln3HYV
9ytI2JTy4kZuzrY3redcl9a+phMhkdBA+9S0j40fPv/PfXYvTcV//t069y92u/9NBjsfp/X//f8m
tv/mr3v+o//zP36p4vfX/0lw2Jnm66/h/9T/Yri7/RJ//p/fLvwHYNUtyMZGUMLJiL33n3477x8e
9nEsoWQA2o5r8XP+6bez7X9Y+N/CmPBDnyCcm130n3475x+O49BgFZNm79CoFgX/E78d5td/8eZS
VYTdDpaUSDaLxhE/+LfAjaErw7Y36lA0VYXCA8jO97xDnlcSU4rKhzrppYiKvW7Mh5h9r9tboU7X
U+6ZEu5X+mi+N0p7MAWZo+T4oCNRVOewieP1NFeFcjfxYGT2WgVmJfi590YWBuMC3gxtPbesaOO8
vKVh0OEGqNY57y7+NFv5ZViGTlMJ7DjNeTE5nWMtIgSET2pw0uPsTfzvDIq527Yp0T1HDiS0acqr
2ZdM+ct0wknm0P87cuXslsgxKAS92Df7RdbWhqVrXn9bqfVYeya8lqnWbyMGwmLfLr09f8VpZe+G
SEbxQypLd93h5e+e0hW4gBdee3F+N4bCN6cstd3qBEXIHFuUjWGrN37DllM0c94GG7Y2cbYwGKYf
Qeyuy8HDtBVsQ2p2Ezm7lhScVPk0J0NN6UYS4EIenpx5GfXzaguhfxTrtJRAbp23HpSyIvepHRcU
VSwrTfDs2e1Sf0iomWKvRsp7cSetob1JDc8CEnFg+hcEAvlyZGbOym81GFqkDRblGHdlDSmObyxN
LITU9g+3tfv8ZK92k923LGZmT56BP94vs2eXjz4+MsxHrcK9h1U+Cl/xYTI3EiNoBAmdzN/FLgDh
WPkGF794k1ro+khcEhK33qtifj9A0TfJL4AFc4jwYXC5NkfCFqn0GRZdNLtu6G4uO4rFvkwGY/vq
IqWYH5XOc7ltKwDbY1bUSARU6OYbKtnd/NR4SpiTtvPUu0Onk3M1QB1Ov9e1tgPEgare0t6Fm6MD
5AccBuIdDvZo0C2tcxRx9YdWD5QGaeu8adeXOKGJKXN2EbJ8liorq/t9pXJVssqqaEmCeWmnO+Qw
0+/SFGjM2b0X534xQ+okUQ9rcVCy8Hyw6bG9AX+24I7tsyl6NmTCqH7FbDZQNQ8hq4ZIX8cxiGvI
lUgsKHZdyDZnWnnQ8tQupp0uhixAVVv7yyUsvYvxUqZ9oAgYD2ts7PswXn390rZ2WF7SVLX3OTZ6
CPK8N0k2CpRNmW5ZaQISn393s4d6vM9cekzrKq6KS61yrAQrijxskov319NFYF+MA3SwqXUwGyQa
YuCv5whnvyAygURtFbk1euK7bqoS41RngFNyiEGJ7jhHUEJgynTLpojHbQH7z4ih1pWBYl7feVrU
rxF882c7x18Qw0zdQ25LAsbnLoIbmPs55CXLi3eZjTRmVcOng7gTHZSsX4WD/yXBw2oQr6LJ/5xS
2d5LAMQP7aaTTCaFdMK39qUtz1ql9SMY4cgXouV2UvbjtCAX6wV6R1DD3tpXPoLwfd2o9m+VZ8sz
D1zbJXbPkA1iC/9kFxmuAUwf/Ta21uoPW9nKzpsjZV6bHjpUTJV/UY0t/4CG5s0VKNUKd07nhOWO
vRtWf7aDqfiJxBqxb+yFE748UqkKxlzTzyWbuq/UlakTeCbrb2CWfIoD+zO2JENDN31k6Hnmr3HJ
onVvPCt3GBbm5mQ4P/blCrMZpOOtWswR1fAw+KE/nN22BJmdB3CyOSuydReH/NMj102KNwkhitih
XvWOrNHiKZQee4we++y3q8vuozRoouKpZr0iG3f8CsT03Lh5Vt8o9n3NLrkhE42Friqi6RJ2rluf
Fj9K1YkcScdJbBQBal/ndjaxCsc8Dp0bIUkSZLqyQXmeZ65grZlzdUK7u8DtwDRCNyJwKNEk5A8a
4CixvJhszdpf1dEe13S5X7MZAQg+ZC/e5E3DoUYcdvjUT/5q3S9IJ0A3TAarmYH1gb0s44tWKlMJ
ZKy5jvnt9ZJZnVF70+gaGV+vwLrJ+ZDmyxucSV5iFSEzpAh1HXZGclAfejFbN4msvxyWcaI53rPM
2Scv7ocdxcy7kx+m/nGQw9KeosmbH4xFejsS1r764XpTFuOmbnDReaQvbZ3WKmHurApBLP9ynvht
bs+H2nIn8PY8AJ0G+LbYn32MHuZVRyYLLlpIlMb8w092y3i8yyFWo7OXr9QpAHa0JsWG1bbqgSyN
0n9YGt98N6Ao8c6MVogAPkxVbk4ht+r05MVdwRC+Km/a+NoDx7cnnNA1NpX2DWUX8R8m9zCAOmFw
nAs2kGSp5MpH7RW/2sjLmz9oYgO9W2ff7o6DymlrKlPXHV9mtqCrZXVLfMgK41ZHpw9Cc1h8fI/f
Y1YVjiDPD8n/slHr+K1tdjGEZHHm1k+KGuJsNzi28A48I78IG7Ddddty2HynDVd5XKt6gceM7fqj
mX3jPxeWzuZ7Vs5QJ0Xq/V2qEeEF13fe3sm+Bx/nr52z9tnLZK7xrMs/a01gwN4vO60elG8ELsMm
ZLNiN/d2ayP8/JnTxXnQqQVCshGWjeKhqJpbUj0OlH2Nb2W8ExPP9E8xht66X9dhfkvVtKY0tZVI
ZmhDeS6LyAlR/7ZWgN1xEmrEWGK+HRsq8LnsbD1zMFbIszDnSkrvoZN+WlWGJDafXPW2RqzQZcyq
+l5l6xS+14FXUmsduhLgEFsrh42D22qpdMAXFffBTcQeGvtpzWrbwg0WqxXDyWj70WFuouGMXYyT
TPepZb8VZLCihGnTKPrwERC+djampASbUfnT8jv/a/TH/iqmUbhH0D0HcaEvW2/Tl6n12k3gcAlr
JHkJ5Kc4zwhoSv+I/XVVdxnJJ1ubno8MZiIHCTA4GM2JeRZzqAdl0CldysvSLJrH19Ozeo8xpx6J
MbDcu7jLS5pRI1OoASAsHEiQTlVsHZy2NfF/sXdey3Eba7u+IrgaaMTTycOZoRhEidIJSqIt5Jxx
9f8D2b9NQiRna472rtrlKrvWsoXGNDp84Q1EVdJtql1JnL1SyoI+FmoCegwjMQzkyibc6wiS/ATE
adq0J8jsRb2QHpzSY6ypIGCpL5h/uW1caYugQzZ9GRsZNz1qKfF3eFj6sMw0rfjTNyxTftAi6OZL
LmhkLkePMnoxiWZbDHbHmeQXG2mNXJc5QIw7gTe3OFANHKIDYWxublw3Dz7kOkKL66ZTAFOlcRE4
i9oFCJGKmhpo6I7BQncy/1YHNr3ydZYrpXfLg2ML4ipeV2DniHKq0hFLOpeIGONwFXf7pADzki9S
/B15Vq44zqYe05Kqfy+CkWQaFjf8IQXs7DczMEmTUzWrKQ6lvjFskiQFVjBy6C4C1ezjP41Ir54G
tHb6rbBDgKQ5fGZx1xpDOyXuRkeVBEQkhZE8HIzk2nYtm/5qXAyk1ouIOA2Mpm9Xn9WA0P1BVoCR
9k3YCHkCN1KEXxphKF+LCKj6PlZT5lunqMNV5/cpBW8VsBrHxYcxytWpQBvkxl7UqREe+tYUDyAD
EotQWb8v/fbPpA1QDG4KuRZoWJs/IkL0W+HDq/zShvRSgzoyyUX0vhs+UomL8pUa54NzzPIyDbay
G8R+9JpQfuj6kKhCUbKJ+GOI7r7SQQDh31JDBqDNY+KT1PYKyD86cuPkmlR3SJq4rCJvY4gxDY7j
EIhqm4+BP9xGHcoMAL8BCNrTZQwNMnImVruqw5QOu654qtRmHFbMiA55zyxleKrp8WGoEFu1USx+
PyV/M99+kZW/K5Dzf6H0jTa5wLydmn/MvOy57M3P//zvNFz9YzJQQwkTy24VYVmTZPvvNFwRf6g6
+h6O41jsbFNKixz5v0RclQhlUe/XLU1XNdLjfxLxSS1nsoEX6qREb1ryt4Rvfgow/S1iNAn08GaT
MjrCVOZkXm5rziwPN6QbG3boLbqltRiPxoFiDqJM4+n/wIJwetR7QzGnz8VLgXi1w8hQ+rbei9Pk
fUvPd1lfh1dnlZfPDTVT3PIVpdPgDTGUt5v8qClcLYD9bOptvM3pVT372v+oCT1XD3opsvXrHM6U
1Jreq2ov8hb9pt5X22hL6Wxz3hJdt1grv0wgfuesI0FBRzNm36qwrRL1hR9RmEb+TriRWCtBhyxL
FAf40OYP7qi03gczRU6AfqSMi89FaBOeNFb/MagzWh2gqTdAXZq9Y6cCi7SO5ojlmfDH5Rh9SLKq
WHB+WYtwAGtQ9zR+u74uP3lCevcyhKHodJQP7G4EX9V1wyfTlXRjirZUNt4wuGulQqzO8iEZ6qkw
1m5gRKe8D+MtSg1yldouAbntmwu3UotNloM4E0Bm9hkCQ0cV3fRV4XXReuI0bkb8WTZJaNuPWQ1a
OLCJiWXFWQswu62/jXqWrz1Vw4VKqdNDkepI/dpmsvXKiQeM9PWN7yrj2m4oKFVVED3kRa+feKOY
0FWOdI9Ufd3FWnw71lR8lSoagDzI8Qgxtj9pruYfiMJuldRAnklKo9iaTsndVNRokKhU0K4B3gYf
xqTUH7yGCuuEKxEftKLEPxuCFkAKPU5oriRC3tOesNv7YQzg9nRWYzX7IhVUwvuIGpAXBn4PXywK
9mGSS+QQ1MT50qtdXzRLxVPNhzx0yh/CCr5b4A++F3RmqbHHVI1gPZpVjXgC2DbYAZqNSyH6PlCN
c5VqRN7QWDYQNggoxmt7c1Dp1wPbn5oasvozSH0v+6toSvMbHnqUfrMwQj8IlCCgyxIh3ADK+kPj
+sqwpoxYNutWT6pHv67lKXSA89jIHQy7XnblYzQ0f9aZEZAJ2aXmfohTyJARqJKKzDMYqFOswDEP
102rKd6hbOhILbKKG3uRNv2foHKDct/HkZA3wGNSd6kXVvMxVo0oWDpaajubEddbJBKRkwOCP4Th
aN2onlbBOUm69j7OIYP0hKgbD01Rgtl4GaQ9GgabKssJHLIOW/gxBMp7m3k9nB2hVldqosqVRw9i
4wUNIAC9SrMbvYYcCGHL+eFTE/g2uh7gvwyqs7k0ZBadVIA53+OcliiVGvng+3VzH4OHLtdOSzUS
qQIr/RYVEQo2Q2ENBIei73dR2CnlrlAohyAb46GWERMX0dKu4gNKWhY9YTVDqBYNIvCmvSmXrHX4
xSwcIjcNOmFVhked1H7dDW6wM420gIFu6ZsBwQqUalpqo3EDGsfFBnSkGrbVfbODh5JPxY8g/dSX
DRTTOK2hWzdEamYhmxsfoZ3HIAJg6rKflxAuOqCLg1UtR9VXwNmbir1DHcy/Q4gAIjSOxOsu9zeB
kv4ABZKfOoQFaH3whb+PGPUeLeFbzWKk10IXEHIYrdqyoQvRVRjYh0HSfzGQQoBEhyQYYL7yzqwC
d6oSuY9969h7q2zGFGxcOpDye3zF0TWaE28QLgPH1SGRT0iGzjasL6USg/VMIrVZEwIZ112R6zu+
PIgms+hDtp927ZiDtUAesPhkkN5CHbNU5cYtVPVbQ3v+R+40xdcwmkhTuedknzgIwmzZeQMuK0Mj
9KvOCCErxhDqeYcWqlNOZf1rF5nNzurN9uRVknY/HUs6LiT5w3pMMvcTxOT2OqN/fVVkNawJNSGN
qdIgu0WWq0diJI4xwdWpW8NsiZQ1xjVOtHYdBZWJGHbGJsggkMHNE/BrQxb1QgFEF8E5ND9ntG/+
CvvKvA1Df9xkhAntKq+08pvnhP5N6OfCx89eMY65GPqVRFhypaVBBMMdERlXU0ya8cTbCMRkh7R4
CsTY72kSwLu1Wn3Svs+uDZGJHR+dCrHKBrVbgL691PtDQI0YIZVOA2TttGCfUfL4s9Ub+wZQcXBs
MtNv9ki1xclOpGF4GKvc7he1bYhT73XA5i3IP/Dk3OLWs0t91bSDuwFJCp7D48cu3cRGY6TzrLUw
bcRCtL64QpdIbkOiLNC+jLmoWzCreqaWy7Eew2vE3pIPeqKge8XRSy/VJCmP6AMufdeVVyxH/yns
2uGDIhMk7VSaqygCVFcQHrVrzjSNADod/7Tg75XEXR+4ENBBctQWZJoO+LqWvoLDrPKltWsU+Aol
KI6horLcdK6rlvDsisIVp009yb8FpQ+tMUnRjYoKavEeQfdiCB1rZdeqe10rmsk9CuqMOp/ZHh2r
aK/L0XaKdRLA6wcx4KfHpoNH0SQO2ZiTxeWPPPbEPieNWGspMhINhY/PRdObEGdHpDDqalzriIrt
0tFvKIDkycc4LBpawskxiMHOtyUUQbdP3RPAKTwiC7dQlj3x0b5skci7GuzRvgJfXi9SLXCOhpqk
axETtiJAJNNr1HHybarKOofnHNYo/tn+bYjQ+6pXc/RLxy5zv8hqTO/MXqkeiA0UqM1olsHZsTdF
b6rfPVWpPidh5R0SP5RrqsjeUy1Ve9t1TnkydbvZOsUoVwnoIKBY/bZxrL0WyauidcDxNH7xtbTL
nH4+XJJNGniI9OUYCh6kofubHJviO7usq700JyKPHg4c1qJzYK24Jm0L60RFkU1UAR6SvWc+VF7p
HfzYLT6Mmd2bS91ITTTiICwf9BYtELguoMpUrzVhZTUcr7ERWNiRZ4jCe6ICKptTBq525MdIM2Rg
isAahQg0OGUF8hkZmq1Ui+wxNmIz2iuebzn/P9dCx/SnZuikC/x2rnX6Bk6x/pZOfjbPhEanP/R3
xqXofyC2IbWp62nYqmVbhMn/pFyq9QcHB1qhDmUpA83j/6RGNesPqdKTRNfRdgTt0f9an6r+h6VB
IXMoPSLAxD9+p/UpZ+YfNLhsVSWMtyRvYJuWwUjP86DUJDsRhX8dg9BFW8nsdWVt9ZNYJGs6iX8g
IhhBvdT7uNnrDeB99IcaowFGaCT5EqSJ7qxQLjY/d2XgICXlJf7wkSPcBNLSgVZdNE6eO6vcLfUO
wSPTWUR0AU9aErgV4bddO9uurVw6X4VNE4DrsKFMqrsQADu3Moa9UOjcLboQmCl4aKF25tJy3aDd
Op1QkyvajH4NpqCuAvTMFLP5noa++2QPHvVjeodWdDtEY1DTgwib6GtCGai8j7P8qDgwRzV3BGNQ
qNlDMfqB3OSRLYa7tvX7tZGZ434QlH13SaotPLWnko5OqWXCQxehgG44+m7PiaN7wxXdOHpUDrUa
KDiLxqJHkwxLxbHd4qogZfDFvW6HPrCxtCob705JnRKUoC0TTeqCK7UkDMO4sGgplRETDRUMrWWN
DJCgMOZH2sQ1swnGvRvL7gLTexxMm/j8NrZHLpMrsnZ8RUNRqtDraQhSGrq3SJRyn9sVuH1j/VX6
Brw6KKRIZOntAm7zWNsfaQEDtz34hqGI/kcXQCQWG6KzfOgOihplsdRXeTp61pNlwhZvIe+V6L0t
QuKWrliZUeklBHEQOOqnRuM7fIxkmCtPuEEZ5hY1bYpSuplrbv9lCOnyNYeg1VQUTKQZGyOZsFT0
MjMeyAGNrlz6daLnK3AErvIAQlGOd7RZ+mjZ1IVI4BIqRkUEHyN8SHcu+Ky7loLGTdXosOHr2H6o
LdWmCpgmerYPye9PoZ6DVFLiXVeo7mNtFxQJBz3x+r8UXTHLk0FU322sUJHNTqNN+EE0ZmVtXTWE
VV6ZTZvsc63lgk8Sylw3Splr/g4tQuiEwHEK/xQPOhsHB0/naxVJgEkKSjsALiksyh6FGz1uHsMi
KO9dRXWbKx/GFczL1oqMLekSoaTdK6p5FwdRchd6BOnoSvkIqvY+2qybyKZ0vYpEKYplA3oOhYtU
A6zXGzHCk6TgjXLo0xEhTTgT3i4BORUTU6AEAJReEAEtdOztLDpPaiGXnpI1w8awvdrZdxlk4evE
nF5WKhV4f7BTwo8x222AQWqWYuWPmYAf94GAziwRBrFk3u6a0WgsEuQ6i4onp9Uk+mitK8KvFXGi
+6iHBuRgsLqjV6Fv6/YJDIa+HjJaAw1IBLGkeq6YP7SE+OkONcoeDqp02/BI6X2HVm9/LEtNjpsB
gBfVUbgKH6wQQANAzbB2YIBgmLowI2/QD3nTZd5nELiERk5tdySyA6zVE3TOIVvGCtiDZemHjXIV
FbF51NoU8HBPxd09YVRtUxeJHeW2IVPOD+ys/l4SGEG+ULRI20dDX5pHJUlGHcmI3pcgye0wWKI6
EdAJbVLzzuppsy/yPgCzXNcDwpq6KIoEbi8wD8iPhPmLgJ64RFvOQtuQ00V+Bx8NbBYV3emydqCC
Luq8jRz0AdX8HsUvu1zD7qKA0zQ1NGUIJOheAupH8sPkWNiHvk47gIp6972qRf0JyZcMOwmCBIz+
yi77rLetni/hKGLmFGqtt00S+mbHRg8PA9RCBdZtQngLnCP4LrrcvO2MRH+MRzZt6VAtX7aos0Z0
oVG+q+OMVvSQmpQKaAEmhFltOchvMhiwhGJT983aMchXkcuoq/4emqGH9Srs7ycBvhCghE6YAtNF
hSjAhlCv48yhGkFOCeTDcXqaoqGM8/66MlA7UJWRk2k0NXO4Ab2GiHVpGAI7IZqQFv+5CFVO4AmA
YTS2mcKEEOhXFEpfhPscFr5DXdmrHjF2RjjA6Po7u4+ArkYBfaUNBzNdjzqCf0BTalDhZWV+2e6k
VFWw35N6B6Jc9WPbuNej1DM4tW2k6ve+o2QCdnCih3xU11MeifvMcZOYNYtrodLOBuLq+Dl8iVFK
ex9UkW+ckc7/9Z6mOGuhLa4LZOwnl6OX93QTZ2nfmdrHdkOgWt3lmIhA011V3WegkBux87fPAplX
yohTmfC/+qhNsRfHyElj1zQMghd9Kv89M3ca+9ZOg7F6LBw6iBmdsXO+jvNf9HMEqfP9DMxDkMSZ
jVCidFMo6fAoruCJnXSUKjfmalwOK/Z6FS2dfbh8/yedHXHmR0S2ygkHVhyRTSA6y4FUZQ0pY9ms
jGSVexttd7b2O3lszqdR0jnEaAHMGIjOl9MYl4ZvRXJ8lHq+tVxA7fe9arWUIBUhtSVSLOH3CKVh
fwdQxqtWsuBE2TpV7xn7Mz/+Zb327w+qO6ZpW/zNZMZfvolOQ9ytK/moBDCI1KvWHOGDAKYOwnHv
qk9RcGdk4ZUeFA8epC5ASIV/VeFOrtr6GXsr7dyrzNTtkTnKiV60x9TzthDVv1tWcKcH/crPh1ut
Ma+74bufjA/+8KEKE29JD3hZ+/Zhcm6YqjKdAEotVpEFhQAlV9iK3Gy9uvUUDk06iAp3P9oVZ+rq
r20I4IFgDvEGUDV79iWzqGloHOuPpY0GV9gvchBa73+icyOQRTzfcqqvEsyN+mMBXHfQnhDDPDPA
S1eBv5fA858wa0RY0i1TX9cfe3Xc1Ogp2NG9qY+7gjbwBb9EFTpZswniU596FM8OD91kn9mt8UiX
tFbXilSaT62E2rR6f5hff48FPEyTtqHRgaAV8XIYD346BF/1sbMg7BFjfiHMfoq9sV+T55RnJm96
2MudbJGtqYLwRdUsw5hN3lDpJeA349Foum+ai5IKhghJ0xxT7VOYfH//h/26EhiL8x7uj02O9/Mg
ezZ/rWiqRNbKo5pbiMGB56LQH2/eH4NE8ZUf9GyQ6SWeDWIPSQxJiph4Bf9nV8B+W4RPDLd6gnZ+
kypr5QRvdx3dU/w7hkvl7Hl87lfOLgC/L6J8tNzHjmxgtO8biC7v/0T1tZ/oCB3KJZ/MNpz5NxNd
QSlaPOad+r1twd2oCWx4M7B8yp4RuDrAR8AiypXpuV+00iv2ZTxo140qH868yWtL1aEcS1bPNU6/
6+VkhwpCeFkg+aIQaEbY56ipo14Rx5OyLuLQI8RUU2s1GKicYL0OUcPxlXqTGxSs64CoyB+Ua4da
2oJw7dxaeO1LOLbEz35CYYt5cCG62BKRtB4TEUw1vOibVbin92fglQmwhEaPWddoIFNveDkBWpyM
jpuaj8isLkFFWkuolLuiGB6dAU7x+2O98nNejDVb2WC+8I2LTeI0IMyKugZJ9PtnNTf6s58zW7uS
9NyxGSKRkyxSlH62mmr9/q+YHjE7cF4MMc3os/1JYaZltZqPSpR3ixFZlThvPqu29/uBgWWpGrql
BHlSJ7R8OY60QxKt0H5E+2qtqjf5xr0RD+6+XPfr/qtlIgqzTjbWuVFf2ZovRp39OgBOPvIy06jt
qv4Iu3yHl/wiv86hIZ7ze5/hCqaL7+VPnF0UauFhqxZPg6kbh67Y1t2j3brGWaPe/p7Z069jzYIb
lE9lVjGWQdE+U7+HUDG19rMDxi9uzgRSr1xJL+Zwds3W7WgF0LrJdz5WKRZKSO8qW1X7NEbb31+K
wKHAGEnNnmAiL5dI6lOR8GEsmVb02WzFRpT9dtTqzfujvLZtWYJUPB3u8l+OCICcCka5pFd6j2Tc
sLa7H+8PoL62pQiADWlx1BGWzNYB16ph0bb40sasdW8nHhTke0BgLbSP9Q7i+zJG3XtjDqv3x/31
h1HmNTScnGwg1wz/cvqMLh8pWDpfaLAiWakiMo4aNBJS5fL9cX5mEy+PjKmeLCUMDvytyDheDmSr
SmRpnffVxTuhcWpEB70rVMAg7omFrK0nGFw34WTBo352AOn36RUa2HjJjMgLQ6WnBrcr3XY3uWZT
xjnVRXWbpOd2/q8fgZfEcc+wSPxUdb6YcNIAXZYFX4sQ6AVMZMgO65omu683D/gDodkXsE+z4ZAL
ZKcadxdV4cI1MNSBp56Z8e79SZvW7mzOVIDL5gRhoQg/5/44gTLkmRZ+DffBLrqtd8PG3JSns4ng
K7+aYcBI2Tp/qdpsCw3+ACsmi77qW4jE9OuJQE44XXAKpeOi/AYIYJUuf8/9czqLKBaAAweEjZ8Y
F/vL9eAn6Hjabk1Xma63vS5toI3NmcX9a1aN1QuWlTpBjSDVnXoVz++ptsNgLW+Tb92Vumnivdz1
B0pAVw59s522c6/PpvG/TCUDTqcQRQPT0cQ8lqKmbpSFyL/pW+exvc+WyRKWx1Zuf5r4rfITyJ+/
T6Z/fOxu/l4OM+O82f982x3v/20w4cSFe7vBdddUL3tbTPe/vS227h8mQD0H4j2YQUtlTf/d21L5
F7pNaYePg42dlNzu/4AJbUCIBuhh/pgpaThNf+gfMKGu/kG+KAyKXNNiMhz9d1pbs/xGmYJMSIO8
38v12ICCDuF6hkc76agwLoBGF8Oyh2+R3ERSGccbdNSAT6GhgAb55wC89nckz5CxTWKhwa8y/eyr
58IaO2RpHl1lvdR8dLl8RLMsJA3TphLw43EAv7NjNNFQC1bbEAl237NOuPLgIlLletw/PZv4f5bg
c1zfy0vkv58zqzv0Mq7NzMrTY4y20pc8KJG5KB35eNnTp/rV8yATfhPqDV1yNGHw6Ssk83ADDCvd
/a27/d+3N2bHXqbYrlYNWnKkjp/gjtGnfomnQ+F+u+j9jVm0hVxHCjonSo5ODakOZ630W5AZ95c9
fH6yYb0Vjl2SHNHRlw8N+h3f8jb7+P7DX55m/80MW+T5zKdZl8mR+usxDIOGalYP3XsRp0USbXyj
ssozx/Q00f9dc/8NM7sCaMqKEfBHDP5/SNV7JPzQYkhqeASQ2LQc3ydEEOSN1ZfwMcvAtGG3O1BK
zpVPpn396gtM6/rZCqvQhEk9P3ORKQzGErSc19vaFi8bua1ds1E+oBtRIidM5R885TqCKIl0jgbE
7WZ06VEcucE0aqJKWJqwP5BXRubLQhDnEeqnK/+y8NZu/hp9gRJvGONceBBDpvbhmQL8G9tvHrup
6AnBzc0iOkE1YkIdmBcwM+nx/UXw1tNnZxVNd6QB7Ng+4IpwJ+2xWXlm6Swve/js5HAtDGV1TIeP
HF/GqpRK9gkFJvdw2dNnJwf+BxodVcqyRjUOyxoyWLiIFVX/+v7jpw38yrqdlxCF5fptZoX4DJTQ
EJ5wvOrUdRvVeMAsIwv1iI3dIIG3GkWQJh+wBrPV6/dHfuObzL1X69yhXQRr4+igAIgvA5Ab5BK8
xju3Jd4aYHasaBiv0OvrwqNlIf88SdMieJj1lnXZd9fnJ0vq6i4kKwutDNv8kGd+dedb3ZfLZmd2
nqBIFAHY7KwD2LZsAnKhQRqnwW9VcP49rfRpyp4dFrlbQyWWanx06JwsKsxoIYZlPRqNl729fPl8
4eeRBJ0WH0F7V2jel8ajWRXnfK7f+rCz3Zxr9Me9RsTHFO9YELjRcNN6Q3LZVarPtnOrTubrWWsd
NN1Hlrz2+jsrboLLTiJ9tp1r0rUYpl96dNIuvFdhsj1gzXb3/rRPK++VzSxnUUBvuVUoE7s/MNlR
BYkNYtzKaRu8JLFCo+9LSG/v3x/rZ0b12mCzkEADCiREjzQBmnSKbbGBDTPaDFqHWJc/Ot3Hxps6
2dy1YE9/RLEo0496J8AIO/7o2TuRIdCkwEOtERYy3HBcuyl+wFtJZxayOMBY7wZ5PX94qrSpw1+C
2QD4rSHBWPZt6O9Rb0ZAadSqUyxiVI5XTWYNcpUrZoqo8UCZZaeFpWjwQIMW2VeXrW05O1YMN9Bi
G4reQbGrHz200HsLfO9ly2MK6J9vTAc1HIzjIcT7tdZ8iBxUBdAqVLwLHz87VRz8M1wrLLXDgILe
XuJO9zXr4277/pJ4Y19O6iPPX36EfgOSPa3Z9dl97qYKElBjEZyrCf/sN7224manSmG6hY2genzU
B8eEEK+0+MZCBzVRlhtKpVS2jaZWK1xtB+0KbAk0RvykCbRSiccfbDkl/NMZ4qj/sx1rU3syTIyY
jVhH7gy/96HYITkgIm912WzMTikHTxNUQeLm2NUAFwyMu9Hlyzqw1Zc9f3ZOSdxmpOkmzTEPS5Ro
w0D5qLlWcSYem9V0/70i5OygIhvyfCGS9mCjxpivXIRVnIPnu8OmjtQi+IbPaDEJVZgo5pZirGpc
w5C2Xvc2noEu+PDmsjhhXtFR0G7sEdRwD6Ez+mthaTmoXdcq/cvmUZudY3rWlb2tKM4h7LF0wPXZ
rNorH7GccwO8cSprswNj4ApBSjSsj7IGEfbJGwdbhVXc1jpqwTWy5HuUAdrUP3Mwv7ELtdkR0pmN
m/Vd2x7AXucfncp0ke2PE+f+omX3E3TwLHRAbbRHRhqDa3zY0WA0leLDYIS/B4v5d9VpsyPEp4aL
k4QenHJs/UYVmF/riXM52lszMzs/xiABkZV54QkPkc+NQDO1Kyt7c9m8zLa7m8FCbxLPP4YsoKOK
DuiVVQok0S97/Gy3A+JxFVkq4q6DCH+CMNcfJQ7glz18ttc7DVcwL83CE+yTT6k2YhemY0940cN/
JqzPFkwSjmmkebF/zGI8/6JyQM070MYLnz7bvUWuIChtxtod8rT+ZwzxQKgqQG13l738bO/GneeV
Ep35Y03T2FppmDYoe/ALWCpcNsBst3rSKySWpfKAtHP6FYbHAJ9+aMzL0oifnZpnk+/DhBmBXLMq
nUC98SIQQF2WXXYUqLPN6jqc+4pM/RPlaryF/F7etIUVX7Yo5+CM0PFrS5qQ72xEHrY4AgWfB+Ly
y2KVn5CG5xNj9FaJoBfA5RAdDxuQ+AHK7LnUcFp9r0QqPy/VZ08vEX9JnUBmMGJ1dHOZqN7aVn2N
2/Y+lJaSLSMD49i1RxDt/elZrZ8HF07bbC/jO1nphT4ptnaYgmB+1N/4al5fth/ELMOAdxF60tfE
najyicooXMPHxscKzmFKprXzysyJ2X62dS1xTTX3TuNktpc3aXhXh6a6vGi3TVJ3zyNU384tMAvA
1Rvb87dmGxnHEGDp+v2nm9Mcv/bys82MPAkYxLhHNKukTflRdKRIWNYEVVVfaR1at8My7hAlt3Zj
YnbqU9Bk3Ye+s3CG0l0EJlbAQ2CIFUIDuyuSsl8qQVii2o61o698DQYDSSZkYawcKZEycXqs6FUz
RmRfE8dgBB6tgNH3dj0SOTjbwAUlD6LsmCIuHlRHAYa5PHURZsOOkwh832wVj54rEMRhs1Nd0Uaf
GgTnf3RRie9VKaoSOvcg2is31xTjU0dt/k4pQtWGvqo6S2iEMZJRkPNWcYP+3NaHre5tCgR7lXVp
FNqx8BFF+YQMnDYiMS8bNEZEjyUGFgv4iDuUIVYRcG/IvbQZxuKzHMEYI8nlqmhFo2+BaUmcptg8
V849/w5fpPe/1OurDLjmy3Wg8rrlIDjWO9pquIX4Pp5x8I0ve/osywKzDvXEiPI7L3G9Vad2GA5Z
2Hd/uuzx0496drgUauVCzRDZHarL4bWZW91B1cszOKJZD/9/IzDIUS+f7qbYQraKbh98J0w9ygdq
AGVDamWyIVoqcRJWE1FcIQLs8atwaLmt+wQZsTTMm8jetFYVqhvoCu0tpUoH2n8uOreYPHvVxjuT
nLz++UA2v3zHSJd2q5ltfOoKyJCFr7U3uW6eQ5i89fTZ/ALwt0xlCLxTJpQHfMzsrV6qvwfC+N/p
NX5KZD77eJFZpWbcOcqxcYdxif11dhOWY3PZrSZmQajeVHqPc3d8qmr1h51o2m3p5v1lxQMxC0E7
mu7I97rKER25+K5RNRy9+jRMLsvzxPziigw9cHzPOw2ml20jnDWOlI68M3HW6zcy6MCXSwbtwHJ0
VR9PHcRFMZLzZdReO6GXFf4SPzYOTd03FHTRVBPfCQzn8/qiAj5Mw5cjQ5dR6D95ySka+wcix/FG
6VPnop3wC9KmyLuki4EjHQPRmUfXrPy7Mh++XXbQzFZTFI7I14Rjjohz5d82nDtYibuiv/AQnq0n
bGrUTOZFfof/QrtvdIXrcRQhxZz3X386zH+9jWHrvJz4qJNwFi2+o6cNYYv7BXonCN5BIVkreetv
qsgN5er9sV4/MxDgfTkWFMrRcGKTqYoyquii93sUERIUUi97/mwRaVoV4QWal3cJpfq95osSlRC3
TeSZuXrr/WeBkWdArh9itT+0I7JqXTf4d24Ge/Oyt59dt3pI5c4bjOIucVJlEyGIgQODqnXnICtv
bO45xQWX26w0dRkcqTLH9re4CZ0c0itdgqcEDT7iSFqzH2PZVVv4tJF7Jt57a9Km///ZWe5Kywk0
WZV3XShQRcQcyVm2qpKcw5u99fzZVTwAKUJRMxoPqUszNikKZUcRIFpd9lFmu1sz0AFGz725cysM
uooySvUFSgb+uRP3rbefbe+AiNAoEdy8S+xJjkwfolurTYYzB5/2eqyt27PdLXSk8DGWNq/StlKA
PDRBZdkPeekp/grSLMagWOp54sHOgvJUU89IFsII6QMvOr/0+wx3Yd/FUV3vXbhnZpQTcWaKezto
nvupV5wM4aigT1a1DFL1GktceGsNN+qZm/qNYrZuzU4MqLJ+j+KlcStCG3lVFOJkgpyz2g0IwCE5
AXNnA0lbais/7vrqCiWR0MMEF5mJkyZG/LxwB3Vu8WZprHTXZEU7YOwXt60xeRDhuqHi4VddGVmb
JNplV5k1O4WSLrLd0Yvjk1sEQBYVHYinUp2rk76xYObMqQxHO8iddnQiKFI2QwUtFJm/9LITzpqd
QYGJ2Z/bZ/EJ8WxtWWmD/mCIvLxwZmYRqW6lmFjmRKTZ5CDkFU12QPznHFR9OoVfucmsacaeHTSY
aRdBNHbKATvaAX+7JsKyV21t7bPTccot2sZqr4HRm/2Z3fXWp5idPKkmRE3hwjjSgOvAAYRIiZNG
Sm3z/tnzBloFwt7LX1S1A7I7rU4CVmZ5fYXNoo+GWdaKk+ZlxlogXo4sslkkiG84qV/Rvrf4+094
bYRxZK+U/SIx7CpaSQ8Njx0s5w5Gb5AUN4WDGtXKKW09u4o7y0QuDL1ZCvBnVtK0Q1/5GvMGoGKw
Y4c6KQ9uUMaIQKbQmPRNxKFS3Vud1Q27Ls/r+jjgr5dt40Eo/ZKOb1ncvj95r30c6EvzWIMs3vTj
CrNPzwiQl4yyTcuAF9xp08NnW9x28r6FZ95im4pfTzV2SIdyCyl/XfbuszijSgcXxSIqCklXYffa
BIBIR3932cNnWzyLammW6dBeYbT2Z2BgpIjI8ZfLnj3b4Hbj+0EZ9qC5MOvELiSWR3RxjDNL6q1P
Otvgg4aePAkVukhYPHolOsKoSNxd9uazvYy6DkXayisQUjBjPNQsrpeco+Oyp882shGNovgfzr6s
R26Vi/YXWcIDxn51TT1l6E66ujsvVob68AjGeMK//q7Kla4STldKl5dI5zxQNGbDZu81eEGJ0X0J
DV4oXTDPpY5y3otWBsHgaDeo2YNoHIcQ8DaF/M5O1YvDe/M8upVAJHE5x3mJ4jjo5Diz9VyJLd4G
V7gjF76ofb2TEQpNA3JqJLqhgkADafaEwFHYadXtixgk/ioY5Iy5e4vPYe3WwkIOkotu29G+iaFl
BeNYeA39Mkk/76JuVHeDp8Sr2+StMIWnciCjfsXSQHA6PcowKV8HRhwX3grUKEYeBS0PLE3fUbKD
SAbcIoo2cNs19lXcNtA2JiiyY08CF7lfB3Acp2p2XBorVkcFB2I+wB0h4+DVPKPFDpoEasVuh7t9
6wZzWcL7e/J+RcviZeiwxN/yyMxf3b6rFa60HiPoFaf4rhNs6Z6hJUgf+1gqxw9rxSuA8bkxTY7h
K+i6Z0pCJZGQ7krd80K82myZgk/QQpQKeiDQwTtJRAA+K0wHnJYmtm5VqBstxVniiOMuNR50LoWC
pERzdBvdulTjJocNFvWKE7wXAPA9C9HssJGg1uI2vhWw41RFkQ/ZmxNAd+FtAcmlNYMcEr2WUF1a
eytkS/hwAK4W+Xd5PPxIigo2QAIXitvkzz/6R+48Qu0dKpq8gH5iYj7WcBXdQxT8WqPv0tStgC3J
FEmg+Ke7eU70nfKK5usywl/Rbe7B33MH7tYLmVqKU2L6CbsGLms9bX+6DW6FK6SkxhDGGdiTyQB/
MtAFm90KN7qt2/BWuK4sYCPUSPkJbkforSaB+Z9Er/jp36P752HsJBy3t014MEXT5TWcCXgmJ68l
e3+NB7mVoQedqgYt3ekAcD/QgEDY9wusCoLVP/t3UujaQPxp/+9ZXPj6NisCda0Y1P4JDrKiu58H
pG2Lds0JbbI4UqpJdxBYvlNnL5uyBFXBix3TE2qFtJpUssolJ3ecjMUhgnHoEWpQ17Ch51He+zhW
QCcNA9yyCHxsrREg4EBNzW0B+aatwBs8zjwRT4VbJkTt8K5aQ4pIVCcNt4HNXIfdB3F2Knf7wFZ4
EwgecykGcRrh+JiNYgh20+IaItQKb7TQY2SIY3Wql6KE2yQb7oMWVrtuc7fiG6xFWschESczrs12
YaF5jCuIb7uNboW3LjisECrp37WEwyR1nurNAksdt7nbrASogM79wJP6ZMKqhX+tRjU9bSQ0nZ1m
b3MPYtbBVU3V/h3X2DVRK6JdP3tuT8XIuo5hkjaTyHjkTkUQDwb7CFW4VAduGz6yIteTcOIdQGg4
ySpHpQyi4JAJbN32u61RYGIdUi+t5YmTZfipopWym7Rc+sVxfCta1RQklHMmTm0+lVsR1/NzAiqW
Ww4XWdGKEhmkaRcNb08pD+vS5ztllupKccGPz5N851SLrHCt/QYwhjha7mJW+l/VXK4fuRnN3cQq
+I5FELJgG3jUC/MlBbZoW/QQnt6gBu1Ht1EXkD3cpQk5KABnTnoq663X6vjWzHoIHmQ0sqe4HKEr
DRxItWk7lOTbDsYnW1lWY4VrDE6H2zpaRbedx8Hg39jPt+0K+cssWWAdl0GaEtrfBL14k0lalbs8
D3p/R8cgvQs7M97UPal62KCnQfkLKqBoPBs2fl9QmfIPKh7C4JPBU+Om9/BI+O1WD8dRAW5Iecu5
j1aKKVN4VPur7H8GkF6Yv8YxpARnGdB7iACTI2ge/BfNSfIsGeSaIVE33PDFyOfUGLPNIWeq0IqD
O8uDnpYYelKCRE1W4xn1SAvpPZF5Ul+g+p2GG1J4M1y3eCVvYFvNP5kCnOjPENVPthMkt5GtrAhZ
OBWV5nMsxubrpLVu90OLk2IbrTWYFSkOI1Pm9BbcO/3cV2r4SSBXYLYJ3s3h9yTgUfwZ1gjlbqZe
3m5C7q33tReu9ynsaOBKHUz0ox+0GhAab0iPAN0QGJyjUkDhuj7syxVOxQEqY0+8PoMjioTIn8rv
lu9BNIldQjSsu6Ol1nsG++uvXdvG35O8JVtof44HMzB9s45oBpteQssbcg1fYapUfQLPdjhrq3ve
z0mIs+hrPHj5rmkTnqC8vwY3XRu1yVYmOoW1MZFeBmPelUZZ5VM4bzeJZnARhFleewhVyvkeyvPl
qYaXdbuLBglobRSP85nVVX70Co9jW0Tw4+WFFz+Dc8Rh4WP0k/YTcbuirFzciVT66X05rvrjmkDg
43VEYfhjQZLeR5sCLItMxYLCCWkMoPfQ8VjBen4IPJjF+rK5N3Abelg1noExxAV/KohU0U0/DPBO
mpdCw4Qax+8GAoi5fiRwpYB4vIBlwtb4giz7EGrKh8L3xHMKt5/7slP+5HaD2WSZsax0Ow1SnGAB
RTfQri8ehzL1v/z7hjmnOu8cFjBs+fvZwTqlIbvn35lyjHcmpKC6CD/qPoSK5dcYEZdOJOuKx+Gz
NOna+3dl2zzNUxxvOnoVMXEhibOZSmUDv0RpdH2qUj/639zHvrxbwfzcF6k/FtCG74baoT+MZN6u
qNMBUEXo70+nNaE5VNPzeNuO4ZWnwoVFsik1RogpxnmIRRLxt9ZP+62ASafbbRyeP/8fr8ua1VDk
nVr/TnaQtUD5cFOxq42Gc8Lw3h6ybsuQSY8AawW7lkau3QuinJfw6OD0a1ojEyVVnezmZckdy362
4AO8M9YEITGdFjHm4PNj906w13ToKZ0/snV95nHYT9Ib21PEvKPywIEoCAT4/x1ulz6yFQmLDxXZ
jrPx1IQt/7iAc3E/aebSOzxP3Up2k7bhvtdIefIk/MRAZ1teWtzTW6e52wSXJB59JjneYu0EfU4I
KW/S7v9TKvD/4s0wdZvdAteqDpLZ03TSDMy7JU/a7bgOj24ztzPdfoAIbkrGUzRB8gQH/adoIbNb
rmjzWIAVUB5J8vE0x6s4wHkS3pBidCwL2TSWvI24nlWA15ECbAB7c5UbL4K9jtuGtIksSa0hkTws
8lTnWgH9kEKfKl3I+Mtt5a1UN/KSkXBftaeZo1EKeK4Kt4MJZ+a4+HawThxG4vB3PfWmZN02iorl
51p1odsTyZZrhYNxWMFMW5wWP7wvirzZIz9ygeWct7wVrVGAyjDwGuJUl/kvHrJ5y9LJc/uuNpul
nEjUsUi3pyqhgFUHprwfwSlyW3bfyhp8VegawND2JAcCMfEZFhNiChyrGbaOp87Z2TxgMnftEpNM
4XGXVTp2u8N9611qiqmFgfvQn8qky6EjFQ8b0aRuLzubxqIJq1PgfcWJCvEEZ9JfULxxiySbxFIm
YWsWvbQQuNAT+nSmv2+m2oVMjr1ok1jAw0Zfty/7U1vDndV0S7BnvQs+8zy4FaTArsKdOG/7k7/A
tiCMYQzp0cjturYpLAm8akVfBuoEzeVhE6Rg2sPv9/9Pwfb/XUu/y7p/5E3odUs4Qa3jCSqWwUtc
pwY1WqOuJN8XsgGbpbKAbBulnKpTCY+5LYP85Q6C4o5pkk1RgTCRD72iXJ/iEH44hQi+GRz2V86X
c+L4Ts5nM1TWtetik9P2ZOpZPgigcOQmabz8cwA7bnblRy6tjxWr8MuJF2lGdYI8TLeLaUe3vq5c
CPLYljY6H+/VboWVtDyZyYhdMM19s4U/SO1YASPnv+qPvZMsgqw8r8RJivRXEOEZTiWMHJwuVhuf
r0jaAyY+wGmkgYJCvkxyI7jjGWnD8yG0B+7RgKSjHGcozaLbskcDJnKcupUDDzCygzNypE5LPcib
KIDhVBFKFzDq+atatyr3E4ZH/IS5LwvQlmkqDl6Fl7vLslMbnj+O8wJDlEadIHMtfiyVSOFYMqKh
4ja8da/C1aZC7asXp0KUzwDqzr8gVcB//Hvw9x/K1Fa7NEuoIZu9DCfuj0m5pVoWNwEFKT9LShZ/
Sofec1wlK25zAg9IUzB1Mj78qoboDuIKThkZTc/n0R9BpTyFYqBJFXoRgAYI05hN7ZVXaqfvnzdn
wbm/Bici1QPuWXUiuajhRWogIkgrp5zpP+LTah3pMsHTs4QHSPkL1DXjwycM9uiOeyf4e/IJKCnM
g3rUvg57vU/oQIC89a+d95eWxgraoO1he2ZYdwKdBkZkdWc+yCLyt//emu/fJtSmQCylIjMdaXOC
OlmnM2iUdp8FjKqBha6G+qvTj9h4xLFmZFK86k+JJkX7AadyNW6U9EWLsmU7XPmVCwtlAxPztUsm
eCgxyHfDu7PshuDGa8j//v0nXBrcesjihTkt2jfB/czhnSchapCtvLwCXLnwERIraiu/gZV05+lT
U0IWLsNtW//PJ9Dc2kjTGuO2TW0OBMRQkbIJZe64ovcKmiAbnzv2omlyXrc/Toez2d0aUPwJeSph
BY9Wew5vSxDN3A62JPx7/Ngf4yqPkLB1KtQHyLWQu6bSz24f1wpgSYuVpTBgOpUSmNMEAnaPflq5
Zfgwn/t76gFgxhP4z7i5WomWBOuWm2ESx39P/dLWsS5dDyJLy1BP6iTaFgorXA7F11ZDiT+rC3kV
ZnneiP/NOamNVazMSqGkFWmeTQSX1UElmvZ7CGWMestl33w2eZ9q0OQMmtPwBQK2OaUV38M4DKZT
pvKal/6MtZAxzH13LMRDsN+vXQFwBuyzjHzx+6S5nUCS+gjvurFF5kOa+9Ek8/3Qs3E3z3H1y1Rh
94k2lUnf6g5mwFnXLtWwSboognpOF0/xHT6a3nrTLIt7/I84f9LDyJLHMWS5BytTCcnprCY03MDp
Ze3HLKwMCMZVzugXtJLAsTBtn2ykTBq+QXXDeNNuov448+1Q9iy/KaFdI5xerNRGaAYLtBZiOBSd
+BlcmqRYHm+6duK+q70aJ9CF/XvTpSqU4CmK+qTatWIPRgTzE2eJ/Jb2Nbp28VB7436cqGjgcVv7
BRaQaPSgwLzKYOTgNXvwk6P2jngxCsl1Q2u5S+cWwoUSjaFDVBYpLzKVTE2QReHYP/StpuUXztG6
Aj1SuEEGIVf799+hvBl2r6s0d7mG8Zn2AMEt4mvBc+FQ/+2s/sehlRi4XyURxwuWNP7G8+GlCur6
r39H5jlzfC9mrBOxFbCARjKpTyMsJwh8A8j8ya8iJjdwDV9qOMFKn2zBBlweloQvDjST83e3zsmE
T75IFxzyQZ42m7oA3K8LpyvQ1kt/knVOingmOg2n4bSohpjbcRg8k/UzNGE2HVS3GBQCS7jpoV0a
HnzNuOMJerbu/PNyUa2qAnT7sAk6UA6CDv1vV6ATZdYJigYtVCDhtnmPzfyFDwnZ4HMolzsXRIzz
sf3nDlNzFA/jTL4BzvCxS1a+Gcv0ytH/7u7F2NYGQ50OlcaJzMfOl2rrUfjzpuRqc+/S6NZGAug3
XyLZp8eSdHdnthJ+6/HfkXFpaGsbwUbHpGjJp8dhEd0uDYNvqhFOCGasirVX6oIlZd1h8Bm+gLgI
76K4+ek2b2unzIUemnJupmOt6V0ajbCAVAlx2yl2jqwh8lEwFO2PU6rKXSHrFBzh5bvTzO3U2O81
Y94op+PAG7Itw765hd54sHUb3bpr5tqjDYnL6eg3sOJKgUHJaJt8dhvcugBgB1h4UkAVLVgBctQt
fTIw53RcdCs8gcyVUR0xfSSRgh9qxcjXJgkDx6lbAQp4UQA5nDo5+j196EkAb1DjxPeOwcKy4pMC
XQdqzciOoQfOTklQ30J59IfbolsR6kcAO0jq6+METc6tmdAH8NvUcVmsCDVR00BkMtbfyiX+BkSS
2YZkueZIduFs+S9npwaOeFL0GJEZpZZkIXkBb7okdTu77EzY94FFR72SHtmCWyjJ82ob5PMXp2W3
U0ICD/s0inl/JLV55j0866vIDYgA7xUrSgM9w2hMtf2R62DFXlmqD+EIFJbb1O0w5StEXCA6cBSp
gMR1Dnetteflxm10K07hsxyETUP7Y7iMHGRGqR8pHAJcGhlYGStO+1nwIAlEfyzqgTbZABtpb8Pw
gHl2m70VqromoVnKvj/mMmFZPo1f4EXvdrLbhB34cpOpSsPh2EGEbivaCd6nbHh1m7gVqXlMGCER
tkzlD1OGmmudwW3YJVPFqtu3qU5ANFJxeCwpOhiTB1Cf8Rh32zE2W0dyIvGsZ+GxqyLF70kCjM+G
hl3XOv7AOUf+I7NTFTz7PKD5jpASpDcTVEp2YeSYIdlOLgLUBc0lBvfUJG+5z3HCV/nqFquxFaua
5XxR59N94YRma98+9TV3EVDDvWQ7HzWKyS4qaXdkdaEzWBI/zYp2jotuRSoCsw3HZPKPqwi/i7j8
tPpOBT7M2wpSmAJFKP9r/5jMpvqkU17uRBJptyPmP1YoUTKmcZSTY5mDJkACcNMdCY2YuhWmfriu
7SgK/+jNdf2tW5tkU5X9VZWcC1fqby27P3Z6yeshgqQoOY5tWu0WknzGMXZNj+p8gv/nlYwHa/p3
GJVJnRDgfjH4RMMnwUTk34igjIuNnhJf7ZwOMpuGw6C4GkJMI3hDxEIRYVmy3hi3XMlm4SRz7S98
xPLMIbTcmlCdnajdegtYHytWSwiBjW2ug7cAz7C1hmlmRNqvbqti3aqdqb1gDFXwNpv4torqKcvn
+qfb2Fakph1orwkseo5GwGMzBEEwk13sdnXYViAK4t7rAF3Xo5aBvA+Bbd/Vg/APblO3kt+uy+eW
i4YceTCLQ6WWR2nyYu82uBWred9PGmXg9QjSPTy5pnHdeHipuqXW1LpTZVvPMVXDeozKaf1cdwDe
T6ZxI6nCP80K1pTCARN6oeux6n19qBWYdK0fjl+clsam3MDfHNxdY/BVJwQSSYsUvsj5Nde7C6eY
zbkZuIcMuCHrMZz6cjtG5FB0/bB1m7oVpV1fVUB8jOsxT7m/8+e42eUQ1Lx1G92K0wR80SGQnjwu
hg4fYKL1Srq5dksGbKMPqMNNxuv85WgoamugmTyWvHecuHWn1j1w4WQuk7fFlEPWaZ9kHaXf3FbF
ClMCkdTEg6DkWxn7n8y5ZAeJeSf6F3a6FabAA+UJh4XYG4Pg+zD439c+dlwUK0ah5w5Vm5LwIxgu
b6RvHmrX8P8PYSEXUTuvEz8SU8Avp/QkXIxTt41i8xV4K9UIWw2O4F9xoovk61KGL07f0ob3MwiG
JkoO8rBkTO5CJwpiDHPEv5OLUatY85SGbxDQ/RRPwQv8R57cZmzFpNIlrc7sybd8jrdRKj5Tda3K
fuGksk0yEholYCxh1lE6bwmIRSGGd5u1FZAwk4kZadPgbfH4p6robn0X+zqk/TZ2f2GyKcO8yZ9N
EDyDwnPjvvGsWKy9IcmxJMHbqP1DggOqS6RbWm7D9sdmrmooiIZvZQ1um/QE4JFukKI4sVH7MHAE
ZLlWy1sVxJ8BvW42Ibl6QJ238Dt5s43an7tqmQoVtW80SIV/M4zRIPZxBxbRW5UmkfepSiu/3vx7
25zftO/9mFU6EqCUFmla9G9CpXm+g5BmI6ssQMJbHkAu8dIqW9ci8h48ny/DATKwsnI75W2MP89z
DoN2078tXfGpgaaSKLjj0FYIx1XXU4Ii21tUTK9Rl3zo2bXe34UQtrH9gHlBt3dJMPQa3yYsP4bC
CSGIXWWFMGS75ylPWPc2x/MjbYJvfFzdEt/fveQ/HnqaeDzq4Of6ptf4iSUN+Hdh53br2Xj+dCjC
SkWmewsRDFAmui9k//rv3Xlpsa0LVfZLP9co97yhd78vVfVUGSe9MMhLpX9fIHXrkQF9VPmWlPMr
tM1vivSajPaFWdtA/lktkU/7Vr6NaX8L/5qvzhmGjeJHgQQW4sgzjoLJb2ePgdE1w7Ax/I3WftQE
YfqqGjp8L8qujqGzEwl15aS5tCpWTGq/LzTMmas3XbFb7onPrCmdIJ74mOff/GN7jzNAeuXkF29g
PZdZUsjDSHHi/3sTvqs2igvQxvGjpFOWPvycXoNoXSORtTC28+6XipTydajA3JbbpM9Fewe/q8X/
IAPATXchUA1sv/rwgLhZ8nr2P8SBNw+wQZ/HaVYbMiiQvbd4Fsn5UPfzIj9qAQ7sfUkLQ19EMXXe
zQIBt2vJ6Xmd3znpbcKASMdQe0wEr3HaRd1NL31a7iHSEssNCdQsdv9erffFWbBa1p0u0x4mAQUl
r3QGUO+TH/F8OmipB71LWGL0N1ITpe+B7UH7ZpJhv4ybhfsA3xSgaGu3OoLNMcCDjXcQuF1e64aH
MHoY4IL+oirTpVeAfRe2s00zUJSv/PyRcHZ08vtYlDiupyV6/vcqXhr9fF3/saFj2CAv6IroV9mJ
Bi/mGgLWh0kFJHW7EGyqwZwPmqVA5r5WRfsGGsmtD2Plf8/9Qv5CrNR8jUJg7vqpfw1zUY7fmY/O
9LPv9VF3H/sDpfthYTH/8u8fu7RQ1qkSJDCRToO6ew276ltZio0PON6VwL809vn///ER2iKZWihi
y9eEpBDZLVTmd45PXJtqAK88BrnbsT0G+fDDANAHtYX0l9uaWM/nVEOROp9DCOsBT/NCZg94ehmv
0u19ZFsBdJyvMU6T4tVTdbFtcPjcetFI3PJ2m2qgpiQtIZZWvK6mKVBZIEWY3odhGjZOoYVN/vdX
xVGzRgSgxBdTnPWgq+iuWacrD+nzrvvvGctsuX8uYZysYYTyMlOh+b1I5rWHe14L7ZohF77n9NZj
NulglFFUj0HJXkynP6hK/6ji2XF1rOBlq6xm0Yn4JYxbCqlnEBmKBXVkl52JPuvfa5/wcoUbdU5f
JijufaR+XZ66s+bslYC9tPxWwMoEWnVTXwQvDPze/hCBOujfp/6k110RL/W8d/srrDydB14EKzlW
7WDE9hjA2jZLE/zjNrgVvLyHmYCskmrHB6jB+niy9kpeozNcuJyZDaEaA4ibR6QeXiAE2xQ7jrMz
ortFVoau6C5HVXDTpumgtjWUnVgA1F/eQySJrqRrnuK6z53AjDGzwYx5AFBhWAb85be6XcoWueWd
cnqRMLtz3sLgM4a4U7OHeMlNXpNk09SVE1w9ZjatQsKQNo4mUu0M2qBLpgbwRbmIwv85fX8bLCbj
NMihUl7sat18rQszbNdl0U45OLPBYkHZVDwo5mIXD8MPkkI4GqBrJ+pfzBKrlBCbABpDJq52AIIv
WT0Dn8qCyjhO3TqYIPKgVL8g6Pw8rqHpHd5BJ9ztWLLpE2D0xKGkZfOCGy3+ng8rmzKM7qYHgJWx
ziVcCN6amLF+AVFMjvt+yfvwJgZXw0nQAD9gnUij58NQXVf1ixz4S902P6fxajnqPMl37rTEOpBU
JWUVhXH1EnEGf9wWhp8689FzvcZTuvQD1oNhIjofANdu9qUsHjv0uLMo1W7wImaDxtp1Eb5MKDQG
ICuX0R4gmoombu9OZkPGljIao0pAwSAae/lqYLxEd13lTW5FTGajxjRfqrgN02a/ooK+8WW5HNZ5
cYOiMBs21vHByMTD7KuhC3ZLkE+3kzCxUw2O2fB+prioz7J9+0omEArzilvp68jp+cJseD+JwkZR
2jV7zccfgY6DLWyVnPjpuJuscB1GxUu51M1+gUjIbSINzhruhr9kNuAdEvitP/Qzf5F18c0HVSRr
Q+Uiw4CJW+WytoaBSzxU3teYo4y79bp0YTsNdTcnHnDMbOgVDBp7lTYpJHxYvcdN8qnzmFtOa6sk
KxgjB7VOip2sUgiyK55m0yx+Ol2qNugK4OWRoFLmHatG3CeQi83akb64jW1dTNjhvOrSoNnPYz7K
PZeQSQO1aF5cTJdjLLqVNAs6qoWaqtkreM1vUBYitwYY4Z3b9K3NTnWM1oJhIAUVPbsdxiU5wFoj
v1IlOS/CO5eHDb1K64RHlZfUe2kSM9+mms3tJqIjbFJQ/nnTXcGjH25/iHVP+d0UzkYhavWYzN8g
vmHIvgI1zYlqjM9gXVOsbNZxDXS17/u5+uDnfQumcVo9uc3eCl00FXqZTi075ir4FLVo76ZI1DOn
wW0kVt82LUS8+2rP1uommKIVlbjIjSLAbABWF/MpMOCc7mnDln0RdtEmHeP60W3qVlJJR5DUPLhN
7pN6PHllvWxKnhu3W8RGYMXL7IegWNb7LgnDTOS6ybyUD26RRa24hX4Vk2kgqr2nYHbW+8tjtXC6
dVsXK2xzULNY3+MUHsI0D7aw5q30rmkCMV2Z/UWXHmu/t3SmHHx6/cBTIdmw9Vfmm3yzEErj7+Hk
BTdDzKJ2L2inb8q2HsO7uF5y+UuXnHdJRomO1jGr4J1dJ5lEPh0c115C0BQ2JGaMvvt5HrNtCM8W
9YA0Sg13vo8yPnV4MDAS2ZchQUe89POxe4iLrsCBD5HLcFMtXXJl8/zuf9tnG37AvgwnzeGmLeb0
fhiBzXqmUk+fF2DiArplSazGL5PxvfSNxmz84tNpFJ9MDTXRlzIl8gNsNszeiChqbop+KR8rvJ4Y
3LvKOVxvVDKsHexvu6AlzykgJU2a+VWjjd6kzVrdJ8nYmSEr10btwHHrvE2jFDhGOFn7KkY9qyfh
IwXyJ/zV+GsgbtazbVFWUByMJYRH9Q+o+ur6WmfndwvhvZWwqtWlRlYzKbF+SsqejBPszE29TJkp
VJtnAfFkehuwJk3kDYd4WVNsue6RlmdR7/FpbxRtPy2mQE+lSzi/avp1yWXNvvUL7kGttWj5wyih
If150lEZPlcwg2Ifi5H2zd6kaEfFoQeftQDKvHhWBp05jDVJ49cqlYqSfeqJQHxEW0yNP3IuStgx
92qYdj2DmoJhAP9fg24H5yPtvVW0EgnRAwNKUVi9h0ZsNb3S1oCOkk2wwQ77A2XV1H/qVdFPT7M3
dOYNCnAkfIHG0XhTzpDWfREdVEGOST6rYrvUMFs8EOUnN/GwzHqjx6nvnmmwcvITpWFCZFapJEnv
9cKis1iPHN7Qy4qSfFsVc+Rtco+F865eWlb9YKFXv5KcFdcIAucj8J0/1W6izyHtuxbUr4e4UzzM
WE9zvQPLERasU+ozFz+rc4RaJ/BsQjXMYVg8QZAPIk1lScJ1uxDSvPz7EL7wZ/wWi/6jQcC9cFRd
n9ZfRpjvHlqoc+5qf+6anZCFvkp7Ohem31ksO4cqa5bLcvXpPYlmJeatD/a70tmAwzS/NRHa2A9Q
7AWi9V41JsEtk/PxdhWxEDezSqCyzIdB+StEo6ezeFoniyA8wBRqDR+Crg8OTA9E3AbAlkLyOYRZ
7W0IyTX2CCpOKrYRWMz5swdrHfkCoeLQ23Y5XfO3DtpXM7R8G09DxnnSO6+I+vTV7+QQn9AB7OvN
FIu6zgSQpfBxUzTGHctTr803Y8rb9a7mtf7exxU71hWY6K98Zd2NAJYetm+m6svlFpofBVs33Sqx
0tkU50y0Gw099WnHmz4xP2AmED1LFQ7pTV1HpHSoB533jZVKqiIJlwZy3w+x6nSwhV/d1B9IuhRX
xr+0b6yrFfl8mJY41b/wktMui8o2oFnsm+lzs4yTQyPl/EdYGeXciDURSV0+BPVM7/qB5Y8woF6u
3K6/PRbe2ZV2TkmDQkC8OwVqB/1eut7OgZecmoaBMD7VwzyaTWLWlN32dGyVyULdpP4DrAVLgv9o
EesP7RwVgZf1vGXFXZIuot4Fqh2+5SXuxV+gm6POhKsy2MxClP2hJRCR2K6AanwAR8HcRmUsln20
DN3HpF4gHT0XMSmyvC6bX23eTVuTB3TJcp/m5Zp5wdJ7y67LO9JB1QuJzZxFomygT155bzKFtHo3
mznIOsY9eJtLeMVAPkGpA/yjmhm29KKd73VYcfrYMcO74CCCoh1OoQzq/Ba3qlyCrJ7QhhRZUK6K
ZUMQF4cKGeYpUPkShBkUuPt63gxgFLUZHOc7uv/3OXRO+t75FjYCJ15gPjtWdf7E+268J7Ae3sl6
vaZS9Bu38t7w1k6KCADW6EsM9zUUDecPBRGA/K+zDtgDVLpieQMBF/+Ye96ksrCHZjHud2OqL6Hf
Ug7/RZGG4iY0pl4/LkOVNHfoH+ZbObDyVkml1zsBEPQTRIQKl+Y89r79JpFlm0LoNqy+jPlc5ttR
TbS/Z8tZV95pxW1miGGVr2Ndlg+UQ/hFpvV6J3EeXwmuC9/TfpfAL1I3fjum9/0Y1gfeVW25SxYA
AB0eD+flse5FjkxsgKB/8YBlgeY/NI8/h35/LR38DVR8Z7/YtiwceroNr1f/vgkn8n1olqX6Eqd5
Ou6aZJYwzcR9b34uYRNu6gkeMZtuoG20hRXx+jkIVc4PdSyUCHYM6hqSbtO1mKcXXoPtB7l5L/ce
Cy0q9TTDGPgkWFm2HTrzXKtvgqGnkRUQaMzrDb5KU/9sjZeXz8niQVXGoAl700AN6LUdSEWufK33
ahxYTRu2B+2lXnv5mD8BCLQ+Gh3JbT1OY5Rx//+Q9i1dbuLq2r+ItQQIIabgW9lVrmuSSiZauW0B
QggQQsCvP4+zJ33cycm3/E160t0uG6T3+lwgi4/dNQxxbjt21zA+gu676qqgvm9d/S66QJ6hf7be
3XamY0SXf1QztZPWqrRd7nkVrMdYkYDkPFz8x9s+/iqpQr1hXm24zvemI/1Hx+vpYxqTvyze/1A7
J1cZtep0lKFaKe+VweBTpkMocjhf1t2BkDRGjl1V6sJDLdoo+pvo1h+y+DUjZy6NCysYfp+GIIqT
Ip4hCFCgqOFDkZq1D//yzn/BzH5zna6pOUTOahFtmQJxFnfpsYmgYbSTczZF92SUVQcmPyf7xKjw
BzxnsrvS0o7sHRqUpd4DLLiEr2qAhkg+hatt/ua9dOntfvetrno+1gtqQQUvX2harir3ASwU4ETb
qYMmUVPhZo9EfWFpHezqRppvNx2ia6qPdhzmEUJkp7Ysh1coLpIfdBlv4aDiJl/b6+he9I2FCugp
o/107AAaR1ff/c2381c6/t0juwq7Cxx2Rr10+iSkT8P7jtRTBxeRgITntgvdJ2tce3bW8jsGm4+w
0Kst20/liCFGsc5sOqcAbbX72MzLppI9NqJ5Wbko3HWNt6esAmOm4HXLGqTcMaxy05Z8OC2+jOob
xrmXB3Q1dSo5vCMXG4cn39AwPIlMJEWWBWv4wYHXyYpqXbPxL1f6D0mQXoWjMQt53ADddTKWwOKt
5eGO/VWO4bdAiMsvuYpGSRgNjVzX8ZRIulTPZTCNJ/D2+AOg77qq8hZeIyHL13kB9x5zsHU+QL+5
SbdjtTj7F9GlX7CL352Iq7A1l7SyWUXqI7q1cf45Dwl/wbyo+5CpCY/WKRGz1y6GNNYW5utzujEB
Rjw+XyummjxpRfopcB1p373mjhYcZiz8h+d+Gu7S0K8HhTnR9Aj3lnHM14x3Lm8Erx9VoIMJJagu
k00Np+ovWerhLj+Efb1PA93tUl1O5NOgMW44lEwMgKfpdmCbeSY6LtJ1HfYScnHzzkdT8AmAAnEc
ZFiTO4o2dAeH2vABOtrlgQ59KwtLqgnll5eZBTt3riNd6GqUaYV6Gc4f6OhMHH9WNJzuBVlgCwG1
HMTqmNLurGF+OD7HbJlgAlZbvll6zSgkqFxFfO71MFEU1jyg6UahwGxfsvJC2MsDE4rgwDoo2g0p
9O1q2B/M6MxNu3Cy7YbW6G2Mqvaxgqr4/AUDK4r1RDc3BFptrZYmb3pMKYIiHMsxaJ7aeUz9axWP
PoQ7DcwrCrfWoXu48Ef7QqvRnklvfLdtOwgihJsQzk/u3VkTqrtIBhjlY2M5BJvKLaPbaD2E/hHW
Q3P8EKgpvEP1zpojMNcNsMBwyLthIZjCIOlqpCSnQbi4DbtX2mvyEulZfWw6+vP/jsW/FaK73KGr
vkDJFjrSiepPdkzhEzAwYcJN7BK6FllpyncadWZ97BmqoN0y2SBhOWQe++VlYNCPzBcvQw89QAYX
rrMeKCTTmnGut+PcxOcoQtT7UMJFqASfoF8PtlkgzAkBAp4vFa9neA7RDv3UX7LsH5L5Nb+OpI2l
aJbZswVI+3uFyeRdtcDqa986Fza39WnXPDumIrQ7OmTPLE2+KNo6vgsDDFz+8vG/DWrQDbouvAMd
UtH4MPppGz691CG1EJdgPf1RTbFAqhkpoXnfBqE+TphA8CKc6KiKMMbN//B/H4rfRe3LV7iK2nTF
FivBBu4yT/qm8bJ32Kjc5iLDrz0To1iHAaWga2KwHm6UhrtDktgbSovLN7+KxXD9xQiiiZpjD/75
rgeAc1+L8i+J80+P5eqqyLAqx5HI5rh4fHON3LaJJ3oL1p3/i7sdCURUDKL1kQvITfaMQIXUQ1rz
pjd6zd2uRksdaBvRTyQFvcusbN8HH9Z/AYv/4cFcF3TMyQm18mUAxKBJuZl0BqnigWLDetu3v4qA
kVOZ7psJg1LsoYoqHZfN/wOe8k/f/hJN/tEysQ5NLRxB1NFnMHrxCrXCrS7y/LrYEnqewxC8kCNN
6nRjq9buYnebwwO/rq4W4tfA6kUeXQTHDkp6up3b+W+t0Z+ey1V1ZTg8nBlVzTFEOh2bLN10XcI3
t73Sq4uKXgsG0YEpj4bDeMgMuttO9U1aMbhLVxeVxEOA6VStj8KBM080qv8wrm7zbOPXWQYQRpRy
wBcdl4vgUj/AB6s2QKPc9GCu04u2NIX1TQ1NR42zjm2B2JT2JuoyNOkunfc/jjrSSLd0yIhHiN09
OQ1bkJne6HX9Lza3xppinkjSHFWVHHXbyW0I0ORf5jN/OIzXNm2uXDtHFtCzfvn4/soaISB6N376
5a/+47lwWFOFgBH896tjEUqKdGxvc3UACOF/f7heNazwzNQdoyyFJVDM7TbsbhLlwBu9uqRWqADk
KDwX7+oh51GN+KJhI3jbYby6pTarfSr7UR/tPL0LTH723QAH7ts+/OqW2kWvSdzMyBole1niGVgE
AWjwTR9+Te6WJuo6rPa7o+6oLyIDkWSwsW6rj67J3XytujR2sz6qpsx2q1VjPvXjLfNB1DC/Vsv/
OIys6kE7DZQ+AqF+QNfqd428tRD4N1+bTz7geKNqcSVaL3ghDJfzfttTv0qlAJlgYl/2/ZG1xuUO
qhEfBs34+22ffnVL+8qWahiD8oixdLNVBOI/fz/qvxuFXZ761S0FGiNbU4F3aluF+1OBhVLlsg3H
TQQqQr/p6pHBSDab1bF1N5qR8etZsK/dik4xw7texm+/oloXNu62VHK9UcL+ZGiDYGyPcpne+Sqq
uzZW8i99yh8C8i+e7T9OadSENgnqBvUqeHWmqqrtpKA3dNObvuZ1u8iHMNWl9ZHG0YpFsnQB/YRJ
KFT9bns21/RuManWOoegrAzFWYKseomKdSr/Air4w9O5pnhLBS13XqcIy2PPt2TK+C5Ikxtm/Diq
1yRvkhkZLVncHVmIsk8Cr35Kxs7d9mKvndp8Fs5zH6Ldw1mXgHzp6AGuHTcxA/Hdr+4wcMzYSMxo
FS7BzUXMHuBJ2OxvOzZXd7gy2owIOrhNtaRZXqsVyheh0dONx/Iq2YLRNWYgbnRHXndP8AKPdnBB
u0kYG0/mKteaymHXGUT6v93lrzYkq7sbZkiXI3Oda108gh7OEAq64CMWwO1myKLbfD5x3/93gdND
bT7hWaaONO2mvALDuQAS7MdN7/Taq82lSY0Wqm8QZxgg/Gmb3U+8rW8LA9cMarHAixdWue2xj2Fn
388XseNb27NrDrUTGfXloszRLSj8jBv7w9iI4bbDeG3Splsw+TLG1VGQ9O3XQ1/HW/PStUNbvwpQ
YGfZHrnV7UYBYPv/8Vyurik090Wmygy9n68BnFGglw3i1iBwbdEGaa01w+r58tSDsWAOTULam6fb
TuPVJYWvfIXCqZYwBYcoLnSWYO+5BH9BFF1i4PUiAZf0mjUtQZuawENqj0sDbNSSxkWI1dtNBfG/
GNMkTltfl1F/jOBmmS8NCuI4++ta7Pdf/V+caT1pwZcItRHEdssXMvjo+9iP1U1H/V9UaZFgL+on
1R9d3Q5Q7lvVhxSeyH9Jp+F/RUD+/eTT7GrAxH05oU5Ct0Amu9wpAq4mnRzfV6Xuu9d+xAK0WBWM
xHKAksS4m1IRfQaJbklzDsxpu4vZ6vagTeqdoD49QPohmO6Hoen3PO5Nk1d2NkU10mY5NuWE1pK5
dtrEKjM6B8qi2a/NxbkYSkryIViNig6/bjQEnEC1gA9KWRYDJyFQehFWiG3WpYPdxGM66r29FNja
qGErLUxESRgsde7pmowAU8GnLWi4yHLXRyGckuPgwZf+AlTDnGgDhFO/U7xvnoBVDSBIh1H9VtRz
PxccG6oPcomXtdBZpU0+cexod0qF4nEGNZdvCOhJ9I4oTeOtHQLAIzTY/tWeWTtNz8R3ZfmZZ1Gv
vtpySeWcR7bx6Qu8JcAp1U0vxbceq2AFLkDC22fHgO4kueTWfIPmVzntYJxJ3qNBYLQOT0doFKMx
r7/TVNZnrHipfzY9apM+ovohGkyPwamzS+5HBdQmJ/14JyrskjbNEqOS1wA3v4POkxU+iEO2UQFb
dW6CRi45ZwtEChLbBC8ET/xVTi05uFjrs6kih/9jcuzJtTWgFEFXAbMB76+DGuDQtSVzu+6dr4FP
mkQ5Drt+iUyzt2G2mDeWqBHHNZvhmgQwqTkzWZqvdO76fTBDgvnZUZ+IorJ6PS9C6XOYjQDKTfC3
ypUewdWefX2wnSwPGsuqe6/VUkQQrxlBU2poUtCFdHgsISyEcjzw5S4AEtMVthb+TS3wuvM1cXsy
RvWDbIPo2U3zdAcX2rje9ylup1dVNOUS7jrbPjBk2lTjkGyqxrO5cGRwO9L3Ns1p4M2z5DKJcgZo
D8tbYpdug5XP1MN6pIXKGMlWtC1KjPhvFmAC+Zn6CoskmDf3aSGZAqKNNilFx3k5LwJ7pOnjNADM
euqHPsgG4ODj/k5HkdkAId+3eSXjcTgrS2aXwzkrhDcjdHzhl3h5p3FUQswTUqey2xDL15exIyFA
32Jk9zML1A/V9+6zW7V8FM7rBf4L3G1jAFafKCZTW/zf/IOB7TOe2zKMWLBwY77WZQjyfO5dJ/le
aYtfZAURAALZuenzOVidfarLoA53ekqm+r0CfiPIx6Hsm13Y2QSGbcFYvcnZ2eAYrW3iN3aMsLZN
eQ1GLBb83OQMN2PIg2lm4YZ4R4I7UoXxBpWNzR5pw+gOjAx+EnUMkNXlNPkdgIHh9GJDhdV1pZpK
PxLgfMTGCx/IZxc1GpDHkWG3CysbzgEK7/Da1mrA3DNhfo840B5NerEXLWYNztaRoAbU4CtILaC5
DL/XdmNomvSqwAwP5FTsZfCXc4j/qD6n2oU8Z7ofkgc6JAA4bEjCyMXNvWZwbxiXqAKy3M7QRZoS
OJgHE6gluySCiFZRkst2CuEEKrduxpVEJNHlfZwEKfaopkrwR3rs0GidegDysYreMQhkHdZetN1u
zlz2kU4gVRXc+Q7uY6U+JxC3IPvKsxEI6lVKTadCGRedmdbRNxG7qMCS34bbyIa9h0jTgEs+UjQC
hYMn8j5WbA3uGHLJ5TaBYUZSWXLccKiLw0/LfFmqftrAQa3c8xWoPU0B2z+i4wUM2xAoGrsMYrWb
Hro1PW4vm5d33wUIxWzoWPfgZak2sOftw3uaOde9KlXNb8wH9gCTJJdtfklpj6xc5gcSTgIL+QFe
Z3PEsdjDKrxm9305N6e04qL7TzuzUf40ARNfpSaIgqxBX3MHR048NAnXxhkoHWbUwVUVw97ZRkNR
mYqHBUTXmvtFpwbIukqsRmyr2tFuzEmwxnd92KTiq2iQ2w69q5q3KlyAukp0xpO8hhY6y/k8Rtlr
0HK5qG3gSAkVzZFHJ4CFzXMMWfM4Z4sEWi7z6WfKymrbdcDtSo1Z2LMIpzi+c2U64hhBlrDMHRH4
gZY39atNhwzog7kc1EmaxIQHOo7N+MQ88DAy9xNtoHYd9eE47eoYDOezRX0+bj0LABdeSmqeZCLn
N2uhq74RY1wxgIl4bV67hgT0iEBEtmPf8ex+WOmYHteyEmTHEPB+jhJQ03u7TnzPGszVRBnR96RD
/kGxOKcHj9U1vZNN2Oyxk4tfYOXshi3WAOwTDddFbyNdW1cMA6XtnSrh45U3UV3VxeKC4EEqQj9Q
r4CmmusGoHtYRqb5ArG+n2CeZPyjrDUqPDSqMCdWXbq6Av5ciDSugpGkj4kAI3GIkJz9qrKzBtdV
5ojYzacSwm5+K2Civgk5yDYVG5JChcqXBfND+FNrlpxpJSEM4W0S74cwpuXZYW6+63W7nvE7F3Mk
XcRyREvmvy2oKO7UigAn+eXaUTu4cke7DKnc1d36gExlnwiuNZBhpKzjLcRO+/GkW/jlbuC2xOYD
jWq1sXU4J/vSBlC0m6Af8WT81J2NgwziK4Ca86dVxHVUJAJtotpA7Al1DPTBDXkZM+BgOqCJRe75
ZIuyC2lQ5Z1y9Tc3xFO3Vcmv8mnE31pCjmiLSRB/06CglTvXqeW7bIVWBbhqSAUqRMYtmIFluARn
NAa6G+AbmeMwe1GAXlMeeACW1annbVLubH05U5A6oyrPKK/V81CXE8wEO/h0TM9sCJs7EBKidBeO
kf6ScRboXTUkctkSvHGf8wUOi2/w1cvOSIjZEYvKhXwoAVWvNiOLav2aknLczouEhVY5W1m0VFik
SAdH2jnNNbz6fmChnJ0XEvEPmDOOw6Eao+moyEBGLK1SHX6R7TC6b5K7lZ3w05KDAOKiPVQ2CuZ5
A99cA4MhP/el2o6aZeVXCm22ErNLFnxugqiPkdFxaFifRekHRe3CtwhdXQDZOhl0ewL8MMl96Cu2
4WayT5C0Kp807Sh6bkumMxBWQZiTRLZJMaqS7U0Z4zrXw+Xuuaye470xc98VbmpRKNJlXTxq3TGE
U+O0zl/olPrhIQV7rizUAqvAJXZN7UAjAVKLJONQ7wXySXtiCAphHgUj+8rtpYpFXgXCxwOWD/Mk
M4Vf4QOXftcAbU+7rqK0R0DwotlWawYfa+aIrnfSef8Tt7tctxgbqjZnCctebQu01UaTTu8cDfmH
Cx1A31PRg3KwpNOaFsal9K1LrR0ewyQLzgvQSA7mlcatG1DMxrd+rfFayeJhRWfmCkUDgFr+JZgm
PIYgIQZoGBLS9ZSKBXmaVgQQFMTnieSATglcY++Gabo3XI7ziYI58DDLOqhfrJDT8qEHGfTNYcSt
d8ysqCd76GU9RVm8pg/ey/rOrU4OgAw6tu5qXU/RqRPlfPJRPX9LoOob32lSVXY7g6nXbPD54Vcl
p+zYt4xFOBNzUh6qmhkGxFZlLdvbkvWwYOcuMXsVDTI9A9qS6MMQW9EAYa0EuWMVnGM/KkYHAzzi
jHQgg3USe8C8o84dcOkacdfIEBEYlkVT81lDD5a8ZdkE8Rs0mbAKJYOGf88e+ugDGAe+nwQALQLC
OLE8rcTN5gOPlwBV6OTCE5BY/BwxTcL3vsGvc6WmFg0Zgi9Xi/2q8YA+V6aDCy82Rm15jno5BAcL
xubOxvTi33dp02CU7MI2ObMumkqUeBMKPcXRdGwUtDG+uUiGb0KtAS001GJSmxMg89dH1OAuX1Yx
ogjsGKKUrKtVb82E0P68RASciJH0wdZOXf0usQKuNiYD/3hP10uq1peKAnKvA9vTsmxnbJ4htbCX
JpVs3VStYHCkMpPSLK/MCBmQpVuH5qepQ7O8EgpmTCEG+IccRKmYOmFba5aXIIJjrMouNlnEdXX1
U0+r+jjAlvmuCmQ9HnoRMFdQlB4DEvmMLLJULFavEgOz/sxYK+nJzhGLwrzRruu/jdnoqhxa4WiL
IIDI6ZOLXBoWlHXpCwlZAMqgCUfYFWpyEdGhuureMAaCVzAgO4E8RkZnH4NlAI0yDshyEKxDVWPX
amzP/JLaj+0wIGSAUD7rhwUQbpUvSTMlOfbDItkjBWkOegmv3l0VcQZMv4marEgTzZ485Dr6DSFT
TPeamtQ8mQEb1C9LC23TreBDhT1nr+2gfizYzDxc9nxbjZ/3JKYK1TuHkiP4Kr7jFbsfqyD8YqYR
nuWm7GAh58U6nUmNvnOHDGLu0DN2sC11hvATRb4GNHHIABiDlYqNi7gJ/JvF6rndrItrwhypC5Re
jYL3SZRtSlB6IafEfABVOmrm6rtfmUFdGwDftNGxnzBvHVBJec0gXSU7FSAuDyCn67JDUeFQJr/0
AfSyd7RXQfNsIqzQZC5ZQ/8Duy4UCqwi7dZWZjqgWREHK6bS3Pcz9seEYTLHosSZHBDe0m7LGOIp
Hr+EfBNDv1oU7gkGEBImdPbIh1g15zZhViAiKjRLiejlljCWHTrgfcEt7cRjiwNSFxXglQJjaK9f
sxAlNJwBCAJLzzp0JIHz8xc9RFFWDL2EW6ofJ/ZlKqn8WFUlJRZlo27SPea21dYbNR3SEGCsPJot
pg6VoXAfWzFxWBI0lDsH6NcHnyEp7lgM1bdDhSmBiZAbUsQggaQ3DTlEl8Y6zMHsQjK1IcY3H2LP
+dlirncKO5ohlfEMpBDJ4uFLk2QlHHGzpfuR8pV9crwMxiU3nrcLSMvg4dDPyzz78RsyOb6/wAj/
vnJDJj6NgNXthG37tYhi4diD67I+fXJrtvCnRJewUMb8p2/vfBul637pHYxjU6MuV70Gc4HmURpI
dqCmd/027TChxWJ4CdGIB73lx9p2dtdFSGcdWkIPfaQ5iFFEOWS/R9mO5bMVg1NvDOosYt0w53CM
4vQy1kCcqu65XKdxy6D0g85EGvPs6hgc4zoaVT7Wa0Tw78gS5VkoMGPhQQ2PIWjAdfUdhXohRaYb
Ddnz0iEcQrItkriEZgZVnQxj/0wkbT5fLHH7J0Bby+knkZ5mYKhj3A4letxfnQfLzOv7DKmjKUwy
ynlbkaAsdyIJlge/iHF8ZWiWfrrEDj+7AL2n6FaWvEkK895Citj/JHZY7qI2MU8WTIaXiA84EiYc
um2Fq9AjX8RUvGAgNdoCjYlFiRGip43aueQ7V/7awo4Lu8cj5ekGMzec5YjXUbSXPjPBHrQ+H+Qo
eydyN/e2fTdkRCcpPYuzTQ8D5e7ND2pKNjKrW3AFFYuqU9PO07QXJczCNhaauv5gORDHOyvq7Nhk
gLGYFiky5wQ0bIpeodsEdYRiU5ZVUH0wwFtvB26cz9HTLulejoIeaFzX8gAlMjpAmAXtWbvHKHMB
z4k0SXR3mSqWd3JCImT5BKpitWOUmOUQeO1O1GYkKpCcwE2HMSDOSl/xWBfddBkrZM1g5W5uxi68
d3IV9DV1mBLkGUZE3/2sW7rxXY8YDOh1z+/IAmrTPqOonkCUrU6XJVa4IyOqmQIjHQujGzaBpLYQ
suWABfEl72lYtx8RTaBZC2FQ+yJJJ8DPRIeGFzlcmgSWBBK5M0A2huvvRXQ+tzoLZD5UbGZvPOjw
8ZHD3T3GKxpNtKFzFJ0akZVPyvlyP2HS0m3QLmNyNTu0VjxsRLxPAX/4CEwtamxYQzZ1li/hIskW
2lY+3vsMxOPCKjvM99B8W6tX1ZDhHVSGatguVWIPFhmjPQTQLLggpdfsVYcc3xN2czDDrm1oX7I1
5gBXZf0E1eLEN9BWyLpPqoLM5BasiPYbVtkgtmGsGAHBXzloSBXG2nm+XxG2UErXmFt6XInDCi7+
C4nQbkIFGRdNhRYO3kCFRSH5iCC87FpgDbDHLu1T0Pdd9p/LoCRPJw6ioYyi6TzBCo/fZ6Dh2M8R
Qyz5CLnu6QB9ghhAIYNpslppTA/SwW5CpmilELIgTY6CsFrPaJHBF+FMqq2Atxt9QiMdpTAQh5hx
udMy4LZQIlVztKMZ1XM+TWJ0CEuw3/to4hHDKdDsUHkGrJmPmNmH+yUJtOQ59j/IGI5A6wOlKwJx
n6cK01EoP+PdE+AwCrTjSwJ+wjSyI+t6jmLT0OlOD1l3rBzHdDz1IX8oW6HQ7baY7iCzc0U2+G5i
KFwo14daQJsLXkXTRXBpwWBm01sEl542Pin6ZiD3qPPTamfWEOsRcIkRgL5wk/r62aCKZ7u4XHA5
KNQ6PsEluhu+67Wa6wKU1OnJh3JUOI9D1iRfRKpbvgWBGDHIJ2l80Cns0NFQzmW1WUgc653hJNYb
uNg1T7pVafdA5mjBrwWvoFoL4WrK9ogr6uhMDFl/bsoK/GaUJoN7lGkMs9F0iDAmn7mXDzDsGt2T
ITVCqAb0A70DKLUnCCvbgsVhuGwrGkLhVDmHDULWdOTRD0xupr5bq0NHDBBFylGVbdZOZf2HlQ3T
q64NQOCJCtr9sCST31x+7COJFVT9IG6s9cZderSTxjD8G1Rs8ZaVCDGpkTYs32BvZYfcCwQpLPVM
C5iLH0pMtfiF94qRZ5Kc/WyXEFtcgzZ3mb30WxnLSPzIxiQ9UjhLHSoQrMYiSaEQkkPcpPsMsdEI
OwDEpRjkzOkgcGtBZbIYFSu/NIfMgYOdt5q32VYtY/3ImiQVR5deQr8LTPKwGIyf9ibBaStipzEs
HZoUARFzXr98YyHgIPtsdmy4E6RBHUgxYl1yKikGg73sg6JekLbf+5ZmydGVMW1/2DLxDEMnzHeP
ZYhti0gxWMTIpElDcaIjrc6umhQK8xSQyP3ss+EZqwOouadVyVFsI9LHDRvtJukj9yMUZp7fphED
decZ+RAGGAtirpwtZyhrVN97qOFc9BwI3JWxcpjCLxhzVu2pjLyyG0oGvKslxGryUfUkxRx3RqN6
wFQQ/5RKQOg+HQP0PhgYi02Lqc4niZlTWUC6AXY+Ao3ptwGzoJ3F1Bp2FQZSGNRWfYaB8lylA8Zf
ce2rXMQTghwN2jV9tilMMM+o4JoTlXL55NtLZ14umNGRMZUflxLTdi7ioDvCNBeNUkTVhXVO1WWt
UqUg6sIA7VXJ3psdA2njP8LALyrXuuOFzzR1G7eWyqB3jjB1TDnG6zxZ4nirIEFxwjxqkAWyRnkc
K40hfNLAn1BG64JxCyrQbUswIdqA7pgEjxCE8gzXQuPStRXSDSMYqeYow5qCQZnVP64Yw6O3EQ3b
IpdwfoyhQ1/gq/iv5dwNJ9YEtd9xbdhPiJ5ga4D1tXyERpbjX8Gugq0ABFDsBqUCCosGm70MFUyN
+VsX1SLeRJfP0HF6Kdy7Dn0c6+b70E4gjzA0RRjaqn7HwyQ5mboun+c2xmBTBmEGQ9ppXE0Rl8we
SRKUkHupFTlQvpovfJz1z2Wp1v/E4FJ875PIfCdhN37PWA3KfTlHT5GKpzvY2UEjFmXpF56p+Zu0
cXXuVi/v5jUtg3x2FTp9KHJ9cr0wL1SrJNlGg54xpA37IGdCDOMWjHnebt2MTRJYy+ZUryzD9i4q
n0yIJIp34BDW28xDr7kMvlDM3U8SI6AWAwrpz1FYLigPQNk6MMhFE2zKEB4KjHPTl6SfpiP6KvZp
kQB6uCAlHwVy4x6e3PN3KJDoMzaBssz7GHfDD3G4HJTNxFcM/3GZq2aADi5tzTM8Nod3VELZR2eE
mlWBOguPEHmt7vOIi/arN7V9AiDLcoy6I9I+ZFEXvPhkjO/WsgPELCqlObB5xZKoXxNIKDFx6YhN
Vp1mUICSwzqtQKwTCOCV+UKragdhrVLuyLw0KMrHOHlsZy+yL46AYZPjt65FXccR/yT7GMsp33nA
hiKsnN9nKDE1JxVYzEEZJgUfHMbxzyKIpqc4hfFurkFBxOwWycAUQdbH9xUGiacsJe4H5lVQssBa
QKGMG5J036yeTHlDu+CbygZUkM1KpyeMgwB/wF+YQVilPdnwVtV3EmBHsdFMrx3yJt7xDm2deFz0
UB9IN+O9ixQ9IM/QYeXYKqNZYrEYfqJ0wB1Evfbe6MvwRUoKdY6ZIy7iEC1VDed6mKiHvUse+vUy
bqsljANyRCdUuxi+TE8khVUu5P7+h7MzWa4bSbbtF8EMbQQwPR15DhuJpCimNIFJSiX6JoBA+/V3
QfcNlEhSfBeTMqvKrCAOEI2Hu++12fjITI5P/cJWw20t+tCXPtnpoUQtt9OVwf9ZOTW5prh3oz3w
OP5egJisOyjAYjdwxPJzmRlhsW/KjPRgOLbyOuAzSTSnsz/ezDWgiV1SItBToAC+9CbXXOHp7BkQ
GGdQ5lc+94tqtne5iPUnoUCTQJAhgDPp8L/Wmg61oxt37WPW5Wj1Rxqfoqu2j+YrTwBo2U+j1g6X
LL//q3JC5GYxtJKbSWc+GJCxGO6Q2C4V7jEcop2Gdlzvo9xNnjBXT8hhxrH1CUVZhJiQlcm12Lvz
yZLU1z7RRb6za98vjjloEnyvJiM+NqPBMTqqkcxhLgb9oTCk/4wHOV8xKlsqYJgmkutechYfzEgy
zUyLraJO2/Q7fLAl391TUzxwkR72XIbyj27uir1t+3y5jLL0X5Rxgv+9IEx1T56qtKIMk8dOBbvK
GZ0PUeqm+r7yhvaRdrXyDJOheCL17//TiSj/W5T58NjUffpN5LHxOLLdPTRJ1d2k7kwUpZHA3EVu
QbtBTBg8fJxmTttdOC6e4Snlk0NBsHSah6G6UUkAUA70NLkCEGCkvnzPW2of3MynQDqPbHj+vrSX
RG4x+c0hzromPxDXzvtmiMfPBTsVLsRWUd0VqUGDAKgsThfKLwQSJi5Kh5jscn0utM3MIqgVxxaC
brbrJG5NhdcB5Be4DP5I4ij/nGHyyP2QiRCeMfWygqfBcIdDXjjFHW008U/er0RRSn6xYQqFZwHA
InoSY949Cfhq8d6Yp6p8wMtFyZOx3AEBmM4pzCASPQl/KgoNdWD/mMhIoEN6yVw7g+mFidh0FjYp
mMsA9aq8MSli3g8ibrsj2VH/H9KMw5EWAm0frLE1by3LgTSCjLPL5b4eqEYeC/p86rOX2PmLm8n0
n7wPTHyp+j54tBqX8IY6Wvu18Yx5/gQWzozOaYpG7xAKYV5Kg4zM1BVsK8Ygw+uxtePHmSpFfSUQ
Qj+qYQ6DDzIiuUbZwhq/G4UYXNZg296Xkk5qn06pcef2YIQPbTuR2eBsd6OvkxtW8R5GlDrZVFWP
dmDUX6q2ivsjuVx9JNK1j2blto+DoCtlCj02yEkNj/mUpu4xTRcgD9emzr0SPXeKXWMlFFMcxISH
tIVS/KmxHfvBrrm4mXGs/h56/olbD1RyPcdPT6Y1OuQ7YsM70/kbHst4IgmpufURxkRLxNIKDkop
k8K67+go+xmlQnwP+s7U56G22EP4hPqASVEe7RG3xwSzHslAEVfGd0NhNLBQI/OX1C/8/mrGZB7A
nr98C0ENqtg1PiXxD2ZcoapIq8H7qMp6qStPmhiC+54/U/Zaqv+V46OU2JVc0fduPlefq2Hmwup0
BOtVoTLviHUvVTOZiPqlqmzjpqCyfsrZ8Y394Ir8uusWU2Kz9aLP9hBaT0UxpiStVV3fS2oO3c6K
azP8GTYJz2UQtbnXfQ/d/HryVPzFWqwq9oYU7D91GdvJY9zlZXWuwMKSLkXszHaAetgt6BQi6zsq
90r5QO+ReU9P0k7GA8VYbxdooiDMxsfpAyLUuN3785TArBVEDtLjOnHjdJrGgNB122c6KRL/pAHX
ncm9EjuMfnuJa6gpe1tU1tVIh0xPIxWBxV1kRjQkZdOorgu6ub5OIfC9HeTA4Sdwn/YSSg71AmbZ
dY+TnHlwte2SKpuk94lFRFpjl43V7HwNrTHujksi7MGYMEf+RikmOmlh2sbVmC2FREo9/wyz0i4l
mLkjrg5c7CvTXUs63Lzrhs67d8p4jM+arhK1Az/xd5/yVVSfiavAbwxxULIvnn6lEqw2jb/E9qzO
5jBJ90APEMVq36KLZZ+gnf5Q6dI8JE6mne+hEVLhn/zA2VMsI5+uxpDuIzWp69EyK1HtvGHkhOFe
SKDkxlbgnIpOjN7ZjAuyc23v8jlHyyUGR04eOdeDM8biEDhpFt+5fH6O3Sas2Z101px7pzCbR26v
9ReLYpvatbPy1T3/RjPvMhmP35nDUhxVQSzxHE8GGXYVkMe/jnI9XYZ6OWiGJmnimy4UiXGSnp0f
CYzd9BzHoW1eMMryuoOHMkpfh12cex9Marj+Z46jvCAn0yXAfQjXboPYDIP7mZIGFUJhFXcUz2V6
mQqDmzX0RnWFebh7gsvP/h7lpPpMh5JH6Nn+IW+j6IbWr/QKO8ZIY9DN7z+wEHHUigkTboqEw7pU
lNUTLOpOZWal3yrhVZ9LLqPdTQOXajxl9cIFcOuxehg8CBPXqRv0d60gXExDTkqqks68o7Nq9p5i
EO2UIkzy+rsc/AJPJJYGPFIwp860qh/ekNjZtbCWfwH4Gvniwjf7v2iyyL0ravH+Jidr4tyVXIbg
lkRi10X/TwSJZcf1TG/Gxq7JpVfzN4WGnzWVsJywohuC/cVt2SaR97N3bRx/1cZrh3kdtmmNHHoR
CvwS/Dn9uy4Xb+jgZbBqtu8Kb+gV2YOL70LP3IspkR8KZUDhzQgxzrbwCvupt1VtXLFaivCFyUpp
PRiaUG3SHf/HaAWXkNjn9lNdJqP8ElW0eAYGas8trcT/sSBJ2B5IIfD6FrlkWM3T8f+jOfx1NZNc
G5D4BHMBlw4aWj24K8iEYeAx4Z2zbw8ByICM7TrksmsBi0xcsak7mjv4v2ecmYy5oUe/oE0fUW+x
dEd7rrvFigCTuZV2laaRcLbSKrqYE/osO4+LXb6ITP/8NZYl90oH8BqyIYwmse18yshg9uKhiElP
tLbP6TETu26bTv5quVPE7R1uYkimyBTvOm9ekjHvGh68CvAFT7I2KMnGgLbjVDKhVGTASoaOT525
M2/9uKDIiasIRY+MmPq2muk+pO+4oa2PMGkUN1FKt/lMw/Q7SpxfsrnX3ud6c1BUOP0G5yafK8+9
MGmQXmqctUFV2KS5xs4V6daQo46mXg3wNg+v/bmW4Y6TnFRZlU3LJTxInPYssmR+UKQFHkxZp99K
zonT5PJf3YGKdYUhJYk4NwK2NHlWLJ49Jwai9Od5sWyWr/2O1S4UauqyobSzi3CtD/5yV6/7ZJPZ
Dl9spSbA1A3OijCMs7uIMUVNS26wtCBse/SV5kdJn4PNy5GJkcqvAIdUxp6cRPqeUv2NJbP2TXGr
gapDBQ5jMEt2FyGtfjc0MvnLSYZkk2OQ/x/zlAhqGjcnF+FSEFXnUpEe5lB7b5YuL/qVr7s2TwEO
HalpRKFDmtA/Q2Ui2W5XqfzQY2jjP2fgeGhhpKP/GKUBSZjAjQji7Tmme8yuSgQJMX+mp4Utsp+a
RtAD6nqGuR9h+T7bdBNx0UnRiO1Ux6Tfjchjs/vaIGn8adM39laboitEIp2k7C6J71NSV96+lHm5
be6vCZaRKULoe6q7ZNL4LHRQXo3hRi2dXDvLRF2hzGos6EjkqNplJG8PzUaB9n+cZSpyfGNsRUvo
M5undiRnQn1+2zYul63it7iKtrCYnGvJUYHwisS8ve/9rUKataUarYiOcqmhcMpRJhoIya96Jsy2
L7r2VBN9BGLTQExnDyWtjFaeXpeu//emuShXu1nW4RJb6qK/0NFPujGixODu4si0r7eNv9rPTDL/
IWUz98Y2u2NntN8ru3wncFl0Pq/sA2sXgKHJQ0s1qXMzNHoYDokvivEC65ZbFd1Q1XQwEvpz3/kI
b0W2a5ccH+pyDAbSvsliyzwp0oMPHS1pNdxjeoYRQGiraPZmFAyf4aEawZ5O5mqYdtKsannY9DLF
auNQlL1LkGYkQx3kYEVC8avRYb9tiYiVnkqFiee1umEqaO3R8xYKnCdIsW579lUcJchmGLWX6Av6
uxc/ieWB9o1p44tZrW5/Kqd2cit98TWNZq3gxDfybWAaKZx/bx0q6sM5aCd9CUcV7nyvjK/ybCMj
Ra6J513cpYOQSXepWkTnYuzzm3gY840vZrW83aajhJXb+kKWRe+4EY/XdAi8hz1bXu9rK3C1uCcg
CCUkve7SzcM9Pd1gChXZxU0TZo05L2iXyyOPR/+l215eiYU45Z3l/MaTrzHVYrZ606gtfXETunhb
YjhNXnTj4KupHrkaMqdW0y0938lBwIY4yZSM07b3svyk304yko0eUiu7vajAi/a2TsKjLDaSjOSa
IidSIzfClN5DQnccC8g7WO7WZfofipxyzIqu1vZSuOKTsNJmTzV54zHpraZ6ZpcFHZhOe1mseW1X
6L3TbMS7SG8106shTHvHQEaT5ShMhU2KK8/G6B0x6xuzcc0ZVpRXOoB97SXKM3n43yv4JDehIQiJ
/z1fktYoI3yo9SWKMQeFHPXFMNl9N03GNUTOD1QiaOVsL91oXSX2kF6lyBe3xQ5rKPCANuh/X/qS
7lULxmzOkAz8+cnfuAi560Xq9UCHy5jtJRjzW5ItX5LGpD0/5RT/819466uuFmqW0i6czwFzZhKP
qp/UOR+GfOOUcf79VZUsyzrEuO8mmvNPBd3wd5bFf2x78tX92axtqx38vL3YoKnoPCrdI7yPcNvG
7q4WKl0zBjrBTF/aLvoquOzuacLeeDtfU+QaEdCgKRBuWdl47Wdk/9rRqN9ZSm/MmTVEzqaESdc1
ZHlK6goATZcuTb6xH34dA1KBm17+miVnci2ZXTE5N0VcNXTrwZLTMZ/hz6O/9RNWIaTr2ko2pXJu
aMuk/EwvDN1FGRWLn+j1nWDb1HdWoeSUTyRexWDfuGb9MaSUQR8DDQN//glvrKs1Vc6nAm2W1HiR
2JW6oucO7ehBm0UiN/6B1cJFzaF63S8iFCo9/kW3qnhKlG9vnEWrpetloy8ze2qppC0WTPHgpP33
2XXHr1VUd/PPbW9ptYZR3dGfEkvekmfJ/CzTxWN2m60nTdWrNdznfYoMWOMaRVMSErTGHqi4Bvm2
nd9ZHbeR2WRogayO4iy9d7+ePU4TtcGfh5zrGjPn9mFvQRRn9CkHNWmZ6H3QtMzbps8aNFcGJabK
aHEonSMh2iWL1sVsrE2Wkjz9agUL9FnRrF2ePmrGZxV300Gn3fTO5Hxjca1Rc31aQJgdPUb/5Vg5
yeEqQ4H8zujL+n/lwmAvu9JvsStUXwGLHEYNalY3rD+3I1KZvSxpijmMSDX7/ZSg6N52RtqrdYyV
p4D8QBcSrcACFnha3NPKbmw7JH8l0X/7LRSioY0rzeghDM3rdDbVE/K3bNsxYK/Wb+laY2SavhMj
RukRfQFroOdvcinibtog1qC5fHFGH4pUxrsAFuUuMALvIY6AL2wbfrWEu6qH+uc2DE9i4e8uNbwr
J6KVe9Poa9YcYtZU2p3P6MmMVDuoC53saQqk72nbH1hFzZgXBcqKRy/eeWM+3uI4JR97L5uvtg2/
WsRtVND6I2uf57fyR8uPQ/qtYo/m5G3jLwvwt8npd36D4Q/EDSS4ybUI6+6WHoNtPDhEwP8efSqd
GDu83gUjEefJcbKhvaCH27Y9r2lzQasSL6MfK945pf1tzOvyiLA937Y7//J6+e3NZF4q/KKpeXZX
2fOCwo9uasy73tnh3tg/f9X5fht+adqstdsyb+pm9nYIWv19ONOBue27rs5dci1mgukemw4oha/0
5uFzNmXlYdvo6zVrNpWhIyv8O87QhIcJDYQqpmlq0+hr4lzVtXYqHC/8u6Mh7KxwydiXnhM9bxt9
tWAdeChJ15msKMSIH2vH8a6oEqXbApI1ck4lE8huu2HWYKd7TQ8RmpR+a9PHmjnnwKU1tOwYPc2s
F0XLFjSFehuaVq6Zc5Geu0BHv3biqUxOQT/G8J5QvW178atTViV5jrpoWg6quKhuU8S1V3T/bLwO
mato2be1YWVlNyBtZaMP8Uk9YKoSb3x4+987GeSg3vfbkIenSGh9E3Od78Y85jzc9nJW6xW3oQmi
hxn+ze3k05CCP7PoTXrHxOaNvWaNniuzfvaSrGLaxL36UlD1g+WTo77a9PAiCP79coAK6R5Agnup
as4QM6J3Q9kvW16MCFbL1Y/kAA2Vzu6dyvr2ChQ+raaz0+Qft42/OmDdtvcn050Y36Sx4EBGw6Tp
vNxGohVr9pwZsn25atkPWpBiuwk1/7Fe6Fx/fvrX42Sx7jFTS43Vo7Jz8aMYS5sW8NIXYORi2OEu
6T05xrSt30wEq9VrTwjN2jrnh+Rp0aNRiyiYZzSh/PmHLBHBfwN+EaxWL6LCVtjN5F5MAAsfM89G
8eZ7GCzsDFqk003RlFh3nSXQ5iKEC8NlmNz2WzKRNEEgVGSbmpjELw+p3870LJ6V8NFaXRI9gnmq
SuNseNmnP7+h1xexCFZnbpZq8vhzYV+qXgZ7TLgpXQH833AFwihonYiRhYni3HD1LakqFe4DKaLg
4NrNFtb8Mv46Eqxpwk/AJdz4seqP9dhkP0zbGd5ZxL96atbTZxl+NTs7nLeCIfKbW7BsmcdV3eit
o2kEVXdHFDcVd1UI3u0pho6ZgtwJEB8O2mskUK/COMF4dL+FgzkTpqJJlyjVqNgeHEWLx7EYW3FM
tWXejfHcyOekbXBlHqZ2PGhLds+ebwUHOnKH5zrNuxY1VOlg5KdrVJ/aSgukmHNZ3ctCOnkGVsxR
1kHLtqCXNg+KL0kNwULsYKvLpNqNAqWLuzcod5QPQEjNpNsJE/bA0fbxMdl3ynMPPfAT/zwZVekZ
aO10UF9L+tfhnXnEZacSq0uU65nVfMxSCEUIjZx8b7nKTw7uPLrRaeBC5NyJ0jZnDIchRu5KoopF
3z2X5iK7qs/VNCBSoete3ptdZ7ygFC8A4TRTe685puKD3zvI/eCZW+eq6LLmkprSwYMsULH6GJqJ
k9/2s6C/3x7jH6Ax1XGmnYhemSYk5tV2KY+NLurq+2QlbhLuYl2Wn2DTKfGVtiAn93ekdpx0ix0B
E2SdyhE9PYAwt9rbVo7Z9zKk03yPFsv78X9fnMvwq1Mq9WvX8dXQ3HqN9cKnb+9nL9Xv4J1f2xuX
wVdHFChzy/Xi2b+Eee/ee4YjvlF6i9P9TGv7ez4Wy5O+soLW+RwrluAmnTC6GbGcAQU3DvThkVtL
jY9uZiUplsqJdWoi0/JPmajc+p1tbYkRXvu7q43BnPAuH8O0utGYv91hBs8pOfZCoIKI8Oqpk8JF
K5Z2er7LxprW7qnFVvO46bOtzTvcRS4J6UjflnmcPGvwD4AEuua9MsBrpzMfzlkFjYHI0IF7dnND
F3uD+terkLfaspbuT6ZjoJEMB1hq//m3LLPhlRf5n0yrY6ZjExvTDQSAwb8rXZLrVPGqNLsGfzAX
6b51iARvrDAoYXf++Y++digtv3B1KOmyy/ui9IrbmJbOCLE82qn2Nk6mSD1t+gvrBM7SEh6RL/Yf
s2nOkDhgZ6ojteW6xvP/xyhAYIEkDD94nOpSnDlj28fY2mQ8s4y+WrhRQUW1aV35mATgQycSvleo
prakbpbRV6kbmpjcDPpKdtu7ovsImKsBFAX8Sb0Tkr3xbdfJm8RAtppSgngM8wa01ZxmJ0QU77Vk
/xrmlfm6zt5gXzlxk+qrG1m1wROF7SD50Q5T+ZKihIt26NKceodAvGr3EtELPc7wSLL6NnQmvzs0
LUfE3jMqdMLk3YL9pAfnQ8XJ/l5E+tbPX0WkA8AiBQ3CvmAVn597MccoqYVpbsgKL19vtTcUImpM
7k3lhe3cPlRlb13aodpiwLWMvrpOZuYcGhEz7wHmbgqlbWzgnVnR+J572Bu79tpxQIxZ36eeLm7H
agmbPDtJhuMC9BPnzi452+cplZ9jVMvYbVr10F9PWMfk7079ZX95ZfKsU0QZ5huOUnN2Y3Zpjus9
6uzrNg3yv/oBnBegnc5EqZcMuItUU2AcM9WlV8jicg/Sd+qWu1ATln3UaPXgTxdSKaJdbzBGkF6Y
mO+1gXQUdX0Hhat29SzuHEdXzosXlskiwBqAxHykA57fazuIQw/AAjmnUier9yioxQyUwo1Bg4Yi
e5qbWJiPs00C7kagQ40fEvgnyd7HDPIEKi83TzYvMLkemwAiEPC2yiqvoZVChrzKi1luCySc9RUi
cVzbTarMeMjSJu2vojjE6di25yY61dmiHdu0Za9NHYBlmrXW0n00UQeGgLrNWZ89p3nnqvJGOLRO
sZlCOxpAnvkYpmVfPBc1RenrKCxH/5hmEFG2/YjV7kq5LMpyV3kP0InkdVKk+muZA/j68+jLKK/N
31XUI/zZVggiotu2AxbzxRyCvL+gp4uP0aRL52QhCX4nLnhjH1ubPZhWJ1Pwk/ZjUeZLyM6tQ5zG
qBXvRKe/umxe+y2rjdI3jNRb/A9vIi5Xd3rwk6+tE4C0RfhY3Lm12R+bYLH3lQXYmZEcvfaSQ9GW
NpEkXO2pIJ8zhO3NAPIGZ0novvoD6IfRltzjIlvcVabMnskPuF/aObNcuSvDPkJaIwyvYzHWI/9J
L0dXQwWuylOnwBB8VIEPbXkH6J2v+LHt0rnlXhu2RXysnMpTnyYDJloNDjbOzS+RBlV0qqzYpwMy
NKZjl8NT4zJnJc/e1KBJQmsbQUhOzIc8NW0POmZUXtk6jIJvminfH3UcOxM0K3NGVfrnafLWt1sd
EhOQ8r6QYfTkm137MTHiWYOYAOSxbfjVKVGPjjQaMgk3vSzafSr78G8rm+1v20ZfxYbuDCp27hPr
UnleQ65CxPOhymfZHv48/uv7gLPOOvoIfjGXNrInVSoAVAs0Cpq39jWoyRlVxra/srrZjZMdaw4M
42IBDbMgARZdd6SM7n2DSwYX589/5fUP7QSrSBGMVO53YWpc8saZ99ozyofA6MQ7u82vC8d/lygw
a7ah3xJTwuzrBpaKeSOceoamVSGmcpoGqXdpe1Id8ATQ88FuQ7/bx1DKLpCf7WEHnjb5kWXgQ297
WVrGlQB4Wxw9z7ROfqhb4ElOKo4WJGyMn+NaVhX8IEROf43Cm+I7rWOTwT0vHF1uck2bYiKNpuZJ
V9UCvk48wYYUF9kh5EoNuToqY7M4lF7e+uGuDkt8Z0/OUMP8/vNrfmPKrIWTwEQy8FZuSsCQ5gvi
MfQ/+72FdWsYqPeKY2/8kXVOFi5SjJ+yzp9CEFHJoYsb+WWoehChaUYZ7s+/xP513L32TZep9Ns3
hVRgRbaR1Jchh8Sf7OcO8M4OKHp7hBgl9OcpT5vpoBR9UIfSVRN46b4/V6PbTGBxcq1uHYkBE2EA
EOG9DzzyWBWh9blqp2afNRN+FzWaEgN5Uxw3+c5E8YSJgwVWC2ayP9o74OHCPEwck5CwZJBk+2VL
KW7bJrdhxqBhl9e8jSLfy2yW+c6VsZWiHNWp7jC2HoO/cwM6YOgazS2FWwiHsZFZPuWD3DYGJOux
U9IR7VvJGSxT7v6QJZlLSjBUCKN7iHR4F+x8f3Duaisuvjnkj0+p8qOLzM0quYOsoPCoCFyZn4aR
lKN9n6I3K/9RIITuyhjmyc6A2908zEJlXX+iD6QS3zxtzdbFrmNn3+Muob5GiQ9ZOsnUoG/w1zG+
KNA6L4kihrwuyjb7PpkjXojS07UAXlumI8Bt6e57CJ0LPdsX1V9VafbZvR6EeRd4kzJQmpOa+0Hh
3bw1jF5Ml0wbxU8HHAKKe1j3ITA/7OXwnmwm+Kw7PGkig2/leIfBLg3xiNWDfUZqGvGmi6Do7woK
X6AHmsk3ywmEX+S7d0UtppLX6ehrXyCqPpdQF9RBGzNgIyHLQru7frnfoRnqrW5vFJ6V0NITuMIa
j5Oe25MaFJc+v7MKNgTDjovnQYfAR2QxJp/sZjbtu743pukfOF0QTaacW80u6hNn/uSpfLTudQuH
3Hdmm16h2ogN9aEw7exu6LU08JqAPmft6mAOD9M01AePcAUQYF4YuJRAlHzInNrkYtv6QXoF282r
PzegocVTYWai/gC/JFAveE7pKwxYkzNXEJiFmps3T+8gPSN10NOz74FwGhlkwoQh5Nl3AnbVz6HO
bRozK+jMR/rNYxzLu7HTl2YY4m5HFrF0r7jCh/19Z4GJvU08vyA/FWBAJZNr063G9q6dSbj+mH0y
vuNhlqIsuFzAAAIT0brqr8z2Qv8KYIXlvoDdktEhmTrfb7hiWPIFJmLAdHVqb8b1ug/N+aVJhni+
9OzRwwfLwPD8horsnP8Fp0HuuNKI4BYZSKqvG7Tr0bEMQfUxvc0mOmhl6valC8kHlIfQsoZhsbRM
2d3mYfrBNTHZh5mj53PiGaBRTSuEcwHO686iF7bc2X48gAukO6Z2diD09XgEQVKLezAlIfQ7EfV3
Isf05YCqJfI/yroJJuxH/Eo1+3YcurvUl4Zzm+fsdcLH8Efv0jzigrSDj1tnpywcR/MD0oHmhzmg
xJJJC/rkzxviq7orlJv/kac3hVdDBhouMisKD0inXwz50QihFbv2NFJJyqt68Pf9xDUxkkxQ6sM+
GXQ4J9l7CcXX43pnLWM36XD3W7eebuC9ivaY4RlCuMkk3eeDSe9L/65881UNNr93XTEjF0egyQF7
CYzecOhLdAKgVqmacWLpw+YBDV3M1bZqz9pNa/ktQPzEzjfW08WVxnCwwTs82JiuDncxoDMq2SbU
0h5+bY5PwKe8i0Vy5evEDf4Cb+/el1T8yqdQ1c5DTKrPPTmlzt+T6L0V/6wCXat1nNo2MvPGcSQA
AwJ0exe33rAtl+WsK3MGQY0ZhMN8A+A2iQ+pQ/H70ILUfyd++5VYeeU0Xqv/dQYLbWajuASYL4jT
oo3BzcI2p0MqJ1EewdeOzr5sa8/ZwwLtg9Pky5mSCyhjCxYLysCbPy+EN17lGhRACV5UeTHUjwo/
2GqPr0ScHqEZv5ewt38JQl77rasLX9i2rVfJonisxqYb0x3gxz6wD/UUh91DDYzQHOFTZ0H2mMjc
EcNTK5Pa/seZSNyCjcnsJ7DV1Xfwg8hu3KJtT5Voa+sljDoclKaAfkAQ/XIxp4rYRqY9l+/0u2+r
FoqpCXB4b4YStylVSwhxwoNAPEkk2Vz0ivss7yH5Vz1skb3rNsq+QofZAcepcQ/yeXbzGBpjetWR
WAQghWVOcd9Ls0welAMBLssoqUIRYowuL5bUWZkHF2rrnXfsQjxZ+IAJXOdFXyLkiJNDC+IeFJ+a
dP21S6fx2mrAw0YTfcNAzXv4gMJLquuh5qKFiLvxCoBpFRYHEEQXj6JKw4gKw7x7bp3UmW8XyPdx
cPG937VZiU8IaOvoOcEp4IPPcRodMiHzqykojEeB8+wnANOQbGyLKnbYdSkk4S7MPtsZGefIlrZ+
VJKG0HNCjIBhlSR38tniFv0ZQqxuYK6YYJIHpYA8R9WCxHARFtwl2Avg0oVY/gt9I1jsTB3p5c8u
tGN+cAYridi2IyYEkwwPNGkkEy1wsydX4ioTxd5i5GNj+oZfmLLTQ1Hi/1WBWphOoInUk5AzZnJd
kVhnqK6828nqje/8q43zTK8arhDohCCE0ksCfMCeAfwOvhQv+B11uwSPN94+I5wyt+id5BA2bh40
x4GbevfRGRYPnrktjdE4VmlT1vVOIHzhHLO8trnPfQtMrukuMyQB4h4Hez8XPcg/oBaAgDpy3u7O
qSg3uGXvEoJ1KYHnTlUFFK4wEBEcgDT0+Aez7wBSLLsMH7+hg8UEV6sRxRUhN2qJwgKd+qWZbfsB
EvviW1BMRvTFV0ARd0OWgx2rwBntpjiu9WE06Yy87rzFZW8M+DoH6B7dUO/jgXJHNgy63CNuTI64
mYHJMXAdJSybo2Y6EuhKuZ8E2IxPVopLDSnEwstvtFlWONClLCz+X1lkniWb0bDjau5+mkoEqtZO
ANG6sgiYflb2oEm5AxrEEoikp0gWcAgqb+WVCde1PAfNAuHVWo5SCc+4JbOb3ug6SLFqKbsmPIgC
XppxxWWnxbPMTEHqKzotrhvA5y+/CIZzbcNrsvPGhmePR4HlX1dOqWpIkVBZcGLIRkf9BKBttOHJ
z6zaPod+bOEayCE2fzSqoXBQW4TNSC07sfZYZ9kcVn2TxJ/8DBLxRZgCSH+HruTOndTCK1ZCWA9Y
l+DGB3wMgq/oUj+5dB6x6H6YksD8ANgOH0G+GNvCUeKl5iGYJHh+btIkMzro7NmcPjeiHtKXwFrm
D45Jnn9bOLn9oiUAdPCQcYDyTEal+qCCYLori8VN0HPHHya/ycSkL5gr9+DKFheGVs7OJdc0K2Dm
ksrui1/k7FKeU4vjPMBQ82+dqk57sbfCKKKyZnoxGqJAzdiUwV6Eb8ulxLk1/MweLzj0IP4RvWMf
LRx3whz/lBr23DzM7vOmY0WusjkhsXiK8G1ZRISqU6f6C3So90R2bxxaa4l+pzClaFIl7geJ/Djx
lLy20m0KYWmtq5QWxAirsSDLjaq5dDhRgWV+J7Xy2oPDQFn3FQyRS/4gDvXRooW07dl+9YZzfBl5
lXgKC47VIE67oxHhBalps1VboqFl6FW2yZAYmlVOMh9p3L1RgfXk+e07eYm33scq01TgM9VSlGuP
XXUTFGJvzu47IdZbIy/plt/yHUMR25au+IiWPcK18vZ9Mb9zd3hr6OV//21oksl2NGJadUy03EtR
H5Li4f++apY3vQqVaNABQ6zYftOUBGvxwCa08XWsIuZyhlieoR6ntPWxEtOOd7Pxbayywhi4muxC
SbeMTN/MvhTqsO1trPeQeWwDMub6qDn1aDE7BP3Gh163CRB5FjFy5e5IOyecogoe9rZPuG4RGFye
GH65Ps7WT1EaO4xZNr2NdXdAXfS22zfMjbJsr9zIPm1+5NUitEgSRJQf4ah43j7v8QSq/9r2zKtF
WGVaYY7JrOMoO4xTe/R4I9uGXi1CboD/Q9qVLcmtAtkvUoQEEkKvJVXvdu/utl8UdtsXoRW0oOXr
58jzcs3tdsUwr44wrQISksyzwHahxrabNeoyGjQvJ+55DAHeP8MbhbcV1hFYwXp5iQ1ATGo6un2z
FYQLpGllMu8jI7y5GFLX099u4EO5EubMuxgqgtCvvUMP6wS3b7aCEFrTTcUquh67uhjCbIcm3M+8
PAkN+OAwtVvzE8gUwD2hg1YH/QsFHr+LldvlYjeWN2qYMVUyHsNanAEE+SjV7Hbb2k3lIgIYcWUI
RoKhZV2A/eB4NNmkjVaMncI7dIWwMH2REb3vi1Mk7Y/m2gpH2bbCNyViZtxeFh8StK7RaHeNCwrj
HCmT9Wji4hIyzF+I78S2jAObqFFxPG0LlDyPjGk4fEKYk36qoVrNTzWkEdZ2eQJ3rm8FJUoBEV4S
OKMWXAXwQ0Y57B+n0PGtm1HsOlJyQbjvKVnkD0fnFMSmaCyyXL1txkoWK/udglAn2c7Yt9uk0F/z
17DFyAu6i0IBBaOdwtG3qRltU00tRD3G32kT1HwPwFE7ZQq+3Q/1NMyvmxwzjctA1MM5egBOCTus
Jf+8DMDQYPGq+T5yn5p6hI+ocDpZfbvxV4wkKRkoVMcVodgGd8GkHKdjj/9/JahwJAZeWcLOFo63
y/7E7OGBC2FM5fjl1g0p6AYaOizrjrAm+UHVP6wgTgmDbzMuiNSA5Oz7mqEjD3rW0fUi8+2a7tg3
6J4Ap3Nso/EyT/rbXPtvLoHu20Cpvp4nsxsLHgMBnyCWiwsjhRMlKPbtJjROpriGaTDeBG132LMz
RR13oN0D0ZTMHiyRkfjR9vcbKcQTzGlK7M4G9LqStmn2zW0UBNwZXMYA5HdikGFOrKhskxgmeArb
BBWGtFTyDHh0xw+37sgCFUK5jJiTZHoZdHU2r4XjyFZUBhXqa2bAR+fosbKky1yvA7D3/wx4uLFW
XBIM3cJMcn/e+e3olLP63LoeA6+NUNbD0DH91XKADhO3t79vC95OMA/634rF/uxA/Q4f7XaKcCtn
BRUSFrCwoDnCH716rkCT/gmb0chJiCP2ba1b6VW18ENMyUSq5xJeVt48OOWVUMb+cyFRFm3M1Azr
UQdfA6lTFKyd3kswFftz5LHJNcFtNr2pFs5LnYzga8j8/kQStQfef5Mo3xZwnQq0eX3aDscBXKEV
gNfJfCW8ouV5VcqOpjAtwqZ3OlpiK0Jrf0p4CIuLY0/AF5LrYRPxhdvQVohW+EjR1tN6jKrkOYAd
OZrAvePSWjFaFqQffbJ/NqoZksKPEWe522dbMbqIhm+gQsFEDVNN1ghe0k6iSNjrVg6r4C+61UW3
HmmCEvqg4ZbigphnGNqKUuXvLgsFJoQU6hkGqg9kOzUhH2xHuz5MS3ise9WyN8bi8glWUr166k0U
TGd0GJdfUk50dMu1bP3Wya/gFzWs3REsk/YAG78VGjTld6eF/Y8wa1OGe2dmhZVvTl/HMLpqIXDz
5Da4dYmuuPkT07dYWj6dRxR6OaUT/T32mRWiSw8Gn4SywXFoyhvSw9cRnthuX22FqKfbZZsWiedx
3y93ia8fYKCkXJjv+G4rRscpl8lYMvM7JZ+5zujmVL3zbTlWuAmgJQvbkePUU32Gqth4RaH65pZa
MCtKeedJES7t+AajUpBJA389q+Bx5rjFrUA1sH9c+joYjlyGF3CUyahXONBacAbYYqwVBwsNJnwo
EOb5QcOSACAzt41iS7GOTVeENV3wSPGDq6SIxAEgP7eqmG9LrRsjoNIx4wVUeMWNXDr4kEAm1G2+
bal1YO3mbpoweDlG6C3AIbMy4Ren8ImsyGRog3f+hFkBweIINevzJbxzG9kKTAnDtAWWyQNyUA8P
ofBi95J0G9oKSw/6H6D4YkJgkYPM2dwPZD4B8d2/7p3ExZaOBdgW9qxQPTuGy/gSaX6X5A9uH23F
JDFxgOcmZrpskiwaf3kVPcFo+eibrXgMRk2Gssd0xG30Ai9YaOVNJ6lS78+HLRkraoCOfeSzOwUq
TZCzEWPcXhK2YCwDvX5p9s/21rut0Jka3HoBvq0Wu+VTpMYBI5ckyvaPXqBg7LSKtlZsL7aiifZS
RyDjjBAYp+r2RM78wTLaSrE91FUDWBoPx2UsP48izgQpHIe2YhF+mEMnewy9dvmhnPOjH/VuVbzQ
ikWAo4DVXxQ2CB4+IxA7RfPiNtXkzxcKg7ZKkYBSfVQJxNwJtPD7zG1kKxSjEvrza9sPx9wPykM5
xk/Q8nBL621hWDajQIPzaQCaKEphS5JJVDadPtuWhY1jA09vuIsep1ke4ft6PZfabVvbYrDbZqbW
C/DV+5W+H9YidjtQqfXONHog8PvbnznwGuRoMJTMgd2EXMHWHJl128HSDSOLejkuYIaBxOc409at
SOd+8AK/wQWD9kWTHAvIfbutoRWJUEGIvbAqsIb8BYKy17SPztxGtgLR7xJAhAH1Oa5Jd+835V3k
2AKwdQgAFYgGD44j0B6AQ/q6wKj2H7dvtgJxTkbIioS8PwIen6k8OXoydItxG7QTIk9qoSnSH1VY
XiTQgu9BiXD6ahu0AxtvmiPMkTMtEPaf+4eVNI7VXRu2A5lzEBPgvrpfirPKn+GJ+eD21VYgwmbZ
dDAMQZbQyfqih3XSWVeJyO3Ys/U/IMY21FCSAnmogsumX9zWYnFLb2wx1wgu3UtTMmySsiSHqR2/
41HjOClWOK5wF4XkD1JfYwYFARt4olcqccMcQZDozxtsYCusSOkQfuXA4h1gtDynQVu4NYZ9W7nV
i/IRtq8m/FondYcuAAg2Uc/c3gW2auvAJ1abYgq/loBkglE4v4KO++a2E618teo9oWStw6/dusJ/
XG1JCoiucbvKbCgPrJ4Lhm6D982LgJONpb8elNJOupsx1Gr+XNKuU7B4Btz1G28Dduh9OMkCSOV4
79iYHrbposuBe37bJqYvGOPqaYDvqdtmtxU/EsDQ5QChARgzQC+aThIwYIBx3E5FW+8DymjtABjE
+mPHD4H/A8Vr2A4njqNbgSorI2NAeopvctrFzP1yqId0ydngVum1QT65rscqFEnztpq1PcI4/IYu
pZNPIDYN+XPT0AWW3UtUqW8RMCKX2pPzQx5XrhveukS51qruG19B1r1+0tTEb0sJ/WbHibeCdRi0
qBSapW8gTAu0Ngx2TRHpzS0DsOE+a9mHMvQxPCQM6kM1rv/EulBu3/4fwI+nIR8vlvI7Vau5FCUv
rqD56/Y8sSE/7Qz5tboaxPdRwANmDWCQvQ5UuKUvNupn5mRgtMcp5of1E3ykddbuJjlOB7Ct1Oqz
qU4gCda/0oWHB3gUQgfW791KeDb0B8fV4rE41q9Ud1FagohbUd+xG2uDf1YYKgWRoOBFos+WmrBe
07l0UXPCg8JG/rQQ7/M2b15fiWGZmqsyXY05ZYi5H1TvFJZs8I8aIUHk04a8slFkdeVVBwD3XTe6
FaRgDuQCsBTyqvr4J+H0l96cTAygzZr8eXahHhGQUQMB2orZpGKoQClecfU57ESMbl2nrPcnvJWH
9rv0IBl3QYpq++zzVpUuuSPGt5LeuAkhtbAmwVfWRiyjqjL3M9haLo85jM7+nJveI02CQ7f9Dqg6
fN2bck39QjjtdYxuPUINFRQdTdF+Byjrk2lBTtcLKKluE2/dpwnMsiMCrvK31fgmjVU5ZEJpx1m3
8l48y9cxAYv3+9QvXWralqSrF/10+3LrMkVfM6rLmTTfd9O2jKJBfsdz6jkuqXWZyqVSvp8r9S0I
m/AQzEsHTd/YKcvAklpx6reNP1RbmIDp13PQxsCaHVfTuq2pjQzS4EPHyT56XzfqkMdTexyC9hQ3
eQ+Z/xxgEFK2QlVUAfAZOdm+ykgJ8qsC+fmaQzmFHMttC87X3pPyPgcf8pSoyR5F7/1BK3YxNNZg
6fKv4Vw18ZHHwdIBybLWfXENPctF0lSiK+LiI4GfZ8UyHCS0Z1aa/6CTv8apDxmSyxayXMxxcaxo
FnMiWq+f+rfCmy8UJJ0PY+Akco1vt4K5gsWD1wRj8qMxcNSkcdudTfCUcDujbTARb8uhnyfKX4b8
95OnhGmnikaX5xq+3QrnGUBpHeBi+DEbFYI9CJk80Ti9NDG4Fc1mTOIq5xt/Ea2A0IzCHaDr/O7v
B9G7FHqG0a1objiIkbCX8X5wNUf6F0SDu/Zirk09F5fxHG9FlyVbLebPfm9EczMGVUPTaYQQwlkh
lzaHZw+ggt6hiss5vCVj6ImfbAnqWVzDSA825l4lutdBCq2uQakR7U3ibzBmP9CeReasLD3so1RS
v0rkoeKRDJ7+/sv2fWNHHgqr9pqQ0isiAvb3AxEbu5pKE76WdX0K9/tbVfm94a1VIWJlagnn6GqQ
KC3eFgWL1A3szWCBtc5b/CNf6lZCfy8wD8ZEyUtVCDGmeEIF8VXMdtFhXvi7I7eUSwbcc/NcSzgn
nOWoHnbnE4QMfNhitHL9tLbdjH8Iifo0zCV8FBtC1Q2H0shFVUV+dKn6OeyeummJbqNIL1AbXFiY
X6OcZWBXJgIWpRMPqhu6zklwHL24U/nBhGTz+Pnf5/p3uead2bABI7NidFDboB+HETiyTLQgQEBe
JMebgsW8ShmUY8LuMIEzrA6r1CYjkamQVbcrpcAOwuo+FzgAIG66FCarRLFAtyQYh/5s3Ii5m2Bc
vmWcBOrTTAHFP7J47H+BJBo9evPO1f377/hdX3nnd9jRsNSsA/y3Lm5yMYwPEI2ANfVh6/LRXCoz
lOXlsETNReKX4xufOZ/OAkVVAf2YaTTB89wEmkaHIgdDO08XA5Fs6EEV83nbLd2nbhWFZ1K41g/X
lJc864uS5V/+/uXv3TPY7TZ8D0JZHelkW4KNOxTjDUhaEGaDNAH9NEPNEdXuElTwE6fd73rCO7Nk
A/qSUi4g0vvJNRKAlf2KWT54PwiT+Y0pw1meQW48uqx8ACsDyT1sv8jXNUR0qkmdoTAspi01URdA
Wxnc7DL7+wx8EO//wQJ6Bu403cyvQxGaBtInMP9Ko7JUDk/CfYatu3Wol2HeWDA8Mina20ZCGwrC
M4ScqrP+Rs28N6vW5bp2KwyrC8nuRZ1UQZV2mBs+HbWaafCU13IM/unKIrqQPQf3mkP/RpqDSGJR
vwxe0tLLFRrk220OAueEAjDIkBOMsMLBQ4oxBsnQZ1UpgpSYRnrQOYBalHdglIJzJwReXodBjexu
nYF6DM+CUQZfGt2O9CKfDUnlAmjomCVz3c4FND0gPOg1AyiG/sDlq+eD2X+up3w9D9ZG3oMePzdP
LaSY8YUE5+9yNuQ9iW5FGSX1wYNwJc28iS+ll02D36oDjmoB7VAd+x6795ZC6+t+nXsUyQS86Pmh
njpxi2RQBTfSg7G0NCTgnxaiQ8CwuIzLK4BMu2o3cGrCVG9BdV+ES+lfQXqIhNASWAqYC4d5PJ4j
9Q4LIFBYex5DO2Y+heH6XQh7b/32jfkvggKZJgWj0ZLc+3XML6toiPsM4u5bdKOBzAvvASXpi4sq
mKYQdJxEDE8wfunoJRx+ZtJfqbrKaVZKHxKYJ47lj0LCesLkcd1yoWZs2dgb03zt/WcTNMQxIKyk
h616jJTh/WM30+l81gH9x0sUcUCt7eFm3a/QVspbWMCwz0wo7yxcpX+hSHvitNxD6p2lsiGIhEbz
LJaif1wrntzNTbOdDxULzDHqRO4C4MAvsC3iB6L9wpSE3zMN8eQJHi5f41WdunI/WFsbjTjHFWUo
hOtH3idJ2vhY25otg9vsM2svz/04r77mxYPvRfTWn5G9pQZFWhcs5T431s7kbW28cZDlA5u68ZvQ
sdiAkOi1S0lmH9/am6QiY9x63XK/rpLV1yDybfKw6I7xB6fbxgYnMrVBCnBaigfShtFnrac6PpTt
1r/+ffjfivXv7VArLYd4SpMUcAu5nQldoLUDnO96Qf1mu1uXVnnlle+paZAQtzcx/yp6EyrYYBWb
OoiSeEPmQ94P2iI6njC7PC8ObV+rOJsDM8pLiNRA/fhQ1auCSA8FpiEPVlr6YApqv4UUFmt4Vvdy
6zSExfEeK9IqoRJKatW8tVlH8f8AnyzaLOmKNbpcQ29VBw9C/vRSJZjyxqEGg2W0bcpZxws1dG3w
WMVQTJlkoq4C0G5OvGY/OAUia45lWJgGUqPdY44HzCWmCXSNlXVRRpuw+fX3hfwgTG0sKLTVcjxx
BvFABhxj0LMrP0WDU7Fknx+rnAEdvBAyHrN4gMPC8LkZ2/DV1NDp/fu3fzQ/Vu2CTeiZoH9UPECq
u+WZqPHsO4gcJi3ZKJbxRM3it9j9O1vdRoYOTVQo6HT5976W+cUa1H0PaSK4Rb+EEr4va7qGEYRz
j92wq2NO+VLS1xg1S5Y2Jgmn7z38Jyk9D6IF2cEwy5AeoVsMy+YT0/DREu7T8697HXpSPCzXKbgX
iVcRcaDl5NWXbR3JU/7k+3K9NwPWabsmY9zPEAB6XGM5fmkiRporvwYA8AqeMS2HCGNdPyRDqa+S
YEO29Pfl/eh3WWcw3KXigXRReC8Xic44MMs/x3EWJ0b/LaTy3o+yjmBoTSvWNG18H0ZA7t023uo/
ozcxfAKqEb3mLhfbnIaLyC865QvzAGvk5lYPG23OANPh6QpVPqVTTfTU/8TbuQ4fVN57l1DoQxUh
TRYjapWWY8hYfZjh8ltmXEDpOuNQw6yuyOQXD5AlkEtaodky6sNYAxx/w+TG4yuUjQvhlgfZ6NJh
6KCJnpfqURKBgxdmhE+jjogDJgUhbgNMeW9GakhCHkVY5fccrkc/e6bDo9MesEGmTOfhWEIyDFkE
VLV8zOhn2Aq4GM/u3249mToiAmiCqupB5yU8MhvVQEKMktx3i0wbbAokF3Bo0HR8nNceL4U8Lq4g
wCYd58aKSgCMSmQ8jDz6zaggmCfjrwogqce/z/wHh6sNOc2jbkXBLW4e834OziXl7XzVNKU+UyqI
gxP350eCoKEVhF2dxNsMk9JHzVc6ZAw+EOTQFUMCcUGjxU90ww1cBXHReymBK9xLrPPtWgXL4gII
3veAlceH64YOKmvzRzaihjiu/HJsnQAP++DWDd4koQKke8ofp7CTZ01fzg9wDTNugW1DVTseLGyr
RP4oxhnqspreIOMrTwz+wfrbYNVGJcEqxiF/HPy5ONeJJ2uoW9Glz7wQ5qwnNsAHZ7wNXBXlDKp/
jtn38TTd+3rbOZwuXPAsmH4bvMqTzW8S0iZQ+dbemZ8P4TPqBsuFU4TYdnkT3NZEwYfoHhzP+gUN
1ULnF6OfKP+rl0i4OmV//zsfzZEV56ynUW+WrnqSQTsd1mheLjwx+ydOkT1ZeucatO21SOPVZi2p
fMqTeVavu58jyrFVXt3r0I/kNVqXsjoYmMidmLaPfo4V8rnZAgg5dvKJscm/qdhEbxffP5GsfTS4
Fc2oHK1bEhD51MGRAa5+Pf9UUugLuq2EFc6hN6DWlITLA8zwfuYoHeoMxyQqN07D25DXCWXLNY/k
+sBBK8WjZavu64UXv9xG35O7f6WJfG62icBI84mgL1BCA32uyYEqeeo6+uDAsAXrJuQwa4KO3hNA
RlWdCrxoa4hNbn1wKPpgOtWw/GCFbQws31CmRpskeWgkiFqgWPSvIFg75ko2DJYFuVryZqIPU7LL
v1ZL1VTpUhTdiR1Eoz17fSfeyP67/r0MkM/yZsnZAyRCpfjUhLEPedUOUsedWZ9JAxms+WgE9sK3
tum85FUoA1GRqgVBo+tbOOrEIRRKzyYSiEvf70qTTgucTBsl+ZjNFVIN6JYW9K3qF/hxoRPePTfj
Fn0aAsZfKxqaTqXVhjNdlDrybgXrqmHDA9t48wMQBahy5p0K9HMF+e/iatx6LdHqoLG4CKBsys/W
btjlcWOkgreyDasvbEaV6lqIRj1NowbPUi64s8HzLD9JMg7nYiHlrQC65efcQikWwrPDg1yCsD9M
OqIPEDqoz0Udz3kKglXcpZ0e67uB+PVXbeL8Jd/RK8cQEvcXOh4hKptL1acC5Zn1IOOY3PkSACU/
WFGSXrtogjeTglrntfCG7n6GjusvtqHScinAWo9/+BouAmlTLBvcyCBFzGoP0ue8b8b8UOWdWc7h
p0Y+s42OcAL2NbsCcW+mqNNuJWoRjbwCcAHKlL6CXdxZR3p963tx36Uhhss4JOTNIeyqCWLCZZDf
Dn0/vpGC8OU8nE3Hb8S4lzO6JDber3BVZD6vDNz+jquc2HamsajdBTaCye8aH2XZHyBYrd1nUQOI
JVtIlt6G9TKd8xZV5yPqSqFKFSLsF4PqkbgT+dZdM+5FxVHna/Cr0VMrnwG4no/VtObfaeCRr9M2
Jf71OpZ4+Z/xduz4BbxH+zkVMP8ub2FxsnkZQ594/cpq0tXnXUUaYo4hE74q0oZNI8xBeYWlP8ys
UF8GkO4iyDGgd5lDBtj70REF/aK4gJU980adnwkYHVcH1nVbcgax4B7KzpCRg8Q0lckZG3wkd61f
V2dMkpxchyASkANftt67SoApLP0j+hra01/8YtXybBehu25I5d/SvCWfpgB17DBS+D8a3X5ASUBC
/x5OSqGmTOK1g+hi0s3tsdqWtfvJGsVTVq1J8drE5bAdtelz/ZqvecIzUg7ldMWYabrLBv4mOayY
wKCLDh1hZZK1Tb7I8yHED1OLL8PPXSPwZ8uA8zhreoUTY6o9PV0VItpM1sFJ5+eG4Ps5RLWfVfDp
LDNUFrEBGh4U4vMgAvXCt6j52iwVD28a3uQIcMKW6JLVTBkIoQIWA8xJwQ8DF/0EbwuJpar6vr5j
EOx9Q4K8XFCT0H9WP0j41QCbizOyhWxJcwqZyENTdnq775YYjFapJnYjWjWRTK9N5N/ANq9gUPEz
qA76DPUyuUSdyvJiMgY3hImTq3aNzWdZjF2VVUOVXGFBkup28lTi4z/COOAXIDjlfKbQ1TmGa9yM
r3jxcP7Lr/pYnk05ggw5RP3CwkB8ClnJ26yZ28EctV6Su4U0an1YNUyqG1QPPwvD5gxi2UVxvhAS
RPddpFAabQdO0xlA8OfStPwYwrsshPGBWPkxrgN6y4uF3JexXlBgGXJ2gEZwAOtBaaYwbQC7DA59
whp0pWiBv1/Axqe6N1WlofcMYD+77BgKX3yiNGuWiV8TmMh7h3qcy+1y1ii2odK0vrRJkxdpKJAK
eTEty29D0frZJnMgA0i18etKFbG4hQtwzKFH0LOb1VNQP28BuKshk+7NyQEdqkVdNa2cB0gEx/U1
KtloD684rN46SKyXV7meZMahFGcu0LFqzzvs9PiahAG5KyiJhpvKQEg4ApAaf2Rcx1u0spc3SLiN
gPbGZsyGZT9igt0XL11lNFyQmYuvAdXVNyj4inA9aBQuUZlQhXzxF5mYjKEbWV3LBuZgx6onHJr7
ISajyZhs6u0GsuhCwdIlz1nGlrkk5QEoev9GEuzdAyS0vbSXcIkkhdcmh7if6v4MLtj0XMRCn3t5
GJozeHnw54hO0Sc54hVZk2Q+T+IYUlmcmPnXAo+R6Vzk8H8Bg5dNFz5uiLOlKqPpScdwNIYZMQS4
qyqcnwrh6w3XxC4ObnZTgvPZj8hb38yDTCGBXlDUWCTUBwH/OAxCwUJm83RUnJOtwOWDzUHql1kG
4kuph95ck3ofr+iYr590OOC2qfIo/977daTSRlOelWiEfwfwUemDTKrdIBYmFhCqbldyIjH4IK2x
gf1QhZFzpRb+AC+2POMeElfqu5ZRbB9PDngpmHwTf5hgr3zQkvb3nlHLCeLrnkG+k9LYsH7cS90o
ZBA/zAErRuzlghWHfNA1dhHh0qQ9q/dURDfkM42cf5T1kPCpz0wLN5OHcNovjKGRUXHTkrBp3dqT
tr7nyvMgH3kXPwA6r4eDCAIYcBl/2H46ZeS2QWcY5SUuojp+GGZcnClBmzg6H02/nWKLfJSSWxXU
PJoaVSwamyqqBuQAHY6qI+PLHGRJHKCH4vQ7foNu/pXSNpXfl2FY0gdSlHWZyaHizdFsrgtt06TC
OOZFWIzJQzdXuGch4HcfeYFxK0EQ61E3lJwNSd8Wjyw3MpvNHF0vY1yeeF5/FNfJn+n+QKeAmrks
/reMpgdD7v4fIWC96fx4ov0WdkiicSnBdKFd2iob+5NFwI++3u6wFANRftXSBxPBLencL2Ry6zXb
5iI2jQKNTZZazBigS7HxB0rG+coPaPg0bcF49n/fl4AO2pijEuZf+RxV849g6dk5ei59Cvdwl9f6
Pro193T0+VQ12/qDrtNyFtE8OC+RSp4ov7438/vo1swnW1SRXLLlBxzBfNSkE4o2U+2kS4bRrcJ3
Dl0ZTw5l9ULmih6qAqSXgsDNwm3e9+PoX+dBXwJ9Beth7xtdcdOvwUgueLC5wBb2mdln7F+j+2We
BNNQzz+QMVAk/mWbmfmkUeo7V9k+uHViymWA3YP2ghdgFSKI40/zxRhRl07dPrp1Y/GJ1/Xkm+hH
20xd6uXdmrXz+t1t1q3SV1eG/rzqoPvC1VT6aRCBFHsBV1+yOhyU+9dbByWDN1NL0fx7DscGBR54
yAa7W9LKT1ScP9jytn7YtPlxQxadPPvge5z5ntcc4Cvv0k3E19sI0A7QMgHX6AR1DfBhNcWjcZlH
kv598t9tZOzDW/FKQ4EHbSGQ4m59GR3ikm3Rg8z7Nv7KFuqtYMjneSBBGNBlgOokmtdtCjZkXX8P
edF3DinL/hlWYIf5EDHo0Mm3KdDHauY/Qed22182oKeohsRXWpRvhYmzNYb6EoHW9+Hv8/fR2ltB
DU4F/MvmJXyOp+glYn2VjqhJnFicjwa3gjrnUQHjnjV8VjUdztGvXTOz5Y671orpHogUoBC2+RkY
+28MpjnpDn92nBYrpptlUPMGRvuzbtW1WWC7kq+ulwCz4jma4G4E6vz8XOQ5P1Q+DlJuSOU26Taw
RC/xVHqRPz8DOl5leHE+Rct2CvnxwYrauJIO3BiuoVv/XCjW3dQREjcRFavjp9uxHEHYrWGs+jLq
BZU9sfSoTQoq1m9Om90GlFAVNF6/sOS5hm9vSpaWp1Pb3LkNbl2+po/GMd6GJhtJvD3Bk6bMFOT1
HJ6pOF8iK069TQUrM7LJGnQn0i0RdX8gQR6/uX28FamjGUjQ1sBIgARwqZTpbkuw8048Uz/aNFak
TgOFImWpmyzwy+4NzrsA2Yrpl9uXW5G6wQy+RJEBFZPOG89QbBuvQ7j4up0DNhKMNxAAXNsZ89Lr
bGP1+QJqk9OH2+iQlqsQTAHTZLNXppIP/8Aq9Yfb0FaGjGJzXUZkS55nFdMrHQC7kw/LeCIdeRfl
j71oY0OAHEa+rZr4R4diWPQixqKlNA1Rjtdtihaap85as8nwKOdu4V7aiWpoYftbBShY4a0kYBOe
9hNKiQIG0GyKL5dmo8yR0WWDS3ChhdtCMbGy6A9htF1uee52y9u4EpgLGuCNgzpL5Np3F02/LXdl
P/le5rZwVpR3oQY8H6yqrBVxdbaUVfSyIKE5sXAfxKGNLAmGWaMQ0daZ0GGbmhwat0SFjlNjBbka
2kLMtKizqumDdKPhXU03x/1sxTh0EzrIODZ1Bgte1GiSML9jUm/UMRKt+7ipGc1rg6apAYLxH/ST
0GaBueCJk/t3JdGu0iFcbLRIGbRBuHhcfOnDjUflcQ4E6soIht48oyWUdKkOijXMTFJM9T1f2iX+
B50WgWp0WAxLE+Gd2NcbcNaogI0ZxAd0Ae9qT5k3GG0a7rj5bOAJPLGLaRFl+DyM0LC5m5MCRauY
AOfrpLaBmbDu9zAIgqKcG/68qXhMFyjmP7Yi5w7Q9H2erRS84dQQPH/FF1QL/2k19E2UDN1uGRty
Mm8qQQmp7L/kaKvEWMI5/4Qrk54S3vnoGfObTfivx/VaD7DLJnH15nuVh2Zd3oOuskLrsXmFTO/W
XemoqflP9CPp+JAI0IvOqYnqsL5oo3VlDiiOfQrtNGCWo4A1lv4+jyDDDiDypLEfOg5unRDwtKR+
STr9vcmB4mQD4RnVoQMacv9y64jIVx/lVVnq75MPrE6yA0nXQjsObh0QybjEYYS9+yUuZHMAeXxJ
A/Rs3LJeG30C2OqIji0vMypzU6g08iJIiww+NIAcC0M2uoIwVfNxVuOXrg+84BCuCfEOXhi6UOAw
+//BVqBOTIt49J7DPOpfmzXssrUsAHY5cS3uOfQ7R6gtNSZ8IZMQHfMsX2dT5F+aMMxv4XKssNay
aMn4JOMkop9gVGpwLUf5FKRq2sDXP+DZFrFziEPFYZVGgDzKiy0hSlxA68P4JTxwtai7S/R7k/Dn
go5s8Dablo2HOOfh61ChtQZkN3yi6dn/cPZtW3La0LZfxBhCgBCvde27uy7dtvPC8I5jIUAIECDg
6/fE+8VRurrOqbeMTqICIS0trTUvHZlUPaxTlfvhHq17CrfUeGiS6KWHZTO4DZkoEoJoXaa8vNdq
jiXAxXkFJsEmCGSe7C0tovkxhvJ+Xq6qsGunPUlxPmx04UfNA6etrHfQJAKNI65pqL+KbCLwQMk1
OTZlY4lYiaxQQq+GbowgIA9DpHQsbiwGuAJdqJCBHpo28l1I8XWaFTCnkt3SrMAacUvOyPDGYYw6
sJGSNgOdYqjhHZOdP18hS2b70QJxMl4DZoptxgiKghmQRHu4fMf9HaslPn2aWr+4awulky1IyCTZ
5zFg+7dVIVzwFdA4Zd+WQrzbLHooy6HeklhkV9LB5eT66K2cE02zcGJFnnlvfAhq/aoJ19MZoJtk
foR2bBg/1WDu3aje4TaTgBpKPN728V37N3m9SQUZgcEJy6JtdQWAivwLakCvWvXfECluO07c9lEI
CrhHYDj9hj59dNfOUbCHufxtEd+V2ZvyPI8ybMN3PrJ7sMvLbRDwm9SvsBOcxWrhplzbbOrfea+6
FQNJdlOK4bYsyO1n6zxito0qyKSI4HES8p9CUHPbSeV2s9kMsxaoGvC/SKP3piG/Wv/G89ttZbNx
zmudFclfEPs2qxAFVGzVaft5dLhw8XEV6iy0OzkQz9E7UVFM/yk73aXv82CGb7eN76zybkQLJ/D7
6L2KebjhdfFaTpm5EgQuPbyTfGB5mFCD3fHWcLBF+QRgR2aL3U1P7grUccrhGQTcyRvSvmRF52Fa
If2Ir53bH8ev/yjUUaST7RTwt6SfXvw6vs/66LZSnqtPB70QGXZhYd8bNcunRKfl3gt5c9uCcfXp
FENpYkha8q4IJGfCvBrWnb710Zck549UfxB+VoZxZN+1rqaHTkQ/YWXPb7vju/p0emhGUsyTfR95
Ga7MXM5r0V5TBLuQhrn6dI2GHAkO1vGdzpRVqzztCiVXrLRdekqgLhTdVktwpeoSaA3wmgb2HS4I
wyqGRMAqStT325a8s1nBHIQ8RxOO78AekS1YIer/oSlx4cR2nSpTlTTeWHrju4ERPHsMoAWhV2JC
pr0K+7QeNvFII/v1ljfhrngdDEjRRLA2/ivNJrGaZoCu8uo2eUnGXfG6ZgILVgKN+pet2NF2cLNv
EfFve3K3EAA4ZAUl0vG9rnyxmlt1jIv5x21jO0lTylnlx1Ub/MWHlm/lMJT3WdD2V2rZH20BACfc
gJkSjmuHEP3Z4va9DdsEV9kiZ1TsYqif35B9LD/iJAgMmAadpj1+JEp99GKj4SUWxTWFoo8OlGV0
Z/L7qWiAgg76s25g5bLqVTM8REAp3tJsX8Z3PgCZxjavYDp15tCPWk3tUD5mtr3FR28Z3YmetsRu
KiON0VVYblWWTM9laKcbDttl9GXO/ojN1CoJ8SmO++RC+fmNScram5/dKa8IVoZRXPb+kUJS8b4R
pHysyurv//91vzy6U17RZVX1dSP9Y1PBThmg1+5xHK4e5R8FtmV0J2qKqKzSNhnNeTKgNJAq4cUe
cPm23/Ku6KDT4pNrRfbkg6xh+Skn4ZmoAVCuzIezolFymurBf7cadOcNSiJVhNJyMld3vjf7zSpk
kTyNmtDdLXNI3Yiq/EJCR7fqziRDvdaGEIJbVXOV3CC/GBPqhtTJ8jFq1RQdOG6/yTMFeA8A5rJP
sxtO/+UHnK1tqxqQ5GSYzz2J6u+w3HryaeyfPp+cC8pm1BUEBYSrnU0fNee0pil7ABUO8CVZ1yy+
471l1U5Mvf0nNUloD2EoCnEKK1ryF+StcJMhwQjFRjP3+yxswFZRfABbJZG8htYPV/mwykVsi02q
2gQl774Y3zlsQJpdX8i22IpsJsXWEtYmD4W0gJrHHJopUw3pn51hPBbb1C7aP6Slst3OfpZCBENY
7ztp6mwfWPxwHJrQu+H6ial2cWI9wIW2IWo8MQgOh2sOsV67pmV820p0gWKqW2qB0rcnUgJsBQbD
cBdDl+aGxHxZJ04Q7RUJWpn29MSqMXoGRDU6ZWV3SwNuGd0Jok3d1H7eKdBMIP+0U9Bhu0tKq2+4
hC6jO0FUj3k7ltCeOnMohh0anoM67vvjdEN6uAzvhFE+jtSP496eDRTkX4xXBc0aAG59CwJwGd8J
pHIAqjPmEznPcfPuh4DBr2qUXa4N/3HwpK4Ga98MXqMVuLG41c3jitVZ06wmxO5/KEys31jI/Bwd
56Q2K65MRzeDDPPiSoT4OLMA3eLfp2fjo3o4xyU50blqt00OHmXl5/P+8/hzaXQnK0IvXg+hzckJ
2Ha2RuPYnP2mZ9di8/IB3GIbPgx3Yqeh6WDaKhnPDKFL/dTN1Ks9ZNcE0rwgMg+TV0blI5T0QrpV
eQDNzZUuUTn+v7/Xqs8V6Gyws3sCpy2iK+KPJn2ubF78IjBeE1syD+WxiLMQYiWTP/QnBikfc/Ca
AFSvpIzyv4XnIYgIOOeQ+zLU5Zn5UfUD8nn8V+nP5m0BMHd/9wleeogtcJK5BTbwF+8NxGN8tIGK
jQSlGOWTRBX3IfgsZM1ty+zKB5OJbMXUVGILnmN+2ydxzWlF0MdEtMaeZDRPGxEAwu0jKt+2013A
qQYPqq3gxnxOpYh3YdjqtwzctNvOShdxmkqF4RW1J8WB0pmQ5b3lXpPdODNOGLGAi0GMj9vT706a
GpEEgwpybd6D332tj1ark2RzlD0UlEOToyk7FZ2hjt7ZZ575bffYZXn2vQnz/lT3XdCvIKeSiZ2i
FYQyp6KS7G6SSbUPUlQ4HsJUg3WY+TPSfx6UTaw2xeQL2D2zmkG4XFhjf5hSq2DHfSnJS9y2OWr4
NYh2e9R25X1elPMMIcDSY0BW9sPsPVeQuWQPUifNuIaoB4nTdeyTxFuzSOkfyN4NXbNY5XddYPCP
KWuHB3C+ohQahIgaOyD7sF0YWBn3EP712AbneAAFVD3l/t56db2dkAJ8s9UYbAJgpYKzYXAA6qHt
OMHveQ3KEjCf0DhESY7ppIYOTDXatH5TIJMG721be+OOAIf9ZQ5rwPdNWlXQhDTwkavWNBqDqgDr
zzRfwk7kwVbMpLkjrIHED8c9NV9pzbGPBEmncY0UZzn4o9Z/n/IRcm5tMn0HfzWo70yH+vQ21VwW
W5VU8bqpDXviacTvLfQnv+kW/p9fIEI7phAo7ChNd2HbNF9El3rRfaUo+FOT8uoHPhBvXHFd1PrR
wL+W78I6yf8OSxofVW3Fc9HCdr6oyJwGq1b7ubhjtLHsnlVB8d6rWdxbAdL8XUjx8daCjuyvGo3k
chUmdsx3BYfz9iZtBf0fUrcyEehxTcDf+UWBX/L8H8YLlX7u7QS1JZYG4BQiwD9KSKIeKFjR32Wu
5oPpZDD94uB6lpingT6X3IceJfBq0Z2ysoByTzjH+q4CC8ysWdaYfRP1fbWzbRnHaxDH5JrWHuvB
N2z0DhBdcFdRiqNbVkr/PkzHaVhrzwtxMTDRs+C9Pz5Uqg23BTHeY2UgzWDhOvuQMZZ+RZWtnbYS
8jXlOdYKBFCQ8XSzhh8X4uFkA9Ie7IIQvkvRwSuxTlMQPqF/xragGQ8PysMnBquVbacYuNWEo7rS
VwPomULC8ThpkNAUXo2riLYEcbZvCa3v4LMy/hBJXxePUV/3J+EPeEhRClyRaGbSbkdDj6sXaL+C
Nd2AMPKM4UALZVELoZVp4cARM9odtzH0akxX5vcgn8+vqjf1L5FhiozUxa7AanzRQdN/1yIiwFKg
V7Gc6CRPVkQTDSOZ0Lxw4JTXU69rBT0la9W6hzL+g21nzIBhkFG6w/K22zA3Wmyb0UteOy8aQLgS
VTu/8iFPXvQEYM9mtkNzIhkufc9MQsR4hZI6aLnw89JgBoJFSCD0G68mOvBzLztveMrAC59WaRrM
YAZGYWjepqoYw/c5GiExk4a9l0LAVM8vITMQ/Y1HNFYFi3L+ogrNnoyXQ1Ks9zMmH8u6CX8GYDhB
XpoCvj8WxoidtH5ON7aaISy74pPnfVfAx4CCH4OqJDRqMVJR/x9iMio2TcOLAxIvHwrZqjN8r2qE
qbCJ52SvKOFmDeU89aI8g4eec7AVoWIap2olTIO5SmLcpgwBkbs0/bQD/RcWYyMUYDbGqhqX+BjO
WjRuSHevLUzV92FCAA/ocyZARgbTBg5c2W+JMBoKk/CVaoqM3flxRLxmjdZwBm6oFTqXYKg3vpqe
wijIqztWqMieprYQX1g/QTViHEDX5QAs+Rs4V8l1U7Exe83aogJtOp7BkiwHi1xy6IcJpGJRUUte
4cjjfU0boAyS9RIM/9EJxAjADe9x2xJhi4R3HbcQEYAQj3kJU9CFsdLVsPHBbW32RnPW4r+rQK2f
QOt58UbYrEE+lb+wLqXgm5soYTsGJvFL1M/JqSirpHiKdNVigxjsBC9euMeQ0eM/84oNL5mJ6aMi
o3ePnjh97HAS71iMwizkxUmbbgovIMGzChqw2RQY9ycoPdu1BkwrWpOwCyTEG+bUHqlXhe0Od7DR
f0CMY/co+HXVumwFcl5WR+l+rivxMwQg+tmmLfs6QP76XATK7IKiDUB10LLZa92OQIx4i2LsTYmq
q1BqJHSQG8vVmc8Qhk7xlN/AhL41b3HKI6TVuQ2A5ThhKSG1DCYcDRVWy20P75JBKEik0G4Pq7O2
uHgytLa/1IhNtyVd/yWDoPSIEsD4Bbr15QaZcHAPQ+xrMJcLKt3UJYOkcCrsua2nL9qvxuwtBWqw
fIoaiBDdgfHpBU9NvFCcRyhsHQkB+3PdpEkd71KWQDilVzFoxnXd/QVCfGu3aZmBjy2qZYs3cS6+
VKm1//jh8n+0ZQF5xdsSXZc8gtrHaHIUQs7Wx83GilYfZrTNrsz5xyVr6vJHSONTAN8z0LkBlPnC
Ig1cDk1zuSsNQ/3ppjXPnYoCI3VooaJXQbUqizewLGHrqta3MKCWu9lyJfyjLEsUm3IIMMQnZmJc
9/tIIb2K87ZIblv1rgtEA/S+HGG+ccJZWPMn6AVG7DgnE/v6+fQsd9SP0nXnOlBMOP1sBVE3NqUM
VzxvBIaHZv6iXV/LuNrWvoBEq67lhPhVsSu9kAuf3nWI4KhmijiS+mSC2P8hgTh/VHPDojMI9f1w
pSWyXJA/ejcnINEs6Qgqpc0hLAnAZRBlkLg4d600b1zbvN3DgZL9qJu57a7d1T/+RZdfCh9LeLoD
RXRe5CzWBpoYIMfS4MbRnTpDIyB+wPtZnKdgKaT30MX2E++W3iaWsiugDLm1ruI8a05ThLNP8aw8
e4EiV9bxhQ/OnOJY0SDI5aCFn2ygIPfR5vMLFE9oAn+JRX/j88V8Mcw6qxnKgFUeDIVGD2aCiIUp
tBErpRbNjL7lzUuPK1EGrwaV7IjPWPcgG2i8sCBMiy2VIMcjezHQQRq019+XES2gnpLkmyxtoo3U
Xi5XUkZ46KTqp+z184e+NDNO3c3KKu0bSDGci0kbqAZBuEfAaGHy9w30466gwZZC1wdbwWV2pTLC
zbqE2wXLSbnhfQmzi4jAs1DmpHhTAc7pLfIrxQ8UGFi6ruI8vAaBW2LhB7/t8r56lrGp7+vyLDTB
1YLy9tCNcr7yZpdGdzYFN/0Af58yOU6k89ZkoBbOJlf7Lhc+TrSElj/iexHiwMXklMiYlj5CWsJL
bqdU3A97YCghIPL5Grj0Ek7RhIiUeX6dNmebD3bHfFRB9wkX3XClaH8hEkbL6/3xGtMsbAmt5fzc
tCXKgxMz4w8JR6wSWOS5nXGZ5Vm+Hivgl2/LHFxamJBTbWIWiQOHlPwTzDSCpxw6yFd6HL8FNz5a
U044IZ6EvHFrs0M/L3YQ0idvEgYf33rQU7BVQZuwGx9iUHtSctyZ5imOY9RmogQlpcWI4e7z73Zp
eTjxJpW0sJB1jl95wP0fRC5i54WOnqN5LK/EtEtLww0PnTRszkR+BgWE7QlHPaXRxrx9/gKXRneO
SJ4EMAUKmTxPXswxsNJPAW7sV559Wb4ffCWXSdZLlqBkDCxtAdV1dYB73Bi9QawPVJkSMhJfgrlp
bhFfwPHlqg6H+IlQtVaeUQsxe9mq6LmqrwqLX5gnl1nWs8ZQhWrvWViUzNeGGqhNxZDAuC2KudSw
gqWNDbvRO7GAojI6+UmK+zcVyZUAcOn5nQDQA4kKSW7p4XD3yH3oy+RhjOMrJ9hvJO5H33n51T/C
C28gmmwi0Z6LCnJTp8YvoU6G0ocuf5q0pGwDJvH0lYCeZ9eAQ6OyqlmJkoeZgjH8R8ZF6yNZSuaj
HeGqtRZxAHhAhPoJ+8662JwHz6v+B1KSQ7OGxSEkWXB9b3dTFOr8ueKLwN7nu+HCdnZ5aCjRdv3U
pvwoGt1XKEd2wIPXCjJ+WXC1eXBpUzgxw0KnT+V2ys7g7Uxk1YP2W24s68z8yLqh3Ix1ww6fv8+l
r+7EDjbbEPApqP1IGjCBMnoI6aUS6hvb28Z3ooe1VTtl8RwfWRwilfBii8uVRNXt8+F/szQ+WFcu
Qa0YhhSe2X4A7ceuPApI7Y1r2WQUDZ0AJLsoL+f2n76avGfQ5LR9TSPI3zyh1uezJyKavNinIvPv
izCEt5Qk2norUN6G+pXPYb9XQ4CiqZyaYTgUtG/atzSHsO49EHLU30K6Ya53OVpre8/rpvq2O+9/
UEJ0JGzKouQgetFCYE3QLN2HdRv0my5i3S1ce0RDlzLXDzmri7IMTnQEDoyyjj8GXpTcdri7dDkY
tOWq6sLgxDPsjWbm0wHi0LfJL2Fl/juapAC7RMaK4NRXFQAXvICCNa2L6tvnq+rCpnAZczKMbDj5
DT1ZlFHG5yZjKnrJVNpubhvfCYZQeIw03HoC6DuFYq2hmvclS7zu6+ej/6a8fLQnnMyHCaiT1snA
XyFeaBh6YtVAHyH6CpaoHHCPuA9gZ5etinAw66SXzYOuFy3KPCpR1y91YNt9Dh+bYAsxgGlrRRF8
/02oiUvhVysiY/7z8ye9NM9unAtQYoUaZnCChxc0a1UdVbth6qZrmgwXclqXWNcxKLHNUy9+VRXU
ik6qpUhns3SsexSWi2xfetEkV204VVeSvUsv5ES7SQkcO3kpjyys1I7Dx2bVEODSP5+uCzc0l2wn
ulZltA6y0zSi65uVSfXewmWjQ9+gL/GJRL9GC6y+S71YhGu4o7ErqcGF84i6FyghitiqoT+zPhuq
nSI9ZFz5ggBXVR20R3+AZNmVl7wwhS4piQ3wVCO9n5wscJ5PnC8wtlZW0fvnc3hpeCdyoBecRJIn
3pNB72YD3+9+6/vXHLh+60l/sPNcruLka0BIvNx/pV4o8AoqGubvQokYOqF1UfxiFUVi6/XIb1bK
Qk4YSocd34PNl6DUFJJO3QtftU9+3cTfC5LZcZ92qIp8Kfqs8bayEEMPqTyAt4DMRk9ieKYckh1P
oYBu876x0O1EySzM11FZKnkX1EHJdnGbtbcZmFGXLFnUzVhkeSqOJurHJ7Rek0Pgedlth4ZLlWyA
JTKFJ6D4ukiXKTane79rbizzuiQxg1ZiApOI/ixqSO+8iCz26Gvu+cFtN3SXL9b3UeDTIRXPTUPy
PRu75n6m3vfb1q0TWULtS78ux+g15X37CGFrehgZkAY3je5SxlgnZ6HKOHpdPLROULQeHiC3IK+E
jwt7zuWMhTyd61rU4vn3nqMR/ikLkhsPU5f4yQcfjNSIegdI1MfZI50atkWNZLBXSsSXnt6JGKg4
A60Sm+asRKpfUSzmPxNokF9Z8ksI/SBiuJS3KYeaNwmi7swyCdonFSJMVv93j+E0kI+dHySvFOCL
Pcwk9W0x1uXCmTj0aAP3q2PoZeMXha72X1k0xFcOwd8Vw4/eyck/igHYFqCrkgOcmOLoRQAjkD1z
laBr2RcFNIwt72l6r+cZFm68HZv+rhlQZI0CSl58+GIBURI0BCZLcdCSFUW3eIk1fl2vsebZQfoF
m9Z9zzt4hHallSsbmuTJwkeYb7Sa+hCj+i0SigK3AVZkfb6CGGj9XHqc/5oiW+pdOCf2HMJOyYdG
eiFVP2+ohvAdNOrLPtpiYsij4IH3HWJrvTFrgU5290ryDIZCgR/13yxtafpIQqHbJ6iTx99lA/uL
AEhUyJAnpv021ikjdiVtN8kvBi8r1goZyBqSxt4I6HTnq/QxKMbsK15T9/uwZF75PNZgLitITUew
Hg3Tfd+m+DggnEBCv0puOwT/wxQovMrGViSHEEpvJzBzZ28NS18kd7eFE/rv9NygdxxFY2aORcPC
N46rJQSCYB/++eiXtoxzZV1y11F7U3og+FbVAxuQ54RDHHxJxUBBHijq5CVUqnytRhJcqSZeCgJO
+DUFfKDLLmuPIY7uZzWorljVxC9ua9v8h5nT5YSMRVAcBZ9TyMnCUGiIkDx+PmEXHt6l5KReB7h3
2A9HO83ZWQZVeY6y9hpi4IJFLHU5OaKSgewbIY4KqO/sp/bTBaFWQff7TbIessFRUATJGixWSD8i
/4mgGDBX/I53bDB/eaPtvUOQ0ii6cphFH4dUl8NjDex8E6gBHjnU7997WEuGsKLAklmVFoYAVwL3
pUl1ghxPOZy9Z688kgh5qsDV+XXgAALd9smcHUS6Ia0n1FqP8Pu1z6j8Z6+dQb74+ejL0fVBgHYJ
MXxBmQSoqR3DpJu+amhgA64DDfS1ilq6rTxwMK/80qVZcvZNWoFBRbxaHlF4rYu7xniNvfdDeDd8
/iYff2vfJb0Av4wWrtT1kZgYjsoNtcvH7huEhLKFvvuVDObSzzgXIADT47m0tDqyGcJnjwY2C88s
pBU7tWN01Sz748nyXQaMDo2HIs+UHNgosxEvk8FkfpYQ7v98si6N72QyOPjmTIE3B/gIvJyB0a6B
hxquSexemqPl739WeLOR0aILFVxwCL1L+cB+iHhicu210fHzF/h43fouOQOU3ZENHr62gAcj5CGh
FLkyw+Lh6qmKfGvQt7mSw1yaqsB5GQ8Gcx7Qg8ciZfxeE/TRAwnC4efvcWmqnN09xai00Cxuf5Xo
sI0rXNfrfU/4mO19zfk1o8JLv+KckzbmHKo8zDsL5mdkg+Y14JFQFWnHuzkFkPDKFrw0Vc4Wl1JM
VZK34s3AvAUeCkX/GPeVubLzLozu0jLY1HX5EI3+gYHy4SMvhMPnujbNjU/PnZ1NPCLrCDfYN9vh
QjvNnXzqpvamlo3v0jIKWYYTmqne2c4cB+C8WLnMDCSxK1P/oZphTACw+vcy1XVb0aCcm6MKOHCl
Rd70wAeHOSx3Uo40d5X2Wa9eCVT+xhVu7IDvDBDJaSDmU6dfStKDxcY61h6SeUpOny/uS1/MiQNT
Bll8r4/5AdgE/0ytb95ncote9fLCy4/+EWSKmTUV9gg9hLBRfyx4PD+i3DJf2ZeXHt3Z9UxmWRKX
jXfUQCxvleeJdoWURv+4bWacbQ9AbI3bex6ci2J807Ps9aYFfvNaInbp6Z39PtG28DnM688Ml5C1
BST9YayASrnt4Z1tDi3KMZOlWahrC4NJAVyOUtBtN1LfRUXBUBDJ9KCCQwPYabaDjgrciCMqp78/
f/qP7wy+q7vfTuNsoJubv1WZTPcyiSsIX2WU1E+W16LY8rYpom1ShXV411NvukU3DuvVZVoaqOyB
7ymGM8REkfwWmdyNMIC+0im68MVdouUk2pTVaGMfFBD9Tz2PzLkKr4beC4k9EN3/3mzgyaYBRU3+
CLCECB8qA/EpuJX10bRSo1/kG53WuN6uNSxK1RqX1sXByCvUtGKFhkbqapIBfazIjS1qqJ79+4Gk
8SHwnnnZ8zQC0mE4Ke/8lp0/XyKXJtPZ/GjlheOA4vCzrWWNLgcweVWBSsFtozt7X40smgDOD9HU
i8o7oQNIqdH8WqPj0rM7W98C5x6oxHpH0rRmJ7JUn3M5BDcuM2fra4Y67xB37REQyfSLKJcGvEc8
yPDdNDcubFsUM1QVSQh4W5h5PzSK22ABsPyaoc2FrNHFbSNlN0SAfXXopyWttgjrm2II2vZtyMcJ
cohcabX9/FUu/dbSifrjfLIyH40gITvQWcp2B/ODLtjKWuk7agrYXs1l12RXpu1Cfucir63XKk+A
kHToOY70HarBsJLjtOqyHbTH69vKLb4LwW7CMEZLJk8ONJnEvUpSf5OKpj8paOH9w/UQwI+1MjW0
blriicPn83hhQbtIUx0jz6tMFh40iXHVQsvuewbLyM1toztbvdF1DBWjMTsKaEGfQS+KTlUJ/srn
o19AnvnM2evhRGqIhjfpwcTSQ581B3ODkCyqV8rPlkpvok7cX1wBtQ3liQcWurVh2QPpOqPpdZMQ
i8+cmEAsmnVVRPTR8kLfa8Pk/WyvieBcOE//AxbtGz+DChw5yBBzuDYM/noE6Eq1hmGyLh/CLpHf
utlgXVr48l3pbF9YFS5MdCqbXFCKA4nBT+hXWs46W8eNIt8+/3CXhnfuAhIw99EbMv2Wtt5CAAPp
uVnP3fUD9dIPONFhKkhXaMDz/+7BfSqH+7j2hm5Pxmy2a0vhFjdBLGFPYniuygE89A0iVj79pSC5
0Y33Y16b4RmenzCuHWAIGT0Ow3jNR+W3C8J/a0K+2x1jHphM8Myq34CCTl7VUKawNYTV47Qy4TD3
a10NY/5Vpfn0N6lL2KXpOgXfCUpLNFozUPPo0MuXzgzFcwt89ZOCGPCL1Tz8mya6BEiqrZTc4+yI
Wsj+xs1JyLSD7YxfAs9cQSOjMwZ2nwENvxUeHFNV0c16PfQZzD4tVAaVbRu2Cq0FX1HCkZGCaQtK
QNp21L8rJtTgCGTD4DoNCHa8kejEZbAXjePgLpwyIApQX4T5JCur/K4cGtY+MjjT0pWXJFCdIshz
qlU0Tky8dSlSRFDteLeeVdaZrfHV+BS1HD8Jo0/zOoPt8lUQ5SVrj0N5DpRlYva1pTK9+3wh/m7E
fPAxXLMHE0Igrqur+IA8y+RP0qMEONZu8MD5ISp7sWTQb7NhA/h9o+/Xe51K74ccu9qDgmxoYV5q
ON4O9nbsNUL7hd5UqPZdlDCpCoakedRv0PEsNxOBRefMry7CS/tj+fsfpyfzxZiTahwPupXNV5gp
6V9jGtsr/dkL5+Vvc+U/Rpd+q1kAg93lbJ7BXe3SkMBfFiv4OyAv5evn327Zyx99Oif4w3grHiKV
kwOFxE1+18yWk2eo/JRQ67WgjyJhHiL476Z8ui3QR06gx82CRdbw4g1aC/RRTlN2jDVgiZ+/z2+N
249eyMn+QtkNMH0JcOWuVOH/EwPMLAT4P6D63CvhZd2R9vO0A+U8U2CJw2AArUVoyQLL7T1SPrf+
qu+q4ghAPK23aKe1w88QxxWUiZuF2nzlMZfH+eAxXSAxHcIQRn9++UZSYRvA1SMUT1PYSZhN0ELr
p2dRz+47KOw2iw4xueMmVf/k9XjN6uh3y/ajJ3COj36s/YqmqobiLSLYiuUq3QIkE6crbtBsBC24
hjbQ1M3eLkVkechsnx+7PMvru56zZH5FFY3mG1hSgHANmVU05SAKVF5Z/Rf2lgtPbjSJWFzI9NDn
BraaJMsOWc7MbZUuF5xMLYXyVSr9g07QUeS5ys4D7a+cyxdAnugA/zsuSKNU49e2OjY6gOFrWLQF
ZBSICMwGqE9tV2nBOLgjMfS7k6UDALJ68iCnpFsvlmT49/HyV+isj2SV4eZiNpOp4S7vj+i2Qssp
LvbZYtd6gIePrNdlrbLvoUHfdwuA01CtdF+iHd1ixNvAIn7ohDroL8g5FqJ9Y3AbjjaTmPuf8QB8
z213NhennMqcRmEVsANcy9lTk7OWbeJ8uAqtu7ScnDBHWFL7vuyCAzCGQ7S1TSGApyOUXgmjl8Z3
ghrsIodSF1kG4QbgXRpJs1fc/Mn682hxaXQnpqXtnJtkbsWx6QJ0BAEcYHqdDVdFez+0REDdx4Ul
99GsUUwo5gNMhnN/nba8SB5J6asiAj8MSct2HHX4E+h9kEGHVsfTpldTy76UiZmaK2nEb2DgBxHJ
hfiisgumu2/SQyo8jito40MsV2fZHadpP7ykRQFhnQb5OtuSBqCNBwZA/mta8omuUpFk8HVmvvbf
TBvAhbpWFTZLaybA1qAfULwSnk/dLvLztAWqYaTdNlYhhbSHLIq98VTYb/yhVDs9JcBZB6Vv+Sbt
NZp/M7fZVwil5r9ilOWulFgunO8u5JizsY36FFuKVpXc6UgB4yonAgC31xkSbD5fOks0/2hOl5v/
H1nEAkxpk7pNDo1pG29jILfbrbTI/5ezK1uSG9W2X6QINCHpVTlVVrrKLrs9tF8Iu/sYCSQhNIH0
9Xeln2zaWRmX83TCEU1SiA2bvdcg93OQ2n+6SuUH2cz087BA0+P137yxXV088sx1gXI30OezlscI
Rj5fNq3s99cHv7Vs1x/95Q8ak7afOxHRl7VvUBkxfQZUDpm0nHZpTrm9k0fc+hnnzW0GMyvY10M/
UEZZ8w4GnxC4WPN+epNaKInd+ZVbK+UcSxzurTBHVimgR0A2JQx2wgrttTsBdWt051CKum2ACh9H
VWJZ6ulQ24wPx2ryJEuEsXMszSwGNy0Uw0deS/tWDhDOG6ql8QKygTj7+4eGrWTVVVWYvEgGCdtj
godO/5iJYpV3Fv9GaLgwYT3EdJNxNn002wBqszbN31dsiIE4UVstByAA6vVNXINJeOppAvr46xv4
xldxEcMkWjPB0hH4k0AIWUbJVY9xG3Hh+43vRDzuaUZMSJIX04Q4p2m4DtsBaF7PKr4LGs6boihi
AvwM3ia01FtH3hbLXdWKG3H3M6f6Jbzp3BY0KYrpo4JAzDmx8IKDCIt6iafYj3QeurBdqSDEUyW2
e1M3TfEjmcHrLCdolPhd1i6uVl49o6CLuXzEfcarx5+yHtC3qaSH6wDuateMAYWNrBFdBNnBqCHv
cyiPfkUVyPNEcqG1ddxwVozd8pEkzV8qLOoPsdjUR6+t6SJrJQWjdUJu/BJ1gAwdzWrT/ATXZD/C
f+hia2dAgaCPo5v3VDOc0TIDtR2cqrtqmzdOjJ9vzl82J6kZPEjWOkLbb15hBS9Ax2WL5nGpAp2x
h4DJ6bwCmbg8xMl8Ly+6cWC4mNsRD/+UbUv3xvTNugM6fz5Mo7rzGr8Rby62FnQaa2kzx9caBntA
PzE/1z2k1A+WKPQC/L67c5lGUc63MVywqfIg/tHC0/o9GEXsnsnHrc6fazoRQQWSG5S5Phq1Qbwu
utp8J9I27wgBVqyt8eg6ZrVQ36MO5LETqg3w+AkbwAsCUJ3jh22NGp+mPM1TtztUGwhJ9sD3HlF5
EqcRFq7n3lb//v8X8jr4dWP+ugGZxqqptDi2yjxDhT7fdRb2Rn6D/6fcG5ul0Et40fnyoV4mtRMb
8V0W51ZSeLk2NMPMeQ8GSRuO43PawuHLb+rX3f3Luki66BWFpfXC4hUiu5Dm/2sCpdyjFnFd9Wtg
/jp6QIWB/XFxlH3Xt2gTL3AtDOfu79cn/6dT5Tq8Ex0wS+LgT07XyUONcD9HZnqbq2F5INish7yt
IJu4xitS2wot2H9e/9E/1f2uPxr9/jdR1PM0mzN87IE05zra9DnXAZQcA57jPlQjCi7bQnvPjeuk
oijnrGvA4/ASFfW/KxvrfTZ5ZTzXv8XJQ0cKnah2npJLPkIUB6rFTbmF8q/XF+r6kd0HFAZ3mzjU
2FYOa8iOK+7ih7zh86W4G883voLr8Sx5TWr4afWPxOSQ5jNJO19AQYagCTiQ6msiWhjdGDt+8/tb
3AhHz8QWnOZHuSF1Q/e322WQlPcLQrcLsI5mDntlGc5fjopVmnanoLqHpby1Uk6EsxBcZzb2EBqf
0ZYaDkSIRXyOMpB/yhSLV3LaQ01qqq2N7zzQb33567//EvZtXcP0bpnJBXCVCNqiqXoHcr9PgfO6
r5yoz7MW4p5TlB/HGviEaO3FQ1oV4d7vS7vhbYIQZBS2Qkztaq5gI3MoGuvTkL7O3YlmklQTy7RY
H2dqYakaLOsBGOyPflN3orkO4j5b4TiBXllgTrmq18dqnj94De6W3fspCHpA2vIaloAtFCBtsjxB
o2D06DdhYVzJjmBkKPD2BYYPC/4WD6TmAGL/5PdR3Zo4RLPhCpBqfmpN/k725EeUC7+97hbE23Qc
VtVOwTGvExTycwKk1C6uC+M5dSd8Ycob8BEWFm9kmlxW06CWPSKP9fuoTqCiWlj3xpL5DU1RMy7p
ZlEQFMQLiH79qk6oEnRKC8AHUl5WTbuUduxM2UbDd7/ZO6FKUjg7TcCtQdZra9RDkMMlyc4gR/sN
78RqPiWzWiM0vHFiivNYgYmZbVAV9RvdCdao6UU8DUl8oRHaNLMFYazb7p0ENxIjtyoNMfZ5Ei3B
hRLrST5pqLktpdGsPkuxQe6LQTWgeJnrrMp2Gzibfn+TW4ZO2JqSLCDro64gS62RpggqXrzWyy36
UsYq2L9xfGyjr4498bQeYYNwj7/y0z34D9mKqzRhDJ5VqufbBQLMoC8WSb6He7oMjoAII7Ov4QES
npAZw9ylgYQZNG14zFHfguDAPy0cRD4TCOUfkZVAO4kG8JuBbDUcAvcRVKgPcEW22ROLwhVsBvgP
AIcaCQgqJowkf1lo0KlDyKoWwpcm4tW/yDXQvITqyPSEZ5k5aNjInFuSIHnGxQqxnEr1UM7d8jlN
npaBLuHJb5Gdw6YNNE9GWbGfryTTsOIB8SUeXh/8Wn780wo7h41qBjSXYTd74iFdtzPEHSGrLRc6
fqtnOIKJsg/hnHuutlzOJw6zJ7HD81OSe1XL6+/86fedw4jVNeg2cC84zir7a4QSL+To/S7H2DmJ
2rRJwxyVvVMONyC4/aZNcKSsE34HnStvwWNapVQybK8+nt6ipy5+FDDaff/6d7m1Ls5JVIcsTy0v
givxFFrmBddl0NiPXoO7tWjwzupoNmlw5CM1B4Chhp0evVzy8tStQ0MjvO9yiK0fUahI9xp+FzsU
7e/Ud24si1ttbhW0qKctw3ZZ0/9JWU+lRZneb1WcN72uzBBbmAYciUVhak3BMq/54NERxqXrlpnr
wMJGO6w6PFDhdyFbCJ+x6p6+161Vuf77L6m9HIDfnVYTHKNM/T1u8Jzsc3NP9+TW4E6E5hS26NGS
iVM0XpWKRr0eA7L4XSAu7s0MK4d+bQtMhhz5QS72BcYDXr7EWHMnVzA96SJwX9sLW9GSjOc4PPBm
9py5E6D5mC4ouOv2gpS+Lzkujd1mPF/p/ylbyyBo4ljgg1ItdvUY4SKz317f5tdr4w8nrlu1rjMe
6Wun6zTHUw1IDE2L+mMxXHuNsGm8ywO+sW3c4rXJKwPPHdNeyBhtJcApfIes3APwgmhyK9cyi4ii
dmkv61ypE6kncvB0tsXgzn07x3WUw0ekhktPleVf2ir+H5wygq+vL/+tdXFiNa+GEP2asL0kgxDP
Ld4+fzXQlD/4je4Eq07zcWyzHNdGQ9Z9tIXhB6iyR57L7tyo8CkSWx7H7WWO7IrSJ6glIWxuS7+5
O+GajMysVweV0xhix2iRDfupr2PP0Z14hThPX1ewMjnWUFQFOWa1IGJ2ovHpk2FLuiICLSj9gN9a
dZrHdi7xcP4Q2Ole+/7GpnE1BCBZxoxQmzoZA/pXSyAMhsPtTsH21uBOGY0pTrosVOoUZcuHGYoo
u4FaL+NvLItzqearjFVoQ5h+T8GnBJaCpWd377rmTqQS2H4Ua7S1l1bBdIYOBoUbfQ/3dmtZnECN
FK+DwCBQ82T71mow7kDh9BGNvc7cidPRhDqIslyd9FWDrpXYjNlQ1B491evoTpzSrmoauhbYiwS+
YfG6lZW5p7J1a1mcKIUKY5+SVm2P7YREhlUIf7gZ/fA6AlwDzxYeD0RHcnukKAlpFql9wHjvdQKg
6+5kSagIbXiq9iczsyfeX7fiFZfoM/PENehsoyqtJmQCJwnrzEgOaVltSKv9BncidJyHaYkmOGaZ
ouvg/QMPrqpYOq87IymcEKXt1IRgHdRnjh65TgHiCDNtPNfFCdG866wMQ9OfYOL1Kem13i+2CD0H
d0JUpl1IWp70p5Wm/2O6FbvBf7s4IboKiIlNUaEvUT/OR6PhhW6Derwz9Z/wjP+mYYnrFtkuNoPj
XjY8grS2HseVLWbPaGPFLlE1AZUQhqRDAUAfqxU7JFAPWEvJ1tAG8PSkoGHoYAxga6pr89xyYb/F
+G/fqmRRXwtdgH3QsA3Y964hqnia5iRPdDkxQlvwb2ECNOQMHiZe29N1rdE1k/U6hcOF2cg+1GmS
lbHxrMklmXNxg6MS8gIuaZcWAOBP+ObFG2Rn9/bnn+sfiWuqSWF5qyZaj48QoZr4ngwL+WK0UOe8
B/MoiQOhQd0X+jFPzXzqpMQjwmvVXL/NccqR5dsMm3dCT2OW13vX3Osv/fmUhojw72fdGnUDIM5R
fxrBeSylgc5IkCZebYHEVW2A7EuuqW6HC4c3AV4nKt1ZS7yqXYmr2pDAMYutAdEXVeTJkcAa/cu2
UvXJa9FdyQZU8vKmD7bhogxSksJOe1imUL84yJ2zDubuPVCw03AhGdrdyTUEpF7pnRPj1id1D7tc
wniy6VEthufgbpxwfw3Er6GRuC42YMVFqh2G4TKuNoB7WgPvJpwWnhsm+n03InGFET10MC/rgKN0
FOB8QQzy3pvnurx/OEldq5pkmbAjUcO6JBN4W6WOdfeFbKp7rCq4KvrtG+cQSqaY5Lh76zPsw/h+
3oBh0FS89xrclV+AAXQ3F7VFSrWMTxDfp2XPssZvU7raC2uSQdUQdusXWqCUMM5RCHhg00FC1m/y
Tm4SDRlAQQVYAiRR71D3E/ulkn4YnsSVWKizCLSWAoaRVwwPZG3C01B4uQLTPHEFFtSsxsyyeLhE
8I48agWCQzlY4aXDdx3fCVidzumwxGK8tLQTAvC9NT5Nmw78AAqQKfw9qkgPz3SAiTfYpSKD0Fnz
Pl/RXfb7rE7IwsLQjOGEoCI2fa+76UMIbV2/LeliyuRY27nJF+z38SrVWsFD8/4T4sZp4GLKAJcM
qVlGiOys10hdNKgXMAhNflhNwDnyWh3XLU6OXTdnjbn+BUG4n4focw6HQL+IcpUFQB0nCtZ21VkB
oL+T+LHHpQVw2G/qziXVAqOvqnmrzqbJmlObxeRcTON3v8GdLW9kb2Vhouqcp+jXqaDIj5ssvKpP
iQss45OCtT30j5/mBrzoOp55ubXFv34zd/a7kpPOt7zXp6iRIxp6FGqn/XLnPf5HQhKOAlcNADhb
NazpMD6CwAtX0A5dWLjmBqbewyoeknaq2+LzCCrQe8CO8ksf4Tl5xMtpvtM2uRUUzvWFhwIoqmAG
nVUd1NtuNRp2UvMWjnBpJdCweH0Nb/yKiy1jgRzyNJ7GxyheuwPatNHfaoanQU9I67cHXIQZTMun
MetNeKZV8jlPcrHvl7tvsusu/UMi4XpJjV2PdzsZwjOBbTCcTC0d410KbtaX19fn1vjOQzsJ82Et
6ByemRLhI63Aq89V7vkY/g853CxkqMkYnut0+h6xKev3w5Ql1d5v8tc/6pceE8ywAxEsY3Q2dq5O
MIXOn0VS14fXR/8zNgIetb+P3rZ5M0oYnp9nkTD6qJggl06jvkz6aJwfWtbQlwlIgLe0a7zE7hGV
qRPzbRTpKddZeM6hv3CBWiZknqHN53dHuKgy6CMmtGrq6gySu9oRGPAcUukjl3SduhPQtGVhwzpG
LxSwsvewAoR0ct1kf7/+NW5sVBdWRibVEIC9qjNczFvY3HeDeACvW64f/Ma/7oJf9lIupk0Au9k/
RnAWNJSJfVF5SaVhaVxYWQC4tCV2S87DyDbwAvPe8sPctr1fIPwHW4aCBJkhEXqOlF7/mfOYD+VC
Mh9ftuv0nft5nLdIbHCCfzTZXJUcmOYy7j1f7i7vmYrINoUChj+ZM/qdFH2t3sBdegjuZI1/lM64
zt6JY7i8Q38cguqXaOjQXIRaRZ2fuZiYRBuT6G37oaCY+G9c40UCGbPWXga0fJKT2vDE71KQ5PZT
bBvyKd0qcM2h2bC1nvly4oT7OkLdjhTZ+lgPgFTQWEe7LGJ+hYXEKYtTbQeTjGN6gffb088tnaq7
OKhb8ehEO0nsHAekTy/tgN6SVM0Hock9hakbg7uwtJnKrhjWIT2vASUlioPTLi66e2Krt0Z3Qp0w
Eix64/zMVQd1txqUb/UEzLuHMjj2mwtAg45ALAto4Jzhqdw9wmAmqM5TGjIfCtZ1fOfKDgOp4VLY
rLxErRn+43BVKutNNA+vH4Q3MiaXWtySAZ5ZAVBPjYF3zEex6k4/S13XH7t0VX135yq69TPXj/PL
eUt7LSUsLNMLtH6u2hiskuNeE5jLx0Nd31ODvvWpndhn7RyKuY2DB+jjfJF8lbtFeKbnLpZrnAXk
I8LCAlXKgMZXy9acbB99fv0z3Jq5E7wQlZ/6hkfzZe7Ns1S1+FLF0NbxG9wJXgA+DRdFiKmbEb7o
icXUl9jz3HGhXCZm8Xh11TnzGfRxJvGWbshdidsbC/MfLJeFrkzbRsEDWUM4AfEIYval94vORXNt
ugO0YxqwNJscimM6D5A13Txbcj9tgn7Z9aQP9NiENUZftpYf+iYez0UGIJ3Xd3URXaqYG8m0Ch7g
Srg98yvjmQbDPRuPWyt//fdfJi+twsKbgYvyWhRkBvS1YPDtVrqcYbKafBkY5q7brtn2ap0Ctq/a
5H9+S+PctHVu4Q8Hh1e8oeAo+WVrWvZZ28IvO3VhXVEhTaA3tvCSpsB15WQixynzvFH+w0eGu13O
qhijr9VID3jSIjvd7vFTb3xWF9ilY2iiIfmllyvWgrYgyMRQ49h7LbuL7JLxFKR5o9OHRNuXxCJz
9M5vXDjXvCrJkqzQj7ygb4CGUiUean65k4vmWmM6rmtvi/NIY6i8s4CjRtpAx/7oty5OSo06h9bj
JM0F9dG+BIqR7GLpB9VLXMaxEnYxCZ3MBSpJjzqCHNJwX9X/1nZxrtQ1rVZaTPF4UnqxJZ0bVt7P
nW5kBS7NeM2MmsA1G09Ja0QBw4NkTg8jhdxeP7e+/YGfMp2/HGRrAj5oysf0QTZiKFdAJH6kKED6
XK4g3DoLpKArGMVc0k/tEu2mQf49y/ovj12DoZ1DrMmKEOLxShzXjKW7uWif4yaZDn6DOxkH6Mgg
9ORBfcyMTIJdo3PxpEJhvGgymLyTdABFM/UG1fVjrNhpG2R+Suv2nln5H3clnGOd5vJidDTX1mDw
Ia7/VtZm/0B3nno1fTC882SomAmgtRiJ40THOYSmLmIMLOXZVj7nAX7AaVkFcdexJh7EMTBi3Ver
SI6hABPa69O69QFk8wtb+SSPE6/I30RBO2s1KVwB/YZ3DzNRT6yulhoKMsFz2kzjDgmC9blBsDLX
L/5LsAbrTLNq0OIIn4JDlZNWlkMnCPdcGidag1iSYNRYeAi6iZ2eUbkt5iDwnLwTsFEaGLrGlTgK
0V9P+OzcBMnmF7Du+z6qpxArU4tjVWXzvpXxdoT2VHinPn8ropxwLSCNsJGwE0cIQDN+FriwwoPp
rPF5JkMCwonYtePgQbY4blZZZUdh+IsItI/ZMMXgTrxOoeFplgpxZF1hTnML7Ynq+pG99rv7wge8
SUZrKsUxD0L0Sbq+7NV2T17zxrq7z3sYVW0yQUvpiAlDG2mNdrCP9dGeua6LE6k6jLiGLUR9nKN1
/UJHWNVNhZ499KSuozuhOtlkUGTChiyG7rDwBZEKSym/NXfiFMRE2c4cV9/SF/E+Xoe6hDz/PbzG
rUV34nS0UZgvhFWgfG2hKhclP2lglXyX3blaqwHuRBzKzcdetqIczcJ3pKPv/FbGCVQGDnEG+L44
yq4CnyH+OOfSq1RGM/cpvwQN/A3BmziOQfwdHCqdljox2qv8ieGdMKXTBlfIBFOvZ/Fvs8VPUbx8
f31Vop+77j+tMwzuXKmpbfnUkrD+SPppps95PFmo0TTpsvQlHeptQMkmVMFwqGTY2a9LHNu1LWdD
xxw23AA8gnfP4nwDpKkv+gqCHWRtDymUgadHELlFexq6JdePw9oEbC1XmGN0X64A4aUuN5Lg3QNZ
WRDUdwKWN0lXxisbGhA4Nlmnp3TJYS1p1nwNzjG6JqzeLVNfKGjgDgVrXqYxFkVcJhmHhvN+w0TC
pJyKRa4vUm0mSSDI11vTlv0CoAvf2XogCSv7qEvnDyn6xf0l2LjJHwsBMOenqhvR/DlCtDGwzQMN
VErkya4L/rdv+lE2X3gYDOuhpSrlXxcF68FdAtWPJsLIOY0YePxqjLdShuu6PbShUOnzOkWs+pZU
cV+BmwZXpiLH3TlQwK9Zz4cZmtO1rPofEe9jAvPrwIzxS0/k3J4x/ojkONQT3+UpSglVmXEVBgfW
W/Rp+dZZBVfpTFJbciiN9N8a3i38yzoZpn90S8OL/zE6ofK5tJndHrZqhjIo/tRUPjIxTfP7Lk23
cMehlx48y1rBPa/MqJr0k7ZhTMtuUXz7K65M3Bwp6EcBrraY/m+ZpIgOAk+c6ogOgTA7LZa6PbWD
tf1ugVj0fCZhOojTEFxV7FXC5XgUEHJmu7pY5uzMTA7L3D1bgjHGZtpQ6sks7FB2SkSzPkdSA9JT
D7F6F9kO7s4ZH8P50EUo5T4oQgHlXMI+nz8GWzSGnzsB5bx9IK2WT8C/VPMBYIm2+8znuFcXAWzT
5yadW/6/urHxOu77MMoAFdBRVh+1psGGShDZGLTUwYnZzWOQpIdIjoS8kDzk03sIdzf6M0qBOX07
bzHY8SX4LsWAG01q0F4ooBPhXi8z0jm2Fdb+pXqZxAc502A5UA1F6xP2NWwc4cpg2a4FsaLfTeu8
6Q9FONv8RBOW2p2qN6CwBNycg7d9AIO892mBOb3VsHQb1p1tRN0fC3hvJSWYv2wGVBg0B/3dJBDz
kWWD7rdp90s4bOMTYIEjfdsjQNhnVVN8EVA44Afb0nDQxxo8a/I4NGm+fVyV4cspm2OVfIY0B3Rd
Q50M9kCKpE3AR2z68B/8/AhV09AmcGMAitRA/2TYij7b2aEd2+es7Wy7wyzDCdln3fXhYavDNtoz
gEH7H9lSz2B88gQGoKbsjexgVRIGYz2+Z0PCljexWJp3Zl7n9AyDWDs/xRWyqgM6P2jXTdT0y2Mk
xrx4blTQwg8kFzwWZ5h3CbFnukngJbv0gZx3CcPxBasShs2bdEG6W1TRjTijaG3QgAl62KDuhglF
3X8XgwOgKscmFjkrwz7LAaRvEhp9hmzWot/zNe1xCDaQMA6/LRDzp9/nXPQQiR/QOzTf6TjQQZcb
5KCTd5DGhWMcy6pUt/hPVDouu0A2oV7KsBYj+9CtCTPHpmpzosu+gz9lWHabiHsUw2AGUTz03Obd
07JJJp4bIMSHJ0L5GsoHPLxjCo3YNEjrDybRRX+qSRXLf16/Am5c6m6xFfY90aQpLi/RNdPfDJLQ
L2bUXto1uF6cVCrlk1UzyPjHuMFfOsCC7DP+X/viN3cnlVrRTAujtZXHcavGakc7vGaPcYLr606b
59biOPkUE+nUCLysjjmfP0cdH/Z5Rdqd3+yddKqO6IJzVNZAWtntpJqm28298ipYYuWdbKoNadt1
Y1wdiZ7Fw9CL+VhUxIt6gtGddKqCRWIkbVChfpsAhzbO8kUUIvN79bjFVro2Gc8FjNRDDF/KNnzK
ERel17K7xVYAptMmTjH1kKfLTua6fyBNm3mO7uRTBU+onqauwsXS4xSOyQuHe8J7v6nT31/5EhCw
FuYq1bGGhh1sJJpnMk1eHVOauezZymYNSrkKWWzGv0ILoD/Tbb7nR3nNVf+QZrrFVg0h76HaVuhL
KzY9IFeBy2E5L1TqNzjijf42x1XzLbdDVhxVNOiz34I58WtnzaDGxeqPNaoXZZwFn9aBe25SJ3wT
IUMe9yPCVwUMAouKP+pEeaGz8TWc8M1JkbIEenzQCVfyW1UNLC+HBggxv8PnJ+Dxl4LRlvSTjiMc
D1lc6XfF1HG5H9Kmuaf3fePkdFm10iIvBguzOrI4rp45ncVzUFf1HbjKrdGdJ9FWLSaeG6x9RmAH
sAM0weJazhMe+YWxa87dFOu4pfFWHYGeS8ou5WYPi3HPSqPLrWXccqvSvj4KIt4PQz8NpV2mwPMh
7bJrGZfxMtb4ttyQZgdt+odJDT7OryhfEOfObWP4FvSaVMdO1HrHADkr5ZhHftvSpdcudbVWPW7z
I7yo387x0u5F2vkY5l2n7kTsuhaSZnC+PpqKQvtHJGsZUOV31Ljm4EaJPMs2wo+EJdszFNjQFggH
v5qRS6+tyDzrrMVpYFRryrzL36cUgoM+hyR16bU9qYIez87q2I7FOWysLWvhJbZBqcuuBWYa5CqL
iUfwnD3A/Ck5Fd3qgynG4M5duzAt+5mju7CM6PrO2wTGt/LK/KjLrc0qpqt6nLERMedyGpNnCAL6
OIpTTNzJirmIK9ROcI+r2bQb3sSyWsspmIrCc/ZOkEY1jnK881EpqG1YhktiyxG+I15BSgv3VgXA
oe/gongI+zQ7mAFi09C+W9+/vh2vi/DfVIG6/NooiMASjbAdbQ9c/RkWlxrAdzHQHDUCVbSn13/m
z1cIdfmjgg88qWeCbgkH7ZXkUb9PBffrx1CXI6q4MiiXIQ1UYphOK0hz73oN+x2/kHVZorSXYdaG
hh3iRfTPAM+pso44++C1NC5NdK6yxEI7nh3qJdtBhp2dgxmSaa8P/hMc8Ifv6/JEawJ/wKZP+DHR
lQLjQK/F3kCGLStztQbJpwWinux5WuLFnNaeiWoX9GE9XPA3d91papO620+LbWoILMJRbyd7tmm8
pfs8UyVsEuTX1yd6PUX+NE832Z77KqMUt2hoMxbuVDjALJgbKthRppPJjxRkCf0GL/Hcr80GAYjf
8/uNJkkrI5TZGq6al3Rk4XGA/6lXrwqgyN9HF2qCnTnMBw+cBdGbbV3Zzsym+/j6cv0ElPxpvZxT
QbKla8ZkIJ8MzMqAaMtmlDFQaeo6qEFsm0j1DkIr6Zqe+rrImzeFbWj8Qrju6Uu4bWG3IzWP+mdT
QDb9nyTBa6feWRPD5imA8TRX0DuT8Dbc0oR3XvcqTuLfl2TbkgG0UAGavpnrt9EizIOYGs8Fdxlt
yYCUMYLS3CGbVvY3jyu4xvNN+j0RkND8PvkqNUZMsCY7hKlIj+lUQycgtJ6HvEtmoyi3VcLaArhH
mDX2afq1qL0E23ABOvsc+DgIi3bXmTfNCqW5TF6bhF5sbkpzJ82bMpZPsOpgsGhq2zdBWiXPAUmT
b6/v8xv3hktaplM88KonwSGCd9NpENo8dUHY+13cuVtXKQbeLkKzQ1dJdVyisCrBkvYrZ1GXrxym
QH9MFidAPpjgjAozPydhqPzSApewnOkmhzfPiNFNaMvNzjCmqDxTpv84wi91EaGzxK5o0PwNwBkr
7FAT6XfjuXTlMF3otlp81KCy7F/Oc73TSaf/9toyLl+ZoRy9RB0NDtXIwVcGqrikOfcMJpetXKd9
jKPUBIfYzOTdSCjYPyz3IszijHFO9RBtL6SrHTbkUEDAhFSAua9y8gumzAnVtEbPIhnxVdMuad6x
ApQuiKZ4SVhh7m4NRYhiSq/XKQEa7GDjIESvkude+AY8J38/fotiyFJT4JhpcKt+ntN6OsNJvPdL
T12vh27NSN62OCI5Kc5K6uWh2ZAQeW3I/xByt60bOOXsQCLe7biJA/Q/hOfTybV0wHK00vAKl2os
vwFEWBxCUkx+q+4ScoF8RBsxwn68toM+V0oXLWRemtRLbQ5Xk/NVFUz5YIUZFIdWyfCypl28q1pC
/I53l2jbBHkRhukaHDiPyH7kpiktcAh3PmuOnfeHDMzl2MIAtEWTKGQHw6d6+koqEQSHtdKs2QVa
TOGhWQCIBIcYqp1dbiLPRMSl33boU01ja4MDCrrmzVAZVEFZboM7D8IbN67r59ATtCNjvI0PAVhl
uzbswh0RvfTLil32bQzNtY3EqjhAUiJ86E0blBw+qJ5zd3JunDvxbCCzgVwEOtBIfule89WLAYY0
yjmcUctOhwbE9H1ks51a6a4bfYd2TuYI+sgLazE0Fecl/Tp7UakxZedMbkjDRFhh3IofLK13YvKd
sRO509yqGp3dq1/rx2Bu8RR853VauqhZmugk7gNC9zb8RNgPLz8tnDQuXDbKhqZnRVocpjZQF7JE
Y9mO1vgdNS5WVm/YFxGw0AdeV8EZbxFAF3R256S5EZIuVHZpUSVESaU4CGLGpkTxs9t1cIb95Lfi
zvtgAkc67yDAtM9odoJe1bke5J3yw62ZOwHZt5Dq7yJLoU8YAOoBMfnIxzv4+j2daAzMnKggNtja
UbUf+ycuvSRKMbITjECUtT3arXTPclJarV9IV/zlt9ROPALpDNwElEv2SbHuinYstW73fkM7AZkg
hWkYxdB1nJQhAT0MGBwvcWuUYZyXu4xonC3DQveh3V7C5ilZYr9wd1Gx0Zy0LakxMs3yUgf/2MyL
eIY5Z79njBo2CD0ZrxskWfZh9wMvYL+lduGwkHFq4PeGOfcxDhEefGyF8mpzUhcMOw55G0crhlZL
81VS8RecGT1nnfy+HhVJO94KrEecd18jkj/p0DMWf/pS/NLeVJJAtOX6ERVhezt+V5tfZ5C6hNa4
okM3wgl234v2qutY6sHvEer6EihEXrimGFlDRRlwwtLLqhMnk2uQy7OwmyJCYKUx8bMCee2qjPjD
K8r/j7Nra44T57a/iCohQIjXvtjddi5uO57JzAvlTBIh7kIIAb/+LOZ7ySi2u47yGFepQWhLW3uv
iwt+5bydlrzDU8+MAcr3xNuL38BblvvrJ4QdkjQaA8OtYZdVP6bZ7zruQl51HIJYBsLEQc/PQse7
GmA8v0dm/31kKxu94RvwBVm/y+r6vNaZ367kAqlWXk60IljQ69DdhdVPGKQe/R7aicLOBGlFUjx0
aFG1ifiu6LxceRhz2aqAukaw5NUYmhX7ZfiqvOSGMbBzIPKwWpOcI/8YCe2/tzB42ck8qL/4zYhz
JpYqqW3SbpsHjtw56fcx98ItwHnzvwukZINI2xZzbQOR7JbtClZ3PusahrwuZASKaX1XCp5dLCmy
T2xRw4+s6I3HxXsb3Xl0Fte0Qt+vesTtKNprCFt8XgMTeaRlGN2FixgRUZMt4/SsWqrO+VIN91Ny
VYX9tYvxNrqzlZCAxhSAi+Ixz6FbR00x38d8pB/5HELCJrTNACG7ER+6NinxfCPnsIeGXRtLXlSP
YPbXO7bkyXkEAupK0G6juFf97Y2cnYb2MLKHXD29LGnXfFrszO54Z4O/VnDMPunKkKMn6Xz7MScd
X/qxTYfOjM+UhZ+VWpa/hqghX98Ptn/xZa+9irP/kGyiyazx6aVmY7VDh2iBpywd+V5Fo6qOeRhP
sNuCNa45WBr3Hxs4PGUQxGyhRDMunN0Q05UvUoisPpQ6noIbwLyN8alubG/vpPWUh4BA9+V6UWDG
dzdojSp1mxQJP7w/Adt7vvb+zl629IYH6Ilml7hM+Zn1C2TkViV374++faPXRnf2MlHSxco5L5+q
GC66e2Cyp7OspubjGuZeahPbFDl7A35kHLLClBC/XskR+pzLOVj5tTRxW9O/vwJx8Sk6gWMy3Kb5
RZdDMR+bNqKnRZJJ3bV2tDcDEl+fDD0lxIWrCJTKUh0m0QVF7xbG3XM6PwldVFf20Nf3IUgW4Q1/
SWmYhMpijPz5USZiCE6xHNu7XCwr+QQ8P0M+WS8cxJadaGdIVvNpupJKvb5bEBfMwuo0BDyRhi+C
ZmAhCKBrm3PNVtUfJsWGaa8T0Lp2EIERo9eqBlrxv69aRdBnCwyJ7hvA8P+2Vq3jH0VYiupKPvT6
ugYXwRl/nos863l0n8dzWFuUIFQx3UDJcI2/pvbq2ns9OIkLdbGWVSDn2PVC0rKLD2Kw9FO1chnd
+oQnccEuvCMzpIli/ZyTDuYmFTa59dAAG2T3bQ0vkuP7P/PWazi7AK8LYL+BlfpAaazYTgeq1vt5
hZOs3/jOBmCmcJ1kOuT30CKoofmb1Z+CpPnHa3AX7NLMUVgnY24eoYsffOx4Iu+LZL5WSHhjIblg
F7WkC9TU2vnRqgIVuDwbG3tgGtyQDbRQDVc+9BtfwEW9UBSWR65FfOnmvvxKCLq7fEqlV7JBXHV0
QDtgfbj282UOl/jjAtnOzzIwnvPvhLIahgAC2tJc7Fh1Z9RCu/uJ+0iIYMd1QSmkAGMmbsv+WSOM
zQF+iSrdk+ba2nnVrWEb3zm9qwz9RDJ15GLyuPmYL7KSO55UAaAYI5uSvW1m+okOMEL4CSy9Nh/q
wKYnrYCH/pTFOOS7qC9fxnocIBye49545EKsJQTyRJFAxDHVf29pcXrQeUYAh63qFMyoZCA7U9Sp
+jyFaDn6mNfjZVy4SpXFkeV8XR5BOq/2sDyAO2IUkt4HCbpNlpOKQEfEDIFh46XiMP/aAZ1ffav0
xK+0Wl51Bd3Gd7YhNcztNEd5cJF5vf6UAqv2sBR8qMsdcqCJnWKSQJ0CBMQgO8G6s4L8Zt7Wj2ZN
Nioz7/L4Sx3SrthXxWiLo03G4gtTQsoDUpoOCqdNMYH8Z4IfC7CmMHhEYJw63ajPXI/ZHR+2vy8r
hGt2QVfI/g4yykt/Y9DAwiNIvkaHARWvW9KVsB9F69LeVnmCOu5aoGHnuRU4m2UcoFxO6GQf1aCD
R9NgTeJpBnslyXhjp3FBHqyCMMeil/FihW3vZFqZD6O9Jrj272XylWTMBXk0bRXgBqDDSzXhLLwo
KRJQjPoxS1FcYnAvaaJcn+za4jYlIFRnj2mgOBCQk+3v1gCJ7ZXF9NZrbrnOL7kU8JpBYkXMX0aI
d+0SHDn7dIKX3/tnzjbKa6/p3K/QECyiiAbpSwMj21sRBePPqTXJU4Pt70uqu+VPBcDSy/s/9tar
OBssGas1yxpLLlURkhsSFAVUHiy5sh7+RQ++9i7bz/4yU80s8rBBLebSwYM2ulWjoXvZZFG2s8z0
Rx2vyPpMriAVi3vljUmhik5VEDV7LllkDrC1BlU37OBAU8kMkZlO0Vo9TlGbLodh6ucPjGOSYlqW
yTnul+XPHLxupJOKwRoHK5smuzo1bN4rLPWbIOvG20qpVe4S4DeBq26Y2Msc+/TBBBP53KRUj7j2
rVV/Xroh2TP80udmbKDFz7tC/Wm6rsf4ZImju7gD0+HYJapq7+JCLn+mgkTghNp445eD1ELzuSEf
GgAHxqPuopl90YsZyJHVpVX7ChSYPzs2xEczJtmTTnP0JMGa6Nv7mi71wfRsFbfLtNKHam3z6IPW
EL87AOq0pLf53GZ0zwiEJnGiA//Rg4487IhYkxSVtHEJd9JMa3rIs6E+l2kepLeDFeuEt60ausuG
cTZn2cTLTyOKmuyiRqbxYVqm9LGrJW+PIRCJQbWrBvx9Jyb8RFU3FoZmus/Vx2S1jB9gA0ye31+I
b9zFiYtYVAW+ZMD1fC/T2Y7PTSjCu6bvYnW7lEULs9y+ykGWBsggAecbIPY9RQ3I/kgtruA72fVh
+tRJdEhTvC2eGJVytluzxsfHEAeIi0bSJVNd3LTL45Jk0SMoZXV7F6oSDO4rE7Dtwa/FinMCBklm
dQOw4PdsWefqtobna7/rWNZ/7AWkUc5ZKNvuZgzwtesdSYuqPKZmKr/FeZGn395/iLe2A+eUrGCm
ajeHi0cYUTzFI+WfMgA6vvgN/tvhswoYZ+v0RcJg6IyLZnTXE/PkNbiLSDWBgq1COsQvJCPjoS9w
Eiib+VArt+zH2ZMrlAHGMcrGZ9NW8iEv1up5Qnh993t2ZxO2FjQs3obxS1PDmRQ7IT1OrbzSRNse
8ZVl5aK5SJnRNY7a5GXpQZc45kAT2D0LFlaepg6f47CsMcn9TkYX3TW0K9jA65q+MNDsbyprxH3N
jY845/YVnAjpeA5JgHXMLrxdiy96AFt/V/adfvD7DM7iNx0U7TYj9heV62QP4bYWAqmRj4HJ9vDO
6pd1GU2FbOSlmvvsO9W0eYJMkbpy0r4RuC66S3J45U5aL48iUOQg4Y+szjVdoYTiNTcuviumDa4a
uuYvFtqcI8mTP5XuxB9+gzv5lDGFqdKxhumNTnm15yWkV/bhIn04j5h6F8WlyJJAq4UHD0LDY2tR
s/405tM17PEblTUXxZWZhWclrBNeyjLktyONyvUwx0hQ+0bR5QyXVPIlkZLmB0JgouKXySfbQvgl
s0I1q5otWAkvazS0BxIhZ1OKF1dy0LeWk3N11RAuqWt0KB5UA2cTMcBUJKm8tDW37+HEsRL1RPRQ
YXSRkGdje0h3BquXk+k2vBPH0Ehc5QKk84XRPvxDtUP3T0DKxXNqnDgm3FiLgqa4yDKi9miNDouP
Ga6ufkV54mK+6q4YSj7H8QuTY3JgBBLT6zQ3fhuFi/xiKBJgV5b8hVdz/SHoVP4iV75cWZXbifXK
YeMiv2LDR7Dr5/FeK7JJ+XTgFB1UmmXJ3TSP6eP7+8Vbv7Iddb+s/S4NId+ZYU3meQjQWjzZRdwB
choDYVqPuY/kAdaR66qA/Du16Yg2GhbrdGJ1Qu6SrPFAAmyDO/Grm6lSc54Xjyat5nsI5S4lknIj
r7CL/hVkfe1LOBHcxTPLwzTNL13cGsiNMZ7mBA4LpTZ7DdmdYqeyal2+inZB26Rfy/ETWUtI6t5w
KER9i2pIm2TNxn98/5u9saO4OLINdMwIulgXLmFbRNZI30HL6cv7g28f/rWXdSJeZ7wJZmPqC4XS
UwU+4lwvd0El7Ed4yy13EQW54Eqa/tZ7OOHPigVYXWbsvciyaF/BmP12tcSzyvYbtCwM05lRUV/i
CA05XdrkaZCV55nxG7yszkwPRFV1qVI8uyjhNTkVnnV4F2EGdSCYfpLRXOJw1Xt0n9tDipLk7v0v
/Ma0uyizrjRzN4ugvcQtTMJUihQ5aZMrdMs3lo+LM8urNO9D3ptnHUw97u5VHH+x8MiZb1QEdt55
JEOW+iVSrgQjWOIAlNf5eEHvTe/FqsOXcsnkk980OVGvYqlEKQd9v9QcOmOkUmu0K6baryFNXASa
HArJWKOQxKruHwr36r8zwqevfg/vRHFjhrjJF15cqE6rTXQrvEXvnx/fH/1fBZ9XNgkXiabbkaQT
jfXnvE6aj93YLE8U0ikhOedNlgPdhOv9j5gn40/JertJza7pdI9O9bLsujFtv3XDkF/GselOUc/Z
8rcBz6C4K+u+SD6A9peoPyAuGNBdsoAO5SMZhHPCxbgB/TiWNJj1fdU2WuxUSaPHpe0Tv23ZFXik
ptQZWZcCBbohu6MU5bdUTX5r3UW74dwfobUHeAWByOHR1jL7vhlke14HXfmwfDEdHK+H6UUlEN1v
miA5Ty0Ahu+vlzd2HBf1lo8lH1cwhD9L9ON2zZD2wWFqx3Q4vD/+q7ZH25fdfviXLIb1JasZKeEV
PgXR8ke1CHlEL8DQBxEAmHLPJYV9Rs65/oOwTt3GSW4gwxgmcHIXJTPzU1zwYN7ZIgzn4xrlPgoO
24M5m0gMgM1sApM/dH0PCSxICVzKiF0rnr+x2br4OckKTVlCYRIKIIv82HRlMexElnZsTyErWf0B
NRpl/OoRrhKZEgMJ49U2l66J6yOTRXcq2qvYk3+xc69sKS6mTmreNnwd2s9wtl4/KYicz3vRL23a
7tWYoMWH+EJrPWZGPxaLrc9gwcfrn4GG7d6+gT1NCX8XaHOG0ZSxEzWNTGCAOcRDu6tL3X2IOxrf
6LSux/OaRwQw+ai1Epqf7y/BN5a4q3WWp62ZFlzGnit0NKCf2uAKVmIF+lgIYSG5cmcEimSCzaS7
UAaLn1vRkprdLHRKPg2yNX6JtGsyEceCQ6ZUVc9onvV7nanuEqGTe+VC89YUOVeNZZll1bSyviww
UviS05Jd2jb77jf/Tt0PlmJsahktPxsRA37GqrFpTyU8kdbD+z/wRmnClT7TTRVGZqb1hY3STtCG
JbY7CtXU5Wc51ZbKXdhawdDpFMAfgIY5TB76ONund/YQyDKlGtK+9cUAWVbtNcBxxaFX67V+7lvf
xSkhgF80hiQeu3tdKFTTgh7ZzigzH4my7fGdVCRYAjq25ZD+HWV1u1uhknvbo7fpd7S4eFadDHwx
Y9s86wj9c/Br0FEKY9G9vP/V35gbF9DK2kSjfFAFD7GsuzOHivt9K3wMdTEzLp61KXmxJDRlf8MQ
LNZnBt6ROFRLY+0ffk/vFAOpjaKkq2z+oLsAcs4o2SXtzYC002/Tc+GrZu2iCbr2+QPMJNkHnVTz
h3r1MTHaZseJ6CyEbvXci+qbCkcLeR9Wf5Kp9TFL20bfPvgvGYMghUxmGgcPNsHdAaUbcWozXOL+
/xMPhRZ3VYpwgDIcT9VdlcPxpmmK5gaKs14WFDx2F2WljFiFbEexi2l2ksUoD33ja3borkozTBBo
AEf3Pib9A+sje1tUyzXZoNfiCRPjCvKBgaSjFNeHW4BAPmobZft1UJ7W2u5ybKpA02AN07PS2UMX
pMVdIadrCfhrudb25M5yzHmxhqwvyJnDH+kA6IdZb7Qh/dZSZOhS11XIyyuX6LdmyVmcedkkSOX6
8VYlyY+qSgTIM96rxzlOuOziKZ9UfoortvRorHP0XWnU2Pz5/cW/zYibyW0z5ZwnVbPkU1qPyUkO
nHwpKVyEsdEt9T7hQeD7rZ1TpetxD6ppnJy6BRalu3kBBKEOcc19/x3e+gJOaWppEkB7mRju6Fo1
O0q7ZJ8ugUeahU68i4TOTS2bBRVRuVP1uu5tAlTHvh+JH4EJP7DlML9sbnJUcH+l03irBXhzuCUA
gZVYaCZ6HLrbCzjniiJZZ1dVVncdR54oGpFBE5pdK7duC/H39RO5MOfcNC1J8hqV3ISgNQkLwRWC
8jVg71CPL/rPpG1AGZjGMHxBjyu+mSCCf04Ha+vP6IWs3/PMjp97xmA77LMYYOb43+nkXAXV0gku
d02i+R7g3uWwpsWVpvLrSy1yIdBW553tR8FOAjLv+U1TsfYW2Pyh8aiybh/LiXdccYY5iCTGT2Bo
DLeV9JCuXinANroT7LJpp34NDbaqZXrKoxoqWQvU7/0m3glyxQoDtEzJTkQBpEkzLu+yAsnSlZoK
Kr9vLDUnzG02JTO0PNipSxv7lx5adWCiaD8DnsK/qKgsUBKAltC3UAbLzypakqdU8jE+6rqVR+AP
6YXMkGKKd7aM7THoERO3MQ5nfoEq3gQ8mylADpbRVkA0dKRHxnuoyEPOcfmLjqk2j91CkycJVFR3
xGVuAp411DDxqTWzN0TQ+lRCAPJrHKFO/pHXtbmXbWq+E2jJf7N6ij4wBiwrMscs2RHZkq9ByOUn
A9bsCtAS7zPYBJriy0IiXIoWm5t4T3OV6T2l+FSmXuruAGxWcr92W9dEpHH0M8cV+zZeFfu7UXPM
PyVmGqO9oqit7GhUtXm3y2XZP8asYcnPKk0AkBJJS8WBBoPJDkTySP3QrGf2/C8PzDbFEJldUvfB
srMySJU9yTy29cnOXDSQrmmtSVsUhvrKfiEJQRoPp7pyhO7c3OeL2jHCCQfIV6Vy38Swct9TnCtq
z4YB76LAI0TXE1LOP0W8RLd9wug9DlFbHIISt/K9GFYV3NVQV6qOrapK80VmRZt9DQ1g9J9NPKn2
PLYDWqdShwG9LwEmgDF6G0/sOEhkhaIZhg+qEQXEK3k7f+tk0vyADl3zVIsg/9sImIwFJAXKIYaJ
sTn0SQsummwToOWyUULV2NJsKo4BLyMQ6EGpn84gCZBHMzfD/aD65Ww4L+ixJkXI9yksG8Yr2+kb
28tvYOC6KNtq3cDQHIfyGfimm0TXKvDbXVwscD6VrVkykp6qKoBXXJDigsRKny4LdhdXR62ruwkd
6CQ98YSzPWwCqrtxCyOv7cWF2JIpzuwgMXocz89SRroudjXymcJLCJKjzeQcHBsPiZWc/29yGmge
7Wfmg9LC3LhSavA1znC/E4kEorAEcRbJ7z7M52sqRG+sG1dLrZtQvte5QDPYIhrghJS2dpclqQ+G
Z/u02X/nJq/WMsihzHnKcRV7ILopvvSj/ub1ZV02SKcqYEO5ZieJQNxbhlbLYZxLbAh+4zsJUJy3
doCQKDspmT1wNQElx6xPe3ebGadO1oXpksZdbQBMVeUeDbXyUOvBo5i0De7kMjl2p6qcE3ZqmvB2
kQP0Otd5aiqPisA2/Laafsk84WM8ZYqnWzJTf1G5CvZJEBO/tPM3EkjcgXnbCXNLlrb7RqdsaxBl
ivjtlK6+nwLCpQNLEAEl0cyCYi74DIqYT15LxtX3U6saSzUN/GTmdv24sRGqh0BMALz4je+keYIA
+VWOc3Yyqn5cxrk+pPZqA2dbHa+k5K7AH7TnGci9JDvxDHtCsbNZLOYj9BDVk4jLUjz5vYOT74G3
KCOZprhNW5CgkEK1UHb3NN2OXKU/Akw48qyVn/J+yIOdKQmWZ1np9ko6+caO6dJ6aIJmQwJXJ7nr
8uCPXKMsAxn2awS3t0Z3zhIxUp3FYWFu/+fjiwrqIQHE1S+0foP8GpLVBdoq9xSS4Me8RGtu7b3M
cHnkIn65KRtmQ2rvF3ipQD2HH5Az+DBUseO4IrS5UlCabEP4P9fsb5pp0G+jocIa9VqSLuSXA4fR
www+gxin0tDtz7svZeFZJ4xcjC8zAEOkgBWfoWeV7ExYTQdfW+/IhfiiaNdSE3bm1qSJ2DORjvu0
9oGobNPuhCp8WNpgyhnHvNTLnjYSdP2oNldm/d9C6Ssbjovw7USpQNjlodyBYraC6jz2rLuhWnbL
KRlj+Me1KagnYhcCkfpX3wwwRUe95jDbeSo90zcXCAw9AiWKpkNrR85QZZZwx4NJaVx71ZgiFwcM
6ZcZxc+lu2NE6AOrxHxfpn3vl9y6ao52DXuVrTE/c6P7Y6WEuvXj8uLruyhgDu7PYoqgABNzST6a
gDEB6XZ4uHoFnQsDpknM4iKrsZOaMQgPTSCGY8s9Cy4u3Jd2KOZ08RqfhYjMbRcxcZqKa9WrN7bp
37QcKdoh2ZxFcreE3R8gGLGbiTXk4Dcx9L/plZyajOtBx2dI3q0fTRqWehdkPfXLUVy0ry0W0Uia
4uHpdnABcPK05nBa9Ht4p9hCsh4FiCLrcfNFq472Q3CuB/imeY3uQn11ufKpj8A1q3CZi6es2K+L
ffYb2zl7cY2jQwJU27nr5YkHCqRaKE3DZ9lveOc2ITqYsHEi+rNAWftg4ANxMwMz6jm6c52wgiSJ
GuP+rEPs1HC7knY3aAHrR7+nd24UDU0X4J6a/myS6WRK2+3L6Gri+UY4udDeqgu6SdASMw//RHj9
oCA2ZIBD+j26kzPbsVZVOpfiLh8kSjR5kkElmH3xG9yJ1S6MlpSFhbhb6vA2D3l4CLRv2dW1Q2cZ
6J0ppfiodKKfOLxpQFWcevHd79ndUIXzrRgrBBOBYsA+F8TCbNnzCuoCc5u8SIOhG7HcYUN8Z9sR
9PepsaNn1diF5hJZroUEPuN/W3BMShiNUN9LqIvNJTqqYTtrMHoHwwCkJwGcMKbJy5GRRy44l3VN
0hRZtMgdicOfolv14xQ27MHru7ro3DgNGZdBUJ9N0/+hlIigO8D91oyLxkUXCLW6Vg3nZk7s/t/e
7tjWXqblmBcnVFXdyQWmWfJjjmrpT17G+k4VufXAtiGfcbG4OgVRW65xjaPJXmxO69to8L2huIKQ
ebQaOzY9VgyfACKBchBgVaaf9n7f1InVaoElwboinLqoC1aQE2hSHbKgZGev8V3ULE/giFZTIj+a
qQo/yj6hz5P0UubBzLugWbCo645Y1Z+hQNnuOTw/UJBCDd7LLA7jO2drHrB+lOhLnRWN+D0v+vzz
WHtu8S5q1uYjhIg7kMIhJ4BT1VJYnu7iwjPtcGGzZAht3EtSn3kgP4Oxbm6HCiIMfp81/m8qiaVi
IJoe1mdZEvGxoSOQhGniuWacaF0gSoXCujWnilRoqixJvUeXfjr4PbpzsjYJINCEqOlWq5DteNZO
O5jb+22RLsw1h9K7mGpjThIKC7h+jmEDx+Oy9m1qukBXlBGwS06DOYnF3uRmIc+4vnrpsvPIhaFy
oUmxJqI6CzKrE6Otvu07H4wrYtXFoLKhmNbRBtPZynI8VoS3viDxbXQnUrsBCN2Jp1BS6FCu6Ayo
OmHS+WD/t9GdLLjL2KyGZJHnrTZHNpbRMF2jTG0h80qx4l8Zhl+K3iaD/fc4WnkGUjA5cQE9qGhK
Ht9f7K+KOWxP7gQq7/vegvAnz0CPl3ZvaDEE+0bLvgCtQrMPsk5mEHHRFSuzTnYfdARq2FEVfRKG
u6XhMN6q6hkgg32T0J597kKoS/8j1rq3fjcAF6Aq01aPbO7s7dZT6AqcDQkapleOt+0DvTa5TrBL
GYMjlqUIFxbb+D6nC2AyaaTlAtR3jYZ52msyX5nst76kU9WKizHseUUw1/lQfsW+1d4uQ+1DLN++
pHNSg9Zakh45zHkRQXmUBYAeQ01+vr9O3nj030CBIdExWXOD/oIJ4n1e0bS7GYJiefIb37kDW9lq
tM/n6RwT0f5YeJf+U0y+4eniAhfZ53CTKJczjObkjZFQ7NKdvlbE3baQV9aQCwxE6bMwOpqn27gc
g2YPARfBd6YT4r6o1+VgYTp4O1Y1mgJ+c+VcifXEaAMbvekExMYXGoIeX0+erU0XuNr1uZgIT0fc
P+Lpq03K6ibVELzye3Ln4DaNDcVQrtMZ9zPAQTL0HqMYjvZ+ozuxDDY2V0kMi7sdSLN/22oMAE+5
phH3VgA4sYu+UYlKZTJDW2e+wM8YcgFquiZs/MYu5EqjNpQCrM1Dc1p4MxxBMZZPtkccSKkgYwZ4
mF/OR11sIMnX1sZr0Zx4vL6YFij8whQ+uqi4B7i4QAsppqjO9Hy2K8SMpWnKfZLFXqBV6oICwTeC
qAUqeyeWLKApkIiXh2TemL0+i4e6sEDVQrirkpW6E2ku7yvcLR8D65mVURfjx+ysg2ZYu/MSJj9y
aM99ABSKe6XD1IX4LSaduYr6+axmtHkEb+NjPXhJcmxf1Y3ZrBJ6TAbEbE0hCspJfQrUWHvV4mnm
xGwOl/CslcF6ZjTlBxGR+piVvefgTsxC9LWIk7pB3RDSbHuA7srDPPsI9G3z4h63hcz6WdfzuaMN
ZD0awKhb5XdNoC58RdR9naL/FN7bpv4iQWLdA8rmGacufAUOwyKMisCcmgCEWY1Puk+uHiDbgf37
YQjDbvz/L9mqTminDImnM+Om5ej1Sphq2AFSVTsOilZ7k5Kx/wRY4fSQiII2Xt1x6qJaJNrLRWoT
e86jGbrfrE3z6jgZMnz12h5cYItp4zGc6sWe/+3VmQGtcQBqr2UQrx8u1MW1UCg+J1Nu5rMZhxJU
85Hc9CXycL9ndyKYtHkhQOW0ZwInvNumm5DWwrg5fPIb3glhCoFaaIhMmBrbGhShIrYHA8tv23cB
gJ1p06gdMe86FuSe4FL7PFwXDX9r3p0YpqowIQ2IPldl1u9tWpJDa5eX9+fl3zrNK6HgAgCrMcwh
g1tDpb1JQU5o77SWtEhvuk5k31uBKsAAQ4o+6k8AYM3tsUSSjaAkAz0OLZwBPkCAYzw0mN5Lk6TJ
bQJ9ZmBkmYD/ZWS6/VAI0p5gIh59SCvFfhRBp8NjkuF2sRdCZjdWyvJTALkms+5Eh/YDjDS5l0sF
p26LviuWwiTrqtGYieGZMDL9BVSB0/tz99qH2fhTzpKNdVx1cTgs33Nw/dmunVI27tXkZYe6je+s
2bxSJJJls7zA0KF7Rl5nv8miKTyKX9vozrkjdNaXhjXFt4Vpc0PrAiL01CuJ3kZ3Fm1Sq7QtM1t8
K2zyQYZTfouCmBeDKsO//27fC2stmcu5fQCRB0T2dSo/r5mX6izD4M4tTwvYcRW9SB/gByePsQiA
WS7bf/7/a2Yb3Dl5bKIjqKLS4psO5Xgkteo/ldSLXryN7lR4bCIhYBDr4YGGCoBraiuTHCOos3jR
7vADzq3OqLzPuqZIH3g+zTvWoaOXQdfx6Dc5W6D9ciyzdO3qWNn+gaSbilCByQkYWld+ozvhaqag
mpY5GB84ZFk+qbRAhp51ov7uN7wTrUvRBgEQjfqh0kW/W1gYPs1YST5HOybeidYc4vq4XRD+AAno
9gC7TCghYgu9MjVb4Px2CGB0J1rTOgRVvOrWF2jViPxGMhM8dh0rzR7C1XqFFXM1DLtiCYvkBvW2
vtlls+JeLruINyecaQMdoTHvmwcGqdI90So+jsqrP4HB3WhOu7oSSZc9iAKtSjvp+gN0hK7x+V+9
E2N0N5ybyDaxWpuHhtWNvKU9H35sgox3Jk+j7mkjuXkhf/FTTmwzXbQp5IOXhyWN/kSlyEJScvHC
LGNwJ645UYAAML08qLL8LheV7IfEr+SBwZ2w5mvAqgFZ/IOqJH1SOQm/RQYqHe/H3VufwA1rbUdc
irP5QYddkO30XIT7eEyWakfFUvJ9QgjKE+//1vbEr8SJSyTh4KFWgZ2qbzENf0KevDz2qEpfCcK3
BndCXIOkxCTY5A+03/RnhDB/roPuLu8/+vYlX3t0J8TzrFJ27uPxgUKf/sxYxc6xhh5YAGDD8/s/
8caX+D2VxAICRMI+iDSAThRpGf8K/1NSPhcxnaZd2y9emuk46VxaSb4mPayT5PC8gHUZ7UYKEBWE
jdpv77/KG9/CJZbkfQ6IwBotD6AsdR/smmfQtkiuyum9NbwTy9AmH7ow6MwD58Ffqg1a6IcDre73
7E4sq64scwDgpwdFgGNuSjx1CRu1G7/Rt1f65Yze9A5iQLXMg8qTH6LDtXxOALzxG9yJ5QJC+P00
L+JbA0L/vW7S+mNRTB7p+rZknAO6If0sRczVQxe16y0zVJ8SeU3z7a0v6gRv3KNRjbxCPTTQQTku
MF3ZLJd8xKO2R3eCt1qLtUwMbf7JZ5hHjOD23KiWXFOcfePZXdB+bv+PsytZkhvVol+kCAlNaKsc
a3La5aFtbxRluxsh0AwS6OvfSb9Nm3Y5I9h44QVFIi5c7j1DJGEcJ8a3lU77PY6hCd4x8ovXJ3V1
2LM2CeN8W+IHtAPCx7Uy1UsxQXLKb3Tn/iUqCIAfb/FNp2hjUKI0EdtPIA75gGKQTzuBiqu8njQ4
pF8pzsmHykTzpyGgt2RhfgKmfnMou8D9kJMVYvTr8LWycrxvWxz+6FXO2xske2P6RgwL2phA/eZ6
xxsI2Mt1lJ8C8H+O2CRXJaiiJ+Y+5bAGMQWHjdjWDZE+Fl1dkV2QxCo7tUVogN4u0nRLP4JV3h0W
QtrhFEMBYXoDdeHu0sNY4C/YJ89VuWyxUDuCxB5sZqMgOVUHq7CPolCDOLKha6JdhQv3h8m2+Y0A
qKH91qd8/szVanUZbiGxPsUyLL1z0KCDK2DZMAmI7WpYmpguASAshWSA31nj8g5AyOhF1FDxHVrU
MdyRG37E08wLgIfZO4cN3l0N+m1JfrGryLddhdJEs++ufrV+G985b3rb9mENmaILRFCXN2Ewrh89
dUNx3rjUg6yOFzTzsw2EkvkpvAp7Fp3v/eRSCrIsDfDaQBfervBceVrHKNFPadp6tZjxRHUy/oyM
EiUlLd8ivP6xlqx9ibN58CpMY3jnyNE8bBhRm/4OM8WxhBZ+dr/E062qzCtpmssqCGsh49Yu/KLx
5qqfzEY6iPbxGJrf2TAzv0vcJResW7ZqGEKIt4Cy/S2qQb7FU/WWXehvjXWwe1IncvsEcgHBLOXb
EdaX6hFUA/MNlUVx7I3AP9zKx7BJZX7a0O2GRYmaX0Q7Ag+vYCByC/L9ypPWJSFA3DLrxcL5ha6Q
COD0KuSrl1xAwHi5agPyin3JN1mHe8oaNZRqi+Nnr9h09cjbWcMBAS2ot5z12Z2exu7zRKCT8OfR
f3Ixf3NpuAwFWI3TKFaEXdo4vh7tLdTu+SciG3idhE1Wl5VmAMbUqYz7fRZfdQF0l1lSJjEkITdI
0AZPmUKFCFIHtv/Khin7O09BcNn1ARD4e94GMJWC3y7I1PgtfE86qFeWVPPxpJhOpkcLt8oG8P9e
0fssgH0JhTrhO1hCalomW9zLch5JJE92DMW2XwW0gQ6VHTAdCqDQvYFjpCrDITH9u9QqOZyquuUD
9BgsxJBaI4O/algGFveBHWBZE0Ns5GFc8Hf28C3pz7C45fmOr/n0d5w3o3zQ/dV+fq5XewefEahI
JHECVZ/ZNAPqbOBAz4BBg4Eyfo3UAiol+tXTcoCxB9QuK0hSnaExPtG7TQBndK6nZHkr8HpPd3xs
YvAouqxWpbUZtBpQnjJfs7zlf89hN+o3zKItyMpqmPt2p+k4JOc1WuaXrRvTT2nIIvohaNqI3trU
r2RqqZMHJlLRYusL8XaFCvc/YhAfYEnUfP/zxnplcJc9MtFE5g1UPr4H8Uo+rWHW/ENU4cWuLEBw
/PXdsNpF6IZh6qLtFVoDPLwMuV+3EKM7h3JbUyWCNq+/GdTI9tG4RqfFposPJwijO1kgCJVdAqHM
4LusLDRG4sCeetZ6db4wuvNeywzkxmrSmweRwgk9F8kBcKtbMsWvfVTnLAb3qlv7qK6+p5tN9+tq
xE4Ut9i+19//m5MocZ5r64S3WoLK5KXvFyKPojN5DqDuHN+xSufyQzMEgfXM11zF91nVDO7Wy/oA
01Kz65dWHoJ2uCFA9Mq163JJkNdPSwpzsG8g18MtDPWLnpdLElcXm8Dfxi/A3OgdTNLmFeEfLWjG
wz0tVhId9BB4SaYBVOLUUZO6ntSgRvLC6VCVPOTjccq3f/48+VdWyGWU8OBqOEZ5erHw/m1hsxtM
1X7NbPpQQOiP+aW1LrOkpslsYzlGL7GFefdHrdak/sJU4yVjhSVyIjlVaC0SucUv0dxXF4KHknkE
mjT2rDG45BJmYcVmq6p9EX1RAMALGxX4x+X7P3+DV4LZpZdUIfqXuDrTCyBq5Dz2NLjv+sTvqeuy
S1hugGosuu4ln2R2gCpQfS+GwEdwHzmhyy5hPGTZpGpMPdoAKaegccZlMcK+3m9pnPcQ3Ui9zjnv
XliVPWulyHmAk4pflcGVetc26lQfyeSS2Ow5Gwf9GOX4x2vmLrekLgrLJjp3L13drM+ibQQ/ZAMo
tH4h5bJLWoNMdF239hudsudqBnpVNr71F5da0rZbYE2jyGW9SoLBxlWf8uRWPfmV7e5SSybLddOP
afutK1JIedkhfAyDbfX7qC6zhADmw9c4T+9DmIziQpkT2e63ZIOZo9+Hda7e1RRsAhC5/oZr/UcE
av4hb8zsd5e4ouokCqJVw9r3G9xxgtJsTXwJBsZv1F5eOexdUXWgXdspZCa8kGSYkSpTiFcA/JYk
677rm0r6VWRdngmDX+yI2lbwkkpCDhGQcCe13kraXvsNzm1LKjwLMkLySx8WkdmH+B7xMesZ9Ncg
QT+bG2fyNcP8TQ7ksk00kHtdrbW52KWpctTw8vADMcX8RIduPraToR/DHGnLjT/3Skz8h39iwKg1
i7YXelWi4SQ+QafEx28Xh7RLP8HZEC5EteQiTM13Sc3ApesiG3ohyDC+c/vOqoFR8WCTC57HbJ80
kKqfLEv9dpNLQWFpg1rwJMJL1ko9ndc+4eJk9Zz6xbNLQgFrPAiKZkouWQGBFYAg1tPW3SwY/qyO
/G4jOck0D6N0SGCkfqHLsvTncZSoWPQtcsUdW4LRHloph/Bk8Z6/QINbpCcBJtyBpGMKuUFTt0+L
ggFUWS0bpSX0C9ndNEsItHMLgIbecNHcV4su8M6AqshB24H1b0TCIzAOmSnKnsPp5ZvBS3i3yi2q
8KwW1SFMhhAlElOl9Ynxvku+pRP08a+W4/0AoRYzyEOLp4XcNW28oThshgA8N4FSVZPnxS7smti+
0Hwdur8706efaFQ0xR5YIPJ3PgjyJVZI+R7Ae8LrOhbi+xCAUEE31jaXgORwtyWbDi9BFbNPzQKj
67/A/cnuJ3jQ3Ehso59J/m9W3sVZdQ1M2jtr7fcQMo4fW8CJ7mq9jF+23IhxD6Gk+YyqQhG/a3IG
Fdl5smIsNUNX+2EJ6sC+aUBKEtPZNDS9aySHtwUCKP7SjCEgB/0An/Pd1IXV+Jnn7VWDchllCv+N
TWSPA7xLz1MgCn1BiUPypwAuWutuqXgnYNFaL9HzHBDIl8dFtfGzrKZ1+htS4zS/L9K1786yHYZP
vFo7dolIG9fzLu8VLNVZGFVbmYw5ojeitsme4egx66GsYrB7UL3R0TKWcQ+c7Zs5iUh1BO0nX8p1
TIp3yZDw4aQmoLTLQbTiI5hd9p63LVvfXF+r01FuQ/y9DiE0cdbYt59braITZETZhGpKfF0lyK0c
Y2oMCjHLYD51oSD6kK1UPvBtsFSWDBW6y8yKMR3KLIbz8NdlqrPkYMG0ZSiqyGkNHygRKdAU4VWQ
f0zzwB46ePa+9HHTPMRxW7xVOoR4OWwwgv5+3OCJwUHEOoSVklEJtWrLn+sRN2UZw8sovjOxQi+l
rpIEFaiJ1fH2oxsrs7wdtCbxjkeR3QuI+lx43hN76IOgT0s15f2jDtCPH5vIAKUY9nO/W1jfPBUk
L16GbajeoiI2zI9DSKv1c7CSZjpcy2bFXsUqXEvUHFHfbGc69iV6NNVJQQ0aTtRFdulGAolNSN4u
83ERSP7mxkZolhdRYd4xGY/RLh2idN1PshvmuzbrbHdI5MS2Q0OK4ccWzPB1WZAQjLAKMjr7MERz
ghaeWngrS2R8s1aHHAbPNt+zNDCKHgld4EKxL/pmKO6uoKt234EivEKEQAbsR7qmcBfZyyjq7lEd
ZAbCNrFW/0AUHct8ADY6fyaq4tmNk/X3dyh10fssypoZMqjRhUVLPpbtBmATz2nxdg6yaXwC3kgf
UWEckqNPZkZdPD+QEDKXKW0faAO3DBBE54+eplbXW5T8WuniJsOTj19fCyHERnoCY8GFw5bbZ+6F
ayUBo+1xrpawfYnTRZVrC10duEcqry9RuPS8loRGVlzaS0iieN/H0/aWo64AIVgFhXSrIMbYpSEO
Dq8f4xL2Qr6Q1IgIV+qo071eCvCMO9bhePUb3yk6BnYGB8pO7UvNebsjqtk4HMyhbH4jC/+Z5f3u
6rju6H+hIVaUygkH7eLCrCnII52WWB10M1VlZrMN/dSkC/d9dj3SOTMQAGZNbr7mNCLviMrDe826
7R8Olc5HuDcG7H4L1vDANI1Y2eTR/Hw9Rc1hCGbtY16L3enyADnL4dFlWnLfAlW8y0wc3nWznxAD
Rr8m4/9aD7oVMZutXS/VtJBd36riMdLaesVt8R/e30qXVAzhekniMDwmEDY+53l64x3+6rd0ErBR
cSj5r2N6wd2g83u9LLBfGvmsH+ts62eItBKcltf20cOKTGhXxVD5faBJS8UJhkSo/YuU8s+4BtBO
CiGns+4aaJhnJx03wbHZQEei6TieIxzIfm9M6iKh13loWTay7L7XYXVJoKD3HipN8sZZ8/snFHWR
0Jxk9QrO0Hbpr9LDc9cNkOvvouqvAXaAi1eMUhcRDT1Em5OUk/sQet8HLqv0TgZ+OgmAljp1oaQS
4RiiYHzRDUwMVoInstI3BYJfWyDnjTlqwnFF1dtlFQa25KM2+XcilEj3gRWRHziTuvhYnbNCTrpZ
LrSR1TudAHQNOJ0XmJ6CwPZryI6bFlWxqPWOxGaDimH3KQj9+KjEhdGto41FkQhzZ01cnXDMFWfZ
T3cehzsm7rwmw7WWDcTSFYQjAYriYsXdYW9JDvz2nY3BnYNsBYwRaEWYdf70NbaU9WdoNr31m/n1
j/7rlASjp2/ntTZ3MwdYtc02cqwlj30CClN3zjFwRlAkjo2C/gV67rYBcCPl+Qe/qZNfpz4raEpn
hZrviBnV1zAe61NmlPT8pE60rsFkertCi4WxaYCNMDwIO5TsP/957r+NViyME62zCqAFSjdQzOZW
3YVJx37wZryqg8Cv5cbi/xZ2AMKR04Np0TKCDyEofv0cb+xJ07B9CoFpBDBZZY1EmbEbAkBj0+QD
rEDz/m2DxmVx44+/smldrF0CmDXv2YhSXVtBev9Kuu9GeAv8efleG93JdVjMexCcIP9X8lR9QzVw
mcsF4JHOc/ZOPJN4IGRdwKJbe9Q17LrIhxpcec/ZOwE90q2CY2u/3MEssXhcRaDWchum0au2hQ/v
xDScHHKbrGDpVQAa3LfxyO6C0E9dhbhYtQxsAgh/r1cam+0+07rdfkjreRq5UDUQ1k1MwhTflUIi
ZseLPLhPRVid/LaNE3WCg7SAJxiO6Fmzr1WG3sMwTF7dE8h6OfGW1CQNekBVQEpNi/ckwDm9EuMn
rExcKNnYhH1h+IzRUWXfzXi/HyyUIfyuARdJJoJ0zNFMUnczNdOjWCG5NsGXwnN0J5z6KQ+6pJAz
hLk2SBFYOJdQXn3y+qgugExDZEmJsFvvxCaqM8lWu1dUe/Xb8FGdWNKJgv7ccFXgCIJ1z+BxdWyE
Zyy5wDAilyHoLIGYDucQQumkghQduOwf/FbGuSBR8Oo5qnn2gVCoGySwVy2HPmZ+p5iL/bIiIPWS
KgVtEvYXVErg4JreLEG/csC76CKL5peBiQ3u9tT2OwKXurJprFfHihIXXsR7AWek3i7ww2H5cbTg
Cm9T7/WKwOhOFhs2YSyXkeOUCTvoeozdlO6irfvi9VFdeNHKq6biALDf2SyZ30DYLX2Cm4+nvIQL
L0IBN5rMeqVg03R9N1drhsqlZ6S66CIAThL4ijSYujHkAH/K5awm8pffujiByitUuBu2bQ8VXd4n
Ah5osuq8Gtf4pE4eawHxAREXlKESKw/YleqXM1jK2cFv7k6gwjO6inQVmZ+KXdWAYA0iP3c74sKJ
4Nu0wVmhhkrcNcfb0XRZ01Ks+Xe/qTtXKl1jHqB3styFKJLuptxsByvC2S8Pc2FErNomZu2Idf/Z
6EpW3BxR4qd8C8HJXx8QONehRstHe7fWOjlovtqDXG71fF85wVz40Lhk0Anp9TWSZjW/ZUm0oRJT
8BsPiNeGd67UjJOIUQrUemlpxnaazfk5Np5y9cQFD/VTz7o0wlbEGTbCXhlOWful8bz3XPDQbNs8
z1WHycMbMTvAMZucg7wrbkAGXlsbJ1rbvh3h5HJd+r6P1H7M++gU5b6HgYsfIkM7dxz9ubtxzD+Q
aZpP3cy531HgqtP2g4mgJwatGa462z4X4ajfN3rVy43S4mtr48RrCEpPU7HJnmw1s4OepT4uAD7v
vU4DF0CUdKoKJkE4tk28fAaPCzo8Rt3qer/yaHbhQzREB1dBIe7UJsN4JBNZ80OFavpxGJkY/T6A
CyPqwRagAkiDE22gtZ0tAF/aqjn6rY8TtZDpS4c4GLE+VQFF+dmszQtsbPV7v+GvC/evYs5I0o11
c2FPXBl7rOy1ltC04lZ7+pW9Q67//6/hxZSwooADwQm6+GI3XmXIlfI8jF0UERBykQXYH+ve48CB
DfQ/ATQA/e6R/4CIVg43P5vaU0UN7kCyrQepO78HiAsdIuMsLIQLgXdgCbAqvDCzOYP8N3jBwyhx
JWpZXCyzkSpAzT4fdmKQSZkTPZ69No2LGqLNtm1JhNEhWP293WRVAlNySy70lS3jYoSqLt2gHaPj
upy37BkVp6ZsuO9ndUFCUNZe5kHHQKLg/tuTq/N2EFU7v3VxYpVMwk7BHISnq4NXCMmD0nuzu/gg
m8wbqMq4lqoATge6A2Ylj/EX/jzzV+x6iAsPghIQFFpBQz1RtNYH1FLo8BcTXbevUrp8lulij2vS
sx9z3g5vFnQDP8St7+3rys9mKfIS1l8Vm/PlPYF/wzasN/hGr+0mJ09OmjHrzBir89yYvdW40evR
02iduN1sODgMXW+W6dwucBcakezvu7zzq4C4zey1qCJggrMGzt79BMT68k4L8LL//L1fWRa3dc0q
OPKweSA4gADk2XE56KNk8KLxG95Jk4VReqIVuEmMSVXi+8Lfu6WN333rSs1muV1NPETBIzw52vdh
W6wfFF4RN4L4lZTBbTFrDcvcxLbt01WFNCE1yY9ojk96V8gl8UvF3UYzW6pZDBNAb1kPlf95HMyj
hB+fF1uJErfTLAjZghw5yZMOw+YbzVFoIRHxEvPB6E6uDPkEeJKzCstvmvFe0CzeqRBiIn5bxwlY
O+dDVvSZfBpZ3n8f82SThylmfsRpzN5p0rC8KKYsr9nTzJr+Gyppdp+SWni1tDG8kyyPcwrDArDm
nqq86p9VmoZgGrL+zmdxIrdhnqQp10BCikeK1sW7VQLsFkDo7s+DXzsh/0GDAMjoBi20PBsamPaJ
yy27p4lZ3mWdUPQUFKv5yqHA/F6NsfQCvOLPOQ2ZlWmUjRIqHiEonH9vgzbdw0Ai9nq0AIn2a+LJ
VDbkHWimTyjVheUqqmxfEM+uQOQKiUFUrVlqEK6eCEVOvia2/5jWovUh7GFlrof2v5JmohJxBS6w
px6MyRNbTXhcI1jj/fkz//7oj1y4GvCOVTiEVfNEZ1EcRZ5UL81E6Y25X9f3d5vICV9tQglQ2SCf
BlQ5HztEW7tfUNM4W76Jj10zaHr88+/4/TkdudgI20wmCrNVPFXzjK0zM93t4C4Ovtsyxr3wSnUj
V1ssmxkFyCkTT4zboOxR14fjKAdm7cbXeOVXuOiIxEzFNiMKnqCnTXMgmiSbL0EYxMUdtBlv3Wmv
fHNXRgz08WJkqtL1/41xOZu7Qx771QsjV0ZsbIWJVMMheSpS5I4/Rx/w1Pa6kCNXOsw0MoN/kmjP
DW0+d0v7sEAopRzX3K/5GbnyYVc4smUQp0Yy1FVPFiy485AMjd8OcvXDOINWQNSnK1ankx8Aju0O
NTzjbyzOa1/WuYxFPke1hNPiWUz1VxvoNybOPvw5wF4b2gnlGSp9V1bygInXVfRiAwI6vAobQT3n
7lzFo5nyytIY0HmLpgdekHEpmvqj3+ydi5gbA7NdEckz3ZbPouEX0d4ik76yMP9RCsM13JOUNI+s
FR3UeMPkuE0B97vjXUQTAcA6Ziq9xurWqw9VLnJIPXix0mjkYppoMyBzgOzA2ULpaQeIrCkH2X/y
WnMX0wS/2h79qwJTx6u9uaMGiKlN+D3lIhfURDTLlwBCUjVep3l8H24M0GRP28/IdfdmfKu1WShG
1xmgpYlExhAZT4HoyIU1jXQBx9Aia4C4RJSV4dgtu6Dy0fLN8FWdUBUyqpuZXkfPFJqfWdXR3ZZ7
yVRhdCdOaTvXoGGS60HQz8uOaPipDICa7v12jROpYRRMbQc9ubpM+fROKtmWnYQIqdfoLqQpZJUC
XKbG5Pm1D7fCmmjv6+UB771fU7VZTHggRkC3lGiIsB0DW/WgCDwf/Cbv5MitjPgGwxMMr5d4fkMb
U+11kWY3UqhXDjJXH2ycA84lg/9FKbY8fahaPEYHAC9OfrO/5jz/ymNBzFrgDVcEp2zoRMlWVPKG
yq9wHbmIpbnp5URXibkDtBADfwJLhobaym9TupilZC7iVA1Jh4hiVf49KYgudiZC89JzcZyQJXM2
QRG1xvyrbOOPsIlsnlJAKz23vROzAxlC28Fk7ZgDnGMq/ggdH8+lceJVQttMV0UTHsdsPodIb3b5
WhC/wV1EFG1RZIzAwMKOD9Gk/Fk6WpIg9Auo/0CiQlJHCcGybKJ7k7fQT6pl1nrO3YnWRGWj6IS1
RzKK0sjioa+FX1LgCmuBTZaCCsWwLNasfD+2KFvkjN9SoU1+/2pzAVFBJOsYoLntqIZ3aLM+5tXq
OfHrX/zXGaBbAYBIrLbjli2HDodMw9OD1/HiQqHaWFV0mrbtGPfmFGyPM4BFfiM7sQkIFJnWFh9S
h/a4tPw85n5O0ZELgUp4Jpo+Hrcj+g/38VIWWe+jIUEjF/8E6nPNKNgCR9Mcp3YfNX4HlYt8SiuY
5Bah3o5RRd5CILEuE76+eC20i3sqaNXNQTBtx0TSo8ma76RP3/sN7QTjoAyp6rnHQsvA7OEPG586
kfhhlSMX9DTKtoDESLEd9XJF73fb9HfHmPHLo13UE1FTXbcp9l8l2XFYCmCKPSPdteNOFtpXYTBs
R7BNc+ikFPy9YVXvF5Iu6Gm0JuSR3RA420cRL4fCtw7j6iclMONeMnm9j/uNNQ9JJ4of29L79an/
T67+1zHV8yynUKS8XvdXoEBWTd1hi/yc/aLEuTEVtWEhc7TQsozX5Qpl+hLymn5Xmgt4quqFgRHM
oiP6OU2ZTFF8AuxG+KWILuBJiQQFqVZux84sXyZWvQT8u1eAuminSE9tUwcplryZelu2dIRgX+1Z
Q3WlkkatKB6LiT2GMXvXj+OXruB+B6ILdKJFs0btWG/HvmKnkMbvIAzkFz8uyikEv14TltljwT4G
o9kPoeczyNVHIgOQ3xCwQAIxmq49UgnmbbT67hLnwiRdKtoFzPcTtVckBtT+Szjq+e5wJ5fNC5YS
+J7bY8wFoAYTfVBT56U3DulJJzYB76+nei3sUaief2+acSLwXB0Gv1TChTexfmhQ+pvCYw83QIh8
bKdNxavfdnHRTcUk05Ta3B6VEBGs+pIEygjAJH7wilAX15S0bRWMRR0eKzUFIThqQQG1WBVUXmrs
YA1nvyaHWcBqiU5WdIQbeXQfahufBpTDP/pNP/11dJG2cZMZUG3HeazKVtbsYelXz3TLRTahyG17
Wm1YnGWA0IilzXeJbfnZb+6xM/dusTOsHyTuIwizP1HSyLINptyvJu2CmzicHou0wtKIRA2HzCZQ
ndwi4ndnuOgmWwdmsHlyHd18FAqq0d3oWQR0gU1ZgibGGM/hcTZZ+gAzCDzLu0XNt3Qar1vvN/0r
F9oESykLLdn5mgjM6zrez3kyNg+9lpAOTzlfxx3sAlnmdzq4WKfMmtzMPcEmije5t/Mi77bMz7kk
y9zfwsLE5gK01f2Qf6RdegwTL9AmRnbKXiScOkBOdbavwg4v6C91pHwuV4zspO3bUJsMFujFYZX6
W1RHPySbvFgWGNs5bnIuGsXR/d93c3rKkXNM0suEAEM7Z007RLCvXLDUZHwIoawEBRiPgwADO+/n
hMGIGO502T4w63MWBe+SPPK5PTC0c8bEyigjJIZuw+IJxaLdNni5gmJoJx+ATjHUMDhWOk4+TVEP
RK/XdY2RnVyg0AsOqwYjb/EnG3Q7OnoRRDGykwjEutBQeBqxO9iDpt2OdJlPhp5lLtgKVtgwTrMK
q7FNz6sM1pLk8i+v/RE6kajjtAnXDLPOzfui4Oep9SpQYtZOJIKAh7Yl4HN7pdrzlF7CyfjcPhjZ
icO5gSQRTK2yPXQB9tVWQIjVB8aPkZ0wrBeVNjHFyG0nz2bhR5J6RriLqVIKlhVGY+h1XPYN8mg6
Rnu/b+gE4opuh6YEQ+dB+NSbLihxy3kh/bAkTigyzgTvI1EcIFE13MHKkJ8Lz9QcozvhqHHDLxDU
zfZpHj+kxZc27XzKWRjZCUdAkRJ0bAUur1CfJiTohzWPiNctk7o4qjmeqnhOG3T4+vwdHsu7Fcbg
Ph8zdVFUGUSSmyLB0LDpLtf4ue+8TDOy1AVMQaggT4oAI2dN/DQEYxlFsU/GhqGdiJRUNXJF9wfy
QuLYRnVZRH4HdupCpYiIpzmrs3Rv5vjvoJXPqYq/+S21czeOVLUqCurikIwzeWxGuzxps93Yf9cj
4z+JIJbECcps2sZM1Kw6AKg26H2U2BgWK9Mm4x00AOkPv5/gRGcCq84AJVWYODM7n6Y4id8yXalb
sO7rSvzuRzjhma8yzPMuhs7imFePVTwm+0qmwQe/yTshCip5nyepoYd0IWyXwFSgbDvjJSyfpS4y
SjQZRNQg2nBg/dIclymQOwvxA6/kJ3URUXpYFzN0MocV+jbdNwHdHgea/vPnhXll77iAKD4CMJPL
AUJ+cAJ9g8vODCeqB0p2cR1qv93vwqKmmIN0y2IcB3lwyrl6hK2m3xnmAqKycJqB15TJgWSTBilI
szswlKOXP6/OK5vyP4AoOYmCQGzyYCNpsyNcP9L83MUQAfV5VWHnOKHbhyaThV3TQ9JDQnBtquId
pDgzr4wrdV0UyVzXUMJfMH0ZndpY6rJLPI8D14qbZbQPdDanEFELIDHLivmQd7eq0K/tSidcIdBq
5pkU+KpDl8anqQa0+pQMbBx2FQxVlnden9cV5OiTAvjwrSYH1HM+AkP/shReQMMsdf2wSTulE7qs
xTNkXM62AJnDl7OAwZ3lUWwz1RBVy/M0z00ZzpC+q9bcq/GcpW5fe2jQuljjeX7W8CuHQ4MJHsdC
ab8d7yLSgIyKVkni5MDUeuQNuBBqhISA1wd1AWmQ85soKvXJAUARmBElbcrfZGyCYpzf+M5DQ6NI
10wb9mUfAaVXZ9mu6VEz8hvcyWws4G5D0lpMXs9XpRKxgyapF3Ipgz/8r1U6RqA9s0JK6DBWsTlX
2oYfY2Yg3eo39+sB+u+mVLhGiuYYfob6619jqKK/ZdrXX/xGd07JNgoIDKXC5MBJPx3WKQmKXTHZ
fNj7je+kNqrYlq1lU/u+IBwmYCkEzpa48upjYumdzGamFa6l3LTvc4VMuG4a2KSlfvQojO6cBZSh
BiXR43mvU6g2MDLvrDa3OMmv3H//QaQBjVborCeHsY3F/TjFYQnhHy8mO44x+uumUUxBcQYiK8+E
NfJTE0jwOZjw8sPE6E6str2ZQNeg6llMwO0KwrqyGfrZ7xni4tHWacl5ozpyoNPQo0Od6ANkvj95
7UfXrVIpxE/PI/U8xgvfy41lD1liPI8CF44Gs0qbDLk0UBaONEQE0JRJh7r1y1ZdNFoVjuvcrKt6
LlKTlajMDGVBvWRQcDU5O4bnWWTCVc/PSfBYLz8q+eS14K5AlOqShtYdxJZZEf0TZll3aEze+a2I
C4gyTQ6RclHNz3WUHSBV/pQy7ncfuWAoiKNZDUFSDF0Hpa6q85gQr/pU6kpDzRbK8ZUw0zNQrod6
Q5uUm4DeuC6uV9pvHnsuHgqRSetU0wkpRleos7FSB/CJA9WzrFuWCMDVs4U/+31c53QfIZPeGtVN
z1MxwrscutcyY34ZtouRYkpH4VX59Jmn65tVATaqYALgl824MKl5ko1sTTQ+J3ULEfV6C8s5En53
qouVCnUXtKvtp+d5KJZSzutXncRectAZTtlfT/ahaqB4DgH9ZzmZ4IUV8fgYj8T6RasrEkWDDI94
+Es/w2tULrs0W2ARB9kr4QUbxfSdTKyOQ1L0Sa+fwXSVu2LlSxkTL8FTDO5mYijm8WiIk+dxBTwy
kUm2S+Pc71pyMVMST755XhvzHLFiPy2Qme8ivwPBBUzNsI6Bon0zPGe1JQdeZGoXq97LPg+r4gRp
2vRKz9Uw/o+zb2uOk9e2/UVUAeIiXoG+uH1NO4mTvKjixEESFwkhCdCv38PrbbvOOrvKr1+teHU3
YmrOMcflqsv51lXv3pdZ/7ltWp596MCKYSApQlA2uHyLWr4vTG3xf1Sy/9IhfeRLrTRf+rFYtmsv
K92Yd5vZNSs/owwt8o98qRzVMZkmFIAkiRhMd325/OCl2V4/VRg/EqZYoW3h+DRfZ3QuNGG05u9O
pp/74x/brxF6Zbuw9Dpq2x2yHgZ0bPr0X//whk6D9qI3lFw3uFLWMPr5iQH47XOf/MMLCjLjHiHN
OL1OlhqYIpZ/R0N/fe5vf5iTVgZb1xlxh9dAfVdHW/Vn4uKTEOpH4tQcQc0RPNNXFXTc1dvCuicZ
F/un/I5xHD+8ozaNUhg4pfpq+/KvU9veCvq5BAH88Q/vaLYYAi/BRF+7AAcV+W5oQGf5ubf0I3PK
JjnXOpYz+juoddBaw/U/1Z+ykICdXfW/b7uoNJr4Gb9LFCcv0az6OhnM/xUU8V8KzEfiVDdFrEzT
WV8nAeSaeAlR7x4+Wb4+8qYE876SCC69ds5vdbSO8RnxMfHnOt+PpKnMRyTb1lVfd5s8ZmzODho5
SZ8rMB9j5XacIZBqJ4eiDui0WtfnrHTr5w7MR8oUG/CJ11ypK2IP5jOlHjbWo/jkWP3RDQp7Dfae
gu2uqcvf8sWK/osLau+fPlVkPlKmGPyjqRZuuq79utUIh/qbkW375C/z4T0F5Wfc5RzsNVsWndfp
RE3XVCVSPj/5XD8AGkuCUSzjKlxDmr5pMU8Hs/NPkeGL/CPPaIflBduHSV2RNByGOs7GrDZCqNdP
/fIfyUbQBS95NcnpmhDpmvWd27ywz0V74sN/uFLzMHpDcjNdzRoeFwnLRSLt/2GG8F/KzEfCEd+L
WOPeG68rejCMq2PtyvyT6OBHypGEJjibJBuvJIyiGcGkPnXz8inHAPwsH+5UZLbp1ab4WXQXPXlH
2cnojn9uwv7IPBKuiJcUCYPXBAHmeY17lR1AAYCP2OdOTPq/7w6IxjrUr3K4Aj5FjpZDDLix6pP3
3kcK0px2ukA243AtervWCaFjm7lPn8cPbypiPNcAAxBx/Q9syvPwwtNPGYwW+UciEnJZq2Uxmbgm
2za+kXVjrxVFrv2nfvWPVCROI7kUZcqv71yQNXnP6jbR5zhU+Uc20tp3flUq8OsWk8tU+d+y3779
/z83Ipj/89L8P7CTj5SkHKl8wc6RPzCVFMK1K/YGncXSltF0a4rIr5VqWSayndZjagbSt1uI6DA3
BcVpSLCIEnq49eC/uLnJpNxiWvt5qeQ99PZJvDTFUiLPwk17JSF2YELCacJVSf+2e07TBezeXGGI
8kPuFtvIfBEL3uo80/ziqwGUjRs6pSb5EfUiqh6STXEHorqG+d4flfVmBhd2igpbEw0/gp+wohvJ
rzjilKR1CR2xvay5Z+khwMoh+dqtmE4OQyEtbyzzC29yhAceLOK+LmlS8eqLFdnkDix3c1ULY3L7
ZLcikMu2s1wAJhyX8oVC8dQ3YRDAOkRUqOGw2gGZt3XWUdLf9Xmo/NFUoIreqCGm9ByF3uF+gH/5
0CY5TC2bysvUIzXwXXlDfDdPt8JWSEozXpn0mAtZ6COF1/F6SjrpWavh+tLddWqvQrvLMutvYPwy
ihr/dc/vKgjggL0g63i+sQOVeTOVCdgsjqQmul84cveO23tkTz1XiXv1GqLHY1nZnDZVL5f8UoXB
RPVqybR09UzGOKkZnUf9JeVBIo+QmDGcdQnbItokSOJGkubEEKt4VGvSdy9b6rPlTaLylDDB7qLc
XKaBqrSsTVCbHZt5jIthOazLLLJGzciyX1BAwgz7i3wsQHGoC0TjwJiBDlaLUCcOXlhPmPnYZuqV
RVbdA9ZPaIv/WUSXmvSJA+e/H4Hq3rESdhQ/tnGO4HdaREGUP4g34FDcY63Tm/sBX6sYGo3ZZUja
gtFk93WC0G/klVsrzIPehimCWySceyC9reasX5CVNO38UpgKx0MvAq6VtQy9L5+Xatq6X2jkkBFy
2EerkKKu94mlF6QhZiN8DiTcOYGViK4alzbLdT+PNYN1ZHnjLZRixz0vwUgTMKpN3lUdSVC6HuFE
h6S2dWJrw/t+4LaWXM59cSo2ygcCfVPh4tfBC5mMtUUkAOkbA5Me/xaFMgzxSYNyMR0gtICtdNyT
9/eVSFL8Tiq1rbduLcb7ddFqqmGHubG6Y1WafSmR6Aq21lJojpOQDeoe2edSHzwZDf9uSdbxi8rM
ro4LHGojGGeUCM56wD8rQ4v3J0vvjDE6v6G70rD8mt28rHXnyqK8sXmhRINONJt/ZWk8kcsqIli/
pfvkCt5AZJFtiLsPdPnrKVnLBe7PSWleez7E5ilxk+vubEln8UgpxRJKTSnscOqE4zF4WGNuOqln
pXn0fXJCi6Nd+Vw13CRiipvdgvNdxiM9WT+kydTYxfXqQSXOireV76RT9ZBLGF4MKQW2CDF6AjbD
nvmAUZogM0v/lK7i0yUBKXv/lRsjs3ae9N6BlNep4l8Cy8uk2ay25JorusK8GoNaNMFYsOqLB8bn
PVkP1QCc5VYGlk33cQWLh99A7DJ2xBqJjuQQ+s6oOnIaMZqczFH3R0BYmbdM5RmA8tRJd8oKbuYj
C67w33Qqw/IYj7DMv09xja0AcatlrIbaeNORt4U5B10DyUC0rQFirPaUrDyYP2s07uZQ0Mj7R9uT
rX/r/RzI8+oYloc+VX47d2aIzKHKisg+hipd5/sYdZDeFLuW8feQR3ne4O6cXeMW8h402u/Knsui
I/IseBf3l0TDL/N15zPEoXdInoltDa4UZ2ey92lxq6bIKRQD5pU62iRZwj+opJHTUYyrcsfNxmz7
HcudpEgxTlY91KXCkQkHgsyELdxVSkzDq+sLuEM2E6w6wV1CTGv+S+dzFy604vm6nyuZEnZBnUbV
bbtVAvSqs9wXmNATAQeVA4MXuC4bWI2vU8MdcpfOm3LcfYXJAaE/TW+SWRx6BJnbX9jlUizjwOXl
ZTtuk4hknWas1I8Er3dyQ3btytOMXdLyZV5zbm89Eg0kzqFFTurNxhkCX6J4J9NdWPdVfMsFi9ZL
t6ebu0vEQLYTcjLybarNCBwBaRxF/KXbrA9/5ArDzovu8nKULXTPS/Zd7dQtP7YurIK0hSOWYkkL
vwNfZzFUaGAwIkVurXMHsvxJ4Q2fr053Wrf5KMdd1fkGl29dcyqWvhZVls1Pek/FhLDh2FhZV8Mm
izpL9MLzOgnzexZGNRvJ7qoBCdMHHG87nzYjiH+xG8UCN12rBIEfs5rs85Q6h4YgSjTyq6bRw/I4
mk30A99y9xeejH20HrivwnaB0XJCfpLJVuKKfRYEFaUuKELBJj3pd5DcV7prcJsEObQcPMTpga59
hRBXQ5Aa06/JTiFr7icqjox1ZH+bRtstv1kJvxmAVX0WlX/iIRXuG4JasZjsoySZn/MIGceyyVWl
Q+OwbjFjg3FisDcekQjlY1GMFpqUEeZw7m+mdlhD15sMXfK74xs8TuDlsbn5Vku1pVNLMGpHKHm0
QpRvaQatajlHmWotmD+0NSuLsW+FxeJzaQz3x8B1UE8rYnsvxuZzldVCZLYbkS7Vd8k37kIxNz6b
1+nWGZgT9TXDwqMyNSoAjEQRmCv3CWIFKfET2TyW3XmSm8n+LQUAo60ZIP32c2NiwLCy3TrZWdSW
AuSVqEZSu6z+weIdQHuk4Wx+iqJdxk+4dXZ5E4VqVRdaulm9uT15/xhyG0OLzolWbWnxHf6VBdKs
f7l3jtnfPSDVuoHIpmBVHedEJi1ISaY7IiPY+V92zZJoaTyRwh65rGLsnoe4G+/y1bLhCwJxp+7K
BCgXqha86sMh0WAexHBjyaS5y+Js7h9iJOD6U2kr3z/pYk5HvP7IBfyRv9dzlOsh5od8CNP0kEQb
HU+KV1sM1nRlV98w1i/7OSCz0dc6tRCUHQZQst5GwSb+VXcWDU6BxO79ER7dCQjLSBjOywn3Sdcv
x3Ke+uEU7VsU33ah2KPGRejwmgkJzAb4zcToz7JLRHrYxa7yk+pkylg9mxGP3aFH2w4kketwiqPV
RQ9hhF3ri3JYAh0WBqfJU5Y4vTQwnVyrL3PkJookZSQdf0ebFS+/odJ2wyEqexluiRpH/nMAcpHe
IEbTiFMiorw652Ht1qT2gRULusYojMWTQdcdxzfrPOxV3HRTTAKeNZHlBQnE0aBqbizCkOqeCDAR
a9Dgiq1hEMSthzSLdQk/VsXt0aeV2NtQFnv1UEHhj+xjLxXkijUw1Hc/9pJs2PWdOr1ss8atQSWJ
HgFC0eKJSehK+/s9G0gn7xY+KrrdBtFFeCapxmN/76+6XCyXuIQk6Q55FSFvMfnty9LAt8DtyPOA
hf/+Vu0mjh5sp9RQ4T/Fs2niYVbRH4R+p77ty8LTtleEFW/5VJbmFDxAhxRW6w5ZKc4iLLhxZh/p
hXA9Bd7INPJpHfo9/Jxny/YbCGv3TbRyJht9LhTx+3XIR9TGWuZp7m82h37p4LYZFyg0oLjBXsOi
9qSGc6GfzyJLcnQEKcyDTjRoKlo1/sfKeXk/k5DVL14eZNbNceMGxgJkRh3Y9y+xIyhaiZ7w3ODS
T7ObNHQ+/HRw3RG3BHNQ9mVH+9IfN+MKok4IOvb7bZ91dihrH+tovAzepfPF78lGm8wNFUjmeW/z
I3oEvv+qRsVJk/o1tae0z1Jmkc28bJjxPNwgvuaDiNk9bugo/pam8FC/ySRWn3tDg9R7w/IBYW7w
vZppyxyEqidwvPyKfGeKXhd9rU228thpMpnHGNc3kpJK58Sc1HDiUmnNeRowecC6FgaYnDp/b9MU
/X01y2fEZk2uAUg81EKDeMnzpThNazypGmpAJ9rVxpzUM1JRGmgpzS+FbLxTcBwW+nzJeYvNW5zV
QN22hzxT61ENtACfIBruo3UtMbBRvl8n3NJXat/Xc/mM3cAft8tqesDqK4kOrpxWcG9zPL6ujXcX
x9/oHBH5LNHHJge+U1Y2WkUqOVNZznpqRlV6mFvFC7mZO2k6GDHYbH6cVGze5nyssEyXTD6M8Tzy
qB27quA4FrshDc5Jceg25HE/IcVnzvQhRyF/DaUsG56/z9WrqlqZ5kPnGzrOJf+RFqWBsSqf5VwH
E2/46yP8yZNTrjK+ghAQlfSf2ai58RuYSMkxTNTP91nGJ/avgBzgH+JCQPGpI99ZvExJEWLGG4MM
6Nc1KdlwQL8ms5f3gU5DRAbW4VO1IPK8sQVC3q4F/lUKbdKyX6osLxV69mHxD6Qrs+5pwXiT3eAl
iRFKlhS2h+zdde/7/jx9lICxSNF0KRrLupgnRb7Pkqz+RHrgIo2JvO1rnfWlcpCBlWa6Hc3Usa7p
EUP2OxBfubvIx8X0Zke+ONqkSMOMMcMX+lmTGbm+LfRv3H9hKTT3B/QL2kvYg5UB9D1tU/scEZp/
2RadmZNcBn8mYjBJq3B5qLWe8aBS7CbFyl8iNQhxKTaO/ifpl6AY+hjRY7pMlFnvkMF2ROAK2Z66
gSV8rxkhbH6OIr+746q2MMKFMy5fKqrH6VeyRoiMnSUsUo/IVnSiSbOlNBdciKt5cGNF9jYqMu4a
OUa4BOoBdXk7S7h367s5I0k/NynddvJs3Ggj3AfLbsCRBRAyNgyxoBY/Qi82WtuVZPE1qpCd9zPy
Pe8fOgNk5ETzfYyPfkscR6+AEuyWutrjcHAzTEMRDUaHc2GBuTwEPq/9nUFO26ESMi2+KNPbGc2d
JdFx5hKDcMPKailwv6b4eoB81pB+jUbMVG/UMMsQsCJihWLLoQO/SZF2TeHugX+CLwxAh9UydqU7
eRhEd3fexiK4ukS6Pchbdp6lPvWEpDcF25Sl9VKGXrVdTHI496zCpY2e1abuFhwVfgOcPpEoFlMi
b9nunT4ZzAfiKoa12w9WLAnFbixfWNLOsuoUMBWHLqurMHjcr5mdRLMkRaRrTEblQ0r52mO5S82I
rgO4Fsi8xiGn+7yWqF6wPhiRLz6io3O3pZ9w0GFVwjR5QYYS8v6aPgmV+GkhRIobEIB6HI4UCdFf
s3hjwxUdjewfE5zu4q4klawVvG3fNRYrUBU99N2VrLlcAWzIkYbtjg1VeslDMiw1bEV53tdAsGHR
VZNtKiHOFXAIBWq+RzEHyhFimsFsWZRwT9XbWmEaQBZeA3RK17PX4z+bxI4uLX4RuiEfc7NVdVoT
362XKgUR8kuy9KhEuMUZeizB0qileaULU+eTcd2LiLpsOvMiMuxhTMMw7veTltBG1e/yGdC2RSQA
GAnMyb98aY2pJ5ByYCloUHzjhWocFNCM98YhFHc/R4WI+5u+YgvOHRchwZRPYCbXwHxZk/5mQHzJ
9D3Zcp6+OngHMFVnJTK2u4ZupULrwrtK61eTpQBuW4kJA9ks+aJ8deEEeUK8ndIYGzo9JJv4Ogeo
07+FPBGVbbupGIuXYWc02PO4VfF+yzYWg3eTV4bsDRIRQFQ6qxClyyWbAyyhId1B//InjrMhvhNR
CLFq8hEuu887W91MDipHHTaYA4xafg5ozqI3QJBl/BuI40+xoi4KCe6NzCINzagcdn7s+gp2zEQj
OT7kpTeNw0qkPFAdY0NkWfawKg/r5qCRxFGRP/nY7U2UxQKZg6jZmIYDZhjR8SbTgtVsyJ7oJu4D
HkNaFym8V71w5idSrbpG85xeCbP9reELq63P+GlJA+Z4xLdMtaDCtKDE72dgWC99hsyuYF14TKse
jc7mInLGxAIFFoKwv2L7Fsfw/YujH3he1VFCnd9ElZ0Odp1/L2saPUiwDG4WO6dt0sXlaSXD9nWV
Et9DQfFT9B3gyX0b7k0opnof1JvYIGW3abgBcBdqyfzrxDWN6tSgTBhhfat7np0EhDxHauy3bp6h
p6zAzHZIFUHVi2AS7e6GqPyVBgWKU7dnfx3d8DMtQ3WM92I8eRL98sPCmi2Kfk84UnNtRcLbkJbd
Oev0AOWnl7+rKTBI5gbUU/hY17uK8XiCj1jruxFa7TEnLfxV7J+NFeYhYVn86IVK20Hm8fd1rKon
mQxQSFCopuoxg4lknSfKNiN5L+7R8Mdt5HmPxNSgUR3BzS5CHVCO7yCCYJfVO9RNsYw31SrL5wrW
MbcBwBeu6CF7QLo5jo0FHjUptp2rOORn3ACuxV3PjnmVEczw1rQWCkucxd74A2Cm7mxzn2Fg338N
fqe+9oBCa9gLYw5fRjzgJc+3M3xeXksS1G2aAGf2MsRX76ffBfwjH8Haz04wK9cN8lL3xivP+nrP
CC/r2HXpQ6CWHPpZJKc+dShfyALpWlGy6DvVXJ3xJUQT811dsgkhtHRfaYfcPyIurijXFiJZ2mZF
2n2xg/DHVUzqhcRWdocJa40azDjVzEYUj2W16+eOxcutKsV8TndW3qMPhV/siEgEBL6s+jueHDnb
CRIzxJ0ny+2MbKLjEK8jRmPgoA/MAx2MAsP0tXv7mjj6A2iNbjO95HdyjPXP0STx30Enm2/HEsFn
9WxR9/LFmCfkersGQHnyr9fQrwHN4sc1je09rtzpSJetOmwSkCtGPw3MgFeYDCL1PY2j7ib0VAHJ
G5ID2kX9F9lPLbXeHSKvRYsPid/cqovsp+JV7Aaeyb6cT7Lq+V262595vkQ/gDx/G1jGz4hG14BR
d9wvXvPJHwLJ2E2Z2PkBwCsMVwoZlzmw4SBZmwm2wUazCvlBxNtSqz6JLlmhTYEOVlPV4s7YwDYc
HDoCWOoj4SoGWlKXXLlLvoy4DoX0/8oYy8JuHlRUT3FH/molNnYiEtds4xwzB5QdsYDP0e8HU2mU
KR5X5MZj+r7YrXOA7zxC0S3ILG0YFnPCuGt+dTHqW6OpzU/VTMzdIiW5GYsu3FY8xS01VVX0qmCg
GZ+GJepk3Wn61EMTamu+ZAroJdq8M3K533/N/bHUufiaqITeTIgjvSNlXuCI9/GL220JRGtLFLpr
6WVDpd3f9sAE4g8yDaTDrwn7W1UF7slhHO5mTYYvFTIHzXGwxf4Hmbgr1oHz7dI7AONILyqbXvVl
V2M0ftkHy7cfHAs+fbsxI55hY0C3mlYkUxdW4P/lsjK0nFfMlAaXCWweKVTVQ/SzyxNDThlAoKOU
Pb+deTq+RGuSvkYUb2SaJ/NN3pH4xQ6muwBkB3cz7kvzg2NXdgrbsl+LNNBfE7fJ72Wa5teuNPLH
7hU7AIYef6MNR/BO10XbIaCRjM5ise8EeQ1PZLx/aOWPfW73P8RvoDxkZSzSvjbdPF5gdRyeEiyK
TjGq2TnqSqw3KMuK+7lftssEy00D15cJXYcMmW9ISLvr5ll8LDTMc8ACK39TtbG5TbuOAJIpxQZf
amfPcPCu7jyeLzqqVUX9aUbzXfxgYevTZiuLtbsNWiUHVaH5bhylg7/vlJySu9AN5W+PsqGu+a6B
d03dvMMmgZX7tVPzNDcA19jflTPkrox9OuizSObSNBPP/H5IBsG+LlvqXvVOVnUq8Wkg1EiS/tqH
0OP8h6r4Sgmec9rxAjYGwmsYSAGCS9EhFjYcitE52WSxy/M2B9noOBlTHvLxfX7O9xyhVqMtjnDB
qYCKOiAla56PP4eFvAe17DsCTxJiT0pxPtdrMo9f4YaC3x2homu7qkz2bYE0GoP9F7r3Fihcb2sa
CzZ+LzFHFXVuUwjRR+qf8M5nMJcFbgfstHsA5Jm/w73FY9/r/kaxMFy97ruy2TKjxzYwpZ6LKBZw
M9H73DLdF4escEV/AFQ4nbHMALhmu6TAFRWpb4nPx6863rtjhuvlBI45mxq4XGIUtIVLD86VQWEr
FIdbaPWKPxkwK8A2vLjfhljxplgdIOdpU+tvmIXA9wxRaMhZk1w8d8jqalVciArRcWi1WhWAwpxd
EHCzEYawuMWcOz+vRVD+IBgTfaMxujQB83E51/EagU1bDeR9D7lsZYwF80juIszZJ1r5Kb8USNl4
mLSL+zYZ87h76uBgEt4XBuEvJWQ8ocCrrl633V4xAcsmVVZ+UwOWcEmC2lCbkqj7btgKrLYolrT1
Cky4Flja2jpZKD0sIgc3oISp8sNIFOYOrNxnddAaItI2rEq/zDimGnCgnMtWG0GjZkDjfUezzHzd
cshYITgt7pRaluE5EVt32k2BobHHZzzuM7df4IW6/y6rsvs5LlvcoxvCQIXNXME39IpssIceAxuO
CujoGgoDgP8NwkXIo0hpfEB/i0CCbu2hQDBsvHMGq+A21Sa+7lE1yj8bQVKrwAEpTnDTK+8HkUd/
yIyM+JoP03qXjjEDJBNwFddjEbFjidmthfQAC/w6Htb+ZU7kvp4yL0kLDc7wO6we6xjdwxS2Bv22
OhDGOTkrGflXjvXHY1r6eGtJnOX2uNA9cfex1fCoSWmO8EyV7uKrSCSH+fuuhhxBowsaxDkUS6i5
LTJ52HkufoNClT51FgDtMcLPF05OK4WzV84JjOpim4oWWyWuv+gi+pdsUYo2TVXVmcOlYEwaDre8
P/NSzNfSw5ETXkdVf7bjqP8WW7TjNcb6OHlkWNfNNQBK4ZsAWK1qJ7/YH8QuExbkOzyYG72a3h0I
lvtYqPdhAvd9Q92lDbYejt5Kacof2ZKD+cASFIEDeKz0gcerkMe+j7d7R7N8B6gbxn+j9MV84dhK
XYZ0kDd5BngGwCAg+5t1KtcmzqLh516OaXGJ0ypgGZN3vHUCwcNHsgBK/87mwR6r1Lq/ITOW1+A+
rH1rQG6zdVmR8de2dZBjl8D9ukPSjWjUEGDkv7w71n0pQD785/tRvsg8RG3Bp/CosAaY6srb51CK
/XUuq/wLVeE9ALYKbr7BCEjPOag++MI8BQoaB79cEEC9/SSFgQcMGjCO1JA0MS+Vi9OLQmsu0W97
/xXrqFWdK1YRW7sctMfW7bzwTRJP0VJPWINPh72AOaVLczBa/EIetZ/pY5JG8bljvO/gmoSR7Jj3
eOi1LQCnMUGiBJMg75793HVvwfn5y752mW/F6gVaQ6zszwu+6t8EC+1mMtSKW6bG8oT7LvrF9hH8
xZgukJRa6c4ccTZ/7Jjy4ipoMO+iYZOZulo2AA56QB5Z6UUOunbEelRqydTXpArVI1ZpQ3ETg0a4
tcxIKLvALIjOGgsGEGImiKZBZDY3ZJ0xgM+EM/m+eXL8bQOp/C7Koo7ejvvcfQWEzE7xlOhHOplK
Hiay2ufFA8c47DFY0Y10aDlalGcLQzCVXKYJ5fw5YJl1SznR2xHRQhx0GZGZxzLL3vEVQfZ7lVL0
KXDQ698XRlE30ftqrWBN0fdbh76NdtnQSq8tPcgSe+yzT7gYmnXd5BeT2gmPDF1Bil6s2793MbY9
DUac8RKZzKsbpHWG6ViohSxHlw8VbyLrcKEPI9xdpWWAIzZoxq5xt6Qg5GykujXLKDBDLhEGKp3t
EtJyrFC8nunrtnL1D5wL+wN01aU7o6kuwYcoXPki4JLwmnWe/1mXsbwAArD3AWDzeEBQxV7VE4+j
p3nm6xtJS35BsHt84Gp1D7it4h9Ftq6u1lYmW4N1FTYOSKFJL2hC8ThSGnVpgz1EBrqpsdFbz/Pl
pae7xQjptTow3C9w8Qz4gbEopPk9xhu6N9DEjT/FVk24o1KYtzZlQelfXcnkCSHomb5hdMy/wLUM
YpNhJPMtoKDKH7ALAienyDJ0liOYGgcEeaCMpGjGz//D0Xksya1jQfSLGEGQoNsWy1c7tZPZIFrS
E70BHQh+/ZyamO0LjdRNEheZJ/PaLFDPeVzb4LiMrILYLQu3FEqhljjZbYAjO98r5DO9AvrQz5Cm
cDgZrwcnpwoQl6ciglQO1NWTfnjJ5Ly9+ti4H87QJVx4DE8qjuNXXhc9YsQUDwBKQ4LiXGVl/mxr
aEFG5nidHptynbadB+rzjJ9t8oPt8cnHrZyvplb6K6y28SUzieQHI9qp3m+D5c0vyqpPeTv6+l/u
VeUz8mLMHh4zvOETO4dMB3O0E7FE0aY5DpuP1z5/HP2q+cmmp+2ro/zkDDSLNOJtEZvpxi1/cmop
JQs3Gmc8bKJak2/lYsP8S8y+f1a5nK9Tpn31UVCgHf4GMSELUrNF8zDqZmqR9Fuv5zbjij/C9WSz
W/KmEFxCB+rHVCCcDNNO2bPfYyCmRaBWkwIvqBOypby4/YCFEUxK6zMDJZsParM+rBVX94ApGlbL
DsNVOuvClzdWycUL4/zZ1ajwp9JvvT+ds8QfmqbjUxQ3zTOTmP3Rz1tzt9Pd7hsiU/umpyWY90Vb
VMe+ZB88u3BpStstshLPwSSNPQ7YXp+Nr+rm0Joq5MGocwC4pnjetMr/s6wK3c+L1+xbPeYHTAJz
DJqV9gMjVXP2tzm8CR3Wh66krKAPsvVWNyo4orQHu82vi4rLXO/t+baObywEiG/gwd0feCP30JhY
7pdCrD90K0yzj9T8Z5KOfV1Lrvod66TTsi/6/8K6oCA1Zo3Ri4RhQb+q+vaRRFfLJ0/7fBVb6/OX
8yiXA1JYx4IwY9ifNtV/B/tGZchWR6YWtSn1YbvOfT8Y7gxz88Cf38o0AyVE6UiMPrc8N8clZDBU
hYjeNUsYbl5ThGzwcfxfQTkmv1tfmwcjmNtACpxzAjPBES+TiIysRDGkxjI7RFRpp07LZbigPu8b
DYvqWvilujBVFR9DyCnPfx1yRLe8MIWz/GQRXXZ0qo2rp98wVSZJ5u2wo/RtSKbph2u8ZdvVCtJy
V3bVmsIr3XI/t03qmUyx9aMOd6uzgt8446WI1uVlDIp4T5FnuwuWPHBSmcAAB9O2ph4tbrt4Fp+V
FfIY0ScC2+OZ3eRF1FqYfmNNTONCFFVUA2mZnceJ0qrIzN9V00Y7W+lwVyhaEoeQw1JM4oN9Yb+i
JfzguHc+5lB/YIEckyCmh8PzDZaaU4JnDmLX03h37NfQXre7Ot7BKLz2tEbuXZHJtKRUBhKuP0f3
QBecp0jZDWKu3EZPtQ5p+3Fyfrvh9MtjQk6dQWf7xMmG04BhlGrN9hkxar3rZrMgCBvQNti5dBrK
Io1cAMgoD95aboi7PFsjZrJuYR29q8x+jiP3mozyCXwKKnQw1Uu7SSZQNS7xeyKMomnM+S5GZ8MD
iqtUTgXA9rACitChtuv47j6tAwaCnKvPtndI2I/i5m7r3yFs+/+K3KxX4fPwJ+9JxapB9jmH/Ytx
6uC1mfx+2i9bFwGlxkzhzX12dPvcSwurxHnK7bp3Ng+wcJ2cNFYmcCiTnfy/ExWbBRyA3pAGKv+/
rRDOaZitYvryPPlsHcgNVmWuP0PR1gQ2BYeDm/XBfgHSEYeortlMC7GTgnED7fjxNz8xXFQm7KBd
k2fzT9kl5jb0enyfYtNXd9SbpvKwnR4KsnF7hsT5XEkic+lC32Ce2mRKdsGA7r3LHSVfFjUth6Et
MKXHewucyb1X2n0Y92htTuPZ5ZvjeeFfr2zBYDtLdqqlPv/H0HbyAR9o+x1NY/aTLRSGkZEJOuk9
+2OoZPjOUbpivYn657hl0j0MVcFuvGblQVq1Yx/0VMDK4R7L56ge5291L7fHfsRPSFRhVucpX+r+
xos2nuH8cOacpmh2PR9+psVsif/GQpcwxlyH3nB97ppyEb5KsdbHflLtoWWv+0Hc1cgkF8Mjv2b1
ksSTgbPK7HtlgviMsTM8WDaZRfu6TcQP36+nFz6q+Uu2xZoZaJXVL7f11h2k3zvgynhj2BuYjWTX
prQvolGhdg3vRTT1XGurrSy4DsfJ1dUVV/7VlZ5OFaHCMx23hgt/rY5SOc4tk8TRgzVZvg/WeZc2
sb8hifzfLCUL//Vqqf42ec78JVpHvtSZVTcgWvcNxWHbG/hg5pcV6mzrhTxnYdF+mu1+FAZ+cVik
ledWrdUttG5104xsrxQ/VIcJMf3qjHn16sW6ezA4/68bXvNtndceq7kKsZUx2s2+jjr6StF+8Vt0
EbqUaovFHMa+bn7bPipPPjwpi8TzOI0DlZkUUXfbNb1TMu0s5L0zWJanO/L26LoTayMj+IB9FuZ0
CMctlw9TGOdYVvwvzZyxPMncc16SvAq+s20v4Vk0IWZRZO25kRI1w4AC1003/rJd5711fjM9Jnps
37uWnpIdTS5gbLHy7yNXFEfTTnZb/Grz4a50egAOOyrf/R/slKyGHVv22gdIBKw0iuGG3zGqSbTT
KrpzxEuXxTtdBknH+VB4au9Haxk8NZgf9Y41A1xthds5+l9LPUrz5oE6xDhpkfmcZrbCP7hB4hS/
c9VkzgGIGNEp2cKJyaBakubotqOpd13Pkj/Q5bhau2Psrvq5rqcI5kFFZEE2VIcIM7yc/Ow3QBxe
S+ToqX0L7CzgReEGhxOGSubvHOsP+4BJjodOTf3q7XzdjzUjANj43uO/sX9xpkWodqCjQfhiZTds
Az/J1tifEZeFoeMDvc4QgUUyiyKNo8iWz+M2O9C7mLqbvMmKLcffjdkYH3DHq7xtdhlgq9yXOSs7
LzKa7mIMjn10tHSm7ecmDp+Luyr14LWFrne5lwf5U7AWcrnkbUvL/KlpgYI3KADPNo+5NMr7GIdC
j90e2ikcb9ZLTM2ZFJRy41va6LogrzVvfQL4Yj5mFXZutGPERvnIlyiz3xa5GMBOL0R/+GQb3Fjd
lEyAScvRqPU4e5XWT4abjsx2c+PZUaS91yZsLsQpbBzc2cGE/ymHje/p5vfOZFPNJWpKqaSO7Zv1
oRxY6VozBh4d44xtkvp2o9b3yDXNVgZZrOnjed9lbH9FgUcGrPr9Bmhbcph0XnPHxsqAWnMY2LyI
bnUZNwWOuyjvbGGytsG8G20Z+zg2/Hl4NnPoh2LZL6ZMzHJ3GSr7kPHMSN4kQKpzU265OaDDtk3J
qLq6/NVHWliWa4i+qHgAvGE7RBPy+ymcRRPvyynzzTfV9GF1ifhL5M/0kRj2B4FVpH2SZWQk6nb6
FesQh1nxhQ52rmhgcwr2liWY+rko3IvTUwcAHdHObio5a/rnMYOx/cv409l112CDtM/Yn1tycCWv
16EcM6/+GEb04Vel7WBJy+L7hMjXTb+kFADFw+MiiJH8N9bZ/VfUV5yVHML4p/vEV834RpGSno95
0pn80gZ9EJ86kuw4fIg/3p1r5Ev2BXI/TA+LIwuTrkEfR+cawoRrhAPtr98muWHyaSbD7k5h6Vly
h3D67BQ5qvERc7PWK0/NZtb8pd60QxZZQUboA35cGD8XS0whOoiszQ516bsowcCmTfUEY84qsBRQ
afOuq4rjft8KaKePuz9lT94s/PwU+5sa025teCAqUTXOxacfgztLrY14brPcX5iolw7TT8S9/7w1
XsYBuYa6Nn+nWvjJG4VG/GXZArs0/xIo/CrDSKkj0x5MKBfvm4vQ1D31GRLqS9z2a7JDeO7ylR0g
2IqXcF5nzCCaPbnsE63ZGJUO+QiwfZSlCPOTEkBuqfIAyn4kQd4k6bhNcOnmTjSfvXBbi0PmOAFA
SLH5GtQxm0zmPG+MvNy+pNX1i1dOIjt55PPXsytdwI89xOmwX9n9WKWs4Y2zt6ZbfIb4Whdb8x40
1cx4oIY87sub1kmcPMFbVOZfE3WZenbV1jW/2yQjiGMCs0wZzrJqiZ7eXVMTpq3XVPWe5kDoCk90
YXfo6nZFdYISHZn+RwwAuuDaztOZ5qvWl/V3XWKnflOC/t4n1Hub7aAxIvUvS7ZmvpbJzLgv1jlj
4mhEv9qLE811f1kjq8KvvIeo/pV5Czma0Qz8mM2yCfk0LzBSezEDF59J8uCmu34uusd1mt36lI2G
1clRAyKeiibDrGptFM8PfTdVwTlrhtIgo6Bw/uily2M6BNx3P4fSGcZPrMhbjR7bHnQF2nytY4cr
YHtfd8Gro7G4g2ok5Fe4PT/loxvjhD+0bon6ngXOgIwwT3Dv8dXli5fhlo4GVzgdPRiwb4XnRW1/
rSA8h7sdoXvnVHIL43Zfw7X1xwbJAKwm600zvjNLsnx4YV2fvtXQJPMZ46OAyRrZMfvVNxUH0CDL
qXnxu7qa0pbtk4SBXL8qzLtidXu3d6s8/7i78+tnM9rIvHn0UHiPzCcbdj5bBwbyJQTNij1IuAim
k54cHgerrdv/4cddiveeBs3xNy15WWwPq+YK+pIVAE6feSb6qUozVA3jc3Qknkoe3J6ZLN9N/uAt
Rarbkie+HJes2CfgL35IhZe3iuwctE63iH1cgeVwiual+1r3LFjgUJYjmRIfNG65O/5cySq+25fF
5+W5iKr9WdMPemqKAa2l91z6hhABn2cI7LBPfSefCI2Eo7vkX40VvDSplzmNc+ujpNxXFMfWn+gv
yE0BXOGMUztijrzjLcSCtSOlMNuF2IYNP8F74vWJK7CZnjneVpaoRjXyXpDqMfPjs650/hMLITgr
Bwz/yE+jIh7jtbLznzsDWnlcshjJcucUg+WfGvreMeb2j8e9qhT/P+7+8JUc419ElKI52EX9Evjt
RXRdFzapW/o2u8YsgCi+yq6tC+4zXhUxampXMeq6TPoFK/qmPr/BgUXTzVB33NYH1TvomCtUY3MU
MqqzlOq9sn1Y1jbfuGgrt4I1x3l4SJymDHAm8AjTpc1qbmczYAMPVevURzlmY3QhZAQ9t5t4GGvQ
J2sq0mTgm80ucrtW9WcSwbw9xwQnAxoE6H3+HeSypaIbmco7ZNz+SmoWKcz7kOW4DVNas7mXrhKy
z6HQO0JlM5eTfHSq73PX37tIuczBPTikI1PNBIAo6+eVTyAqorXtij68ReCO7jaswD/j7F3d0Zn0
wWPtuMMYygas7R4NimviHW4Fwj5dbOA6QZlGKotcL7Wdl21fteH7mmDeCsdWz6GYyHwVKA/LM8G5
ZnzwhIm7Y1FDeXwuDR+VWxm6meXhVF4+XNXE/f/SS2cLnZQHoWbKmkOyA5lnS/+UBwin53syMD/1
3sCf1Dvr1u7v14LyT+dTDH6Mi3ITV5Bqrzr1lbP526FKujBwU9AVW5xyRMsq5SY12ZudWxLeiIpq
bE5kxYAl90MfYaWC1kSUSlSliJj0sX0AMEGU4atARf54zdLZV+1MDW5Mx5Wgfs23iD9WGxS7z3yl
A+g3F+dlOMX5ABcfySgfvs0yK/KLgluQj+tMWpOb3+Qs32uZB8MtN15HTGqhxzTtK0KCvJQrqp0z
blx3tqxY0dfvR25oCG4g+1q1LKeyqbh1sRVq7sVlmUU/XzG9Evcxy7oJJ8LHE/sqIj9KHmqakJpz
X82jm7rtavju5mIs3sa62np+6EDjxNLgtfZ54nefARFy7wX/satfogTScSMQLGwvT36dD/U17DYb
h2mxbUl3pvjEWw8D42b7PexmH9xIDVH5V8Vtnak9mxnqmlXV07JcdVIU4ddMfhQyIPPi5omN7TCP
uyHgPpQWM3A17AG1Km2/c/M78XgWw2CJjdU6sXoXRNN9U/IKzQG15JWS6GKdtGR3DwDqYj71jpU8
FJPbZTzZM/9oYiZ6PvBwavHAgdn7+62stCQk1W7LR2giR9yyBQ3rPCSt2wWHRfeiPBS6185+69gr
n8pirvpTraptgmeLKR/jHo0fv8YagDOvZwSwelCxuo7JvDF/VwmJn7SBrxwOtrJqOnuTCDWL0kNv
uW5WUwWIpYSxvZR8BF/6TeXtzwDLzjn6Q6wTPKh1rHeT0PyMRjV2JF8gleqnraqM+uh6k/h5qlgE
iJuJ7juQaOOYDJ+Chbc5LVgln7w45VQSbgFRivZrXTEUtQV3wgtr+Fb1PJKeZaSKtmk55uMyMUWS
QorBuCfguNPiMtnvIZXvPNTkV25yYtOozV/0srIHG/JpzIlEuHELFgUsZBViXxA47r6ep62+KN1x
1pScjLhhDn95Ei0RNQF+jg1EwDKaJ37IVb6J544PI986yzzMxRYJBZBtsvpcWW9RJxWC+RN1yfKc
QY2HXO5Ao9fudXEWIXcLPID3sHr2/2Ky08T/ScRP+VdhH6i7ajM4+fc65zd17cOBuAh6e7X+aIU1
/dUQaApTiW5tvlXMWu1/QI4NfJHKrRf+hitEbl6DVouvofAAOKpYzv17QI64f2DrSBJdC3eGzY7j
aBVvDaZ0Vu+hT4X64YMshFc56wJnMsl5szsIvPwvVjFmUZppTvHnsilmfjLFWAfPeekvrTxBJomF
Dwzie3xAo2Hooz/HzRt3F0iemVRWPrzXHoU/HzmiJ9ovlj1CrF/eU3xB8w9iOORI02jy7Z+w1A2O
i2uigXOhbuQ6X1wd+1BDkxiaFbNm4tei1kh33+Nt89+ZRsvbxD3VbXnCeAkfo95J6oMewbL27sqK
QpUGzNTtKfFDDlo2PPTVlae8+2q71V3G3dwmXoWWXyAzsFNOtsWVvDlBoFvcz9706k7V6O7A89Hx
iViu7odtYLqJpHgk5uaDJG1ZhUcDrm5Eal2FNrFbSX/H83HAt/Xzo/RZG32ZOA0TeeGA6OLpkCQR
1YCY1CzjS07ItI3hdF107p62fDJkaDGisleHXwfX/XzB0yOdWHfqzay+OXVjUUBXMtJ9U0GAKlDF
OOpfuCRt9y+RbNpd0s71shhonx1Hw4+2KJKcdz4gQn5Gd7SFm5KT87Gp0HidITytru3mb77ulPfQ
RCbStwWK9WfG98meQI0RqG09DCbty3ladzZx7iFiYIntli9+LL6Ik91ZEIJtXNAko0p3Ye2xzq6i
WTbo1aAw/Xf0xjvOMvGiy4+MCJz8DrMFINk7EQnHHGlR7hH+mPdhD+9ci3Ui1MpQumiCzdqXj42B
c0sFmFIC526UjP84Zdw1RHEsbzcesFwFVhhfLdQaHebconYrJBFmfuYy5e+JAXTMaLMqfi7L5Azf
B+O3xK4jFc5Y+zWpHy4Llr1F5Ki83D8osfXAqGsuK0+hO0xrx/bRaRnjBpOKB/6vKWSp0hwijUKD
CvdKz4Dj4zK2+zFC2L8MoyVnUzeecD9kPHJN6/kyZnbXh2L0z1475e3NzfnL7z0dj8N5y7cufhWB
xe6YoYQlWmjrJB/J2E0ZF61BR2cUhND9tIgW9cVFPdu+8fkblWbnVMQSMb9P2Ho7j6LJ36OiboLL
OLile7FLC0UDXaJXKPCuGY7TBCb3IaiRrL68hDDEGWZbevhejZke+kBgT+0gLBOdH4MMfOJtI404
HWvq/hSzaNzVzXMUSj1/zh6NoK91K4eR8zFwquQs+sjb9qhHW5H61DP3l8QWG+so1lgQy4ireD0R
yA1V6g9ZuJLD8+OR70A7lddFQDgcxD2B8h/wZg6DR76OZWnRZN99pmf1OY/ZjHra5wLIBY7WfXRE
dH+duzGI/1KfMMegx04bPycbwZ4zOnabHLhJ1dXPLg8tzcLuaDNIROON2XbAqc6e+6yQCprSR0rY
J3xWogvyjFTDXprJaf7GLZMJrHa7BvFxskVAGGvW8xDsRifM1o+eQHr1u0qaGuLI0ZHDdQDIhGcC
5XWQd/xzzDc2sS+jB1PF2ae75W8c1twAMXCniAsOpsJ8TxISinX+TZKHDk2gbTt7jpNo8J6ScW6a
q227rL5kahRjQNFgl8c3fHxXHWJ+WmGxE4qxGH0BaQdgMWea1+C7Se5f/Yh/A2feUPrYGkul7fJn
GYUxjxEw+JpdHVjfuy6ntumyxnE43Mh0gi4AT+FJ74Nkqro0JI63/nD9EtNo6g231NzPvEOTDEP4
FcLMyT/UfGHllaVbens3T2xFVZw/epxdI7y+8tx78oIgOAuxuo7RGDgEPOLIYZdP2AukhigJIWWz
B+/rCHlJhSlHVhJXHxEY1sMPqekXyRK4Mo3vaEF4nOMernfzM5/e8WDjLaKWUvt7YPz5O+c1dHZu
87I6tfi99tiO44wGpf0m/isjj0/AvVlhLs9V4TpMHTkV5iov+ebpJuucnyW6CC1OvRtsSDA+LQiz
iYf6T1VPQXwZ/KZW+BigxHgy7ZL/Ar1B9TY2IkxKooD6jZtcNzVAaGKVHBAMevD0UNtRvXkzD+5r
z2D4KBwv7CjqCLm6dWIIg0NkktK5cDhxBRFL7uYfVELb/uRVoR1f6jqw3aepygAoHgxuw+zioitf
TUsiHM6c4PZ81qUA4JsKv0u+yC/TCbMLgyqpyCzMmf+Ijq0SNJ1SxT/CXo2/li3IbYqVUpjzAFj6
kzFvEa8uDSPZr7ocSvtgs9BPLAqvUL+yCm103HPhaqYXsk30WljW8ywIfdXovXgLLRxpsLhz+ZP2
6nFOta05I3fSxEpkz5RfGGQWsWwIBKNxllPAzDtjE4ycplPsDWofMn7rPUUEavw0XRYRS+rwPpnL
eYVunezhaHRC1yTmezhl70zcPOJ92zGHjSWT3X8YL0PwHo3StWafq3brfw4Jshx8Wajp+Dj4YVgH
p8BGBJp5qfPMP/vxFjDrogy51TljY16GjsxRdswXZKAdvxqImHiDPHyXqp67vUjCcLolsy891my3
ffLMtXZgmUeAfIT3t3DvSPmxgtOnkqBh2B27bfNkfPFErMXfdVyaFUIugqk6J+NW90+ch3bIjyyP
7Puz66199J2ZWkyvmSyjiUoACD//O31BS/ADHtTU//hwkEpMvM0caMfbvDNIEcHrFeVfv4WudIdv
btZJjjn+eWLHgCr7/ewyDv+emkpWfwR2fPHT8pyixiRsyX6YPGpSTjyDrXdWqCbBhS9nsgcTQJkn
emTL+hxZsM9LQ+iNEhUvw3R7pCljKq6SKpbh3VahGMSJb1jNKR27ISlpGPtNcFXvBo7+iFXZkmQf
JQoPXcVv5sBH3cE1dSmZe5oj8OLnuMrjKN1CPfTvPT82PNbJjIX/h3rkxqMhva7DI9RTWO1dFOfl
y1f0RfxSVZAMNzofogwJKq6iZmfIoc3/dTl3lj/IyrIdUiRlhhFl2gzRKBmKBaANU/SKbxffZn4E
Or3/+d0fsvXUPtSL4hrhVKIlBuEkFsoknsIWZ9wkMx+7LhB1XRAIpxkWOteMHjVza3hfXUCNBUGP
YTYskW+gK5yLdAxfHCKr5HCx3wZ9KDh2I4LmcUfqkRN9RFNitlfTITOgul9lnefhSJMQdfMPxdS0
96R5TGTnw1FEZhGEpgTbDfrTvUqP1pu0hB9L9tmo0UUyzOX+ped+yIZZGkAqh4Q4DqJ+6hKy0vcA
ELnJ4Kr0PRhPEI0aruOW5cPyL4jklH+sdiERZfqhZK9MTub9uq6JIMq1JCPwIDKJT+sPVE/Ba2E4
JkC4y7W6f5NMvGj0pq1dx/mw0iQ620MZLIO7XoAFKOQ6lJvx1REURYXXcqTZGVqU8O6Bp3MjpRSS
Ov9vS2D/fo8Nh8YerJD2BVIYtWuHlHqiPD767NkavqGSx8PV8/1k/LOEpuieKrugOallStx9xue0
TI1f5MG3oJ1xgFfuLOVf3VcRClFFr96Tyyrh5LSqDPRz52/uiH9QO5pPhXTcNTgQuJMs0uTQnEn1
LLX6VugpH3aaESZ+RQGbhp0tx8o/2hUl8icOQt3Rd+R4jFVgO/4quMuaRf4XVgB3B5iDjIj7UMz+
WcAp3AoRrN+rbbXxoa3p1D8trRdUz04VefN+ls0gT+Md/Hsd0SIxd7vec4Ce+YE7MFlO1hyVRLh9
7/yhwqDzSa7BAznT+J3nyM/eKh9MMm0bsK4MCI7nScMOxwwiWYsQf25rV00avoCI89HYYHkqmDNZ
qz6Eg2LanEX5UQkWsaWiKktiKYsuKhozOptzRw4mw8dfulXQP40l31agc8DPZb/lKHB7Untc+Jux
LRNuawiWJgK+tmv5I4rNEFynHMTtL0DnyDUv9mmE7neDP/jlv8Szs3teUTJa2DNLKwMLdTVQXX0v
wydVkaOLwuXrllhwOHb+9FTzSczJhDlCftokDmgNi1x4GqXDfv2kLSFykh3yhPlgEXuMr24WJdTF
Ic6yHKuFEvAircdMQCl521T/YpgZCDXgf8n6ZUEaMp8MjkHbAPG3ETuEOa7H5ngvm+DnRQq59U4d
xULNIVodJE/yPuX0nLgBnhivc8ihxv2YDgmv9bJfHsyh2m15rlaHh4Dr5j6KalNnp8bTonviMTfJ
z+Fus30uQ50XzdHiqiQsl6Osq4+Pnii78aaoFnSd4tpqrYrpkkgDR8guLnIxD7zh+HowV51wyTrV
vFwWd5gDi9uTe9hUPbZPqsHGS2PqVf5tpcMiB2IJzeOweAWVMTk6K7b2EBFDPICz+f/IGVb/6Dwq
BxhHcnFqQ79l9MsQrin5oW7lFlNKcF36GWwpCVX2GM8UpR2JzIGB4lJqR6e2DNV3x0Y+0DXB5O3F
o7qo3ZAGdTz8nPjaIxlwoc2EwOoEZcho9CYq2XIl17Z8ROixdrco6+8rph/Cz6E/qocCMCi8TOwG
+k3OGHEiu0/RP+YxlmLneHnyKBL7wXQPc1IJV3zVFttzt1DYIA5jQEnoEgvxlsug/JUx/yypbLry
jWIICOehbPVzNrj+VSUFlXRNx6pTzvwq+Fy8ofFTw9NWniYKH/x8p6Wp90McNmAiQVDJn3YZnIko
Li/gpW7mhGeR45iXnc1FUebsOdobmq59dyUq58t5VPvNnaLXrSvD/NgmQGukzLxxX6EGx0/x7Gw/
WP7MTlqmGZ5cJynWX2xuYHDx2At60LHGRW6b9hlqV6Qs7AkPKiqxHxRfLhjfrM4eUCXxBITS80Pj
LfUN2mOhGaJYbbWb+nk+FmM8/kno2GEs22h/yePuKeurYN+TnD+tNOZmyLeltkdkWWC1VbjRis3u
iOJ1XqyVf4JpWovzlGSRTR1mzhcPdWzP7A7CEjqocyZYG5nSlsF5Rvvb+GiRwddiR6UJtWcLxX8A
NTEZFl2X+BtbpNarzx3zlxNF/dHrvORH64r5ZpR1VtqqzPjFncD/WYfxaI99MIz65DlF7xfUfOeD
t+24SZmnICe+dFiauQnecYuc7tnZ+Jp9bU3LwvA98I5Ys4ODDtP/vqcTKAdvnEZq+jmqTTDeUodD
4MVmLlKSxPcS7zoQ5EirGpA0Xcsw3o+9KIj4tYXM9wu3ECRKIlFDqn2SJU8zUj3Zsc01yze70BTG
15ZqttMc9MvzCshvuMHGDmNCmHje9BBHgfqvDhaCzI0wc3zQebaMh6Uf/Zetl9FZFyaQh4hc/3UO
A03REfMh0goJaypp6geaCrv5Mef/yuJludPE/WGVVDo2WXEpSzlF18kPUYaQY2vx1N1PJfq52Ybl
IRo03ZmrSdd/rtH/ODqz5Vp1ZIt+ERH0zevqG/e9/UIcb9tC9AKEgK+vQb3Urai7z/HayyBlzpxz
ZGuAhlR5ziBWStvd1xh8dsoFrRZtsEfm09FG0PXv+z4doiPBl/m59iY0PJ7OudglKxX9ULvcIMew
CRdxZEWV3dyhNGLm3mCRC6dP8Ag68rcssGAtHOUID9oSd5iU41kVl0WYLISRkllPjRDQ1ma6TdZu
NvmCs2qwwVugmsr6g1h9wMshAE5tezu3yF80k/Mm6S6udeFXv7aQS75p3QCkSSTK5CgsvzzVlqF2
9vy+eYzdVp2w1ssb0+XiMESJ86zsgPavLQnp4nZB0d1m/DYvupzngz9hcHqE+zeTi+57ZxrRlmiw
Lu6iwHiQ8MXzN2G3sl8jfLL8SseQBaGRCTscf9wK5Avc0Jn/0R0v1T4NZ7Ir1OQv9qLkUzSFxR9T
Ufg/GJjDHT1v4vy2STn5DI67xvFqLDSQmRjP1WRV/xBWLA4ecJ+e/wC4ij5ki4JeCrJuuXCfBZVt
ulUYePwTZmK/vYvROS1GM0yVv2bOzgmHmjPaP05iQVrYta27tjzLUFjXZQ6m9oNeGOECFg134kSp
Mn3NNcLVRpp+/kQnK7M97YeWf0VCZmLfNNr2T2QuJiCEKsVq5/Y9aV1la5pGTdf1IUiiP8TLKv66
Tc/jSvXqHPH7hr8LREOGDTQoB2NSg3yQZ48+XhNoW06XMtLJrTl7kXOZfYqoN6+gj+qLXfryGa8V
CEnUGoJ0NsrUNm3atUwcQFyNjoyeMuxi1aZxi7jexX5V4jSPB11hKEnsi8fNB2ahmGxApMyw9TaF
f7cjpRBDSmFo0zFZq9DMCYMW5WmpidQcUlkT2IIQgL8WoPOuLpX7XAck4JouX442nbvHXKzD5tCi
/mCOoI0u4FMQJv6Ug894ZVlS/sKofvPJqqsWdwUv80EvtQ72aTXp58ld5G9oZRywsQw9DFVNCq5j
QRHs9owJiQbqydT2jSbXcepoKM+GF3yExiQy6va0D119dJlc76oxUT7tsWqi+NHoBg6HilQETq2x
0tUwiOD2zvHfXvKQ6i8pu7x8VG3lRWeNG5zXXhjxD/kQO+ZWlknsHMlhMC3dJFMuF0XUlL4g3DO9
b6p9IEADHrFIc2pBL5YXh/RuMR5UbLJ8ONlN5XXWtpGL9K3D7EdhNBxklhsHww1KZHCqCUg+TqkV
3Fe0LnuRU45vCWl5WFa7ALdCfxZhHQ4aqJWvx2Oc0wqS/pDlj4TskuIXW6mlAeGJSm0KMRffmOaZ
R+MzyaGS1yjh8WcxBmOzHyeJiJPI9ilJINhs21rp8lcV0Eq+Eoknwc1hEmLjhPT0NeDG8TxmTTEx
7tA1/5WZZcdrVcVDSV/e39ZL138sI60bg91WHeoqmbIXMKlu8p5kdv2fNdQ0x0k8M2KRcFtJ4giK
aNbZCmZnMAU3NdtUsrsiDePzCN3TELvsm/aE4dp1YNTUmcDEGhHUXTwC6Wz9mMfyZ2DAeus2c5if
0iZMLaaYIU/nsfTHHgBYiwMjpCg/ESXqb+XsBPo0zuNi3VJoLoQ8HdlHm5jTjm+nD/G/e8tCuqaO
o5gsGE6Ad6Md6GO21+Rnj6WMmH57h4hIYI3jphvcpNoLR48kla02PzZxzxKxIsd8gxjZWL+AUfUB
oFHExChaWmqTai4Og13N3qFw85W6UIe/jWNJ74iJnpmcz1N965mRsQ3D+8k75I5vngYSsTeWqsWB
hkm8SbiEyMlh7D1F2SJ+bAx1L2GOVrihazQHNZrxLqgAUB9569iwRyKlxbvXxcfRwu+GBVa27y2M
BgMtqJs/V1/jdOGcFsyhmaueyHsqa2+WxT7kdRFUd1411niQ7aUY7nKGx9NmGIxm1aZLHgmcX5NG
YDdLJl6MXb4TK/D+2PJVc5ZYKj7iXLDqO79RFvYY1GGx68qxIciddIxByr6I1TGOaorJNLSTtypm
B8N9r9zmcVx0ZB3q0U/eAhtzPuJLP+140+wZq6UV3gDWIwQXBR2PIS5w68C8QdxOqTM/1BPu610e
60IetJyVc1CMQupwS1NNt+L5VfSUtJHCMmAwRt6S+R3QyAk+NSVm7hGeqSEEi8kS+Aj0wWjjw6iB
1p7qzk9OPeA2JPe0H4oh32YuCXmcIUuYpZd6FdU2PWZqhzChRKe8TJlZQs60OemSC76QytwHpMd+
EkqAZaPArw4nq8uCE/l9PVibJhk9/bHgpU0QIwImAvtlsLQ45X0SV+eumVrvtR7s6RTSDN9XsW/q
G36BjFb81hAn01X71lM8nMqpYn4uSCqdmtil4CfjiHfWagTlqjPrbtcQm7gFceYvkJgi0xxWU8MF
6SQ256gN3H8UjIYyiGdYbyftSkN7O6Lbs0ms9/ZhB4/yRlIw/aZhyIkbB1ZN+n4OKKAa3X+1Hvio
vWnB4KYR2vDe7ctpfO3oEbg/UzM9+1UbjJeOJGvyTH06Lec4mScCF95YvtNMaW8bZJEcbunr3X+z
bfRNT8JlxGnkcH9HZZu81bnLnGzQYc3hEWTlqwqSdVY5ObzeDYL/mqyqBFek6nqO3t59Z89HchGN
zbPuOXOw4BltAlaV5NkJbMZyjUnPHvKgokaLJ+78CzSNkWR0luFVXZkZXKdx4QfPacquv43XuDle
Mjq9r4qY786mgd0Fuec9kfWU6s1GgD+rej07MjwE1yixvfGr7oLiJTd55jFEXsqbePbaW+knBjsZ
OZqtjeeYOjfnJWR0Rt4yqcRm9Nr4VtdLHl2T0ih6Q3v5aReiqjMV+xGAYvtOuMz8V2TwC1baGd5o
OpmWw01QiMExK891Lmx1Uw0DptdxWPxXoA+JR6ZnCPe1v9SI0na0Woz57xRds7CmgwOc5RxaxWC3
BN9wTv8pT+itTRNLOliXWc/4HIv9LrM8ZKotHhPjX4lzAHIljFzZVK7jHN8WHm7Z5KxoNof2fWlH
HgkOV/bcHR0sE+Vm1kWPZ6IHqtJfBGbL4mWAl2bDvMFneRmSasSwWzET3jYJAGDLSmV8hw8jDc9j
msTlblYKmrUDkoIJkzPmH+nYVb8IqITda2IO0cUPi6q+IFqFyRc275oLBD5Bln1mBiXmyK+KLUe+
nfcfHeHbJ03qstoEczonBxJlQ3wB9O3G72HbLtX0XS4D60DhpqGHLUdWlzgV73ixNBRCHtUAkQbV
oZBGgOGCaUDX9ZKqAA2Vz0h41s4irz2d+sFzwl1poB4dgkjF7OMgdRg4DxIHjn3vUw5XmxJY73QU
UzWfc9dGNwDJVB5MxHO/M5p5DmMLu3dAskIZAAYUtj8ZkPxLPePv2VR9YaZ3bhHXO4dtzguEpsyY
MmqJcGykWEJ9zelf+nsQy4P1NHg4Ui7GNt5NI+ELb1P0CXUmsah6JkUuk4wqtePhGPGn+3dLZXXy
nTq5ahKs5TRwDBSS6owDNCWAiNl75xVWO32ZqejnazysGiNkTIjQUoj6Nsl4Jj7r1MEFs/iW/+GV
dMzb2urwFZii+AvwZ1kPgaRBeBgLarULHU5PqkBqh+x8O8tq2Lna7+8w3+fPLXtf2ldaKupFeNpv
g3bihkhthPw0N5GBK4Pw4927yMFiV5L36wHeYh16iRcHlrnI6+EW/yQaRt4ulHiZ/dRwfuJSoGZ+
s9q45gD2TJJIoJhWGPigSEjcb/oWIkGMhnqyPByEkxHteDFJN9sXzL3hJSOo8Zxi6by2E+66aByC
YTN3w/ypwmSuWdFadbRkTUZEk5dMf2QytS9iaFmUV47LIzt0AXati09YEQDg4wB6l8Qc5VlOepl+
dzuXqr13utgcQVu6t4yesHtCmMmyAw1a+p5HgmOR+b56n8RYXCy+B7UDCE0/Ae6uyy8FivGXLXQT
bivWlx2A0yUHqs3R7KwwzqOYaM0Qn1uHm6hlY9XFxFayr+ldVgeGdg8aDnS+cwqr24UqwNViT3QL
l4aFP8tZ4D89liOqImD8XHS7RbTNiU5RPTNwkvhjVY56LJPLOMTIu7PtfuIjFsD16cOdJz+ATxma
NKivE6UJWpOzGHlIqlbjyzSUjpG3CKICKT67CHFiOeuuR9QkORJmuEWT9Q3PWWF9h4pFXVrC9bst
IPDoLRkXkqWcyPaNOwbZr1NHigJdOypCPfRCf9Ow8dPdhyxY+B1mx32IkXbbYyry4QX8IycpVAs2
apCk5InKBm3uScKurIm5XvXa0Fabmqz1HhpXJ7stuVnltRtt4Wd/ryWLEh6K0eJGMaEXxfsky4Mc
5IPjNps2cfhsseW3F8C6DDeKLqlYaeTRbbECbnpLAcDvg8WqCCrixtgt7FzOT/DvMd94pVUtNxgi
SKI3ljD7MFTyBpMfAaV5mM8exdTDiuJ1t26e9v8ECRtnRzwj/KKlDFI4X5F3dBnzA+gecs7YOsrb
F0y99snXbPbYDFAuDjN9T0kqfMQvE4rEyrajlQhoitAaqh0+z6BiT0bSX3zhD3+WW+tPDablVE/4
hxT/yj35BPHaJ8o9hFiCryPQsWfGtMkbVhhaPcVEaI9npr+dHJ4uZhEkpDkfGCiKlMCQtPANU4xI
MsVu1j9ZFAFbiO7EhGA2BW9oOzh9xyTI1+ldCg7crjkto8imPkp5Afds9hBnrNvyysHP5u4BRll2
m9ftSIYRmjDRL/ItP3GWz5cuInAIlHv0zgsvw1sUiE7dRTjqzhnZ+ZbH1HK+eiv22jsbWMdfkdc2
VHbHmTE3qnw41lWa3gdQfNlp4LoozdV0JEXILKUhcr2vhNOL7VxjHdpWdsTLOovh1fMIEMFFyzD6
zsbju6hF8Iq02v0OxdjtfYg/H55qeBNrHMxksnHbiG0GT5eBING0xwK5N9zUTuztBgyuBdoxg1LE
M6++xBnGKWICzXjyGxYRwD/x/rBW2txe3URXhFMng07adl50o+pe38QBIbn73GPkceQlmyx8TbCZ
NxUf9NkrhuhEiFZdyXTxk9rE8l7lqNC2KcaZ6vOx3J+G7DzWr7JyDi382wwtGjPRxm5i/zBMvTqb
MZoVxlHV5MERP5h1BisVTz9pNYz8KC7HIgb32ITHpA2yrMZRicAyY+fFZoorm+UVxUyFWSx8v4Bq
tsOQBGfakDm6lwQzDEdF0z7ZAwONbW/Yt1LMMjb7Gmqjt5eDZ9tHNhgw5cRvjBEQwScS+w7nFUKd
iznGC9XkoE9RfuadCjm4SF7pI87gpT+7gD95YQfcNDtuGa5QWI/jqUj0eqYyr31PE5wYh6XqywfS
GvYpkazRxHkWL+IMo0mdhWfj6aHbpJMyss8/FD7Su8oHcXCM6bICuK9ox6Hekfu0YXykJehBTiIH
/9CF4sMzlzGo5/Ik6iazDkj9vf0f3tDc3iZd4H6ycUYMO/YeDCC22IgXkP2lReK8KJrpDEghiR5W
8rp6maa2ypkg9l0wvs3SgnKHOR25aNsSEWLMGLreH7Zt80ASnHQMhNE4u4zYYYen9XY+gyIAClMq
23wvPXN5gnTKPBmcKt1FDwVXtLKLr7w12bFCpdXbegyEtel6tygfytCF9qXYVl1tigq47pGhU5pt
JvTZTen59nRn2PKwz+IYfCHAmkyAWsCRsyYiEs5qal+CcrHU73GZNaC2m8Y+BCCNbNA5/lwLkowc
Y0xAYvtV4GK5bWGT3iMAU1WTm24pvQYaFYdH73FWbvxq94O657SjGWSgZ36rzCuvIUA+6GLob82O
pTqN2GHRCYq9dNhKcSuzhqZW0YaddQnI5aAzL7RPyKYQxcmOWdeYdOCRszb7dOmfkGaHSG9DYqr6
hrYNA7Rbt8MLxuAca3XSM5eYTXA31In3BBLKx5oVz81N4cyNdUyKIiluqP3NcIrStt0X2Dj6b5To
BdMOAaIrV2ZgzmS+kn4bgBu7B7La5lu8k+TIK9wN1b7vTEEbEmWpZx1bet7lFLtwTah0W7/bOzpM
Afcw9Ds0zThH9MygflaIIxp8QG9EbpuKDe8SQQz2gBR4/ux+Cb9tuRpXENeYUTG7a/4kLn+b+nJC
sXf9Lj9x3FmHUpIf2FmKuhsjg6jtAxptnB/aNgm/aDuYI4cImXRFGVpsHRr+Y/aaM4TtqDs3emTc
3CfjA0yj/NvVLkYdBhLBKSJdevKnuaYeSYEmbughKvmHkbpmHNllRJUp1yJ5bBU6Lx2gy74hIHnD
caFEbphOObK5QTfVN2zAiqNz6kTYrl2a4ekJOEj4OM5N+o6YoIufrgioxiqYDP90OxcXmdVgKyRN
EudKntpXJ8yNPjM7mc/1gIv/ynYYER8UVggPxTx2r4MYCJV4Q4RlQpIevm1xplTHbODcvu/ZKQEj
Kpvw2yM4UHTxWjMW8RCc23tVBaQ7yZUQ7gyMTcorbbxd7Qeu2gc4QpNNa6BN70hPBvG917JU8hYm
U2f2FSPvY+56eG1gYHrpGcJWXxxYYRNnTz3FWX/nLDP9xOTkUGg3nNB5dq58kwsKdR6xB9vip6pc
gMfAds6sIyWRhbdL5jXxuaZ9mPs6qH+qgGMBl1Rm0kcHGSc4RwnS+GdgWAdzY+cs5tgZsh1fijvn
rDDzxNscUDcQuKrpxgNrQsHmU8P7QFrqVASHWfbNDbtCSkIE0vHkY0dyQ25COcxkwgMprlKGDEMo
AcDf8TQM5tbYdnPFaO2RtG97Pd5UE0UxGyIM13GVoJJM/E1lv3zPaIXDqS5U6qoNr3AHN6H3oXHk
Vee8EIHwX6zQY/aD11N4d4GFQ3jr9nRT+6Tt/PLaY9T1DklJ2OEhZGOVt5s9UGk7sQz9CGwOxPE9
OY+W9QWJFsmByjdcDlbL7/OGbs49FSZzq3uNiROR27UwIAwOdK1NYif5bQCrI73HxRFCoAsgRWyR
H8QPmu8U7/WEWfkG1aH2v9G/mgTOK9HQTRrJUF0bLA/XyQO/c2xC22ovS5J0JD6JV1Dp1YwGgRbB
X9F3RYwwD6yBMcS7gz1aQ3jjSGUqxwPRTpgSdyABFHh87LsP/ZiFwz3dq7zG1mTxN/Iw4G9YpuBe
lfGap7SdnKMEmxu9h0lYvDb+qPtfmmbOo3AYZfXcI6SGG76h8L1ArKWWYvaE5XRYUrOZ0twPKRTd
9L2kSa93hYaRwpzTpeMAFZrmuyaYkQBccB77AgRYustlPGbk71t/nSZoupDe0izgiQKllx0IpfSo
hD2jsA+Dc+s7RJ83hpHmvzQIQucs+WfwlLE/5MtBaai4OnoqtqLGXcscPFp3FZCwIX5KyNaIPvkZ
F5H8GI7tPXUlDZLUZo2SxZBjNgXiGhQuMCdbZSX9W4yLnwZe+Q68qj65EI1N7cPsEW3YVFRLwFWq
2j7hbkmtTWXXIKKJX1LG8PXLvanD6Ytk2by3nZZBoY/RqwP+X9pPbrXkR1cWnAmG6HO2mVl2cBYl
58HGBZY57amKvSOPM9twIQLNO8ws7q2arVbeGePCLwgpdS7wxvI7e1o/pY1sjxOA0mBjy7h55aCm
+Y5jZEYX0mjL4EnwKZkhIpPZcyrv3LGRwUGMnb8v+k7/xWJkwZNkHdazNSv66sDLLKSfpD7S/Is9
lQEWADl2rbULFjT+eWAruFWXKcBx7cd/LoUo8IfOap5AZiG0riDVV4p579PHUQkUSiaolEqP4QU4
rAS+M5ron4k1yA9nDt8t5pa3HC/m6iJl8g2W0tzNRaArEOPd/GwCzNwUPIIE1exwFQPZzfv0gjkY
CoA7h+GB55Ger15NmD0hkc/UFah4aBBXLrn2DzQAT0aoLOu2CoRZiOXlw1cfNPhLQA4bzJfZGvNI
nSL7xGlAmpWZeLqZ54YJists6ctlbN2fHRF0v8CpHeDCvvugcKr0eFNWtkvBcXY1eNROitiFZBQQ
pf9ViZv9Csmmm6NtIDltYqD7jCXikLUNpiMgFtjG/4DrM6C7eAz4VD0Ql+L8oNGG2hGcWGRTPmm+
4zd8it1HVSUR297p2vZCzgVkZL7DaFuV/GvsDOoOvb8O272snSXa0YbTfGAP6G7dJK8OYRjm2cvc
ppY8cRCOhM+FG77DYME+I0LLP0nAtfnOJ2nxY83d+oxmNh0e+a3iTcH4+1wt3pfKsfgrinTkEg8d
qT4b9kMdbPCRb0xf81vcpN6uyZvyk8a8/khlS+Ydyx4mMpMrRjxuP+EcFwmYKxwj7CEOo8D/0FZV
EmXPLAo5m8V0xGtGOeQ7TVbbZjLgDhjE6ua7T9rsMVz69s8mVVaeUU2ZpHHKNw+qXtvWHqLgwCeb
5gNdHE2Acev8mbJH3OMcTt6aoaYvKXPxo9D63tNpzvBgR7OH0i70OiW35vmzGFCgYGDS6YL+T9Nf
lWX9zqR5xNUkhLg2+AiJPImkpLIKxSkt8F1tFL/5r8X0AwSGwKp+pyFfbiXNNgpXGfOVew79nIAs
cHDXxMoZANz8r0IevHF7L5DXgTVgVz8Sy4NyJ2pcAwTIEJethq9ZEmrcAfNHXzVuUkOrLoiYkME6
IKbPeEG7dZ4r4+7DZivDJdYUv5tizvqHDr7WmT068i5VtPI9/QM+FHg6zDOboHqDNDEcbavkbVBi
XHEHyqPtCmi45gyowUYRI2ipnUx40bxwjzLH2biLPa7YjW+13mcyMg20TRJFONa76RvyXWpOCRsX
HsFfKfJ62Wxeqyjmq2WmOWyLwPf+ltEgyKuYT1Mx+XvrhEOU2dbOUeeDnx2ySpgPIHBrN1YKzlra
+7+kCqiQVaSzJ2y1iCQkpMnQNYAj3K3X1OPJxpgVcgWuimRtuZ/Q2tWxg3WBOA7A9EL1oxsYd2Nw
52Bn+RVByyVjdYzj2NI5uLupcqW4C6fR+saiwEXV+rzyLEjwu20fsngA9Yb/dZ7HtCUgxbjEZjFV
AjZtDJetPQBXp5x3Ov6ly8IfpNVECnH7AZ8PLtSSIAN8c80/uo6BjZW7DULzZOPSCYr54pNhJRBF
YLXd9nALzwQ4UHkQS7vqhIkY0MAyrab0xiztbdkV1R1NPV89cwl6r779f2Dddt15H4dSX9tBlS+V
N5XXiLWs5zAv3W+k1qDl52GzwmzZo7XArISPg/cjvffxU4/HIgCrkMrU72/gZfNs+bAn180na0/v
WnRvn8FSWwetkvS3iFpJ1hPNR+wyfs8vPVaRcKOX3uRbpZ3+O4Nb/mDM+svWDvqKW46EydwEHTmu
fFa/segL+dIayhvtEaB8iea6OOG6TGGiy6h394DDmy/sAEgZpsnmdjcbo8tbsQSi2JMNED+rBS+D
xlAHwr9w+WsmMsTf4hdXAiU+gUHAUKhlSkyp4caetiM7Z3x+CHN7qpF89XmUPZ+OJDDCdZZQDx09
Qu2ItgXdBR0JlJ7J4UiLgV/IX8ZrBU6NIhG7onSDYO9Rmewoj+dDP7eMFVSlXIZA/L/yP5F348B9
qisGoEbQi1Y7RNCi+ylKT9m3sQJ7SOXDsh/3s68IWO2KfiL90QE9O2q+IPuDDDQKKks4fmJgrChi
QwKjVstJ1wdIWLA4+GfaYP5BbxFkxtl5sZ8pn4nMhrwz6gl7OaeTH7HcJo2z+j5HibrgDUH0dni9
3cYnsWc3XlOccMl3N2lSWb+A6sPqirM+lmcOqmbXYl6tb5JUo8Gw8BkPjGCFWXg1scO0bywBUdxQ
1bJVSiShQRhqkjLAm19C0g9PGjVyfER2s1zuBgo794wrT7nUUVaFR+2C9pJ4R/iDiiI8G160MBZm
a4ICcM65fIYpnM6hy4d4mQpJ69rrFb1iBKXCLrZtzH0FKxQ7hNDYM/QnShHoJepSRnTzAPYt9lkB
cS95T8uEQjCHuNjtvTJwzBHjj5PdBu7E2ypouN8Bs5TJ1q2p3ve9aPW1z5IApO00Zt2BFcrc5T7K
5AlfIg7v0KJo2RestsvvAYrF6Ql5VVx9D5/dXThadXNOARtxHou62LIsN8gOKlCmP6DSUYkUceQf
jJgoHWGyZAPx5QHYxoXAh2SSM+eBDn9wVA/nEn9xsq63s2BGYz3InxGT0vdQOBWieu/K4chZXLNj
YqBdTr+LeP2/O5deHmMyKdq4OTs9DMdfCfGwezeN8v9mTgwiiOz4I//MdtWjLOCCYhyvcD71kcZX
LgptOdTDnd3e245sw0dsIH7+QmoAbsPcOZC7DP1W6BXk6PrK6/OHCRlhLvARD1nzbBcWHIWt8ei/
ttqD8rG3B769o46EXzynU9Ka/xqC1Xce9tLlTLx3dO/HglTvWbQtx49WkBjYkRxl4fiW6hCA9CZO
Av4sE0uJY4qhH8tp4/gVfGCx3E+SH3L27VIvB0b/xIW1Egwu2YNFo5ZiC5q2DI1IxZvKE1+oXPKD
9nYpnnoM4NYZxFJ6apOA0sz3OSAOfMkeFWeEBfdLd0v8Ql9QgPpM5/6OzT/Od9RwamB1xsnYTxic
zzhCB4wCIxGklzhkx/eh8R3jnWw/V+UVBcOvKTjtjihTy6SJ/W2R8lhdoXhScdBW17LkN3bXh5V9
6t10eiZOax0kDoe/gD8FrA4UOuNX1hKHOdUtl3XufTR2lRBWGHR3My5EWQkVFM4bLjLm4CyHQ3c/
6xqR/OjXsTf/SD+0M6qIwYvQCsY0e/AHhX0tmokwn0i1FWKn+Eg3ko/o4rhc0IsDLeuDX7kEbuTc
Vndr0Gm4REJawxug0mB8QQj0MDGrQIKxJJagQXCGHhvXHvKiUdnNEFah/s9PHEKVmxAi/HSQVa+W
rbs4BBDniR7pXi8JSM/J48bSVsyBrYB3R9eKgUHxvq6WXoAUWqvbgIELe6JgTozGAjq3eA6Yg7xl
M4qLWpdtXbuY//Xp+iZDHdFk673mtUAHrr9DkglkHxDOLsEArnyLv42FfNtMsYau94Ns5Wb1eH3O
wmm4QInsjCwHqgTilCdZFVkQnOwPIRO84ghbmHbORvv0NySkl4eUo90Z9ikZbr1ngrwMjy7eJtws
dpUz1oC1wjf/gV+oa1F9Z+25x5T6hyQ5F03wxZYWSPA0jxqxB7jYSsKeqeigAQTMhToBE8xjbwFy
ra/cW4R9G0PGWC0Ddp7Vr0jdWLBjpOttlCozMpLZGKPiaDeCfHmqJqhBO7Bynt7TlsQJ1BTK8rsm
H7h4I5rpymls/5xpnIdg3rPUujD4Bb+1dSO/eKP+c+bHRntm77eloc23GhPv3ILpA/gKJ2eSajve
fTgDtGaVEcteN6s4eev1iYHUS6SKzCRHG711ASPcZ2Pr9KOR1fGM2wUAqto1bf3Ln6xa9ingi31U
uuE2boKGEQQBINZveRTtrKYx1OMDM9XTbBjebWdglMBaKIXlNixYoqxDAoYb4Hxh8QwGEI6A77na
hmvn0ePxxdl3YtTAFWVSDR9jjN0FxJfw1DFwacFwq9FjQoYB9eIzdOaOi2dZ/MkI0P9NyK7Be0mg
IDxiVqRjxcAauzcCBzEFbtbNjH3Gpn+IWl3iI9B6SC5ajrJe1x6y3mKPP1yGpyack/rdDDVpcT9t
Y3XnKK96lrB1v2konP/CAbztht3vzbfuV5S50Gvn1o9TUD4YnLTjq88u7oXGoq0PnatK0gO4VYat
CtcxPS0y6Yw0nVENGFN0eH7YVRZTK8BXzoFLosAzoN8VHduFntweb/XBtMlasHNPaaYXVc3qIR+P
cZHhbBMzU/cTjjPsZ0W4BPqWtZ9RdLXkhOQvcxdrc1fm/h7qmAbR7E06p3kN8nt4avWGadsw71A0
G4Beyi1PKmICgo4FWfxhYJqTyx2BGaWv4BPkYRhXxI4NaD1/6mPH9Iw3kmiF/nox0D0+AbjbDVs7
kEo2jp5AVhio8vpImtv7aRi32geVKMHkfvHObjHQ0vdYbwi9KegMK7ofPYPrBQOqCPXq/mABOSFt
pjHhmRQwlVTKaPCRoqmOT4uFALgCap9LBJuC0PdqSjbgZLasfozkXebVxr+ZncYC/ClKhKyhKABz
1FbovxB6L4YHYsy0fbPDrvU9LyANPzx2D0Byqa+V2yX+g1krIuDotf2BsxURXUdks/a+60RPqrU4
NOfAwSEzewXpgULjLTLE4Z7wlGBkAmpzEZTFhMnI3ukHgugRK4Yrd62OrPV+U06l37W2caBw4J5D
GefslWiHM1dNebXrFoevy9VwnEwfbAtXz/PWtol5s4NErESAoua9kqxK42whhfJPVHh/3po1hrWj
EEYIaHRhV2QjWrKTY4SIf5AxmxNItpr6UmE7Bf5O/ZEfkgnVKS6J+h/RQ9XJ1cAFniD1mu44dOgI
U9Wm6jZnyT2bZ4eiNPfCzYZ/pYkwvQYpxAU9Ee/aqKHTzz3H73JATUU9y7uZ8j+Mmenui6iofbTg
lHkn/TVJ8S7w+ZsTuyzeCSQBeQhjnPF/ujXUFqmVqBnHciy8C6vZ+2braoEOKqPCM/dmaJpv6bt1
cNfgAuOKoHDaBSIrfMYMLMNyHfivO68ZyuCF1cM2g/SZqf/627hW1UTAKg0G8DispiQVghebhzEf
+Imz+z+OzmQ5TiULw09EBGMC25oHlUbLkrwhJEtOZkgSSODp78dd9MbdLctVkHnOP/bkXgAJrvYv
q0jkaUDPRR6HbInEtRZ+FZIdsd4070zZEwGOfvutOsnDUccIb7kqhP4zkGEid0PgB/JVTdVIAoKZ
OrJrRiowiDOaYrAjw4V7m+kx3AuyjyagqUY+UAlHRCTUYfAyUwhbfNgunwqJzD6LNyUnjCwmhMVO
HGfV6gh04eWOQdC6RRzk0UWolvNeek5VgVt6CJlxMuP7IwyMI2i1/PKzxnY+SoK61uA133I+0QmF
AIvEbZFCaYdh5bz5PnDQzid0sIYk1OsuZo2rtCdaoLXwkXvBNvLz+aWy88p6UOlolheGFtBDDGUj
GQOYM2oaywvETgMNlB1q1PWqJ2B98SjTSLA8bCIDNkGEbt3daQKsUjKSHAQg9E8g1/F/VQQF9sfZ
iViy/HmhfMEeMxU/uK3jHmwyTUscwqiffuVjlpEi30yoACITJ7SXEkXzhT9hdAnSDfvqSF8N6nv4
FaQnum3EoygQuBDlwYm30IJZ8NDxq2UlTbZ6oF8N8dcR2Yg98oY5c6L+zF5Z3fupzwhtEdDAG1bk
69KauLCIM9JO67B2C8itYkrj0iKWE+TIdCGyeM0RGdUTajN0JBYszogvdWDPqKFWwFWtagugX6q3
ImcjvWbIJq0X/D9ZgWQ1hrvbDEO1EkkmSpm9ekVRaNK7nffK17uan71Ahacg5HPhuYgEvkPUuEze
BCSjA/Haz9QE7QdjCB8+OYaAUKi92CsjpoIWjNkWF8R1QfaSAQ//JP36/ELSVS5Qvl1gctOB/4o4
nzd+8OtVh7MQfrLJpih+zOU4UtXNvXafssLjWsgQceTG5J+GhQPoAeWU3IjEXSEkvk1OSEPuFbnn
ZuciZnhuQuH+Jb4poW+H9YZEhpAQqC0fgP8aB8iSRBD22xZJt402jphCsiDruKfNObF/ER9ePs5T
ZP/WJTzShhSM/NZRbi12EYQVLjOvXB4jFJ3d1TSdhUFfo0BH2lI4PwTlGfvNxSYR88GUof7EIgtM
4PNhnKA25HTTGSTFDLrN7ELSCPgL684NJQPCe4x6PSN+RQ/4geWcO4OaaZuzumkrSjG9lKW9bKgS
3OAe6OpNIyxvywhseZcMh9XfzFpZD0SPoKxJiOLl3iEvgDiOQVXN2eBr20/Euvj3DCfOq91jgtvX
tR1ltyJcQZEIWaV9J4ilyzfCruQ1EZi4wVRKdXBFz7mrvKL9lwQZmnPgENQmeyblCTd1jqJxl7nI
Ci521iV4UPgv0Ir4Zbi8MjKwGifKJuYrAgj4Mb3vc6rXBN6W/BXW63rh90fS6qYvmpf7vU5Sq3uc
ZQnUGmGjxDSiyb8hPLf3IY8ZA3gs7FI8k9+At2sjQnQbZxprStRv7PjmbBLZOG+VAFQGc8q834UW
+jmJA+DrcgaybYRL8ZTIAn5lhGYeENYSTP+qFjJCh10REktQIJ1TQ9w82yPWazp6Ij7crY6B+1Zp
8mpsBNGRv52lSPQTK5KnKCmKRkSKIC94T1RIaQSaJlJ6TxBo07KOtnHyuerb6i8AZb5p+HQd3DyI
voInsbOY1n1Ak11WTTAVgzfxmFah1W+HLu7yu2hcs3xlU4YcUW7OTxwiDipSw7nlk8mHWQgMFK6t
Rtkws0AL3TXQ8Kv6EOzsH61c0H4N2KJ3INBvOaLXB58uiX/fuYQlc6NEYUyDTSnS9t8QQ7QeCm9W
ANdOUPsvvYQWAUpg57si/YNoIvuE6Ui4PQhJNrOcs4F4GwNri57cUS/U1ZAL2zgjZqihsIISAqRJ
UOS2kfNVdUaSHJdTEy5MeLJLomT/FAD24Y1w0zI7weoHL27G1LAnM8N/9ZH3W/soRQNexGSh7+fF
AdjSUzdlHG8Mtge+b3s+o86FqXTCJabyLjKEFYeR99B5oHyQlqL4diHg8c2own3RrIL5X9HNPFLL
UAHook0LD3YScHCICbpgS09CcBLYuOw78BL6YKTrrZyrpqjp4NV4vpIkd36GuQ/QuaMG2ZWSBh32
1Y7u5akPNSdAtR4jljccIzl3GXUPFMr5NBxE/M+jYT17y74fXxZiM9SxoXKCZVjaTbdjAenuSPI1
PwQuuCe3tfo3vit+mYRn/K8KVpjUDw0/B9beF0cUAfAWBNEtj0x3bkCU3HqglBGOu1OERoAOZRqn
Tn7MA/a74IxOdq1H3gjyKOezXsEYShFbYrAxE3GtaCppOt7QPBuYe+nx2YB71MFvk4b9svMz4qj2
bOpc7ahNYD3ADzBwdAK/rs+hfCVoDFtJ0aa/cn7LH90gTN+WXum+9yl5TVu3JxJ5jd369KNG/Pgd
b8MBBMo6oCzN7C+G/PJUzj3NE4nucO9wxLa3Ls5EuFlqxdIMVxptKRvlkBQI6scPdkGPCg4AjJlp
Tvr+N4EiwrmT+BvsG6uwGf+4FATbezqqFbpRR6ljWUz9Axpx/slVLPRv1lcbPSiC2tccQq5/K9o+
7O+tmKh0POrM0jxNQStvfRt63Z9CcrxJCu1vyFGqF9DXbuNlXU0zcxiwGNZuuRynnBgLzg5jwwRj
ME3tHYmfazf2oElzSAZ77F46SegSroMBfrP3OKqIagCl9GcbqamKvf7RzgdQz44Iq2ZLHzZfOviE
XDWXHg2zHAf6wH7IcdIwM9pM8vUIpxF1Q5m88UqOvIzEq0OGNfiB5rWlc2urfr7M2DD44xn5DGwA
TfFwwA4Z6i4oobJxe6kugk61huGQtGQlNEffT1uytgZhN+fCI97FHS2CSyi4gUsyQ/eiWUMbQ3yy
4Ge6U1zPpyx2uaxku7jJAYjRemb1TRCeM2V+Y0NgpmhyPp9uN5ShGK9OKUrePxrItiFpV+oyEkK0
3KJx7oqHcFLs9DHWRSKHUIHe0gaz2A0Ohj9ICGCkzhgvw0kUloVKdOF4XJDigMA5c0UGd1jE3940
cz4FU6RvTr7uIoUhnmOLbDzBkkd/+vQIi4ijnRw+VJ3I+/mnVnH57Fr+KG4NbFZG1B9pBuCNbaMe
hjHAd0Lx3NWvEiYJPk8SXsXiBimLB/abXVQnibokoMMIWHXT/7Ly/69hzUhB/4Kx71CnZ+1FJaxx
wApRcyIGzn+Xvec+VVhAkBzkhiZIhyoxhiFmYSqsgnFgGYtZcBmepwQhAeqeXRLhYZG5bKJNhiia
Tx69a06tQlOkTwRFNmuyAHL7gmXJssdTiW7qmWAOch98Ds4O3XtGqhQnYrpH4+Q+kmGOYqGisIhD
pcw0aoaCs58Ln4+r9+CEoCnGc0bsPTFwou/9vTtpXl8WTHycyTKkYDkpqS+QBLn74uIaaH+Bomfd
c4NaVG9pZgC0bsn3re8c+jAuTtMFKBRKJ/YOCSmZy3Xm5z6oHqEC/n0y9VLmkZEruiAixt/jOxr+
cChKHmyfCfVielJ0qX+h/I8ps3xsZjJ9VosgPQGkiIMnmQpHXhVMMCpCVIiG8Au2mObSlufCpRgF
VqFled+ZEg/vzots+SoUnwEPQf6JiIbMMZkOs4O0AZZhG4FEUdg7qAKtqeYlMiWNv5XpUNeIKTDA
MXFdHoEnULAlegntk1LwEDwbNrg9hirCLkoZRj+mAdG+kg7DToCiNeGe9pzg+r/CnaTr3LzUIqjb
QyPbkl7teHyXHu0Dx7QlyHYz5nVIsklc4vyDgFZbmxNgQdwV8QghT8dmJqVGbysJgAcjMEypUVW7
+kQsi7q4Izo3PqPYfcIMVeHyHvBOcrCGH+Sv18damvwBurqM7oehcC6iEHDQg7VqvcTYayDRIPEe
yGrR+qLGutvb0yLejGdTcsw/1/rsF4cpRBcLmmqTzS/unK2NIWFifunCr+Web8ODCpu98YIKb+4R
l9IWo3bNaMQfIJ5KPQQIRre69PLsYLc2ZGk1Rm70YCZSH3n9+mjruvEcHnWJcbQSBDyQRjBZ56ZH
4/c451IHP1PFQzuPIXApkoRVID06VDZibYib+U2yJZ561a7DiFB99DmA3Ci8tx7y1MaywY6bDMzn
UkV22Jy0EgwiaiZyBcRsvGdSAxyxJlH/TiKb86xZjBqv2Kc4E4aGZ5nmrZS3fMgGhUWkqu4JmCGH
glVkqvd21YGaEkFR9ecmU1Qct7mL5pqiN456f1V5FDVFBgOGWrlJV3KQm5EtUXEA+Uc7avrs7JcT
YCvht7h70Y+ocp0CyZI12Lmdg4vZdT6wHAKp4LR0PodYJUhxw4rKYyQvQ/piz63oTgQSMBQV5MgS
7At28e1K1DEbowoGAX4fEmVm9pX2l1VaWGUSDz6lTpACgsUrRigftJJW0W54lAg/lg2JRzE0czDN
e4/HGRVUPyINy8uJP7ZpaDU4oobIvmF3EDTzZrDMN7dndz1o07XO2wykeHKbwi/fIruW34lDke62
E6JB98VgGx5xIxJYBgDnPTtcMFSfeSS+bkmasvtzgk79ZIQEzFCS8kN6MKFMKNdaFQEg4NuhVfKM
sWE54pVg3FBjheWLpAj5x8OEPO7dMGScFKzXyW8dVJUmdgdBfWkivgz0rc2TBvuZ8Ab3hXfXkUs/
HRK+v+uA1bp+ph15LoOtXvVJf+ieZocrqlHQ0FYx8pESNtYsjU4yhggKqjDcQ/q1+mjKou8eZI+r
8ATbqVB01r7a471Vp8FpV9gyS2dNq3PZgxMJBhRzInMBPBhJdvqWaKSD+zZMQpqI6HL6SWfsS0dR
g6lgBW8nSNZIzAaNGK2Ud05sGuYGEgAfSOHXX4M/Q2iy8fD12nJVCwrwq+ECJqXuWoeKsIG6rBPg
Wvpkd327x/kMnE94JZtuEc+YNHpWxS0/TKCVxHN0B4EPBougFeJ+tipuD5qf2n9TGdB14AvnGWJr
RcOjRLYoI9cc2K0avXmvVc+eEUMk/iU1iRU/Ey0qansQ6h4NAuvoVBETtG37bLpWPR2NG6JzESII
ZIbZpnLGAYojiSBAJzOKUwSGNH2HThacrMhdSaqBUIDbEpDbw7i9FCiCyEuH/bKDex86O9zN2g4q
gATAICzMXdXs4a3tM94sQkOa0S/JhGBv3kBKEHux7i+vkV/HF48rt30EDPL+IqTmPcJfFi1HgQEG
MjIgn3efuJ01PE4geFdyJ+eZeS5gDgNzUWX0MHfNb6inengiSKAp0IQpshAIvadgBWrhyzLuIk4E
QNH7scw5viTmjfLFI/mEIWWx0XBVjmPCfbJKp5pQw+q5XRXczLgC8v449QiJkLM4GwTcpEaCGW9j
M1vgjV1Ptxhys2qHTx2YlxKRgJLCdYQrujw5Jbkmmq9qgq45RhH1FW+pViRDrU6OCX0e5W8MvsWd
WLI0OFR1zH4ZAUYHe8aPHB2WFRf2y2DCePgjJFHmLXn8N+mRE/5ZuS7fAG3zIN5h4Hu/piEc9rmv
Ue4cujlMCZBOnbb+l5Vm2aYZZlL8EjnYs7ZWyLKzlFW8hdIj4ZmKDb4KMiRpLoa7CdrvrvH8+oz2
pd/GSUqQsZoN9RYU4nU/ZWHp32oCCqDsxMIWrZ0ehR9pnEt9olsH7FJyhZFMWqH9/wKr1s2xmNr4
Qi0cpLvLkRBRRwPkwfBvF/tC9ZhmFtea3Fti2GV8vUKrpqfSF/H9mrw4DyELyDz01RvzEGy2Xbps
ZZQuE7EhSIvbEuerfzM/go5bUYbqkxcPGQ1SULZB4iTJ0TCUJD8pJHbymfSM4ruPVxzO7Vye3Joq
nInhsQurM+Nclu+VCxLJpOi6r8jE+GNpQaJaBaTuQ8FV8BZVFTH99NpwJDXuhAwQxwhKBMwwpC8i
fCVJLEYcBSCHcioBeI941OxiQR6bexsUQ8A7LCXJwzxRWYx4EVQglZxkbiThnpWykD5beYpgRWRI
1LyAoRZAbbF3Pt/4Uas87HhZ4VzI5mzaXxhEvPKipyykYiQnA3eLWEJe9bxw2oxelx6NH9KWFyrk
TtFci0fqk9UtYRq3XrupA5iGNJ4/LAKVgKYwkgCsMBsnW+KlzCtKF+YkHpyWU5a0xzN+Qy+78fAi
Gu7T6pCz4ETbwbEKzAYVqORM1YK8xZzXyxMugeaOa4b5jwvERx0WFc2BESF9rp1pBYzjJiQqs0AV
7ySripaoXpqSt6KFHJIFApuNo9epuVzD1k7gqeqAx5uLf6sw5tkDOI9K39qgAf/0JxTHLVBncZQV
pc67Ll29+0Odwa9SZ7HGO444R3DBVchftsona5O/hZN0t1jeaB2WYCGdECtJFe4Hlg0GLDU2DfUZ
1AC9hVNBNC96aveWYzB5pw3FPDB2ym9uKAyEBjXMmbAQYBqJ5e5ftoAp055LzuZsaozfTB1cHwy7
xDOF0MxtDnJeRirYIQVxXahD27w2DhWCe7+32GrTBhCtGsvS/howqx9MHUTFEZtzeS1qL7j6AryW
uz9vzxKsFf/D4Js9flMAMCRUwI5BER8kEx8LeCAS3H0pisqNjTG9O9oAiRMqamvYVylD+kkSGuZe
8oHYaTkQZYf8Hz1xYWfApXmCP0djr2h5e3BNkGzA9i70Cn+wcrHjxkjU6XuDT24OJcFitCr6Vfqh
jFyeInAdMBhHs5alLrUOJCORlyfh82miQLSzb7KWecXQsLQb0qqBs6yt6YVIUfmapBh1NxQ3sN9i
fVq982ACIv3AgkybYA+v6f/GsyAy8ryK6ZMHKEfukM5vaNQpHCrHzKrf7ZYQTLpZONsuJoUFQIXj
gf4QIT0mj41Flw4szkhVbdJmdyOf/RfXQdA+aTraGVsJ/bPZfiSpLG0PDInSeT0kQxorMA3N2Omo
Q+s90pChpa2PqO6nHuERXk+sWgvKJq45eiEfEIFNvHS87hrCno6PVQWVR+WFiIu4+wftlx8NPv1+
u1Q955PbanHhzW4+G2Deapuibb3QCAhvSlnA/Lcn8u/XMNl28AS2MffcQMQKPdDMAq6xmm9gPtBn
9ftoJjeO1d1407nn9TuxLwe0ZVF2CQueWXi4eF1J+S1JzMhsD6kotB4KexHZUCp21bLA4KYo8xmd
kOcmpC6Re0rA4UF3kkXgAVyEg7ycgN6GqneHT5QOSV9vSUoL+S2YTvWdJPONpkk7hrgizXHl95Dh
LmpDNM1MEHkmR+t9zfy4Dv6qwqhIWbbgiCTAGvnIwXId/VW1giezOAgU4S7x7YI3RgSRdYkbnZ8g
JXEyiiYZ393O5CT5spETckjSZLTvlpFRD6nh8EKsABsCUgDa5ShutglDMtcgiPRvX5l+B3RsXtFG
QdSbgVdoo7v1zqJs2HkpwtiVhxQ4QtwZ4vCRWldSNFd4Z/6l/9+efYbudaLx/YhzhQfcLgS8ZjTN
4c6k/wPHKor+jQydDIEkOeh0FvY77CsaEVkEIKX8jhBdNlGBPxHxKnxGuNybSwVCS7gYwVjeAY2G
S05pm828hpBvsDcuWBMpu4onFFEsT1oxQibva/7611DQ71iElDqhj5hTyvA68rpIMC9cez/5dnTN
jKvJWHfZIXWZDx/E8uCv6XK8AFfQR/sMsQr17wYLQ1SJEfdccQPekdcNFuA7yL5SwqChz4xilSnW
BEObPM5gQ583kk13nstriYIQzJaAEnE/k7PJUkfyAKuZstt6hxvSQ0w3zfNCckY5jKeM7sfuHhYc
98PYxiDfIuizO1oH3b/VyLiyOETOtz4hXw+LS8HEHm0x50pjcMbs/SiHcMQaSQPixN3gNRiAqfM4
cyJ1+ppBtx8Jc83aBxGxYvAK4X6My9HdD7FdPNEukV0weIFYTOAlpC67U/leKHjsHdLwytmVrs8y
P9bEGL4TEVw5T15qcycubaZqoienwd8SgIFCOrQm/emSN/7MRWBOoTvWf+sWMr7fkwoYYyQI7DVT
kTmbT9NdUCF+CbDkZmuEjjUhLL69fmd5Ae5iFx1ti6LM8SLvzNQYTnR2ewaqnbBaMvALe8ScHir7
XfNxJSwH4GHeO/nyIdnxEL4UUK10PiIeiCgvRJmXLJ51K0XPlr+QI/CASU8+0L7ek/bB3doP+KAP
kuNs3OJ4bf+1Ya0W59kzYxdwZRWWeHVtH1XVNpl427GlrSuTZk/s2BGKDKdRgXqlPtrUudY/AquO
fR0nfpXVF0AYCNAeApJIdDvgM8a3yLFq54QocfpCC+DSI+bH2XEib+7J9gLdvsWr65z3xE3eKQFa
ru3coqtyCIMczjiLNJIDFgicuDghBRrxFqM+zQOe7wGFZinmyhPCDYueHJKQxdEfVnl5XsIuoYxl
off7hve/QX4LDc87OFrBpgkpUJZbVF+udYTD9t9NWc/M+Yb2yA6NGbqNuh94/KuuxEnJnMa/Pozh
BDQA3YPdkyFekbyKWjYRyPZCJBIPk/LZjoeJHV8hU7iaqef4UUEADVvW2fzXxJPe1uhyvC1B97yw
qYOaat8GCel5fZdRvrC4k/nhumczRbeCzI5+MemrXei53kOH3MlwBNGSVJ8cai4I6sh6/D9lwqpD
PizIDfKaBKvmgx5WhUAtWRR4vmPSQ9Nqwu0DbcOuhIIQ1NupDPhwwZB1tBGdzrRBOnDVOGI4Goqg
44GP2POPMqjxG9Rd4b1R1ccyWwMufLPK2r8J5Bu+Bw/7T+YuHJy8h/p5ETyyDJ+ssLygYBaZDNQ5
DzCgIM9oAwTxJHUDAZuQzYYGzjm8p4Ulfiw8H1NjTkj4YRWXZps0GMiaiOMg835xklBdx6ICGjcj
WUJkEdGMO7ussgimFCzwUBZmPHrIrgdwmzn869oTaiCvgvkZJuSkZLPyMMwzsUx8AigjRmsqP3xD
XwvQhI/znFeT/QCSFsWqsnMCs3VrPFoHC3JGP3RL/B3qPlpONm4QF6+YcBN7B3vK/YCMcNWa8VXU
MJnLyBMtR4ihtzmpkEcE/QQTVlfrAygxexInGvap90tRDj9N2zRZzXTtyEJIrnBunkVq6ZMd03Z0
Uknq/hFhrhb0/AHLyMXFh6CQrQn28GoKMDkS1MamTk2qaK+tMNwmghzIf0NTFby4ieGSiuP8LzVd
eBohzZzyOIBEk0hNI16LQlXr6WoHUPRuQrvmEW4nQTKyNn2yGcYIeCg+d76QlA/kTGbVqo9U03qy
waP/iuD52x0dm8YcqrIHhjLzoj+HXkftrepqdmdJiiz+cJ7TalmVfTbXCbGVhDlvs7Yh3j4iD6vf
Ya6vuzVdf/WARKuDfjJTfigCDXZXjMhEfE+E1c5oOj9YlcgG2kwD6+8VV7I5LP5suj/kHrYohBK5
chWo1bEoU/hsvxsrjJnXR3mGeMvOFoF5X0MAsbjDG1e/M+126hjGBb5rh+TR6KlHIzT/Myon19Cu
IMPJvc9F/aoW33kJhEWiEzMZfZObLsumgnVIpI8OApn5hITXc/cpWIpDdZozelcWIGgL5Ogl6Sot
at63ODKl0QRx1hKhB8bS3BBfHSO/oT4Ly243Ww1TPe/onW8J7lbEl1MMJeB29nAkd0V8ubnSRyCC
pKEwDAQlZOhLiKk9UEpR0LhWWnq885NGDWdSJ6b0nigXdtEQLLXeTF4ErOtl+dj/a4d2Dv+0gL4V
zv+Yk3FWVp+/68nGcoMmg/xMwIL6vZg4GsadEtNkfTvEMISHchkngUZ2YGV1Y5e5NaV4G1GRyDz/
iAWFRcwhPqY/E3XINmYXZPhtUwjY+b4bCwDithLZai/nLWUToEsPyJYGFWzaEVr9TRDa/nva85vf
A9Iw2wwlWDFChySUxBiQXRzFmw5Fp/vaqyn33pNIr0mhGg7kb9UR7wZB5i7yDTor5P+d2yygCVAH
cnWFKZExk+S9Rgemu7Xc5MVDRsTdo18x47CpEow+v/PstsHeSXvw18CzWNmqyG9pg/RMBJgW+Va0
YcNpzbH3rbAD0Z4K+Rb0HqXAhCQaSPbNVAot7kfoufmBJApWgEx3ldnVIwFeJxRXPsoZlhb02pnH
NO2U1Clhv1P1e4Xe8pKm7AqRG3JM57FXHqMiIlJQEB3Mow7CXrYTBOhSrfSsleXNeRjAmjJKvl7p
j2Lpk5QrPObWSsKGLimnpNzgKsBjUYhHRj4G/3gcmXcSMgkusRAgonyf9TFyhJPAdMIQPOnayzHU
dGLEoeiDbByYXgAZFyHHHZ1Ejdip1AmfkriD1WMoC25OK/vf5UIE8yHDBveaK8RemzXh8SlDLPMH
wgvTFaEXabAZTWXvinaiRoyK0uVx7oz3PJULcs8Fejwk/hUCl3Uyah5TG93EEZUiGsR0RHoWqaZ0
HwqXopwoCMoTrhh7HxIZYLZ5qfz+7zJP45OYlqgnH5+mIrQZ3nivWHqrIzgxyyFrCIId7UV6HyIT
AwscJ6SDVA4W2wXLqINfyoG39gkP39kqgUbsqniVxBuy+gAS4ieBEvIumarpExx+uMu0DXlDBGdz
Etg+n60UHpM6jaq5Q1c3v6T96mc3UhFAS/cVy5uHjlkCtD/CQRfq5NXEvWuqtY4KRJ1seyeMsovV
oHbduBXuuK4j1neTA/j656K1GF67phKPjSrnl2b2WSIgx/zxEhHiWm9LVKBMx3lkriWyCH8jgNbu
4pmAW5XM3Q9tRzwCQbM6yLOWyxif8C/yL/EkAIOAnrZUvAzW6m+HrX1uxjA74znnasSzGnM04HNN
jwguzVo+RRDQfYx87IbXnWwefM0VUo8m9PSXovAeRU4WWQiILPrC/kS+oo4jY/zeRT002dYN/Mj6
RxS72M+motEQqfHZWBYxAGqokLPb1Ug1rl7dhm0+cLF32n/lfdZHYqayQxaCrp9tJDq0NFG8jj2v
9zmaXE9M+H6nQH9mvcZhhGEt+F21/0vAeX7M3h49DhpkP7SqZRPMKyXs807byXjPf8Tb1Izwwzmy
n2bT4Yw8a2RV+5VdzrdVWzTWlQYZti4MzbCbawokZYFY3fDgn3vfqcHE0ED6RP24OCaIiauaJ6cZ
M+x9BWqDtyRN0h/Y1BHNUGMTOeThMnWAG/SGVQjWMOs81Ll21znyMKSdr7GMrJyCXdTcFAKGe1vV
6HsMGIDY8cjxbygtlIBcDN072ByIo0xkfK+rAaE5Nb2h/yxkpj2QLoKnGq5kgY5Rz+KH/GSR7pWj
QK5sTXQ/Q51nBioTdT6QKt7E1iRvWaKItBHE81dPI6nb+Bx7KkYkOVbDmtauyl4mv4Sx4R9RDFsF
QxPdgHe2VYz+BZkPXgWrm/mRiC+KCIX1Ykz6QZ2SfrR0i9XN8S2k+/OEEoMwdJayjZxUWO8l3vKe
HHwk4llGt0Vp9/YGsDdpaCom91GeCF9OabpfPD7Qks3V2+gs8ZxmWzkEBp2HaYlxa8cZZeho8LA4
XQiVWAt3XK0IINiGaUzBkJsuvH9xZCGI4Oom3MOJ6FR4dOIomniR8hDaK6ETwzoVCZaM1QI1DW/C
jyAAs5QiLQQpDPk+Mv3UVlmPNY98gE3nOEB+VVHTnHFk6B2Xedc7Y1P+HjGbhv+SUemRq6kgEWsT
QAClZ+SHlLZaxOpjQUCA2O/bxmWXJ8SwHkfqSFvtM5mVqyM84jfG/CNL1j8r7Aed8ZQkpDGRL+79
zfym/ecR9IMqLBWzi8ynJX+LvA9MQ8dgtsk0wk7Mv4a/jULMHQ2+QKEI7Kd02BuuznpnKPzO74pR
2u6XP5q521hhFbloGIGQWKJXWwxALTfbgurAOeusLpyPCAVzd/MDG6ET1YaU9Pgk7SaPEgjfR8VJ
my5fEDNPxcBtHGc4FILP7kQNcNk/KvBOn4rcil6Kb7LhF/WRZBKGj1w8ZlqXU3G8KTTHHJM+3d7O
sWHAum97/BoXPRdrZ6uVN+1BlLHlvNHvzrUJMGAwuSpJhRS2zmDtq6+T1SpWBfQi4buxdk4toeCt
mUhZ+BdUA0a0qHSYh+MX0TERHxJmERKY3Xp8C3unUp+gj83aCWL9CF+7N9eGZsbTDpixxM6ikcd1
4Ucu14shxTZLiNI86iN3jmpvkS+gq6RXEe4oQiy35KW0a2Q0gVocsDkK/kqgOOL0HnuYKWNV0wXO
LX6UfjHkuxAB7n5YrRlb4ZFMtNNUDlDYJ6Y2Ml+ZSYZvsmVdzNA1FROXUPbNkzRcVcjWFu7pVJUN
SawCXdWhJRF1fnIKAeiByl427cBRYEYJCyZKFX5kK4d4G6xwXI5Rhz2Q0ILUu8oJcd/eVWK2D5m0
+cyogqiry5CufpQK4UB4Ap8noqVKKIzblWJAsDNrmCUOEi4w4w0mRYjhogcwugXilP04TghCHax6
Yt26zm62Sjiacmh/NZNbJU+yQ8+DBdeE40G6+ODXEj2JSKi3808qgBC64vjorf1g5glfscDYAg2Y
Vcl1VG34rCXibNO4JOCUUHjbdO6Y0Fx0OJ8ZtNBcsnHlqX8diOa9gAlGv3TjUjLU6jQioUFRnIJJ
nNVIVrQgoAXMxVEWiX+gKm/pkbEF7EdFSKjhRmPwH7j5ydmnoj7lCS3azFkd721Na9ES/vVRas3H
wZ66K3loann0Uw/l64DbfCvSSaxVexHl2bjiw5kLHAEgebTKASwUpLG6V4FEpjhhuKhoGg0CJobM
joCNF1Dy7yRDACZlDuKG/RBfCcNPdMNBjappkIhY7nCRxI/w1Q39tSXzSN3yVIVtSKzlCtShMqrR
48k8xGYwZ4pPgLwCDEV+4Y+oRDBPFHgcSAk5D4RGALJQYImoAHkKlGhp/bTtpO8ToP4jKyhUkot+
6gW1lfooVoc8sBTbZZRLUowM48wnoM4aulw5fG66HsiGGywCw5CskimVWaH+aqJVMUUs0Eq62Eil
oZBawkU8znjEF9U9Comxvqcp2Yq3axTVteJQjDa6Z34xC+9pUws2dS8EBb+HruqWH8EeuAZyS3cu
vtpmFUVKfEU/TgNHDsMJTeKkCb5O2P/sUJEqnh6ipFM78D/ZoNss8l8ufrBbRmQ3o3JVW/U0IV1E
TfWSMF5eOKaX5XkenM77iqauycl28QzxQCcyv/nCWcVw65J/Jl8zIkYKNpO5/MAF5cx3nBSB96TJ
YfgucpNkX6hlpvKHn57d2ctKoBhp3OYdMZ+7PFSdyLtvaSSMvQt4rg9mbFcZS9LW3J5k3V5MPEY3
t8ir6YPIArhFsiObp26a8pvwESy484DUnfgplOpRYYvhCY/76hdoJXSWjeW5uUdbEOi7gNqgCFAU
3fqGhKTU2kpyDJCBpmipTjgCxumFL2lNoaN8Y06oLPCoTd80+Vj5bwJYizV+MYAmFNJLBQVV6uhG
Xp1/oJUYBR6YN7twXvGdnHpu8/I04Msb+qPtWRTLA9gI64LNyrGOiOH/I+nMluPWsSX6RYwAB4Dk
a82DSrJmWS8MW5LBeQLnr+/F0283+nbbcokFbuzMXGln2GlTxznaeLvWgGe4YCKiTPJzpmohPdM+
S+6VSxjiKA0vVBJiR0An7dsf4ExEg9xq5sHTVoybphxxWfS0Q2CTAGYeEi1l1y52EROePpdDz1i2
lDb0NawPyyMqHWEmz4WvtS0oVL3kPgPfbKUUn9cheq3jyepfTMcxyQBT19dQYLrXZc6XbFiKlRnT
0ti4n+LM76747cY3LIfTiUQUR9KiYfZr29fwEecGxEbXsg/uh7oWL/bInxmRCD+gI2rnfeZi9Y/y
Rc6CnhYKlmUzpAHaZCZ2ZO0YcfkQI9Z6okXpDBUFXOsJfIVsj6uZILjPGRqBVtUIZk7Lf472h46G
7kggmyYiqi3pumKxu42hJ8abMeaEP5hpcNQb/LUhShk7R0tg0iU+u2PFCrW0AjWUHwJ+wDcCOeUP
uTHbO/RZgeYw8R8W/QBpUcOqxYcFV6gBy/s26TFHyqDl9J6o7HLPMN5WW0P5cbSRUoLs5HaHKJ7H
K21YAqN3X1OJFeNsdGw9RqJzGC75lEubuvNfqAMQ+wVUL/QXci1UmOSYKi/NghNt22N1It+RBeov
jAtga3RoNydi5eNP1iAFxeHaiWG6lLG6xIj013NoHgUBmunvZJTmVZCx+yOgXS17q0ZhPI5z6B2S
LO1eoH2vD31UxkdjW8FHgNcBXC2nfH6XE8IhoSqZvvIdXyEvPBNyaBSVwshsXCk7vHuov/lyobIz
QQkmN0uUvQgPouoYMJuAtCdmbcqKtnC3uJXClueh5du24iBToKibyAKYzdKUnNBY4U07DvzlD0Hr
J+VNBJlzs3SMv42wI6qZwzXubTAkFLb/9xsrqE/prlkisn00ssoQB4KfUuWJCp/TyZVxyQwl3cC7
vJdef/DrMvy2s5b9UQCanXDi6qXZ+bWLj8SzGlb+tEHVN6hs8q0pFYUFhHjFKVt4ccUoTRj9Gio6
4Ae75PJqzwfBJpaYUIS3SueuZs/lQHYrt3pcMZhmQndb8TIB70NI21gipxMeldX/WFQHp7OguRAZ
uGfyYlUuYHEc1vw+uDVG/YfAS+ht0qmFJY2ZRfaXytUYQCgnp036SZHCoXTejEIfFyoCabxD7aRr
lszfA4dtGz17ZVDXNzlEnIlibSHGMm6y74WXInTUnLrXS5WP9L05tD0jPacjZaudO90n3siqnsLh
5plQQdNfSKfQ9hRIJijOIRWy6gQ9uqtIPGTpdp4EY2AaKqb6sujRhRWw5sBZhmzHjoy+y6Zul0fk
bDbebCW5WFBM3dDtVTjuzuQzMzmWZudxdr25upAbBpWmDdSdcxTxcSnQkjSjuby+DWmN5KmTSwFj
Bihs3gd07xVTR9lTziWrBwpXcmp5CZ4HEhys/dEC039Www/nmGU4C+pt4w1Jf/lccKJ/hP1K0Ezs
blD9tdSaaXgTZkPgPUVQcP92gB/xx3oo6wY3SgXnKi5yHgpWwMJrhtMYVvAg0K543Reu0KA5eEfD
2FT7PmJZz12CmwM4FPG6UirpdVhYtztdaD/nE78Qbtuw9iTgK2CIQQ0NOcIDmhT4080ggj3U9oy6
e3rHwTpc+nrp7Z2FVn71504CWbPR0G5B6XkPkXaTZEOyx8dSSBpX1ZW9tX1RPWg/z/BjzaXjzsei
LIEiQG/gILyv9VrphUOR537wMHTD+eifvXFCm6TEJC1fCW3k/Y+QFEVHS+5y5dEg5M8J9X3sMYmX
IThQ8wNYisASyzUK4g1uG/Mzh3n5gcMbiaSYIxi6khXWGoBM4A74orhpti7hYdRpf3WZdJo9FgTn
kJsKWQ69n88vbLoHUOTcoJnXHcaR3HnXNmbrqodLh3LXVO+oQaM4FiyW/bcimlDv3WXgFWlPAl1c
STgAAyqIZtS1k2xDGYB1lobjr1brjmakJ+GKs5YUeMwm8A48unwjzxYznFpV9FBCE1yQtfXCiwvz
gGbdWnn9d1eMTXOQKuCSnkkoaPQUsarL6no+a73yVNM4JXKDeDhi2yjZStJ5jrruo8hN2zrwYxQf
iEcfVPtwYmMHUAccBvygS4gWuikLawU4Vi1bbwEJhqJRw1eYhBNIEQKANkawdlj/uSXcjoysN4+m
QQXZKBrHzSu/WCpsNgRM2ABrihCSHwO1/BgWKRduN+w4U9NkdOU70X5JZGfqOXlMjinqgGelPPYE
W55HTHXIBlmN964GcHVH1K4JNzP/1nLX2mY8lPx7um3bytE7GXc9TfzFK/TN4nqyVp1pCs0RpdmQ
kv5crpEJ/PBGtCAczk3Hgko4NucvAfMgoZotGhnJc2gdhV+MHz1j9qWZqubSTwYKycRZFn9UHqk4
z8XbNyeBeTVZrg/gefJjJiKQ7VVuyWdib+tNLodS76CpsMIom4tgD80Y3Hs/mTI1xkgRcVhnPfPB
S8/r9nHSa8J+LAp+fcSZuJbTMdwAfMwbMnuMD7BLuX6fihgvWhbW3VetpLmNq/WT6KCSg7+tSm4M
04lTo/oFSm34GNO8DOH84Px84X1Sfo85MtpW2W5Z4KayYtTIDt+BSmy8fEFheNC0RZfBLxKWfEV2
KCdUJeUDtNUnzjI//p2CbC2P2FJxzc8Ta/NNKMsJ1w82pS/6VxmIwqH4GeFqyHfNmtB8Odh41Zlc
R0+Ai5615A75hZyq3xgD8q9T62ohnOqdoSv+lGt4AzQhjq9AU/m/ilG5Z92xHiOlxJFyc2pZskDQ
rKbHhya016KTMsemZ5xJv2GPKdLjEi4l2tjKJChfAs83PpUUdl78Lbnm/zK8QaI/aejIa+LY87+5
lfk1ki1IOb4n63rEp5CB5OZM8QDqKoIzqSUR/CJ9AKGaBDSm0iDuVxtU/OQoH6QVy1f4OGTqEdvD
MZiu1GtPz4WJecDItTwl6+IepwzrDjvCsg9xJuReRwqLu/gEw+HadFlB/sWKWF43tkPgH6rUXRjj
QOsWr2Jh6gwfgibCR6ejT0BSqHcEtpF8JARmr72V9XdzkKPhs33gZQ/n+4WoE0XwqGAHgE/MiEW5
NIIrBbVBwmYO8NmlvhJ/gypiqvXKUnqDxCQfkhy9Lr5vwRmvbKLfCswo5kKewiY09lH4ZUnOlvzG
XRNow5eHRekFbAlT47gAaHLT2dAlj7y7UU2BeVLL4IP0qY1HyEm/9IjXHiCDyqgC0YNE6RFuOpw8
3RGp7Asm0SqkdBcvA5dMusuWGxOM+Wsw5bQnZnx8UBYeQk54unrioqRgh25Laz2L4It4EXZUiqzn
34xraxp1xpsmS7rNuwQZPoAAdufCe+C+3AjGQEQv0KOaetp5DvA+F7nEKuyM0FstLDrHtQdiZ4Z+
opCSzU4Je9MCMhBwbm1EMNjTkyI+dAWCxCiQaYfLQj/EwIWCuUPm1xkCRUZekTj54AYvCsTMH459
gXQO7GvrJE3rHRNgBuRF59nnQt24+kZfMZuvtI1YUWVM8ncEZXgd9WWxPDJ4giCm9Ic3HC++UZYb
KAfuhQZZFkrY+5K9Gph0f/Nn0/RIiJO5eLDo6UnohHlAAVKf9NsQl4pqkXc3yyBA7YUMtdUf+PmQ
c23RD8ORCkyv382zHdFEElVdjZkVFZhnbxu3SybQzecmqFEz7IFX/SMSG1tbLBr5eFBlGLw2OS1N
u9m2+vbS+nQ09Mh9H45fYr1GoUfudVtsKUvhKyB2tnjBZQZga7JbsqGF5VPwNI6mwtbVl6DlsKZm
WYxWTpgAF+RsCrxB3GBGjhavsQUr38XzXgxcTpy21vTO2331wsBl3GBHHn5lUxYUZ2mtyRyAnCgz
vTvrMyiNamfmgk0eTtMwvSM2Xd/3ICSeYZ2TzRtiLJKBiDPKrgCBIO1ze+LREVPw0UrYFaS7czvb
y97OXp1ArOY3KVgrKUoAlp0fOflepHJ8403KbonVe76lTbMiMwU9FlbYf5EBxr5DlXT1C1MAhJ1m
jVtChrCZV3hDM1jh73bkb4+p/WKVgAWLdCY+MQDA3c4sMV4Z/8GLmLxhicTfjvc17br22pRlSgzB
gXo0pUyq/LYYUbIYdWT1u2af8B2t+jxR8vRAHF68CBFqe7+0yK+ONSLQbND3aGBJq6H1v1B0fF8c
XH7oX1mtGRxmkSCyMwghEQblXH+bGDOPphfM33O342qU11Kk25ymgoqkb2HF6qHkdp78WYMGAaQ1
q6m++EsTs5dVq7NfkrV5ynJl4h0Ncyk+kuYs9Dm3VgeS4shjd0Pcv5xw3Z+XcWZsnGXJ4wCqDknW
lon/QLF9sP9vc5XUwfw7mfRq5qBulS7TFvLvkekagwt7evsTXDdLnihf6QNEy1aVX4TmrWfp0N2j
4o8/VSCi/OyMTiQv6GlEG72RBOYI+ls/+igRe9Pn7l0CbvBSdYu5UK9lnkAjAzUV2Ljw92nGUPTs
KkRRZ07A7eGo8BEoimQhZMCWszvhAd6zkERdoRuTbYkCGRrwa3At+Bs85SPmnm4Q79OMleM35zyc
jogOM//aqHUZRE13aWccK97qEYgnMWWvtH0h/4EdkYe+nvJkPvOn0vdE7jrFd26GxQt3wF55dWwz
FncUftbwlMVm8XUI1Vd6GK7ueV7jlghrErd0H6dBvVNhWRDckJa6kvLzhnwT4gP3YHzZdIwm0Ej/
NsQqWNoyzDM1WX3+QnMBXW7NwkcjUX9HseLDF7hf+a7iHSO/qnTNVG0JknA0cQlkXkorRO2ATRKf
TmjzEFg5BrlUylmGbNLq8HvWvv8lMNJciepZCcdiB7k3Scoggg1jzMEZXaoyuDCjbXhRBiY1wcbP
qO+vkxd2pzq8aV7F6VbjBKL1feG3+YxTqyE6yjoGrx6+ML7XS+kP9yoai1vTOumxtxLnk78YREro
mmJmcx7Iv60rsKRCIySTnGI/u+KvKfof6dBSlW/6oBrKgs5JYqoO+Co+n9YlRRwDmWgmFyQaiLkg
4t3YEsXc6FKhwzzVQU/ynnKiRHMjMdgSzxwHjvXuUGmYPfNYcSJJDdCdu4Nnu6x5MNypA6SJWv3I
dFmWLx99d6Z5Qi/ZfZaUHZS4plju2d0u/5D1oNsRjCbDBrKdnBa7Cr7aRfg2LaG5RRmgCEUK+k/t
GqgkPby9gx8nfM78NP8FmDE+8oqx8/dqyvjYJEmzQx+G6mEIR5dPIpbg/ilQJi5SKPWXXZB1tcm5
c0ME1QA8pyEushPQQdJrH8fer7KP9CEhe8lwgvz4YZMTsY9gG4Jj7fvZm2ZL9SkI0S5HTmh2AeAQ
0P1FgrPI8GJgBUR/2LHi3MmOURGX+T90DB1feQK6weVbaCSNbwrDUIZ5iH6II7ASYnJMOisTjxLE
XGIzwztPjq4vNRG6GFwIrxq0GKadSd5BGo78Lwb4jsrzcUjzFNRh2Q3FB1eJuryOCZTBZAvXy5gn
Q+AwZQMTuc7O6Bn+DD6znJv/EpKoPM26NcWeEioGxLPC9JPtm/UriB4EJzbCbDwWnOObEkoC3ye7
VZCr42BJ/kxRkBIcHoKZqI8/wcQhBNtgsQBZ9J0MNj15D+CLyvKxIdY0pHsCbf403ZiySXplThnV
r2XMTLdvSUYhBlNYD6DzAGuVCh98TWl+orWIlQz+UpbZatYZIazW5mfXFj0ch4UGhxhRSljm0ulQ
Zs9WBcbqOXX9no44dtvtrktQQO+Q+ob2DXhb3p0IB3vWb+6+TbUfrcaQlgHUhmkJsaC7J0KK06qG
2aI2/CRlic/U7axhOhH3T5R38hQ+1+2C98i9n43XD3qX4mcIN2NKwvQxMCucZ/2fyA+u3UvzgYoS
dmwA5xpQXYvlsdqrNmDez4zgHzprO6t8dDf2aNN+5N3l+PesMDzuu6UqFrHNfNTOG1j0Bs9w6cE3
3aJ84xmSkjUB15RwrGmBGoDh3xwLweUyAQQO1N3iqtU2mc1mzSSRdBXWGoBpAP2z8k92bBoojW5b
RNs/JXrBfFd5SvTfwvdE+JyxvrTs7SA4Wi7SdCEKVE+pmf49apx2tOJiQqDtO6CWDRv1esG+ZggO
ywG7SWuD9kpW266ZSigLQcSejgVPslYG8nkxuZgoWKckHnp+0dUkU35lLbEkckFD1b1pJdMEZM+Y
yLtYqdUq7di8CbGD4RrYQ7ZpT5IZPN9buYnHTR3Uc/DR0/Fsdg6yqjlELOAR1OeuL/yfKGSBfYpG
XthQHDXmmAsywiooBsn6Ti0r9PYmHGaNZRvv8GWWjdMTguVLjqiAse+aWpwQ2NBjWomwvTgr/Jeu
OKioqCPrUs42KV16Alf5po+S7iVs86m+1FbcfcLzUMWxkcvERplhgl4eeJRNCXlQQtCCIZS0sGbW
Tq+RqhQP2xw9a5u+Xodio0OxkNhy8FehRQJSmu0Jz2cwDrBpEi8xj0ODro9bGbXYsHe3LXmJYDji
PaJDFcde2P1mdAONBHsnYJsfszZjUAKNf2XlvyZTy5DzE+gkojQuYROgJ45YcZrQokE9aYl6Wxi1
K5+XxOwDXG5CwlE0iWOR8TmCXXaTTuVypJpadDlgPZXl8W3AFEa7UdJF1LQxU/PLBXCb/RiczNRO
qSl8JvSibLQBr8g+oE+zHFNAD7GaReFg/RSlbd0nqdSlh7TlmfY1WySzbIY/2js7Tt/Iat2MEwHt
2QJGW9fj894DQsiDN5Ao6bH1Z3c31GVJQEGmrT5wByN2VsmBRlXedvxbYdoNfv7CgUZzU4e5xHvz
OEEH/poSJNgLizfedxVm6+jqDax5bi5xr+DBI54CcYjEur5Q58XtemtNtlQk9RxyrDhys/yVSmkT
75HgdHvMPEXSeXZHhOOKq6+Dl98mB7Cp3Yx7wGagG4hDroBSkgebjm9b8WfuVQ/tiYpavkd46qf4
j4ryfK16GiDEwIvyE+/ejSRRPcfYdKDGcwqOBPiEah7Gcd0BDwiuv6vWrbPtALAuuEvZvEa/uOGZ
vyS+QaBjlGahNHW0g9AJiy3uYM+4l3f4IsXwOiQ89uBiTWY9RGp0IOukU446qPq1jNVgTwSoOKjO
e/LnAbQW1XNiZNNmy2Y8MhW7THPsZAVYGt5LrYrUO8TBLBT3OALyQO6rIE4qGwxh6nc9IdmMTPrB
SaUdgNNvCHhSApknwELgEcPWZcE79sUZonYLCcqsIrYHSXa4INyMMSo/Yb59xl70EPDPjr6rMY6c
J+U6+EL7biRMXxCUYa0vOwnnvJ8NxRZoN9iKfWgSzMNcW/FRLZh3qJ9jVxVBMBhXcpXynHWPRRar
86Be3XH8KLDVXtWHYLSpX3QmIg8ON+1PVRvnva3bek/od36himN6bvCyrGFB/zebn/4ficw52VFd
2z/TYKdAAK9mv6K3oqcCylj6l0Xj9BfrIGZxAyQeRzDaKMuMaGGsKnzP3rA8R2bwqnhEdM/AOs50
Zi+bCugQ2HWnMQcuEhzeiYUAIzh8vueAnssMb155mCNMJYSCAC6xdE0g7gyQL6ugYaIPfHYy20iB
1EiwtePzGHJW/zkfnLNnnKKNsuUmf4U3IuYLFvWVkdVxa/QizDL0aNXstmyJxRYL/UwAX1jTb9pm
V7lNdSujgG0vhuZFeaCLTUzIB+/voo65rR38VbMK+E409pjsuIm1yf1/ZDa+B8zlaW9jbIzXCZRX
S+rt09ETFVcoVm17OcDUwC87KLVbomRedqWr3IelBe99tsexe6KTWSAWO1FlPSxpFBwctw2fG1Pi
iZq6BvgeOK939nyeZhenFwh4ctrh+B9/JmfhC1vBen0wk0HRXXOzB9513CpGDqJgIykJwLZAawuA
3Nl/gXGSiVNKfP9u6kLkyzjyXZjn6+fVtDBJVqfrbQY1wVhasJejMdJg6qpwAL2u/aQBr23MXrz9
4+42a0NMoalW7MfQ4FuqIi5WZgxYzHJLBHIcMEfBJotBaAAld6M330rdh74aEBEDA3b6FGRr38vC
O4/9KfQiPJocpXtTh/VWDZKdFDcPomqJm7PAwpG08hVsq9t1hnfU1sbX+cQ8hKbo8TLmeY1aHDZB
I8a9bZGHg1VWXcnI4URoUKGTzcQFniBrJRGIvJZqskOa8LSNWYwBVmVsvnhnzVRFeiNkkMgn/w9g
jfsxfuLk478PKVoytvk9tU4A/kiJseK1EnYLJtB4mIpagPAMe/2WLQVmpBl8xQ0PLNCPAoHTXNoK
u4jTF7HYOxkJo0ciMVn5OncpaKgkt3nvaa4/Ar2MNpJx9JcnO87tfz3clT1D2XhOMkxnwLpGPHnK
JTm47XAGYCFTIeY+LoEULOV1ex1Sdku6rCFrANnYBRBG7xy3UReckwUYbUGBHZ9396ALFZ74QTFN
rGi5o83fvHPYk2EzskcCnnyZJJbi2PuJ1i/Buj/xt8pXztVMsPLOnmv45EYTsbbZqwAHNCxIQWLe
7gEtx1HCNF9wov4m/YRlX3XMabSopKxMcF8ZKyRSxpJ9vUMt5Lf49OnLaPHf7Byuse/MxpQIzBFu
6GOGBXdPrxPFJjxf8o1HB74L4xrm7qET48/goyZZdY9xI0wzN2cK1MlTPdjVXYiCxL23anzB+bKe
ZInOss9y1NlXsbT65vXcLXSEMoc5lv83Rwkroqkdn8aa2PKjBqSab3NeXeS4C/pEoPwkK9/SOQV2
FmUH5H37H38tQRQ5x2rjO372Cnrc2mPeLAfcHHH5w16msz/JJ5BaBKWV/BRxg4cPOS68dFUDSaQE
31vtZt9XzCwtrgzUQrahUD9r4uGJHwy3GWBxd8pmB5sASRq6C0hrjMeKZ5BXE7IilR31vH4oieSV
aXy7aw9Rv3KkrLamLB7eKhKUnmqIN7CPk8/UBrB2LjDePLKSoCVHSQwHVeIz2wVcEbBZYnQL93RP
2rhrdMKuGQDCSQ1cv/aWDseHYvFrIiFRy58KT6KhvC1oQTH6JduF2YGoRTIyGO5hfsKs7fsRPIjG
XnmboRI8qK6hPVJMK6TLOP5TMDnucS4FlmseLEkJEqfaD7sAeFOwAaJd1gANOfdux2SYLd30SdJZ
voF8HAf0/GJZtmOnsPRHJYH2U2pja6owUlHt2WIXq0J89dcws2bcHGPDytJtu+muH710Dx+cBU6B
vX+km+KWdes+Nst6hEYQhEdsTO4T8DDEW6sEFZfUkYsbuqDPIHLWqmoXA+Cu6cHu8qPDg1l7xXh5
A/pwd0KxI1jX9CqAmOiyh1f4uXezF4Ajb6SL/povgDYTMCaHYMl8e9fM7L/yLSxGtRGQ6L/JYE6f
FV5t+lkksEdWqjgQg0pz0+QZjV/4wucvLA/8ExyFSR0YG4jdCPiePdsyDPiEpummdx2nvomCpz6c
I/Z6rcimkMQAr1S6T4i8Wh1qcwsO/3eHGpB88tthRzZlYEIuPsYOam5sTLvofnj5IyQ9UC6PcHRJ
dlYZhey8KMI7zjPeSU2xXk4ENlKM9jChHwUEn5ckohoLwXSZDlztXFDFrrQxWsU1vPGUNjHkB3yW
xB5glYOL2uquH3/++8SceAXfNOQimJgpEFA6xeQMmJI/S5UdMgiJ2gQ8P9uPnQiLRWLBY8yjX2Ec
n5xwhbs08B1wrDU24hPxvFAd8nI1Noi0ZXy2jeSRLS0u/wfZCvocBeyLcBeyHZw2ybgaQfqkoPNB
JGvsnXJdbR6oguQR4BfOthz9Vb+GSUgVAAT48UQGUxYXd0x5VWSO39EYENcehR9WjcktMF76FcWp
fRY+9C+clwQGjDcTTXWw+m2D/zAMvsx5z/cNcwsztYsFd73f+ss0PDZsIiOA1KReOSHn94JE0kfW
yQ4EIm7qm2i6etnSkssH2SSzhtRMgPQF4AXGmc1ELJA7nbeutPBgtFc/qIf3ZBUYbjHc6GdsRjQy
4BckOIPBF55nje/uIOgkYr8/OzvLeGB+7DokxE9Y/V9Fo8k+ynp5juols08J4P9fS8pfgWcs4qSz
Cyx4Km4pWp/a9Ct3y9C6x9I086RPuTcu90nSWfzXBaSymQ/e6RBFPbCCFbt/w6rOAvMwKfYV+Npy
Frd6ksAi8gjT14lLTjQcByBL6oyTlWNYi4KTjfGI5KN0B9t/joDD0JuzmhKv2Vg74x2MBNVuShFx
RaI1ECLJ6Fj+N7aEHGR2VJFUx3PzGZVpuB0WAL/Q6aDLZzHAD576cYju8V+GNnxsGdl6n+W2GN7b
mHfdA9mfgFAbRV1RwBszAm3gHrhEdcj36eQtcXQk3F4v9d6QJSXNNstuTmmGMZPq/7VDwYUYW5Rb
/MHfPAh/l9nk1M3OT2hf5BvSkiGhNTIB+uMhG0Wt87goy63u0UGR/redy4eElXxS6S++udn0VefY
Ynf+2Dugmig0Cf+xAFc+0m8bW+pSB8OcnonDur7ahJBcCWYbdutIffyDakqOBCieHYJj670u3Szd
T5AiCkHKr8hieieau+gI6HQfp7/8cXSa5wC0Izd6i7E6JEhN4PcLEsqIkZooTBOT5IUVLinVzBnc
XcglpbDOgB6w2651DKDzN4Lq9qk9+nVErI0dBbfS8TLVjijIdc0LoPZ9awMFwfI1DbUOQPFR7urt
AG0CJ97QiVXipBa+q+zfGYK0uFuokJyvYI5Ik+1MEKuxPC48V9F5KUfxjfsn+e6I8yG7ehjHNw3i
tr2NCYLS4LWAoiS0JpSZjsUQwPErJlSNba+oLdt70GG8iyDIBycbhET0lPpBITcFpSjVg6FaGMNd
1bAWGkJCh+8y7SnfLbje424juxYhYbqaWtzOYQl6t7AdSrdh5vRQh7pAlqQv+d5vFoljnP9Oy01X
lVBPD3HsgMRrfQeT3KSav4GcylMm54zRU9n6IZbNrI+FzDGFxsMIPwRQbGUTou7jyV82LatOlojM
fEVK4l5FCw47q8WxA5it3oIPY2Q5EEvEXoaEQavLzdiN721bj0LGKzTulHru2h+q6dBkw2BOWR/W
OBJ5nOecF4CZTf/Fi3qCRmN7VCsKBdi82gBed/Rezk3XbfHitcnZCezafa6HWiY3oAaYnPnV5zc3
nRB5FoJV+Snw+jq7jDPRtNvE/ki/eBXXwpfe+IUHkDzDgj0nAIPeao3cci2anOdsm8JNSPEBicb/
Yn8aFfpEpc1QXMuy7QqMKLVYfmiCAaXFTJF/hBys37h5AdUTQ9Dzlxy0mW/cHYvy38BLxd9gUSqs
I5ptiIYxVKVYdniAh6NvYYfbpg6mzb1dqKX78ak5yh7YJKYt6EXsq0hS5ZImd00159PW2HRU3VNl
5RGsdi2h75yWRd2GEpMpOSd25UKtooixOLGkZIAnxo15f69KY/m7BIu53g4ZlQ7EgkZAxHBfXMe+
cn5TCc2tUKgvtVhD9TrgnrUvcy0o7g6XgKzvBiEGKw0UJu4GW0L8JvkbDO5KbAjSsDFYnkSdFGSM
oCvlxykAXLuFtiTlVfmWjU0ly7PyT+6B/MTrPVXmDbw6zhq7Cy1nn5rZRmrIKl4lB8INGDh2IYbn
/jdJGdPdwdksin3fEY7DFZ42SNlUEEc3oHaBewwiXy3Ex5iedqiUFAPhryv9s9ew6cSHXJBk+sDl
r3Cn18Mw7qmPbwrQ4UswnSMBGYsq6qQyGNmWKfudto60BIB419D6ssD9LFnuNgsj3QIncnqn5GUK
DvZESTGZSTJCmxiusTqWc9UFpyEbqFviy+dCm+V46ilQ9sJVQtS0X944lkv/tMAZIFY3VpX9whMN
LWYBd13cdUmsT6Ho4n6TD0CDf5nWLrHzkX8vzqybJjluhqb3/TOsgDzaJ9jKpkPojS0ARb6xmktK
YbPK10KzQMqZo6Yz8kZc7X3tONsJBX2T4bDhiEccGLecVWl0l0wkUrbOaEXVye2H2kE4c6sCDOdE
9otYHIxjXF/rlvwPOXbXnAiLAQiuubPwbLjCUZCh2AF3B3JKZDngn5WpcwAPXLUPuRCx82vy7bm/
DVhxioeod/zlQL/tDJE8wb0JFmjGmbqwD0PTYb+hP/A3pfQ8L0VSnDpXtP2O61qdfhU+v8JdU1VN
8NoiBdEbM1I6xpKwHkSzHTQNyCenphj5wsOjk4+8ahb5k3G9n964qns1IHLbDaDGBtbIH1XiJpys
rYw8bU1bHwE7vfjtaLeXoMnCCKRBwpm4b1JgYPuQZ22ATKW1yh5sdhTxT1nDmn+C2zDQ4QYcBEzN
ILXzMQ5AA4NdN5Ha33TdmOR4kjhrqpMOa0e9E21um4uOPTx0G/hwgzrAZiHfs0r2y1lktplPXNa8
4NAtIOTPkz3xJam7wYlvMLtNvGsSGdocnxzFbD9wSeOtIwvQ3vN1E+lpFs2M28bie9i/iMgx9VvQ
qqF66eAezH+R9HUEZg5P/ZmPilqOHZi8bFZon1g1mYCZ5KAisx9Q21wVQfU2se+aTgQQ56raxCkF
KAYhQzX16+T2ieIxpvFkuYVcJ9TDTOkaYnGR1+kOp4n6M0wRTVebDOxOwQW/rS/k57z8Pp/cwf/j
jlXjEgCU/hN3CL+TSIFDpa+imAeSTH7NcnObzmEcPRZNm/h7VSTpdMIi6/avdJFF6pRxRcPJX8y0
R6S0jeA7F0vywn6iNDToIC68grwPxhOnSuW/s6t3XcpROV7aYV2VMOMDGbVZDFmKS81rGrFjOs3h
BEHGIzY3fBLKSeWbmRDLbeQ40TdPAlgZ39eQGPKws0B7VFfGIgi3GQdfcdEO5c5gOi14qbkZJpAI
BEtzCoAhUkZH1+YrzthGgdG9G8AnW/lcrsXtXvUsgrses4G9T+1q8n/hWYcP2rglllLAKGua1gn6
rif0b9nF3gXY4T+i8NpEtFc98lPyXu/2XVt2oqIOsyuG3QwjyUFch0iF3UZGTzRdXVDmR3fHi7dm
y9EwzfWPlmKrcWoEK+4/dhvVnGYOCySqDQnN+s59qAnDH2aAYprmwrqJcPCzEXTuCI/48KaJLnIZ
qux4LUmVuMcX7gHWyJqLs7nIj/AjKnrIiOXIc8Un55VoxWSOSIRUs4D4XaGR75BVbXONBSELlMyo
rWl6quKakT1M8CZAJ0BHRXZNWVNNHOusTbimwqdtIIl+gyTwLEPGku2A2kpJEyPNm7nnXXBU8DI0
IfIGHIU2Gx5nBAPgPUNnGKHZT1aapwB+Yw6j14LAwsRDr5t3dSFR0aLKBpiycnYRr5NPsuPQzzgp
WGgPqARp31X+t8VWIAb+EeMmOii7DRv7kjVZmb+lWsaw4aCMt4vE7YWzFjxQtVqAhU2sOgGbaQZ7
vFq0sibFgaSm1RGdZxphQx2Umcn6fZzMeJYXqjkWZBq6jCd9lOGQ4/CgLSABYw6tlBjE/0g7k+W4
kS3b/sq1O36w5wAcXdmrGgQZwQaUgpRINTmBpTIl9H2Pr38LqhpInmzMvEZVJsvrRDhwvDlnn7WH
+p7Nuno32VxM5SfytTMurimLhSM52PWyQbfItWwLsEfx2u4wOHQbPUmzNprPKy/GblhyLLncojy0
JvNmQf2R8fXOOYaYVmpN3d3Wy2DF7WYujPbOHZyRjjI6EFA2HzrR5CvNCtxdyuKGwnH0fiOHMKLg
ISNfnRqZugvUeVoEQO+11pb2l4tNxN9WdeN0cH6TZeuSE6UEd/4QjIJ96t//+r//9f/+Wv4j/l7D
UVnjuvpXNZb3NTKO/j//Lf/9L3LS+7/e/P2f/zYsU3rSDQJh8u9//fkBVzz+I/P/QFyWWxMn2195
JeybZMqdj2ScxOn10S3nheHF78PTE+q6tu9s576Y6F9jz53v0HCD3JugOV3kBtmQcq2MDyWMsaMb
ICQWlBenG7BeKJsoMD2mnViDDzFHkLw+gMjoONdhubQ90XXn4M4Cd+5ABYyiMKRNcW0lEdeobdy6
L37SJFdOP7p3RkA/z+s/Sbr71PxzypC//v6bMMaoixjC+x8UeNyVosgOiIiN4CGK+1q+y+Kghs3p
m15Yeklf/+nQdPw40s9qf2RfaB5zsyClRZP2N9G49q2LlH85wvMyv5NwpNBlpUAjnQmxNU3u3CIO
Ld1hLEhd58lrfD8Q1yYNHyoZZCiq/UJzTlVRWSRZZlPlYrGK322DdCjDtDk2thbitu6CDlgmimKU
ELdTDr7mwjIXubtgIXC6R0/ppWGJxG31ntyi4yEwgABURIbWO9dD729P6Ypi/6ocdtWXJLWcI9Bb
rOq2S2gGRdyDyPU8eul0pF8lWS4bKE/ltZf1jXzHbR1vozipuu4mmm2yG7RRsM1sS+XM9pHmxqn8
QQtkhw5zqWuXoyGJuK9zhR170EI1v2htCwUUpw6As9j6RaGP0fGfMohJBIIYHIFVp8IFBJOu4ujE
tDOinIeQQFMthE/Ay2jKaveO0DLXdy35XO8wBmbGblOOTvr3mLjFyhHBqCjCbWu+E0mwtvM+xciD
44tqpU3la1QYovyIMqYKLqlyijtvXz6OLb3rPE6TPCSQzz4k0UJbDg6Ft0ExwOa1p8n6NgUeDc/B
bnp0yBZskK6KsqQpyTHQ9mMsiiMYmyJPg4jsI8AstI5ct+HFbAvlCxpwLfORKxxKFWMy0/KuWPD0
uYKFxrKHIVYSPCHHhoDVWzZIUtcfaclKgnUuKVdn2FvG9FCPqDBq48/YcSkZdp2kmj6WlKdQ+k0D
Er5EUNQQUlI5docZUTJZjvcLGq474djrg5VSOEWOCsyaG5nxjTQJfnwTEvoj5hTLZeLMQ/LRXUak
K/SN3lEZMecD6RT/cjRG5z10VpE8xDkt3A8L6+l5waQN/GthsTC4LIzWRy+zY/uhn90uelf7FnAy
EpY2Z9O+JMWf/ezPazNuaQXCidP6U8wH9pK+EJIJvDLIMVytKXNQRMnTsfvSeCNd4ZvR4u9Cf55/
rAx+7I1FJvamG6zcf9fnef/Ftechgv9V5/WPDNOjFKW1u3EcoxQjc6glZpDf+4aXJ++7JvU/ZFLa
wB1WzuN1fymmFY13AQFmpDmwltZxlnn+V7GN9X3VrsJ5EFGc99gsBXTQ1VwBAQf4Fa0dXhTvzieQ
rylRNTN6G2uyFwTPBdWvi8nu0uwbqAQgDDMqw/zRk47tPDgze5d/MdTZkhxhCXXWjs5KuTK0/kpK
n8JVTRYmZUmpflRTzvpQDPigrcYigq9oLpv0z9nJHPuWhpP0O8cvKMd4RXvivMUg49a2EXNA/37l
kc8oJvjl4HJZMz4ZCYeAu0Q6uY0KM4Ej8HlC9+ReGUlCVc1fXD/6smwesseGEuUd7bYUSu0JB8QD
3us1pu25Mz5w94GCuO5Z5Nrxlo9DFfWfaKqnP8BeC/7aWtC0HtJ7zwfpz71Z3wRZyrcfWLyV7RAA
YaxAnbmshCMJDA4PS2oCUrWn7JRl20SL3NAUd9vauPeC5cY9Rgtq60MK+pXs61J/4L6xQQIKqoeV
NmxShHYG5Q+El3gsAUaGNPg47+bOQPa0RHCqOHiiNNrt+M6u05NcbWLZH7NtASq3cCG/oJpK+Sgd
hIPrbuGIGzcou+PG9RVCBzSm8sgeHwNAdPYTuljsDUEffgB/AMbKvqxzC10lpnZI3gxMOI7rfDHW
0fUQnl+goEqeBIrAiV48pmQvB1/3cc1ZxfatB/qO6C70uPZMJ5w7JgmsHylhSqsJTcVkBmV9jVSg
ii7QGWDJM1t54V0Fg40vlAHdYSXNtUHVpZ1yV0UmJKx8jwPnBSUHvw07rCC+1PhaODRLett8IA9q
02ay84S5wW3m7YAS44E7klzii4wNyjuSX4gI7dS2u4fF3CwKf4kV37Qj8spr3x3i0Nz4iGnfCor3
yAqnd+O2kz38VQzvmmpCXFWjWWOjau0HLoBc180Y/OJ1EnigY1IOwoCWIqtDiE3WAsikLFLr3QzY
7Mj5vSU68HwB8iWc7xkN4ffUfOawy9F6AOIhhWFT04ddx538ycmAVnLujT9jnRDcFXXd96Sd7Hp+
aKZgtHYwMAx/eir6yrOv99LMSIpTCjJsCHGhhJfTTReRSD40ZtG8N2ZazXhGeO8sQ5Y3Ua9flg3r
gpjESOgY+GhJZJ93fU8G/npAUvQ4WNHswjPYq2gmWSdWg7GLsRdfhhuWhcB9Wkkkbjd81fUDyuoe
shJ6bzccKTTHhwEXwBM+PhFSqnoDRAN+IL3s56H56pA8T+geA5jdcu/wv85ZR4NxMFt28Z7UqduF
biMoLpK+qkMe3W7eb7EV3Jr8ou6+BEi73YrZM3n73AM+O5aZc48FLmUcmzXnAjcmo/UtwagVanW9
xu5lDYqBTzzvgrsZWgOSlM0AzIS4bkyOAH7aS6eb1+oOyk+HziGVfIE2G9F25fg1APucRsvqJqP4
eRNEVt5fwF5qr2Tbmt2PgBw5yOTYc67yKEI2Q0nKgOE/07Z+zJKiF0c7suunjQKjcT96iOWvub/D
iR2GEQllDyLy76lCElKkDSdNOo0wroc4bnLsMfohf3QoXN1wVEb76dnWKSnxn6hzEyF/K/IHxKuI
zTDhHXfOSRHVj4HF15bgOoAdsonX6xdS1wFwILPpkPeioAfqTrMcvsFbNuaIHmR/gaYb90VSFdvw
aNPRdgWQ35zuXz+gPn/k9oP933850UMYBXUWJ91ZYpV2HqcdS1A6kmow3sM0ob7+V/bD7nOH4P0+
8ctfaV2Ho9IgDAS+5TLfrQMdS7SlCqjnBsacCJycEhzr63/s+UuK7/u//zEYnWYm47QMRQJMuGRH
uCoWfE70Rvd+H50rbgChxRvPedNyc17z5S4rKRzrja7cFoDEVtaSpdN523xBTS7xrxJ3SDVHV152
2ZpBLEDus2uVm3Xw0z1QF89741syredfs6+8ZumXyZLgeH2OIKnczBRCTiAlqIz044KSL5CQN25w
eukeRrtHDJvKHh416fv0XmwTCraGGtqo+WPt319UCUbAJlsk6JlJ/iD4AXVV2Mbrvad9Bn75oOnQ
CaYeIfC5RXd7HPO8O2ZL8E5vcOWW3cscg6fBK8IWO5V7SOTRZy/q5rdu2fsEPBOMvnLLzpGCr9Dq
oPT5kg9XJtII3ZZt9tJy8qSlEXoUzdEOMCV85MRuiat49pwQ3T6O6CRcvpZEL71vGXVGGuV2fBq5
rAzctzOCcalbGgzv6BrDs52aREqOIU2PEX55HxIY4ePdBLKbDLjWXHnB7y9ixs3ciPKuCEtO7Cut
q2li3dpYqvd68e4pq0kJJoQM4WLeWg5vGsBffOMBbNF8fGU1yU0ACchTeXwZodmrneldMnuZ3lfq
qasJmk3qP0yONDGAQ8gTV3c2VRR5+/rk7+vGM1+Sp6wnNUJj5sM3wWbSMHiwUPDc+lMyOpdLAutK
c46UVSX1DMrEohofiQYyKLnEEuGiEP2313/EPsxzP0JZJ3Krjiey3xuhzGExQjd8WXVUCF4f/YWc
lu9Zv3+grSvBxqMcOgMWGqOvdPkvzg3JheJ67lrYoIYLQmhcufYcuPA1LXdGEEjQB3doIKywDXNw
L+PQUna0oO7mUZc5yuT2Ng8M+j4owOJKm1ZFLj6tcGf9i2CS/pO/rbFzB+oMzeTkY3cC6gSfiqZ3
y7cyWy9Mm7JI+VmBjUDu/c8KOHveFoK4qN9YvK0X0maeskjNwt4ErUno4bgccO7rTYkhleM1X/0m
H6hr20zESqNIde7tDIVPjIj4ZjUNzHVJ9WFRMUH2FP5WDfFBNs6IkNWIK/My8NYU4AtLxo2MsvoU
WBN8B9YNnH7qmAva6+/9hdBwlXUJGLQpR7NkK1xI+fbenHymp73+QMrZuX79T7zw4brKygSnZlpi
qkJhjE7omPueuMz66i+9wZWFKSYLVgmK2Wc/a+7HxZxukgERpd7gyrqUI4QxsW1DUDVFM34T7M2N
Szv666O/NPXKqiTp1Fs7qKdn3848CGNuShuTZfNNJEhztvD1v/LS7O///ssJoOxHg9KJmYe8AqT+
UG7vbf6U5ujKolQ2G03WU5uGeW2zv/Z1jyK84wb65fWnN196fGVZmls3mzxKHmfLd/KnOC4oKUXz
3i3TWlRQvpeAoS7gFK/LY9QsXLYBgQzTiVseuDdySQ4s13Xxxj+WjMwF6quOJNPrz/bSoykrS457
95Ry6QrroUO9nZKM72b4hq+PvgfgM8u9qywstElj3+6N8zm3EVqQJ7LdbxAEEVRaPd2nSFR30F9I
shr08Fh0cUf/4r5Gv/7nX/hxjrou5E7pCzmmnLjwUUVy6t80wAAe9UZXlgTpDRH3XljYEYTEi3jC
3tKJsT3WG11ZE9LGTWa4k+55FmvySAPJ+NVLire2+RfC1lEWhRo1VpYPE6PTe8BN26PH0BLzRWCO
8RsHa3N/yc+8fEdZGmLcJUg3xJiLjQvc1pqWjhs/p88OEcKKktznI7/u6X+9lulIvqCBF2FekmQN
9E5Mzv5Z/LJqzGO/NbLbMjrGyC1cRAN5EEj61hH3G7J5r7+nl2ZSWTxyAbvGNfvpPK6+/wiMrm3D
FEHGqbPNdHpjg3vpQ1YWEJCPcHPwIHjKe+doraSpHIG45vVf8NLgyhIwovKmYD/lYR8JI6TXMfi4
jPRf6I2uLAE4aABOIOqeMBpqkesgVjc8PNa1RpdKhM8wndwuCJYzoAroedFmnWg8nfVmRioR7o4d
TCz01ufIbu4sABpH3rWrF+BSDfB5mG2oYNOZ9ohdCSexIboxJGg2zadXYlwYqYxjkqTnNG0MvEEH
5z22XbqPv8fDL8GFd1FLs1g6nqlHoqxIKepiYGB/eP29mvtDPrN4yP1j/WX4uKfLwU1kFloCCN2B
4gJYVIhVUM/csZk/4KUi/8ZTntId7bnxt4WWovHw8zpHvbR9yjFY9UF+uSj2LbqE0U2MyaM9OLj0
vP6IL4SNVAK/tmnznawueZJZJT6srZl8p9g3vPF1vPT7lYhvk4y7cN+kYdsvcPVzyVkqHZ29Egoh
5ehtZvyk9zuU8Pej0RsF8IYnOiOn27YEQlUH2aPe4Er0R7GR4t2RV4+WXwPOokzpoQLX+8BtJfiR
WsRpts7T2Y2bTzWEioNTp7be67WV2K/xbEnMUsZP41i29IRjj5E1b93lX/h2bCX2KSA0gYkZKIC4
4G/0m+793v6sd5y1lbiXQhoLZlrbUz969JFC8u4eWpAP96+/0j3An4lMWwl8F8NDs6qW4Tw3CKCl
FdD+3Iu9Y7XC4tjXnH4l/lELZWM8/YRKF0u4pjXt85UfvHEw3F/ic79BiV3ZU/mvMCQ8+7VA1dnm
KFpQi0EaWE1vdN+hNk13dcaU+Cf+s6zU/FVKVFNl5v4M1Jjedje/RVcpUI5Cnnv9zbz0VSmRPBqD
x8uXXONbGDDc9C5tqiVvLEgvDa5EMrkWp0RhOZNaSQKMFo3hcyCRrWg9uqWEMtWvbF2MdHtqXbwm
6tny39NGb75xfNrD6pnXbSmx3BdBIgqUgY8xvRYFqXibbtdoZ0TtXn4n6hVsEAXu7/XN6z/H3D+k
5/6iEuAxYjFBoXB9QvhDv+sY2PF6dJcejxKsjNP6xh868Eb0NYIdkB20ktt6KfL4Mk0ytz5OckBZ
1kPi+sOhmJ7oLZiWsjL4pkzoDpzHc9s48QUuKtUVGv1A8x0qCwM+X3JI4z56RC5e3AC/ph7qcLF9
fUpf+P4sZUHogWSb8E559nXzrjFAB5zaLOOgmXq2lCUBjeNkOzZPL1Fuw8hvpgfoQ96l3tMrgY8u
tIoAlXbnyFiq4wgF6sGecXDUG10JfNoKKHcDlIWOBJJqxXT7KWuKSnPmlch3bQPwHcibc+Q3dzRR
j0dSBqneJ2kqgY9QlDa7Kllu09THZSl30eE4kRH9oTUzphL5K46iE9TY8SwXOAYIEJGd2utbW+EL
36SpRDmWgxTuy5oj/C5mi/BwOE227rz/PBr/cgSmQxM4G3DAW2sr4tDiNHKuLAR+ejOjRCsEsRVY
xbTcyhQKAgyi+cppoN7rja5Eq1tZI+CHdTyjzKgupDm015MPXltvdCVW693lwDaT8TyDur3s+86+
s8HPvfHsL6XrflZcf5l4oH3rgNSO09mSGxleacY2/m0Z4OEOcxMHCQAh7Ax/xNi/7KK56No1YLqE
XQ8fE/DVEiGoQBYB7GlbPlRR+VYecX81/9xUPDUHjfNkgA1bbJ5R4YKxae2hCq5GB9osQijdCpCp
LCYrQGW48S5/ZZqNmx4t259D6s16S9XPZNEvc5vG9CgMgP/PkvvYwQd5eIHp0RtH0xfiUaiLCT0F
xu4kfh7xA7+IaMQLvcbo9ZYqoawl0TbQkr12JtQALB/a0sW5yNLMQQtlKYlNRLMFnqbnFsAn5IB2
egh2sZRWwAhl419pnUYxWK20FdBpHdey+jbkHKn1RleXEloG8mqlWRh57Qc6QNpTR21Hc9aVlaTf
BHkR31xv2462Cdl32TnINMuRQllIEIdGDO6vt1FRlyekx+PJ3iVrevOibPpjHwtMtRzjNnInfGWn
NvhkVFH6UW90NU69GXBTLqAt1R7AYlP6l5uV6BUchbLn5y7pFrNmcNco84PVWMH9NEGj1nl0L1Di
1A9g8MfxJlCvo6rH3NL+4XVJ8Lfe6Eqc5pOFh0E38uy+b4Uo7Ya/nBLmyuuj/ywqPrMKB0qkzrE/
NHbUeY+kS9uPI1+k+xdXr819GAc6Ky+zupYHHHSdHblcQdPzqyWsCijknDEDeONig+6TIxIFoQ13
djzGQ2W4AIyW9TJPvfoPa6YbGFjyxBGXFtvocxrX4OlZ2JwLPM29gRMBOBK/BsF/0a6j8T2S/D6T
fti73Vak+g7UoC7KKxAj0wMGtVZwbYshcP3jYMDYTL0OWm3nsTK2Na1fLb6ioN1tG2RFlzoNGP8V
KpHAfP1xyBBzCVH4V7Tf8dc64II0gu92dIHxUxdaGaO8NcbWv3JRZtNSxX+Y8v8L1HulwLDyQ2W2
cOAbeow/wGdCB1haDdQg2CJDdIdfmkw/J6nReff0esrkPcgGJ/lazgul48UjH+2gNacAmNB+C/hm
sweAe2aaduvp9Vf6/LbhucobRV9T0IeWWudV7Axqd8ZrA9nte73RlbUXImSxoF8yz3VUjj9AytjZ
Bdax4lpveGXx7Z0JW2Y7EGeojDmNE6X7J1ne+pPG6JTRlanhigL4bZzEiTZaKDcLTXjmhFeC3ujK
1My4HZZNNkNUsgO6CrLqcjP1Drg8ujIxpBCCpRuEOKGHnS/FzlTx0nHR2fN2fQFntF/OMb2P0h8T
CEGTNnyn2Gza667x40u9iVH2JXgQSel2qXkqN9BArY0xFP3qpc73zrMr+1Kbl9i6gFgF9LnFN3VB
y0uyAjzSe3ZlX0p7vJ27OmZmhn74K2/BedEZi3mu3vDKzgRBAImyY/h0cHnF57be2zQmXHN0Nj7f
VI+QoCN2nmwRhAAV5y9Y0uHLyzLqv1EUfXapYXhlb6Im02J8ADyUdhjcLlekh/ZF3eJL96g1Peo5
kmabNA+c2QvnERPck0/GZ73uRj2tBD9ACdmR3XVvifVDurA/gKWb3ndA7nWWSgZXQlYMU8ChnRZH
q+7nQ5lQqrfLTnd0JWRbwxp9Olmw4Ci8/MGxfTqxJe7eehOvhGw5dHBXGru5JoP8GPvbj2SW3/WG
VuKVPlZICks+hyntBU/5hKfOAYiJpbODMOtKwLpgnURFaw1lazB6snA+YCvrXuk9uxKuFlVf8HHC
PnHC/iSwkLhdgMhqBatQz5Hz4sJEr+Qc0nNfX9FJ9vc81ZPWQoPH9+8rfG6k884zsE/o83+kdfy3
7o3JF+oZEksKUDmxL05rXn/1ISN+d+Kk/lNnyvEq+/3B+xZLoyAd7ZPlNXd14NkXaGy0FPk8uRKi
KejWcYJXF5ZrjcsMjp8urP/e/1vv2ZUYnYu1wUKgwdq4prJbkhisSQdunVYkiUAJUncArgsg2D7N
ef1XvpHF7GrAg3rProQpMDs5YLe20Aqx5d2HnnYUyFk2DXmWVjCJQInU1JM2LUP5Akt5N4Fk93C3
i2Lt3Du9X6AEa+8UY97l80ZSqaivfQsQT2N4WqcO4SuXPhHk+USDgheCOIElvaFyxMpk1BxdiVYr
6LvB9mr7JJIRugrtcj9BlG9s23vo/OPO5wtfOQaPQSGhZYo5nKWHkgjjFW4u7VAhTffbdlvvgrzo
qh9ab8HfH+KXo+UqaDsMYBdx5uZi76/T9JB0rdB7x74SwLF0TLNcWlYHAg1SLsxWBwj4G5KrPU6f
myglfq0EQpnAk/BkgQ1cbrnPNe+SoMFGXm9ulACuGy/bBEenMC+m4i4yvf4RePyit3L6SgSvGD13
GUsEfXfYqE1R9McGUfmT3qMrwVt7Rj6Vne+FUYarL5fYE0wmLR0UH6gauSDbZNct4iTk/GDR4HcM
5JtalBdeqtr2QXN5QN62oLKEZxYo4MZ98DYqwVrzovZ8AEfOA4kR046qhF5gCf8JLw/NI4KnRC62
DJZsaYUJ0zRfMmqe1ugcbRwZrUu9x1eiNcIzp/NFMYdABEH0zYTqxywC2qq3q6htHxKDvQnvyP8+
cPvUy0IOrrVOIs7HnuL3pab2Moz6Su6Zm7T+5NBqniPhRPd6M6PEKv3w3Lc9eMlWEjy49tg9Gli1
aw6uhGocDIaPkRDeVh3tGlCfN/o6rVhvGfOUWI1plpeWG+PzvDp/lKDSDjiz+0e9eVFi1XVxnCw2
iQtUm9GZuWIgDZYXcUWlt0iq7RDttvgOyVrIcmUywwmJ8HLtijjV+yLVMhQ+aO6YtDRtr9hjAVlG
Ud0fC+j3WmIQsNtKzK7DTNNb2TlX8BthEWNiURbFAStlRzgHrXfgKlGL2j/xVzwGw6igcyWv3Luy
IqWqN7iyxUZAnoOpg/ZEGxGJXAwG1osEyLTeiuMqQZtDlcEUSjB826yQh+1deF5DI9N7eiVsY7lk
RWFEM9wUiRWemQW3Bm3zmqMrcVsP6zq1UbFe5fjBQREdL/J9evQeXQnbEVNdN/eiKQQd4l3KGafK
yegTzUdX4nZuaiOXXi9oQnGLr3jVo8t0cPDI9d6r2q0AE5TP3Cy8kD2cdBnLTubeF0EUuHqrmqOc
kUUMLV50jQjHvsCWvLDIIwyri8Gg1vQ7StzWmU+1vJtFKL0u/7Gb50FzMJklveGVmK2jud/WtcN4
Zx1RcQk3xzoyhQ6hOb4StmM5r/SyG05YZzBuIIPcdDhaaCVZhNqLAFHQq/FTczn95dY3aGMk65Op
yN949n0Onjl3O0rQ0nO3tHj8umFZ49d04QZRsn1GhQFzZvaCHeyITSWWw3pvwvr92JBiY0IP1uSG
cQ8S2+qs/npo9RppfeEoUUxRE6MR33A5brp/WIC4brsSI1m9R1eCGLpLssx0hIbwerBq87zklqrV
D63B/9GNkDZNQeVIhJbXgQWzvN3F0suSt2SF+wr/zFtW+xHkspkbu5YbwgQbYZ/gmQEyNzi9/vT7
d/7c6Er4WsZWJpsJ1S+aslZez3ISwdXSo56/8Bz8nvTO+1IJY+i32UB5FjycjZAvNrsa03sr11vj
pBLE1O7cSOCHF1o4AkO9xoc1vcxM39dKUaOm/f3T75MxXtcyFyTwpwwz860CtVOiytHbwtSuArpW
vdbFLy+s1xTDzKytQ2iUeklqIZXAXTMwjVhsumE/W/N3a9i9UthghObkK5EbOZPtYg81hWmwQ2/3
BKG1VloYCPr2lNDdpnmdgya2T4AXd+YevePxMCxvfP0vxJbaTOA7ZuJmTcXCMCf55ewEwcOEA5/e
iql2E7SVVQqvHHPspqrisXXQZuv2Kvh06/3+UcLra8CQ9044G9hjQB9aj3gDaknxGV0J2NUZJ9K8
uYMTp3lV+x7QIscsje+vrzovzbsSsBKLohJz8Dns3QH6mrt1hTiYLRw8vfGVgMW9Bav1cmPmAT7c
otfcLhzbmjVHV/ZdEcALqhrp0DYnLdxanf6d7eWt3mZlK+E6dqWJDtl3QivyjHeYSib3dhB90psY
JVjTohP2AsssOQA++CDWvribvHl60BtdCdZ4a2fMNCtGH8e1vmhFHIfZlg9aygGh9gvgZY+ZJKnG
cKzTvwFR9Vebu2ZvZHtf+CTVdoG2CyJkKwW8FQDJBxZ76wR3WPODtJRglRZ2H8EA48VqU+Nz1BpM
zzbhAvDGUfClp1fCtU8lFpgY2YUwT90jZZThrwJI8Aet9/qTvPFLcrpG+BRPKZjh2Kc77cA6aYw3
RtDgzaP3B5R4LbtyGqPS2oC0YGx0qOHv9aHTlf6iF1Sq0L/1pT0s2K6FsrThscEJgeNR4ECq9+Vb
StDmEquILBaCjGMaPEbFjGfyZo30vOtNkBK3JiBax+ksETopSG3srMerKCr0jjeWErZtbnQ+/QMm
9Lpg+jIni3twFi9965rywrepqv1b0Na+5ZhbOPdO413WA5bAl1tHB4Dex6/q/QHF57hqN+yElfth
TabqOPS6eXBVDJXaeKPWfcSXs5C7IAdWfWmaoNaLLFXuXyfAfgdrkHgB42J0wKN6Sm4nN7HNo9aH
8w9BFP3vOXgfM1yrZneVMz9Xtu69StVD0a+UOAmbYDhOmIymmMDdZZxL9PLUP9usfll1wB45lYfj
ClbjUX2/zl3/VHlx88ZHsx81nrn4qHoocLZu3pS5dVpTA2zkgf/NYl3OQ7cGnwNvEaZm5leV1rtJ
5crWmShGtHUVfJFNIC6KJs7tL3pvWIlePzV9q0lSlp4AtZ70dyGj2yOQ0hpe1Ub5K9x9W/5PkanG
LewKUrhWI5AvVGWUW5hlAC9chr2Jc62fYzwGfldodTkzvLLruskgszowKUYMy3oqkzQ64r+gd6VV
RVGxmF0IAcYawnR58Ku6v8/YhO/1Zl05IJdLLpd1Cfb9SuQXFgBeGhZxqNIbXdluRxk7sTHCk4px
t3hYOav95Qy6VXlVX29Joygsv2e9rzz/Jsf0477zafnQe3br92uP5ccpRgKLeYpXrmz56s3nzLXe
gkq9sFepsqgowfJjnrMNMGAtPXipnoVqDFc5Q289VjX2YhuaEtcY80Sn/1katjxNm+x1ruIo7BW1
ReqspmUV/nwVyyL7CGpovoQw+pZ5wLNzw+j+7zNfFtTfBl+Yp8jDGu/gNzjBm8GqJdNheCVYrRpE
HNRw87Q2NDLjo3Gle6licOV8TENDIjY8csMaEvUxt7vuywQ37lHjm2R0JVrhDMmgKfgmLRv1Ihi5
71W+9TpHBAZXghXwHN54gWReBIUffCn9cMKGTedgzOjKXXbF0LGb4jkKo36GFIrp5mnA//CNzePZ
TZbRlWAtHTj3MtnWUIL+dy+tOMNBDx5mZKfHxTVdbE/13oByPo7duiQhZ7IqRPEf9ezUn/4Xb0DZ
YXuJ+NUSSxTWkLd7O65vbFevjRd/HiVm2wGD93Lt56u8zboDuJnggNRZ79tRQb1lIvPVlnSTH+LI
N+5khtGfDZD5h9asqwqptZIJDSoVOZAc7IqLc20yO5bO8Y+JUUK2nKpot0KxQ7HuTSVtMVWYZ/qJ
zg7L8ErMxtgBRLTrMDWt2+z2Ps4nU+bmJ72ZUYLWZTXr0ymyTjuVYSyS9a/KqJdveoMrMVs3TeaN
E6knG0RkdWm7bX+BFbN0LvXGV6J2TuNOzNuyhu6Ueie5b7Fm4gxaRFZmXonVddr6JY0qDk4zvTHl
ZuYYxmvquRheidaU1ttuLOQajg6d1BfsJLl7nASuAwet6VGVUZzmYZxNlU36D6HFWmMHIVycgvVG
V3bZlpxrhRsdnz10+7OFouDSxcRVJyXtBaoyyur6sRAmWS7ge9VFnNGqZgswfHrProRs3I65NaeN
Hab4HdBThSVwA6VA5+jEsysRO1YlrgxYioX4t4m7WVrl90AYjt5GqKqi1tHBAgTpSehny0NfmsX1
FkSx5rQrEbtWm8RKIbF/VpklRKt3md3aOuJO5kUJVzKXtVnC5zntJWx3bxHA0UT3g1GCFbWVIT0r
5XNsJ/B9JfPdFs2s+cEosZrHy5bYuyVjXjshAsb5hFuc1sUbU2x1Z5WBD2kpsEK3r7ojTZbpF9Nq
Rr1ZVwVRljv7mJws1mnE4pjkR8GZ4KJrJz0YEo+vnIdj9tXRL5ogHGf6HMZ5W49xKTa9mVe1UCXW
NEuVZEG44gedYbm3mPElXWNaaoGAx//9soDfAZuT24qzVW9Y1kkDV9cDdmv1GxH17MmS8ZXFQDA7
y1JhCUrej55QOU99/FgP8fqZ6sna62RG+SvKNj5WNraFUbSdsRrFo41XgMu8HsnMU4/eceOKzc66
6BY6No1zRptcef6gVRHg0ZVVwR9nX3ap4NGTCrM+K8B2uXL8REs4w/jKwtAGRpSOZuWccSGx7uUw
YyxiUv554/3uM/yP9BzDKyuDn6FuIUPnnF3LxS7dYMlsaj3BQOCph+6clmxnAQ1/Lp2FTufOmD8F
xpsdFT8Tz888vHrs5qiNCxT1zTNA+Ki4XmO/XY4An5ZHpFjCuKwEVni3rtFk11E3jif61l0T0Lgs
o5vCbJ30Hn3fcBzN0fzuL4JuXBgk2BCnh5RUUM7/gXzZvrPLebPfQt/5z0/4P87yWzSl8yCj93mB
P8bnnS3i/1ixf06PY0Gp59x5WX3DoZz2c0eUg/1V48zAq1AWinXJEDU2IrqN6DqHDs8J/7vYRKH3
HanH/DVenFhg93KGsVx9cROYJjkpa83RlfUhtXMpBjd1zsKYlm9tgmv0Ad35oJNiZG6UYwNKWFrb
CqzZVj+P4eG54tHbaO3Sm3llhcDMduuk1YAyzprpMvK2IvxfjK6sD5So0qarrfYsmvWpTKlFNi7P
r/foyuqQ+lNjWPRfn13Mwy5EMwj8uWmO0hpdPeDn1GPs2Rf12Vpm65gGWYA5qmXrJOk4ge8B+EtZ
o966UhbYTp/jCStUa2JSklrkT3rPrpwahI/TLw58gAdsa4RGFCXNYZo0uaGe6ncRwxbEm2e1zqg9
/WNpzBw2PRYHvYdXNvV0Mg3X623zLO0tx0EA+9VDknZgKfTGV8K1lRNe3XbAi62A1aVpsr2fouot
C6YXtixPiVaY+2LMo6I7r1MTicu2G9v82Ik32QYvHHnUc/5qpFG3klo//1RRl/nofRVpb4TJljU/
9CZICdo1ih07BSlyXpEc4pk7crJFHpJ81hteCdtyHXGEp4HxXLskv4PZxYj3zel5YfrV434KeSBa
J0lc4eiIiqOwnAM8Rpwm/z9nX7IlN8p1+0RaCyEJoWl02djOdB92TbRc9bkkhBBCCHVPf3f4n5Rx
RsZdTHNAEogDh3N2EzR5H4GfupzoucfW51m0M9kQPRQVeJ9hg3t7p8zhbTjCmeoZ3/iBJIDljHMZ
hNArYFr4+4mTph3w31IiaEHf5zXU/pP1pv/ulV35y5X3P8dZqlTjFijtPMPJfp4P8L+DE/tYpGKX
6AFImrD18XZOCpGSFg9d8jzTePpAloJ+h2/SLbmpK7mPD8JPtzKxcCJNsPoz0G6t0vI0t7R5R2r8
vkf0sebPPbN4J0V9EqjvnvvIfCUTuq6AHD6KmjR/g0sKhZuWm+HGlrokUC8koT4wn8wjNlSd4YXU
rbB6jGOtUKyq8lM5b/Baz+E4mIalQb6xgOo6qBvhhnxmDH1WyI33/X1GGlxAr3/9az/FuxdYIVNl
EorQVj35CEGlcU/mYWlOrungepmLMqtDnvWoMXlXBDWzAgisT/5Pw5CoovlngPHph9d/yJUzykfs
67GcK9vWybOTszgw+CiOf3UohYqwZDrzIh3q5xcD8bE5V2Y0B3h4VsdWdIGDe5cDjdY5F1ojtYCr
3A9m+mjc1S1Yp6+vzS9Iyksb1o/xyMimKG33TEGvhERNEycPHG+RH7SHUt6+6ju4SLiisOMRVzdk
e+HuCONIdJga+QG2aTT6pKWb5aEYiX0CbQe6GQtUzbugwnWR+0h/nkwb4AQkfqYjbFthHsrEHqI0
POzy9YH+dIB1qJmb5LmkAPpzHKJv/z+evFdiyHceKLtx1bKKxVnjkV5B1QkiW/tKyxJoOD3H5SFz
QxAvHwt1mcN/7gQ3dWOp+ISjJ8/+MlKqp4E2gdpXPth/Rj+0zdoYwl0MNE2KhlCXJvzh9U14bZW8
8LdTzeoJzY9n2DRA4jPWcDOG3z1/B4G1+WcrkECGpRM+5p86mncoQYjzLwkvNg35dxSc58+v/44r
B42P+Ydl+whzdFiuERonh5Wzz2JBrTJscO8ggBAcUHDwcIX90zDtbVcW91GUB8lgYfN4x4Cq5dbU
MsLmGSGAl6ZNmu1b3J407NnrY/5N2cP0XWbbsy6gaU47APpqXQbRcCGz4r/uohjmm042Z5pW+q6i
EPs+ZV3R3lLzvpKq+Kh/o+u6nckSP8PLp3NfZjql06NjDW9OcFwflueeW/K2GOTyo222gYZdiz4d
gBZi0jkyijNKfuwB9kGTgXUP0f8E7SjfXgDmHW0OwvgGJjqMwzXPxJsMPqdhyWPiB3WzlWoY2vh5
LXqB1pftsvTdEllotIdN38vebRc3Ko768Zz2bnkL55v8eyxyd+NivBLLPiFAxMOmmMvsWc240RgM
Eh7TbAysQideMAujYiTrNcGzCQotvGPFPZ79YaLNeeIFM53atKKQiXzExtV3/6e1yt23oGX3+QBi
kZyD+TuciWDzkbiuvpv0LbeOKzeBzweApENZct67s+NAX+/nHK7lZd84Bc1O5NMU1vRhBSGfG+AE
lWKb4+FcaoJP28GhFMpWt3R6rxwYvvz/zBuDQ8IOZxvx+IcxMATiMTxUul0SRYM70hnV6gP0nZo+
3jVyXf56/eP8mv4L6ZxPGijraBraLpE/aAqLyBPrOaWHTcXQJajjCKoTK2vldo86sySPa1ITCNcl
UFi8vLxkdW8UgWEnpXNsdgCczfIOS5T+a0bap6ekqxr+zshymqfj3EaVHXdEoUi6Txgf3jTLwvNj
ucmm2atSD+oEIX4zHRSIoNMdlJB58WWBlXl0I2u4EqG+TQHt54VETezO2nI276xJxLyfNLn1/rk2
vne+cPBSRjnHBId+BssV1rmhPYxNkwc2c3z6wry06Fzm0wRpxTHbK4Zy7XPStgO90Uf7NdBLm8E7
ZdZJQePTEPEXwNadeKf1Wn/Q/TD2uyh22WfowA7ucR3LcXgaNwhuZ0c0gEx+P2oxuzMfBXs/dZBe
35mG5HzfCYfHcqRrmT0RlhbdszRQ1l3QJyKHWNAh/jfRI6VfkmZOjwSpkA2hCaHX7h1obqpHmorU
ne3AU5jo5VF1T+ItCuK7F7lPlmCsKzOqBhzHBXtrC4AEmnyObpQEruwjnygh4khBmTY1Pyrl2o/j
EHVfStyNN67ZS4n5hW/8B1OiAH9qLJYRj08FeZYZpJhHwtzlsdFORXtkXUS+9jYnYVHncydSt46T
G0p1ZrHoP9IiVp+mTt8oOVxbKq/kYEsg9QAfyB/FxZTa5gDqLuVNUsmVy8UnTlC2qBKcSv08572Y
oQYDXzNb66F5JFsz7sYhnoOUWbGh/LOjcOPYoGF3TmGB8ZbF6XhuE3jAvH7KX/F7zH0axQp1n2Vk
tThDnlV/NcMC0VHRm+2JuBQmS+DGT/2RWDICCicNHIWhAh3/HAtSs/vXp3DtS3lHixaNggyNGM88
Vxpu6dweBw7v9bDR/XjXcLEA6cGeTQldNiuX9n5xN0V5f+XPL8TMH+yKPKdRJMlwVsko6BHONtm7
KpZJup/TOD39YqjJDFbWdIvLO000TU9wahXHVK1SgAimYNpcoRQ67OGA2B0rOsY/aDE0e66jdN1N
Ths0mvR80n2F8glxQGzjd9gtGY5gOrcPpZro/cLQn0N2OZ/wjYr/FbXlxVtrq+YNOpoRpMET/m8H
NaH+kELf/mOViLY6DHOVvZ8HICNeX+or54dPBuHThE4Gq9TZ4Tjt91C1VSs6/xlIkgOEket9Mtb5
3YJadli7yaeH2M04jSREnW21JQ8ViGof8zpMzrnIfX6IyEYXK1GrczVSWIzbdBHtAVqoQRQRjO+d
UGauq5pUVJ+FiOFur7J2PySy//z6x7gSVeTy9/+UcIxtx7hN4u6cpqqDLXifHbK2sTeuiivnn08R
Qbc8XsQourNE6sR2KarHX3hSQopegEPc7BfsykPYD6G//5A5gs6TjN1wFmsPH646Kd4nJkycAx/B
O3xE3HN4z49YJojFnozCwQoVBHJjma59BO/wSc2KgqsszXml2fqdM2Xf923Og1aG+WwRMq2wvsi6
7lwug9jJGCSarApjPAN8d3mP/GcDETpCCc7K/iy3Vbc7Ybd027VsboNuf+bTRVhP4gUenPpMSrhM
m0tawZj6GrJpmI9eW2le9CqhWHgLEw8Gsc9jYmVYHZn52LVyWZOyZQIPvqFo99xd9JHBsQ78rJfN
9J+FF8vaZQv85s5pxOkHzvBulQPSl9dX5tfF/ueNBW+x34cvs16JcbPdWaTwVb2riCYHsSbROxoZ
6PaWQwUFFrCgxXt4uOq/JrmWz3y0g4ZoKom+9zm/BQK5HHQvzcSL7BTU3LhDBniWl9iD3gP8/JQx
8d0gb3asXz6omI9yw1UscKOm+gw/j+4RKU37ZtUGgEaTZ/rjiDpbkMYy4sWLddnaoVbF2pxVWc53
Kubrh62Yy7BN4QPeuJL1XKC98FwW+g2XKMYX8c0k8LKzXvgQPtzN1VbnVm7yXKUseXQRrEX2gLR0
t6i618a/JAz/2dFkrBlOcWmeDSZf8TU51JENKwczH39GWToX2mp1lnVT3s/FMn/pXC2CajvMh5/J
LhNLzoGnS0m77vWAFGMC3SdwdD/UnUI5eBzNs9uymj7S2kzNDuCotAsqPTIfgMbIAoPddW7OZsY5
yMHUve8ZxFReP0uufVcvgLnEtQ/OTXOe43riJ7oRYFQZWgsi6P5kPtOkGm0NVt72f7teRK47bpXs
DmGz9wKWqATMFcXkGQdCCfq4Gf+B02Dzd9DoPgbNoEIWTZSyT7CAl+bIiy1ejvXAPocN793OfJmX
VRbEnnmRzj/LS94CXdKwIgn7g2XCHJftItQPt02w7ZxUf1y0bm/M/cqZ7GPQVKONXjTBtqkW9IYM
R1Fm58oB8gY0G6p9VqED8voyXelJM59zwteqU5Kb9iwGOBKrlA4/nZ0FnleSUr2LO8js7RwZq2cy
Te17A8/i+7ZYluZN1PT1MWphJn1wUAv+OXccDxkY6xVhTmPMZ6xAQy+KS6bUmeO+u7OwfP4Q6XIL
qhUxH83mNNmKJq0AJViW3OxcBRHP3dgHWm0zH80G6SrsbkeHx7KERwR0zx7HHs/R17/blZPFl/IV
i8u7uKzto+IJjt6i3mfATYedKrkf+FR2tilpfNYr3XapgHjK05RQWwaVGJkPZFu32UyRrFtkAjWM
gMDGg5hDYmsRVO0FNcN7OboG7ZIIP6ECjlwmO+1gpdnCHTtk8TH85aP857peCTzFEpRgYAc2rydT
wTsWinlNyOpjdC//dFvarYuKoduRpvIrmVtsztYkKuhVhPHp77OfaUe6EsrYUIHm7ASnz49LQ0OX
xnsu8hZKZ0hZizdkq8zZTuCiV2XdBml1YO7ezjTF2MfouRRvKkmr8t7mBayemqTb3geEFTg3xe9r
0xgw+mC+FJ/6Zsu2Hag9Zbp3zowhzy6M791KawuSryIKfOKWAPQLQ8wLK7dQBfkY9gO8TJLpgQMH
kcAerEibt30K9QtadTc6Xi8eOpj95b76z743YoB3BoRjTnK2xSPVOtqXFQ3qMWN0L2il49FqCbYO
m+uZvSMKXnt7F4HXcwhbGy9sKZCVejZY/DRdvoDPs/yVJ6v+Eja4F7WwjxqGpoa4g8wg1rRXOok/
LWORj4GT96K2nHp4AGlTvIGLYP8V3sBFu4NW/C2V1Guf1otbuki6ljjWLjx6V9+tMiOPywDrxrDV
8eLWKZ5PnOcXVm6Z7Es0UvYj+NdhJ6YPWyt1BMdQt20n0+fu3QSbEQN3uTL7EDR5H7bmUDZe4xrg
Io72P+r70+qab3iJFIFMSx+5pilryqLl/E2xmfRbcXGZ3g28dSGJDih+XtgyXvTZyOda7CzDG826
RP3cxjkI847hvbhdczyiqn7D8GBvWpyWwGQW0xj0fMXwXtTyqJpcyzv+hqICtkvHku9qF2b8hNG9
sOXFFKNBRaFO3urtbp7b5S0kR4MoihjdC9q0rAo5cUtPtk6bH6Ivy59FHbztvZhlZTEDUwDnt7lp
yg+mn+3fvQpzscTcvZBV3NQWss/JyZZj+zbNerSyGzNsQYKR4IZ6V63tiV2sNtudKYd3ab+h5mHC
cm8M7t2zrnHE0rY0YrcCG74r+bgeIhnW+cDw3i2r7TbZpl+x5WEAYu/E1n2/+C6EFD0wuhevZkm3
WDQo0SCgTLpbJ9yzAL4FFSUwvBevDvSICegCVMSrsY73Ei+jPdQ6A9NXH4sGdEqLFmWG2a9jYp/m
bCo/5LEMS0ESL16V7VLE1GVt+lKp4zKQt31mQvekF6/A3g8FGy7flaTFOxpD/B3KfEGNaiy8F6+6
2CDQ5MbLynQoNlU4Hu7HluVht+AfSDS+LKKDjDHkS1kcvUH/fX3KCvU96BL0oWiuzxfpVqh07nS0
mPu5cuUh7YN0dUHl9uKVtpaUdALuKRVdd3AjyMKQazuGTd2LVrN2JelQpzgRQhNMGhID01r8L2xw
L1hBQoyWfMTgtqb/lo39GxdrEE0Tq+JFKmtRY4bzdXqiJSAaEB6JTpuSn8Mm7t2rzhLQS9s1Pel0
+0F4VO+7hfwbNrYfpYDGr+ihpCfo3mLOfQ7Laxnkbo9V8YKUNYY6oCCx4qSsDnJE7W3iQfLRGNyL
0Yv98dYol57QBiqPCurjO9h3B5G8MLp/p8LVKXLTkMIHsn/PE1RtmuC6gQ+smtmoXBRF6cnEyZm1
vN1v8O8LO1x8YNW8ja5VHLvFEVh8lMzQfb7WQfq2UFrwIjTlOBdJnWHVbf9GTzmM0G+biFw29B/N
GwzuRSglkKYeMqLRAV6mZQfK87rLuizsQvLlZyHLkUi9yajeMSHVzlHc01DZGQPX3Y/SOo2UsAxR
ms0f3MibY5yrYR8Upj5yau1cBNQoTl2nIUGRkojsV+zHwNG9OK0YNLShAJ6cLnpDGur9+0iuP8Jm
7oUp6nlVO0Pe8CQIdMZhx9jcJwRAxbDRvTAFXa0qKZ5iJysTd5dm3XwaxiKk+AnZDy/vnaVZCJk2
WHratdipdYmgKbdEd0FT9yFG6+wSITqWnFZlkeCVkdmNceDJ68OJWOmiadN5eqq29jPN2ujUXs73
sJl7YaqbbNWLAfqr6hrIBNbJfBy27Zak2WWUFw4BH0s0Z2zMbIar1CJttHuZ11P2GLVl0+5JZWO7
G6aoHsMSDh9aBCXzNCU2xc6vFXqidTfttzow4fCRRSzq4HiULkDJYce/WS3UFZZmyMKClnhBK6Sx
MSgeyYnNY7QnMbxyx2YI3Ppe1Mp6aRsUauCafblcnVHuNNXdP2H7xwtalSUA1zlYclczSNkWFMt9
F4edN9xHEtl8XYW1U3qS8fTtIuZ/WNLuFoHh5QsKqNvfy6pMibJwC46btYAah3SwNIQUwi3W6bXR
vbsV8D9rhiFLTibtwPWww/BzmhBcIavOfRwRG2TqpmTEzQ2B0icVr+RLU3ZBxj4QMfIS4KI1vYRu
F7xxHIKWZS6/n7M6PoTN3btbCdTwWlBc4Uhs2o8wQq5OKNeKwMGT3z+qmLrBtIvFGRC3406WTXeI
msBHNve1ryxJW0oHAqEkHYtnKbFlmi54dC9OVzYkaF422UmP8wAjNCg01sKFFQi4jwOqGqhC5TPc
ypEq0Xs42ZIdyBFBDqo593FAtCmhcwi5g1OJLHjWEHLPbGAtkvs4IJoC3hdDYOWkOHBtqW66fdEH
udZi5l6girywUymwY1yL2gx4av2+F5C6DtrsPgrIopnSIWm6HI/kh90w87yRYVkq90FAlasW2ml4
WIHM8m0WuLXzcQ3SQ8e6eGFaFWldlQujJ7Ft2x5UKyCAhjQofec+/odPdQLE8kpPtEf2vs5wsIrm
JQjAgKl7tylZ7DJAnOtiRgQp3j0nIPB10/oz7JN6YQrnyGxO+q6tdjaBc4eyfYVyVZgJFCbvXagO
6udt107oE8/TJzMm1b7j0Y1q0iXZ/TMd4z74h2hHNjVOG2AtJoNRBBfQKa536zIUC3w2Z9Pv59mR
9XGtYtoN+9IywfMfOQQKRRAENue+TBXJ4ZRgowG/bwSbQGVm3iVz4FOf+wihKocPFc8gai6pg08U
IAILitBBuTL3AUIiJw1hBURuoYr6uVzB1piyNazTyH1EUEkXEM5WGv96t5EJNry5CxQD5z6kZxBg
Z6gUKSBv6vdt5SCMSuot7M71ET0p43gVFgNmjpJWUmXZnoFYGfQSR6/y9wsdD9hOw/gbHxSWyjuW
9vQInn0V1KPjPp4HXnT17DIdn9yWnEtkrw/wyQlr7nIfz6NhbYUvCEsGV6yndRrYLgFhMOjFwH0w
D3JlKJNOAAVchOkxcXIcDCsCB/dS48tLvNeGk5MpINlvalh4NFvbBY7u3bg26UxcXtAesyvfgSU+
HJaiLcMy4z/0Z2E7SkmnsF+sfl8lWJcGgqIPQUf/HwCncWmirITDPTjtDcpxKT8UgeKhEKz0btwS
XKltEAajAzz8JW3AeOMwDQ6LUh/ftLp4mgBHjk9ETfPp17L3avw7bGG8KFUjcvqlxcLMxpkDgdD4
3bYyFrhhvBu3MnRrrB0xerb9mGNLjnnXBNl8Y9W9+9YudQQWMY4AkkO5nOMOfNryMFHGnPvIJr3F
KdzhluL0q0m/UvqzHuIQmhnG9qJUIYHqaYojYI6LezrBwbQQhoetua/yVQHfDOGMqTil0fYDFah+
B6mOoEIf9wFNHL0bIFf7AsjsecthTjam9QFasPPHoN3oQ5qYUNUAhU0Il1u80ACQ/5FnkAAPG9yL
UhmvZRmVK051kL+fBJ2oPXSmzLrA8ZPfLzyR5CPpHDY7ACTtHk8GclhKMMLDZu8FqmBVBf+IBF47
EfI7TQjox2tgVp95carhLIUKU3cx8rHZQccTPNCmNuz8yrw4Jf3QQZgDhcqyiNiJi+J/Jme36MaX
j/dCYuxDmeZWZoqDHX2CSsYjqYb0CJGwW8Way7320uBenNJqHJ1JDECf41Sn/1o2JZPYi7li9W5W
xbsZjH906nCHN1+CvrKPbKJcaRoRnGmXA5M0g/7QyaEPYS7n3Mc1cdfrzQAGfTLdsPwwI66V3VYE
QuK4j2uCsktTTBTDr4vQu7XBibYtYerlmLwfvXLu5irqcTRkZDyQNdneNH2YKg1G92LXuXojpZKI
XbAf9jwq4h1NpjA0H/dhTaWC+FkyzQivoRHvtW2Kx8yVY9iBn3rBq0gKnVPbAyvY4DXGBd773VqH
XVU+qokDv4S5V3jvo46+YxwKHIkc6rAii49pgtzubGFmkGG76+m+k5h/V6CzHhRMPqipXMdI9vqS
fayocINbsO6gpR5EJYISt5cMlyaNQObILpf4xQbU1MOxEGlYqcKHNE2OyjZDO7reFRAtge77KN4a
R4Ok5jD3zLuqit7GmYPLRtuQzxbiADuz8jJw2b1InZvIjrDeAmy4btW+BKV4ByaxCktBfECTtmjv
AjCFdk7s9rxo5KmRSZDZH9bFu2TLxW5adKa/Eyn4BFRICU2km1KCV+4qH89EEogdZ5HBbs9ZKd+6
qEmGty3IkmEWHtxHNDm+FIqVW3aCT8DwpkptBvH5rFrCaCLcxzTpmk8abTqcY9vaHW3ZvV8ZCfJQ
z7kPaYIm00qiGkkxHVy0B+H6/bzxMCAJ9xW1VuAvSlq3/Z1LUS7Q2/icQJw4qE0Hm1gvmvo0USOB
jhxklT/hoG8f0IUJzFp9TJNlIC4NpU1PzGY/bTd9o3YKQzZyX6VKmMYOdqqwX1J3BF3a7bY5DNLE
fX/tCBWUpW2j+JSV2bSfkzo/pK3QYcWCPzBNkd7YWsNfkSei36kEDNSsRMU16OLwQU2iGyxuphbv
eVtCvWulpvgq+CaD8KrcRzWVVdLT+JJtU6n0faVhPrFQEnal+qgmpae1SQQubAMXxweZow84qKwI
m7oPa2IbqNcqm/u7iuOutjUq/4kowo52H9UEx19mC4oSsE2BmShb/VXB/jesAuSjmvjWJYWp0TSe
W3AjRVOt/8RktWF5u49qonXUo0KI7FTM6EXNKTpFak3DkKrcF4diVUp1Aj73qcrW5ZiNYr4TZfwh
aLP7oKaqyohJC3R0YF/1hRWopBaZtYG70btQ9cSFSxYkSSSS2T3sl+uPAPQ3N0b/tTNeeKD5TtpQ
extYOwJlZ52hIELJegQUBvGlntaotw72W0NNnriBCflhFYT2wPjItCwg2QjT1jvpiOkOfIGfOy5i
imeckgJ1sJHzle4AWm8/9nGWDmEVgl+SWf/hg7GuozVTeKyqCtqXs6bJHW1CKwR/AKWANJpsJ4FO
SzfxVo08/tRFmQ2LfB8o1QtNx75G/wHWKtNuFWiblRMvQqobBfO902BIUOVQVhdnE2+sPkr4KI7H
OFSEl/nWadRolTeins5rAu8roYf2IRSOidl7CQDqVAsmL8Fc7s3yQ5dLlu+yQWwh+QWG97P1CXIU
XOr57KBrcgc28PR+0nK8cTD+SrD+CCIM7+XrlbT9MpWTOou2257YdrFy1q0YciCxYnh4STCb+Q65
8fq9Gw1eUlUlsvuSEVhRTXkBdtrC3s5buUYPED4a3s5Jm/7LKJ8ibJOBoYxh4+WgRpk2O7c0TQ0D
UWXx9Ejoe+Hm5CMb1/IuNrz/TpIOHMbNwjggji6iKgFHHH5h8nuCxpKh5WvMzKNg8bOIYTjcmKg5
hA3uHXGKJmYW00rOhuSf4d9mH5F839IRveygl76N97a3G5rr85xX58pl/XpXRUlB3859Ktr7tJt5
9i5cEcavp/NYUVeVxXQW45p/l1vFfo4xmrxBy+TX09kKdUMk9dsnV4x/zxHsvOJ8vnURXCLhhWXy
C+pAagA3AC+cs4qWMdkpyWBTU0Eioz3wSrrvYT/Be/HDKci2kLmTP7LkglBM8v4U42F+Yx/9unBf
+hHeKaLrtVrzYZRnyky0QKK9mN5XS9I3ezIlyXPF6Loh1ZUD2dsRwIjm8oJx1NkvCSzMn1Tfg35q
NkCyQpJsiAJ4544jDitI7fZpjuYPCiiPpxG6bDeENF58DGNw79QpKfIjCp3CM6USN65GyYDf9zTP
b5kvXQkd31mjFGAK8XKZzuk8Q6hJpdMDDEvl12wb2YfYQsArbFd48T+7ba0zPa6flGF/Gdq14KIW
mv18ffRLqfmlTeEdAKaGxzts0ddP6QrK4Y7HBSwmVGGX+DDDFSI9lBFkcU9xF9cfl2phQQ8sfB6v
aG/cQnRR4P9CGt/ttDAGXqA3FckuO+iFX+VX7cukj+KxG5ezBaaNIJEg6h0DkyndNUIG9QchOuFV
72HLvlRqSauzateh3ZsNKn/3SEZHeyNir/0K7zwgJiJNgfvy00Uz8t4mFyvNCvKm99ACUTe+/5Uw
8Wv2uItzrdywfqIXMBcsreh9Qvv++Pruujb65Zf9JyHVIAPQfqirM8dbCO5tdSX/ossYZv+MT+AF
OUTAyDCa2T1R3h2oddXDRioRkpFicO9Wn+ctJm1Wuydbw+W4hbp+q4ogrCsG96JaAcIzOZaPT8JI
u6vyKh2OWUfDREUwvhfXyq2An0ZVfCYGHDs9ZPprVNy04Lr2Xb3ohRNx3GDPV2dJuX206djGO3hL
sb+Dto1fti9ntE2FWetvlQHfo+LNdA9tqhvv0StR9UfVvuyQRZcROxO9Jg+Gl/q9oSpWjxtf3HZ6
/RcULx9AfvHeVOgiIUEtIYlYjM3BXPTGDmojUh80gVkcZTr/R9Vx+7Cy3mTvipnk8Y2E+8rH8Wv7
wEzWS4VmMfZt3+xSA1HsaZTyxi/7Vbx74Wz1a/tumEg09ut6XgEXsSD81JCGx+UxPViUQOq9a1v2
QCK4JAM+2I6fVeSaexqlkr+RYkzeZktBHnkFiPFhlHX/UUB9kO1LriC7D+F+mz80m+V3ZusGcqh4
1x+btkVLekkg3rYHspq9j+C/9O/rH+raYnkniGqTNO76fDvTKcue6JLbvyL8uxuFvstJ/dJaeUeI
A78iXtMZG7mGov5BXL46ycBBYW7I3q2c9N9rvE5ufJprv8U7UzhnUHGphvJMxnX8B7yGqNtNY1jz
AjJI3pHi4A0btXW6nMt+hDuWnRnPwQruoo9hn8I7VMquj6La9PW3i4TWWubV92ZU2dfXB78SkH5r
QUB/Tkxz5p6M7bZ/CYgM0R2vxqy+Jzwep3+mZG3eoTfjij0IwxHZRTk8dG78sitJlt964ITEKU6Y
6ptsNrm+WzOdw9ErRsSzETovR11RCGwnAlJtu97NLKjlAWEpL4GgesSvBqT6G80rizLU5O56Gdag
xOjs98vdDMBa4S6vzqBwXYpcFx8XexNpeOWY9vsSYhtG0Q5D9BVwN9TIwd/KoXkoIzHt83g1t15F
V2LGb1GkBOKxmyvLTwTuFk/K8vlNnAbxq7BCXvivTdmOijTJmUdQkEFFvoKvlLglaX1t6l64y9jE
eR13yRl+dKPc0ZLrjzIqedhp4jcpSAmBYBPr8UmpnH9RU5MU+yEi+BavR+S16XvhruEPCTFlWX9G
ejUf9MV8LmF5UAe6YH6bgsVVVkAnm56tVeNOgwD80PQ6qE2B0f3Uv+2pHPSIuRfd+OAopHPjLFSl
1O9ToGkD+woYtX3rCh3f1fVM3wxkjsLW3W9UVDLLuyxZo6/azMvf1VpV/8tv8giuRK3fp5Aucq2p
xvQsIpop8EIu720wGLvHKMn4t6Cd47crSqHimULf6LNEGfEIdV7xlKDgcwwb3Qta6dJlBpYGq580
7E2blPJD3M9V4Op7QZui4SfaUotvtqPTh42Z9bEo0v+FTd27oaFEHWtCC/ckBcBqBEWChuvl79cH
vxzrL+QyfnNBaRINcKzNziQSxVMxOOcOc71ubr+aDu4JTbsFKVhBVPByif/n2bi2A+jeS4xMAM2A
5zVW+6ozt/L/K+eO32igZoENTW3Fty13+rQa1r5P42o5vL5K10b3r1yAVU226OgrI4R9EMkwPudG
BWarvsMDSBBFhufD9FTOCfhXpWI/8oIHCrD6nGzTDFsF0n7zzcwze0sG0zzXzS023ZWTwedgK8dm
gVdO97gCPyzvZTPiAWBE2WR3KEri/Ri2/l70zkUcu62O2Rngmg2d+6xqGtTLojrw2vqDkD2OrIXr
7fjEZMPuLFSB2S7OL4LAYT/Ai2GV1ZWeigEHhL2Ursg65eLQRNu/rw9/7TN4ty5rS/iNioSeq8rV
H9gwTAfJ4uROyETeeGC/HAKwk/49emNRjQmfmuab1PH2v26Ghc+RKxjZ7l//CdfG9y5fSTjeoFWK
0smlF75usNNMhGLvXx/95QXKfJcHAte9OoO94jfSbuQYw0XwoyhUA1VcFOGSoI+c+SxthwIeuuF5
9BV43Ls0zaYnwCDDLJ8zn6RtrWtUIXr3lEb4sHKcTsMmdVBWmBWXj/KfozltGrtWfKFn1IbNA7wz
2/s2arYQBDHUXr3ola2eIwUltG9kisQbiFS+B6b4Vq/r2pelv09dVkovCufm2Y6QnVkHPR3QV62O
zVI1N0ovv1KQPy/JzHdvEGgPsUoX2TtupX6QDLZF6BC1Lf+4ms2Q7JhuQ+IOOFrXfQXN4mo3tbVp
31gtJvbYlL2I8h04/GJ9n7lV9PuLCnNg3HihP3IpVF+UyQ/y/zi7kia5UW77ixQhIUBoq5yqyi6X
p06ne0O4PWhACM0S+vXvZH9v0UW5nBHsHF6QFOJeLtwzwM74jhUFbzLwLVs/01PmMr3hiJ73ZqjJ
l2lVy4Uuw2AzQFf1rdLpFSMQ5rK9J7HIwqS48CwNw5oBJt+H2TBJ/g8fJ7wNadLy6iGBj3KxK+EF
smVjsRr8c+EfLESiPzbJvPz8c5r4fTXEXpDDBa5b0BQI/tIt+mYHNKKr8XRFt1xoMcb3Ba2XYv/n
n/r3zvKbTeVSxacKOMsNPvePnTB0OKBuHyKgAIrpqV1qfeymJj9EfWS+W1Jyu0PLIzXzjsCx/ElB
w+WfqZ9Qiyux4pzKIEbVp7hJI0eP36gsqf0xpX287ZmVw2M96VvKgK+Em8tBl6ntDNSYoi+gI9XV
XvYC1p8jzO12qeTEh6YJ+WYnHUEKVsPFTIq3ook4HK+oVEec9UV0+PPav/ZHOAlpCDWeNWwafenq
cCv3YL4DtkBpTPKjbWuopP/5Z1450lxeOhVxXeiqDs7weR9W9NxgYlB1rQz9svYLW4q8LYuloeoS
RtCoSWiQf+464me5y1xiOuVhjwcZIT4L3JQfiZzC9ilNSl77fWSXnF5PsNwhLFEXOdHhmJa9Ocqc
xn5p8QXtPADXyZpeXcwCHkW2tlswZkmX3tJS+/0bMHOJ56SEoCiandGXMqJ4XQLHB87ZQi6g15um
g0MDJQr4lR4yVH5f22WjCwLPPklj80CjJX5rwL361M/6u9dWddnoZJYtH0qB6q5OihG+SyEOEKAq
/fKqy0fPK5YCXLHKv0KoAJRvCE/CBWghi3fZoV4pfSz4EN34rVeizqWnG1mXsogH8wA3IfN3SKl4
zEdlOs+N5dQb1Wbh+2vW6gLpkA3GrUUhMtDUYDnn9yWcm4LoArSOorK+lGtTHgdb2Ie68FOlTZnL
Ubch1OUp7eqLXOV0aEr4FU5b5IUMh3C9c0dYVKKE7trqAnRlsKumOdhtyy0lzVfOZhfsB+aYGPNk
ri600SV7y+CjNmWihs31boC6nn0UJPIzM2cu8E8B2lpHIzcPZInR26F6+ck6PytQ5uL+CkvaoeRp
dSFh2Ny3iOuv+Qx7Ya/948L+gspGikaBuiRxKXdLXeRH6Gv6OUgzF/VHyJasxbzVF1GBCpt1jJp2
38IY+aPf7J2TGdV0CXdmWV0gMSbeyC4O72lU3Via1+p415MD7gHw5oJH9NsQtPXqXgUteVy2ZuNv
7LxNP6RGtQsAWE6rXV435t6IeJjubLra9AAZx1HtIuAc4itLl/9kzU3BI4a7ym9KQe7EvJ5jOeXB
qC5dOlyBaHHQfxBFUuv9Fgvhdwt7AdRLZ1gFkw3yYUMw7mRDhrs48mPNwVXCCX2F4iNa20G/WwDD
3IdxwGCPiR6117ZwkXrrGEQU5uL6AmzeeIeDSrzL16D3S7ku970Jtm0J5lVfLFvz49gnwcGEC/HC
4TKX/Q6iflXLhupLaaNTEw7YW6tSN24Rrxx2LthuXHSTto3RlyDu5JTBXQ3e9SDq+rUVmIu3E2GU
m7rW+tLXczdnaohtuyuvid3vwzrxPhALR+wUi0OD5S+Bu82+In7UYuxJ56gOLUgEKe3jbxyaVrug
kuUdTGGp565xgrZLKgJvairP0LQq7EHpbSvvWKnn3KshwlwwnQ3YBAehfHqHC6iFv88WfYvYpv7y
WnkXTGc4q3SeB/qywZg3Wyos/cQiL0WZlL1A0UmAp5NeYu4TmNFaAznfCD9eHkZ3nuP1BgJaz6vm
greB6AzJBLODtsmtRPlKae+C52idBmMd5OodXde231N4s72Z1Ji2P1HM19MHmMYBQUlhrXDLfOOV
/O9y4JOyCoumEBqnXqF/xknc7jrdz1BOrYcb2f9fiaPfnDEuqE6KFty0pAu/AZobm/2YdNv2UG6j
JO+MyTf9oGYmHhszIcHGVZq+bbaSdJllBFdXygOxnVR99WBdYcawb9aEPwU9MBXnq/0Oecfh8bN8
N9i07V3CSX0XtmNa7UqU3yqDda94rOMZ4obYdWWk97qHOm/WErGAbArR5bD+CtoA7ZuMclyZRyhJ
0LBTWYqCctnHLObDQ9/lSXVMx2Kczkk65fptGQM9m41LxItjUuN422s0y8QdlBxjvbeF4t9EPefq
MCaL/bq0Yv3UD3aoDnUim7+WamhsRsa5rX41QLwx5IhWQO/nWDRj8XVbCf+7InFMT/BdUfWuTqEz
e48qIJjWHTyzWbuL4FkFfjiRTdrBDR18KBueYLje4mlEr7beRyRR6Zt17sbeHDq4bO+DdV7iB7h1
hebzptf60Ofb/LGfU1J1WQ6qPLRRvCL8BbInGZMtncv0rRqgIxzm+lhziC/5De48O1IEM65XeXsm
VztsOY0T3TU1h9Dvn8d/JQhdZE+nSILPN4SP8OlYdqoZzYeczWJ5r/VS0oOYupkfqm31a04yF8xj
dVvzsZ/aMy16WLAs/TzukwaMa7/TwgXtAN8WiUDG4i2cvZKPS8NtnSWhnP2KDBe10zcjw5ufMud2
6dI7NeMBH4alP/78LX5bZMBX2Um3MFcd25lBX0ePG3+YQq6fKlImPjsJo1/ve//pPdhqpqsOIbBj
Ye0FJGAf39cUZBu/uV9T7n9GT7ZKdbUV0bEp2zpDk++zielXv7Gv6/WfsfMSFsULFOqOtsrrDxwo
nY8B97OEx7o4pRFtxjxsr35Ypg3VDoivfL9dpTr85u7URoZNaxRIUKGHQKQ7Imd7WLkfiAlzd2uj
6GpPaCro6xTA6SwtaFO9sp56n6Gbe3BGBcMA4TR7tddZbD4e6jJJvFYmcRudqhRFUBZwk6Lhpg6h
3bYM/Ck/5W+08Z/vGQ192KmqbXsyFWC8yuCrJrGn3E3itjnh2gpYwgLRN74ha9IWuL0UhGifLQNb
yOdT73rGgG+FHGbXt9MH+L3waAf2ENpZfuM7ocpVMkD4EZtGdiPbD3Mw3EclShW/0Z1gheQoAbsQ
sx+WsfhgsEEfVLj4qe3Bdej52qhRMRMqcK2xy+edDDazT3Oc/35zd4JV8caW6wCdIaDnzQk+yfyp
L1YvT/cE1h3P5261Wlc6g4WuO9h85jyqD/AgIUe/uTvBOq1yJJJDtqAETeQg+pB/KYpyvdU+vH6+
F2VtAvHy55Nvr44peE2LjvXC0iNACiyb5eZnrgF13uej657Lro8gi5AL8tmOTO/bzZN5DWnc54Nb
2OutVXtdmairdsZCu7wdvIy5sS5OsOartUwXEI8CdzzfYUX63Zze0hV+bdGdSM3nnsEbDDMfQAJS
Syp1lsy4/vplYLf9p6lNghFaOkcYZKeZqur82EPjz29DulrUoS2S0FaQ6bjKKNIkN/eB9vQ0gR7N
82+qxnhUVlftSaUxnqdtqM3yozXNFvzwCie350cXots+QYaXoFLDvwP+YG2Y3Kq6X/uwTrCSEHTq
qBdAr3Tm+8IgkxTzYDh4Td1t+IVrH216G6EZr+JlVxb6K+CdtzgZr8zc7feVowLbqoX4LrRxL3oK
yXHFfXbvN3MnUpexh09Nu8CuY4VUD92WHVzpPesNt6+3NDC9KBnSL7hjZCdaEe5wpvo8nCaJ29fj
uYXYd4DSHeTg6DQQcK4SHn/zW5brt/hP/WvaaLUxadoTAZv1KO2qHgI8pPpcaTB190hNNXD2kyLH
sF1pNg2wZ2yCzk9LP3F1pmU31wF6DPJXyZZ34TAGWRHMXlg2TN05UZduGBkdRvlrAHyDEFgvjBMO
Jr9Vd2JUcRMLUhXI7DHLd5MBCbZfCy96JAoJ5zzlQpR5BFGaIxTTSpgnVmM298sHr6m/aOHhHZPK
AFPHc9L7qQYxuEpBEfYb3AlScO+KTZO1hdMp7gKlZc2p77xHd85T2cu8JpDTOClNoWsxhGwL90nf
xT7Edqy7c6RSYKB4BPL0L43Hskz1CFQoyPgJ6iRu205vDMbEcw8Bpgmqg+U0bbt19dOOQvp4ngYg
kbZybEpzgjTdgI7s8oG0s/Xb7W7LTumqgRVbGh7hWz7uug5XVGAq/vLbMm6c1gPJ+yoxpy6Z78rB
8EO8+rGk8UWdONUJa+Ke9uYUAmH6NRQjG780JWPtR6/Jux23sqRpD81EqA6u7VvY7/3c5ps+Xq+c
pm6/jdZ9XBAW/P8nNYtAhVfUefC339SdUDVLblC2j+kvo6omk4EYdykpfvgN7kQqh48ynQXqOwW7
p7dmIeK+mlLPwZ0whcuI6ZsWe31J4Df0rzJEHXbcLz+63TYKIXsKAbz2pOdB7KRcJ5FVdSO9Gp0o
BpxI5RCma/Pieo+MMb5dISEOJGrrF6ov2m0ojmJbR+JXV3YyA424Os2BbzgxJ1YVenmQBdDtCU5Y
yxGdAnqIK+PVzMPKOMG6FIBcrkuFDT+ymT9OsGTaPm25hvKX16502215rlGrA9R+ypWt36sIz2Iq
6blfQLntto5t5n9Ccvk8Nw9DDdR5ZX2zgdtuy+MU2sN4R8LSA/68JEnxkAg/Ke7E7bZ1yO1KFTnS
2JUILiPojyWN37N+kridNVxhAHmYJKYOoe9Fgi8YdIGfPUTyoqXGFhNvAuWMGqE8GKb1Z7OR0gce
iZk7sSonPWk29M1JQbQ6u+Z31AOer5CuToXMRU3DEMG0VEz/nNXafQpIc0tD55XT44VKxbiaNJnH
5rTojhX7wdg0PlZ03PyUNhNXXjqc+/+vI/MIPHg9p81da0LhVxW4OhWCqmaNOxMeBdAaO6PttyaP
fnmlAVemYtg2xBFPURTI0T6EYgmPG/igZ7/RnXOVw8dvM+DtnYYieTuZgJ1qUpg7v8Gdc1XCfXdt
IVp/LNf5E79qp8boWvulR1d+Au8xjSrM0pymzuRPeZCv/0RxKjzvTPF1p/73piqLWUAKLYTFN9LM
d17Ga3Tpi85L4wtXVSdYhe3zoYXg3qlDTzzLKSAsBZ7gPBeHPJ899EeBRktQpspi+dRdvTmaZfIB
mWDmzrHKg4ktK7D8pxzvj5lMun/a3Hc7OocqTWehti0Jj8bAa7bbKC2ztTL8m9eGdFvEZb9BBaXD
sWRW2H7ogtW7QkJG2W905+mXx+MG3wM8t6uyUnsOn4I3Be9Cv+ue2w7uZDymyFjQZeTmLAkuepXB
M6ff1J1IJUUHt7pSNyfTrfkPvsCLdGQ3Vbheye4vJBzmpowI/E9O1JgTtJ9+jFXhRTbCo4wTp7yH
lNsmquYEMUGb2cZOP+JxKD77rYsTpbhrFHFDMGsydd1RLuv8Hi6Znu8Prri0iVIjyQypzUmbr7DZ
67IehGG/mTtRqnMYcy2A4p0mXq3fqlihVWB647kZ3TgFTmtMKdUnzaZhuSe859ObvvFUsE9c1YZw
Nus4w6f8F4/a1WQSkrNDNq++9amr20BZhCpshTnMVMp6R64vPwlATnuvtXd1G6wdipRpvPzkE0zA
Bjg2ZP3SiIPf6G6sBmRuwiJAmTeW+X1XlbgLt01uPK98rnRDh47SUM1JX2QENiuHRcGRrqs8teAT
V7RB9XVTlnCXPgndt59VEsUP1HIvEg+eUZ2AzadyY0sQ6BN6HfW+ppu+h+FYefJbeudYVRCxT6QK
9WmaG5VNkSmzLS+9HFASV2N6gjrlmkcNurVWrKcJumr3FYomz13jROyApDgk6ronW93sJOke64B5
NiRe6DQs6WCDmKDQCyFiV0IYO0uGWyyOV04PV6fB4uUhhAE9Dm2bw4ERbj/RWPuZcCcuUGlIqn7U
ZEDBkW7DLtzgdrWNEBT22i8uUEknG+mFwPGR0/RRTLU5NlAN3vkN7jws6YiwEYqN2C/k2tfjAOaP
wfCP3+DOsQohqmLbYmwXOZVQjJJDkUW15H7lhgtUwrMjKCF6Icdeg2XVrXOeLWiEeq66E6WQKZ0K
OmLDEAkF4BnrEgnfFryLU5IAmgkQBHGuhiz+qMJ1OqUy9GI4JomLUwK+NFmDGpbKNAjlUwkrEXla
wXn0g1bwF0ilNk4T2C6idtfXZjMddQAxJzn7cd3QC3Jq4FAmAUjrMZpBuaruy7DL79dJ915bnrtg
JW5WQas2Bbgij894tZWHtRtar03JXbDStYulOBtD2DwO3f7f0b1dnLgrxmAomeAGP+Lo4ANy5GCA
FgUFVH7xiVeYhz2/8DUBlfmicbOBNi9h93QmeH83Wi2L1+WGu3AlKJTKpFiqa0M7vOQ9XFbAdvOD
54Gc8Hz28BsNc6jv5Xmm4hEazTBeyppQ1V4JgbtwpaApIFQ66gg+1jn9EtXDtiOBH3EBW945WU2f
2njoIxB4k1T3GatlfQo6M/htSxeuBOz5SPIBC79EVd+dYMvKTtHGylsKpb8/XtGtfb72tGmhAjNv
wXHh9Wc8z7xPOvPea1O6cKUFpP+mj9Axn65CG3TJIWZ+tcX1G92pgwO1ThCsSerTHHb7bq3uVLx5
YSC4K1kwGR1DNgJDw0Ai42a6W7fZ83M6gUqaDSKJAkefDchXyBgOB2hcJX750QUqCQuWQlIDiDdM
V0AOMLRx6mldyF2gEu3mTi2UbTBOR0dYMcgAVqk8+31M57oqZDOG8TJsR732JZQAA/YtgaqG51Zx
QjTkIMksWodHwJefxNUZeCwK4ze4C1IC1wi6XpDwPW4FUVkI6ZMj4IVe5PEESvLPw3NaIfQOIZnt
mCei3QnDYsheem5GV5KAxkhbI0X1Ww7o7umyPtJE+IG3uItSEhH8Yy1Mjf9nnRXmVbNLGuPXMeAu
TEmUpmMxoXifDeAkKxO4vged35WDu+IDUoHmVgg8/ualDYBPWDmcLj0h19yFKU3wqWZdFWLqffoe
YqzDrt70V684ckFKwwjuwmhKAvfeze4V4/ldEXve87iLUrKxlSyvk/hIZ7ihSdz4MmYTv8zoCg3k
HCx9qkrUXyPeldU0dXcV9Hm9ru7cRSkpcP/6cEOLZik3tetEI3btqDu/ubswJWJ1w9dJwjRWsI/y
qmiXFh3be31TV1pAwKMW6Qu360FVbVbKjuwi5fmA+sJTiLdqajcO9CPvhNgPPQ6NFvLHfsnRBSnp
uFqrogQY51//vLIe/5GB8XMgf2EopGIa1jXQ1sd8i7pPZVLnT3wu/K6RL8x8QuB6alZeTSjRsx2h
n16NYwZl+M6vonZxSqDnQMwBx+jRBKB02PEq8arb6ZPfpnEOVBsKsXDZY9MA3dqJkt+jVlo8g8k5
TyUzkGDpkQeU1Nv73sCcKWbKrxnBXZjSUPaCVSOAuVRBTzqM63s5CuoXTC5OCUX0QAxc2o6douqh
g4hMlyEXd54lmKsMAGfwSrFtg8wzBd/4m+7VR52std81z1UG6CheNIeSkv+FUze3+QG3j1uEl+vL
0UtmxAsfnqEdQUoJcTBBZLiKdmjvwWMmhFPdulsXXXhJpQC36JTAYsktAyISp+sAQpNdUAz7Z0sX
sTRBNK/rIboKIlkl74xtluM2+XVVuAtYovFKC/QO4iOxMKbVYg3/mteu9rsvuYAlwrd+CDiQ+ra9
puI8/GVJHPplYhevtOWKpwMon8e00v/k0FTP8tQP7c5dqBJnCeeqp/FRTBBM2MKnNEj81sTFKdGq
IE1wPZ5IHw/vBmOKL2xRpd+57eKUOi26YktjWBmuc/2+bCETkKWi1l5P+txFKpVbGxYtLqlHEsKp
fsI9Posn6ndJdYFKquHoBME1+kgneOUZEm7Ztvnerl2kkmjippkGTo+qLYJvg7l6DiU58RLXBro4
fn6tQZMJegApJk8mUR1kjY5BvM6x39HqgpU2FVrK4LVwTKLtSdrFZguLb9xUX0mSLlQJRMPNxPr6
BtlSePWouBmqhwHknfKQqK2fvcBc3AUsLWwkm5w2eiS0/KE72OPNE/Ub+wVcKewjlhcgp0zA0GS6
j/+ONy+9fSC7nfuqgVGdWXqCF+whh4+CXNuvo543P54Ed/10CNRYNGTfUXkkywfeQI69KFuvpjZ3
/XIoLu2bgJLkcdIj2+UwVwPFo5Y3jeKu59tvjlcXsVT2nUpbWcBxmLcPIJf+DNj8waPag7yJE07a
DsG6FCn0iEYIv0QQqz+ZQHu9n2J08jxYy2BmqKu35kyb68tPiHs3tHFuKzf8dmEwvlOrylozYFuo
OuO57T1HR/UY5H40DAzu1KpWBAUKvqH+CkCt3aVNk/Y7VQbWU03XDSZq2zRvw8qcu5n9DHGw2l0x
EqN9nvRS9iKe2JA0lnfqPBEdHJMCheXa+hmQY/Tk+ZcNt4Slw6TrM4eWS2arQP4DdeL8L69d6QZU
WIcxn/hi/rdvDJ7g1K4iW73dKGl+m4ox++v//wejx2digzHd9AUyHzN9w+gSfarqeUk/cht36Y1f
eWV3ukhAMuL+KqO4OlMB/AlRHUHNDYc5vzVyIresxqis4iZ9uxDQA8qqlAcmBy8UI1bIiVxaC9LR
NcQKJXY6NmBovZ8Nejdec3dxXTyCcZolvTrDLaARmS6qLdmzcoD/rt8PXD/Jfz4w6foNmKtSnUkv
9acpHmKyjxWzXhz8lLm+PHKmcd3StDnzMazv+ZKOu3wubzmkvbJxXHgXbYsiGsMCn3aAiHnYLMFX
+Ll61TiYu5M00V8NcHIj5dNUd00Gyy/Z7WrNh7s/r/0rwUWcvGlMGbJZ9tVZ0BSPw8uiKNvRSjT/
JNPY3fiRV5bIxXklNRnMFkT6Etvuewd9yHvg18nhz3/Ba4M7pQiKShvYojPnocnpEZDD8shF4fME
kjIX4yVooBYW6ubcLUJ/gjr08Pc8ix9+M+fP9z2duYUhUt5cRHE1toH5wId5UbeeQv9FFL0oRDB3
J2+KqYXqalTTR7109ns5VsnTlCc8/ytOCDSS8nyp1XhQTQf5hVjkxXbgbOmXr7qLSbTsljb16hFg
JtdP958Ap+kiaA6E3yWtZ3mAtmT0EAgZ+p2dLhiMD0OP0rOijzQBqlV0W/ujh5THjeR0PSN/t4pO
bpXcpLZPw+Jchj0cCqciXhqYpZgWd4LpqgJHSnPc5sWzxnuBD9PpWMZspmeD+is+5EuOsDSi941F
J+BtzgsixsRcTFlGuyWPl6dNlqFfpLsQMWDCArkBHX0eFOw0hjpdPlfeydDFiMGtDWLjJi7OUHf7
GfLe/B2Z+paA/St5xMWIWUAsg2bh8WOehKbO6LxZlTV1890r2F2Q2HBt5pt1NpcKvO85G+H2oHcM
4M693/hutKNisXBOTd/yCbe9fwGXY1l2N14hXjkmXDufpVqVbExUnodoKccD79fwiUOkqP9nm2wc
+NxYYW3kVEkkb5geOI/OvFRwE7s63M3dKnx0AzC6E8mUqrEfWU7PWozVXbnUMrvSEG7kide2j3NQ
W+iJ6SQNkeO2go3ZmEKdeIql/On3eZ2w5Z2Ey1Qom0unklIcF4DefsmuEepGEk1/m+aoCxkbAjJN
CAF2hpyo2tloik42TCjioBggV08Bh4UnKxjXT10ekfdxHVDtlTOoCyZTSSLNiOPrXLJi2Hd1G50q
oBK94oK6YDKSdhprZ81Z93lb7PIt2cZdtPkpmqXUxZPlaPx2spqLB9HnIoFaTwOZfKVlc+Pm8PvI
oy6iLJ8sXFj1YM5QBwe4HN6iaGIArY0g52vBb/zK73cvhHWfn9C5RuIrpjQ6kwls+mui3afspgve
789Q6qLKumjuGqhoxmeaG0P3Yizk3dRJPu2IWsbrEzXU1HabHNfxxp66llAvT23qQs1s1KGdQSZ2
nlaoUNqlha/cmhQfw21rB7z9QpDzRty/9rc5cZ/DZ4X2lLEzXB2a5mBgyjKfhkqlDwHgFlBsmJr2
3QaHXs/97CQCAgtj+OVV7VmjVbkzHEd3W6/Wb3QXhoa+kNUGLjJnbWGEOJCA/VyvbHCfJAYp0Oe7
zMQpJAn6ur2AeWQfElSD7xelvvoNfv1A/ykyRR30jNQCn1xTmEjIEcZ8WTV5gUVS6upmLVUCQfia
RGcE5Lgrh80eKk+aOUZ3Tm9Iq21Fy1IDC/Srf7uU1T5g4S+/lXGC26g1RUdoiM4DmVAfNIv+VLAu
8FLMwdydU1tPA0RJRtNeBii5wVQ55z/jtbyFlX4l/7l4tIEFsjdW8bMNBvU3n3N+0kFd6WxtKs/s
52pnlSmdrC3W5lKza/YGWLI7rQPobDcO1+tC/yYbuY45sq+jPOin8Ny1UObJF1TFo7TCq2qiLjKt
K2OQxEE5PxOo79d7Agkz/RBUeDe4Mf1XPoELTlsSM4RlaptLDlZJ/S6BjWmTGVgTdPvATMPsdwa5
MLVyW23bpTU/g4rEM5mDpbw2xM8cm7o4NQBqTT+IvIQhJdS08FpGj0XlaY5NXZwa1NzElIM3j1vV
Qt4FLF7/HhJPl1HqAtV4A6fkWsftBQ0pi6qySz8Fo6dEMHWBahtdp5hb3EyiFLB4XdjgkeTCqyGd
Uheqtsy9npaiLR/CRsY7oaBLNwvm08vB4M7hC5+2rTSlwLI31+bojI8aEE/rCupC1ejQBABHCIOr
f93kmR3Myncwjvezd6UuWG2YNVQiWM/OeEIPj6rHe1sSefG3U+pi1WxCkrqnoj6XgNw/TV1SvK/g
OH+j6nklo7lgNU1i8JN50P7Pan4q6XSIW6+WN6buvIvxLYG0fFc0Fx4EdMtinadBJlNxo1D4V7r7
N+n4BVptxiUwEVqdDQUfoctY0QscKFNbmTthJNoXkshoH+qKwVI2HwcCZmQIz7ywjqunpWa83SD0
Fakdmekw5FnZRiV9p9fJ9l82XbYBGAiC51A/B4Otjk39V4CrJ7J/H6BhysbuYFhbvx2KKm/eslav
9Hx9Wj91IACg7SATPt9I3a99J+foRz8PXkJB21yINqn6GqtkEsctwZ3i5FVbuBpf+ZZLrWskD1Al
q+gQDdR+lXG6eqYPFz4Hr3hhw7xoL2W6TodASnYINz8zCura63Q1W6NVE4MHWGKjbAVSNFs5jby0
J7GRnVqdbaxv8CTWXHrK23fLmFS/uj6tjl5L7wLoSMNGy+JJn7tUmbupvqqvKwge+I3u1Oo4BgRK
0qK7lAstPppt6j6lK//sN7hTq4NkoNJ8HVoY4qpkP3A0xprJT080pS58DuiBKUiY0eepa0B4qQk8
2K7cQC9NKIzvFOugGU0GbmnmAsh1vOfXAxNmFrfgrq9UWy5uTrUbapVVwMNkaBa2g398mX/c0JwP
My3myK9nSF0AnQxCRRsxkfO0zOW+BKX67dzdZK2+9ke4b22MqFqZqTmH0HX8ukhZfsrNtBBc+mKt
bzxKvpLcXCCdgoVcXsMH5JKoeTsV1Tyc6kh9/PMWjV55QnCRdGTtO7jSx7jwRXX3YGMxTB/zXI7F
sdvS9iuVtioP86bH+8FO248QGo1vG91s7zmwpweV1rjhduG4Z7rJn8Yk1o9bWaQ3Yv+V9XWheLQu
B9bJOjxPiVrfCD1tdSai0o7HVs6junHK/9sq+s1J6cLywmpldRGFaIr3nL3JbYMzz5QjPVihw/Wo
N7u2uyWI2PRYXpW/ejMOCfimU3hYSWi/1ioGREKn4OZnqw2nH6sxQtyY3Wtr4CQRiCdCYxZC2ciu
Uj4lgNz0WaxWTXdgSk830uC/ufp3S+AUIxNQiE3TLuFbrcj4FGq71E+dYHzdqU2pIy07+4mFc51k
qoPEbWrNlO4HOgZvVqYTAJe4EvTX0NUlm04VLiHkAu8m0jyWAZS9vy0NYE5xZqOiWaHPliYC/bd6
FCe22PSTQtsxQYvp+mZJwjRaDhbH1fcwhArYL9WJPIIVccHKrDMT2XENHPsdFEPj77mKI9jRidn2
2ZC0OjnwqriaUXWrUcc1DeyvNAzGL0rM8Vs7QBP8LT7xsrTIN2sodl1o2N7ksvoueN3GIqNBausd
vOoH+13HLGo+hcqW5hP0jocta4uGBAcS5PpdPMF1QQPeo48L3DXTR1hw92aXmHD+UNNSAlmU5JbA
triQXmjslLoqSyzWdtMxihBj4cOUFa0aKSwI2Y8/p4JXNpoLrxjqStVDg4xsTDAPP+UAVbePQ4he
7T5q5+bg9yvOXUY2bQWmeE7OHdAWco/X9+VbuGhGsi3xA91jpZyKpOQinse1aS/VJha6r8qytJ+S
toVD2Z//ildysgtXRSbqKdxb28cuXshhaKP8HIU6v4G0vRYfvwvG66/+542vVENl67GLzoAcxScR
1Ok7kszJ9wJ09694wq6TAzpqNN33ImLrxe9Pip//6JJYNRuQ896KpCzuJui1vqtxmb2RxV5bMPJ8
dMD88YofVN3FQPH4qSji+AdMKNWNIzJ9ZcGcTZXLAfQZyQgWLOkvMELN5R186WubdU2bhDu7jPl9
Q8ryIOcYIr3VBI0oz7/M2WtbsMD3qsmTMx42g2PXmulTXtXLjRPwlXVzAXm5aQWcmXj7WLKtfAvv
J50N2rNLTl08XpjCSI5qy89TSnE15OH/kfZlzXaqWtu/yCpUQL11Nqtf6VdmcmOlVbBBRUT89e8z
z/kudsjOSRXfRapSlQqLhTAYjPE0uX6BHrv6S8nuTxHFu7pYA+SyIniWVVu/jLcssvF+76yA0CWl
STr9JaT8aY28u4swUrc2TccnCuzlbc5yQQ6RAo7oGHQyfGRePHTaqszgBq44LqikjX6ouGXvw0a/
/lb/OOwmRxMt3rL4xWX7VyXTEVKU2/Y5aHBfI45XLSBnat0BWuRwXZu69FGGFjB8zzAu7ZD1Ixsu
SBpjdNLavZlPjflrP+0P39UXiWunNOUJZIqeHC4IB+p6j/RjcGGiiwX1TcN23i9kgSr4ReUZbv3Z
sIEdLLwqwiKDjyi0aI/SySj+oiZ45Z6mqojgkFkl6duwj+vvHFkkGbciQ+EOhAyOustDxqo67Ir7
DU54VaZdBA6v7bb60Cd19mqsaR5WUPHhhDUhegPt0720BPokPY/iz0sm9iAMBPXhhIKqAeBljT6T
mUZ+ENiY7txMdg0M+j6ekM7zXliKRhYMQ2hR9pzI5JiRPsw0l/pQQrcB7SUttiZ67vzL2nP0azg6
rcf/vXP+EJh9xbjETusKUZXh4lzUvyIKXmXlaHKalZCsbQLzVR9ViCdrbAoEtMsS19PNnFP7VRbj
FlYU/8+D9h9xs1emH2mt9ROvUXcqTU/GqRxmwcL2v48rnHgNYCFYQ0/amOZNIrb+3Wj+9uz+Q2jz
oYIETjPV0mP/FMM0vIpAq4LtaaDxL/WhgkBcaklMop9aCCDcJz1UxkzNTNh1G3up3NUfrlIUYd/l
irwyGmpUa2fll/+9Nf+0Ml4qJ7chbRGXUXXqlgEvsQ5bs+pNEUb/oLGXri1bK+tdjupCIgEgMPhs
91kaubC18YGBKAWp1o5OP5kFZo4aNtqn4iqFGbQ2PjDQtXq3rFmnJ9NG9sbpnj9GLbQwA0YH2en6
Rf5xoAB2A+ACQtvQzoGFxZzpp2K2618y9H/9rBjce10AxAFedQ3CplKgyQJ+/aDXPOSkYmxvQwKI
CesaRul5bgoLN90sLqsV5rthy+JtyHoF0cCKhJ5hz31jTDHcDPDDDUnvMXVvN5pGGjy8QIxT1dx/
6rO+Kpe2Wd8FTd3P/gy0eMxSpelZsPRjPzbfIxlmZQPnwF83S5XCtjRZIOVmCdw5KR1kmcUi6HqF
XbL3cFjiXrR2m+g5XWDclsi0OrRbHNKAx+DecwGSXzHwORvIoB0EzJJ9PgLSFsgY9HO+mo8CikKY
+R7RxyJZ8nIU7EfY5/QOaN/ldl2zmp2ZYxMslWJ+M8xzmKYm9/O9rdmgAMpX0ExlXJSJVRDy7uwS
ku9h0b0zmlSqwx6Z6VkM2bOA7HBZFPp92Lp4J9SSdWnyFOdfWRDKiER5P53+ioz/Q+TyUz3CmjjZ
ow6jg1B9mK7RfFrjj0FT9/O8EeqxRVYguMime6fGZSv5Mv0N0/+HmftoZjpE6DaNE4PUM0T6IIbN
yw613KCZ+yBmgxLunIAofNbV9kETCHMBHBWoh+RjmOcChVW5aXZO7cTK3qx1mS9bEIYZxkTeftEN
HvTwgWHnXoljW+mP2RJIRvYlL1H7n8S6FRRaSzYaz3k31ttThgJ1FLTszAcw94x33biO7DzRwpzg
lpc/F1MYLjJjPkYZKCfaqJ6kZ3jZ6RIYGg6L97+JuLD/GFj+VtfM4Pj966UBsGpPma7quqSaN/ar
ngY+nF2a2vaGJsBKzinN67PNOZMnviIFKS2cBw0+VDONH/BSlOKHggBJ/aGSrWDgiUEm8v3OCrM+
xmmzSghUd3UX76Xr0oxIlPm5SlTZpG7RkEmsuXpIlswWb/LILPETGV0KbhBI9dVz2xYTgBBgSDK+
l0a0cf56g6tie9NNrW4+JiNaP9/6OqvSV7k0bi+rqSNJdWunrBve1qizGHvmAyebLJM9tebO8tGo
o0iEmU8oraFmP3BAIg40j9L9Vc2qqs5Oic1NetsQvY7JkVOH9kVtrg2NcYGw/8OWwz/vHZqkURqX
AKXr5m0693p7AzD51H4hkB4hxyLnyXje232xE8TstPnZkD3a6qPQpmXHpXbNfB42wVxJdpDfjimU
ZNv9pt7z3SYHE2ez3p73KMWLDe3XJI/O5mrAckcr3Y/ZcZ54Vp/yPL4Sjqp64WlZpHNE77sh0XQs
Wba6ht9a2XXys51oau+hfaWrY+JS0t4B7F6t6KMBYyvTcrFt2v6gcib6yfI8Tp9036RQLl9QVENZ
1ul2q3iZNhUXQKDCyOfttNRNf+7WTWUvaECaAd0eeA7LUhRSm1fpEoOxqReoEFXQjkgHetwzgfof
QQfeHPrFcf2ujdKU3m5U7e2zWgdTbYdcNVa4e7ENrBCHBOxkfiq6xuqvcTRmdClzu+EU41v3gziD
n7/McMVGL1LeCA3f4P24uWzLPk9O9lFS5pDvh3kdrn9R3+KYbgk/5HAWVlW5QZD5a6XdILqTbrQ2
JycNmx6k4yAQQwPdsFMh5qG4ATuH20M6ymi6T+Y5qZpSQ4urPdVdv5ODLcZhK81SA19BrwKGH2vZ
WzuXayTo9MJHPJWOEMadxDME8hOGVLtz7KZdNavlcQEmbSutVUn/aqQWIbCVydK/SHw4cxRZUpM7
rMZI23d27TS4HaTZ3BYdcxnpGE7mlMb7iazDvH4k1LH8piiIJPcWF01yuxNRpTVg7m4ZS1upQpbF
DMzXUDbbVFRf4By66Z91PIJTUVFj5xcOLKT5CZTVVJ1NtnB3cIL2zWnNhDXsLNprqThetUEfbqbU
lVknx74kHa3m7yNsJrM7CBhPkH9JYhXFD3jq7sW5qvlEkarHvTqZZpNyLaWjMr1pJ51OBzGNBTLV
XYiE3MDsRo6PJG8QB/Qe5f2d3hTZ78myyO0o02uXRQjDkjsrhi5lJd1czI9DvMov2qZE3U27BpLG
2XR55TiX/Tu6zQy7uVmG5bO12tCTADcjfVXZJLl2NmudYHlMlyYfoMaZyff1wLU4xHNN1mO/bpju
ygxU11q5zfP7Sc46Pq0LTtWpVunavocF5vYCZOdEjle9VtBwMtJO/UM75/X4qho6c1UFGPfpltcK
pE5H0cO7mTkW7QyJ0UiVegXot5s1f1SY+BGJ37CcoejQpEcxMjBjEhh0LZe+2cSRtCTLDlfVyebg
ZlOfeM0yg8gKK164zLKsng7EAhtwrgoLiaUmJQn87FwL0Aidu+R5Aejry7yvbjuQYhnQTJ6H/bsD
t4e9dAImda+7PE1eV/hFm1u6EOjCOrZXN1AXTT7yNVsOEnY1gDyKqXkjWyAfS8EUeVQ6ctFh4THU
Y+OhLnAd9BJbqG+7fC1FAzvTbUB/rISiLfqxSZxttx3SCHOnxMo/pwQ8E1hz7/WNNLv+wq/IaHSs
CT3wZaHb0Ua0RaPCTFB6Jfsav13iimwlpFofeVwX+uukRPcG9LyxAn+R2pOxLsrfgYUt7nNQ4fND
rSdQ7FAGJutUqmJs2mds6O6FVnzVn9EvBkiAp1Xzg8CgZ7qjo3If4c0By6I8N0N/X7sK7nQ7KaB5
KOpuPTKerbpk6GCnN8PSkLe0h/ZvyQfR0IcJ8INjC1Z8XZqqSCyC5C71fFdlsZ0OlR67/QhclpAn
mQEY/FpX7XLXxVE9QzUFOry1qtl7y3Vzw9Hf/KhYzucjb4uoxp0wtFaN5w7okOGdaJLklqEfXz9P
2bAe4RbV7Y+4Q2FxoYd1bbAcIxUnUyhxjq9CdgzVqIMBnOissmneXqk6nUm5Ebk/T4ybUy8BRi9r
RVR8i3Yn2nSukfx1j/fTclyKKErvRdFclaaHCnJJLYOu37RAVqquM/Tek8yurwWFaTsiVIz/MfW9
u9tBHze3XSyy6CVRlcwfdjFE9WsFIy5r7hd4X+flurZ1A735LUOhDA/R+E4raNEjW47TVzieBg+W
gX43S1c/pKDTq0e7qC6poSTmSHEzJ2TObi2wp9l9ymvZfoj0oA+5i5pTESVIYKDx1EKDBSIXPWP6
eUJf6kwSbt/nKheXiiTFa7C5OPoOFJWunCzdawghqbfUKFzsgD3oI8xW2bukn/Hl8rhv+je9jMh7
uswwFMv2FJKbGanHGISfpdmfW6g6v2lxyx1IIpInY6L5jVDt2t4kCEAf6Trk7l0eubY+Wte6d2JP
wZHgCeXqxEEY695UGbbwDaKa/VGhNjGfAXrpDuOaDbSEh4y7o5ssLhUUuGCZhiutftAF3D7PucxQ
poZ9DVZUb9p8sjrH9QVoafMpF7C2K/tk0Dft3OMKq7Uh7nHa2nG93/Cj2KFg1XRqlZg+ingd9Vhy
2+kyycAvulfqepII7JXL3pLu4+Q6flOJDroYEuIzb/rUuKOAHNV3gYLYchapgG5XgvJB6cZ1r0rB
d/XY0zGCF7FAugDzyqrZHiK+tBv+PtplGA5q38gsyzauhnuFOPjWGB0dBB35m1kM43taz4s+iog0
7vNG48keHEmxiSrr1MEiUfvERWbOZNqy/VWBq5I8459qiXpUmqC2Ft3F1EZqOlOpYI9cAgaLlYjN
RrP10M5E2lsFLGt7sitA2J/bBepj9yPSw/zZtsW6glPWdPYJcLAIxBDaR2/zRFjyEzD2ff1STRUD
xGbImfuUSdHn6DsBnXS3ybhq0DaexTIq5BpjFrly09M6vyRgDH6TJh/1G9dpgfAh44weMxcn+hYX
fgQUe7xx9pwlBW1uga6dqMLWn/tYlmZbxPxpFsWU3Glbgz4ZjXoz5Z4OsTyuNkfiuKP/iNqNHIfp
E5FFvZ56kDi2n9PaK3fbFKS3R9aMm72t9ICdVvCktrj/+s48VBCj0QcagxBYQugGGNwDHyDy8s5B
/kM+yxYX1kNOWJL3nxRcNMRc0gqqC6UxWzy+wsbM9nPCBmiwx3yoop/Yav0PRRC43kHLrKrP+7YD
wlUjVqpTbPBhXpJ8GlYYplJ0dfDVjBzU3cYijjx8BdbiTcPhuvHOgr7RPA64CKHFteb19oFDmuF+
R0kmymCEWC3pUu59lZniXONW3Z64iSp5qFrJ2HmxW140JzXN1QzrAjgMnHoUMLr5ocizWr+mFhfd
wzJGS/o44qbIhzLas8y+3vuuX6dzMrXgVAuZrIjq1TQ337B5I36Z0WSUl0VKdh4qvq1fBJ4I+aNL
6pje1RmVya1renlLo256hZmQ5olomPocC7CBpr8RBf9QdPCbPr1tTAxf8fTcp2hKWrx8H5rWBcqM
+k2fZIPzUJ6h7EiGBA+wxLpjvIXZhHC/42OEjK9y+hxey5wgyRxWJGU0rHjnd3z2dqgtifFwTxn5
etXLspkOIl7hXe0V14GCq4REBRyW6NPFzJk5rXERqNntt3vaac4GTVEXzCfzpdJRfVgbHtLDw8S9
SsyUwMsWkQ76atATO1aUve9i5DpBFSq/02MEjnXaLPS8ClxIC14l/x/lrysS6R/NkgrEJGnUjDqM
qB8FiwpkMxDcCZq53+exiZhXoKLpmSKLPuYT3DXWLIgxg+qXV1tHTujQRcIBhR3yU7tDmmzZRaDM
sC//AEARaaXVqH/hAYUqLH8TU/BIw5aF/brm8GVaXS9TeHlF/QjqaNzAZ3kDp/9vbfF/j13MJ9E7
ASToMmJpBOIt6C69PMhAhUvmM+hXxhJbT6BurQVQRK2u1V3VjlXQ2jCfP98TznQcb+yc19UpaQHX
RFEjTBGV+bR5y1MAe5eUw3Eg3fCQSbqbuCFzCFgDRUcvehEIdGd6ofzsYLJcgo9hD3E3/gVK+adP
6vUdgEuChkeOqaskfug3OLUNAAIdQzYk861Y9Njm3YBLFo4D1Zepy7oDi6Mg9BCWxWsN6kgOfEzR
vFPFeunF9YtugSrszCfA92YCe5xD+jcXUXG7tes7Rs3fIL5/WHOf/+4KjUKSmjHz1X1oE7mUA0Q9
wjb6bzYsGkm869F3aHsI69ci7m6jzoapOeOF+2uI0fGYMRkpHKNKvYbFkYDJb2Anifns90pnsa6m
NT1Xuntb44V0QE1OB912/625/+NCaiFDIAVQsOeKrtEP1hbDt2Sou6AWO/PJ77oBwy7ar+tSuAei
elkObH0ddIp86nsSuXx2ZEInqYBo4ESAH+TZ/DVscC/DqFLX1abHRhes6PDGynFt7GEIxYz5jHfd
1+CjSYxepeu7CrJHh2zGuyFo6j7hXVxf86bR6XkC7aEkrB9hEBaYY7Df2O6r3EmN0vB55vYhbpKs
bPruEjZzL8VIuaotUEL0rPtluN/aaUK9XofZU0CN+9czKuaRpWnmiv+EFzcTe4BIbx246F6OIbps
rXa+50il0eSwBtXRecr6wNGvEfMfh9QVY9QgZOXnfoiuva0IrNyevAlbde8eFeAPuxzu6mcHIvcR
TtATWOKB7o/MJ7jTFX2PJIfMMphC4tAqPI5C26YA6Py6Lni/Sjg8yCsMJv6Zd9Wn0HSX+ez2BUpF
E0ola1Oug0xKV8ArxaYsLHb53HbEqTxSesYVYWrJb2Bn0t3NM3sb9EV9cnu9gIkGsge2C9xCy0TD
InDoA22yUTr+ddHlIqMYeqqYezy36wmiFNkpa0gI8jxjPrsd1HZU2sG8bEqGWjgmb35OexvETcXo
/jFNUFWdWYTRFYj1hylKfowRDcx3uXdMewka296xHLedLu7NSqOn2IF8HPZV/XPKq3G3soFafIEy
Q11s3alpZhaWH/lM8tzVaxWhM3UWBH6hERSu4jzwSc18Jjns3hR3G0/PkIz4mdcQ8cxFGNUF39RL
eNkwcrXTJTuD9flKr3EH+iXMDYMW3WeR53iP2iJC9Y0TyKFXpFblasPAcMy3YeH7IvdF1/wstuy9
ABzxsNtxDJy5d0yVZSbPKoPYiP53WVfbcpQ8SJs1Yz6HXPZ52u82xTkCROCtVnwsM9UGSSZhdP+U
ZlNWW1lBg56mH//r6duEJrw+gZygZl8Vpsd1t03LsSIwXknb4Kl7h1SmqLRStHYR2Ifl9Zbu2yP6
dTLsyes7r0C0K3eOGoyONtPHxM3zwxqBsxa2173blDiygcGqMHpu1HKXUo4yvhRFWHbHvHNKpYUb
21ygDGNjKOgLgHAeUKQPMwhjPufbZrzacpCcsSU7iIQNdV6cgBd+H7Q2PtW768TSaIBtrw7Q+Y9M
JPUBdqc0DJ3lO7AspN73gkcYfUcD/d60BX9FuyDpt4z5Bixkg8QKRh+bcpwSdejYGt/safY3t/nr
qfwdncV8TusGPeQWmAXADwFLQquvW1udlImIpv6WbM34IewLeJdrvk4ZuOIca7QkeI0BsVKfkmIJ
S4J974iqhog7hAMxeg7ZoVKQ5AezfZgB3G/eEeCVFoMjPU5WlY+POcRQz1sHalfYynjntlpnvG3y
AaN3Sm8IDVgZKGKF1WZ/844QmVqzCF2z76Q3G9SAcKVAWyFIcDmDX+qv2STAKAICOev8PUbMAeAH
6kBo0QTJm2L0/NfRjYwgDtrm03c99NAdrSp+XF2YXetvvhEoKOVbn8bRt3qHIp7gaKaAXI/GfNBn
9Y0jutlN0UTyui7XpDPnKtPFi5VjYLT32akrNDitA1bu51jz+gi3X4j+ijFwx/ukELVlI7zhE/Et
ntnjuhZzuWzgIIetjHfJtsYW0EnR5KetIYWnCIUATD0GDp54WwY3CIC4s/u6EVefOmDuzitFWAub
undWO0V3yJC09FuDNjqUcU0J678wE17ms0JG4riAUw/72pGiOdh5+AZGgTwGzdwnhagGYKfCJNFX
NyITzvthvS2Gag4c3Tuo9YZ+dN/X5JsR+q7OARBhAHCELbpPCwGWrYMa95h+44t97lmTlrsLLXAk
XlmJ5BRgCqbcN5KO5Mivs+Z7+zdxyevt9i+Xq88LEdMUR0mxpt+aBupbqc75obHN97BPev2h/ygr
DXJzbnWY+r5S9bZNEto897hIRFCb9jdnEcN5lAGNR77lLk7vdgkrwnYfmrB01aeGwNssrSGd0P/M
mwLY6O4/ptBh3c7fjEV6WWy1ozP5xjsbfdX2KnzaqNAr2yeHbGsDTGtTtT+zIXb3Da+qc1QBbxv0
XX12CHcDJH5dzr/WGmr0jiLHbmwYgYP5YHxAM4e6Bqbo6xD17TGH1MgBJiNhbTcfBZKIfc+dGulX
HjmAjSC5fiCzCCst/QYCgcrvZGZV/4ReLkSg2iIGSpKla5CLUcZ8HMgCmW5X7XPxY1DD+6iI+aFr
xLewT+od1bThxdACJ/x17FVaznNlj8sQps+KmXsX6g65mwLK78nXJdnGkwZEHwCp1b0Lm7t3o44g
/eqVJ9u3kbJWlI429cMcD+mnsOG9K3XMbKooifiPa73NNND1BXTchl0dPhgENH3DpLbLN1jRfK63
6FOkAqs/Puc3m9ManIp++TZXi/u0ziCplNHazGEz98Eg0McWc5/Z7dTtM/wBWSn1l6AF95Eg3DSi
Hs24ndZuOAh3pjyI+Z8xHwYSoSTAXLFtp3m5zarHRb6EzdgrKCVdGsd1jnFX3m0Ay7oNjaW0PoaN
7p1NINLBIwJM/cS2c9IYqPgGtvJ8shxpLGQQkmk72aK9ZaQCAEyGRVqfKtfnsVsFJdtpyW6b8YSg
ErYY3mmcnduBi8RiqE4CiXsBKyJwmb360dzkewJ7r+0Ux8ntkjmoVpIhaIP85u/BoWhL4m3eToCM
fwAT94vKY30IWZHfDDwaDR6iI1jpeopf1b2w5SDS72Fje0XeCY1dkfN9OyU7PVbNfL9Gf9NQvO7e
3zPP35w7omjQBR/Mdur30Rw3NeQfLF/SIF7/b74dzQwSQbNgUVoIEkKy4UiHoLTwN6+OogD3TgBQ
fMo215epEmBC7GFuf9lvXh2DMbmGkBY2IVixeboB1R2kDYehvWsyMSACQpMEe3B6v4EQM6RB9y8A
yL+m+VQaIlyGg7MnRy1vFAsixFMfaRStg4NcM26YVPaHlokbUYxBBVHq44zWuVV8RwP25Or3XW3L
fm+DogjQLd5ioFUhMrYi7jVp8cqscK8rQZ5YgySlM+rjjFKTtGSzClcY9tyqnruGBZX5frPYQBOG
LR3D/hiyuzgbymJ4GxREfHzRPPfLPuYYGIQDgad9kDkjluIaWf7xvNRExl22YSlgvmDZcJPmUeBH
9PPV2k3EuAFHZTvjBXJwUxMWrH1QEYoxulDZdWR5dtFnbr+FrbF3BmfLcvCXEZWa7LZgb7Y1JNoV
1M/FHNg0QyShWOUWVZ2iWmw3sF8ICdIY3CttTOs0t3RJ+meTiu9U5fVxY2FvDgzu5WQQwpx2OmXu
UWdX+QIwB991mZt/BKw3Rvf2XkJzDDs6yAHZ/G1Ud8OrjXAd0obD4N72M6zZmji7CqMrCfLIAJz1
vAW1VjG4dw30ijVTVsT9s63WC9RrQTwyc9BzBoN72zAG/anPUuhHtUUSQQFgTD6Fm1n4KgYqAj+2
Wpb5iVJIgQpWsbumm0NumyL1FQxgwLWMSTfop1yJonSIN0eY2H0M2S6pL2BQp0089dDjfHQzYOc5
AtftosMwc5i6n6Utal4FwyGVIJNZYsAUsakIXBfvkJIUuuSTq7AuDEoIVHTboxRZEIoAU/dPqZk3
J/peXf6jFUiz3t2Pq9YhhSqM7p3Sql0z+D1g2aG0nj9VsZIHN1RBmSBG946pcPkYbzWU2MzA1HEy
w9FO8FcJ2zHeMVVyGbYJBP9ns/bzSfXmEicFCfym3jHNwClmIPsOlxgstWeXIesse2njkNcOFsZ7
SSk6R1eXJQ0eV14ceJ4BaIGeYdDC+Kmbqou81RMWxg0AnykGwsWYBPp4pn76VsWVnZc1mp/aVnb1
EcFrhryFq/+mAPmfvuNvz54i9fM3N0+xrXeQFHrSxbTsR5OcoK1Q/DRaTR0Au47f29jsEFNI8ZFO
OhriEQR3vrxArNj+MGqNDn3U7z/jFlTCD6CZA8ha0joiEUAhLJ2327pTrH4FlPu2PZoZLMFylAU/
QzbZJqUyTQE9RVq7jwhy+kWjZypwByzL9MbqnL0ToMfcI4aD2CrwbL0vclD+yiGa4JCyoovXyGUd
L4bHEDCG6lv9BBRgFh1ktZk4SKAXiii/ZnYZHoIAuqv+AnGRVHycIBRQf3VgBW6PldEVDemA4lt4
oY1HcDlvqMVVCGWIUz+Z5HYUQcQ6DO5FNvhSQrQ/KoaLhuQnQKnZmEO0oBvDHCRSP/tVZIDCcxcP
lwjKBmUE1NHXuU/Yu7BT5sW2irQoSko9XEi+XpQED/r1nslpD1x5L7rtcE2Tcwu1w1bCtX1o4aFW
0rQfgrKz1HeUazOXDVFL1CWDpgNEMYzsyi1Z5NewxfG2J8wlJsj0rP1zDiHaUk91UUb2b+Da6/74
lwDhw+st7+oCmv/DhdpOnZOWt/c0E2I7slTYJux28VH2bBpBfk/b4YISKzsm8VrdaJ78DFoe30kO
+jstAecXqhWDMgc3juax4OlwDhvdP7Twvy3mdB4ubdJAHMfu/RMYTkEg/iL1neSmJWFyB2IdavPF
dxJNQ4NHthVBcE8M7yUkTQPdD7Lw9rKKav7ME7Try76dZdCDChCrX+OmLuAqAJ/M5tk23Xs7wBU9
qhP2l6B8neO/bUzvzIIIPuRrJbBndKyf0qiLv+6sVYGf1UtJEmJsXAE4/cxT934yTfIp1Sy/BO0Z
Hw7vhB2GHT71z3bfZgVvCthrxEM7hm14Hw/fZ1WUN8S0lz2t2nuoblR3fCdKlGGz99L7fulhbZwN
sCRi0O+4j3Lctx/62bEwY9jUx8T3ke67OMubZ7ja5Kc+FtUp1Gwq9SHxemCVgoLrdA/FLqheQBz2
yzil7UvY2ngHCtJtFmouWX+RjZbl6hzUCngXpGpXgFnz63mCjkK1QMu8vWjdtMdsVhHgb7Pq/3JN
XUPWv5woHxOfKYo4v+nusqJ+U3/Ye4VCQpmKuTi3Cq6EZxIPUrwNWynvgOm8g6JILrsLJK5Yue6u
eEMdD6rVYqW8KxHoLgCfIZR24VMNZRhox1U3cM7Kw/wmUh8n36ZboZZt6y/dChwG/Brwtesx55+C
FsdHym8jqKE5mneXnoC0Ve5JXZHSrVlQFQ2+ZL/uo4zXBrAG11+AxHgtQeZ+inS+h8VlHysvJuTu
TbR0l3bhb5PY0MuGJkLY+fKh8hDnRM8AjNZLi6T8xySpVSXb+8Bl907viCwKWq6FvGzcmbMaIMJO
NPRUwj6qd3oHoTj8sBrEhjGG/MrENIwdWwidhb2ifbQ8aVXX7jTrEB1yBIbBsbcy78DgCJu+d2Bp
C0klMOYwfMofHdQobscp5+ewwb3zKnY5y2Gu4dkEFje8DnArQoCpCkJQFqkPlt/pgI44nBQua8qW
YxNXmTijogY3raDp+3D5BBfuOCxVeyEb9FasIJO8GdqmImHL4wPmo302LJ4HmPLq6BtMNc1NPU99
UHkXNIdfo0ECAdJBNqS7QBQsPRI4JLISmnfub75xf0jUfMC8jlv42kLW+JIAaAOKW7J0H2EypcJc
6lPqnVrgYQ0UWNU1A4dpbqnVPN5GEkqoYefWx8q7zA5674EVtEndHhWYqaeMDjrw03pprIIm1ZQO
CJfJCuY1JJnWux0/MnBjeodWCslFCguIS4cX9A0+9HFWc+AlSL1DW/OIwtwPT34r2AOP4U1StHPx
EnSkfKC8mveqSNOhu5CieDLcyhs2QbEnbHCvK0rarJcVzAgv8Ar47+DDmAYphGOO3u3a5yZvVwqf
12utgmq4aO+JDHIfwODeYe2ZkQXKmMNlG/IfsNOqbuYujD6Awa81gH90MCGf2rbRYHGSrlf3BGW+
cgOD6W+C0tc5/kt++RtIHose41mPKJkDx05HM0EKNyYvkO2K6WGLWRd4V/k2Cv3IFwETpx53FRDE
ezWydz0EHENwvlgm78jWkUvFgj/PuoB8YG0INAXhtQu1w7Dd6R1axYv/d66gFpgfUsWW/jh3Rmx/
CWh/KOn4uHkWNV0MQanuItbEHsYYZNgDgZjXfMRbi74N+iV8/DxZIoYzFuERWkDg2Mxt/AO2s+xL
2OjeAYa81g4xA9R01LXktRLNXup006/DRvdOsDUpnE8gcov0m8FLa2z5WJ25vT63/vcP+MMX8EH0
qrcc+JL/4+xKtuRGoewX6RxASELbmHJwRnoqO8O54VRWuTSAZgGSvr5vVPeiEg/Zh529IUjEe7zh
vnvhf1DEzE5tVvG9FOC43CNxD9Rji30sfdxZdOE48vSeDJi5B9XdHRt4WLDJvEc3Bcc0+L97tD3k
Qm+arajYcZykDIJd57Evs5D3DKxBElSzAIH8vYCn5XPCaff4++P/11v+xBP9gKWPwXQ4Tat65Dxp
YnBhZ8m7JjVbeU+qrbutomQBJ3Ufr9seleHuBgzm5SczVqCiY00BUC8gdeLOLMQmO8U1aXZFlNR6
D5UMsbcdMvM9yrvdnwOtQaWu6rW0p9SiS4z2uQVGXYC6O98JzP5X39CwgtYjZNVm4r4N6PK83zrw
Ou+hJAbmzDiXiILruKvXy3iFWx8zqOfctzZn0x9xu61oOuVFRqOwl9GXBFNkKAeTDvrRKOGaB9bR
kj/GZaAad+xPArRbJft5npoLlG7tRWwKx792uQ5LPv1RgAqUzlqj1v4IQtb1G0ae2fBgQTa/hGXO
/jRAk/FqRh21OIurPmdhsuqS9WBW+P29/IVb8McB3ASdm3FI/q8mQtIGzJ22idRwGKJ2yP74/a9c
TfQnl9+fC1DgJiIRJcWZbAmItqEze0fbIHLIPPaHAnSRbmPTtM2F1Xw6NQNLP1gJIrSwrXteZ0VB
GchjBIXjuPbfBpERfkMIqYOY7bB7L0UXtm1WG8/NRa1FfhFjl6tdrZfAJrrPEUkiQ+IxL689MqsP
WdziQembyQSmuT5PJDUrTxPDmot1XbInQ9S/b0QXRMiBw/HC/aqXm8mTQl9KAo4lMdn6PdRJA1Nc
fzxA0PRKjF03F9A4ZDsROXEuW0xOBF0cfzpAtjLnhiImn0nZHkoVb7e1AZw/bHUvXpClHKLVJYgX
oDUOICtN7swoAztMPiytqoniCBgQzJbyvLaoAuZJFDQ7lcc+LC1KdLuNnUYXZQM19BihFgj9ZxLm
Ln1YGmR7UDBecCHnInmoRmpBOD8ULEzoLfaBad0EKjTTufwOHNXukxhn92UWXViU7wPTVlVF1OFx
voOAq/6DYywRqvWgeX7jaH6RDP0ATSNR18UzKsiQX9APkGUQ7AiVOvbeQC9zfibRtmFoK+x+epbb
y1VCxsLqSy01GJ5A5Q7+abAn26Cggf2AVZPltE0WnkG1HbieKSEi/TjR2OqgaJP5eDWkEcMI3u3m
gqo+/Sx1DZ1bkBCLwOU9+51kNvZlyfQFhOflfLQLMoAb0BqIoBcXfEWv8+q06QnD5GNxhmoNkO7A
7yRyH2kNvt2QD8x82FpTUDv0Lco867StB66B50t0GZZNg8Lc274WpB963YDLvh33Q2Lsffz2o/jz
oIf5sDU1lr1ZbJacIc9A7yF2P90OKhUfKt2EPevMHzVASRMF3yguzlU0JTiexZ2qXpvPYYfvpesi
sULMQ1Kci1rmezc04ma04AsOW92z3QmkBbNLBtgWguV9nrfsW7NIFZTpMh+9ZnSfbjVGLS8Z/Cg0
+KIcoGryT9DWffDayqKRDqZWl7V1jxsj6TdTT/1T2OKezRKdxSV4x+rLmmX2A6k4RSKEq3QKW94z
2YEiYMjbDa0gVaeP2TyXH2nWBeEimI/FguaJyypoh/0v3jGhbJ1ve72o+A1//G/A92OIz3ww1gDU
RTKbrjzXNQc1bqSqPtsRR/7VegKXfxrb8Z2DJFL2gGGU6pJXSLMhSdOLeQ8t3y37GHaKXjw9xd0y
K/TULsPQjkeBYlyFetMUB9Fu5MwfX5jawhZLi3bgoPX8FX/UApHpza1/hW3fs+yONjLXcSfvGLpf
uwpk49CEWVRQ1Mh8VlTVNhgGy9FtbEoRpYc6p5BSK1q31mF32IduyWotFlEBLnCtoczSbPVOAw3y
EnQ4PmaLDKProfNRX1yT8C8srYr6e7KtUoYZuA/bqkSFyYBWVZd0RmMEimAOtRbwZwURn1wl4F+/
agPpMTEHYbOLBDX1fgZR13fWNvxL2OlcX7v/lNJXbTYAgmt5V+QWKNG+RpKXODeHjLNi896TDG2K
OF54XF0U5KB2a9pDaiopmugtNd/rIfzEgfjIrZG3Lm7XtL7UdaHOjRvp9y6Cjto+biHkdMqlq98S
sfzVT7HXJ7U51dUNtFqQFHdFc1qR5E/7AhwLz1vbgbeOiFGF2bPPn7oqSIOAdru8rE0/P8/5wsed
kCDeC/vm3lOdIvsru1bVFyYMedCItSPolL4Jz7l+2598Ex811kunoV6BTmHSLt0jRmXmp07aINWA
nPmgscmkPUTxtvxOcQlBxAoFBAgxhfkKn0OV2squbJYolg3rBWIqgNcOWSBlF/bumXLaRKCMsVF5
KSp55s3Y3teg9gtLDnzAWKf7eYuyur50DioTbM77+8WGUYVi654hkyIpXJrY8gIuP2geAor2sPG+
fyMQ+NWV8d5f4aaCxmaCj7O9/iMCSP47mduxOgRdeB8wdgXirOs05ncTGLh3BeBchxpA3rCkxmdR
5UVDqmiT5UVnqfuEKHiuj7MG52zY++tjxIp5GrmIUW2lvMwPnYGyIOQY0WkIOhwfImY2NO7wectL
2i/ze10qcXGKJmFoIuZDxBoEJmZZR3suJqX+GsprYt9jBC7s8H2IGG03WsyggbyMuog+FbaDIuQA
cvswh+CDxKCi1si5QCE3UXOf3ywJilyPtgRvUtjH9YFiKUlIXml83HVKMIGSj92wnzcKlp2wr+vZ
7VqsBusj+onAnK32KaRNH/MNwmq/X/4Xj2LiGa5pSghxbqW6SIaMlcVQ89tIWvBdOTpKjhN0u7//
/pd+4SJ81FgDYcWon1E6aMfkKswxdx82169hzjPxImhADMDMPSTVxUrklwODCt9OcLLpwM/gPbkN
JB/TNVnKS9NJ9fVfbD+pRBAfCeTF89ehielyB7hRUl+EdB8xeyWSHXRENQvbvI8aW+zQlZF19QVC
Eu2RQ2XO7aGUgl8J+rQ+agxqVxto+ufyYoaWN6eYTvNwnw79m8iuazD7k4jER44NW2sNoujx4SqP
e5ATYadh5tNtNAV2fJgPHquEKwuIiFaXOVqifVRn9Ytdhv6NRvAvLr8PHdvmCGrWrbte/lHfobiS
PNoYGu1h5+8ZcdHyWQnM2l5Yz6fHrrSp3NFkNW/4iF9tnr2+nRya0QPX2DxAWCUoXOGBdHDJlXuW
i9R6TAimhC/AdN1DOyo6bWOYfgwMyzNbNGe5E7VtAM/uvk0T4uS+xeR30LH7yLGh2ZIuAq/SGYLW
BcQJEatBLHIN+6g+xWrVogVmeDvcD5zqgxCtO82LDaIQhPCmX9VqeCHjfEW1j+VQvEbrNMp2quzW
sBTFh49BEWiBNLREh/laym3GdLrdINQZeDZe0ptJKbIpivVFDPQfumziQFADDPysVzP4T0bNFC3q
tTH60q0Y3OBi6D5a16RhhVAfMWaqbSK2YAIKkHrdyzlLbuZYv0Vr+W+P9Cee0oeMTQkIeZeqHh//
DfPdUHdAj1DRHAVL3BelI/GoqNXfUO7Fdc2h22APUTry6I1u0y98RexZs+xLEOAO0AB2TX7uRinQ
pXwTk/jLv84z5wEsCHEUdeIOIlDgSORtft9BfLQ7CMSmpwLkFMfKwj1tOaQQzIhuws7Wsw5q1DEf
aQZFVAyaDsj8BiOis4vl8tSv2xqWQjHx+to1UcYtNMqbC9g15HtVYujsBlRzQEoHeSufrNVlHSWu
WsRdR8BisEYMPA8qcH6c+UAzuUEINrNanolcawtFl6WEKnuH/lDY7j2LT8H6GLcs0pdFjirdlbkY
/2x7m4swj+LDzLpe9cayAafTFU8YwU5BRBX8ab33mStDjV5ldncVHIIc0GjvwVLahvkrH2MGBQob
o4CZnR2YjN4RoruPdbf+GXbunj2DsqeV5cDNo6nW9ij6er6j+Zvu6hfewgdprWsixDZR89is80sj
RXuTve0trk/ZT1yhD9EiZQ915yTJ7tKyT+/kNmffqrLTf2wd/F9jUdAHXbEKREEyH7FFJOrSPbi4
L2wqebrL5mE6QaueBHE45szHbHFAHMBk1tvHbpL5RzKjY7DLon7tw/yDj9ZCdWhBXD2mZ56Djr4B
W/GOzWUTFg/4cK1uE9W0WTm9IEMA3KCu6HUeVVUmzH59Od9mHNhUuNU+uqb7MOB/+yUNHI5mPlrL
TPEAkfPUPk5U9HtDdV3voFZqL0E25qO1xLQ225YW7tEZ0IZgeJB+TgzGnsJW9yy4iksOLE87PbK2
/rsZ8vZ26wKHSpgP1Vrz1Ejg2Nwjr5J78KkU59KQMIwl85FaBTKDpq0WgvjamoeKkPXowPcVlpL5
SK2mlN2qgKN9xPyBfBryDdVoq1nPboLO3WcQc+k0cGg60LMcxPQi62T56/+RHfwbUP3Eu/lgrRQ6
h8p2BT0rqDTV+S7PtoHemDgeN7craGH+YeCBfF8qAMUgK2inC1PlfJsOchp3EpNSM3B7ybrsIdeu
olOjs60/celMdq/KDDQsBD0A8qAyam6ko+V4qjJJsj8Nq4nQe4BkTFfsmghzvHTHRiTnh25DEPMB
KmbxDZ83m3xiurrq6q2tmOJdn9bd7TIs8xh2sX1EmdwWMUfrSM9MiA9mabO/IJ0YxMWbsx8AZRwi
chHwLee+Ue4AfVN4lXJNg1CCzMeT6SLOm2lE1a1ybLjD8MVyp+I+aMyO+XgyszjgSW2zPrp+id5p
qG7vIR/YhT0TPpyMKxSPirFSFx5N/TGFfur9vIRWg32mswLxhcobnb6Mqab7rSbRnU4Cp7GoDx+j
qGVLaRugepOZvcS8X243u/VvNRh/Hs1QHzyGSUZZNWmFC9mO0SdB5uJLLsKgHNTnOuv6sSJqhbuq
agwrKGntR5MqG/RVqQ8cc5zAlyxpemdS+3lI4MLBtb4GoVCoDxrTHHOHus6jPwuoRdxlVPAzIf3L
793sz0uD1MeMoZCHinjWM4CiskbtCdf1Z5l0afGuZMMYhv+gPnas2miV05GRs5Kj3aeZXP9BI78N
CgCoDxtzaNxAhLSm50n362dBeWwOY4NWQlBwRH2iWgbS/0TQmZzBYqJ2Yl7cFy1pkF5wTn9gPZtA
aFyImJx55L6wJYZyberCZm6pjxsjI2QxjRYz0u2yE7si1aveZwwi2b+/Pr+wWR86ZitnZRE7dSmH
XJxMtiBOylno7r0qGwYb1ZxUuDZdg5buENn5PY0nGhRhUJ/Gq5NJW6zUkHPKeflpSFl07hQUXn5/
Mr8wLB87hoMe6tjI+Qwvw/9uQO97SovENAdIj+k/wn7j+lX+U2pL5zIb2xl/wZC1ZserqPm+Ti2/
dGn3Fqzx5w0u6itlN6BM7wwwfOcqb9izdMVS7BQagPMpNt30Ac38PNCJ+iCxKlN5DlKy9E51Xbt3
vFw/t2OcfP79Wf3qD/Hi+G7CGEE69+TMJGhLq4qSLxNQXcCBCvGYCQNtuN//0K9MwiuyiYY3mFEm
SJlnIQ5pjWpFFAW2uqiPFYPGdWuTvMXq0EU9swSXNrLJW4f0i0v7A1ZsSngx/uvpLEvbXcqhhdjq
gYSBV6iPFWNrBLmyrErvkOuDxHBAnUi7MP2tnPpIMSdNvS5yqV6KGj203UrQK1qGiYaNj1Cf5EtY
A46vOEruBrp2+67i/LQkTRhpEPWhYsWkB5NlZXo38aJ4HlTZ/zPH9fyGq/jFrfSBYkMLQvFy29j/
OruJq+F9OdIglBsohl/7ITREdWTcyu/EghBoBktTv3VhsG36Axisz2kVK5LcyWsG1LUNA3m5aoLS
WHBPvt66WLqGQDq+elHa9hUURhGn7Dfb4N9B7sBHg1Ubq2iyldWLbND57mdOph3IZW1Q4576cDAp
Mwy4R1ly13TGnLjm6R5z3IH26uPBRO56WU8Yk+Kxru7V1K3bDjJLGOUOO5yrs/7PAzYUtJ/6AodT
gSb3kxrKHOVd6YLSROojwgoT4ca4Ir1Ldf/VxFcdYxrIwUB/AIRNYqF6ARGWWyDrOly7l+Uwv4Sd
i1fxblzSaUem8gUllvoFqONV7/oka8Ls1ceDMcktoGwbpt/SSexltehDPUF0Kmzz3kvLNdy6aWNc
mr6FbKawomj2WxzI20F9PNicQX2yoUa9pBNj5BDxBaVovYA9Oyzh8hFhSigHWm/WPTYTRhwdmYdb
OgeyblMfELbOdZqjgNQ9pp177LaYn7RWYXVi6sPByGpIOaxNeSEMpVYUmYq7WQQWL6iPBssxYq9o
CxTPvyihSXXLCxp6zVPQvfGhYA0mLRyqiOoFdLTlJ1XbInhKkCZeqCxIrVmXuO5RrQBhECHzW8gP
F0HleerDwFhiHCQOhvIy1Ft2O6ulXg4p1SQwA/XBX5ifZt2Q1UCfpstwKxJF1R5NKoj/hR29Z7IQ
ELTEYGz1ac7YDSgP0ufSlvrvsMW9JzaqWL12cSqeehu/WytVfoNSQf4laHEf+rXqlmzQcc2fUsw9
H5NSmo8O1A9hr6uP/BJpWYxE8/zJremd1QoME+koj2Fb97JboeJcL10hn8wKcn/Zgz4zIs1fYYt7
L2s1rIRxa7OnlaDxyMusere0ZfpG6vyLPMFHe6VuZDGT7XBuhqJqbgrQXZ6rudcdWpwoKIXdSh/1
ZbRMIcFE8ifG2uo06CvDUdSrQFAiykKvow/b53WFybr8qSsSfVuJcXqZyTIE3h32evXGzs0aT01z
PywacWuUlfdlHJrr+LAvk5Mmg2hXdimSdLwQiC28RCxMPDanP+C+sgTz96TLMGgr+K0jy/yg+jYw
JPaBXynoM0o3C30PpIY5dnKI73QgNyT1cV/WmcHksi1fTE+3/CjrqD5gai4K0vjJ6Q/Ir45MhkKC
7FI0Kfurc8y9jzN0DPZBdusDvwY5VGMKXvOnVo1/zXOynbJNh9F3U583DMNxaVxvtXiSdWGeTE9u
xk71YRmmzxpm5rYTjAn1TGxLbsulG+muiNHqCPMGPvKr2gxJAVbSz2sz1mDzgrqNbsswigLqA7+o
SUZoAK/6ubWaHxktp51yY2Ah04d1VSUoLE2Uq2czgInITIDzQSwijN+P+jxhsxGNMcugnzGk8pzL
frgTqPCGvVI+aiudkIHQSKvnaZlXJDtb/zQ6FRg4+aitOpULh9qPetZza++1HCFS0dg07Mr4mC1D
l97oeODngkdfRY95o03UYcxX1IdskaIvqgpVlXuozQmolaAjHHXR1yA34HOCRVTGHPmleq7ybtwV
YyQ+lOhc/Rm2uhcMq2FDdKB69bxSXbyLgSX5tMZZkFZZTn1KMNQsWY9AJn0pB9HIneuGoTq4rgtj
RaY+YGsSa8uEG+LzNIM0kFWF2Q9WBBYNfGItKcaG8y5nZ9GXz8MwJ4+6eVOh6xdxkw/Y6qhkGWYU
8peunHn0DqTR+hOq0Nzct2UeNg1BfwBu6cQO2Sb5HaP6ExnJtgOrSxhoG5POr6MakmN+fxuwOB4O
viO0t/ttTMNCJh+jNSwrW6JCYHGB7BXk6cUpdiIsDfEBWq6GIGlfY/GBWrY3aBIex0YFZlA+QGtQ
ymjapPzOTBgOB6/5jhZL2BAT9dFZpku56deE3xUtBLYnKvdKgNopyBn8gM6Ka5uYrGF/lrJFkYPW
Bd8zdMpDr6MXB5fjEM/gxFTPy2iaU9mlV+Lc0I/qJa7zNEzRhkGZ53qg+T0weP0ZJDqBQYEPzyK2
mbM5ZeRFl0WS78Dt6XYux/Rb2PvkI7SA8l2HYrP6WdnR3qp+qN9nE1Rhgj6sj9DKM3DfJQpva9/Z
4itRUE9PnH2LJPb6VvwIoKI+PqvqlJvcNpOXqR7Muyze1rOwTVjl1kdnVUnXEclb/Zw3lf60MZAJ
6ZSEVT994FNRoW06gUHruVlQ3pMpUHfbvJk3UuNfnYv3ttp8KF0N3NoLxLqqI4KnGQzyLuzh9oFP
LJmVmanJXxju5bEBa7Tbt8OwRW9kH794n3zsE8agKqniOH+ZlHbnTUXqw9oDVowPzcJKZT4ASik+
iCVb+J8iT9OnGmo8TwJUkIF33qs1yWXNaYmb/hItaXuzxAiDoUAQJJmdg9D69ePXlOs0mI2KJxsV
6r1ZpjXf8SZRYf6G+AioVbs5mgsocrkRZBR5BX6xlJqwVhfxIVArGWxHI8UfijRLn5zJ02EXxS4K
slniY6Ai5Yo4gkDAM+gq32eqn7+yZOR/hPgy4mOg2ORcBegcfTHb/LIh2tvPQzQGXUmEMK8/KyeY
KMpEzR9AHfc3mB/b+7ks3iqV/dwfEB/65MQqsf4ov2lqqvakS5cvp60NDDyID37qIH0p57GIXhCA
xN8cFVGxszHCsrCD9x7Y3Na8rwcXvfTQcXq/1vn6ETxJQQ9gxn1qnUnavO9K6Gl3kX1slzo+TL0O
ev8y7kMlWh4XGLaEtnHklpNeIqBtXwIOBSt7QfCWziounIZq8nyM4/NYhzSjsa5XEe4s5lDAN7gc
h1XJvUPhtlzL+hC2aa8ivPZpknAAiI9sftDTY5GG4GWx6etb8p8e7poPXYfWJOS0nX6McjDGi6oN
EgbG4p5p5hgYWN3YQwN8zb/QPtb7UbIgPAcW9+q/LZhO1pZDYFzI+AHEgncySYIG3rE2e30qUdxW
KbPY+Er4gYFvLkMrNOxDeiZJbdnPdsG9hqDGocrSE8RHQ0Ij7Np7PnNB+7pxEdiG12iXJeyd6VVI
bpdxHwcxuDUGYzJ2LeaHjD8zGmaLPgAiHZEO6Qnrur45Vln0MFZ1SBEGW/bMsbQiSnp6VbZPKlBa
VTun/gj6hD4RDmmbNrEOcu56nG4y0n3NtApBZGLTnjkuAsQTSQwzz7TcpyBBK5Kg2jSW9oxx5S4V
JsPtqNLLVL8sSZjbSz07LNqJLfP11pV6PWaGHyLFQp4vbNkzQ9NIDJ1KfEI8vjcsXY5pWoYE+lja
M8OFr8h/HA4a0r+ncaR36xQEu8HSnhkOvGpYnNe4ePH3TXa7OXkKunc+smG0dUu7ASdtB3RFLDg2
7fewlb0nsXXgyANByXKMwdezA5hqN1gelGtm3Ec1LAUmsDGqshyTCOLCEJ02LKi0gqW9V1HSeOms
gCWu2bui/jJmx7Dz8MzQ8a00YsO6eRTvMmQIRfMctrJnhdBoNsvG4PAK5GXsc6vCrNDHMCRbnzWQ
dV2Opv/ai1NShsUHPnZBobst+ipzx4Hc8voh+TvsGDzzcw7SE3WBZcENZ+WeB+V4uBCe7TEDoScu
ENuly3NV6HeQDQjzzD5UIa7LnvE4dcfreFgv+UGHhgQ+TkHnhZz0xuFBo8NQHPgcdid8ZppkNDYD
/xtusbjR9cfZht0Jn5AG05mYpFTwQyK396CKfJhE0KhJBtaf14FXIZZFzxjEO3K+7JsuP2VpEDkD
lvYsb4ThAThL3LET9kw32u4kEUFgByzuPYLx0CXcgBD2GFf9PircO92OYaEX9x5BN4INIVUUUV0S
F7sBhBaHWdZBg9XYuGeIKTibxzi+nkr+iKHGHXXfgizcByE0Dlzijm04kbzdiey2CauzZNwHIJit
EqbvsHIBTfhYbXK/Juwt1abrbfihMIrFvZfwKsKttMZ5zDNaI/s6aAwM63rRqFVZjA4m1h2aY8Le
szbMLfmIAzSeWhGNxXIEBCMt6H1V9GERkg83qID1r0GstBxt/qUr/3KBIb+PNNgAWiVoXF7X1bth
+BP96bDUyscYRO2Y920OvwRi1aOqxVmUQeqN+HyeEc40Vs0w4r3ScrsnQMQ2Uf8xyFB8dEHjmqWv
JVwHW5qdXMv9hhApbGnvNUzqpUqKCAeSRyfavJsDixE+qmCxUNoj11SCLPu8/ljYf4L26+MJTBE1
CG/h6sBzsuxsM/TvIqK2MFPx8QQ96HTnBRPBx6b/Wo/ydqBNmKn4YIIoB6vMtAIiPanykwWg4GT6
OGiwKuM+mADENSDckVg8z9SOFGI3VGH1Ap/2RS5NHWvIXyGprw6aZLekC+JdwKa997AvOsxoSYtH
q1i3A43YoSE8CHaCxT1jNFM2R6OELy2i9CEtgSJaajxdYXfQexCTYswijUG546L3zfTexWHPuA8e
SBO1TUuLuw25oLL5HhVhkbSPF4gxGN2lesY7S6I9prq/LEXgm+WjBfJkIy3oWpfjHH9I1nbX2yAc
QsZ9qABUIfK5UNdDdu1H1A8+T1kb1MvH2l5O2OupwkQ01tbmhuVfeRPmp32MQFcVbdXXC5weGLOP
LfChu6rNgvov2LUXnSJSWsmVlecoOFjjHmSQ6ArW9Q2xbnU8Xb/hwj/V8z9RYA7g07bEms9QgMMT
MHQfqCp2XdCoPzbs2Z/pkklJoC+O7Xio6MMUGCj5aIBqqSvNrwfMYtBi539nNsyL+jAALbpkiDYs
7PRnXWY3igU+Kz4EoJFl6yzGY458PcbsfaPD8je/+e9ANEGBR3HHvrWnJnfvBA0sq/mtf/hNyaO8
RHC3sN3c/oP+Z1gt0O/7z1226Ah43WM3199YBYhOzVhYouzznfBEXo0Pu9bFlWyyO7gxiE8x437P
v1FKNq3ur7lyOu1FVnxrhziIjgSL+w9h2dZNmyvESzU7Vcy8A8/UIegZ9Bv9uB2kKAbcPdnn7yme
lXUWYcU1n+ZEEtpk0KxxR9plfyfLYJ8XMMR9Cdk3RD1fFxBSG3FpJBZfRVyfY6h97LOEh1kkZtJe
r87WemoHhdJuvp70+j4PUsrOYr+57+jWllzhQ270Ka4GiDkuQTXj2O/rz6rPq6rEeUxL/6Vplu/A
0IW192K/rY/MHMxj1CD0GPJnWtplN3fg2wn7kN6D2A0MLKfJ1ZPQcl8mZjdvQdE6RlNff0SMmC9F
tqT2CMTiESFqQsLyotjv5vcl4KFswZ4VJGhFPu+S7hR2Gt6raE3iHONYma23tToXQeo4uHhehtg1
rLe6r9DCr8ypt90R1JhhH9AnL6HjDPQnJAOPSQa8R9Lv4iWotBT7tCUa7DB5OWPl7mtR3yyBZyyy
1/di4S1Z4g7Lggpo51i5S4MobjLoL71euddJJ+MKKytyV2/nyobdCp+lhC5gftcb1sUs4b5NLx0J
SipiX9kqn9Ir1UODVBnvrFFACbPQPXvWF6Pa+H97Xt+L9sGkQa9K7POPrCBxqkiGqmBt36mI7Zpx
CXoKY+HZ3lxiCilvNdLNrLQf+BZ9tGbLgkKP2MfQZIuLdQePhKLEhyqG9qUJCvJiHz8DzBKJAd1H
73R7VNUXGSTZlmE46vVdjmoBmddNuGM6VQfeLadkMWEH7QNoRmNADdHjE25sVOD7Trp6P+psnQPX
98yQ1lEC2R18SBk3n/t8MgfUkYOQYjgXr3MRLVosouyw+DTG+xFzCOWuSbPyEvQA+FAaKVRD0i3H
8uKxFH+Q0G175kimIW6YQR4HytObKWV3xRKkZIwT8aJTFU/RGCFmP1L+z5StO5CKh52FZ5BkIKrt
IVJ9LFP9LXV0/M5bWv4Vtrj3IqIJzkEHgUtimvs8mfZg9Ax7EH0MTYUxT7kyBHljWf3T9BndgY4v
BL6ZYRz7tVWWpm676VqcWKTekfKDprdBx+GjaJCOl0xc6weFvgU2986RIO4TbNmzRj1pVS0OWx5V
fdIS8hxhyLDYB9FsY4YxSYaVZS1OrdpuELQHVQdjH0TTqaGKE4c+QNZ2u0zw+zxeAj+hZ4kpGEka
wTJ7RAfqwNLvKQ2riMU+jGZVE2grF7imOTrH0fwwmzyEFB7f0LPEJSpLk2tmj2TKjimGgnczGs6B
9uJZIijJMzlobJv3in9g8+Ru5jlzgZ/SR9MsJXQI8oTivIuvY8UfwAH5KchmfI4QXaaZYdRh49st
F9UNKLnCAj4fSgMZ2T5PDPacpC9rEt2uZZCqXhb7SBrA5xhUpYk9su02WtvTVPCwwMwnBqF2q9WK
IYqjEeW52povGSGBS/PXXq92KQPXJa5fXg8n0vNPrudhcZmPpynbvshsjG+4iNu5L/d9GFk3Ttp7
FpOcqtF1K1qJ2V95NOxq9zHs2nnG2OkJtAIYjztihi1HrrF8D1vXt0OM2UHCBFeD17c8/3uzYfv1
ETVCZ4tMNcqQM9AB5k4GjcRlsQ+n4SNsr1yw39y2e+uKQxsGC4t9QE3ONgJ6Ejwsm1sO89Qf8LiE
eVIfUxMtiV7rFF2+VUbphzies12h6RIS1GD0xfuE6cpbUblJvghr9SexJOLvqAQ/csAFyYmf6Tu0
QWi0bdHL1qOtSjNjHmZoAYQ8uVjdC21qm+pqqqfopQSPzp50enzAQJN6gy3qGp7/gPfA6l7S38Fr
zHqiy1U0eyR7kRtanmdqQXKv6jrhIWEUfsYLdpwdTTZXKnpJlP04LSCtVNwNIR0ILH792/6D4R/m
OEEi4zAbm/P4UzdpDroxGYTXwOq+k6UbxgM2IV+qCfodWw/x3qln5I3zv67ys/P/H86urclNnNv+
IlWBAEm8Yru73ZfJfRLnhUqcDAgBQoC4/fqznPMy0bTjr/SWyoNaFvumrbXXcqoe0Vqaov8eVxmY
bsw9HbbyZ4mj8nErbN4JtnaFXMSKVH/uK8j4hqRi92Pf3tIPvLZ5J+LOi9pC8FIlEEoyIBvZAVTM
4wzNk/JGgruYx2un4/otsARIcIBbZIxVUaYLM+2gCN2PMpv4slQ/wOdt/bzYbRioAjTpulccDR/W
ziSbm2Jod/2Y3qiKfj0NvvJj3M7BCoDcRUJ5PYEKgT13XVjRHRi37LO1tpfPc4vC/SEeO7JlvF3l
vAKxj5nmO1lu5fuyjtRjraox8gsrbrNBmmXoxGbXE1haxJEUtXgqJ+m7uuPvgxRFaeoIHw6vxuNB
WEj19fmtzHl5zHjtJB2Ht2O+sFmOcBpb6lG94ArM+70KxyVT0VI/zDUSSZLLaddVVVtgYhsKiz7d
8zRwGxGrTlsbjHI7TUt9AvkjBmRp52mCTjAwMkiGuZuKc5DI/MHmFXtXd6A3/HOauoT0107NiQXp
kkujki3/PoGmdJ+C8WrdjzVRz9XWFz/mhEzvO2qMT/8N5+TEhtSqgTVsWU+t7JNsiKA2TCn89s+/
5UrkcUd91mBT7RaH5PtQcvDIkXyOm2yu7S1g/ZW06PYq2MREqFSafzc52dRdA9p2elgxvvwG9PiF
X95ymxbNVhRVSIuoymg700PTRsFxWv041MAuBDP4V1aETHvQ95Um3ytcTD9xDJJ8Jlt5I59fCcxu
88KofGAsHkGWJswQFXfFrGmBHGbRHzisKWS907EkjddrLIbwHIdXiwoq1SX0Oeim9Sg78JqM87b6
vKdg9YuR/eukhmQy46pF+t3mFPrGQ53rj8aA/MXLVt0BoaYqwIjf9eKId9k3BgV51o/Ka1IPe3ec
WoimCqMxgIbN0pk7U03TY2skvxEyrriZ29/QRvNRRzk9zmX9cWCtOHBe+CljB+6cEDg+Q0Bdkvoc
l2EyZk0BdEqWzr45yG1wRHrUlhgivvftrO86SB1no1hvRdMrR+M2OYIK/fl1jWCSAmqE84weR9v7
Ca8Fbp9DKEPArGFZlWkVqB1IXJdMCD8CpcDtdZiRDyzdaP6d9/E/LZ+rh1GO9EbJdu1cHFe1uKUE
mBJHI70As3ATdMk+3dT7P7vSlbDj8qDi7jnUFaY7v0/NFOb7ObVomhJt5r9Ubnt7qE3Zqxs/5Nrf
cpKxXaPK/mKrUG0SkW9dVyafgHcL87uypmH8sEZ4F/zzz7p2Zo4T62BSkaJRd+qXaL7fVE0fSKXf
+i3uJGIGCuyWtRN9tlr+MMbQQwVFX89Dcgp0vFPxtNREfpm5NW9kGRsOAfRxqPcFaeP1LumgVu53
Sm6/RFVyHYZw6E5q4forL9Q27i/D2l4N0TRw+yaNzEPgugk/BlzJw2rn6t6XtiVwWydq1TJIQeB0
jKVInoZ4oe84sAc3juZKaed2T5SgtmhpWpzFwCDivoRFvgvXMDDPPaSnnwCviUdU4vPmZ1PumJIE
8DHEze+XFGu4g75ftee1p8G6g0pmBuJ5TIfi3JbziufbZBTZ1JLUs3Z0Z5UAIxPTIBt8ii1kGZMM
A0Vb7Uf0GLjjSobEVoaboacLf1mZx+NOxvWt73wlULjTSsYEMuIQ+P4ua9F8QAHcHsIoKnwaknAA
x5nXVjYYISlT1KOKf2xawe4ixqMbNnpl7+7YEluHaJGShKdC0i0bKigqVnHvBbxMA3duSW/pEFeY
S8P7LWQUxUXdYivTH14h1B1eWhdbtgkM/qQCiAe0tRwfTBP6qWUH7ggTqFskyzk4UADcfh90hX2K
erC4+G3dSccxVLBAkDjYKsv7oP8Z9RU+8U40dQ6Sb78/cfng/yqfTZwGoWUzPekR8li6KLYq4xWZ
P/otH/2+fBHGTOVylecYCIAMrVyxXwpPKfTAHWyCF+hRQtn5VEdbeQ/hv/lukGv1xW/vTu5tNMfU
rBowPaao+RD3ta4w7qvXo9/yjsPOVs1NAGjV8eKvooU6RJrIwe/a4g45zUs8NDgaeupt9HWQcfKh
4eng87yUIuL+/lHl0srIRLEEATSouoptjt5Uqbkl+3Qx7lc6He6kk4qYFgMkvXAhFXP9trj0tj8q
qufp26TF7Gf37tTTKlA6m7aPjwFl8V2xtvUzkVJ/9/q27tiTIc3ap9BaPKdg1tuXKjd45UsDP8tx
R5/muF4Zb5r4GK+o0ud0HMesTS1kef127zjtlsi5BB+VPnVqeah4qJ8JSLn9Ypo7/2QCNoH3gOrT
RYOipTPaS1vvp3wWuAyqZUpZxeQkz6brlMxajVHjmLERfe2x8CPPD9xhKNUQjGrqGjFNqeSBFsIC
bhMPN5ozV8zfHYlSkx02inv0iVSJne5bXFTtrmn1mD9sc+cphxW441FzGVa5mit+pGOi98LWEGXq
hsGvz+qOSJmEJEloGpCCkQtPLqZ8H/8Hxfpfc0WvhAh3SkqgnKSRzONT0bbbvarbdrelcfvYKMwU
vNGSxOU+CuiUPLJgbl4ECE3SrFmW5EUHSnX3cpi1fJnGaPlaYwzBa44eedNJ16hryrbkOR4hCgtI
fEZNZ/tduXmKrgfunJUSNrG9Uu2pr8PPGH0Pot1Sz37cL9i/4/dLPYC8fh6b09rqcl8J85ikdD14
BRV35gpavCvw1Jwdm6L7u6FQROoBVfYrT925K0MWUyVdhcUFvFFcHhFrKOn4hSx3+sqWeGvpIslO
Btz1O7y3Ro9p03lhUtPAHcEaer3EUFtuT1uy0SeCO/47b3L5wB3DqpvJtC2erk4FoWRHWoYqTxZN
EfvlCnccSwjRrhi1rM6864NiV3JAU3ch91QVCv4zk4WWdIMWFD/Fdf4As7Q72+Di5GWT7ljW0kmd
EF02J2HDscsWlkJhe5XhLZnPK7HcHc0CcRCwaxiPP6m2Dh7WBGQYewoi7uqekyDePvv9Csdtk6jF
1SxV1XkGneFDGfLxA6rW8YbxX+lO/GdMi2MIbIJA5lmO65p1AiLlu37VBc2MXkq551xP2dZciNb9
fo5TdqfDKphqtDpXVUUzPNJJ0FxFxY3Vrz3kugNcxVjwbl1ZckJ1bI4gyqOHeBHgI22Hbnme8559
BrlP+DiuhOQHm/ZrvB9WbUG/3K72vm7Cydw42vi1Slek7rgXCG8nrkL80kubL5tm9mOUuRcAEYs7
RXqQCF4u0Nw4BzMU3XdMyH7DLDT3E8XAH7gYzL9ujl1H8JhfUnZCAGB3TOTJscgbr6cRrO68Qcdd
PINRL1JnqBT9CLogvpuKm+niV174TwGB1Z1MTXNVb+ClkWc7tSndjWA3+VLWYX1vGiX5roaP3sWx
MSWUPEn9Vzfo+iMG39hZcVndKPSuff3L///r/CJh1MYgqnpeQZb9DMrs7oPYtBefJ36hExQK0/HI
FGt9ZrONf1RJkQeZGapbMLWLFb12gPT3zScmbyGoWsenKUyCx1qCP3QfAu/6buQbKxAmukk+bmkS
odUOkEzjE7Dxq5zYQMOigHZgWZ1JUEQZFUHbAXqzAjb+59jzasDG+s6dPNFtvwjgBU95NIj3Zqxp
m5WLmL/aaYUO4p//yJUP7yLOWGgifoE7HguRh5nI82rfFl44SpG6gDPQyEBLna7lOemToM1U0W+A
3lRDsPfbvOP1DUnHZArj+pynzfgRo8yjyioyeYFisX3H7StAPRRCbHTq2vl7A3r3ZzsW0w2Pu/J1
/wM1G+YlqlmlzoLLbdsNywA2tGA25kMfNb4H5Lh1ESDCLrWKTkXKns3a2edSxNQHY4Ljcby6sUle
1E0ZHfW2fcujNs+W4Nbz3DWzdFza9s1kcWUqzzkoDz9UaU4OS8e8OIiwc8dz463XjS6H5FQMA2l2
EmKR+X3IqtprnBx/wHFdAxlgk0O35tRDx+BYV6T+mfZs8mqoidQFmIl1TaA03PZVNgTLp7jv9Tsu
aeL3XV10GQZvy5rXpDo3fR2R++hy+KWQxIsOC7t3vDaAivo8FyE7yrDpwbA7gbCkgj6LF2so1nfc
NgSJiyYxclmV697uFnzqZQclBS8UBtZ38nUq+ppxo5ozJELMG75NG836rdFfvIKaCwtjwdqwsjb1
OezqcNrXKcCudy2BULXf+o7bTmQtla2QLRmN1/sCxeTP/wGsdSWsuaNqQ55D/SKW6pzUCQD0UFKY
+h0vhjh+T6dF3Gj6/qL0eiXlu5gwxhfFqWX8NGEQlH/R4xQkHwzkfF+QatYXTcf4MOYY8jOJ5fup
yYfx61TpuHhTlGMEJakFT6jlTvVN0z/xyxuPsbhQf12ZXO5zCH/uoy7GbLhY7JyqLC8B+sjmpEtJ
xsqY7YG2Nz8USaYfWDT8xjoj20/jpIqnXiir9yTXw926RDDtiSbDjRr91esPLM8JK20Y4TkQ3aLz
QubkQ0r58q3m2/q54gAttv1Up/eMQ4DLL7260DU9jFqwfkQgAGMw20UaUMKqYswzjLmotZ6nLd9i
3ZwWGZNjYurOwE8H64V3ByuIE2isbAAhqRd1CuBI71Swdp/JTG5Ava4YuotbiztQj4doHx9XzTe5
m3XBfpIFbxtpOgkvUgH8AifUqB7tjAtC8Zzn7UmMYf2QxLw6eAUCF6zGQ2ClKui+n+MU3Zhxiscz
sHfsRpi5YqsuVi0X29LOa9ycMKX+GejgrckA2hy/NuPMdltVdycwz8Tv//xTrt2hXPCaSREP+h4Z
PU/Jah6qqDWnoRX0Xdih1bojTHT32xIuNtPt2B0GChhUTVZ+apq64Tdq6Wsm4ZQVTRlOYWGW4kzB
ek+yUIzHHvNa5f5/uC1eKYxcqBtdbdRaPbATZPEqEBmJ4e9aB159Uczspb/fpGI2D5tO8AwoBRWf
hqFNH8e83m4d0JXNu0g3UZtFY+Lh/9uuErLluxaayLsbNnCJgq/kBBfqFkctSlKQ6FZZswb1Hh0S
8rQWbWBMNhDA5U89muLB37ylfaGA9w7nXRG047GGNLBfUHDxcMVmLWRRGQTlOWF3ELlT71gdLN2u
xiuZ8AvL7hhgClEMVJVAtQRDoB9qqAa9HWfMyt+w4l+vLq+d4+Xr/asXMPWtmNZwK89Adw3mnWU1
tw98iFeyt1sCMj9CDa7VnAYzOv4yjLOoqJMd+tL9TxGZ6d1cDTFELPk8l7sUYwr32wqftEoW/W4d
G3uHfzZeBHgwWaecGcY1wHuvbM9DEHyTuUn/DmVa/vyzTV0zWOca0gektFbj6ZQPUfk2LwryfmhV
d+Okr63uxIsZl6e5L0dxasrWPFa6FnangjT3EqDE+J6TPeKynxdymUSd+pc0T7Ku92q0Y2XHRPqo
K3WIrtghbuc7Gm/3XeRJheRiqlKyyDG58D/b+E6EH7rixn371cPGlp1PiT4u+nYt1iUTxE1oyHbN
YrweqbG48yVpXeqcXQYlh8R+4FWerYZ98zBBLO3UfGsH6rA53aZDmG4ZTXKUru2d19IujqobUpTC
nQQ3jd3A0bMsD+kS30j/V477Pygqm3JkPbBl0fhEItyxW6+aiEcuhCpuiiDYxpz8ICDcfk7njT0C
sO4liofVncsjrtEcxQQYUaO0RxNxzLZpuvc7bscdL5pg03T5khUf7mZSPa2Sey7t+OOysbYFNvDC
bM4f0cgIdxCNv4XMvfYpnQibM5HEU4yx88aeKW7pE1CUfifi+KShpEmTywD3hMG/cAXLV/XWb2XH
IdOt4Kyll8nlKH3sdXruls4vkLgq0yZUJTHzCB7CGY8xYf1caT9mzcgFSoFrY5V6udAddO0DieDv
kvodiAuTAj37vIBXeTqs0WNnaJbT/kbddcU8XIjUGnO2Env5iDl56Un6bUtzn04Uj1xcVIDOvmhC
TIm36b1O/1F+7NiRi4jacN9ZognrrqCQ5zajgRdmFzt2HDGpVktEhJV1c1j4O6t9UFZY1/FBgLyr
VmCS87Dldbkbga39vMmg/ejlLS4MauHtlK8rdr0A6MZ4jmeM934rO34YJm2SBiOcpevLQ5XwEq8x
7d9+azuZUbJZQf/F4v46VX0mOR59E0M/ey3uIp9SW9Q2unDqjOK+ZFvWVZ4m4oKduBkgJwoo0IEk
DT3KIkb3UN0UehKvXYJ45IKdkokPmi5g/lonIu+KrRz2AxN6yfJRFOu+MGmls8igVXVX5kb1fgnI
BUGpGQCeORzAZQZ2azTLjuh++1UpLpBp7aMkgpLXfFA6OnRpt2U5yb/7fWXHXYOWQeD1YvhB/TaP
3nPtp74SueglXiQymmJE8qoWR7FCy5gZ4Vkiu+ilpdmGga5wqnYKvsfldzxDfvI7D8ddg36KQpPg
PAhQkMCSZ3E3HvyWdry1ZxspeoKl5bJlMZiBS09C48gFLY0LXoqmAbVmKNYsb9a91sYvubmIJTWL
umgiFFYa/Kwghh+jvS149M7rTFy8EodGXWwnNh/mYn42nTlNQVF57twpZMk4hYassMBWvKSdeSRi
vdF8v5LwXaDSLHHRj9VS/DR9XsFzFox5gJM/8LNBF6fU501MIe+C1n1/x9r3demXQl3+6JyNXc3Z
pbhi1Q60tQ9J6dWR4QBz/t4xWTGnqOOLRkPLvlH9cR08b/AudzR47mpWpOAFrkM+ZCyd5E6Fwwc/
63M8sgtAu9uWl0TUy2DPdPo8Q9fZKyFQF04E3VaZtAaL45H4gW39u2bjXgU4dcFEKR5qcsNw2qYW
d6ATvUtuDuu/btrUhRGNPNiWukRk3eJDtG670TNGURdCNE6CLmpFlUz6j3n6Lfcj+acueEjJkSy2
hoUUVfK0NvJNUDc3mpnXDsNJjkMMCG7eXHhgx8ckedcXN16xrq3r1LK8E/xCotScDUa2n6Kwnt42
E/NjjqYuc/RsoP9MLoa3TcMdK7pdgSa2j8NQF/DDkkhFpYzhjaXNEhpnox9HGnWhPmWuDU/wEnuw
JcuqZtzl80+vPbv4HgDKqia4aN7k+imIzyHzoQPi1IX2mDTA4MFFhYvpcyfLfRH51cfgJv89mAZh
jo795T45t2pfDyyjNvTKidQF9BSBHYq1h3vb8GUM6gzPQJnfMSe/b5qyKFlw0blwJldst3LxopbW
S5cdZ+04YtkPpqhGnIiSALouXbaWXhds6kJ4JryO2LW4fEV55PQNC72KPeqSRSVotgIwebmFhA+r
eVd6hg4XuNPMa2mLMh8PaayOW1WRrDabX80OvN7v3zBtihI8z3DChdTlHZ/rIEvA77b3shAXs1PR
Ici1kBb88PqBt5DJLftvfktf7oL/erBpzcKCRfLxAElUnArbkcGvuUNdrE5NOpAkTDgTXpkjaKfu
IJ3oQ+vDqQvTUYBR4IZRWACqmwzzEVCXSP280UXotGwF4cWliat7YCZraQE5nm3nF0VcgM6ok87S
DfVH36zlX6yo6V7n8+xX3bhPiLzS1EJ0CZ1LHpb7RtM0syQcvS7T1H07VMOQzkpfRCwGdp+K+p1Z
/epr6qrIp2oB1pPjgpe0Uf9kRxDo8Ugpv3rSxRX1eYtrKdP2kGx9xtNlV1u/xyzqYonmuSe9GS/X
xzkBaKD5aaXfTZ26gB3RJ4meOJaO9BuW6n2xKL9w4mJz2obwNLzk3wmvqij+sDDCgF8jmrrsKP1c
NNV20TpR5m0gddbmi59rupiftFBhN+TIDGx8DsOPsdfgEqcu1idYYijUSzFCLumzAcNWzj0Dtwv0
GZK4jrht7YHR6LPQF+DINPpFbhffM9RGQ0ue2MO2FplN3xfCa3AF5+HUDEOeCFPSEi+SuJlm1dg8
ayX8pG5R3PyecFJS92FPYB5dB7Ddonm8m6Jx9itKXCyPBXcKwhQbQZSeH+Z8u1+ixNP6nP6WImaL
tgQbp7HOVjDpj5Xnpp3iYWMmKrVKYH/xP2Ixu6H77JXcXUgOqfXYJgIL28SEu7JU9Z2Ny9UvjLiI
nFpCPrwtoAUG0vv7XH9dZk8bcdE43Yi7FwaKIC0Q5R96Or/rqx9+J+JYX0ULEKKwCqkgXEw2F8NO
dsKzdHA5pYGWRxi9RL4w3HfRm8Wzck0cy+MNUEDLttlDQ5pzEADuuEmv6SpOXan2ubKlEiU6W2lD
D3J9tzTCr1xwiZJCcHsGS9XYw9S9qLB8UH3tubJTs8bC4IEdnLUHwu3fnYgeomagfl7uMiRhAKhB
C4CMB66hDDGXDzpf3nrZnkuP1MR6ngeFbYvlk5Z/jZ427UJ1MGxr6TDjoBfysa4/ezKDUxeos2yD
NLRQ9pAyiMfmdF+vqd8dzwXqjGlt1miA1QXbUQlkRb9hPk5dqE6H4n1NL4dBgNRGeytLiGf54QJ1
urms0jrH95uCIdvKeBeFfnJM1AXqlAR0q02HCrWY7ZuwLh9Nv3zxsjoXqGObvovi4tI87F4a0Wd5
5Fd/uCidYpRxEU44DsvyTxgA+1D1nR+4g7o4nRKDAGprLmsj0PH0rSKeFZmL0ZFgAhySEFdpvJM/
ppL/TWrxzu+knT7ONkx8jBQaDGDpf9G2L7M2kn7tQ1euXdeblmUNs57J9FDq5iMyuk+RABCkU330
ugWje5mzE+W2f1pnUr+vwG3tcyUVqZsFBlLXca3T5LQ1tLxvE969tAC+3Igj17DbLltezmtkA8hY
ygz101Zn8aaCh3woLPkYNBHnB0GB2M34rNnPHmOY4R2ZiIp2yQimuKwN68ILxocf6rQec52TbiS6
PplB288zhHWeU8wS3Uh5Fxt6BVfr5o4gKXgutU2OIm3kY5PHCXStxto+T8aEw43mxC8eiNf+imPB
spvaSDQrO5poq49gtMdUqsYMS3doFkiO7Wo19jYrzNZNWdTTesvkmliBSnjxRSi7WUfRUQi6zeHL
LDe1K5ZI/rVh6M4nGuIrOfUfkLhbH1YKc7GVzUnWBFK1Wd8H1Y3G1OtT+fgD9PfrjYowXbflQ3tW
Q6d3oAat4+OCHkydrXYa+4fFdNXDoFF3fc2VbcY7Pg39c2BCsG3GBIRr69QHwD57hCTsxqkcLVF8
w/2uPW98e2NJtKhs5syP/xrLO6FjGIOOB12uTrjoPv7C5MMDvKQEBbB2v5+kYdC6FbCvYx60/WG4
kBWjM9zccKjLXfYVU3ezF12HprQaJ8Pi8E1OC70+ENXSW+RH15Z3osFUKoLx0Kg996l5BHyh/TaQ
QRY3itQr0cBNYkUUA+4XJ6B+AKXmtl+h1N2DFsjEX1IzeimH4vydYACu9Kosql6c5rwL9kPQAxk6
cV7ZG7Z5OYrXvsDl6P7VeWaNXXQ8bexIq3j4pAzfGoA416WZ9006LfYYEcLGz7WZyluPIezKn3S8
P9BYco3B7xAUW3BgRVg/achkv9G0wUtzCc1fL94oHJ4TBmwpZzm3AZgkYohFrFOD1s8S8MILW4L1
HceeFxkG0Hq5HN4wQyrC8gdS32Suu2a9rl9LW4FOAqMoM1+/gYlo3EEKvrr3ikkuULVuqqgCklmc
oirBR7gQ2Q/QLz74re7cDUU+1U2Mxsd5WLZv0cbWIGMWk/E3PO/KybiAVYGJQ8wDxewE3Yryvg5M
dI+P6sWkKMDx9rtLdJgBaqa5TU6VKeJ4Z0Y89ySYgvEibsX6rkuTWEFhjINDacij3Twmxb6SXq+6
WNzxZ9NPpJBJyk5r2k17G+g5GxJxI69eO3fHc3G97RPo38SnodH6Ll95cl9W+kb/7Vrd8x8MK9EQ
3KnAlgFa7/HvpOuq41RGMXQ8VGC6B4VB5/xeJysokwvWPeItH/k8N7lSPvginJ3jzmUyYvAX7DOn
sGp+6MuspqiCWyyLV6KeS/PXLoNtUYLoc2ImgrKR1FZ+7HWZqxeWrphtnnvww/zZ/a5kJhf6qoJW
rbTu2HGFxofeDXM0JnfhynWzC8BvegNFdnHmV1KHC4MVJAFzMrPspDAqEmdorodfedBWD7qV6AQF
NlT/iGnpXvqZxLfEOK6YoIuOtW1S9JWI9BkM2hMYGef6R0MT7gOYEakLgm3qYmsVZqWPWohuZ1iE
FuUAkYY/f5Zre3ccfxqDhra51WdOy/ieWbxXZ6LYwq9+yzuuD7nMCmpFuDeoSabZGi3m6D9r7OJh
zZQXeF3jyZEG3aOoanPfgfzYrw508bCxbcgypAM/4tLI72ZWqLuwSzzPxXHrgPW5DpeQH4dq/dRM
rdhBMd3rPQIW4yTpHLSUqukm/ksVYx3ovCuZFzxepC4qFsP6/dI2Q/7ZbqBQkQa8B1kPXM0nL3tx
kbHwcVsmdM4/Q6u5fDfl2zhnRIrZZ34Mu3eK76aMoaFFZnEsOt0umZ2TpYDOY6T+9tu+k6bjTZZ5
R0HSKKv4s+3j6lBZkLv9efFrLQ0XIis7NRdcgOKElvOFOGKicbIrqjZNXi5R4mWqaBrd6biu5zcy
ref3pBR5dweEyHaf5CPxLDFdLK1hkM8gILh9KUxcH+IefNEkAbnzn3/mlYjkImrjIaJSFkIcVbgN
O1WCEq1q27Pf4m71HYEWD62Y4suF/WpXdD3GOxBC2Hbj6nJt845fx3FfdYG+KCjYILhjgeqfwHrj
hZuB+TqOjQgtjQZK/8Wyyfx/bd+iEL8R8F7P0KAG+73GHESyxSMUsF+EyBu1Y1DG+NIEIKjLoGFR
v/X5ACAx+v2PaChKFWu68SNr+UcMndKX0opb9cy1X+C4t97GpErlTD7PVZi/AYAweJYRSY6yFduD
3/4dDx+sUHkq88ufkMubISjYW2ibey5++V3/uvgWKgdpwMb4EZyjgJhKUu37cLxVgb1um2jK/L66
7omamgEVWANaalkBgzYBmbb3OxenDGeU0rJRSMWzyNd6NwiZit3Go86rzEch/PvmW1U1bV1Z8rmf
ZHNv5UVQOPHCrAtkzN8XlxYkG42Mo+d4WcCAnxPDHxbQ5HkNF2N9x28DyEjZYSqbH6kiNENKWO55
N+VeSQ3L/777QUQx5lBT9WOtKtAmLA1FpB82dYu64YrduKBciY44mDWL5gf40zCvJuN2uA+W6VZj
9NryjtOiul3HYizZ0UbyRxBDh28EE5ZXeStcbG7e8D7pIRZ9HjiICNupH81B9kPrhXSAVzoea9K6
WsA9Gj9hhDnJZj2BGThlt1oWv5b573VGuBjdnCJVDRipQMd9rccXG+Xt/DjMZQfGcSq6br9CvyE4
iOSSx2TVoafR1dAtuzfruu6DljdRpnrw80N9SlJwKiQgpW4STDU+BYxsZK9mcBntQQc8TVkcz2DZ
bxZu1h2DIuVwkHlZy3sSpeC9ijuxQFC5WIKDxah5/C7vrFl2zOr6B0PXMfyydA0gH8WWkNNYjQGa
T/k6/JVMJP9qeJgn93M8GOgupWNzvwTQVnmupk4oEGMlIP7Y2NyvBzYY+6EOw3jL2AZOj7oyOt/Z
1tg7jmvJhNZEUX6SWtulydB4LOJ/unokY7aSIPw+bdD5OGISZ+0zyG31TzNmOO0TZqumY1GtCSQe
JVguM5Cdsm+GxnK7i3EmI80Ayy9JtgXF8rHsp6T4kItAPCXtIPSdWMJAvZ2mjv20A3gOe2pRO4hR
l/chnh+TrAWbx7pXA3BzURLGnzpopAaHdg7lcSn64CVUs/oh0oXTv2egj3TGuw6k4xrNgi5Ll9RL
CRi27hhjBWHnORer/sKC4cXSqt/1ovLComNxJ3tAJLPfJkjtPeUhuBHyGqQlBGpmN/z015XtFUt3
wV8jOCpY25HxZ9KZNj1sPZnTrOti/Q1oz3k69taEH4tyaR+hXgSMcxp1ALdtZb61D3h8Cp4HFSbh
fbyBydwvG7sw9pLXeMGKmvxHVam8y2bI38RZnvtNcyJ2OCnNwok6rWz8hKIumPbGjuOwgxaFvdFO
/dVaeeVMXVy70WDlC8I6fhqWtYRektn+QorAhU3PSA4beNM/sAQ05rJG9nuQcaMf0Nzqg0wuUfGi
yNz9JXUlyJ0aQR24t2j792D87/HSZ3WVNNlg61nxbFMr7h1edYQLlx8CnjQRbeMn0yQLhHL5vJdg
L/da3EXLg0VQ5goyTE9sq9+DHBtmFRB5/PPiV4pPl+DSDj0bmyHtzmidbbsgt3Z6Bg6iWbKwmMj8
/s9/5Uq2dKHz8SbicNmm9aKBJbsGVToZ4x2qCXLDE6/9AafAtYyarV9V+DO5MET3tEoe/geu/ktS
f8Uk/4+0L+uyE8fW/Cu18p26kpAE6nWzHhjOOTFPToftF5YdDjMJxIzg1/d3XNV9ndhZ0UW/pTMi
BGjc2vsbthh6F05vbqcke61Rvbnkihfq1HHNbjgSkDq0i3TzYB2brty3iLeweoPbcb1UjL20xG1l
ALJBIoPG1lO0bzw2ce/Y9Dh0m4a+dM3aRtRAoEvMs35jTv3VYGy2CNSJamIGn74M8FHqotYvtYqZ
k7/lvkW/J7J/NSCb0NczYnJxmyRFYMupS99VfWd5lA/rmAdVuXAd6JSYLASc3bwzqGo4Qaoclr7X
td+fWFnDTCOYm6SBqZbx6rbuA27HcsxOdMJdKcyNLteoae0SwZBF81Am06riMuWl8z4ZIUGPOax5
kQ2RKRBtHFIPxoBBqcARCXNmSAL56J7dJl0Po0ZDeXMjISl/6Vf4L1L2ThJBC1QP90mVOfQq7Uq/
jpDa1eLd3CauuvBhARmVvFkuFmAlQt/kc3eDe7pggRRVezDQc7lN82rCMdIWJwaEyLMPu5UI+/3y
RCr8oZGmIKEZ3ZWGJaqfHj6FzH6UaNzsOXyFL8hSt0fGOHTzfdJwBGQCRNKmXw644i6XC6wh1YGP
HF/WLsCXxEtelICKGcQnj33v0ySDawIqjmu4rqb3cNhMcA6tuK5uZVl0yZPrYCfsqxqyqgo3t16U
4xVEMyXyPwlzgEd01vSYM+Y+JjMiunTkRX5AH5/7B9XLLGCuhWDSWJ4jukpPT32iUXWurGu7KK1q
oF1MWq3HXhTJQw876Y+8yeEIkFB4MQXu4qcR8QrEhwvyfnfzauVrbzIw4ufJcdJggShTd+S1gEUD
WdU1ZcskL6RyWx36I1IW79rMwqEago1XmZmpMEfm23mKpok16BWnndz8c+9zLQ8GTFz3OPkwwqpg
2ELjGhbF/a2k04D5pOcsifJ2sW/Bc84b2y9WwBYYXkKEOAdYwb0q8eAACpOZOJSq7PPQmesWujZr
+laV+TtU5VfP2qw2AgoRtuq1LwIObXHAaqE03j21BLXnOkh9SdolWIqJ93U4JOuonplWsg6G3jhF
OC+i/lJCx7u6xHj09KIiKhNXadJNmQna2ih12We5n1+XSo+WHVIHU5tDtTbyM1t0RzKvBgKS9aqj
Uvm4406gBV7MoizbCANcDKcZvuLlMR2asvMDn/FSfMorkF9j3Fttc8Er1TtlWDLQEeFpjswmoKuY
HvD2zP0kmDIBV8OFTVUgfNKSwJmt7T85pmyPElMstjxj0ykZpmGXHxGi0s3NmsH5MEm0ERft6N+T
GaY4zaj2ST77W5C8l0MfpK2q8oOYhg95N+RRVS/7QBT+FiPfs5FjXyEVMCB8Dv1aNrBR6vZlS7Yw
eVRYS4c3nbqYVxhCJvTsSWhRB9h15m3JZIsmnfax91ylPdJUpkCaam3eAn/8xZH3E5eMj7VUXGIj
LZr7auz6oxj2GRH5/pY5NSeu1T5YgVe9n+WhgXZNuDt7tyVPSX8oDKQt5dVo+zRGia49UtO+5Qrr
/8U2df7/P+QG83Zdcitw/+JA+/XRiHpRce0XEzZ7v1qbZ6uX4jgupmyA1E/8b7uGekuAkiLX6ySH
4aWqUs/EbVoNANUr7n/Y1/4m2iyrCTvOINlVv45wItEw1FUs3YXJ8Ji7Cc7mzp0QMQAbm2n7lLjr
YRbpno5B05vIDObaKU6oM+MstREZ2gNEVvYsLzS9OSSa1huFQ/QYl/Rhdsenri/3JN/R8ma3LBTy
EnY6U74zeuha76Ltdsnve2yL3RkHT+KcRH+0Bb2HXPGNt88CFU1vZn5BYXyd+mDmmHm9hgMaOaUQ
/dmnOLCF7cyjU1UOdPBffNpPJ2TAbJAW2Vslu19uZnj1zfQGFcCoeiRD3M1XOe8fyfKWEPZftbzJ
9fjTDARpCp5zR6C7l5ZwyDMWDLEdyxLvfX7qj5vNPCFg9dch7ovkg8yWQ2Wap31Nb9akgGkdcMR4
8b7XAcKsAzinO996sya9kcrSdM0YDxlBJm658Md9moFsC8PJq1Qb1oMI2nXDN/DPgOVe9i3KLQhH
VIlKPYEOWbrHyaliH+jjXV29hdwgwmvItGbAi1gVTA4N7LJPB4ptcTbJjNRYeebC+315AGviQIi7
86039QC+eLnTueBhWM5vZMfvymSnOMAWSuOBJ9EAVTjGpMmhFlYjb2L3zb2tnpxd4CjbIn8ZO8qU
V1SVOlwHfMC+kdysx0nBmO6cX4o7NZFghRp8KPx6Z+ObFUmm1IXiITocAUyQ6j50kl0lR49tMTT5
0qYzkdj/lhVawDOGNsiGxMT7emVzUIqZ6pVNGM55EqGquqA0O2UHthAa39CKdQOWjrF5PJU3U78L
IeCxLYBm9tyxRdZxgBAZP5GFvncWvQvMhba3J2UilrqRYPXCTCbQ8I0dnSba1ddb5My0IJnsNwgd
wDlV5A/qufrW00PuPOxrfzMJm6FrhsJj+Ssvm/Fq6rW5QmrojUz4XxyWWyU1aPa2ophwnMnGvSV2
/qjzfN+632qpsUyU8OiASspoGnUnhsrelb23kym7BXzMY6FcGKgPcDXMnnlXH/uWPO/pcLpFe3Ss
hy8k0AUxMevluNIkgB32W+WcX3c43aI8BjuIbjzz1sUqQ+W0cYbEw7733hwPsI6ZkGAX9VdYL93M
ss8CL812aedjAW3iNa9NkMUpMVHWZR2Q2vOLiLf1Lms/tL6J2XhfwLYXQKzYTdmFS+sPnHg7l8/m
gBgYLbxuURjNbg07rUKy7kK3eqhe/zkW1KXnyR5F21h06jDa8hrcm10bON3KzKVOk9d5gaYbq2Ng
IoNCvZXV+6sZuOkQX2BzKkcJzDTPaDiPi47Xiuy6/FG12ayEqIes8Dn28LV59KrhfbnP4w29vYlh
86odLfHBfy6QZP+Wuj6FXHee/bFv8WxOTLeYFM+ncYoTvpyMzHuk6HYS5OkW5aKrlrpKLfXXAXXz
oDCCwjbR7tuutiAXbTmRroEUsFpVFncZf65ra6Nd3bJFuCgQQTUbFixMV0STautAtck+ISC6VZ6r
XA2BdHs+fDh145YW2Uujfef9vlffrE7fpSi+KujpLpZFtmQ0xPm8L8qnW3RLA/FApJbQOK/ZEnq5
7YJel/tEMegW3JLNsp5JtkwxjoomqBJ21y1k14lPt7X7oSV+hozZFBsKsc0qXZpr1D+mPWU5j24r
9xwsApKldorrkZ2goXqvc/fLvvHcrFB25lTBFWGKm8oEQg3XQ/UWmeUvtsRtaZ0ir6oTjT4ZXa8/
+VZ+9d1lnzIQ3ZbWF0f3oIbBm69oAPwpk09pk9T7jvxtZT01UztUmsNlwIxtlI/Cxih8HHZ1+Lag
3hDKIaEqp3gdhjXkZXqE4M5bSPzzyf5TvcejWzU6haIwNQXDftt7C/Q3XX991TVxqqcVfKhpTxIV
T9nEFaujhBiyFBrEZEkPa8m/gNBb7Jvr2wJ6ma24birMGlH+0fM8mO2uzBsuDH+OKxilUDzhaNiq
k+6umvzrvgHdnKArW2k2DjDpyBfvsJTXw7JPi4NuJd0sQK1pKvHGraaxdPTl0o/7TqBtYaKntS5F
hZem2MEB7zvU0uyb4NuyBFdAbaEgj61wvDNnmX73LW+0v9hQtqprtMlQ0ufDBBlHecVSDitLvSue
pT/XHSqzDHrJX6ZhWgIIKHvBpN4yWfyr996cmXDtS5ycTVPMuiQfAJgFhAbSEGsldqX06BYrB98c
dM1YIBke5hd030LcIuRSZ117PeVnIdED6BZBkb5VWvqr/tisGFN0Nmd+n73wtJ0Cf/VJCPb4GxTK
v2p8c6D5AJ7qLEtw6vSSIS1hB8KXGIk3wnf29qaqMeaL7OGMBd24e/7S7nvtbe3XAg7a26ZY475O
VZhX5i43SBru2qK2tV+Dm4hn1LIgLYYCzCxnHeZlsbf1zQ2Z+muujI/cVUdkOAP8O+5zuKHbwq8D
+EbdC2QKB5g4CAj/WXffEbaFrrbgKSk/h4uVr7KvReYfxnTdGYBvK8pN2iYZ787CPp0XyUmGZFcN
36NbQcsZ4lrZ4KDlGpB4W8qwXXYGx1sDwiG32uEJBnFguDlA5NNMO2f2ZrUL5jjQU0XLbQVsFXTu
Vud137TeLHUAvfuiLFCo0xCHNJwdiP22r+XNEi8yDxHggI42rLluxPgCg/hd+kl0K0M0GZeVXYam
k7mJul7uXi1bBSIifMdWLTp6HNegUv5p8nexbTy6lRTq6KIYjHF6FNFm3OFl8sgqd18SjG4VheTI
rKnPw5gPXoiacdSafaf6T3p0zjRUDTuvF7kEAD5nbh3tmiBbbSDZFnA467s+ZswETa0Cr9yllIO+
3sSpijZ5nhu8tKvrwODF+3YXwAhNb5ZiN+q1A6cG+ISCA/j4tUzkzv7YLEVAbAkMdtseRTQbdJMf
NWrfIt8q+0gN7f8E0MDYBeLLEvQ23XcGbGV9qhl8DmawXnoxXapZHzzVPO6aHj9p+pgk62kOQ2Nn
lV+UU0B8xdlVPaNbQTq9CliEcdRzZqxy3pCDqHemurdiPlma56rMzzXFqojcUYVD9WVff2xujOAM
FaZI0zWeall8xVQpX3LLgn2NnyPBH8AD1by6i4I8+vfztmjyg3D3JQG3eJ5RemVhUoSPgqqQL+xE
2n1eGXSL50nbs577uQpvaRefjwFX7gtPt3CeWRQu9FQwiqgUBZ5soqla/9nT//Vi/1f6au7/mUno
//Hf+PeLaZYuT7Nh889/vIO0n6n++/w3//d3/vwX/zi+mtvP1Wu//aU//Q3a/ddzo8/D5z/9I65h
pb48jK/d8vgKbsfwvX284fk3/19/+LfX7628W5rX3397MWM9nFtLc1P/9q8fXXz9/Td2rrj+14/t
/+uH5w/4/ben1/o1/ax/+ovXz/3w+28OpX8HXYgQ6NhwiF2Js7r2/PrPH3l/x/9z4dIBQUMP8wRT
vzYo5f7+G5V/l4pw7nuSKF/id377GxT5vv+I/d2lnMP3BQlVfi7a/p9X+9Pg/M9g/a0eq3uT10P/
+2/+Rk3GJwpP4K6UCow+D2nfbYReCEGqMb/mTv6xNOuYRKYm65eqyKgN/IapMkprU2WhUVV50O04
3UF1mxw0qjxjJDPlzBGHhOkc8Nal4wlWUe23QvXkMm999ymhRh7KpCansya1twA3jxNAmSqgMw0B
KH61XB2mViUBzZ2jhu55sPQFhW3gWh+KCcDeiHkfFlM9gqoaNaVdb/KO2nDQs9sG0rXmXZX1PIAS
my+vEYzYJ/y/dQaNTvK49dz6Flw0+pWPRX9K9FzFXDneeykS593UOvmzn1PvFgaRTZikk7z2mmUK
PD8ZbyadukcH6Pw/6qGtYHE/ihMrSAIfsy49ZmwGpNUk5Z0D9PTRzoW68aXXXDmOk31LWEnA53Ni
k3TjGRo5XVVOMaaBOw0UIElOL5i7QICIeSgzrcXahI1cSejZprlbs7qfQjWJ4aPoah6pvp/gWsnk
GnvOCOtl1lRBR/JvoPcjX5Wb6Uax0V4P1O8jVfkylvW4/EHSzrvpJrDVgo4aKId5XvbQQyYhlCpX
QPwLNobcW6GYZjxJj5r3/EYs/nQ3Fa4I+dyOxwzB//VI3EM/pJgjcmwClzFySyp/PrUAxDcBIcT/
lArHf1TdaD6PM76FukN2AyHL/n4Y7HJRVQPooWzVn8GFyOI0SZeXJU0O/SxmQLKZzIN2TZxPerJl
uOSOn4Rt3/hVSDMAegPN1PyYq6mOOGzEnbAGxCxuyhWgX8SH3zjvbQC7lBMYejqikPb/5hXZ8k5P
Y/qttHl7rRotn7OiUpdJl/jFoSoLfcVqWLonXdNfaD4TG4jajo/SVaQ81lO9PtVD49rDArnJw2CT
5sjpqp7sDJTENFfQQMp4Whywnrr+ALeMNj9Q2MvodLl3C9lFkGyh+eU6eYsbr5SYo7t4N7Wnpwfq
JyKaq+Iaznj065A2TigzeAXAzU6EwHG6sZBld90hq38AMd5/7fVQfFBDkX0j49oetM6rQM9zbi8h
TZHqEDo5YGyIRJ58UbOHpZqWG1r5+LgZgeeZ1od1VhRBDqe1sF57esuhbQZOqHTvu2VOrlYjhxs1
rvkRggVA78+j/NR4YMaS4U7VYDYaeoKKW8Qpi31X/bGMWROda4JHOjnroQQ568EmtfkkYVF430/p
+od1e6AAhzYvPk1kNktA13YOVwgWRIlH22NnJ5IFbiKcl5IVOiSko09J75iPULTCWep5CeQ9y+6+
X2v/NsNQvJ8VcpEBWwyBPRDBiglkZ8sP0FKqi0NeClyme9B9rnO/n8rYS1LnQ10ofi09Pg4n9Don
4eJ0to28fG7iJGPlXS1YelMvcxqrRHVlMK2z/CZW5IiChc/uRZ22jQ7mMbmdgWr8YHplbeCCkKa6
KppzbJmQn/GmoF+Eue1zJa6hXul9EbYa2gDgbtQz18KrGZgqZfrSpzVngWvG7FnO9nGsPXucnQSJ
oo5J2Fw45UPGVH8hOuYdcpGZr5li+Zec9N3HNStsEZwlkvyQybF0MOxLcbcqsUaSOqMbJooUNGrn
2YMhDKTTELoK4kew0ACzeMrrp66okyeCbWS5L+EQcCUsr26B4erCQTTTEZt0+qIhpQgGjEuSPBSw
H6rBpnFLB6U2D1xlkojsbtEuvfXqCqov2Ay5PkxDWuFrK8Wg1jYz8VII3WQBxkzej0Nvn1paIQ5t
R8Yz0DOgUqFm0i8Q686Xd0M5u8/TsBBwTkjmfSugs1gFU5sy2JoVNdK5lKoA/JvJDwS3tYyLnPq3
JgMJSAx197EtOhAQ06KpbzooVdzoouqvalC1NHHr94uo+hsP1CyNJIDkHybID75HHdF5saLiH9a5
kQ+6hXSgqpr6XZ7Y7JOdWvG8aL8VUdayNZx4cVXKUhch8aw8NWPqzIHPXTAqK1KeJts7H7sM9kTI
mzXskozZ+DwIKu/yskxua1nbw1R2IED7nRF3WqruHkg0emcbnb1mNSityNyM2FSc+Ytw5ryKHd+v
H1M4QakgFSp/qrQgX2a/NFU0ckE/zDqjdWBh2xFntl+P2HSaA61K5zTbXj6AINZgKWTyWGHnVlGf
s+XoG6SEUI6hMSalihLfz+6hMm0PLG/z27mv/DaY6mqAaURSzBE08ccjbCrMS1v67hcfhxcNQJ/r
L7xpdrHyBvFRkUZFCq7s12699I+eJ+BvDkJ9twa4OTVV1I0MO6HTsexigXu7Dap5HKIS9OMvujcL
aAmeeEwA8ks0FkUATGuRQ4WyS91DKhNM9xTUfBl4hXLg1Vr0/NpjlixhR9T6dakt0wHNluRT5rEW
84ss3vsWEpBPBnHIEqT50GHoF5oGYjLqa6uV80ChWsQPQpS0D5RTS3lgZpymUMOG8pqDfjUHrnIW
N6ocYxHzwC3RhFBqb0+LW+g67rUrblOpzcEI3n4TcoCLQpoVZR6nqs4/If6YXuuirW6Ra3bdcJ1g
Ctn3TZCCM54Hk2/Io1CFvpjGHOxSv+fSBDz15iHwzmLi+KA+vc56Zg8jQDT3rPLIXVXKtQ6FZu6t
amfzJGu4kYd+Yq+6ckiutV5VRIv8RFxpZGidpE0Pwgz9leSpC9+6vMkfS5AlqsOsddt89Ducoi9q
SjLn0HAJxaGgWXonDyg0X+wYdjCgbU5SZOiBGQxLIHXd2TXzZQLA5GNmvDkNU4pVMGRtEpFk0Ccj
MieNk7xW1wU1QECCbFWHQG3PJ6J4dRo66R/qOh0O4BU6x7md+puFTHOQr057IjXkohPsQmVoQHpz
b9x2GNw49bKFXayct0BvdKWAGpzJGMXYVGkZLVYgyQ5UynSq/WxQIbDcnEdl18Ee1+HeeKjGJfm4
OK485DjRWayTog4nkruH0u0tP7IRB2jomJTANhrqg7cin8iVqgtmAy9hUG+A4XsRDINJPjJYP91W
sLR41xbFEjVLDuXLxNGh8pyuiod6gMRt5s/LDcA48xB6M1++zfVkz7h1z/xheVFANbkc7hixybth
ZfWX1c1E7IDweLLpujxCoYIMAcKS6bVQNfsChZD1wkcw9K5xiubgVU772cKrAk7dBlFP7yfv3dyd
u5D4DS7lPYH9BjCia/YgV7gWhJI16WkpK59eIjGcDvSmb01prgwriruZyU8uiKP8AN4nYoWpS0CY
01j2TwmfxYfGNWUWOFm34BbQwZwKB4lfjodpsck1uEo5HOrmaZEntVg3JnXW3TuUeUPQeskLY+nc
Xaaj7pxAQWhPhLq3qXeiddt/kLVKzAVRiL1hulFqN8yHoXrilB8hCODZiA2qek6Ij91kgpDvcEVh
3youaj6jQIZ5MYxx0635q2eGjMV1xnqoIjheEwKwoC+9yXWeST0gbtGd7aA4DAHyMgBgOdGhWNpq
QlakNc/KwcWlpx1mQN7Y1Ie0G0WubrIzNgw+jlIFDss8FRSsNu8XOhERZEm3pgFcmNrh0JuCenHd
cWcOW7MCMFZX1oqgWusUZdN1JmOAfWIqQ29MKEKw0Uzw6nA7yIm0LdNVaMC7bC76qbO4ZSDMJq4o
OdI2DWNhV/WkCgqZYDFQ67f2tu5mfwiybi2DTLWmxv3Ay2K7NF4Le1hIsV2QKsWCZW2SfxMEmhSB
SxOHx+VY0+YCIwh1kBzGpDbSklXPCLjJl2XEHhgtnQMBOnf2IDBSO0mn3rGSDwO5gwrL55R4U9TD
/zvoGqXx0sQ8LpkhKITOa8y038ddQtYT5MDAIbXrK7g+S6xhlh4XChMNl4r5DqBXBEE9bIMulwXC
JnnQ96lZA+rrHmIv4+i52HeNvch0mV9byHGuIUZpvR+YXq7SlK3XXFQjiJ7cwBEnz7nvHggfUliC
TSgbtARqugHOwhl3HXivrkEPa3so6hcQZYw6N6Hf7OiO44klPRDOljL/CBlYPUZceb37DlfwbA2m
lHBxIx139E8IjD0nbNFh+H1SAUqG4efJ7Ae8qmZx3Y1uewdPvMy/mmG42WJrzdSShWKWGa9Dt3Hz
FXOf6DIJJzXndRuaBfjZb5p4uXuXri5i2RVlU73Ako3w22mi0G3JUMFufZl+KqF2AHlaGCLV3mdZ
9XUX5Ih/T3ndJZ9y23iBsX1SBWaYs2PW9cChzXl+MIkuH9smzaLE8UcMFzB83yovXaOus0l4Bq7d
aAj1PLYwuLrmejSnWa7JwVaC3vjGzU79aOrnyTgpLhqrs2JxNMVNYhN+cFJNoraGnR48sRAowKg+
O6bW9w44b+FgioAUt4pFpLGXVvyYZCmk95EKl88GvXtA0mC58+mcv6/mVF6pGUKNmV2dPgBYn2dH
tVRlDBD98N4xfgX9BWLoodAZNG3spMCQt3l24pCub0NGLwwt3U+TFe4Xd/QOk1fLD4OlznNmJsTS
6UiTN0rd31kT/4ObQaIEvgvIGSCBQ5kEzmqTpxxgZd65nnoaouZC3MnL6am9ySIvXA6AuBZBGYGg
/h8Bub8/kjOJ9JDL4XhBtzWK2XojTAXkA65aLGSujw2ZqjcgL9+JJpvv4tL3/DMHz6WEb9LzTMGm
UjT0gR/Fh8IN5pv1Kr9Jr/mduViu/VN2Wdw0bSDe6s5zqWL7WDg5SekTKlyyBVHKckGCr6MPPfR1
IhbqKLurr3D7JHfAQkTlwa3f6MwzkuLnB0KB1FVQVeNbHvIIHZGlqORDtjL6AQoOqgx4p/IbU0G8
CtVjaMT9kAb8V67tx9zaWw9ECu/H3DMBRnnApeNBVsl1p9uL1adYtVV2NfDa7HmWy4SrIFiifpqc
rqaG4ub54LUzLtcVPEaqLv/D79v3gKq8oRO70ef457T0XKE8oVzp/wQ5zmBh0mviP+BC7+JcC+Rl
faiO623yrv6iIIV1D8H6axqyoAvzgypi5z57+M902X9+h01if0AyZq5T96GavlQoo6RvVJTOWc+f
JssPn7hZ7KSWvkZS7KGDU+6XtuVeGUAlzAtbntkvlJHySzbTt2B/v3wol8jrgoLv/uTNvpSkGeqe
PHi6IWFrhcVZo0wTNKvC0l+SGRpkfvaWXAH95Ur84bGbeZpkXjqbHvzekF2ysI7sSdzqgBzcOI/0
0fuPqoD/GjghhaKep3y+JanYLIMYy8oeumU94agONF3if7/ufv1BPzyC/Xnh0XqB1pxyHwbkC0Nx
6I9VyC701RDTuHvID/+/X3Tu3x9qTMDeK3/u/YdyTO0HmSzdO+mm1fIfVbB+7rfNhD9zZOqudh9s
1wTrfFvKtyzDz1P6pyn/Q69tprzo58Qolz9wML4DF3mgICNr3Dj58d8Pzy+fg21fKY9QV2yZJwUk
1Ep/5g8jb65la451X101rf8GhOKXm+8PTzn//IdBmXIXtTmhHqZBRINuQqU+imS5rOUb4u5vPWdT
PmkLRsvBYQ90ue9bdVP2rw5ZA628NxAyv9wbfviezSItbJLZEXPaGS9zW4N2WYYsL+7SpXhsSveN
FfS9ePnTXIDOjCsk6lL+Fg8rYDxjoU7xkMHuBPe6xX/scXgerTfMIezrj2NdqndiEv5Jyj49eDqh
n5oZ4l8zVfag5JzlZ9DNeoVELQDM1kCgDc47uLrSyYZuKcxVMazpyQxE3edQrg26AdD1EdfyMhC5
z2PbTyYkWk2xAyrnpWFTfdt6xTuFUpMbZM4y3eV9bt8ih/5cDkNo4P3w5Ztl5qQScSkdHvV6r/hn
CZZBTW/T+ck3zntWOlErpotRJXs2xR+eull7iTeobEzUgynTP7KGnaZBf/v3q+47vXUzpIIh8JEe
/AZRdtyEedCxg4/3Ur7LLrqLMqbPSBAMAUTIDtWBN/F/xtL4vlsJF08RUPfyUOPc7ImQvoIuy8we
vJGMV6TRKqqpeEullZ4HY/tNPz5lM1hQSSg1EeRBd1GdRfljFrZhdmijCllHEbiXJOqObwUe6lfP
9ASRHvEIUsabfkSmXzGAeh6Ep1zoDmWAkZISGfF1rshdsZQwYTcojCEzmpbiYkgmlMzeGMpf7KAC
ZCuYTRHqA+Wx2XOgwDRoVCMfRTBFvg6mPPAO9jQFSId2wRw1j/KqPPhv7Am/fKiC/AKEslA53Qo4
llKMnBbuQ+O5l7pvvyTWefase/r33/brpwjpQ+TU5f4WAZcLg1SSZg8Z9Vroo8lnqvIPMJ58YzX8
YtcWqFb5knk+O++qfz4doJTdTG7nP+AKi2s9xMaQtupexyaLUGgo3xqvXwRYPz5tS0Yr5qztmc0e
u8g9wI/zaroaTl6IZMZxOLYkeGvt/aoPOT1fAzwc52R70REDUvZG+A+dGm0TynzKHiskhOKEOPSN
U/aXj0IHEik93OPkZjEMDUSq6ew9wEs97BeTXK+OTk9rpas3+vBXAya98+3Gg1ud3H5TtaiFLi17
akzxoGh+k7t+RBi5FGL83+ydyXKkyLau3+XOKQMcd2BKHxGKTn1qgqWyAZzOcXqe/vyoap8tRWor
bN/RHVwrs7BUVmZ64Hizmn9961plz2fmI8XWtlEUC92wfVmkgK0HPYNu3yF5ugTlrf4wta75lIfS
n6F3wDu7dqS8UWMuz7F3I15WXBCw7ltTte/sO7mxn9p96aYq8hcOu9e/Jb7i6ndmuLTOsBd7OOiu
6qp+ej8Ip31SQ+GNr9cs2k+MDQrfnBIG+xxe6cUBM7CZ66pq3C2ZeRpm8mAtYKmlrSvA7kJP4/Dr
Pf/5hL8b7sK2gR6pQRqC3LU+CSwYhmEZmg+LCztXnkov82AefD3iZ2f4++e72P7TMpsTTro7aFSi
6iijckN8vv3vuur9fQe+G+Wyxk3POi6kZtyh/6zTt8/0KvDk2sRdnsk1CKZpQsmdEaKKAZhlTNx4
qhzNtbCGMHH509fzdtHt459HItRaVUsEoqSL/a4mRjzzhNxxGBGrz985Y6CE3En95spF8OndjiDD
/w6lfzyi02QpzHIw8Gz8pKJ4BdXvp5vQcupTcYbm4cqK+MySeD/ahb1i0n5ogT++s83Xuv6eDHdf
T9xnx9f7f/7CULG5DoO9su+aXIfMfdPKBsnUh8G6xjh4C0L+cZIQSMNUhA9Q7HOxsvvU0ooZa657
FpspSCLZh7qrebm/POWJm3oiMo4zXllVOkY03OYI00inOVbutdDlJ+8Px4dmQvKGnIL6h70wpY01
p1qMcKm+pZmDpLcbe20QH0cP0hw//79wwz8OeLFg7N5Sq6GM7+YaWhcIaiJO7devX+MnMWAYCxbC
pAbUcqp9ed+latLORoMU++yKjXaDtKQnMIPH2h2cxtMDo/X06Nr1cLnrNBUNuohpgH0F851Q/WJx
Qius5sCy3vXAZS/qDZs3ksJ2L8Qv09zCKnu14zksUJumI3399sT/lZpzn/2QdVv/7i61mh/knUfx
q7rr5K9f3f67uPyT/w+qOle26n8WdX7LXvsue6/pXP/835JOg/xl0NW6gguApjHGquD+W9FpaH+Z
poZgNn4bek8k3f4t6NT/MpE+sBFBIQi1r8yaf+k51b/gc6LnNLRiGgSdqMD6LwSdfyP5/n0E4J+G
khNQSoTWEdaHc3BxeeOLjaSaUBuwaMUUNgry40MDMEw4DFQBtp5rR80c1SgbiqxxjG5B9j/VFKRI
C9CDE6BvBs82hu7ErEn5kWic77JFtSKqzS905Geda7mTg2eJblXA1Hoom5cvlPO4CkaN2RAppZVS
+U2uGui/nMjJDKoR+Vp3qttkj5bpRoApTGxPgSLDN4yyRc6Utp6swKr0JogSNwZa5mTRskzQoJiL
kRbeaCA2im6GMfB7QWyR8tS3qjyN/YiEssGe8nq2kSJtxW2XwjAqdIhQRlKUmSOU9BVhDrVCm2Oi
OWpG6VGTqgzLjLRRByi3O3HFcLI84/6AtoBOQwXUIwYtkKSUkkPcRfoDYXYFQYtRHQWPm0foMJ1R
NZ/FpCFDxwywO+O0ckFspoFaAMPsFhqUHX060MzVJpoM4dLwZaPxM8I4ObLmoo6KnqhRN5jJLh/7
9mHR8vZhykzkijkKhb0sThrEG/i0HyBT83omuJdBbmQ5salXQWogFFwLQwZtDvvcQeO8LipINXwj
lpLRHRVG7+Wq0kY9BG3QdsjeT9quu7WRWXd1VVZevKomkRxM91ZM8oCv+Wtamu1RGcoMLUSgCbiD
IZhnbqeXw7mvZPMMMGx3bqwMbGRL14B2akdtVfL1pepoAvgEvP+FHKFsASSa2PHyAhSMBhEnK+nD
iOy00yopVT1Lg2ZHXYgEMatmIHnnpf0772Me4G/iRVWTacsKr6VRVxkNQVByLIf4kWoaZjeB0vEV
slJD7lit2OmNxjsdqj9IDdObKSmKmwYo4WBBsXHpckn0HZmWNkLw2fJnyCLPnE25AM0YMYw4QLIb
rl8t0WwETQIZfwDsWhcOGkFotz3Lqr1l0OzOSshw0s1E7DP+jUzcPKC7ELqCJUgjo/0pcwUaxXnE
UJuw7obUg+IBJlg1kKCzM5W7Mqma7+AZG6/KUpv3lSXF79EidNsgd62Zdb9JoPZBuxNOncTsIzoR
0K71UoY9upc8ZGpPf+Rqn3jlkmapj17czZ6SmMd7xYwX0K/roqSOMBTyCNGfbkUoVFuKUKq8hTZi
WQY0RJlMcMWRj66sddq1h1oRVCKrzuHjTC03ElcIaOdobZTFRuUTosBxgdx373Q5+ro5ht62D7U+
6anDq4WlvtqlY7WrNc7upaxXiaedRaCAAOK+JL2tuwKw1tIfWpJ/k+CtZ0Ep6kRxTR09iNDlE1T0
sZoS8QhH/1j3ZrUtmmn8VdVI9B+SqqyuxGs/GnrIJCNyY+EkVhHUBAPzMotrIZ9KCxPAdQQdn1ln
uRDTPLy7KT7J+310iv81BEJDhgmeHE78j5ZrBUGBqjRMd7J49tphv/aCJf3w9838ocziP2cX/xzl
wqQ0LIVkTBl0x27TG7VafmlxE45lcdN18krs+aJpxz9jWRpEi4ziRrksG7FqswDKHpNm7ZFRgY4t
2WlR9VTwSDvnGwgz3dzrn6hXBoqHTmrXvI51wt7faG/v7N3wuInfx/KnIi8VOxl1p/F7f/FK8M3c
EtFLM8x+Ujfd0msRttXhvBwQ2QkLJRmw2sllBR+g+EkDkTDm1sLea0HjR8sV7YlZW62zffR6+XrB
XFjtf8/v+/HWFfUuWRFD2lxyiXfZBWIDGfM+9nL3l3JIc9e+1aJyj3IrP3YSt9urO3pSd/1ruXg/
r7zmNy7uV4+9ejHvv0YSgwpkT9gbvuomuxQ9kt0sGk5kV4YMzZv2kN5Hkzt7RSTCJlI8ddcecVhB
cBaxneJdC2Rd+Ld/zsuFKaNAWmjLGF/I2me34wv3Slf4yakPJr9z+bZ+/fo9XPgs/xoPAXJ4UDgi
LqPWVMFiUFFz6nTeGmMBzRo3LCafOesar+/GyP55Zcj1ES7m3CQqQsnUgKgE5QUf57wvLZub0INh
zrWgdeptM4f9r2Y/RLge0TQYAXoZpuj1oz/E/pWxP3qlb4/7fuzL8skWihJJaoythyyUG+kNXhJh
ubkjjJ6AbBH02c9ReqU48a2i6PKRKZwaG6oqir6nF+cjpERMRdcH3YHihLj1gbn1S7wZXg0IaG7M
cA3FQOlW6i4OE+/rR/7sid8PfXFoVoPgQGDhaO5rif1UoLFCivbrB7jMwu1mg9x+Pd4bVPniWSFw
QUqAwnkj7I8VpaGhA3qZ4yTpHaigw9kFoXvPA8XX4BKjxZJnbUD9cDlevSfcwn2oonrTfMuCaw75
+mh/fBMoMBEWWPNbl1HNnKIxCTqO6Y4py0jT0KmKuV8/7Kfb1ULAGeEHeBlwZz6uZSkGIa1kfbF7
FJo3LoOqJ/YGl5Y+gRrkeub9k83D3g94EThUlxgFQjVm15wWERKlgUm79MQXC4MiGh0fD4kdX0NZ
kE9m0sQ5YGuIEuM5L4NgUCfagvS4DUcXysgDGpz4hgvzKSrwWoVfPtDD8tTjJeduH2ThGMROc0Ij
q6BAsDb28yPfc+olgX1/jab1hjq+eMn4agY6uyGDYiL4//ENlCWfUB+DAwwd1I1zer94rVvu1W/y
iUBR8kxDHaoOsc9fWeLkV07P9aT6auyL2CBpm6xnEpemESZRFQwRCduNDK9FVS8SmX+fWqsVAv8b
6jH1cpUVKDmCiYhVNm6XwAya0MalUG4SV+LAuHoF6Z89FVJFOjYv6iQvsXM0yxAQ4uu2Oepu6s41
oliQ4R5YIB6Ks7n5egt9YniYCJgZKgR/EHKRC0MArpQFtTDBhQc73UVh5k8xKy7c91cEem8WVC8C
mWQGXw/6Bgy/fHMMKwZ2FkXO7XJBjzOUlXqOa9YTz3o4eIu33JNIcYun1Bscdkxueo+49FGGSWD9
Uy/8H+3YT3YTCj4QqrANFcVHl+EKHaYl6pkmAuHz7ZAxt2/Ylef75ND/MMLFKTHWdUvHHq9QDuZw
M8WTO061GanZvO2pvNYp4RPrH5EceMUmYWv0+uKKSWkXW4iDoPdp1jsmvH8JhNGcy2uX97qdLl7a
h3EulkoDZl46tBinlWNQgJabJbWLTmZBWRpwj6mDWlsPccJQxuZOiYtr439y9mJ8gkQtAS0CAaeP
Rw0KqWYsJoyPBpi+hnaUinSGGFGk7rvFdS/WCg9NmRw5o8mSZCFiOyBA984k4IVnym6aRl9pr6aS
Pp19XD3ExPdSkfv/+K00u0d5pGIYjvS0oNuU/gZlT7mLt+FXkLPpnVOF186IT9bXGmtH+bbKkLW+
bDcxTuoyiHVM+N+hJV/qHoU3I7qUXWvZ+/lANltVulAi2xf3a1XWFVMmYjiqUXkpEKELlMcjMYIO
hcZfnwmfDoU862qlqewP/QZvc6NkqW44iJKi0DHD6mp8hptWUD34eqiLoPrbgW4juq1pqG1FIfql
omLgmYqq0hljbav6TUwanzSUuDok9OuN3KbbXR9dGfMTlxIqWXQnQ7EyxeAXNmg3SYMXmEuY3cpx
8vpwgdnbB/wQO50rwmvn+p/LUkN+04DRYHym7OxR06pnc60BVBWh0Ruk8lGXmc7XD/XpIAh2akgW
fKKsFJbZ5VUxac5AEe6rIYjJbkmRXFkZf57XeJR3o6wX5jsn0ZjYlCgpRkkKeyPLxF/iX18/x6cj
4EyxbKJDfXZJoskLgaq5ctScrFlb8SqIARLv6yE+nSr4eCrV4HmRS2G93mkz7VB+jb5iQygtsQFm
6I7o13r9fGKPoVZAXc8j8B+Ac7jw7tApHJE7hnEAv/E0L/O55STO+khn26fh7JUeT9w4dnlYhNdy
mhd5o3VjfRj98jBEqNAedBOjI5Trm0H7q8RBaIa1x1+u5qg+m9F3T0ovrD+9ZDHan72Nhch1RHZZ
7g13qA7kzg9UukBlVg+na6N+OihyY2i2ZsLqJRcHYtESu2hlgenFToZiKpxaw1V4cmW1fGIgYSIh
WIZxhFPqD5MTxa9KX6NC3ZnPwzMLtQAF0W6LglknxrFBaFg9CV85zzftT+mm46aNyiuxmU/fJS5Z
FUe/uWoz1k3zbttNvIuztJOrdd1t1P2qCplcy2lPiA5fORz/vNlxra9OKxR8Nvlzc4yGUmcmZjXJ
t2Tkt01ePOMM/c4qtk0K60pA9hOv8eNw61X0/snmBEBtO9cQdEH7XjgsWe4oWKhqUPnpGdmeK27q
J8cLHg8mtkYIQcrt4ugHnxFIhBiPp7X1jTHkR8tWr9TUvPXJ+Wic4Zls5N7g9iOKeOk1DKOsynjC
ed/4o6/6uZ969uyheJ6pAfDY2PYZCo+35Q6Jjulk3tOT1f59G/z/zO3/eSs4+c+p2xMIOv0FkOft
r/wD5GF/oXgL7gaaAmJDQ8KJQ/kfIA/R/tKxIHDzUKIjeo+d8Q+Px9D/QskQI7iPYDEgfoLz7Z/8
LVH/Utfj3YbYbjXLQGz/L/K3F9ExDIETBtkJhItWnaX2R5uNuioWQ+Wmm9g82/Ti50Qg6qwX49jq
HfMLw7630lbxzb492GiFdUYTcLrpyzwcWnEPQKi9ReZxw6x2CgQz5ytn4dvV+O+lje9nwE4Dzgi2
IbST+uX2GUWSVSnRmKtMLA+SniP/iIpmp9l1ADw41VBYQboCBiWgEBQ9u88y0QyfKtlZiE7fmku6
YWVWPzT65EoNcBLW9MzX7f4+t/TKVa2yOdJqs6CYdbe05bGxqvkAasL3pibMi3mSbkqJfgdDMneB
WpeGp1ZNv02a7Dta2KBQFjbPY1Pwc0JY4sk0B6+SaN8T1hgbmyzJCQADcpCV6Q/xeEuysbw2RR9P
mHWKLKD5NCwx8K9xY1ycaCAR1TgYoBHheNkBir6t3dtHgXzTDgX8/YaOZeqwVqKHrxEXTypLmE91
lG6xWU4u4K7WDvDKMEm0aZfOmuJpeZHsph6Z+QxtbsSkPLcUlbF5r8dn5KKPSz8W9zWDVB2eSLgW
W6MRskBTkvUDXV7jvQXcsrTT+UbL0INVT0OzlNYTADywe7Hud7wYzadl7ejUp9l2JhYDOYConpIQ
cTtT5Vq0kH6MrGCW1v+gU4A5uYqYL8HEyBOyTEW4DswbOridNM+oGs3v67menKV9TiqTfksWV2mR
5lYTra2chnSdo1rJIddpsZ0MKXZDxZdAQc27i3V1bmNLaTxSGHVUSvtWZTm9icuRD85Q6C8DEtEh
ou3GTTnIajub3S6TE+LuGWk2DCXOyG0fBXKWNz1jhYcDnu5QYxxHSMY+4pIantPZei0BfviZ15tO
kqgTdbVP0M4HwnMBcCKgV6myASoDTgtp4m2aDLRy/v7l289mcw2qqF3cn+s8mqsgdo0arXbQZcOI
CWX3s6z1GlENP2VGv53HdNim5WgWkEHh57cPFEx0m5QwpG0pvS3WD0u7RwpAPXMoEA691URg2lm7
f380I0pdp3gIGiB2XQSQsGfzMaw5055oU3EgX8Z5U8naydSUbmcUu4dlnmwH4Ihq1IAntOYny66X
21JLTU8hseLLaTH3CLbfoDrEOMscUeKKWpNbEOPJ1kbmKagLdmPeqDcN+TkzE5klEwiCshowyVQf
RrdHX3vIIiy/6azqoGlzsrEWeVbtvNn1vaE6KFBRA8wUdC0KCCX1VD7q6bRTtJadoMXujsxEEU2j
0V0BvJZ0CiV9QVc6O1RUGaNyfCE50u6R0hXxaZ6N7IxStXDWOnVPoQmx2lmLgAejOPLaSXPnjuQH
AMe6YBoqeixTtGIAqLQ/q+qgQheglAdDKsMmTjhzu14W3zutONI04/Clu+KmHoxxt5gVwiUFEErA
Oj33YpK3yIlX+9RWG3eJjepFFN19qdfjTZvO/Pz2US9zqKLqHmtOR/9xK2n2sUlRjk7ofuTKD0ut
qx9f+01vhP2Ppz+8ZsADoCxESoNc6rAbtH4rk5SMUHs76TT1m7xoIVVOx/GWFyQ+DB3xlp7yndJX
fGf0I9+hSnx0GrXDu/3f37NJt+8GehCTkQdaL7kf51OyLyQ7zuj0vGddW+zTUn8p+KSHb7/VAafj
2cOU+jWd1LMOFY1XGIoI6tyAuEgB6M7JzVZGC0T9DoVhdwYgydF5wn5DpnGiSP6cJeRzYiL1blwS
sXv7FdXEP79isfAroRm7OMuNg1wo+nPxOovGTkZ1o6boxgl4AfQexA46krgcTJ0XWlAzMLDsUZ9N
tWgChONmztLNYGXtZlh/evutDC06bkSf8W1qFj6ZJgJ5iWiqHVBnNOYzIoSJcRBmLG/iGmykr1/b
RWZ3PSN0yB2wfXHYwixdGYTvbWwlt9sC9+3kNpaienqtF4c0NU+YjhmZKYLArlqj6b1q8YcR8AWQ
GpriHgiKoEnV1o/plARgadC7Yuy2VddZt81S1K6RzYeiIvxGEJEf2nxeHOtQDEPzKFaeU46e0vtK
Ty2owJYybCpr3AtjvOYEvnU4+bAmGWJusOSQp6frI14Y9MPCUQzZ8dGdxvHVsFNQ6at02qOtULZJ
kngPNpMzQIN1l47xN2OuHltNy84AFf9Ag/Jmm1StSKAwMsEqYT0JDRMgLLdkkC+xoU48MHHCAmKL
x7jt02jgueFZcc4flRZkQ8XO/NzoEXHFZiuhHpo3QhmGw1hO8y2IH2wLhBR3piap4Siaae8CTGKH
BEEAZrenMlnUE5Ox4nU2Dr+3H98+TMnNoDatZDc0s3KIR2QqY7zm78ymp3y20gfdALOrItDNAefh
KyCWf7Pm/JsWj81Z1fr6pBERTXETWInQjqKM1eNkLsBOSbv1sFZsjIa8yVLVD0VdcL9NiL6pNJVt
tALO0aIu5W4h1uhK2JWBava3aF1nHEE1Sh4TpiN0ntTnnjfJo0hrX2gVvR0N8fPrhfuW8Pjwbtds
pY01i1w00qTqamq9cw7NpdAr9Kkv3FRCGjiI23JYRCRFjLIZXCp72uvVrrA5eJAoynbSsh9gOeab
YW4FJF8FPPGu+q3naX7QWpkf0truojwzn+IKXt8o0595Zithqhjnal7L72wottBGtBWacmvM4xh1
rR5m6EB78/YBhjbyeZneAk3IhgcBxBO4G8vT14+NW/ajE451DAsb5hUsJAqtKSzKjw/e2N3YW8aM
snOoq1iadbgioblKmX47It60B3fjGxq4tU7SpcwFXancaBmMSjrk2SMd1epGie3RqYcpe7SqjG1H
sHTct//LYjaAeWhStx1J+ojK0jgEoAZsozqYhVY8WDwFOqX1e4CkbtHUu7sFEK7ASPW0ffuxbZCd
79LUxsZS6e/JIMZ+qrFX5s46SWEpjgKdNJh6Y1jF3eRWbeNqIOtsxNI8slrcm3YGjk7W/ISWEmys
tHmp88OmTbOfgOYJR8lnf8ntl5jmqMzClUy7bzOxn1uYrG7/q1Os3z3T0P6lroG7Yq2T5vPLRLAp
CH6nqLHjymVcnCqZvzdjlroqqUOTJTkwD1DsLcwI7RpIjaxAcR5IKLifRutobYDbebG7anTmKjtA
n+h3ZXWCMOcblzTKzfy71ZDQRoMAR6MD4CpNjk7HfIGtSEotGEbrIK2yC4EW/b5UzTkbF+bgLMr2
SgldLDcTFK52moP4w51GRdAPNk5eGj/yjD9L5Z6x5m6YTWPDITd0ZNW9dLJEGI2NT8D0+CNrCtco
0BFMm5QjhyLc7VFlCUjA9MANpXdHgK7aMdSH5U6bdaecH1I7SZ20svfxLM652Ql/ghJV1QT6o7SZ
h31c+3U2wrSe6jIoJTQnEuW9Uq+eGtIST1ezxSWF3joqbeaoMJYiUu0WiW0cDS6B6J3ILGw0Emi5
Yjvo7wvaQ0ORW4MGv7X1JiAi+aFCYaiY1s+GqZts7jmYcylEwF0Zb5JbaFDbwEAs/hCXdgNhsar6
Wn2EYwOLqPQsk1sPlT75pa36oN9x1+oruinkgDefQR+MMlOU+RvUnXpLifSBOMOQhXRQbow4SbcV
lPJ6D4jCmKocTrOrFeaAbBRwc7GJrlZAP90oIt/hyUy/M4oaShtIBgArhCSTg1Q26EdVaL9Rg6ju
Bj3JgjTNkWleqlvZq/f4E8DHSQfkwQi8LU+vYBZOw7LRBd2mdiEcPrETmpXODuZTcUQzFugsKB0y
6+Bw5svjIgdg5Qzau0XOpNNJ1QwYTr2I6m3tTLxAwzNSADOITlMA1SlZ9Wh31veytkfEWZVB23cN
iuGAa+rCCbyre/Tz+F3IeDdSIz1OiA3MEo7MaOB1Noztk7QgjtBT5aQtdw2tXtuEhRycV2fBEdJm
wokT24jmhQc9yLGGru3FZJ96sAD9ttfDLtWcfsFKnHj+qKjqd8UYYf8mTwWyfXOqRgMbnPw+S0HY
K7rGhtTGPHYTxJ32Mm+zh94G5W0S9jeAbUK7nBVnyQcPrdTdjrzwqf+Rmt80Bc2MsnEWbtJo22H6
lfdF/a3EFwfUKXaUekDJ4TYhEmy8ObOgxEbiUW+wmcHhvNVz+zvLFy2a+WhDno4QNEtqw0kUMCML
yxgCdHXW9gM6QlT1BOLMVM0PNOMRkFRQEdgwvknfTl49qsA5ygSKR5L/FHlqbEfwvtC7sZmcMWam
P87N2a7HyuNpvwY8XtuxQH6RTzsyp4EVV5ArzgOswpWEVNjVC0EX4oiL4nER7FRu4+1oYQfKcYrK
BjutAhXE1xCWAADTtiNg/FiW/6rKYFLHJhiWrvLjqlRDym5nK5ZBRyHimWc2Rwt6cmTIejajvhXA
fNbnMl8KNzEWy23L+KU36k1fxIuLvBDoipI8CmbB2ZlMGrHBtBz4GRmowJDFxsY2tprn2JTWDWIs
B7zs37zAd2pFBsqirizeDJhVp/TncVKcnGPXduDjirka9iabcZ7rAi/AhoK5B7FtMMO+oXLLinAw
5wYN2fDPlGb8nKis2/AZGWsBNJtIVeFVKsBioKs9tDFnUa4DPJTozFOJ+CXaPUvv0F/nN09pEmRZ
BUCgBOdeA/MR6vZyjwZnIJ3G81MnAARe9FHzjEzL3SJuGt+U2LWaomfukHXAGY/xT42Uv6TQ8mez
UvxiToBNzYA7qMiJttWDojS3wLI2YZIfANk6a0vQjOS+qvXMQ8+BO7MzbkY6BIJD1j/oSxvSvPjV
tRIKZyS3PQV5smNsgmfQt8avuGA9XMcKgk7rrgcmMLL02HJKUWS3lYmCBYpMfa9Pu2bNC9o8B790
7lq3Imihagd6oWHioEZXLLiX9QRjaJpd0MGsY2Pca+gL63H0a/cWuzjzWQU9G+VySp7vRdusB4sG
kGoVIYFs+ojuqKGurNnBn7q1NECu4TAcl6zcGE1zU/cxc8upVn1b8jrANhDN8MOu8YtiKJA8sqfX
EibzsYsTHzUf/T0u2sdmmOBIDCbZs9rel3NeOJCRn5F9Gg9GBaRpz/NfIk2HwM4gLywkKmoNOns8
W4M78/RgIaQTlKT+QfoEWQ0pHvLZOMeoNIyXxGV1+0hJw/3RMj1B22XfI+ONVx37qVL1SKeiuqOJ
pdcUiUdo1bnUABE3BYwI7EUUWsMN37WKeB7HyYY1Yr+qTR9JDkhLnFe4G+r2R9u2N33bQiUirdkp
p8H0E9AVXZGVpWOlcSAqvBQgcYmHEnHbG9OJRkBUKLq/DOW872F9uzpQ0hHrQKfsjTHd0EnbqzS+
XabqPlfnUMMai5lkfjMCa5YnKBybFAvEa/5qzdapBw0WlSFF7JdsRCUG+l7ZbbPs7PJ7UQIKCMgt
9KiTvutya/n7Q5t7XEuqEonSLIA6lsspJTmiXH1504g7hBmrXZIP5a4qjHKHGAYFR836baq40m3i
MaSrA1MCo9GlphpAOd87lcKQAoej74HZjfPOAcW1D+Pv+hCvJFU4eRV6wGM1Ds+8mJ/NgsgA/MIi
WrThoe/GlxioS8cYyg3qOmAatQCDZgqtXMnzJsgKKFW62SlS5NBsrXPlZD23AuGEkmyzYmA7mqL1
+/AzgyPjENotUd/KxGl4ojtDL9StrBeKnqhnhsYw/mBbFWKHuPQY7nkTVErZKX6Jr+wMYjSdli+v
2qiCXW3gvJSzGXtNHmc+4kmVCz4vShLBf4ctkD+RZ2PJzchooVzRTTVsIOJAZz299ZgiHDsW40lw
kE0HuRVtXzo9VXOX1um3ZG4PDYITEtDHYBDQ2xUZmIrJS8qw/sb4yE00hl5toRF/YEYTBlf29k6t
kk1cQUvGp59ZwiKlNRD+re+XLruHymTyAJh4sGe4tVObuPNk+zyxfyuNkXiGqfijNqEsSlvFj2Lw
bfhyY5PeVEsn3LyrkDxPtrrNl0ibuh/xZN2gZMRwY71/RktfuZmXbYdiJpyuLdicIEik87Ip++mh
6dGepbAc3jUo9ybdSvyf8dqhXBjwlZAD8ZcVNysUH4U3xEVV/hhqcedwo1jcJtMrBNA6I8gFQomm
ji3ZLZXPflsl1oOCqlNjB5B1tkvXD3Cjo7Gn5mZudbeEUCtogE92YhzKLkwniHV74Ct14MEt4aT3
+iTHCAU1io/KMNuRROFuVemBraF7AGLcmauij7BrFwsQkeua0fBX23jgwWzRI8JlsFArGEZzd1om
rMEhAZPYGsxAybnm86V5yuLhZizsiGfxqSwz3ec9Qd6utbOw7VX4BQIt1RX9aWn8uu1lRIf0WFd4
bwBAhZbCJSDWCEei++iW4ZbyWxXC6lmgSAEcEJzIzcsI0qQzgfOFtV0m4IkZPQrjNqhAA/s3x2oH
D1yCb57+SAW5jXlZOZTGrWuI+jt8Uhw4WQNEagljVk80tlXzKliI0gYLh4tQzPInSevc0/DtnHyH
fuHjDTIChwU6CBeU4tjTp0bfMwTWp2wwHYarAR6QDjSx2sB18yp8SZjwdYeSLhC+DQ1qlRFlU16+
TGdOq2WbA3yJgt9hU6uZH/PUduUMZ6yn2a6Zl+//w9yZ7DiubOv5VQzPecG+GXgiUb2UqeybCZG1
MyuCDDbBvnl6f6prX5yzbZ8Le2SgIEDILElJMSLW+tffFNborizRX2ov2LRRC3e+kcSGtQF7fk1f
Q4jnETVfuINv+THPfVwM0Tkq/AdswRKg3xA+uG7cmFAKYx15Q3dGBXToyvpFy3xjzCmO86J21rqx
OETSPkb+9okbcX7EiNdZhWn9WVIM7Saal3WBnzp5V+59Mn8EFdTb2qhXxiIDbH8xkLeWr9xEyNjY
9nYRyzm1p/SUZxxFtkYh1cm7RiAK85dljCd8GtcotJZNIS5O2nync0Feox9tTUcKYsODcF1nNwfQ
AotLc09Nf688R1xFN724t02F3LBNymYMuxOkPnmYJgOBnnws8FrPZufRndpxRSicsyuwR1zNDd1v
oKLxkRifwxABzan2jEnlly2Gg+UVPqcfKZ1dme1vjLCA/WXvh/VAUaU7iJRpbE31ekgwMkXr8tAY
8oPqO9ah+5kw0Vkz/39RtrtXQ+uhxnTvh+ktnGntl3dYqFTNZcix5/f5anFvWALe1mtpn5UyrF2V
+C99oa/Cs5fvXIwx1DREYoZ9lR0fA7rqRetmOM7EEszmxbR7yUU15kOwCj3+uAkDXHtJm7gt/eAw
dMnOLyK6mwWBR6ZfHdv6wus2jXtsObFyb+YbG7aN5SK/clFRlt/MB1dJitNhq1Wwzfvk6OU4U9UR
B5RlGSspumbdy3elkauMvIDR03sTPSHXA32B7eQdPMnlOxP6XThVtgrG/txnGYkWCU2Qj7F3u7hP
Rd+tGsMcD2GSPysGYjKTJ1ehrw3tVsUS06U4EcvbXDnP03Org4qr3hhHw1eHhQ1rPY9OvTWWlC8I
v+vSMD8IeiCTpE2w8Ga7WvriR1CSCvb0lPahG4e/KpzuD1XbHMRokm1Qdnf2NewJPmBKhTLDxUM4
6ns2SWaiBwJHsF0fyCrBHXvVZxV4x0BTKbxrvZibMBSCDzyto4o9z21EtJkoYuqB9qoSWBAopyxX
doEP89D4Nz3qmaLmKSEZEuR92LRjQGAmMI+FtD0F4PVqtR3H5ClZ7uSMfascPX0KpypfqYbpm2Vl
96oZv4dxaRkSq2OELHKt8O+frdQ6QbkFy+p/t+H4Uk/1cGrCdNsNzW9ZTsUO+2FYpOZHW6UnclXS
dXbbikRHD9dYobMS0S3liyzqzURiwihP3K+gAUZuxHZ6yRJqfvKvv5y5/DJ0CT45FDh0s84iZz0s
DJsBS5NtOLnsSu7Vn1yYJt7NKxtJmSbmq6t8BGbhYq/sSjyavZXFQ5O/BE5nrhqpp42qkxY8akHb
YKG2T6kYZo3Vb7pwOxpmy6l1pQ4G83YDL64TcPAOsa5rS+/2i7zdoB4bQ2263tqOdvHRuMcgKILN
nJDkkBjJJiUHcRWh1Nz4/otnSOPUz0zAzMoJ+JnLR+2rrY7KpyJpCp4NkEl4naVivOaPFhUp9Wsz
Ougu0ux2nxjnNLH8A2tIsdUv7tmAM29oMOubHQVREScNQL+uhwXDybzAcc24E4HhbWU60Q1lx07p
KR5MM/YU8IBuciz40+L3RC09+O+Gn5+Us84SlfKb9b0T5u+jKhUjf3HtEi/beo31Q4bLNSNhbqXm
/slsJYERuCKtkiL/bA0s44qRWweYju9afUp53416iLE9oHuiwIAdGrMUXpUrps0iUHgPuXOeOlfF
ZkoxSjc44Lns0eL1KvaW5Fc1QImuTUqiWiYxWo4nAu7S66MezPKoe/2o0/Zi2KU6TaK75PDr6ROn
6BYkchhyaP7Sb/FYaLJw6xcmkTPPVWM9I9RNe8hsC52AOVEliforjepDScKIdnFsTkfF6Ve1R123
KKGL4p7MhWlbWi59Cd3sn2eKOJlNGxiXsvd3ttOKfTtwIuGdp4+lZb+WJCDEt/E0pvPgcyJ91Y0j
6NyyZxE42PDAIKE5wfDBlE23kZzVVQ3c3c1bf7B/pi41jmOy7Ea8p2cXWajhwSEZQm3GFMnOFJde
o/ZViE23yiGQ46+9AvN3VlPDf6q+UvyZb5+rXsMmHVd5EdGR1nHm+V8Itmd0rbW3snOGJMR0PIix
pQIH17BVMazbkqFCRmUzjfaL6zdv1QRaYEWz2BU6exSFp1e2Yf+Upsch4IoFF2w7AB3GPWAx6xjY
+6WcE3JTBv8es+ddNFRbj8Z8L6CCOQ8Jb0XsQR1tOkkqvQGh0hz8j13aVu/KFL/8sMR1wMivUvQB
OBf3akE8jSm737mNCBv7mndUhZssL65WV4+E+6l6ZY8DTD7h3zrAb2X9rnGwpoJmE3HsV+TEhJPm
knDLgS0ig1qhynnjmrRCuk43Td8VD10qd1OUJnt3lfXiaE5zePBauCmDw1xysnEBX5rPfJplfMZa
CfzerVas/yYurJIr37bRWrovZcGlnfpA7jWCjTt3IhcDUxA6oRlZtjrWMBjC6uoyBHEMviTPeLJS
IhumNL/ocQQwphlY6mQzRyjC09B/SrrqXHhM64xSvKmI9zKkeg1GMigMR19ns+83hLDmaKjqe2Nm
FysnkCTAAw/kd3A3ZjWdCota0FQugrVbiWPWFJNh/5WNpnkab81g1nk7fyIKQwMUQYvD9F5epqXL
t4uLm2OTtN62bDT8/9Fhqgg6AZsz5hODBljqzsiSaq2aHF/4IRN74bZ/VXkLPNzWw3rZq8J5KjCE
WxTQRi3TbYt1RJw2dRNLih+Lw2uFQ+TMjrb8mGGJJbEb7QEC9EaNbnPIiA9Ga64H/rbpK5VUSIDk
6wX8F6vW+9y29/3csU+66i235bon+uvJdKfDOC3ZIXWZ9Uuz/iCrZzp0T1j41zh/T+Bla981hl04
2nqH+/mdtKxrZNn9ijvxp44xwxg2yuz9NY734SG3hh8GGCvWyblneXFc5APrKGx3UYSXUpG61DVf
1pLyxgz2lsA+zkV43+TymPriSVGRDJjqxF7Czjl2LEBM3I24sfpNWEbVfiFuYlWoYWUN6cluQueA
ifAHrAZsY+BdcP4kO0T5vzq8+1YB9oTryjLWbRuem6qPdpATfnfGAtJmJjGt15dlUSMXaWauE3kd
masfuwHdYEStVHqCzjWAjzNhxQ8NIbzko7ds8254D7plJarsgkOzvZPLYclovDJxwbHuFdg62EeV
d7IzMLqxCb6mgG45jQTFal7Z64nRxzECuuxmBQwQiXYnbE7jUFZbkTFeqKWFsi4xsLo3g/tmROjB
mofEsdEMK56SqL/qhZ4mmYrH3HrIxJhfg/TQBJRCQYohSIAPAzSpFfDaj2o9rl0OlMWF3A1h+9Bl
S7hSUWfTOBsvBdnsqzZxyVLo699MH8QqwY1EeJN9HcOFoCI3+F2oYq2M5b6dqYD7RotV61MuM9aE
I1DLW4YKrO+bby813xsFf7JJqFf6xMsvgU7/CoG6dj2U1DMjYW7Tdt7yV2Ct1XDjNCkhbVZW7Wyq
5VVpToyVQvpzQRICc25zvgb9zda2FI8cHd0BNhDfvyux+2snYx3aZnLnUbTcheaybES5jOtMV7Qw
c3Ri+NzdOUlIXyaqc2oFzZ0REidAJNNaG6/lqH8Lkt1fCXTpzrI0+xWqWTSsVG3bwI1+PJmd7Dps
zllBsGsPB2CytLzqmqCcatKU7IDpG+EMv4yxOpGzWx5smQLVKau5KwvLW1u66/7KplVW1c6KvCZz
h++Kh18GE87GAw+gIG5iFFTjZaz74jEKyrimInzU1a7o6vaRAeFmWKoR/KvEAiUgSpQ+q+Va3PtN
lx464WMU66nxPuz8Zt+F1Kt99tUXnXfNsiZ7TJ3FOy2efK/mgrlWNoQ5zioWgrcoOkg/ze8SCuVH
+gJywNxkOA5VwhQ69Vqwn7Lclqmcdoml54cx1M61z2khrI8BttRRVkn6oBadPRgUsITNJ/3+9sMx
L9yjYbRMYIaBCM46czchth0YzmbjxuuVH0+17GJjbFtyZ1X7GN0emtZl7cnxzkTL+xhV8y24bXwv
uuLG1DZBzwo7fEqCv4Qe2hcG4zcDE1GcLc9ACOa49dm3NoY/ksU+JuXFDqaLudgD6VIvc6jrR3rp
8UmaThPPmii4P0/NxatWtpsW2zkKvsO6bZ7/PJhxPoblc+65zbOrqt+cK+b5339c2gEkxSLa/vmh
6Grr0IjlmfikR6qx6G20rQ4wui72Ea4uzx5583TrJqY+lJ9m5ky71vEn0ljc8skWfIX0IezIoi2f
Ars31s4MnFG43C4Kc8v3agqr33aqSFYM/eIiiXrCVYawOj8T010kU7GRrbwuImsZnAdfzuD6nw2T
rXXdhPtGueFDSZBTNg3+d0I3fTtwXBbN15TLT5GZw0vjpCjzdfCQhYYVW1VXw73ox7hv2nJ3w07P
0quzozuq/iSle7adTjMMsvvfTWM/B4ZvPobGyU7BLgYxfui52DpMh8+uI5ndGqhYs/BZCqdkSOrB
TST2tZyauyBjnIw9crvmE8+7Efdyo2pemk7UT4ouybIufToPb5WVVKchuTMDL+coKMbjLCKxtmpb
nDpqJr80xTmFdRLn3nOYOWsjqGiOnTbb+0bwGBmquvNIS8dBd5QbZSj7YuTDQeRcei5KsirHonst
PGtdB4vH/SWI7fFpad0KEXuikzevD6aj6VUE6Xi/9R8PmawyHlXWPM+jYR8xWlUAbiWmDY6WZ6CV
hzFLkQiak70Oyfq9wKW14iaDRsN4fAa5yCvoneWu8Yj/qrwGY5Pa8B5mPy/vAZ+3U91FT2VfPpZK
B6fBjY7eUObbEABpFd2IHXaPZtUp6k0xd4/N/GeIYjPyCKv67CwFljs9W770cghmBdwdNzzhtG9u
SnsYtk5qEKPjYPUE3PUZ1layD1RgHPoUIqnf+TthRMWjRQTKnjSeIa78d6cd/YOn4T/rbnJZCekd
RDLiNBr3rmo4nqKyCHcL/f6ubeur6iCmiEb+Hluy7P484Ni1D+rC2M/QijZJ+NNyUnVLxqS9Dn4p
xn+E6mlmAiEj2Ml2zynnUGT0zZ2KsDSyI3Gc/dTbNBGRTBx2G9WO/S70uVG1EQSE7fkHRwjMQ4kq
SSP/qsj8OXDORfD1jLOWIopnYRT7BMvi8zJlOgbU1/Ci9HwKjECtLT+lD6hvdL9karcl6/iQFsFO
6Nr5qyid+BacWlit+Yal/3xmNujTl+XqSVW8vZOFpz8PVQoJ2hBvzVCUD0Eh3MfSFkYc9u8CAsvW
ZIRyTG1L7u2q/TQR96/tIvt2bWoIYqf8hxAW1qoi0XOvF0DaNgAftIsYdydoUoOKfUU8aRTZVVxr
I4kXVZZXn6SxdeB1MjZzBvs0Ws2XHXXf0b21jPpRcSK7Y061VZHJhrVuz1A1yOGuNCE6yyLYZsS3
HfyyeSqKn1KU+1kt872tfP2SjMa3QRyUaWTzXTrRUIRKHXRqy3PuqbWwvexiIo3Fb9h7nbvSO9dh
G95lJOtY9awvWDm9OB3TvVEJzHQ6nzEcRmBEMIaCalVYWDXq6FIOGcEaqk93RD0CfkDzgxGhHxZi
UB8EfMXHISQOrjLsg31rTpSVSuJGXXEJYD6Heb/x7cHbKEckZ13aJfidPa48aY6xYofaRc48PyyT
e5CLDu4EQOS2Inf0nOFUMIX5uCVvM7ibnLKB/7BykYde84ohYtQ6C7h8N6x0GrBFZb29aeca/aEP
6in0DVfP3PE8l25wmhobcaIeGE60rrEP52R5zV1zZ0g7/Vp3ZFJeSKBbYrSmNrCMMV7+POQGC5P4
FtJ281tEDA8kuQE2ECkVtiMEuqiH2h8yREte8tpJHv88FAHjcvZ1d/PnaZkmiGUVYJMVqe1QiOi5
9Vs8GOoPm0nbvbuEjwsA1bZcejItJ+3Ck4QvPaOUOmaOuKOjpz+s6/Sh3S/M8wU5mA9gY8bFMsdt
31vO0agSh5F+8wqbcN7JkO/eCcJiU6Q9yBNg/Dk0i72E3rOel+K5EFZ5mnXfxkFVQHR23eo+wUD8
3uszfS+sYm+3z7KYmlOrEqh3pngjvXu+Y7E+zIQz/q63LbRP5iw86KW3T2XZTjSaHpkH/1H4VKN3
YKT+55CIQm1/0vEdS+brsZ8UXuxTcR11KGAqmv1u6LEQa3yDlg5Z5EswmrSTRtTHk4OsnNgybL0y
wsIA8M0rB1PHhldOz9FE5dIEpNT5hn8MOqBHFpqKu7qetqnZJ7uCANFN5c6E5XIWnVLZBuus64Jn
f0h2uVMX8G687FUsW9Nv/aNT+T95NO+KSVaPluxseP8lVsdTUNCwGFWc94T2NYFfMHHLBwKqNv4Q
PhE4tior33vCxoi5hEi/cpkDCYqyOdcJ7JeeUDNtEYvXmE+F5YszeZukrb03QeptNVrJ56TErI7+
wtkCP0dHJqDrDn3EimkJphZiEmJN1uFGCHAk6BXNOcjxYkqSLFsvaE22APuMHYhBYK/MxkMVJnWw
zhdt30eTJLihk87eLcSwTzRJZvVgqCv8Nwb/TXf355mdEHcI8TvcdTCRjo0lfrne0MNDmxBSEhW6
H+VS7WAIOmuIoCRlucN3hPfJfUQRccklfU67eGdhax6YN60XSwtoJQL3OthG11CF3Qnfuatw+0cz
aKy7iFzs5zF7JqLLfvnzpHSedGTY97mwnz2K5Yv2IMXa2RJ9zIE+0M2gfSzSfNd6dfLQenPx8K8p
kNafHJB/pH5iZBK4tgNYEHo2oqy/aWdrhb3BkMAiSsfcgULTmg9+Ripf4KTTxs10R1LjjITDIukP
qWsRlzP+kYmcD35UhLGTmD2ZiaJaqbr0gFeXETwN8op0XotM5KATFuFdjb3QMrfJ3Z+HqUrAGhvn
BDp9Y29sIfAGYT4/Bqq70LBUVz1l9yiUhsufB2NiMlZO8Gr+PDWzXzplal/YwXBKRBi3Q9vuCTz3
T7BzSF5IZXqKAtc5zGSEHov20xs4v6wikCQ282D2pdy6WfdeoN7qsrC4Es5YXGXL/b04pJ6nTKHg
tkiVbx0HqNOx8z0iifIlHzrvFEoP+kw1wHBN/NepR7FakLIHnq32C3UIamqIrHTRA7RECn1ex/1A
TL43An30WdIn+HzWqgqzED/ZqnsjeY2IOZWXd3pcBlC6alobKqkeeyBjsgfw9qwjrVFRXcOgMy41
CTg2ya2vzGgggE+5OHbOWwa5QK2x3ktudHx7SwSlzPO7Kunqs5Iy7gKjetJd/Z8J4v/m1OPxh4do
/ILAt0M067b/N1FyXaZBZQ43sGQKGC02acWE2qk2v4haNT56vyP3Ek5O3Jv8DuGT47GI2NxsG8hK
G+XMF5ZtAzVpSNaZd5GhblZsKul1Dhoy/uQA0uM2yb3huL+qPp/oVWBRyAQmnLbeIwSEcdlxoLVF
+zhgIrdNrGpY0413lO/OVZLN+Z8YyPzx7PqnVYP+MArxkUVUFd08xf6ZN2zW4djpumtWVV8NQKp+
FSukp85Q2ZvEIuKznGA7tjb9NrHd5jkovdhsk/SeIPLsPjVhwKF07giZYc4S+e3blFbGEfmDigUF
x0cvmH/kw13RKxQ4cwnGWPH/hPTvZPM1mMnnUuruzrIbhpJ1C5+0mu4dKsk36fbmMamLt1CZR6tg
rgGhPTlZBVRORlhIRlwi4P/1LnLbI/7paoQm+SNYywRcEQR5f5MGCG3bMhu4hw2HWAcQpR+/MH6n
FkV/bdyQevI/sUsQAPMOtob/+s3/F2UWkQjQ1vkS4HejNv571JVbRu2YpuR4JrP7lRvp5+S7h6HI
orheMrlSlnHEbnbJCRag2MFydvpyc7Kohw7PwX/9Wf53FwLEwjaxKQlZEX9zbWAbNLJKMLBO7PJ7
QiWT0N6pQSJdN7Arwdh6FbhLj87F/n/QIT9XBf/+bgr9T/bR/0eT6f8PraNBi//h6sdf3dd/+SlJ
K5zvvoqf//ZfL1/5V5/+o3f0n//w7/Jjx8PtObxtTTfbkZuS+H+qjx3733yUfIR2ODdbCtyj/0N9
bET/hskOmmXSKHAV5Tf4fv+H/Niwgn+zEB9jpsd/4szEOuD/Qn8c/i2MwsPiE+e2mwMVTrXQAm4f
4x8lFwWVTLbYgDHMbZEMJFFVL+fWNoFo2PlfwQFHQrJNb9zIEPPhKQ+9gyyL9toWi7/tAmvYt3aT
P/tdGm4nZTTH2jKXuESGcobxhSjYpw0VSzu1sMTq7iimvDqgDZ5jmSpZrUKLMJ+FWNeDK1pAYEls
LL7NpKbOuqwPORzvl7SisMQjttu1SWc9ObmRbGWdEiyLvIDkmCBpX8vczPaZHNu9NmvxnML7Yzxu
qmhDEruxZiZBqzE3MClCBpHGpm2hJxV5dO8QQbKakeTtfXQtB7Nt5QeRMWVsUn3vh6EKTkAUDjQL
f36DIZQp5u81EYEM3poLVZFz0MVzO6IM3WZ9hEmyUmkTxbhOARNWjJ7iytbRmnkX53q/hOZKMV6l
Mc3m5X10UFit+5khQ1WGaTypGu4ym/gzt061qlMRne0xwVwKYslmQN20m7zFfFxEGZ3SCSZ0XoFK
2Nbsn4SGgw9lUHx27I8cPfZgbch1nN9qgQCxrnscJZR00BCKNHkdMfqVawyQ3SebUOa1YZvIylOz
dV+YNjUnZ5y95gHZh+e8NmVlWBTKCzhj6lbFvesPEm5TXvEa7LWOnB9DczbmIzHWkLkcZ069v7wM
tCbdulBbuGqlwUD7ECWTKT9N+EtMg8I5UOUDPQDwS2Dpov5ADV1YeEa5FMNRU1tM/dqg0ME+me0Z
sKhzEnVaiLYCbqgL0X0N2eLqnduGhbfFSIMghKwi2Xk0HMqgkKqKwNzadd4m37a8Nwhb8IQadMQO
Sd3DMJ48mGCds6rL1rW/nXKsnF0Gbu2uut7Is+3C+vHi1u4npn9aJBFDczhR+DH7DkPknjBt05JC
rOzOrB4W+DzTp3NTXEzzFKQrNPtUX44lt+bsYk499rdywM9r87UokpZXq8yCBKukAwkQEOIZ3NXy
TsANPZLqBSxU8stYfY0z0xmEXMlvKC3AvIb0v7NucOOlM5dzKdzwO2naAP05jcdKDJlUMb2sfIWt
mrWrxs6h3Ue4Oq/pvtITIMjel7UzIQev0mfJDHXjZUa0S3oDZrEO5vlAwq7cGIXdgSoW+c5yiuG7
gj7/mjIrFyn45d5tZpZVYoXGBtFTwzyDkUdaOMXJBL579bmFXnSHFyU0n8Bm8EVXV9eDb2wm2Jnq
yU+brovncaDh8mJpwrm1SfLrWZkeFL+VC2qV8m0N900SLRvmrBjQwuIX3W6uvAw/52Aezs40ZHHn
l/V2wiE9dk0/fS49A3JNr/lmws5g4GlajrxktdNuvGQBCbT5irk/y5dlpq+FkSB/5lw2VIKFtfOi
omMUGybzRgcd8rMWft6OCUh0xhDdvQ596NxXhNZOudUBrgtOeh2kD8KTc74izvu362ZuCtc3qC8O
+Xp7FGDTLu1HsEGCvHMP8ivceHveudRW2zFY4KrDvMsPg0XVmedeTMZ1sKeMNr14SWW1DjJzOSYD
njeuyb0TV4HZbWw4pCjida5Wy5h1P2EeJU8CZtETGojmVwUjvoKGMBrXYGQMo6dSIFgWy63IrRk+
d4uffWJDQBTPaOmvUrfOrsFuP4jkXwLu+EDuYC5/hNMvF+ztQKlas7IPjt0Z1abL+pKtpYLlV43O
QQ4JdslpaD+3lq2vpoX8Vo7CIiW9zFGcuaF5yJEMxM2cyZgpeX3UToboZwrBR3vHeF+Wvl15mjDS
gkotjzyotNptUXQW/E0YlcNk2JSMJt+M2a+IoYmcBjUkxrPnZmLf7FPHENi+h86LI0tvXBsMckHX
xGw/QhPh3tHBosSmII8eL9qy9LmsEpbGWviqOguT2dkuuEm8xttx0aquv8yJm1/Y1ueNjAz2sgH6
aWyOav72KURhQ9bTYQrsiuk1zSgSUuOIcgMuCfmIcLrEyY5SezubUb8xZTAxlEd54yl7ggcdTFhe
DQyxepOcdR8hwe+kjGD48Jej9oSlYKbjdD8lxfytvCj3yCafNzOmIRrqhQgjbgrdgO61XnVWeGWg
pdLLLnUncy1D8BnlSudb9K2/s3SPOIwEPa4avg/70Ay7CaaMO/3QXOj3jryIaA3I6TyPfodxbV+6
Z8dBzryqEjfZDyHaaLN27RtVJV8X5SIRWFnNTYaZZsnW1PgF1WjXN6Yw9Lq3ejLIlMc2vwqztpkh
l8/yKrPUydZq8e5w+JZ/5U3Q/cqWJBn2kamNLSB1/eh2jbiGRRk8KiOFrTHWrtGhy5XjOXC1+cka
6z8k6lGYel23PARpnaWrEDP0X5iVlAHsigp+mIajEuBloFaQLfe1O3GSFF7qfZfM4WG11M4o8eLq
1AGaagPJpFVHz6iyc1bK5r1TmB1w2HsnI01FswqSyDfWlW0nR60hDU55Eno3I0acCZQbGOBULqoX
a1LJW+56j9hvBh0u+hxLpAJ2XbGa2z5gLChsOB6UAvKAff980oC53SoZAkjMSBoJVkO/twvTEe+P
ZBqefWO0mYg6JvMBzs0y9ruAV8/LZBt1hrl2Z5PDjzrRiTM/SB6RJ8kd+kPjXSWdyGMSEfwWMpWR
7AxefgvMZ8VFK3MciJlbr4chsq7WNFa/cge9thHADVR5RxcZZQ8uw7cnsgG2aTMs+85ZulvLUA9i
14x9cJmCri7oldv+SZT6U5XEeKwSLBcOsAjYptj3CK43dANVmNCbfNMpL4hz7Bt2OAH88pJuHlcW
9R6mGiUI2pwXQK6ItYiVN9h+C1IsFQdDVx8tXaGIqW68UYbMCvJXqb9zZDiUclk1e+e+bB5GcyJ+
yG58hsReP3xIXcxAcDDBdsuS9OHKgA2dxCmmW+ulLpsXo63J/gh4yWMicCVIDVQVS+AO+94K1fd4
YwU71mA/OzRL0CeXcDiMcHuz2AlIlyVNgvFVptAq4XLdbnva9LOtE7thUVvR1hlJCVl5FjJsM+q6
A+XMJi2UXJW9iZ9NDxQ+2Sl0qrraKD3Yv+2uKEykFub0F6b05sqj0kBEOCtvQdMGrTIjaeAw96r+
8dJWbpewZU5N7dys89SDgYMdxWnxW6oGOuEBSn9fiSMnxBXQTafoW0XzkEeO/SnqJIuQPdZwQY0J
l3+MdnCnugkYVTPcc6C9wojjtKobL9+35hCdwKncj6EXy5frl8En0y/SUmGH9tUmRCvGh4XdlYxJ
cc6ZKB8DUG1Ya/70krjpshOE3j0UIQKYbWeO4oLTxfgqbNX9GHrOWSIw/qGKQ34IfL0HfQpehh56
21pplPvEqFc4TZilfvQHz3wNHdJq8+Ctyg13209JFquOyqZGpcJdEF1yT6TfSxF6K3dMpgDvCjcC
I6+Wd3syh/OcK+/Y5kGUrJWVu9tQKvHEULLz1zTL7n3gw5ueuew7s+4mrn3dFKx1p72Mud/EY1eZ
5n2alQayMUOKoxv5+sxmjvorUnP+itDadlYNLwu3oX4ZU+TApqgfhKnVETXjckGeWe4TXERRUugE
PYcFcaTPTftDzV700yHjuOhZY5NmJ1516d222I5ZP+4Rt/hohE3XfbGYvZ5lMPTvrW9mj3OZwClm
GlTAds8nvc/L2om7EkLUf6fuvJYcR5I1/URYgxa3BECZorKyskTfwEpCa42nPx+y5+yQIJeYnrud
i2lrq7ZyRiCEh/sv0gimxAZ6Xv3WeNNwoj0zsEeExjh58GNcXzQEML4yvqJKXNCPo1qAD0oGKUmc
soOu0UvJuj5zJaMcRD5Uqz3Szq62UumXey4G0OKh1J3GukJ8tnsGL+09ohBLul6IHbyPJjGAIpOr
YeoSkkcZ6rjLh0F2QsEvn8QxVZ8sxIGc3DP90M5ULd2rpDTHNlHB4JimrPycHw9fRysynwpce204
KEK7HRtkoGhdK/tQfJVbs7LzgPpmZ3jq4yj6KcRwNVU+NJInPAKaHDa8fwXTtbLGeg7iiJYlWiEh
T7M6rLaeWBXPaoJ4SC4k1Rf6yKYrVVZ3GlDN2wWpar4Z8cSRa7XFo1DU9VMTjuPHkKOCB2I6PLd6
IFBni3MbZlb6e5Sq/CmRCuNVpPW+Eask/aI3MT0VaHBDvhtrr3jOahDKG7WExBFzD+KrSd3soRhh
66aCDjRYLCOknIyRvkAeasVebMzo5InYE2l5Gn3tZUE8BVFp/dW0evyFrTZ9oKumUf2S9Kc265Vo
402e6SZ+ID0DxR+/eG2Yp6wrOM6bSAAdUIQhB7cuptWXcGq6XS9IEYi+1nM0NS9Dbs2kP4kGqkBZ
I1jfm8EfKwoFUqnSQzY6qNMKovcctDKO634cu2HVykgoNcJen1tpeVbFn1VjjLbQSIsERI4H7zKP
/wxjOOy7CWycBLkn2rQ+djexmogbK6AnvFEhIz7TW3vWmyk+TloZvAh15oFngEToGuIIpz8qxt9F
Z8C8r3otd4R8QhV+DNufADCTPUgZvl8tNV9z2Gnfuap4/PGg29bmGH4C/FU+0AeLnnpvXPX5WEiX
v5dWZCzPSWsxmJi9wy5LK4XFCwYbQEiACIQ9j7EHvVTN2vhXZlTJl3LoMRHqeg8OW8INR+4sFnL8
E4z0xLmhTIq8ogtz9YMoJVFLMsnnUHSTrPcezJm8BpIWtZ42UICiPtWfmRUQ8l2hzS8WGe36sjCf
wCQIv6LUMj8lbV6/+qq8K3Maaq4w6fHfyq//SLPw/zcfufeuwv9bjfDbbxAB57XA9//+71qgpv6f
WXuWmp+sWpoEV+9/a4EYyaHGjn64htvyrML571rgbM7zr9KfhCihaIoGFBiRKrci/5PCH//1ea3c
wL0XVB0FALSIqVZfeb77cjPUvAI7u8WzQudR3TY4mJW62QLINRSxPMHeRntORO6a/kXZTyTBYLpB
IZNNZnYA07X6SJejzb8MqAiisDBMOgZsgwfmc8CY6xeSwWb+LGYJ/D6l1ExlT7bTkye2FOJBLaIC
/czNqf8lUI0/ojsqQABqtQziYW+NoV0nqLmQkChkBDVyChLPDiyepK2Z+oP446xo++HvLsG5wdJi
c1xPyEJ7Rgj1EmhYiFy8PcHEwdMg2EKqmA6j09jrZhar8WZJmLPNmAueL/UeBZjehhrysX93AVI3
o0OlTjwph5XhzT//372R6+EtDiM9KsohsPTBRuDpxYMf8MEKN4Aft96+dyZXA2e0W9NqWgj2/muN
KXgdzSYksrroTiHRIEth3SFxCOizjT5LzYNPh/b+yJZ2SldR5pV+NpGi1wLxAt9oo3v8R3uuXXAT
WHVQg4aav0HqcFuc0HbZdG7xhLLbFn+5t4KK2OpwpVlXazHHvLRYggqujApK+Ze/JG9SeKaZ0fFJ
zV31tXYrjBXAoZEy4BfKFeVSWdutudxIs8r9Rdj564o0GRTk1DVJXkxz4otkhQliJ+qOWtie2tpR
3ja4N6xJTF+Nz5Bk5V2eaL4/ANVfjm/K/CFLB/jijY+NZCJI+i+umQFydJxIB4OX2JpdxLtjzuXY
DANNcGRYkaAz5Pc/P/u4jZdWlHCV1g4O+jE6KNvYzT93DzQitpNDGriH3mZ3ru5Mu/IRlohbH7qj
sVO3dMYd4djY2Q7C0/qcXx2fOJJIs8vPrI4KcGFe+me/K0zClOI7vys5pB+1E0cFtj6IN3yc4661
8+a9uZgESlgKjgMWpsyStuhrjmoVlWFPMNP6oqSP1KdcNX1qsg+T5m2jas19/Wrbzm4rNKtoC2Fw
QIfocmyoM/taSFuXElKlfWpME7ltHJxqVMsbsRPXTqbrVUXLlj2Dpq6kzg3cy3BwHZRuaOk/KM/4
deCI7rtQHTc000/zlOJR+FK8Sd/unxrXxy9CYxQdsEaSNEib1iKqZYxpKYB1taODtxPd1PUO2X6y
YXq9heu+MvPOuPyCcxtW54LH4xqtr3kOzpZLA4+zRZy4sqOHzhmJBqA8wC3JssettZNcnBZs/zk6
WoRey/qu5/cy9mKkSHIpsSoRe/o5OBCW9+Ff5XFi41A9zjfNRxSmaApstH/+XYkLW0pXsaHSxXex
t7MxV6Y1VVFjVHbhJAdzh+LPdnbwCV/YrEf0BtBSsxFXse9/2KUHF1fNZdjFVPMuFRsRxMasWck9
/j18Gt3qQdh3Tor3GATpU3Kaj+JedZE+DA8ywuOFDb7jGzpw+/s/5vpGWPyYxdzrUV7kUcePoX35
hA6O67sNBzRdG3z1QI8dDSfemu79qNfHhUl/WMZfY9awRwnzcrFZcZ5AfBjmopCX1FuqrdqrplKv
gISZJfF3T4jK0tFkrc63qSA3nr5yJV/lGobJR7e0WXxyTmcXPyBo4wCtnqKieBNuBONF09Z27401
fRFhkc0YbT8FpkyE3o6/K1vdhnrxVpYbz6EJ4EB8fCn+Gr8oH+5P7NK7ZF5bF2HnbX62pAvafUk8
ElbdFZ+g6zfmBncH6iSkOJ8gu/Jghk68Mb6trerrI/ki8DsO6CywJwHKlCUCD9VjropQ+L52cbmy
bm4kEkThgqe7oAJLW74PhcATSlklinhUtukx3hmP9YFyhaOuuQDcOA+JBIiBUhoOfcvMsJBrmpXp
PJEvxkbjUqfOT52uQvPwFT6MLXHsU7sd3gyE5Y7qU71isHBji5BW8JriPOYiX4qIloqMVoWmEz+s
Dzmc87G0thkKMnl3yOpfgiavze18Ry9uAEPi1Ucyg5ILqvKXS6fkDtILHv42pfinSoFRm/4B2opo
cQdlnZwBpFzfz5I7b2VA6fpDYGgr21K62pdAK9GtN/kHSxn41+VvgHJYAamoqVmTSOk7FYczqJkf
rMfoo2JT13Olf7xhTE3Bv4irdnZLEq9Vvw3K1mqHQtOmNG2LjPjQ7gS3g1P6OB+BqSM4L79Wduky
N5MlXWOaNS4dndEuz79YihCcTK3UTpM/Axg4JfwrHIOPlPIOrYZTn+o5aKM+FXWOYJa2RXVlbdjL
4+n9F8xlH949Mx5tcQdFgTqWXimmgBCtF6sSXBkpFiFXHnREEiTlIaowXRvoTai1G+fBXlXRiBPL
7ajjxJq3O3pzzv1JWX76+RfJ+JnySNAwMVzm0YGW+yneFencxEAwg1Nyyrb3Qyz31DLEYnWBxBkw
eCbEIHROi6qTH4cuhVFUAyAoUTJMwIDcD3l1vy5jzufm2bkoK207cZwhag89RsGCUvydDmRW2M+j
tY8QqC3ssCuG1L9Zewwt3X7EOTYuTzB8Lao8ora4g9KuKIxCnVhmFSzryHIDpYEjj5RbCendy7dU
5g0gpKJY2EbVH2GoOxA3d8po2GpNuX+c9gl6YrKxdjve+hLnv2xxTXkxNvCgPdHCeE3/qEfFUX58
Gp+GveogKPO5eso/AbDf+Otp7vW659GAqy3Zh6qqQCEvP4dWY0UfTlZpY1L+Vf4cwTkRkJfDHNOy
NdJcLfkMUN/6LO7XSg3LC0WWZgHdGYLJEYeZ4mLIU4serSfSzp8Nc+rd7MPJG3A1zNWzYRHHWBzj
WZMpmQ9khsSjcyhE2+Uu2Po7Y4fW2fNaIreAlFIymUcFRlCGLE3l0Fy+7EtYDJ0JWT44hE/aNjx2
m2YjcHL+h/aX868/v6TmeBwPnNNkbfxzEa/JvTweaMCRAFSH2dSz3fYOwg/bNYc0aU4B70Waz/Cz
jRsqmZAFllZwFYGz2CingP+f/WNR9cK0dNzLm+iY2WvmfbeWCRhxykG8wURxeQzKpQHDRJPmsN4u
23qHdlsemlUDuKubdp7I8ziLsxAUTm/UcHLt8Wh99T9CCt/5x9BuHSNlPgusS1ePo2WKKPOYnZM2
SiVYS5vLtYIxgQnIMuZKf9B3g6Pa0Vf2IfPZOgDtfDzbMVxeeWxdn79zUK54lgp3imUuzl/YCYjf
mASdXWBTVyw3I7KkWFhvS0fcomHRP8+PPKl7XK16XY+X1JHjl7SC2OApLldQOkpjL6M2yFljfJUe
MuzWuG8f1OfWQWnypJ76k3S4f928J2kXqxah9POYi1WrDSBZkoqYgMi+hk/hd/Uv+VHeKV9VvI+F
pwqr8o+Vi5XVfMit14yvh2xogNdI0QGZq1futOiXqXpa6+bGy4q3dFJPVVMEG1GqdvfHCYZ4sTtl
AuGBS7lPkXRW1uXcdsBY5SxC1qhxerd/qnfxjn7RoXns92s78qp8S8FHY9miC8KmxFBp8R3LKmzD
1pSQAXV1d3qmyjU4zQcBsM7TnJ6ioo1H9gPyyk/Rx/qTdlRceUsd5bhepbk5vaoK34N387ULJplx
ohaNhvk7cjBT+NzR+8yV/f25vUrE5uGeBVmcDCnaGabQEaQyD3WrAnTsV5KitWEsPl7jZVFSzBF6
Grxq/iIjRVFZ/kqUW+PAMw6/I1gPLMdFlJl3knjUf0A8QDxBRgErlvszdXMVnodYZBPhpHZ9zZ2/
8Ut7dqpH1w5W9sbbzH5qa+twebPLOFDyLuKypXJCZ0xbFC3AkYIJjmR9kzz0ruwiDranuPqZ2tze
s8WVB/DiG10FW+SOY1hAB8wJZk6qgyiLA/3KuT997J7LXfweZGYKSJSN6UrMJmbnd6xXFUKEGIa+
aVRl/OmXXWHaaS7o6YdeRJXCUdAFx5RLr4t+M1UW7FTZB7P+EapMjvUNthkoXuSeFaFYPgyoNeZ6
6r1ZeBMClRpRR0GfJspPcoAsjqM2TfVAQ398NY1CeROlRB7dsO36504O0MSxuA+REsbKYa8PnfYz
EcoYnQ1Z+VVkD4WubJDn0N28AQ6cqVL1PWgH41Mitsj8QGozXgrF6ilghR32MlJeZl90eDPfekYj
ojmdagFiOzqyU50qqGjihD1o1Rn0a4SFySNbMFEDbPKsGE30hSFvfYEeU0F87StFHTQQeGEHX0zS
LBGABjBlYxh3HUwe8ZgOqFg9VGk4ycDrdHn6geWR9500KdZe8rG2fjVCVVjHXIMV7/kD6rNiAenW
BMnjAfBrsby1EyNAMNjT/En4jsUWcrtQxaQe7c+61BRHMgRElLGriOHItQX6e66qpibgF18T6+bz
1GtD4FQakDaEqqZq+jJ0IJX+GkJfmN78xuMFuRmjuEaMHCWlAGL7KAdI9UY1QGN/lrJq/U0OPQJJ
gCDUut9Ni0wcTzQzraGZCh6MOVEcewjo6AZVrxngvr8yQzeirSQlVvFkNYCjYfwLsBgUm73UKcXR
LDW9+CN7XiH6djOkRaHuUiQ5IWb6RYqLjCKXctqirW6ibIcUflH56as1Al1CTcszjHxCoEAGnVd0
f8RQGLXARTceZzlHyhCQfhPAk4GagD/VWB0OZaBCcffSmkFpHoDFx/xbnpVe/HPokRAp7LRp1HRf
CUYFPbtSi6K0NcGK3zyxaL4zHDwxqA+DEPGnZCd0ZvU7sOToNIxjhXuMnoMjjwsLLToj6EG2RriS
feV5j/mXb006em19Cp1YyurQs4NuUG3e/6DtGhWF4gSxwmmrCEpzaBpFTX7kSpX+lE3fLG1VQZId
LI/fP0AOD22oauVjGc06m51hpYozIKj7NWuj4WVs6ckXmHGNchSZJ62Q0LnTIKqQH4vBqQ+F16zo
Ayjzo9b8xbooXpKgJxGhSzTYA1DrP3jOy6egGUVsjUThFGeisFVKSz/knZd89C091WzBElBDFDIL
8n3sm8axpVSzyQ3ciBT47qexkb7XnSh/TJUYXM8opdIHobdQdBWw4HgB5dl+GkXFfA3iGpXYQMIE
geXwCEd6oNbT9k+yp1uPQzb2aFvplGIQCa13QNxRN4x1GWyqFOTBcERnZUS2suobc4siPtKykji+
6pNmWLsK5HOzKWOekGqJWd0gWD8MXShBPcqQH1wrN8X2WzYqtfxUgbHEQyKcRIPNIWOOQicN5Hon
JemzUPLHdoXrEhrCtaeLL2EIL/DJCwW0TaR2QH4/Qu1751VTe0hTaB3g6yW+mRqgN+DG1dBYWw8e
fbYJMXeOHG3UtBpdnBZPmBQ1eWT05xX7QRkL5HEHXzd/sOjzn0g0m9/LJq78g9GJOmK4iGhGjgX/
4KmIZB9BKzNL8Fch6zsmrWp8CfWi5umeKmq9AaCEcFqDgWWz6616KAgv9l7yOakqKUIpqM/qN1Xh
HG5BlQVG+wEJwyrdTwhh+T9DwL6eE/dmKcdkMgGQzE2YeaW3HSQA9Cdf5I2i7EJQXebJalPQiKje
ItnXT2aAsH/h16DkOy2RTk2EYHXrdFpd00kvjPJ55bZapJxcVhYOk5QPqBLOPdXFZUUuapWZBUg3
OmC6tR9tlU4VYuvb7MHfCzwNA2gitv4L0UO40Kf15HpZ3H//Bbj90meGdidRAL+8LuEITLWP7ChJ
LxJoR5Sy2Q8KCIlqnwAeQMQBlQz0Lv5ZQvivsESFrzobeS+au6JBOUXIyLUD5U+qfOz1lWR+kaj9
6+/nhUSlavYaXVRGGqUNpBjXvY1ffxDFCBWFf27pzkeDck1eSy1dFJe4AB903hAN/ZzCVwCQHcx2
m01sI61EHehY7Ty32+KstfL4XBSb/h7Yv6Mu/a7RgRCKHtkkxHvREQ1+VapoU47GymgtE705hTxP
eHZpPDbN5RTqUx6Nmoj2ZP5H5UCKOT/vL/+bEShgoaRNc+CqZTfJcln6Aau/aL8IPeLEHMP3Iyyz
6b+nay4pUZoT6Q0u1lmSGFFQ5zUdq8eO6kD/qH74Odniwzrs50YqzXo4CzWP9qy405EAphzcFJrD
jbLNtsMX0g5sYOz6MLyFtHW+3R/bzZVwFm/xFumw+iw0AcGDEm3RRBJdGi1fuwqpoHJYOaeWhav3
aWQj8YSbTcJBpVyOLRm7IujRjWOtFwdkgR1/PCIG7+ToMTvhmwT0RN4nb3lPK2tlJ18/Gqg1gwNR
Le4C6RoGwuZDYxKRXElrXEXO9wr61F6pbu/P5q0w9GxIjWeQ6FX3NsF0D0V+kgEogHL6RQSeixj8
/Ri3plE6D7J4APWTlNGnJkjwoPkOUk0zNAFFM+GkO8AN/8gb74fyJ4BWuV7DvXHVXMRefEJoGGhU
qsSO/f6PmnVfSyv7zJd+wmn5E7DGT+RhTtYhuqKon0Ydgc/7g5///rMq0ryEzuMvm7lGqLBG57Fr
z9VB2ZsH/zA+/Ac11pUPuWyyUopnZ8Ab2YALkzfye7cPGYcUt3W0m2zlzfQcf70QOT+UL4YHTEkH
OqTgni2xUBcPaayWxUQc4aqZYS5uycTCvWeZ2CvCYHse8lj5oUFbfAh0UMe5+guGk/KoeWGEVhrG
QIKHakEhjPsUcTEHdPfP+5N/ddICzjNE6NVsIIOe5CLPkNuoL8o08VCehnDZ/ETXc2X/3IyAJzSW
4nNKs5z23kCVMPFSD62kXQ/ZW/LWbr6rBaQB3qa1KIn0k/HCXCzgTGLiJKPVyJX8Pb7E+7nZsb5R
ro7VOQzzpOrvwgDLiojfdKKfBSUfkgJvCh2gpGucxFAB5Yf7H+X6xtBk+DV8Ep35kmlSXp6qoodp
hFEU+mZuq8Acc9J4k9ocBEd9myAYunKSXl+G79A9qlYWWRf0uEUbRzHK3kqq93iiPe8M/5idoFy6
2a78p/ndItRiwTVTUlaGgTVgpNBVQV8Ac4GV2Ztn53LHyRYKE6qi4/tK62axHryxjrS4heIzbNUe
eBldKTultOi0mICHNvBlxypWDrGrw4U+G9kk9T8kT0yW++UXk5CD44U8A1tBao+YSTpqhaPohI/q
fzE6k+TLVN67e8vzJGcLBLncWxtxN23NZIP5lZPaeGFaO5JLe/yhrxTnbq0O8LuiIc3muQD25rGf
5y9o6Ux042BHY75zFB99l6KDYVs7VAhJZv+b8Z1Fm7fhWbQy7FQZVWa4avRQoGQmW8HFQHtuvOH/
hHNMtNqoleUbK+Z8hIszOvU1BaB/CSls07ohPTcXp+/fElAc66vqhi4d9F3hCo8GTVsKBO1/goC/
PidZQWfjXqQAABCkKCgYt1y/hdYPSVn7jNfH5GWAxbbwZTBiGdJPHJN4ZsZP+kuSvAPDpU0JRmBE
8fzReBkqkApAEdfb4dfnJ/HVmayhWwDHlsf0NOSdrEGuwNkIJYiQF7nda/IrNmzfGgx57y+j61uX
YJoEfYSXMg/JxZpNkhxbdlDEG00pc6w+82+tMB16oVPcwYoQNAjXztCb3+8s4mLdpi06V3AE2SU0
iXKqi08A7ned3bjcrJkbO9kuWIm5Nsj5z8+2ytDKAyRNibMUb5Wm/ax0s2kJTtuUFmt1JdW/ecJp
wHYp+pLG6Is7qaS0hAg35fNoEI++9gW3tJ2afrr/2RZe3QaaI3w3npV8MWoO8hJQIORJic69hQm3
ixr0M5aGbvyX54wfhgMVUqfYG0/evnG9DSLMR9hxm+Fne2pZsfK+OobbtdTi5kc9+zmLY10oCxHN
eJYRB+6L6kEgLfy162otxnw4nX1FXk/owIwM2Xssn4bX+TQvXO9VsjV7xkG3X9YGdf0laYuTkorW
LNB1BaOQu7apG7qcGwVXz+gNW7RI2qC2UqDiK8u1sXLjX587isjBptGDR4ruKpnB1UgDso8VViYF
Dw2uoKlqPeDE3jtiaTzrpYmnUfcd+duVLOp6mChKAWqApTHD6Zc0AZnCqeXVMg83I3IDXD56kbZK
2zr3l+xamPnznn2+HDNefHlUimPIcepU4EEVbvpi2N4Pcz2Ls0YCUIbZEVyk8nIZxkuk3m98k36c
imQDjjQIkICaSrLf5hi5YDe5Nzr3fswlApbdiHabDgRWY2eKV11NK2lGNKQJajXSY2xgUFz+hgFt
0nzw5FczyVD/aU5wM1eyqSWQ4irw4jCtaksNkFSaL2TkA3DHxJMoPlFUcD2woU7yhJ4C3aBi2Pir
rc/rU5VBzxwiQ6f9SaX1cqatEI3HQRG0jRFTmK4e6/zH1D0JWHt4hrSyeJbImL8HehZssfnNqhjG
bs5VyXcCEsfnasZOJK8ClI8B9wiYgk/IfK1syZthoRHBauE2Bhq/CJvgf50iiapTb1CPqt09py8z
DNV6KT8pXFXe01o/+XqXgGmAjEiphprhVZ0oDVAxiSfG2Ze/OoDGZnmQw2Blvc4p0mXifxFkWQK1
ukHIOr2ljayhSCVWTit86rVj2D1k4U9amSurdGVM2mKheILFe3CEa+1XP6fpsUbo2gTjc38PXmdN
l2NafCnB6DurKxhTK5st2pNoJ0SzOkqD4e/OE6Y1IMPaoBbXfNXUQyb18zlTf52QCCjSV8//dn9M
N963DErVDObcUnhQL2aOto7f4odLLnEI95N2mO+84YXFbucleZI/rW2zeZauVob+3vunlIe83+We
jnOlCT2OObZZ7wobrEWOqDYdvQ0Ppv0aLur28KAt8/4EQaEvewxIhfSh0pDKI/O9i/f+Ecv4rTEj
b/+DAtPNBfLvYO9n+Nn9gya3oPUoxGy6LPxea+lzHEYvWHl+A4hy/7PdWhpcBCbFFnYyQLfLSUyw
GszbmK/WToWTYjSoIZAx2PeDzF9i+aXOgyxOfmFU6PcXDUGwYLabAnkgsdbd+0GuL1MFLLwEHl0D
0gVs+XIkYuRF6J/xFKo1JXesxso+4l9mI8pi7hMZtFM6nUSx6z5alSX/uB/71gBBSgM+Vy2e1EtW
SWEqk9fXk4WOBCIbPVLj+cp3unm6Q5+fofYUxeRl625CjWOUe9Yfdg6o+bvtDqMwwRVfZ1toBLRh
5nh2k618uZvL/jzRW2wyQY3wG0V1CciQCZsidv1j4apf5yT2H6PT3i/OWdKVQQLKu0I4N40fBUPB
hWKAB57NbXvvO2JQzv2PdWtznUVZPkfAMXTgYIhiFcMpyrWPY5zvjL7fxUX1cj/UrbQDbD5XJGVS
TqjFmkwRI7GkiDQZe4UjuGR0M5vkNZdyt9Lw3J2Mlc91Yx3CNDJEDY40EhjLcqaF5qOMuDcTiOtM
15vbrl/ZZWsRFhWNLrRkrzJ67ny/36UaFhv1p/tzJs+30eVpAQEN6DIKEuRqV6hX35f7pq9TzI/+
Cr/jfWe+ICEJCJ2SEfAiZ/xWOpZrvIQfvHxD9WgrHKKX4PcaMP16oPwKU38Xj4UTt6xsVGowoZ1C
f7ya/pTaHz1ceXpfL42Lv99alGd1AQ1WqS5puJrw97XxQYcEVrantG6RyX+9P6e3BqPQCJA5PxSw
9ou7GR9ndHu6gcboxNWIMfNkxmsH1HWihpIvUEXVlCElictq6STGsVmOOW5wiTNCto0ektrNDqob
bXUnrF3zNTmpLSgDyY23qxXG600NoH+W+aCIQdNyyXargDV1PKXmnqVRuxSk1D+BHbqWW7lptxFG
VzlO7ozTXjtNlgQGDq05Msr+xszFunp5T0KgDbEMJTLTp2ct8FH9zk+J2TUfCk/N38jpWK9yU7vo
ivWOismeY8Sy/iXVTf8E8ub3/U99o7LL7+FL6JjmAl5dLlzTKCtFFDyTiyL71AJTxzIQMgy1qlWq
wRIs/vfYyR2YdhEJ4WVPQ00lM4lk6FYznkR0SzuT6b3F9tT/GU7BRJtzsNVtuq0lzND/JI/ZuK5I
cZ0GMt6z3zCv/fNcSY8mLRXHebzKNi9AYc5cHHekXySN3yhmr5yx75jS5fl0HnBxqOP5M5YY2pj4
EiRA7xD9xSfeqrFuiYHqFcJGtsCNFePHKcTGGH0zT08dfYIchvsCToNagiuJ/CM0Zonbbyg4qUUL
nEzARyGDGofgsKF80qfosW76z001YKgcpsdSjZ6Npl4ZzK2D4Xws87Y6m7xOwGYVoiCnUPcdzWWM
orPNynq8dS5AuFF1g4qRDOzoMkSfFV1qkblsshLQmFmcaoZY1l+pVz36evqgGAcBWnMZ+y/a8CVX
f/ZT+qHRw+2YIqNZxDj2FNh9tbuV37UgAv29ds9+17yuzoZeGsC7hYZ1o+7KJ6QKtvFu5m+ppzUi
0M05Pgs033dngcI0nd1OCBQnFYWkaSNlnnN/MDdPv7MQiz3AC9VQY4XzPdVFRxohnkpPkxB/qbhF
70eaF/fV4j+LtFj83Ti/IhJO+UE7YNT3LArCj7pf41neyHbZ1GdhFutSV5s8VHmycrD8zUHL443y
Y6b6zB3MRvsP3lw3PhPSVJRPuR5nlNpiZKaeeI1uMjK/E3HYzfdN3a5Qsq/xdyimncdYDCsYrcAs
EaCaUWSHHokTRAcdZT+PazoKRxHLwR/rTZobSTxhaZ+qpFO0u5dbELXnVsgm8HFzGyOwazuk6mfr
GwxCd8a3tYfYzYk8i7bYWJDeQr1KuYqRaDyJuFV1EGXvr8Jbl+4MhgLlQJZLEXrOrs72lCQKtZgq
6HuCl0S0azvtgaQjixB++M9ogzfGRDwSaqrO89tysYcBrdeaNvLhlHr4btSYM7ZkQc7KqG4cSRdR
5l9xNiqwrIVq+sIMEG0etP0ANzH9hHfTqtrOrRVxEWmx2NExk4Uoyf6+uLGTcoCAntqtsEMEdLcm
hXBz8oD8AbGYoZ7L7DNLhKBBBR8UI6LyIXK3euWuzNw8/4tjiffVzDqaUSmUMy5nrkK916oCmr3V
zyLfYM7lgnK3xWxbO7NOlBmt5j436uiXxfvFXh40aBheip2j3MSu2mOFg5+ALGeA4qTSrS39i48v
CtTtk1D425Xxzn/5YrwXnYPl+k9Q/hYFBfKh3bsJ7OfAgdMRu4JtQC5tzX2wT/a0ScKtuZIxzCvj
XuTFA7BQBlwIRwpGZf7bGP40aBBI0co5eSuGrNEyJJun07NUN8jCNlJSnXqRJH4J84fe+yE3H1Zm
8LpcRKGGvF2maildKygIWCX1sMcAlPiuuSu2w97sjzFEYDvsXHUz1y2HnbhHlD6IdpUduGDGV37C
9TApvJmcyJACZ0r34lBBzj2Ky4CKVfKgHGY9NRUp5h+C+zc/2Bcx9toKq5jiGwOfmdbUVxDO0a6q
9l4bVH2lMLk9EjaPCeLrHVrSqYUbSm41wyPeaGV3lHraVdgpCt3Pwkjiw/2hXy9fHokKLybwaSKN
y8Xjd+xDHqE1dZEOPQEJKKJkpsc+fPOix/uBlgoGZHmXkRbZJ33RKa97sHDhZ+EUHOpkU34XP3ef
YhdTFwfpIPzXvNcJ1br/4Gl4PdWXwRc34QDBBKgpwYvExgYQwl2ubuo360dumw741j8qnMJt5FqO
+NF8GtaW+PX6ugy/WF/mIJbyqPKla3fmm1Yf2jf8T6l1IYs1udglGjks7bWu0I27GSgTTU2LtjBE
7SVtMhOnkXQd2NTfEoU1DNdu323UjbhN9sJBWDkLb60lEywmaQ0NaTRoL4/+LhLxJ6gkDNlNvaSy
IVbST7kN9a2f5sZuwAI5Wdm41y+aWXkK6ScJ9CPllMW8quAHoANa1iYxw00nQG+ZTBCD+BVMMhKB
eMf9ub+Kry9QAlq80yguM6/G4rSPRA+SuIcvSxJMcIcexHZYGdKtpcJfT24D+WUG2F1O4thADRny
gG0iwz4ZtJNhvRR6t5q3zSv+8vYwzg+fZTfPGGW9GAYFoNsx3BtfsFslDe0dxU232a7d35+265Vh
zCZltGxEHYjLMu8Y54LRTBTYiHl68Lr2I+a7v7RoQIO7+HU/1I2EiliUf8B4zsWvJbfHbK1+wh6K
V25a6vKbZni6HQRxKW+Epss/912GP0tlKeHnptHwislyOaD5PUW9hXVSW/xW08ny/putcfZV5wk6
yye1EUaHgU0sVFHZ7joa6wI+toMzpaFzf/y31o+loEzCzSIC4F+u0HzsRJTLgRx7Kk2rP01WbRpN
292PMv8tl6uHVoTC/6jLovOzzAsEHFMGPWD1ZEYE83ZClcyQgtqNwsFw9SGwm1j/dD/k9cAMKAZz
OZrGJiqKi/sjpHGaNF1lbST/oy7Mjs0fQ8LeD3K9vy+DzLvm7DuJNfAopSTIJD10BcLDqLrfj3Cj
qD6HoG3Jocz8LU/JMTKlJB8wYzIf5WP3gGnnqcs2PgkjIrLO/M//BViLzvBobgHzpts1TPLNcZJy
AcJgqXASXI4zEXv2AcZf9HUiW02/FdPL/WHe/Fq6YSE+gHoEwL3LAMhstoIB7WLTJeKnTBBfcqU8
8nJbyU9vHSzITP3fMPM4z74XPrU4JZiEKbVU5gaQvgOBnDZ1XX/vh2HtbL6+bvhkZ9EWZ7Pm5wnu
MTlNkFp5osX5MLQWHpid4E5m7m/pmbltYX7+L2YSaUXgXUDwr7PEhqx1ShhibSKhbx2b9LfVrnhZ
3ihVMzIQnfPVTd1++arO6JmZskeQ8Rh8SOmp19sepjHiMetFEPnm4kPLVgdiDWpgmZbINU4qnH9M
I/JJ1WviO4BHyt8UllTVMZ1kkx/yLYIq6iZ+jUhW9t5X7PJOcWxHu7Uc6cYCAimB+CytOuWaTaip
kxynAe7zaoQGd2o4k0AOHA+UlK3j/Q95Y5LxjgDhjSgaFaCrV0ZgheNUI2+xSaK/UAWwlTZ1ylnC
ppz2MlZLFr5VYfTR6wQ7SIS1c+d61omO0u4MvMKabgmbyKGU92oIUwTOa7aTnNg1bZyOKG9sZ7WL
2c9qIwZO/mkGUsT8e4l50wEBlP1aQ+/G5XH+5lj+ksBSMdAJUCUsJnV0tE4AGRmraNXlsmS3VSr/
DuTqH5MemXcRxV+AdmQi6pKRGOaFLob1nCpmOdZcVlo0DzUeEB/vf+Trcw/WOKYHPHdmV9jl6Z6U
uDy204y9mYZjh5+tqpSPWfN2P8oNSD2riCiz1gYrd3l+C5WlZ5aK/NuMuOmpWcrwtjdSvymo0k5O
eZzVrQZ/M2L17CrxXu3A4ggOBj9rG+gGmJCfomm03GatR2ill0ew4KMmgNv9XACRtjO8LnB0zR6U
wzA68itb2fkf9r5jO24kTfdV+tQeNfBmznQv4NKQSSNKpKgNDiVRQCACCCAM3DvNU8yL3Q+q6i4y
mZd51Xc7VSsdkhkZQJjffMbYzSbI//nMz+2o9To+DkNejn10/FuwJhsJ5D1jv8g8jb4Xy4s0gBhv
DrFhuPttz3UQ3h4X62QBOEUcYgPjexSERI2oI1zeiOPMbAr8tPJzKoJkqP69mf010DrzFxebxWH6
tIwYCHZFO/MZDnYIz5ek/752D/mZW/Rnkfb4Of5UFUSWCJTEcWzlwUTbZMFUID/tdoCEOnm/b22U
B2Oy7Tc/uVEoVsvt3CTm2Wd6ohYPwviqafjn6MdzFQ7EQ4p19CarjNyGhuAqJgatIhPC6wLyyX+o
mJ1duqeWz8uBj5Yun4ZeW2QG3B05UL8hh8657jK+Y9m4rYZtc65heeIIRjMYrhom4j//DcqYFSPM
j+qhiCHRnSilk9Z7eP9gOP0mXwyxLuAX66bpJlJ4DYZofszgmg3f9XOzCZIxFbG+6S8hVga80Hlh
rZMzcy3orgJb477he/dtB4IbG4sYtm13c82fuLTPRJQnbg3Iw6+pMSKGVer09czqsAuEHbZFTGHb
kaw6BjHg0/ulqz7bNofeq6f7+P2neWq3+8Fa/oSr9cp3eT0kCzntB0AbY1gmbaIW/rVNNz+5dLzu
i3OwxlMXB4YCGhx075Um+Hos0YXwUtNOEfc9/VQXNsRFvB211ZkpnSiEIQgAsOvnZfimXQOuOgDL
TfEH/2uVWluTDcACziT8J9qGgLegaoyQ6hQLoneXBSIyYRFP/lfLSu29jWYX3/hpS/etdWvmdlpl
57KaU88QBEEkpOB1rhoUr5+h2ZZFV+C/mAb0thzrh8r3Mvhf5e8vi1OLHbWZCA4Ra0XjuOXlknKG
FLlfxLPX7H3u7WAc+P4IJycSQDUZLwPKycdRhF16E2weFU5E3c0pA04SjtlkG1n0w/sDnVrhIajT
KJeglfYGpuaIGbak0HjBBaohSXQbWQtshmlW1zR5f6RTDw0I4VWoEpAYFCZevxvdoX4X2gxpr+Nc
1SS6lYh63x/ixNrGlYyekwN0FWraR9tVWEVX6gFJ7QAiYOpV7oqi6Mm1qc2PqJG2t9pk5beh5uEd
PNfOKeGdOJ8QXqIkCOwu3BWOV0VttdNilojCUItc6RO92HIBwDVlcwleRfUYjOaZCZ94ptDwgCUI
TsUTJRFWz4PyK5QSZl1/Ve50D3jD7v1nenJWsF+xALTGzI4b1ktlVQpicMAzDAip7IUaRWxZmn5U
ZmPtRVWgtRVMzhCd2QGnprYyiyAMiV3wJiGFYWrkGSawU5WBNN5qaebb5NezXjAmsVhQKFuB8se1
Mr/rAl6M6PIyUNvFXQWUFEMNlG3F4dzRdOpAfDXWWlt4cTErSGE3xoCx3I2XaygkfZn1dfShy8bU
SyIYzUAFEClZ9v7rO3GQgIgSQugIQskAxR1dmqVjtTbA2FE8DeGloYsLb5oM7Ir6DBvsVHcHrypy
QAwHURs35uvpVRbMd4kN3HWfFRs4ew43wUOLJ2pAiGVMG8DlkzAXG3Zwr7z0/TmeWiovhz4KeSJe
jb6GSRKiKrCHJyq8zPeH5syhf/JJAocKzSYkAG+8gaLGZubighg+GBWr4tEmLb2oqIC71Vhxf/h3
JoVwx0ONDv5rxzky7Wc6E4ZGg+dPqWnALLk7M8KJox/TgfYoBGZgE3N8XnHo9xFkyjiQW1iSz7Dd
TFuv1LFDAsgaOe6Z8O3U8/PBFgbqBeRItJJfL5CuIe5CfeBEJn9yYU0P78zEQ/B9A9tnb/g3Tg8k
o+vWRnPzjUYUiNCe0aCLE7cGdPog6EehL2Zufn3dQXtkzQfBAn4THc62gLYk8yIgyeFRDQ0OJ4aO
3Jlld+ItoTP8M0lBMPCG1q28SCwMUtmxWygDanIVh5ajDC+bUF3ZMHj95SmBOAHxzpVTikzw+Aad
pmGCURyqYUa997w2BXj21+OAVREQVRJ02iFPezTEYAUlfNgRxlfe8kn07v1QOuaZMdaz9CidBTF9
pX9gub3V1rUmghxs7bZ0sjKRaAGNMiKET2u5bFQVPjbM3LsF+Tde1aqZBEcg6Ca/gV0bkVUugB+D
bMjMi5qMO8oc6GIgbYnV4N+//6ZOJc1oe/41mv16P4VQsYQ3/Wj8FHIYyXaoYkMmy9dyA45DOnzp
2MVEIV17FmW9ljiOH+4aECCHWIWpjoNsWBzr1gow8F+Nw1UmDyCb9Jx20YmTHUct8BhrtWXV/ng9
x1LNsKI1cKkEEfp09pQXlvfx/ed44lhCKo44HrnXCdw0TthgagGXio32o7f8MKKsReHj/TFO7GEE
TyvgCoZ9yIiOjj7X4sMoYT0ZV61nXi7cGETcFzaF0iitgP+T5jlznRMPDjVeSAvDb8x8230ZuafM
shIwfKHlYW7pjd32ZwQvTgTbr4ZYv8KLeMYtVV3OGkO4m2LjbIetgBveeS7tqWcHl0NIPyOq8ABm
OBpGwNhEBwg60TtKiDHcwUIZ3hcCtpznTo0TnePQB950DeFhKfHmiprCqqg1q1FXmDIL9XhOb6n/
xN3cMHTSk3uCZqAzO/kAL/WanzmzTgWIL0c/VgmaxVxHfYPRP8NPOYN52IYnagBjwzisstDBsD23
lU8/23/N91iyeRp4YYSQeIWzVHnRevVVV3aZ35AfIKVn72+BUwvSBSUPXghrAew42Oj1bPqtpQwo
BH1iaMUP9Ov7A5x8eS9HOIqvqd16S9hhhPDgfCu38mfVEtHNavtTodXx/nAnHh2yZqRDaJ5CSOO4
Djxz2/A6w0MdePrQAzfABBh/+8Etfz3GeDXO0SlfVKYjbIZSQ0j9jQGmnxJncsgTB+CrEY7u47AD
hIIVGGEwPaimwfGjfgBFOX3/eZ14/xgFRTT0LNZY/SgPmcRSVHWE5+WtvZdR7SumPv7/DXG0ANAi
BQh0wBBcTd11V3So1vVV/+H9UU5t01czOTrMgRmXjanxvNzN6g+K5g7J7UeF2ryZgu6sYvRY6Dku
/MnH50FVBH0HeJ8fb5/Zhp56OUV4SaW8FrA/1845IOApsBgcu/8a4+j59X7h9SpaxwB7p4XEZG/l
xLtZrTWgNZm76srTu/cf5sm192LIo2dJYMsGDxHU66CV8MEbmz0TflpP7Mwwq431cciCqQGRtroH
QIVt/R4v7ipp9d6sCKizeq8um8x6CD7UVVyGWQQx/Grrb8FVclaP3k/Ojl+f6xmdnGWA3gbQlWDl
Hbe76wC8NNder7C22XlGd7si8YtqOUNjPNVeDlCVREHDXDmnb65KBiEMwGiL2LATHz0UDqFQCNqb
uYIn1bm749R5i5DJBkoNABKYUh29O0TwfT2FqFdPQ2EnAVTUu3gZGuAZ27LdMiSR+zqonLul9q2U
6GbcBcyYcrSnQTGyVTnc//paQjEW/ZUADMA3yDztUcje+QvakN7nHk7eZW1k3lmW1qlzH+YGa5AA
uck3VfoyhMqO26BVZVofh/DDWAH1HYZZe85z8uQ40LQEeXDtqx5v+KVEZumPAt2AZYm2hStl5pRN
fwcmDPm4dNE5ZaiTrxP4AFRuIOj1Vj7MqHrqMoZ6PamWzDCKVOr2Djx3mJoW8/XY+pcAj8DMunDm
pOzHnYrUpxmIjF9/idDfAZ0Epb+V7P56o7ZGZGs8U1TWoU98P/qFirvOaO5sqIFk7w916kiNALwG
SxZx5Ruw6ujIunS8Ab04X2zdaRMI69+4u1+McMwrdsawNtseI8xmKeCANuF+SjvKIC/y/lROHDAI
qVYjLSwYuBsfbUVRzFSYPbRRYOgwXjTW+Fgus7OZu+YMhvvUQBaAQAh4cIu/qYEZZSidlgJ1EBJD
p4rBlBuugpHU8CQQ7NcfH0Q6cZI5kB94a7LWBRRC8a5eW4pXhiXSNujT95/bCdIsCEsAEIOLvSod
Hxe3O7drXLfrVuiCh5ix9NP5ebrrcW7SVSTXik07Xo1WjTQENlw/nG1Ar8HVUS796gschXeuMPUY
SnwB6zrctDc9OmRA3tw1u5U7NV+c42afuAdDXA/4H4bxgMceLRRwCEIodQEC5NZheUlNCz7xdhCk
EBy30toezbgJmy5zbENeU2ZPZ7bcqUMmXAVegQHG0fmGoC0r3M1goeKG2i45JOe2UeLAza5MzPg8
+v3EEYreGa4DD76caC6ti/nFpV81hm8ZLi4oXrvbcNnMA03GqkiM+pye1smRgMJDlwJARFTZX48U
oDHscGNGeNEpcsFN+mFQkmWMq0evKM6U6NYw7NWSQVsTMNjVUc4DPvxNT3oybFcx2Nd2Ph1Twvtm
21sD/yj7wNpMyqv3tGZzFc/DbJx5f+s83g4NGU04JpyoqpawgrerSAfQ6mYQV4F/X+aqnmw9w2/P
DPW2n7BOE0gtaKKC0O4dWyySeqIUmh1B7H5Bs3pu0hWwRjf2xynx9uJH9Knb6tRFR2H8av6iJT3U
F1+NfSxLUtg+hKA4xvaHYoK6ZQ0IU+PrpOgB23j/CDr5SNHgAodh9Vk7blmScEI2bMAKmM3tk6AK
TUJ/Wwl25qRb06s3by5c9dXRHEdsdJR+Qe6gNmHFG8SU4mma9vKlIKjgBZbcG4XVxDw653n8dq+v
DxF9EsBg11vpWIRCVZJVEfS7gFAzEyeXUEGdLgKIAThZfXsObvDmYDsa7OgctV0S8EhjU8yg0rgA
oI1RZqHR5YQ8DtzvrLSTmixn3t3Jnfhihuvh/uKAQUo21mGEQYFdyuy62w2Df+MW1kEW1ldAG28n
EvzqTY95Risj2oZKFJo2Rwf4XKPAHPRLELdS3FdTcICP1I+lkGeu3lOrEtv8582IytvxctFLWLqm
NIM4DMEZsr07HdpbapMz4cSbc3OdzYthjjLOsom60pgxG6i75FAk/D4q9SxUcVDcO1deOzlWBOQt
4NtwUjhejj5uep+2yJwnaaSjtGAUXNAbblZZhSTmzMp4WySAqCmO559IByhkH8exHYRzWrouDRe3
enA9XK52A+oB6mv3S+ZWIIOezcfeboHXQ64P4MVqrKPFcxY4ZMYli8ON8DM0kweQCUoSA0gnshkK
z+J5CDIQzfc8NdV5nfO3pwzEBxG6I7RAsv0GlOoHEhUz1C9i4wK237AqmjNm5qv+sZHJ1Jljb9nO
Vbpa6nVnXVDfDo7bAopVSB4QNCKgez1/osrWcycfpRE6BHcETln7DskO0tHO/lKO0swlM5oz5+qb
JMKHYy6MaNbaNPDjx6CtiEN4lY8g2GkadHeBtpwb3WtxZpSf8MsXxzfatCC4YUEhs8fThRnn67nZ
MK10bMog7LJXOwsiBTSRt92uyeQBHsSPbrp69FarvVtSbVTSnpcNP9o+P78BVLEgd2ai4Inq+Otv
gC6N61IdLPAGXv0KJSSgvKy6U/EqXdDnq/JedeDbn5fjf3yb/rN85jd/zFD+47/w72+8g+lZWamj
f/7jQL4JLvkP9V/rn/3r117/0T+uu+f2TonnZ3V46o5/89Uf4vP/HD99Uk+v/pG1iqj5Vj+L+cOz
1Ez9HATfdP3N/9cf/u3556dAVeb5779947pV66eVhLe//fmj3fe//2bjqPuPlx//58+unhr8Wfzc
/s9/v/n95yep/v6b83uIlhsSojVnQV/Mxj4Yn9efmL8jVvqpLoG2J0BwYYRBWi5U9fffLPt3AP5x
/6Nlh8ARih6//U1yvf7I/x1O7dg56BWtdXkvCH/75xd79Yb+emN/a3VzwwnazPjgo224aruuRuXY
WdgOECM6uonnEJJ+oQfY+6HaeVW8Ynmtiz+kuo1beM3VcbOrt/ZZaZfj8uWbgY/2iNOgwdspFYvU
FPFq4Nkk3+DctiQro7g8S74/O97RjuA92D7Kl7F528JU2kkXcCh0DmNB9BvK9BzG5fhGeTO99cp+
cbyb8IIsdChBnhaXHdT/tvbz6vE856q7qOGvfj5/OjvDoxO1r0ZnaR0JvojYMdrEDILrIjM2ywxD
vLjKzvd7AaTHNF6cdJgmElR0SGGJ9hOTdTTNStNihkZaPHfQ8iKbtu6lB1kn9EybTWg4Ve71swFL
P9E5vIurjrAoG4qRP89lFGxgO9nsbACi0nJsIWAMaWoNa+85BGAH9jrI8wE7eTRZ2JUJnwA7i71G
zvcEjJRPVtdZe0P64x4Tt3oods/GbQ+zSnMnYDptxTPCdJIULcpjko3bEAJrd6Nh0QsTlJVb1y9N
P6YjrB6TjsED78I2FEmpDKKLqBs9KJVSCmItoeSSju7ixvjWXQBRzD78NAlYvSelNwTwBgl6nofS
lLvBHWb1wQyZ8dGuwTVwtSj1jjhE3/e93e3MeSAQ8Rg5MA0LwA1Kex0gDrgG4HRJN5P2eDZMytrb
jJK0K1n1fRnpnEEpo1QxXDLbrFJDEBM4ZMaiHH1YrHqOBB1IhfZjR7sWzSBWBzsTGnWfZ8Pu9sLB
Uy0MdVsQaab4mL3jjNbF0o3Djnh18zz1IU/H0ZnynvnssZjc+SIi1gS8m54GhCKk8XPuh7Btqwn5
UXu1uUfBSX4Ts12kQrr0CsAqrDFZB7kBGutzCOtBHkNS2cyJlvyx9CK2EY0rD6K361g1YdTGtOiX
nSPNIvf0OD+W3FvdA4mZBFB+Q5t9mK6nOhzuUWgt8qAt6zSMIDcPaQY354HNUxt/HLdhQC96v9M7
3ZjN1qS1882SAcxG7RCV63YyPnDStFj3gRgyWWCUzOv4+CSNua4PNXdnSKqwabEy3Xr+QxeoEN2G
Hgzk1Ftq1m8qo3F5NtVGWcWaQ3Hiig6V+CgbPsEsse+nLaAp5MdYeLXOZRf0X63R6K1kKE3xVdC5
Zgkadv0XEzrCMLCMwMNN3BLhc9YvfXXTuuMwpn01NZ+0ahBkkhBqKCXeNCr0bC7mzKbRyFJbd9cI
vjlJJCURSyYmnCiPpiL4MlUlf9AF8bYNH1U+mK3NLjxR9+qa9LyWyWQL0NSgK99Af5TaoEk4qulv
Tc7lx6YH7nqxPdmkBT79rrdb6041hoEFzV07p2bltnkIRTU3ngtjsjdmUfV70QR0j/evvFs47jZf
uOeN0EWKhhqyOJhuMH0aJwnLWiwKh0CTEdCDxHc01lMHqZkx5qXXbTrOzStWhF7uSrP7IDitn4Rp
70Q91BlQOA6s4WY3uPHMqUc2qgvouw/tECyopCxk23jFSJOG0fHSnEydQfSEwQ24f25st7nsw7B7
aE3dX0Sz724pqtJ1WugO3t0EQVOIJRFY+RhNMkxgnBp+1b7hJKVuwykuQtiUxlFPeZBUrVqCh5qY
7b3Ll8uy68MboRncjhnolnOEfUmbr2FRiUSYDbmRhQLd1Lf78Julyzo30XPO7UKOd2NkdVZe8pLj
hdMgs40heAiruW3imnPxtW0Idh0MakeYZejW/y46r2PotJXiB76VeUkro76Hb6vel2PHnkxmOAeB
0yahrq8Sm/hgAoZjkPpDIKCTyOTO0Gbi9cVwMUoYM4mZ2LeiG/AqF0tlsm+MjLpNcPCZV+3nCSmj
B13Vy8kIp32oHSgpGZzCvbulH3DATklRguzT9m6RNE3vXngol+9nGjiXYxTwnT/XxmVRSy+pAw6T
267SKZrxIh1oDWk8q6ijbTP09ZWCn+WPpeyjG9OAS7QnTHUwW+FuVftA69CG75a9cuAljFBh+0lJ
HEXa3fN29bi1yyrX5fTsDIFNYmv1oNDYezyvlx6imSJqp/2opk1p2+NSg2PSFo/MnZDbdE0z7l1G
xMHTQQ8ZBbckd27YOBleAbvhNePXjiHmjdVR8lyCEJG1ErawtfYIDKeqZgcJ4XazjLC8atrQwrlK
zWbjcx/G09HEr4Zu+brUBsJ5W98bwNRn7mTDpB4wesi9MhjJBgRWuUYz5Q33gMKZq+ZSYiPDwTya
cyqtEolu32VNAR4Xszk/9Mqnt7Iwq01nTN7BgS3sdx+wdBzpAkq11I4uajXjWpjq9qMKmuIQmYa1
8WnjJi5HU434jti3IQBucd9E1RYKsVXa+9gL/jJjudWDCJ+Z69Z7Nj6OwYSoxLPYjd0H9qNLy+jg
jSX7tpDxazmZIjHVouEN7JMEvsrDhmsf1p0lGhmyNJe8ChtxvURBc+OERH2i5tjtS5+5+w4nyq4c
gCLlrSu/VG7RPxpuaYK+VeM7QDtg60uf/cA26NOR6iZHGxON5SoscU5J74bZyxhLyzPS3hYLlADH
5nvJTXszg5qf+IPdZqZiewsk/nypTTxWL+pzmCrbByNwi+tyQewbh1NLvnYqmLYdjcxsGIouW0Db
iKug4k8Ktr6QD1BRtlJCN0tQNQcOSvpFbyp9KMPiye7meT82S5eJoq2vbTEKEVdFaKM+UPTJgnK9
E3NhdNeeLIfYHkew4eC682UQ/ixiTyjU6+2qsuIKCP31xK1T5WhgXjynDKKcWh6F61yg9UdiKpDZ
lE1n56Y3NBE7l4zfXRYQHRtVOFUxbpyivPALe7oKySwiEMU8NUkzo+1S7NpQ2MW15B6xYxmI74zU
4nPgzNCwJdFYp6yvnYOGkNBnqN72OlNFBaFXH8rEn4ho5YUBdDhcK9uqikPFcaJ1WvhPFUya+XPt
yO+eVxqAA8/W0G0qgdLCLnL549KHgscN7yyoksB0oEqt0g4zF6r9U2wsslefNeN0yqD2Icq8LR36
dQnIV8WV+FGUlv9ptMapxxLrrSZ6JE3nHOA3We1gVlhNhxHMzauuNVHeLfvS17tpIbiGO1V4wx2c
tGfnDq1SdqGdAdWLXph4vVKa1wbkNCaUpIX7aQoY6CXAFV7NStebPgpWE0nHg4k467oyluZyaxV2
dYHMbTxA9GW5rFk0bWY19pej17PbaAAYAJZNS2wQiFLzfnIP0rbqT4GmUVrCgiArPR7ccO4g2g99
WBC5Y7HxDNVe8ArA7TYiXeZFg3qyJVE0nvnsb8BqcCBDFoafHQStOQJcO59di+IX3dVtciSXIdX1
DtdYm0fAR+QSKCN0f3CyCg6HcMQjbBMRjx7GSgNPX1XOpUD3JDemucjITI3cKxwcmZWs5/sAFs5J
p3BAIgaC//vilHeIPMX9BEZAQiA6n8J6CKWZcehj6Sz02lH2EvftyMoYslvLbvKV3vGlrfNK8SrB
zeqZt7U9LJnTLh//t6yg5rWssLYP/u9lBThh8e5//vvpZSFi/Ys/Cgtu8DukGFZkA3ANSMFQB/iz
sODYv6PcgOKBCzYa8NQrgOWfdQX3dwjEoxABEhLULJG1/auu4PyORgNKFRHUDdF0QHHuV+oK0K55
nRnaKDyBBrQ6Y6FbgvP6CAiKntZkKijLxL7ZQ2cyWKIP7Wi6LgK1AuFkDfyJAWkrguQmhXUO7IJi
Z6LBDGCeK6o9c9tF3teLs1Z+IYyl7qUOp2GJuRRhfW90yzg84qCBzWUYLVZiMhGCBsfKApYgYVQ7
l3KaG7KPnBkabDalVpeWxAey3NImd65aWYJpNvsm+6HhU0bymhbSuB6nLmTbcfGta8IgQ349GL1d
Psxau4gPCZmjS9qIhkL4ZejYKgZqBE3WwrZdbNyqMOyPiiqUUxePsARXY2B8rkdjIlPs8GY0rmBn
T8RtCT+fPl86PxpI4iBat/oP/VR7XQydpdk17+pocKqPWpCplDv4DtG5/+ZOrTeMB0uM5kyuq7XZ
BumZUXbKu/Ia1xDdXVnTdkRbGhR7qoHboyBRwMo5smH2ATyKXubYsErebtug8aabCd4So5cUBePz
53GGmRku/qH6Nope8u1EEBYSzegXy0AmgYuHAZiN5iGUkXZmJNrhbkSU3j+4lakh3azwqKBVLS3A
wzw8rbuADXB2dlgtjHSRRTRmi5JLWi2hK1Jj0fBLavE5JIMgqE1TT2opAc0c+wjMycqgDTDy3Aab
3h5om7mlmILcn0tII9SQxWiz0unwriuHuvWFdCqpM6e2aOyP9a1X1MTYYNakvME1DJQaLltTX1Zt
017pGUoQ92NFOSgT9LpxVKmfQhuZTGz70xJd+yYMy3cVIo9w78C9JAmiZQhuIIgXVJlbE6eKJ4Zg
MG1Mo/c00BUtnLOp1yp3hPuNZeEysBZYPSzWOGZomcouaWuI/24is4C4cEy7xpM/DIFQZWNXZPRy
sgSsyykzOGidrKjsnWIwE4cAXY09vvHmQML4W3M6sg3uUAtybf3iV/4Hx69qO6uVG1afB1TS1fXM
fMU2qsYHfPHsIoi2FPFPuwc8w4guHT6X3V4xRPowfqklBJRijUWj4qpvSuQ1rfL4N2uwGheFOZ9F
V0zJTm6Hogj9T1FjucMGhifmktThtExbV4zD9TIhl1XuI6iaaIzWxWdQWMnBkQViHU9VqOpPzBc6
oU0R6LirCJF37oBHnUjsXaTWbgVJJbdvJPIpJFzjNkB1EHIyNPRh6DlqDmV/o5ybvEE56jMpxglZ
IFSZvBtnKv1vldaizmc0/I02BkuwUHkQjd1aidJ6EOlUmSXLPAQmJq5o5AcfuV8VuL0nCI/FE4gA
UW6q0oYR0+wz8TAAsjZlXPmzf2suTVHxB7y/+VJUtnvVzN7YxbMVDc9QNQu8PeUNWAEgf4EqVxrt
42wgLklaGngp86PRT1Fy0VB0V04XSx6y4tKdUC7LAV437aSFhfS8MTUdi7S2dKSvQga79x+QQZfQ
teyHDj4llTOl8wyFsDopO1uH17MxENzNoCI1TqwZu2yQv3MZt6gJdDs1zP30xSlRPqNx59jNVuuK
hJnJGjdIhxDt1ofArM2HcZnCIRE96+olhdFBVKUBVLuSxijK76SOiHJymLkF6Bow/d12Wx0lbkGZ
IvEYhU2A+GFw6B6WydN8cENJVW4Eovvc+sQ1doEqBj8r3XJyPkiN3DD3+DiQMhZaRgcaWYUDxDy+
Qzx13Qicguxcjh4YoK1O3BPh6E+ImwKZGq5qy9jBFjGA0kDqjQixWdSuNUXYPUaKte0Pa55X8EjZ
i+8C3RexwS043IY+t2sYTpaDZcXEZRSz9waaz75PjPuxH0h1aRLl9l9radYVGLOcN5CIQnhtuhnE
tgxbpKUYACswhrQ0e3wNBpL5N12zarzglPt1LgdWoRCIqGyo63ZvjN11jRMIQZRlBDeN0c5R6ijR
Qt5eKkSiY+H3WWhQOGRNq1JWEpBFibSPDKc92GULJZpZLIuOFzFGPyTCsfIAH0pkFyAsGx9Qd2HI
jgyxHNAyKCG3Pc3YOJ5TT5BEMmAfntMOGXXsu12PDelH6Kw3VWA9ugXzL9zWbT9JKJ6hFYV7DvKd
bVXTvYwMH7Oq49EHHFobYltXzQR3Vxd1kYnczf2w6EyS1vI+qhm0s8uRoTiyBU9wRnWWsiZ6CrUp
ncTqBxMkRV1AcREwXXvGhfW5dYmEm0PN9CefAFi6CxaYqSd1zamX9aTU15Jxnx8GaqBOVY/OzUw0
L3Z1Gfg6RxzKux1t7J2BnVKhdzZEj0C3yOgTJIGWaEO0pm6G6kkAT59WhGoLUmO5tyZgfA+qaWrn
oiu8g1Dh98UwWWz4fFeMHd8OIzPSzg5IlJFJgVfcdBrZZOEuLA0rodAqCBcjiCNCgyEGZBUXDNIy
/Qh2EqoDZNASJklGwL83LsE1CFKZN1w4qhddJqeiQpmIOb0yYWHQFioAOE7IIqO1rD44vTR0Vji8
dJ7mGW49IAl23b1bMxYHUragGEdXUxEqZ0MIY/JHgZvXyKtRCwvXZFCnI4vgCjB74M+DR1G5Av0N
C9PKA46/j4FxgtObQ0NWtgfkwf50MwTNZ9ksKCUbc+PaD1HPWobPj8JS5q4vcAmmNlVedTEu4zx9
7sEM9Ens46PKAtCMsm4PTgnGQDYjilOJliO9tJe+g50lgEGxhQrxned0zZPJBzXvdWvA36NspFF+
RroZ6bx02uvQZU13E62opa3f+HJGCawrn8zFRhRIOhwhe9qu4rZ+UU6Xvt0Yfwjo/G+n8jfLfbdV
eUm+klcJxc/f/yOjsL3fLRe6nrAjRgYcAjD9z4wiQm4AlYQ/uMAArHp/dSod53dwaYEcgu0UzJMg
KfWvjMKKfkc6Ad049BcjNAXMX8oo8DkvO00Qb8KGQkazYlCwaY+Z8QhR+m4qWsieDZCdBk5IGlXi
0wsnwGVsh4le9OOLbOvPXumr3uja+3zR3AJXc+VbW0BUAuj11u/Tb6Ip4pDQAdx0zGBkrtFFX31Z
xsu6iYGISM+Mt7Y83xvvqIGnIu6gcuRDij0tDiUKCWBFiYtqjgXqwN/bbL7gD2eGXLueR0MCCAlo
PPTC0VR+Y/3WGUJNmHtsb/zN6g1PMtAszEeZTwn9P+ydx7LcSpZl/6XnSIMWU8iQV5FXkBMYyUtC
a42v7wVmWRlvBPtFZfe0B88yK1+RHnA43P2cs/c6n006RMXRDUHklYqXaf0w5sVjmnovp2xJHPee
6GwE/fxTHrqECoNix7md36VHcUdQ6Fg7cmdfusqFk/bPz72VJT8+NnZmdJGomYBWQF7l3/9RnU1p
cdfpKmlWCI7UDE6T/D537/88xvXUbmOAaeRbYm5/l2v/GGMgYKnkNuJttnsxfh/6T//89185ivUN
bbYpEen0RRrsUg2drr3etEiv7PBZi+gPvbVpL4L1SaJte2Ibh639wXSTH3epW2JUDBVI8NkFEDZc
OumGqA3XSgPkupWZs8O4m3zrcBtIhBDo+h1hVWEbwoW4bS/bv/9j/rh2khDruWmuNX4qycuxysTi
p9pSBAWumdKMJbxXjAkSdkur6CtI/j0t6qRyCjQKW/36SoWpp34wDfUkP41RmqZBnsxaRiV67JRh
RzQII2JD9eTNnhZw4eR3aVj38IfVPv7WpWq9BHoxilJNRVOchMmO06IQOny6kjnENDnWE/o2xY05
Pg510h3bZK2Nbx1baH7KBJMzMxZK63s/66QDuQPyTQ3WaptjtQ5f66FLk9JOw06dBGds21JxdYHS
5nepIRI9kPVWnpZ4mUMs4jOobruXxqSlhbMag0N0DajIEDvWMiQa01siaSWtpPvKaHBj2GGZRZUn
h4rxRZAlofOQHi8h4WESURaviErV4yC1RUP6JVWnyqlXLdU9K8z7ZfUNYaSUz009S+vaJZVuGJk/
mn00D76mkbHtXL1RUq11JrHr5gRYc0SBCKkxQpMKfVWRkdsgQ9hPP1elpvWe3ddpWX0TsoW0gS8n
USbu+josaYHdqenWLlath5gMuFJleqR5wCcAbXpSORCqcBWmbHrsVUlYJIcbcCxJjymI9rW7K6Hx
N5A5czLyiduH1rB+ivSmz2M3yeOi+jmRlDcjmyBXru67VhbH9iTqabJ87ZPZEt/AW5JDdeKpoqzi
mOTUedFFrlr1D9LcrWrThbqsNE9uxayc7aLQ6pFPy4qNqKSuGXWzas9tbLROJZG4fhnXLJHv2jAc
diqm7vbTrK7tK7BMeQsci3isXpeZppcPRSsv5tua1h0qw0Qu1MXW53DtIW1uv3JEFN4P0b3Vksi7
TyZ03j8tMvG9LbEaU18IZS6NxFqD8j5JRKUH1rZCeqmhTcGxUobSKO2lp4fCc1Q2PR09xVGtX1O5
EZJXGeuAfBcbdWwuzkLt4r4XZ7X5QussZfBzoRzUxGbxifouwzFi7dq4CNO7DKRu8iiLS24ehGRu
6EFV5+lUY4OgDNF/tsS6yHiVnbYQePdyIyunUTSKAlJhHFtI+ilHN5Qg6wLRhjJlZudHoNMHp+0M
rUTYQGKpIslchcuXMi0M+afEbTr5nlFLiM5hTaGSz1sepE/RrGZi5wl5rqYvVRXOOqXtuQZmrail
1qRfloUeIpMjygju0RarfY28WV5XNT6totFbxy6b8wzpCJKC3BfWwuh2kpVb6mOJsERs7C2kfoI/
bk1BatV1uZsEeaaWIfV5RDcWdaYhZvnF0pGlZo/Wukb6dCcXY2lFbp5oVic8xiV9n+QvklBGVkGK
wwyNfqLn+1KJoLWkIhGq8V0VJyO3Bsfq1dgoBDuS5zQkL5OOOLTH+6YpkpKY5cbxsSVgL85AtLxc
+Ez6v1yj8XszjSPMW+Bs59W1tqgukb5PWuWPc/Z97moiBuBHivGTPfq0GmHm/fMPuD6Dweri/GNr
B4kKYubj/k692+xpfajaEN8R4tT3bbU645DdEC1fD4PsTjUsOioomsiIH4ehKj+FSpurdkJnG3QW
Alk+c701mdenIkkineMYCQpuj8uzWEN6YqbtBD4ERLL1m84f+9+HF9QchyTQzv2L5PWBmPjWwy3x
8vU9g6HBocFPAS97ZT0U0CktEgcW4d7kNWPqS+XNx7u+CW+IFBPp7OYCulJjh6tKH4mSGmoHLarw
iqBWg84lReZHCHXs9pZD58qNQPtS+qMD5OVuypRq21X5j8MfbfTclLiScACHjwnqwCw9Ws7gSl4b
GHSZudXn+28DbosQ9wpTeX2t6ZjBMMl5wu0F5v54BIhrnKv9HJTPwkmtg39e/FcWZx4QagUq5O0/
t3Dr4wOOa0d3jVZWyADZmmT3b5TJ/fTTWtBVxxZekv3iI4WbThFwZ8udHtUbOJC/rJoP428L+o8J
tqYF38LM+GWr2VH1PIe3rqcXylKiJ7iVEmp67Fzgoy8dQT0cnTLsGKGg9v1pdmWHQom/EcaGL/Pj
RhkjLRwsu+YGHPdvTwZMEuCNSglKu/zgl1EqBbNhScrR42x80ZWbO+fFCBS0+MytDVYlgo7Gf/tx
7qYUF8QGFSAunMmvwV8XRr99lZ6qk+Ro3+ZzPnnV9xsL5uIT3KpohOAMiVhXUYnYPg6ara3czILK
miAY3eYyObQ7SsB73Y8Pt1bHZWzxezTA4+Dh6FC6IdQ+jia0CocaLni7/NGeJNd6VdyEvu2zo//A
/PjS/k/C3wvN+jYmMgxZorkRfK6raaU5xEwd/PcTcsR/WoFTjw98+aDNEULhIruDcHy7/+02cX+c
g1fDbm/7jy9hFOt5yBqGpRuNrxMAi5PT0xBvM6uFd9rDLWnwZUOJqwEv5lbqZ5F8Zypvzo/RhcCN
BPrXBuIej7o7/Izvt3lec3uhj5a3tWnOPhP77262lLk4Ga9+x0UcXrQtkQO3E5scst3U5zpHDVnu
bqzbizDuv0YhZcOmitX50uysNCaJXapYtnLf7ofAfOBy+bRBjW95yn5/ARcvku4m0qa1J2lDWezj
ixzqNJ+tkjx/S69GzS+87FHwGvc37IrekLeQMte7AB0RcJKIpIdkjuCLDzKiDQF3YZmygvWmLPdV
8fjPM/fXv58KP55YU6WNxMXFRR/b3oD1ih2n/FUod0u4/+e//5I/sb0ZC0ooAF4gVzJ79cf50upJ
IHIYJVs8hL8b1BMCHqVDvvsfIMP/8m1/GGvb3f74yCIjEgh+JondSw/afeyojY2E5i4KOn916jtz
RyFuON66G13J8P/9jBxEbNl0HbnMGk69hpOsG7ZxJb+nqbP+sOC/2Xorb80yuu/Wzd50f3lvXMPY
ymQMXth+Lz5vIQvrtKk7CS6Lihldt/v91oFd8yTKrrbyS3FA9d16l3/5lreLNIlRRG4mMo6P87sY
c6U3VkW51Yb3cCzd9TXvnOgsPXYnGc4NkTl3puqWv/Gv8/vHuJddqdQQgbW8MG6Y2fNb/iC5hE3r
a3uUHknPdp/bR8H9jy9rv1fun6NerFxBnXJiWEYVg648qgfVi+/rndSdNvRN5t+CYV1eDv89nr5l
xi3Qy1efelNWSCMz+AJbq8ENjL3h7stdsUd6eWhu7Zjbr/+4j8HcpD3ab5TCdct5sUhXapaRxMXJ
3zobku5229AbPfl/8GxXq9XYdmUccWxh9Pm63J5rXW6ztkdMX1vP4nxo2xv3zMt2E4rERR4RkEyE
QBMT9bcB6Y8vP1vizixIF9m9vxlvxvs+5sLrhO/K19zmgxi/NfeJ23WOGPs3NrjLZyPzZxCKbUIn
bqOicrFDF0OlanOxUHX3JN+sAnV2McLdhbvmRG5DF9xOpjvlrTT+7yn78/0xrIkuD9vv9l+g7Xz8
Fle0IpWInvB3sBQ+yi/mi/Ga7dZd6izOFhLOO4NmzMtpaw3xY3aWxE6fqnd91z7nh9ut5q9nAe7k
hgflGm7y2y5mQQxFiXZ+RW33savm0qFaphsZ/auTd7vmE6ehRtNgDJEW/vjEVAWzSa4ZYrublg/o
tN3CMU8GTcHH5/xmA9nfJ9PHGf4w3uWu0zfwYsPm93irv32P+ENGb7jLuBJblgM01NN9cdeETk4T
+4aG6LtbJ8vlhsuahkHD6/2NFrpKviN5xbgyqpUt5p09V2OgI7E3k8K5sYYvoiiuw1xpCLyByysy
l6iLtzeuartEJp15N8qX7kjH7NwEMnVmgmHVR9XjloHpGZN9q7/B1dbOyAapIZHcAqwaLIcfX2pr
SALiCyQR271YcVM/sTjOguR320EZR7DYzPZ/SBDdHhejpEHUgVeSQOBiJcnUmetxU7UCkUmsn+H4
88Z8Xn8NlCi5InJz4+1dlS+aclTKNsGClPwafukHyS5dVHyo+YVn/Q1fkZ3d3z6vtqn6uF4ZFISK
uMGhNzzOx6lspN6aEtEs7ekw/BI9ZWe6K4YRj4QgQYbxsH658ZSX161tGv8Y8JKIQVZ5UZKCp8yp
k36bP2dfw3f5vaa4ftpyKIUPYDn/qeBher0x8o1HNS6O5hJ138I/PFkwEjiyas5dSgfTLdoXd+aT
8v6fDsjuzsmiSfTooiZ0ed2qV8DBlbqig/bbk3nIDpQSDW5bowcR6H7ajb37fzEi+w9dRY2tZHoJ
qtlOGyoE6Cu2Xk6cIAhO7IIg1SRGbaiYik83BrwM/WVIIxTBgHLIjHp9iRVT+hGnJC57Vy+IbLpg
3HGdNFzkUzSJunWAXW05F8NdpKbKVLZQwTAcsVvsoAzzdFF06wHuCAo8gcLt/+PzXXweWQ9nt9oG
NO5lR7C7YN31O43DY36+fRxepTYglaGYBmmkUT6FL3Ex2iA2kyItCg+Tu1h72sgbvIVae+k3gb5v
2AoWWqwAFwz++TGvdh7GRYuNylrCtE3q7+MmMPZiOKUKws1W+bU0b0nzH5/C2wAb7GdblxIa1o8D
1DXJ/ghrDEh//XFbJaYr7ht3++BTzL8376nbOviwq12MdxHTiVkvJmnPeNPBdEb/d5tmPngDag0t
MRcXhRPJS+52x1uh9/WF42Loi7PJqGd1Ma2x+C0h2NpwmhMn4uyY4L/0o/Bw6zC8/iQ+Tu32bv+4
xEq1kCv6xHhZm0FQU+xRKZxWwjocPQple6NkcX30bo+Hct+EJUjObxP9/zmcqYjlkGUMp9lbFqxz
ksFNvK2tl/pD8moMsq7y8M+r82+fBbRXbhlbAnxLun8cMxHKsMSQhxsRcFJn64HhN07sxr39Ixmc
ran7ttfcukZdhVZ8jQoULrA829K9qgLJSlzRAZdsFzXPU78nZj3oe9WWHPV0+xP8y7ohzUFCGvEC
yXeqQR8fUp8jLBDCFnX4uuEa/gYBaD3ktImNQ3V325R/dRBveZU/BrzYS9VE68apHHK7gBinl44l
3Kn5AUu8c+P1Xa/QjwNd7GpSJSiNUjPQ6Fd3grHj7fH9t16P8fMXomi/5ibc+rc7if3lDW7BIzcO
XiP3t8sbaqZxacsU5hS1HxqUzEPMs2UwhYBrxmxbn2886WV4vA3253gX3+KiUxwKNcbbgo3uTtq1
R+QRvnAQd8KtLilXt/yLsS727HCiKVYLvs0ef0RPqlMzqVtD9kLwR28T2Ih2fu4W98YT/n3ULQOA
fQe/zsVG3hiFItRzh+grtzOMvjY0Il9wEiej3yjaCpfg5piejVsz+7fFivPwv8e92NAHgTpfvTJu
sdjm4+RtOekqECK73mUn+JSMuz6XQXzjYPzrVwkdD9cRFZvrDsvxkg5GMZDjT2HOOpvqLXbr3Xyw
Hq1gq278x/mcbf38MeAl6bMQMBz2EgNKm25qe6/jMaQxpLtS0Uz8Wxn/Ww9oXbzQVipmtTYYr/EW
uonb2s56Sth4Up2ml72T+DdvxX/ZDpjOrZsGjRIoMl6MOKwYStPQzNgOwqDt90SOu7ZzLAfeL9d/
6yHGOBNAytzfuub85fAyPgx9uYp0udbouYyX3cUT/IVq8RnryuhIHCHpQT+Wgfz0H38wtKKUiZOp
VJErv5xfxWhqrU+BORB0uFSLIVhRokarKfr5LvHz4Gani6vkOfWFD0NePOVaQO9KVkQaGjWcLQWR
HOqdEWxx8c3k7nb0frxofRzr4miutkptPvJ46496L5BcEe42kFP4g8o7/Z5vxeB/2dEZj2SyJpO/
Jn12setlcaUKcY09XA2infq85R/lHxM8MnH3nzNVld8z+cdo2670x92qIgMptQ2jodRx2s/aLiZ5
hMzXbT63lIdvMVyvb63bw+kEUyJpgKtcbjbKc7fWvDhVW0X8OBiyglTRs5OQ9vRRMs3wNaHjjTeB
lrjV5ujvM0tC1Ny44nRjufgsKy2t1lWYMu6ts5vW9oBgU7VHryU9Gtx+k9cHCc/6x3AXizQUjNFU
wWTYebsTYZUY35dy/8/f3navuFybELwtGdvoX8rSUV4VxAD4mLe1ohC3TX68A19+Yxjpsoy4rRLu
h4yBI8YCOP1xlRRy2Ead1uHoOtHtaNvNjr2n+v/dMfj/WwP+l8Ly+D+7jXGJRd/aj+aA7U/8lzfA
/Bf5TuQOW/NJvL1M/78pZrL8L3rkwLZE6EEDL+KW/zYbq+q/eE9k8QA4qJQ0FG5q/wUxU6V/bcqz
TZlFu9Gt4P+fmI0vljl/02YV4dTh6oLU6/KrKiYsO/JIk9lSV75y63/KEqVHtNnfuA4iq7oainoG
gQrNWMl2IzK5uGY3i7bgmUWrvnR4ecChDNN7tMG10fjUdlX/SIr517CEHVSZ8udUQlDK0hGbkwZP
0moe8Hye40Sf7TSWDEcqpNeI/See22LfJBuk3V7aOXIE2mF4EvbkdQX2HObOAt/CafUnvQNdgjHh
HnAVli8jc8RJeusScF/oQGFEhuUhTBunGdvYyYy5sMNWeZ2rxzUEu9tWJjCPxlvnfrUL8XOmiI9L
rx1rQbrLu4VrgmLW/OLhPRl6u2Hz8Ot8A9SYyedOV34o4yw5lpKrTlnB9a0FfRdJ6g4WASqfOtId
OdSfc7qK4Ls0sTzp0udJjpZ9o0xvGzAkQb1mA0s6Zo1GNJvPYGL0XTVkX2pR+4Xp7r6z6M+XYiNs
tPCtNCmiYBmsHQK31ZklYV+mKsCPSjwN6fJUdfU3KPuHCcO1WeR2WFgRBVcID1L2nBhHbF3vU303
rtN3elYpjiKSDrUkt1Gr2F3yov/3n5jbBcWO9FJsP6pFO+omUvI1rvxqRZmFv62w4xbVoAjdZGn3
OnatyVhVRy/3hYCVXVRyundZ2GnPBENDkOQpvJuq+GmpXQOqRXzox4I+esloj/r8NhVVFETJ+qXF
GEsnmupHOxYvnbm4SI5Kd2wTyBp6Izq6pQRnvSBVa2Tq7DVT5HJ0CK6Q6fAk48luUnCvcy2lbi2d
LH1Y7NiqBKcXwlcgSrbCHcXBIYids6gcBqG9ngaDelmeBat/awuMl/mICaIorIkyiprU6aGmwyzN
rlbqxev0iw5A+7UrgJPqoz2k9UohMnMVwJA4BPvvLX1usUui462UCTk6jciL1pMlGtJVCladfIFp
XeYS8LIQnWluBFa3PjcpJ18vILPv1zs90WOnCaODGDeYaAeQbUmnbGbI+pBK62iHEmraJTnIeobd
tM3eO1Hs7AcVrhc2wOxd7qbK1rTnum4SZKx94iCbOPEWMbDkm9tYu1+WrnFw+eOhFeYN7J8QZ3Ro
+QmvOv2T0JZvoxU9d7wcGQugIMpHWrU6xZwH6MwXG1tr5eJt/GW05p3UdL80o/s0J4CAQOuh368j
KgiwDJoabFQ8114UI8nif6Qoyg9Qq08Qmt6BySDmK82D2PFfZPhVLImglqcUSB0HaCXQhXPSXvpN
d98J2WMzNPfdItZOKPbvco/QfWyOc5Mn52IcbLzWBEyaItirlKAaFDS3i2rb6uuckK1jJZdOE5um
m5rlYZqeNHpT0eLAKS1DIwYZwc6107d26Wq3b+tlLyxa4k1G/ayk4i/JLJ3cwoEvVgKTlMbo3MPw
p5yhdFcmQCmR4EEh+DT0yTlSB2eaddUW5saww5AkRyG5k9R9N0fpucJ9u6RTGwxG+cie91iN9Z44
8KhYPwoZv/iKT8Cu4nBX68r9pOmBtH4KxemrNaSJrXTr4zTlWO+DobUeyUCcl3oKmtpq+Am4DpYk
nG1Zp37dVujbay2IIqSpc+KFBanWThdo/VlaP/S4VZwBVpOjRc0naTJ6X05zX28WVmk6kO9KShBR
sLdyqZ29UqBgPSCBdwFCHHvBAsJrDbuwnExXhx7vLk14FqVzUemC3cxc31A+lbs1PA9h7pkR2Kjw
q6YMhyTXHlKKg/H8OMzNqzoo0CDH5zJeXLnug0lavNqKPHFE+yKOfi95nWHu23UGkwEOSgFEFw4P
WRV+S4z6gDTdX2TVrcXwi9aI3qxFIBTIBojzd3qojG5aaDtpxj8FbIu63msTY4iApj+xVEy88TAg
bIT/2Ng0MbG1yIK4Z8yutDbsNnofEGlEnto09yV7P1tvfBzi4jiZHHjpaPiKTvozXrHPGPkBLv/3
UphEN16C2BJ22A0IKlPrvLQl6CEJXVl46Aqvj5RglKKzlieBHianDQGQKetnSKgBqn1XFiFD0gOK
6DgXf8ym4PaZJDhxR3NY5R1UH5meRng3VzbCpdDvez4TMGKCmO6WiY7RnaLBXpLuKpFCnlC37/Jo
HuLM+lr037ApHOPakc1pp2Tz/VAWvKlyyzaW3/q+2ylCNDrLXN/pYfmOGN6mc+tDV9Vf9FZ+aQR6
hU3tG1Sb16iu95xDyOG/jL2l7H4fJHUAkq6t5Vf5LuzNwamNcsF69Srji7C1bnqfVtkdQT1SjHxu
FdPDRgS/bt9P6TnJhKe1r+7LWvpOf+bHPIYqqRwSa7hvLe1UVuZjbLWHPuYfsD0iiLJYbUANlXaY
Ay1KZfFQqvl7rBfu2pTnTA+f2vVObvK7TrWe8lL3jEV7idv1oRncqp6drgYzYSRH/VeCU0TT096e
EuuLhDFtlO9SAypwBVsDeBvgCu04zi1wAs0r9egYJ9RkxNluwfapQ3KqjehbY2jfUEDx2kXPUOag
6xtg0ZjhdfoGd9bnUm7Oaxah/VWnl8EcA2GVv3VDdMLU9dWM2UjgLr6U61tVyl+FufypzNJJLObt
9HHyvn0CDMfemixvRYtYLK3R9cQq+I3sOe70z/20s1rpSRm6ByEWPk9q/Wgad5USfY4m67uZDr0j
ZYQLWf5olDBeG3UPCvSoCkBuRRrac1wGeaf6kWqc5LD+oZWRis3Zwnplnd4ttXiMFUG3KenuUoqY
wvq1l8WzLgMx4QrIuZl6Wrt8Dc3lPQ5hCGjCTz2jqLRmcAZN9ZF4xh6p3LtRthQk1NSginNvMY3n
BFGfnXTVSsujfVwXu7wcd8A+fYCMVS3aWiaC3pjlgha4+rmUojcrUr+p9KFa2zFYJkgZqyC4OHSe
oyL6Eopsg+gej7mEsiQrD02jH5OoOwPOuqeDhzuI+msbPxbR17GEfc/rG5fwk2VEx6Qza4xjO02s
37DGBHE0fwG/dkrgm7nc997UfgiM7TqiyHdVYu70OU/taO0CnT0ms7ZbXzsc2yx7NJVnXEfP3WR6
eCGRufWamzXJV5Y5gK1SfEWDEttGIUe21FEL7l3OMCevzbMqG1+kVdkB7NulknRUxXEPb/WFXuz8
yVbxokl1K8N0QXk8zcNyrjRUJUlyQILjiGN0oBLkFgoOnTo5oeYrM9gnwmfAY+cobN10jThVzITb
ifkkG5EnFN9oUrOX1fleUzrwhoq/Rt1h+zzpq+yUhcx1fHGAE90b8sRxIO6spvLaXH8u6tJpo/AO
R9AXQ4yCqRZ+gDjJOHvUB3WqgwEi2PZPxo3CtLbryHJe6GOLgzoQgZh2gvYYd8uZ9MO5Yadt57el
DnD7HGVtPUCgf5Pm0hll5WFSal+MJH9OJjdbsodBJU85j5Bo5M8S5BaFDpe6mYKPrU5lCl1PNLxK
mh6F4yqv7ir9WJfBt6igGrKDu+oO7CTODSxy7B7Kl7zgLDOqR7oF22qMKWVVXPMrLQS83FruWkX2
qrV6wTVp5+F4mBTYZFnnJZ0ekDu+b2f+dJ6ecrl3jAhV9lTsMa95tXyijemh0hMPdxebxd1KJV4R
wTJFJOSqDBxj7A3WcmjZAIHz7Afx3GVTkIiaJ7ZgUQwTBlR/2P5T1hdgTKVbQ/4Ds+JvVEAEKIex
Es8FFMJlUfapWZ3M1jhvP65l/Q5aH5RS6Qz0/RQ6utPxvy+1s1SJOxf5oUikB7PSjq0yvmxvweTG
IGRxYIG6qRvayIsdYYcFe+ZdLuLPXa345ji69E1xKnkO2lR147zyJwU1kWrchTENYufkcRZyX5RD
R464RcAxjSZP0LOgeUm66DCq/VlvjJdcEB5Ykn7DzSTSBU6COpi09mDJrWtqyK9H1TXn5J3taWe5
+UA7jByHZZyetr+ly7uvyxT9YknJOG/yZth1uOtGxdjFyWrrZuHnYeXkUQPl0Kq/G9biNGruK61+
zrnutc23zKfHgb+swIHDJ3PDwtSxxzXPk6PxnhZexwm+o6Bbbsuky6yurlzdTm18tU/u5Owg9QsL
qfCUUXdK7pvbmEgvRnt7x9YUeWOns0USgMGCtLuZ5ZJYj12+BrGC0EXmDU5r0NWYV1k2ylz4KHFc
LK2LijNVrR6but8Jq27PveXkZXJqW4kDKdz34Tvi1r2mxMcSdOxKMMEcKonimA9QNmz4GT48Djdu
EMnPkz/0hhNywg9bFFyZd+GSv8TGfLQGcRfHy4k8gVsluT919X6IV+L0+dRz3yI2PBsRXWvi5EWM
sBUKEJtn9R441VkGr0g2zy/zZC/pradOiJWV+Sgo9K9fRzfHXRr3WgC+1tOEOOBkOInAbbrGrxsZ
RJ7FbRP2v8XJRrO/fGlcdE5BjCVNYuWAx7RXRdhryYu6ro40v/Xw/6T+S2nwXdgc1y4cJ6+Yk+Og
lTs1qxxAIA+aylVbYtnn1rGPp9O2no2h8ER+oTV0XleRkauSIIVtsraaWwIjBru4gTwU+rpTmbXl
cTlbs7kv5NYfu5hDxY/GapeF0zmLVN+sjSeISGedDbMXU0dujUDUyPANxv0Q2ZZmuU2S7TvBeizL
klMxCV2jTtgDW5guxaOZ5PtRqvZltRzAsAUldFgpV/YkjPwwMoJwUPb4ll1CCbcbZMeqddaRZsOG
8lZafcisrW0/kwhxJypfNGrxpZRWRu13XMkwmLpDZiD2YSLI1vhy3u9ksXALa2Mtl409iflrXUnn
Zf2qj8UBnOUuNhEn8FfFxrKbOYORp7JPGoGSiUENUDjWo52u1E+58pLHYrDthY2aHFupPyx9assw
axI1OZNJeVTq9c3UDULh7hhm/XMIVcCdCuMZyqTXRead3AlPvSAHqhIoVW562CBOvclFUVaVcR/n
+LrofI5lut7pZXvMW/VrXVpPYa2/4EUvbXGpfkL2DB0tkU7aoL+rU+sMdfO5UtXezgt5dNdlu9GG
pQQozNov5fj1978zpEV2FkHFgT2JTjZ/5uuScWMrgzNyIjRTlvg6PnY3jMxXTaoq25yUl0j4VctZ
bOcAkClYo+SWlTJ25qKcYK4K8PvWlxzKti3PxHwdQD8z/7XS51YqT0kFOqhC9WJLq9FjtpwihK1Y
fFd+aRto1vpSViugIKkPpCbpPCAkr6mG6xuq8FHJdMEpLLJ2TT/IXrbw98zjeI9v26NdBzQDsS13
KDAC0VK+rpnY+kMnrXYrfpJoRqEK2+BrSCC5DCXIOUzDiESJDhUYRCroSoFP02k6tjYxeopidqZO
+lUvxc+VPJ1TA+Z252rmWDGUfSP030DWLaSEEok/m5S5zEFKM0ATGrMD8IxcCcwkWx+lO8MwA0oY
I3tJjUhiPRV540USG1lYLfm9VvTH7Z0acsxZpuQ/Y5n3r03Gk6TnP6tU4BtcyRnlevFLGQW/jXmS
tWWi8irew5361TTD/ZjxQioBeihu7WHbL5Avj7CPRuGeOyD6OqY3iiLLwyn9RsMhRK8CP3XqlRc1
DvnxxG+T8tVaxnsErU+Gmv0crPm+Qd5mD0PZ2cYC0TBOg0rsv/UWEymQXyExFH6OVBkoG3t8NIyO
qPSsRim5K7I7URFrWtbLkS9U33D6PVGDQz6ZRj96fUWMJxZPUHJ1Lkx2NIjQQ5ntTuh3opj9oIN8
7+DAP5DRLXezbjDzE7+lXcwEEH4f6EYGHIqaN6gQdyZCqGdiPYOH2xpiTQCmVnF4gfNFngKEqS+t
RGQaCAZPmGJfX2jupk1v7chbl/QSrFcNpOoR5DI3uBpQdJNGv6ZIVVz8FK1jNOXjKNAfU7D2XZ+9
tIIGxqs5V3xBQaUsZBbGUoFaDw8LTO2bEDXA4wqrOa4DmpH4G2rLGggwTwDZz7RDoz4KQ0N7t/a7
maw/lI63b7VNMEUR7bQCqY0Xf8qKc6/zs6MIpAE3DKB0DyrggqMYCl6SK9Kx1XWHZGjpLqFV+8pC
p++1BiVmPAogrezOUvfI0PkWtNUOoyEJRNr1OVOVvjcJYfMYac9FOPLIM+k3GmB4pIa/L5rwFdO9
KfH/usbh4Ji/e4yVwhOtRHHB5Vzte6as557kJoYfJ33iGbRNIXViiG4YJo07bvFvK6GZEcF8Cz7N
7J56jf87F3vZW+Ep2FNUytzdlx3Q4NYGNLY4SiFb/5uy80qSHMuS7FZG6h8l4GRkqj8AGDd3c85+
IM7igeOBPZA9zSpmY3Msu6VGqj9apiUjMjPCI9wY8O69qnpVgeXbNyhi72hc6hmvyHSelvgaBh0v
UsPVz8qpqXi0xaqmkWJzH7WFOPz10fbJVMUosg/Y2zpx28pfTda/0lQX2ZA8akjeBqzm3zNrNA5W
h6BQ6UVy6ttui921jrcCUKXIp6PZ5d96cWDXfoxmwVl6PZUqU/ZbbqZfy+449H37rSC36LYywfI5
mWcTZ7ouHSK9L2/wRFSh9I+s8K6XpMq9oznOD9B7n1VtYCa8UEuFP1TRrEw9xIQMXaPJbq97z6L2
h+MAumJXerK4jwUaobgor0ZtPMo4cCLgCPyRd4guWnmrTTxHmwYrssYlWrP6xg3kWaZkYFVtxzr2
nySXM27mhor7Bu+tgLFdDrgJZFgHlJVb79vvwViLaGyNU1XSSmR8s9zh6JugG+prKQk6T8WLPY4h
dehDTny6usFBZAouLtu4RtA1SHm0AchxrTlYBq8EgXTrXeWDZZbDuFeq/BYdJ5RRqJ1S80n5+lFb
ZRmZ5CsNafU76vI3sSfeiXFsomLdlDV38WJ3WzP1m2ho9GjM7HqPNmOO4F454pJHYA4K2cBUxJLm
Ds/Bi15Uzq3XY1rmDNZ9Q1xx7PvDQ3OlTRbgmGnBirsI7NhreJe94Hql9s0xH4PbRNE7WPX8m7J9
Hms6dHagOLJw8NhiixKiIVAUf3evAmsGMOehXT87L63za7S8Ta1BqCA+GjtbqUdV+px43D72qt9i
I3EziOniNf6DU7jUDJ3bznX5V2XN93wexXbNsFFcbPHCbE/fUfPZJ0tOTsks5K1ZH5ZgSXfjYLIb
06rXDGz/0PWgdGSdksu81StniKbC+w0Sk15tKbZuN3sMMPPXlfZaJXCpm+v4dDhjcLW0qePadjcJ
greQIBYXU1aDMr90BGNkYZ/l9nugpqd+Sd8wFkm2vVhoXm0coJr0KRC6jFWqsmPl6TQ4DpY3auk/
2W2Dt+6eDJtvT/QhDYg73/jt+j2YFO/ErX972WWc9ciFbC4UFxf6Y7t4r2sF/zMrLd9Kj5alAf7y
7KrBP9d/bYS7zQ3nME4c0tfLxJ6Xi8N+AGMbF7Jp8fEPgy7wvkxvR614cklMwVdYw1/QnMOBpCqC
U/qdKMzLDIu5r/LqYdW+nKawNgYuHTHJbzNmr/jITFnVbMrRbiHOlIgHY4mx+sv30/iENS4Kcrw+
7aGwd91qvGkWyx1p4qJMWEUOqTa+EbnMEnTXuLei67+uVjE7QpqM/ah594MUxDQkUj9nmfdqC+tx
wlM/LoIq260VMTiBVbG3vaRenAlAvZzVqG2hDgvgyIZkG6DUiU5YLlaxdbJ2vg+mKtj0EHNxdoVF
pWHejoSL3RuqkrHmAwPUtJomXjgbFeAJqQknbLtqjMQKWaItxU+ZjgboSIFTZPmmr8q6q6snb50L
ECeNjN4siGuLaalxPfvY6d8ODvNnK7j6e9oLPXzKrptIi3j2hximstq2U5IxI4zMPP0Qw7pOMbhl
WA11fm9n6QkPejsWXrHSKo8zGTjTE8aS055+7LMqMAnNIAkc04H0we4V/6b5ZW4onunQqb2hDw8p
Zm5bTeEKm841Y2zGBN8k6ZZrZw5dMd1jIoQwdfWDcPCcb99i7ljXjJmBBSoF2oS1kUFBmkkMUgQv
VYKHcq5GzTMaZdd29/ok7vCeuLit/TYXmhHmAfadRmc9TXUjMeCfog6nHPCrxIsyby+XJDspG+LM
HZojx0Cfr2dZklJnWsm2HMkRQVByUAUer5JRbCqfBwU2tsjhUJWYBfvBMuys4TNfDeNsjVCJtrZu
k0zdrnMOW5QEfqTXVycb7ARWXKBeumCbgkDiVr9XhbT3c0/BMB3tpL2kwD2ReG5mK4sfxFob8UjP
gSFxrUUmswK+OQX5M831TtjgJPNOH7RM7YdWZnfs1tDIyVT8FbapmuHZCSbjkKpnn3ilTaHpr1bf
qYjpkVOoWN8CQpe21khYRT9lzK7zsJlAUzWn/DRMmKE0cRCweJ+Js+IUGkgwgnR4s7rJ3KRAcyqp
EC0tfhu6ZZuFqHxiu0+qrU7mXqQCgKeiY2KccNKaupwhThTNprLXHVPPlcumKV3BUaeO0plpxZEG
s40Wk7MICDxia9GIfc4gpXtQn7OJSHqIZaKSyKtNKybIgKvBZK9Q1+a3BGOueNIGwpTH/Aajpwcs
+nv46/ZdT13rVPFo0AJcvZoUydZnMFuLLrjJ+7MaiH4BOA0LfGipw4UTG+NP4Vrkz8g8jX0uQS6m
bt+76aczQwTbRbFv8GcPfaf6VPng79puvqH0pHtZHUYroGN1FXFrs2YdrEptZl2k8ZT3iL0z84C9
cnPSfOBJr4H/W0iYWFwDT1NvfpNODjKMo2a05gM8gYCMknQDEhhVz9sN0UBNmAS/q1FSYguSs4b2
S6hyZQPyynMJ7WCZkx2NLt2Sq06mpEfr9eGEm+o9zAuWJ9UfIx/eYaeL64ehR2ZtPsrREFs4RIb0
oflagptugrGZMafftG1+Z+RqPItD0ft4hifLuc9oXWeRBWgyss0gdbFNNOd18OU1uPo4daO+teyy
jTBCKM5uxwLBppJFfdMx2228HI+lxdo09D1xWtArmHVGxET60LXkITCy7RuiOu5nmX/Va4Gr+ULo
Uu5au0YUc+yt1nRMfOaO2e1CrCz00Jv4AwJDVdjpa0hRkKDCLNfXbHlMkDHEbVOtUd16doRB8Q4+
9EFr63kTmKW71Qhvy0A1bAxkNssyswvX6nCUSU73JI6eU/Qhr2XY8sIrJhbCeIitdkvpnQhI2XhU
vg1HPV1Qj3GxbHWiOuo4sYR9k6z5g/CsS+Bd7SX7odtYU3BwWu8pTQGdJ/ypoiTQzplkdTtDV0aI
CZFu+NLFSam3EcqLoz6XXXQNcQp18Z0Xq46sFA+soHmhjLob09/NeusDSLRt5OWvy2AEh4xstJdW
n15NURm4xhkuLgMFTlzkUXGW4/+G6eq7Gittv6wc6n6Bdy9nYkRKDbZUTQt0I8oIfOwGC6wTSUdw
EH5X8Mp1toWKMzegc2BmvkWGl+/xuuljWXYkGOuMlaXprXsUEGccaXk431NR5Ys2Hlz/qa3dNCZY
Dao8HS6JW037VpAwUWkZVEQ3n3r2EwyjZX3Og0OEUDgb6TYPqh5X7atVpATr78iZi3uWXqxKjyev
vg3AMDY1GKud689m72ZhNjBi6B3/16bds2YVYucBFrTYe8VQLLx/foox8Mh3K1pKlt0VNyn+K9sA
I6zOr9zjvPYBSD+MBnhSvy1zPMlLhwI/6A7qI6FvsH4ToQOTszMN4Nmld9ZYBlT02V82ftdCK9lm
uDZ5uulcYdDjsPyQUCu4z684VxJjbzhep+dQqto+tZ25UxXWiykAXZzMd9BqbC5506H2sj0xb4d8
bkWcKBx3/CEAqhho+eZCvjvGfFc64gk0EkFRXxJhRMrJxiO7KJ1QCnUYxIe0cDeTU98HAqvqAtO9
s2nKfdK3K7SkxX5/Hg3X7hgnfRkmQ+qHJEbjzYylOa2zqwHDyo9CS/ArTfOvBCy5JsMh9DXzp5lC
ankdMH/RsTN0BT1Dz8yyvtk4wBSLE8/Aq5k93ThB8xz0hEoZQt06bRNNdmM9OjJnshBbcZ17mwTe
QsfCLVrkTWau84MKyNxzPYyVF+hUezvjyh+IhgUotnLJsjm7bv9E02xtnQ+PNIDcXG/9dOUp6cVr
WaItKk15to0Gt0kX8VG9khggx99MaHlU5fOnQmqkbBy+hcNkV10NoQskQBaHYgD/FetBlm3q5aFT
Sm7I5PtOLeMux5iaztwp3zBbnIm6MxHJGPVwnWXe51aOoSc7GFdvKKKOlRDujQcLCVVINiYCX5d7
DtVW3M4pFD6y8ZlmfVfOfgb8uzyaAc2OoZCaKbuPEqOqjyXeyeAe/J26qS+ENQdRIAo0VHTt7ICX
Uc+gHS0r8IJNE+R1p0LMh0p3gosYabMKFWBmbuth4Off9th7cbCYl6wqnsa108iu0ueQECL0WCBr
YeYrkGTfOdVsDYQqOOm1xU6iVmDGi2wgQoJ7O+ftReUEQ+jCObSl99PkbbvvalidVBXdbrWy79ac
IiXpajzeTY5PECaMUzemlS28E0G3w/Jzk5P4cQ1qSg42QVfE2HQQUEny1ZfBm1jRbJmeus8zvz3q
5fDLxnS5CVK7jweSWEBPbse1fxAsBsetOvQeFt+rsbzqY7npDEvR0hFA6LrTyXWW0NIrOkW/vCO4
KIktDp92Avqt3HTjD1hXGjpSLYQdB7fkFqu6uDFtnm5qPK9TugN3SGKN0CDm4+a3D1J1GPyUTeNl
ATPfBJZqN6ojBGIR1n1ZiZCohGvB9q190tgcAj3N07rifZsN+cbt6j+TGRwbv/3u5/xNDVAGV2UL
p1ed6CRPli5igEV0ezSA+1QT07arX2TWwV6O00HW9mEN4MamZrnR9I3vQNPbSKXomSd29Lsy2alW
MyIXn+7NYvuHZdVhJwI2yrv5PLkLRz3UBrN/WQDg+F5kLdqDbIdNgec7H7+/xfu/3qK0wJ2pY3OM
YfVjrnKcjaR4KVV6KgfTOU9V8etlZDESa+jEWSOerSEzo8LP5RbnmEez/UV5WR85PPf91O6xgH/o
ZcqpmRL1ASoapcSUbSoPyRBDYYzzeRoaiMw2JUSXLMS46YrgGYfqO8vA7U/vKMhF0B3qasBHU1SK
NQj9efC/5trTj8LQ9Y0DG+p6f8Y8ZXSuHfjoNT3og5NF2NQve8tYTw7sGJt/27Fz0WH5dHweGWZA
L4LcwDW9T0uX1fuu9KOpTXMgVALLnRUjnSAmDgHVGPfUthPvlUaOKW1gmUr77NqGe32v3e3SDtvc
/AQfXDYdNo0YYnTGacmDN4mhAjWIOJzE795VzZufIJAz3anbYNqFRW3wXjCf7nD/zOIkQD/vs6dX
U/GuWXuo6CznD4TpnetAVqH109jKnHOrOACCbNpBRuS13miFAQRk8FBrlhm4zqc2dwwgD8jFFcOY
6f2o45mPfUWD6sTxkC6AlkeFXm700XcivFPvLMip1jV/AsEl1Y8OfI+8B/8loA9T8K3VMnho7wkW
9mgMcyTcwfzkogFkXL0YQHGW8F9ykRGblvy6FESzeZ81lEG6kI+am5EFu0KGGqOPp6kWBR1NKJ0H
CIBotrq3PnAiqQOBeTsnU6SKJr9JSQ6Ls246faEaMHut3i3WLnSIdJwWZp2xPjbEQfbWXrWEbKEg
OeGcERDkw/2vLTj02uWYbbENhaVdQBjy46K3t3qQzFv0UyqcfLj1NPjr0RblfVedO8clhMSY0UeK
4Zt0RNSQbBSstAVDYt7YBJ6HelAlRPBQBk1KohVITD9HxHwC8rJybNinmsxJrw0iL+EhuVI3RMzg
BFobZGqw5NYu+JFmFGxNNrANa0iQgEBNMluoBJF3QDEQwounIEO1FiW0hqHVDa/MRCwbAObjXgxB
WxhoS5j6pQCenYONCIxPzKaB3XJ1WpaRCi7aPjKL7qEcdKQTLa8Wi0u0u+jHsiRH+9r4e1vLECUY
QbxqUkW+lnzBurM5wZy7leS/Fj6thZF9V5pjx4npPYBRnJk7gDoNNGBT/cpxtUcL9odGs6UtdG/7
1IeyGjZkz6LTSeGA603bayz4Jhbc9nq2BCKqYCKEkqhYfBPL3TzPaTxinhc6eAqDg6PkIwmZAx7V
IZfWaWiZmKysddlM5CTzlnKniBBhSAB1zEUfTXUpI51DAe1SuASgTYAce12VzzSaj0XgfaQ9Aiov
b98GF2Goq9ojFFq8DqkTZTUlPKG/Ui1tszUeCh+molSNQXQGCiLRq4JYhITExeTAItizPmjfOaQL
gUG43phjuRdFgnyb7Jq4ZRQk0PEedGiIdblSHdA8i5/OBX+Rg61tUpG99w6oz7Jy6zIs7mY5EYwq
/Lu+NLyN17RLGOTai4PesnJYYekTIoJHB4cy13qR40Irdr9UwKJVovNBT40bMU1vxsH6M6zB25gH
8aJPHI0+OOFQl6BWRhdqE+o+fbVMJlGP1AyfI1OOZ1N2VMakQFqc1z/2giARrc6T3YsT+cBTb5UI
oCqJaCJAhV4AnrhgvcYM400WU2il9r2yFyP2iuXTVcUzAqOIuKeN7Nob4n3H2BnWN7NAaTeTgey4
/meq0Rslq3FIRje0APgq17spyvnHMW608tWtgg8tRW5njyG6up+lhPMEJHpFx8QapYt+LucSiobq
1VPAjcxNM8PAWkVt8DWt7XapLD8OVOCGWFfDQf2RSEw3ukzelwnSIUWXPeYPZtfAB7GEv5n89tQi
UyVIOohgkW99BCCVgemFZTW7RDPObFmldA/+mZFwCDEjfi2m5k0q/W3S/RYt1JcjnXvfIR3XpcdY
rr8pmWzXbngRGFFs4NdPSYvqzJTcHb5sI38FGOY2ptrqhYUCvfvxXeNAWuo9dj835GzPcBo8BzJt
TktdHtWcIOsigcfOILV14HpBC+CD3A0tuo3OUDSlUOqIP0Rk6CNFj5mwaupX2KanVF9OTk6cEnDF
njGVjjJNH3SNNpyFBAQs7p2v1hw5fXHraSbJkvUhscW35aPTET/uyGYC1t5PVZ/rV0/pbZVZX97S
IofUxcuk13XY28ttNs+vteAK6B0wniUwDzapXHFvWEs43blXgU2heFEt20Acmeajqzdxj4Fdig07
RtzZa6e1b95au+GBgvhVmaMdLQIte9I6sajVuzmlSxRYEB3aSoREHVRR1WUv9eSc2kmtEBAemxL9
eVloGlISRevADB1SM0tHPyS8zDTzGAgshhIGYUMO7527fMtGfvpUzwCFf6avh34Z7+reOpjt9FmP
9I+kbMVJnTFwnpIBzSj8K0oWlXwMAraw7U8NgfAdKJLpZ0jQte/CJyXJyFFRua78Mt4dmmLZiYem
NN+EoOMrdKZ5omgPylueBt29IeMVn7eBPRCzNAgrL89pIA5Z2TxUa3GamEoC/clGZQj3dTN5HVN1
snMN+a3Z/YONmGMGIE+ne5DZ10ZB9rnzvGPwMZb2Yjv+ufPNZ7eeLumQfwEQtYaHJMd7xNrmtjbU
rgVaF0X/sOZETve9CsJpBB0zUjpQ9cdN1EF4ZAGWSc3B35mPC3JszagIUfVoImv3Ddr0Fg3mvZdN
Z6KIbrOJ9PfeJ8tPOAiYkIq6rfupRrzDkS2TbUdVMiqYieTGdG64Z/BkuH4R4zQydx1Ghz3t0Qsi
Vqx9ak76nGzdqBflJhvEfi2z31WzP7rMPSucgGrjVhlWH2Y5l/TirO9ake9G+0ryUjChp29bZ0A2
nh+yjq6xn+Ax+/lTWkW1+eslT4SqYlGPFCQ7VINBgE+pPVeZuW/UH81ebnQxbAkb2A36zYIxf7SO
GfL/htWFTJaPFS5Wq/eZMZbwSQtQ88yOrgxBSWQZvQYXo+F3eWQd29ksQjOvvtJObs2WyDpPInqc
h2BvydSmPwSoYlFupGXg21ofCGqRLXNuENpuhNeRbBkogugSwEMS3i/b/AOVBQ6g58eGahTKmosI
qchHAniIUXv66TsCfNUffvQhPSWZcevPL16pM7VI+HRcsA716DwEHhWiqTpWXq4QJJHID6rcGda2
Sv0PJxcbrxtBzNL11xowuh/t9dhn1euSuj+9bcA1kMTQeoDKayq4HEsqpWRFuoK4ZZ0yzBoydKU2
f8GM+GGPqnICKmAaYe6wRfBUZu5hmq80lbyQmfm0mPIr6wruVkAOwt3+EJ52qXz7fYAHCtnY6uuR
FREWdziEnJt0FHekoPYjYaZdRghl3VEoWYln76a+WEnxtuDqCMCpNqWhqY0cC9hBs32ozPY8CIMr
kiYLpXqOWNL2I81jYKDZlaFPsnHiEP5F/FHYOjdmlrHfsS4q5PVdxjnFla532qgc8z+k/CJyIJes
+JGIcis7fyQu4htabjvpEtTGnZlihx9JNakle9y1zsS8Ij1HvbUhPqaKzL1mvHnAuL6x7mTVHfwB
Q41AHY01RbKpV4TmAGIXrbnTuuY1qLobMQfAle4QohZjJvSIW2eFNgRfvuT+iBSYnbrQm7mTLN1D
jFjslNu5bLvB19c+zHv2mqQeISTq3uLblraHEMdLn2qE+ckQXzkix7WPXro+qdR6GcS6N9bnCU00
8vsb368eqo6ekjyC30HNL+yzsD+lsUTVzN79pF1Sf71xWnFmX8SNrt9FOJGs1pPvzB+EQ7AQ1gMY
oxK96N2waRuPbVQd45KVKQ7FbFOHskepVzoADTZ9WZ2VJzS0BviJFvg/AYztYQ4k1w4UedZjDOpO
ZIkskBdjad94hApHjejJQrftW4zwmL5ttTWa4SmzLcnttj4T+PGZ+gTvBnzi8Hlc3+4kQybaW1vh
iGM0Ca2lR0pRg3jI4jk7jR47gEBR7fU/Y0+oWZaO+7SfX/zueuYg18Sxr3ye0uZgF8P1TmXLxdVY
VE5nwjzbczWkWysADjQ6SYnLPa7BOv/x7fopa/N4gB3uWuzwGDp4K/uUvnF96fv3IM9PdTM+gUK9
SkuiEWuaD7vCohc+eqMVzh07ZW+1uFg6QejOITf7796bP+vaO9NEnXvLBlVGnV212EKo5LZoCy3s
XGJoZuIFO4I9Y5/6jmFXlNBwhoW/XgCmjx7AQ9io8pF2mAiVBMU903moSKzmDn0rx0RR+gFVpHY3
Nem75yRGbLXa0zjyjsxJ1UWzkzSbMdgSe4kwJJiOFfjQ0E27meKExuK+FdSuYV54g9eGNct+frYH
+1wiQNl6Zv+SuogEHPgk3uUGYIdx1Fh6E/Q6O7ir+rk+vVmK52Wcfw1pcQDK8Ta7Nm4jaS0huqLO
IlxlLnq57doPVEjNyTYpQt3Aeouuc/8CzKNuX7WDXx0aD/IY8UCydXELEi3rDeK6paSV6rbC+mdn
lyo56oBzhxzKU7lWfRKl126S2QdPcedngV8ebyfrAEC2/lYfc2PnFM/1PLJBMVboOlxWQ9LiVlm2
G2nEmOg+93c3ogeZL6Y221GTRSy1Pgg2+mKw9IdeNV/KAz51cTHHygjxX93E7XVKw0I3zLhZQ+29
yAZUrwI2jRCTT60r7jrg/twd71HTEm84bxFIBBv9iN4oPcy9YrpPJy/SsfwknYf4wgWX+YjkGYcM
SH+OUpRYG9qH1p6rzTQlX7NiYQ30SItT82rGMejrxoNDxL0dtMLj0EGZmEWS7lGX0ynnzQ2Ub4Cy
JOegYMF0LdwG0aF+lonNHVATjs2+4xUPo1TI/AEF06UwUbP1LEKFoz658To5WFHY3r1F0E9oufPZ
DM6IAEmiqpOTMukPdbJ2ttCggATAJCwPIITxyj9OPYLjWm5kF86b2/CCGML9qPWsbWrY5q6qq7PL
l2bUOjQ6w5/U8i7Xn6vB6b8GUA2i0XFrXJgOGSPqq2akM8+lFxTo9vwH6soNMwkTqg8116NGNGf3
ozRoDm1fjrGq0q0x2Ft3mLAtFNfGhnR11+qPVrDuchOi31y2qLVQE5uc8a10D12+3ML+HKeemBum
tNRRZxSz+lj8LBK2eZQE/g2VQEHE5M2sFBdw6XNlzOFk8ik4s5VuyIO6BnR8k/9ySE3x5Sf2j6jM
IyPVtwtkTnroU6VyP8xSBDLCeZPzqdHg1BtjPY+Fd85TtTWT8v76sOi0v0hWZVN0uLBkhjqqnzBb
4POZYD6c1o96YzetYwW/WRdxs9jfogapkuVXkx3R4ZWR3dGqmaX+Ngj7dO2aO/OPtqbPXtZ+BwJG
LYf3RS96fY6dZv5mstCgyu4lAPZ+IKrdhmcFYdpnjoK+UyW7veivTKtgQy4bLhroOnsJY2gnJCth
B9kJ/TkHgRVyeUrz/ttsx11em3HZkCSSG2wNtimLp+0wwBia53W27loUd73RfHELR2lZHoJJv4E+
veCEfdR6+WhW1y6rQy8/zuvNDKLU2FEu1X1SMYYRKPUwsQ9CeVWxZXasXvntrRTNn6mZzqOBkySS
e6Lkgdi8crsatUJAtXywYPEFE7kZRuOF7ohMG/sxABDoBuADSWmtDLanxrfrfzuzu+Xu3vfN1d8r
Qak9ihg7DK6/FT+sxerfJhngbwqRuhoacTtwMIHj7Zre7kPBKmCk2xmXkV+R07g8kCk9o8bv4gpI
2BC319fQdTdkKLwWTffWe+iClnK8DJ56sX2OIieDOJLZN50ny7alza5cV9KqVISW+eMICOs8MKF8
tZX7YDYUP1o7nflXXLNYw0GkF73yjzn9R0O5D7Hd23t+jnxO5yQlGituVtSm1/c5GGc3LEe2sae+
OpOu/GAtxjnzzScUO88WK6ua0d2ObXcp55lBIsnvr69IuWpbTelJpev3aK67xHnOa3mG/vnqc/cR
1f+hqbQbpe7tcTkoX3vvl+9W7y6DZr/1Pmy709p3TervfRO1JkB/2C8+MqYADfaYvNtBeW0l2DFP
iBUtx+LB5cgE+1AfeR/sFmJfiU3+kKjzwwWsZsG6LeytIW5JooE5p5j4jXuT6XI7Wu7OSj49j62C
Zjk7cIL+9Zomfex17qp9MKSb1XPvDINt8Lw/OGtwVMF4MzFOJLRRrt5f4FsOcihR7sH7ePMtvLrB
HlzRg2SmRvc0wSkNgPdD2twJN6N6ZlTY66hOIna/sV2a7ZW9ypS+qWq1szGjS2nIB6Z5si4VP/vW
9Ojx9XPtw7AWzJlxkpl3csB1fs1fVd/uXM1hTzLT77IJERLMFnN7deP4NAABenjKdt7SMcg3TrTD
XDys/QTPnb9PqHdsPmrV2iA8Dvtl9z7ySMRCT2ayISn6IhWSbc+fW3TFE4qHmVzv2n3J2+ZT0rAT
DEfQo1ly/lvB3oRRDiV059ZH4cgG+B+2rr70Gt657boqXr4yRCWRyNS3jsqoZAE9KIGwkmZnJoMe
NkGqx5nZvlbAlqNjgW56aNlz8NmtNrIaD88O3uVQY15mw8A/XQBIGz0oo6URK1KYT3XltCe5HO26
ZreKtYXapK8m0YyoV53tdcv6zRnQE87pDeD3GgVovsaCDG9Sjm3NdqJx9vVwkj1tQYZWx2K9gBTN
sLbq+1UV1+NEImlZgUgMKgMhaVEujpWFJMkaS7gnt9sVF1+riDBqOGkw1UDoCPPpWV9JkQLUW9qe
gD1sna5DQGrB/mYF1plF/twExv5vVzeS/5YvC3w+P/76O9+NRNYn0uHf/tf3/D//369usu+uQfI/
/Jd/avfb3H4iN//Pf+j6bP75vfp/Prv4c/j8l19s6oHu53787ZaH334s//1ZiN/m+if/f7/4P37/
+i5Pi/z9x9++m7FGQ/3wK7KmxnXlry8dfv7xNwsDo//KtaUb65//87//89/4d9cWS/87Ztz8uNo4
mzQnOLD8h21L8Hdd1+E7PQcXxKs1+D9tWzQcXfg9vmyYGL2Q/8LXevqm9B9/0+y/29hOGIFPTiz/
OKb33zFuwSDoX+yDwGvp4ky6I0JleTTw0n+19cnhSzTdki8L3vH0lZZxL53JeLLQaVxQS6KfzYvM
e7OJD9/1gCunurNLSPQOLUvp6ZfeEyAl09L3V3MTlooB6ZY9+vrgZBSNxqZAzd4LGqMwyYr8IKZM
xmIMvHgw/B73JzzfYFCJaPd1AIpG0NRoKD0xb1B7ltWwRmlKI5LzUF9qprY+stxMf4Fi7o+MRaKI
REcyOkyMbjPrJM3HUklzX6kOjshStXbM4B94b2PGGuc0ZTkkz9rSZJpr34IJtKP7nPoG1myqs1nv
BCB7R7HP2Mpf5WC5oglatq3774mkkd6tWfdzypQGwDIy59IYMzvhqLfhAwkYvxdVoPcs5SbTzjcr
tNYDIgskHk75OEJbHZDbMdK2HLtL4B+SAICqMCrh7LzBAD5JUASH0uQwOQS+Tiyc4xpTG7a2Gwtr
9EBelcZ2IVeFhiiNyHnUdot6NZopP1adtnwU/5e680iOHEnz/VXaZo82AO5Qi9mERAS1zCQ3MDKT
hNYad5oLvO1c7P1Q1fOGjIxhvMpaTVm1lVllF53ucPGJv0j6Eqx13RnnlKOGb2YFc9x3kuqhs+iF
KaO1A0kg3g0x1o+aWseujGzLWzZeItddXXtbA04d+DZVj64AiQm+f9vuk85qH4xeN8O97UTqgO2S
nnnUklRYUqU+0F+we1qvWgmvwK892Ca22WrL2nMiirowleXCT3vjOmxiewXb0H6i7xwtDDVz1gKP
eWi9UXZW+XBiKZWaRLwDa1RawbbwuXkBYk7PwALUxzCEwQKZaAEBaJf0NUGMLl5RMPTOkiKrVyp4
50enEtoytFX1rDRqsa5LbYYtqrNMhFlqxbCderO/TEpioGGKkwtj4pRAPY2ezBiPwqXaeO19hkgN
bPfQf8YjHTzZZNCiX4gk/k6dj4dQNJz5RTEaxa4ILaIpGNy0Jgr9OvO4+80QwmEGXnxbyVHyFsaQ
NvFGbB+hl8lgZzYw5j2sOkciCsj1WE2K0I3rsFnSmNvGUxlXxNg+oJGxKCZ7U5c4lC+stnfgVtZx
uo9LgyJQGijWmRE29dWg6BRMnTptziX5A/ptVm08Z2qQW4CFp/DVcWyIGKXSfs+h0a07lGlAPJce
qA+go1B6qlRaezjJyblspbXMob7sxrg11iDJx41h5sgq2HY8blMlns4a4fs3ek+5FxB3dqE0JC6x
/FE597HVn5FmBCCVLOW+gZm9MeNcvxeD198pdTA8SX7hS5NABcylJ1ZIyBjICxnDaw5a9cKpEUzi
N/B2NIYv+gHfiDSaO31R9QjAyNlFToLYd9oSBzM2wWGvh1u6bzs85pOVk9redS49dVMHol5Fg/BW
mpWqd62WZ69ZqGYQUvP83Ogb8xYgvr5oR9vbhdk0onQTxT4OkJFdPPlpNd4kwHxA0eTBnvKpvfWT
6tuoKd4WGkuwk2UcPTZhml74iR6uq8wY75Upzl8g2hiPIVjbdZ7Hc7BD/J9oAXw/tKk2yMObD1bm
BBulz3XXMT1tWZY9mBRqIsVutJVg05me/S6rsj2rKxuUmkWEuSaNyC4VrYE96uOgC+nVVijJZdDx
32RV+bRqMpDdQax130yvspZ1AkN6wR09rpUW7RBHUW0K4G256wsPGkHkR2eBSTV4mqr3xLRREEIu
d1j5WgZtMuBnR3k8gt7q44tEi80tJWvYWFqSlC8c5X4jwph8Hx3GahMOffHSNIETXcdjpqnbMQwU
cIaFhgoDmxX+rUipzPsMXW4TpVQfSd26OaWsbnpLHdRF6XT4DOdJGFwNkATdTK0cRK1EH7aLlM7E
qhWQ3L6B7g5B9iYkr4VSee2Gin9RXYiS8WZmPtsF1Pa6wyrZ1YCO/oZ5/VXxlt011dtbc/FS/C+I
YiSalf9zFHP7Vvzn/3lNwh8v//j5lvxjmWd+/jGimf/rPyMaDR06qc3G3RJ1bJgVREd/RjSahnu9
hZeioBiGyLr8byE68U+LUAcjC0TYiDLEHGX8V0Bj/FNFYcJG/stUCYOo5f6VgMYwDgIaROgs5Lkx
1UKJFO6gOQvIfVCzlC2NItkU6KalTb7swrG8V5SyS5aOPgpxPpSItZzHFN62aau4bWuZu9BS6d1T
F7Y64C0KCOPLFPxhaI0oqxBc1NHsth3XVGtAhND496qZWptf5IlReC9470CIaMOObCvJs3dzHM5r
fG/4fzvfkzBP5+d1VqEQhZZCyygr6UGISWN47ypiLJs0DfoHPeFmR0EgHcZ1Tps0XYk48JCKCe1p
n2q+/KGmExlZI3KgrNFYp6CoRzsQP4cg5cUsNUVeJIqZ7pLaN94gWI2vRVnFMPRt8CMjvaVx10iT
urvZScdzE7vwK8r4do9Fmz8q0doxUhmulAiHbvQlVCCD0LXk0Ndy3RTopele22SbCVQQrWuuXaI7
v0JQQImdgle9gSCyDlW95mw2AyGWn40bMJKw3egDa6Wb+zblN2BZqNZQCi67O630B5IbSvtX0C29
c6vVY+ep82tNvTJGL53ZhnHWbzSNma0VXk7PRZrvhzkpYXpmIAHLVSVNsdMQJvQWRTJm5m2fZpc8
xurklsjEOXvcnBQqRMRsBYQ0fEY115BjVVwOVccDUMnouiymbvhZ2Qh5XYUCzKlb2WJUn7IBCbOt
WQEhX0d1CXLaVKvuOoik/9YARzAeKs+eJnTlUqI4dPo0Z1x7apQwntdOEn1Y0P3ldd5lXepaXRjN
T4tT3xSdjbJF1JgxPIxRSJoENo9MuIr8fgYtN4Sk77YD3vTZa6DAgE8CbAPt0tKui7pI8nv4Gpb8
IQZD1tTXhGbdWumUvUUlnt0XZmY3QAx0AazcE+h9TcjzcYVSUMc9udIRJl7nbcmfkYvbffpSTBkc
EC2eehA8jqm39Za8AZNtOsgFUMo6UQXrQ5jwXfNLQEi2V5TapdYRuNj0s1BMjEJELTxDsSHkN11n
5JdGlVr2VakR+gD8KErrRmuyEYt1mYhwPZapyN005QUA/6eCAQ3T+rHWDSf5VrcUKvIFv5W/AtyW
8Es3PG3FBrXTrrnsVWcyL7ooNGPkyBJbO4dsrmfrNhdFepfbHaF6EKgyeSagMc6LTKX7KerCL25z
PZ+TFBmhbDFWhIiPlpJN6lPdjeawFZqdWgg+NKMnqIQ0SnEZh1oKDl3rpf6dFk20QOIroWOojNdZ
kQ/TjymGRonAvkFsVdgl6UXgRevRMt7rGq0JaAavQ2/ajyHTICBtoih0gXzbNYTPvnVASLe6545w
m8BxIUmoriVAonzfjW1drM1+UOn5Bp5SndHSrCmGdi1axI8d9Ihya3TwxJeDOjb+/fyvUwKMKvYf
mpSyAMUpx5m4D7ogRRUmD+HppgSCK61WO7Sdmq4NkdwGxzXNTEfYLo2RPxWBZYG8g7iWLbU6BY0U
84Ol3JqDDP0OEhF1xLrK9EthlnUOQJH0cZIVPCTFay/byL8Mg5JCYjn542umT8A/cmP0+1Xkdbr5
gBBDl21H9BY1l4ZD7tMSJDxdqlFWtktrjOp0EyeFp9/j87ofpY1H+cLm+6oedcag0F80Z6BBPcHQ
fnJKr3iom8HLV9JSS8TKZTiNi86IsMVIHN9r4RgYtWuh8QByTpVnRgWjYCjMnGTKV73vuZ/54dos
TO29xuwcd3kDJT8Phhiyj3bQkQ3UFEgXduznKf2QAtwOKguasjU4ow8lUIFXOZXTTUI2QsdQRuYF
PR9UJ/ImsoNt1QI7U+qEMJ9y+Cr1lLG/Ubqwv1SBMkzI+uVM2E4wC+KxafwiuwcuDA0OuoCb4sie
rAZLoLfApfOz9sIH1Uh11MRtXGrdBPSfTpdWBOyjcsy6azzFM9JVfYzPBrv1kKeziLI3mt5al47h
+fqzGSjktaEIQ+BWidbzzmE7sciybvA3/Yha1a3f8DtBnU4ELxqJ3ZkuvWSmeqUQsyw9agcgQGNr
bSGZhMOVmUoup1RJIjGfarAMlsid7n2qrOrngLi8ui4kDFzXsnxnehkAxBSrFHIMHGGOcLmKEGMF
xpak9JxoTBUqDTciCY22sd+FF15synRXyz7OV51ZliVorrARHlwlQ2BIrcy95h4xHOcFkYWiWtXj
EA7frCAEgizVqYN/amjtBUksDAX0IfWbEPLVK0dI8d2kHLto37QzVE9R6TNmXZGfy7pT7EXUzyiC
OIhU/WEQ45Sf+04RgmOl/fiOmEOASCFMUmhtHm0psxJXncJFsY1y1S/3o1MZPcXQHuOSR4TKKCMK
mLhlXVMk93rzjjpEoW0AZZPeVZPRXogJzZgbhdMreKgmbaULJAfvAMwm1aaImp+R12bRhd9BUljV
Fey9tTZNgDP63oaf4wdzdZv4BBCMoQ71LGyp5DvBWzGszTbNrHsOUn0Rljko7grD30s7boOVpsVl
f44sLoV4O4ETuag8YOAD/tTahpeqHF/hg0flLViPKL6mvwb6HQ4B8jl+M+B5qVg6+4UQj3PSd1a9
yTUf8gK1mnFvIPsEgHwErYy6Vdas7TLppstGbYPyAat7EbiKlLSh0x5aV7jQeVSuQ70I6uuqpoeZ
059c6KNVazt9iqUHwijrjAdr1EKuKWrn/s1QBrAQ05wDuKnMWF7h5pZCN09rng+jMe6qip204Dq+
pr3w0I6dWWxIHJBVQV6S/M8axvpOK5RYXkZ1o34bvKn+aXNhPnmx3j2q/lC+tEPeGguzGvVrxelb
5GkAhDfrDgkPxPkk+LtFFetoDZvToGjbbi4wreFDzIFfBa07MdnMiz4mmbnM4gjkcWsBqUerJNC0
i7b27LsB08loXdWAEWhwJyrXhaKFc5Fagb3wGPZJOAKWnbGeqACQSKVOcCaisECgwmm5/Hk9dFQv
IARjA9iEVYXGR7nXAu8l1hxkdihTIZx/MYV9uzdKJXnPLKa1wQw9fi0SFBa+R6Eczwopx9JVCxo0
d3VXatsGaS5nhfJqZl1EKt19dGQ6qa26UYNxMqIo/N4rAyBWJBEgJPooFMNmDWLOhzoGXXpWKI7J
+yg0SOoSiQpvq4QOcEK1od8PBYziGFpKtcqr2EttzM+5iFLle2I1znBJ0b40rh2/KWk9xl7d7nEe
onOYhp7utpDr8svadAJ40wr3DJ2aekpdCcu0cYUTB2LrQQVFhSczZtBlVCqTs/SUgGBmFaYwxoLV
lHao48WeibqHhN2kfVNHJblQKc+E2rLqgyxc/fVq+v+2HFKffTX+5yTyLnyrqpd/nL/l2cvH5PGP
/+zP7FHR1H/qlmZhjGE4Fv6GswHQn+mjognK3rqKzKkpKX3LOXPL0CCl6u380+Ev05G2LnXNtviT
f6WP5j+pW+PSwoMrLMwEpPFXskd07D+Vw4FRqRamixjIGRBVDHlo/GRZoBdklWytRI4Poh6JZSep
2fvJmuFQzlQB3i2pVEcoorrETenS71TYnLT0kLGlTa/5iAU6AE/3ajvKK6ctmicC4Pi50BRwgmFc
1ysnMwu31u1xE5mhd6nno/I2plm1TGM9XtFx7Hkd4Oa1PYCXKPM3CfnZYuyxyV30xmxcaDn1ZlBz
/Vunqt42VoWlLh0D1aFCdkCum9Rsud4Jh0hp1AZQfAR5WobeRdnzwEChMegidXlHdGAFnPFAl5dG
TIHrWrUL+T7lEBQMLR33Tt5rK+o6qFsmo3MrBjGzWZE8HZuxeVJVAu1msiFWZIZdQq6FfknPijYa
9MlR/4FUfArPhKc1eBksDbkwQwIwhCBBQy4lu0KMpHO0O5ElxGOpaaC9lMAgUvJufAZnNyIOoU7K
3k7gltdZmt7Hg/6WazkeeJWn5PewsmOLbnUOjqBMsotEVyZ8wbLi0hKoySYIwF6XuWovo8DGuj4c
UU5v+vamCsFw6aHib3Mqn7BsJmu0FnoOe7oPBnUrc0sF8GN44ANsawJGg+Lg1jRaCMoR/aj3yBdd
ufG6IHcbQK23phihI6dap+9MIrOdUqWA1eO2ubZ0jxjNSqW464vYoWfajN9LifAKqJLJfxo1T173
IVlbhP3Pt6nqM9eJU+sttxW5yFu1XTe5sJZOVBMcmYoSL0fyqt1k1MGjKgJvUeYd3J1G344lDqEs
DkIJ7U5olzX7EDu/TAlWuUAfcFXadPqNWmIQ3VsGbyUOHElgDiDcO+ubowtqCpr+PnJA0SUM0h1F
626bpS1QzAalxBaCQc896enP6KRQl6fWnv3I00c46Sg+A31hm7UKij0IoaPpalUokLQxQK+pqdK1
brD+0kBETVFRMIXNwp+ENuBKRRh9uO0KWhtL1fARPAK0121ErTpPGc2ImzadezHVtPeUCX1Du9Iw
fq7QoCSMVLYxXaYfoR/61x4CWXdlOXoqvWGv2Bjg6/ZFybtSE6XcSy3onpyQ6RVZ2P+cegu+CNC4
ywZMs2uK0k15QVeJqFJQu/Rll2BsUBuwg/FsskuYWSCB6nfEAysNzjmJ4jKX6bBJNTnCR6vEcwOM
/YHnkpInce66q5x8j25b+NzJODkPjQwg0dgM4QbESrMnTgcpSIkA2BaOlpt0IPNGr2nc6+CANia8
uwfy3Psui55izAaSWk9uYzu219Atu3PaT92219kYwHA7fz2mjU1GAQYGylbV3UdkErdB4XEUtDbK
deHWcYTmE2UqBFaqSc+gKRAGn1kdtE8qYgIEuUSX4WIKemWdZpHDhRcE9YOdqfVdomvljZ1BymxC
5MFoF0LZoLtATtlQJgPthdpcCPY2SiP08Lv+lesuAUoI0mCRoc7swXBTvI2fpN4tZw3o0ugp5y0Y
CXNUUM6JS4oio+kCIELwpnVyf4fACjtlaBX1fApV+1lEY4B+bet4cECtZt1qdbGDkzHu9Fbpr5Uy
dShaNNNPu5VX1uS9arJdxxS7l40+180DqeSXuaGYoIwA78JkdoAjltb3JvEsdBi7+mcn2mrvdb21
C8NBbhE40YnAQnVJfGHv/VCdv/eEPEWv0SpDam7Y65hL7VQPldNlLjzn1Rg8HAIm50JA0nhW+5FN
pYKXDpHHJRJTS5g1gtv/ZQajv8rKL9B18PxxvrxMeQt9NdtYwUixzlC5EFd4aQIJRL0Mc4bMh87S
FaBB4fE4DdlHHzX7zJv8S9H7ar9VKFhegSmnHxCKzA7XrR3gsum1IYCmLuDHrAAxKLdANYN2qfD0
kvRERfKiDHGerMbYkD5VjNF+DvW+2k9t013Ca4x9cDxRsaOGb8JEBzF4k5kKEmUacvNBk3Sbeuid
K7CWzbVaRuFlN6C8zlPPBw+GbhearbKzUO/YNFVkXynwT5eyFt0u7XN4NBq6vXjlADOJIeVmPZ2C
PNLsJcoW3YOo+Fap31OfBOcZKchelrBOM+SOprohpjT6FL5AoZyb/Zj96B1wiQJp/7UYhniFJmF9
rfLaB0sZJTp4ontU7pY5wTVoOZ8IVlSEhJFhlntTKsPz0OQlHKC8LK68zMPKKhnb84x+PITZhH4Y
PqLhPSprNBC7mlB0kYoSHQ4FqJ1eCU9d6ZVn3bV/lDKyBtFMy+gJoKOmdc6z0YEckSgibRdlTMa/
LM0AXJXaGd5ja8V6s1aqfrzXyXCghfZepy5xZ7IfEYxN3Sz1YJo2zswtyk0DobTJ1POXGsmDhymo
rmnZj9/DGOUbNRmgAgp//I7johlflanikfTJfrwKwmGEejEMSxwnuit1cpLzLkdbvKgH7d0wWjgE
QIDCW7vtoP6oMq5oLPoOYJ0a6zZUbLt850uNR7gGr6qF4P0aiPUp8FcDMwzuvJ9OqaA1qgzOD1WH
uaz3yrSVmYf6d1XFQIytXNrvdoqaInei96OKR0jQDopaKPB0USxId3WLfm3QAm1BFUU+tQpaYZhl
xUh3oPmjmPJ7YIgKEwfPfDQa+E3LQNjaG23BiqIVdXY2lE5WAoV5dNAkVyF6t+uUnB4Cgy/VLr/Q
QRXpm1RmrXORzWSOODzlHvbZCW4OKWfLYOoVgjKuwV+fGxIp0naeIiO3jBABQa1Ruo0RXWFCZXAD
+J2rdxUIrg+B9/Wf9k//yNr0Og+zpv73f5tRG/9tCvWvMUGFEhLruHvqBzZXhBWdr+QoL+jKeZNq
y2H0nv/6CLgK6bpp8w8m+HlWYS9COkCpG4altqis9i12wsuvh/jshvjnJD4OceBLJhFYr2o/c3sq
/XiUKMP56G9rmrO/MYzQ6E5R7dV0+2CtPNKAKXdSl3TQQyZpZgQ3aPX0abO3jWr79WDHPgy0LNA9
lrTm/tnnZYsIAyfViN0+MdZTsreLZv31APO6H375jwPM7msf2l+RgzAcODw3a/Ut1LCpFBu4b1+P
cWoSBx5MoRGXam2xuySKTTxJ2XdPmtnt14NoJ2aiz4ZkH2aCZKaSVnrsFj8asdTTFWIfLk3oswSo
RbWhNufCCiQ3P7EdTg17sB1QaA9g2cZuiahID0M2NHNXVNWfLWTQa2DQjhzQU6PonycH9Z96Gtaw
kfGu0lHdWPHw5FOwXX69iEe/lJwtGU0uIYKEz8MERSylnyduoH4zNQsp3qYzT6zXqSHmP//4mToP
fk+ZuEaRPpqGT0VQoI/y96Yxr+aHMQLgkVIPErdskRan6bJsArRw/t4YB7cNpXHKo0niprVY1FgD
Wd0pB72jK8VtglUblmuOebCzJqsSUzolrmgXzTlCRHezl9ca3v6Cj1Itsn02Q91/Y1YfxjzYZ1NK
gCFHGO699wJW/ha/0hO39KlZHWyxakKL3NISENYoHckrkb9/PYOjJ+XDDA72Fz3vYEBcGCH1ZieG
dzPPzpr4hPf20ZfmwxgH+ys0a/KrLnFNzdbXXRHE615VbuwBOxhR3Hw9n6P32sd44GDBzFxDSsqO
3Nm3FIX/JXLvSf/mLP0dpMZbfUG8kk1wKk58p/niP3wYPg57sI4q+7sQTeRSSiXutPNp03hR+p3O
FZwv7IEeJscXsMj64ZQh7dEdYhGHqCiqYKt+8OYZhS9zGHXIOBLroqr6NIIo/HpRj31AUxOGSbw2
o1gP1hRoJkXbAt18tdgXgXedCuedIvDKgS1z4kQd24+mTscNuIplcJY/30W6oBGp8c3QRIAvjaIK
HS8TElJxYk8eWzVTWMwKnyic6A8e2TxESqwZczfyPPOqt7R6i8B0+vcGOfRhtsn0UNHKXbwazm21
uhyG5tvXX+boNKSmSuq3uqMaBx+/SVBAs8sC1AY0Nw9RXt4HK/uNu9sEeWQJS7ekODSFRFQ88Cci
RTgsKKHREBr98uKvzwPvWcvBfJJ/HkaJbZFqpdIUbmXZ547WoggzIaXw9RjHttbHMQ4ua4kDN1uh
cDWeH3XMXjXP31GfXf29UQ7OSlxandZahWtraLtVQbkZytyAaZ3e/b1x5p3x4dFWEBQq+hYRbdqr
yIhVF706nHW0AU+s2rGzj+uOLgjdOf3y4KBI2zFFlVO4yyYUO/qnoSnJtAWc70F3fmOjfRjLOIhJ
uX0y4DmliybuO7RuSPZQVtdfr9uxEwOlVBM0NixTHs5nQouvrYLMbRMYRXUz0lEtvN+Yx4cxDucx
A1O80QKRVE50BH1dQ+Mm6E8cmWPb+eMgB/GOl2tUTFJM+ap837fes/C7HdSbn39ruYyDQ4PtWomx
IyLrBT4CiY06SC2b3zgyH2dycGQmiuxhSrKbj/HDmA23g1K89Hn1Ox/e1uBkaCAk7cPcsM4KxCX8
3IW5CZAv3/qZeeKZPPpFbNpbKiYTGvC4z0fSQLjZGaocsBH6rSatjazHg6a07cevv8kfv+phsEFT
zgKCqapgMA9ufe7hAYxz5gJzw/tiFSXXanpRhBs8zYjdPazCnkpohHpRL3qIw05frZLmZSrrG7s3
aROnJ+6Io2fqw+9zkBVLXDsMpaOvUgtMSN7oTG6/nvFM5PklvPo444NbiNIUxV+2IYxr8YoRYngn
PfGm5+3bgBYgBNAS/TMIZp637wK9ukEPNbkOqcxRxiMXxIcW3fJm4WOLCl81K5RZrY66LO/OaIJ6
sVBn7rpx2hdtUuMu4oG1oV1OThd3Bm1+y8dFUkfmcAj69Gdh4weCmSvovKYXnfVSg+cC9SIUXd2l
IsNfOA0xMsqy/kRie+Q2ngMxILgaGSfP/uctRrQu1QIboBl7kBo6rLep2MlivC7M/uHrNT+25A4d
RnsGGxsU/j4PJeJ+zMs0dzVlWpVgLXSpnrjBtGNB88ch5tl+eMNgHE1ZU9LiW1H8r3flY/FdfPdd
wE779CJdWg/oxzTyXrp0bE9c0X/ErIdn6OPYB2cITbwJ/GHu9st+bVtncj24ISLNCpqc3dJ4wFDv
N245R1AJg6eG7Ys4GLArmsaSDhFnpTx1UUTDVa1oI+u92Hz94Y5dQx8HOjiNXj16Fi60bqDHLf0Y
dTbLvBolCiS/Mw55nbCo61nqwQYZKqhVNvFUHqX3pYivYCZsxyx3vx7lyDY0OWiWDnpdI04/WLaM
Jmc9maXrNa9S+anhzvQbPx+2l6COI3RKlJ/3oOYRKfj8fCP1x70ZYcsMDptezF8fRUOkSXJKQEcd
rpXnpIUVF7Xbh/oe791n20vvvx7hyFc3P45wcJYicNqebVZuUA2uM3k3jmV/S/Hp+Y1RQG/oOjka
RfeDb44WID3PCln50m62Ymhx6Q5yH+m2HsrKiQNz9K6zuePQgzB0TOk/f5mUjs0E7Mi1hFauxwil
V8RwhTvOJrupA1nr66nNG+nThaBpBlvAolCN0Ll++KiKeOhMv9FcVHU3np40ENBhYrbALnyRIQ95
qng400x/GdCQjmrTSBDil8h6ghSfRrh5GHF8hp3RbTTc4lu3qhRaXRHtflDfTaiCxh62EsK3hcXl
1zPW5nj6cMoGiCDorpopoHZ8XmEsLpTI0eBIqs95hQPe3eDg9QgtYCrohUN0y5K5TxqfWOlfPiwr
bfDVoMs6KjWfw01Em0odPc3NdV9cyCmAnmqU0XlsZdFGVk16+/U0jw9HlARfRc7l3s+zFPAT0J/S
XYG2Ax42MQidZuaunCpz/fqkzPNyBJRjrned/30eyJa1gcoFIIB1bC5oyO6dZXhubene4e176tsd
264zyAviDyRm5vV5sE6VkzMhnN1trO8wAyt4gMvi5/yMWTxjTrwbqAUs45W/OpURzjHGL7vmw8jz
vv7wak+FaonEEm6ozVQ1q1gXY78ziu5nGP/0PVuuCt+EzhmceAiOTJiKkE2Bl71KunCwa5ICzPCU
CGCz0sCr1X+Fa4PRjjbrX8beg0/f59Qaz2t4MFMT5SAKyhCekHo+iLbKEaqtzwedFU8DA5ccY0TP
YkJu4HqCghrfdVGPOgv2pqG3/cub1uTRgziOOrn+y22UNZaCI7Fw+9hDtoowfhERthfTw9fDHF1U
MnjJE8sze7hlq4FvhwKha6pZcZMBxN3k0kjPM7MTl3kfx+qyU4fmRNw3f6nDZbUpWs2LalCon3+p
DxvIjkhgYAS4QYYG8ZjX60JzEDd2uhPlt2MH0vw40EEkpNhaEckGR5ytvbU2+RYVqOEGjtIyW/cu
UvLqiSLwH3T+g5lZYF3nGiXFRWEdzMyHJaUkvUlQ2a3y2/gMGZ1NvKxX9gJ2RbQIV+WJ9/jI3War
xBM2OZVjIFr6eSm11EucIPNcIbsnLEzOZc7NPaX6WR1bf/2rfRrq4NgHYLAmrfWwF4LJ19BXAz6P
9ODX+/HI1uAt0ihmqpQCf6nO8G8GZZSOW6dvsAuAL1Fw9IMTg/yaP2u8OppNOKZKrpPDqyRsmraM
kAbCtlldQhP8Wd4kK2UN5DtczMzAPRAut7lAnX14+np+x3bIp6HnD/ph7+uaU2oavFkb5+H9tNPO
4i0tdwESZYnJHjvEW4qfJ8Y8skkcXZo8thTvLf7+PGZrDkHUCiiJtJC4qy5Tt7wI9/K627ffcWzY
59fyW/Jmn0gPjsQ3OukjyGEapBSND99dRAAqqiT5zrzB4q8L18kmvfDc6hGHInSL3PrEUdB+fZc+
jzdnEh+WNgw8CbUy38WP0X3wE8VurO03KlKnyE3hFrhlopverVZ6sNQv0Yk5leD9usyMb+AQghIj
KbN68FokoI0mYFs7f9yR4y17+4qNPEKF+PpzztP4fMcQWlD4MQFmW/YvxR9DyQwD8X8IO8gL0hU0
m1MLOccphyOALrKJ0agv/ZrYEVpQd6121p251deaqyyTs3qFcfO62ior40SYf+SWhhj2YbiDI1En
He8fw82XJv5QdHwW8bO3A9G3GbZVv65PBBLHvpMBZtsACW84vK+f94nut2M1DPkOGF+4jlPVd3Et
r1dpUWHfWc3OB19/sKMT5EmAn2NwHCimfB6whP6C80CxG374t9ZmfPD33ibCkHfdbYMbjNVPvELH
NsjH4Q7WU2pGh5UMshlqXZyHowEocfCsx68n9WvgoM/P3P+b08GdkuWm2YTMCcxXvUDC/4cfIqJc
Nj+kUayt0Lj9erhf3wWkejQhDFJnouvD0moKKTuqs3pXNRCAsntPefGRqvydMeAnWCpIbO7Jz5+J
aKUrqdLsqiQD2KYtFNSlFBTu/94o+udRSsMJePjqnQhuPQPJGwZL5Ymn+sgDx3LpqKpIgmHxS4aF
bIwYm7LZdRtzO65N+lALmqjLdIsP5mpcaRfJPnlGe+bUTj92tD6Oe7D1wpISxLyEMCEulW/xTY1S
2kPl/kCULtnYbnKjrGoX6a2vl/SPL3N4YdkkdxBcOGJs8M9rCgYY/6N82Klb/zLFlO4dO7sniJ1Y
gsg77x5f502BKujC+x6dqa59Gb5+/Qv8ujsNOpcEsogz2HPo8nn8EANnv456RHbV9rkpvHCLbpN1
UzVSu/96pF8XmJG4lnlVBQ1feXDsgBRkGDP1OwQ2Nx000IV0BnQ0sictr05toiOzoiwGU4gkRJtD
2s+z0iW6Wk4y7KpVtDQW00YuDcSl1ligrPoVelBYpaxOoTmPzI+KD4NxDE3M5een6cMbjneOJWBe
72bxmUXXtE+yBI2dhfF7pA0nvtrxsWxT6qQ+pNAH88u8oR7KYkDcADPI6rFKsGjuhg3ytSf259GF
BJzxXwMdHHmYfNiOhcMuULTZGdXeO3gUrzsPj6mvd8fRgVg8rjCqOb9EIJmOH0o+Ddik6dtpaq87
wzxXjenxN0aZkRMqtF7gE/Nv8eEbTcWAoUg37iYYvXr0ZukoGyGl+vUgR64wcn1bI0wnACE9PRgl
QXNRKEhPqNvwBZe3+jLfU1C5Rbxgg2eHsZfn1XN2YV8qm68H/vX1JN+GnUY6ZVnyl7NcDKJJjRbx
sCy4lYmPjH9lDycmd+Q7MQbcMODKGrn9wSnGAZpEaoJjFNuzu1VtgsEuJqV+JbXMdn/M5y/pCv7/
iQb+b+NLwnP88GlnZcJ/yQrO0of//m+X//kf/v9l77yW68aOtn0v/zlcyOEUYQdmUhQVTlAcaYSc
M67+e8AJ2gS3iRn59LfLZZenpN5rYYVe3W/4vT5lSr78gT91djQ4jzof2dAtehfAk/8iSor/WboM
PFdAocgy1bzl3PuTKCkr/yF/45gH9UAXjuXxN1MSeR6EAxHhoZirI8dj/SudHUDkbKKfVxrFUUzB
EPVBvZDjUNHWSWqEpEwUYJHpo3zVX2bxXChOLaKmhjeXAPMQwUDRAPYz9ZVTNFUrXuRN3I+UOCrc
dsOkhyfpC1afXvi6oqnfY66NeHD8IuhdyEAU2mzfwCn4axlVGlo6tSUgXWsJQnOcxFxMdxjuISHq
QnfLisuwzrACRJteKit0SpMYjTAkOpLKkZGVwIuoCZMM02KU4S4rVDHkg28YOCbqMJhtOYGOfZDR
zyjvtawx4TEohl/OuzilO7WfuAlqjAO0XvwdpKtV5cilpb2KcYggRC2/LYYu2de6ADCkSWMfjW1/
9L+arYxMnDa346IrCNvRC+lUddBIhSAUUozYeMP0cF7EBIJgzWgsyS6qOjB3UmSN5adsQCfVKLJ4
8pCxxpFTTZsCopXe1mWNvqwEdTNTuh5Z7jBD+sSTxiL8bHUdGs4Wki/xRxAz1AHTvlVKVyMv6r5m
mSYhn45kUIoEQDINCRbHc6A3yjP1u8J4TPJero7wrxLl2BRah+QQypZL3U1Bu/cHhIPxyZ8KQd+j
mCBeN6YEtVTT8xKfGMUScK1D9iG6wjORvwZZXhOljtr0UUQd6/JiiNKv8ZSoJkCqFv8k1GMltIwT
0xfsKYssiCKRBgUEAZDRuKxRP/8xUmm8j2j53Oi1ZD2OxgjJUOAlC9Wxt/wvaLej913ovfwFFYbx
gzEE6YTJCIIp7aigJZlVDVUaKxemZ62DdWSHtYmkgGEI4Y+Md9ZzZ6a5hHTd2H4v6kDKnLavjd9r
uZSQkZpE/2s45TDooBdhaDvfNvidalr5vcxfBDcEIbip46gGa1/MyUWKwYH40fRNkC8s0STCjkNO
DfNbLmpt9UNsxeQRPieQqypIC5GyaS9O6DoPirpT8OZEkVkftewBYU4Vbos0Ijheh4bSOFbY4sKi
htm084OX2QslUIigKoq2Gr9FeacnF34kyt8bC93Br8MwQ59wZinDuXEWckTmnYk3UXTfT7Vo3UuD
CV7m0eySZIAlUsVH2ULrRoMh22mRfi+bzGy1EwXWWPFDBjRWZMcKcSR59jqqerro+GxplBbDAPcV
pDfUZo+YaTPIl5E0BPNXVaza0fCQAh9NCd4wOpCwEkyWDwxb7hPsQLNIsxrhXlMxp5soVc/NeCgq
qCuyVfSNdZ0qGA4iO4/5ggxzJjfM1H+0CnhKV4kmJbWwi1UoMvLjhAoXViNqhkijjL7hfFHJHFEq
VFO1DLLPct20yENK2ZAK+EBmqMIco0KocYvgmSJ1DtKaOdQCOZ/bAsaYqlbjVRwPJoeBH1Wh+kCL
ynfxDkFlu5PMKa4P0KHr4jFQkvabUNSJ+aULi1LeJ62IMC9mwrG4z2QRLaPGltAZgFdKl9VkxpQ5
14BDhqUheWahQDPQkkzRnMZMDdqUeohT5x6OmVh9ocIPxyGtOdBxDZvQmFSaKtuPbRCniKHKKFtK
FVYYV/6spM0xVn2huoDlbdgiqts4l2MlHRwh1pdooUNlj712Su9qoYtNt59l36h3ft0G12EjKIWL
mwO8R2eIcNJERToOMZjp903fVrMdoUbZ4spVaz7GrPGIy4LUqiA65aYZm4dqMKpbLRMTbCD6xv+Y
YTVtHsJKsGJnHDXBU9UoSlyhSMf5kZK+qu/6RhigQplKOpkeiBHT2LWDBVU06v1wnwwZnPvY6GNc
qTK5efAzuHq4fehS7ekVBvB21FuVehP2YwizDfft5gt/SCpdBbmwg2+llbEPkeMSvxU4e7qYNOAO
LGToQ2KpAufTHsISH0K1RsHRLTm9WsSv2iTQnnp5bE23ypu2wu9WK6Rwuq2nIDd2GMIm6VEqc1l9
koVO5PqQTTgp+KE0FmCnsMAxF3PsftdOSMDy/zd94GgkbYvxOb6cFhKduVyq7ojL1n5IYiRUc6GN
o6sC6iSk2myMH1paSagslb2K8L9cjjYyAyCXeqjPjZ+0820+VRVE+i7XvwdtF6A00gllsxvQU5su
pga9mqQ2EcktecXYENZ9Rygq8y4irUjpuCUGFlqRLkkCgi8IlVoZfPf72VIC8clsLL/e56l0nJYc
EfHwmBuxACo62BrXTfRHsvn/E8D/x4nwXgL4ocie0+j5NAN8+RN/ZICa9B8KBSIzTA/K1IG3/pUB
quJ/wIRLhoE2NDVQSHh/J4BkecDcQETRMl8gfiKvhz+lMgQSQJ7+JI7obsgU+sx/JR39+nFKaXJB
IdAhAypEFqGvgV5cpJ2ObilCNQhPSXiRDY+6HB9EvZcuC7wwjH/17PkzngSDgdI1NZR18YtTSZLr
Sob53GWVjbTgheAjiHwy/3d/pK+nvMnl+5xktX9GQQ8b2IPMYbgGHHRVhxhHQJQYpUXX+CykTngn
evmu/iQ8Iec/4fF2s/TJtI1W4OtX3dvAq06gJHSo+4cE1pA61WA0o0z1/tjODo36JO8GoHmKvKoB
6Ty+aUDwwdDvEaEfDa0bF7N+ixSLhJu8tEV02YinrLDSXU0WIUr4QmjRR6O80LHZKq2bWtsEibx+
rP45dT8HpqzKJHIv1XrfMrD+M2eT+WOCTH5objC+9Br8yp2u9cCYth+3yvSrqt7bwGzD0zpDoYKe
leaXwNOPIrV5JWi1q5AwHATP32X4Odntg4lsKMLICA89qLvWiXZbbZ1VJeLt71jVpIRMnZS+RGYv
PopP+n1xg1SGG1wk16WHncxd8AV1MYdSxEYx9eySPZn35Z+flFkUcqgsGhm+ILfOpNzMWPe9v2RX
Hbq3I1vVWPCa70XEQPl67syjyFYYFmKbF8pF8jn0Nify/JLlrFUplNIRXJU9RExvJilhE7af5x1N
OFpLidODVqm94nhR2wtYZbO7tCzPnw/pv8b4M+h65yvlVCoxQbEgASrr+Ufcj0F4XuRevheuNmZ0
a4irUyAT8JPzc6JRtZwcMMNXYDxpfO5VF1AOT/XHZZjokP7CYrE0XaQcB76U8+f1Ysl1OTObaApp
XMQXKfJE7FhvY2znFiS6UvBcoU9wYa4OggShuRYn2NCW9zTqfjQ3uSsd0PV2Olfedb1T77dATueO
noXXBPEEwSjaMq9HpXRqCFSMt6GKIUCpXw/qjyy53RjWsurWC+Q0yGrqMGDUq1oiSFu5uF87EcZv
h/yWd47gtLaxHxHKgDZ4aDEL2eLurVqDL6sTgj937gsQ8E29u7HAWUXW8t2uqx+Yue9iFwv2j8pe
u9AcZHzd9wd75hO+Crc6U+RpUgpjCRcHs62bt7pG+vS3JNm5G36ZrdVsAjMwRdrgAGqprr3+ZKlo
+IKJVp2t2Tj93I2im+50d9hF35vvtH9wqPn3QzoNaKzuwVzNFaTrGJI2ipeCmGH/tbWpN8ZkrBY+
upgp4puEWBY+jxtjF1yAcnui0IabgIuo49ZWWxb2O7NorBZ+GdIuLzsitrv8uORHsZs56mNxLNzw
61a0cxftqylc7QCZtxqY5GUK6fIYn6X6oF6MV0vDUPD0K9Ky8cf8Y5LtG5wLHSfl3+8vmjOrEkC8
tHAYqfajNPd6zeg4o2pWRvxa/T0hoLjxAbf+/tUVoFmdOA0Dfz9Cx7tpKlwh22D+nEtsXw1htezz
Ni/aKF+mEJOAlCwJYzXcZ2ewE6NDmTK/QTZXyz1EN/fdRua5/Pw3iwXxEwXwKXU6cbmTThOFVGtG
rBRYnsiaaiVGb3J4k0UJXm8ojzXWrkQw7P0vduZgZrg/Q66+GLptepUtM+rPycchtW4i5ePcP7wf
5Pxn+xlk9dlqX5Im5Ha4SPGxyBQEJJONCCuy+Mvx+2ocq88WhTHlryVEfJVfCbfpnbaT7MgTHOoC
iOFEZJjyYevQX/7Sd77XCyr75HuVIrXoaZk8dR8c8l1/GHYAG/ZbYc7ca/QOJPIB2mcyz63XywIi
7yTPyINi0kbNLx1tPDpc0f9WVrHdD93WNXr2kDwJtzqy5HFIq0gmXL+rnqNL8HQOSEQHEicu7TaS
WBtL8OzqOIm3/J6TWYyi3Ip1iXiJEhx9mRYuhkfvL8Bzt/OrKVx+w0mMYPSDuUqXMX2maE6eXF37
LgAUDDkc+o9Oer1FSzqTPy4NH1kl8VfhwK8WpDADDkRqloPf1C+mRYZbMpxMxD052W8M7uwy/Blq
vQyDIe/8eHnWDE7yjGmvM+bXxR7oAsAk3GKu2yflOb3BiXi/aBL+9n70reCrxRlRmsz1l7xn3x67
65Y9oO/Uy6035Iph9ucGp/W+tOxwwTBWZ0howfcDtb3sNZQcDdkNQck/+mjQX+JJ5+qudh8mR97O
aOBEbrn3f+kmP/kBqw+alaixZ8UyyxflEU9A8Pml1z4hAe0Em6+A86vn79Gaq1yo7RUfizFGK0Jg
imK8DGgimFi6ppjJvv8Bz2+/n6FWHxDZZzlhd3CnAtfzreeu+fS/BVidJ4mf5qK1HM0cl5+tov6Q
JH+2xv+rStB/2d8/B7E6Q0KtS/BjJEbtLj1AeyksABu98OkXOhFHVun+wqA0AM6U3+lGr5GAUT0k
mTAS0Ooosg2/hfJmueZsNnASYpUN5MUg580SovHmHSSUhyJz097WfzRO5EV7aXLIRGQ8cLGo9drN
ZORctQRI5c8hrlKDkZp/UxfEH5wAFozmVZlb6cDPIs/yqs/it3Z2Qt1ujrwY5cNWList6+7N5XoS
frXhp5lMUl4u14XXydGy7w9UjuzsbvseP798TmKt9rbaD2RXL7Eu1AvZCUmYzTvNS+36WbSxFX54
f/GcK9ecTu1aVsAvxLBCf5FSBkUoxZ0PCDPayo+lorCN5Tu7wX8O7sUI6OTug7XWKe3yrkri2cLj
vtiX3Vj/yilyEmS1yUN/mDtKwuQofkLGhe/BVmFkhQr/8wY4CbHa41NeRWO87IfWtW6TG/PeOpj3
4tPysbIlQ8F69lbb55Ejutu74WyejPkSDqeQfiEVvk4g5LDApbHllFzMwcAo0OSO7BIH1/dXxrlv
Ba+YPqqo0gFes3jmfpD0aqn+YNbYeKCLelQf2+P7Qc6+cdD+WWol6HjTAnk9mCgtBBVtTVoSMD8u
Rrd6WM7LmE5o6hj3+CB4SEA7g4PS80bk5RutN/VJ5PUbn67t2AjLA1U4+Pf+ReMUjuCIt+kzVhFe
4Oobl/bS+nkbDz9RdIGQVALn+HqksC2Delg+W+tS6arIjTAYMH9ENwj/1W70EB1qngw7y+l2lobU
pdOOLokuRndu8jg/yXa2EzYv93NraTEEAzVGkwGe4esfRTM9NlEvCREx4GLHBQSTyAst/pUeDc2v
n3GWxXay8cfeqqfF455yN0mv4ts9BseFk+yh4+wUbyyc8quPP/X+H1SIz068iegldBXk9NZNlCxM
ozhfLn3Ste/abfg9/x5/z11oocdvaAHk+BGi5fbQ7n/tvJMtVKf4j8o3X01viPc572f6KV29w4PF
hjS/tYzPjY69Q9MRyB8Ob+uciTdLMS8tm9YdvJEOPDU4Oti93T2rT5UTko7Ozmh8NmYnndxst5UN
nzsmgEhj7QLsEIfb1QZuJkRxLZH4RhR+0XrlKlMTZ2OrnlulJzHWrwqMosOqfzluv/mhUx+bff2J
Xs0Riedb3k1e6vkPW4+mrZirecX0NgLNv3w6/5MaPNZ952TGVoVnuYrWZxCqZADBNEg+bzCbaWXO
ZoeZiN1/s27Ni26fgKCws6vwIF9yBD28P49nPxXKA+D34YZDlX69CeUil9oAWITdGCyP4kEO563V
uDwG3gzoJMRqn+ux2dfTxKxF+XdlNJ3MvNdiwSuFwBkDzRbLxkmrb/W4cY1sjWz5mCfHSyuJgIws
wvaVwKmCTFbnCWAJxd37M3i2tsPE/T2Fq0Mc1SUVFAqBGg98RXyl3wcH5YDt8S5+Qql69tr70NvM
P5cP896srtJfI8qSBsOzJWr6WN6lbuHo3xtXcpK7Yodz85eNUS6jeBNPhXGNQAZlnnVHPazKXlYX
D7DlTCl+9C5XFPcknQv/g2oPvGuHD9s90eWkeC/qKstuqTcpuU7UUu7qzBmyMXIQKpU/mXGSeB0W
OzjYDYWHhG1IxVUef6GiC3nz71GvTjLR/OskEyVE2P3DoGxBtN8sU3po0E8pRpO7Qa9f7Y6wA7SU
JBYvNaV14movG/LWBnxzoiwh6KchrqMsddvVTugmioCBbiyvz76wjZ10KC+jo2lPVzGCAVt9khXz
lER4FW61H0yz1DJlCdd4g4ezChXqxMv2tEJxGDZd2S6d/PfN/fDmzltFXe2H1GgaOWmIml8NT1Hu
+aajuMl9dt/+1trRsawcD536piTLYNBbN97bJ9oSHgILWRNnN7SI16eNWOZCOdTmMsf5VfDQcx+Z
Lhzmz7NX7bb3xWa81bIRJ4mqa0W8IXQC8sThOqYQikJ/5uQPtE/2WyN8c/e9DBBnJxBJZ6q8uo4t
ZTUzvxHKMpMKdVLnpTtv3H5ndwMNe4itFJPfliXbcghyDJXtUhttGSfOJLt//yDbiLDOG7KpUOJ5
2W9KnLpi+CBUf+Lg/mu1ZyvCKkuoi0VkJCJC16bwfTCi+e3fDwFJQbJXCSbaG/HxYZ7xyogEvr0W
3kQYYOdbyk5vKwB87dMQq3O3nwKltWJCWB8WLMN88K90e/TiA1jN3RYART43Y6fRVqesNKXY1wVE
W3q5s3kIbsY7fd8+Wp9FONWkyECADCe5Gh00KlovfMCMvupti7f05VY3Y2voa71yHmTYR4bLj7kN
7+ZjcJFeLvkkftYvz87/6VOuoQ54SYlSmRGsU7Nbo67tOZa3GibLyffqDn39LReU4Wki1Adaaga+
v7x1uifk5SBE1N//eAVgBo+qn+nmD8Pj83Zn6G2Nbgm9UMd57qB/sB7e0PhtNlgMr/G6J30vQs0v
aTMPeyDWuwHXGNd4Ku+phm+8Ds4uqJO4qyHnltxKA9ZwNmh3u7Ku8/r5/e/2JhtaDWx13OtY0JaL
4ShEgmel+QI43NZn02ko6L4faGskyz8/yWKLroz1PCCQpVVOz82Jl8gvROA1Ji1s/7cEoKaqzXx+
mas0Me1M1J3BkreUmM4OwyLRwSsBpt26pGOJmSBD2iBhDMbDnKu3VN3rjal6e0NR6oZRzTUMMYqR
vJ4qw8wnFD6BCE7hZ3XqbWPAy6gb/vV0LVFAJtHpRA1lnUxBVG0hkBMFh6TsEA71rgvNZPf+Nzlz
vb+OssqhVB4VQaERxYTY/Cx6yaV0aXnDt0bmKMpcij779yO+HGuvT4nXEVf5kyTgrzpF2LpMqCMM
o1voCK7Z08XgyU+N3ai2BVxIt9OlqL7zbdg+8qetH/H2KQUwg+oiK4RHE94a6221YPJDiw784BT2
9VLpzvM/0VHilWxPB/lhY9gv75bX40bNRgevjcipiQDSatUsIPzBr1mZLXYb837Up2COnGxxrRns
OPZD0IomLAVbHRXrEiLTVB+swpDquyYbcipxaq8GdJ4jE5PeIFCma20sxtoedDk1D4IV9NS0sLbF
rxovULlIPEy2Wt0dsexENHEUknupVdr5WqtRjQ1dLQ1TBTKo2oBf5kAZ5lh1irADpOnKURTks2sF
iayMrmWEjVq6dRdiieYmYjf63NCzaUzXMv24qnELOZ5bcWdhRSdVu3CA0I3cZD2PkgYJoTXj0dV6
GZFSJ6MkpQ8YY8kKtBEUvyb+q5XUmDamH+umL11qRhwYPMF6ACiWHbeqiTLegFupEV1guK6kBwCJ
XVvZedHHC5OrxOzIwvuplprZDhapSCYojDAQtTHRtWLEVNWiG7BDR/cuapyhwm0L+1klCkTMiqYw
82db7Ar9stYwl7sY9KEXmV2zrkZXqFQcbHEb7prEbZLJrJjdSpSA7g56Jl5zoI3GNz+ZK/FYYefV
PWQTDqyYwsxqn+6pO5aT1w1dG3udgLI5J5NqxV2G0kmYtl+rIB7EY1eoMhLh0kBV/RPAobZxMi6W
W8hgkJgqqMNoACCCiTBY7c9oenQ5BI0B8/jkN2M2heQOYG0af29Bqs3QIMk7D0U7arotz/hPu1OQ
VT8s7ObkH7jU98GjgKwHi2lWMrFxc0HMU2cWO9h0TWOKw0eazFq/z1pcaj+Maj0bVxiMJ/NHNUtC
TCkLdAA036kLFLa/dp3Zp5c5BC9/Nw1iWT0NE1Z8EOjqJjLQgwjwjb1SxrzrPqRFLco3pRWO5j1W
zL7qpsZk9peDminl7RCr5aTjyVQJhkvNilpeB8cnn0HRD72q4GFWRvFOkeZMv6lTDItuUSLvGxSp
DbkYLuqgyYfSbmW0kI7SlIi15gTU97VdjimL1e8KPKD93xRzqIevaYpT4gG73XB47ntQhJc6BvfF
s2JFiXqkqKMlTsBS6q5HJDrVx0HJVcy+0Cz0HTMb9OAuqeXIusOnvPP3iubHOI3FYsYcFlUYPSrd
ZN0NiiTtg2j4rTPELvEmyUqDwh6KrBGu0xrm2VU4FanvTWOpTJ1nNaFq4vKETXo+OZlVKiXWH2km
85TtsXN0gxHzzIPRT/1XswLqYAtQLh6bSmE5mi1cnusRG3fx2MhjAxw5NsRgp5qY/C2iU9RUUldp
q24v5UaGu1hW+VLiGpVVRd5smQnePLOp0jlucQBCKc7iSE4R/nH1tB8gaSE+rHzAtBw/QKnthcpR
QrET+CooHHyCKZv3H1RBE42jn/J0PYgCrtEcPV2afB048C/6Gvv3g4SefPgNNq9uW35aTJ/RfO8G
jQJnpo13PtdRfkDRhp4uPlW+bHkYqZfigBq03CQYKgtRkg/5nZqpcPE+8BT2G+0mpSllgExTzHKK
bgd+Sj9cU/KQxupb15pF0BxzjKfCR6h2mSp+QAIccqaq1bFUPfTwiXus5QI8uHf8BUF9H0PsEG7y
FsN7qFRiqgmfkziKUmdUY+GyCPhpj3NdQXtqUjnzCjnE18rm7A0TrJXLwrrSa3UWFMdgQwafKlgq
8q2q9tKtr6dQSRy2q6hU7qxCZhz2cyUpOcADxBZVu8uHFMtmc2Tihic8Yiurve31SC7a2yqKZd+/
DvMqA8qDRqkRbql4nsugYIQvLz6SG9b56+ymapuoxUONVDpvDxVLZvJ/e/8uPJN04Dh1EmKVdERC
XPZhSwiOBzPzOB9vuj1SWru4coJsV+y24eRnX1sINyA2Iqrq226IYqh9D/h6efp1HmJaIF5bu3H7
p/n6H0Q7O4kn0VbZdCz2cmGIyyR6MtcPjinO0l0bHR6UzXF4hF6xrw4b03ru/XU6xPWXS6yx0BuC
tm6NPI1t/TZSHTIui2vTHS+myK5Fuovp7/X1Vs3m/Bc9Ge/qi1qUFsGkvoy3S23ZqyhKjRc8no+1
nUGC2Hp3vSnX8izCukGEsIZ4wdvGU+cHERcOSeRFe8y8HghSctdu1qLOf8afYeTXe4Ery4AESRix
h0dKacLP3Pc/2tsIaECT478UTSU0SF5HyDRrwJ6WRLQAZysEu9lSN14rb7vc5LqY7km6ju45PlKr
hLsOCrLKJUStekXlxHfD9XhAGRAcIypy1DrmH4qTufk+2qLjnB3cSeRVcUdtF0GGhFS/0MObIDeP
/bQh6bMVYVXQ6WZerYbP86WTlTqxVURprjFIzTYeLcvyfZ27n04hel2vv1KZZ1aqpAwkTsIvkoZt
ZTrgDJo5ZrDRBzhzTr0OtVoQTd9I2cjz8qX9IbmJF6DiaFyLnIrDQTm+v/q2xrVa34iWckFqBEMz
+XnUjoYg3lksRE3ZWObnAiHoifaHhMskVo2vJ3CejCpUVALlNKqicvSU+pOOZBAtu41n85mjiKfd
z1DrumtgRFGTLYsOi1KgKT09gcDTXeli0JAPxkl6E8dwpvpESJ6RQEnwzXtTfdKnoUKllFU4OPXV
CAgHdFjuGZcz26xx28pB9a+xNdMRH/8BxODcHkChmd4OxRUel6u55XnUxLzMOKTwcnBH2S4esNN2
TTd+Mm/LZ4xq/0HB7ewHXRSEYQUvBnWrQ0U2tEhEtxHozDfUJ2sZaL4dXPJtPe2BB9c42fMT75fv
2+SAZTjrvQiS4u/Iq0OlaeWwL+tlLx6X9qflKXsELzbB5udLBCdxVtNKRVHIwyVO4wX+TXtMd+2B
uunozU/6h+pKBdz7D9ot5z/m36PT1yeNhWZA1BNVvW/QbQ3d/lFijNp9E9nUMTvIjDfZbotw8V8G
a0CBMxfzxzWsiyy4I2d6WcEyT4kf8ke6PN439YN1Xz9PHxLXOjYbHZgz7Tt2Depnf8VclthJxVFt
UROQ0uVMmHZxc7SQxKIAnzmWEz8JOv0sOGreJnz5bPHuJOpq4Xb1JMj5MlJxP+/yu/5D6vqoqdwY
jnmLDbM9d25wu4nZO/tZ0WR7KefJb6BOg1lWKEfwWWtX39dkLGjFg/hagJzFXYmR41aCdH52TyIu
v+hkdmVEbBYAX2iHRzIyI7IzL96Zbuemz8F3hbkVNv1Atga5yj/FKMVIPiJkhS6TBSmp20JXnr0d
qfH/PY+rNaOwZqpwmcfWNfeFvit3xXXkDDu0MnT/H4jSbw1ptVrmuDQQ42FIXYqGzXDvT4L7/hV8
/r46GdLqPJP6jCLP8qFqt3hOEBq5h6hpJctul5zuu4nV+n7LguS/zCNuBbhDcCuv084QzqSgLfO4
SNTyVFhIO6qNDvwP9bCtr3/+eNF/hlvlGSYvcbFfztL5mxHsl53OcyhxSi+cneHz7Mi9PV6HF1u6
secv5pO4qzIvanRSOi5xNdu8jyLH+jw/pm7oWk7rxQ/9M4g49Bn+QUpw9pQBEod0miWp6ov708nu
m6RUkJMl51ZU4IYljtcVMs3pVsdt+f3ruxAQLkKM0GswS1ntOPRnQqkNCWNei87sarB8Q+i2tRce
IvjuW/3Ts9/RUnV6wUgxqqq+itdqcqHIGWTw+Kh8s76pOUqs8c7whOvxBzVe4aLfT5sU382oq02v
TVIFaYmoCwI+eYi/VBcx6U0FCVcC5Fx1tIp/6fw8Hepq58f+FNOWBq9mfeD8zG66GxojThJ42h7d
OkdtnNxR7t4/C84lVacxV0dBHBdJqi1yAo02ufp4XYcAb3sq3PPD+4Hk8wsH3VUgJAjFrPHVrdmD
DaX7zMIpj81BudXS3fLYWLZGgKzsrZLa/jH9IHjBwC0F622HH+NvWbF1+i07/+0K/vlDlgP4ZKOU
fdD32TLN6v2IVnbqzr9F+5STL/sibj53zp3mCAj/PerV8tWVeEzliGBKNnkT+n5J+fn9iT23708j
rJYqzYxOT03mVRRTwwvD2J3TyqekN21J/m+NZbU+R5K4XomIlOmiO0w3FE/t98eyFWG1GjMhqPRs
2exj7+87Yd82we4XIoDjWmw6RMQeVin20FR66vtAC8UsPcTTrST67vsRzp8dkPd1VGkQeVjzk6RC
pr5SMojugor6M5Ig080AU8kzbipX/VxHTvI5//0XoGk6kPafYVfrIJwnaahrwjZeH7oy+8dZdIZV
O33GSPkfPkPPLj5zQZkzmTQZV6WDos5BOwks78azbum4kd+646FCp2N8qk13ibpdiXvLTyJ7QDvq
76iru12dE22qE+6gMtKF75NR3FTBF9nUqgupF6S96JeaAzPUGXWogpyozyOaxN4vfeafP2J10VfJ
pOX1MvTa9e+rGxPZOABE3kJ+Q6JPvF3uJd8Zf+n+PRn7soVOTq9eU5pCXTStFgRiAMNOdNLdH0Hl
FxEh8fBLD5jT+V4dYhKWYUm3zLe6n2jQp478Y3l2+65qTxT4sl284B63ldDPXhlLAREExyImu4rr
d1aYxcpLnlqileoON4uEg+EY+5pufWBvP8HPrueTiKtNVA9K7TdLREH/Lo6inc2TE1Uf3l86W0FW
52gAtr8ZVIJogAA1IbnKkvm+3nJJORNlceKjLEKRBvDLan0qc4SWjcJHA7+0n0Z0NQvVpj35/ljO
nNivoqyWo5SXQ0Nblb5KJ2VfDV/Tdia6nxsP9/NR8PzD1AZSyxprZcCTHeNFvUBQ6aBIN7r5+CvD
4LBe1Oc1lIdf76qyMUckDAlgZgCFjGIKbNIi7xeCQFtFjw5+2RunuCDU89BathFKOYWn4PrA/yp+
/9+CrK5QKZPr6OVsTJAUNrg/xU3G77IJVgkUQvY/x7GarHlKkhaM7oIibI/GN0QgVS+6EJxv1rXk
6CEP/eXU33JM24i6LlMJbUYzdPlERiZ45vSl7bxy+Khoxf79CTx3uzA8U9VA97GB1hyxNIhJbJbc
X91Xz9alf0QC2IFyuIC7t1BBZxf2SazV9jF7zAim5dKODT2yIyG7T7PefX9AZw8CKl4WLrQs7vXD
m356k2QBE+cb0qUkBrVdiMlVb5nlRvZ2rq6Ae8/PSKt7OZKaRo//SEHwSFLbq+mJV7cb7bV72Tjo
svsr/GGolKcxV8ecFLZ9ky0xw2PzVDxI5Fk4Bh7LZ6ioCNltvUfPYclexVt9MaFrithYNB7FC6Hb
hxg5PNc8e697t3wErv5yKfrCbhaP0XT5h3fg5kPx7FagiImwFQbZWCW9Pq2CbvDTGPVb8GySgkBa
cDnsm9+jj5ET3lSP1a181e//gVvi2YV0EnZ1OfrgDnJlyc6TH+VVe7V4YCUXGKU6+ge5dodj7GFs
dPyFxYsbnGrI+JZhovF6qENQGAXeLKQ7umjL5W5MZseMtF9Zuex0faGGL2aeqzzWEsq5g8jyRwus
bQ/djOCc4ADC3vXFnoLKti7bua2PND7/MqCV6Ov3sBqPFsVSsgAxzfYYNTi6+e/R+jrXv7F4li06
Qy/79SRXLNKmCaxSJwWY/Su8Hw8y99r73+fsnjdgTQEzhHP6xkxbsVo96iK4E9lTxHPaa/YLBTO8
EeWX7H+79XVu3k4CrqGwkgKWq10CRu23EG+cYet+Ox8AG+nF5x7gxio9M8NiDLqcAHGaOSLGo0ou
7X5p1n7GWN3SvaD3FJiIgV0ycAW2kBMC1mg9H6iUh2XSJnzh3OaFjA1OGc8R+Y3zp4XOSJ1kRITs
4ojjo9Z/NPXnjWFtBVmdEEJrGHmyTB34zzH0KNaput3dz5fA6lxjslPzc3gJOGO3qVB59qOdDG/1
0XieqHm2UKSaH9KOfihH8663S69YgPjlzXwd3m++uLdGu/qIHRBBwayXmB66OAE2o3ad28on86js
8+dgsNXf6hEd3s07aLlH1wnY6bdcHYqNVOR6tHxL9b56bm6gY8UYPNghDegcQZ5oEWRQnH62u9vQ
a0S7QK1hvDPutnpM5+6hk99hrTqHUhyK9BL4Hen4Qa+uhOGqqR/r6uP7q+r8p8V2AiVelbRzdcML
pVm1rcApJlSBA40XiPDGI+Zc5wqlgp8hlp9wclBKamqmZbBM6F5Id2Fp/1GWND+kGOXcKF7y4d86
zC1UQg7nk5jL6jqJGSLCXk0hMdtC/j612FHl9UYqe/77/BzWajuGviwMgcHMtXiaJ+HwoesPiTl8
isEPvv+NNmdwtf9KMxa6eZlBlN1Bfvbo0dPhwUd5kfft98UdndWLrR24tTJWG1AAAJHBz+FBBTS5
NUTbGg//47hWW622ckT6fEIoH3pyHHm/6LVaTrNLn43yRcvxH0D5lt/9Zn+jjA68gl71G9NPIfk/
9s5sO3UtWdOvkmNfVV1wSg1IMMbJvJjqAGMb3HvdMNyCUEMjCYGevr6QV+ayZR8rmzOyMk/tzV42
ptHU7GJG/PFHhN1NDkd8SNYPUjYDIO6vencGR6u46RxzVlFSxjFvupPsnMRif4fGJWnZ/9x4Yy9E
ybLSY6LvVNccjApzAW/0sgy3LUvzq6mjoimWdq9PXaqmahJr/aKfaLL6FwPKHTyHVhuWXIMCv0ZR
qDE6TneSj+ALAzNoZhyFsVFRDkDTxOFYF21Nly6VYhZ9Af19nitLd21nfhWOjn44Ba4EUtoEbYu0
oSF9vo+GVbTOqMQTUpFRLR7s+fnmSkyigVeNK4LLSbadtrb4cWylQakF2geAJt88YUkNgVnl23h3
YNWqLtmudUpbzKMWDlxju39uorFIdmlBgv+Mse2f9oM/Z20q/PiMc5D8povWM6+RgkhalNOd7DwG
kUkG4d5NcRmbxiqjHlDmHVwgblgqmXMYWqOuG710XVzXO2CH6Hwwtah21KblfjxxP7fesA92C2t3
WGuFxQFh+npfkZDgvueVLmmjxBVIgEKL3JELfly8gF19Eh7xj+QVzf1x3McHq5sTIRTdQIkHXlkE
2p14Ads1w4ZJW3fuQ1uNyezqRo4HSdtg0q6eSZcIhZfkQIOz2FYx5KPljf5K0hhJ5ma7FalZc9Wm
SHyxVwHSqY8IAKfh6q1n/91heEhXnThdhbGKqShykvtHD52YuwjSy0WBPdFV28kyRObFQ2ijp9vb
zqh1jmVbNIYcoSc8KJMkU5/0jF60iTp21jVYYejktr8NoLF5Rxa1uDHa1Tg5Or5rrzHsySrDYbOl
PUlhmpEKpfT/GlbZRyWgnl1S5ZAvnqzAZEroN5SAXkKtM/LU0K1yvfDziogCok5stbXjx3VetoVc
fiHuQJyxMWypDPLZIFxo3VCiG0DL7vQn4R0lAbqpfd057QTxeOFqrSaobP3mQL5r8ZNoyNbzXOum
BFeQB9M8gcCmkpHlr8Z/G1pXD6XobNS6I4MNeWwaMqhnWDvNSlml27Lv7rojshS5Lfv+o03xuYmG
oKmSom8ttYxEqU8lHABgCJfTwlklQTIZzDo7lSNel9ea1qbAfVr9kDlZ/l2hhZOzq6nLb3bz1W6z
AGSB5jRbZIqKaxQWIPvJklq3EpXZimLJ+v4wbQSdUJsPvxyJO4hPbIymMag24LnHHg60zWh7Rh13
0oHtTrqIHO2qf9KOHHxemo0WG4NrR9uICrPED/XU3q1c4f4dhmFQSMaoYDluozrXvN8PPbSIGCNs
AAxBQ8sxG1sP8KofVaT4JAFt5WprIyVNEJwxc1C5nU4My6roZGqeHk4sfbI6tLLwPx1aNI8cowYn
v7CdGhbGkdg26LsUrC93VK8+yUf6MB+aM1M71ZjRtDUy/dPabbTXsAG0bJdTrcXuk4jQJDAJ8U1J
zspsE9Sf1g1koC4ZpKg+jkTrNoGzqNpQ6e5At4rScOzVac5G+X4Xfj6OGk00RHNuxvvDgOpVHAUQ
uis3daMDEM3Wia6169CzL6zLylk4Ryb0cu7tD8SFOq164+d+9gwKJ5E7j2SEJAtsqHErA/N6lxlm
zUHaXlRzTqS+W40pPe0tj06J+7tVdWyw9JA/1sdGG2sms9fayozmhDSSCkl3E4/q7sEikKT52mOb
PG1QJSRwiITCtEiZUCJSkAKIiHfHftpb5aDpVJbMPN1nfIM51TXd9KQXHN2tbzp5MHCjNgJQc3Y/
tdqw6cxokxbsWdxUrk0Wk0hZ4wTCfqw7ceYsTtPh4qo6I6XPUdHp4ZxSPaba5qotb0BTieY+mFUK
NNN3fLRmE3Q+LNgxVc7JvPcJS4+HJtIocg49dVyr/t1+Frnz1irbNa36nUwS7RlJT+pJsghIBsTG
BG+i3YFaHQZk3GHxSnHzy8Fdd9x7IvciHn37Yn+bq9xb3B+w27uXFNkcwgZd3OFI8b7fY01hbEjh
LzztqPKUgyXhZuNGsgVU7D3rn1N7ZZHlJ/bJjuhF2SicK82V+i5tuFlDE/rUYkMcH4t9d77c0+J6
Z6vdAXlYDkZlqgFLtoTUfBrlZucaojCMdxFRKfXC7gdd4kEGZ4VfudUItlmdoap0xfaLfJHC2bjw
NDih7QDJRyABP3ljjBv7K+8NiOCO0MUISN4su55eEHy7etbsx0NObPrSbrHqPy3pukEK2+BJJ18r
2vTHDV2sgL1IfyRba3mlQy9OVDhbeBtO9aN/nPShinitUqShurz18l2jDWkddSNYIhXzWjqVn5x1
SQ+e+dvJwRNdqT1BuCzM9zuo2cfGwq2I9ic5Hc3Zh7Ln51GuUz9rv/W7c3N/2bJJGkf4z65xettd
ytcR+fJxPJfdbLcHgpJNsnyWjgFaSEmFvy71eePEeWuN2muUJacK0qfMoWEUknVyQWvkbXP08KFv
V/73HfqiBcIn8ROJzmeRbOtjf6iLR43RCOljRfFDRzcuImPecng3GNj1oqcNcj5yvpjwXhpj1pHC
1DC/DaWTqrh8SCFfCw2uIlth4W68PSFZkvB22bb2v5irD+02jhU7zDLsAtotccmS6S6hTNbxvHJM
pzr8FaEPXyzD9811G+ozge7GluB0JitZXM674UlZWZUySquNcdawU2VVfGiooTXvSYu8Sec0lHmr
+blU2xDsrNTdRezv517l6JzT9oiEYMVOzYzWrFVfdVTKQRJ7C6hEudiPa6a37e2T7gJZesj2M2OZ
TaODcZkdwrvvl2ZT9an7+b6dhuzq5mFGar96/kCXRmSApMqyOjB/xflx2LZcvtoJ71trCK1usj72
tkbfUOlmS0nXXnFIVZdykW3W8Vez976dhrQKuwWZ3LsoGWH0aqZXPYuKvHhN0/J13uvfR2byuNS6
fxNd620Hvm+zcdDOj9lha3UqQ606P9Jw6XbSNg29aVp9mqzGAduvFp1NSHAAqTcOHsRURFawOFwk
2rVJrsn53rqM7AtNP7Qc7HLZhuwnqvnXWmzIlnIbxavtWiNmqx9dWqtkuA7B/vpFNuyQdIIIpML7
flW2NdgQKnNzlVmdFf2cV+dF+pAlR0W5erdckb0i1ltEp9z9N71rpggfVAl5anR2WmGmrt0ZTOca
DP1+P6Y+OX7wbtq5XC76j9/38Et5/W5Mmzj9PCKp0HwrU+mKERB6ZQmJJyc4qMDSoX7byFSpszxt
M89bdobdkCtkPjFWpAMzFEVHF+ooNYh3uUtmEEfrb08jCrfmxfIq6bRlYv9y5xOPTD0VwgI+BUIU
bMh8cKDduNv1q3nlRp28RW/4QtOl1B9USd02qCHXpGXH+jI8GhnLFB5DX5nL45kZ9f1Dut2peN0m
yb7S5IE5SGll49Wk6G5jje53ZrkJd7S2v9MAxG+kYoSUNOzvhlRmBjpqNY2/mjpC4nEbkUlT6g9/
PBKI+ooq20bAYC4S2OiHq1ESDQVsXPqQoAaXFFuDh907egKZC279/Zr9anzBHwi7oMKQoMUf218b
VBQ67EumUEse5xnVcMv0kpwOaj84Ot831cil8CZMyWADc0/49fBTP7a1yXEE7kmIKsfvVdfZnVcc
hJRdEG6S6a0WjknStHYt96tV+r7Zxvlkl6tID8k6rMxD+KM0e8qYU8Tu+759dbK/b6MxjGFWDVKj
oo2jMUuOGEIlSSI31vD7Vr6erF8D2DiNlot0BUGQySoHx5MjUfHmbhMM7H1wSPej75v6yv4hCfGv
thrHkhXlnf32QI8kbkx3AYx+LCOHKvYoSZq79ov2+O22QWzshVVvs+ocezSZLLZq0D3V16/6pg1z
+7IRnXolOhkIJaHCx0W4n0fkglvTyHK5D/1joeMW7kX3KDEtkuvr5f6upcZyLzI97JEYTkYwJIEH
KeDG2s0bCE6KVLIbdbzkiix27YS8L+VY713TjSXfz8NunOs03Q0qyEtkhqU4hWus1fxu4Qgnq83t
9eUeA96jPjqpRImU+Tiq3XKRV4MFgtPebV2DAn353mrx1H7ZRF2PHM+poOwfm7BWONXylImLq9Qj
g7bf67ZpDV/urz4ZcTAcNQMM+GMTnXleZl3zQKm/XT7cR31nEGLfxZrTW3eC7/fX17351VRjK5dW
FMYhTH2VFD1f5NHAWLTI26+aENp3D0BSXK8Ns4rcJFvSE9PEfk35vZvt5m8r+vUmz9830DCnMivX
KA5CA92ovIytc1LdXX8/Sl9qVO+baOzWI5G05DqkCQFxN9PjmRafxE9SO6oXJFPCofaufr2+NHDk
tkzQlwLwfdON7bur0l1IKkY5reZBPu2+xBZMvJD61CTR11zNwPJu20ZfblxCkYFI8B5/Di095nZa
ZQaA+MGfB+nWXeJGIp/oxHQWBdt22W11WJsyhE1V+X2TsozeIdebtFf1rAUlektHc4QA0TkhdbjX
D7JxTh00yDqvB1xMkZc/Sm3n9Ow4PTAIlj+YWRNzZvibMeyJtuE3vjIX3t9WYy/aKyMjByMj0VNW
0LlbTQfnu8nyOdKGUGB6/u6yOhEsJH/d32TT+Gz/agYxya/Jq0dQ4qa19vSXm+ndxDT2Kxy3/W4T
ySh19xzyt2W3xR5rpNf+uZvetdA4cOcldad7Yb3eCJjWhtrYVNFtTCJm62VNhBgkkTXKUlfpO2SS
b6dBdRNulDVsl+Zfr/1399I4ifsZKTcGA8Ju48n6jMLsShKaFH42mavUk5CYNkBbLvjdImwIdzNN
5stkyfDGeu6YkNQW8RoE/U6PSOxJVby52YYFfTmhBpo+cl5ipRrDnc8pOHLYMtwksX3IC0eIC8np
5kQPLLUidTkVjVoTvX3Zy3dtNoa1p2XVKpI1nRJ0QGHx7rX92MvcYqafCGcif9hVanvfjxwjclbj
n36K//Mh5X32p//k76f15rgLF8u88eefTsOn3Tpbv+b/KV/7y8c+fulP55uX9DLfvbzkpw+b5ic/
fJHr/2zffcgfPvzhpXmYH2fFy+548ZIVcV43snhZyyf/2jf/8FJf5eq4efnjb0/rIs3laotwnf72
863R8x9/6zKQfylLLpf/+d7ZQ8LXRln8kP3BWT+tsz/8r5OXlzhMF/+7+fWXhyz/428D6z8A9bsY
tBYWmUW8wW9/KF9+vgMuDxTLSiFirH4nJVXr8o+/dXT9P/ASkAkEh6O4AQcchNm6eHvP+A9xVGkU
bsdKtgh3/e3P4zB92wBvU8S4/Pz7D2mRTNdhmmdvHXu3T+AyQOrpUyAeeoOOO7U+L98J62W3MtPt
9tANbGWrU/fHWp2Hijqiaq0eydurnqZ99fKiq6tp151Ob+936nqpXq/HsKrVja3OB+pk9rxS/L1w
b94N6hf3Vqfl+LWHP99bY3Vv4uXeLg9lN6B6ifqRKQKYYJdtFTe5RXSRb1UdXFiL4P6DYAfwPzZc
7wGJKve4cY48abmlOnzou1tqiJVsU+Rlp8Nw6f6WISJDtgrV46POfclope75Y6auMEPVNMEn/rJQ
LxcJb70MnFtNjR/Ozq5ft0OUM5WoGXGnUOCX6jLy+XF/P1fXqXND/XOiHK6P6vUfvPlmzut/qZuv
bflvRt5o6IaH/r5DqihG/uZxqx5ZAYqR/iGTcEcqAXWXMKKJuonUs61u1vL0qORBDS2lOT8MJ2R2
QoW9qSa3k1t4CTD41g6ZF5VxGdzepurWdm5vby118QQu5GxUzzljtTNrzAaL21aP8B2Ybpm7UsGs
dl5j5+bm9fL1+3XfQNs/rftm5QZD24VVldPV+ak2jgt13qvU/qQ7UNbJc6ejtB//YHsNxTS3snRd
yD7Ltg58ygX8xtXtJlHzp36iOtRAfGnDxVpns6Ej/jvPpmZ9UEU+T2dD8ST8LNr0ukzn3RUhL8RP
8GvtZOpx5S4UZiHCInIuptMYYXtx8fKyVyzGiwMvv9Q/Xl4uYFg40yUff6G6kPtCamWu8PKAkFh6
z88npbpcuLOBi0S5eV7hNi/V3Hl+LtVzpPrOSaROnp937kmhnnnhxlQ2oNjsdXZUl68izV/bIJHW
FSxD8u5U+W9YUaSUbBnmhv5FbRyK/OxYxbLfzzmx5GSQx8ue7G4HCHQhx0ZH/ThQdNNWJCxDduQT
kcXAGAEVaPw7eVpL9J567qkfyI0tggaCmnNHGVIn847OgN/Qxrw7DeuGQ3Krbp4LET8iczTH5pJv
oogoX+fxnLz/6vZ+Q6W0SbDzEvK7DoJkdF8595aaq0lfPeW8n6o+8ihVGzXJvb7i8xUCaJIq3pkI
wCKZDnn1TAcsuz/jRfl0X2l+b9z1DdAz4Cc1Dt3XWexcxk7/bPbMXRH5i6RqJee0DnXjYP59qP/u
oW4VHg2F43+A8GhT+5ow0z9B7RP1/zst2WwoH/9MLblN1tZwzDtZ+49qCzX17rMiRqYy6CMEYfUb
CJqZhLtDFIkiJugOatiVVLq+WqCeowpnaFm8cCGKUuKlIxSvCq0pcV6mE93ZIeEeNkiz6znPRDzF
zqxQnEyvmqJUCfrawL28vOZT49ZTqU6t/d2dN/ScPbFQMemcyV2hdPeHLvrcNiC1BA+53ZpQ7l9J
N6SWvfz+84PT5BFJH6nZ680N2uV5zY+mV4tTcnsEnNknB+njxcORYuna8FU0z4XLL9HlcboT+jPm
LXVDP68vSRPgX5d8BO1/9soJTN0TdXmdYAuIYjn7Xr/7L1bvrxlrKFurbme12NicjEemS6ef6yDx
rh7PX17mbqXUtO4vL2O0TC219wjqIKq/np7Qf50txZx6Xrgou6a6uXl+fo7bgOWv99evO2yoSP/8
O9RbB7Gh0lT5YK5VcwZRFIHwwua8t1XlHznxRZE4kT/FEJE/RTE4RXsYoFuIAqF5Bq/Y6u7NzJaP
DDBdDcf019DtoWt7B/+HKB+UswEapdQ337UC0VPWYuTw3ttjOZXPbJXlyDxeXKA03vdRJDbq/mGu
sM6poODdn6Eq3A+CPhoC75bueiSv8L46s9Rtn0+TKULdshPl//uzjfJ05+BteINNykdu0VOofueI
RnI/GN+fdYJOcH2Wtsy7KTvuux3Z0Nk2VW6sOyY7knpD+VwdTNJ2KctyStLxrpzUcPiTEj8WxL4e
WlvyElKRAv/WwFLp3j1Cwj1CTYicJbebOR3LGWxVr3IoGuWnaGRtcRmt99tQfP5f32/7qm2oD7+v
2r9i1badI83onP8p50jbyS+o5Hur7l/n5P/6eBngopcMq5/CF/VKyzYlWWwk1/GuryhrOgD8KSOn
bKMU1jywzxLtV1ONs3azPSxzc0tTJ7k7qFUKEHiE/9E534JXYvoveFVzHiXG6iKoLbkK99OjHL/Y
+y8v01Q9XO/EBgRiUsCZNaRl89fGGe/Uy3SlVt5RPaM0cC4DE76W6vX5e5WhjoP+rhuNA7m374bl
qpMT0os7Y+euJuEZBjLR4V38ebrbASI2PJ5Nuo7G79QtTnvDyMsITA29mDwAvn6yctfBguCRJaTY
OTzjvVPh7itd5LxHoI5zdOML3SlxRRKxz2Ou4ovKo5Kb04OZpKnofOfkDkxJlKiQGDtxEhUKCtq4
5HkHDAOdpD3MR/saSPg1hY2THqq5sVsW9B2OvrdzTZqUx96Xkdj7BSBA5gkhr/IPrukbzu5KRsTw
omF0YjEWKeSW4nSLc3dFIu+OE1GgOaTa0PLsgLeNuGGHZKfUN5yTNnlBHviVuzoP+Z2cDmBmUQGG
YRJOjGiNcJgYjAVBePJcniVuPGQdJOTwIqib2IiIiBBiQvzN6aAeFSqi8Vg5lifPvl8Y9R7/bmE0
Tmy7uw6tYsf6JpmF8yPBjS4qzw+ei6pjOBgAj6I186MCpgX6ngK4kr5YEC1BYyp1/tjzRd9ei5VA
RTp19ESl0dkAC7UH18g9tJb7swfRSM6uc+ea/1BC5cdKXT9cP2A/sDSC1HntuCUqsz19fr75vqP/
hbD7tQoaR328rfbbjH2AEiY9E0zHxnVs87sbHHwNVa+nQIV+XK2d6dM0csiT/PT01FWhcxur6cUe
HFkAnPFl6oAl1eD07BUFa6o7GAArD1Oh5Z5bJ6dx2v+PnZwaoHpn8/4rTA4F4b9Udv+youoV9+6m
/7+SK4S2fTU68ECNAVHPsK0aUpfspfNqud5QrBopu3M1pG/mEWPqi8QtAGcrfic3B//gd4MSCQwY
O94in/P6c91AduUBe6zy1w/pSPd1vz+usLF0t+fLWZV4ERGbwjvYDwnmG4pktpDAFjHkFomh8jFU
HB6Fe/T3HFCktyMohgcVEQ5eh1DoZHRwqFFHWEcv0Hwdus7A7XvQGR0rWI1Kr3N5dFYTCER+yasb
JLWgumJsIREyF1T/jExUSDDTwe6SR5/TYBK8ULlqKhD1RRRML7pEkFBXRl3g6gwOPCHqe2whN3BO
TZ9C8r9zIfSGoz9BrvJkOrkFTH5AUxjGOG6BJ1A8fBFPaA7PJzcifECrbTUjfNLpKQCXZxm+V7nD
S0H/eb/kfWoO8wWs+9WYMKDIX/hxkLiZpDL2C38j+ZuHSze73jJClp+4UsB7TlkDm2P4e+lbe78/
W4bvlkPjnNntV/2UKsuigPz5CN6SSrJ0ZLoLr/dUERi6YZqtoLiJR4Vn+l3HdE13Wf80idkkio9c
Z9SwgW2aOV3UkixY+Us/QSuR0vLVUFJSzoksFS0FXWWM6uJnwTbQH+VQFnUm9WXJrIPlpXwvIT2N
fDacEfpLVb2Vuz0VHWfl649yBX24IhCZg99NAriYHPAdHIz7kySQT719MnuRT6x5LH35SaF5Pxzr
w23Ab1oMva0DcYT7Dr3Uj/0tCXmI/+TOIi/xNj73RB9FyYj9gjtY+WvaqTWsAC3rNAmkP4eTJSUV
yXc/XMv9+PKb+6Qnaz4lLdf/zpfkoUp4peN0zvZDKql5PPNsNoTthfCoLei5ey8HHpDNIIoLpB1X
8ocSh3ql+Z3g4B2co3/werxSwWQzqBK9eD54CzZjP2B26k188HNXNmuPh+4WpIpKPFElI4+k6P7W
M/FTWV4crN3YW7trNz+riPtMHTY0hDHiqYYVpXoMPk8ZeRbdBs0QHREVaXVBQnO2Z+Quvc409PGl
e2uJ/+6gDMUsnw0Nw0QLqOs6jANui7wlkrYhDnJ/IzlzMq/LfYp6VzhLoqpXaE1bz3ZXXnohempO
z49+RQ9XaFTL0zkLPvR3/CVZzMth6EvfJaSSLJ+j/sUqCF2ivty5gCooczsvJzVVh9IcHRJ0H+Cm
CyKzdaHg8Yyb8Q0/9gas660Xj3aIlA3RvlQqq+PxIHSi3aHl0bMDMSBkQ6xFWh9xJzSEHkqofDPz
Nqiqfa9PkSa5I0nAI0RgU9FpNGcZhj4jR7/o4+DeZiYKdpNNDosdPVyPLCIA55cUzMVRpfk5lMgB
4jBzDfpKpnqu26M3R+7ZDpIrwy+o+YEV5Sej6Kpwr88mXaTR0zRA2B2cN1Nmcrt1pwMn2AsdQhgb
Wa0kIm0SdZIAfZ3idPsJfP1YiFcLKYf/0+LCtUs+RfTgJHsAorq+jj34Efi4Uid2XvG9z/Bwps7l
9dkDaiF4qjg35x6v817qZBBT4Kgg+cSnB1gmXlPIGXILZC8AWBOQbYBGJ3eDAjkY7lxB32TVsmSG
g+nCR7wxrluOnyPFVWSV9BjLbLhiDayc6HbNCrAZQxnZOUS2LQsr8geM1pFR2o7soKQCDFYNuay4
OjO2Zqao3svi7EP0kBW0cjhGZDWx9hP20BaRm7OrNJYqRw8jXjnR1SAwELhpsGKVnhluj5dlS25p
pnShv7BJqSYahL4k9iWPjRdBoWQ0+ErKqpeu2Ey4yavcHjdteUsu1jn5XnIbthzUnywEMu+Sv5Uw
50+06lW61Oywk8khvSc0fou03nKMG6esXhDoguey53I3HaUcmouLdNRHye4H8xsNKW54OU5TJOF1
NItdkZQirwCqodOJjHyT1YehOMIlC63FcXmcWjIQGFpykJsXfTciQZHlWpNyuvEYmjH7bkbBISoP
Rg5B+8EGflyfbw6obyY/F6cW65/qxnxz7u6H+a3Ib/lMQvG+KNhjuIXshfpwrp/bziKgZDqvclyz
r8msLNKxnv8FUnCNdUq5WWZdTOgV4igkuWcalAih+FSc9MUwDXr3c6YkZ9112dkWRrXp5xPi4gPZ
0xu3UNmw71lejykTAbby1qOM/Zq5IZ7iHQ8xGEn6Tz7nAipvjzUSIgGxjhn7AjWJc9KvFwLvyTzE
I5G3FERHqvRV99yEnggDeayxpFJviVYQlNAF5t7r6/XkJQkuprfip7msiUrin7h8RVShaXBDrCJZ
6tDa+Rmz2hDhDpnxhvI3D9ZhvTm8lbOrxSvCqcUgbTBLf7Irfi23JhjXoQDz3phjrRNPr7P6Sy88
DQ+IP+pxW16OvVy5SQem1aFU3y/1r8lg75pu4GEF9U3nR5OmxfHfUY/CT1vCL4JyIPwMsXZxhYl3
BWvYHIbiNsLlJNQPEUfe9FZ3sGnRwy6FrbZxIBvhBLq+vly7iVDCQk7AGZ78FELHDVrb9/dfx1B8
s1MHDU9e2j12egeDnZqbztFWBUKsUibxhbuhnZKk1jU65JZ2NHwVukMle8IjJHMr0cYrZwt1uHA1
04nhVGwErc8498mKlDk5xAOrbZo/kso/T7N4Et4ZT3o01+Jyz1iTVrwIerrTlbTAqxt7XIy2Az87
Lx5bRqcn0/fd8DSgvHK3J0uFNCnWRh/FOVK1/+vm6NSMP7RlcYhtXM6dE4hnJT/NN8pNCS8s4ZRh
Sayd0UFAjy0HzprpF1zkqoNq2uEpRzmJlsR1ylJZeDhRAUUO5KldiPo/xzLZO+Jd5Fid3CLScuwF
GGooooANL3CCXoAeyAyH4+7pqbYQbqc8hcXOUbznQ9O5nw6nFECVL+440OeTgfMkEi8crSfZ5F7H
xwPaUjt6OHk5e7FIxAP09BTz19MTSCRfjVVwP359Bbi45NClvx33OYRDVNOJEl4oOEOPDp2mJLx/
cnPCyTIphIV0MxcPLyAaUvBm596gdSjRAhk0TmcWNZAeXkXekRGc3TCe9Thz5dznB59YyDZoW/yt
09uAOH+f3n+n6W09Fppwwn/fsfA1IePdsdAwXf9xUdV6EDWxyjAaRH3CEGsSt60g/InfuPQOeJKB
KN+c/nIkCdcQSVMRfpGrp4CtLtjsLdRCkGiF6QhZTkhpgk+GrpBnZ6sAv/8zqAVsQbb+K6fVysP3
8L20be1CA7qM//W60Kb5kj/u4xn1u+YLZPS75vv3ar4tW4Za7h+X27+a+knOsq8UrHcYX+MEnhfd
ThT217hYsAhFyRLGCzmM/fns8BP0nYNwGOOyfqd3NyfDsAYapHlHQijngeYcQZFSMDDwNudpj34k
RtzAi5zFqPDNmXVZAlNUmNWS6EDs39iJg61PAiTgpco7YD7tAWgwhPjmFuNxAehmAgJQrW+0B002
AcgAw/gUVRpAfQl69ilMPVxgZFHOaZhjlu/Ojmhq5M4G6TVgfwkq3K+t7bbMcGSLbRmzhqjvbvrh
hhpp6Oy+AOXb2sIEJscxKQD4m2V9qEHzw50A4oLCrc8YNX8xNDw8b+7uqufr2Jv6RAclLc4WJzZ/
58QFStX4YRcjVN44rXGmycZHiS2ugSLd9BwONanWY6BHAUdjP/WjcRFg4wCoRrPjdRHsqOBdnGaB
Ds9dPgecGegn6wCwFXh1BYyKYQTsSuYbsicKr11McNFsxcTej3cePx0BGTPmI1db17o0T2WW5FMh
/2zyn8izLnO28TI/DEDyuaLMu7yvTcmaDkgLOAtgIPp1DaMC/UZBVAMGHVqTdgU+WIBaYUR7knIu
cY/MK5p+jY+I/TpwtRMdKGZ5U/p8StB/vlNOubPh4QToNYgvpagS90+yVLmHDADAGKYEjMTAexj5
t+XtDt/BlhVCWgrAoTdreRX0gYRWAi3eCUgoAGPobtwd0wg4wuQug+wRmxrgzpjhZRgKfBAHq0Af
9YEMCrwOR8AkLGumXmAGUvCzhYRJlrs9wn3lWQaguMfcP9afkmUinmxQIrI2pYBQAkhgyWPd1A+u
ZgE7iP69c4t6jZs/od8cSJBVDtZ09CMKfvFVe1JyI3aNOlJLDc/+0SWBID8rIFbBsMR9cmDQCsGz
vAqXwoAumuj/0twczDMWLBKkRGA73AjU8E1u505vNHcSUC+rXiRJILjNG84iUyBXPvqyFUsGewMM
IUCW4JmCaIKPEcA6cO378qQzWrL164cfUw0ZsxrsegdtXqCzo28HR3/L1BB+DIIT8bP0zXGJi2d+
aSlbFtUZTvqROOplwdZoUI2d1657lqU4j3pnfdfkn+Do0fV81LlAkTpJrvcsEcHg8ROAX/VBqwZc
UfAr/A8UAw2HGmg2uDaotlQmOXg6QdDChpDFAMI+FNxGpmgF8mqAyCKCuEYHdCzxymBJfV48DSyr
XPF6QBn5oaA/qfxzZClnt30mvlBbJlVQxpBFngcJEKEsLBBqxk5monuxrPFqceVsb2UmQMGDpXzm
SkRZ50o+K6/2wT7leW+0CowLQcrf8FCLJZSc8GmAx39c6DWUw9+F3u9C73eh97vQ+3cWenVqmE/o
4y/luElxMTtJshiU8CGEdVbgYhYdaes+iYozcHBmddA7xBUrRVLEKWSc9txBSw4JW7CK7+6iYWNo
2jZKBgdU9NIhHBWFe4OrvfDSiXku6idJVHCVFrgYQ/gAPWcJJ2LDIUExDBTNLrR3EwclMXDoSuKu
edP6+pS9lN4MOHKjwBiJztc7FbeX5LWrwO73ZGMp6yNe3Bt9lAqC4HCAipO4ds2iNuAYgQ74PQxh
kmXuqx4bv1g6DdR3rfUTio7A8++c6JfiORZdCIYH1IO9L5wU87x7qs1QNCZitDA3aF2r0QqFWp7L
cSgjc8Df8XZgimYmOpn8xqFDSmNRgUTDW03E9LEvd+7iIZ2IAq8/zX/Ia7TK+OZ8K3fd7kwUwp2r
ny+ASeWW5FKFo19u7raeft4Ziu9XzvjBcP6ycQfDjXsM3kiLuztjJhQag2uQfY4bmZ9CqCFYHr1Q
9EPccJPDXXQjhsOS1/b+/Ec6odrJaH6KHnkun3j7JNyWkZAv6OsoHnUDbSyvy7/FQ/hgYXwUONLF
vST/Co9Mc9y/ONeL+hrZqxVY3IaJrVE/5KsyNMlNOhGWgDG2L+OJxDzLl1BlXyViRSyYeLQJqcAC
7YNEFzHjLhcQakH/dDliJCGEvl1SeiMuL+moMIHyu51rMJ790z8bRmQx9OzzI65cccbKQ5qWT8tz
XGWjASXa/YFOta6ScAqGI568Ddb8h3Q+gsrDSMGJHckdUWl3wpXGZLjhmsJTMsYVjk6MrpuKG4e0
wDt77taa7d3FmbRGVu+RMd5NSvRyuYuE0bcCYZPOg/BBRu3gm3cl1xZ3qVii6c/ryF97t0u7Eq7a
5Rq7Ce7TmVwL45nnug9hwrGf5J76XHM32oy6kneHe+hzVwIKcjfjedAd8xETqpL4G+VligPyEfHJ
1gQmzyZHTnGzGc2Do4ft6Bg34bDnhxiI4VDsx60z8CFUEx2L09LEvFwMxX1L/SjaSnl1dXUqJKwj
1ro13o1MGDrri+xB88LhfhQO59Cz8hGJgIaJR1Q7F9mMDEcsVLm62KNijGp4hTWs/HzUJW+cNCZc
kMpdTeW6kG9HR8E5z3J+V/BEhPRl+jCghKDrZpYy/dVUPiRv7K7mQQVtaDE8uMlZdLYbHfiwXGrD
ONl3m1F6JTchnT64u5E1Npzs5siAcLFQ6X50cSCFEb5qxkS+Kt3uM5iaR1obchtvrjZXg7vdiK++
0hzTIT87T7q/n8joCm5RepqTM2Hbmx3JYrj2+kwuyn0890k7bxoY4YYTT+PpfMyfjHg4zEc9f3+l
MzKaZ/vZWQ8cZH1Bmnb+Nhidjd+/EbNd/uoBYEh5gh7f0uDXCMemDAy4Q8UP4d0kMBkIzaM0ruUc
I3xQpHMblYEJHGC6G7/HdBTBxrdPjqfrMVQjnqXu4NY8wbIP1rPIK6+F6CTW7xu9aOVCrYK0tBiv
T1e+jXE9Mx+FHRWNo7F8CYhgtp5l2DmJgAIY5KZU9YH5VJvowxArSR++fVLYTrFfnQjEsIWzRIRe
bcwLj1zoZwsvGm+DLNgvVXGa/IiEtFUzrjOnDEqaort+zpuBSc/pFi0JCyzjOgIEbFK1vabwsqcP
K3AJAvGDcBzOTE4oc7g5j+mXkAy29G0F8UAIUbKiN1Bv5Na3FNaCAOYl1D5lLCPPHOoMTMbHdcLM
0/NozHBxCRNGl3CuqhOBIoRxJr2V2RB+15b7kj4LYV7GI/VlRmR2Mvg99SjBoBcuGLfEd6SdLBA+
WhkIQAXhvu4PXmVPbj0ar2fSqnxSVzb1EghyGBHnB2OiCOwhTCte4yq3cNVu0/PFWEY4c2xgnRVX
4w4YklXd8f5NRDb1pG4NnhvbugvoUw0v5AIZK4MJkkvB94/omtw8t3QiC0tunnT6jJWgQweWsc54
JqfhbHm+H+KYP30zozcnYcAD1ITii5jeNoQnwXis88IfnIqJr5MdysYQPrpZTXSwoSlElBsHJwJK
EAig9Imkd0nzeaYJ7Awud/DC6XpkQKcy0EYGHJFCdEBL8YXHLxyw5WjDCbEaiSAvMF7lhBa2giA1
Aw5V8xySFab2HrSjiy/fQqfJhY/PfQhmKJBDBZABAii0LL61rakZXGdEOMLlJhBUMCYVA8gPuoox
7AJTCCqo/1/2zmw5lSTZ2u9y7jFjHm4j50zmQUjcYEJCkMzJDE9/vpXqtn83VVb67VRXn9NtlEp7
awPKjIzBw8N9+VrAek5uzjsQbLjYJeF1QoF8KtaOq3Jlf68oEP5cFZAegBSq3HRIP/kXCwtPK0qW
wDTC8uzsi78fAKcjZFADVjinNzLEJnMCGjl59+LKa1K8ipiaXSRoIKAKy9IDwSmVNA7rchkEPRIq
aB1l6oU0SFDCkyyx++CtEN/cU3yh97fuRSEcfDPipYKcAGgDXpgGMoSnhQmccMUm1NOrJ+WlFcj9
jp2DP+N595bQeBcf5RsQu2cm6cIdaXAODIsCXPrKevpzHenf2WbqKPG+cIFzgluK68Q84IfEN9bU
JipIwnPSmjIo2gp9Sfw2UIxKNRZZPMk4LWK90W6JnetCK69kb/0TIQrt+HluWMJRYtdnhozTV4ms
BXOPSYFyJXgsBol65D2FBnKxd3QNQT26g+IMP+tviSSVQtVXAsFissaW+bgyTEeFIb1lUGHa7Bli
DQLxKjCTK+feALUIimfpZuwT0RnZupMzD8sMx3YyS7sfFg9CNwR/iNExy3OEwvggzREO9wjICEI6
5mXRkNUvUR6yBEtGETFrwRo0+blGV++IGa2cqnv2NkTAqAsJYKvFhS66yD645WhB7E0h7I2X9WMC
nzM3U0er722DY526u80TiMM1n6a2xF0y3Q82GmzRpZcqmYN6FKJJkbsF04RSDGccEVtyKnzzyHu6
QLHSXHNW1zxhd79g3wRnUDxQkDUKS6vENFXGE7cyQQxC7TJcNfRv4IqMkNxchfTk8sbAqWIaSXPc
PXJUQrMtGsteTDciE8IcLYEaqIJoq/JgC9aIGr3FLgjSpNVI+ZBmNNrvfAO0K/plf+GnazoAtorw
QZ7+2zKDYA8nULYlsC7A2ioQ7lw+GyE0oJ9l7vWNdVJLN8xx3Z9gpuyHp2tnOasAmaTEW0IKB//C
l9qp+1PORHeeAP2BUPR2rHHEphzoQf8WMj0QYb3ZZwZv3+AdCD1uEV3MoHwHSjVoK+82zBCpBiTq
7Xge/XYR27fXJMVuHUCGr4MLa1VlVjda811FpKfVZ8tujjseWit+Y6Z1ztUvKBOsBjOAYuq/Gegj
oth8FpQhUxc0vFtukd1g2u6YMOiUMLkAvdbPL8u2isXRceBe6sUK4VOYNKkfTuwdeRhCqgD1zsD1
mEAp/BhbZI8DiVMKNFdmNSOB0lbmRiHSilNtl7j22s37gvJiUVqygxcsyY1XNAtWA9rBJwDsEzNl
RlUsxV51oCQ6amnjhmEbA8BemHoMYE+Fyeb4WW7PwplT6s5Gc9IBGENPcWmi0szIGltMAj4QAVIr
F3I4BSO99nQsHWopFJnPJ75jvmBbcZb1SrO4455X/xwptnvkJ4L4TL2bTwcykYjlhiuSQhyM3SQ4
Y6IOxKsrTFkxb3NIsDpjTgB5XMnYJdtO/66cjFsGvqddB8lD6zbMMw8W4Q6zsWfGLJy1u6fQa9m6
gcGJ+b2YeYfuHb+jW48xmaL3IbOAxStgJWbMtTT4y3q4uQUg2t+Pt3op2uUAoCSjpPA04HE6SUBy
QJAyYuyEnNmdM4V8mKmWLL267EJoP67PvCmpDpjMy0GVns8M1sEMQnPZNZYyE6qIGqVsRzqELIiL
zRbFhALbnSZaDuhv3yJNNgxAulz3HhFsagLvmPS8W8XYXSjCwKAzHYh/Y+DWTNqSdarnSd/cmPJK
7O1IwM39jFfyCtjidSAkMxsCG+2sX8TeUVkYpgkWtrAsaO6Md6hfGIe5L+NQ9pNPTGm6QDN2mUPU
gUPmIlDt3Mm6RXqWqpUJwIIzvkfuSjkf114GBGCYvspDqK16OqHfZeNlVMq0/bv1SKEFYbjn9XKk
oVOtHoNIz9TsNFGxwZDKYGPX6HOAwdxMxXxQoGKl4ML1V6w2CGvpHqYYKxwz68mEigyowoNnmLCs
d9Yaw5H6R3kePNNQUaXSHTe7+oFVIaaijFrF+iC1Rj/R5vAAmvQbp5wHYz42qIuly/1q7V5Odsy7
uuyBJX2xC6TrlGs4pnvBkrCNbLkmxDFN2h3ecGXcHbepeJlOzauFGW/u5+01E1TodT3MDEMhZ2Lb
pqqFbYIySNxGahzIkqiioYIfeuwVLRCwOJfLzpX1q0lYg2JExmIFy4FGOycnBDeQK+CK5vBgpf+j
Qh1w65hQ6dlcsQwZXA18aFwOedi3Ri31kOO0FiPBleW0GahqpJwWtmZMBZ9b48tCx5HS2Kq64MrC
l+On+fvtHOJ+0v1jXCKsDIcInXRUK6LNTrZAycwTs+xo5IWr1DPDKxXvzNCtA7l/ZJwaKiRS/+kL
ukBOLGD5ORvMQmpmXSyKr5Sl/AnMojJEjEUWt7fMOMx4ajj9OaKwbNPgWpVMFb+DDVPo7G5t6wlL
WecqDjL8VMP+6eyxJWFK+pRXtp7Kd1VbohPjHMs557MHq1RfcAKj72kFtSScMVR1UvDv9J6cU7DY
jQXmG/Qnc169o83mjvHXWk2obbhyQCQlbjI4+XJrt+hIp/3Bsyyx1itO/uNQtvjG57gmRqiKddbc
wt1W71PPkce6Kj179w4u6d6esN4J1SHabkE620kkR+AUsUlYXUGvV1hQrQ8lHJU/lq1W0U+GicoA
pqtDsHqcO/KfC0+nA9iY2cP5PX9O45Wh3bAr3wFhvi3YfvCYMK98A6NfcoubXZLjTtu0gR7ZXHEc
cPQv4LS5IEtadg2BVTkbfB7ENnOI5ftyZyRPqcua5kW/JFaYY0lvcQFk4diW2XT1eV2XzRobparo
mVV2F1GusWX2fS9pzW+qR+hXXBmM+zkNd5EQ5hChOZobQGjObKWtfGqD+bi/6No46bR7jUuw8EvW
9T1rV77OHExKzMaxOVCtcMPdRCWCND2mnr4+WzM0wP++zjEzHC3GtEzrDNQ4grL4dL5836MvnD6H
JoVKWFErjs4cn1mzCTN7jn984YiWcbbh0t9QkqeY0nUMEQ/Lj2lHJt8eMxUupD4pkkMdQ0tlGYyD
s1VgASmYAKObtiJqnlglG3fXWzvbjmqI9LVifQu6AIKeCy74PoCn33D61aFVm5rmtmzBxt651Fsx
64Ap2NWQ6iJ80xz82MrGClNSpkcJBXJsmHFwuHH1hSt0/gbHpcq0kpegtSUBqxkzlCZD81Nmwyyw
QWeN+Ec0L04BRzJ6APvASVzgA9lHzeH0ZIEpZ5TQyOaEwTpYsm7Yius1p9DUoRDldXYwAOzspjro
aBQUNs9h3zQP5l12R8ZLB8xtas9P9ril0sVTfdWssdvK4/8Op1fCncl87c0lKGgnIweMGxrhaODo
Eg9mDsn5w3Ue1IJam/PC3+oI5G5c2bPk4yu3r0D8za6ESYBmGAMj249VYpVwhGdX/oCsvzWrazGP
geUcMGnzhYmjvFOjB4lbcN5ZqL6CubEgbKDQ0ZZIhoIJl4ZCCJwS+KRiWbm+ECjztEosUVjHvjUV
4SKYR0ywyDhlFesiElbxFXAAXE84IuY17Qc54jHHaDYVMAe4NKOOd0ZU4wp4JM2hsxle7LiNx9Ze
dOW7oHzGdiqnK8OORf6dtToG/qGMvAIUuD1YTXmaipOgR+nJYRXUZENkkzhd92yT8CB2eU9jhIiT
hxlihpC9wzV/tYvMw21D3pIqRb73GPZXprn2MXmxHFnt8ZuiXuobmLMIICvGWIpKLrFFjkIaK0X/
her5DvUS64zNOMy/X9nI1sTuxL6wdPY9IW8InoVzOx6kaBiVFvKKSiC31naQZwh1PijymNqutNXv
OW9qchZQNdVGi8/JIVPFdTmGWKZFZWWYE7pEPv+qi4OFERunJ/Ajr5Or6XM9pm8Otyvfwr3ALZ4z
zHnCtYSDOW3f2XYVY70xhDfnSOT1AFPYjLZr88R1Z6EqIMX0YFsEs86gAlRiYDFLDIFiRWqtbDoM
QEzKHIOTwxwTDZLxZYsiwpSyKaRxD64oz1W/V7VLlAdpX0AUKx24NPIfwuTLfQ5WDjOm7k8o10P0
k/D4la5XQLbIJNJwo33OZgzUg+EEZ+Zp4FBVZAIWrczrrJt1EGwmQF0OS65Cniei8AeeXFOWKUDI
7cgZ5sgEu76zDPUz00XTl2nP1OGo7B0wmd+ug/oLG+lWcA3Yjpl+1boCmXfyGOQeiFXTMiL9GESM
A9ROFnxde7yOmWmpEoWighoWzOXfSxpPMFPVo6QTEh7sRPz8XFdVltAdHBcI7F2JYsrKyMqlYSPm
pzzZv38TcvKSesXDy+I1+UEE6RCCV/jpEkPEjHueFkvixsemyN6nPUe+MwcRHbRfy75qN68ccNnl
6udmwTr0Se9hWb6ZPwrOlfORDqvsjYhi6vuMxdra8z2bIXTuziLSlsq3fQl0pAA2Q9moTu6KCOrk
WuBiMldytTlJsqsfB9rEFXGYh8UsB7g5dZYcJznEUx7XAmmjs0hL4TFBv77rPDlSk15FwqyfljSl
B6lSW8d3Agq2EEvCL30jmWb8NG9UeHVMIIK6rrZ+rqY9i29gJb6wTQf+TPxMnVKoQ1oIwS2olfgu
KKTE0i4Ewp/p3wkZzh3vaobsdNJjFuidQ7QdqkkJVRYLq9hcECIrBdRk4aJwIuQJ5biscEG2UKjg
ErBi1+6Z0BP9QxzK23V0Pj30iEZx7FDilnIjRxW0a3BSOk5yWuHklPvuPM6zCuxdOK1xKiLMso1O
P9T3/EQ4k4Jdf6nv+Q8inPmBnKj8UKnwJ8iJ/j+y2w+1Cc/s9jO7/cxui57jmd3+N8xui8rlmd1+
Zref2W1czWd2W4nVZ3b7md1+Zref2e1ndvuZ3X5mt5/Z7Wd2G3CqcKfP7PYzu/3Mbj+z28/s9jO7
/cxuP7Pbz+z2M7v9zG7/c7LbP6nClB9Ye/6PqsKURLL5m2rwAuT8VEBL0PyhNjqzu2cW2fkJJVuR
PcItVzOv37yWazNq6JWzncpzI39Wk2jZAVE8rw2fJDqmUhODkPLoNId15E+Bqb2/S2QOTmdka/+4
jvvHlj5QS/3vtfQnEtbqw9T43yRh/ZGVvyyW1l9QGk9W/icr/5OV/6xiMZV/gop9svIPVk9W/n89
K/9P8jrlB/7sp7zOf7K8zo/Um+UHT+5JvflflZ+okB5cyn93KqQfCagecKl/DQFV7veOHLVqpVop
58rZQrby0OvLUn6Z1Aob8QHd4Fc5UPdWFglEWvs0g9vwjw8O+Yq4BB/POL/e8OGx4+p1vpntYbza
wTEEzw5loGJ0UtlFAeYfkaxGovO5QW2Rg0HnAghfCiY7qGRE4pKlKiVPucKO2hZqUXyRiajWRSwb
B5g9UBNBjKxgVyAVUZ2KoP7USVH/lpKrgs9XtZFUnWIUqtYUd6JXBbFK1c4HFegexP6lqktVBlK/
ouonT6pCBS8H5F0Foqr4SWtPU4IE4fVVNKp6yR2/X7Hm/iJaUVlGbRlQedFmUCVGnZP4F0QsBCUN
LY9hqlEBPNRIkIiWQLIfXdFprCPUmlplqk+y8PGIXlREEuJrUKl+lQK8LcXjYMytfLSnRXP/ZGca
JaqezlBdqDaxahJA+1QEpHV1qv5dUEWwT9+LqapViYWqNefWiequApg/SipgVBAaPa23Mxtq2yjz
A7W+dlXLW6b+Fr1Qd90T66UIAFSrd/G3URWa1G+6qKwlbSURp8YvED6kOlNXyl0glqVtVPYQIjzS
R2hagZA9Qhu1hckSXktHKP63lFmYsp0aNTJl+C4QYThRVCCWzD87Ax8w2s8Z+JyB/9QZ+KPNfQhJ
/FmbC7fe79ncWrFSrOaylVr1Ma50y2VKx/kaI2+/vqj+XnRl2bAMU9bdraBlEEHeA5NbpSW1Wbsi
TQPpqWJvPnnhBR3W19eb1XgdSfrQTYzbaPCH3Rq5BKKudsN1Jy135FJX2Gg1qPGi1qtsTdyJO2rx
FmWl0l1BH8ELVN13lfaKauS6aE8FUtJLpWvXEvSBUAJaJ4TMVMaYQ8olDgP9cY/uXERWnlppOJco
wjOtfiFqiX+6P+mj7HI3m1ZicTPu6U74qx876a2DrumXjiboB/2ZE2D3TTeYUzPaRUdoZgJvmrGm
XRV6oy7EN691p2OqJlEUtGbhNaK1MHEZrrVCGHJjtkv9v5qbw9KpzUylGU+rO1NcmN2ktDazxNSQ
7YUsY23GC5OhIxPahkjNuM1fXdXILtxgbQWSKPIQjJCU25W/qZtL1Xw9b+oZM+1Sqxh0p6pnnNac
aYB4hDGeQcFyaeXblOB10Y5qo19ztj7MlBLeLu0Oznyke9bteIxAPW+q9tQLahb3DoJ2l/6mXlMa
ON9/d9eU/nf73SmXQxRTfTGjMQElel53W7ZmOzdempgSf2bLpDBcdpJOjtr1SpcHzEWwjo/uQ7bQ
6Y7Cvqozg4MMUz89XM2eeGRrPSgG2QDhO1+lnQnCcI3YuW2h3VJJPCKS0T2iBtnPL8wSTqESH6L2
HiIDisxaxfZqUn2rLsy2sZxZCcxDlPBtrUvzerY2kAOUzQL1zw3PYlYo8nxRsOietma/N9v23rsn
ZnYyOXp/VCESej2Y4tmUXsr+tpVF04wC5KvZLW0+duhdl6a4tDZxWBicPrftSz1/hh9jT7PLhFBP
7N2XsDq4f24Q9oC0pXtcmBtjfbcrG6uMcvHRHsOhQq0xdAJwHRwsJBIvc0rs7tZ7FpmPNZwXJ1iI
qt3VIFlah7k5Ls3hY2FUio7guFnezP1qjgsK7lZz69KHkEZVYLX2ztrmKDjcON7869Jb26e5iT/O
o/zcFAb30XF0HcUf8WsRdfAPPWdpujKwYQx6AwtC7sHVy3KLgcrdm2ETufNmyQrDQQhbkfM+s8Lm
zGqGY+O88WVZfmdl2Z8vLwUTUbsMMScCQbb90tjZSJ74EU6IQfSPVyI7sn2MA5pCiJrSzpeXkwWT
Z4T8nRXZDXRRZEIaUYNf8aNPKr2RNBGLys1w/97esozlNC3L6tlRJ4o69ottY2Qao1FjMnG7Qb/v
thqjSWOEdRmNiHTXzNgb3ZxG1spa5XCEXiAFq9ipv/NqoiDVSNWRJBf7cqERUQliUejDzKt+OLq8
ezKYs0iKrWL5lODUJcx7r9JlLSGfpId5eY2gnkRsSS9yHT6LkGJJRnAtotKwxD+4ku6S93iTd/W+
XDfuIKElXZeP639Jcr5ULbpF3UrXjK0o01c5Y+ez8/nV+axRHfn11clGN9Nbuz0UySwfFXq4sMqT
ubHWLTHS+D4iZkhDoWN2M+sWHen1vnp0aGwzzW5mHmZsvyP68Y5/MfzfuUCrlbE7m4aECXkTXZmV
dzGrRkdi9peID3x1KvwSP+jrZmY278CM1ZnZvs+4wMNhhcyIT8Sl/Og1iuwX32fwX37QM/x5c3o4
gTw3p+fm9NycnpvTc3N6bk5/9eaU/z01oBoHpmoxyx+5NJj1az62eN/OiucYEmvIp2/EY4oQ5Szw
n8VxEsMWJZaWElxz7LOwG5TsP45V5MqKhv0mWvb/GlB9kDxbJqVVfruZF71Z8xqb5XutdalaN9SM
CaSszLFonfvV9+vnODH5QT4xp6vhzwx8cYRrwl2vljUJ7IR3b181hUkcroljje0crw7W01nnCPcl
Hj70OYNMs1AxxygeZC+Gn/hzOT37q+zf/gER37ViCmtzWZjrzJw42Lzn2xDcncz+ZmrvpQoy7OW3
OyefcGOOzjqowCXRv4f5mj4Q583tNRdmIVh5z1St+/vp88JZigNf0RqvLOJXnTEClh8wmtTMrJ2s
rTwqqEtznMKHCOmtd/ladxNTXpm4u0ysYsnAIr6pJzdTwcNv5b0LN4YH52v2VZmbccXO4CV/zbdm
9rX72HzsPvYLc5np/8LOlJtJFBMuw/mGd76by5hTtDy786VTwUUa8FU0C+ShJ7NenughdFqtZWtH
TtLPT3j9ABvdxhSmNC+L9zU3y4/LJz8tGn88+D9NvuqDNsD+Xz75HtAIz8n3nzP5Kr+TF6jl8qVC
rpTLFSqV2kMC63bP34+nlXTQiBVlzBmmc3EHlqI9x+HBpndo5KCtG9tTmMmclZkuGymVOARip8Fh
gGJZGBvYkuA3z6HDO5MWKty9MDHdLUyJV3bvDcWxFwb+lDMEWGKWgShGFC8DDkUeB+l5Z+dtN2bR
2SeGg2mmnsAt/Mdr7MfHfDx8/Hs+ZqGq4XrYR2q5Qj5XrWTLuWKp8JCeXp2O1cP2jtpJFg3TvS3h
h3JHKmbzftkrIdqHuXUP4TY6hGhnvJYbezfb2X4dP/gc6tP+jXlwJIfxknE/E7/wJiUw1DDg3Fly
9K0OxFvTGTudl5WVa5edW5i1Gi68WSLwghNK4u9LWJxghoJ3CRJjxL+OhLIU0lMAcHqH4+xO3mXn
TPdRsWCKfbTm+9NtY2yLu5YQnQeVasU5k0UoEzogXwDdElSH1U/CWyv0lbPux7fEPIzf/iZCt47L
wWNNOOmjXWqYdb1dtStOySEUloU7Wjxx8F0aFO6OJgsLXoWXqXbm3zW4q8b1zTDmhjCUdytNbfY5
LxsMF1/H8OQOoVkOeZAPCNnKdv3tYg+bVYk4361hm4Aa1GfDXLiFJHgDvZc35J0Dt6oPd6SD3gfI
IfIrhXAl7yHrboMNwZlep6Ogw9EtIaseKaxxcF4Vk4g+r60loZhvLsWjTbTlk9DD2VU8g1yM9amA
w5rf2rMlrpHUeI1OpkFOiTivMi3EdkutNBRiX1vzeoQaCMk22M7ceXAJz6/J121vdujZWrdwAXk7
6iUKopDKCWFOcq/tPO7Pon4LCy3dVO0T9/jYIvpT4GtpPptvJW/cqpp3/0ti09lObBNcyxqTIH+b
8OiiH8y+Om9QzJPaOTvb4E0EbXBGhlB7N+joDDFJSLS8G8EIuCMJWfyUeyz+jjP1D4vgwaYVFsvc
/XJgEdg2kezRDq7/xgjHwX4lrkzc12GUDna19WZJRsX4vR7cWfDk2n50s1592x8sjP/HBujnlflg
gZ4r87kypXHwH7UyCz9tTw+ggN3pPi/ntDJLBHSlB4Rpabgw+5LGIcGERA96Lna7gqJ2Lnw7BE4u
xHjAi+dY9g8ByR+txEN6+F9jJX7Yvh8yhvtjkhyv+7R/ZOzHjUrr4jQy4L8Ta5SDDLGm7gqM8/5+
q1vQS7JHaUuctetE2zs/dNGPw/WgF/lXDldBj/4Hnk3x4YT8F3fN74nT13Klcr5QBVRT+AaG/RIx
OJRPtfMyXha9jUjxsxytLVJfRTv3BaEs2/Tdzlx+cGLT9O1vuuCXez6c0w7n+Wpxv3DP19es1WrN
wO+8vQ16vR+GPf87aeR/eLYHJ/KySA7Z7H6hM8H1Y321a61VP4mtEgTNpE9jewUCBe+xYhZ+IbZq
hf4ShZQ7oI5kbFZX+3T46cF/atDDhv7P6OwfO+Fhv/7LO+HHBj3Yztn+Wo2TLaOyvZtld34x4xnA
npo7b+fgnLSSLX7tnuKQ2Np0dmHS2pNCK1qVxIwHleCPvZnSTwPyYDvL68oyH1+Zicqu1VpZa+af
STXG5mpL2QsG6JcKaKOKW3Tcfv+MvyyO/UMgGu4dOjOX+q654afBIOOtmjlr09yZIdLh+Pd7kze+
nMOM/fknW/1gXf9vtPrHVf9ghP+qVZ9/MLB/5fz6PUX7Xy1QGjL7xbqW5rNyrbRmfnGuGZtyeBgF
2Qy4kmLN7FbO9UfL+jvx33+434Nl/bP3+929rFwuFcsVos75dHP55fG2YHSy+Qzh5kuC2NoWlMT7
4WTmjc0PhjOvdfibHeOXGz1Y8s1hWY73MTajVgD9gc3IIuExNpe7SfZWGTWkszVDLiK2CSyfDV2c
fb0ij5C0T8Rrz6a4MZVrY/O+Avlgb5cgE/94ReZ1/z9q34Nhn61X2dpiTftuHB2DDHroX5v+ub9v
xZ1ksG9V4Tiu+vnXXfP+VW1dJucGjMaNuPVDK37qpQdT/6/upZ9my4Ph/5/Plp9G48Gq/zWjUS6l
oPnfzgqtjAq6sqXKg51e3U6V2+aUFL0lQQgCIwJ32C+gLkAndBrRy0uxcQhfGqQkhFfRyw0b2SrA
Cy+NKHq1XxBr/YaF8CK/JszHy+vJsvkEEIdOseGD5mjYVF8C44hSyNvWAHFz7QbQk4Y7En+4gG76
JyA4oginFR/A+6Yes6aPCq+S4pQPTbAry+4OiUpUQ183KJKiBOseAdzFzeQF1nPowW+KoRDsKROV
q5hiWDECBG+AMNlzxW/cYof4DYEX4VWKHukTvgo0fE247sYe+wIoZzxKuBAhIvB6iQPm5PwKtghJ
27VJ5hLWBbNyCYHAvC7qeS9HEOcSruqS7EMA1+XtQ6h44Ay+f2/3uqrXegQIG2NiUYSOSq0S6ZUt
aq0EALmBDmeLYB4oVDQelcw8mL2v0NZVQGr5cnZzCG/VJUubOGPEYyXFugiqjVuYfCECN8rkTNYr
tW4orK5Y1d7ypdBiEC5o367qeK8VM0cgtDq3Zt1tYuXo/XeSUV9x91hf9ZfN0uvM3/RzsNsjBlrH
NgXEcZb+NRAR/N2sQ4CGiCEu7JKPbiQwRGlxFupSZ0SE8+RekQzMrq37pX0bHLwb2g8791C2qmtY
yhG4aCDdEsEAbx+HQTwYB8D5kCBwRqY97QLI6wLTI0RlAtB1ABq9ANwih64AtF5wzgXlfTTOIO0I
8foVwYmFZCvg9x+8D2D+JmZZsMI5TOFh7z0fm0HskjIyA2GiZj0i30Cr0aDCzWm+tSHPb4DvO9kf
qNq8jQMwk77nvb+TbhpeoCEnvyUVqpPfAfwDZXtYfpV2gErmsoggjSPieZz+wAgi5ddeW/thhgDm
yngfaytOiNHHJmPyhPVj099agOKc4ZBnSeiuHO8CofdmZtUTTBApEFOCfV9anZKX2zmZwRnlxpiL
q2+W1vStHt4MccgtIcEVudAvsERWs1kfSwkCCsmD7TiEidGPQ2GRj4GGyrgX8mUVknLDeWI+b/RE
+PZBRtCEPYLR3mJ6AfO0m34hQWevRnsgco5CqQdXEbotcde4sUeBIAtwzqu2lw2e0Fo3rkdDWtOJ
r8BL573CFjDhPI1Af9QcFUYPep9SsPtWk5uPyPPNyBP2SDsvWwMUyZAsQC9JX3P76KMyZN4c8nu9
WeviJ5Mb7mf4LQeyM++MmdQjJUpzMRsLpnpyFOCu2oQvm29nq+TEXn6BwM7Ua9+RapiO+0w8M2kI
cvvaujKzuoiudBIvF4GqDPc8ExN2/opSQWM7okDAgF/0AbgiKzHdAE5EcWIDsG4X1Ew/QAVqOCNq
vSNCLeETSWZdPk7I/uWsZi+iSvxsE6w/+ULXr0hzwr/f2zXmpsw0WzgDpMTsQZFgNHNy8HZzFYVr
a1DzwWpYDDbD/M6M3ZlXNG/vRD1jG9WSdqzOWI0WI8kzSmRxbpx5dAv2Jjnjva+I6hNSn2SsM/qj
Z3NC64LQ99udCkZ0WECuRSRSrUHpJeM131YvQyom+LWyaUsKQZ2Ojrnddd6kHYYIgQQIwClKDLRH
ZhbZEOkISfon6VEgipbbFdGUHAmlvHtD3gC9nR0LaMwX2ga8tUda420dlJGKOlOmcUC4jOQ0Hg3L
IASDbLdpQIJeXzVamLdaZ1ho5t/OvkpCjkNpauRMztTcJEzCgl+IJECL3KyZoXyxj8rUKpxJIWQ4
56855s9vXHwbbOtvNU/nGsCWC0LgN77DZvOtqhnME1OaHw5QCkBhb4+agCbVBSAfkL6FKUbKiBVT
AUFCz29DKvtTISAkB7eB9Nh2KGIizWmTcvOkwqasSQG9pHnz5nLx02t9OLx7H0OPLv1IVZ+6U4bg
ag2lNVTwtIhW5mM4LKXnqyvKImMzCHuo//Hl9i51B/iw3w8Oxg28upgFDja5jT1fC2pybXvSaABv
PJnE1x4MAPKTE6fDYmhKOlUye/sO8+ud/+5WOFjbKOPkLCThdsYBmzwYzI3/3nQ8+qweoPWLDVq5
4LHBMjMwoJjBEvNsdvtjRUulk7G02vXr150jYo5o/MVuSu2VipZhtTXkI8Or8eofH0PnbTisF0KO
ix9H0/7Y0UUbDDc2e8a6mqRCvEC/x8F0bp8NkUTvw5gpd8Skd1mjlueZPosVXDjbCBBUFivfd0Dh
tG5tfcj8k4gCYt3vSzXto2YNQUojmcwdul10XwCVCx6CTHC4RnIZIeUGHjVC3vq6I322tbC3qZow
dVYLPp6C3vlIXxqOZzPl3Q1wd0TSOroWO5LV5emtuquxqDctTK3fWZCc+ez0dsqSaNPwewhYWphR
FO7YasK8DaR3BwxDZge8PRdBLdj0Wy3lPYDAC4je7c6c6Zk+X1qe88a9a/yddZmkRRblcMjaqdLj
udBnHkvkYqbMLbkrPjFsTz/aG8Ovkt/h9xE+w4wB0aeQ6MrffQ75uboqAZZIkG1auejAPftsl+4o
a42KzgRVaJNF//rUWSOcXKMc6R7U3IPZhmiL1yTV+LUlaqCfWxO6WxUEyL9xgQI7EhdBCgRRv0yA
8V5ZPaTvBJ4FH41dxjqx6DZO2Pk8kUXqSMsTiTH2RwSEkfSkiwZj44dCvgpVu/fCsIkNdKyw9wny
2aOXcnYtiqMKUkeTPltjhuKEPllts3RaV0oU2BIR9j4Y1Zfl+BaYvcC2irYQncAwty7dCdJLo8QK
PCZPN8XVO/2cAcSM9+JMJOI8l8lvUJEWMhx10wRua9lfNIYgCGLNZhZYtSBtPoP6jgmhy9vUAVwx
YJqZy5GqIjYung6KbzGvyGBJ2ueExI1e7c+pibh/Wy7azt74vefTwrPPIl+5rT4LgvxXa3JAcXvE
uFG30Zdwd1/VEZM1m3+ra6AU+ajXJ/0AWZoP743FTHq3RTSTRcLMWqCHvUb6iLoJnAa5EiwT6ilo
VMwnaIoJSv6dsQRRw1NfaO9E8lTIhPEo9LDnGM3tscVeE8uRQZhRO4Csptc/oLGtZ5O696onOIEH
kHwuXADg6blzaGX1WYcmg/HxEyoW6IfaUMtRJoaFHPQB5lvBtN9HBynKoAZURA4rx+cDb4e44ZDq
BxWYqE1rxAZPXikicMUXKkSmf0j7VmM+t/ozBID0uRhBQ02FyaadQ5uqxqPqRZp3NEXjpUNFTceU
ao/EKvmTizeRopbU2TKmxXBq91OWeMhmf623jKl1ctyNzl9jH4LuCoPFAkZlCG8Z5TUmzR23it0S
AyIKSpzexjXDxskzoqnOBKTzG7S3FbTUFv1in1hbq88s0c9MYIS8qI6ZMICNFj8dmK3fL7ktPqkR
49PqNRo9Yx/o97v8ommpgBJnhAekO/VBKmzI4NsU6KRWbsufGk3eCfh9+d/91gSpMLpFN+CGE/7s
TxJrgn6WQe2QG+LhuLSNH9TFrT5N0g/pJ/sbanmoBaCQhf9dGqEsB+a6O2VcgqDbpzoIb5xpeVWR
TeD2KUUala2RSxlBa+K6KrhRQRDSdVYwJD+PrPPBCjCmrKQ204UyI7+LF+tNAXoxd+90Pip2tKpg
XwMuliCuPPYkPDbpM/kzHUQu+3iTxxfVyUjxSgU9CLiqhEi2YakzB/p3VyO13KvWJr3BPe4R/cbA
jUpZc0Ip7FtIPuFxeT0O+/K6saL+DFwNj8vGSNdy3mAVDYSjQPyyw2r2W+jq0dWTolVzlQOa9Bdu
N7ba+JoylJKvWskm8BwqiyrQ2ZyEmKZLP2Gq8lYlwv4iCidTsXNrUdkqRZWohtWWctjd5pnfa5wR
akzLaoitWqH3p8KsOWPY17FKi/HA7ib5P31pb0tnKg07UJyr9zGAsktod2KnpseIPUbP3103tO0U
mf4+spUrc0l12yWz13zfcYDoZOxqY9w4fb1QzYCmKy7aDHeqFm6c93F09ebpoefS4sSDaFXyKZHA
ffh95hmzpKSNPBS6I8ik0x/jiriwqZuQwTHR62vBnbCEgZVQ60S75y0UF516vY6733SokGkuAGS8
U27VarUS/uhPp55n9mszxVcI2EmZ4+k07zIvtRQYLWYpI+YGKJul/+pjq2SPWYrM4n5Lq4Jp0Ge2
drmKBmrZOPvTAL/HOI4TUphjUbQjq9ZkH2s6Yfh+s0MawhkS5AEFUTrqDXoly2riXzpIM+fZrpsA
FEIHuqdmk8u8G56Ay3DgDJvvzWboDMKs+cri9Xditxc2+T0zbXcxSTyUrBQeH79ohTwzu0yPPdBh
A2o2b5Rdoa+YBGHOuQTvTcqFbninakjVXfiSBEv6vHh/YTO92PPmsIS/cQJzU0alDNQNtdWcqHaA
TdnvKi4VSqGs6THa+bhmL4KNDeM2grMc4tx2zSm3MbSNClulHB8pQbZPlCFfLaqHmTj9PQefXf8V
a283NPmADc0RZ63ae5+zIA6dMChyEVe0wGke6hue7ogl5AgVqZaQxQlKTf4ll1vYt8Ycddbs+5n4
wLYrJUSJzGndotyaqleeMLAZc7erXgFNmyJHCy+LdOW+Tt1XKsK5jEDgtqkwC3L1EfunX+MxuR3L
4h4UKYJkaTPeJ9tpM/ljU4puTZ2l2ZxsRBvf8whiatstuFwDYcOsM6piaqSR2VrZo0Y1jH1+LKt2
nX1n8XYP8u8se/rhbl/rO0Ih+vy2q7r4TXvZvTk19pHYj1E0lKNR/kqaN6dKAOeY9l+WGv8MC3vX
x+zwToarJk2uh9CdRPhGN9LJOneeA3XI2qkM8WIaK5dFX+OKFyrwb+8ldxxW3IQeDe72/O1Oj9SI
xSTNBncMs7Rh3R17JffCAwJHxpki9xPm0WhEjrB+w5zKHBfxnBJWCXV5FrdxJwVKKvns7jP7okKw
gt2qviSMXYLIYzUsWhgvO7jWV205KbiJ+6AaznwkhtH0K4eLM/xod/tcv9a3B6IbazqjGjZKW+x3
0py/7YMjIMaSdpcWRpGadNPPGMnkHvt5a5K2E/ezlUcx8U5zN+1CPcPYzHyezR536GaDXXWX/uSE
rmmRnnD7+NLy+hUH6c6Y6OxwGT3O1mhINwERw4r73+x92XLrSJLlr5Tl8yAb+zLWVWaDnQBJkaKo
7QUmiiL2HYHt0+Z1fmyOM7O7JnOWqrZ5ajNeXYkLgIhAIMLD3cP9nM/8WYBpg9FzGTc0nmawoMoB
D4pG3QuhkwZn4pHtzMA+wjNJvj1CY3gvDkTCuUAmzyC4BOAbWrx7mnaQSbDu0+dPnEMreBxAC4C6
sOx6c8ecHFFhzTlFOCWUR2TBAU6hRn/skOebeaFm7iQAKwxb7kn3dI85mrk4n0iYO0JEBAOi2SH/
HPBGW9s10GACyLVJ/NrEtBvss/0Ij7zZIFtDNMVthFBObNOBHNvRIICJyxM+efgEiJe6PkiQGKpb
Ip1ShsQor52ZHhTYg/1mfm2egyB2gw/Y5563TfazdV+BPfcJ/Qoh3m6+JJD3nhLnaF/hMwQgngwv
6YqJOKD7yC9bjGZ0LF8HewcX43HFGo/OaLaIZtNgQABc4VhsSgSoUf5fbV5oWSP97bL52X44h2c8
O+gbiCoPROuJRMAG/hToEZDoWPaXVzw6PMHeee1cCnIDlXzhoTlov2/ZAOTrNrRYRliY8MM7/evk
UKs+nzC8Ynwlo5Ga+QofHTLwwjDbjLjq/Xg3Tub9ud+AVXNjBPMXZYCiN9GfRqAFtJp9zATfR+4D
+Pxyu32CGQ3D2iOm8pJoBOES6azWhfswBbHyqYa6nDnkFEEYLZ0JbkbeRsG8CUiHwToH8AO9vqt4
3NExOSBz8p7reJxCOD4Rcgctmhzm5BBXTO0J4wpBfX7liWEG8IoGBO6DF71RK4cj1inikC+em2d4
fvYtcfDCRxNYi3lDeiPChbEEomN3w3ZMbDkoNvEevnikOiY7fa/ZSD08EV8i3CJY33rwi/YbLljQ
Xqw/PPw2HS1FNJwka9hrrwSu2zwXfveswm0ZAO/iAG/SdtnsJ5i5cBTBMUA8qzq8QHsrRE7oAD88
KePpXjM5+KM3q8s9ad+IisR93oIvMmNBPB5wxw/xWwpWMK4i8m9GIDPMmq+z5JDfqDEzVAB18e2N
1hQ8DqTQInDT2yJtm7O+iWf7G/YzPJy4fIvQVLj8pP13hKxh1Xz7+Po4nY9+5p3g1wm+iG653Ri3
9h4TqinwjRGkyNY5+Sdiwjyegi/VhYejtB3feg3j/YLRB4QMC8Z+7N4SE3atb+1pvX5LnuH1oRW2
3sqmcoSqI5sW2bo6sUdayOLMT+IberEJvjAhsTjrJhJ9achgYLjQbHDdB6YwjY/cPR0ZUD1gS8Pu
4t/QZGZeCYvkHckmGA4Zft8JkYX2I8ieDrUNw9vGfu+2O+jau51/bTzsYqwnybRCBbsG9hXu21Pk
4EbgmAhDgpcZbA2hwohT3SFZmLbyIVTw2PfkqiOt73YCqya8UURhPzv0ADRvq0Atg/9wnyL2Cw/H
8sUdQFAw33vILRpZMNWxqYIqyzDBTgNydOAbuUeLT5TTCrJN+3o8nk6YA3Da7uFKyTdbRB5AR4Ol
bF8gfCygtBAnOA0lFQol9J7TAEcjeF4hC5GYS7tC79jleb/IkMU8/OaAoMFq1GExwtr3kobzVnJ3
7b416+d6P74AVQUHDCxb99U0DUlCwEAEC60Mo785IG7red6o2LSQoXIwj3tj3vKphEYYvfJAUKgD
yc59ZcTyM56IOpfkVo+KsUY7xaHfr1v5dYFSRQo7cTZjPbJGrOHjC9SQBLWkfmLprwJ89xcUiDvl
3sDw7JIFzSNPyBtAeOo0DRT0eraEiwLa6zcBPk7QRJ+RtR+8kLu5eerP2HG1lDdYLABd0M3ys/Ww
dFanBrsXdvuZB/A07MqgsFmM02DT+DM4cEHMiyUWfm3tDXzkTnUSQnZGf58ISEF6I1uiQArB8kNG
EGis0RGwFYAMQLYL2QygWQaHOGE99FinMx4+tfsHOEvIsOlgtBYuzJodWRtKWAcXkrmAjYDF9DIn
sP17UwNN83gyoFnAPA2MSw3kAloiGcpXQIZco9Vdgh5qLWRMUW2Fa1wkmEaX+pOayH4mKIr1jrTG
difBr5UGhctkU+Nhp+V436JzZqiZluYrfuOOB7oP0mhgIgVKOJzAou72x8lrntpjZWsh2oUjbFcM
FtstZ4ZnjZ0o/OKJPAGUJ+AubIcuPeL+4H8mQVo6YwInNNYtNA0DglxOlV0Gw1N9pOqMsP9skW2x
nCfYYvMGRh6urY/UT3GDwVUeAVchwUGwAek1fJIwTstPstgqd8Devb/QeKhQ+8Chc+XzshvQ2vLu
HJlPlT0+adCCiTN8fYFFrLnTfsKIAqDRB/SnQwUBsx83K2i5t/Wz4mJFHTZQ2Wy2f5r21csntk+f
sEMKQ3pHmiXOkC3FhSo0YB7ARheCSxm0n8UGmk9o6xBEptEA6MJTzXqLZwdrqQZ6BRZmWpwFIDmY
LXSrCr4OBYAUICV38yMAQi6zP5tqRv+NfbzjYI8OPmxN+PNFDh6zWDbHiwbfka+TNn4A5AHcme+L
nR+wFltY0Mz0I4c1yXndnrc7KDJwXWMxABgSPM7D3gh07Omxjeyqbo+/K6QUzBeEW236l/l1OmEK
WLLbmGwTg3O532BJ421iSoZgxzpaYFuDtzOfLJ7C520uMALVFbG6LZvmmc5SIIB4qEyZn/hfAoi/
RfNrhY8e7bg1XwiDeu3tN2UnwNjpnLdyO7nZK9nRH2glrWpsqwTEDQ7YJSwRAu5ksQ0smTE0DBL9
lXM+iyG5jA9nWhDQ9ANMS6y6YCS2YCiefcAzWKczECPgJBVNQEWcce3+BCwA2KYn69Q+NVisIN5h
KpJWyJso50S7SGSWdyjnhEuRIQeAi/YJZqiF4iDqabczw/10Vo9vqTkKdiKhyYCq+gyj0/ILB0oM
tnVQKBYPugJ/aIMT2UFuBS9t5pAbmhTR6liD2TuHDlHj+sYaPTkcdiI5C6yz6De5WR1l6C6D10LX
gOwK2tPoidizojJUHKH3Z9WXQ9lX336jcM7tkYpAgX1i6hccCkW/xjIw7uqTDNSQ+Ud/G3ZoM+3d
IB1w3vGm6JNuVLr6BUspLm2xikGFocWWGgEcB1Q0oOnkfh7P0SW3ZdRRoK/vuBzEUz6AORp3KZjj
Z+2iPeDvxq83eOMOazhumRZGpEcd4RMF5pcMDbIIRihsSKDCIzurIT56Oi4ZPeqReSf7Iy4HDfix
QkUAG0Hv8VAHCocqb4LapTPZkwDDg5QuFE404HilkaL64zM9LDqTyMVLWw91Hw8bO2753QWghufh
royiGrSvOQKp1caYIcbw1kVwDlomYcRjjNnYB6NCBGfc62ArJ2SyAs4XvFk2qvtF39D3tO4Wfn0Y
rPGZuLHJ1dFhQkDtgoZg7Yl+fPbQrfgIrwNNNRgI8AiJdoDTMf722PeA1gavcWydJdTcoC9EuCkk
67zSn98vrA8ibpVWe9QRmdCD9taHBKeKjUY6AaycGMzc5O1QLNI9sLeJzSx8+YEtRtXdY0Y6+/Kw
d6zha+u8fTD7rdzAs7gCJQ47NdvDFpz1cEIht2j7JnmHtwM8PFv8mls4aCpEAnztMckwZajvRowN
up1zgC1PywlMGADYPYd/Z+8hPchEHDez4cog5z/2/SCSoMyhjV/WV4ept8XfrzP2hc74N1goBt6i
DvguNTRyfIIWiP+ljZsP8GgBDIO/Il7xD2N7wSf6gccLk5Dm5W9/6Fx8BagYKgO7xECSUX1sFJ7x
9oT5D8uDtEmc7Qf4wTxHv2Nn9j6cTnfpAFZ4qKx3wXDC6DkRJ3xuQ58CjgkmDkGenPDmZp1O91NP
KAfvUeKCoyjybindML0Tx8eJC+aCT/oYTSaMQ0yK4IbKISdOwelk2WJIIgjoJbgWTUTVdA4KpCmg
XoCvgit+k0RnC423zjgC/xgk2xliDMKR3kJgYYjeuw+nE1jOCd/jLa5BP0JS4YWkBMkwSEs6cu8n
P6htlAl5StOfSgwwJWGNoXMA4oK7tnBnFuBVfPvoh4BbgYlu3wiz5eZDafdt63j0j75/tLAZi7fY
DDpOZnjf4Tra9/CCox05BUQlMiVxGf4btr4vPKRNGnQCUvD845Vs+ci6kql1PVJdyY9mKwef+UQw
D9wXbKW/1Bfft23Lhrf1ii1cVITL8WrhO2oSvQc+DJqEJlAroEfjMxT6K4qBAk+5mnTQPuKD799O
aBW+PCL844h/FAxBzQxRVnjDoSvqQwH4pRe8x62irpgMQvuGd3RD9g0H8BshsYMa5/tX/IaEboNi
oND7N/uEb+wb3Rnuj0ohyBpuQxXC2vAKD58pEuXeADQC8Rm3G3ITURa6kn5uSDCrYDlT+44nCisA
dg7M1yW8cRiglVftEGkM+/d0u1HI8S3BU6St1spaQgD2IFaH9lpxKl5h398a64ZvJ/9UeTd8leIe
8FzpYo42JE9+CtQeH0eoEnIHHFEzIf/QhxtKQFVA4UEP3OLKRPYc9jVRl3miMQ/n7Y2uxQdYiyef
NnkxEzDiUS8hB2FkETwQds2w/57DksN8ube7wszBm9y94encbvD/YosUw6+Bye/7p45eEpq8zWwl
n5HitRxn+ju9O6EnTugkNALuqeMN94WW4w7JDEWt1OD7zaBZHGIX8BkWXOUFR6jeeHfCJdQRNwu7
lwT6hLqBcnRBvAOaiW6srMabMKX9ErPTx+IEry4mtTsj9T7I3Q7mV/nUnRvsdD6pyAHFygerQ8Ed
FrOFKJCn7ofSg6sdntQbMiqaH0LKongoIFSiZ6n/E/MOfIRnjj7And+OeNIW7ip18eeI2zni/u79
fLvddx3Rw/iW/tDjxhsaWZAo948LxjieNj0W/4Z+RSl46DDfqYuxaYHNSNjS9DTQEP+W2xBnsDuh
C/gBQLwhK1XfP5PggLgidE7oRRWkByQNBB0JKSqZnrFv0TgNj8cbMDYxlI9wPWHoH7Odf8OEI1kB
mCaMMRwiIKkbDHaaDJjAVwRj0DS+Vla2I+kAL44V3lAAFdLCAYjJGWJyavYxvOIV4sPGRQBfQJyx
bWGm0+SmWU3l+RAVVCKmif6MiiKHUXtQfuGF1yt8BXQx5A9dcr3h/Q0C5T77mXkjEXfs6QJIiGt4
zTw4J6ja8Ao4LAgEbPYSChY+9778DDTQPcUx0K3gBeXYdHvXELhT+Gj7dnhl5F+w7TD8BzkA/0R0
6Z/i6R/RpY/o0kd06SO61H5El748oksf0aWP6NJHdOkjuvRuez+iS7Fj8ogufUSXPqJLH9GltG34
iC59RJc+oksf0aWP6NJHdOkjuvQRXfqILn1Elz6iSx/RpY/o0v4/W3Rp5Yo/j+DSR3DpI7j0EVz6
CC59BJc+gksfwaUI96JYzEdw6SO49BFc+ggufQSXxnX1l4qVhzqthv6vvyjC/wlJVhJ4XdE0njdU
9U9QrUrKzX2dq5JHhLA9fulnAA2P6lFmLUh2APtJWf/I+w96J9sqQO3rAS6oIBKeIv6Ts2ZnVgOG
OfqOWWBuARbDBAwCHhgOBvI6JcA1GIByKZ3kXUI26LQHVoQjOzxSTAkiITtMgBKoNgzMJrrFrNHF
j13cyyFcBjqPcF6QcQnUIAX5mpTHSJmSSkgJliXt+yEvM3eGUwPYGCQhIpexQraj4Bd2cwKSoYV3
rhQqlww7hHQEKYwAVAKWFADCgDHlxkF9RsKkL/gJUHcARgWQtDQQLimVcQeDoqxTyc8/QSwNQIOk
IkZuIIjVHpDi6AsUcy/gUpxACu4j8+8T37o4kT6AVPwcO8kJyCPAcNRtwENqe3AOnYGuhpI4C2CR
tuFowOwRgZYDiqEN8RERnlJqESMRqKe3qaXaQEAD7BzYgKwqrPwUeDIggrZXT7Z5sFnLJxD/BbIp
IUMRhNMu0QD2gNcbHOkoeWC/xvvWlj6Bfo9yVfAd0bt4OyIlaDDno2zKNqjzthplkcu2sgMVDgpB
MZ4ENu8OXDnTN04FnIpq5oAvnMB0QT+DoxxHy/hsnHxLlXxjCwrVolANVyGhHNUDmAjv+q3hzcDI
4136mQDKIn4vbr9ttwuwGmrkKyIHyqdcrNatkdZV2mDjcsVwbEEuvPgcMAYqr7Cy+2+PzHkN2R4c
skeIUBj5EZ6xoXexi283MbIniGYYAIA24vERgI9cAKIeto3NFHIbSmeI3eSTMgToLINDksCESoxN
tZvC4ocKyT7pQvpOx4gHwZClA1eaaI96jFjj1APQgVAxeMwPSicvkAI+2ITPQGRFio1ceUBx3puM
5oFAzEU6RTghrp8anbrcgZoPWFHMpnvNlkHN85Md89kbEmOQRmNsWFh4zM92xgfdINqxNzaYf+cJ
bSvOkaNhPuqW/GzQbdxLzugV6JrSofAilBmBAItARiltn3tRcDW34Q5JQEAL8VPm0Swmbu3/N1b1
PxYxfwJpfoiYh4h5iJiHiPnnRYygk5byR/x1AxS4Cq+qmi4bmvQnQtJVzrJiNiTRU0dgxYxhFvtp
F+riU1luhs5WkRZZnYoK+cBybMq8Pw++KoXqOpoL0ALaJKgAwQOEaMCFJXYD+tzV5wHXoQad7srM
UWVHBxxGY7f9acw8ifO4yO+AHqEhVXybVblZp06iuloWdNVGmraRupkSJ2KWUtgqkrDnsFk3ae1G
o58uL2UHlBLj2EZbod8kQMWuAZ9d35ruqCP5Xg8V7tyIBz7d5ck7t4QF2wC/YjaFyTXivRi/yLlf
FO7Y+Vy7kXkv4r1RtgvV1ipHTrxF3VWzG8euAnKqzi7fROCcIdlfcrPZkZD8u3qpBgIHJLSx5WfB
EqiY6Jma2UrtT1nIsm81l8y19bJ11wMoKXOXejPkngCEBPZRcLcFCeHllJgzNLfFHlDN6jLgaIme
FB2rsjEX8T2KT0K0EV6q5CBzrzIyqTNPri51diumQ0FNfI3z/aB/4L+oOmPnKlXYxLs6PRuyW2hh
3e/4JUzLrVyc5TWUCk9ZnU7YdcKGbSQtFEfPiF+Gbp/qz6sUMKQ/ro7mCQto88Sd2qO23Tj76rCR
kV+PRL3MGmZPEUKeCzl5v5THNPtY5E0Z/QMyon88Gv/EEfEYjY/R+P87Gv/le/6v8U99+E0I9n/7
V3z+rpulS+Nk+NPHv+3S767uwYn6r3TZv5/2x4v+9t9YP3RfRfpV/cVk3c8X+0t9+8tp+BrSfki/
+z9f+4eiUOPvLQJ019cfPjjVkA7Lkf10y/NPz4rhXi3aTmf+swf/8nMv5WVpfv76y3fNqoFKi9O6
+uX3Q5vrX38RZKiW//K/lv/7wf1Xieu2bP4pL6yL6//top+vfvjrL+qviqjLKs+LYPDQJEUCrcr0
Q0eUXzVJVmQD/0QJRLU8jlR1NyQ4xP8KEnZD1gxVU0RDNNCGvmZ0SDZ+lWViAzHAUmyA4lb/5d8a
94cH9/cH+QdbXfmjra7xgow2KJIqiSDL1QX+T3xHSwPWH4kBLEbsB1hruTra4tBZQ4nM7LkFdbiY
135WT86Yq7VZCnXk1Mbb3Eyln3VR75RNulpyMgIvcgXYXyQDdEcyvrmoe0uEMrPGfC2dPuoAEtkX
gBo2on00de4c8TBiaq4wuTUDeplYXJgG6KB8sFeuq6xVmCZbkQAtFM0fndh4bcNf46YFCkMS7Zch
7KbBTVpJc3UlvVU8AOrZ6uv5UDtC0gBHXZq3o6xfhEiwUlAPbaIpOjYF7NBkam0lnjpHSvtzr4mZ
OY6RxXEVCJujxpHZYndFdNBYuY/GIrNZLT6p8vJhaOk+LYyNxiovk4CoVIGHp1IDbjWqpyFSnVgB
dIZYjbwlRPEH63NAFJaTFVXOXEmLKa+AXSrTqnbSqm+tmns2mALs0Bp4ZZwBwoOYB5ttKTKnqSpg
by6aNTc9wAdr7SrMBpBeY4G3tRUgFtEgX+JIB0RqxBt+ztUXNrWdqUtYYo1uAhCSUj/HuZKY0q1I
mVvz3Yux8JdEkievG6ZNLuZHaeZgvDFraoXSZYYKRC0tlS0uqbFO9xP4UPr4WrC5d1gyAVVymlWr
62JLLpez3E/bItu3eTxZRiW/F6phpWWyHzugZOpxn9lycoNz6BLHhplw3NPY1ds8bV80pcDKLkwv
/ay+8mWc280agZpDG4H2G8OcFXGjU68C95ANWxDYXruoekrl3u8KQGOtM+BRYkeVNHRgqfCmqupf
neBEV4PVE5SppLE17UWdpStXz7zF+Al8B7z+lsrd12Jw6B6tObC4kQG8xIDJw2HMl+I67aqu7KGe
6MjL5pF737FBdktlMUHAxbbRIMI3NPRmnDalGU/aueKBxqiritmCjs6sdTlzu3yqLKUDTpTIZ9ba
dC1wm6A5rprgqD1AiNHnPPcp5O9i2VXuOqyvgi5xfiJKgh1FidvJm3gyHD0CIP6yTHavNM9sFhSz
BiZ3PAAWsFJBgrxC8zBGQGPxk7fWHSB3xwEcQPK5nfvSUpruVVpEDYM6Uc3su2qWoybCL2C0ZykD
v9QyJ2bRx8CCZcqryuoXfox0q5SioJ2MrT7nz0UyvooSHAyT3Npc9zI1Wz1JHTn/VqYeyH6jHLsr
UFcFWTLFKG1NWVR3Y9W/6SNoWsr21RAHu0gWAMNyi59GMbTjqAQGsDC+KRweE8/Jjiy2p14AU+LS
j7tBZoOZ5GxbzW2QC/2lahpgjbPVbSrAh1OzM734ErrxEPGstCSj/egjyZulbdsm+4Lv3KgddTMr
8m+pXFWHtRmgVfXhMxayAN1jr0r6lQMWKwdc3NxEVsrshfdjHeBkgwTo9ngB3oIhXLoxjU29BN1O
LjtcXJ2VuK/NKJrseGy9hWVfdc4qq5iV76pICrM0ZqATiWnnLJqKebcaT3LevXdiBfS7PAcc6yiG
wtRvhjUVLHlsobkv7/EEDvJ4zre1DFq3XpateS6+MiEFyn2WvCX9PJuFnvWO0bGPvOaDVAQ6NjCv
snI8xPLqKlwL/gROMNVR413GcZAjy7pdZDFIVnBUSkYKdyOnNKY8yTtOjpMngetyP9Oa0Wwx/sy5
DgeDgdSjAM5vMiuYx0WB4Z7Y3byZVlXAl+U7t0sxHUx9FoDAPXD2mEy3YRIKy5hkUIWo7WlY58WW
o8gupHTTNfBeRtyuHLTUHeZ5U47ZYe4YZ3X6DFqKSRX3XTn4wlp7UtcHVVcfmSpsZA7Po55qMBE1
t2WYfaOFFaSvS+NE3Gqlo/7Z88pHHscXrDvbSEuP9Txk5jCtL71i9ejMBUtNHzWqmUqym6+y5kh8
CYsoanyOz+EK7WQgkssSAO56LeQasEcqrRpZWV5lW4vrXNSldqO+SdgAkhSVP1WGathj2vRWVPNv
Qid5HBfvB60xpVLITC43LKHXQLJSwZdp8Ac1y8D500ZgsOOj5yGBQBbWryWbXwSBAdMpFSRrZjAF
q6x4T5WpsKMEyF35srqQQJGrR6On5i1AiiG5TFlq3FrRQQOSRovHCXlp6WnN9hDKnK+06VbOWW9z
QreJksxulnaFzaSDz0cCXWDOgPOXstRtG3DWNQOwQrW4MMUZABzdNO2lUtMDSSqBdcXrvl7qpTXr
dWfpqmimfTWYWTkVT1whKPYK7cQWhCVUhKgwRx5ozVK263gG+nS9DZiUr6bYJJUdx6U1HiM9PaTG
lAVJ0nxga+AtS9TUbqs+9tq42IiNccNSsOfrXrey+iUqVwC4V0lhzYUwWII8ipZofMVV/6SmSf4k
sS57rYsoZBw7KFF0XTP9OOSiY6zMS1OjwQKWvcct7EYxjuDQZutZK4BRuzSbSZ6dAkqLGetYSbUE
7AqN9J32smCneeXE3MCbk8KeV16FtTysYaVzdinMT8aseS2kltP11a0u8trUiw67DqnRm1yXKp6o
Rd+Zxil2m4+1pS1fNRPA1DzMsZ8lNyWO35u5sLNRfY05CfDa0riLjNIRjWFbLxxAwQ2Ys7XRfxgR
A5QMrzEnU6fngonbuyr6H9LTX+oS//+saP9BZf/nVHnvpyaV9z+Dzi4DzOT/rrJbuIvuf/z3P2j5
dMVv+rqg/ioYvKYYqqLrgiRrUJh/09f1X6Gr8wZ5gqAzS4L4d31dkH7ldUnCXOB5Deq5iOJ+19eF
X1V4r3VcKakyDmrCf0hfv7P+/d0rpYm6CBNCVFGSgmpUsgya76/ntIqxFSf8l6TTqsWYRFcuOEiH
nl9rIMj2+iL4TaGPwAqKRlE919KUTHYtriu8QGxcLq0s9YCHNpJ93DfjfpG70hMqqXnV9HSorV6d
xX3fQkvXCm0AVCHLM8jwfM6UbCcJi4yqop4HeOQ0td9jrI2rU2WCAtDtbE3gq2J81ls8XwDCqF3T
ZDnyS8r3nsqvVbptIqzF2BIphqk8sGhQV/BHFePM6SanVpkK9s1mAJWyXIvmovDTSUu4ZtjOcwbY
Pz5mmfSkqSq/aZquAs1Y0SzGNpWzvLFLeZ6WlzwdchUknTUI+RK9Fj/4cRGOwsRk9TavE3DzxnS1
G3m+ypVx0jKhxP5OWwlnYaiULGyjtFE2fN4Ig6erDW88QRVw9TxdKgfa8bRP2igHYHnOLxLEbR1/
sSoZso8xY7y0W/VJSTcidNPk3CV6/1asTYktzFph0N77XOYKQN9h1Sn3Sh73QNKKuli3umFYoGsI
Q5wIzzlkD2Cm8kKdvaKqhu8lnfniKq+iJpisbUFunlTq4nZix8C0puuN5MSCknxp66RUkyUkkqBe
etg5yy6PwVumS6nWvHPQzzV3SJQk2adDljZPaaSJzCqksdUPLFVzXbFYJHLyq6ZUXMArCxjo5gpu
NVaIU/M0izPUDiFhUrVpjHJ4jvkRbKjyIpajrbVFoebOAkPH2MgV47FcLjkT3ytJXqpNyU+LvKsE
UXsr62SZHT6d2riyylXgRrOvcM8uxGzXfBllWc5BUo7DgrJLOdqljYj1udfb8UdIooYB/D6ZpcbB
MFeWDzFOi2XbQ+ODyWboWRiVI6t3QzaO7XUwxFEK5krou0/WR5eVtQD6ElJOa80l1oX2qHNT15kl
ull5hwYic15azU4r4Kl4addG0rMgGX1lFoxLQMAVV2sJZHMMGT5VRiByqZgVJ71t1Oc2zhfAn86s
r7ZCMjXAh49mXoDfNdLQbZ0xcJY6iBVqblI5xVPhoDPKcZPYYt6XoIQcciWb7IzvvoW81YSdXrQN
KAoTpcstrK1CZvMwJxJPK/TqKGSTtuzEVs+BE9Yt3shFPPb2+Cr1454to8M3PYM6Ws9Y7CKZ09k5
1ucadLdi1Qfi0nrChJXsPcVaq8PuaPnLgJlSb0o1zwszatqcYaDlhWbqjSZGjtomEbbP63S5CcI6
dGZctFqxn6Y4P/FtJgHOMdVWxWVrX8IJna5GHVbQDebnNpWURbI0JVL5CnzcTAMAcVqPUL9SBTC9
3KQNwTIOhZ2wMgIEaZTI7AoBGkuboViTawWZUTiM54bnYV3QA5MB+9dsBJ4J5lRMI+drfMyD+CgZ
RACxdpqIfWtVKyprEBuV31VMHiKYGq2ubONcGIWDHhXwSit8uiqbOm9bwndmIvQoqxQ57giDqc2g
wHWjdJPkhnmSMeeAPdS7BQEDqs7xsTWoGgO9x2jA9a9wwn5ZJUkIl6Hjsf+MwqC/y7M2Bbms1btu
zlvOVlK9SDdJLwy5PQx5L5l1rSmSmba9cTLyugcteNYOQFk2Iu6UccX4IZZt0vjywHfJuR9LQzRl
VUrArFNE0WXRtOcyW1Vw0XQcgIGlSJVkO62UfjajnFuwhdwb+nXOhw9FnTLlNMkFNh+aVZx4VxeT
dP2eJcbS1FTFrM8cLqn0yFfyyUAIQcqiCIb1IkyOCB0mucaGFvMv49QaklNmeEh2LS2ZdigSgW/D
qRG0dBNpQyfasxDr7waWHd7Oc65vvo2lybfdEs+jU/SNIliGPkjKq16w+DTX/RLvJa0ZsG+A0fGU
aSzWtklTiYciq6R+XwkwC9ulATHhJKullee1YpiiMDDEaPRKLz4nesSD1MrQeIvP1R4BI0tPkq9u
otzr5pIHM0WRx+Ar7MFBKWhVFgqJkINLalVhXYxNnQCyVl6TdlO3nNHDC7P0IKJt50z3tCrH1osy
It4h19dLnDEVPEk4/hNXfBLBglbyPtBWaNWZLmDpSYzupc275ht+ktySGLcAm3tiC9gLda24ZrE0
RB7cOXyMGabko5WI5Xyo+nWFR2tgrWfAMdWbZdaKsDVXqYB2GddFbVf/k7kvWbIU15b9Io4JNUhM
gd3Ejr7JdoJFNkEPAtEIvv45WWcQQeSN/cru5E7KrKyyUltIWlry5e5LTIRfxc1Ek8+4orr1oeCa
6tjFVT1/4wOqPXVBiXdvEfGzqMtM+yN1c0JuDaJdF4zxPPDLeNSiCLxyjoEcNMCOhr1OY2SvVmYj
EBefZy166dGiKy95a2eQAzw2jL/T8gU1M9B1euNECaA2MDfmpp1PS5vnc1gv0wjWzZJ7fcTysh3D
qVzuamrq+SAXWaK7ozRcYGlYjHu2cGV10pzU6N+bzmmGXuasldm3eKDzc1/FaGXhqyzVh9717edc
LCpQmZSRLXm7K5vsy1yJFIbONGfNZVfx8quSAx652vHb5tdYyPQ59rpMfcv7YnqJlT/OR64XxNya
Jo17L2Od39VjWZQ/6sqz8Cie2z7d13H9TRDyq6ppH8w8PyZjXcNivpJwBkeOZHGUG/viS+N+b0ZE
/0PpE+UHpa94dUIe4oFC4yyLu099AgyGtW1rbjPtsJuiY/Ed5cq90S3hNHAmNp74MvveE40HZ7k0
uSlfjG0cdIRolwS+n2WS/1a9nPVBZml1G3ta0eucF5W+yLtRA8MYqwZ90WKLmmAFqNKL8D4Z7Vft
5nm9G32fDyGjWRLfjbO19EKOEv+K465mb2dznzzPHDEV+3DwypCVnY+2sHZJdLeLVd/DALqjqgzn
tpPrEzeXz5nKq++qS91uV2OTp3sOTAXvKVmrMiJNb9F1TtL50+ymqLQttIVldYu1CoTrZGBrSeBV
uzhL8kPmOBox0WYjDQwZ1YDWAGPr3DOWAzzFb1d5GkpVuM1jvAguLzMjsvTBSewwnDQwzDEL4rGn
RR0ksuHzs54LIBFSpD+HtlHTxew4PThdSXaYljhu7rMeGBRgefeFljFdYAE/deluSQVC1UNWZV0T
SZYSG2pd9/VF6ix7CpSYjN1ybSsFEMWtskOue/O7LtWw/PJK2/JjHGei2bu4hbUKTb9CyjUX8UOL
C69HmBrxjs+GuYAj97j01VW3TM3wEwWCOr1Y5k6hPanIxG7ii3WAGjBZ66OoPPR8itNxCcXCfMBZ
NktpqJ10fvLKPtH1U1Fir+5E3Jhqv2SdWMJFmelG2bwj97h/TNTFzRy0wxJf1H2u0kNsuUMPA8+9
66KcDDxjc2e+13zIfvSIJp9IVaDybLlIkPoXSQO80qQgkjlVM8yA5Tl+Xinw1iXFiLdsW7foTZ/U
CbolJCT+WuadxiHvVBa5hF9686zRkyNN+6OlcTxEA9KbCqArxX5DDaT19l1v4yYCTqI/ATtgAAns
ChDisqPPshWUIIniigF/HvPklJc6pk9j7rSYcF63Q/jq5fffesjr+sdaNX39mkJ9xVV0fZ0ByFXM
21Q/kDcvvCuwGrT65FTtnUnk48cjuCtNYDMEZ6j0uK5ghPH11fjmwZbIJOGsi8gJjY3Qvhq9k9Rt
ekROn8BH9OPB/jIdzpR0hcA4nk82lAXgeGZeqjbq2I/B+zGL7N9/rjd/P3s7l77N5FSWbWSXO+1/
q+N/8AqADf9DNepvn+rVz9/UuBPmoEi2/vXIa+KyQYC5G/L7/90n2izHIOtMpnEZTXEdKcB9yI3+
9QCI/lJ4EokXZ3SzBqhb5tpbykiNaAtoZ7QIE10VfTzGas662VNvxqBv16EdWKdR8YlGNAoDfxQ8
yhSuwvnh41HeEmAk0AWUGFG45IA6mFBk/RWvoIY4AUBZS/RjskoGZib7PKkuJBX3fex+/ngodz1o
b2ekMBZlnkt8Cs7N5iAWmeuNfV6CIzyDmZud+AVwNrR3PzenDTd5nRQGoriZlVIMcM1meXC/aEo1
iL+7/Imhp8rwUJycne4CD6ljkD6w1ff/uv7afjkzw3VNtjMURCmJixYAkrfZeH2lbV5hhuBvon+N
h9ahgIKP8lDv0p24+3iw93FA+a/H2hCwh7p2TFuU0VijZxiKdzU5t8vXX/tuNi5KU5QKFLjZJhJ4
zjD6hS2iZv7OrP+9KOlPVGfPhDP3r9+MUo8SV2Izsg3YFee5zPE0xTcjYXKJJjxphHrdRbuvv58P
nu8PFT4aCuErTEddvt3uiyHac/9swQS9G4uDOKCN20nt/u3SICwLRfHGY8Cs/uzPV4dqbirCkURG
JdqfGIk6QfX48QDvV8Z3KcEec5miuNg2Gzye3KxZQfcStxHa5aipRuNc41VFlPVZovcfj+b+bbh1
P4MnQZE0+ZuNwEs6F+t8BLoGViWaWy+gjk/qoC/loVl7t6GP0508E/9c9W77+a4SiIGUKaHcFaR9
HZrsYgEiihqEfhSPg+E3IDaHH9hNi66q8xWaanwqUX5FNv/A7tyLj6f81xl7VKA6u6LEKz/k9dgc
m6hsDDZlrtECNq+daPBpty+ol54+Hsl9f44xTQ9flTCCJF1t1tL6mms1YbNcFDZa0K4o39MR33eN
Gh1aFKGDKBjYZwZdV+zt0cagK9C8BirXE5vLJck7a7huIjPFqMCCrODigehJ/k3yIR5DwColGpAo
Z7wpc55edz6Ql6bDFkhqVB0Z8MSDxTNoOn78u/762UGI8RWlCN1/6JqvDo6xU5E6NZwZeQEbIoTT
5XEUJH7s5kJ5ZwLPX7eXYoD/cZJAwVnX5dVYierGWfnQclAp991CWvSvMmy5Zn6jQJyY1gf9pFQI
VMH79fE0/xLzUEWgRKDMIDycqs3YjUcnXxdF5D/yOUC7syM6IV846LGGPhwrp//j4d7f8W9HW7/6
q5kuAqhwPurIUsPDrkV7wEa+JJVyg9g7l2z/5e59O9j2WuKtmy6s+hMrFgh4yr1zo2+dkN51uzXa
kqPrBNOP/Mwc/3KK8EWRySAw4gXJN6eoZb2qcgzbg02CNr8dyAwff8RzA2xOjCnrvCAKBI3FN3u+
xJ8TXsTnYsH7uxAfjyGBcImUKE5tMiTjtWQiFQAhEK0C4aROVHYJmAwJHUPSLwXAUgruwtL4odM4
AkQmkd/LwozPCKL1vz8gb37M5pPSWplOIa0Vjh2h+Kl857pwdfXdLqb4ZVIPfUVYi0sgrYbrP9/6
X9U0//8Klrf6d/3Yd79/99fPelsA/T/INPRwkfzPVcsduEX9G5Lh+uf/qVky7z/KR7DGdYhHJrJa
hPR/apaU/wcPWw4CO25mSPIEzvd/OYYMlUnAnowQ7gqCKwan8b81S+r+BygR8gf8d1QvGUb6FxzD
9T58fZ9w/B0eVxylT2Tc0AS+DTEjmH4JcqEktF4fKot2fE150i3aFbUongznruftYfwznM9cF0Mi
gnubramrVKXdIpOwkOqSkeZQxeeSX3ebKv4zhieQY7sowa7l3tdR06NLP8YoSEDclF8sKKjRyHuJ
0b06C25t8BuMmWDwfnbBSaMp8atVv/vnu71GLN69lDC2QhkZyyoUJ1idt2OniR5mW8dJKPW31NyW
qNCknr7UngaNyUHvmJuKgpXQVmeO/PuBFUAnbCHiYXTJ1WbSRZHW9exg4L75lhD/uknUpYe2ZywB
qqjvaSlQPf1e0uX+4xm/2z+gz3ruCqF4Esu5/di9cppknpHrNLwBODR2NaAkDW7H+NQwNkXSjcWZ
G2N7/2PrIM9AqR2JOvCh7Y2RjUJVyYAhjZ5/gI01nmSuQFEbnLuRyE8dmLkPpgLf5+OZ/mVYPH4F
7igAOK67hQ6IHVvZZEBAmyXJUeZy6Y8iHgCd2uJiKqaI+Sc+Sefnx6O+OzBgGiN15yAjUzz4t+va
usppiznJw9LhkGYMbl9+mUtV2TNPhW2qgY+K/YOs0lszG7l9zC0gptqhrdFgV+RB27h7S6FxITWQ
/HMf8v2UBHGZAEtCCW/lZbw9I16ecqlbCnVGN4I1esOdf4u0cbWO4BPAYYysMeDtCAWVQPYdB/zm
lOyyXoJK6+T9mbxiTb7eRM51ENA8AIv4PhPbL1bZKu+GkeXgPDfx3hktml4u+pnlJI0+3gN/G4lz
IKFIOAXKEZvpuHGh+DLMUHGOQ4hCGM44SHW9ObMF/rYuXAhcUhzQgRCb2CWdGiipbvJwSsSjFN1j
VeRnhnj3ZlpXBkQdHFxQcgjbfjRncgdN7LoyxkWfxpihpBi3zRG8s8eFoOVjPfmgHU/xGPG2Lo6d
P6OBHegLD7QbXTA/ewFJcTw3/34xKaAFIIIScAle/m93TOW4LEFJDtRgkYGtlgYG5HfedWdiyPu7
SYGbhOcRDrLCa2l7//UENBYDQkyId8qPzpeQbfX5E/FRUSSFQHNY0vz2ZeN9E1WCDvGNl3UBbQdz
ygQprtqkzY48t+Ki5eimKwf20gNtRMmdpdFCBvLr4433PrgLhjc8mFOUgQ/4DkeSCS+hg8BXmR9L
+0tClxzS+5l9+niYP7fi5igxyoXrcZCxgPFsIoLrLytexdAAePROg0Zhd2ore6OaOHfCujNjG3YG
OANkZnbyAma741CAi985SXKYnaLxdqRsz+zV9/Ee2Zr0XeRhKyK0jfeVNpTMEApADJCE4Bkkd9Yf
n4v+OIiLvpqcY926zpmr7S8nnTGQ2HA2CO7SbWiUJTHxmLtFWI7lrplUGaRZfaoLfkax9pejvqpb
pAA+Q713EcWCOLsQ0hZhsdToQozq7rSvGhU/fLyw22FQEMAFjRCJaxPQ8TYbyl2HukOF/aPnxLn1
UxZHw0TNmcfX9urajrL+itev5KKJWVWnmEzT0ihliQzLZvGgF2QoTEN6eWZjbBdpO97631+Nl/ST
YeOIWcXpNXcvl/Yz6PIff7i/DsFw5gBEApNeCZCvh9CD5tngYwiKLK5eggo6Bh8XzMejvKt+YSac
Q0LLXaDuAIo3UY8WBZiENcG5g+bmyqDCcyhjbb+NMh1vCOnMszGG7LOlDSwIEcZFcFwaEIrO/JBt
nPnzO6BukutxA8S7ma4tZ7cGSxKAmUkPYy2glokHhD8idj0l4y73mzN75h3a8c+QKC0z5QPQ2d6p
SkxMkHqEsYYc7IHrKkaJFu3TQdgpgyUb88fY+CKai5hHLYMxCnPo3hbpXeGCIUXym6Vuj0zeA6Nr
n/o2vvl4af6yAVCFQB0E4dUFlLrZY2LheBjxCT8vnsxPB+KhPTjJuArj2J7D0/5ySt+MtZ6vV/s5
n7uKQv8LBn5Dv3qzvweV5sx+XhfwdYD/87VfTWeTwYDEDcbrgpR9Snx1BULpqchggOHx29nPHmaa
goLfDM+ya8ro4w/518n9eS+v5Su6XeclK3rhsA5bHFWRwHZecQkCRX9uO60n5c0EcXNRwPl4Ba3T
lJtv6M9ePzo5RUrTjE2QVdVxxnsvEA2B6Ad19Tz51EzJ0Y/r0zikh0WKi4/n+e4BiJwdxGOPQI7o
S6nUJgomTtXZRXF0ME+SX7LnNyUrH0lDIO2rIDDp+icy0MhkkAV18ZnB30Xgzdib3apYDF6hGdHV
3f8yjdAyOJBdeRTsq92ZWdLtd96MtPnOrp6adgKEELbTvJNyOEone+6BrQQe1SevQgF/nC9aCOiZ
dGBIU9dw9zHj4eOf8S5erb9CKhQ5wA5CnWGznb3JjrTvsdpsVFdtOp7AnNk5bv7IynhXLf18Jj7+
7fuuYQBVXpwkj2++bwviw8BmsWpANIjXdeRhS3liP0Ju9fHM3gHc6zaSwPAhbF3rN/4GyEydcTQm
wVJCcHZE/f2UivHe+Nmp5i04rv619joN7Yy80llMAz0rsMK7s+H53XlafwZAYfxTSk63yVcBKsMw
9W4bgr/Oh6fe0DU+OUbeOkXLu89xUX5ZoTYnyAuHnerGseW+5Kxp97YEne7h48+yXXDJGB6sgJOQ
ZAL3l5uvkvROn6blhH7d3AtZ7YZJRdv9ItUeVLXxoh/JOQx3G7f+jLiuOabvI1XbXM0ayUEdT1iH
AVYRPuD/ofLOrPV2V61DYDv5AnCRXKGUt3F/5FWN1876vsouqiKLBNn5q0jQnoP4/zaQjw2FHQVp
BvM3oUmXlFd0vb24bSHtiQ/wz+huINVrH7I4PxOLth9uxS5Qx0eoBwKH25O9nVVtrLP0PV4MxTJd
2bFJgtFLv/+77fBnDFzKQgKDAny7WZwmz6qGWtLBUqP8JsQQgjR+p3r/wSPN1z6ezyzUX6f0arg1
KL66oFFaY0uKyl+YQ4oXLEV7suPw+PGUtmu0ndLms1nFU+BD4LsiHxKBN3XRVMvdGCOIIpqfmdB2
MOw81PJdHHAXSnq6fe/l1uEgMULIzkeyBz4aSrY3kLhV7JwX1bsUdx0KEROqH2xz3IybTU5kvuoK
sFTjVyhH4r3XfYqrnU6HoO4uS5tBoX7huc2/n+DKYAEwCvwJScGaD71asQysTRDwgHCUBuq71LTk
i43pFNYFSMNxkzv/ctNjlgAUgN+j4g1AlG1mqZcpGxdQF0Mci19qISaY4+z48Q7Z7sJ/xvA8wJEu
vuaWgSHiPIlthhgoPfDT+7YQkdtWy5mrbr3KXidSGAUCL6QxeAPDl2FbjxiS0c04w5fze5jUTL94
+pBiuI+ngqf0NqJ7gNMg1UKmBugaz6DNlRoLR6VllTpBh9JdaM1M3agqhnH5JQu3gmDQ40O5M55T
xDu/j5vHBoCVCHpvgDwAsng9L+CZ58ILlcr1rUriAdpgkLDLmyx3a3nS85jnKIXPYnmki7Q35eQ6
X2cICi/ZQpbiuzFtnEJxzJvbSoslD/00H1+6ye1eXKOGY9G13Z2Sc4VKmsro7ZQndfFJg8gMkrdz
dBjpptBxh+Vqsv6DzJFsGenIT1KR6n6i6aSuMmomdezbRNhLM5nmvp1wm7gTuXVd40HdvIz2M5no
iOfMouZbTuCeZD0mdqSl8UuGxPxrUib6mjauvPGSoYBkitGjS3sDNc1n2UOBepTcdAiFo+vOYZIu
CSiCjZcC3eUEAqQySWAqSYFkhTXwgPYQ10wGg85cKE+RJy6ZujOOF0G/AFVPobo99bQ5daUu5h04
BGkSztawO8Pcb0RDvQ7Tifoqpl6iAqH00kFCnrG7oofRI+3TywlK1FPrFuO+LLgBeNZ5X6qMNuwo
fUIuGi7tg28rFhli56fO2unYmUGKqIDzkxlSiNXzGj5GxpdhTJt0N03Qkx2dBiz/H0aUcxX2QzMh
9+J9VEHJdduB8nwnNYENBx38aS8aWCyVEImpR8G79gk0LajY57huvciCN1NdjKpeLt1Ck6CA3vsI
+viuEAmuKi1gudHB+YkZst4o6lDUUCkUDOYekF3tK13Irzqn+sUMhu/msbt2TUJDns97+FXQS45a
jxGQRSNoV8j0hxflVUjG0wIwPmRqThy01UGL+UTJBEeQknu/dDWneejVSVDkoEY62QSN/vIMZFDq
sG3K6gZHid650iH3WMz+1mYZca/9dvkhyLLA56JmEAonJT43r+FDUuC5zvz6hY0WHom5umtW0Lpx
+jDJ0yqYGk7DGoz7L4VZfkiWed/ykkGkZSZIysGOi4Os0Bdj42k4aMnFDb3EuaCavmjGOxEWU9oG
SFhAcrbBICE8Icmt7h9YU6TYWE+ebi7U6EDLN/CHOP3tz0ZBo5fMzlcrmlsoJDJYdMLRqp3Z08K6
JpwgZj9JXcEYExT1YyXn6dStjwpnidWlxh+F+chAbyEyngGANHO4DGmzqyEn2+fueOsho4ZKEzLP
qQJKWcJHEpnOUpKnkrXQdOBsJqFIAODTERJ/ZrPvtcHeN6KCvikGhgQxI85zvmuzUl/70HOd8Eor
bkscxl+THcgSMi/lp7j7vpT5JfB/dworz1vkZ8DNcMS0czDF1W3ZL58q8VXHu2lwp09Nq0h9T1Vq
V8OIod7XMBw5psanNSTydfE4OSgLB8Rt6eNAXqBohGJADbBh8SFbSL8tlD4nTo13M27QQDqGRBUt
+qcCuOJlMj55rj8+xckIM81ymHeezOLy1CMmtiPEPoPTwv3Aoz9N5nj7VVJ14Q2q9HdwHwI5Jw9z
YTBhUD+cPQw9YLkmZHWY0wnRtxtOTBWH1mQHaKUyeu9/yexXU4rTICH9oTMAGRJpZxV/2ajPeLNr
ea/1bs5u2fSraBv6ohY1Yp9B+g6a+3PZOLgeh4PhB272LruLLaxv+kCU7A5eJ1jhKWDtMOxGUsB0
wVC7i/ND2l/x8dsywQ119iAXu0cWq4YuKhN337pXacWDTMUBcQQMU2jg5xVUQqvJwLXXUBivQeWf
/x6d57R5GVhymw09eM1031R658+S/MpjxurQxgfjerueo3AKeeTAdhrGn2D0uyBTTWQKzBhHuKWC
sWmm/jhqj31pJ9dGdW2+IrRGvleS8UTm5AT8Dr+eLC+e6kOeaehvSvm513a8yT1po8Rb63tLYcF/
Rnnih0umCRkyvXVs3J54x5drUjCv3Wc5mygYK8CDxmQwP03e/lSJuF9IWR5V7iVwXYur9laDcrYD
9gH5iVerR5ZgQxnB09t8WByo86cFVnFd3D5A9LZgWzFdBs1MyR11yzLkMy9+LIuML8Y5/qUMvBuq
BNp8UiflcWEAWMFj71Pncy3417wZQ63yOehVfGdpanfSsOMMtuvdSNvyQTIHrgFtxqO5dib457YW
Pg8yGXz3QkBCWp2gFuT3lY/SimvjDoxVv+XBLHFlLWX8pa+xZlBf5fCgrdvJnmLgNQd/TCDUQDiJ
F2d44ZUeyC6fszl9KpQZ7mhPlkMBn4IrOgWLgjfGAYJLedlDpAaiDTZhmJmKX5ew/8AJT66Uapxo
9erRsMbo09wGEyhQweK6P81gv5DRevqUjIzvhnGKf/pytiDcW4yyCHFXskoDhwRhdPKaazIV7hEv
9sixOAWwqlHFfMIjDH4ketfXNZ52FayD5jQctLHHTFLSI+ibCvlVAziuYH22OqlY75hVAlozUtYd
fzAJY787t8VDQE/DDm/0Hem8a0bSa8C/B4jNd4ucQthDxO1NNt5kBlUR7XthXqbNRQnXEhNOwJSB
AHntQzfjNJfwthABYbiV3EnlX1WSzuXJpBZONFy0MKCpLNhfs29LRA+EADEBB76QzUXNR/4S6+xW
uj0qUTluR+JWqQlVXZf+pU0gtKFASQ+okGrIa+a6Dky/mBubU3WyDta+jI96VOOTLckcGnZRmma/
ns+E1VA9mUoB51XmIV70bwdiLYjRfWUvxgSQYuALcFctHitlMNDY7HNS+UfPEANc6UL0V6z+vcjr
3ElfVMPHO6SaKrAmq6NpklBDtUH+hbvHWC8EthJt4MHd2sjvWqiXevnceUcucpZFqsvCLG2vvXUl
4Nz1aBIX1oZLxq4nOmADpDlkZW572ap8gcmRfrBIFN3QtbjLhtR3ItevvhLog+GP0tb+kdA2O3Vj
HroVuci9soPlTlvs2VravMq8a5LRAwD+Yp9V8bGJJy8ytup/cPVc2O+un/eX+P33yhuhvRcmDrgy
F6aCUDTN3K8ptPE+fFtSOl5Cat0GhsHWcr5elh1MizW9LuCAUzpPRu+SMUrSU65hF17CGQh3oySB
G+dFmCHRhtVPAROUKpNZcqStHEzYJX5yk8Ps6XsLGcXB+mLxcXkLm0TUKKgwe1+TIco8hlSgFM0X
H95gee59NVJ7ESsdOQV0tFc9dS6Ebh+tcpvvmRT9oeRLu9ee48rAE9O06zO4rVReNd+ltayCjPhf
WN6311o6R1s3MIOxqagOUheQiVRzcuvapoE3N65Chzl54I5wSAlos+g9qatPRuQoXbeTJtHc+vl1
X2VNkCcwHPFGFvc70kjeI5rvsyaG9pKK5Ruf55vaGpUfvYQdUwXpNYN8HpY+Y3PXT6q/iiFo/FnN
rI5I7U8KG93exzw+yLG5dEXfPjRpksEtqTBRn8IltBrS9KqG1K5PCYNnp0p2y1J96/LhYqpLiOva
4r6K1VOt4eLix1D/O1jLBEZOC7JGlHmsCOOOVyBsQ8n4NVnwVS5LMxYHPZaw9IRu7wauCfLIl/HW
r9JHBb5vVM0D0vKxGGG3ChusB+aOkAIWCB5BgycJ7FlK/gDxLJJbzyEnPjerVWtqvpazfUhK957F
9oszs8MkIaWD1SmCbQmDcVY3WVCrOX6O8wZS5biDL05QEDe/Yxmcy/sY6nUcOphkYIvmwon9oFB1
92NK6/ZLH6vuQeMVctvCNieczKKfhkVfzs5YdXA00g8wqVkN9foDK3oJwztdvCwpOQxxB8GmlngG
ygyVt7bkn1ORWyBkkMEN2e+qgsVWSm2CWzwT8amTw3WW0+kASRE7NDUFqlFknxlrmqgrhiqaViEh
DOuSYJjKSxjAidukzOlBCIj6+Yi3kZmzm4SQK6i14Z/j4kqXZnpsIYCO8szaInA0RNRN9ux1aQij
BLyJBXy4cAnr5LYa1MnLip1WyI2EDD3QkvjQOIc+d+WubFlzNbmsPo6NP+49lZqj5ypIW5TqIt+R
eQIjBcIiRy9hAzk3FAp3s/WDsaDttSyhQ13mAvJ7gQhx8AuAKZNGCA2paBEAMkJgWAbNaA3fA8jA
lezUKgNdyoDMXQtFsyXVATfNDFYcHok/ISYHZ11MeLa06fS9i5Ftiiz54VE7BsPqSNak5sH3m+/Q
qabIx5Klumq7bgrkTOYeZyAtLrrBHa5bjUHTvoctUFcnkRLaNvvc92zgDQSc96wgCXgVqAEFq3Rz
p11v33KwB3hG21DaroOB/xLXL5SlzkVntb8b8zaH3D+Rab+DkWAGE7EOlYY2a3a0qAgoPn2+czO4
oM0AKfo4+1L48RjkU5rs56zFxVWk0JaV3cCP8HUqIhSmszFoCvu55n4R8Ma5gbnYS0OH7h6aKtj6
Cm+ubhPSV/IoISJGRjlMSPjdHth65E1tk0Q4O/XzMvl+ewKeESeX40J1fWVrOi8NclxWV8dCZP6D
H698O7z6ExsNrhpLLGg7xgdGGznDIq+eMsTbAh5gIDbE1u8j0Nnxs2bXL7yHDmA826N4PsKGaSb+
hSiqClF+WtoBlnb50EYTiFD+IUehFhwWSb0glZ67G8qZzV+yDuBUOCyU6RBVeDxne2jTir72q4DU
RbN8QX4JgTbDi9oeKsXsCxukfobVV5cAyC9qJISClJ9gOyfL3WTn+ROKtAV6G8yaoUQIHzuNFWLp
nTRl/+gDkfg2UAHVbbLMqb0CWX460WJ0ne9TopLqkKed+ty7btuGMW9b/TvLtH+HR10DpZLOGbtF
7iUn5MdDsUuFvMb/1MXwTqPG/zwiMYpvUz0aFSQaWvyrfDBecgOTBdhj6jrRCEUwixozeEfBsMA9
2m56mOpmuXDqFiZyvPvd9YUNU4FWHYGGMBwUsV507KTiNEsZsKfOobtmHOjB0cw/FIXwDxkyUCh0
l6yPgPfWAdUiQaML5Ru5M05/3ZUTuQaR6jk37iVMaaYIyAIsEF0HHqoBIlrxc+qS7lPmTumV7ubV
f81FjwMzcBiPNT23n7KRiWk86PjJ8R+zrDtlXgPsA55tiAAaxmu4Qfa48PSY3jQpuMD8d5a0j12+
hxMhkDV6BTQkOeEWxe0Of7iJHFxyLwq9RDYhpd1VHZPVMV0iIcIkQyJUOgY+iimFkk8MJDI0U1fx
jHT5/1F3HktyI8uafiIcgxZbqJSVoiSLG1gpQmsZePr5kmfGpsk+t3mvzWoWXcY2IwuZQCDC3X8V
VoMSTLa2Vj43+lSk0UFDe93gBK11L7r1XayOt3ZKGkaaqE9x2mnFtetUM9pmpTeP3rpiqHnCRqe+
NhVRJeuFC9bfZlVpwnnKvucZDU68KvSwd2v00tkYunBTcc0L4sX6llhWu4TmLF3o435MjMdMJT/3
YFyJPuQ/qq46Nn16tOJJsvyhtjVO8KhxpSK6ozVCls2Y7zuKdnV0U2ONLI9JbfdY0PkYuYXvH4yC
qTvIyOfuUaO2z+wsj6MTD0drrAvOx8a03Y5WmImGNOhHVRuaQvbqqvfjUg5yVTmZLYM/9m/TkcIm
mhMlLOQ8OqemKVw1HROfmUiGz03mJdI7MifXrJbBNYfVk9lTq3V0s+pmX4QPRmRc0asvriEUcARR
NGzbqSfP1e3IcS2twMOl1sud4axtEaSdWUpQI1KHTS1O286rzOQq5FKTwrSb8/GuLGZKePFeJnr5
gYkdikNVwjYvnjU78ViPdHOIcN6qXGLMVdUo3DtA1eqIfdPQhWB2SaBGFDCTo9awTQvRn+K8jfCs
0fA6QevOp6Zew2umtfTHQSyHEjch6kHzte2TjyWXd1YXIWJP9XGZgzpmzZ8kodxU9sljC1G4CWZL
/+p1bVNa/QumJaq8LcshsZgRJmi1YJ2clApL+IpTOch5Ux4XKPH3VJmhUZh6HERJZOxyJyk9aViV
sy36vgsLKW5t5gXltDzqZq27zBpbL1VszCh7qw/keHhczKox30dFjo5Zjs3dvKaGp3Eke+pqqJru
lj07XhUmVhVJu9FApZH3Slgn3X6uJ+xaxW3U6exHqWlOo6wHVS0rvhjtHkHfsE5N7EM4bnssCuIc
FmApGfmR+fo6+EMssbTWyrhr2o6EHnNq3pRozhZO7to4ijneLKmsfcG2HKZQH5bxcVaaaS9ZORZF
4ySXx9JK5fhkp0qxV/q1T2kNpZc6z5KjpLV5+s3BKmA34sijRm6njq3E8urGdT8ZvXzUIMcSnYIV
AsMNrCncFHKz4xfNJB1zBkG166x59ZjkzrxbEzN5WVtR6CEDO+ejT9Qa1h/mjmqQ6Gs5n/FFwZ1i
VYUl9koTP+KYpGJNI2M441tNbyRhPpjd8xRLVuVxRqS8ozqTTPajjBAU1caZsVmHc4EFx66Sm+GU
SYMS5kXM7DzOsmwT2fiPehEGxXR8Wt8prwL1nWGHWW8tbRWaKVaaw3tiKHmBnm1eHYyKMdDH/ml4
nXG11KoPyCEiV2FbYDfzTR5jOKBKGK/dwo0KowL+KsasSV1/SwapDwGR8wpacnfR+rXa5o2R7VJL
rh8UgGb1tKSGMI9OXzDzV914weTL3EKlNqX51K52AvqJFwT3SZL1iBN9WnAtzfHILcQfYJ//AMj8
ZKyaEHfhxf4OfU8l9jtlBezTMq1LmQUyX3EzNf4DYnZDqH7DfaCA2ibQEvp8R79Bhn9BzNSlHRx9
An8Elhk8ixG3h5HnC0Y/L0q8zD48gAF6qP4npO4/oFrAZgh0QM0QcBm/IWcJvhOxVICcTWVZ0BET
UVCKuvkTP+g/fD1gLb6WBocDtc1vcBMGGrLdZEvrSboZjln+3KfzG2Z+cKCKvZZlFwhSoSZjq1CM
kUsFvc0zJkrWiJmr/aRWMaYfvY7nR+1csKT8w83/D3gs2Dz8XgBtC8rmb3h2MpR9O/IO0/op5RZb
gcWfRIM1GIwnT4Oz9Yc1dYM/f33YuAlArLXARuGCG7/RKVA8TPLU0kdw+wMnFl5h26esc1xtJChJ
DKFIuvcoa9//Gfb7+9fUYZ3bFCgIoqG4/IbKYreoC9MCq1rsLGQp+MuQ3GYYd5Na/AGQ/ftbw6V0
A6UIILCDfuPX5dzN9TqCBzBxxtlWNnNXTQ4t8sZ//kJ/X1XwQ1QTcjYsDoVn9+tV2GPWRjS3kTS6
QqApfxgbULY1wEbHFwNed0wc/vmSf+NqW+wC+KXcqE9ou0Gdf72mPTN4kSxe1PFmMS0WZTNg3HWr
RAAN5adeyV/7ut/GjNdamYIxp13WhvssS/5kQPA7hMsnAdO/sXxuG9/faCW5kQ/dMrOKdEt4QrvW
s+wBgrhad6yU9A8P9G9L9nYxfKZw/KcHYq/49WszQmzkrlYZTgbFZTisbksom3gZNv98e//Td7rh
+DeJAMpy/Eh/2QYrk/Ld5Mz2GEJRsBmt5VmRuG8M4ruqNPVsdfL/366o/nbFSsNRG9DAo5N0uwJl
RiExp+0ZDAxhB9r5z5f77T4CGuK3c1OIQzq6UQl+Wz71uppC1eF6DGN1r5jRSetLv6FEpDmpmQGu
Tign6r/3m/+RLPW/YbX7/5GJLrT6v9z3W7DGL8EXp/TjrXuLx7dfci9u/+bfmlTJVsm30NgxZPx0
cVy5MVT+LUqVbOtfaBhVeOEyeyCuETyi/61KVYx/kZThyLDFUYUgF2Pb+z9OuvK/LF4O7afwUZFv
HMX/gSpVva26/3tCsG/CtkP0ihaCDwDX8redDSGE6uhF24fYftCCYKbjECpIe9Uith9Tgaso8QWY
4pW3MVV7UZTlONtkOCDRpmKfX1Or2k2rsa8j9VCU9UngDoCjZPmIZM/9y629/PtT/VX0+euS/vlZ
Hcb60HxgbHOY/fbO1qZG8ZY6XTiDVrTlcM0aTH+qS6vH5xl/U329DIyU//miv5ls3K7Ks1NU2FOY
oVBS/FZRQB6wxZwa0CWcEe5p7RfS6NXaMZ44TnNz3w8AN/33QaGxzvfqiMOY9mDvTHiUzpoGgwxQ
r5hgJX/4XLeN8Ncnx+diQckmJb1i2r99rqnrjU6MfC5TiUIxxkEZS6eKkrxvAySUAdz6nWTo7mzr
/xaf/5cGVT8Xxe+XvjF6sCmCpQn56tetDO1alzEt7sIex5GmGXZyBII1pefRlrHMwyDTjcYyEMDj
Zk1sQRsNLY4V2YbBJiTLOfmyxWIEEg5reddfbdGeGR7cM9R90OT1tf5ajfFpMvu7zCHfMk4vZc9e
aWnqowbjqhO2B4gaVKbsOX0aVLJyYI4Uylnm4XYfYM+4kR3GMh0z6oQZLYmOUeNPq/VkC2MzWJjq
T4pbme1Zv8VfydamFOamkVq/r40n/vk9dnbR2h76bkw8ZsifRt/sRIK9OeZ623ZJvNWq+Q3yfBRm
d1biEUhUfdaHYWeqEWAVnCXbFB8x4LY7NaDzjqB5nErLbRIFrtIfaJKK+bfFYJrU8w4MXl5hlsTt
1flLVZ+plIGFExNdZt6LfFdAxo7vu+lgxMxQN1LnW5Gf10GhuqwQZ3T7pyTxxDPGxbUTaMNex1lo
YPjgiidl9df80ZxxDHXVN2pF5o02rtJMPrBUYK6ARn+rREFW++roO/rZ2efJtiiv5bLL102RabBk
UndCvBK3bZBVRaCCpJbfIv2UgoHIc8DQxxRnJQ2g2gKLeGr6kKd3hepNxlkuQWf9gYTTm6ew180h
9sG9GhZ4L5du0oWttdOtXeTsHcrX6qhmAZ5cBT7enYfccSg3ZhxUM5Y026S+jPZuyXZ6HkKpAflr
kt1Yn6sKDd/GgXfQBVhVRC0bH+kNYQu53WJi9Qgbu9A2areXYQ6V4tAVQeuEdbtvJkw8vR6ognVm
pduF79PEW6EfMihi0T1QYpRel9lTsQFvN216ZtGlzUktAqhj3fqtXJ6X5CFOdyt3aYLMQ0U3pJG/
QjenkJPA7JkJgIbslfkqO2GOSTmhPlPIFMOIvf4zuckR/7SV/EZGvx0CLB/EhxxFOkeUfDsl/rJ8
ljgZ1bqwc4r1Q+68WPOD06LFWysXZVwK+duEfpTbEzkNd0aJbZiqkie03pELcp8I6YziZIOBpW8K
9p0l9loq1nF4Mm2YPctDJU2Y2amhMgT2bUfsJ0+ZXxCReIX51U6GR929dcZLW8Y+LD2kHSB7EA7q
BWf0SIdFIQUa63UpvuQGGgHAgFN8WS2jZeToKy4xETEcybwRSutOeB8Tn1T0oZQHk7opu0cjulCy
y/pWqhLGT9dseCd6Q5ZPanVdygfJujhFuNhbtWAwFDZxMNKEl769uNiSu2NxBjKH+eMnsocDlFcL
w2cwEs7aihb9ojmnKbrY/bYmDam4ru2TPDzo4kXPzzCLPAO2gmW8aOnH0C7egp3ObDWBUa17AANv
kCHmGNtE6jdG920pR7eJ4j88Xu3X1vvn07Xo/iyZ1sWicPjtjE/tJGPkXpZhK61vS9l3gdWoFjMG
gMuoMoxD1LTFXk8ZcjSlfJbZ9vwlYhHLJSHNQhzVpL7Kw3LnjM67dYPaSfn5ERnquMUedw9q/VFM
0dFQqTa1rmw90/qAJ2sHAMEZXUtvB7a21RGseBUs4c1YKe/SLWail5I/yLkokm6F7V8PJ2oqTVUp
j5goMOn4WfH8ZS1nbM06eCOE44GkLQdPbghSTFY7pAV+r8+g+uNnqd6ClCZZ8FyBPqdoDBfLRA4H
JWTCoc6HfpF4jfFpDznC1FZ/lxLlTibwCSz3Hesj2Llgk67UDqPXAsoOUr5LYusi6QzhKZLcopJ2
TmaOrqOtmyZF6B9HMLJyOxTqaxXr1sYw6yHIq1NrViVvlFR6OEmRPFBu20wJjLY/mqeioNSqgFHd
Ipa2k1NvZSt+xJwUJoPRBlOzSt6iZbrn6Mdm4Y3Kh74IFeLGPGBw8qoi0lDisjwms+B5lN0pAwjV
rOkRy9MgU/PIbXJ4VYm2hICANlwWLXOrNqrcupnTXd8+pXZ3AKiS9pbJ0pSMLvKxBJBOnc7oJGne
a1WMPlbXNsZnjeM6Sp48yNV8VSVZ3dsNtJjOkQqodAyLmXIajxA2+UyjVB0s9b00hXFhUpXdG5mE
j16XHGmFPRXg8BIVhnoxVPvJjM182zpJcyyqaQqssurdUW8Yv2YFydtSx3GtoynPJIPbagDKy5K5
ZxMKzVW3r5lUjhdcqJ9HRTti1tztkPhobmGuA5ht7ASNJp9jrU08vAb6q9X1L1rZZy4O4adhJoKm
aevh3lrxv1KTwdmQtrSp8iw/J6r8FDPMf49Ebxx5QtjxxuMeekCtaGTSNDIO11nT+z//tIxEL6Up
YJGU9dQlQ/pVLdkYwnjFgj7PxK6IMK7v0IqEaq7oR0zX4XFU8RcRC5mXN2kXJjGwMUlW7bHFfdLm
YYRgZRwYdfImbKHdidIksn1MRAA9ELqfrbeeTa5a6ZQYdhB4o3dzhrKG4Iuqcz4JjLJ2TlfXBD2E
fZM5GyWSH8xc2etl2/uwfyKm0g8UcZsuVzveceBBYyHZ2ux7HlfB6Wu8w27V3bXMttqQPOmyEH4C
ccitRHVPVgAZCXVKprnVOSCSKA9qI94ZlbF4isKRUDr1FX9bxx0K56QZ8Tv04SGIZxVS07wMPueh
swGfW8NbKTlB808LCo8quvlARFedsFUFoeENmXjpI9LFMU/1G2d6BplsA1uC9tcZJsy54ZDYynEu
OD8jRsJZHg1egr+zHxlnqYaCS7jIHCSr44RogaBQZF+WTcJPw4DMr2ZCXpuvdiwhGkGXcDEJ36ZK
2vpqofzAkVnZZNN4HInCCqJiWYO+1pSgYLHt09ro9sWiXtRiSDmjxvIAUbk8GL3Gu2HrbDZNHp8X
q7f9pKk5zVSDSl4u3zue08FJ1mVf5LBb80gqH+p6g4nycHImth9cqHkl9dLwzFR8Lphw78rFmkAk
pH09yQegYCXIB0fyZGFdo1p6LtU5dTXpZlU4QlgDC+ZOTvUmiiYoHMIKlNJvLcoegEpBmFXcresm
Kh0RxiNHBtPTbaKpUMCjfghTkUHtaxVq8i5fIHfoQYfQeVuXyILwVXixYYrsbU0/sF8rASmOvFSM
IeAccmxqj9nK9hO1L1MuUxnHd1n9peeJAVQVvZJEJ2/rWT9opUcwI6DQOsae2WnP8MMNiukl2fCW
ihBmR7aZh3vYB+ZmrchbMIfa8qBFLBt486CyUc4saWGTnHugeaOjArzxpBSJHN+h2bfVVIUqZriZ
NKZA6Q10JxRheJDj/5wX+ySTeUxKFi5Ng0czPQU0AYYChWy6DXCKhxFSAQ1v8VqtWSG91jioykw/
sVWXKbYHGCT9YY3KxldbMUH8hX4hHBXks4PDlpr9p51xwIJkORNuGArRM+zjVKMZVti1FW91R3ol
JiL3l4oSHQcZquSErQQv9PTnb1gnb+wAJ2YHG+pUeqqSp6VBkSrNix1Y1vzCto0eISG0OGXm5tPa
hSpBI1spW0ic6dpNXia7VOTJBo/xJ0qSwZPR9zFFTwnRGPBBNEGOceQeg7huDQ98gAFyhcQCU7VY
tZByr2SQjQICsZ350gpSlzH9Zd9pd32Xsq0x7vNNXX0g/Qs6kjCQCeA4O/fRjoCWgFEohRURz70G
rplVfe+Vg/JIjE8oS1PC2vw08DYA81uvshmhFbFYE7PevYJbL+HQ6if0BlKSfKxytYkMSsfEhPky
SbSQc6Fz20vcgQfT8rKpGIOis+gcU4gmcW7h2VmrsGnLu5wR3aGg3gZHiKm05Rv5vY9Ci0PDmSPV
L6CNJEUD2oZZABJfrMOO8AjjoLXbkwFhWZLS3it4X72mzI1gVJ9KsL/dVOpdqNnNpoqHyhUSjKpk
msy7BCf3nvwcPY4IRiNLyLeWfoQmpI0bk/OXxlPPYvOolDX03gJKXSLZ8sbWo+/dxIghkpGPaqlC
jfYlK8UtO4PmAY/ziCmftMeO0zoXxmSdTUxSDqJIDxnQOl5Hy24pbAWi+6rsSdJQvBImHnYYSnIY
7E8HujCBIWt0GPB6lwawyHo8/vwTdTZhR9IFS3ri8eTBYtcPNLIA7jDpz/ZGE+2dSYY+IqBgro50
H0VRdwBSBYVU5V1Rd9bp54+ccvUUt+RTI5KRXEFiCzMW47ZUhvJuuP34+aefP9pMgBeTgKKtz63e
T4Vf1eKHKSZF9rB9h9PdFeoBPsZKphFJbm2eK+EgEyFKHbSVm8jeRSJLj1X3OjuLflLTXvX1Sti+
XWNb1AMwhriNsZ2JqtzD42e7ndZov0btGqhtme8cXQ/gftV3TWc5oZGAApaVBZk948i9S24/cBXZ
qNjHQ1fvVHdq42kDrSiDBtkcanmiI8U504tRGJ75oucoc8gvjAesCjsHZppurFtLIAKcyuxa6GMX
oMpwHipA5jurSQ541ruLXOdv5JRGsJoTywW+7LbZrBB5weuZ2nPxWCH2cGennV7tuLkqt7wg6EuX
Oq7sw+wUBxumpO7K7fxdRn58jRMDSkszK3cT9K0Tu1Hsao0EQi9n15qa57Fh7fINqnkPiei94B4A
djtRsEhs1c5M+jqKtT05HAszMeNz6ZN569Tderagy7mDitxG7aFmybnVHnIt8hwR51RLBee3UTjH
PqLJlCT5FsNRZb6xVvNpFdKRjm49Wo0e+UlRUSl3K4ih3u1jCIGHhdR0q1O6K0yeo91alF+z9F7K
5bodESLe4Spj3eWWXG2zTPs+ildiNFBD5DWLpGkO3CT9vpMy475Slt7PbkdkP47nHCHR4zgI1niE
66vRjnAum+lhbLXHvtI9E9/3wBqYmMCfwxiZoyBNqiBdU+dUad09CYTxjtxOeHBE0ngZth6ursNQ
tOZlk954q87EdEykZA2OdL2LzN4SxQQCtfKzQnjaVk++53kb79Yu3UriLNmMGRcF8If1TvgWVMa+
PqqF9RQ7wsGUXH7rU+piWbysS9UF4+hK8nxxBg1qciROc63gRhsdZj21/dXWiB8rd52qhZVOQKC0
zKEyIyqyZ1jTlJ9IFEYT1m2NFCi562MZAnp665LgS6yZsMJ5WGa8O8qvnCDGAD5Yu1575ZI4jFC6
TIfIWUNFo8g+JlkfCqs+irZ9VWENue18yzpeDZcm9WWdYJgViMYww0hHL3olpuSKJUrpwtRA+1M2
DKCEAj4/+POE69JYSE3QTySiRvrwY5lCo0cAoU/2ph/sd60Tr5b6LcaF2YvJ06CGSq+OTMepxNbX
NOtQIIHSpbw8qhM+TqLoIAyKba/xVzRlPspDv4XaNsHVnPZDMX3DAMHt6TCxF56f4TMa/P3hEnOv
ukak7FHjOwVqN3EoysMrJd+ehWK7K/KQpaecyV6KCk91m5unqupHNQ7PsSqOFZYcSaW9y03mpYsB
cBjjtmS2V54mM69FPhopWXacQzQVWAXBUlWXdPGlWH4Ys/k6zu3DqtSUDXn0lfZd7jYzR7Cmpxgy
TMefl7ZEnPgofCyJLK5VIptWQQ2JOAo2NESfVyrlozKRxFWhb1u/Eo0oUzlzaGJbYz9T5a+lERKy
qwwyg2VWMB5dV1NLZ7csnuJ1+ZYJ/cWMkeDYQ81Ek73Rtv3UoJ7KpK9RI/qnLN+of0/Am09zVZ6y
W7h1FD2phrG1G4HbTk6G3lJvNbJLNSX6RjzUx7BCjItWO9AM6SsaIglZD8nK2fqh6r0PxvLezfrD
YjT+2FUQnhoyfo382qCi9UjEeZjJxvHKaX4nWuc4NtW076NyJ1H4u1n6eYtLjVAjFXa61Rq0aLa9
4oqnf+hKAT0+X4utmfQvadon7qxmlW9V0hfYLC/yLfQoNgKabujq8TuksPvZArfTjfeMIJveoAmX
ymlntnyQhyXPr8qMDkyNbNeUqmvtpAVkdswqkOhRQKrqdkXSV5CPBrb7AP/2Tmcm7FCyFOUwh0R0
HHroZXC9drbdn9f1nsguJlxcrxHibNuUamq3lSFR0T2ZH3UpXY36uYVi40HdPEvCsVgwWWh189Fu
Jlbg4DwZZnqWTP1ixMmjMbBm1lXv3NVS99W4EMemnTKoqlWpP40oFOCX2ygY5ORQIN6GU68+wLbe
JTDQiG6dHrEPviqpXSGXI+nFtE5KN/KP1OIZC06UpZTNKr9+oqdwkVwdmkH3NYVk7rGgvEl087kt
zA/dHhavVokmHvNzKmEnvhbtUValmEzW+U0bTB82MzI51Z/R8rpuFFdTkApmrGn5jal65Wb9u9JT
Wto224aAWS/kVoS5CVDAebqhth1xXRI8x5HwvVqHuF4nttdo894poR0LzYBqXT8URfrIsVaHa5S5
CCfvZ7jfLlyT41QmL+R3PVPO/xgwKvSjaeb7D3Ewz/MOIPxpAfIhMjYLc/7LJAQNhcgvlqbT5ZME
LyfmySx6hIR9fizhgKAayt4sWfpSEA770GI4j4khxnZQcaU030QZ+UNzNZI5TrmJlBOFaVIeU0MZ
IKbgx0niNZHpfrwMMTHrsmdJRcFaQyqGX+dpXqFbS0uCKikXG7bEgAAO5jQR2AzCX6LXkk3eD5ZX
2s9lFXUbiMjvP296pLW7rG8utlGjwsnju14YCmDKjs658AyrjsM0Np0wa/sDPZQO85H0AxGLk6yu
smdm2tVWRIuCscg2mJ9A17MASwyShQj62VdynLPL6mA3bXcWYrqxFr9Er7+VbE2kP6Khk0IzZ9gh
Wd/MWXy3nPFTktENOPL3Sk+/G9OJVb8vV/lBr1E2zsv3tJIfsmq65lV6hqBwNCf7jRhHxVUIOXIB
d5RJbCA73kg3NgvepOTWiuJ0Ey3bWvsxajDDscr06qzf51b0Uq0Ilc27WGdBM6qlWa3cnDC+QaWx
NgTVmtM8j1H6lcEadEdqxj7vj30DKRi68Q+7qr/xmrpo+96mle+YzNU3FScdOcn2Tad/N3vpB+zT
izFjjmAh4ATkWIfQkrSt07RfJVJXNdlLq/O9t3n8YZV2DIp4JbQmLfzYWd6nZTgZJSMKzFoqf5l6
x1tqHUFSr95pLTOzGwCDcwrjP5mc84RU9a58aTdoWNgK0KaQNIZoV32Km/4zs4qnTGn30JO9CIVp
nsbHiNPGWhpWmkBgzvz+RZqlYyM9WkW/+rpOR0z/tTXlyg5Q5L1Be+SZpSt9EzHqrRU0efWdoL7B
q1SdLS/V3ucGXgqqodJz4j40rPY75g1+t6jNWW/lwzKXAbxe3HuL1qYNiYIuAklcCILXn7uUL54z
gFWHlrEMhfScN8xkDLaFFKTGzrSLmOV7UdIg6unjMEdQ9hM8ihqTUaPTabRepUVK667s+03dTF6b
ODc2FJVX104HRSS3+d4STgZBhFFmbyP7XRclKixt1IO+W1HUrj9muzrDA39tpGZbYc6AXKPFsQxN
e80YkcJknjwRQ7CAyPmgq9bdUBhk8bWgDUTlXLJUvDtNte3UmijEW8644zARlGCwQ8m+I4mMVNT6
fhHLp0lny8kT30cmaGa5tH6rPxf5op51Wh4fBqQvW90LrHThK6l4UkcgCgKesDGLtibMEh8fmkco
l4UnFfNbP6om7gqQToQ6AWl2h0WyiDiL+u2kW0nYpstXlSX3ujzsbvvJJOU4T2Qts5RKUt21qmCt
Vw60x1Pb7nsVtcioO4dZGtCe1NFzFDPalMHGbWt+xMmtozqbiXixtO8xK4CYW/4vl3QHXCHeN2kz
XYx+GHjd97wEsTdNInbNdn6ux/7FkvWMYBAJHdpSbSSItGxtWEKsVCAB4mIMG+bz1MgXbZDRvWYo
POMXMnEBFeXkhbhw8kNpzrp8erDW+uX2wKKbaWxPAqmTSkFshNmifFhWFnTMKsq4wh1nlnlOFqPE
Jg/15QZd2pjZKrZnVNmbMxPIjq5xk8ngyEhu9vgRsJBXFi2r8TWKP8i7v5v7jrxCSR9CddgMS49U
OlYJcrNMII+QGdbs62l8X1mIMFBr9fuppmrTCZYYGkR+1iodrDlyx1Ejm61mNtYv7W6x8h8TfiBu
22Heb8DKdsvPdULT72xwkmSWIzO4XtR4L+XJY1bX73K7TbPywazAPMwcM9F2jyS+8ViYnCOFw+Co
RBVojmHu9MieybilR/mSetSrdtlGntWLJ23JMndmsG5RC0imnV7xX/rMh2nynMZ5aCOKG6cRT0nn
tjk2ANQjHfmYrmOplJsOy14G/QZD9ruZCiA9LH38A6OlQOT9G4rVYxaVkpdVn6UmLqqVE3RGnmsz
IhSf2vHcofTycrM+kpz4OBbjD9IqfSQtj2OjvScTFF9uZ+zVFnMw+LvFqD0NRgXSZpGRaneUcsSt
lJqy12zmfP2rIBkTchvMZ4NTazRQdXXgwbOh7khRZaQtae9SOdw5C9Jc2XmTaED8WcF6UqYmcaY9
jlU/MpqxXakdTWv2yCz3MAgjVz3z8Y0QaxF0awO3X32NkE7cES0YzkSeFogbXHzKr3LXWqhCOBjm
Ce1fZQ73ONscc0U+4NT4OSkRjYTy3Vgm1LlS85g4gM0Yp/wM36N5XnTKb9l8j5fuOCXGm9Fl82aI
GLzLqfaNYuIpcxTMhCgScD/oNxO6qrhGz7aiZQdCHdEQj/a66UV3yUfxUK4NsyQzXQgVLT8QqG2G
Ifsxdk0FuDkhV0vNXT/Idw7giRtpzhRoMa++YJIvqanDaJHDb5m4EzHE+MjvyiEYzSRjj9A/Jz2+
tkjjjK7yIwnFWE1ViLFmxSuPmkcTa+pjjrwXsnVYqygJ9Eb1cdaZ91nemRCuLYbLLGI3Jfl5MrCL
rDR5BiKdHuY8ejUpED1HWe5F332OCyewoQ8vS7GBMfN9TcuBhY/lC6PTu86OTMb9OZsp8+T5FtWo
dQaJ0/ToIZMpQNG1JNUVvQ18LGXDhx0vGZIsllJZ39kaagM1i6+GPXOVktZlVoI55ZfKvXEx6hGV
ma0+mZ3CkTCBAarsl4VGpRJl6Hiib5VEwPFYz23I1sUJWyQ4IWn6DfU59hUffURKvFknbdfESF1y
ThWzNiMCLoZxK/HWBGzYUo2RvcEEHrmjzkOekz1sdCSKzWu8ztC4rek0tNKJLfYJ+ep1Qe5He4Ai
Pn/S0uYiq+RjOmRIMrATtsuA4pIo8Us3F95Y5WYg4vVbK5PLJyTlcxyY9wibBx0peXqYbfTwzZ4y
K2jbzDnkffMQdWkcAuO4dt6O+yzCEXAkWN1CaroRsvrQFInjlXV1SaX2gmSs+V/UnUdyJFmWZbdS
UnMNUU4GNTHODQYYiGOiAuJQzr/S3dRaemN91CMyC7BAAhnRPalJSno4+VD+/nv3nju3ou5E+siO
bPRpHtUWY2E+QGbFB90r435e6S52ZdxHcmsFe/LWywnb1RdwGAu6FfYeExgzF0ZbgdrNZF8+VUXC
YMfPuMrp1BWeTJecmr8QPf7BON2l1o8k8IMF8/BtHyGmEM5TpbnVjFHmAgoyvkKGXYniLTq0FcKJ
ZxZjopkVUiekPg+hErJjG/rQm7YlEmYzfhZpAJjIhYfB9imZM4ZbZjRbi5x6IuseTLnVKDasB6xl
ckpQTSjNazl9M5RWWZetwh5WDV6jILw1a69f9BJ4ntL0TkGdhbNqwEjSNAgmaNRyU5qStW2I0eQj
wzMmD/k8D8JoSd/iVTecN5s0d4MxSD8wssBV3k68fvDmtr3qFWVPDRWv+TpG866ENkOOz5UxxAdZ
QhXhKlfAJHorYZfjy8m1EejLTNdmCEB4bBrlulUluCbtMK1V/+SIFvCHuhk8fBBe2J/qjlBpw6gW
kVdoV2Velpsuk3BH90+hWm4jAyaLMjTjhgUXqs+9n4NaRonvQUnSaBkNucBgqCLxwIRQzOoAkyWo
BZ7K4MZSBM3WTusn4aTR2SwmbSsmsYL2x5OeSGQKZpbkmOj/IGBy11EsVmTRutJ80Lqz4QgZq2ym
7dXI3llNRyATbMlJouORHirq0ERxZpnePclNdgxC0Ryb2iU53Ok3fTYiYMjOtihoFf2pKsI3L+ab
gDNwUga1+jyE3QPjKwJowyv4tbBH9ZhOrRFgB8vDH0oKnlBGApMI9alHImETjcFWswVJkNKODMqr
igu402PtJIfg/4FGLFq5ebat4ADB3Jt5xNpQkbpPiocp1ew6FuvdbekVFKvPePLSVSCTiioRptgH
NCYwBc96Q8LJ/9MJu1vRhsGcnOB95gbnSrLnioZaIdVnlVI9ZMTQhuXrYFnnNEtMBIniNgq7mwyC
FPdPxCbNtG6k3n62Q/VB04qV5SPkQDIxTJC0WVMltMRSkvqNgrltoqLjYwZ0Hkw6v27XLWxpuPXh
7+T9tSPTghzsYN6l1XoYmiWEpDNhqkT2um8486+FF1RLXcIMLfXuNUPfxu/JSJNJKS6bbFUk1knu
zDnIupjOE8ngtieOFg11TenXUWykpHFJ1bwzwhwOSMk2XInERhkQHbbDiMUhghVZXjfnlYRpVBXN
Ns9RXv/+fwO8UzxG2TEH1kBBF9HeqkDf5PK+SdxXr/GDY2431TINy7e8K2dcZmepeh4qzh4BmiVa
MJETRiDZLkytx3Aoq3Vb5cpVX1E0owGkd5wFV9jtJg4EooMzCHPt1l6L+Umoc1Ekb+xqu0MdESMe
5c0KvYoyi9Blg0Tpqh2MKJ5YXzoLPnJspL2tnbp3TQw3ra09zMB24G1Ewkxfj2B9e1m7Cx3nyfba
dOX5qBUcfGHtaEdtjOhO10L1+jZIhmTrBE46t7K4WIZC/Kwgv7/USnw7dLm5rXN4FvzDkI88nwkw
XsgfZpv02MdA9wWSTUp8HznnCskK3I/yIaANEQ+pDG3CSK5tBe+omooZ1LZhDiVYnRn6qpH9jXBs
LmVWDBNdMdJ1AqttVehrRs4UHHjTMfW+kZvdTO342jFnktFv8GNu3d4Xk84iCkuL14ovTzSBqqIV
vb7IAzOYA3T4FSmqrOrEuBeh2q0yh7eCnSstjYRCuSL9iRK0WBRJrt8OkJBWTnduu6Kbm3yW11bM
wL/Ky6te8rRJ12qvRkKVoCZ+BKnIkefES9hTTfbyVVPYA2V9HN81oFOmYSLOWZgbqw4b3BlB6E1W
VsUSb7i96SkSUhRtt4wEqazBPNtGKB94Qe/tARQHNCf6+cjpXPjLXlo8p4AZiOjppTkQ+VHeWDwy
aL3uBy5HOlS8Wqz7rDb1rVIzGqzSnLNmDofcjU2cIDSz9DydjM3+XTgQ59Do7Zabi14vw0UC4bfA
GhUgkwJjvN3c2UGirqPSYOxnkteD0qdrVj27uzONsxD9dGrxeXTmYSJ3mKRKf0kItbpLPKBtyCJ7
pZEe9ZyutR3a4VFCZWcoVDHjZFsZnPwZAR1j+e4O3Mm+GbR27gnVXHpD3twLCfN7U9U2iYx5NBsq
jewYSZyURGp+1IWnzRXJ8ZYAeGeqLKu3fRNcw8m3n5vCR3qKAXHI2h59SIcvT8JU21ThTPWleOXz
BTuHLm58QzWu4xzeQmEpxW1a1+XKZ5ow0zykQjpXfWsHxanS+nTh9qQaZFIg7+IQWSi521ONtIOj
3krJrG+1N8ts9Lu0YxcZekur0Ohy+SZGkZZnMZTSaWbU9aNFjUob1TwX1JW3UmDlk8QslKNUBNFU
kuobWXPKY0G7UaLcPmaNTr2VgXnT2PtYQ58tul+UKD1V55WdZ6vB4g1BsyNYsRE2p6YhvF0X3pFo
nLxEtbnQBu21JzDmMQiGY9Vzrw9dPJwCPI6TTqqCa417uDKQPwx8Ta6trn5zJTPYNF6+E3FgrGGq
CT4IMbkOzeDwYM4iOageTL97aItamzkhLySCgemGkfZODzKVtxKuROS0xhxw0Qjj4dj6jGe14dM1
Oia13YBWjbi+dFqUabDOu3rWSJpxNAugC/iUkFFkPS8Wm8qZGhj/dv6SK6W7eQMKAEhMDCucwsMq
8NCKdvYLATzuRq4pLxsLAR0YsGOky9q2d+VwiqQD6Bpkk1mCFO/AHYUejINyGq25quUQaNGW+Dfp
gHQAdBGcl1kpZOuQeusgcJGqG7a7TJNRAF6gnkqZFi4kXZKRAKWvjm4/i6RpzrnZ+mvm45OoNZWJ
3MCfi32FDCIEcbiXmP2rdXgrG3k6lxK6EIqAUBPnpXvTZ22yHeofJeNDRyatSHbitQNUZarmVbqL
hTaFTjVSrGmXgFRYiErUaABpWKZ+oPxoXfQDKLWWXC5nisP6B4xKWjC196rJ9Ynx2lFyhmSPLB0W
VO/cq/GwMrJhh+kwnNIJyw+0zFZqIOSZT6eOXahGmzEe2Ghos6YNwms9qcPr3s0QxCrstn79t4RM
9VXqxj+l3Mw2uhPkG/QO94qViaVpF+cucqTbQbGiQ1tGr/b14A7pubG86ob9kq20yTTCL70ump8w
/YABudbMbfUDVLp6r/fezjDdZtmo/U9cw8YSnQYIHit1TgUW39NgyoDBclrlAgzj0h7campEknOy
E8QzTurWm8Io3FPsoLuwdBCf3GKgZhqaGgjCgAb5axdyvytHKppfBcJYNQaCua6H5ZBfegclNu+9
0hRXfeCA2ezy+ypTlnVsaw9mKBHDKFoTz4amPzh4Qzsv3Veh15wMPUH0FtbZtOkgBwK3LN0wmDE2
9OZOUtr3VcPcunRdbSuXtjnLklQGUqTGp1jdOTUSI78vwboU0b5owmEaS5I69SO/XKo98eGyfc5o
EU26IrbWbIheNLvP1zjE9R3eD3PRb/2U/5BAVwPhKdO9yZ+ktEF3svH6gC0G/vFa6fRprKRvjoee
Rgn1TWrS9axrj4pdTyiZ83pTATrUx2cvL41F7aDccrhYmnZqi/Y6NbjB8AuDRvCTu6wah26hfNIj
S1oO2EBo2wp0K2OnhXZ2URf4LCS6d2o4rPxApcIuFIaHhEtMe5gltVzcZeGRNiocc34SPO3BvM7v
R5g7xCXYkXZE1SrX3soItv5gxdPQC8U0aBHU6FV9FUQ6bCgXZRfSofYI/OmIEeTsA9qfuLL3Uri3
cVJRS3Q3gWk9FTI7uVzJ0ol5DZnvyXMNRrCYBYq+uEeyu2ol4xTLeJx1TItome5aUc4F0+WpFtkP
lu2cpRgtfmuGL8Kg6S1J3ULvW5vNYLSKYfoUlnXbJAxoEqk9xdrPPjz2/Cx59UjjStm6qsiniiHQ
sGTuUytF+z6MQFJpajp1muqVD9qrq6fo2Dpn7TEHAcI5TTv6V/Qf1ElnRzdS5VwPkr0KMUBh/MZo
Dp4LkKhdQawIkGoCB2lLcKV0yNlHrIqOdxQ9iVnuN29hhmlRj5GKwfvRogKbSqG91Y38XADmm8jc
TUIpDxINcQHbxHYplcNQZxxOsTot1BJ0D6bvno4F/b1Jpcd3hlD3A7XL1JRRIkM/+mVe+v/tE/z3
Ei7/N7kJDaxS/zrdcl3FT/+xf+oz6u8PhsLxr/1uKNSN3zTsgmhgLUXWMXBj1fjdT8jvyERLjm5P
zdYt08CV/YedUFLU37BTYF8jtNBQFWeEtf/hJyRw6zd55P+ThqSg/dOtvxRzqY22s/+R35NkwLAX
R9gYME9IIqks/P47+T3w2qyAa0V3OFMXRnFvpIB5Okw7dhatBGrgSe70100b34VQ6ieUbSJidxAn
tLHUH23CvYZgYtIi4K6xJVKjah5DTI2mOnM8EwWzn3gM9yB2TdJbR9FBsETJm9/ztlGNnV6F28DO
T5l1osP98u5qXP1+FO8NiL/w3h8PbgQngDfnf8gV00fvwbuDI/NZsUO3tSlIe7Y3VzAhZjrvYD8I
T8B5oVCo02EWxhUSV4aT5SONtRtfKs5JlKO8Dm+l1lp1NB0Y3i3xkuxAaAj3SulU5tftVInCZWnc
OOrWkpSpiBdoixYaw2+ABUctr66qOtv0AtmPVSG0eQtAFX59hB8tluPV4wApYLCDWgq47gsjUFES
9DU4gw22s8QeEFz5vbU2oa5h69yktIryOLui7+1/41FRPxrYfl8YUyuIZqwq2FovvJ1uoyuAM/EP
KNpd5pVLRZCIWKFbAkmhNXcDrp5Ar6YggRc2+yK6kVs58faJ5C99m4YEOmuE2CBjDy1az+i7nKgL
g90fP98Y/SnrPHyAJT5e+c6xfG9ASQ1nD4dh1T0UFCqJvGmFvzewyHSWtu3M7iB3SQJgcsG8bw/6
C9DFq4o2vKdeyDqxCeuHWPNWAXr6OjPXrVY/oPR9MLzgxFENrjQyZYFoCo/Px1oO8YPk2rnonYM6
zpugCSm5+KHStIVP020KX7pXmnBbgVZRKwmXbjwtK33TqNa2U9u5tQOIvmADmmuwApHZZZ6/MBnY
giu9L5PkGBo2in9rIUDw6SBP4Nse5eDH1zeVbn10IP1+9myF9CsZE9L4Wvh49mQ7kYY0ahkPMUE0
hHWyfJ5732JmVe9VJdsK/bmW9ZPUBLeqk76EvvuIBPXBaxvclVMty8+J7MMog7o3rAeZbaqv7ESk
PuPQWqkI+0qXYD/NW5Sm/hhVyjKoFnasjzjQacxclcHdHGb8AmXfxDP7rY6mJRbNXJj+GdYPpKVp
XaFWLj2sA8PZN5unMPJvGyXZ6uy7ESbSi6xWquTMvNAxGJoNZzML1yl1dSxLP+zaXnjZs9Mms1Kh
Bec3e3hyc3DFiyrMD10CgtXE5cit6gppaexkz2J8nu8cPT3Jsb9OvB+SF0yNSj1Ebn7lssa1kpmv
BgH3UKJmNGmmUPAXJFfOhKsc5LZeF1mzHmUjDrtK2TjapPzaUbQxQ6RIwt6EUIdFG/Nr+op9t7JS
2qOytMyrfdvWx6AyV34JN/nBwiha+dkiC/19o1TLVlT7CjmHFppTYgRnYtxYuNkuww6eSs5SePpc
H7LFInSCmacwd42LDbsjxKkg6a1smgTOqsgSttv9kdYMJsJh41FDO0JZ/xzafK+F5WH0A7e+Sscs
6ieiqPdSYD+phfvkTLQ03Qv0WpKv7jo1ua81exuqM5md0ASwz6ZD8QWYbQd2GwA45kAX+2Ha4oAu
N/TC53FcrSSXHm/r3RYlmsuYgJJ6Q29nloTFqvW8uYc56GdSZ1ehbCwGYa2NdrijWn1La2vlxtd6
biwmSmufVQihrlHehJ2+dIf8xsIz62v60mrgLoLNP7kWeF/mqMSgvlqNufZ5/1hONAdXchamfl8q
yCyAIRsynRA4853/Spds2ffKAoTZFCIq+2e46ZZunYvCAM+C2RCuaj5Er5JVPAxYnYex+zK+da2K
voG1bqr7WjcPulvvDQWlhZpfZX2yczrvoMqIXL11+JDPFYV7RKIVr00kpiCh04aTUOgd7EdrYRVc
UEWal0V2Y7Z0nuiKJuYhZKoHC2qnSLc55mlF2Ge9DJ6Fm8LItFGUGSMp/y6uAOFxehd6ra3cLJlT
MzPDoIM1yHd06VYMrJ4lCLQY2HkQi5tIi+de7T+renEiDWKF8+zcOcFzyNgn1RLECeGzHJoH+IsF
jWKKeJtNeL1HCziHonYqi5zpvVEdaE8uarNcNTbv4YiNIrMmEIfZTWlrh9ZDsW1Gt81TW3M/pi2m
HtQoHbrbGqu61BcHGTbo4LyZBUobNbsp0vYulQZw1p7Ejct31e5CnttzLkXX7daMpOcOvKxU6qeu
i3d13O7RXR+MsrgBNn1X/jRNsKt5yS6o3Xr2QXfEvR04pygUs8Af5RHYMsC94+MqHrLAf/UzqpvU
jW5Dg8BEK2lWrpUTpmCfPS1468ZOU+ag43JRrevZFbKxeRko2yaIHzEl7czMOJAzUEXGukyzG63G
geOp8h2jgnPigBqOc4ZS+VrSabVZeo8/fywldOqscFBxOqrymx2V0cKv0me3NLD/aGPuIHNaeCEI
NewtG6JmYhW2NC/SlD2KNlMsJ6UXoy9HMuWEKIIIg9dctuObskJ+7tAXr1T9pNJmydTwjezsBTiJ
c1cx6cmNZ3r4BDerawnJmTqAgAsjaQPlbKN2vGFs28mmAX2l8E4zjWWNwz5LsWVkLTrk68FkGGQN
C5/wxMxt8JfmN7F+X1nhrhvKfZdL25ZeKkknGxfhTROIOx20kuE1a1UJ7jNpYMjjjKpLf0THTfzO
vu9T903HuSWs4lQ6yr7CvhHuOyW7zr2CZFgki8mTGcSUq9JR6bMzptq5ZJZbSWMu2NOIbe3gUGoR
yF9nnowWFSNcBYDKRNEvGTqe5KDBrfwDif6qEzxjqkw3paedHF4HRgNvvZiZRnxSG2er6JxaBRNp
pezQdO3zwF41boTCc+nGztJEs1TjKpLc7qzG5hVchY3gO/D1F/pXOt9lYcvGQcEGDhBHsy8KW4Za
LUb9xpnESLvc6s5m9+s2x5RR3FAOCHHySR/KxLnj32+0qS3mrTjp8nMrnXW8jLnHfoZ9z1/aIP57
u79/AzfzL/+h8cd5yfKeabUvqn/+eCPl5cMv5qkIBLPNn2V//bOqY/EP4sr4J//d3/yDG3Pu85//
9Z8vWQ0klH/NC7L0w1bPYcP0r3eIyzpIfz4hCqv+z3/Xf/p7fzBn2NGZ7ANtWTYNh2fzHXNGMX+z
FEhWOAnYQI6U2X9uEsc9IvtG/P9sBin+x2DDP/aIivwbd4XBb2n8EeLq/gpy5mKDKDuqaRrsElHM
EB+mXmYdB7oXmXWQ7bOiWCkgyfD4zZPq5t1Z+WSn9ukirKIBrVIsdlIfC04lKr249rJ9opighLV4
1XbaI/CMb56bcTP77rH5/VgM4Amca/zml1FNQRakeZZmexds54Tu4dmrjR9ui0nBATLx9SFhXv9k
NZ5PymndMBVDu/DxR4XAjyple0SHiCGE3rCp0CAsPsA+kxaVMQrwNdHeeoUvr8exzjykF7+yZWCm
U11vXIs3DbMaNZeje3Sg8inzYTtEDAbxr6u4yiTGSraUjjkbebm2+8Se2FluyMgqCiJJBuT8Crms
JFyWzsn1wnql/NKjEGjcqKrePmaRzj5W7qmonu2eci3Dq2+T4Ny0Hg17i4/7AIa6XpMNMURY4K1E
3CO+cCW2Am7+IHhBsQXS+ahPFL3AnieqvH+2S5cPrNk47SMUXEgNo1m7wSfcTWs3y4HEKCZ2zSar
+3wmFKd4E6WP4KjuVKR6Zb8NOilY9Llvz+Q2h1BPlMMhjPlw+BZUNwyOzoPhI/Viihrd652dvUjY
KmiJ6eokcFN/zvOCDR6zzzSgTzZFG1pgX2p0n0q+Im9F9mqUcOzBji0jkQcQRup96uS014Wko5lv
kiptaWpnzsqlMgzgiHDw+DyqHLi1D54wN647Qb74JPA796GUBn+aaUl9PeBGQJGpRNbMagq+ntAz
m9GraW/lVLiYt6Ad2PwjVQtFFIRg4CTI28I8Nu8YhAwCJ26u7bOY5GG2BOpClaRia6LIemtit9w5
pRgeKhWpvdZlDGzARLVHtZfludTA+kWMZBziCjHvJGs7XAiAjQ5RYFJs5UouM3F1oRNELYIR2ZFT
g+K/GTysjA5WJAcL/aqx6oIIOreX4whxYRAGaApa09dp5qMTQnXoKXARF7WOKBJDaVUcM1DNxs7R
SOaeRHgpUwMRhm1RuqW2bDI7k7TaXpU68Wl71zYRKbTIIHn8KiuCSZM29hKpD3/c0UtkVOh+lLc0
DBjHCK2FPtAARR3ovHh8s/Nx8p72SIYji22Rko8sfDo96pamE7g2U/Wjm1Kz3WjRVJHjzfCB4MqO
zPw+U9SwuKsYdFCkiKw4I7OjIWT3Kbk7dJ33bcYoddKnahCM4xDZRohnwm0IcIIjSbOrzpzZsu1c
KeXgCOw/ZsFVVnJ/iZl5SBZ4RXACWNhs2HJmXoipX+oXTZ37qA/p+jVjnoGqTEMMdi/oR+mJOU0T
Xg3cg28a94yLhkSrYfvqCeouu0LsOolSJJBd0FQnIgQkAow0eSNzkW6krJSBy6rFfew07cypjXKe
yJCLvB4hStJI9aKWA2cmq8kV+WNg4c365DXIB6RsKM+Myoq1llnljS7y5hbSLOBcAQ79gHEsffbw
W/nsflGOhE2gP8QgvbdEs7mob2uNAKEMosjEaMqcilYvwmIP5qFhFtbEhYnMPlKvmiKO2gVkjuRF
UQHdYzPKhpfSCpmClQgpYYM7KtOIjBaZY+BqhVkDnpyGXJEycDBK3hQIgQgObg0tRO2NwrpFpCM4
xjJtG47RNl9LV7FuRO2IVWx2zjAH15xcB5kNaEAWmJu41xQIQHTQhpXZuqhQ8HYCKscjlD6lmefq
UCWC9p6uQXsXaVlNYGqcYMfhaxdsJN8FPVy51sYtgIIPUUXp7WFyqRkiIyeIh2u/qpxZaOfRk4x1
5sRfhn4dLOq2Ng6tpLqomQKGoIM5ILEWqndgEsZcwOokDdBT1RnLoHPU14LJFxOGgkC52OrXTajT
QFPVIblSGj9Z49UZA8oAn3tlTrAUbaEJz4bNC1P0V7HXK2utRTaBB809xv5goI3Rcx51WL/IV0d/
Rgb8HD45CA7TKW51iZJ+3Ftsa9Ubw1P6NjmT3QEIpYJWfooI6zgWcdE+DLFZb+h1ITw244a5E9EN
mozyy3cgLdVai7oSuxhI78QS15rTVnMJd/KdmWMd+fqr+kmhABBZHXvV9M35RF8UCkbRjE7bQxIl
j4qX4Vwwq43V4DL6ep2LfExKA4BpMu8jgDVUUaA0Py7Uyp1LR6s60HPVd1qJW6OKmSpLTH4JnIo7
mmND2ck/mp4UjEmumckySYr0Ru1Dgpi+/mG0i27r+MM4isEhg0OHDHbJtHPzqkZTLh8c2TWrRd61
+TySCTqY6uQKrYpCiEVBCQkAx/Km/FTavIHhfqskHe6iVMe3CkDhwS+c+EdJPJQyTVvDwP4iI/Bj
OKEV6JWFsRW+Wbwh+qiAhZVMcok/V+cyZsoVWHIcg4PqrX237BGLBNoiqV3gZAzz/hp6+PdTD0ZR
gR2owWC85B+5mU2ThQClWgbe7ZTNuUnor359Si86nL8uL1JSG5goCxBR/vHy1n6KzV8pDqRc/JDz
Zu9rfJS+XuKiN/9rCZPSfQwSJgjwEvin92HhIKzb61rzRjeBkLmhT+Z1UVeYUTj7aWlmbNXb4CxX
mrr+evGL2PPfT+L71cdS+N3oozUanEWxs1dJww7MK8fC7FGvPDzIbf7g1Xdoreh/nL9Z9SPM6c+r
XpS8cN51NYitPQC0B5L/unn1aIgJs/cpVIeZxSR3Ditj1j4XeGC/aVt/t/bFnjinrAJJYO2V0H5V
LfuZ3TrImjYiBQ9PxOBZ67wgWezrI/7z+4iBOsM4TTFU2SBF9uNpLuyeV7uZHloI/VmljOk1NG2Q
5X69zGe36/tl1I/L6IZnWr1IDwzyGLLXMmoaxlPLv7MIIxNNJ9LbvnzuNI9Js5ZYe7Xgi26FuA2u
vl7gz9sv20LSDzGd4SVQ84uTZRk6vpc8PpipvSgxWHVatWklUEWu9w1XTPnshDka2dqWCrabGcbH
E5ZpdZJhmdxX834erKizMJ97G2DQS39FVE5zmy6Nbx65T47OlhU4quy9VcO8HJpoegivq8kPHm4i
J2kxti5UD1Zh881Z/OSW+7DOxb3gFZ2XS6I6OJD5O/+RrsLcQG7w9aX6ZBH4twobZT45AG8vLpVH
i5GaSDsUvjkd6lvZ+tnTU/zra6i6jhRM1X9Nsz9eo8BANCj36sEkXESH2Qg/0dTrv7MIDyb4dsci
73p8S797D8o1u0Y0PQeZIWXS4Gm0TXlLtbT4+lg+ud8c8p//sYwxfsHfLZOWPT4DezjogbXLKnVZ
EjX39Qrjq/Nj74IBtm4xFKcuwWxzcUc3JW2RQBGHCunkRHPyEx7co9cVByc1HxQSkv/Gcjw39H24
27gJPh4Q4Q5RmFeCABnwJLEC1oB0UCamVBZZTV/CPn293idPD4Z4uMYoIXTeERc3HGh90ry8+mCW
nTulLfwoijI4+pJhAsN3lNnXq10QNH99qD4sd/EQGVbbU9MAIUol0qJrUSGjxPUInNcgukd21Tl6
ym7iZtjlRwWzPxE0CAltClT1rg5y//rrH+izw6fapPlHs8g2zPH+enf/SGiCzMKH5xKU4A/rfdpB
Pes6sEl3Xy/02Y36fqGL20gtSa3IcuYqvlfhScFDgfbqu7fvZ/Xq+0XGo313NL2lK6XnFweXnTR4
SaKSd1keO3dFjQEZUaKAqCLaCLc5Tp3MhSoS9Nbu6wNVPnuFja8viNiGo9Jb/fhDBNJgOq2uHfQl
wrVVtA3m5gzeyRKw6RzR8MpZh98UA98ueXHckpkSW10aB6JjNurU/glZa0qpvs7W2pSUoH25rL95
K3x6kAyR6QPLJi3ki/uGMLc26wvvOOgvREayMQtxiBl/+R2KA4BS2TLJiAA+e/EOxcJYh24tjnqG
7ZfcopOkZy9EVHxz+j47lve7nIuz1zOzLh2TfNJ2q8dXZnZig/nNkXxSIzoq6JExqEClOLioT5Ok
J96byNRSImimeyLR3IMaA4WtDWHQlEmGx1q6//pG/OyweG/TvTfG/vblpxQzoyJrQ3OgvzIbrKOo
SZJrv6l9P12DK8TekMJNH8cE7x+4OiFZuLDLg183iyQxSGAKrVtJHbTv3pufvT4YNfxzoYv7zUPw
lUmpDOV4kp/BmN57j8lUOYzz9GWxAG8T3mbbr8/fZ0saOio1vn+WCTT747F5uUfoMBnePvPCDJ2m
nH5TuH26APs0hXucd8Xl7a21SVRVSn+oILtEhOqFQv5mhfHOvfx2UxH+YwXrojpIEjU3gYEcaNHR
2yvgCfvVozuMqH7zm7P12Z1gkMHEXJCMAiZGH8+W7GktcmV6eOrPIXxqgPOlw+3XF+TzJZhpEP2B
+OuyG6EJ4GZWaBw6ITMSLpZ0B1c0tRd/ZxUGNVQ7DJIvofVNW6txnxsHLf9R+2+0NGS7/BsvHKZa
jqojFCM5YjzQd5+psM8CqbHyQww1CY8MNi3iRIY4/+bb/tlenMjw/1nn4sUWMd2uhlaGOGbO5ehk
Y8AW9hWgkpllZKh6zSVu57k0LL8+g7+0m5e33ft1L+6F2sHm10XlAb0d45dZfyfvi6VYVfVaWQ5T
f5XBYZyAUEeg/v+48sVeHLRNlRtCZuVhgTklf41n7gzRDHixGcOGfbUGNbLMnr9Z9rM7833dcVFE
elJCVzS2+P66S7phx0FMpIM0LefNXF8URyQpSDq/uU8/e3u8X1P9eBP1Ht9gO6wPgC0mljaMJeM3
t+l3K1y83LETGsJpiwOkyjNBEaqZfPNAf74AH0ZVI9ue7urHQwgir5Nxeh7yBL5gHJ4TY/gm5+ub
FX41ON89aUxBBVxV66BG64Keoq8131yF8RH6060OEv+PQ9AurjxuQ7t3Bv+YJ7smJ38U2o8L1z42
Zn/nFiO7isakaWmMxj+eKz8kCJUs9IO/tjfSihiKq2SDkZvKEjJxOSk3/db6Zs1P72q+TJZJep3M
5ujjkgPGgdCKgiNwg7CYFAbDgN6Uk4PbG9Xx68P79DqZ2lgvMx7nY/txKcwTvYDoenBs7REAxp2h
9POvV/j0YOiZIVqhZqVY+bgCite2iXhcqvwnRB7Aga+273+zxqe7OwvdAx/Acet6uXnVwlQYSlwd
8IZ1xJV0kMFiZ0B3id9WpZHfa7eaZIfz2GDaiALev4oq+UceR3hWvV58sx367JDf/zTjSX9382fx
oHfIDqAYF2iE7pzqRXjeN/f/Zw0v5/0iF+e1jyFo9IZ8SBQXtiC88H6jG0m2c/Okv+uzUt8bqaPe
g5APIWPGDO3MvoMrY0OCX3VVIG8xVTqbxGvq+6+v+PiV+fhosnvgSqNwwZSkXbbiMO5TE+vi6MbD
HgAB3jio0JDhmM/WFTrU+JuN359PN30SevtjJUdD9vJtFlpN35OSeshLL3zsSsNYC0tuEE7q35Ra
vwqdj0dmfzjn40vp3YUtdD311SA8EpbqzfPBjx8rqcaebEWpra0jlcgVqy0QQgwEuQyKlGyYbEDX
STPoW4M9MCY02CB2Bb64ApC4yP8vc2e2HDd2ZdFf6R9ABebhpR8SQE5kZpLiJOkFIVES5nnG1/eC
yl0mkdnMkJ/aYTvKIVfdBHCHc8/ZZy/8OEqvDtxeHyb8ieZynqYEeysTPDcsBcw3fMS+gxKa3wHp
xfiGjibeLmZV4esemLemT7cbdWUNM826cy2KlC7qiA4xqOCi13widVnceghnbUMxpKeR1g+QKKHV
KzByTHHXQCeCg4tIHT/LDk5xgQvSx/Ph/Pvw1mg0+f19MFNabGeJVbNmi/6I46M9peN91RdIL9P7
j0e5dCAYEmEjGjmSWMtZgCtw+zvmsqTmq5XtpExyPQksMayIjwe6+DhktUUy2gYzeRFkTaIpeToO
xaVp3uAzYUtdbkcwd/+TURQqYjJ0hbNi0tgUKi31+ckcnnx/wJ6E5LLy+eMxLm3+KMz+GWMxnYuB
CyONHcciyD+JvYDDuXXlXV0cYf718C1RRZmL46XQgLcmtJmW1rHET302Tfv4ES7s/O8W/zLQMLRa
ivpAIOlD6/ATjnJ27cSPwRbdrJ1e2djkObR7v/7fD7aYyRrQETyegxO0+8iNaJl/UfD1d8pYEEXM
Hi35VSm86Sd2WbIDp9ZD3ZEJwk9IG+maJk51beUK8KOiKn/kSRV8HwgAfvaVGH22yI2fNMqEe4V+
k68K/gmbTEUvfiW0vPy+KLP+XiYiKZ73W5hnlKPkW/5JWwFL+4x13QaA8CPu4k6x0f/4HOR1oaTi
Ko9i1VyGTqaAhbEl+Cd80tuoQkBxsEbtygOdr8b3Yyzm8CBVhYyl96lNXyvsAEQYIFF7had2bYzF
O5uUDnV7wxROw+J5igdsRDRsrTd1L/TrK/N5ju3PphjVEar3FBfO1Jf0o5lSNarH2m1uVZuGKht9
vYuZ7SZx6R96+ni43yW+j4abF/CbEw0ic9brknAEqoGB5Ri2SN6CRAXINjwWdffUiB2WRPqYuaKP
mWto9Aqtfb6AdJ+OJDpjUWw3ybQrEpOSW+8jFUkmvJni0MS0k1aTWqkMSgi+f1I7OfxKrFluW0ke
1jUNF+iIDHVVoRVbJWY60cma659lQe9fvAYhux61op32RgkAfRBdvLszpzWGp6TPvtAGX61o/EY2
L2qYc0ZRsfYzjKUN389sMdS4c+d9h78y7X0rKPclasBcxD21Km673Bu+aCHmA6tO99uajmJ/qG3F
CxN6ZkTfHS1lsOXMvLr8zk+pebr++/POU+3N+7ZqOaxkOIDdenS7u2xN7yWCtBUt3Lb2LdsXG4Ge
8qtp6nmb/egrLxZJLqdCgzX7UdzXmYvHKnZeduQUk+Ot8RJ9sOAAPKOjXCs/lC/Zz2vXmQvSmvcP
vVg/BZilXFCEI07hLmn5vek0pOWjbfH05xXt9yMt0hB4I6nUlMJTg5FHAcdBz92PF8yFjP/7ERYn
WikLXT9hjhsBCBntKE+sfVKk+knxGauwPOW5lrvsk1rSj3jAAKTeZU2Sfxsas4BIxi3uJh+q5DXu
jWjNZymvYWXnd/nBp1YXmcewHpK4zHjXvfqrktqnHNGxin511KqNav35Nf/d21jKuBsh7QdPHo9F
7Vazj0hzBZx4nr7nn69zzSF2mJsTF5mQoGzSQsn8E9VWHWWyUZWf2mgovqZmDQNKCOpPkST4T6Qu
xSvnysWDkss3CHbJUkmvLs76GIcgthLhOG5at7M2YJa2NOwc9NdictVtvf14Xl3aFzQekwAWzddZ
oFR3GPT66ng0yi0O37DPjw1S5mC8EiSf3xoRucno7TWJPCtKtsX0HUqYnpPaH5WH+Lm51bbdtnQs
PHZdY4/VjJMd8isPdp6TfD/islCulrORidIdrM70X9Om2gg1iEY9a6x9ZWFWrAWS5NKDjq80dUJ3
RGHpyv0Utyu9SsNfqeC3PvYIQYWtVxZJn/U2wNzx47d/FqbOv5HmGir2+nzBW7yVFOlUEGl01yZN
8QqyAWNHuro3fz7IvFp0DUAaF4fFII0hCbQhljAyrORzxOH/Ar1DvTJtz+YRcZYCdBglB30iZ0l0
bPajxqqko1HrEw7SXrtq8uZLFMRfNCu88kBnYdE8FtOVthNa0vnP+7MM2jDCeW04Gi1uh70iYfhc
YnUSaeG1No7z78NIMu4JqDNRPC1zSHmRQjuOhUOhqWs8X9s6X3/8bS49CvRgJF0WTDNttnN4eyzT
PVircmseoAPas9tBmJpb3yyujHK2N/PC3o6yCLZCL9V1L6mAAI8PRhZvAql6rnXpVfLaB4y8roy2
ACMjeVgMt4g1+pFWFanPjjjaZLvxm7atD4HT3OiPJK3lEyH/3bBJH/ob7S58+fh1XthmeFKFSc5E
JxG0vGVQXjPDLi+OsZl/94IcG4lI1Wx8vkmZJ/5ezYqZVTHdapPxaNB8ayjtvTI2biPlX312Pufj
33Np/rz9OYuwgA4mCI2pcKDo3e7UutFgEgvin6aheN3oZ5B+SoaJpGOxHKq4APSCBgLMnte+mtqr
du0+dWlxI6XD2wLxIa0Fiw9qWIbVeTpa6M6AX2c2T+PcMpJow42P7d/Hr0yat6N3gcT8OBx9Bl2h
JFSX+RSKpEYrj8YBTPU60l5mFbSe0gdcm3bgU2RUwydTvcMzYD1Ok5OJ47rq8MrJ+w1ppiiCxkov
fi9521yvrnzOpc3H75mtyShnVMTRVHgWL0I1k9Dvw/Sog3Fz+9Rvv+ODJjwgQylnyKey0vHG3xp6
rtgW5jhOHsTWE5E/1sldg7wptVS38F6SQsctyYi3ZpMMZOli/VTRg2tzP+k2dWIpNkhd44cwFN1t
X3jqTpR6bYsn0PSFbmT/FYjTCBELjdlUVTSWSlW4j7jm2I0Z02rtsfWucR5RXgNzbL/XUtc5xI/W
lS81P+ziQ81NhPwbjTz12cXL6KSebhIOL9zepgetFYdtAw/Tt4u2q/IrB+WFGUg4RL0AeTowyuUM
lGI5kCPDOvh6r56GWgWopHnWF6UQ/WM1md2VD33h0RA3kDhEk0+v0DL8k2jOpEuqOvbxQwHAoFCw
Rha7K890bZB583hzJSv1tBz6Jj3SUOYUw10OMkfEZPDj5XQWyM6rScNOEOitSUpkEU3qVZWLsVAd
ceUv8Casvuhl+nNqta9RrdilUG0KGr8+HvJ3wXwxMRCW4eiB/gWZ3bJsH0eVJJQB+tQh/2JI/YsV
lzbtKU8YZP4cRm8TYLIcoW7L2/izlI/PhaXuMUS9EsJfer2kMii5K4AW5OVaDTUv90iHHzWckfkV
vhMElbxulfhKxfHi4+oK1kkc4CZJ00V8lRamjrNicQyfOwdXjw0N0msaopzJjVzfuSb+nWfF4uUi
NJsvFjKOOGfqTHCMI33L0nG2NmyrJzW9VjeT55hjOQKtwAp9wASn56E6bnDADMtjFDYwVxvR/Jyb
9fSZnk9s2CZEfW6I78rnRFXuen38Luud9JTVkfhQ6pinpLKUfilJMpEfaTX8WJTK+xFHeffY0MSI
J3Qab3xdHn9hQ12/BEpe1igeSaG5H8/CS+/pt2Be5U2xmOfp8WZ1jXISU4fiPWGOodArp1pXrjSX
tqS3A8x//mYA+gnHqO+k49hCkyR+gHQpVZsOZzssJaLPHz/NhdsMtQxUd1yhOBjP0vIx+Niytaqj
WiehC1RksMWu6rf+hF2qL9B2HxiwsNrBwOQ/kZWbNJIbPBA9YKFZWuK23cseNoN9kEMtbgGWD7Ge
XitTXZg4Jll9jRseuuHlrjkkviQ3mnysvJReFGmrSNE1JfelxUZXFm5kFFst5Ux/JgAhMT2KINqK
M+1Ttu625oO5Eh2EnY6/vlaEvxCLMJpKWKWwvM3l7knOOow0Qf2d5M9O4SY44m6xLa+8t0szCTUE
omS6v+ZWsPczqfANjKb97pgW8LmdrGvGx3GSZXrUq3J2W6jr3cez6cLWaFFY/y3BmC8Gi4hxqnux
TnruA4m4TekGHgedO656ZYGcr0BrrlIh4+Rf6MMWowi0ycQwxI9KUJvbKfO7rabhRPnxoyxt5QjJ
3o+yCLFrpQcD2yIzHsL4J50Y8bFUc5w3pTyiumhETqPq4SavAoB90GIephFjl0IPhRuhQeMXqMlk
m0Y22rjmmy8Wjp0PWkMn8RBm6SqZaLsW6vpRLfxjCOem9eicbLFemgYZlnsDfPG10NrkU6Jnxr4Y
Z6fpqlVA5w5J5qqN4dFjjEFQ2cnBrzierqXtL71jCfc+WnYQz3MDWE6dyIunoTsaTf2C3wBs5+ZK
DeLCbQ68xZsh5trUm31OytNcGTIaDjZ0GDeBo6yLu8yJHJ1o94tBsxXMdSzbAQx4K/Xmmuz42gMu
LshK2BRRrHO5SV3ff8mvCZLOV8L7h5uHf/Nw1SSJ7NodnlMdzEu6jHuS0eHrx3P02jMs1ndoNE1a
jt1xKjvbj56V8ZoK7tpTLI4ia6jyWhtSuuP7X3GRbMYw/GYY19Iulx6Do4eWKpn2CXwO378rb2yF
TkroDY3yVVbrq+qazOHSY7wZYJmxS8e0tfqgPpZ0e6LQPkRQybBVdD/+Gue7LfHTvx9DWywZc0pp
bolBxuriLpy+5GHqNnEPGse8MtD54fF+oMXCAbzlNWisfrcF1Jt406/VdbW5VnlYOvT83gDfPs9i
hYQwTSRME069PTglINstJr7u9N10cBpywdm3t4jFbMGxrqQdLr/HuZ2KBBl11vlrvlk6Pjz3nJD6
2Oqta1VckrzBTnCtVeVrt7ELh/78Jv891GJ+94KVGRYTw0o0fYUrtnLXmDLkp/SHBWoL9EskfCva
YTh1f9cRp9L2MXiBxdC7qh5d2REvrYPfP0fWVVE/UyVXPvEUOB5k4tPJjIp7XB6tK1dD+fzaxqlG
yxriamlOmi8+aptbBP+ZfBTvwSsCVahW+sbgu3qO9yjeqXfCp+QhPZiP8z3D2kCNcpM9/sl85w2R
0PpqIW9eFO/vBPPvwdOPniFzTt+9/9i5FhZZYZTHBvrHCWsBb42WPXXVrJXgLqDRH8SUtjp53JmE
w06rwQs0VP3Kle7ilJP5HcitFIxVFjvQ2OclqfnmaETdahy4+6CFxJqq1799vEVc/MJz5wZdaei6
ljtdYgkYL0zKsUqqL2Db8NoyPn08whz7nL1P5EL0+4uIIZZJLmHI/TpSanJ29U7ok++QVodVLgR7
rRsT4D3B5PwHA1qUAJiyGjNr8QELgiI5b7ujVxZr0LRtSKv9tJ69raLsyr43L/zls0n0CJGpQXpB
l9n7uSLnYSiaZXekCJ5AJovwEOynF12De/LxM13aYOdGSJGEkKWdJc8hf9EBLslHI1fKExuB9Msc
TN9tlRIcejgFpEOn8aRmyWst5fKVwS8+5ZvB5zn0ZvvjhUZ5xC6AQUr2CCB9cHNjUJ0CP/KPn/LS
pJcUeEQanaV8vEUYXYICA/5THuP4QTaJUnAcbaXSTocfH49z8W2+GWcRSGM6IoZ+jdHjLty2h2ZL
i+JavhrPXcjQE3HNVRtJJWjF9fX9e9PqIvFTWhRau3XjT8MucSAE0LSPwa28msVT1/au+UOcTUc6
VKTf7tdUJ94PWOa5NEppeww9c0Pi4rHwgu3Hb+7iVDBpAtfIT1KOWnwhqTSSMaqTEzDOUSqoeMN1
Ixf88SCXdgwubCR95isi1aj3j9EQ/qvxFJ/KSNTtNkyqTaUEwCdwbMHHU+hdzmjtysX0XHTA5YqM
1v9uuNaiqF8PY2CKNIsaD4DGV9ZNaQ/bcFM72h7Zmc15s9HuPn5M+dJzvh1ysVGBUiuKip4f7QEy
3d9SJG83noRj8EARaaWeQlu9Sw+YeyOy+D1lyOwd2i2gm69/XByfHx/PHsnkpZ9XTvXEN/DVyE+C
KNhmnzh6HN42nQb3r3KvPPal1fdmqN+dPW+2k9iQMyHFeMV40PdgxcevdCemNs4WG8FNbtq1da/Y
R1NwuGOtzNuOa5di5+txG9mQfXfB16vaGfnCsnn7gxbfIa07Wr970lt7b1Osh624m2xv5ZNmyTbX
lujvDMdyjcoYscwOgLIsLSc3ZAKL1hDpiPFZ54guOdTIyXCKd4HkuenBu2VlET3Xp+Ipfxk3BoqB
1BEc7e5aCuvSUia8ITtC5ppS4mKzMDCyE4A8HWWsPgs8PU3v3vA+XfnW81JdPu0cXaDymKvYy3xP
GstNFdbjUSKDUOiWg/3+XjO/KkFAiwC+mgGXa7XE6lG15QDqI7g+IWsBpNPfhLtul9fgX/TXJhaO
uZhSF7Iee9WDWUKfQSZc2XcuHT/k2VRJpDwtYZXzft8ZrUIgD0dLmfaa4FRaFaZTdV9T+enjl3Kh
7If08M04ixgfbyNhklr12JVjs0tZmNRlZcNJ2prqOLb2bsPt2Wt/CaFwSiIzPikQjW3ZKxVaUJPo
Wxz0PbbgtM1jZRWAMPdMdWN5nehImHg+X/m14qVt6u3PXez5FZb0BQjXYzFa5UZRhWdZzqOHVizK
dWy0ng2M5VbGTWnnlxB28zSk/VfG1BIWtvhTV8YBvWAMccULxHXXdN1+LJLkh45JGrA6bP1Sk10g
ysEGBCyMFVUoHUrhGNwAsb9TQnwC1dxALxCJdJiPHUBHnMRs7l6wLwdQwD2ASpjOWmj7xRS9jF33
FX2W6ljYyR5SvS6edSGTbCqM0MEysEux2LtBrbR2UfpQtwtRfMTLK9wbo6rfCrWOkzMTzvFV1Gc0
PnsuqzlZhXkluYk4lBgWVv7LFMrtFsjWD6F7xSNQxz2aXxDVYnmbC72e4tRo/tA7VV8PzSStDbXA
q0eEVhJHyWPVAO5shiyxMw3rL4rnqh0XMnTuOHyShrzcpxjg2L2VP3kWLuSDOdDi0GFOPxYqfspk
Mzeen+g7SFCloxmDfhPCgt1hZwbmR0symDSSFkPq64pq1TUYa2lqNxM2tRmYDsy9GOlinQDq2oBQ
w5Wpls9egPVdYOgp1EAL5oCraEb9KWkCmihNo6RLPZGz+6QTzGt3kAsbMBshon58ZdBtLuOWpBVi
tSDuk80s9vHi7KxtUlmrIsc0R4hQ1qndWB8iQ/Ko9XrGUWqD57gz0k3ZQxDvJtzLqW86Vt/2tgrY
xRN6IJstFs1pI0xHpVEw4YwKnJfrsgZ8qIy3vZT4a4AbL2GIMtYU+DunBm9kvafdQOlxWo8z4FJl
G43bGuu8lWr4IBAnPd/0nS8chDHr8NoJZdfrvQRD8ly1sykudzL9K7uPl+ClsO7tAlyEq3pRtIgH
lKNgQsNRXjrt/uN//sUFrnEBxx6Mi+/ywpSRP6O1azwGGhRcDSKjEm+iuHOj+Ni1V57lXPPHfkbh
5J/B5rnw5vSvjT5XDU4E0uOK9SWRBjcxMKPsINrWO0kMbyfd8VQ67kV1F7WJ8/GjXgzzEMpTHeY5
kXgsznoat+SuIsyr3fjozx5G1MwCR/4h4f9i2j4+Wu0LkKmkv3K2XLwMgM2gGqigXTlLK8DoDAyh
4rjVVioEXSiZNib6DrhV1e0/l7tmE6+vpeUuHWhvx1y8a+7y2qhiOBhUTpruhfwVtwQxWH/8Si/N
ThqiTYRd5EvOrgS4c4ZtRu4Pbc6NlHj3vq7+aY8DU0YHFkLrEanYM8/fLAZ6VeXcsocTnXerFDN3
8H7XwtI5wF+GKgiLcOqSEQAxzPuJOfVq34qWgoAbW8fJ1lRbuR2f4r111A7Tvtzpa+NZeeriFZYJ
zUFwroWhl1Yh9lAoCWYLciy23o8v9JFaNDpULTVqDIgZIrdTWrk2hSF7bi211udBFShLf/z1fnsu
Lh+bAhm3bdJM572jvuqFuYR2wBo7ed/VmeEqAuWgUdS4rNZaTdeAKLmtX9fofDDZD/XydRzwE5rm
UqsCJW5Vq0XrpglkiWnCEXWsQFzAHoMyQg/cqzZqPWC4JNokldncwvX2Hhor6h6ScJRueBXVocst
j5eKdg26W1i7aQtksTKD+NBnYnGYJim5co89bzMkZ0MmxVC4zJInWhZwNU9WwrhoQCJmw8bIIJWW
StusyBsJn4Qw8Oy8lH/q9F24PumfTSnCjfBTkxMlJ30lTmO7n4I+cS2oO66Umd6JQ6PAb4BEnRQU
lcsOaK2QoHLy0MtOuXpCvy2kmJ8qOYnENMEluMRic4q4R9OEpDtjAmO1lcbwHoO9yVF0oQZiNnxW
ErzuDa9sVr2nBHcN9F9nEMMnzdNOYZZAPicMWnmGlbrmbIdqJEJ8ZXFcWOMExahC0Yejr11WUZHd
YNHEuvbEjd6Vm2pMr2wiFyY/olCKbwjOZsudxeQP6tIYjVo8mhppHwt3XP0myL8b7VoAy/zxjJ+j
+MWER2pOJyb5TnRty9Ouq0L0Tn3Ns1TrIVWcfIRtck2ScXGQf0c0yzvugHo4NTvxGOtVZ6tBX63U
TNRupxaf0P/gcXgYjjM0SGcKJHXURjhgbL/+oervFOpJmnXlCnDpYeRZ6zD7C4pn3qFNniYhXqbH
sAvdsYDXAzhbb7wrO9GlOSbr6N1IlynKmXsouqIEdXp8Uus+37SeYpV2INTAXv78fb1d+PPPeBN/
sB2kwYACIWxbO0E1m8SQI5P4ysNcquMQ0eois5l07ZkioMfG3Eqn5ji8dqSTjJv43ts1q+DofSZ/
u/OuPNSlsAahCKcH7jEK8orFHU23YrEIquQU7Jpb0Mr2iE1WjEdHfdscc0fc+utrxlKXhyQdLSKf
wsFteVsOrdyfVNje6mZ0S9HtN6ELV2tXr8tba9/cw6dTxdW1EuClqUji9p9B54jnzdebHWXpdBiO
+Yjp9qalIhUmVz7dpSHodVfRF2PWfrbXdbnm41+tHPGwLpy+zbJn3+TC2GWKf2VdXXyFb4daBPZa
nBRWWEpH79A+Fz8yJ1g3q86GhyccBlemW9T89MfOKkxwOh5BKBCFkvCcn/7NC+xhJetkVo7jmLtY
Xq5S5VpN5HdBZ7HBgrZQSaHMmr2zcG30K03XSqw0uNXe4tzWbMBdKa7pG9V3v5T1nwh+k5XGtZht
3qs3VqW1rgdcwVZzod5W9K07U19bt1Qdg/skanQsLQzeymB2/X3N0Wd7ZAVu/Sb3LdsQpxbvUcXr
II6G1k3SePQAi3V5kCqu0Lqe0QM50e8o/vk8ocmQmvCcMWXvXSw5NamGoMmsI7RoMjCJm3efdTIA
H+9W83xevMt3gyxmSCzJVR1N0wnfYXdkl+o7Y13ghZ0KxpWR5AtDkaXDQgSBJ2ImfXEE671qjLBK
0IdMwud+DLxZ8R4+ji24Bcun2c83de6fciFAGwT3rEd67ahybME86+vwVqhKeZvqWoongKbd6lNp
QD0yu0dfaMJbseefEMf0p4LMBXQbdFl9H9cJXbgmSEWtM0c388roX7WrP4LonIqf2UNT/fzZHL4V
v/k7/wBv/kbc/PM//5/wbzA+oEOND/R/Q3DuvglJKLwG4Tc0We07Cs4/f/ffKBzD+gvPavIqhmTJ
WIDPBe2/aan8yeytC4aG/ya4m4GO/6KlKspfsLKBfHJhRW+FQeo/IBxF/ksjW84fScRphBzmn5Bw
MCp+N8UF3PUIWigNL/LPFNCLqMiEaJvnarjxdAv8gRD2ZPKm6quFnnM1oPtfaUKfbsU8lDayEgWu
N+KqguJVLnZ5K89wAxMBECr8fSUO/rOm5tren2j+6uuvA/DUY9Ebwo2WpY9EYoOtmVW6GmLIKjj+
jCvZKwp7MgXQxUGUbJLY2uNYanwKFMgSMMjACOQ1sHGv7W8Tq4mftThWP1dpBjS+o5ObBHWuHsos
+er5rWmbk1Kvaq/wgFYIqkMN7UHSvpGUq+xOGis7CGtUDTSkZXI/U+Tr6MDNLD9k2Mxs81lVQl96
uQKgza8c+X9vtVrgBhVm3kMQITXHI9b3b0svkHZyrI6uT/1s78cTlv2lUTq5OOmrsYaCRz9s5oM1
S0JHib38pxKp+TbSwW7mglHdFGOWvU6y562rSfcfPYwWn41GAn5QiizQOK72Al1c28wPlfsyHxW3
1mVcx5K4xVwmM7BYHxXIIiJ/GXt+vUKULtk6MPMHvTKnnr4MOrzkrKbtWrV8mHRZbGeS2u08zcsc
pS/a11oRBhOumcZhwIZCA7lY9fuSN7rP09l/2aqVDW4wDbrGIYkOHbnbw4gd6F3sVdnWCzURolzc
iOtAj9uNUuXZQW10eVtwdT7qZtW9tCF09FzwjE96FFincUiE28zPOyxakmRf5VprBwEWU2maJqep
yOMj0mPF9nQ1v1U9OXN0ZKokoxtcJhrfxNESGdCh5dCmA0//rra5v6aACStdI0GsmhOSWXF2hYmD
aBRXYiVSwggb2xyUp1TwCMcsc3zuOyX67gdVcdDCDrz7fApXuWxzppkno+ImXEeNt/EavpYih4Xj
jfVPLfViOhsAvRuB3P99G/6jTfL/BIS95YP992XS2P9DhhhtAx9tn6u2isPs23+tv9X5283z99/2
974p/wWLBq3y3J08d5WI7Md/75uC9hcyJVRa9EvjhEX7nfzPxilBoGYvRUTKHWbOW/FH/yKIWX9R
WZrtbMiToRufjVL/l6F29/eZz/HD2/Z/5v/63285zKig3m2cBB04dxJ3QEqCkTnnVN+HckkcpFJb
yjYZ1QRIZVdOx05JZXMVeLWi2Uh3BaxDjVK4USMPUExkDkO/Mket/BGXQp4iY6vlyPV876RnmfZL
kENln+JatNPkoaZ3sdUbuKaS57/0ekuK1NeH7ypEmVdKC+awbcFpu03aQjTE/QDGErgj9SYz+/he
Uft0sEMjBWDYeoO0RxEjTi5xgfZJ9VPB7ipV/mKMg7keosRomPEDnkiZVIj3MD473ylr1bvtOtWQ
HEEub0sW3U7u0ukQNXKauYXYehsJSvNPLxIHV20zI3cT0E4od+P6bipkSJMmZaiVUmTGp1SV/Luk
9GhuCqGx2J4caeNKwNzre5UW40qjoW1Xa2Zf3tXTkB2aTKzC+0opozxftWUnNGtVwXkAJ4zMRJNQ
d2FkK9h62MAnpc7p/dT6LEeqOXyva99zhLoUT9TqhATZluiLGIxbKet4uBupgqq7xh+ElVaNxZeA
Ltg8UrJmVSVDuh/gG56MXhj3tGhOJ7nJQXiV2OoeExOpNV4G4x7qwrPRZ3K8r6oKB0omKcggq3Tq
vIF8Ow0CotWiTndG5ys7PkR9GvSGPLdcJN43hepbse7pGdlUkZDdJJ6IiMMHDgZ+UVXcVkBvIfSN
vxtiuT4pyDvWWU5GL2zC8lsdS+ZzQwdibndFE38JO2X6TDBDSk8eyucEsSKzpwkprajxrWHyAR3B
szw38DvrVFrl8IuQI4ofxijzkvs8Fj2nogGNJHw2hK22JvBMbEEc3cbI4/Ug+Q3ltr570CSh8la6
HkrGnZgnwKXGchRrnF+zyfokKBH90UpTGl+9RBnWiQB2TQ3K8oSDFw4kgVdytDYo3KWqr4CUeVl0
ykOtcJVi5F0X5rdKbNpDrujDjYjw7xBqTbIJ08ZyC+ximMpB/m0EzrWaJrVwy9gS3SSlNmTmcvjd
V2oN9zVD9XDFyOWDWMbVWqReeRuQ7V3HXgpOR86wPClyO8hFeRNVffojLDoAXJJGdT9R+lXdK7QJ
B6Z/3+aS7vjT7GiUV6VTpmX6K9Q0eZvz6lae6osHSa6rL2C76q9Bp6Z2mQrCThVbdR/hxbyXzbB5
Urw0u/PNtDoRAkIPxYF91YdBvy5A0W0MXwDQ1UwcgYNYMY+b73rvJ69+WQI4qQvlS4jd313eK4KT
9l+GIoj3cVeZP0MlAhVV6ELkBL4cOEVqBduobIF8BbpS7fOmz/DuSVXSN6m8qcHOHCyryx67TM2o
KdbWjSVUSFo6ETRuIoc/qHFrh8YTgw0J8Pg+lnOghWqqr7oaW19Ulr4jFNa4jgsDevYYpLd4zaib
ARXJWjRCqrJaUpIpjK1NP+mB7XHLoTmrfSan3tqTJX0XMzM/6g20BRIlKZjweWcY+5JajOfnxH3Y
P8KRg0iXaZYtFOrkBvoU/jTAy2wyIHmnMB+SO4W2MJecePigtkYJozkJq0Njtf0+yFk7Nlgr74uf
6+IE+F4eN4LYD3slrFNS2n3e5WtZhSSrdga3IE+dfqYyKPIs4waFf5i6H+iTRU9FWOiofpFXgEhN
2dbEFymr1K1Ves1BEiLfUQrJuis4FX5lXRkdC6uytmOtAUutM7mgftfGXflJa6a8OkZRWh07tRXW
XWYpu7aPtYekkeu1ZWbB53QusIp5/dmbsWlJNiUQ5uX6Vk/G0W4KYfoq+A0djV0nuDPeBEiRYG1R
lNB2IslFN0e7vb7GnUi45RqRINURWlFCuRemcHjSSf3VFUEBSjfK+mMcKe3J1yohtrXJNNml8lKH
kVW3eBr5UhVAwG09Srd1KBeQrdkd+nKTxQIa4W2UD9B8vSb2tedUTHW6T7QO/oRQjMLB0/1wBn7B
DM6mDkVkRE1xisbursAZk1g66w0bq4bwaIV0Xa9EqZi5A0kg7U25AtXXJFjrryq0zqAJclVyeE8S
qejO8HMX3Rl/rXqq8NIyfWdnKpmtX00EfZv0qVQgUMhnR5GpnpenlWGxLuE0MjrYPOnrPk6LXS+J
tUMY22z1KCxUTEgK/Ath/4a7qRYCc1XDP9uOFcG51SYWcZhcf6qpAWRubORTaoslqMkVy4pGs2zI
jaPX1IId6pbAh+MPt20PspjaZnZowUqmq9aMi3tilWQ03Z5rRHQyJcgP+InX0/SoqWEYO+MAWtrn
7hisRksKd2kpjnglCd747Pe196SnIv0Cuuo9BxWEcmvM/JGLv0ipj+2pj1zDwO3Mt7l8CtKrKUcx
bocGpfZplRtaFSsAIMbG2+mtJ6uPmlRKxUHocJuRnND0+mHnZVaW3Eb9wCGOp8bU2XingGbDxbEe
W7sZZTlx2ij1nWRsyn6XTIY+PPwPdd+xJDmSJfkrc9w9oAScXI2AOgtn4REXSFBwzvFP+xX7Y6vI
6pnJyurplDnsYaRFqkuqstzhgMHsPVV9qqi9pvpYF5qUQBEyxeKjrNT2hKmlhY5TV6q+OBWlcAP5
3yGLcZ12fa+uLkCPYqBIgMD8wBZliPOjCs+NOrSoCNJBCkJQIIisTmZEGKPvyENH680WA4VqjrCK
Bg6UIzXq0tyn4DBQGvXyoLFxnqH7rfCPSiJaURGRVEVuIdXXtNvr3bglMGbCihYwy7T3Cipi5Emn
MfaEsZ87OQCXFHotHClDqjTzqDlFFOYmWZA4L4GPEo1jPZsaEksRawoFSbPaepcrX7O2Rnt9lMcG
acxz91X1IqIYrExjPdIDnblcOl9phuXNyKb1e840efUmcRFlOlihAdNGMY3sAoJ+7DiCjIn8Ul6b
M0bpa39dBCMjhZYpM5mNFLZe+hy1tp7MsocRwmust/17kqddMM45ZNUdHAJUcYILZ4zdYoQ1Zyja
RhZJX70eWp42Ztal7jXz3CRmtZf7QXuCXAxVR1ZOkt929dByvdCs57GQHFjPlBiLmXBFEF9g9eVa
10IC2XQLYK8lXXxYJAByg9gao1h1olmnWF6afZyu40C1MDNUe4bQ5nnW4v47As6U0USJy0tpKMqx
TJBSkCMu8phghxmhQGdVk0nnuUiG76wSIsQiGvLsza2oYKguj+RLBinKwzLl2sfMuYeWQD6GfWsV
VAVGaZJhtCQPQpkekeSy9eiGBfrrIglTiy3hHL2VJbLZx2LEiDQM8T8yI4eApx+l4p5mi8ZNKUJ9
ksIe8jBBg5puCyknCN1Mv4UU1iJ0ntaxgpf5imEnHZHbazk0XJO6TQs7gGSgaVQP57QppIkoXaS+
KAhWbAkCRrvSWUvQlmJmQgxlab2CFFSjI0utjGB0C/TwdFVl1PgVijzYNGjzihq8j6cb7kH2VQxF
eFmUzl6l+QSMQUd8aa1/6GOH2mJAouMwd51rxQkahjnSTtKaIh5bWV+hufraDroQ4Maui53FMOaL
MSqJ3+AN9BV9Rdy6seV5Ip4Y1YUgJV9Stso1naVw8eW8jU5RZKqXZvvABEofQAlJd53FGCnrOPc6
Oxq0eT9hndG+XxO6AgyB7qkJadkrZqABYHZxo/unAgO673Firjsl6yQiR1Ht5uCxidpXAo1i8Nt6
WzU5noA4B5kihRyRDyOWSBrSRilGkgilZVd5DSW67i5a6uAdyhn0CDER6543k0BAaAEc7U+C1NES
uKm1SmTQxAlGzEZ1nMwOsbFJKtEataGNXaQmiHEtiVS1416tptBX20UDH5kpnzoES89ppMSFLVaT
fpcNrEyymE37Pq9IRi+WWfmeGhWPdVHFMWhqOXvk1bJ8wTVlLIA0xC1vyzCbiBZiRNMFzWFMFCo6
VM99Dl8oWtQZKG84KODNr9oqK9kI+/JHbpTpp9Jr8RGzm8qHuupNShpDSLiRqfkNgQLSi15Z9UHp
RCWiyPYQ3qK2MQZmCLMXx9lwlVaphI5UsMbjIkfr02T0YcNNsdff01bNfDkB5Yo/5AzaJLrirOqf
tZQbu1iuUcRNcja+GUM1slFclCAZ1QMIjA7GuVXk1eOUvNZt3FBLS+e7XMbmRzELyKzv1N6u1jr2
I7RKKDSGpqFqmsjXNhqVezGb8lctC/Fnb2hg8KsF85yV8AiHoXcrAD0srouOGrNmeRbm2VPUdBUS
5zFKtasklLQzSlIMVhnpse4ymJBMpckmYdsk6xG5uLCY9JJ8Dr+MZZD5ak2h08Sz/iwpU3RC9Fvz
no3KzJEtZrI5FU3M0daQdZK0VIZrKktWTRL0RJgiKXCs6wrikUrE3d8VZUmdWUsxaYTQVa6HymJH
yKVEQHA+383CRACqhSl510r6zJuQaRsRvVinCbZK0xCRRp1T0s6aZPfrDC8iCH1lVAzxhKgZnNfj
lKes0Mb1G0mWCDZpZuuaLcZ0zpRJuZlpPzohIpdtTQ+LhCE3OuMpEn+fwIxZjqRXAmlMPUWTN+S7
yOwmCZG5lcXqMBkdq0ERG0/9xWpXT0F/RQoQyE+1ZMyfEYhwOcUkXTeawmuaZMYRkt+crkjDcfFu
DlzL8zzAzUidUq6wP1VCxdY8DV/NzlKJoc5qsDHFd0XLoIlPJQtBxVNShU9p12hv1TyaZ0ubE41C
Y5o7FkzBUQlJCuqZot8AzKW8AYI0Xic4PjxSWASclbLGfilr5hLbGPuEenUS49YzGlV6U8K5PYHl
UVnebUAE0n/rpNJfmnYwe1RYA1k75LPoCQaEG21JIGK2lI+uqk1bniNp1yE3lKJOU7laAxWF014V
oLJc3HyZk2CMZeVWyYgGjYphcOdY7u44ArrneqhgkwNzKbtsVCHmbb7OJFFbFA5mrl/iMh4WZtTA
OJGCCyPmte23A3uKsvOQdCgrUdOiNZfn9xZrAKOCU/8JN59B55jEmpmSiHpKI7HIBApwNFIxjjXG
I4G6wHoqyhDiNOA71j2ScfuDXjCEo7KY5UsVadob3s3kUZT9Zk2ainxoLcThIjIcyae12AoU50rb
cZhtNEyqSkiUQe8UpBcnCYRwmXcQdyeKvkVTj0fQFiYz6xjtrK5D8tIikglltbh+qIUM9SZqBsyf
mzlA70COx8oE/h22bp/lKK9kMfQgPDNi1oaoJXmo4p2xE7FD8PEPaPD/Azz6P41pQpLqv0JJeTe9
9UmZ/AUh3f6TPxFSMEGbO4WMWTvApDLcsv4dIVXEP34MLppQk8IzCejpfwCkgqz9sXGmsJKHWQ28
MbZYtn8gpIJs/AF1JJSEiFxC2CNGEv87ECl0I3+BSEEzbzArJEW4GAn5xr8O9Sg4AuR6DgUSiZHT
1EhXmoVxoUqnt5CtVZ1cErNVNNZq60ogCDC4FZUqGTApiP2+TIIpbXC+ipn1Osvm8iHELTxvG0tO
2TBkgo/AaBWZzXDpIPqywpx07Fqalb2A8zF+RmixXRXt21ItMgUCjMo40bdg7wIil+G5AsVwh7v/
01BaQSoPDxmPo2iVjAo6ykstVU95h6prGbvLiilTCvs/CO5a9V4g147HYorqNer7QuShsIygQHKz
j69pIYefbYKeAL08eKALoiATeVcNQrzXNuNgUdCgzsdgWnOIEAoM+4cWtYtWQNooI75AdvA2obNH
K9JEd7lSSpzsQjcBGmjaJeFyMZjJZ6WYIGraJAIjoQiWAGpqBu8LYEiSYjgEQ2d7GFEed3Fm4jVN
KxsGzyF8BXM9G58HvKsW11NDR8i7POaQo5soNyL8zIjI7Qx8BIdB9ATvw2kfd7BLJrpZGaStlSlE
J7SYBc7UMILNnhi7CvyL7VpGUe3CvmFwRGm2YqZra7ZTlbC5C8uisbRJp+OUS3AEbJ4GrUJQQAU8
MFpEBRs+dAcywuV3mdg4OlLrUSQjFqRNkPQLzwkroqtgunqeeSWyAKIhdpslh2zPrF9jo0b2bmOo
gaXFvM5yIkjiN94aBkYuqknYXiyhr+1kXNcnQ8oyKgrJ86pZ8V6O49SZJOjSB0AyEL0VOjinHoVd
TZslbqVns0Wy4C0WgeoDDapNK4MNfiGIqDTUcr3gTcrFP6fS/lub3f+0bQx7xsbO/Nds+eWt/Lf9
W9v/3/9T/tv/stu38iN5+98/72r/+IQ/9zVBl/+ARakBY0UVqPqfxPg/qB9d+UPSFExzwrAW2WkQ
zf7HziaZf4AnhykoMnfhw6T8J/ODfwMhGMbJYWyEMVB88n9rW/srYw52Sdawl0G9jrlSEfzPL8oT
A9QWDLgXhU10glUIwZizGyMVUXGEJ+t7i2EMueT9dL/+Cd2k/JVt+vuX/qJEEeapXYcCX5ruVF86
6gfBFY7rY/TGXW3HduSMPpgLbp7yd+uMSS4SuquPlW23wA8rsnKYX2OKTXTEc/K2/f/vgqq0390W
nDk/S5vWuJ31asQVGjNSwagJ6vdufhvHItgCi3Wa2n1QCFD7Ky7gJ66whpqOhL9GHAzWbjklzvxs
cSGlwAOoSaDFcjFTdDV801WoiIRLw1duGKCpbFTfUsFEBtczuwVO4E1P//p2/1AP/ST8+cczhgUB
jkj1746DageEqi5FheW70sOcF289nVa3bTTJAwKJMRkABgdMnecpDCEJtly0kTgi7ObNOGoVkR7W
R17Y7Yvx3D3NrkXNiK0tSbxuZ6AJy8lkK/5aMK2hBuKbV1ofut0QEtEePPMhPCFC6CGzmcJKCCmE
uTvv5QBa6JLGfspR3bowyndaxDDAkJqZh8Segt+5biCx8S/H97+vuf+8CZtk6Wexmi51oKjkbaHr
qyeLjmYdIYO/gvS4TE4PbUPMpQcoDAG+uHJMzNWzYj73dFgBa5PIVTFf2V9GtjI41wc5w6mAp21+
ljhPwKux6CvyVh9zPR+Gv0J+RjZkAAcdXQRSB+rgoh1eatK6wAY4JlTp/Jw/t++hvdghbIDKN3AP
B+EJx1V1Mt7WG+B0wEQry2pSnMa7Ifsy1ogBkwgSfYOTTb/cMjuIARiS8QY077ux5d2gUnxt9pLi
Bclvvx043WjgX1cS9sdt6ATbxt+Ml3MYVa5oJRSYArI8eYMkATgxiNDI11nL0XUe4Okh1SegaXjE
bvok+HIwsZ5ivNuNnX+9rn/V3f9Y15vLOExPf1jTbI/8p0cqjsJYLwBBWce7u+6rdHAyv9hPew3w
+CWsqPYMibQGQPYTE0jiSYe8fWSw0vWROAKeBB4vukwsB43KFcSD0+4h7APuo0ZEhEOIa8JC9QCE
X23s7hl569r1X/8AkOvbqvvbDf3pJ2w3/KefYEizFlnQWMIeaoDPP0SN1UmUrrIWyKmrlMc4t0vr
OBnA67SaGrAQWkCGYcL4LuTUwjCdbhYX9JtEHt+TyslkZ2poPzg44oVjBIrsAWGL1LlAM6SKWCS/
SrZIWy90jqtnwF6MTHu4/TozHltMsjPA0HlXHWCmEYf4w21B+12/M6AFHijojGqww5UoycHkTeV3
YRC2dC1pAyQIcchfuLy6BTIGS5X6UXxX3/Oj3EmPDhHDDhIkuP6aeusj3Ecm1WvaP8IbRi7XE4A4
44oPqIImQCy7CxBlCIaVGado2cVf6rwT8A5YLzLadxVcJjNSPkFe5FQrU7tAblpiGdxIYWGGtIv4
s+FS5IrqEVZqCG8EoSLBqgxUA53IbK/hvkxvIfIcdafvfWSx2kkvv05gEeMUmRLt/Gbpia9MzjB8
Lnf4E1Zv0ofuW8fxA5AC2/7a8IqXXhfcK668WF7FFyp4Jhdc80l7Sb51vhkHpbThUBEdJsxm63zg
nZ/ZFltPqS+w7HmEp1GEP9PhjQaO2IE0waEwQEuGeSTslDnPWEhrpi+AAfnk4zqMBxpjHW7rBSlv
DcQB2Ge1L0glzgqH/nX+lm2ZxXzlvZO/5vv2plcMs6PgnGzIghou2JVIikCTCD5MG4h11BeSe7Un
Mayy04IyHSlYDISsIRNMkqLiBnmSBchlgDfSa/sCNaZXzCSDOnt2p5kIF8lGiuMlesJAJaQiF0Su
3IwapyD+Fn66NSlZ8vrjsOwCUE2ZowTrMyI0+mB1pUCovDXQdtWT9r7c8iO+ETvJeBn2YO1FcLq0
vsZ0tUfPeiy+iEAumDH66NbHjx6iMA4hBJfscpedVV45UD98ilx/a0+mnxRYycO5OVQ+NGpP1UyN
oKIqCIjnPmhepaC0Y5a9ti4at9E1biCHNJ1ZfAWUxK2KydvBbvFihwxOQGGX/t7y+VuUWBEzDb9L
wCm5/Uhb2c4FHbJhoryPl+UNtCQCwWS772gGQ1+BFrfRlYELdnR0kXWJK8lu4OdiVu07B3fEOmNq
wKrcJQvCLIDsRUS+yEyR55K7q+UO2F81jBcD1ziNMQfLgSc042ClwkP1DfQZ31puW+EeaFTMldYD
8BLLZESYxsf6qSUHuI59Cl7tlK/SDWNJy7XzxsOwG18X9HwZ0U6xZ0CTAjEhixWGFZCdwU4CtpLh
DJhQswriHMwGCb/7XXvFLvWQv6PxLPpAq2vBn6HbEzHxa9i4irO2kvp7Mp02ppqPMsCkTcyQWyYe
O+DayTHKeLsuJAEKU9nCcJK6oF7PqrHrrPuW/yZmGB0+FLE/r0xIFpA1x2FgicYqqYY4j/bjQZz2
7dGCOEBkyrrLBZYUHzWOZeu1hyi8ouvOwh4Hfwu8KMB+WXEoeHrBZooxqz0MEmCeghCV/XRP3Bne
HOVJ5ttZLL41jsVHr3oFlG5FJD9OEVUYfjiwStsI5LsiE+yFwL1xVwyEUOdUXkj5uVhYpFgXfnrE
W6K8b+jATXpHFg6yvhOeOJJft6gDQw+ySTc8ZUgbr7CFPcWwGRMhLaFifshwnZhEdMW9ufLlLTtj
an/dDQdN45LMIIhs+8fcsgWlVu+H0Jg2DM8V4egatrOwI8ZnxCZvvukuBijsglleb9cONg8YPpSo
q0pH85KQzi/YV6OOymfpcx5Icp8fI4qUO9zVIVGwPjp4hN2xea603OFzgcHtpcfCt9fG09z6guUq
Y+jdBv/sjLssaC+FY7gyl1yLc8Cp59VFcpALvSqB5cVVJyZRTwZdqUShBGIizk+uIhQCdxST4iG6
VZXEEkl8aDRfOzK9QQy06UlQj2K+ng2v8Gyot5d7O9WnQ8Jr0y9FJjznH2N8MOoHCFuhdnuRLa+j
13qR7DQFsFVv3cFz8bgyiWzx7pqbvyT37CDTgks75RIdQr8+QsGEow1zs7glyCDDbNjTVqKDn6IS
x3ERE6zMy/IwmeSYu/BT9mZfUlw8zKiiObQmI9dwpHTHZAOSHWvehVg3QPHjMhA/ZhC6PSbozL01
QyWE/S4+tsjuKDBFb2dUchS/u6LeP0oqKTne3PvCoCHLWsgxKOQ6hgXfdrLN3ZhsvSquwNcg2nf7
jDc0cQoPQwteyST8c/G4VCQPEmhALuVbauANrHbZbsHXRbdiZ/EE2xQShVm3Ky94BCozYKm3nKIv
2cOPnCbaWSS5lgepIB8rFV/aZ53FEt3igLX9yCVeHEuc9aTxcOa68Fnv+7vE+7f4oDnNw7yodmVv
ph88R5MW2zDS88AFiVs2CQ5xJIVgA0V1wkbZyRM64yuuagBvBxLJdL4B66pfrczJJhsK48iNZwQo
7pTFEfGBt6pmkciSzolfB2iNab7fulGgHtYOADhOyJfu2OCV3CFIDHCW8AKy9AQvTcND9+W3rg7S
j2zDoHyEvM22ImbktPckO/wuKiem6NsQACmSrOLG4JcMc3x3LDsV1qW0uYWeyfD4koxIZ/1FwoZ3
QignHLlwC437cM1O+KEh1t2I9d6adFEgWjxUod9EXHotg9Eg8TE/GmfwMKnI8gv2rSzxERAMi5Yo
+YQUDnagBRoxfOI5vRvU4IVXY/WFBJV0iwEvGPKt3z/6K/AY1U2t4ZWMq17fM39w6lOGbQfUMYGf
hYuUb1fGoviRqGebDOMUnnbYPr9jE5ufhe3PUWQ4BerLLKIfVYl0WCuMCRlILAtfkn3x2r1GXDtH
+OyIh9eB1Xht4QjiCKjtbJxhNUw2LnjYRfPUeBYE3pfSQkgEHoCUOw0cbiwavRi+RpddgZ1nvGGk
FRYRqOjWlxFhv3Z2Wv3khNaFWy/l0wya4WPqUVfSNMjP/V3BvvGBS1wRdjGcUo10AkMAdlW5eiD4
sWEX0SlLWHbSB6hEifSkfmj+4G0exijxjM/YU31rF12WoHwaX5WMKG/J6MtLMKMs1rjmazGsHTs3
FrAbAnvV8suQ3nLhOZFhm7MNz6+qPaGIFaF/VM5GAWMBr7VYoZ76NjAOTXIADopmH8P2l96FkqC8
aDZAvtPsGrjXWMev0W17qgI1ABGgelrdydjVIaug6IlJ9WR+tT0Xv4dDQ8fn2YI2iw8f+Rsi08KR
WN8wv01Nqhzki/Kkv+B9oTJaa5QSNR1KYsCoAsYQpIEGk+Lnpdj7W9tUzxHCHGAtIQCOBWWKFjPz
6sO2MqBdP86QCFDRLeF4uNNF0rmCm6MEhbYDRWokEk1jYVCfMfLE8KiC4rk7dqeZQmMAX7HilPPh
igfkdljwkbfY+LudjP+VHA8cbzNm83R3vRlv0pvkQ7RYd/Ys8Di8dNBkfcsabZEZ5Kbwk6Ppd/oc
JaSW/fSOESyUq+iy2SJz5W1AjVsRzZEj3n+3pSPCuOZbGG7RNT9gArBwp+v6ljy6z9qiyM4YlF0C
ZlViLcpzDwmSMLbaDtSZRg5KBtpziyZe/4552Q9sk/QDO651qLnhrMBU/d0utQVsw+YR9OK2gAdq
4S1Mtq2rBl4zgSbfIcEPM9MoqLdTFGlHth5MKKUaVybQZ8A126T5rb5Vl4jCLPwLU6Cn5Voc0aoI
PnalHxBVyHPrMG9bw/oD/cjsIUh3UYkcF0wwEQm9D749mFHxd685HUjbkDHyxq9eY8iTxopD7orM
4S7XkPhpM3oTPqtL7vRO8mg+pS+5J+Y7JMYoNlIYCVgrVyTk+KK3Gmp7zH14SgKEifmoAWOoGJSu
ZQy3UaaMIctar/f7nGw2p9N7Stbv6DPzBAc/z9HuGNuPPjoMWuB88+D08Iz2piaz4PaFn+lnjeLU
omEg7sKWpUZQZDs8v5po97E+DNgX45JECi2/zWOHEc7pKLqYUWd9dYh21a7bLSqPODiMC3IFrFds
dqnBxKOAZwAKDjVix0MIElDIwcgCei1YZnojxUQDjkfYJ5RPPbwE/PRWBUjT3eNSJmqlLCxIug+5
BhGFrVps1k7CVbtG61khIpScX6WHVxdty2EN0GhzMDQDpIdofgqCt4GJVIpQNgnu6PzYd0q6wC6r
/DLfEZpSTzzdD1R1pIHKEORWOO13WxVszwEceTzVSXIX078M79+E9YJSHYWYQlDG9g+Rl/j0Uqed
2/E6RsWpU5wGwnSB0SpaZzazxLVA3QZgXoTpqkfOYit06yJNtKlLsPV0ipPA9BIacK9gQD+dDkUd
YggFZ+ZYbj3ND/UZ64OJBCEzbnSSd1BskIk1V2ypTyM/bA96QY0ouiocm2nqG6dbfJ8YHisKf7Z1
o6P9HSLnLhidxYVn2WND7IoTFjs2i/aAyRpMrRxbcD3mWRl3Rm+LlieInmi6wkqHOMBjAQ7V0wof
hjPZ4mZCiseKi9RyPre0+dI9VFtsJBt+th6iW8jqwPxUcFai8Sv22Dku060GNYHSp9vDUtGJfBSE
oXJpn3v4+SRIB7fVS7nS4gWiY+yaalCcSq7jcOlBj2+1J9l2LonrgcjqnKO1lpnqQkbOWyxu/AS3
32cAnYH3pU7nAtaAARLvoVAJhKD4hpo3ORbP6Jynp617n/gawf+JQbsnuNV9tPFXV3zKnfVkYWDi
ZfBDqnPLKwAR4RbK4KWosTXeqZ/uWwfvzYvows8iY/Frfutjt7BRy4xOTXNH+J3z4DZY+SueBMYT
3jtI8gZ1sP37n/CkNS2jKIl0IOsAemO6GQ/ChMNX+OI2fw76/JdDI7+67/yA337+LnAUP3/XlCBd
wUrwXT1bbQ1IQEOrPWyknOQl9n+XfPprlu+f3wbzWnAfEsiPH6N/P/2yScAcXZYCxO4Aaplo5DC1
fVapRGZX45GDcgachUkmHF2NV9nW6be/958hyPJPV/ALgpxmqVzX0JvhCkQauX+e80gfsi2nBHav
/8ap5oevw9+e5U/f9ws1Y0GGX64xfjEMjA5b8m/kGX4P1Gggv8Ehf7Gr+du9/YWPiWUriRUVv6zc
bVGjq1sGGn7TEvzORAjGnv9sgWJlYnli2AhRVX9dNMWcdf0Mkp/VKm8hkSqivQGF8wMThQ6kHjAY
a1l9Gjpb5kagt7YWn6fUAwkBrKpHu7nv7g342g/lBTztCnAPR18ZRCGGC1gF37tdJTqRFuTq2YCM
ZZhASkBUZvcfnV+8w4MN4NGLlRKDTVR7QJ+7QDdISpPXrPv+FF7WPU74d2GHghE7sxGUp+Qg881A
OsHxdqy9JOggyvXWj3YHyAyQFRv87D5hppEMTh/o39JxZPHgA9gc0RB89rsYZpTTOTnXrJ6o+YrZ
ZGAUkl0AtJrxUUCFaHzCGKcdss23hQ4VCT/aADCYPdVA3mTf9IV3wwbl9K7hgko7wmlYvOqn0C4A
UpIVqB5oBunZqyh0w9YBT++86D+2WCPIbeAV4ZN8WO2VRQiyjViGUwmwz1tMM392SW6HTnVomWRr
1+KeX8W3BYAmcJ+d6MRXxNYAaFN9TC05EtLnJA/aWcXOcH7Xz9t/Kt+F59i2sKvXbxgxWEI34kA8
7OYWPelAPGZ6wFOAbJUBwrzNYC+AJx2zneL3qMfMxY/tMfWnj/W6ldVQrerH5GqgeEUT4CVXIPjN
vnBAdf84/WkLZmH+hli0wEKJ6dAzHRUoIoBPoReltEWfD9O2TyAtsITk1l1rCVSPK45r+LprtLr0
0ALRWifGE/Trt/SW2GYwiQRjmQa61yWocxfHCNAyrGD837WwoEYiQN/HhWxEjaAFicGFIoi1R5tC
tM8GluaukpPMw3E0baVfzK3ZRyQmivS84toKae5pulYv1YByDsIugnK5BuOGKWWerkRFLJld4VRP
9+lZw12R0bPVBxxWrkGT/eoAHftRUGKs2A/Pv6N1fvVt+vH+KzKULQYGL/S/2dikXVJF+oSdfENU
QRPa7TVWSLnDO8CLA3wQWPWV7bHN+qLX7DaMCWcoagmRSHy+xe4IngfHrPBbL5JtwvFv59nPV/br
GRNFcYfh/+2MmfgEl7WJw88KV1mckwCApr9dIsDkM6hVdKsK7hYUvCB20BOgA4OiGUQtRKJMBf/4
Ed3M3QyqarIbNuw0GLShZBQDC83Q+KgA62NbeFLP7UM+CGy4ZPb0/jtnLtP4Z5QPYnigScJoJ8y5
ftnWu9RIrSa1FMaER48OyGnLY4sxsw4DRMAe4LKIYCe7KZ9LY6WN6KcKK+7xCWMke8tGirnpZG4+
Ap1rR44xPhMtq7ExMFpJI7ZEpP+I+l23vEbTmyaT4QZMUscphchqgAMm2zSOX4VrQ5iHnEkWnmDG
A7jjrGBH0j4Q+71vnxLwXfB+QsoLTEJJZhsnjD6h3ynu05MG9DnpyOv60B7KTtO+TR+O1Fj61jPE
MF3qiSCO0RC8tSzB81Kd3lttg6FLAJJdERT2vhQU5xZbrHAyqbqXPgbfpNgaHWz0tUyUlgmmM2AY
HNFQmChrYfRK0p3kWSOv3qOaQboH7HqAijYCimcYpMN8kJijPYr54C7nxl0A66RMQ18G83TU0Fvx
RxXSvfcvTYA5H6C3e1dIOdqx95RXDFHLBsHwQ2SLzym13Oq9hfmjSLWTtWve09fGzfcb/CUB03JF
9MkRFE1gxNSngaMdEOlQ4wAxruFhcvWIDM/CKUXVnjoxr46YqFu5GO7lBV0DqXZzZ2vO6gB6+3NH
yuzwrGuONZF6b5yyZxhjgOKdcY1QDk1MQg2OuXxIyhY+TWwqtkMSm/IdXwSnXQBhME2lFTxd30Mq
wmNYft8uu+Mz6716B7hru+mNm+5FNIuHxUXKI829+BaDaHaVi7qSBU3PS/aMexfgSQN/opUrZ3uF
aAReNXh84R7Car79h7OtABHo9zPyEur9FIR8a3FCp+uwkBUv30n2hCdeuQj+Rf0gu7kzH2dbF/Fy
6Y76DRsaHt3HRwufRDjStA8FS0v2Acl64o9VINkb5wP4mk9U9JdvRFWiupzBg4F7m+0KhVDubb33
hk1bdulBw4W31wZQTbt9c0NiOcFkZfPeAv5XdiDXjhDfc9mPsTm1bCsZIW6DSemTBc/WU2MEiQvl
m2+h519NbBgLIGK/NyFDKdvL+A4JO4CCiR22bjc+m6ZTaByYaw+Hhku+IJaSJ8ktAWNTEozcq9Lz
jLNFzs9i6Cqa3xhIGPt/3J3JduNKup3fxXOchb4ZeGAS7EmJokR1Eyy1CDSBJtDj6e/HrFp2Va1r
X9fQHtQgM0+dk5LAwB/73/vbD4a1U9UquxovPQIcSxPuO3XoW3fBil9Mxrr8CZaA43ddgsc1+5x5
7dcbe2eiH8arfA5JDfBLBNt+Ie0Xy9rK8lIlb7Z/bNzlyF1ebDV71wDNc3ZZDs51id3fXWBMMykv
m3kWul9mqJ5jNPrBCZ0saCQi9MsW8Lv8rEJcNN2C5IL1FXx5r/mZaZ4qzK/kYbiK6M1pcN0s63HR
+wsQcfghGDeGMHnrP4JNuet/zS8EaPc4KnTg7KfeOAd7RcrB4O6hsu0oVxBnqd5k+SOeefvb9244
76Hc3d00yYE1W3W46eKo/4dq1QLuJoAHNL1Emeze3HO/7AHl7uw17HRQRhnx08W8tyQDh/01vXor
dwfdYV0+lt8x7Gdem0e3w/u+QNhc5x/JGRQnH7Jg36lwOCIZeXugtSt+TPzML8Z+2BWL+U47OfsX
c9ehTJytk/lqyE1y9B7KV+9k35e74nd6TZ1DRdX0OmvD6dyxJsFF6BULyaKoqFYKmzxmA5eh1Dsm
/ZufPBPUYCUdvQEnFOrRqDdCvLH0kSPYm0V2BcM6LrDTnElpZl3I3WllsEoOQv0coSh27HU4F49N
ixRLZDVZoGx9Vlvv5FzaX+BYu2zXHmx8NhGId/TY0Lta/ECadXa9uZBuk8gQMhJW22zJNRopeF7l
v8N6CBWeHfNRf7NO7QpNFJP9h8TmhD3H2uNEb9bWRTx/zdvbkqTlAsz0hJupWmZnz0Fxi5f+AbuC
CdgcgeBxCke2pdrl9pdAntj5OFfEId3z8shPySfAaeep2+Kl2OcbKyNOu5SK0aw8m+rJFitt+FAf
Lomic8B0+F2PuGU2nJXW3nAPDG9JdqydS/GrhhAlDahIY5w1cx/oO5G/VHfTbhyX4oFLOwluxkf2
d9euJQS6msd4WU4X912wCuvgAxTLjB+QxKi7jGJngcHDKpYNYjhA4jfIJ/x+cC5ftAMRPY0N2bgp
CRAsGm9hcaZsE+5GyFjmlQrVlCjAEn7YokLavZovBRZPyoqCtUZEEhUGdBkPIW9bk+OeKNRvT7EZ
+bh+WT9qZxz6P7xdjbP81PWl+aDt/s0Ovj8zHU3fTuBangWM6V8uWp6pHFUC6wztjdqxQkM/ouRm
818Vjf2nt9R//O/8i4PFnyZrNhLGmdub3jq0aE7EOqj7s/4L16D/nw9O/+srunn2/kEBIFUwVJ3H
V3S7D8ttsn/1V+w2Q/89bvABBK/Wq9qpY/7dMTiEwWvFiqV7hjWt0P3irXeodtrNkYBRqFqTyt/H
P/qZ9de8z+/y32BtHHy2smyX3vNfSpAutzkXg+6trkEt0LZ3TEMs38xQ3pOVkChMRGjYPhQocO3S
3daPemgeiDnfjCsN2l373O2Q5f+mu/x/baplxv3fG2r/h5I/RfLxjxZa/vm/2Wdt9y8CuMAvwZ3A
ufxjkf2be9a2/qLTk4J5izqgP+7Z/2metY2/oKhxncFvSx+Be8NB/T0VYPl/UeUDeZJOUJL7lhP8
O+5ZcKX/dD/BKXxrsqIXiJJRUgiAM//5mVRu0xJw7bAxqiJZx02FQ4TM371tu5yR41Bmoeer77ZN
WblrRZpuyNsnr2WlyXuXqB0O/2qYH8ZJ1VsCLvF9XSftvqwncHMVlvslqPdhVzupecbDzT6iiNIr
+B67WchqZEZOXXmqnAoLTqRBFvDwdy/03h3fY70iENYYqb+tOqvdTn1crTW3s35d10h3vYevMW51
Raw4GTZ5neBwqIW4OHFlrbWKfiih+cGBECWDojnl8ug6RAxJG6/J4nseV1f21Z0hvWXWNfgpdG4b
CGTxMR4kd7KOgSqpnS+vaGI8pSozD77X6lx5Rrx4vribWnxRWfNaVMElK+elW+dqT5SnIj/V1c4i
clOEH0/jMi6Ndvgk8NhsxxaaPPeDUZ4pUCN/NIs2voefzvCS+CjM89wbzMo2V3bVjL/kTskUBHp6
9uvMWpBmlKvcZZtuRc4C6AjklKKghK0kttBzlO3tAF5I3cfpOm6b5qy1kbpTpkOJQpLzHYsax9up
2MCZMxPZ5+U6m1sCS7j17Wi6ALbmFqHDkojzjJ4AWAL2QomczWoF1oC8IanyvOE+JtMOZ0VtEfNf
5LaeX51OVBt+yVbJSNNl4SXiCiKjPjn4s8PJq+WDY06fgZ0NJ98u5b4fG7YKRprwXm7raunkbd6u
lTvncLs6alcAatWwR2h10quqh8be2OsuscVyALWx9zyneCHJHZyhHFrGsrAUDkgtMRaBcNS7p3np
brL4jSXhh/Z+LPv5QdcJq1ADmHD18eb0amiRcd/5QbyB1wBaX04RGyk5d+a4GkYj2XQYz5epqNgC
0YV8yAevuJSeZl8cP4nWMAJrG0R/rcQiGWKsCqL3aniEMW0mtsFwlrSg3DOLCdToH226zHFfNVp2
okWKK2Uw1+uuqlW1yPrCgw4Uzxjs6JkLQNt7P5lWeUerBxjDM2zsvNhJX2AcTEHIh0h9GVMql1PK
6Dzg6Mca0VLrWkhTdxauU3DltMv2GtXujljryN2AW2iv69ofngWX6QimdZImDs63GtHZ7GcoZB6g
onzsdrOTtJ9pzdufAE80rAEfBuROEZUUUDRwSFPlQRvQqnjhSM1iWPUKba/Aya6nKO94fptLPKdm
HJpGkZ80o+WFEs8Rp4k9M4wAw1gbVYlXqxhm8M6WMg6qa2TYK2nudGKjD9Y8upd8cPSDH5fm7wCa
iWdWDLheWYNvM00jyls27ik3I3vnOY2eLl0+AXJhuD338ir4sizuEso16jtVDt0midj552OrrQsn
J4rvuBi6IACdTEfzX+NI5PSttLBbB5YQi2pw4ts8Jssl0Lrow5hYosFlZqFp5/27EZXaXTzH+Sab
mvTBb9zgJY9xBel24u4qTjwwPjyD99BoGNlITO1jbTAWKq7MYmnbkSAz3ZjOnTGQefTtsT6VQYNb
sPJhnYO1wetJVGYVWfV0mUcv2MzW1B/ok93JNg5OOG/Hk0H2MsXr1hHeKRzJKzwb4p3lNeIk4BYu
Cg1rYA3dZlUZM+YdCctoUegDZL8u4s0ufAw3Qa7Chtq7G8Mh65+6KhUPfkIjhvJjscnUyFZQlCWr
KI2sucHxlUd0AKqo6N/U0LafOoHb6yjqBDdyEu991RrhmGkN8fRE1augCNRRag0LLXCAjz1o8Gun
DBaPWUWGp87rFxzb3T7vIA1ouPAD+0tIcvxFU09hmw7DZvTsFsYgDqWZtNJTnA7OIuMvuxXUAoZO
JDZ6ZgwH0dX5eoyk/lZ7ThlGopp2mjPMeHCk12+anMMgkMHSsmZ3C3nrRfj1/BIQiTpFvrcuxYDB
KsiCxdD15s6aMKr63XCJdE6XqFyVQ/rSuBGKlsnxKnr3lUjduPDTZn4tXBW2N75A6azSgH14Y/oX
pzS6UKMXZsu/9HHiACf6Ojb7zi6DOyMwupMyjLfcE1+a558Ks78lUCWUvB43TCWxQBNIl5OrbdrU
sE7Cw2HUQf3bJgOajUnkbVXYAzJP4r5HVseFJu45qQzAK67+mHqvABUWUHsSFr16tzdmhr5xfqMG
nMS8jlLbYIYGLzwsbJdSlD7/qfB1FtO1EOZ5mPdmj/LYwh7SIrpUFmqwSSJn/VfCfrebQTf4kb4r
FXayqbRJiycw1uZAX87YwpKEdfHco7D5Iy0uGOVUguclZVVrZ+hPLRHoQ6FdMtkdJGd6Yeih7/Om
6H0jOmtStkuz7+yl6uOtL+sn6P/vQS2bkBQgGTNZcZWP5JdB9Nas3/oeehT9GcWidSsUv6ADemTo
VxhWbVgqh1xf967xrPggx5a1GtgFYz5Whli7YjwTna5Yd+RfudUt/enBko27nmRXbPNxvNKH85QB
k7vL9KlbmE1wbaVAC/Bk/2J4vJCJznNBy4L2sY4xLCgcNanljHyAfMwzzngjjkybyNL8gzZYOMEn
e2PXEGUAGYazP0a7RjktoF5hHalSxZPk5bw9sgmec6xEtzGT5lgrJzuVMDyWhQ4SRVYiWml6LTfS
8OVajKoNW8iim74ZnJ8bW/EjmXCqqRYgMBDpjWFpzal3I4awsal8n1MNTxMH2I9ijRPoyW9WTFzd
VSrZKA21lXD7yAXpEKNvIJP2rTVwyhR9/j7NBt4b+BTXUdfcfkEtU7mvBhgBrBlKexPnLYa7Utx7
eqmTFGzNsxFo/Qn+V/+juq6+RIUjXm1O/HWS4KkQQau+fKIA1AURQQQaND3VTm8gaUd6uayCGrZx
ptBZXA/R0YpIaRt1fUnKfOVTegm1wcNbxjdDK7HAKN58HPnZmQ8hFnJqQ3/4yF7yiTSrb/XLtOOF
GNXz2Ul7P2zzrv0iBUoxZnImV16EpSiwOiOveOwQ9Xk+NciDRTS1IXw7aBEVYXvX+ZkKyUPIJ6eu
R0gQ0ToIvssqO0axhcFSb09zxueBSVF0zioppzDt5hetI5gUZT5GXKxh0pQYYzz2ekZCfkHa9qqY
cHj06FP8aJZFaqGoWDiwb65r8gN2mflwD4wvlfloQx7rPCfRV6yW1XqCjbMsLe/dtHi+XBzovIJD
ynn0Jcnw5wiE7GLSyJv7GR1zNWcxU8ha2hg92D/BDH30AmBFTODncaoAGXl2d9CKcTUaGTOsLn5j
P9knWK4D/32K4zJM53SfJ6+ahxEX6IG1ms3sJa6HbIF/RweVVr1bt2rEtFEcTqPGx1O6VzPor2Uv
9nZDvCAHONHJY+8QGO0Gdmiaz//0z9GFgupXtty1vhd9AMvLDnFTxCd9Ul/CfHP1+H5Wtbtqbt5z
DzWIbqxBoa3H8BA5UtzF3NOnVTlsUIk520I9EESNlm3GGq0ST4XRYCxjMW2XU76uDDktK1PnuaAw
onIFLqhpGg+TZC3PxzFkBiEUUvbv/NyOA2zrdmIcJ60LwPkIcOaRrqMljVu6hvc3v1l3VISSe8tl
tfan1zKBts13ByVAk9lHV6rskAlxdexxDH1wVp+OatfgbIieZCkhtiAJ+IMAvhZ8Nk40zSak3ao9
5+56xDjT0ToSdUmMpzonXI3DyCnAgtiMDzRyWLiQ5z40EoJ/uWX4+zKxplDzBB4aWXHt0czx0FDq
tDS00g3tpIrysM2ybRK3CHtwlbwEx/qsdPWhjd1AeKaBZUVXOuyjprOZY83G1vZlEfRqHRdVsh/G
ag7TFgJEZzRI1A5qliEdeEm9L19GM9a5OMiv0gEuAjoi6zxEVG5yYdKDzizhR2wt25h+/Tzj8Ei4
NcXAVXh9gQaLlUw3nNb0DTcUg4ua+HMyfQ43WpQP62lepJ1waA3vBkgz9WTvCh8Xld7d+/o4rLvA
m7cu99x12nj2vgH2QflaYYRiBkglXP+rsFogjq1x1Ev7ONWd/cRtDb8jAEiczIW8t+byQLst02bq
j2FGwmzTwKrXXNZOVd/vIFYRdks5Leexuo70Nqm0IfDUD2QwZt1gDMz4FNvent+pDnWsibBr4msV
te+8Y/A2Ju61apqdmlOQjNK+AKwDsGHKh7pHU5fpzoL0uNQMZjnfaH+KGiyOkySos80YxlaGbzvI
l2k7XSZ68ZalG1PzVkR2zWdLEr9qi3RngLzYUlPnf1i61XihM6ByN5oiDRWkA3Z6t7xoujFAOfIw
4AHYMC6D0WmLrOnnjxm6iQpV5ll3IpUsHS1vCh07618aIdq1BryKca2P1hGQ3hlVuejXiduiG7QM
0XmV+Efo1pj4QeAr0L35SwfoeuVVlfGm+eZI1CcGb69FydSwB7ctrqKU4l2lrlf7yc7BLftS//Yi
sBoLCJXB3hxv1r3ZwQsbqVi763XGtEhF0KAVOP29HPOTO3nVj1nnPzb9ootZOcjf/OHSAvJzSmq3
3zeqSFcjGH8WCzkQ0cQpp3VhKu0psPP0N0kDjwM0njdF5DtveSkxnWtt/lDknXkw9SZZdbHeXVPT
7jFROO6tRSulHsSTjdMuokwH61/D7FkEc+e+SWNG0vOHIn1woxmeWBCYK+gvPUL04KPBZAOd3hE9
QeXYOlurt4b3SqeZZ1HqE95xvlHtu9WmACLNrn+27aAGKTnRBBjH6Vs6W/mMmG9j1HbEcKKRA3Hb
graoHPv5j8r1bwl5/3ek5P/XMvQQN/5Pgt8xabuPf1H8/vxf/g5Ldv/yKQWGeEyvmuPpFv+yv2l+
pv5XYLNRpy3Y8SgJcpCIC6QZ8d//m+MiB97I9DZ6nGuiDf9d8XOsv0jKo/jpBpDlG4D+31H80B7/
2QbmoRsaFjAQOmxsbGiB8S/7e98wWrMVDUHSzKV37TkVzQe4JD5Cwn40PRyxGP7j2uMuk31MtCdz
l2MrO5rYQTARlY2j9tLewvJ7skkJJ1a1NrX5qJUBL6aC/Lj74/OqaK10rapqlVTjubTkfmi9Zzhb
UCvlarLB2Srvay78XQm+McBWIgagcca67+qTPXrLPPUeemSdRifCMrCOqxFdZpZWhy4YL7OJfckq
nsQAMXhgb9jY1Z4w7TH2+n2dpZiJvQh16g3Y5cZ0DXZ5ufVaj+3VJNNLtXuZRB81xUdKkWPLo/0U
Ncu0aihAIgHlJbco331vsKIaA5i72rINvr17s+PjyQ4NvuVWj86puFDWdWmrbi8nfZe5cukVmMDr
+C5gIdMWKKh9+cw2uMAxlHvkths6QLKwbixeaemuA8A1cFCUuJk1299ykq9cd1jpnGdxLs+1iTMv
3k9G+1C02X0/R/umcNdpMnxavU4E2KHfKNvVz4YE9JXCM11GnLRt1K3Lyjr6RDX8qXqYApuweyXP
CgZLVhCSN/P2TuTAFUG3SDfGhAbFTVjrMmsulRmteXzfTI507D7xTP0YnUeoP2zyK/ZKGfvcwg4W
dIs8eflbxlNTdbxwEpJrUUBzpNOFZYqJ1XdxDEDUMqj3Au+ydoL8Iet5AnLF0DegDOaDDxQGF/Dg
fZfOzZSUXC2+illPw9jRSZ4TcHiBDnt0UUXq3n9sVAJ6pVwmCle/66+EJpgfm89SoEZyQb7LRBk2
AVSQAC2NF9hhTMt9L+ozKubOUikDPWHa+SVxojtUuVvYLjMCUPPVCq7IQx/bKydqV01F13UqlhOW
BRlEh9T6UA4dm/mAWvxRNdl7OtIFAoV7rwzoD0hNi4SrCnjshYlDI6F6QXDDHpgqUR2QHg6Q4u48
Q8fgFy/YFERhb6/nnp7jBurgTOP0IkjbU9s6jynvitKMnnpeRgXICDcdQ6pkIfuxVB/xTtcTasJR
IMz53U2qcsiRmnis2XMGVXxwy88O1lbRkBWcERQ0jdpD6xo0/tXOJ3b6hLOKXl6E2V0bQzsPLKvj
rZJsyEvpglQoVk1X3iUZDdS1v05z9SEcTKlecwb9vG6mLz13iWd65NxmCRUwuqub6FW6PdWg9Cs/
pTgWh5o4Z4J7DZoLcQQH1cuK1ZV7Kqa3yNoFHSr6dKVWZWV5/dFqKNFq+MnqTh7a8DqN1rtvnPEh
ym7U1xjXCGEm7smvpay3PjKX5sXbW6vZok3ezeqZwXCJIXOFcvBcu0Jwaxw3aTUCHn52Z9BdwX1G
qaw2n8Fe/lB4cawt61SaOkhVY8W1aDGkWz8XF7rycFRLlghW/Kl381trsLd34x/h4rEeemDxIwlf
lfQnJ3KvrVsDkq/3BgU9i74IyHRkNoJ3B9I6eqhVvK2D6KtwMSE0sSI9qZf04cVPgaU+khwXk1a7
d3ZZfdW4hzw83xoqimHYqyxl6ZGTJ+w7523umg0z8SG3dNIQlsMlduq2psTfKEOZlvkhGIp8lfvx
YxsV+7r+5pJJL0Zz0m0UAH3P9PzSZNkDRcAXbxBoyF5/sQn8OVm5tkcqYvFkpaW+nrPqMUOim7r8
MhUEMugC6YcAFUVcgKDywZVbk4Sx3gZbhaAl+w9bK9cpcHpRW0twzg9w0kloTEtdn569SByZXEOX
NLVvpVzeFWIM9czJc2spWiXcRAsNZX0XPh+DbK6JQya4wPS6F2sNU2M8fhTIDW1Q7rv6s4i/A651
cbkTDR+E6akYntqMypR+XGkaNPpyXpuWeaiNYk9rI86xYEEv9MNQE5NBWOemoB+yOSZ9VSiH23uB
TWna5+pV9x2u2+89JxstckthVovJ4oonulDW3aa7MQTjW8FyQ77XueEMjhiB31DhULQq59XztGPd
RiuvUfuxNR9VP3eblCh3MgeflTv9Zo5115S8GGYI3FAHzY0XpVNo8yh7wmVfJEiMj+vM9+j5brqT
KaN9IcoXqXORmsztwMkWmPScYNi0b1Ak8E1lvDQG9DvPvoB1pZQRyxo5rQwnkBXdgs2jegNO9atV
+U/sydd0KH4iLodw97j8Zmx8b5O6JvJ3Q1V7hfOmty5RklMFZ2crW03YMLJ83Yr2o4zrz4B2HAqs
+62dsHBI+B5XPszmgdijLN4s0pFmyT0Eb06bapsBWxs0ZQCqxob7H99o66J8/RRVzW9HyMLXJVu/
JwA+ciGEdEBXVONKr4iqa+kpmZgNavHVNUBHwPBLMX3CXq9aTMbc3+zYXAOGWQ6RWNWjb3N2pE8Z
YkxpFM9DGpo0y/QufMoaCnt6P3vT0k0UMWpQnZjlgpYYXT7v5ijaDEX2GBu4refmq3BuUDKnXpe+
duypNEGIX5k2ZsJExGFZqb3DTWAZq603zs3S7vGd6PmqQqSvJzKfTcuVx/ygP+bIdeAFPeRO67kQ
ZFoJ8cLgDpkeqBU+2lKGDQHgtizWHKZ0WlKhsZTGJ65zkk61c9CwdjqOQ+aoJo3C7ZuNZexuXXvc
x1YMat4lBTMFOcAM5zFJxNYvyn2BOh70+T3E3m1vyvvIw3OSSe8Yy5ndSolZQMNxE/kvfotRyH9A
HZt/Yo1kcv+QpbvR9DbuZJ7yWh1cqXh+I7KxrISWvdZA3Nbzp9tB7g2PZgfJMHLMsCLnaKTix4+b
XSHy0BsIEw2XMoqeYSSHetTfGTWWu5rHmJWUXMyUAhga3BIZHFOTFExXXWmjeLKy7l0ENBAmxZys
bsek0JKrqzEG8Ejz1DPPMkfgPzHtZWQQBQuug42/OANFQzaXKE8gf1y/2iR+srTbH4OeMNs+FRPY
53wxzSgXUw7pPJo2Up/vm9y45054NEW0ZQfAV1Okz+BM1sJ3znk17yCq5sG1nrKrg7DmCvOgDBZ2
VGaYpUZTGw99jRebb8acPdWuedfJ9GpbzmJ2zINmtg9g2Lhdcx/Og1Mhs32yn+JHrd10dbJFcb/U
tnnU8ibswJ3vSzZbSXmORftm5wXzS0Qkg1HKU/Jet8Rbg5HD9sW3YK27C6hX9TsvWNq+tiJ1HmgS
OPCMFc4M4HaQo3aLfunyGnZksx4olsstb1U61TsfDZhZV89yPmWDSdOihV2bg6Vmz09GNdeI2bUZ
BrL789fiLZrrK73T9n4yXoOqpuvSHS/93O5FhmXGQuSPejtdWdz9C4PZdbambmXHyaLusHX2ybqQ
Ceakqt7SBrScvZlDDvEmd+8kP/CdOZKVkvPGm8HaFXrcwHFItG1jRS92BIWIBcpUsoNtfJKUkjc8
ijqX/EuXwxlGcdxEuTgVUGXzuV915APbGEQrI25jujjkbBKJ5u2CnjN1j+lXVESfQPP3mUEIIGm0
/ZD382Gc7GXq998pt2vRIQF69WOXO/GqscAlyASLlWFsaKffjQZyYJUECGiCA83rIBxM8Srm5bus
suhsbIXnX5GNIDlTXOxn3U/t6cseg/I4nbSK6SRk2WEGB/aZD5PDppTFRWr91rxuIjqEyyFYNTM8
pqr2dg5nzsIdzC9nGrqFgUWD2DAm73rcwBWEa9C8BgK+yavXFZepRYuVziVh5jWVePL89AhTciHm
dD17Xz2qmhddqQ/Y58Of/LC2y0yYj7zQoFPbWMPGGGwWWN7XFo1xpl+9wk8gTZc27oEQHwqh37rr
2upf2bej0WWpdrD4R5joVtShHjSnb8O6Yig1HF4CNVFL0GOqb/cs+HF1zO2HndoM5dMegvUG/DbY
XVLBIOirCIyW0DYRgIV2JDMSvBrsafvga5zFEcV2rlnW2n77nOHU1EZsh+IxATc5Z2qlebzMRKaF
kH/hA85QgeDARxfw/fApuxlntTujgHTJUUb9ayfKxwL4tOFnb9lDLBDmyyh7QMUjzWKkT3Yw+/AQ
h3TJt/DJU95BxLa7Tkye5SYM2m5fK6gAehQRyDY+58LZCrZZm3F0dun0DCd2hybcgX11LzXe1p4f
uMsl17TqX5uAc+6TpgNg03p7wnsexG4qZIGr79qAAHj22Pro5Ix4TxQ/48kkfNOS+reye38kJCyr
TZ6qVa5PCx7XRsfmGszYPyvnmLnxQy7nXWOYJ3d0dzodaXwGPWyB2rGFpO4wDc+ecWcr4stLI/iZ
HD4A4AN+BxIsVo2QfnOmmlDhYmAh9rHuTyXuQpOT0IzqBXvlle68KCAj7Nuh27LhvSFlLO/jNnX0
eNEmd1g7U0FLxlMNEMD9zD06xFlDio5cO0qmprP97qZtZTAc5P3a6x2qU1aTZiwqIR5Lh3wjxIk+
m+5iq71EvnqM+Apw43BLzULfPHg8VDOjhdM+c4le5PRLZ9AISBZEXnWsR+dBjOJm9mF5ltNHhFHy
wGCQh3XNAGYkHMd9qLh+Flq34U+z78Qb222axaHIPofs0Sp6Cyq99hDrrC2pCqgcnfRIFIVdQbhh
KL49B5NvMBxkTTzdst5lBeOKxiKvLZ6kUx3UDF3FKes3o/GODlTQOTboByihXVgzT4MceA1OyIAp
MCEw/PwQ5/7oQFno+2jjO9bZzNhxCce61/32Xu/KKPTm7yqfjm7tPaETObeN3XtCXAH306mjgacx
x0s32vlB9u1n7OMSRvYFsS1iXga5v+drCfXYXbldgTn6z7bfumoGk21rf6XmHOLf2eW2esKBE9oO
S/NSyZWc6pe+0t/cJA3r1g4NArxBmh18zcJNmnCBrdd5MMPBnrdlbj+6xrhrz5Mkya1H7X3aWQcj
Z6jF4dr27atE7YCsz6lT8R8FNmsq662xiq0597iJ9CSUVX2pZcsooU654BBKxvahxKUEs6g9REFy
cAB7Ny0QsWg6t+wsFv2gnT0GAvLIwDKcOHsdhPkUT+wjes2VG5t9uCGwRxcGcROR7NEH7BAS/TXo
7U01Dtv4thFn8lqKdo/t5Ib8sOKDkiW2b18/977rbZPKjY9djmGLJXDVZfcWNs4x3zQpDHslgO6l
+R4J3mBEOzRl+mkO3uPErEGD4KrJg+1scPFPcnmyO4cW5ARWhS9hP1q4Rnh3W3fe3G37RGgMNj+Z
ka3tmXKqTGLK9axrXH67eX5HJGfhNxVVIuTEIa4azRTS+/Bspc2GyiLCwrifaXFYpNN3rJMfLv1N
qR9V+6E1+XJwtUugWgy/7nM6+zzHqGHC7padjVWvsIzPNNN2CbVdy3jCn9KzxhBod6Pz1YytwtUx
U00ou6egUVxFMZtbnBBYnU6Zrn0Y3JkYRlq1LdSDCcfJsVaitU9NR5eNeK4UG9CUw8h+bZsKmxX3
nCSJsEbDaRebktR3INaM/ytX8EXmr1X0XukvZdZj9kiKxzEz12oob02Uy86U+VLYWJ3oUScMyPC0
7qO9b5G2KWMIGIk0oBd2V0XlxcrpcSM5XABrynVbhzbc3Dw6Tf2ABU1tU9PdG4kGl4PrhG6UJDKy
V6sJ7lX0ojHhcBnXrpnAGZ1UzTGPot9xV6NYaF3ECaeb6HcZEX1TfPl69+NXGL7rFC6GmxLPSji3
gCcvcQKh/HhUmVRThI1p/s1UjNBnHbvqzLm8baezhBSg1cR9iOCXINYF6uqMXTjDtKO8/6DuzHYk
R9Ir/SqC7tngThog6cL3NbaMLfOGiMiM5E4ajUbj8jbzLPNi83l3SaNqCBr15QCFRGVlRaS7B2n8
l3O+0z0MLFNQMn4wv906vD2MGhjKk+ilmNPPqoX9hvmozk8QyNdNufNAleuBNZPJrmUQP/tFdVeX
EXoV+1eR0/zGVDUX4OvYcGJCGkhQmIKc8VwRMJ7s9EHS2BDtcMo7eiWNP3AJ4PJgYx/1FWERJi52
JbHYzWV7pqaL23HbFbj8M3eXtOgLQL1pAkeGm/UluAKfL3gcPbBOj0tDGdFt5ozaMv9Zcv7Dwb/P
G82xxvKYDrPbVEOBM8D5xrQmYpVLR5DaWxTUd7WYdp18miLywhKsmguPwpI9WMVQo81ZIBnZXOrC
MMO5r62JCA3/y22mk5iofcOyJMOyLK8EMm8hPJ+8nmGvTDnXu5rs4njZtZP31bFtx7s0xe9xmeyX
Arao5R4j/krSsbYjuBM6j29akzagN6QmUrjAcEz1obzLF64HErOuHX2YLuVDVIykaNFdssNre+9g
Uyt21lrGAfinixleDJoQk9fboUBKMGwNOD4greAtRLRLsOEuB2qwdTtmlPxy27CkzZvVtOCZmMaN
6N01wjy4/wj6h54Us4SJEidOxrKr6KB/ZocJb0Lj9tvRt3ZTOuzJ33HSYDOyGupvlQiDK09+c9ph
b3xCPGCHIiOxm60aXzsmEjzRcBzh02H/OE+QXmy4TdlL1e65IA9BYp1TO1w7eGR6u9+petzP9sNk
Pw43S0TyXmqyTBjmUrZvrABfgSR6VnwmhUuAoKKxi++lOSfxQ1X1uxlyhh186rw+ViEkuSWvrx0y
GMKBXpChrvqmu1KdL5LYQwNmyRRAi3AxGXh6qGmbstxXIQ7VkNtITFsitO4d73ff9Fsrf+7REkP5
3tJiwMtBkJi9sMi9of4kMYFEHz2NxKmEUbhjIn+qM3GoyvcOWVokafn0bmaOnV+K9tPHbaNfugGP
2cCToXrIewBCC/EG4fKs8alpnlEjIks7Xgc+J3MJeQrdh119J3yNteWPWs3h3knLM/VPtG0q75YC
eW0bZjpL8zypAPu39zBa5V1SepcEk1iirAk6SinWGDMx1BXRneN6cHC7/rsT5nd+Z8OoHTiO5Fz+
9CMe+eSmEae6cLE36XPL6JpYBsbV2LdmYmjLPtmmQypP/cyAwmIBJH0oRFnyOifDh8lGGBCzYLEa
VqdaTVyjt2YPzdUY5vQ+WOJYzQt8KPPB1AXllZhDtNMb7VfJysd/pWNcdqw9FrZGy+xsCglnJlie
mjZB3Jj42+lnXWcrgZ56KX60xbKvk3onOT5SjUxxAcRjvlv6Go9qJ+NyH8xUeqxKvOjg6bc2C3eL
PIn6YAkmPcg+cyYFMUF74NwlB/k11E/xjzx4p4w4ZnRCpsd/l0sJdKhgpsCCy0r3CwwpZMm8gUc7
rffC6TYoOR01I2x3tqlEXsiWzDjRzh7nYw6E0+ZcaXCBpW51iZvtyH4qCFdpGcMLKpJis7i3SWKU
wZny8m6rLETMqCcuhbGyU2B5r3HYP5lxpMlQzvOC4KNndnhagjI9U7LjWEzZXzllRR3JJe44PcM8
tcB7FRGtY2gF+yqR8dlT1Ws0hQ6jBAujKAFgO4W4kjB5SkyrA/eYdMBehB5Zy4eIC8NUmtVcOMsh
Lh6QjRM8N7Wf7TBs4lwBtSkCRn+oaqME65kg4+y5fRkCNFBmyufHunSfR7f5NBOF8txP0SEesnBv
UBtschTEc34rnUsOrDqtT7GVsiObxuox8w6Ti6rC4rae+wSTadH2D/BQ4gTTUB0FX9LLrwUq1O/R
WL1mfvCTiKbMIK8opJfyiRXWiiCpZ29Yigcl+WmT94jTMeg+pgwalhXriyiG+i4xibWeCs63ytVM
bjWVhZU8itbjWHRrvc0z+0dNMOjGjCiEY0b5pww9Ytipq6gC/L56mbcmbG/CYgri5WlWhX0g60iy
+TSfgW2OVNLjJk1vAsYwVZcBaDIL0H3gie8JBEWmEUhnMvdt6EEhoobfKOOxC5WazVwF9xQpT+4p
mtwYuFaHhmHd9eOzb5O6Vh5FHzW7vGD5krnINKqDaAqbnCi0k+QMHGszvc1Ojo4TcXCWCyJVMMVd
y84g8kVvu13MT98V2Vr12CsW/SuJmzOyaPyETbNPNQFOiaZeL7OXPLSDTUSgyhoFHwq/8IZlHb37
QdlQG+aAu1h9y4RUVy9kYh3Y+OTJAzwVSbo3kfhle5JCTNZQYUqVb+zQPNV+EzCmbHBrL7ckgDnb
ux0P26k3z4uF0Gyeb0/sEO4qzhdKoygVaEI7LsPiGZMEeO3O2zZtsTIY/M+KKHA+HwTAPkKWdsB+
0urW2bo5WZujsyg68Tw5Ffy4dX3sl9zaxz6zws5FhTilTJOGpP/lLDwUujEE2qiK3YRzZIVUjKlj
sKm95CsxvECH7IuLF1wJvl71EsRpPyRqHzV8Suw9OcUeF661DSF552QkiCWaG4jXJbA4Mm3BQ1R8
nWRwuWsyG2PeDHSiZdmRpF+mqPW1HRx3F5vv85JNv7PlkoM5due2PtfhZMANc5AUJElop0ZjNypc
tFX65GazOcpmL+2bdY9pGVU3XcwsFGOskZT25ld+K5aUNWx6ruPtQtls2ao+SF2c0XXFW1/3UDx9
ShWOXjrBj7S2gQG5qA6lL7sTOR6XKZzlIeSDJNM1wrHs/7Twwu3qRex6jIozlgHiLTF2ZwOVuYem
ritjpigUt7PKj8zFP9Hk/lBhckkFQPne6++Lzn1Sw21maiAx48FBIZdP6JH0thYMrTyWxNTxhIDM
KMRKQTLRPNavCnDxsbTtaS9c4FzB+OjEnnN1p13wI8gH7nwTL8x6l2Un8MA1A5Oom0RwiJPnBV3C
JUyt/eJzVkSzSraq7r9Fnqx5dPJAIKUM1aTUO8KD471kYz0VucNs65IzYVz7NRe8mbI7pGjew+yQ
MsRYstuO/OvKbyOBLG4styNzpU2SZPW5k7hgxtG/ieB2SqEdGIsIG6pHL9KSiEV8MoMs4jdZWGr6
qJKn57CgD0BGBl0sDNfu5I88xb5FvA/PNdZvBCNshd8mmWSvBsGR43b90UbDvI4cB5U8h4Co2vZo
Jz+rkJ/zMgy7EKHsMUewFw7dnZlgi+aOPOopbDakcqXs4oAN26JgyAIFsmZCCJyAdLFOAcXL8R8L
T4ZM9t8a+yj5aO8dgZ1A6JdSer/KmAAjV4GWLUYWMEne7jz/qxQMaobZ20ofZ3M1bJm32Rf/eR7i
4BRLVOl02ccYR0bm9/E+JSEYN6kFU6APrcNSjncBh/e6MDLYeZUVPabzEj3qxPyeBUAULdSN3evS
cDiSwJnGvcrmUOIQXctewFspen/fjxo/C26n+6Tjdp3t8qnA14W+oN7q8t123OWKyNi9m3ARbJmd
Brz3Qe1Hr70QK/bcpUJCpQ8OellwS+o+3cakbu7C0YB3pT87BIjY0ClPF3n7hTim6WI881uG/Usy
eeHO2BacZOE6O0JDNzbXxVOZzXdxA/0lceri0NgTzqwob9dKQ+xTSPEsZ0EDF43rGl3Xihid/mzn
LGTCxq92pZhZTIDKlQ6aB5E7NMBsH7e9jeVXmi7YWxgMaOwkALz4ZaBWZYJgC+5M6K20MNsh5kwT
A9PkLB9YrrjR3eywv0zQeE5+gLrBTF/xBAk9lhcEpiyybrI3SwUJUui6vcRThn4FY9qmJ5nyPNb3
A1zxYwnuY5tOLH+8wg1YDDlfpDzDs2ZViozk3Fr1x5SjwkTyyAiMfaZ5TFJzknZTHxc7lfssZfQY
3wJZcZx3ldveOjgiRefjXGmbMjunnp7jXTpFajvMEV5tO+x3lbQ+FgJ37grnI2yVdyExdMfFchad
C1SOjEOE5WyQKmc98laObQ7ohvqbyFaNgTaQSblPpruBwRDB1+l9WOH9gsQCNjMdwPBlA9ghDd+g
Yxq0dXLq32bgoSOy5zKLqbcxlK2z2Kf/RleyNU0FmmGxgHV2PQDczHsS7LeuTpMcO2h5BRo8BPjt
7RCECTDjRldxxpeM7MdqMq0vU8GIKy44XPBFpueyQBJja8MQd3qzpeCYKC4jmrGtkR4dDejXiEEZ
EbCc8+jDZeyS7UzUOmFtgDEo5/GvF3j7pdiNOq0Ps/vNTFP2UN7sFZyP6qSb82wZWosaEMttwnHj
+s4mHr5VXngp444rXepXZ/qRqZwc0vFNZHZ5ROVJxoQa7uoqODoiw12ZzzWt86C4vbONlYIQosrE
WdReAiP0nvfNSTv4jP4HMd92jMWmIn50rx0FZ0iMsEHR0a8Dg6E9vlkGSOtExouphDAlFrqdDed1
SQht7S8ZAi98n4i0iEzHltGmL3PsX4uFu6gySIeaxH22GgYg9VgtJ1LRv6s68dapoXap0XUwJ5dH
37TMEiuimKoQq9pEcOGUi0cnibtbBRYhyB/1xply/0eH7ku5cfwydsMdB33J022BUXJzAyn0JUZ2
zOiL8TUa5u/4vj6w2721ee7fN2q+H5g4lHGRv+h8fA/qLNlNyFppqPmsi5B51GSSmKV5ROsu8RZN
YnmT6MMbxXwjiodNF2Q83vsGpGfmPlV2wCGrzS4ePchQkq0RQOM2e3LwxsLgQ7THxR1DonGDsFqn
Q4noIeWXipGuLiLJerlb9/ii1h1NE+DWXJ1M4bwbRvbHIHH4muTn1ISo1Hvkf8Mbwc+/R2ii8xCB
7q/kZg7rp2UGVNvmDJWm2dAv8Mhno04aSHh0h8g+VxXOXx7uV6YFaRm9M+RGKGTwmCUeieUjLpM6
iKkTVIY6mZyDbiEjlX6GcZvzRJYtMoCcVy1Ria1LhirnzBKwVNlKo0FqQuITiuxc2t9Q4su70O/n
a9adZ1KzNnHq6q01te5jRrzsI8cCPV/5IbCLnTs7dl9Cr7gTTsIpPAGWbIyb3I8Oo1xljfVHGTJT
bjILQLRp/R0BjcmB1xjtcSbDTA+8el/NAG8JA3MR2LvJpkpZHAlcWheipP/4t//732iQpvOEAIUP
7BKx0uYH2R+8uXNsDkXasTLqAPg6PCvsAO+iwWWYpe64M95IEE8+OUcHJY7Vo6+yjY2bGR+BnSvn
wMa+nibw4b6jcN7OH41akm2bB/hac1RsGKe1XRRPNovovmnercWUFMLTTCEdTMebSbck43ONOkxi
++o9StkXMRH1s1Bf1/3FN8N4dDNvEyxwm0jrSleJ6SuiCp0X8sI7JtfRj1uPv0e1bdE+Jt4+7VNe
2LLGi2eudayotQczX7skhQPnLSfZTc5Jo6z2Mz2dbKe7iCx+VN4k7oax6daBS+Pgi1yCxiDl2i2G
RxmaS09cNQ87ttpjlsd7PNZcSKijCVK377GODlbsXE3pWVej7VUbUFqwEdurxlePynRHU7MdX9rG
2kgnDvdYQ0hFBc6LIM7343QnazBAOKRCF8eQZPS6kihXcBjgBA7xru27uGbZ4QVIwOfBnApfncLK
cTcxYXjrNIKL5i1M1a08ibeWOxOVl5RI3rHorrwggs65NIcurn6UFhV1Nqvw4M6HWMGGwct5nupC
sGfBDKbtw9TiEq2soxd01OK9/eEOv1xRWcxtMS9YS0epnSWP5dIGO0p7XCdjlu4bnK+sxeWrZdsp
QkkkuW2cOPuSImJlTNc94jdfU27i84nGo8rU6+RFfAmZ8+uwR2feBAPBoVQDaXbX2P3B7vrota5s
MtJt7mIxMJxu0vypmR67Jg12cZHCEbQE6s4WNeccPPki4FAYPurZ50pm7FUzUWOYXZW7dHaoMIvl
GrighmuUk4TbPQbOAoulQoZgmSpZL4l8X8b8KywIkHDoi13B8rQgC7lQ3k8v4qztxpy8WH/le9an
1YevIzO/DifNdS6tn8LyHhYhywNeD0lhHnzzqXfseNwGesBonbJNYyqzFh1R2l5nQXKFRaBwaSVl
D9tH76oSoFaiXZZGHeJWdy7g/oTe1uLIBXhh45E/sekkB8rHU6cznq7pQbRTvhML0tcsTT9S0nRu
eLSNr2pvQ2prSUZv+CwqebEFPrECOfJqaDkwe4tKWGoExQhR8mU06/kdV+d6QXJleu9I1V2kntr4
U0MmKsP7vkERhBfHWrdN/xEYd5MMPfjuBgFigypzVSQj0S3qtt6hW2kSWW0CfgwKM/uWj/FsEXW7
MwBtvcYZUWdEj0U2PaHShkWFqFsibZjV/YQm17v9YMJlHfUgdnEKE2G7qbomWRcuV1Bl3yvm3H0x
PMx+xkx3aTMUcfU7PfLPHrPZxp3Gt7SHEyOX9ldWjBGbS1qPrLl38sG+D79NU7wpQlQFhYc8O2zi
ZK+8HrnRivZq3mU+bj7X8TaMLscdhdy0d2/hH6FjH6xOYoCIrV3i00cbXKir1kC/ycLwlaxfWHhD
vYmzmQmLWchIHTkVmSxdlNshNF3U/YiR4pvQ86ns7XZvOe1HUzj3UQVAf8ZMchxZ+xnan7Ap/Uua
Tg9+KthrORCFQ1INS/WdH5NEgojUSWZwwPIg5vYZD11FdLpHkEuUQztGBo62Rk3DWqnRYnCJomK6
bdkafCBWfpuSMayKISytsy7DmicajdDtoBodbUQGKaDQ7t4d4aRJF0J6FXAMZ1YL1QqBbqfYa1hp
hgpsIl14yOb1QPO98fKHJg9ATcXOa88V6A7EqvQ+4K2kbUAloCMeSkydJdyEpA+WfTyUoKRtAgWK
TxuKxjbNyh+G189yotiiTmjXwiLdBI1laz3HYhNHPfNtUx1j/D/72AVIlXblp5iVPMikZe4Xy2vL
jYlGneyRxp028HJzNv9Vd+Ns1bygRIf35NYTD8Gyn8RymiDEPeMmq3S0l2P6JPy7GWnqU+QNzooe
6cKbGzFwQaKIpGmv5Zy+liMTW4rhtRMX5Y6xCxfCnHR3SKMQ1BUXU9gRPmXWOr3bBdtW1+x3O4da
WU7HxsLMt0RdsCm12ZKgG37jplhNRHKvwDRwCZI+ZlnCvjBYyUtL7C1O7WhR8d4foCMp3sx9byHA
non8KeTeagLImSGIg0Ez/tWjT9KM3R09350fCrX2VVVeFBthLIzOr4BRE8wIPNBDeWChqJvoPlce
R3v3otsnVSzbJvwusYFZrNeSmcRC8z2EsVVQHnGWkku6ZhbcEUcUCmCl84e6MQgQCri7sScpmP7f
Er+TCmHVtMVY+1DEC+XtqazDjQYMNvLz8KLfiXqKCeUY268JnAFu671Ivlq2ehkfRiza4yQ6lOL9
qb952mv/HPYRtgVyyJyBAJB83WX98XGA+BxWkCt54yZhg9KiFN0hLwhRZlfzs279tR1e68jbChT+
o+ve++g+8u+u320DuktURtskdX9ERHt2N5V3SZPky5c+RdNRWHdxYD8ASXhNQ9YOGr5d3QQ/nZlp
oi4/LU+d0ti8h6gIFqbxhcl+NQXUxeTB6PY+HdhETfZxQcxbl2S8giLUgfoyCsbqa1n9tNtLziZE
+K8KggLkik54rzIKu9XIdr1q0gen9HYiYw8u10mD+gQaS1Uge0aRjG+yj9/aIT2UA1BY7R8J+rlg
xSJoCoxiFwOSWVkkyg3Wqjfk0qTvEUKYW0A68+yN8qydiL/GvHtIq4GmC0K/TTZr3p+YA5zw3Fx1
dkP+7euxvd5MFD67jHwCU5nynHAF1gZUR6G1RZdw11OOTsVjA3Um+lxsvXUHNMmKgf+Su8kqY2To
hMm3UjEA1jZytjg9Mo186Cvcib7ZZd8qcA5lF9yW1gETQ3JubQ2lfNb7hazPtV2EP3Ssz5w97mms
rbsmwx+SkEtNDVbfxF+HiUwMoKbQNGPnMbllpXW2hXQijH95lcsH529o+HYUDzaLaM0qc0l2i+fd
a9f5DDuOjFl4e0qWTeiZs1T2Shb1R4Lw29LvASUUKSWxm11Dv71OEs9nftuZ1LsK3UXNPa3CXTDw
29D/MTUInd0e8iVTjpl18mawm/fUqj7GZn7wRns93soSWmW3rz6toTjFc3UpenGoHW4sg+Y1Dx8N
FWpK/oTbZ9Na5AiQcv8wgmRgUcqJwy7wjHxooFgHVoloCNsHkoBNEvCISMWj7gAmVgsqbBzyaxWM
xz7hKR2npwnRvp4BzuN3rVCBBfX80CfZD1vML3E0bBh4YCgICJJR6pr5hHbElHsuc7AcGYliO01w
+lGO3Vr61psl+t8OlLoKeqJXMv1ELHlTt6juIIj+CFFguTk5ZcCcwsBCt8qOo/QPfX+zmhq9FghY
W2UdG0OuLvFILdYEq32pwxPz27OO0xXG/2MT5BTDrGyHUj/kVMC1iV69hjpXQG9RQXDRyn8v559F
k2y6qjoGLutFbyMS5zlR4xn8yRqOwHcs5gwFo6vFWU8P+u4FAE/yJHP2dlZckDuu6wpi8Gy2k2Wd
G5TWYVztnDlhLQ3lriAO0aOKNLfQLJ6OgKEPhWw/9MTWQMv59iQn5qjP3/+Tke/hb3Tyf2qG+qFF
TdD/6z87fw/E8jFMxoEDeC72POwjfwfEaqvCnWVDbCVbqelQFS9phuOmSxBrtdAqyvy79vnhM/oV
SYxrbbh6MirXSnDF23O++evL+Ycsljg4+Odfbl/zs5XM1ZEA/9u//Ol3/zMX5v6rvfuov/q//1Z/
+s79v/31j9OvdvOhP/70m22jcz0/Dl9qfvrqiWH+66v44//8n/7hP3399bs8z/LrX//5Zzs0+vbd
0rxt/sRPc3ESePbNLClCemM7BoH23xDYPuev/P/59X+4M/lOf7gxI3yarogEiBN8jYEN6/0PN6Zj
/4WdV0iSux8EsUNn/h9+TPEXz/dIQ3ZCBJweyq9/LJb9z0G9mEBjm3UWsBcbZ1TAy/kzgG1Kg2RE
HvtjbpDzbH2mVZ2ijUttb1lNZRQB4GzDhsyyBjCC1zk+SvcSC3/81JdByqbdA0Ig1Y+2bxVtGqEG
Ktq4gqcwgVSLF0Y///Er8v83Oy8O2P/m2vmd4uXt9f/+X3+6Avmav10vkf8XoqrjwPc9xwlAZ3Ai
/O36Ce2/BE7E1t3hMvmbM/ffrx8wfYDWQtsOyJmlzf6Pq8fl8okihokx66u//dG/30V/nE7cgNzb
3FX/xWklgj/zxbk+3SAKYgKwI89xIyf6u7yMQaZ2H1gWSg4vXL4lvhwwco4+MkiQ6EepGMIIGmRs
jjY+ukj7NbsBKyN/icarzD5jnCz0sf5vE6ioPvrku1POFNpj3TEKu1uyzZRY+YhsuxfsjIvCQ6jX
hDO5jrFsnPiMp3eKfxVT2aJT76WvfgWBms7WjAuoQwbndlHkM7ZE05DNVP5re/SX7z7Pf+u+g5CE
G9WJmHsATaKai8xV+9FnNDjDY9XQrBHC0qM3tqyFZkUPHbYadzqoPE5uvU4aP+o2qvTI0kLDu+pS
unTXRAjl8mju5LWaRPl7bJWgKfKF/xDVTYF/gYdlhkEVPe4t04C3Jk6F3Uxffl++On0A5IvFIHKX
KY3aln3XNG51ayNRngZAEVFaMyEvW3bOnmRbsm4mhrybzq4oj9npBC9u4zS4TMi53w0WI9zemTGJ
TNZd4tbWeelzZV6V8leBr4trz6BlYGsels4xiUsHf7SdZfeZsVw6Yp0mr/1smLhESsNrkkVUdxtv
wljDy8F4ePMIoY1g0cs54T+DB8AUPRYM17f4dRIGAn0dte9Z3NTmMZhE4j8Zx6laogeyxzr2l/sm
GiDUlG6LZEny0RvM2kH2MCUM7Vdjim7mKLMKLJSUelhrypk7G1YL0Wtpini087MCmauR4xlx8RcQ
vdskMaE0oAlmCpuXCLftHrhLBTcpOzlsOyDy55GndliAI6jW/cyQb8QBxRYFD2lRsfPwWliz9W0v
YS97uAzDvrfS4zCNyQ+79y9xW716E118m8yuRdtRpSELUJ3dtD7O/ABphjWWQLcMAcdZeU2K1mxo
ATzlzmjc65RjSJpGPqi1Wco0PVR4wQko9DyydGrqnbHwRHN241HvINlxEDv59G1JcpEC3PLDcDP5
w41XZVjc90sz7dwxFoBZuqnrrkk5d9BVFWLb9YggAn5SnOHmqXDDIEue7ZyKSxS/2GU1P4fQ69Db
U3buA8cIe+c3Jnqj6SU1MrIxak8sPz6wI7vWncwW33uwk7S69tFtPO0OHYkby5DCtgnIB+cZkObl
d5OiLtth/wKrUUVtFNC/IQZeTVz4/hT+QMmATzeBN4zNF3yPG9L/MQk9Od0ifyWdJb27cTbmo80L
Va4rNxbfFe1d6juvniyoIuFNrOBIYbIUFayU0OoJMhQQOzamb8x5HEoGOhwDiusgqKqDQRqxTly2
9PNY4BgClMHSxlkQhGjdUDTSY2S9SGHp1cgop+itZND6ggc0/tn3C72JHqsja/cPXUmQKEKOzxgu
MX6a5eYztqQaFCNZpyFDZGhd8OF0aiPJXL58BwwkXdIpWbP1GFpymqrzxJCx2TYzSzpsj4STtQ68
pLKJ9oNrIUg07jBuKlLEESj39kw4Cev7K9IXQ41u/TKR80vRXucUN4CRAT480HWm17or9C7u4vFq
D+LQYdB+KJnGoYbrPutFvo3CzV6nm2oRctp+wC9KYMBQoeGsXeGHB5nTk5RWLTFqDyP3vkaDnPvK
YiiHsRQHrgUTIbMJ5uswrzg03hpzhl23C1V7UbHwU3yql1YLcRXJKL86W9bPmLcKZGq5VZ26CR8W
ixHDxWIAn/QrozlDfAw5SJueZull8b3n2zGoMDsFDmyc8uL2w3bs/Q5l3c372QSOc/t9w5mRh0ny
1jWUc5vQjDapbt7rUteP1RKgb8I9ckBBC7YuZn33Q4ZLBPDdYvGGwD2Mzh48zLh2WPUhnrrd+E3Z
t4+sy4md9CqODj8BmoGeQBcfs5Z1va41Om+WEtH8zUXHwQWuMtrtIhpJdtE3tKDfCbqIOOzs12UA
WuUX+sG0Pe7/oLDepsghjJHZGGzVVGv1U5aGhDHloRSgSMOtzF9crHXR36TaAFu3tu868a4XSf0w
z5WDpmYcp9u6FaRQqVsC7OqQptnpJ3YxE6reJE2/g6jktnODxPzSfeNnp7pIWzr+sivXbtPp5yUv
6WdDh6WRSUA4ysKZME1GHGSFCpvr4pTxw2B5dvm7Y9+cJy7ifjHXWbdN+1o8ZDaf7S5PqFFQno3V
Z+poQltiqEqk9y08/de5D3NxHaMqodkS7JNWpeuDoEAJhWwNqcjAgQ5rGBCUnaESTfUcfVWYQZPC
1iQwerbbHOtBSVRDWdQ6m2WeZfvqywh9STUrIPNRDwqM1nO0r3KYIuLmnWZM7jIvtlmWh0UOHTTm
GbEuUbIwGhJJeJitkqSMRTpMUJM6UW++NDeqmn3bKDkuKL6VTfX7u02nfRrmww6A8kcWleWOU8ZF
qcHUFqwQRp0dqwB7O6s63QiBVykxhqOOec6698roVGM0BpGWZBC+3FXFsR7MMfPJxbYZE+tinQZZ
Maz5eOTbVHKs4ut3jdl2KfJ8bxiI1lGEm1iMozM0w0OJg0oOlg1W++bLnupMrzOARQwTsI4ikQ9l
tXdsvOBT1Eu5KcpZP4RoIe5zW0XXoeIvZ4bVneDYspcC2rhzkursjaO1DSIHM1vBagNC57yxa/Xb
rpkvhWG/YbFbPEZD6xOPoJ2jDIlmc6JrgXpzjUal3MMxfl9CnETJjQw8DQPxb0t4VZoCB03JriuW
bxF01Z0YrG9xlN11gf0YF55154YMvwfDM0AM/nO8yHxnIsZTYdtDr/RYN/cF3CFaYLXN2FPtwPHR
DEus1su8BzrCMkwvejUVbvvg6Hm8Goh0YZkWPH1F+XXrTPZWF3/ZRYB4aM4ZQ5t2OZSByPZjlb2V
YzJRXtbNJsqmVz8b3hqVi4cckdxa53C3TPIYYL6MFowJWTepNzhIF4HgJB0zmHMNgyk8XeriYZu1
qAX9xQQnKw9e0CYwEhzaXzJTwExkAOYphKUxmn3QktT2Ha+p2z52I/jXcdHeFRPY+NnpcTvUgYeE
+7a0CVtPM+3EDwpazrOO6Emrj8zjI9H2DPnX7R3SypFuF1vfCX4HXi7zbVN0p9KCLQeTU+Vyv0wB
k6fBgzq8KroUi5UYi+p9mUz9C2uumU9mKfxq34zDIo6xJa2tk1iIkeWCDIfV5lA+47EyOOwi+LNM
5aFTrkf27PUqqhgNXmN3wWWRBRQlzPaa3DuoIkW3IjwEgzNSzwbfX9pNgCM4G9m0UNgmIwvB/0Pd
eSzJjWzZ9l/eHG0AHHA4Bm8SEqFS6wmMZGZBa42v7wW22XtkFi3ZPexJVd1bLIsICPfj5+y9NqSy
oBf3Mi6T+MYxsvyDbr2NqgZXK7vilJoVpG1UPNXBstU51+iIASql626qUX5n6N/fpOEUWLtwABAx
bANeeiYRQRLV873bN7iOkYEzAbBAgrA2Dej+3Krsvs15a2CXEkhMLjAHxoMD47K6TfVofE9Q0Uar
tHLViJfTsh9ay44wknUOWqayYlaCqGNis7Ws5sFHPdmhqQpQ/mlFes9tdIpjwuif6JBsTseaGj6a
RthgQPiqUHe73dhkRPqY0ateT82LtI0iXWvYp55ts2fHiJf+PwtSw7xssEPgETloxRVPlPXaY9Bu
t+HQMyVNsipvd1kTYmOu65u6cAIiWEIXtgd1PSJy53acK2jMk2zBygQdpS9AD7pYImdatIpt3wQv
Dh4TEkwKzRnIYBlpO92JIAgbOrd4rw9LgqRmMeOO2iQOvGL2Uf6bcyudXUUxRVuyc+UawHBi7aDA
GPJt7BuagklaIejQy9Z68jX4LGSkTBS5k5lnGBSltJF1F11FIMkYdWfsxsla9m0g4Z1HkmQA5n3/
1D5Ck13hxsYjY/qaUE+Zf+dsKO/8LCi+j5ODpMbQIv05qinxPipU5T1YcuIG9zJDvVJrFnIXQ8cw
h7eoiDHidS3570BtGcQ2pdRfqKBEumHnxFLkhFHxmAfhFO2moO1vU8PhGNjNikNdn/awRjon+D7b
9FXWaV2K61QfetDwOVTCXTSZEwFEwzATW9bnhu/5hY4aFq1wHuOTnKKKEhHf24q5BiNRv1MI4UVv
EOiK6gvFCvQfy9911dQhxizrO3f2O4kJZ4hgsfHivhSur0PmwDjf7GJN0cUMkYHWJHGooxjc5j42
ULO0LcTOqdGf2NhacRvakvY1tUMyXuxogIkpQwy48dxiG3V7yLnYdnX9MdB8fQeQUjMeEt323wCG
xc2RIaPAVjZIQ02buY7Ce5VO+JbHypQWlRpL5aoymPgctF53Rs81i7K94PyWxQ1zHaJlNTc2gUfq
Iv6h/ABPad1Txl0pgZMOY+wckjWGRA9HXqHAnBZZ3ZDFJSUiWFfMexG4KI4Es4f6NTHRzfoUMaYn
FDXSjSNiq/VMQ+OQO1l9bBts4S2mndLVharZHUCgcIQopN2im3fG3GWkM2Q6Adfob956aL7nuuJx
vNZoH/skpuvoViYDQxBxKDPgc4g06VADkfGr7gT1tIpvmK0OrhdX4oHjTlMf2lQBsLBN2wy9NuQI
D+QjX4AGuVkmhLHQ/qubWwcrNyk+WOqWDctNd8zcm/aETw1ASW24xbUWDG30rgVwyHqEQM4qy7Tk
puYFFdfN3KA9cpg4XDIWiSd0TC6ADsee2uceD8V7Dx2DNovK5HTbYJls4aeTgokT0p1hKUvu7gpU
Vc4rn4Y1vMZJy3N9M9RxuYDUEv8QTgmkIuq4Kjzksk7IS6d2gojQBantVaHFuRpISZD/yMuiWsT+
oRIPYdB1bzVuSer36GzQ/CZRJLVjnJsxAjbcXmRpu2Xn3jrDwKOGmqNZl2Y/s9GV7TvwLPHeAJOc
N42UpnkENGFSqznjsenNRBFqHxsc0zULBDe7F36NIXKu+yTHCE/jJ1AbBHkAX+2IOjzMtWpaV500
PVsEcAzRRdM6YWBQ79pCaBttwBRwEqiuK0+OE37OrBoytaHWDMRzpgtHHWbTBzxUOJkR3xcFjVNo
nHrS0ZixiZS4i2cDgHBVxMONPjcDA7caGj954GncXNs0VMiwbm0/4t1k1LOpAfejJSgHzmXrXDLo
Oc7KmR+V0JHsDukAYajRnGopr4JsJPw4Ld3sShMcja/jIJ3huLoUbxq1XG9kj6k5a+Lcz7jNt50B
hH3XFf3AYKwmr+Ef5BI6KWIDDYPHvFIBg6IObjr8Zr6jE17ngPmmS6FlQbUnZmETWSZeBTmhc0f/
I1EPD2Z/dOk6DPs8n0ySKUWftGT+DXDrOEgjYKj/satskPFVWM4meoJQ6rgszi17jUnZN6Ph3ejF
onYE/RrsUJumEG6kJUbcSSZ7EQeHyUEyXMTquYRU/H1QpgNMUyPZgqGlTinbxYf/efP4vzer+N/W
Yja/7DGvvuVB+u39owl/HVIs/81/9Zhd8z+kI6TUTeJ/TICRtHn/q8es1H/oJpMom+KfFgtkyP83
ozCXaBmDEYnlGLp0hQAm2RQ07f7v/4EziegM0pqCEER/9382ovg9XdexpOu6AuExn0NADOOY30cU
WcCWijoz8iaJ3KutokfGc9i3ta2YsJy7fmztELyPWwzRIQILNr5fGvJ/aHMbXJjy/ycJOxYbvFiA
lYTUMBZS7qdvgDEdAC1rjQeOEokXudxZVIeEqNe49tGRIQ0Z14YGC6dxCX4ns4LsPOFYmI8gsKIl
/v71F2Iw9K/vwzU36OEzG7B+ft9fkpxwMAwd6lH4c7DAWWgdxGWRO68Tozoox/muW/h9u47X+evP
/cnm/HQhLN0UyxhC54bL5Yv98sE5PbS5JGXBazdOXHB0roeDO1sa7SCX3KohexDtsPYHiQ5BYAbq
h5caOj04E9Wuql6757R7mrquf7z/yzf7dEmYYhlKN20opYppFs/J79/MTqx5SIkO8oyhf1Qh4QDa
YOFVpTmGlKYpWVjzHw2ohQmJUEbQyVUr3kZXkUAfBM4VSH+YfTTfSnUprVNr0275+huKZZL2y7Xj
G5rCsA2Lx8mR/HV5zH+5dsnQ21RyRuVVQ/8hnY4mOra3NVqC8RCUplf4Mwq6xfUtJum5dimgSkTd
AbEN/iRTK54TBtr7KsEQ59a3Q6C1eKcobJJQDmetnzfge5m9tREp3nFL2wyYNykj9guJb3mFGqNX
2EbmMiNmrtA8N0vACegEQHcInq5k6eHOM3ehUdUbPXEIcGg57359ET6lnTk/L4Jp6iwb0NaYq366
CGApmfGmOhcB0hHGD/I2Iurs6ptdAVVrIWvRpOOcpMrXKp2t49cf/5k9u3w8Sh74PyDi6Sr9HGf9
cg+0Gm1J33bYe8oy3hmqH6+xpi4tlfhYB80+pBC6oou0yieHcItAWXfUfyfA7wbO+xBZht4g0WXf
2+WcVrauKo+a3k2HXiSP5TB9d9w4XTf5Sy5ie68MrXmJUHOK1kbcVgWvYHH3wqIta6YzXBBK97yt
7kwBbeHrXyo/P202rTHBaumwOkBr/LxkZZ2D1qLzE69u4TIWs3QOARZnSCCrHom9UZinwarbo2ky
0xldi+gbf0Ko3IaON3Fw3xiTvqp1OR+cScMgDnGyAPlydvzmujKCnVsTRNjarwlEPgvIjQj0E4z3
49KK8odgQhSaUYdbTIPTYdEA1jucIvMFTxSG6BpcJIRY18F/bZqCUZVqHpE6JoepkD7SXx8JbFTI
YymWE16X7vrZrHZyjj29cvA9w0kYk8q66cnT2sJ/b/Z4tKpNMlPgQuC0Tgr1zUrXS5K0BhLH0xjH
nw7PRugOOXVh7jM1qFihsD4GWZ+8wteAwNYXPoT1uDkYGZCLr28Jg/nfF4DllrimZfD8L0vo58Wz
bNulMI4yL3HFc+848NNlpp9L33oUkYMrmPdvX4kYtVxQduse1sqZ07m1Fpn/EBI2sE1rSY53iXnA
0VDnqGhgPlY4UOoDaeyBANAGxC+7AbiqMfzkJ4P8RV6NEUeG97475ierxSceC3hYjcQKYPmRpFGx
7Q1bu+EwmN5HOrEuUmOyH/odjnaXjn9tMm6KcDdbbhMd6qSlM9EhGuumtVuAt/VrdTtIqA1huxyV
q1gdEtouePeFZFpD+ReCxzEJMvim4/QWTq1wJqb1FRbgcG1Ug3UlW43JQ4mMkDso8yK90iJ1X2sa
7OMI/j84HRfjbFKtR+WeLXvUvQSHUt00669vE1XLb8v0z7vkcNgzqG50R33a4rQe/ArN1tSjb8YH
xNNadhZXXTEk7iPpff1pf3hNIcToOlJj6QLgXv79LwuSshOnG/l+XhXNQAG6PkMLzqAXxT+IasSG
IOjz4Ipv6m9iujd/WY8X1vavexI/FnGJMpaNUxjMJX//eGdsKh4sPl5kRXAZqyeegy3fFVcjTL5O
Vd1frq7xSW+CjoFPZHtGaWKyOi2g8V9/cDYuZ6ymYRyXZ/7JgCEVujfOIHWG8ZJ4IGxJ+yiN9qFE
/9bM8DVCvyFduEh2aeG0ywznblbp9de3AYj5vy8EYitpsTWxLX2WwQiX2jdt84w4+j4+zwA37YQZ
O2yX7hD04AQZNw5nuoO0pkK69KAhQUdbHbJU22AF1+ArbfZyMOpjmQw7vNXt2WxBacokv4nJ89jC
KMdo5o4lBH5IB4XLwMWkv75iugT3GDvu1z/pj1eaIRiFvU2+KDXR71daG5bgGT0pvY7OIljnYBG2
MqVCaXL0s3BxKtQHLW6AqS12pCKw3U3VIWbPDWa75DztghrlrksoyF9WQmN5rD4/drxh0nLZnBhg
firWzEwm0sQI6mFjvBWadnYG7Ww1OtMlt97PUmWnlZeCASAM1kj/9umfqvmfj6BUcjmXIKhxP0vs
coWDEhlo6bU4O3Dq4vyn/XfiLrh52O5laxGHC5HSrECYOCNYjQE6d01YGIEm2Km/vk/2Hx49wYkL
WIri6eO09ft9Kmw9jio3Kzw3pIaeLf2RoMwtYojpOmWiM9Wm9jJNUHYsCxfdMFT70q+BsVrtC8jX
8WksSFyI6vcx7fJ9D3/7KoFjTXhGEnwPRVjh+2r7y8+/QLHxBINA8EjRGRHG0SnC+JLpQbCjJ0Cr
aaicva0tUz4k5htFBOM2MBPzrmCasokz93tEfAaqfGsliXLiD6CLT5dKLmki5yAqWsDw9uYRwz1e
Q2tHrBxcryi6JItLonZ0tWV7XZlna272U1lpQL1LUBouTgMiLLVYRX95Df6wwgkurInKjtOrY39K
G5gHi0ZhruXeKHJrxz+ZG8PIbQaojfTirNjHc578pcz8uYh9fr4d7qh0kNTxmH96visFo94eqKjz
3AUuCdQnpvb20oDYK7t/UbjVz1EA7WJ0LmwP+Xp0Uv8SxrdBm56dHGBKWold6RtHUBv+ER0Aolhm
cueko9xn4HhqxTydS0PfWkP32NX+X9bDzyfen+8Ikq5F3OUgMrM+PZRzoxhkKrv0rFBnXMqeHE9t
cMntEYQc7ospJ2IyrosjA/hhJYGQns2aIBi/TvBqpfrt1y/JZ1nsz++DJtakdiKPFgXb7y+JorrD
L8ZiVjvguDQBGQJNHTYqxkFe0XZIjYM0Qi3hklxV2stpvOnXhj5yVCVF5bZGi03PTP2lzP7D02WQ
j+JAPESJSX/i969VGg2v2aAKz8npGxMuF26irH5kdPqcd+mLPzjVX46Rf1gtzKUbYXCWUqYyPx2g
MlfU6AbCkoMsjHQ8gmc8Q4gnUs3dJJLmI3wOXiY8YH+5A3/4qUR3GixUrDOu+/kOpOzFTAUHtpPh
u6aUOOslq5MkFwMLtI3tv6ux4TUwQ0BHrMwEsU2Ia7+wOGoi0wJ4rreA06nc1vpcfdRa/Ld1/Q+1
FCUkhzvLQSVBjMnvN6MuhgRFBPi/RgPw04BfTIwSUDy9ifXQ64ju+y56sJrm5Oo5FGSNbdFs58PY
oxZKcxz+0r5ChAP3O6ejQgJ4j8cqINZLk9++vpp/KDLJD7JdznsGoslFXfxrFaSxCYuWWsdLE0hh
06gfQ2hPUwFrsVfO32qu5eX4tBxR4C0yYpfmufv5Ke0RsgOqXJSWCrlAR2qylw+L86e7CnPnAfPR
tSpuB1pZuznHupRpJrGYXf+XG/Szmvz0PZCvulB/iZamQfhpUSnCiTM98g3mNsH0vZ5wQvs+MXCV
iQyjor5O2gC0AV2PVVxqPetljXIngOBV2s9da8C/Kh2bgXewnscwfdLwlm+aGLkEqyC5hpVZnEN1
/vpW/eG5F3xjl3Ymb51yl2rilwq902eKE8CqXmZRfmetr51FV/rEO0Irk0UwrOPamv9yqYw/vOZC
8qYpNhD0qZ87fCKx5FKaZ0uiag5KqJObxtWcbetOL7H9MQdVfjURR7UFATvhPKIyaMtXm9H186jL
AkGmnx7zkpN3MTdHU8SLajtz/rYoLBvZ5zsqbZd9wnCdf9eY5JxUzqg7mef4pX1xsjdpMSBL0omQ
5A5pJmESm94SqF6wze6qoHgoyhzh0tw96BTPFyNwD1/frj/tFGy5CNV4sygvP3eYZgv67kQ0p8dw
/zmFlXFkyHeLXMleiYl8NKWTRS16OmHW7L+yYr8oUcQeiJKdFRX39Llvvv5Gfzr3CzqSYmmVmzhz
P20SAVa8LJ1l4fnCsjd1YbRbcrfyO0dDotwQ/XnpSbTDnCL6lYUi7Udb8YA3ykPVUL/n7j7J9PuE
4JJzK+iXMDUxj6XrC693F/xgVF+h0UU/ynh0Y6umWIcMsLb8OtLPezYhutq4cY7CiGcWYdfHy40o
MkQwSNq3mm5SiHlrNU+Wl6L5RB4yN95MiDZx0kQDawiXd6NJL1maGH+zKPQxpUbJSTezZwMS/c3s
k7fN+b0/4pzlBJcMR2qq4ej6cH4C3y5WRqCM01jsGzXb13Zug4GUYEgtjnwLLEztJjszr7GekDU0
flPIu68FMspNm9FuJz36yiZn9tCnpM6OdhV7U5g9R9rfD6d/OBlYiw/DXk4GuvF5gRJSb1or1wve
utHcujUmINsiVrqOtqrVB4B2cHody3pNgv4mpIGyMkfRHjHWIUwNIcF8/eT8YRFYCjBWAAxdLu3K
35ceZPylmswk9cwcN+/Yz0/VQB4Uo0fEZvIqDtwfro4m7etP/cM2ijGAVcdgVEBv4NOCN+lVy8xv
Sr18zmjm4OqUk/g+WeV1Ld3rtiU8ytEMHN0j+//XH/2Hs5C1mGEAmNi0Xzih/f6LESdrgz76tRdW
U7b2W5e0BXcg6Rt9ANKR1z6liAeV881qunhTz+gl7Vgcx3Rw13ZAHzIkGmmno6/ZpPihwuwtdaEU
YUNJr0z2PPYV0vDKKmxXli/1b4EBq8YKRvD1SQEMIcXCksmmf5rlcRA/7AW8UtI+DwbCfrQGZRsD
f3/rGnWyVaA8OJTF8gLI5tmOgWIxpgKvbpk3uM9uCP1JMfzr6FO7XN0iKt8mJfx1eiIVwImhfKZ7
IID2ZXrBnyG03htMDWNXfsgLKH9lJ96/vrw/n9/fl2vMZUtLQDd1qjj56YGqyDWyiXKvPK2XzzVM
Kno9pP6g/vGorQHxNnl3o4PryDix2X122+dWQVaZBa66QDPQNM6wrfMlY7OaCZiCf8a8W51Sfm5O
W+WQIBoj+sIGdjl2zs6caGUVeY/Q0C/P9Lmo2lXzNorkMufddRBlkBb62F8jv8W46dIzD2PQRwJJ
e0EBspFReuh0DRounb5VMOkNJO2J4B+73QeB9or6SjuD8yQ/u5n3A0rNvzyRxr/fBnqBHOIoAOje
/mv7J5JCo4GB+89eVr/KUuma3b/dJLj9IZJPz2oOwCVbwV2tQftw5uYlBv617gbyad0yis9j1MZ4
BwGRQoaGkDqBwjJ2oYms9+vby/v/+7el3U9pBfnUtmk027xCy7//pVghgmUqo8AovIlY54USULK6
M3qY3SPM93sXwPIdATXadTQj+G8AHegdYCyErPWj679O0L3tGCyH6O3h1IaS4OrCR5jpwxBQhHy5
tCGuw/y26bSnsjyU6bX1oZUbtElT5CkSKqN9Pew7ypbM08PlWN9fCXmd9OgIP/Bv8ge5r+Fqx/U4
K/MyV9e7chpSL5EMAaZhfI3V0SUQbWXX0ZKM1REXJP8Bv9jsffSuQgeUWyPyPiNOA8RdXgONcLcy
0PttUKfv8UCYXIZ72ikdDnyqPsX9yYUb3JXFySZWdizco6xAWegNavVI3YBLW5UzGDQRXrlLtFEQ
coJ0ibPpuy1tsgsarkOrl6cITFoWEnY+qGctvgd0YePEmEIHnksFvPdiW0S4jk8FCSBmUvyMDoGk
tVFZtGvgUsS2vSlVuCfUGoNdeUVbZWFLsb01q6S86rR+3cEs71mQGImjwtPxodBejKBx9NDKy4/G
Bp7kwDBC0ZSs0INcqgCtzblkb6hg3Kyn46L3zi4k6Sl/bUheai93mcR6It4m3RnPODix0l9zVmRB
JSPdI0/wslE6SCBP6rfOeC+UN0874nFITfHxTQ3rXQM9MbwV+tnIMfivdh0x1/5lVF4zPJbk19Xz
UxFdHPcR0l/KTLLemdGFpiZ5I5vGrlZgG0a6RuCIHU+zz5YLPtEzzHMxbpXcqfRqyKF1kTx+vdHd
5w5vQYjnFgLT9RjuI/OQapd5fI6rWwRv7bnJtlam3dXuPG8tQtx4b1dN+I/hwYvNsUaohc9AKQr6
gTBEJV5y890pH0KivJT+6ueb+czA9M4ddYYKZbW1ysq8U7lDplLmXsdKgDRnXYeRKDrtWcD9pccG
/QTsGABsjSRHdH+1ghXFVKIxyWfJ/pGkFbQL/le31y5cv7baIdo5+AUZtijeaeqHFFaMvlaaMW5r
QlxqAHi1hnZ9YQuRtwWbUSNwrJovmY3KE1AHCTi4HKBbEVBjuS2EGyZ3ebxG7sWFeYn9eQ/d7pAP
x4Jokmhw1i0UAN/CjK6H83YwgD+awU2pYU0ROsYwJOTHcsGdauEZxdphGsGuBGA+Z/ehMdRmt9lk
mr3qu2NecQ7lStVV9xalwVGr80taEkcxPQYVKHJrPs6TiYGj3O8aS14iM9n1xEUH9cikMH+NyJFE
dLQuZmOXcNUtDxDFnc/jYI8WsnnzQkBK3pGqM8w7WOi1P0MqB+ML5SlEPj/m9Aji175RK50s+No5
TxB7OJut7O42xLJQLDVldZ1YryQIzs4+h5aCemljlc8bSZiOQDQ71Uy4yEvL2ps22lHHYXS4HTdN
9R7MwI1eRfAmdcwCRNAsAnj/1TRyAMr8r8AncesyUgkP9w5WRtwe4Ho8x7I94k1Q8iEP8HLAV5Qi
RMN0JT4k+vgWqUdRdTeUJ7d+iXok2uLYy3e9+khI2fObRwvuotXOa/RdbAWkOIOLqdofC4I1Bs1n
JTckejk9LaRILpqFdaITh5TcTo25pAghql+tC+d25k+YAaEDjGRLcZ/4MHiQXswHKpUP1f0zm+LY
NSwSk7khfWNvIqddz4pwGCve5JgX8uaEwHqfgYgcUHU2+uMk1JM96TuGh9eu0+znob7Inl5t+2Yk
wdFLRv+QkZMn4In7psDtBShmKA4k13syjXdxPNN05ljjmlfMgCedAFAnXZuV3NUKJUZIVaN/Ty/w
HijgQUskxaZdICF5km3Lmu+ZF08c5bDgoVhkbJziD3ATaCt0YII3CKh7rWGRaHKvA8DXZkBJiBfE
VoYTiviBTTxpb9W7LsZdZJNZCfJFG22Mb8kmK4h/XzSdHCDSGOkHqDmSxWDNOhd31mCviT2sDwoM
uNPA3RoarPktKdjrcgOsYW3XNiGtjG/2ftSsFLJlBw5szYknmqaT1bUUl6Q3w7PqyRZbXAxJ/Ay6
IB3LFdvWtjC/U7Sy8gODiWYeYmAxvITK4lmoSRiisJc1L6IRbMrM3/cQzzc663xDvBnaPHTHCLWp
ksorIi+GAGZqdk26B5zQnH2rQrmYYmzpQNSw6b0XhLJb+4BwLhLkWha6le6euvoeaf3K1B4G+2LG
D4F6G+vHGHSpIuWjVN+DbGvGx/K9pxpGni9ORshsF834gETduHNDohNL/hZu8/lHWHnd/NDPBi6R
x41DT8+FVd2QD+2C0qiYLhftmw0wjBWv0QC0Rv2q4IukPUmprF9FfdaPivFywsgjXZjQWULuybXd
Fryh31pqyuC5Na8S9z5t2Sqa09pCQoGHg+H+qnwkJn6F0t0rKvK/kBcdM/7voLhIEmfgeWS8iWQ+
4lst16jrVwzzQJjCrumAPWJNcysvNp7Y3IGv3XHRZXSgl+yLo+3c2S05BcAYU43nNnoMCaMri5kX
U7DBkofiomoCK9Rfg30M0NmSabUHLryTuJPCnEAMg9cpkNdwwnvdOKLr98gYY2EPbkfIhPEI1Gwa
N7NR7ZEJ7fDH7Gaow0N1TI/t8Nr6H0mNj+2lMW/WqttX5jmzt0b7tB7U9zycGetTE9gJQWcLT1oH
+cJ75Twk4tqXx8J63ETxuCfJaJugzIItyOvSRh9B1ewK/Qcw65s8UZvEfoxw0WEbWC85ZW1FaWtj
WbH2UT4gGtvWGLZMO1lPCa7m/uiLbxzuQy/GhrgQi0JAegs035vFbRle9L7exgn35uIXR9IjwmA3
Rx9wQ1Z6nX6Avj91UwccOeTN9ALpE6xz72hPvvhezw8D9SPxlYaFf5YEDYTvrMc2cJ52U7JJNlW0
CRYacxnuxHiVkPCwANcyHh7SPmV+yiXiWSSmvYPytdkGjoZ/+IChaf1Udd0DyWalx5Fl1QZPgDZX
PnmA04QdLPxmQZzq0kOlX4onv63XFWl/nPOcqFztnOkjT+76+iErbmYMfPGZoshg5gLLJoBWG3vR
JHlbd0kGW5pUdWT4nItfyGPmCprmIYcRGBQ/+voW+QpxouF6ySXWuOjsZm05HC4B7I7GOZkDMozh
bBIGFzbXEallCHYqMLPwlwuexYYFqWcRJ7ik3Vj7ctaPm8rYGuFHHJkd8DQicNm1Ggfwy9Bi+ekS
crVM9oMyMLdFGgyAb4zmZkhv4OnX5zHo20PQyvMQR/06lXO0aab6oHCz3GBpP09zlx/xQquLluGD
ztFibjPZUd2H2rEoBAhRUZBWZPwjUISe4XDBloE4XZyEIpiuNqnv8J6TQj9/04FMsU0yVSWI6mTL
b5zfaEMfR+YAOBncY6rlb7ySPmvcyIZ7mwVii2B4XTtvqdOuy5nUBJfqZLhGwS5JkuZmt0Y7b5xE
p6y6xSDLQuDey+7H2MstSjicf17VEhzCLJAiMl/4qsOPtAmu0p3dctXN64p4lxylj0bmkZyhR87T
FbnD3KWUuD9RLNxH/BjyUlTnPpghJ9+MG20U67sJZFVt7RZS7NA+OXl/7rXxYrBR4RZFZdPOV0N8
P+CTV/ts+AbbGsNEhC24PdpIekx2W4KwNHFwUzJM3Kx6t2rzhIB1J7GegBI99r2zn1jdkMpY0zak
kBs4cpJBiYu/qT+M6BspDkD5huiWIkPOt0tGZZDUKz0yV+pREpMRxA2uSF7JkcIRm8KVq95QbFFu
u5QT1juDOa53Cmu4eJQIpAKm2ztSTmHAj6uB5kQ0fQvqx5bip2emMxHZgZ51tj2naB5a4uw4PHKE
Jx8WzgFqw4cZbVVLRMp46dmIaX8g+Vzh421q3uJ3oyCuAk+pVS61KKm5NGDss88bSYN7pbiBrv5j
jEkF7dqtbwXr5tKQWxFjieFoptTGL/YAIre0VtciPJMn8B4I2poxMNd0wAOVDMm0jvKEZVBeLSwE
sE9dTou04rUExgcYfMKIa5ihoKEQ712Bl4wRkb3vSf2wIiHQr3fQ07Df8PjeyqD7cFR1TpvxisP9
qxG6V2YxAW4c7XwXDE+0ZGkTg+afWqBL6RmyAuEwQxfsDSfCX7TwH5BEM0DH02R+Q50WHYYUtpP5
AqFbHPoJAQnUUWCwTO2MKPwBGhyen2gJGeBnJJG5rZV/rTr4K1bM+jfhrk9KyvUm1WlQqZPlcARX
+eIJbUhWCIKNbhWHuvPbkwHvTVB4jQ41nkEfE6+CuU5S+P2zZt/bSeRcmFmfkc5FwH05UbitQ9ao
snd6xoJ4AYGGrS6chw0Gn4dJlWAuHQ2Si6hXNJSsvQ8aZmXrPv4IB0heMdyY5bL4zA2Y8v4qauoX
FP5eBpKeOnUrUjxjTdX9MCT1EArYUzlqZ1qMYuHD+auKuGbCgInjmF8mtZx2xuIHhDweRovA9VC/
HQhOBNnVYjR2HJIww5zMvjI9wvk8G9Z3d6Q9EVbp99rkPBc30PH6njyBmMEasVxglP20eZ2EeTZ1
lJmSNGGOtfaqrU16Epq5mOGwn5PGPC5BW44XMPmkT0c9kSURyDgub4K76qiH/ctEBnqamHuoGdhi
jOLDte0fo+GuCVG8oQ9xYymI99SxvIuswI8ckl4SQBeSshhCA2HvFaY/LawfZkhVrRtB5nbDd8iZ
a9NyOAwUZbw27P5g9iGZEqQrEbfhrKZWex2s9D4R8oGh0Rq2700wNF4Q554zUP3UzAnYiXgaOFOF
uqIfhbChyn7MekRSlNLndVgUD1NgcwAoEJlQDi6kTVdu9EE+uoHZez07fqqg8xIyBeTDyY9zGYKL
aLJzXxEsTBTPwdV8eM4lQO+upvyLGKmEPBiV0D8maf2orO6Zju2DhtEf9j+7EBkjhTaP20Ffcmvs
6Nw1ZK0SQQ50NTs17XhwVf7iBsWdxdxx1UW3YdfjobW5MoppVa1TGxZd+DDVxVozJKiUULAkuTeF
TzREJp4haS1RPf1i1Rweyi57olnfLCbfU4TD28q1R0eD46E34oc0lu5TTPEw1g+2zT008/SNMeWu
LrEyz/nb4Mb72kVsnfHNy0k/KUw7QwWAK/Y7sRanehpINB2bN99qnidNHbSm4ATlhq8zRaKMgSA2
+NTK5J7oGaJw4AZYRnplQy0ci7PDzAPFXb5FHr6kyIzbqpKeRcTVEJnvFblPUEHXTmnQkYuwViWG
eIjDhIk7ITulTz7acFUzsjmLpSQNfEqnnp5jZizpgSqlWSJo+BhGCFo52UkDedcUd57VmBeCCp46
Y3jkPcRJTzZKX49nLVncyfqCyfUaS98RSpGtRFD8Y+ZTQBMMvL+REFeESVLHpE4s636coThOYsHF
Cfi1+DXJgO92DqjN9eRre8tMnkgFxxLhk8m17Lag424DkBeqze7HPnzuEL5tfV6nVbmkESRTcUeM
hE4rxVQrZQzvVuKcqtmlVxA8xjIgniNl9WZ2H27iMEc0LrFMdTMtgNCJ0dMsPJSwp70SQM38T47O
o0lOZI2iv4gIvNlWAWXb+94QGnUL7xJIkvz179RbzCwmNJK6CjI/c++50UCKgPZh9frE7hJOx7Zg
O68dK+Xamlfq+ZCLaz0ZjX+254FBTMisxe564LsqONeiAb6B29azOTPHDvpphcWsm3G5B6Sm98B6
0zYMv93obTDCeh+4Bhe2HeDQ1gXRZLg4KQlIDf3QIVNgYAAF0QsfLJWetVYZk5xyPMgZxZSlYNHX
TFMii1T4eW5FWk/Ng3NjmgIKv1SBPod5+IiBP10BFRzaavsP8khzAhxagFQQ2LInKcBX9kg1bca4
I3dE2uvmVA3B7yJKRtUzhaa3ElPe0V0DC3b2RZmdelzZ0ASC/+MH6O3ourFvARYNb1nDUUnWdV9a
dzlRfdfNe0Mkdh/6652TTW4yMDkuio3vyu9WMIpMK7B5a99l0sOncwIctrdqdLrWppbEsMzdVigG
VJPR75VPwesH2ePaZsWeVWl58ldnX99mVKM10TET4GCbDXoyRXItrr9Hgc1w77QD8SOhBHhgUUZn
ZXc3kCZzuZW+c39sI2sDeCmRhFNa2mbshOPw1EaYJ9aCiDdP2M/sixnuDgT22QNcSzVGCP0IZICt
f+w3ArucwDz5E3GejeiQFDXBpWea6A01IvTKvIcjmFiSpDqs5KhaFj0yaP5u/PxxHjUFL4f3uh2w
eIiLyFrIKLyJufz2kJ5dsOPdFHXckxETL5J7D64v1RF3+8/MLR8oyvx1ZsDjw5wpkFgFkm7SyZ37
rTZ+RpUlOnf+y/vvXvapMEva4Ll7mQAx7PBwPg9kuLM8voSd926yU9l3y5t016e53Mim94wTYQdf
kfzj38JKa1PQ2Coz4WwF5noOa8ZKjma5M/B6mGXxUGUY4aM+mRSZCGh4d7Ayfhl+m04rLgWyuSR/
tIs/yhXRBdXKguzIfOU7dZnyDLn+ISyOe3wlGKizE09tl0jpXUO2QYwrhTJipbMQ2r6TEem2dRh+
8vbwhVzEUJzh9V3mRRix7nGkujkW45z3r1zcu9FwduNgvrKpwYZeOd9LM6ZtNH/CK3ypHO9nsaj0
BkPEtuBiUq73ozv7SLJeAqaGPHQS+jBlt0F9jAzxYGCSp9TvvvIQAO3k3ivj5tt26wPp738zq3vj
47xf/7/6g3NZ9/N95Y3PgCPkzh87Rr/6/5wf+NWwWsAHhPBEMpCXxUzAXeMgrXHsJ6KUf+d5Y8UQ
Fex9IhbcWf4oCdiKWUfeCuxknLJfVAjYEHyAypVLDJxxsAfqSN9YXszW6A6hnGAElfhgcRKze2ZF
0rLpgvcLs7vM+OuxwJMDoWfG29YfVBY8jOStoYor0FrB9+yGB9lhjHD1T6iyM5zIUyRnJ5Y9ydWs
i1LpEZOab8bO6o0PXZt7A+5YDA3hv2L1XkLMBjuWVv+JaPjZalD2ue/sSbpnEUzumAcWacwE6KIi
IvG1LFp+uGcNxDAmFYYXHhpQ0kch2b/UOF2n00FpcKbRIfQ5YNHpGRWxZSR9PC9hDXG3oIOcZ/83
DJiYqaC+14Vr74mqvkQSfEk5+jCUGRyQy4ZZj4Vq+AB79wVfz8lfpt/MQqXdWMUdGRj/FhfrrKpw
yj1EfjSwNRzdeFDdWQw3ZHfjEBCKzaJ2xNWAkV1LyPlDq69uPyYRgk3SRUFql1AVwLa6F/Qd5EdX
LGacVhUXn5GOM3kfGls3DmPuvXVkJk80fNMdcURYh2CukBLv5Dr9uov7x2kIpR287txYJaxrfut+
yz+6rHbjdeG94awTL0CloLdnHSL0yv+wuvJszN5rbTNcNFgN7yy5oaoVPmlZ3o9oCzfuthocXen9
Yu2O+8o0Yg4oIDHdeEOrG18dIzyGEp5PUozp2VN6Moy5RQIHnppIu1NObYhss0H9y4m+5jfiVhD2
d1nlbEe4RR9rwKUomi93rVMiC1+8DvgJI9auJOLeryhArIlZ6MajNOh33O8su7aV0QKnyY7Anivm
7zdpEQMVhUwd5kq+1e5yCwjb/qBjKA95vXHCMEUs1AhPxyeDYn5uhc0+xF0TMrsyMrkJKB497zlq
l9jqGHzffMSHmrKjINOzAig8Kv+PMfhEIoadFU/m9DTkqMyCfH0AnZcftjI/Wg1jM6Fz/EDAQqwc
Mb/wQ/Zd1kdJqF7qX7uJAYwEPpsEdfHXL8ZfJEICH8BAfSfsG/8pBVr0CtUEGKxrV3vdMYQe7YXk
2ehrHdfrOtA1yZug21TeLZSU4TAihpO9ATg3Gk/v2QcO+3GqXlRfKOJSFa1KPWZxOze3wUHzjJBU
3JMj8Vm3DIijwBv3pelduGQzzhf4KGVLHBcspQHsIMZv+1c7DLzhEjSxbVsP3HPYmJo4D8lHmFF1
s4x1qAhuG+xCFgchbG5NMYm482jSaKhilosriEXtIeqepwsINsLLicwibXtXYEXfA9onH0s1H2W2
/LMtPj52NQejBIAnvMFK/XlDKw62ukVGmbqsUPNKu5elhNWGUtY4zEI/LpzWtOcOaSsaVs+WVHND
6krHO2YNxY9Vgf6niweQWE5457BMHQjAAoLJttrrHxs95AT70uZDp+zvnaJ9sUU/PZdM3ObOYawO
zifvylh7XnsujBU/e2HvXYPtilPIx5YV1SmTQ8R8DSb7Ss9jGpDhMVSybSWOikO4uTQs69qMhrAK
/JfCN30GbzZzjQnPmedIBmQ2c/Z980g4k0thwTi+hGd/ynKSsQuTZzaSYfiyzcvBtBVI9K3aw+yy
XjIiiTt2cS8lT0hlOZT5LWVskVE+MthspX2u4HfuUaiB926tn9Yq/7NM52kl6C+1GKk8mKQdG0VX
HOZwGnffDTvSzdMfwjgS7mrVvf8WBvOW5AR7pw1UcVoxygyeM+KfrKetEd8hZ1FabxSeyzwVt21U
GnBwDSQBE7q3naeJqqcIvrKxfC1I98q61qMqDaK4WrE6lzl3eCY6QpdHxwM7tO90RNabIuFNtv49
mW9Aqm3SqA2CVjqoQVG5cU2J5pgZnnttegKI/YJE4aCtxZM/uUfcY/kZhsd4VTZl88KtnS3Z3hS5
exkC59MwbbAxTXtdgwnt7lJ9kcYBQ8JYSbK6TT1pjnnx1P3avLKLZI10U6KrImI/aL7XUXSjWazn
cnKf0D80KfqyclcwnjlsVvaW+9O7DUaD3AAic/qoluyGWZFv1pdQsOc9p4EzCUsxYNdyQ/xQ7Ir1
DjuaRSTBUN4N5T1J3/Oh6KpXHHQqUYJSIhysg7Lp2J3IYktTVmnbDQRwMKePpwaFv5vjn3anl6aM
cCsGNoT03KGf6eiEI3rs2+LEk+6GrQ8USW0Wj+Et5qtVU7wUfcc6EGihbdIiOFkk9oi0ns2eSkfU
LXNC5aHSEqaf2tX4UZjMqzMXeM0t1VgyGxop+82bjtarsrOYJTMMVDg5huFJbQ45WBgTHORFmDPR
EqiKhwMVePTMEZxUZobMfOTqUCdmRt4VlF+vrP7NsLuHXpFvFsqvLNuyl5B8OZLX5nvfmy6dReIc
gEG+ruXaS7zZnr25d0VjXqJc5WkzzifgqFO8bmzGybfkSIjITiTrqmzLT1qAMVX4Udt8krEOxB/f
G7DI2dl2msjg3k/M0MrQYhmbEwONAwOP78Jxam3vq93cW6DpdnWjAuCpVko+1EZGmXNGR+YkqiYM
V+sjgvVXc34A0HiumAUdcvqWOljpx3KScf0nqjIm1u7aXULR3Jk8emVJd8vrHdUAw3ChOjGA1UuH
OpkJusJmLPJt11fFdJ3hfpiA+wdmTGKiwhpw8cSV7X+2fbUBE0xKt2LWNHbvkZg5nT3qdN28Q0px
r+5iJXAGWYvY4qtlNx7MgXMOCKq3R5XeqEOZE+2aofQT2WnioNvmWPp8L3Mh8Jy7wQN0PBw/5JqY
ZnYNDSKniDZp1ca8mVBfiB1EovRNe7Q2h1GZRzXjBtu3sFj8Vd3Y7xRjYdue0MCU7UpCuHwZFyph
tc3vsp8H9Ovq2Pne42hdcI1+K2BJadDIh+yrbt2KFJeN7+OWogtuaCHK1v0dsVnHQPup7kKnO0vG
VQYOTMY1Sct8KjEdnmrbaobDNrI+Yt0xSqQq+YxOj8zaN9ZzOQXkINKxsObjSqEnFzu8i6o1Iwx7
05zoY366ZU2yVLX2dGI5bYibnaEoHWfWEEmo1y+XsKpL1YapXxDIowUSxy0n/7m1x/s8E+/bkkzA
UZ7KPvgYCr6YbO0fbD+TaDiIevajt3nNHJypzkBWWlmepnGMEdkOh7qw+db4pjdGVzsHqI7MMjMJ
pj7pFobvTlQx7qsvSx0Qz2gVT0umiSY1lqvpArGBX1VDsVsPUUPSKrf5jT+jSbGwkqin1CfDj61G
wGy0oFgEm0/YbM/FRzktu/C+l4QbFIY4aw3XEHd/dlyn/iO3vPYCgYsKyNoZQhDqWP8fcb8kpciB
4t4ywFYjQ1GgljiPaHT8TpuPy1pRkVpELiHHvdQ1IEAzM4o9KYZTmjuUwAq1OT4bBfu0VH+8ufqF
RBSmptD+6aaZDCojuvOtTF4bwiu0wBmlZfNnCTaL5CY4HqPJzeKW1GzIps2DDwOtna3prlyL6U60
SG+GG7iUbwcBSOp7BoIzZTG1Y9OC5SdPRDlae4OGcgyHlsQDCmq7Qdg0Xr1mQHUnj4Gl8rOMxinu
fMaSLMbW822WfrCd4HHzBfG4xNlAOUWRVZSRf5oB9qDyiLj9sYwon9ZsXnTHKvRmXl64SSli3qM7
XaDiyFTVJd5K2hsn2M1CTaSY1z0u2bCki1IkTHaM0yUTRN1zJwysV4zWeYU++EcA50tCYpDjLato
h9HehfJhFeGDt8xu4hn9CfFfQQhlg+6SxJxi2E6OkcMhWnpym5k8hg1MY4VEBuLQEJde9w/PE4iF
FgmBXBkDF/Z21W1wh6Uhw2GNNtYI0WGZwOSueqACwyh8VRZBAgYyPT2P82PocJuuS7v318lKQ9M0
9nrrnZSrm18hAsZQXeDDp17VXT346q7rvBdzCl706m0JmHsymW7/IgS3fsgPc6OKBCjByPGuY94+
6zkPg/FhXPQnSVHdXV6Bbx6LliLUrKbYZWI/C8c8lPA2975FAKTjYw5Bcc9NncNFpi8YYfCGr8hR
bPIyRnO/EFtlVkRfaUlmzdajEaVv8loDznZB/Iu9GNm+dwmz17AT3YUOz3WpiNj94b460Lg1ydoF
KB8jzCbCZmhIxKR1yidSQgJi2vvBIT6UvTEo81S4AwIfU4wp3zn6McZzxsKanW1Auo7RS7QWaUuE
6HlxpP1mI14WfeL6CiiVZeQJoI/JDs99M58hIKg7UJkXErSp+SPf57rT9qO5Fd/6Fo1u2wHb4Wm5
3MSmOpvWM0PUkNLMm2LT/+BZ524KxdFeRuZVGr8Dmtl9E5M9+6zMcNtZQrAP67kUsxEvazvWfFId
IPEm+mdO0Z4y/yD75Q6jJ5s654kAuOqgSsa/YeSW8WaQTe06NRMv4OpsY7ZvarWrniiXHSH+8gNk
sTSQMm+DOK318l4xaCcmG0hnh6JfrvisDJNiJndJgpncEZHUUp7rYbgvPWPeVS3MR8h5aWaz0M0w
E1HCjJfFiYaE251ZBlTDgtEP5MxrxUpgKPVTBfSKYD8wkVNBYoi6ddXNhZnas8vsZz9PyzUsEcQh
RftmT7DPTdo1r6VhDVf/3VcFjPUlDro5fxGExFEXAkKpIs1tCbt+7omO9lwwLMF72W5MiaRLpjNT
nVk7RG6H2ys0hBuaOvrEIwO7NVJJWbHsFJofZu4qnSK646Tqaj9Z7bQcZitdUdMn8zRDNEL0bQCo
JNjKeSDAE+b8vMAtt9hZOhX40yDMOYWdn1xaCTafYFeEY4Cyyf+0eOp2203/ExSInmjUCHFrl32L
rIWtMJvScfgKgtdmc3HyGp2G18Am3/CfgmYBbQuTne1JFi83yWQFOCa0zG0vah6unKrdqLqXHs/u
BObdsqNnBNb7vo2C+2n5dfroJ8zYM38tjHWAMty1A6UBtcNdULb3Zg8lOOpYUTScLDQMSVS5VzTS
H3x5bNrV+mnr8lnUHl0lI8Md1Odtt1L5gTZFpaXP5jw+d4PfX1v2eaCU6VXMlpzu9oxBIDpvskpr
p//E3fmKGgIksot8dhDVHS6zZ9PPITcOqN9YIa8235U5cyhDKEIMVIVBYkoPCVBDN9/1YO/lHMYk
ACQkrH1Ibf5WqrmfRsKiarsAClAz6Xb6ZDAgCIPVo+aTfXkVcxAlffDA3x4IGi9AcwyC3DyXtwOa
HSHxzW2RTC7ZylUhPvwVrk/olteC7Y9HvbofDXwLvfbeRG7vbBZ1F0mB3uv2PpsdNBX28uLM5WO2
PlWCXE3mh7AxcvVW24qN0gjjj5ZDFBgcphYxYDYir6quEAXNHUx9gz9ovW4dljkcaxa+ucT3+QNB
NDETb4avdbA/SG1kUhWEP2LLkhqM3znQtqC/vlUQ43reSvN9ddbb7+494g0D7upmF0D20FKC7LVF
qjmTyLXrGmtJoXYeGuefrNlg8e4TQMvBxL0cPS5oSjlrm+iVLRL8Jd9GtC3SyPBId9flC8EJXjoH
T9tIqqUMeYIrbRzCtfqjHciteWdcTMPRBECFrB/dwTzUdfDFpowFk58dxwxdEMo2f2EBk9nsSvqD
r20/mRZNrww/JieGS1V/Mkx0n2Zzpuht8YC7TA8X3ioiznsEE2joQh2UscTvMttfXO3BfgokKWek
yztwJZ0xfCI27o/jjBdAhi3nJ8lGki9XKXJTsOTKticY2OwI4va87iAG+41sR6Soezm0d86cf2Vh
C+AIwV2hPVLiiH8X0yNBwH8sOV5av/u1y9q7iBXeM8igc9M0yIaH8A9zTD0Pza5yP+mZonSuZ3jP
onyeKZD4TYgFHNzyp2tm70Iy8W0kUMe12yGhDEGnMOwiM5O4LQTs5NyRc0aFTbFbn6tSibTzm9/J
UeKgCgYC62omzm2/qK2/SBfx73nuI5+xxw/yLAP14MqOsQ0u434aGbZP/sEfrA+CKt+o9O88DL5F
NVsoy5tff7QfW2/jiRjLkuu5Apu6ZSn6nJfMWTWWtSBpe+dXGQlcmdwE01rARIGhMZ/KfntqGnnJ
Q5/AqFy84hh5s1R0N81oNk01MmohS6Remj/QrvrEsbtXJpu7ZWWbohXSnaHszxE9Owrvz7J9Vbym
LN0+OdG+5YjSpmp9vTN6gMyTfb8MvK/sE/5Z1rdp0e6TbcIiWCEjMDtqaaIt8Q5aZ3d9pHqGgUMI
43hXym2MQdGzyFrV5ypnwmdR72XNv6q62Vrgg69AKvdTln8QktfHIZ0J449NE5NOfN2Iez0XCHD8
USVtyOxh7AgHHb2Rd9ZkQ1s9he3yEngoDZ0/IxuMi1qAgFF+YAjhfljnT3ellB/8GtF1hchSSkZK
LMKpYP0gQDXHwJgV9kpJ0Rwb/ns8WUB712lIiBVBd8MecmYdOJrrV0nOMwxa+aipZBujkDE+y8ex
qqx7z4aD39tHtdGDy5vcDoELCSDjBZsuUZMjkqJaLqj4qtWE39rzfXbZSxtlT4tpfZZRw37yRZo2
j6o18nTdMHlIRdbNPPROPpLZPD07NuvpqpkLDqoQwW6BTNpga73OETluUEoJYpiPtVGwlg7qCpA1
J+NNCbnlJS+ZYFU7tkWcm8adJzOU32jHhWG7sTPjJF4pEREfXVs7lKxz9bM/NjwcfJs0Vu/SRU/U
RK28DkNDSmnIzkXfwsq8wq4ZKiIIsndLUADdQ/eSsHzZN0tmI9IyfHLdwW3nN43lpEkTaMF6ENMb
oSwYv5ggHHhDnYTNPFp18vFit6j/ZLDoPW/iAYzeq+EctF5/tF63xmKOOzvevioKVB19eYS1oA9B
Zb90vXnBy7qXpvozmDaypan+nhUCiEJRikdb5rPpLl7RBjNr5zgP++ZPrwQFh9++eePySpZamIyV
w9/Fdn8b13zxxC3sfS6/HWuOS6h/B6sVPWJI++C6G9/rlD9J2bwLsO9xruZbMEJW7ucQZDNG+i03
mNz52A5EGAt/ezNdn1bE1+LketPfqc4hMzLhHxZUENGjl3HCRoSmXAgP+ioHc8bnk7+a7ZzaNbrz
hiqilQR0QCvrg9BlkuctCUOMNnXC6uRyy2Fvlg9eLxCd9xeQKAxoAnbB2swp6IjCjJbxlyMSATJu
GNjc/QFp75yOIymnhZrjzcNtsPrRN7GofPFBWSMiU29ixeYh64dwXr0DVs8GqSkY4W6KsNlyTNhZ
LRKT7jktC7TO0gRiWjTkZIoFC0eNpHKu2l3O4I43+ANcbj6z+A06whQ73YH6df+tnJbVJl/cmZuH
kHM2xvOb42yJ0wZ7zF1U5JHD6NiMLcPZ3/5hwyXIWo/kmeQgCmLrrwlTZJQT2k0fjQ1OKgA+Knjx
kPEViNHP+SZ+wjm7jD5elEnx9LRIT5g70nbS4PLomTDfKuQ3L2Vj3XNXxt3cxGbADBupad+21Z2j
w89itT4MdCGUgg0lwvCfzYEqZpaO44SCMAv8a7kKaP1Q846kRVCN7UGSXQQpBWdLnXlh5R58NNtE
A0RNIYnstDL/284Oy+adRGbfo1Rfy+yJDfBt8MzAM2IvX2XBu2sM7Agm5iEuA1lvqqg1X4dR3w+V
ccH3HA9VdL9sDopbtBSjIuG5ICN4XYJr0dSJGyJkYfq6m27i2ajhbgRcfp4JWsKV0CFTET8NckJs
GSTfDB1nyQJ8LDWGgkY7CoAs+9ned/Jfmt6K56WbEvJ63m4Pzg4cG5hCfF6Hksm3zafCZTbwmvv0
fQ3NocfRYDfFX+yUPrX8OKahUcsdCWo/noFd1DGCWJX86bzU5cm2f4Maxf8ITXsHhrmendMoD1EO
AL3M/nZUyqHoqfdNgjmjLhn7EIWI6xkJuZXxIKfmOBuIpuHD7KJKo+FmSCojZvtmV19mY+K/GAvr
q5GQFRhBPibz5sXNPcZMDdJ3s3XjrTMH/n7TxZzFmiCH7eqR/XtxPw63+zRLO1LijtKc7l1dMFNq
1bd0toeoJ3k86NImW+5smf9AIyTiZf1/ahO7gZLBkVeJbxnIb3diixNALqY+uX0ma1w3bjJpFJpT
j44pqB1KdDIVyzx4FFOA0o5M+r3vIs8zzDu3ogXvMsSl0pJpP/k/hdOnBFtTVSLu6wHS7CbXZ0FF
CecHn8UA8GUcsgMI9HOTk7fcETBpyim2t+lVliQxRMO3V9Q3ejiK2C36W608/2aLd8nGIBkx2GL9
sj3ktn5D+oxCuyNREk3nuBixF6gGQ0WcV2FI3sDCbJ0sbNdVh8Wz+/3EXDUwCE/om09JNb5XSp0s
H/W+7/np4pnEDTE7Tz1ZA3DoDpBsrpYv7jxYtxyj2YcJO3EwnB9rYvVnVewozQjINVvgoV9fnEVx
W0gqR0QOs5Tfo8l9M1gX33Bjz4uuzGL2sxAyXqQXa9t+z9whieiLdqLOnxZynGjWWQeRXzLtWuRU
GxR5rVm5dR72KWIl9LHy+ZkDdJ1E5D4sFZOReZ5foYPTZuLTvZXrc0hykN17jLF4Cb3ce3PpIQg/
Schg/juX8PM02wyf2FGylvBjLGiHmmrmWmQ/wUYqfzIIbksQ4TxQghm72h3eZZjBjfBZZxVksjfz
x1jj+rWNgbjgvOiYG0wbLyRVYgUu3sZqmNdFz5ZK309FVtG8bix/9PSPAAXslNl6wrxNRQKtKQ3M
5uq1/pHcKj5nXagrUx28JfRvfnMS1k2iyQV22uzio2OtuhsFQQ2I2EYHAx1BiD/KY/w1zai0Dc6U
sBDWfQW2Hs+L+pz0teiCEmnd/LRqy4bsGHAsMbrbRgctpzfczWr6r4RVshdpURJ3ayMw3Nt5wOFL
0BAwnZR4GCZ4tU+Ex+p+QnRNWlFXqbl0uOfQSO3sAh9uaKp0pkQGNH+Iuv5DCruLW0RXxW0AV8tw
OwBT2suMBcX2XvhGsHMy249lUGCbB97uVp5zcHwwwRvj6zS0uutgLBfXp3wglf6MNeBelfrTzNiV
42Lmfw/D1NuNSOoO2OLp2mbzYkbbkTxyEPRyu7Li7njgxItj4YpsaouiWbePS1+LPXAENJhkMFui
sRKVu/x9NH84R6NVLwp1BmenbXKruL7Go7J1KVB3mt1plMm2SfjiniYx+yMsHHXoN1QlnpVRNyK4
I1jw2+6iIO41gAsxQJaxZAlYnl80IyzsA+N2b8o3o/1XhaOdmoH50fZu0twyZLK+yvFWjqe5qnEf
lsa9nJwXYWZvrf6/C53EEjnIf9viviOUJ6ZZiH9AYfZdwPdDX733BQNWh45UMVI4btt4ZCJP+1cj
S/cDYsr1OPyDnv+FUOBS2xofysrUx9o8CPcK1wq5BKfMRJc65NEQW2uxnRvd/OfL5q1t7c+mMNez
eOtfDQns36jAqnUerWc+KLR1ItvTHAPDDFD6lblEH06E4l6u6tnuxXCt1FezbBowPaq3UVtfsy10
TG9X7z0d/ic7BudGNZip1fgmpuUct6gW1X4SdipW+4H8qQ1ThfvrmhMbXmS6WHFKGuH2Hkn5vDdb
BWep1y9INxsoBjFTtdsKHa+AT6PIzPUQ+C0FS+kxi6akzbfaphTqkXTacV37wOXJtZ7k8q9l0XMk
OYWgO/GxMIPmSJvOcuKgtMAJ7QOzAmLSWM/UwH/xvuSElAMTQtMBBpak9JAwH0aDOwHTImkj/6Lb
6Muo6781H8iijPaUWw6/YcnQcF2QrWyzcxxM9gVT4c/ptkRvLB3O5vpSrStBQQ39hNF99rNr7ApT
C8IAa+CI6+NsawcaJSrnicFR2sOBsEmTSypBXnlUi99lC/AkDu6JkqY/ll3LbkcGnC3tydQRo+xV
vJVtwZC05N3xWfIhylWl8d2acWlqkLmB2A5GM8eGw+7JHvRJzB7B47n5uTjTZ4syC8o2Yk0CK9aj
LlZ7vzIJbM3xlDXaSlyU8DFl/XdRdV++xqCuGrThVtV8LObgx35LylMlaOC2NsMG6ownQy0fNuHj
aLduZmTrYC90N4pKCvX/U+nWtw/MfW/U9h99I8rXaQhTPvKrwczrYhLhSSuX+hGCuJmt1OpepWjF
oZx7FFZeQrLv1S/0v9XHthF57Udzk8w0xvwGc5KN9AJEGdP23i6dxxJY7Sx9lk7o3uCAUhQj1iO8
gyHKjC5r4TeNfawP+2bAceX69mfHctR16HwX9I0qEJ/FVF9Hn6YNbsUBKdVnZvVfXkaimoEDdECI
6GCQxZU1AbycpjUujSIpnD9OlKkj2eTfhXCexUZGCBJQ/nyL4lIFCBPVdswK87kMZ+80KMUgb756
Edc0748J+phms10eyhXVQI7Oj7eMNyzvEVET74jL0lSvVoeO1Mqs96AEBTDz4yufyBqtjFfGp4dh
Ym9tyDHbldI7FUN7KLel3YUEsyEKFeIcOLh36gmohN8kqolQHVykY9/BdBkPvBxktHQ+q1KnPgtr
TKaVZYZvxUWIujyDNoUF4eQN+qdpbm8VVpC+wXFsZbh5Z3v9bnKcH/XfosY4uSKYZ0XmnV2TgVmB
eujKFBbjRg0ElX7i3gjvC0SvKauqPlVi+4G2NKPI5YxaLsLx7szKaI7FDUhnFdAdKwujH3C4Mhkd
PnU8DH7MDfZLRkj42mnY43pkLBC4kmSyEqmtverDsEqB1FrJgxLfpJqDcOmZAy6Zsd7YV1iAwGrc
fhUBPTZOqGq+i2I2U4xk1zY8IVLbLvqGT8x0dnEWACfZWEPFxq/qMhCxVM+OxLD1tRyws6nITQDk
/AThCgyhLu5kztJekKuaLMyJgQ4rdkkGESfoKFqsR3qlNQ7/ro5wyB0z70KWJ7uCJIO9R9bMfhhZ
l9D0+Qcvz704W1qg83NWpqolTGAM7khb7ZO5MineCmlekI4dbxZIgrLak3TD37xj/NG4GQpuh1aa
sR9KoiJhTCpYTiDsrtvcxdnagAHsChg4RnYocnQmQT8c8GsbFBvubkFE99g43pdHPJqTtffzgHA5
GFyOlPBfzmraJeFuF8gW/xP71MME7IFJbh3zdFvpkKPIUJK9oMZ8q3QKGdW7GnnzPN6KQ0aS32sP
qwDAFJ1m3V6G52WZ8lN7e1yIEkNgqy2IfCgQ3dVok8bk8QIQG6+wAs+kndxlLtdNqRkjle4eQM1k
mh+B9iEkyIal7FZ+9o3TEWWmEHnh3Bzwnu6iPLg6dfSkIMlBP3BwO3MfI6neGzCN2ZJPR9xQOAXr
DpKM9PdRpv8Q1bQPcDdz89nnbPJesTy5idu0T06vP9sZ2xOzNFZW1tjuBEtI0UVpY6ABmkyHqm2a
mKa8Dt49tOJ3DUwrsliGZTN7Xqe7bzbASAjA6VUM9tQK4t2O8+OzsO19vrKH7ND/x2aYatLcpxXK
jVLoNdB/ZA/1LN6KIXr6H2dnthw3kmXbXynLd3TDMaOtqx/ICMbI4CxKeoFRFIV5cMAd09ffhey6
t5RhSekazcpkpSSFiEDAp3P2XrvPPXel7RLD2bX0g+su/9Y32EhcJA2qK28aKzn5rounkIbsSvZ5
uEc5wNSR7UrFDa9655UnKqSmQDYTDcj2sm4cSr3egK1cLDb8gL2Sd5WOG2U5W0RQENe96aaKOXgn
c/itsFxOHUqnVGUcCBvJQ8WAWFWZReIbMkqEBs7Kt2GHA8u+DFykz27q309q+hyihCW6sSkuB6ta
D0peh12Oed4FBhLMFhoGKzqgwDfXXWWbdMsZ/qZfg+ucL3on+xZpg/WF4QSHiK8OhSxHcL+9GXBB
wmkrdql61lZJmKxNqWWo0qUV+4W0Y8oxGUNN6dceQW1uDPTC/S/FOL6GTYOo0J1BD7avZkohGj0T
9iureBtDAVhjESnVVb4CbXXwEO0pm3K0k0HTo/jbMSwpC/a3HVQbo7xIpYaEUX5O6SUiIrkxOO+5
o39jxd1u4Iy4KNfvWLzuSozZJd1f9GUon7PLgk/oET/nSpCBroVLvoIPpeYvMJd5OCrUgHWETT89
ETELI9sznj1rVzc0ZiMHPVttlz/ydEbboqfrvgvbA6zu117kuMUEmU6NehuhHGwnG3fOXLziDSnX
OQfIy6pc6BOi3Geu9oBbh/1aa+4tlBb067x0yNAA2ztyvK7KgIqnUUaryn/g4AG5JYMZ6RHGXYTx
LQFbRFwutd54cQcwZaeji5yMFlRRVjeRrKAfuObW776zychkhZuj1WtTfwai1qxaDl40rGiaLb9k
+vI4dMmDYbJnbpni/HzA9aixhdhUrpYY+cnRlA6Mb8VUfjZKygdpOj7KcGKrE3ztTfe+QiRPRxGB
fTm9lRpXhFscvGhfupyJ+moFxocHD/LUhTSTLw6NxQtLt5iMgDD0iX2Is3jNmfeLF3q3mlC6Cyvc
TV78fZ44HlOKdauyvYzy7OCF/mU75vd2nag1dAsO32gVvOHW8+Q+wuBzMVr9hpLZsClCtGtEy1KK
L1ajofz1iBXkooNkxGExIrGum7470jJplJEtlbbYy5uW5DP+mTd+o8R9IXX+CUkZ4ACd/tDJ0vCY
p1XjJrs2Rlk7pTeFF9LyXuy7EcDqUrPsWAlN/nQ0go1Z+vcKae4VCb7ogiLJxuzNimdxMUzY1Al+
HKICZ8KiDTEcAion/wrXhxg+s2xcqFBR58enkDgDCGkU85TVf/hO/UMYm8Y2EcN4i4TOvY4QQF5M
Y/UVn9HduGy5IiQxQ/0oIyA6iV1R7G/xrEjDz9GkdsADDGBAVt291e0gVohbtia7xJU14v2dKkAf
bTbdyx1OvJ60jBkRVyge7Lh5Kl56j9zXuqYC6nbMYn2LZlNTkSom/yRiQkwnO7qbpuqznKMbOHZQ
ilOGQMMZVIcgD0LLQ4wfS1wGcJcai37uNNNnMtEZUNnMeEyQRoyL9CMR9c4z/TfgJ5x22YDU3oAm
RWMXhIOHqVZydtYJan7MMC10C6u1+0vHv2N2oXeXqpOsjS+j9N7CNAcvVIv8Yvb1SlnmXQsx6KJr
9Ep6zlWbcDvmeZ/FePuLdlhyjlGFz5i6YZ1o5w5NwF1E8ha7GzICEuJShax3gRpPIyZFvqqwuuYE
2NP6gI6MBXjU9KQx+zj+8B26v78aZA9wQF4Pefg4dlF+lYwUK4rmdnITejQGMaJZ+DlN6/YwokbP
OhqQquWYaL4oL39LAhpeo3NlCviT88uEw0pb10z1PsgY2jNN7Cb4klsWIh7BkDg/FOpDiNk7QLXm
TS9N/ppRObyYZPIJcyvlSTrwy0szi3zSUXBEv+ITO0+I/BiHtwOpC0ivdn7CiSAJgSyILjywsCWY
rpJvdoD9AJxebCP8CR19aMCCEeVON9ca1Npt4V505kkjfgTl++RDo0S+3uF5oQhOi5AqdodG1DfV
t4wjJy6TJ990aJi51ieSVLa5pdSqUOTQ8IXMOC+vWsWn1DEcN5S/fO5h7eb9NRob+b8EwM7dtpr2
v4Odiv3eU9MTnVrjYbl05PhMUgz3ImD7Ey5Rc0FMrbe/S8Dyrp2FkFcuJSaC+7JLogpJ4/OQX+QO
Pr8Yh3sZrhEU0TR0vLvaHt1VnTQQrwQ0Cm7K55J6GytrFuOp2Mw2WnlVECZHoQn3IXKZAOHlZI8X
pSFvC3yObGUApXj1tdWkP/J6ekvp65WO+zDH4JBbbE644e4JPrwJKo99Fq45q2ydCx5UYEn4uZEr
LcMd4fKQXjV+wanUVnLNx8N04iJIs+uXACKfmxv7wCyJnqVuiUEhCuZ1VMdvE2GpKz8GCsAoqcke
D0pUA8OUgZwqbgtQIFOiTzIqoVHlN6nRPueuv4nrstjgT6EdZ/P+O/aznF7SjWlPLJP51jYapOdd
7a47H6uIJPYQzc4LXR0Fytii+TYU7dpHipROmVrJqQ63vbXgjAgiuIgEdDDyeU18gTWustJYhdry
wQwC2alIDJSWm60T+b335pcA3E1bZW/CtsiW7OlxKrfnRkvGBphw9notXo7JTy7bQSVrs3gMfb4M
gVwXdAUHhkRzCmhc542URSTAmffZmzDSorxrN6RO8w2gdfcKv2e1DYgMJ+epNOJwZ3MOALiNLGjq
5gj4Un6SWGChzbXHjqkrFkZ5XTcWIi4vSPZD6/T3CXw2fMoVFcw8XBsS+uWQeTsCbAssOTJcTR0M
Dxec3zxA3zJk+azKfn6yEfa0AbRXst+NxhrWBlW0K6tTz2mWkW1cRp/DQwDFYpPryNlPEH1W+UNr
2+1LkQW3qS6zQ/Sth0WCYxlrKHIZsRuIzq0d42YEDFhk2OOy5Y8qKtaYe1Dw1vFRy/BSgTHYO9Du
kIgkYl252anWZQFHwYYPid8WrOFzogkc4Obb7NSNG9ul2C3q6ia24cEHmtkY9G25oao050TGTimr
UDGDoUtGEzWrZ5NyFKMQF6LZ4VD/hm4/5H25TxzXQQhy3sohfXDXtLPL3Dsh3OYYYxBbwemboZgH
GUiT4lG5nNJHtPtlnd9AF+Yv43jfVtXwCMDZuwR37V8QH4NcP/W6g5941yaHnyPiq8vajY3rImTb
Q/XUPrRSrcZGf7OJVBgjbGhBSVG/7Uvz1FrsQRE9sTDGmPPJ280vkRrP15bJqcKYpyc93OmsBT3l
PM9ELT1QJcCmPITHUpY88Y6xKQIahi0BDCtDESKe0IUeLWu+nFSpjrVwXuOhdLaGjb4ccbVzrC1E
QmXg3NotkKTnxIu7O/opyVpaRU+uL/vyWJvFA4L0xyp3MSakYXU/cjKWBXgLFzblwRrpp/oSzhxH
9uRQi5LZdHhMOciAUPKdE0aGvaHDx5mheJipthUE5hZ0s0luQhetI7TGunP0bYvHmIRdelcgF16y
DAGK248EFkGoGkpkPkuICBTLaOV31EyQgA876dgnr7AlWxHKW+iATsgqIopQ0Wugv7qSGcIIFdwk
SSZq14Q7MwAbi4IyXud1Qe/d64YTcvbHtK2iIy4c4Gxx8oXjIHatgBqFN4OCJX04Ohau91z5Yj4U
XetuOpfaREK0G53I6TOIklucyMUhVOrSjqjlGKcBh3Cdi2EjIuSXTpG99uV8p0s5H7OauV6lpXcZ
TfY6RU7djqBNk4BH0jL8aQdDyTjSvAU4/ANorNx7FeVdzWZxI2osu+M0fm7rKLtx8axdgS3pYCPU
RbC2cbpvcdCie7Z8ec/RldKrQyRCZ5KnXLAnjIIwOF0BPP0WzdiWK4igmVPBlaQVtylDvYR2hRj8
rM9kJX4iN9qiJegcYd70t1EJFDVLRLWaFjLXHDDLRmnsrGN5ZOibA+e7fBqN27DClGV27aHPkxM7
sehURMcUpMDRcmV+SNlv8/16W2ywK2EmX6OheIg1piKn9aFcuBDFy97+YRYcRlJTf7LNtj8k4rOa
RAlHdtDPuQ1iITepOlQU5X1oUIVpqWtlk8WL5/iytyy188KMI1rd7Kva1de9csY7t0rY04CzTUYM
cW2YFFRrodVlzQClwaFLWZkO2J/G34YR+x8xBN09NvQd+qm9RZnTnkX91UxA833xg1f8R86NaUAm
MAQAh37I8htqjNkQEA2dtiGd75GRWrnfCeKS29Au1hgby/vIrarjgPAGjgQNnaiyPzkl0ngc9LCP
6nzauMPs3wQmDyQcGAF0Zh5Xfdu99Y54puke7NyirbFAUmhP3UUcnyH2mlFlN8hcgqmJbxIlv6uo
osjr5dcNid03/vS9tQzzzqgF/DygeNZMqSGptTi0BnGWJdvgi7nEX9fX9R31we9TaRf3oxFzUAun
HnPRYO+FdWXkAPuEyh6bEFKLDDtE4cZ1nbN+sursq/ytnPNsy+YvWzI8q1M+H+LF1Rq4CjEMe+CL
yo6HU5g1h9zoP9HR6rdp4GzMrAz3louPMQyikkNbdmkXM7ID0hMUGzvJI7f5kaNOqVo7eKqy7003
DAfPTNkWq8Df1FEerxLbGG5KmfwwvVZdD65tPkJ5wIMy2xcxMkxIScLeubrhCbBd9owewEER9xMu
+ojjiTmLU7yo6d0CkyAtU0iESGYdRDCXOXX9VZ859o3XrPTUJ/eTX93jkUE8iqKZbTmgNGdmi/2/
dU3qfX6HJLuLzVXbRhfCou2tQQ9hQCyvgoBADQADAzmExlOaUTibA9mihWMtU8oxjyq46XyXdM0A
CVuc3im/D29Co3GuBAkqO1OALHe1ixrLeLI6/g9YjRdWpCuoKUsMsWFf0QH/ZtnMVUIJvbNSf9gj
wEOskQwU52vUpVOCRNZmFQrjYofwu2AnOi/tq3HaE3d5FaN3Qutjf6qxQM3mIkIh9uJBI6zue/s+
nnzrle1RYzX93mngw5vDpQVqmGd7dsL5hcyKJT4oBssWlW9dCFS97YEMea1o74op+yTn6qKeTYje
NOcvvUZ/yWxwsDrCDVn7D0OQuPhbUCd4sL7m8htIKHMjaLOwo6NhkxWi281Dtp1F6e7xxImNGuwv
Ywa5zPXrPTuGeRU15sOgcXUL6cJpCai+ioGo7cCJn62R6ALIYK+hVXKYLulL+eBDaPQMHYYz1Fsq
p5Iyl162gYAVwFoBN9s3qFLrSFGRKoFbuAWbRUyp61LPZo9bl1peXvTpsQSb1xTW2mLjd/CFUkQg
R+26H0lkNM2u4RUab5cbtOOizEFrqiCB5ioc973YWWSIbCMvRX6w8FDMEC8r8d42GmIKtOQqlhcU
ip9AdKbX0Zje6k4JYiMMqiGi+jwWQ7Bxgu/KY1lBveKviS+4DQeq/Q2djkSi6Z8q5YFDwiwj+Xfb
vEofVGE0hETlX6ZWG7eyYeKMxuio++rBi+ZFmDs64PtTRdPsNkWaGidzfrBU9RoEo7mrRAxChbJr
3/XbLgQ+kPWDQ8I7BXk4rvWWlNdNSHH5BPdUosoLRgpyC2K5jw9dgvZaKlHse0v+YL7WRZ8/ObpO
rqqR84lywv0YizcnRGlPh8mFvNeotaNGqq31aYyC/jZHH4ozeyPDjMb0hGcXzjWalnbax+Q/bhPp
fo0UpM2c6LLrBPk1kau0R/G9Bi56EwTbSUGYIhatcPoRV61etEPVAXFUwJd9k5vhahyTr0r4zwYF
UmANNR7FmE29igN5U/b9cxsiePfBQYZW/80PkeHYWVg8llg9OfiKeO+Z9THTHCbirvTuHLB5PZvn
sc2Ope5fvWF4qQrA+BSSh1vU3mOv+seBvSwVp/yatkmOnUo86qbyyOd17aMe+kPWoZ0nZGEANKPt
x6LfSyrVG1YOpFZimG+igDU3kGy8XSd1NoGAzOpHhDxhkkSbP5rAL1sseiOOk6zH8TBJy0Cb6gUH
DqXfBLiRodY4bUcpedCNJTPVSKggaER0WDXI5vCvO5xoYHa+JmX0qVKq3Tg66HdkxU8r4Xvo/wNC
2QqbmccLiXwY/c2IFhQ9lSzx8eXQeO/MaSY2D1HYLmg9b9NN1VpNyl311CxPQ27flkPqPKRJuE71
MB/ruGNbOO9K6furcBbjrXIDsGKNn6BxQMbl519t9gqnmcgydnWu/uQSboSTwpT3HYvwBZqnm8FE
vguQlnm874d9gCeMvVS8D0VyBSDmdhgSFMHZdKInTGWoxd1iRF57pL+2bz2D/MzGlXuMG8PacssS
uK9P8vrERhXfiDzqLK03tuBlnUZQeO1kcQTtEV8Adyo3EBQSyoJ2cwvWTt6OOQ5bP7YehEbZ4WS4
H2jWpgcIeKye02QjSMjNA7pGDVRd3IKlLfd2dZdXU32IIRjSRYX6Iku1MZ1yvDDmSiFefvQTopyh
xJDwUHhfXTCzTIrdnpSa1US9fefhg5jLrDxwHOZxMYtnPMvdwc3zLXGJFZL4eEvP00Z7X+05zps7
0kPsK0eXL6VwiyOgfbEzBrHpB5qcF01AD9ID7Z40eNBwd44XRYVIxg6PWsOYc1V0SkMGHzoPUqXx
yF1zoApWbRhr+qpiXjU2mdscpHALSg4Xyn/RdvpAeUhfzUQdtXSgrrG13rmgEh/ZVuKoFUfUMego
mgrdVaVhk6vmqdLkKHtTyKwnouSQ1M33FGM8RB4oGqC7smNu+3cUDeJ96ZlfSsJ/LmozOWZTISHS
YB1AGl9P5rAtjHJf9qS7jHFzmiJxCjrlvU75sUDNauXz/TDG106pukM/q9tRkfBpDtYz9cDtjJlg
VUcEWLSeuxv94YZw3UMts908hXITs9u9xHvoc3o42BO/W3Xa2pui32aW0HclG1Tli4eu6N29mPKd
rTnAiMG+E1USg+fDUoAdlo8Ogh9GboRnrwlBIRjhWjMtQJMKp+s//7Ct3FhxzlNbJ996JZy20QPy
RF5HskejxvAsqbZkyfDoRS10i25XZ4TSmK2Yrr3YzDAtp5LjHw0DKRFDRfZ0xDG+sXJEaoEXT6fC
Nvud4J46qBWxK4Gg7S0o8n/+EbXtJiq8Ycfeozxm1Yz+KcNsiLWS6MrM35UlNvtyKicwufFIwb24
xdUQHcgLeDK9zj5GaX89kTS0dajQbslL/GFiqNsUIxF1s4ECVpmZ/BRMPeuff9BxE37VWk7gB7dO
6peHSC16YsHyveQvETRCOEdDOtco2UwOS40ZLsEa6Sf1eCcQx44eFsekZg87pqUinK8KB1c4Viw4
iAb7y9GEpZnSLUza6RghsOiXfAjkzVBv8cQj4gKdE8Xho0M02UMOwxcT+GfEAt2lxHC1bwPoJqAA
wdafhEFRZwgC62KaiUWNkIEy33BU9xTrTO/s+yLK78VokyRAi546F7wDB3bh5PLrbMJjCsw2UZPS
yK6wNCSrMXcevdoDlgk8MpmceJ8u530TsGvYihQegSmuSmcIt1ZJ2kAwtofQG+oYTsn3NNlnJRjT
iwqgj18AtUv9ztyxU5WrRf/pVvN6dp3HGZ3+QzBxNKaD7N36HZ77qNW7CIHyRgfj9Lkz80dSysSd
Zx1w8nT7SCYuZT5fbnOPOQnIC/X1Fs0YyxFOc1vgYvbCZE9NOMZhRSZNmHjYewSKlpHlEhUMQbLU
I24VULgGCHe6wF6Th27Qw6UzCCg79mRsMngPQO3GBbUhtqGJk6dzdbWyZPZEzb+hUV/oTw0ao2su
sbXc+gfGNpj3KglX2qzHU1HdUFeW5BeAXbvI+rldac9EeOst5g8XERhOly08cGM/yZTGsrNYAZZT
nTmhw+zn6HkoIIyFMiFgD2MtPWb+IAhxfOZsywXhE/eO2ljZWD46NJKQPXeXtcnNzTU9nqLx0W3G
GQgeLXCbg+ni5ZqLOFD1Ncs+GvYNxV2UGHBW0LX389d+cnCq9Y+zICs+oax3VNPIAzQlKzND0xzR
vV6TSOwcWFyBTif0gzWoyX1UxAR8jCARcNDu5wi/oRdiXKDxj4U2vJsSW3xpGjRdXvs1hCWPccEk
tdSuu68tfK0Ao70vgNJQ/SMkMINWFNvjiJ1VuF/xrkM/7IM7cwa+ZM3Qk0adUplya8hGsZcgAWu8
z9jOZN7KL9CJ9c71waWMdKJtThmsrv7M/l+CGA3oRmjB8FPGyGasid6sxn32iR+iCDB6uyIBVWsW
xe1Ulc0N0XnmHVGFV1ROrkI3ah7jQXHQXtRmErVtJv3s3sApUVnQg5ucHq16tPPc+mIF8HityX8U
pfHJ0eZzaBndLcIloClYfarO8neqRk8qojA7NF0Psdxth507yuu5sI2nRfp2qZB6tJNvXodhr1dZ
5RJ3JwRMwkE/lFhL2Iay0E2ZcaLBxCTRkS0zZBhMkYCfApOVUAQtcIYZFxkA4XZ+deEAXQpQSV+G
Fpt1ytKT5jV4pRHHQQtl4BJ/BfqKLJo+WYBF0EJ1hkhu/vwjnMJPkUAJTN/VhMpHigXr6dZAx8rm
JVhBFKQX4pJ43KYivIkICGkjAN/DQHIgpqYMnQMaCCMj6Kbp82FXOvEuoPF0z6igKMJ5iS7RHIEG
QzZI456eO5hDQzM+eg5/O28COmP1b+iSuocmAc9Hm2kfO6m1coZGfiGsazGe+tDolMWmEHuTHHSw
79LZWM/Jm/bd4luapKSiLYQjX9vD1iN28aqpM0ybnSHXqdF8p7LR7Yc8aNYo9vrbGDrR2sWrtTEc
DNI0BesnHn8wvO7jZJfGevQYjKPWuGD6JN+JonbuBMahi8xywk1pmta1BWOpd+rwYAZ725lsDGFI
MWdr2sJ8RYwVsIbGhk1Qi3pxyWPE1gYDsE6gLc5VuLInEe44SeKmHb1vU+bbV2Y83PsDt83yJPXB
Ej+t3+tv3lLDaSv6u0FG+pU7QYvzQYCAZCjH286/tq1SHnq00WhY2TAkFNYQ+Tyxd34tJfWStmRj
CGhB0IC9SaUDvw1i0MpqzRtHUokuR4J8FPG56kW9pe6AjJwz3p2vR1BrSXXdwyMiS+e2TiwQSoaH
4kKAueo6GNVGNG2tpkIBhAmY8+lJTDEwsE5yAHEbh6e1O9VJ+OY6FaZCJmFkYjQdEfIsbA+ITew0
r2ZTgRW2uuEg+uS2qrPvRUxYy+QE7FA4KOMMnJALtOY6QwS6cu10R+QDxfqsYxFGC2BLqPL9GGxQ
SWKgZ7Qz3ZbxVZ3qbQGMtufoVUxXf8ZNYeOSRwWSiPYbDk6UCvsmMEHhR5z7sEneVzp7cs0xfAwR
hVKNpzE26E6DWLFMZBMCzywbupFK2gqTGCLswI6haiXWrUjDLVNrsur4G4Xv5geol+ygUKBceNpK
HqkdCfz0IBNNkZ8C30V8OSTlFR73tRbonZcNTmABDUgG9qmhSz8bR/RsH4D1PmtsKtur2WcqHwQw
a8NgoTILEBjasly4WXSDpzmiK4RXsU+Rr1guLYg8Am1LPtJWtPU1BhKS1m2L79HcQUko7y3w9SPL
zo0FEhRDHT7W2U632pSn5kffZN/UCB+ZjBT0RKI9GP2ElZy3sq+8/opK7TZujO6z26OcM2Y72Ccu
02gTA5nXZUXEte5vk4GAowqVyJp4bT+1YV4axMtYMGfCpEYL3MzAWiJqt50z0ioREdkL2sfUOlPh
VUFGfbKl8pthn7PYHLxULcoSNdYvtAsqQoUqeWVQBD2mjJdDZpruldW3zT2W811Qym8KHMurLK9z
5vpH0/TuQKymN6OIvkYIP3d+kT/jZ1E4lVS3y3KnXvU9HIS0bX1qEAj73NbsTlqE8s637O8I1sWj
GXU7wvPqK7uS3jqtVfDYv02z623JbEnxQ1dPdaXnJ2QGOMVqdT0bOeA8hVfiz0Sw/3wd/yt+q2//
N9qt+5//5u+vdcMeHYL+2V//5zp9beuu/qH+e/ln/+/X/vqP/mfzVp9eKK/98pce65L/nf/KXy7L
q//r3a1e1Mtf/rKuVKqmO80adv/W6UL9+Rb4HMtv/v/+8B9vf17lcWre/vnHKzhQtVwtTuvqj3/9
aPf9n39YhLj+58+X/9fPlo/4zz+up5eqfGnP/8HbS6f++Qdx2/9BnQHZnM+3HZDR+8c/hrflJ6HF
D1zP9kjQdQEPmeR4VnWrEl4v+A8X604YOLbjAPl2rD/+0dV6+VH4H7DhaHYtV2OkuYH3x/99Y3/5
/v79ff6j0uVtjXGy++cff81bNche9rk8L/LXXDesOWNrSw6rrVfUcPBVeHRUwBn+p/vwr5f7+fJ/
DZz89+XPIh+rrIlx2ZCu7cRZQ+hIGR4cSurUaVDMUo6NgrvA9Dh+sluQXz72mtyyn6PqEqv2+6bz
m61rSWR0RRfgYu45rzdNH90VHl2krZbu7BLfZNAe//WrvncjxV9f1RoztwYlUW8TI8TFN1iiOSSY
4ubVr68vlrf/76jFf9/KsxBqqbI2cYqp3jqd7vWuKIVPuEkQFwdAPvHzhOrwtu1nW28coVocqkUP
8s7Fh1mRSfKiks4wT79+L0uq49+8FfssDNBAS8HTquXWA7XSYhBwYlbJodBPNnLH36SGvvciZ4md
Sa/ctlA+mc6x3UNTDMSPrJCBc+kBTht/83y+863ZS0bzT7GGY4NKPPE4GnF2ot8x2Lp+zMPJkx97
KuyzhF6lOH+6Sc2dYqCdajDVdy7w4MPHvoez1M06bVSv2kWX0KbOUz5hLNpk0LcdSsDYxDa/fpX3
7tHy33+6R2YcJpYXRPjHqfbB3VY1BPjC+82z9N7Vz2YIgLcVanzidOil67ueFZSWYind9jcZlmK5
1X/3sJ5NBwJjkTMZdbP16BIPRIOSR7bLlIeAzPV6N8DMiT4Hck/d3+eWzNOdDGT+2A5lX1z5qmsA
fJVwu9ZDpGpk8YC7jAt8dCMmxhwm/u/e5zvj2z6bQKaUtBtyc5ttNAcGYeq12SVrDmZOeeXS4pIH
h+hNItxUPr8Jjj0Qewj221ssKLhq/YaSaycrv//g93I23bgO4K4gj+W2gxkPFt+R/r1BNfPbhx4q
62wK0bBW82zIsLTVcXVvm7CnF3gBwPmPXf9s9ojTZs4pfzXbAh4NyRyiKp/8Mgk+fezyZ/OGGjw9
orKT29IssieCN7JX9r/lb6a+d8aEdTZraLxyBb5NuTXYOMM+R9QAZSPx/Y+NaOts3ijm1g+rJGi2
ganY64Yils9WZs3qNzd/uc7fDDnrbMZg2eVAELE+TLAmw8vBH0DzmDOqBuKRYuPHr7+D5W783auc
zRzg1Jyp8N1mGw9yPGlUC2+DoUVAL2/oi9PYwYb4zTKxfK1/91Jnc4gOJ+VH5D9tHX9YnFnCydUD
uL+RqL90kR1C2I4MAossmQy/mRDeewjO5oM+MaWwUUBvw8LLQmYifA0wHGKwAx+7f2cjHDHhoEZ7
IHYLWCDn54lDmbGG30cIYglFfKKq5Knp669f7Z2P82cc8k+rSA+w14po32111wTVOmo6LN0zJ/2n
j13/bMCPxPLaTm2xkc2twMEj2dXfncJkWvnY9c9GPHbyxqhk2mzTMCQVM/Ag83hF8ZsvWyw3/W+e
sD9Xr59uTz0CFGlNDBZhQ5HRxsdbvCaxSCEoGqA+v3Dsdu2rBBqnd1GVSU7Dyo0GuPq4pf3fTPnv
DFux/Pef3kNlUeIXgq/IaPrwcwQv7zsnVMJEShUYdx+7jWdTg2cgI5ftxOa8rQfQ9/Pg0M/z/d/M
Ccvy8Xe38WxOqGjam75dym2Qgte/hPHghOsYlRl10TotFntICn8iigKyFHQ+5V/8yLNff/3Z3pmQ
/ty5/3T/kjHNJ+mw0zAjYQHQcGIvWxz/ilRscNLGg5+our7/9Yu9N57OpofGsGKys4sGMwwJrCli
bZjL7YiD52PXP5sdYGsZqRyV3KpiIp+1xP7cKNlvf331dyZU82z5L0nT0TQ9m23ikaS0UqHGxazj
nvqNbLzF+5T6P/rRJVnr1y/4zu0yz6aHyS3Rmbc9w9dEtqh9+dRS+/rNxd/54s2zucEuogwu77LF
HCBcXiVRTNx12JfJZkYCfDCoCq9+/THeeb6XSsHPQ9SSVDtT2i9bWj9l9STmwHyg6b90syoz/YyL
PnhS+Kv8KzP0ovKS4n1u/+ZTvncLz6aHMkit2hbs1JFvOjsv1QHRW72NdOrXn+2d6cdcXven4YOc
JqO/x2mmmYiJuGCHi6IhaCyaAXNH6srtr1/mvY9h//Vl4oJejopEQ1RkHZCb4+Hw4qH7zYd47+pn
O4W6bEta3wzL0Y6iB5Cf4oGupNx97L2fDfrIUykNEo6rTQxy3lXDg9Gl6upjFz8b8YlwAmkQXbVt
RsAtrU9uVytj8aGrW+HZiO9lbZV93HLbO9s+EIUILhIk+Aevfja8E8OSYQltYpvmiST3IyGMtRde
96H7boVnAzyQdVdU6dhsaUjXN7VrTGsZWr/dif39Q0M63l8fSW82RGPNJe9+Gn4g0wffbLTZ+iNf
qxWeDdupyrEC1BUnoRZcWUHwGWJKlW8+dvWzQQv8MaKEEtZbIt721RIaRxP16WPXPhupyulUNKIV
pbHkkPcRQpFXnlv+Zgl676afjVQ9ImZA3VJvCfSOr5TdeTtcXMW3j733s5GqaqNHRM59qYykuxgg
TF9gF5Srj139bKj6YZ+2dsPWPYx8+242BbIG2V5/6OLB2UitANz2RCFwLkANl1x2uqVIWglT5xcf
e4GzwWqgcO6A1FBQCtq1NWjg22zfPzQBW8HZUJV2E/hJZ9Vb1cpbp6X3SrjKx9732TBNKtiVqFM4
kXmw5Ul75ek/ViXyp489ksHZUA1ciSNAtvU2V56NBi0yMigh6LafP/YBzgYrkWk01au63naqmZiI
6+5eT4jNPnb1s+Eq/FH3dcFDWcu0K66hQkaIHjvR/G6D8M6IDc5GLO69/8PZmTS3jWtR+BexCiMJ
binJlB3HmQf3hpWkuwnO8wD8+nfUqwTPsqqwTBYwBOJiuDj3fGD7aMBnWUWBMJjrAaUlYqEy9Fsq
lRO0coxQxHxZEhre8nNXwGhZlmrzWyqVE7Qa9TIaLGgktFUIg4OhK08yywe/vkdO1M54UxxL+L9d
Jmf5CSTaR9rK+p3Xp42ciO37PUJ12YSR1wZCTWCVfoW9gnDu9eYvzfz/rY1FTswC26rjetsxMrBP
Q+COY4LbwfdWQBQ4xx/sYGDLOszyRhhcwumlP+fEcTOtHJaREITroi/x4g/Mg0naXW1fgmHOJr/P
HTnBbIO1WsscY7YHuzpA9ivulRSR31IROaE8T0IDYYvJhICO7vq+W+5jYLT9jlORE8oQSaw8brGI
9rBHTvelgzWQ2j0Pa5ETxyxAYRSnWCiMKOhjiJqZ9xlGv7sxm64sE5ETxbD8BPzKwH1ngu00aleJ
PV2w1beG5trsccK4Vww60OpCPjewADrin8P3QITzcloHMqD4G2LC5WHvsqh7Kpt8/ADX9I+BLKuH
Hvo2eKjnEG91ooCHthGcoUAfXgqAo8JpEtkcOML+U9lVf4CbWga/6z3LoxPIjxN0wrn+Wy+oiISR
UD9/JBZV158G+AsUcPSne/Wl2mz9Bf7yMEQfJpiUXupp8KYhw/hc6l4CmYNiWfKWR3Rt0x0W9Wsa
7rPRUFKJSv6Ks5zze3BPQygw9kl9AMIeLjMiHKMdda5cfdXwKl7Ijc905UGThc4UbuMqsNtE6vNg
OLQ+ikdhfacnFL7AsyCqoUtuhYH96Czy/pEtoK+lpcpQNNoBWLGf2WbgxpfgZbsdb5wdLmvlCwtD
6Kyh/bTzikECjOuVnT/PLSuekKv6kW2jhc8uR8EdtD9cQUg/xE/ZCJOsG2NxZcqGzvpqjAaLrsi7
c1g2JF1FHYNSVE831orLuvbSz3KWV9lukIBWBV6OUTb0D2qVoSjJGTgVG6iEydQZ9u/r6/i1n3Hp
wG83+GkkkGDDuOcMZmnzBRXQGuZY0At5jpKzou4TFBJW9M0ZjnX2GLTwGyN1zO/9Ou+seXDGlsHK
BISsYt1BopknPEZFi+qf/dpnfw7O3MHTC+49sHJATgbVEQpeCho6QL/WnUXPwMB2iwyr4CMxhs9Z
TuJ3A4WSyK91Z83LICCYYc1Xn+GMlaOsyoyphK/PrSX15fl5Ecb8Pm1QSROEA12mi0Vji7oS4DH+
XrWBu9jrvb9Mvxfmv3SiK8iGvebMTmexV6Q8hMBifh2rEFYARaVAuIYDxNfX/9KVAJBOpFFZbBBy
afySrpFvatJDmF4X9kbr137H5f9/Cy9dC3hrxXo+9zKHg8YKCS2AnRVIMNVSRmD29SWMWvx+iRNr
rQwlUIh1kBK1VKgKD/4uYlv53RSks/Jbitof3e1Z2pp6T6HIGe/XEers17t+ZYOWTiBXcsKbXMvG
M0GRA4ytG5XLEwp7Y+BBmizrbowQvYTWS9PKDegeHiVx0Y/nKSvMeg/EiWEpqRk00RXX/RspIFZ9
gDVMid8I5lB7FLxY5APMIGj7tOh9tDe6cmXacWeC9yHKQfBGA/Lirof9GMWk+4ZtPBB+R1lXJYOa
vSgkMbS6aq+/gQABo9xwaz0ng7NyBTitEVhY6HM+DOIz/IdgwBP7BqS7cHUFx41lQOOt2s+oESlO
lM3Gb9yFs3DJCZ8zGnl+rlC4KUCV0PNzXQ3AeL0+k698V+F8VzUvkuGmC5z1SAg43QROetDrH/1a
dxerDXVO8N+N06wIYQi90zjdFTBKr7d+ZbESzmK1NxmLRFDhzNaFwWO+VwMU2iWD4H0DSG29Q7FF
0Hv+EmexiodwrVRAVDq0RQhdscH3juHj/fovuYzHC3HuSiQpx2P43KMAcSeZLP6JVjjYP9AOBrFp
QFoUASPPt7UPEQno19f/4rWxc1awqcmrcohXWHoE8BBuJ5hiJLyHiB4iO5gvJDwOwfF+/W9dm2PO
Kgb9uq61LAOYJJWovteo0q4PDWzY6I3l+NofcOJbj3sG76EgQDUBQVGaiFAGCpLa0FjPP+DEOHQr
bAS8IUvXMCu+g8NlPoBNG/uNj6t1HOC6X+6mCSCuAhZ3Wg09lordeve/MjiuPtCue7ExYdpzgCqT
d9JsMXwA4shvZLgTFxUYfKDm4aoKX8XsfsR5/O0831SsXev75f9/O47AtaGRJAOtmkI7uafZXLQj
rJIH4aVuZNyJAj5AK41luzlvdotl0kfZ9hMnHtsddsi5PNcO7sx/BXsauF3m4EebsjhHhAqgR4vM
8zc4kx/+GnEAeUN1bkQMFwEUOjzWG2Gfc0Bg//UKYO5M/95GmoODUZ3FVvQPcxS2d8045z+8Wnd1
ehnbiIKHPrCLLdIad20N+wgUJbewIvX7A84e14yLhNMD/gDAnstX1rTdx9VS2KP5Ne9scmWB2qgm
yPa0FZ15QlktfPFbaOvKG5vDlSBwpXpAYpsl1CiRASIALDtlWvtGyQZ+Uq/3/xKqL2w+rlRv3W0P
EldWXKZne7cQQepjsBlp4FUZhjc+8rU/4kRyNOYRDG8yfAPaabyJo6w+O8AXQRYHniMvc3z9t1wb
KyegoSCdCAMr7wy4gTh128BQjEo9XyKZE8hVKOocOCoAg5RBLaXMmv5TXQ7hd7/OO5HMgH5HwTaa
Rw3WD9CdiiQfhN+LG3NCuEaFUMiiBkE26f49KhfLM4p5b0XYla/rKu+23Qo7jcgS5noAC5q2Bh5x
bRUvn+OSgtziNT7UieMyF6BR9EFxDomGj3ilFNgybcCV5+sbdSI52DcgRqTSZ7gwT6dhgdpz3Znf
Sd6V38GwQymDQoAzzc2c8gFgtj0ynglvV1jXV+sGMdClvg0us6jKg+nfm1aXSBb7jb0bv0Syegyk
Rj1G8Nk0cfBIR2X98mLUidodwuCdbjmq0zsanCkstM54RuSfX+/6FeEjc0VzeRDRPKxzfY7sEMN5
tVfg6kYVbrDr0MNMqtCL+AnSW1N83oMy+GEaSgCVMwqJ6vPrfbiyLv13wf/tIDPDzruHx1MOS/5l
+IGsaPXU5mX0xa91J7gpH1cJ01B9rjfB7qMJjkcCpsZ+n94V0gF/bXeJDMd5BCfxDd8kLI4Mii89
m3eiuqsDTqIanzwQZfxGwhcXRJ6s83tWdHVzezbAla3v8jONs3/lBJIncib65DXurlSux9MGyqxx
9R+WeTuRDFd/lL3eCrkriyq5/P9vc6ZZzFzAID8DAQQP6kkYN9mTHgKYvWfdAlS3329wAnsUgkGT
MmFmbvWew06iASphMfV0Y+O/MvOJE9soSgxLnoOHG+USJruKwgVjK49+nWd/DhFKZ5A3apcA9dET
yvCAbwV4IvOLKuJsx3BNWMNSoXE2dfo4gg/xpjNCes4dJ2bHGsQPWgbgnxRD8ch3S+4HYDm8Nhvq
SuEaPL3ZrldxuswN0GHShHfZDLaEz7DDb+/PYYfBp4TJVZuf+dz9C0Yn0Ikh9cs0UlcIx8oVJSnB
hGGH4eVj12xAJXSwhn696y8HFXV1cHwAKA2wCeS7+gjlVYKN+Xzs1npO+8x0m+cAOaGLlza7oQQB
N/qQw2cUfjmnDr4tXmc5Gl9C7beFYSlRXhqXMN6JyrI8ZXOcp1vD2hsPMddGyAlYqvYZ1NgsS+MC
r7iHKVcdytDUsDJQBGFR6jlDndDNQfZbNUqD0nCFJUK963THo7fXogbXyz9HCA4P2M4HgD7GEt4B
dAZECIgxP6E3jZ3QLdpyHYIebwtjCODAGKH22MIN4/3rM/TyFf//OkZdbVxkUZdRlDDb3foN9phr
/w0MBOo36sqJ3K4H1GeE9W+6B3B8E7Cxg7/mT7+OO6fnbOkgRonr/AzXAxh4QUvwGHRQSvh9U9Si
/zHrY9PN9uJek8Jl6hcB9K6GFYpn2068ggVZhbwoYGUFo9vHabzQLkhBoVH2GxonYgcQGCHfh1vT
UO0wHy5E/KMGPs6zdSdiWwFzq13DwcpCtv9YI1N21gvz22OpK4lrlNnMvmMb3AYx3jcVgHJmZ9ON
1eblPDR19XCsZbCyKsA65XvDjwbyECzKdJJ3PTx5j7WuQq87BnWlcayCPUnTjJdtBfW3WVG93WxR
eKVoqKuMA8ELV5gM6z3IN2ASVdHHZrl5K70yRK4yjvWqDEBwvkweMj8reEVXJwbX9fkgetRqPEq4
gvmV5FBXJlfWPV832DGm9QCyuhCAFUcQwfh9g8gJ4TCGbReKIfBLopHtoJgA5jlQlXmd9eF38ecK
IRtYwAK1hDffksNwSZbFLyQlcq8rHHXlcKbF+iaAp0qFDD+WI+kO2br7pYipq4aLwphUcYOnLKYK
ODsttDjWMFfynJ7sz4HhRQsXXaGDdJ1hr1lO4I0CTsu9XlepK4brtmyA6/IcIP/Jh3dZCIOwsety
r/Q2jZzNtoks8HQDHo8szbMViPS2vnhB0xYVXFEWlX5T09Vl5Si/17CLzVK6suzANRAhsIyNbszM
yxb4wp7uiq+Gbehii/JdECUL2+CS2LAZzKQK5q5lowXQxVMdEHCuKoCavLac0NmN5xiA07bYglSz
dX4PV7btzOp2+/h669d+kBPJfC64had9nAaFKv/trAHcGUylDwSHOXJYad1/hVnV/v31v3bFYIGG
TmQPwCqz0mLv78gQ6o8Z+NnZEUKhNnsPBmrznoYNklFjfHFI1QEKdJJ5swxo4I7bb/XexMUhbywk
b6ZqyfoxhykfIDmhBrAGOgpg5V7v55Wjmys3HCeDFF8OYEUz5+KvEcbPQApGc/fVr3lnn4fddE6B
ScApheTgqMx1fI5i6lc2S0NnkRAw8l61GDJ0fv03FuU/2wDOhl/PnfM4V+XawD0Cl11y8WTbxvye
5bVfggoo8j+Xt6Ehasohx02DdX0X1sGHrGj9cs7UFY5NsEXaDKzp03qjv/I6/CKz4V+vQXE1Y1sx
q4arCieSbAkT+AmY+33o/R7dqasTQ5losc8dOq7o9Ktg5ecyHG+c2a5Mc+kEv6lGvAWi1D4d5q54
gFkzMEtgIfrdbqUT690aKVAJWuyzRSe+8SiI3yMBE6Z+g+6cxDPYgW5dJOMUfCowYihoR3q0fvWN
1NWF7WYG3DiDXWkfjv/M/fSXWXPPYXHCEwtePbU9BCgAIsbfWtqGZ5YvntufdAJUaQ3E3tgH8FJU
xZdCZ9O3ocgivxOCdAK0zCY8ZrEYp0oVzm+Rr+tSC7rNyeuTuhKpOMqBLNoyQANHYEIsOGDvYATS
+00YVyAFTXm7tQEm+zh3ICIHIKu8nXvS+j0LwSPtz8WrCdhSNStWgTwMTTru/Q7wj+hujM1/73sv
nDxcjVSx4kV0y4FZ3ve5+RVBi1C/tUvH/9IB6FlpmZv3jPTwbeTNj2wF9SSsbQF7Q52Z4LDHsBZI
Ue3zq4BL0HgKxQJLbfjiF3cQ67dA1uB/5qO1I0BD06TEjV5fWWCEswSUIHAu/d6o1IBish26IB7B
vZrAi/CbMc4isO8BbIqLCFtdIZY7vEVLSNS3yi9ShbNNg9qUl5tdVZpvBc4dcf6ULaDM+nXdWQYq
dbnzAXibRgbPfF0PiVMjbX/n17qzDFQrtZkqkUmYjVhQ15JlJ1JIP6cyKpxlYJ2jkoJjkqXIJ/RP
Ya/VJ82t+ejVd1dFhYfmNsr6BX2nIAUVeRgl0wSTcL/WncRZpHIOn1ssv1FE1Q9S5PMd63X2ya91
ZxFYRLcFocJxGh5VYFMNGyp2TH30a9zZrnvY+5KG4iQAA1FQ4Zbw05YJP2UcdfVfUxh0gTI42QHv
xe4iOO+83e0iv/h13QlUvgI7TYAST2MuqrRBiVHS99kt3d1lOXlhbXTVX7tdAyn6BRrIbJ2/cdjc
/WB2Cd4MYwASkN8vcOI1KDpAwLdYAQQy1vc9iGaPnYQJtV/rbrw2mWm7Vqq0WMK/BK2fo8av2JO6
mq9NUNlvc4+DL+A6b/J6ru+zviJ+121X86VQWDAAUp6lfbMFd3ZnORKunHC/R2XKnHDdSsnnKGhw
zEPl2zEg5BHlErfkplcEBSBb/blnL0CywTe1wtmajACfbWpHwKKOrgUpxobgJ/NALIcx0NVyH3V1
3Z4kjN3h8N32uOt7fXpXFQbrFdyJR0CQtgAscjzatMmITdmzdWcHDhYQrLLAwnh67Mcf22zsmdjV
+F0gXPO2Zqd7ESlMWxHUgNn1/DiE4FH5DQz/8+OYNWCNqJDL7zSfUODOPi/1Uno27oazDteYAQid
iiYeTgtIT+c97LMb7lhXzj3MCWfbhZaO2YQz/pDveFxt2EmHxVe/cXF2X9Q/oFyezRH4Nc0EW/Cm
qEsoCZpp9Jszrggs31YDBtSi0m7u4E476eajbqr5s1f3XfFXH6CW1LJBpVKN+gyJi06XC3jRr3Un
opGJ2/Mqwnv5prvirixWGN1PAFL6te7swGCiTUsc4rvKEQyJcOpRxDPa7UZy8cqscaVfUwtXYNjz
Ytwj9X6PeQ86HjA2fl13duAGYhkGmWaUDtlUfoO8m3/Ylr73O4i7wq+Rw6IADOEQ+m5bfIhUlz3H
HOA+v747wcrIQraeaOyOKp46mGns63PYFDg3+7XvhCuZOC5Xgoep2vYlPxW4g+YHGIzmH/3adyKW
ZxqvEICMpq1a5HMt6Pi5323+wat1V9Y15/MgZlbgmoJd6ROLavUe4D/rF66uGVoXibhQHOdlkFaH
pNymCXSf3jPP4qq6gOoTku4aWEyWU5BHTfDYAJT03m9knHAdsphXpRZRelHUHwfALsBdqqjfnHdl
XWuL5Xe67E+95McmhMMTk8T4TUnX4EyALVSXwMZCEDIvOTiwTN8349QFnu07m+uaL5Ul/WVzLfuv
wGA+xw3/6Tfq7M99u8oAKoLxcJbOY9F9g9uwLaEZIxXzO3K6cq7JtvUWlEgTbRWOYnPfgFZXwurS
r/dOrCIpN0IjGQL2TniFW1bcAhyi1zJbvfYQ4iq6IgBJiqbDRWLY6QAGZJNOsectjriCLrHzdltM
pNJZqLI6wok75DCtVsLPup64oi5gvVU9jwonvmgFz70n0UHHS+M1+LAddKYOhzJE5VhsehiZHhZV
fWcbsGE+X5a45mYTX8oewCgkozZwfVgPsR5cVL1yRcSVcg3VDFMAEKPS2QZN0rRALeZ2vFk/fDm+
/P8Nl8ROuMK9NaybbIvToop1Dnkwl+LNtqPo840C++cRbv/D19ysFoAoM5VtkgUN+R73eGOiC5/n
L/DjpN/zDfbl50yo/r6Eau7XnnWxhIy93n+9PsQvX8SJq81otjKwRT1is9jq9YtcA1oldTHEY0Lt
Hnx//Y+8fEwisbO+DM3CASrfVdp2KAw84gHD6EM+Zhn3jFDnOCB7dJZtOKHuANd9YUa2P8S8+mm8
iSs6UyMSonnOEEGDfhok2HpQ1f7wGhpXcjYZE4T91KqULdLeyaiIvgEEyr1ue8TVnCmKPZpAwZJq
FO7BkrE1VZTMMRDbR7/uO4d35D5Y3cMvJbVwwHiWIpTfVcvXL36tO4tLXcJaHE5yuOzvtvi5lk11
P2XKT5ZEXD+2DC4pkL1rZLgA+J6TvIQQGLA0kIP91kblHOANi8Y97rAxBQ2K9Qs+Mpg7F7dWmCtB
pZwFJh+iuMqAO027ChBWvEr38MDwG3cnXmPYHCwRaWWaDX1zF43DAyAOoeeUcWKV63bP1yyQKQqT
Nzwz0OHzJO1wY8rELy+7rhysnmzEASGPUhDE5D2Qm+IfNo8TOXDZ3bWozujs9kkvNEu2rvHLUBNX
JoZqeDh620GmKtgsuM1C7SBJbpvfQxXojX9usqYSoR15KZEBBwc+UcTI56WmDfG6aRJXHAbfdugx
FAaNIKty4HyYDzzo/d6siasNG8QgdnYRWHHShaCQdb9Gut/ymboSBa40rDYMuyd4ZKkQ8HBP9gUU
8QTEZvHVKxRcdZhdQFDNd9QKlJHq38Eu0CayZ9tffq07gabweCpWpcCi7vhbuOXbI9WT9js9ueKw
xuIOuJVRmHbG0BTuinU6T2Pm2bpz6g5NUfejEmEKJ2zwQgX/O6viW1ZdV76qKwkrZj50fAbVcWlq
IMHrHAo3vnrdMQHr+jOa+r0TZoYFTirN8gT8ZJ9Mvb6lQ/qvYPGFc58r/moHHLY1gJbp2ou6O+Op
c36YQ+A4Emb74SOcnOY5kVr0fVIAl5wlKizG5Xh59xAXjDWI9XFZdX0Chqt9C0xDGyS2D7J3jWpB
hq1WVWqv7BUJ3e0VeYImGCzSkiHEamDp6QNugX5lkcQVjkmo/qH40mE6bOMdtr2vlZg8O36ZNr9V
YaAaNV6tRD51sxlLYz0sadPKW8lUdtlBX/qEzs4aknYwwuJMtnJwhE7KVE3+DP+2KT8o2IYCn1gE
9H1BqiFHHbXM9cNatLjYThf4WDLLfCGnkC57eAygot6PazRsnxibyXyqtkFuiQKQYwNo1ew/CVfR
MWDh+33BsS+hbdD8iNqGjF5aRHIhzP0+VDSIkJSPSJhusdYgZlNYFSYtH8U/r69gl7nywlgJZzcP
gCzX/YY0ooV1YpBoplV0ENbGf4dRJz4bvGR8ff0vXVkT3CdssZRwZNSjTNeqLe9CvQASPFNgk72a
d9+w4aMY4bTDkFEMQqCBYbKP7Jxn+To+6p+foVX9BBouww6+YaIeKsC7n9RCcPH06r2rIBwLKPyg
B8WhqovypNh3nXRM+mVb8b72Z++LDhMoLoVMu3H5RRHUCRJRftVIwAH+2Xh1yeTmNpRpmGd50tj8
U0zVL69hcSWEdTRzEo9IrqxKTm9a2OojJIk6+LXufFRkiBmNxjGEi5oG63QO5L87GDLPfq07hz5Z
TGVkZYRPugr2c6vQ72MOeditwphry5yrJUTx6dIg/xDimTmqH3m1rc9Vzcbq1OpMxwmFiPYzhN/q
qdlrI97UzdzO3xrZwnZ1R8X7p9qy9qkMVQ/2btBs75sx1+RoTbXbROdGBQe8NE54niXL9gQOpbSH
NVu78sgvjvXHeYRZ0I3pf+VZmLgeZtAUFyGYVxLLXBlBghzm9l/dMSESKHRMdJ/bvM7ealiEfcV7
kH2E+KVDdVpBGz8lLHG1k6jpyguRoUCbkUD+N41nrIWeM83Z8PY8s5CGsSit+BjYhNbNAkC3Ljzp
H8RVT3Z8jaHjxXvKNAuRdjCGOZVqjPzOitLZhOJqzUH4IDK1CsZ9DcyHH3IWln7v8cRVUBqY/+HQ
dclykDL/tfUjspt49SB+3hTE1VBGwETP67ZLHJFElGAHR7am0YPf4Lgayh6K8sKEc5hmYCcDPg9X
pGfdZ5XXwzaMR/9cXk204Ml5mjH2TT7ccy3nQxTOrefxwlmkekB3yD5PWLxrg6dEPJQ9dINnySRx
FZTgk9U4CimBm+MMUQecREF+7/Pj6wusxAi8dHS5/P9vp0g1gVoyt5g2YiKjOOy6hVkyQ71z/lDJ
Jfz39b9y7djihq6Z7TBteMVd2LB+2letOfyhATu/cXe/kvBwJY/whpS2rrBNgCz9Y+z2Gn6hpCPm
YFEvCAK5lv9EpOt+VhIZTBSL43jm9cNcc7NalRxnSSPTvpx+lln8Y2w8rReJK21bAlor1W8yhfY1
ewe/5jbFQz7xizjufJJYiAZnVhxn7EL1oxI5PS9aVjc+yJUP7krb9NTsa9tSnqolXp82XY6fYpWV
X18f9SuT1jU04yIsTZsXHFKSvjYHrYtuP6JaZH4e4OG9n1//K9d+g3PggwXVouMux2/AwTLJhuKT
sL30nDjOga8WubRlvvI0K7vslJeFOdNeeO41rrwtq7OdLrQVaRaW9K5ZSYcySuK5WLvith7e1F1Q
1yKd16kZkt0G43mllecjMnHlbSGyxXOQo/0+Dsa3RhJowMGZu3FMuvJZXeEaPIQmqvNSpMG4hpAh
iX+mC4HUa864XmboOfxkRmw0W2HLN7QqioSPXXjjte6yobywWLu6tbXbd9quSEmTqWvsYeyqKTzA
vcjAEYypXtxNbBm/65XNP1//OdcSOf8dm3/bHrIMDDRLFYdQnyILUJhJTolB3ce/l9TU26VTTXW5
r8z1ckf3LOxLuF8iQXjkGeFTYpFjoqdJtmxNbNtV3cdFDc2bKitJneC0GG0PqKHDS/jr3b2yLrj+
aLrU9sI65OnW0nlPQohtvhAIEX72Q+7nE05cjdxURzZuyIZVAbTy40AncQjadj++/guuTU5nWWCl
CDorLU/txtbzyJfmg0RRpt+a7yrk6k1F8AsiLIXDyXCEw/z80A5j4XcMchVyW8/zcegEWl9rm/Ca
FW954CmvJ643Gl+gFwqjlqdwUOH3vIrZB2XjW1U24cuR5ZqjrSXeS0Y4aqdtHzfI3bRV/621Y10l
KIhZuqMg4eRHtiL/p5eDX8q0NJymg+0w9cEEb36qlRu/KUQvU+u3kA3zOSv3LGKp0nATOwktwaHr
53q6ZT5+ZY66ormq6bDuX2bRFsflGTiB7KihqvDsPvuz+81ChiifOMF7oVIHLcLoiI/hp58lrg9a
UIwt8pngxm86mk8mI/JYN4PnC/x/F/Pfhr6e9nwK8QifSmzvBzyBwYizEX7P2K5erg7qaLIA1qa8
q9rnErC+JMp498Vr4XH1ckbpSjQdoWk4lusXZO3Lt9Xe3OJCXTmfu3q5tVXIh3QTTfN+gEp9H6b2
S5SL7C94YgxBMk9BtiTBlJPPRA/rmubwM/VS1hLXI63gTJpy3ShEkhteO+D7ecCj8XzvN2yXnei3
L75J0YitnGkq5q5Mh1reodjN85zliunMnCtV7z1Nq3HZPouilHcrk/PJr+v8z66PXQQIZIOu13lU
/E06ahrUdMOawa95J46tFO0O9gd2A6T8v87ltKAolbEffq07Z3O9qLXHCYSkYCHXdw1yBng0rPxs
4wlxdmGO7Z1GoSLpVECCmQDiO4EqaaXXCgpztEuY/DZraqPgY0UXkm41zY7Rrjd4q8Rekg607iQ7
IjnmE9RLNIUMoPjZ61Di3cYz0YTmnWwHIFayW7uMQhy5Dw8bcEnpREvik6lB65cN+rehiWSJW2i7
kZSB2XO/mw6eG7YqVn1jWr640aN9J2CjoM77osE6VzTwqkxIENd7sgaQNiVjOZXPSNGGu0+E4W9d
NtDffosWU5DDKApbmeHmHjYY5ikf1luiqcvn/L/LAFp34tcWJQU7KiApDuj79shZGb0LrTBw0+dy
zQ/ZErXDiaD2hB2H/w6rHqGHv+sEdrU21dq3LUkLkPKeCLf547zo0eeIitadwLZRtCqSw3EdFmr5
u24CcKA2ZvOcXU5gL0WTwySsgJ97tIynQeqf4O7ZG1Pr8llf+CCuik0OA6yeLQIjE+v6azK2+Szn
+hai4VrrTlQPreITa3KWjo0gCXiB3SEO21s6Khb+90rwUveduA7wst7AtJWlGjjOEXKAtTMygd1T
WS8JZFbbcNpzYFjuiREwrZV7te4XkUlQH41lof20wIYZslr4jP2tasvnpBAG2Qe5RTE7mLFt1lM2
tGGWAERbQOYnbVg82rhbigRS+kge43nIyGGKUOB0QLpuiQ/hoKIF3LihKA9qrpg55HtJtnQqy24+
lB3AXqnkK1/OcQ4s8GnZ5KISCT7eAvfhpe3uDG+gVjHGkvEBlajr+Gasp345VCWec96POTjcZ1kg
JXDSiwX3rGKhDJMiKBl7s1gNE1udr1bjyXKolvcFeCLfCI5581/9Ai41GparPrBlC/ZDU1pS/eKr
sPthatZiTRrYChYf42IiRUIMDUVa4f67JRvULs+Qs8K+KZyHmicZqWbzEBmLCQpUHapSPmUthQFZ
NdtiOMsoINkb3geWHRq84ti3Eiy18miINdmPtu0vsgms8TtL9ipWMWBJ1Vj9gBV89Q8+nMpOMWcj
/UlZNmdPXNUhNjVZ7lUyBHNAk4YQgWU2m4b6YZmRCjzs8G8mZ7ju8+Gewim0QxfJqA40mpsW55yQ
/gCLUZhDAMhhdCjzgH5kMhDx+wbEqXvwIEd5NvBCz0EP5Hv21TJB1rcjYyVeZZEOLOQDD6YlOxRd
TsQRlKH276LfyvaUB30Zw1qsoPPTVEH/eyAmXqvTjMPEu3yrgP2is+XmbK1Va1JtWTafYFI22rs5
H9h3WulweMg3AYc1Ng3N095n+it6WEDQBTPJ+rkXu/la6PmHxKn0RxXA9ug49AYR1Rs2fm67xXxs
5lp83cw0lydmBNQqCy+bLunrMoCDM4U5XFI3ITsuURh8iOEye65nXCeQ5YiH8TDMzHxkEJOwc1bM
SJlMMtzkudZty450lEgLwYismJJCmwIPyaYL+3NIR/0WLOi6/Szg0hyf4kHP3yCWbIqjMWE5fy95
nxV3fItaczcoWOV9LLNmZXd7X2blXYWHTEzaiWztR8VySe85gFY7yIn1OB13pQg09TLYi6NAyXSQ
NNM+ladY8dGcu3He63seSkxJzN28gP30TLP4oLC+4y09qEyf1DpCmnIoJwCm9jkuh0MheiqgBKk3
dgxw9X/SdpnUx60dyodBqbj624wri+66qCHlG6HBGcF5UE94+RrDf0tkEn+yIZTvaM+b/RRZfN2z
WprlbS5MiO9p93I4jUb064fVCrY8S4mhOVQjNLzAIo6LeWwNC56XqLLwgYChfPgOQOeiSTo4WXVJ
s/UdQe9haPGkZwAzAQREnN/Famm3t/U4x+SIj5mpE5109HfWtfXybBhS1UdI3VR0R+Oxf4ziBclI
SCOCHyh+oOFB53uNtFZR9PH/OLqy5Tp1LfhFqpKYeWXY3pOneIxfqNjJkQBJgBAC9PW3961TlTpJ
JfY2SGvo1au7CkaW9zUlwl1h8oTZL1GQ/b+owfT5483OV5nCjOHNO5NP2JzYIzO/xHiEoooyKgkE
TkEzveyL32Xpkm2DuhQj4fdicMWxmjPdosnAElHfRBynwyrw5J8b367RMYQj7nxJovFd9KRWrdv/
UD7hvQzABKcD4LBY/6MovS8qSHZii2FNg6yOFhKtdaC3RJ2hvcx7vLYMy0ALlDW2a7YwhhFQEzh/
76jeEGaj7CnbssVeWhDM3Ue4bBynpGnMpVNtt50kYfE64xj74DSAXxrZYlXTtBSjaJe8gKPJBTL5
LYHgvHWqTGyTfGQxwMyaUGX+0qZfq4UAEcGxuFFmbK1lk1dba+1dGoy8nCZtinRMvm7UgqJbwqkU
pv9PUDAHC5guYBsgiz8bKO4dwg0boBrbWVXrHFrLbMxLqpa23HtnCnRp8TPgC1LpFXTnLU+W793G
Guon64eBmVmAbyO7h5VlUwk9Kl1xTGtLKVZUiRmJa5wkwfF0IoH2W6X80gni1nIxCXnsM6zCF3Pm
IW3qmaS4GWylh4ET/RFOEIyLAjIe41FUHFa5yA6G16lZwgpObm9IbuK8mSEoF5u8QTGs/c15fj+5
NvgrWMTqDEDFI9JVVkG5ggDRyV+iKfviTiev0Ijyn4lM5gI+Gq5It06U2MvO6nZWXRmpef81zXb+
DUen5TJ2Af2Uo5h/h+nYlKZtfUmjdPhljMLPK0l+DNn2qbf01wJf0kKlRpVRIpIKMjFBgaMbnCUo
VGDrbykUhrvuDf4L5o5lvD8T1QLa3RX8Hbp1/bUpLAokOZkr0UCpZRobDLFsfuwdINNYgpoQhs3z
0MnnUPZbmfHI3pHBvk+t/4oNDeoNO4J3GuqTBentfE46goswqvYfsU1c9Jo/d0n0x9jkETZVF/QT
9mA2/ej9ltvCO9r+QCon8HW89Plbl0ccaBJUZrxzdaym7Chn2DF3I+Y64TTJ0q9e/UMASFjpe/Mz
DL7HyJXre6ywURwDc6V7hpwGE4vfKB+HLwhQnMNge5TKbOXtnT+AlnCNt9TfI5fQa5oIf3BxYAoJ
45F739pnblRzL3Ms3qESHQvQH587YrMS93G5b0I8MIFqpdBt3xyGBJ0PFUtaojgRH43akVfa4WkZ
+XJS4/7ZQk26mppBFpRDG9w5s9/ZMfjyPMEDXJFbQGQu4jQ6DXPflyFkGO/CMdwfGMlDbEI1My9A
4bMlh2/BF8SXlm+xhN9Q1wpLEFzmOzqmH+BHdseZEUiywMr+KOC1WoRp5I/JPo59kUbQl8YlhNic
DX6LNoc1CcwZSrHO7WPadHtaZHnGf/ccOdAmsy3EqE1eMzfUGR9MJZQIHiwV3Z9omqd7n5Cgcooe
opRPD1GA+tNaeY5R25Us6ceaJh2FgZdCVRW46GPGYPxotNgKOakTuun42qzrQyvIay+C6IgKpSso
46bcV9sWqmG+2GIalP0kzsY2rw3vXRnC2b3s2YY7BDtDjDa69rwCTyrxPD4jvfwJoXZTjqC1yWJl
21Rj0GD/YO1TVUNGWl4sazsf0x7RmewZfYAuWfoYMhEhufj1w4MeXzkxzLDRCfMidNv+n1ocO/l9
WbtSBGtUWTEur36cxZ9e9LIk/TbeGZQZY2mDhBUmZgcWTUsJqj2/6wdCyh2syivw0eknWfyrp0l4
SFY5nB2H0MM4c/LWi3ioSBMxVI7qdVA4khlT54k4X2NofdWrEBdMAdK7eCF2Kg0j8hiYzJV8mRAw
XT+gDJeyhMfz7s7GrR96DERpNqPvbnsih9EoXg5Ap8Db6HWGiwqP0GIz2wUB0x1ZNH8lfcuKhDNT
DYEgRYhgGU367zhhLZovEcMRhNJHHq77i1CtCYvBCTLVc74MewXlvq107Z5WQ5su1RRAFhkqakGh
RL/fqWC5W4fGlAoyC6dJQRUj7Bdkke55n9OtiLTf4fHNoNySs71ynWNB2XTRGB4gejPWHWT2MYUF
+wFhptsvcmrEH0Se7J8Z8gi5Ms4C6HFCqXHDpO0eXqFHrkbsVkrcHK7sPxZnO85huNeZRrkb9tEI
9UcjTrpbgGS2tjvs2mT4Rkxdhlizl33vTl6AMYbmfL7XeHCyxBCA1zbexQnG1OsO9ijx15UP+X1H
RvBm3fpsxrkVZROjZmHNZP7mqY+60i1blSxwxCJ6z6650q5AcZBWS9T9UQAj26vzc37Q1rD7ZNfB
PcACbVH2cVENJPixQer/Q1TdeE3m/qohownfpQYFYDj1c5UuxBSxXP+MfWfQHYGr3Q1jcFXr/k9Z
hY0eCx3pwMRpMeCivN7u2h+yoA7ie66fTYpqGFRiUWXLipFfRK+ylT9qtSgOGvFM3CgOiB/b78jN
a73ZbinmncLpPeqrWUZAf1asP73lvSG174FSl8OULEeo1J7TOMVSt4xpGdsuO4fMNqUL2r3sQOd+
dNg2yqkfK87lUzrhHBf5RFA/se5biYEfhgjI4bTR4RwgZVc3IUvviVUFYbqjSGFgKpOg7Y79Yvha
JSrxpRwwHOrjjJ36rvNDMUNr6BChnziFlEBeodvitJq5QUjD3jmI0e2iapgV5LbUEfqagijUUQXL
924rgiwLq3iffrFkOzRURsWgrPkZh/hCYpVXNO79Mc5WWnaEBtWW8PeWolkGuX5/CECZnkoXt1ux
QPsdvbbqXDHYsS9bxodfPewECmSc0xJl4VPDW11RTUb2R0Eno6IswGQrb//aRl7IbimC5VgLCLVO
U4qgrHn45oK1uZDQ5idP9K0FCGhpJA6BwT4IZNr0c6NR9mci+Ih9htPD50+QJFr8SO5sd4J0AGyQ
Hpnd04tD3wlr6wmlWPrTTuFXLvHJo2G6j5r0b4i1Qt81Uz1RjrAFNLFsMPlXqfgwfpTHncKNEG7z
fUGHLKhsmp6nxf/XYl8VW/2sWgKXFSmWCCHMaxGj7bQft2yFwZFLf6PlnguIPk/oFd3yKFjz3SRq
ukyk6cpGZogJ0MWpjFm3EzDrN5ijhyVjPnpxHrAaRKJPN2Oyu4lnqnbGTv+GPH0d+Pg29UMAy6DE
/uMGVeZEfH4dMNoDzBHiS3gfHJoG7bXo+yucO46YL36ldL+P4DNd2YEeONqZkibN9zKtaHaGK5Wg
K4tlkPAORSe73ahwQry61ie1hYpTDTcTWYTxVk8ZXOLb1SfnLN5xc+kqK0bz7t7HjTmTzLpqTl1w
b4c1/vadyt9b1EXYOh0EhW4Mw7OydPN9gS3ubKqCVA+nYWNjHa10ASk0jA4Gca7MfSiqeN76e8rj
n0X6n5mzrCYeHxTTg6x/WoJb4u0GVMVh/tx2DoPGZtHjqddpkh6VGp9RiTYKl0E+96qvuR1MwZMY
tfKYzepXBqZ8CsGxaDzIAd4GGHKs+pmn8w0R2f5tIRKNMwsv43XBHo9NV1Uuul32YpqQnvemW4sl
mniRZ0iSYuJNCYjkjWVtXm4ASg67aaZjKydeCwEEJZ0XV3a9+ZMZZ44T1rkLCtphEev4Ld48pncx
2w8wc4meOmEV3qHtj5RjG6U1CNewZ/+IXDccJaJuvQxgshNvvgm0Ja/jrmN7bOZFFyMxqE/75iol
CO6LCZKCNP4Ogoa+yHvFKg9g6jGbp9cdMtK1DIIGaJKZyx1o+mkLoStcQJSNlMKO4x1D61wwpocP
K9Llsc/ZRbI8LscFHTksbSNXxi0x7/BYcUW45cAE1tmdgbBReN2FtjZdmKBqXPM60t2jhUr5Y7zk
r0EIK6owCFfAR/vb4Al/M9n4Yyj/iSfzixJ68gCZ6qVjotLwz0XtpVBjGH6WIMveLzuv4j75wQXc
KxFn/YmL9GR0Yt5R52VjmcV9OJ8nv5JPYBzrnxmGK6d5n3yBMuhFB91QK9GyiieKIELEqCR4cDSD
/FTD8m/bNfvtVk6Qh4NH7wJ5nIj5GxPu6yQRHztsqEun+Hg/9679u+Es3IE+BNALp1Yma1ODt4Ks
EEYedYP8b5qmpshHKF8X8yrvZIvIhVYtNlCC2nkxNIMp9bQsZSLwW1QUT9QPOwyuN1knfRY+tk0W
FAmebxFoPV0X5mjJ0z0/BHP8VwWbfLoFn3soav6n4uy3hMJueVuCRINo2tdkxeCxB/OucEAsSiSD
tYAY7BM2zQ0yXmML1mxbCULpWLBM/3OD+5rmMQGiD2jJtt2rROEMVGOL793cpiW8c4PrzEIML0Tk
8X5BrkGflxRQIwiLLlqb39nO4nIKZ9yW2Tf1BMj9BV1EFeDJ3Aer/C/BjhW4OJO+2liOXxBZWz70
oD6C1cZXjJlxdsLs3Xok0AEyoQjsvljgqVR6GjrkmF36L0ZFe97gyQlmMGQVBqTamTwlfbAWKms/
R/y0dSznVwkl9QHAmX7unH2BjEp+FFtvj4rPPxHd2lJ3cGHoI6aLLL0VqLkS113F0yUMpg5a2Wig
i4HO4PxFdqyDxeKOxQHMc2SeHodV6y++pe/ARemBYEW1VGKnD7oJIG3caDyRTS7VQqH9T0w/oh+0
X7jwR8ha9Me15fUyM/V7aXJx3EM0Dm06X32Mi7nBkAa3k34BLAlfO9iAnLbA9QcBBKmAyIYt0DLY
azoyUEVmHJEByxDI9th+LfqODbeQLYrdpL874GzneWK4UqKNTm0MHBNKMgig01rOs/rM8OFLg/Wr
Gq3dyXjh3mcfzw9Qh9fF2g3bKyrt5ZBOozyIvH27oXTfArpdEFPowAabXZYWLXq9DyXTI+d8wYGP
vhzQfCARWGBe1r57A6l4fE86jfYTLXSUMn0yY9zew68AmSabO4Su/j8er//l7OZlLJroOUrQU2Rj
TM+z5yGQXxUALUjzSzeg6GrsGN4llPDK7ST8p7E9cbc0Mj2JDKr8KlCld2IuYFJhD9sw7mUQB4e9
teMdJ8srmAeXbRFAiPeVFtGOJb92l9vz//8vwsPrCrXHv4i0+pilm3uc7ZYVUSS3p7lP3/ZmPyL9
Z9UCGkMNCaTuHrOlqMqAiZW56E3ZJPLeiPVXj4RQhYRGvGhWAlAOTHrU0AvCwGY/tcFdYCY4QX/f
X7tZDnXQTUNppm0qm6jT/4F3itztUoL1RfZFwkZW/dLxAwa5bdEkvan3nLLaQT2isMxh1Xcfz0OQ
rxcJj7waFUN7wNimx18LE/iL8B3ZBxYXyAnjKUHwKDSm/iieAd/hXFRsXqLKa/dt9CjKQSKPTrTZ
3zgUhx9ZDIX0Hl4c9xQwY5ULIstxbA1ARkiQhiJ7IrxpKr3vy1kazyrZdN90Tj4c0nq9sCSssYXC
Hmybq5c4W0ThGOzdVI76TMuxmqBj9wHEMDnRrolR89KvVhg84BhXXCh4bFqvRjjmLrcTjCFEGbmW
QNRCr9d2FU+IY+hs0RGXkocXmASDi5p6WULTAL2JyY7JEMqLXyaKwgblV2qj106t70vLn3uf/4lV
MmPzEIBbK2DIWwzEXVXS7j/xvICmvo/0FIvRlRQnsEQvva9lbuh+gkhQDUo4bA1AzSjaFSLbvs/H
M47jNVuD30HaudIuoOhvfbtD9mTpv4WWvJLUN9W+ADMeE36gIZ8KuGVGgJ2wsChdLl5FpC587oD1
bLAdawmPK8/Eguwg5met5vhpRCfzBn9c6FVO4XpEu4rd1bU5pka0D50RCgorUBzcpHv1EcNhB1m6
bLdIntvIbR/j1NYaWEi5b5huwJo4qjqbIUnT/Lih8ATNwZYoqdcD7bJvQ1OQfJe07mDSVGOGl2Pp
sg3LIGxwkL10NSTB/+vWbv7dRGNWqCGditYSetj58N0y4FwQOgiLOEvEy2KxyzlO2yGeXVfuebNg
jEJ+D7sSF5Muw3vg0Xs6iu37oXXswmBFX2N7NqnScAAMbZZCROzSYge6lFkYIQvlomR8fMIs8YFu
Ky9SGsqTn4ftwYBO6hedPbspUUD0MZstMuVYGQfb9l+wBPdQMs/qaVZLIfPtiexNVIX7UDn4cVc7
BAoLuMrtVYJVrKPe4qY2Q2wrkc1z0c1++ZRBnNbpjp3htg/KdR/icsXO7N2udV/yAerrYsugeB16
eb/0EV6h6vGEIk9VDYA66zAiA5IF6VpRwl0ERjSUHxq8lVIhkBQj3BVugzyGrs0EH1qrjINxGrSP
DvZEdRAQZAIYbcNgq2ideU6FYSgrmt9EKvHgVtOVbZehiZDsRchVg1VrLtKK8CHW+1DT1N++XGpe
GAzIEbSFKrulK1LssR+AOFwsFimrMebZscWXKOK1+WNcuB1SXCQ0H04+9IEYfiUcVWLUq+ZzYUFY
5AQbKj2JkkMs9dliMHFccVRrOGb8ykDKmjuuCuScXZeGyuy8wMfzSXaje5FkMjGu9mALeGq1KCSm
uF63scXFx9YUdo3AZ2lYMJdk0TtCBAjAhfMM5Xck6VnsKaBk7Jq0QMHhmoLZEyuyrhN/HfUeMadR
YMztSXDmJm/QvXMJK5fN/iMEEJAGZfuy02T9DFu4w7UFJk7hg1gs5KgQ8cs10M0BFPTwAZKkENca
ABGs2UyO0RLNx2E0/hPNA7qqhCII9jdzsy2ip10pbP5FCfr5paFthWo4k3cOJexTzOGHc9frIVyK
RZGbB6Bl9WS3Ma4xyl6KpOuXcwJO0AFC4Xl4h3FlNDwS6szd/n8AjLfelCtUTOmpJ3BWrCCgkPRF
C3EVRBfM4rRx7Anid1QlBY9TVRlpjCzGKMn7r5ufljjZMF2B3QDz/AW/Cl+l3PRTOSUBfW1b4n6G
pLWvDs2OyHbEMTxp4P42jYOj3wYsY/N93ggvedKMZ8rx38MeePelkYDVS+4t0IpOYoJd6D6NFB7K
kkYw+B7oWEXMAUy9zZ/eN5gaPcUrm7/ojq8W32rN0sQkvgpGTfcS5JsD71vsO55CikuCMaI4hFBK
3g4EE86nNomAAeAcj3cL6YD/hnMPFHVRbgrvWx+bc5NhCalM4MxZ8haHMk324TB1mpSIQkmEDJry
Gj2eAv6zrup+ihBt0Ewxa6p5MgM/09bb8UXTpdG17PfF3M1hRPGx2IxcB8zTHYTtb6OwMKQFmyZW
bHsevWFo2BSQvLKnZSfBv2ibmqRIMgJnl3z4Bg9RygpQARme6RzEEAfASvujh5apLJP05vMRWOB1
V8CB+PxarYctSfwbptcX2vX0TlMYcz3PtoXk1daS2SO1NzjAgvjF/cd634Nh4FyyHrK2NW9znvMj
yiYAOOHgh4uE9kFbxFYA/4A/MH8AVginWuj/nxbMlYIqyvfoNVMqeTHBOvg77rgCKtbipNTeY+L6
DzuTGI9hV7m9oDGMnlRi2WN3M3M59J4lY5FvWwaRPlRt0NPf2G1gD+APstEUdX3235oC0Iwy0BxU
N3zHrE820KGDqT8GI4wDTpY0fQnw35ZzBLzCiGV7CiVoNpD7utnG2gCHo3Xgyc8S9gPFMLkMg6lw
8f8W06UAgTZ1QMPhReFBD2jPcdrv+g41nD0vGwSbSAiIDAXAVsZ+BSoTxUhHPgSMLG8tWBLwoVJy
6JPLlHldQCA3N4e1dyjZuy7obZXrdryOHh30HizN+L3inv218UJJJbol/pSWmtecQ3kOrhzRcDIA
cm2hhyh+CWSEHm0XaWivcu8R9+PGbkennblmCjPPtqEThuFx3h/gw4gPlfZOHGCwFfxp0hUzlLb/
DiTZ1B0NAIp2WfS4ZmPz2S6DFve9B7mgyk07oWZvsFnwAAwco65hpxgf5cvvJtltOfiuR670qgrM
lL4HwKRqyGDgx+t1eO6W1dchxtUWGqm5xog/v+wuondpMgPED/3bmrC0zqaUobSZkg+/CuRgCT7P
0KzT1U9Tdl1bqs5+c8nnOECCrRhjOzyno/tHW6lfQlAi+jJjE+CItU/i99n4rhql/OCU7j+pzvjn
vupNFQDW4tLLTiBgthvaUgUxrxJMzeAnpozWOUBX+EAlKKzA9ej/05NF8I+YQS+Vj+C7xNYgaio8
aMnzCXpUQzLBHIGzK9tZ5KrJGVog65l7yfYHty0SwhOOD0Dg4TZ16NJ9LufcrG0xbJ2rRuj2VrIN
9PeGBSWNas7sqJNZBhkwhtFep65xugDshv23fWnzkbiCalCermhNUE6O4cbsz7C3OGW3dLWaB7L4
gZwSjxD+3Mc+FvWqodV7ANCF5IUSzZ1HDgXcImer0SijkiYuN/CwnjYVxEgAgk4N8FPgkweIeWWm
Ul38C653pkceEwx4PcDHYggDOxyXZHK67OXagSA9rYDlLzZqEvqXYoadHIZ94dlN9RsS7z8xuBf9
BaQaHrxrQJZpIWwg5ZOWHkylTVJI/+rE7v9Pu4fY6xQiwxFFe9OZPtQl3l3/jtWW/QMuNeo+c2t2
WJR3b+BFYmA+rzq87Gk8DyXkBDDhIbrRMBqMXPCtuYh/ofNgryP26fOTbEc3Vw2jKf1lYqBmZI9H
VSHEiX9CEv+5dlmcHuOEEOhM602XAemjx2Xr9me5ge4n1HpDJYBp90VjUKTXIZLoE+kbOFlkgglV
GL6FqlKsS99zdEmPQRiHT6CoNH0h2lupZHaXTx/huLVZaXKvG+QXm6iaGO7mf4xtjgBmbeG0ntsg
f0Yo8HdpkzcFTwWWp5Vc+4ckj1W5MT8d6BrvIVLWloFPIBgb0XXEkpwsDOlaUMimGZB60CJ0fjZh
PM3FMECRvdRkyZormG1qedoNS4EE+SWhP208tF85mHFX26CbLHMocUWXUQcbVg0xHO8AXeYhIOsu
C973Rc9oLGUXv1qSzKc95mrH/e7ydwS+8EYgmtMnCDmOp61fOX+J8lDuwH9UDhMKbW4cNLASjnSj
nhwsGjH0NQlPEVQC8dTP7ScgeVM0jFBR++TmzjCiE6SFW5v5BdKf/k+OX5EnebyERQjhmb8IhlTf
WYvjXLtsE79Gtu4PIuhv7SdGgPg13iZ25ojsEQgPemRF2MB4sYQDh8QsHQyVsMBWw9AetYv3l3Xl
+bfqejRrGtjTiw1X8cLQshFQWTcNxQQQxX4UWK1t0aepncEXpFleQ5w4EmUcgfsheTOcmhWiQ0Uk
9+GJAAe+mNinl1WGkNDFXA5oUSWnsPHlMEr2D8vaMT8E6yh6GEntUpcxcLG/Qmn7E2DONd3of8Bh
gF0M/ybddE3NEJzkYWZtk2OsrVAqYbJ+w2yijf1CRsKUnKWjGSvw/Ya+1HmCOKJCghSPGA6nTLG2
uSs4afKP2YFddeEYJuFc7APhRxD+JyymtCsbaszl5X+A2qbvfvBBB81Cuv11EyhVZUzH9Rm8DL5C
F3+aZc2sAlspbBlmp7FdT4So+F4CYPyQHLPE2hjWRaUgCvZ/8206U7Mu6VCn3FjQSmI/4w7y48zX
A5Xz3xhDyB+i0lBdcnhToCeeBUoz0mokqh3MXHFHwy3gZS7BvCtxoxnesQY5p5wD374pGak/VruR
nr1q+uyAOcvwF3RCB6B/yWUZ9lnwFwIVWE1Cn6BcOSIXPVJrUUvMMfQrSrD9QFegjX1PFEiih0mC
GIZWl6C8ieJmhF+DT6K+IGDkBbiyULyoOF0xXwganyXgJ4U3xMKiNaFrpn5vIMQVCEAR+HczQAsA
0yuCcbfpB8RpcqErAfcsc9u36oN8KFm0+LyQtBlf4IuOszPNlODhri6hd4bNkH5ZY5JyTJvlnL22
UEmKT4jDYYyrRSzGa6zt3tJ1oe+GkEX+pBM4p+jyvJ+LlPeNrvw2Q6dmUWN272fu1opNjX2IRe6+
PcofX+6t3tlhMCsmMnpDmQIsI4ZBi4fbYIl1d0au24K+Gg0e7Q5WL/tlNfinj52CFPjdELEuO+oO
U5Vrj4+/I2Z2uBsiHUeQKOQIWipoSYMo2nHb4Im1EthrO+kCbQsUVPZfl5GOlSB0IbWTLWfxQWe5
/rs08QLuPOT4oiryyr2C5raGByp65w43GUBeEZ8u4PKGenzfUIz6uyZ0+Q8HoWwp+iQ3Qe0syuES
StpaPkvWziMYN+2E79PBfxoHvNctxnMT9pDwKoDvs/Y6RgobebRPMNucGTbiTzPYEhakjAnNmndr
ONUZgJx33BRKXzGTCAY8pwycqQ0wSwBsIRhAfWWx+Mi0Z/nRroCKizbTKA4bKAiYX9vuQV+LEEfH
/9ioAO3jW5hPhLlc1qKToMpMaopAIE35mtYAHQdVQNCoTcE1jrvowECRwwBB9sPPHK7BVs84Ca7Q
Ywr7LrqCQFNH3CZDJUiCx2oBiKHbSv3+wxkPcWknNPDAHUbrxzKZk215SFuwJ3MN8k25hahoa8mH
lN3RvRkfV8jIvGWNuMmWWRv97oFLzIcZ/FUUS3IE+WNBc0k/oCuUPhk5psmVDfuaXlqak7wit0v4
jVFdFB+I5TsEvPQUqbdo0Bp/MiaZ+ktSMdCHCF3wetgJxDMGFPFY+i4aGyKBhUmos48W+XkHSxYa
7me5I/VU8JONQPnOwFEtE44s9KDA0iOgIrTEljFWF/j93hEE0xDgwkskdfR7CLblC9sr6zHvB4Gx
GPcD+I9BoNxpZSqS5b6r9MYM2rPgR3TKhagELAvgQ7XEeFZ3Ydsz4zHc9BjXat8HWYV82oIALKcn
WHhPr60WKagImCg8GNLiQydDK8SRSLe8T4RDX3nazDugiLCt4Lxm/CnDJPRz42k0lJxuwpd49Qiv
G1uTrZilCoA7igmVJnULR224RlH0nMJLdgRhOfVp1U66ewWeDVIvse0AICj6H3XntRy7mWXpV6nQ
PdT44dHRVRcw6TPJpCdvELTw3uNt5lnmxebLI/WUxDKa1t1EnYrQiUMmk0iYvdf+1tpldbSKxLIc
g1CKjzhvxsA17Qx1NAgmhk/9nLNJgQ2HWusB2lXdoS+S+CpZTF1yxkZRT+iabehx3yqWPaUCJ7mu
2ZQPCaO0I24E+2bEXZe6fWXKsRtnODUpihe0y1Klxt3ZYA7hbpiHvAaB6Onpl16lrimVXnetpZoy
Z7H7YSWpmuQDfXDm50LSSFrI2uyoDXM2r0Py3ounLhFoxF0c8vQxAatnR2kjUfiWFQz0IXM1ZN6i
ZUKcBg4Q60UCJbEd2aq74b7vSU8qnNgmdZNHS2JE16xCCzEVhF13R2amOFeWml7DfoyvHDoKax0D
ZL+1kIBTpxKV8YobQh1ROfRuJuGFgdllWDeGW6Mh93c1TlFEUxKV5ouwwxlcKy0mLsgUwqbVhvow
64l80xr9EPulkiovjZLNt7KZJ8WDaCBoNq0d2OzWzhibbkY5KPsvq08y0lICPkG/lfvC2IdyIaYr
K5abr15v5ncrLYcAStsMB0fiLhGu+lJRJiwDcpqBMKiKF8h5WDC7N8ovC0oKva/VKjpIy5afsT8s
vMc8MWih+4DpN/uftc2cBEgOhpmuLVX/KkB5cqBhSaZDZzRWIKwQqsYAOGPPcgqYWl0HXWslR4Vr
3vAzWwkfWadX1ndWH4SXSzEPdC+VNXVPlVbLN9ApVMdOMOvR1xhU5Sk0FeYoSxPyBCyW7FEeNLV0
o3nKJb9oovnWHHRl4JcIaW3CsExyX2OLd4iWtuimWxnxwh2iZszMpmGd4eVYGIjegidYBGVQoU7m
oVEG266T0me5D1uAlrZOhavy2CPnrkvqyW8iGex75OrktiXbk48krh6NqM4em0qhGZBbuEFFNoMF
08IMKzQuKryKTr9zG6CNq9tEaqOA0XwdBBtZixYqO1MwlC8Zt4TvmETLZFvanMmu1iy6ukvLy2+B
mpLd5JNknGs7dXkAXjp8OUi8MlFiiD+mbdsqAXwnurKrfdwjwceoLKpOM62aDYLopKabVOrTI1VZ
N64GdoxYvEdbvKuBHt9VTRnQNk8SY5VBbqUVD6S4WGW2lgFQVpigfTVQrMdoQBflYWHWFGpklddO
NuvZC0pQ/5BVUovzo1HzYlNESxGxxq1CrE5aK25WthiaZhX1ksngi7Ss0Ocuj86op1L1MnVGc0d7
jkcmStrmcuxRR5jTRvXt3Nt5ew50lavaMtApaSi0DvcGvGvhGXYdf1LadayOVWs+gk6PKOuZI6Tz
RgsqZfa5RRChFllpsjhmK2kvVLjaeAAuY4SMtVU8BBRlMUqz6FSE90rJVktnTqcCZT9x20FpX0d8
HY8B9yUYCkPtLpo6Y6Z6qFlwVSoB6k4aF1Qw81T2xSqgB+VGNAr13pS6HgE0rfqjwVLoZE2fFbY+
BpgE8GZqy8UxiK6TNm3WAURk/bJXUtZjeVZWaVBLFJqJpyOKsc5myeqvqI/Mm8Ggr3WhI+EW82Lh
B0hqw2exKFlkuzpY4VZCGqz3djobrh1iA/e7ugQNHsmQyb3WCpVPKc2m26WNWtjrRpSL1+On+cy0
IS+RdnXWN6t6JCM7L1NANWtLfYutZ2kLyLQsvoqwRl0+BCN7T6W0ZWBvclnJgw6OSMrbXnA7yvzW
MqavuG3agQqtImOunYPymAaZqiDQ15LwEFajYaUqZln74SCVFHQUN8YKVXFqV/FgZwV6wWJW61Ge
6sllDUljk0BUFuYpsNogPkRo8QMgRK5PTq1oVegMMYAP29fH5aYk2TE+9RawqKNzpKeVnDJv5/lt
L4Of632ouR2ZZeVDjh9m+oMEkH/lkvtmHw16XfAb2Rd7ZzVRiePCe9Osov38U97H72nps7RM00Q2
Gjsel/ySMMk8EkjrD8zkPxIU/pkF7/Jb/cYwSggQm8HnWF4bAYXtVgq5aNedbQGpQJREtZerGvUr
TfP8RvtdvYs60xovztmuvorox3KfR35hbiddMv6Mf17gBvr9exrVkORLfETcUzB6xVE2eyL5o4Vj
/8KNa33zktIkKKmlo7vUhZY/Mfqt3yZLVRZH6+qKiD9Ro1z9uY/um7E0jGozLWx1WYtxCvezxDSl
1xrl9s+9+jdjqZDVkdTiZlkrM7kSujrIW1kuY+9Pvfr3PHf0azlUEgN6LKlkX+5EARwgxJ+zKX8P
bs8au5Qt8IB1KeycFGtDM/Gv6En0B6lF/+Ka/B7cLl12RTcgDuuYi1HOBqevi/OfOzDfLne6ELUE
D1/WXIrPiW37wUAV+ede+5tTvAIDw9VzmRCnRsaCcUX4/BrlnwkXg3n7dqlP1dzrlZwsa9YYJ/sy
rJtVvWh/atcer/7tok2BZmPqjXldt038YVRNdtWoZfTrlqf/eJ/+M/wsr3+5JbV/+y/+/g6S08Rh
1H3769+O8XuDz/ar+6/Lt/3fL/v9N/0NYwF/vn/J776DF/71B3uv3evv/gLwgNp+7j+b+eaz7bPu
x6vzFi9f+f/6j3/5/PEqd3P1+def3qkGusurcfcqfvr1n7Yff/3pkoP3H799+V//7fSa821O3/3v
//UPX//52nZ//clWfhYKDJQta6alC/0SPzx+Xv7Fsn42dUtWDCbs5Ddal/D/Akdl9NefFOtnVVFY
RKbIMrwmVO9Pf2nL/sc/GT8beHX5H/Nng4Ah5af/fl+/+2T+/kn9pejz6zIuupbf40dU1z88VFT9
e15DGBSBxoBK2VSirl5i1YaGiKU637ATvdkptWx+4J1BxcMCaKVoa4YxO7Gai+4+Rhd8kGT9MdKQ
RenRMJ05WTe1DLtYqZ64iW5G5w5nd0bajTlA+BuSOFuIe5UXyZn9DFEcvYyYPW8spt9M/zRN2LIr
1F5ggS0r63YZ0ftApZDSDnmT6Lt2mMKbsDJxbMgZJlQHCd3Ary13lhMWsWZ6mPuqnT4o4UNtKZBf
Kjn2lEvAFbAyCleS0Kr5xmj0Ob6WGAtR8ah11sD8mXYFugzN7bYM1nSvz1rYsJgK4Q6b36oUEp1z
lS7XWlGOO9XO2g0LyzcTypqvLkZxjMB+XgYjnHe6ptkHZVTiDarD6GbVCKqLTI9yGBvlWzbSIEkZ
fcxYBNYWiYEml2Yi8hErCLZDIJCQixgfdMfazFHfRadc0qDUpV/r9aRsRmZYPdYez5b0h0YzQqe2
GCik1WhtZl0nrSUzYuM5i6Vyk4ahdpjMCd9pTc0OAXBb1yM7k4Kwd7VeXliiPjduY9lYuDT9WBjq
9B4MCmH7yjyftBRW2MRWwORc0u4qy8RBp9c0BaMVD2vsOraXW0P92GWyvqsxAUCIwxlsL5J141RU
oFvEnolbwCCucA8o92yaMVfm0puoK+lyXlSb/tBAKvU1iXIP63rS3lSU/CBnA2nsdWuXrSchrqxV
KWVZIp5dTiEZTj+BD5XCENgV3qtKrM4rh1Tba8GieHKYoKaaomUdVPnC1PMRhf8Fqg4ab8TH/BgM
Pc6HhXU/0P8EPTVVTYhAV5nuELHHU+NIUFxHJE0l9kyxDaExlhocOYWWqTn1ZEJH0EiPKFa5hANB
0imJSIO0gtErITPAGJZS++iigoZwDGfKtrGMUfAtsbYbjdangn444oKT9iqcEaIKz5XWSecmbxGG
RlnZsMmKoIEwYUY0GlJwAxJRVKtFFwHvNWBqjnpRq1f9PDHVD6OMKUeXKSZJB3qCSEUG5kjcQS6O
oTkuDwhEpnUqs3yoNn3I5DRrdHgR25B4ThbW6BsdcyYHUVATN42t1+bAYNxWupVUJ6JzJRovie+s
w52RphyQHAvZbkQiXsEm5lichCadldBsPEVR2Jei/rj8xpqZtaR3j6GdVMcYU43EL1n2tauL0WK6
YHRrNTCqfFMBPfhi1JKjBNfkjgvD5CQzIjeDLbNxJaFFUAFW2AYLtk2tiEO30A3mqGN0EUn3slCL
I2pdg824k280vVS4Q9XsG4wKjZ5MLexxa+iDvlWDSnyBZwdnMHAIybnqlDviJ7oR5H+hx2QIS2Ky
mC3TD7DGo0Dhar4i3FjAqpm18aVFY+sbUaWkbBjvp3cqclYGW6hZTttJ2XWUENzQEw404OYc5dCZ
2tbssULo5dVCe3lmYZMnJgs4r1jqFGo0xFM59uW2wlGkO30yYg+oksyUmSYl0+jFaiherJ6BXooT
4Km2x2JHAsqyk1WLtr2LJy7iZLS0a065+aDUJkw7i6cq+GgDGcIBybG9msdOwRKzgV21QxztVebJ
1x1Dt2NgQMK7GWSTwKcxKId5SGXhYuVI/KKyrHFtt7m5DSS2tEPJp9lJD4R5kBk85W6WC2Pbwpx4
eaiXvj1FtJ0K5rUzzTUpCbbcSVuCBu4tG/TISQor3lukuB9yS2oewacG7DbEoyD4BfNN2Sr38AHx
rWHn03NlGTVBeJjeHD4LZTME0/hL3/Y/Klj+eSnyu9pl/Vlenvft/w/1CjEt/6ZeafriM/5dfcPX
/1KvkODxM+WABvOm/ihXqEp+qVeE0H5mQ5FlGAbxPuK39Yr+s6zpGpYY09bYaq5dQh5/rVf4HhkI
Ff+ARU7EpQb6n9QrPxIX/16u0KKzbV1RVFXVbOojS/tWILPtRQYmHfNtYb4mOPVCMb/lZmY4+mzf
EXSPuUtOYKdJ7WB37H4Kcl/ubRmVNnjKa4z7y1KdZjv5gyVFv+9Uf31bFGUE5xAjw0H4fTvMAxyW
MohzdJ4C1b3Yq0a+122G21JSeb/5rH6t4X5bs/1Ii/1+DDikiqoppkbp+K0FqdtElcGs820nB9zh
Cl+ZlENeBjaskel1kXFWZuFxZ94F8GgYKoF+5Tk75Gn7jkW69SV4F1eXvgY9edQVpGRBN8aKFumj
sb5soldxYIU4QxQVqigJ/qBzuhSvv0lC+nGwTI4VpwX1K/Xvt8wi0wZkYhKXbVNhvxvDsADLzW/Z
AMCbxV6zCctye6k6vcaMcLPhdqY19P/9QfwnH9jv3sO3rDXJSFUx13O2HdHhXIrfgzZZZ5G2QLKW
9Qd96CUj6dsH9tsfZn6TAXoxR1naiGwbRePbVNWnopVeI1i9xfzIYuP+3/9qXA2XM+DvP5Drgges
xbqQy/HlDPkeChk08O4t85CtlF0cQjLurzYJjlV4yotPG5x7WkbTqaFhqkZ/oNZb57b4aoKtXko+
cQ2N0O+YrPkZPLxpYDoCYmEH65MlRyW3aOVkGsoVMU+Izji9TTXw27HZm51FII7myXoWr6JI3Xcj
O67lTWMj0kcxmHlepCe9JmrEEM8amTdVWHvZUOwqRpYOmMx5rnNQNc28DVSJiT1BVoo1t4dhtvdN
sDyoAYkCcbghYQVXbXQVm/lhtGqnLFBEgVyhmw7kOG2aiVINadOd9fq2YaGdIjZRNNyrMSlukSFW
FuNdfB77Ma4Am6XAawoZBRxELnWGQzRyhIzKJ75kdILAvC3mcFO2817gWCbBeVuFjJS7H7AnzQ3N
leUm0EBMN8qtWT5R1RFRUTOvZs9YvE+N4TCbcrIz2WC2Ylxx94O+zj1253pLNH/2lroVXdFeqvid
qt9Pyo2QGegsg4VTCngvm6uDNGAKjZOdZj1o8XgNqHZLbNkGqtbPE1zqIn8YQPg3eVWdWnJX267w
7ElbtzlYckCTf3HDNkOAGZ6MnbzwjQtuuTKqatiokflqKdkxlXV8A5J9xThszLZ1op2MLAoczD6R
q7XjNc74Ugt2kvDzIsvBEqt9FlKnlzkMg03bMU8yLKDugxoB+H3KvddRE40ljlz22lls9hm9RtGe
+3yjhs2x03PgdSn2jHBXNcVukTvHAuXL8IdXYbVXolNkExADyi7L3Z0tCK0gM6Aj38Wu32dC9RdW
Die1tVPs17BcMSn1RK+trcUkzKNf1fN1bV2r0b4lbUIOLIfceScK1rjjC+p1OW08gIFjOhBIQZwZ
3hA4a4eMBoferV6+RNFqTgoN/KiWcCTrsn1fulsA1shJpNiVtLj2rFz7MsbmJrKYQAkx78OSRTSC
ri2UORepc67LRJYchhPMSKdjmGWJ0ytp4lj6UQ3yemVRwTtBOTPK0nqHlp+ImETya3NjYQzIh5fL
j2EKsR+YkORyvzHM6gRYuGYESjyC/b7QUBABkLwwInsZu3qddtw+86sckMvJ6RUIgIG9FDOF5JDs
Udmfgkne6F18qqvwSV3kw9DCZrHWBsQg2hV6+rHgSI2UfmcJslca47GI61MbwmfX0dQyGjDPmW1s
CJ+7JwJGboNrRV8aXHgkPzUaaTrmsLZnXM9NPr+NM0EYqdGyOQdD8kir6KjSiHmLQtAhuOFlgdJ3
0myvZ9a9HLRvdOTJim1KbziQT2HIvQMcDqg6ygma6qS1LOst2M5KWXvWy16/fdqHD0dxuy+evOKp
9Pud8sJ//PJnT4DJc75HyXDzffxmfmDygqTA2pt9nrNPXMJvZK9tMGu59nPo8cTxvorPDQFc3//v
xRSo//1HShx0b6eoHSZ1/Bmd+/YqX03He9mZjuXK2HfrZhcluzhzY+uj51ZiFpprjqlfV8XjQHyZ
Y40EC6S1dI6kxyTFm5UpgD+EBfHFuX5wLYxcRqVci9LwKj5R4Cce3oAlZIS1w1Np8aQeX0puu/Dz
jl08TDQ/UWw4bKBwp1nsS+F85dEz26EnDixstnTdw4QEZ1RoIo0qZzUyzVYfTa12GulBr25OcXMV
2vdR/AjEx8s+Ze1p/kiG+5axovwSBXipo9CpyOc157use5BqoD/tkuGwxlIKKMIuOHoWz9LOSnCy
2VFY06UTH7zBKgEr9t62oxtYpPrg92Zkt9Mm+3IxeqTjuFWUbVLeltkknGf5qoaksBftKlVNZP9b
W/oga57fsHWUqnQK+aqvz0vx4NQ2vqbAdHv1tpLvC45C8RDE5TbaSlCkqk6a03Uo3uTyaUgfa1or
PXgyrVsGuuRsQ2YpKy3A+pZeqfU1Y24ebXR6vc3Ha+RO2EhORcDUWG/S5iysdAUvQYXi4wedu6Me
erX5xHilY3M1h8YC+4qe0/kdAWOl4o4JxgdtSfhMcHGdWuUwZsPGhNOuAb90+TnV3topcKSwdGf1
rZRHd2YIfjlY8JtA36uoPFjLuVdMcr/Wc78PVWNVR3SWUAFVmDHwnJ3A3lrJfcHHrqTqvre5uIZ6
Twn3YBXNvhe3hl5vRfSB0pF6EyE3mTK5szSu4lvcYKI6t9IIUfAZuF3xNkRHtQt9Ho7EEMUAu2eG
PCd9fkI5UVhx1SqlV+ATMq4tZTMXHxkfRdh7HnZee9qY5W2a4trSPyxWd0ekkJVEErii/8IbAmXM
5WE+aUhbI2EAAvzfG6xXjb7LWrXNOjJvZfuyHuE6bY70nhUWlfGM3xgQ+UAE2JJxUt8sgtJmOrtq
t4qy3s3MvdslW5sIqexJlzZdwSN7u4xntcNpiIOP2XkvPCNY2fMVg2HkzM9kOaup6XIsc25yesJv
v1a19ASuttZZGZISCJ16ZICZ8VnPfe7sx1D2zGmXEIYMIOVJ1X4kMkBmYjT7SBfzdG9oKyPZ0Mr3
HTKl5gZYVnLm+NHsun19ZVXPpZq6huKL+cmoVxL+FObLxloiawEx1q2n62Xx52brNPVtrfkzq3CQ
jRxFJn7z0Uw+QusoBbeoWCaD6kxcwzxV5Uojfi99zMk2+wI8QcC0O09WrqvascT9ZL4SVu/W5VNv
dJ4ReWP4USoHpd1ixYOgnOLYJ6ETcwi+2xVmFcdNhpuOoQmHoHyIelIY3byPtqrqkYqC+dWzKlzd
N4XKxmAKQ9KVnBE4pPGn4hoMeTBO2I9g25jiEv/xGBd3RaP7wSmzYMP0q4lru0s/ATstHP48rj1g
d0U1/Dw8lbnuZPweSHIVd7Hh5aIB1gtOrwdQp3HYWBHE750nSU4c26uAs3PSEDTOTfwZj6eKxWXs
y3PC9rHv0H1Sv7djcms2M0ktOuP2+WKOpzXyBO4f7soa7z9IA8fDIeQlOgq3DPyWVbuE7ANwI8ce
8lUH216bu74EputU+InrmdtR37LNg1yGYEU82ardjmFzUobBdUbzXtSPGX7rybyzaKwMWF5q7q7p
fXdY7rJkS7CZrt0ngSsZ+9Y8ZjwUm25yFTCKHJtFreGRmxWQ141dF8Deq2igdlAjN9UeBhIRNW6W
NpWQ14S37NF0Z6yD2IOb07SEawtPVWQ4DWeaWcreLD2NDUs3sZfNgxvML0XhkiZQBJyBjc8BVCzZ
adonBbHckzT83MtKNA/9NG7M9j0MViJWvKbXHK+1N/Ab+8W4Ho64RtJmr9evUf2kNRzAmiix+SDL
rxUObOREECzFM0dfClZEnVUTiMDazhDNDc2r5Ds7v8612RnWVbyRszuSRzHOr8tbkrXZ9I7DQ/8Y
1sYwefh7dflgt5eouCthHMyQo6A6Ep0+JhJXQvsqiC4h5DsbYzehxBtt0CXFWxJ/QEfu9TeyfVaE
zwB75AMEo419ljNbWrx8YAmtvXKJzBknHjTpJlH3ZXxlGHsj0p1ANXaSOriFHgOFXCXKiwBLUS0s
6dxVaKC6AT8JlY0CkvhOGz2H16hnmuFdKiQzf7ab11r9qE1Kz+mND4kwewpXgi140J9lGzGzcx1N
fehS8NXWLXgQ6vgNwetdMzj1dQeJ5RR9tA6syu8yYrWTBOQOCIREoB67r3XVLb1XaLuLJbnO7kh1
fVKr6LzU1b0gx5ZBgYNF5UPNHofXwjC2Rdt5asOnwCNNbfMVDITqlyJ+0SIkaS40PJteJFaNNpz5
bpKX5heIuxS4P7g1wuapLL8ibqQzUn4YGm7eCfBhwhtj61ypLqDvkXDN50nOrsgf4qquHmAVfeMl
Id2B1GDguPyCdoRfdc6Eo5+3ogjkdQLBQw+pZqcuqN+aSZzCdOK2HrwEFwZowOwDGrkBVi8Bjgl8
0JgxNXsG9Su7xQFDMHHcXc/4AqvEjwgQCKwvVRmuG+FVg99fHLpk5UUFeX4FcZoB5yoFuWDorASS
45bG/WWNsgVOa9jVeZCyT1MCEe6JD8gaHnUPSVOdiD3Y60S72JKrV9JdOTRig6PkXFXqNlV8yBZX
WVKs+XXmd3K4/vddvWDn3z909TZIDAEApiaELf5h87NoKdh1W9qoWkssj9qD93NPqLtG9Ww52Uy6
jrVprnI/n338jkrVbtO+g1cqGWIMeEpPOdUngfhYiuLpmlzMaF/Dex5aEgM8xtj3NINIzQhGXt6A
l2DJYvQU56vEGohI5IcNBXbuuJ7OKpFfPUkwPDuk7ibGDOzMbXhjFvrewApY5F9g6Hm9rXhcAEcZ
0zomBGrp98b8it/OKdo7EZN/NyXMHALmXtow0mzu6ols4dFUYbLUBOOd8l70U42lS04fYs2+IhSz
d6zZOueh5ZnGjmTIxj4xKfMTRlTheYn6lVp+FQQPxf2TzLitsXQXp52fET2Am88p+91oKJfYHJqQ
657hJnflYyQdJDrdvr+TYMiMD0yqcbfTopuBCSB3owybmA2mpuU9zjz6u+ojT1/k8XawbgvpEOk7
Lb+ZlM5Jo42itDweGjwR+fKolXK8LQcdHL8AWzFDUVPBkK+TLNOuiAgsqICNl4Nub7Vkm8GTH8el
bPyewCmy6Dj95pa9OcbE8tFF3+LsbF27wiFgFrIDVsXZJhsrjbwbkPSrIXtJwabi7sIk8+PCGRP9
9dLq90ZYvUYSHUMR6k6xT4fNSMIAMDkm/MuHQJD4KmtWGITk/CaXtjP5PARSMg0J7auAoIpyn2S3
SbMampuKRM/yOuxHJ7JPrXpjL69J/ylIuMDIg8fkibGbl4iaNTP3IrpaEuEsBJzJyQkveo6xqngp
i/Y8jA9Ve1sfhX411LssfOmUmzjmc+E5WATheCNxmmMEbGAaD02SfXTMHVea0byUUoWSEi10Eegj
zPTUExxxdEhjKTrY6XMW0WJORbuSB+uSQCUyL+GhUVXR1QSl5xYStztLKW6lpLyJQPU07S4aXKiR
Y9VifWFIW9128quwrwc7XBf5Rx5frzrg7vnyuk+qZhFjULpdrPnSnEVrNmq65qkxXrizJwpmkY+U
AobBidPIjzrJEXP7ngtCV/onvbmLqxPTcWcpn+HWn7QftzKMecYsPYvuK6p2Un89pBj8gOx8RVzJ
D4t0pegMHivSEQnz4ixeSMpMAQ4X3BqMMdvyk5wlp2EhWll8dvWxrx/m4pMkYJeBWauuWPLqGOKs
V2ee+IaPEY6TjxIlUFaMA9zArO6tkpuuLKLjZOUC+45ERWxrzY1cLWQN1aCAeH46o68ezH7ovQU1
zemS8WMgQ0a6FqTOtDsv7nk91sxakqfYGAcWWGGULPie9kZHhIBrsN1FJyVEaQ5Fbwf7ugTxJefm
kr5hWsFDMcZfPWMqjU3ZfDany7hdDLQr93V9YWVJFko7TmLe5XDUidKf4LCdyZAJz+1ulg7JEzcR
o9yRK6RWedoqKfGvRCvw4DAx840+9hDygq3KKfSR76rJ/zGTyWff/CPJITNN0PjS9Cm5YjP52iUf
XBjZHybB8Ex6kayKmgiTSZmgXEn+Gb9MvNheXsTlOk+UXWxzAxV2fEY8YySm9XdpW52thhQcbVo+
jKRk0KlcbMBas2myVYOluQXuL0tyMWWyMocCFUXJ0G100zoE3PYus446VA91Ob7lSMZqrhymRb9n
54JftKhzLe4quv05z18MLXpC3D4BmV9i0zXsqqQqyCZwvVm3LgAGUlcSv+Ije0zE+MYAvYJUuAsj
vMREaMGNMgDq9nJxGBqcV2mF/tJqASFG2Lb2xahfkYhgeZpuMbdveEN9nx8yG+9CX493BzmWtesq
eBzBAm9rRZywfQoMXbUCpKa8Fqr9qOUsRLcGSk67DgjiH5i8WumLUeC8bxba2shGEGmEMxoGZEF2
G4ej8HAc5IAT4VNl1GuSM7yZk5NYzyu5byFLGuRqUg4xbibqIRPJ7FQtWTSt+TjxFG8lRL+y4dkv
Wm5SKcmcc2TJT7P2IbdPUWHqz/izpdVAqLxOsgSFVjA9qxNGbCRG9koWd6EgQj3E4l/aenOKU8ye
hTBXvTk0W61W6PwGKjnEOINHxNDt4kFnFGUzz9VBTxFuXvRuORpYRyq7F89jVpyQcjlb4yo6WhIJ
yTqfq5NpyrIuLqV8gZbJ+N08kQbYg3wqJCWOYX3f+YOK6arr4xMrVwovGuduZaeJeQoxC7aZPEBw
ABt2cZ7fLElF0r8RuNDXJZ1cVV0r/UjiWDi+L4VenwISQVaXOY8qhi8bP+UeHnkVC60Ejgiv26LD
0SdiGx8cwbgcgF0Yc8FVCZnnDNA1zyhJpQvl/Fljx7XYZMqVrL8m8g7nfKsfdSy7hPXsTdEfcTWp
PunhhyiFUFgagmYCvC1ExOk7wUQDKxXLEE5mEt6NMZIgS4j6s5TM64IWWCGYbgy2OLkAE0ifGqZ0
Q2GcBq4+rcbRoBsIoq9S7AZ+HdS2GbEyqlO4btRWnvEaHMysnVpbhmfqta3evrTRxAjRbq4so3pe
Jotx/iyItVb8avKZHmg+8NMDAHwBxjIlpnFhpCp2fB/tFhsSoas+shg+MT/OTNpjDLRBNV4VNOIz
2Z47JqYXpVEsnjrKt2x5OfeXxMJ4k+3S2jenAp/tUOZuoWQHCV/5vK1wJe2K4NBAw5DvdI9p0M8l
7ZgUEdOR59xOVg25nRDmmBkj4heiKCEv3DaO9hBjfi2taziybWvl2K7i1XlJ8D6tI0kiCFEkPdS6
dGxGUuYkBIxS9bILw2TwcYZJd13c5WTJZvVRNQlLl8g0FefIZN7CcMe2V4qNIy07kifelMsTy8OP
nLIKD/T8ochWAxFBHpVRP1xCtGIHNXBAMWP+FN0Gw7LJzR3GQFNal9GqECvVxGu6nyboVeFpdfWM
tY9MA0x28ALqHi0pmpxQ3aTFRsvWwfRmxFslX5vtxhBbOjoWFuBpyYud2OeGpxL7kYxMMnVQLrcf
70R/gk5X80u/H2StI8BUuviBKanPbQiGnQRWwsi1/8Pcme04jmTZ9ovYII00Dq8iNbvkksvnFyLC
PZzzTBqHr++l7MK9WQV0NRr35T5UIhGR5S5xMDt2zt5rrwGm2SDmmeOwRxnaAT+klY24Do03eEzw
DwaHjv6xCWHxiVdn2gh9XdFew1C8b52HZuE6d/0aAcdqmvaJNz2U9k0lf6KZSzBe0UgYyRnWhR9B
qmIezIAtutjRb5utsLv/IbMruwImuKYt0U5r5D/yx9MxMm2ZFgG/Sz44fyXDCjBamtIWrXd9vjXz
rXSYxYlzEb34nkaBAdteeDtSUUGjEwoMa5JNDnZvXhxkfJXDV2O3NL/o31KIJ+mHyvqtgfBCJi1T
qJtVnOL4YBibUez8xKZtfQUp2U57t98nU3IQjvaY3vMbDvevWkMG/40b0C94SwtSKtzPZn5dxg+e
+6RiBtQe5uYQDlSHv9q45liCI3Y9j5ei4qB4NNUeK+qas4wT0tn5tPip8b6xKcPjoJVn22KG4wGL
2cjxFNSov5oHCsNDjBanN49G6LJFQyJrDuWnJbeW+xxH+1ELIu+7IUS6XoxDWIc3kOVZ265xtn8a
zOg6sLyIKykceZDhLgHxwJ3hrdq82k7pd4KRROPMgYG5y6wNFzqfcKv4sb7DgEjD3U9Y38ybxAcH
mq3I3y370IsNU0lEdx4+rXAJpvBkpW+bqKEnT+mpdPq1nAxzGijzWzpdG3tEGARgVIvWYfZseoCJ
h8d6cDmM0Brkm4Tys3Rmf7C5fD+auInsNOnHTB6Qi3JW2MfjVchTRwvMS7dL9MecDsLam+PemT4M
rwt0hndtqDYO0KXlHhwgqFcS2/dhdfmOfmpYwJoHkb5Y1mvOM2QUb0neH3vjIdGvXfyoNRZV3aXM
Xh049HH2I8oTjRwpjjmW1FZCfzbJGLg5xpGLPuvg6npft3v2CAav94czAw5cX5RxgrS8ol/F1lHm
O2Bg1nDoTCQY23x+dqilhvQR5/Gx3zjxuevOsM+Ui6ixgWX5s/SP9y8Li5BQmJFddnpoWIiXethH
gBuxJK6sYr5EoYm+zLtw78HqOfHBck5mxGT40ZoEyzzmWjF9gqmj7A8K8D7tRAt1vmnUl5oS64Hp
7aplZzK0S54ALfnlpV+1fAvx5A2qoBniPajJ3JUjrFt3eYZm6fNbbFSUtOVYChaQzPPRszctwcoD
tW65rNMJF8FD4e0ShmoVU/fhsGS7PjpVM8w5KqPpWOjnJtrW4rkS5Z6K1ls+izles6cSFf8m4cpU
5xnksAwvHsiCbJdH0+tfLYX/lezp/0Wn/U/iqP/2B90/zv/Rf///oea2EGD89+oo/1fxu5p//V0e
df8//EMepTv/YQuko3dxhfVfyux/yKN08R+midAJwP/di2kje/mHnBvhlO3a/J0lccqQ4oRA5B/y
KEP/D3RTuuNBD7apBrBB/C/k3H/pjP6v8MOBK2dZBOh4pqk7uongihbS36xCSJ5SnLwKaWyjmLrQ
2e6K5hkJcPowtDCMhhF5qIH9FkB33u2jodd9u56ETxb4rkXguNOMEM2DOxbrIanGAJpvRPe2uMh2
4uTbh6jwwokftHTMT91cbROOLn5VLu/VlPUvA+ibowcQeGasdxwznKylS9lUlapn4GU35MbYe9Op
k61lMHIHc59vrQ6Zlhf3b0Nb7cqQPIO/3b/Lf33/vyum5F1g8y+XxbkL2jxXSK6OvAt0/nZZBuUN
RdLE3a7X5RnRNNxnrmWgW3pMf4sUmFyjldtBDwua0ZXHv65Vpc/yaBgqIc+gece0eIhwbqPh0Dh8
M3Yr+uotYfDRdTkhYslkri0yBKZZh5yp2Ep06SWb0GCNmDLKqD4sTpFLCy0tumQrmkb4VS+coOA+
rmjalmsSgpIt8Nzfc+tSlo7au/K0/MHT1QPOrbskah9ZCdMdMWWEWv1ZtGSbZku1L8z4xXaW7KGf
nPW/v3R/par/66WTAs2TpwviwORdzPX3S9dWjZ4i6t1ZniOPYiintU7MDsRVOtdOTXYWggnb7av9
XM4kqAwFwuMRdb74ZeaJvklKdTJAA/oYiF88EirOrr2byFZf8R7psAz5zmUx54x0UPvwDyjiFfLp
iHCboJ+q/H9Qz92FXf/8faTl8mZYholiEQ3yP3+fXCf4cIpRhkNETLb2lOwoizTGZVWybQvjFe81
gCGZ7wo4fP9DvuBfWdf/8sulpL9hcq2kYfyrLqsXw9A7Wt3vADORUgL56QCRgWgxPspfDw55PSo1
mXfFKUkASWpdot7LAszlzQ6p84/NDaDZDEBP09SpbNh9y4Ej17+/6cZdrvivnxP0lC0RGRqu9a+d
ZpKiZVQufE4uFJDMUVv2OIWDuGEmFxLbFPcuZH2X7k6JC2hjFMVttqAJ/PuPgUvmn2V6yDslTUPP
Q8TmIKJCgfrPd8uuc6v0lnzcTVF+0MszJpc7pBkpxIDOc81TeAlt0aymYTrYmOVX8dL+aeEG0X2U
Z2Tntwh8D+wDS5zsxbBJGCIXR6D+stP2PrNPLTgTzvwJSL3wjQZx+diO4Gj1PVTZd200H/vMflB3
iX/iwoRijEC+G0lHczyu2taKH6byBTysPNZ1rvZABjYEYbuMqU3yoSYD0LHXvdkqZQa9kK0RR+lL
k0CiS9N+PMCwGpGI8G81dpDV7DbdWjLPKNb10iZrR0PnMxBD1wFZ6PSi2jd1MwYcQ4296VZNYBaZ
+SbkHeGMHyEda+dOks/XYDhAmZuifKxyGmVJ1GV+GFvRcZS62tQQEjYhvKS56O7nuvRKny7iaDTi
VHcAlng2KZKDe1JL/4MI9UbK02Vhnd+DBLjONlMuqHNgtpnnpnr9UbR2EZTJ9J4TBrBh3kYIVzB7
SCnNCDALgTSaj9CbJrdBdZ8SLwLtTOLzBd6yi1PbDMKhOqJvajZgX5QvjGw9TQxmis48uXFNFg5I
GsCajGtqJAROR4cvjWkyWh3tkki6N1irP1ZuNqvKi65t33+ysaVbcsXA2g4h2CfGPfisfqfVNi4I
6VEjaS+QqHiztGvCt0NyOIcekQTi5phzv831alwlChxDoVjKrWw+9fx+LTfMx+g+ziiZ+CjGc17Y
veEcCsm1av/ozfCrc7wpUITOeJKFUpAhtYpbUqL6EPR3aTDjvjtAG9t6S5qtKWbvnEY1kh6vGVeG
aM/aAoWnL7SbRQ+faQct/IVRoWm8CKN7WWr5MOUUn/3vUMhfhQc1acBNFUSxOIpQnVtv3xbxYyHn
Hd0n5GL9AoFy6Ow1lESEl/lxjqfkBODol2sS1BXq9iehP6zePTPo+YHB+MUYZg5i7cfi4czWtQRN
5Fi+yHoctvQatDJ+AAqe+6kHxzvvPoeZ3mGVMFGsER5MmfVEjzgFq6s4Y9cLh9zG4ci/gCxUS3ji
H9XRKeONlWoMUMhx04XoeT67+KLSGAGiKcOVY+YwKL2Wg1w8fhI5Bb4oZpO2UXeTsKDvosQQK69j
PpmY0EjIxIE16lYrkULOB3nkGN+KfZRphrbwQjinMR5BtVaIUQWHL0LY8nwDU77dZQDCfMvsV5Hb
yceoHXM6g+TLa427BSp3lnbeP+iQgVXD6BX7hlwpMb9Ocuj9SatOhC0mK69ALSAW9HZ145AEgXGe
pQcCjOoxPMhLOdrqbBfeUZ/y6NS4eRAr5xHahukPXqv5+jARktf/1ryx2XQpyvEZANgq3sPy25PA
6suoYiCXhO1uQOs0ydd4zpKNpeqvFAgZhN7pBoTzgUw6jZkDZNuperOSvtjmGu2MGuPLJwyaDldY
Fw77cm5kIODGbpDT48fTp5UZpa+Zl//QpJ99BSR1N7g0W2bO0oQ7D3yolhEuLLQQM8xbprfvcaoI
oBENXZLC3rqVOmluSyoSqGR8Tprfeww6vGX5mJhnEbc2fvdNDNS30q92CQQ0VQYUQ2t4U/WINGzJ
It/txAmQlY//O9s5afvQtjw3/XvO8DFA3mptwiQma8ESjPZh0SIejXTfVBaxaVX2mVLGlogeryI/
e7OhjmbJELskDmC5klSar4smbPxZKELNF6ZMbUYDcDHCXe+kyK/KbPbNTn1XIQdX4k+3OXSYqdgX
qfnezfQX0K1XgZS0w2mt7hg3Jmb55FTaC7S/c0fTJ7eDLNfarUpMiSer9YUyAQDq7XWekQrOMlwu
I11Y/qxN4PIB/Nu4BTOA5ypXzlosuJlgXwJPlwaX9YvSkz5RVZ3tPoEz2IOOHDW8lRqieeJcUHNy
6Nag/xI+696tjKccksImrICfyLvrrDXbrcFgu8u8JQiFxVvqDefUqSLab4p9kAyv1BslzNONsl3Y
Rpm0Arq8b5PXsHpGzXu01lU7HZgpOww4NFCbvlbHu2xpM9jpo98zBhJ69JIy/ZRD/qo7zo0IwVvh
hb+a9syYMN1hq/rMHG/vlV5+YW9YdwpJhxE5TUA4ifQdDV/fY9LmvJg1ScF1DmusLxAUJ9hsMTjO
qvYQc3C+xpY3oA31iLDsrbUBWE9YA53mKsoIpUWNZWJ1mNxmdymawbx6Lg+bOgAqvkN2hqBGQ6MJ
dh4PljRlB3rzWiBX0/pnafenOERyBEX1ncQjjGbmCcKzjrR9vYh63eSl3OasAMRqib3R3MGLBTG1
kTUh7Cz3mnJuljmP9OKrCwrAvtac90UWwBFQpYkEzm+MH7Bbkm8TCO3KESRRhWF8YpLWblwnfqqA
TJ2BU0lvvAPXyzaoSwMKYMpYW/KG+a2ccZ5JHdQ8A8Ta+4wlqjmr1MnusF0IFHTeoLvg63qIckj2
WCdfVAfdFK+HUyMsxMnb7o08Kk6VNzmBR3UX8AD0e3z+5DvbxbadKnFMIXn7MHjui+h2VEKuiGN0
fUUTH1hUhBZLY1wBhnAXWi1CXMD6RzUu1sMwl59JvcABsRUxN3W3rbOx2IJRDuk63vv2g7lnXf/y
Yvk5IGHdFjpPLB5C++j1VE3Qw79yR6wzmFEotA+VMH40okjJu+pCtMX4S/WpOkGKf3FHRPEkXuVr
uZCDYZhZFOiDHOAGpkjiJM/jgtTXSTuHWdtPipzlIbMZ0qb5fhD32LRkRCRXdN0arsnVAUd4qss4
4A3khFyPP3NjoHFkqapzX2/pIoJdKzTtOMBU2bYY/FYZ5OVVY0Tb3KBFV+JWePU8h8EC8jMr0h6S
VFsulavyLTOXbT5Zm6pOcbZlv7woQXLJMZnhfvzSCmJJQ0//rnl7RinA4NdPWjTT2K3Lz5Z4Ycxw
0GMtHNvT0ckxOE7duJMhGQtSRh/eZB68FoSUHj4XqODp6w+kV/FKwgHIfJTWtu8YtMujhJS5WQYl
gapoIcRrxBHAd434yviXV2l+TylUZlIz+/rHVeZba9NEGwe8fi3ocgeFU2Ebl0ZvHmNXfKaj99G4
1XOVfGceGgAr/OihFbNlmfVq0ZPmwHjxe1kA2yHqizEYIv0orc3Uvoc2OiwRpq6fCTRceBN+tKL9
0of+I4uRmf61R8xxfzBS9NB9jA9ZknEF/PhoDJCaaN+eNc4M67FhZNu6FKtN/Eg2zJ9weSSB+pEE
h9+F1oSBNmjELaLCX8mJBrgcLc79xRgHZfraeMdYlS99CiHYQqAtq/yLM//somHPF42DRhYjTY9X
QHgIHae9Q63mHREvCwOIexhNwJ0loXI4iKGwlnupbLi6ZdMd5ZI96g2CybFC4Vi127RunyBxge7O
hluTZDzS4ntRmGDkyKxoeIHd905qKiPBUDKcNpANwwncSEqMlXKhjWURuh132eg1w+HCQmQ4aMYR
Bhjrptudk8i7gOtA31yQ/Znk8hKHy1FNzgNmp98wNdfJpN9ya/ytO8zJFiRznjcdmiLksGEzg+MI
vKpmBHZ5fFcCzTklDtxB39B1hyY2deaQfvTFtBkG78Ex3ZORmhfbC1keKrZR3oEfatJpVQ/NKbOt
C0YrEpg1Roll9jB4KdrAfHwkF5x1wHU+JEotdMzMkUUCFww56bzpSSTGv8evUuJlsJoMlJqHiCPq
NYpxdasXux64wEjjLYrLuCufgTVV64XD6tNg3UdzCoq73RGE1yPqEMSdNj3N8KQz4503ZjsbTcSY
Zxs3o9VcgbGnlwMA1MKwk5Rg9zujHNae95VHI43fb1zjR9Uq0HR6iqBC55g02luCqOgvu3hWG6Xp
QRu7eyKHjlDwptNMpHRbTllg2qTGs+11KTMcezZSvODiWAnMb7PuHnr+bkMQKrQ28koWuayBgWsx
gaIT/LG1K0OUPdhp/NY0GAjMxxof/6awnJ/caY6hygimmPIUDImGSKNedi3HAzMabnPUvGV1fE7v
FgHsmkR7le9ifrbaErtJ3h+EojDSK4Yeyzqz0+8mVHLVApha9TVkhKzqt66UzVobhpNn5N3BwxlU
hSp/yE3PH5DDM+3EjGQx4wRCQwTNOfIYF7TMzSjpUgTsy/K74hcYutjODD+jIew4AY5Hlsa14S78
bJjh0PIZnhGQfBpKIIMoM1974ParzEAWkLvEyZW22s/jODPPSC/utLz1ruGCOYOwO6onPauXS0Hi
QsWegtY3Ik/iAB6B/QZBpjLWVWM6e2Pp4Vv3knJZuUHN8rWQeiEq/EOoy85aU2kHiIcJ2s2C0ESj
xwndJCOKjvxoNsV3Gs7Whlu4t81oG2XjgyabF1z2q8y7YelmGJaeHGF3QRGpPWsefxHTPFXlSW91
52B0LLXmeOGo/RQ6zrJJJJHRQho3UwOPFQrE8+ree0i6ZnoiDH56AruoVQoDmSrzrSdyUFqu7PaM
d2n95WjBnCqFJMa60upw3BLSYI+G0xGD5bWdj1Ci3NU44S7wz4KujUJsY8mxMzUM+6O2ZtJuB1jz
UFRIJtDjvamwdDiGsilwlzs7c67FukxxkDrFstOwh0WjXm1SYiO4qlCBW5uYRKAUtC7Zph8Gi/1t
MO1TiCiEF2LC9zSYX23OupkZPVxdoz0Rndnt4qE4jWFBqkRMCBMU4CcQVvWmHV2Wcea97XJwaCxw
8hXisdbVc169V14cXosCYRhM9hF28HRDc3ymcasHtknWHC6F7TjBl7WEcp5MQ3/Q3XuXjVlUMssT
4vLJJz0IWqIz7nDiCJ8VxfNJcKdT06oNjRqADSOlcD0bb0jtoD+wAQ20Bn0zwdoU0uPu4YfRK59X
JuTwQkv2WsEtkwnjwggA9BjSTPZwpWhW+13CHAwQ6W5aExWk0WznaWK2BLAEEDt9ntQNnm1gF4we
nZ69sBo2kEYA4y8/Vmsz/O8IgzMLri5bChFj5GpZNZAHk4o9L7VPoTdXOtIERgDxoU/CwMlbSGfh
3XoWEdHGmCbzGBW4vRxweiFXNBgkFqAnE3zD9cBQtCBkaRUhFI7xWG3bhiytkPgPR0sFu0z42dIM
H12Bsy5xYP0mH7yR6BBDe0DLIEp6ZG2y1TW1ixP50hbjGCw6k3/6PM94Ro+cZFhNezplMLEJlGY+
2tW651uO1jJ5H7HY5FxiFnvKWBrFq6lBRV+iiDZVZq41DrieQomH/Y9MSiiX63hgnBFr422J0qCQ
2SlRDT0lRXnFcY3txEQ9meWHKYZEq5vLyagzmn052SXW2DyWpQaR/L73uh2RNOhmfNsgDqf9UxhC
4rTT0XHzEWaDZn1ySTu6N2BaHXJz61/ml6XzdOTpuF+88jDhQuLrmiy/WoMAOy105Ef2R2wu7cGI
sk8lagQo1cTBht5MzKFnT6mKMIFkg/0wEZxK1Mla8DA8kMI07OL7vBg5B7JDaBBWHT6oJiy2hF+S
sFwlBycpNO71B7hJpOu6g5TgMNR6uC5LugJ5gWBcP3tDzkwGxzZny+UXBggK06Kn8p26PWsDufaW
8wy1Mugj9SvJYWIzOECpamLwKIWqMCWWP0JLJS+weSXcLSWCe1KruvC+YDSgQIhtMPSujoGgdgnw
QUU4PSmjfZ8yfEb2wS4IZVAYe+g+pvPHUkCpJoE4PoERCu9xdJgnpqdirhD+a+QURU2yt5yx2tS6
eCEox1gZs/UFqh9LDsJjZYHNgOAzXnBAJfpHi4bOfHQQ7FnNQWKAwR/MRqBRUOYk3HknDMM/sjpW
IWPheTpBZCExGUEYGazFDqg6VBlqxjXMoXNjz7c+hz2iaffBel1iZaGvx24O1OeKeISmFgIeoDIy
DbjJvt5/ChM1Te3PFJXh3UUSQ0KZ7mEAGhrz7lC2t5CXSGXvU35NWhZR+WvTguBMzKe2vXXNU3kZ
4uXBbUcOKZiStIhrbkt2T4/CJ5hTEKrjPaeAw2nTu9Y5m8XeyvAVm1yzIMZXlyrU16MRr5ui+MIx
720AwzCkL3tr41HfrJZ2Uxb3sprs6NzudlPjnLQF3w+WnKWk51tWIVvyDjsoRX/N1lbWNKrV3G5k
pepAyLVH0vR2bq59TIbyLHgvak08NzK8icZ6JBz2T49NmzvIXxtPmcuYPYdGSuKluwcMoxAci4EC
K1kbg/NsWRm96sLZkS+ydUX3u6vkhjhm/CFrT5a4U79H9RjjVRrSbwlKuVg+6vKajFSKDTFkBWpX
YouAlNDLPjvFdcwvtcSMcfFIm8MB9NPQlqpQRE3xebEfc4eP1r21DEZ6qtabMY1EIWv4BX5MmInQ
EIw/AmOYxdrqojwMX3tOjjZZHx6eDHkeh/kXXXK5WsgNhBmLTW9xX6yUvPOIFA9fkEm/mLwHJZxs
Qr3S3yMcZc7NnrUTE8p6kHYfGUFHurJa+ovFFXjzdaJVtoolQIr6nNlY/BbTeUHBAdkYk+29zfIR
xZ+xelD6acw/8+a7JOeWkKF1ydYVDvfU5smb6JGl5G478bOEJUvairNxm30nboqA5yEubihitV3c
Gjr3eaG/V+40dN2UoeQ9criFw8WZM/P4mF7vzKw42uy7vf7BeyMZGIcRazX9zR1o5XxXx/VZZBOK
YA8DCCmgft0cunttk/jZnPpSvTO4I18XOnpHoltpBmY/7zsTpUVmO0dH7EmToH+Nn3P6Bh3ge2m6
6wCIC8hR9/5+yUsw/Y64AA0vP0kdK2Le0SnSwWzo+k3f5vi9EIOuye2I9sTRRgTROuneWIcBOCl2
ix7zY1J+aQ3rVPNhJyfjvq1xODK7J934mRWJztvF/cjCH714AHO7zPsR1buLZnai0ORupeW1W0jJ
PozZd5y5BK3+nll7SHJdtekHJ6COJlj43bf0C2iRZDhGx+nZxP8Nk+e8zMjgu4ZGRJEPrEe6OawU
G95OxR71rsPEbB+lB2aavtteSChcoegzUGk5iPhQBwKMyopcYIfVaClvO/uS8Mt7yl8Fnyi6C2Ow
PHWk8ZUk9wTLmP+K4mLxZR/CBOAH6JX1VNjyRdAfWFPSMkGKB4JssCniqofgSvba1Bwm85Gu3aEg
5BaVED6/ZdVx98FJbfTpQ8MqYBgfonOopeEVja3NcTUJt4tt7ZV6absvSYCtgyz9SVUnO/tu6NIS
Sc0hk0cYuRbCTs7LLyOjVSTl0X1YgqTU7R51AwtR6W+K/NJzb6Qg7z7JrnH4FYFuGB250rxlRa88
GHhuXf5nMnYYXWicN5MemdKCnFNMI/Yd1Kk2/xnlZUmfHM7wQ0MFZDW+Z/5mQ/1y0OYkE+84Dg6Y
Ydi9OL/32tVc8AWWi7qR2m3jETZ5m5rsa44OZQrpAYNgTdVmIoGMVpZ+TA4qHGjcU3yAu6iJuw7x
GIoWnS3/PgEkC1HTCu5KMhHs9dAYddB7zlbOE5erCgAopd8oPcgl9VaG/tsOy+3UqsdeGPuEOkk2
YN0asYFzStUmQOsDfYbXOgz7NPNWcyrXFSbIdDFwAY7mdhDH+t5jWyyOQ4vNEj24KDk7Tpset4jg
vT57oK+cF0Fajgwo86I/ZMOybCZhfdugmMyeoN+69pBO+lmMzgzsOWULBgbdZYY15SHCTodOkdoQ
PfQQ1tPOcvcTCFDa5B7tRf3uX67Czm9DF7f74A8cO5i85X9scnALCsx0so6JDcmv1d8q0T6amqR0
7p/auMtX4Oxb68ntatSdsUGKkT6JQB68tL+qqjX8uuM4YthZoAaXhp5ZbutCx4ClEQjb6lcMzmo/
Ea0EeC5d8BOl+HYh4XZQErbQ3JkkOFeoaE9hkx+dk5DnqHux8AlF8hZNhW9i2rDSV4tiogN80yqq
1Jo6kEBek54MAO1smHYjMsUmwHxB23Qe1bZNcNJalv6D3voRM8SvAak2k9JdZAFIHtxjNSTbiMUS
FrN+hNnpNNN8GnSiF6X+UsmmCmqNOGITyzzJHrTZQcCgr79FFp1kreR8oikVgPtP14KRJQA4ZKQL
YY2hte7gdkW4BlZiuK+muOd1u72axKeuhEAmLMonZjUMFLNGracaj5zrUAe0LNKsUfZq6TEuqnR4
blvPRLQNzIHRGp4oPm+S65ck/O2JR+nkPrKkbQebZiz0vVNb23lZZADc9Gokzp+2F4+VyyKejPZH
ijoVJji4EHM89GXOiC9sV/2cy0BnyG009lNoJW+hTZt6cmmZyPWc23SNUFRwtrlLoSNcmYTJGGg/
m8LkGFNuluTPPWs9ZEicowshQNikrTBRsWYYAHdWdpeBRNuOjYsj4KqcTgNVQsUR0SrRoFhfsRw4
2XJsr7Tu3OkK4X4DQi8kdNlF2bkW4G989TLW65vA8F4M94jPyh9yFr+R/tCQMRyW2lOZ6XsvsRmA
XLqUUA8MNhNTjjzdoIzBrqUxU3HKOagcVRxjvP0tO6tHLhWGG+5Bbh0M290NcbQpKwLRWwJ0QJUw
nCE7pVnzDGKkSpCtFusw7ffLPfJ+zOgzntAgBMzWNkum+a1nrQDiBuxiAR88EMWITtt4zD3q6lkj
MjOf7zwXnauvRlJ1kWr46FlIQd9buv2YDeMRP9G2KvpjWwx+M/9MHsF48WuZ/OE8Gcl4WzfD+jrE
Hy7xRL1Ig07nv5c18VzqMDAytvs/QPDviR9UTumm6Jm5sB0LNK+tesOrzMynHHetHdjppnMPCCHG
56zZNqTZuWcQVLUBKPzittuC5Vc92t4znoqFXKnst2WdKho3zopxMyQ3QByQFZNH2AaR8RJZuz47
8ifzjE0t/s7y9zL9yvhT60bS06uRHGmEiLtB2p85F4v8sw/v2UIlJjbsM/Z61h6z5c0bnsr6uFB/
uQhO8RU32ZPV+VV8RC+vIofRUsu0HCB8EDK60J5Hm7Gt+pWjOKchwg968qzjsl1JDH/jt1b+pOIj
bb6t8lFqD2Z6M9Ib4ulM0fk9YMrBC5h2xzzz50q72jbOrSFHMVPk+crosOD2rNcYbKAhKEecKM0L
JXcWtbgEJZGDbu6ICx5R6GHgqokrXVnUeyFuHD4n75ATXh0aErxCasiS9eI6G2WEvT9MDmdx7MZJ
QR6AhnzcMTfoX0rjUVaXQj5lrbeuX/XY/WOo3qTP1H54XQh+ykyYdSIhs0rGy9ObS72AXu85j5fd
XPU0a1wSCg0cUjBs0NlOdwiGRhc14MmfxWvHw2darKRF4zuU2Wqil+J+dN6rOZ+iCZd/ziYh5x8G
JM+ET/VBQrcK2OqIK3qXIKvYZCPsDuO1bBn/J0iyiHg3giVMh0Np7pKOASvRNj1za8nrDlrcvmLM
2NsTPtbcCIblHaXjpiUb787tIVzC0NSWejGHgS2XCAVjw7hRbtPUPs5WSqfQI1mIjk6B7oOMwvhj
7jE/yjYgEyEgPg5yPqAA+lORlh84gJ0TfV7bRKqEDH0pYInMJAJt8GNea2GexygMsox7Sd9VfdRm
9nvmpZqGcJ+XzjaP0Jrf04oYLs8erqskXzvdtJqoczRN3CNJVpS1q7n6pVlcKe/PWL0sMQXBSrhi
09NYntqbRvB2Zhz78bvpHzX3AwiREX/I9jZoT9343HSfXn4qxz9K4ed5rMOPPH9u8rNIv7P5utgn
OeOSJqfNueoT/kC+RMrt1lZ9M63C6X2iXdIAe/qOpYO+4xXtgx8nNQcyUsd7nNReS+30cS9EYfjO
GzqCgYdb1VwekvyY3TlK6l3pb6710XR/5HSpUy4XVB1qkFVmo1zGlT2DrLBviE4Wpqvjsk9F+7te
3irt1vZ70/4Ji7cseXeb7E8kdmZ3QkmpYWiU5uJP40+PkPCOjcrdTZVll6mwbrhuGgJ3Lol5V8nY
LoJD1Js9Ez+m+YsO9KPO9uNM328tINJwbWSnfw2jeSiUl2IYK+y1M8fvmYdxk8Ih8rwgZ4SWFNgv
jXdj7CjH+zGIeNImHTVLs7XSkFXOQ0TWLf7oND3ZajiL6CnuJXF75UtW0NsqrlaEGP034QecPG26
+DR7PhjEkXzBkb7JYDWMul/N73p4Spe9Vn6NFSwhd50R5ZPOKsgaGz9K9DBDYpawgwt67Ko73l80
DuqrkNK1Jm0jrH+6KMOKAAoIwbhJs9BlaVM/pMcXICak3BXZTmfMYTX5ljCiGwJOpvv1pQh0tAhY
9UbSnEX4p3XdjY2A1ULM2lugV6CNyHYJLK4FEaurwn2rlns49Eu7HHWtfDGW6mq3/0ndeWxJrmTZ
9Vf4AUQtaDHhwOFwuAytJ1iRCjBorb6eG9lkd7pHdkQVa8RJDeq9l5aAG0zce84+qPMJRIF++5jK
76RXsUpaK1LF1b2cEaM3zTino+QhGi0IFhREpqQ86vj7utfUOBXxkynEqs8AcpegBFRa1HbJyV+6
0eH+1LXc+818ZYx1w+KdSMewAtEhV5yUA1bmoKAvnMU3YU3FtVZ8DUfqE023Q8NP7KYUf9Ir6hul
oH2j3LX6luBKtDnSlOzUWH2Xlek0FelLGHuEwaTKw5jcBrHfVGSSxXddfKyyOyPfIoVdowAV6aOs
HdG1lei4nC0eKRvnWBi9auLGTrj9QMQOi1ej/GHqhDHuNfgtMmdbyjuW8xBwGuIaGmj3ZhV7WLOa
7JoFhYAP7vOcbOhj7MFthaSZZYU3hER4tHflwKy4Hbo3J8ce/y5CN+VaWtwW9CafmxK//U9TfonN
k42ZhvC45CW23pLwQUYUNUqEdbK2gZlBqiB3t2l83SgH2bg12MnZHhGQZIGzHuNHWX/ox6fBuC/U
F8VE98BVKvoZFsdKuhvFhiviSnDTHfBM99NhUOz3SERQgvC8fpvMGwu2ijm+i+46KU+DRGqssQJ7
hDKzWFLT7lVai8ax0F5T7VeQPpfdlWkdbcnrVD/nPRL4HmK6VA62tgHasTKrNzP+hX7npsquNa4L
YbifOuwTpauT3GtIbwOBkbL4mUhQtfl1sC0Psyuzg1bKk1ne5RvZ+dEQuQr4Np22NX+D7D3U7xbj
inOv2o9B8ETE+CqL/cgMaY/bN4F4nMK7ZJme5UnoNxZ9DQsNZZQ9AhPne702xVNDsaN3HnReHIKq
KOh9Bc6aFza2OwchzQtM+ParNd4tGGqn9+1wWwauUuxmVNrk9Xi59YbzFRcqp+SdQ9XW5sBcE4w6
P0cG9uzwwS5Ib0vqZp+EWy5qFqfJmQR5XfkRl9gmuWMuvG25/0baNZH2BGQO88Yu35wYMZH+nFCw
hGrNbg7LCspbH+LW5U6Bmw3Whk5HpKQehot2IqYZ7Qffra29UlM8JuqABFu/oRbWajcLmoR191tV
s9LkMjKLfipepejVSZdgRSd5SYlpcTMrit2yy0/kURu+IIuNIoV5jeec0Bu3R/ttRkBpcqR4WFBN
RmxMEpXmXw16qgYADxDGVVdz2Cp0whnvh5CoZLb6U9BxkafHw42mqMKVQaUbhYbFtB3u5uwt5JJa
aBobNkeAU9+cMvVam+9j60cJP0ychisM5ZDSlKfM6Ya1LXD3TC/DwnZQh/qHLIVHNW/kzVy0JE1n
/WLPkg69qqEFQxZlOrtwabYt0Wk7VSa0F03ORiPxBg/XbLpyOKfbNrgvbbDRGI/2UKQUBQlKXuqn
gPCQOYQXTnTqQBBRvxr0XjtF2YvgKBFOoFhTPOl+PyMa6LVvKvbVQKh0PhGAuaU9sM44gHhAXbh2
7OwoUWjrWHVezcb+ZmjWumnaZ52eqdwuRzCj94uYiVco45MzSe5UypwNcZ2sEjp8IaoEWNVoC2s8
1gGm//5UtDrSRrWF70+cAvKaud+ODZ14qbP47mdOzzPCU99USXE3i86blEC+noBWhuZAOFCeUJ+f
rguD8gLlZcliaVRyhX51e1epzr7tmV1NpNMWN4o7HeYsCDD8c6adkGeNQ7QGILN12rt24L7TUYF0
1Vi6r0hwVaaG6GyltD0kVG40hmwf2Wh4MKXZqPrxWtGy1gvkFyfpMeBJSU+rmy+vrrXXRI3JJ++4
YOpaQ8spRhwdla5lBcBiqpgETnqoUEj3c4Mos1MnSvtSHKFIRRDs6dzLDrTySSJ03kkVLrd9mQko
9GBqdPQ+gIPBizRNgm4DQ36gNBs9qTK46xgCAQ/tkXG0m1LpNV9vR3zQkS5o2ss/I/qobpcN7aoW
ExaToHodg6t6il9LSlpgIu4sSo/AsdGiD4Oz6qkqUq/L1+QUKm6B3d6gIUMLvRo8TRAKGhPayw+k
bKyxe59l/sWCykIXAsICEiN7HOJBlRVLrSpaK2bPzdXIKNmP3ERMZz+bPXtDholUbzmTWQPmP8J6
NEAu/tzZz9Di6avqapPehog/3HbQjsRTCb2+zZPo2Yy+p22CD0+gjJSyh9guWAjNfVhu4Equ8Sty
ElKpWqlk6rm9WDpbs/xIGC5/1GwPRzm6csZc9mG+b2jPNQcH9B8O5vceUdRK6BOUKHO6gxbkj4Fx
OwqeYvRMfTzpTvQU3/VdOd5F46OwG7AsE4GeaU2inVGq9brgQ6OQGR2dYshdxRqfWhXdrQ0KBTFp
sBlilhngDuyeuGqjkgISAaDEHWrR+5z/aFLWiqFl1gubkqCDtymDeNdgppUFtYVQ0hWXEAZ8h/lD
lYNEIz+Q6SzmTaurwdbI8VmbyitJVwjWi9j2wxovBkHpApFm/5RTZFukhMY60KurWXC8l+mgOKPg
mlBTNbZxHDcQRndC0j1jqv0JizblQWI5RwUdjulsRJyCfFIp1to93EslUG6wD/0M4pSGBwyIUDjR
ph+UH9gY0UdlYYaQWooRFdJrnqfwwKZxI9nFbdL2fNwl9VcqwptGUMxkR4yLlA9fC7+RNsmXEllP
M4dirR87qFy42seyBSCdav1aEfI3yFO+QvbgFsM7ZxeOPz2a7VJu403QxxuLCL5dY9GEJPp9k0Mx
YK9rWr9BpF0ILoDywK5Ol78IkXFpaA669ofcjcG6HBfKy8ytvkVNR7OE9zmXR2LeWYYz4zDE6N8K
5aYxcYAKWyrWhSzvjd+mhyJS3GyykSWDwVSM6i2Lpr2dJ85aGOO2A4GP0Lw4dhrFXXVEsxHqS2+J
2ZSECKoiB1VAbp4ks+0PSfI2xSwZdVfNbhVbXCC6BUMt30p6fEwlesbq0EdrDOL5Dh8ZVdfay8fu
p9Zb+aYBmKWYGsVvUAdMxw4RnGhuFuaXQAY5dSaKhjw9pXntHBpRbsdk8OWRRrCG+P2gYU0Zx3g3
JVq7dWzF4Nfu7x2zhwRLce5YzFc6pFa3G8Ds4UHxLBsuAxqzTaM5v1Jkob1QfvIZruZpROYbJtKB
dE6Cchy/1zFcoQ5+DW2VJ8tSL03Dp5wapBnJEwxDlXdP7dDo4u92WJqUQdhRiH9dpUYGc4P5GyTJ
xE6WZAhBK38Q01qym+8p897X5w57hRlG29m4R7icrp08pyNf0Tp0Mhdx95tVCcVnRwK+Zuc0NM3w
TWvLNduuRq+k9yobGWqjGK9gUQei3DvZ08HcoIUmpYGsRGuoAVAFtbYaGv4e6ug8ChNPg8rlvuQu
mpmgiYMQ5PHMR8fce3TaKV8nBG9zVqsnrzQtdG4O6EGbyBWL2tqr0kRvcpL9mIOh2Tb1rZ3nV/WQ
tS79ZDINGm1XRcVDnVkFN4uaa0SUkR2dIFUYlV/5dN3IuYkfEAGGpWC8g7GMVbBu9dWgZKBtesZx
KPw0kIDWg+SgBW+La9rnRJN0XDutN0lD+zjpdLDkfniQbPWExkhbvSaOpGPAISlkNHJXiqs7gjW5
H3a+E4XJ2kYDwYQzgXOy8OYioWof0nXid/MaKb4OOm7gALlDd6olB2Ek1oiuDng/XINmq1d8rsip
eGS/37aNqp1imSZXwbIAU4WtIG+2UgtAf7T7fVnqNHcbtVw4Km/TUOJ7RybvVvqCN4VElUWjmzQ7
1K/vcFOTvT2HrxpISAiF1lHkyZazGAIZIK0lAXWUbxFyTDB5ZHN8GWg3YZPMvpO8oq1IbBzW+fDe
WkrKRsUBQ6YR62W4usJmFxMay5GgRkyJ3B0Eafi+lQ39VbNGQPJWfI0yBYVr33ZoREjNEtwySH//
vgQj+czmtYw7yVvk57T85nwDKQpGYcEJyMkczK4xQiQDRw6bNurozFqjX2tdaKn0sxvqzlBH3qn+
7sCOB9s6FQepzzF2mPgetAnBMwIi2nKwkMPmdhwSGXEWZhGdiE9XLoJ7h8Id4td5jeYyhCbJWXxI
7znJ2ScnATISU7mblD2X09cgLihYGewpLCPd3oT15eESkPtfqV4IN5flW1I2kRMaBCkBQbD6ML7X
MmcHzfpO1DUaMKt6bmYzpWJl7/S6ZO9HoaAP3UIs1B845q7RpPvk0WvYB8fYm2xxgtmobXg/JyWE
DdIuhxrd5g4SUIYjrZNS21BlP0U/vTtOsUMZhFvTqn45RQDHKvJFI1m8DjlYx1ryYlHOp01UA8+O
WM9/onS4r4fgHZn4Ca5Z42OOxKozzU9iDCa/VMRrJCsISDKsDxkGF0tSvcgygo0aUHAQcMSssnof
tXJaZ3P9DSjqE/e/FG59BNVHk65nlbTA4VU154NeZs/dVB0JL2/WY5RvJw0WLadW3Sn92lIQeMoD
wb0mt56gYaO1TePJ3jaEHfNd1FdyjidDzZ7SSQk3BTItppWyV1RVWSFm2tQEavtWRm+c2+6oZ3RO
+0bZEm9lrEfR+gO8NmQjxveJYg69+HFLJig9OEN0ns6eC5f+W4Vqwp9r56XMDcrZTpY+BfkuaMZ4
0wmK4WDGnp2ew4DQzN5LwV0MiFVgTzpoKGNcPhL/rNPenUbgNSmqN0V8G0nqBddA/2+u9lqaaV4U
8R/2wiKweZSuTChsVt88tni9IbJn+YbcDB8jN9+qnYh1xkW5Dem6yMl8p6PmYy1FAwXBqm6Up7Ym
UKvxs2hRWqjcm836eRAqPERqggmm5w2fcWxGUCjaZYngGpSrAUwv7h4lYihhEFWlDQQBV60fa3Ky
6aqu2EZq65ug9rtKrd0qAM2WKMCWYwtmcbQxykTdGe+kJ8oYFVhLh1G8TxbahAoMZBaqAqk+SvvA
4MpaQuKMUyf3kn7xUEY+TTcDD/xIYzP3cBSodFkQg4NUqVIp3vdaed0hJbSdKDpmFBWqNBKHWKkR
K0kpic6kI8hDBBSO9ImyDH6KWUyejCEM+lMMbI/LuTzE6TpAlQXoI7dZmqC2OkF6PZds+iaJORSI
uIlYvRur0DvsxkTtliNPziP8CdKpkKL+oKT0wQMbIa5ALonTg1xclWMfrkMKlvleDdPvKrCoVYxM
weW6vwtyWnHWLL+PWeSaPQzOMAxfZa1VoNFXOYw2QhJSY+SOAZ5GHWSHUw8XDX0rGUQ5aTlqBcdi
vQ9oFeqVuKvlaNtzYuDOTr+q6Mz3SeuesPoctOFBq9X4aBu0Hmsd/6sZE5mEipjYOcTcNcwmXdk3
Dhm5VhdnLBU2ID09WkTc2bO8NLdQ/4EIDoBtBwhnCEuuj/yaPGWdkgZeDjhH2m4XzKL3iAImRQ6b
pmLp4X0hlMIN2ORE2jvXNd3dqZLLjZ42nMGGwlpj+wgO6Gd/zfSSfnvJnWq8HqEKXKd6SWgVThQP
Be8APTYJEcW08aEmy0GNfALs1Nv2FGadcmWJX+lsFFeD1a6NXn2QCs04xCMBczp54i5ZcQJ/0Q4q
mbEiYis71Vr5UAmLKO5Brfw2BLMiktZ46GrVc5I9P/OzMbMxhQD8W1WrV3a0KMui4vT73/39Nw3Q
OBJwgLUBvYcRCb4MPAyrEJbtThkdKqbsAWtcNK7SjcirI0TE7XBSG0yi1TgOO8iEdxFz72gTcJ81
lrST2hl1INgCfURnonSTfHCifZp3LW0KZvJCaLBQO7vVDJi+DG0WpKjZ1cr0A8i+s5cGbk66lXs1
IfArKdetzW+EwxixmSwp4ebSKBcUhz2no76VJdRvsSlyKJ+s5pgR59FRvhnZifGi5qcifOC/0v0I
DxRnnHi+r7P89JLgW7/qozhHrkKnCNA8XKFS5rHD/o2cPx+vaHwrp+Iu68ToI8JEo2BBpjZmjjJN
FuhH7C65S1IABfXRXpPQB76ZNtg6ibobpVUeSRV8tOIs9aXxoI2jeZqCqPTGIa69RqlnV9WbfDP2
WbVG0qu6Zf+i8OHAOquNTTPE30fbPnYQl+/TZH4jLXA+YJbeyRmNvwKzdxYnxq3I4OVVLXq0uhV+
abXlPgloMMG/u7IMKiOFTj89lMOdQ1VzV+UUX0M4yUZV6lfBOLud1BFCSL9T4k7i5TI26t8oDOLK
1g3/+ilPbVjeTbJy6jl8kekLKRqhaC1rUKkqx4IMxLVZG8Ts2cOGVJ1sk3dKtQ51yEAqfpvDgk2T
+sLxc5nOjoJuu0C112H4xVKQS5toQhOW0u+YAkQXvDznZsrq9xEFwOBkD0Yt83tw4Gn1Zt4RgM6X
CkGY/Ui7Utp2awjZ3BPct1iY0hYdEe1pckc5AKUyOz8Fvwy9OQJIWDmogZp1bacZyYBpSNIDV76i
1X7OFfjgLB8KeGxgQCYjv+tbgEbV2KFPB3PmTc5YvtYG1j6RoiysWD6bnqi0fMIXyOfL1c/wcgei
V7u8UNCUwCiMUtvkon/7jXmAx1jspDjcNzM7TKwH4V1XJz6uG7GrtBjnM7iWtVV15S6WKYnK6OQN
Vt9CaShlKsb333/wWFM8KcxiJBIXPFwL1QIJqkOCbc4m2Q4kb5NY5k0xW2RW4gnJ5gGU4sQXIfQg
W2vaCFHKGldAXwtEhLAPuY930mweCxGsScnW1gpVox0mLGtVQr/2jFLZF0YRn/SFmIL6FNvMlLCU
GJm9C8fAo9Zx18ecmyvxDs0kuTNg80sj180waFOvAZl0k8OQZCvHBggu0SkQAP+mmgQBzSTU69u6
Zj22W7IrFlxL0LTM7+tiBBpOfHrlKmpcbKHeHWX2YdfQqv6QOYiuUJYAHAmNrYJlMc6Q4khdzP8t
xukYmMNmNgVasjS5M2lyLr1QefEPTOAle+VKpz5ahCqdgQ4Nrkj0K8rKnpKa1i3zeB8uVbypx3Ux
xjCXgyr+MScwx7Nlds1OQ4WewjPKiKzbWanzTqfwJotJFg+VkCIZMRrgBOguLP96Nep4JSPV+yEx
6Q5dV/hTMXNzHp07Y6CgY4GFi00miBRFtDAq9ti0u7Eag1AoFGVhjlpeGnAlDeFg7NOhOogYhxg+
lcbVHWZI0EjIIeJI5lo0XpPUF3LLzHS0mdODNjXfiiTnBhi8Jsgr/4OR8S8xnP6J6Lr/ls70J5zp
f/1/FHCnw6H57xFO97X4H8f3PDmHOPGf/MQsTPKu8g/bMjTgLw7/42gWmKT/gDhZzj8MVVVlhfKG
bPOPyCb7PxAn5x+2ZlgwmvgPVVnDE/CfECfjH6TbOZosU45X5N9/3r8AcVIWpM5/0VdMRwW4AvsG
ZqPNZcS+jOa1LdxiJeGyHi67J+qsvnAR610Bf3NzN/4CsnJOWPm/g6kANsnVc2TjIoytUntHEBVH
7ZDpG03VmoAaHO7Tus3qLzBM/82D/ddYl6FrupWF82BPHp7xNTmhujcfLK/9hVMKcosXf4VMP8fY
LM9m8Zuo5BhqlqWbv2PSvr/fUYQmCln5n9gde0nTi97T/fHY+TQgN/JGc+OVWBu7P+bXzX/8On8i
phYQzflvtgylKwtiCtSXdvFodWhUEiXWyeNg60b0KUr9+d8aQb8IkWvNOktKGVVKaULcqTVvNL7C
Ey0YrE8eQl/e5x/vq0DTJ80I2nhfVGik1J28zAtv61f8Nq5wyYmp4IeunJ9iY32BZVIWMtnZ2Iau
KrxDuGl8esrlPBRG1oaZpdcecJY1GtATHMlt4+s3yu3szl5/xbXgqzE/fGgXY178aFieCjWmtOdZ
14One4VProbPgdYtXXy/q89/v4+z/3w08+IHxJwStqAOai/a2X6yDfeOC+pzj6B8zQnmi89aOUee
Mfd/j6aQRckKwpe9PPsfvyWXfJAp4zDBtJZRtCd+NrUPgebsRks+BhYXTZU7pK5w+owAOnzxrB++
vIvRtfPRZwJ2ubHhLZ24MDpE/CTKLog0bMmbWnmvBRciGs1DqW5sui6fD/7hU7wYe/nnfzx5U4WO
SRTvhDlJ9yIkx5318/MRLvhYH1/uMpn/GGKKRVHFEh+KCjA9zt9r6rWs2Sur9BP9oS73QqaQM8We
6Xz/fOivHu4CXxaPlhI4QmGdid/0/H4kNf2LAX4ztS6+RJZL1TFskG4KOvXzhyu58aiCpA1v7kLc
sMYQSlSuZS43DiYWo0G25NlpOMGaJtwF3Ru6BQGL4Duixw71agwcCu2T3e+cqZXU45zPMgVspQ93
ijPZKzWnX2SYnKVl/HgrgWvsZqp11bXmvDvEfdreEnzcr8bY5EhYmz1NvLZSrUcD1Xbk670afMeZ
xfE0GjWLbSO2EEPqQ4tipbEoHnpj3Rmelke02GQwCN8Dh9gjsg8yvHBGunQmx9ZpDpT36mGVJk65
iKbbfN+3Ab2LwkmlQ10rBX6VRKpgNfStZ84cchuhTTdV0Q1+S2b6j5Sc5LcuBMO3I8GRm4ye250X
QrJA+Yr6jbpq1hCp3Vl13nEzlXIH8YSSV89Eu9h0KXDLlN8KwXW1AtIQIGRlPaIqgmCyrnPtxSQ3
/ScIKEgfqphqdPkhXh65sJD6I+Ynw2BYVdxJ0TNBOotUc/KqxhBXGEHEO0gsknyE3huVa5qRuYnU
seIkgcIXCaalPjlhmEd3dZs6t6LoQsT1k1hKhIGGrGDuE5gmUqlad9A2BlI1Y+6cyD4etDFAEBwH
pfyOTlNwKu7z7NacguFqKnTp3u7M6r3UkEHLKXvzqk91nBoq6d+bpujrtZ02IQEc3eSPIu22vK7m
KipHrLeC7Bk5RSMl9fSzRYZnoQmxgoRDRTG3Czp+miDdz4r43quNuTHsgPoIdvdHM5vC+3lY8ipq
0zjiRhoe5qIio7OmF2AkcnbVoXg4FFZu7alqERvRNnmEJH008WuO1absSjT8IMXHQxfg6NoFrAI5
CK24OdL3B2YU1RASXFEHGprRtkDzB+cTCLdVmQXHGI0I8F9gDduEFNt2zOenuGo06Bq2Mjyas6Hr
q77s4NHXA4mQLsUCS3gUDdGhEWowcmDIdUjXdcnO29SSMNBSArLJpXG8XTLOyU8cBhpXZQhcfiSj
TO1MauvUxKpTYxVIMouRhhMMf3vTR8hU15bRt0duSEZ0amG9T2sdg6BP45BXyqqLLsds9YdYtWbK
aLrhWSOtnKadUcyboLxxECxS6NThk1MLgpyQHNl7pSxFBeuMFqKv17F+r/QglEDPabI/dElzY4tB
O6m1rJITRfOKUMxKWidUDqCHOhV1MuJYqXLJmSrLm6mxBP6orPkRzeAmnLgZd7HVA94bS9JKAUiO
PigdqqiZRd3A0ae7SLpBHcRF8a5pJbHBACO2Yuh65b5OZ0Cj6hCCE05zogXwUqwQ+hukjkglmNNa
oiHIr4LnAUfJcazn9KrUFEJLRpEQWJBUB2OQ8JYkGeSlspCXNzmTptJOjUMvjhYsnusA+LxOj7HH
WEfrKwhIhZvzsXnOlTTfFVQBPerE8i7vjd+mG8JxR1rpN2kdi7cYdsWpEKiomq4mOtAOqrXooYAO
hpn9lAOVHHS55VVWZrBzsDRDJu/l5rpo0RblZYjSTWp6ggWU2tdaLTbWEiELOeaYuL9udKV8APJs
XKsEqD2puiqNS94ezUyiFDpq4oMSapsSGcxD0cXhL8KBdZ7O1ueftk7Afe6gtmXblNBYzSJ7kFUU
eqG9xPqOQ52fAhkZl2ijFOuh5ZwCw9R2gT5Dnu5nJOFGieIzELbuD1lObdzGNWFQGlPX9mTl+DUp
Upljb+/D2pi/iaCnUJzPtbWXi8m+iXAD7eOYdXkg2QYdhmPJN7ljRHvLMnLaSv1U4cpOGoG0DSBz
b8xUKSwyh4DGjWuc0qXjmi0mSRtvMZFZWYWqqKkfdKuaWCumDs1tvPD8pBJXKKfbrJP7cjPY5Jfq
Rq+sVdWorkG3muVthGz7ZqyZc4lIhrtyjOD5yWN8mDuyUIpMzTAm9YNker1Z6ia9c4yLxAqGGdI6
PheF+rSkyyT6wH6l1IY14yabajO87Trun3S+wtgvVBP6k2B6C2IGtVm6ongzeyXBuLSFZ8Qhs12i
23dKcPN9a4Rbaa7se6utxH6eFTndxIMcHTBTtuuM6udGiZ3IfB/aipJDUIQnnMDGO+i+6qqYVeum
xKjk2bxx2ucwp1KqaYvqxHyJlDzf1D1V6+tioOtGyl4Jscyu69jaCV2Ln3N00qQFF5G9iQLw25g4
eumKLpajQlQnEWPAqyWvSSXjEB3U0bQt4sTWt2OrLMJp1bmJ+GX8oTDpchkkNWSjPhxGmcUbNB19
vgM0jOmUN2HwPHddsi0d81dnRmA7Ush8tL/yitVtKsfS+/y8o/7lRGU7NgxiE8Aodq6LoyoXY46i
pSg87bp76nfhNnpJN9iQfeWq88ftd6xEx9klq+WRRj8JWmv12bpxxPrzv8Zf7j+GrOgcTAFI67qu
XJy6iPUqU+6zNJj2YmvBInoTXvltadl6oEf2CjEkaFW/fXUH+njtYljqIA68Y8Mx1IsrX4RN2JAG
hi0JmEnJCotVout09avH+/iWz8e5uI7ARYxjNAvL1R8N6w/iH9Z4DNegBdeQ0/f/xIVy+RPPj7GG
orIBU5ixVQch+cUxNuEbwzc9eagm9b2x6XwkJ3eEmdMw+2eKDX8dz5YNU6F2w6y5+AErE91m4hiT
13isRm62Zw657d7xUSx8s784pSvLrLx4Oscks8BWNFvBFLK87z9uIMKCfd8ugdOkX3FUoEwUeoR6
JKtxT2XahW30xXfyoU5kGGcDXlx5gAJSRs4CpHnkSIVERgBF0lOLHor8L9/foKRbqqJr4H9V4/LR
ulrTYk2pJq81vsf2Kci/Knn95SZuOJCNTZsfSrU48Zy/PHMWBXoZrm+EzNUrAgm2jqv57Tsk0lW4
/uoq/pepfzbaxQIzziK1dZXR5g5nsPwra/zP147fU/lyMvz5PBeTYWjGpO5aRhjc8I5E8419Qs0C
gCJaWVv6dS5GtBSQ8CZ4wSC96Q6V99X0+MuEtGRFpWJpwVjXPxTAHJpyE6SUnNpRQLUNcyN05lXp
oT3z5UN4HZ0+f+iPb5XxTEWleGsuBaOLzy0R5pAtkF6oQdlKAvhZHz4f4C+z5HyEi8poFhB7NS5L
43SL7X6tbYNXkoFWw7q4Ubdf1So/rsPng12UooIBDyfK8sELLVQOuI1MvXUBcX7+TB8/YovKNYsT
r8zUjcurvZpaSe5wdvHEoiMbhXFIFktyDlFlIGzm88H+UiVBDO9QDbV1zaC8fPFMTdSFutKhvQB3
sVFdLk9748ryJVZ7+6vS5cdy19lY2kVxbRSzGZCduEw/ADsngGor6RRt5a35xUh/+aH+fCjtYlsZ
x1otgpKBRvJg7OzOFHfDYH6xBH716rSLFaoj+7znJE2o9N72nc14aDbRHaiHFazOr7aSj7W681d3
sT51M5JXtOk5Lf1V4He30b3jJrtYuPAPvOr580nxl8/27PVdLFVlpobgNHl9SUC54D2dXj//85eP
8nwpPH+Yi22KKa9HQbm8uPyeMFpB6aQkfmeYbkacwjG2/s/H+8u5Tbd1W+YyRWNo6SWd7yVzkgRU
dqScvQT3zzVMCA/V/67fz26w4hc7GK/ZF+9Q/fgZn495sTLZqTFBm6Uvyi7skx90ajcFHsB3QmLW
1cm8AXfQHnRMtyttj01pE6zSlbyhAuRBMDBu/s03cPGZJ42MXmvQ0Uh9t66tl+Yq2+IwJakH3dmt
iSzLnXEyQWz/4tUvDbeL3/rsNVx2RHRSPbBq8hr0k3Qd+TBcnRXm5nW8cdxhg0g0+h6vJZZsFM+6
q75oLrq9XfAcfvkNqR+Xn/O/ysWq4FRWCgE5LPhFSsy7a2UNhmTeIj0Tt6xFbkXz7oq9l6jSa3Ft
rbX75qvt6uOJULcNmaYlZVuTrIOLmT9QgGutjKDfaa9sdG/cauFK3s23JLl5ud++ytkXi9Qys88/
NX2JmoE8r5u0KS+7a1nn4G3obG4s2hInXsGA3GWG4UMeoF36L+9c54Mtn8Qf591aqWMztxmsgYhW
RfsZHFkFYybDHPP5fP64Qp2PdPFBUwiVsnhipDScYapem+gbPx/hIgbkd/uAWwmCQ8rr8GLtiyEo
rAHaLBhi2Ot7fBp75Vj59rp3U2tF9tkK9hlNSoC8pKYMXzzeXw6L5yvkxZvM8NgXQSsRNNf17XPe
TsRIOzHcct0CERyPIXi+AcN4Tt0HYRJU1mmi0EhOD1GSKZ6dLrCDd8uk82GpZAqtrCoyt5G9kHWy
KCXhb5Aito7Z0g6KFMb9FzNBWdaT83ln0YC3aWzRj5c5ap5PBbUu1dkRSDGXi1YGknBd3lPLjdYJ
/bQldM9L1s6u9/VN6oUb6eHzH+/j9Dgfffnnf0zEDOZcLMkRlfbAwAyMjl/Px2+fj/GXFsz5IBff
8kx3wYop+S8XFB9BN8bUBE20Z0H0W+svJNfx04z7f70YcD7sxdSQUxjy0xhyZe5vlKr83ixMWIVB
P3+8jwvH+TAX0z8RkwMnm6fL63ljQRstp5NVgNANHkMIgp8P9pdG6PloF5tlxaY9VCmj6X6PCAAH
4mY4Zpvwywbvx13Z0olDZlIu4g3NuZiXSpmRuB2RP8l+uJaSJochWjwxsytYuPEXj/WXaXg22MU0
TJI+KWslbzxaXQiyA/VqgGzw+av72xg6lzqax5ZNdtXFxm53fMJ0PfAV2b6FjThu3v+tAS4P7Vk8
as082cVSlKSsHnptZURfrXcfTwkWVb3/fIrLAzs9u8BGfN5wC+GyaK5wKt0n9cr0o9f5aL0sBzZC
rQm2cMFxHdMrxRs27bu0T/fd9vPH/Uupkb+KBj9Pk3XVoch3vnZEIX3NTmOGwJaEUep8Z/XKN2gq
dtoGPPVe4qSgvkRbvDIe7FYYnDvFUx7zk/rFJebjVLU1tD4KdzKMFvLvJfaPRUwLpC4VgrAhy3kc
IZapSUwAOMLd4Yvj+F8uMmcj/T44/TESMQNaOTs8crwT2+J2WaQN39wU1/8v39/5UBdvV9BOyBRb
K73QMTYmDNnYxpJn4EgsvphTHz+M85HU899RSUUTqx0jNQo6Drt1Yzjkn8+V/03amXXHbSXZ+q/0
qndUYx7u6uoHDDmRokiJGuwXLFqSMSXmGb/+fqDrWpkgVsLl+9DV5aLJwJnixInYsfdKjHBtY+FN
8txPfZSKOOCufPL3zXOxY6P+khDOsiv24QPwUjf8lbLa1i2wNbqFa9HoLqcuxeiyEHYFsXwHP/lW
sPr2UF6PbnHBIXTTRDr0ch4NvJCgip81WPeyL9Y7004fy/fxy+TNsfrtOd0a2OJ6K0SI48p5YKGE
HgRhEI01ylZ8tWVkcbmFGdBQGeC3N+rWQYkqeEC659vjWMm1Xc/e4koLhTqQqVDlXuvQmLsjgvTC
98meypddPybvt3J7W4u1uAfypmgHCT0CL6h+NCj6RqAhvm8MacPG26ug1NKh5yqoPTqJSB7GykFT
jhC4G84fL5ihO9TwFckbTnklnAQLivaXTi5dMmR1MToQBVIclEnzatl4T2B3EmHROIU7hK0LbyJB
fEIvCWkeiIHs/rCVf1nxxaSgKYHJoEtlygfXzqSsBKlWinlXQriBWPkIG48QZSfT+hvb5srSwm2N
XajDGIZLqT3zyTxRYM/3lkd967n+nrjRe+F+Y1HnT7+O1CmrXQxt4cOaMVZrgfbT16KP6tT28MXw
QGB6wuPWHl07EySeNdHQKIrMl9v1NEpDcoZ/o6Batld2MJYPB/mXzpmrL0FoQzm5jZx9G8aaVxYX
7qTzNX9EjhBskFo8+8H0lfJ5swuE8qEBUe+OprgxnyuuhUqWDCiYd/68Za+HmJ7zJIcOafBMY4w+
iYYwPcfkcTciy9l5LBaNuggZBE2xNEt9zbpc3Ni6ketlEogNGnmIXsXl/QixzhjkxzpU75LWS97f
3iVr0zinogHOqqpBTWsxKln0feXMwvUVCSMhdVEfpMviYaA5kgfwbWMrh81UmT+wpsSEPCKvjdGs
CcJLU2svic+Hswg1rlaIe6VHKBFCnP1tY2t3+KU1a5GUjjUtO5d6yVTuIJAIYMKyLQii9omDMv1J
+RWaMSf2MnmnqX8lsTuf5+VKXgzWWniWEEZ9FeBe48n7/MXYzVUuyheRDQUR+NatqV2pl5iMFswg
fpR30LIAKoB9GrJU4jyg2beHhewd7DR0BhmMcoa4bhmc12o5PI2sKxBFVtNaFjOEQG4mXxjhTM3f
D8WXhAnO8xc5I87vDh3c5wgsbZyN1THSuTVfF/wf6hiL/aPKCnrdTCnMvsUx9eJd9hvSHnvlRNZh
53u3N9D6CH9aW3gYdQjNEP4gGHB6VX5qUzP9ATy7uCureHykego7cd/DIZnVRfmpVGvt4237a07V
UlF2AZNNNRbN2uvhWq1K41LRzAB6iL5pUNxT0rbZvEgd0o3wt2L4K4OLEVtFmIhTP6GCCp6oNGm4
Th9yCba7autsrrgdSxMt+RVvbgLtuR6arEailZx53DY7OGdJHJN2g1p9V+/h95vljfaSdz75jgDE
bDPEXllYC3TCrFLIf1I1uDZuVKFQSrrMe7SX/MdctVr6qWmtf0yjrGyh6oIfpe0MWKzMpjI0t6jD
ZrextivfYF5u5YXf7TLqNI3u1564186O8U3Zdc/zhg7eQeq/b+zw80wtfVK8/H32jshnw/w8v29P
78+9vYhh61qd0nLCPB3jdm7PqH8wGhQv5hrrxIvKhn98Y9G3bM5TcnG1NZMU6J0K7F0UvpiUQvTh
Dh6ejZGt3dJzCRxXCHwBKfZrI0pcx+iyT6CQgUDbZQr5BawBG0bWRnJpZP6Ii5GQno6NRGL3KlX6
pc6zfViMuxqaxturtHZIVIXiOp5dJDxd3CCDfIahoigHJKKanVDQpROZ9PrJn0wESRxtjP7zCIcE
2k978vWwGjkbgraMicX1+iTUyFXIRvHt9phW1me+nCC/0mniMpaBohU2ZLVGXEyfat/zLD2EtbpR
EtsysfBiYd7lCpLDVASnCOqpwoGs4fYgXqOixfG5GsXi9ELuH/phWXWe0TjFUXGR6hR/KTNH/i5+
VO3Bown0iLYE4hfhZvZodVcY6K+DniFOXF68sG1IU+ALtZdnZ0cvSeDqppp6qRn/mmfKXQQVyH++
3S3Ok6kibCmq2vLazVs0hJoRi0NcfQpz1UOYrrSzrt3KFs8r82ZaLwwtVq5XQhjENDTu4fIBRwWr
8CmdIsisjJa8bjXJGyiWtfzY1cgW62hI/TgakjRnJ0UHvlQnOPk7g1fLeNhK564v289JXHjcoC57
gQ4snn+iDH1+xwvls0pFMtJfhjjbelavnoGLmVz4WlWn/wjZ6zl/lSFbZhe7fJ/dzWVx62Qein2w
2YK3Fm5fzqW2CLcBlaHBRMu2R4d6Z4+fkzskgo6QfdsogJz+6OtCYsEu9lspM2l939D6B0ST1O5r
IHXhj/U8JpxQXpdR+ZpAtWWjCeG78iPIq/hDRgfGrgzt/ov8kG24s/UYzZQMyVTVGQq48NFiFQIH
gO6dRwYxWnJnwSu+Q2rVqXMb2HruZnuImW+7n5Xrx6JKqlkib8S34CsU6mK1ggoCCl4I2WtDekfF
7kdmZZ9u21ndRBd2Flu2Vy0fLSyFICEKDzoacnZag2u7bWR1MASCsk5QD1hp/vnF2olBHQt6DlEa
TIKgzmuYRYgIKcXeNrM6lgszC9dCn4Qsq2iPeeq5gTVCfUS8/pfbJlZ34UW4vgg9skhvgZRz5gjm
bc2a3jd19dEM99Kw5bbWB/PzYTD//GLO4goqrLzRsLQX+0/mKTnNDaLJeQevBOJSdurS9PHb7dHJ
8+cvnTP0eRbFHAs5JWM5PEGO4iRo/6jkWKFX1G5gutCaPGVudQwdmHgo5OgQCYLQd9BKwW9DCApP
2m4rkly9fy+/ZTEBeaxEQT4RgMn76tjc47nt4qN/pHfk2HmKAxhmD9nOZo1xba+yTRXAA4Y4F+Wu
590YhZgOnTNP+vOXvH8qZoqx9vPteV575HIOfhqRr42g4FeJVogRuP8IITL/e5sPR3Xmfs2QLlLE
D8gQPIewglqSH0E1ShefIAnjxoFZ9eeX37FYb/isKy1MWO/sPn5OPsg0IydPyQ9ldKcP6T1dfE7l
hDCRunCihPvbk7DyOrqag8X6Qr8kWiPlSTZ4dJAO0Z7GYE88bJlZX09yFwrJL10WF7ekXpiFXqDQ
5JWi/kGBG4/qAVS5G35hw8prifzitIZZCEvamdNajf0L3u3ZyrmXCu3vLtmf43kNdy4sQUoblTSP
1l58b33s0JDdy15wEh+Tfb+LkQg7teAYJS/2BLfciDi2BrnYtYEl1rDkWjX0xSiBSwkMycheQ3J9
e2Os3LeWAdcDOGc0M01p+b5L4wCu2rouXyO2ya1tqIrnrEjrjm71NB62xvWKRr92exjUaSigj0ED
aLg480qYpRHatIUH6/tecsGCKACr4YshsJkbU9BNeVe75RHi31PYuih738fvtl61K873+isW05uH
5zNEiSF1OeI56Vv0AEzZSR8ktwafqhzKd9mX+qvg6M/d7+URGt2ZycqNtsqib48lXwE5p8j/M+lc
X5wXM4JTrTbGknJycEhO87ZSd9to7PVF/mlneWKgd4W8t+xK2Aigj3VQh3RUhO+cs10e1QNCRlvJ
zBVnB6UrzynYIwAISPpiZEHUtV0R1kCzwWr+qr2Hkmc3IwKaWXEvbuzO6V3Ijn87c7NsbbE141BF
a3MF7PWFtTCeGeVZhGeagigCdh0Ct3bmnneCk90h/8PFPkEdbKNCvS+ft7MyK3cpYgyqohtz9wA+
cGHdp53e0Ao1Z2vN1A+KG3npHuLrV9KJycHRP0XvtwtvK28vsjMziGyOygx9WfmrkOzOhwi7UNe7
8mc41PYqxxiq7H294ZzeRmZXppZPE/Xs55lUSrTWth98q3OQHjoayBBncGjf9k/zZF15Cx1AhybP
XU+iJZIWv7686bKf6ralayE+Nsd63x36XXhId1tYlreLtrCzCM2zUFfpBKLj3Px1gscF/vHKhRb8
TjlQ5UB+g7qib6GVDIpc2GypeT1/t0a52DK9P8AYOPe7x8f8Idt1h3aXPTQ8Krf83ltPcDVO0g/X
8ymoukEvEpbmvpoayUf61oh0aVv+PDdaiQdx0xW82SwLkwuHjwZuoocBS9g7+WcusNopf6SnkNh2
cAYAsLb/pdpvx5arZg2FpDias+KbxNiQ60gBZBDMVAPXSR5+CcQuuhcyuqzhyT3d3qZz/PRmAS+M
zR9zESj4bQ0N7MwGRqcXQneF/hJFpvT9/8/I4iyc/RgSByQ10Jrz3TGVd11tbsSJ6zvxYiDLc5AE
Fcgj2EYQHh8TniPNtPebcKe2cBM0vxbISigj7/8i3zjo6zvzwvLiDEiwOQhSys4UCwcZ+p35UkNx
VLvGdADpToVvq5HtFYRxY9GWt2LbiFGBShHQ6Pv+CYYANz0gRJoc8ofUq+nq8R2k25xhfpIRE71D
Lv0bWg0OcmhuNH6EudcNva1OyFV/93MWlhGnTGt+rwcQonT100S7+gQ0BhaEYdeXj9QYni14Q8TO
ub2x3sSa8wm9MLoIhs5neEfhBwDB6r+EzZ1svZz1jRzylonF46csdPpye/ZVU1rupEZuoOhomH69
PZCtTfSKRL44hyFsrdy+sxlXdFCyM+1wN/sZlJc/i/fiYat3ZW1YPF7BrtK4N3d5Xp/7oEgVmPE4
kj5E/yCLqL/fqcoGpGDNuVwaWSyP3pEbP8/nfgo/FPIHH57m29O2ZWCxOG0XBmOZjaMnqZBkNb/M
zAa3LbzNKLLFLscwf8LFwkADMnVKzhjgJka04Wt0GD/Bu568GxVawkvZ7u/z3UyV+zeSmQvT8xpe
mNaCQZegsJj3RP4i5vv617mVuUSWIxVpIbXlw1+4Z9dun8vxLi8EaJva0uhnyHv6IKQOfLnKh8KD
mfSeNg9zR1bJgTU9cjdzt/MtsPRqCk86UAtQxdHLcj1cqBtGVM9myyh5Ir/0VT/NclpP05fqLrqP
6115zGpb+ywfMkfZ2Eir5+/S+GKrwrIDJW01Xx9ARIZn+lkh63DSo+LJXySESTaHu751f452sXWT
iU4dGT0/zwyP+RlVWJInt7fuloXFzu1KM24qnfmcxPC+a0cIfgNEJG8b2Zy4xSa1KjK1Wc845uZS
CKf+iMtad4Lb9xWasHX7rV00lyu12KCxnHSlNHIq5M54QDPnThWkh1G9b1CFrGsFNfP6/Fmtk+8b
A523363tuQhiUqVMfFFjOmU6W7U7CNIpkJs2hYzTVlZzjlVumVrEMgI4hDKZuSB7cdxbiAH1zT3e
TaEJdUC4I33aGNq8127ZW0QwxViaZa6/rmHPhYA6gT03riHufKpTx3jZ3v1v0Z6vvu3P7W8swnnU
fsY4bzhvdIN0dnwsjoN5tND1dM67aF/8nr3kj5K0l36H8X6/jVlafTaRxzFUCNZeEzrXzkY3KyXV
I+yLpwGdS4APL9pOOiTOt/OLtQ9N3vh/hQ5w9dq9MLvcvGkI4H/2cRkaVmHwDrJtuzI2qvfrk2tB
dgBtqa5BqHI9uEBtLbVt4QAYT819eggOmQtrLuy7dvBkecmxPGo/ug/lR/Fue2bfNlfMK3thfLF5
i5Qy6hRgXNZslteTDnPmonwXOmSKPAJyF+3no08aA+VmGCVzl0fUMf+ysadXvd/FZyz2tIg+gjoI
UOTFxxmZXe61h7kJVX4PUzeXmPkh2rD4NjN3PfDllo79JK/9+bru4evMP8wlZAil9/KP4TcU1n5F
AKCoQfxFLoKU0Eq75NJt65fpb8SrF9NvLG5RAWqefMg4y/AjH8/6dDpP411iKBuVp7UwAY4e0jYA
OPkvC7dv9MpQJG07oqc77aq+3Ol+/JRU0Uvc5R9uL+XbTkkm9tLW4tBADxjF+fhKaaHs5j6h7g5h
7h16fu+jvY4PLh5yN6bHUHMIiXZbL5v1oeoGyTFJlfmQ69OUJyZIBES2wBqSzJZlSBijPbRJsHdr
+9tDXXMPUFD9aWpxZctFHiaNyOJJeolu74vhy44a+Rtb5G1hiQkltWmQxTagu1gCR9Cg6nUrZELP
R23XfQx3c0IVtfcd+qjvt1JuawfRMkWdYamq9YaPJ8vljut8vsy0syuNSJZnWwDfVROWSPISMBFd
14s933co7PYzDWiPLE1dHQZm8PbCbFlYhIeWWOh9rfFnRR3FodT4VVTCLVDrlo3FPkuMAf6Ouhk9
zci/JtNw5xv1x9vDWF1562Km5m+4eFJ0ui7KUfLvla8d2Gfnkon/UdjLB52m1sNte2uXAehuejog
LaInfplS1s+SBN0UK1NX9sw9Yu2E94Pb7+XPZ7f7grI5fWjTQ/je8lpXcronS3OTb3+BhGrlYM2E
4CR/ya3zJYsdgrMy69CEFArJ0UP3UbkLnoBm3Jtu6wr79P0s4rpJ6bXiNyRJMsFJ6ZY5I+uv53qo
kOIMApITaKp5lvRSZL8rWYxq+cYre/47i+jtys7iwjWyupwki1DGokhrT0NwV/izEi/KxhblxQFV
0NuruhKBXxlcXK0pbHZaiggBbVvGHtkvV23kygaE9jFHpiAn79WJ0X0WGxuHcO2tcWnYXASNKaIN
52ZexZ7kFleAbSCIQKZN3o1IxNm15Gz5/nWTqjnjHGgNgmfhehG7LuvhO8Bkw40zHSV7ukveVXcl
NnN6TJyt0H9102hwR8ywPqpQ80a+OKCCBpOGPDC3cgWeHXS7iaJmE37s2++3F3HL0PzzC0O6lsAJ
kGKorS1nnAUbvqfUiUlz37azdvKoosF1RDPLXC+8tqMJgVAFFnZ6BTVX3AAMv2iBJht7cnU4F2YW
h4AUV6DpsULAiSJb13ws5LMT5Z2NONyGpTUfSnnu54gWW2LMKimRC0wNu4CiALoVu3JveaAhg+e5
+2DcyjCvXAwXBsl4Xk+hLsXmOTdIrUbF+bELyk9B026EBKsmKL1phjx34C25HHptkNEEqOZEajTZ
o4keSmAq3e72XnjLp6Bzfi/MLK4fMYq1OPmDA4DIPNJ30d0ZjBzwbNf/WDceyr9/oa45O/c3DvLC
6uJMmf15EkofIjvxJPPApJ65h8IBRF542gp21v3Fha3FsVJSFGP7nM3hf9IURwULFUIH+Bl88Kn6
oN9Fuy2LWyu3OF9SlARn6czKGekv6oBgYdj/nRN8MaTF0Ur1AeWskROsnhN3Gr+F7YtlaBtGVu8U
sAQW6hdoMomLAKuIzTgsYwKTGVCQnhrKpfCGbGZWXssQb/fCTzvK9VnymzTV1fl1Ol8h3TOyei5i
ZrRCxr9utkKu+qSLMS12u1VPvXie9x0KG6fmyCMUcTLbfJw7aXOXtp33/pft8uFbhyvrKGDIsmLp
BgH+YoTnaZi0zqDxOWi+obOzC9PvaZG6t0/yqhFeEXQmSrO4x8IHFmexU1GwbWjLLTzj0xCiDVFs
pTHebm1G8tPIsswlduYgdjJNXtp7f5/tEMDIqb3OUJu5gBWFtu8EX26P6y2BFH2yIPrAYMD/CiHD
YvZSpe/zMIrnvJR5KkJvgqpkFkZOIdLKT+WP6F0AOOGVTDTaidP9X0iNzSaut+j1Jyy2TQ7PdEzb
AiVZu/UminiSSJSu2sZ+PFbveOVurOXaNBPgUOXQ1nh8ZgaASakTRCiC6SD45sn3N982b8FTzOul
kcWganmotSGe8INKTzN3rg1HaJyD595Pk51Wm+jORsVgNR7KqAO8VWEfQums9uk7k09LvMhA2RAo
ddH+CKxOAO0aZ7bfjbob+RMae0UYWk9mbVqPEG2rAZrHWZG/j8xACTama2Xr09gMokMkjwfz5cLh
CtBbRFIZdF4gq/aYoZ4AV3q6cR/PPnWxB66MLHzuuSCsTjWMZIZsq2E0U93bFRxO5wotjSmFgv0/
brkA8mQqEPWSE1BhEVvsfNHqk1kRvfUqrYH1epYh6G1Y0uthi3forV+8trTYC6Ya9GmFZJ7XS3tY
6O1zdhCND2fUwG8f5i07i3u/EI24C2smMRHfD1ZoF1JFmfMhCzYwFKt2VHSiTCZOf1tLbYJShH6Q
8aiZ3c5tzA9WU7nh8MvfGM+FncUdCRl7ZCGJhx059YohQNEanrIepm/Vcm6bWt3kkNdBX2cR6y4p
h+p+IskVWq0nal9FuBu72PfkaOPhuhIssRF+WlmSTdSSP7ZSjpX8d+ur8Bv6Il1MOqJtnexFc86n
rLRhdr89shVvd2VzkQk4Q5IuiyP6IEL4QatlWNO2oEorFgDxcXWAZaOZYflkVEuB5pRMhBLaytJT
IQNMghcq3UjArk2eBasr6dcZNPemvzHJ6qpA4nAAld3cix5q1rE7N5bDd/jSIWW5CTtZGZcBWTM2
Z90etJivQyfUTyR4K4CjC9ahP78Eg79xXlcN0M09E0fob4FPuXGGFwBgqSdMX8QxcQK0vG8v/tpJ
1cglwww2YzyXrfFdkZybJDt3PDSQ0c7Kky+WH/tMn+xADT7ftjXfA0sXrhEh0XzK3fqGhqzIlaQa
p4SebVVzGuk5SxU3NB/OIw+D2r1ta+24XtqaZ/biMQ/bPxI0JbaiGH2SuHWbwLTFLSzE2qWkARAF
H6tAjL9Msyph4lcaaFxP85+Sc/g1MgsnUYJfzogzQqflxsPz3xiWokKKD8xbIgdzPSzfUny568LO
62SEJNGLRvKCTGJxuG1mZd+RnfjTzLJwo57DqtPQVPLGCLTr0NibcOnVfXdhYeF0wkwoTLVFVjlQ
CFIgly46EgfwsAAovj2W1Z1wYWlxRwCtgLkkYSwIUR+gIp04RSGC5tV/3HpGuHA5aYtwofI7pSQw
YXsnH9G06AcJrr2tWGsl18LninTUoZ/Gf1lmjxCTorlURwhZs4EG05bZo9Dtqrb/vn0cN0FRqz5V
gereoD6Ck1s+a3pVKApLzQBlvDO+KvclcBsdKbrgO5jrv0DV8fbRC/scnBmGyV1B+WIxh7EWySGt
O703GdD2akE7nAJ9/CqbYv9RrjPaNOkGP/Z+gEq2r40bYcuKg4LrRVFBf+nw8C9PV6t1haQFEg3y
Z8GTyZ9Owegkuu61kKT0/7k3hGMAVhIaJ2A9X+LNdN8y+jCrgeoq31JVK70ky3SH3ieXOHt0W0Pe
wgaunLkri4uTYEyaPupmQSZVQNdCbsSTIp6fylZGPKamEnv73K3gT2c6kp8DXKwlMqWpBJvEgJJB
fddBY4WEI+zLZXgUI+u3pg+/Bsm5tUemwU5MfYstaMWHXZlf3ABK3FdmJJNr0KzKt03zmMSQ198e
4+qM6jQIyAQ3SDYsXj5SZfgIgvMwLUfVTenXdDorDOxOj/cQ1wa729ZWR6TPfERUKim8LsKNutXH
QOsSsnZJ+dzPQWjYDn8D441crCHS8AAaBMHXhRWpOivV1DGmmeFVL22j2+m/8EB1igcldTWEKKyj
vAdVVG6afjvA2TS0zbMALkWyxY5BKqIvZzUd8sjwnsTfSdxFXugajrhTzcPscf5CcuHt/YBR2kvm
dPws2bC4UoM+zo1CwsPNDlWqYSyY6YjQ3DadEtLNmQfJetwa6upIfxpdXrBlWgtBn7GUrRV/jszO
cs+iutWmuDGyJfChQwhJs84YQXApQf09bnJHh3z89q7csrLwKkObJ2EaYGXKlKeiDU48yRwrzL3b
Zt4etXmZKDnBjAEr3lLGVk6C0ApKtiVUiachTo491dIAzs7+6bahtzHdlaEld/sUi76ZGeS7UvTm
OjRBm0D/GI+KB4Hub0rQw2yob7VHr4CvZqNo9FBtIJ5cUn/UfaEK8sAkziSDM+Kr0vZyT1tX6/p2
7kqfSc17CqKRH7KtZPbbFiv92vY88xehcjsgTteeOXWaPRM9hM5gPanjXvNdBADd5vMMlI8KF0Ey
CaZPeVsMeX1pfw5+4UWnEqk8UWbw8wmM6KYVE29WaYkgI/PHXWH/oS+dmhv+dCWWuh75IqcUCqMs
CHMs9QfFRei0P2hrs8eduYt/3exLmg/C9fPn2trC0YRiXYOdf43ciHfv5g6o5L53K1DL/d1WmXZj
TpeZ4gbqDm2o2cVn+SH3D3nwZcjBnG1xVK4f/j+X7rW4cLF3oiSumpy3vacYhwklyEL0gmTjXb/u
K3/aWDiYMIwlWn2wEU+/J6n+Ke23VHPfRp2sDGn7udTC23RZIEC5VqapEuL5RtJKKM2NxK2nsP0s
hsp0n+kDeoRjSZeT1oteEQ6De9vjrE0iaUZaD+aMGSIJ1wfQaCVzUPOIDHv+bTAV2xR3Ma/x20bW
NgTJK0hADGJb4ttrI+3QW6HSip0nZ4pXmYUbWOWsCrgzt/bE6rGC8cOEhO6VTXphqtKbsUoybSa8
7D+nwGa/zd1hkyejErPFnLvqOYmhZ1pIOD9IxlyPS4xUK0o1k1z9nufdO/NF+7ITvC6gC44+v9w2
7+Dcd+XUlrKNGV1btkvLi30Jar+K+gE6La2AB7/wj3lm2bk22bcXbsvMIigSWqNADhJuTVneFxFq
LufOUafgPy8tceuIREDqDCh5E/b1YU6VbCZOUcUSlpqgsh5yIQzcJFHVX02ogl258oVDCEXVIVTh
L2wE5LvFzko/1WZNliDrx/eFVQRbObCVdwRfBvTDlFlfAsPF8RCHQExGGZJfQDVOWivHGgh4fDyb
8b6ZdUtR5Y13Rvn77Wlf8wmaCjKKJlzSb0vyGj1MQggNJTItO/30Rx+nvFM31bVW9++lncUu8vMY
cFr5amdwM5bWm1u6fbeiwaTf0biP5DsNSX+BGWjeOMv76NLyYmOFfevTTY7XmwP9mdi46L+Lx/Q4
R7x1tGtUN95S+VpBv7GWyNrJkq7SBLzMBOdKBq2+PHavWpLJk/Elfxd90r9H77rakR+nfeeFB/NO
8ioH4XngW7b+QYRu+bHYcLkrTUxXH7IkQDUqZAoLFXc4SHaUP0bZXqbBxq0diIed4nOtfNfEPUC4
HSoaGxT3awf6Yg6W5KeC2gr9oCB1hjS2l6ryl7qCkhT5jg3Hsb61dLaPQv+8BkXDtWusZA2egJoK
46wvMDzHj5kr3XUHagpedpiLxs1eF+1ss01r9ehAFmBwARjQ2S3sRnUZRk3JxhomPztoMxTPNuEI
diNRT35Hszy5RyQvfxI4e/e10GTfbx/dtYBBnxmnRCTeYL5aOAxT1xOhncsNhlh9b9LROgn+ZG5E
JWurCF6YZyo69KiFL05PzuOujMRx8ALpSTwrdmmd7crcAhauIL0BiRm0y8NxKlEDWFxvmSEVmSzl
jZekwRezG196sUvtvMpObSDcqWZwzEsNTspvmX7o/NhTO0jaBugJCzGyR6DhkAjozTtlUFOwgbqd
mmK918RkUyV2ZdHBtZIlhKqKGs8yFTJUPQCwCdo/zfafkLce2XP1B7mkdQbIT+4YXvxSfQ6Q07YF
OFoPW6iftagD9mRShyrXF0iPxaqn07lGsF2jksEUnEdI0kXTC1L/ATFxeq841WVE8IPal9/d9Y30
sTwLGw+KlY2H3JSFdyNZOndkXR+4HpaXc9NDzaM1H3uF8CqTNvzW2wylcmVh/oKLeNvvlai0QnJq
U9D5dpEKUEg140PcpftBUD8qCnLttw/Tyj6/srg4zGetVNATCiHBbu/rLnUqiyrHlqtaNQLgAvaa
ucq1LK6GRWtpXUvwIQvd+QMNsuVdQz8gCnl1viX4u2aL1DIFtTnz+gb4rFcFOaYaUrVB/ZGP+aPS
hPsh3iK7WNsKBrUFA1J0OIqXu1HUan/kuNAyqql2YPymTfvb67K6383XDW/SbIKnvd4KzbkOJz3S
Z3a9+Fmd6XGR3jDt+bX+p1Lsf38b/k/wI3/8Iyyo//d/+OdveTFWURA2i3/833fRtyqv89+b/5l/
7c9/7fqX/vd98SP72FQ/fjTvXorlv3n1i/z9f9t3X5qXq3/wsgbWzKf2RzV++FG35+bVCF86/5t/
9Yf/9eP1rzyPxY9//eNb3mbN/NeCKM/+8e8fHb//6x9z6u2/L//8v3/28JLya17d5Fn0svyFHy91
869/yOY/5yuGF9t8uUqvtPf9j9efSP/kvWoagMG4fuD+J7OQ5VUT/usfmvVPXQd0D0nTnGDllvrH
f9V5+/oj45/0oEj8Ar6ev8aP/t+HXa3QzxX7r6xNH/Moa+p//WNRupnlVGXApSjeQs1PPnfJHtg3
4kQ5P0E+Lax4VI6E9WGncyuc5cAm85/acnfOd2G3G6TTaCUfeyEY7W7Mck86C58vpu3fX3f5Ncpr
tvFnuPnH51DT4U6H64rGl4Xr6iMev4GUoBauS99biwpONAlDgsQWzeN+X5/3/QSSQxrG1k4QbnPU
Yhx3ZRboVFf1R7j3zifFlx4geC3csRGDQ22Ojesnw9FXVVj2VH6xq9+JjdQ5fhL9Wsdw7WWidd9L
bW8behXbluGZ1TDYhVxMu64USfFOrl7u4xG0VVGY5GPbyVbLoXPyMveJGyz1aPjtk2ohCAbfsGLH
fb0XtUB2ZTF3xJnw7vUvC4GK6OooPJvpnVj5gRtMqWIHsVY6/DnRmTTzJVEDKqkWD4ohCB3YKjon
7vznOE4EOw9+r7PhA9pjd03ZxJBUKd4QGb/1flm7eQQLNzkKxa5884CmsmUHVOjNbrKTIAAZwL9T
RWAPy6FWbCQOx10/NooD3HLvV5F/Ah+l2NCXV3vVvH+dIKv3pXu5i6AgqJADy1I7OQdgPksh58aG
FqQHy1Uo1vNZEL1BIR2RNx0P6qKLbaI6BZE3YIhNZT2TQO/fCVW5m8bm1KvNZJd1/TktxepYDtSw
sk59mGK9pkt3qo6DD2lU3kc/gkS/b1TtF0WbsVxGZe3rODieQ0veFal/3sUaJG0JzC8Osqy7oAk/
Bfq+V1nJLibcGnJI0Fv1t4yDeZ+Ko3RfpdFjFQwa8oA7+HeSDz1/zK6ScXiYRp9fmKBQIkI5ynr8
O+q/rph0bl9pJ5QBQ1c2S8js5zEFxXiKlb5xTLjQn1MV3jBpeg5k9Izm1Sq6jrwdK+3qXQqlybkZ
Husgs/ajcBSiMbzPg9Y5d0IPpcsg2GpMW6svQsomPmojkhxgi6Yd8mtOj46tVHROVcSyfYY60c7D
gldQWom2qOifs5Q9qQ9RwB6Nv/sFVCGJgTxXKZRoCbJ3JJ8/9yOtzqAAqXbZbaTQ8QHCywXD8RQI
0bMRdYWtpKT8kfqebMMYPwSQ+p4krXXKLEbHy0d1tdeqY29F1r4RipgTlNA2Ilt2LWS12+e+vJuq
4Pg62KbuDDcaeG2P1nDSzM68V79b85dFgiN0delYLdSXNbuCO4YkmtG5Sm3exVn4QS3V4VEt2Tln
cSqPOBq1QvJsGHNPE2L+13TaS02Z261pHF/Hp4fNe/KlhqMNTe1qOn8Zr9I5Qg3Qse9DrOWmvM8a
JFX6cNoBhzg2pd8d27z8SOePuvOVoHOCKgY0OjuFRhUe4lo1HUHvweyYgngsStK9aeaf+rA6xZrB
qknJD+jfhZ0f9NK9P8m73kzGuyIuWZp82glpfsgMNXinV6mTj8a4s858nlQlnLCh9E/z6MEnya4h
xXsUf/ECtGruWsttKdc9FHTLIcjqBT10+kaNwHVaNPzqfIYhQHCFvISbavbYmcaBqwKaAMK4+SKV
DfXoEXondVS0zBYL2kzpZm28WFLIXKvFrpCsT4WRHc/nHp8RW08F2SjXyPxkVxfWL6/XQHvGQ6SR
9VQ1lrnTivZs102cHhs92gtpVR/0amB2LYE/pz3KeZN4klnZQpdbe5WuVrcyUlgFMuuU1XyZoGaW
Iwghh5/vT8yW6mCIBkNBH/LJTNmg0TBmzhDo9+JkvLfi5lHVst9Nv+8ccd6/bUnezqxEV9QHKhzd
8XXo/ewlopLXoxlDbymi8ZL7wx+7q1cq6a5uH+vfOh9oa/VblHJqzT76MiTN4XXXtjLaG68nJhhx
PEKq1LYuD+oOmukDEuTS/WQksOcV0VdFjae9XGq/tdQ8N0I0+bqU9H8Ju5IlSXFt+UUyAwECtowx
5VyZWdkbrKZEjAKBxPD1z1G22b23F/0W3VZDVGQEoDO4+/GDXAd1GPDWAK55UD2Bt/rfEm3ne00a
WAAlg7utj51GkBu0+l5b1oodxPgEq4u4MWEhbzsGfya2vroyeDfBOpwUngDtPWzEwXpyHyu1IH9t
I86QCszzayN/d8GcfR0s1pwryGnO/d7eCneyE6qIjHSBJ/bfEzlwaXzq/07k0IpBTQ+5kw1cAeXK
P1rSxZ/HZVWjBXWT9UYHvcU0lBs0uUfePYKBRyZ9C4vw4qogqZw9eLDsj92DIYwuA9hr9p/wws7N
S0cCQxNhVy+t7JCRGx8riRfPS+mwINyW9Z4FHcWatxX0c2inwcph+DKMJCvFsEa1hLubq+0y86nC
feYcUbv1Lo2LR7MvfXSex9t6R9QZ53nPTEJiizWchIapw5FofQFPMa8f/LS1kCU8JBimmIzbroi1
1YU5dTSB1dECPzWKbUpVZWd9uTaJU7Q/q6psEzZxrJGxQvTVdcUiOsqX1uGwbKl0seOo+M8hJDRI
ht6fCgv6Uk634etnw1E+6dewj3G58Vm3HWuhVJlLlx0vQInCjqJlpf0fLNX84F4T5rKb4q1FndT2
AxbKUlQqdX0Lel6m49C902I+EW+aknpQQ+SVKPT+E0qmAYXT0N6LPZwuU9N96jqFb++3Xb7pH5jq
A9OIYC0kHbPSnt+CZW7jZmfYQHLk8W26hZtPElg511HpVSqismPJIEcsBEZxENsEmWitoZEOR1CV
XaFfrJ38xbfOScfe/2NuQ63wrwfED4RGbHUMBn0NGkQjVMqIHL7Orbkavn4g7APKFBYCcL9B1m5d
8tz3+mehA2jZq3HPzO2rSySnHYmYQBp3YVwOWJzRnLzFTjarhS9VqH+ZKOn3+NOJvovSUZE1dVh/
fpR5gYPxmn3/5UwkFSFi4yoKHm/LPkfeqLB1eAmHi4mcsyXxUK3dK3xksfmwpfJcW52XuLbzy9y/
gNY/Gf7bPByEUF0Cu+FwQ8br7CNxYCMxkvciEpTfYY5tWcN5d/Rr56OaMeF1EvBP2dbw0ijsXd7H
XxUrv1VBmJpaTc8UxcPxRkCL5tRSWdugem8HsmXWxN/oGvBILegHucZMre/M01UK+M3W4hur54t5
lsc2w5TAfaix/ahcENL5ilTROriF5vhWNZKsOZgzO5U2VbmJ1KEpfCVRkTMGeGR7/PSw9GIsML35
dfDbPBKzCM6otP/+9zXdg/ynOGoYt0NqMEXnYONvVdUmpkwwuVGoHxOsIlN5VMPmWZ2wxW8P1ON/
XmMSYe0ImGo3ckLJiwP/VSRXhUiRTZuInZvj7weC8Z7BqZ+61nFiNSusmi9aoLsof+cJo9SL6lUk
gZ1cMGWDsoXDgwK+Q1dz680XN79qBwflghwUdt+EdyYYmeLf1CXmR5tvZl4mFyS4RhcxsBnMxByV
iEXt6qka+8jfrOICgO55V82E5Tk0YZYk2CCIRkANQPXMy81b+w22+cDJVuHnht92LxeQsq+g0iCJ
LEiEdaW/SSm/KWfEH1fNC6s2eYZqD1dtQI5bWVDF5rcWQnMEpnNJinXRuY8FSUe1yIl1X3rufsgg
02HEIxhi42vcTMHPwq7fN3Sv6SIwSLkVqTnTzCZYrrb0OUyF0aYR+BWmZfuzB2qGSQWWbj3KzUpi
NREdwwy5zsMpr/KNWeosOnFeXBRfWyVJ3DEUKKEu3QyJKYKvdgq3PpGbuy2sWUZLS7DxL8xbr2d3
Dajxo/RcfewdXxn2Ih8hAyTNTdXB43iEDifUP5q5eYZoIcJQN6R0OIbHaW5V8+rs27cK/ktxNw/T
u+lDynIr8Oxsuai8PttDHy3DcGuxB4Fvw0MjEFHq6dofJ9HUeMBt7Jv5eLacznNZflYMUmVo+G5q
7jjOyvLGqtd6HApEhDpM6xC7mo6rPB7N7OJgNWNZjiN0hHvMGxZrhBNtTyuK992OZhC8Wk0BRPA4
GSaZFxp9U72P7z0JsNJYzHXstyxtjkoOMro52UhF0Vjhy5MhH4i/ROYmDe1Sn3Z7j8wR3SqBCamw
DmObC8QhFJFHy7Ief8xGdMNMmPIUewX2rK+QJkxBPrkelqqP6+MAj5ikct07eQT8FUbT+UT3R4iV
IKBT7L6XeNIGhZqT9RuFFKW6c939EbIGOJ44JWBdSk7mZJjEtWjo/ZSX8gKJ7SiL1x0NxnIk1WDk
VoSd6CHaC/+o7DE+XGcFs+/2XeHtIbNJyraLsf8n0uOIsnmsoN/eJswX4dlA1N6zH57lyGTiR1va
dD93ulWxF07rPfgGEhVIcLHSDTvLUeVMdS+dH1SnGpxt4jNoOzeC2z63TRkLhqp6sCb6yL07nF/M
Lh8lve6YPk+MnxWKahwZ7Iw7bvHAuvpM+g67oQ6IAObEUDaiSzSVmdi0dQL5BeE0XooJLT9CA/gM
xNq+LBADW6P/bg3jfjFPVztuD6JeUmt835xiOW2KVOhL1lPn2ejlt5NTe1gaoMMCy84/TXiCE5Yd
9UuJdXkR7F+dr244tGQTyWmRqYP+NFqxhDLurArdSjM/ST1gycmBeBz3gHxbmh7dKGhUdw/QX4g9
bo90qh1/jMLpLw6//MyuveUM/GGKcc6QJqx6xTbc7ps6kuCE/W7RGEz1dULMFxDs3mx/vdodeMq1
Gey4Crpny62fm5W9mwshmLdkYrNfTe4jPveiDh6BgX7sj+Zna3GBC1dhqH88tuYdFUZf0LRnkmdd
gfgOO5U5nkvLy2Cg+X2gOrPVeGosbzXdJh71KbeHdYwWubu4fXY8trgvFRytIjeQKu07PIP+hKeB
ougzHaqjMax5VOHH78oalZaC3NfjpWOqMHSe36qjAm3AoSWc++Bhj3arc5RMpO3V0RGo9fBXs5ZB
akoEcwjNrzi3BsQsyr++zLIgw9KlPYlwR6hlWMyg8HwEtQNqZAQAQxYHPsE00MlQW4++kPqKLrAP
vpks6PsIjpXvvJbTS8XuWjRduUGdhAAw01fjPW9GOGNLVLxFsL2i3wEI0MBu1PwYkz8NkGR6dSEu
Vrt/aNi6x11Z0WQWYz6tUFqZJ8xrNDqPQk/RTF+mZbsfA/lzDFSMJ1SiV4d2aVxg9+iCmdX7qZqw
gKve7NPKV5T2izy79oiFCFX1WU1YJ7m2izn7tA5ghVdjWnRHbDZPBcyS4B2u2Cfm7LYvTMOEEq9X
76Mjn6cd2XytK4KHfH0c3d8bX6GOPlqMkTs/Zgez4wyhzUSrogGAY2KPfZRcAgUeP4L68Kt02wkg
H9KDYyoRZGLlgh0zScIEfWm110GDpawVYqKJXcTDkSgEAco2d9fmqJAWf/8IKmhSiXDnFCarST2O
Zeor97LtwTeM1RWX/kDq/r3h+segKIBTECIQpGOrCDwPwDb+g1XSI6ImkzL4qqHMgzyuwUsZFCoB
6fPOt3aINywrzXcs5k4DrPSyGIqDuuJYb1R2ieXyD+JOiFWW97mP9B3z61PSTaAE57I/lZZ8kD6a
/H//3M7/UiDH5wYFDCs5G8ImeCj805uE96E7N4tdppNyr0PXd2lvRw1nfXLceCh890vTWG1cOldT
zw9cPWFVJmDLWfUYX532PGjaMF+Ab0SeVecTIXcwZUC495buhE4omgIV8doLooXoMTFtvzO3eUN3
F0bY9guOrk7C8LdGvsk3rj5MWbzzKf3370rZP3pifFcMwAY2dvRQyiDo/99OP0Sv4kneF4nBcfiB
SBhE2IB4ZFjCfOUEPezxedEjfLW2HoMwvXTJo6l3Gmt2o+kAA7E008HOMlS1pZRngjpS6hWo0xHC
LHs+o3qM9Ry0SdmzKztAln//Noa7/u8OH98GQlSwVwxCc+a5/9BFLsGCeRkPdOni8iKygeKR7sHZ
jrjZqas4gB+JrQ/YwHffbfWKehEJl9qaJyY/mIrmCKrmsx0OtKDQ29ir5iOD11GhEGvHDb89MuU+
FnbknvCd5TlosSOqxmRfZE4ckJUtZnp6oZVIloB+/j/f83+pQPOE4nDZmFGARZbLDMX2X2wq61Hd
73tVJE2fzJX3qdx5i21anPZywnLEpXy0pcI1n3xQ7kJXZxMgBys4Kzb5idhgt2Ytrx3Rf0cTE9Za
Ei4nFo7Z3NKPreVJYHUbytpyzBzux1iT4wF0Fc3JDjFBf1Ti8+aIBKsbzMOjrM2NgIpp/uvfvy6e
wyNU/M+NxU0FIYTEc3xn9k8OpmzLTZWAGNBSt+yuqCWqWrGch71A921vn3QBuI0xtzsLkjnuHgIr
/4lN7gAZ2KWUffeyrK/Yw/wazGF4FWqdnyWVJ0sLdVYQA17N/8pF+2ihEwDUUyZq/lcn7OIBbur2
ILfb6GaWNdzWtvcu1mUulX/vM+wTHVn4i7Q6U7xgz1j1ME/2mocMsmD3bkMZlm1+U8f9tpQRvMVP
VTmJrOicZ90uDJ+5mCNAKV6sNZGxS8r9PIEm2W2tMGKG9U/gbZCzAvlNeHdoQdEwrKw/rYWftJtt
f7Oau9CesZeMyP00+8tD6B5JwZrDG0OTWfCiuAmFDxASTKhZI/lte/rJZX2ZF2N1lZYsT8Kv/aTQ
iaSbF5FgrM8bae4qPZaJ3YoVn8qDKqLlVjKqDKVp4jaYEMO+Y2CloB7yxiIXSdqTpH6kl7cu2PIZ
AaMKnysXAzs1DJ39IrPJ/tBMzd2Mo2InBRCnBohsVfa/nXLNMFT3uc+QXq4q6UJEV86HJaLlEtfW
Z0DIt7oMHrhK/cXGEId2M/RCZe2SxPFRqwt+rmcrL6u4BdSGgbz5CcpbEg/2GnFMvaM6i3hBbv3m
PExVe4IYIWfJLin4qzHa6/q0tdulI7/m7jx2ULNNU/tXMEJlNKw8qQIPG+iCjPv9O7CCkCfbq9MM
EUySID2vupfpGFKwsVrXel9nqImrgKd2SdNh8HIufLhM0U/lOffWClBqGh4hxYWVmI290Sd81Miy
75olGbEKoWe/x1rfOVikqvY4szvU740b3W31XTh8XxB/4ko59wWxEqfEqMeaHdexLd/03CULE+e+
n+M96KLF1p/+MqDFusEjIKa7j7WSXQSW6uQ28IXlVXXeXfiFuzaupv6JnyhFiMe3f21k3l2JCFNr
KRPsbsN60hlNbLA599uMy6h0hqI2ChtywiXmqQ8osQgmlHPV2Wbb/T6jhLTbLoUHAeBLP7wrR+yW
qtQVtRpaR3adnCVp8OZidH96Y5tAKvqjVTwtxG89bXHrNuftMHxqwscdTvxrSdFVeMvL6koQh4ML
vECfB8qTiRV3vuyyma8PjM6nNvTeCpQ2VtVe8bE+tkY9e/i2bdHCP/+xrbe4H703rF//TqZjRD04
iSVg0Q6Jain0tV8l9uEdUtBuwkBsAXWC3WfN5J5WBhKDzvcj0vka7BfeLRk0mBTtJc0tsSWLB+uD
rvgOlxgwecVyQRuUUg7G2mtsXAbNT6KwYyWrJKTj8yYy4F43r12zqQ2fSgoBY/BIyPawLEU8TN8B
jMauJ54b4cQrbT4sl9zqobz2wHkLQL1+GHUrv6dkehz24aEg/QcUTlEp21ivKBLdrr+sTORF3z/Q
Fi2HmO5mcgyTPlVFAecEtFaBnY9jJirrxgPnoWqbpx07KlZWPIa9SivLSlhIoqNvdYMrAkmCdVvp
RoqsqY5xfn7mIRIIkbDLmh83eiLNUyirv9BJ/Qwrr4tca35ehvC6hjfC0bpRllDxIuysderU1u8O
/2Pz12vfi6hS2PtmA2do3cR6qQL21JfJA9U/8NHXojwNDgj/V+W+Fv0Wtf6ngGlnD8q1LSHfH+JB
CfTWfkTBPg83pO9kx4RecDdj/jekL5YT++K+2J6p/GUNjxb2FRN6XxIc+RlOLHrNBg540KNRsbVP
jV/HtTjiZxkv4LtDUJSqQfYXabjXCZ3liwIH2avmYVz9qLRCYP/5PPfXIrxSeZlsERVtBbRriLah
giYZVkFDGdvz8LBOF4kDPRCo2rB70QU/0Oifc+k9+/t8ndwyg9lEGKniGuAOBb6TLrN/4gOQbRfq
tF8rUfDElM8eW0+TT7ENfokWd7gSt72URz0JOJrY+hYQ7AYtP8cQ3mbVDZMqCWb+o07OSVjJLPA/
XDlkQQlUi6o09GC2ajepCu4np0q0N0U2yoed+nnbAxLwu1ROPXivR17cgYc7jTas2Whzq7fcsne0
bsOjcuGwblvZ5Enwvj/1QG9rL88OSF+HuZE87JJkc1nXfPSwAJuTIV78NkjC5aUDv48s7uZ1sYrM
ocFZijYf0ZphK25SB1Ok+HxjqFwiQMRYw0jOMGV4pt57jfKKoBtYNEYzIR4qPsV4DY9IUiCFOnPs
B79XOsf0YtMlHuHpUTSAHLGMaZ5RiHvsl3LYeQrEFbhjZMk3mwcRxCdR2zzYC1QBoBfYnvPtfa5S
TZrUKUhcVdbZXz89lDqc7qm3z3FhB+9VCN7CK1JIkb4pfES7FGU0dxbwDNgriOnZRZ9JAGasoBlB
sBxL1V7hKfkiLRAKIUEN7cmLp/cL/E/Tm55xxkCbtrFryRMZseotcIYtsqwH0ajMacYcMv7Y6nrg
BFPekZOy9ce8FzSi2D0V98NyLaz2wXLoLwbJguUMJ7m5SM5tsodIL04Zd+G1EDhHjl9flPs48ObX
OjXYMyJmIFi9/9b4BY/C1baiFRS2+O1aXEdl3ycuxfdR/vsSile/URd7ZTGhzctegZKfwUDBLPSR
vnV1lzDyvM9rQgvnHso/Nxkq+eLa5aO0lgZ8rftb2DWImGIDb4yHeZ+am7b8kyPqZ7XcKduJufOq
2e9B91dKRvBbdkz9JtbkIMZR1zBwBcNl6t9VX+JJAHfdU2TObAKbsTXih6PtrNjYhwxYUneNg8eV
nGjTPJX6Qe/1NUBtS7vmhA7tkbsumpo2E0BOOieEb3lWBB/Q0aYN4llowdX8ChD5rnKanOHSN8X4
WFogNsGQjrt4bYL5JigqEJCBP8c5+DkW6sJ2UV3ZpC+63CAy4cGVtqh0UDXtIKq9dJOl/YyeE8KI
1vrYIdsCC4KyTfdKPdXuyUYOWsLGQ/1YbbGkFmJLbf+c2xWdTQnVu9tL1AHcAU6edJJZPwCGA5NU
xWUN2+JS+vhVvWk/6ude3pY50IgdS38dYB184bzbzk1vV8C5yvFESUFeZLBC7bpjiH0YZfmNsU7l
TovZG/O3rCXLQzBvF91tmBwmMwUp3/bIRfinhRcWyd6v4I2O33IhrCsEtl309eJ6+8Ng5phooFzZ
2O3NN+Y3SMDB2l7CsaRoqm0HhtdM3KYiGKOGXeVW9m9bH7YXHF5gIUvXvVmLmk+BHGBAW7TDufBm
Eq/aY5kcZg/zhniJtCeVQizY5+YN1pb2CBC7f8LoS/fm1whoE7Hsi/lb52jqxAKc3PxtWIOsxMYM
H1tBGbzNneI9FDRtlhEdn1sIAGoT/Fk2bFDDYtKx+NiK7eexA7rsKWwnrLdBVGdnemlZ91xXO8Vx
IEm/Aa1W/nYaAB7Bty7aNAp+XaX20v6qb5BlP/EaLGnNhpzptkXK0tkyeRdhz1kfwHlOOy+BD4ky
6HfAg1D2fMeqCQ9QefW+TL8BU16stX/hQTECEEIkxapykEefW734CXp8LC4ne+6S/U+ATHv8Z8sx
bgboM5ZAZ3A+Ap8/wA8Q9pT2dpKAOAFLSnzY9sQXumStpKnXd2USqA66PPthYlvSLmtWCQuSJF6+
hs6UKeze7GVwqvzieZyoiLZ6v2jxUGCUKydAB3oCa5O6LPN5V5eNdn9x7EBRO8sOQJZP8DK21BAH
GCbZLZR6FHKTAcQE3zmIHvspDJZY1v2dj83CNb9oSoBYsvLD5z6INgma252qpF9meFEG+/3W1B+I
OZdw6Z+wKACb452QH1wVEEvEqB7CCqxhnQH9VS6irRD80QNFbC0aPPhUpmJgd1ByAaUGQ6KWwI7B
YtcXi78zGSDzQ5cD8Hj9pSwI15wmvK3BA2Xi6pPxUYQzHgux57PlJO4E0F9SEESDL3OY+2UjZHYJ
Svj5UJsL0WdyC/70KA/CsUbPeZ54+1x3wZ3ldjFpvLcGAoNxAZsllmyh7CY9J9kWL7Y9HvnW/OKO
j9z/PeBNy8H9g8Y9Wosiqir/hIb3te+7jNZekXUNyddSDqCvxtQn1QkGhPE8g4drtm7FJ9nfPO4l
0hr/wLoWF9uvi6hHbbdITO5vyLeOiwNdeqDIag7ZDhIadnPdLxUUmF7Rdalwhu8CiRC+oM4jgSdE
WKdF0KYLw+KZjqGyKTQc2FeJxmR63rfy5hCwMLBYePU9EW/DdHFrVcZ9Xdv58Oa0xL2UOuppL+4r
RbENj6ddQ8M7whAjRkDnd8CDHtX45LC9Pnubt0UzBA83NBlG28Qo7PNRGyfjQNnVJgMWMHYkyGcb
BvB2zzIydPzsU0BWtG+xKF68UnSSWIO7P4uZiO0czv6MULTkAeXjpRHbnaFs9gHEMWH7e1F13bUN
iI6K0nFT2QfLXbkUl82p0X9oWSR+Q617sEAs5vtUfIyA1s+dTcorpjBiDxVVlbcCYaFzvPFuUZ2M
ZNDi/1AYYC0oGcjFAdyYcPSu0bQVL9g90eelPYynsZPXbRuL66j9q02nGT0bJIBg5Jx8Hi3nSlWA
vK3GOqO01ydubzpiO6A5HbhetAj/vfNE/RhqF4fdmh8DJ/zTcPuqHHcFjYn6XFeVcyMd0mLVuE+L
jTpIaUefDFenW+3ksi+v5poqmtWw+8JaKpkq16X5uO4bGEEXstNGhNEw7zRFHHsSQboOoYi/eFon
BLYbTOoEW749RtsgQNOTH/0UPPVb8dsGxQ91FsD+vbT+7GX/gtrES8ylHMBHphuQFhG8GQzP2QS2
OQXLq1FgGHDLiDj9MLEq7M+Ahts+uT6UY4egLmjYfdsWJC0YGkQHWMLXvxA4DCNbnfQw2wXe2XZJ
3YQfi3ZRpuzTWR9qLa28Kf3VGRK/cexkF52+GFzUqoAjlHwDPaz34lK1HY5ho686dE6tAyrFEmD+
rRF+wxN+UgBC2sgYJgl+B8LI+QZgPzxQUpeHJ1mNb51PzmVIsNqYyAWCvuDVwJYG9+84ltNvNKgT
w0yFQJgiVDs5jMuwaYljbuUQKpjv68/FH9o3/XW13S8+z2gUGVn/+PWCvhBGyE2FtzM/3AhVjWTT
6Af2xdOx+eai8+OAQ/RpZBjmnelukdjpdWo+V0178s0q1ztv9vDgHTR3EEI3ivbKXGCAll2MmasU
O3qDvKLyCfkpjP4WnZqXcBt6hj0AsRMczCY5AFhoKbDfcFhjTHTGYQURMBDSxA0h8G1hO5sMrH2f
Cwvqn2560go8i1E7Csc6LZzLrFrOniqx92H9NY8SCkhwIF+CCCvajhDW2N7ZyEcOHmuwAe9SiLoa
t8GIYzU9EXdB/XwInEpaftBuyo0I1Yc4y2qgmG7cKpZhj0O4NhcfLFkC7eIQ1b71WHSBYX+I3Npk
BguCMEVgCdEcRa2PAmWZvhsKd1L22z7t1zocMcl3fPUGRyevoCyKKJvejbJj358Zq/c7u/HP5iuq
QxdG5RDiNVZu4tMQghAv1/EFSAQzpPrSgVaoEf3NFSudUOZLNaaGszKknSHjS9D9jt5aADkgpYzM
x8D4WyiTTU5oYkIrNcoiQ2sR8NVg4gEP+hAEx8RGmzaEJAkW742QsIwMeWYut6HRCzjLl91+ZlgG
eox2MdAGYWaODcG2GyRUC/o0j4d50WK+cdIEvZ/qbquiKwaiwbQbFcEcQLTyJUUh+ycrKowH2uSb
DrGU8hAA9LImaBeh8epR3gH1rgeXJmQMcW5H93ykqGSwGK5QWSWigJQBNqSAD0Fer1h3F/kH37QI
PEKovyBNDXosvHGW2EhsjdKxUNAAYLPxWVvInwOmBWPzrrPnvHqVRAQ87gmQaB0f+mBDI6Anjh1H
bA8hBQRwkLHbkUVWNEujhxaWD6Ap1OBGNuDp2Nx9DmtePIBgc7UNCIfkyyGQtBkdsHpoTPT7VE1D
gm24f1OJzBIIBF2+EIgzulwGZXOqZEfxwOC5legxcnMfVgVVsay+meDAwqOsU8CpJcFTZ/Wnjcvf
04ye2K2A6dHpwUhapNZQE4BMGNbuuu9iztqxvPIFbuktRCwx7IxP5va0wOigcwGV9ZWEHTpFSGaH
ST1ikTegZl/9KXNKwKch1LtlU5KI2+USedPwJAfEIjqV9HmXG6IMwvQX0WAkCM0KGSE/GUo5XKff
au88w9eKEDJm5X0LKh+m7h1K4UOj3/h6i0izQt+ygW88tBrFImBCdpAXuJQSDQkmCaBa6eEoiba6
0ZmLgHLwp19B8xCvEWTiYBYyrVuF2tiGyRwXWLw0I9iaIO9KOUbt5E+5eeDliLy/8wfz7kUF1SRs
kDTGvlmVbhoIMq3171K4H0vJSNw24Z2RENT19ixhmIvLIH7azn4/dMOHDdCKh/K74CBEK2xkkp5d
X4vGeXF0x0+WO5bRVA4JsYbhPEK8/8WZjx1Hwztl5nz/nZcUPVOUnOYZskq09Ec5o9taZRK1nyrp
nd87YBuo+5cqWQPIuQM5MCwDlOCHpGqGPiYGaR+ZKGlYbBMmzGNeU9RcBZSimCK7N+p7DgY9Uf5g
xXPr70i3Ptyzx7sCk8On2eEo4pCEfbY+uEynRheoW+ZEE1iu6Fh5mQXjMMQm5DV950Kdz6DkwiMM
hm0/jZJDf+fyDIRBk2x6vBk1Aw0tO6ez+zEchXwTQIh56IZWbX8u/uuoJSAG6f1yyezjSVB/wXMr
67HFIXNxoiMXky5AlaHQ4UEjI3tjfQxXO5F4nGESwikz6EsBO4oWkFuzenlgt6BOji9ijr/h8y0C
nVxDH4zEnGw5RjpOYSnEl6aj0+4eDaVngb3Yk/mQisI8A6oZF4/leqjaCudHp/Zczhh6NefWgUV8
AueL5pBzwMEAsDuOG67nTyMJMApAEy5MyDP3hULYkDpyvJj73zXlb2JT76v4Nfpzh2HWiH70bCFn
UzXOM8T+FAIocMH+vfki4iBwj2SILcfnwbKg+ufVH8a8Ww/fQMznFK/qmCQZAX2vqhR3MIyJzPBD
XXCoanpAeND0mPBvEpLVsNNQhhdzSDj1oM6HdAhXG+LsADbCYQ/ORhypSx35u2GQpJEnMCrPlaje
FbGKzIWOxYSRpoEF3cRJTionMR/3K0g5oYqWzYItCsFh98WAB75DUQMrUhKZq2QeTh91cNL2UxlZ
QGUuSp5MSWkml5a+/F556tOkGRN16jl8ssDYf2WfdOMzGKxmh5Nhi3GTY5QgsH/VdQmYy8Vq2ZBl
9Y4+99CLVE71Hb6/kclq5g62K5Q+rOU/+xKQo8m91uohyLN7VOnP/0nGcxEk21TpvJZAW325nIxe
xTmE66z5C7K82O+hLd+xLC4tD3nyIeb0Kve2oWVCl48Rj6nf68wV7t3Bb/tTCU25XCPi1vi3R04g
IoAQp6wvDeCHgrUfGjqzvMM5xorG/mSuVQ3NPKZVirM56BoYGuImBp0gVOujlrt+QvoG5Dh8aW5G
ciRX9O1rqYq/tblCq3jZ1Kuho80cRiuAvjHpPdjcKy7NoSRfKhXmVg3JXLlVsG5a/BM0+UngkOtS
0+cNYnYT2ows2wjqTHZpvRlA70NziJSVr8HJD7jRmIf67dc1Ty2/uzPSU97Z0cLb/2PuTbbjRq5w
3SeCF/pmcgaZyJ6UKFKipJpgqUoS+r7H058vwFquJJiXsH0nxwMvuxpFRiBix469/2Y7sOr7+Xae
qpZKsTzgMhJvG4tYo6eqAy6SrQe1ryb/l07zCYPPUuzUv9oiAgjthc+ahCUdgsrnKLHzTabp2Xbe
GTM6cUa5BZpDnBILbCasimz1D1GN4r0A9gIu+Dx1ZDthHT3WcfBFz91hiinRCOi7hkIeKYF3QHAN
19LR+1gKpty/0wUbTNgEOW+onV3YJV+YqXfGi/VkGMPneooa0gF+punVX0de3WorkDWAKlNVgsOD
9L1aqoeuguol5X9pjdZ8snpPgLKIkr4NtzCz/Q9wBfA7AgPRq2HDJvg5Q7JmHMS8IFbn3VGsoc4U
f5v6tj+qHbi0Qjw1YDTdhXrE9hMUphmmNm+0mdkwAwYcFbhbavnTxh8S77s/AUyoJvzYHHpbVftr
xri1gYCMerD7NDkLDqUmP5gW1dPICGgVVObdGFv3pcdezWX1UBf5XTzK4S6KTLcW2aGYstYUgFO6
5gUH1zSgs/zS+ox3j3mwvGY7rzdOnc9dbR7nO00ckhktNWdJmf9Zn3JimFJJ4Pn/mHfGnBrMizAn
2o14tc0nbcyNR3RnzBmsN18JVPWoTKOxI1DlqhH8xrr82/x3vJEq/JjENDZK5cgN5b0AMCtR6Zxs
cRPIPFuqwcVi/lxazZOsBIcITcBdRzpZZXJGAtn+lnLS0NGwP/u+1x76PimgMQif3YQ/nkFTgbx7
iWAClGy3+j5vk+kiyepd2Y7ZvhQ5XVfRFlfFYqUs1kti3w9Qs9sm4W06PszvACdGBRm9w24zn8A5
hkcWfi9l85L21WF7L9VeDYUTFCJUnjseeHdmlH7wBNl0fkHqavTsGbSkTFNAyls53M7A9l4xP9lO
9i2PmzvqAIf5TqPd+A0u/8EzkBK35dydo0PTVn/OX05N+8dkUI743lucU07WjOsXiCNnynUIoNqv
Oa+aw86cR0SN6bhm1nzA53HcjDTIRfVhphJMYw2DBGnPGUM5E2wNALBpxtNy3sAzE63pBOZULi/z
u3be8PMFluX+g+0XO8+Qn9ETLLbT8/wv9ZNAhvuDuh0S/SUg9B5tvibbfSkHSd1UYv/EBc9dKrCH
WEsPyPJ6bh/Zyl1Yy197z/493xqgsDDGVehj2FK6m1/uMyHBk9MHz8n+mDKwymHTOA+0QXztywuZ
TU79jVdM9/DuH9nyxSaRflcC/izzeJy/4xibcEiB4XXjhUxFennke531ef4G89qF/b7N209WTKhp
WwmEXkYJS8l288YQoalQKu+sxoAKgvEbKrTEEmCVx1YLPmXitaUmNUIWSXyZp9pL9mctiZ7NoA62
ckH3bB4rjxL53CJhsq0ETHKo+WPmL9018u9Kcng6U7OeQ//8l0vHJ3ONrI2ZQ6Dht0mShENop3+T
oovUy+V5fmAZQwLeNzxEk6zuPZ2CY5sDl5ihuzqBU4SK+WOJ/xGJt8Ag2KUFpqc9Pa9K95/SATPk
eUxZhUFKr+MFqTrfdu2IVIzuxL8pSN6D5slOsqmc54WbU8mxhbThySgSJqq+Fd2qeba+JFETh+gJ
vZHY6w1atgV6cienunIXqxEsXEOjqsiVbYCZsImXHi7me6l76ng+UcXNol1jdNJe74rPfleUF89W
Hu1Jbv/G0fKi5N3S1hu02kQjhlRzjuPzpp9/X2QUPmkiDxQ71qlFBfU3r9ilzkgxPNNbXjj6L3+K
v5eJpzyG/cEfnO7lFWWghzNM0TlB0YaoDWutB6XEMw+sX1zpNRcrznX4Le5NgFO05T1ti3JvuLOm
tNkjqjIFzXekaEE1mFNBl7tx5cDYSoNPY8MuHmfoPU+F/mIkFFfnj2VKwGWUuuClzpabOUxtJOKX
Y3+Mdet+vm8BsfHsn4mpIKB7XOWrSftc6uGXoFZ/B7JxmcP4/Ga2RuQh2xBowRw+cgtXBiuYLklE
Qh/bzAIUqk83UXqoDOo8Ulx8MvBY2SeZTD8AgVnP1MlzAQgPJT12bl596w1Wt8kj7hht12SgO63i
OcgUY5cq4SHo+JP9lpJPSl9zzscsuzvbDqV9AwzHQF5+lLQUkmpXP0aN9USZiqXhvZp4rfexEZAv
nKWPjtYB7KVBhU1KfYoojU3cxXXmpa6WAE9SYwCPmTaZbhs7W0/rMc5QgvagQOrcW/AaXRPioQGu
YNMmLfqdKRlYT8tUs7sCEiBFPjwL0p1q1Q9JUXp7Gsc/pEG39rVKpT+zjpkNSzHtoz89z+td8Mff
LaM6GpmanoVdJP7X/i6W4mzfVhdI+Zh8N4Q7G+USOqUf/Vz90ktBfAjiiPZsupUrLBwDv/EPkcbx
kkwDP0m9bd1y3E5R2wMIsLCeg9Y8lm15KYGKmVl8RuSthFjf0bOGCN4iYE5xF/y0ZvsXe4wgt8BS
ebR90zpFU/Wr70cPAACUnb4OLwEa+/GInFjcSjvDsndTONDE0nLppLITt4glb/0GNosKlWdLQSqc
4uKuywVtMy4e6tQptq1a2LvI37W93Nx7OOTlhmeA+zA+aY6K/rAgygwZSnANDwzcUwmTwfDBDobg
qJzKqkzdcZLOZs6u7gLtifPg17+bMPsrqDglnTLoF63XH5qh/DZ5srzrelgL83/Bx6JhjRGWpEr5
Pgv6BypMFKxb7fc0gjGMi8nVpKE8eZa8T2sFnF1I0t1aLc1oPm2dApZlZTLgpD1EFV9tT0M27dOg
iLhvjQdTt59qo7CAkY7+ZqI/3nT917JO7zKD4pBqNZJbq9K3wvIhqBrFsKugBgSW3f5hO+UPx6+L
fWVlwJsScr3JocnSxjAxojY51o6KlDZtKbpulBw0cCfYNn1xRlidNsgQSszqQ5xF00bTgo+F7o1k
llC9LMnc2kMB9F2852g//fAt/xMtcdCAY+Nsszp9gr7/E+UNN3HA+1dxdansINw5stRvm7xPNjb2
8uXQdrwXomHjNZcg7agXtg7tZsPfJs0hum/QpDpEvLN3WqTHx6AS/14ZaqJHcoiirtnzL6coD0i1
GzroEwx98p3HhnGY2upZos469fCSqvybTktnD05vD+yOQpfzpPk/LcAUd0WkAR+0h4vV185zq/5w
SlTcBgeHZD/8M5QH9T5EZECdvODDc5hN08VDIKJuw3sYqJS2NAszLZu3tz8EgAx4uMREedBGp2Dg
/TZZqnPIrOCppQsAh6x0e6tj9ZEhc0GXOfCFxudWqaxdI1TV4COe9CKCHQWGuccqZDOi8nevwIbo
dfRtI2WDwRtea6jr31mF/m2ghnPJOlEXqmmRoBIzbmsv+stJpPCkp419xijqYzv11j4kiwIQwpOj
z3+khepv1ZIynhzTWA7y3/jmJvssbU/UxqLLUCIY1oVjDHoTkQlJxDZem1BW7Ay2Mlgt8SrI0ww0
o28jABHLd7mGDOkUGTuqGOquNtpnbyiNQ42h8QHYuCAwenc2NSI9sMpTbxVfKMUdNB3orWlA1E89
1YRyFPiHFv/M+4gavVRr49m00gZMGJ17mWrHuUJ0uOvYhQQ3MBbxpQ7lZDOyl/ep04HiMViIwvEL
YLkp+hjiZWSV+gpRQRFqPK9h0Qo6PIQPrGls04GA+Bq9r2W6A6whsNzRkhWKMQcltSlki3JNk1PW
nu92XSjDqIl3xzfze+FBJTQaAthROcDkDZ4Z8h2SheA/IT/nuvySBtvM5pCjpTKxz8ywfu7UJoaI
9KEEZ3AnBFYqie0wBsXd/OS1RU4IjMMAyQUOHSyrRBN1rtBkwVMccyRFBQlGI5V4KFLzy3t+pyvk
YF5koxspxBMsqSaPGECQlgqaFIJQaYkemGQnB2UASTWTbzIOH6o8uzwui53of6h9FmyRJKQDo9zN
z+9hMCgqUtxRlPweJ8enNK2/OKH95aWUJnoI86NnfhXNb72Bh5xr9NG2R/Ca0ohGjAzCe0sNjkiZ
nlqtw40lwV8ZngfZINg+qvZz0stq6L30zQ/t/oXa/u+/dVFgwu7n94iTUCYKLWU7Z31J61MBCKXT
/DnCUhdAW+TvooMsoPuUTHs3N7Tm8X0svfKGOsCWEV6CKmK6swHQ6y2jOKOW1IlvuZqMfsDLizQJ
n6zmpdY9753E7v7o5PEvqdVpx7XRpWc+8FV4Y4Y0XWF1JKeVnyW0F14B/BWNuiEoOxkVPAu3qtc/
KyP89eRLpltC8keFHSXcTv+sGwO8UNFBmb86qlFboEHtnqZh7w6q2q5oRMASufE7RGkYHVmUp9Ax
eP07nAAwSDJBy61E8SSN79WIy03G8yEPgQaLZ/QsKuCntBu9ms5WhvsGvDuYEVB+Oj8Otr2hUCAF
0ybEi+Z/ehqUE7jGZ8kGuq8HPyWpxFzWiP9I5SnYJOwP5YsXW7sakKLaf/esHLrsSDZZ+R5KBsWj
2ZIlASNu/Xvf5JHQWDkdBGnY0Ib7MJcnlci/dKlSfPC7YxghredDcA3DKrs0CE6Eo3zsWqjVg9Qb
IBxD44xj15dWkSm9Zo7lRpbEv0G+NJ/YOTOOEOF0e7q2c4ocaqT2Tv/naDXmXjHG5yHlbel/z7AF
fuG/dwK8kGfR4yBlPjULG74wBRgyyOeGpHGj5dr3AT7cC3vIyg5JDYXypZEl0U8YdLjjs5KB0sjw
rVRwE+H4WOJo64pSWSQ6oHNEa8chEBo5oBVs0lPxdB+12HC1Ut4rsvwLYaA7FL73GUz0HgmjA38B
KSYl8vbzYyHykDVCUuklPuKhaxysu7lqOceGIvQ/G0H9Pcn0T3PT8+WIFt2fY678EJQ5CMS/JP84
hw7eysOHWYwDMJ3DFezOdV3Js3jFWC9k5vlU+cHRL+5ymTM1HzvRQatFA3p+c868IVnEvD7H9Xv0
5wLPXP6eR4vMu0iv6DVVR6pfedOHH+YDOetSzD+7NvtdVKF+31PKpa+uf5h/X2v5fxqjDueMt5IQ
z8BZcU0G8S3VT9EUvJ1s1TBkhI7lxfG1A8efuhTJQ19wzbFv/jbFfyhS9TUS22aGdsyfdr4qZvGP
uQ8wb7b5V/pT8EsdjLu8qe1nW9vOBcJ/ywp1Dk1Jx46+vh913ujcgCVE55D708C6BzOUhR2zl1kh
yWBH3yC3KK3O7fPaoPtqFhcHYsxggft+0Rww2sexEXQqcbmCoqGQ1+iPaltMu8DyPs8nppi6i2N4
1f6F6EqB1iLh2RgiSojuRuP0ZLDZFy+FjStI+6hmrHHgbgR4jP7gv6kaHHNdN9TXEaxxpKw1jZRa
vBAWiROUtALFfJBIHPdGT+If65XkzmTpOjMO/YAmU6PoDziCQaYXbTXcBb7UNDPc91d79gB8HeN1
U6anzfawdbiVC1UhK8mzLoh70/W9/IuO2sEkOq+OPeuWFHsYbcOHhl49T3mYMaLYHUXQ42OhYsMV
MNcNsxykBJvxlPrwgJLfQuZsviDmx/dc4C+s+lMfRBq4dWrRczl3rv4pCCP7dsy7GWmgFxXyv2Ue
H15msdCVXPzf/3P4lQvtxXqpHflKc/IzXPM8ffcf+f+Uq/x/UIQSQcSrTSBELl+pUG75C9W1BuX8
z7+IUBrqv4QUkyLrOvxghIi5al9EKA35XxYUTtt2ZMi3tuHwd/4WoVTNfymoQqJej2w+lirC1utv
EUpV/5duYcLDv4XesKXY9n8jQrnQL7ZkLABwgQIXKFQfdWUWqbyiWIY1pgetTuHR6Met5VGFdPpD
pn3OfAD20Ltq42dtcMhac+Ppn4zuh+Lfdda3JvhdDB/6CKk77X4ywT87+xx1tqtV/Hu3XYtSzgTP
66PEscZOBh1y7nd+6DJdqpQgVCKNJ6f/o99Z+2ivPZobe1Ofmm24t1YO7muFZLEUDCZcxVC/tPlc
C4HiYtTGuGoZTMepoD7EB+2g76tDfVyZ1DL3WoxjLKIxgIe2Lm1ycOElk7nc338i/+IiLoTwN8f5
GG0r13pQVnLPZUbMsIRKeKUkfapQP34dMLMsUgYLTo2LSQ80qTvyMrcFA/L+7FZGWZLKIc/mvWZU
FXzFs9aEsMJ2nbxmibM2yOIaHmrah30P/hOhyu1onpP+t2gkvT8TRXyHxebTOB68HpAHxmBgGceD
XKO2bAJIZz8YxwG3n/AUHNkRl/dHujWd64EWdG6p07S0TYfKzSdjTy2WFDIk9V2Zz9ooi+/fjc2E
+LiMNgasj82oWXu1NP3NGPvy6oP91sqBWNfmE8Ur7PVWi9vUzvSSoOLdw5P5IiTtp235oK67MxAi
334jSxfRCx/jN5alsN9ArAXzWRoAj2zkX93R2QJmcyH1gVP8DwzJlsUIcY4QMf/3kOInXUVMJcLm
DQU6xjC0kzYQJimqAb/4OBX2fmr6w/ubY47Ab7YhTHrZgmhpWEsDFasC2WwHPe7MCL5s1J1/Bnt9
HPfqHg0ZF+zhyj55k1mJCeKhrKOI6OBhuvS6go3doTQZivgEZOSh/yBMJUXJ4pC74xGm7ra/rPmt
qdqND2lqvNcNlL9VsufXqzoqDSlL5DeuAqrzUX1U/qI0j774fvoauFm1QWX0ErkoTm2VLQ+xYQvD
eNo1h1W/mps/xEA8xuJZLNvi4r/+vAmUOq2jP8Gp1/blWd7V23Bnu9QQTuX39bN/awObFgoi6MrC
/DcXp5K3ZOnbtQe/T1bAf341A2nlWlNWhrAW902l6mMv5dxroE/2xYMMQ2JjPyiPxicgLR+KPwDT
5V/f37S3Yo2F+iTiDXxOzRSLfHVGtJpP3GVK5XqIe5RT891Ipy8BQm5re1V8jeXhcBAxQc4fj2TD
WCyfHCWW1EQwTvotfJgtvfgTZ343fC2O4Mn36d5MN9E2frJ370/w5qm8GthcLGoTe9Fgetxz6iH9
MN6jerltNhC8nlFPxBtl7XzcWlDMMkzEWuDF8ZB7vaC6X/P0TNTS1f3+oNG9sIfoqILjeX9aopC6
WE5dJrppgPyQolgKojqNJ/GA5LvJWv7A6/DZqLKnCYnGNAs/vT/UrRV8Ndbi1hukBA2BNK5crvEf
I3rDp+hjt9HRftxpaOTHH6O1SCqehG9nx0XOsTZI8haLWEpDbVYO3yw5tc9sFpIu7RH52l399G9F
/leC/K9y1xvHTqfKZ2KMRPrwJrMufNUeMofGrPYRkuBWc+uD9GF8oEM5bEcXvZSjIq3N8EbKwpgI
eahYbNCuWkTRRKlyOVMjkbKMO2mjHKsj/P1ddF5by9uT+2egxetboTOs4eJCF9bS72CF3Bk/VrbH
rY9FUER4zUASxbYXI1B9Bx0bzduj343Pmhu5kHX/EBky2OO1+dx6aWDYaqOdy8bHaXSxckNn9kYb
EEjoJVcn4ogLI4r+9BZK2C47pGsHenXA5fzkLjNtFF5cSnS77q7YixDi/KCFtQufyrU3x42kRWcZ
8WFmKTHyWEwv0tPWDyK5dqe/ogc2Bn2xbfDk3bX7bicdOnydjC3PgUt1X64kt7dCyvXIi3lOKhcb
L6uSOjbJJtA2qAn0VNST035f2TJrQy1uHV2OqtaxwsYFmFGcTBjDbBlsmyiA8hHpWbnZFnjE/erm
Eau3DCwaVkqYZs2SWovAElJFTbuOPoN8ts/pGRzANmHU5sN/8Hq8dS6uxxKLcHW16qUXjbmmCXoK
Rj7hMdkLd3FpJKaIbHDthp2tXd6bm7iBr8bLnB4F/4xnA2qOH/04hLSM0rqfZuD2oHB2zgj/VIo+
a0P1MVMhbeoakF7liA7PEy8/ZBtCxCTgWv1RYwzbJeFPREP7TR0MBxtGNzyD5F4KtLPTFE+6lPwY
9O4JdaBD6Q+/LUgUm/c3ya3Adb18i1tHoUsclklTukmOhTjV0L7c/Q8j0KIxKP1xYS/Lf7qNljIi
LSjFK/hZNMest9fC/M1JcI+ZNsUR9L8W36SpuTaNwRBZz+BSq9iWhuu54Va8eqpP9p+oMpzen5TY
wYtdgCEc9RFxdZrO0gAo1LpgaHoaY0GQ4KyBVJPUuePQr+QfC6/buQZDGwK2g0gNsAdfHGE8dqM0
h6Tu+s1QfVXytN/VZiZtiryEZ5aBTZqGHzAiaVBOD3KZ28cyjmEpt7RYsFDYakZj3Fue1e7Mlks2
Nr4ivpv+918YkRXMkKhKUdtb2kh5uQ4ZX+KtUoTmnxXaVVrnrTW9b3ziV2OIv3917PpEdbww5xmS
oohRpL8gaqychNn7dfFNXw2xiFp2a/VdbgUQ+Iqtsc9w5Zwe+3364G//azPDvz/s1ZotwpZcSGYZ
qgw2HlqeldpdeG6+wpDam3vvz9BdvV7FRllOTjf5SrxAeMu92bAgugLVozAQGNp9nXc/YF4790My
YOLoWei1FtqXtEY7vDIMuNqGejCmTkcQxX7W7HHFUXAuFb3+NagPmrwnDVFfZH+//pqFTpuuqWp4
NZsy2UDMih+zfbCHHObtwCtdikOylf8Y/UuzXm58e3TF2BqGALgMUUtdfOa4bEOlQZ/C7fbavube
ByeB+kJ6b7slVV8XkVHXDr6vlTlvDUt+SFHGNGgtLh/0hHRLKwesgMrphx4+W8NWs5SVLfz2kCAP
eDWGuCuvDkkcTJ4HpjZ3wT9sG0MFvrimkrk2xCIg+RZaAXLBEPL4owPKGtuf3o+s4oW62BqKjsAR
VX5Ks8TW13NIy3aqEa3M3UlCGia5jLCS+xDa0F9ecadawckef78/4o0CDyZ1pqMjVmpbBinv6yG7
qfOL0KbmYIDrOyD+tQekqJ7Ck3WQeZjEbui2R+e/M7AVEeD1qIuIFqQNFjJo9bnSUT8MbprjaRrs
RdU7r4/1ybxID2sV/RtvTEreqs5/NJOGybIQmRn4UUBtgC2objuXQXdgeYYjaj8g/b1N/BdsqdVB
b+z8V4MuUgyHuijEJNTLRQUJ55cv8g4p0F11sf6woXI2hyzfOp9XvunbFFTMFCNc7k2V9/viKGSJ
LIWDxUyFl2h4UY7+QbxsYVmt+sG/TbNfD7XYPoNR9IlmM1SjPcvsHIN6AZLRboR3xsqsxK9eHo7r
WS32jCxZSqFEgOkU5dk+aC6oRrRRPlsHbatupIfVRP7trUHegTwsDX6OBznc65OBMc80eLkN7Mn1
DvAtL+yV/QNwjEt2+JmvPMretOV1keVcjba4E/1hTCMjYbQWVU+/tt0sREJSKQE/aNtkChGoCj6r
tQeTOzzlzfBxKNq7PHGAavV3Bs1jv3tqO+lT4fR3tlJC/ZE33dTv4qk+2Fa+xUEY6j3QP8BwYbaV
qmElK7zRInk9g8W9pgfA62y0p6nhyNvwCGJzbx1UqsTBWsr7dieIkXDKZdFUqhuLMNnJ4FfzkJH6
rbwtH4VjKeqgPOzGU3A2V/bd25iMbQ7/gRhlU4OY9Xev7pW29fupj23RCfTOyqWi2q7s5Mvqdntb
rnlxExRKzLPh5evtZumOF00670YxKZaPco0Bir44rC3f2yMrBnKI+iaraC3zDyqLiO/EPOKwKZDg
MdqAllITrdsGqOfUF/Zm5eC+PUjC7p3BbANbXN1aHCR1TGEeIERMwoPS+YgQqrLxd+P3fo+6LJjp
3VrX4tYMrwdcnCXbbEJN81AdagN8hyiitxqQYMzLkN1aucm0t8UUMTmHJpDB25cK1evPBtMsR/Oe
qNeFzi5raQ8WESKt6lHFU41KrRvo5X2a17BGAcPo8jbI5aMTd0cIpG6ME19WDxfZKi5mxuJYOlB8
1IUk+8kzwWLaGF+ZUND15lQmFk4R7V4NzS3Ps3McxTuof/tRDVGAMu6MnuqNisMZmDrLgz/vBE/v
f8i36c/rqS6ulajJE25tHSA/OJRto+Z/xsO0kgHduKUZhGOG4DEwJeoor9ezJolDnxclkdDe1mLD
qNvplN/rJ785y3tsqVdb/Te/oApzGyNikRosvmClTlkAyYooP30yio+5ADCmmTtmKIMhVJvKX95f
RrHdX99jzPBqvMUyIruiaXBiKRAp1ha597/sXD0Ng96snbtbEeV6oMXdrAxFUFqaj2dQ2567pj0U
Q3ePofd2tFEJLZEzHytBaNoh3/7X+3O8UdF8PcnFZR17o5UrTtrMZx4F173o+ypn6VDRhdVXnlS3
QjQPcENl2wCmnfuJVyG6LgFwDGgJUcv3j+nZPk3n+lQdjIf3J7U2zGJOdak1kR2znqkUj1g525/a
IL7YmQTtqbw3SgUAYusWhvT7/XFvbpir6S3iJ7JQY5PlEk1fq/wERPwOfWGiKKZJ749zM2xejbMI
m1ZLTVwRLZE0/+kZ1R6KktuVPw1N270/0NqEFmc8KkaK/NZYuUooo4SDOUrtn7F4PL0/jPhj3hy0
q/kscm8YyFFb2YTmIql1tL+cT2VMojRJ0SGUWEFc7nz3/SFv1KzY91gC06M3KK47i29l276eWR3h
qz8r34Y7OJ/nptu/9APRhHtKf6JocIYZcVrzM7+5qFcjL76eXfURMtFUyxDZS0BYW/o+dP5YmZ6I
TW+W9GqQxZezQ1uOgolBkDHd2b+z/XCMftsbIOpn6fvq4+ntO+b1Yi4+4JhVstIrfwM6hlO99U7j
x/JkX2iXreyVm6tn8mQyZdoi8rLTHzaQ82KLnoiDXUoEpzXWngfj68ry3ZyQBelGxZRRBW//+nJL
g3SA6gf8WaAp/pnQdA/PY2VCNy/rq6EW22FS8hAsCumkpd418k9y25Xr5WY0vBpgsRX0UNd82SbC
R6fmFJ/jAzxpgu5qXnxzy2HMST+OjhUAgtdrloVKXkeWJYJ7/EFxy22+1R+Q8dxGF3kdQyT+tDcb
/Gq0RYw3PN2pATpX7mCXD/YwIuNEOTdD+D9OUOdC5Mjqh0Ova09d2zXnuk5/DxNvKqs09u9vlpsf
0AZyxuuTDvUyTZ+cySwBklduZif7OkQIxE+P//+GWJwvlJU8iH98wsSX93h8taW0e38E8Se8WU4H
0JwFeAZc6eLjOWkKt8Qj0pdtfpADuOBpZEEOi7AXTUvEw5x2H0TmyrxuBv6rURcfkfJqJGkJ6rFq
8M2vm42wUEbOaWsWGerYv96f4s1zcDXY4kxjultk6APSf4mgtYzmR6nBP05FP116iEHKDtJOcYKV
db2dJl+NujjeRQ5VBucOOnGkyNK3lELW+FH0Nptt+rQOObnRH6AmOdcnLIdHzrKE3rdId8jpHLm8
Q3mejsU4QxfQGjiBJnp/SW/N7nq0GVV/ldCZTdB0qU1PSz5gSg0uthwPNp1N2HmQbnfIBK+M+MYn
VzdezU9bPAJwsemCsmajdobyoUu8p6yH6SChUkK7+lj5xQF644FOzw6Fo+xklY6QRhkeJRSqR6v7
iKkWrhjjHeZs22hE2FwZeuuAwM0ul4odiqUYc0/PNDn7gzEi0+/r3qeknahijdlP1KhhV2M7nVCJ
rGESrITqG6FEtVU6DkCjBIB1cc7NOPO7LKCEoYY23jkwM/yVQ7A2gjgkVx8sNMy0oQGKkhyuA72K
BYt/WNkTYkcvQsn1JJbItRy9SAklg2aupAoCLVsDrf0jJsQ4k++AW+1wnftlrNyjt3e+LfMm1Q1g
+PNevZqaVXjIbAQ6ySo9G6yO9GOEwzHyhom/N5rRjXG9xBsw3kxe+leZ1EfYLv/D91OufoJY/auf
MFWZl4c+9QyjHva4lrQIb72/urcW93qERRDDLM63rIg3sII4SxwjJNv5B1X7Oaj/PfKYg3Y1l0Xg
qq0JUXeosS7q2hSeWiRarFbbKP2n92d0o7HxeqBFfqIi9myGEiAe+0vnTq5odjmoC+5Ai260rehs
OKfVTuONy4DZga6h30+DfFlL8IsgaIuhYVCECjA1ibBhIF7tK5psLuoMyIB97s7l3XjXbIMdbkIr
T7i18UUydbVToqnIMzhxWEqTlAnaQrVzzutJ2a1hdFgnKiwMCwv2xdrCaVJ1SWAO9AMOZ0fBjqhP
6nHt7Ildtzzy18Ms4laCBg6O1lytioT+X7BvbZSq1JXQf3MQ+DOGrlAOlZf5pd2boz10QKolJEuS
7x6GMk301/ubcW2MxQHOYoTO24gxxhi0FVEDXHNZ7ei5r5Qj1wYSf//q+3eN1E+dwkBpq+HmObmT
b/5IpXElKN4K9xaNNAVCkkXZZTFMmWD6GVQg/hJEaTywXIjnrcS8GzmcSh5OtxNiNKDhReZIBTuT
PbulKjeCWCycD733q3GSS+cHB9n6+P73UW7Fv+vRFh9IS8ZaSwQ+k5Rja8FIxw3pcQIpBpTG2bb4
WD6orv11vKyVqm+v5D/TXKxkHsigO3xWMsClKleLXVKtVK2UW4f1em6LiOvUnlZMIXBh8PTAovG0
dzvtlASb4C/vobrom/CUfIiO2ae4YJ6bLvsf9iTGhDI8d4Vn77L8H0s5LgYDZbNu1PBEUI963jw1
Sv1z5RveeFyjyvPPOIt5Wrj3xWE6kuUcipNOQtyc85O6oQq/GmZvHbProZbxL0dMHTlahqqgGqEw
ZWyzKfyE7+zK2t3MhK9HWoTAqTRbaXAQzxEVAwdV1zNM7Gdvo9I2sVz9a7vydFqbmdhMVwEkCiO8
GBpmluK/EGMUpJUIZ+D+t/Kxbu77fz7Wkho2oPfclD71lplf94f1dbqkW/8Qnkjx91ig4bW1sj9u
HoOrERcZPtJ/uOZoFES6fXVqD91R3Fk45qws4NrEFjcw3EjfSiUW0ItjYteDjlXk+2t3ewQbNA0v
Me1Nx0nDghjrjwG8Trulg3IqmzXey9oIizmMYyr5RsV7oQUGYpJVy2uouZtZNZDFf09iEd6rwkJ3
ySGbT07G3jgSkjbpXXCM99jLrORENzNB7IpA6AmtjbctJb1DKDsgKRONaSQt+w/ZU3cpjtq4RdgE
5P1G/xPpqZVhb+63q1EXJ1exqoFXbPuywxVyJNHu/A8wwGKllkkSIgQqpLfZwHexkug6WFkgKGFI
eR3UX9MG5DikNwvseLz/n2ARwJrBz9gagFMIBosIQZc39WxE7lykZDukhY8v4LXqt07M5Qkm4tL7
G/52EPxnyCVJti+KMI5DcgH9IDVnfZu46RcHOL6hnn2Q6v7HtVv5BkbPpNgo6L/wseACLAJ8D3fC
93jwzWG3fcRdAOd1/xhj7HnAEYfG8i7NQXWb+3g/dKeV+d4Kwtfv9UVS0IWTOaqSRb+YDZvpdyi2
8XzAk3NrHSrpA2L223WOyq1Dfz3o4vocpyKua4NDjwfVJsb+RIqf35/X2giLRXWm1sZQU5Al0cjc
mGV3CgdaoO8PsrJ21iLMj6qKzwSWwIhGdk+p7588nKKKIl/JqsTpXZ66q9WyliGyoIkdlgEPrSg5
K3H6o+rlUydMMyM8Aiz9Y2OsoYDXhlwc9EYKGvwQJvRpAhsam9ePm7K0T2GR/ZzG5lfX1fd+ihbV
++t5A9bDUfineGSJr3qVERhBhTevSaTG//cE1OYQAibDruy89tq7vT3ApmqGSZBelhjrWtXaBNl0
10i6OyPEGUpZJSPfyhFtKLt/j7EsLA6jpchSIjY56RTIuM1/3lG69YC5HmqxETsvtSLkbjBwce6j
OOE7pRv0+HCXnDZBNqx9prWZLTZkNdWBnOEJxIWKDqdIf3U3DuA+w+XZp2sLeetyu57cYi/mydQZ
Pv6mblV7B0XH/yGzULP8Gdtf9KHDBXRwY30ls7p9sv/5douNGNh5hRkbY0pxvZXRREhjtyn2/8N2
J6+CQgpVVZGX5EobiktlqHy2Knoc9WErlycj+TpGp/5C46JNhPnI/zCx6yEXkTftfE8qEyxN9Aqd
RSPf64iaptbaDhHfZBmyrodZhN+x0DE2VbW/U+5tFmyyr9EPfR+dvV29859WL9FbW/J6QBHQriJH
4GmjZYfE+9LHjxh++W+YMN+wg3p0DOPes71qqyXVeZQVVKx0YInSmgCFWLn3przIVYxJK9UKKU63
7LHQ0JuPQncPasvPFC3llY2zsrzL0FI35eRXFbOldwiTYdyQp0DHKl0vuhtdoVGymtiKM72YHgpy
BvpTEE9AEi9OYVOaVVGpg8gTzIO6lTYCCak+CIBi+nHtZXirRiLIAyAbbNOgGr5YzHawYo0mgkij
+13107r456i+NGRByaN6TKT/y9yXLddta9t+EfcFCDZg1an7wGb1EtVatl9QkiyzA/ueX38Gnb0T
iVkyd9bTeXGl4mSBBDEngDlHsyu22vG/YG+cfcu/xl2e/rDtjVldAj7YbSgg1OVtDHmU6bbcSy/I
1hHbZ7YhQDAhH2GCGgxR+UWYJDkK1GGLczu+IxQPYOznKA65gQomBJpQTeh3xuPK0jmT2T4MuQgU
aO5CaaClUEMcIP+GI3W9LW5+QaYid3yNbro7aJResYffD3vuRcG7gIYZ9F+ABV18TzgN9TkRqK42
jJ4YB7E2u2CbABUfpGcTPGumLxlckkZcEjWcy9Fs024Vr94o23WdhnPz936Yxc5QD0CdRwNcumDi
i/4g/EbUe7iRer+fr3N31g9vMz/Gu3wmDT2u0x5vU7W4C8y0YN0DIQt+JrgFwBT298OdyV0fRlvs
CtkkZMwigYKkCvV47Qv0uu0iCzZ5evv7gT55r1kwAXdIgCwWC0HLw04LBU5483UD8ut/YDlOoMwe
lAvqWTpADTqIQBT8pyWqQYD/q1U16HLzAQySvbE72AYw/CA6u8ZL4LZraflM9uDgfAHVjGYFYLqL
HCmsyCBVASzAH1hS6MEntuI0Njuobhquc8fPbAMfxlusxV6BfLUFtW4s+ZlcnWHbsbud+qPyZoWS
APrj7srnO7NQwN2hQMJDXwPyd/MMvFuWEGmA4F4LeCB4/qVD3VnKQAoXsAdoegzP01u/Yz+y7dq4
Z9IHCCbqLFcG+VJQrz4O2w6pWsGKFOkjgzpyvR1r5Z9HwIcRFidoEppmUUwYYWTHvBjuSj32Wh10
0G6VLX7msI4WEBYmMMCgnC65QSFUgaM6gNmz3A+/WoURliVMherehmuwrboFLEFvksSpU1teDd9W
PuGZRfph+MUGAPgNa/J5eH41uKB4Qg0YS3TmQw5v603CM+nyw2iLeG84vHSTuChdGEvZbfM9Hr7n
zT/nykESEytyZmr8IrR9XB5FlUxwC8ArpcrJgG45bP3WQvvsR4PcCxhI8OMxlpi9uCVwaW1wIa69
ak8fyBuEmp3AU/dsmzz8QgNsO9SRIVa0FnJrIy++l5kEFh1TjCzRZi2IWz+KmwIf7EZ+QUXRVY/R
hvONcc0De+2tz0S7BT1X1KXQFoCeyGITKmWkUHjI4FgJsXc5wiuRQgdcV4aXxoq+rKzLMyf4eU+g
mglk9d/povpkxX1r9PMMhzcFwJ5iN7dU0s16S+Xse70bav77d1lsEiUP4DtQujQJT+is/4TdshuZ
iQePq+eV1zoXAO9fa3HEq6YUZBANMhSmr20J+M50pzg3sPvZD8jSGNZdXTFnsiVO6FzDYV03cGhf
xNwEnQO4TmPI+fAMpzA36D3FAd2xAxhhJlkSKLOs5M9zdVNIjwK6gk49yrVLboqmN1mfSSgaw+/4
Z+9Zm9CHJ8RG+6q6Mwx/9SXnZb+4j3wYb7kTjRSQKK3F2rwyv7ZQIT+FjrwfdsEjfFXQ2RH2cE0T
d7j+L+5C50ISrNlZH9KcpdEW37QDJINOcJRyy59yTw5im20CSHVFj9mxOzRHlGG26aZIvDXxp3Pr
FgWlmU4NBhDgEB/XbU/hJpBSKBKoSg+sbQLHIc2Os8GjIlpJeOfWkIpBTGg/zW33xX7IsMPCjxdD
Rb8kz2APIF9XIuPM6cV6P8TiC3JwZKNi3hrgzoDQ8ILYYTtgxojDQAeGS1yyuWgC373V/EjvAr+d
uJ4OsAyG+bsOD64ThQ2VpUNUIgwuiod3Q80T/G6oOkz7lFEUWoJn+dA9zFBi7oLfCakIxGDmrLWA
zrFgQMDBhHLoFlkwLfg4YALNa0VYVYHDoJYfVa/cwrduL/geZ083uKggYEHf2YLElMYg7rNYIUYv
kwHeccUvdTfNSbzpyfKARXTaB/UYXq0slvnpl+H+frTF2w0EEPNIYLTpdT61zKQ+uFB7IaAE0lnb
984o14HxCVoYXg/1B2ItzptFItUoJhjNhUWHR0H/VTzrWvfglOPBudcla5oY58INaIVZI4kyCKws
IhsCSTDFIFbhBjFMZyAMkTBmr0zhuXgDyAUxx5G2sDd8XCB5TFulS/WZHp5fR3eal2/n5h2BCbAb
e+tct7NbAhjNADpxA6qOv/7+XQh0VgMDGGb+QQ2HZyL64JotfHQmsSHADXUt5M5tte/HW4Rcy+oC
zCyMB/bsNkP3wNzkb6ZHviIdY9fjXva2llDORt37MReT2oPtOeFIA8+xTQrXXdzUYezmNBxRPqsi
rW2z59YJ6mEmWssIPIT5x2+YIvTDMMVJF8e1CA6C6pVRyUtOYjhG4xJrqUCqLeXqiiGOmd5zSCxj
ayvApmtsVDX3s8DgmgLt33c0k8BWhUP3GP8AdN/H96ETnIfSHr6cDO6oiAE3gTtJ3Htlk67w9s5U
Hj4OtcggALXGcRGj8jDLkRQQQalRpnWrL7O2KCy8VoLt7/nq42iLD0UmGG5UcsYcnEDDheRfcBtt
52Jp7q8XHv5+HpknD9KwDEFm4HbycRb1qTSLCqgDNy4zD85X2yHyBRk2JYW8Wr5SVvn7EsRgs0wp
hWAScACLN8v6vJphtXizpAetTWDQakW67QyK4uMYi0iuRwuM2AQvZFwl15MrvmjBPvoebQcH4rOw
Pn7U4Fe8Kjl2JmF9HHYRzEE4KZCQxrDDZnDVfAskxVuC3j9IZ5kHs78os9dU6v6eszAkvhzU+rkK
Qtji08EIlk7NCBWWoH+so8NoxPbAV77YmbbqPAhCDBdY6K8sd5eawxUoCPFetRejyDxfrUronqxf
rH4ZOnzcpj+OtLisGm2lmC0VUD86jYcaWXDT1za1862xb4CAAY9hD9oB9aotSA57A5Cy5GUl8s6t
T0yoaVloUuBksti7y6QX/RQA0PBLBeVVx/0n3OiwuvS4DeFiaLztxFq0n0tjELSZdacJZEPIYvum
vWhKJcWYc27Bij3RXbODNRhW7QNxZ+pY9hhux+3Kq56Le5QkfilCQ+h/GYqpKMfYyjGscgTGHZwj
B75jwUFDspZH6zZ9gF0iUDLFFs56K0Off2N0sE2AmS2gcz+mnEk1Igja/fuNQye9HagzS+rMkLrs
arTJf6Oqcy6pgu7656CLFG7lSm+Y86edtWYmFx2oq2oHt5CNhHi9sbZhrI22SHQB4xkfQ4z2i/Zk
hw4893CmAC5GdWHktgaEg+3B2oiLtJfmmajriMOzcoq0YzYyuAGaVKaHWo/giwoIN21sxSwNn8G0
B1ey8rEd9Mlj0VQ6UithdmWYnowoFLYi5Q6EOMPuUDE7Zr3BNkYzHbS+fqwSFPd161TDCwfASNdM
VBMJDgwTYj4Os2xEzGrLyUv4PCZl9EWh0V3WqnDvVrf9iH26gJCXrI0Drqru7NpbJP2jrMR1kcPs
WCEwTYK9Ixy26AHia8RJjcrTlEDbRgJmd6VuPZgRg0aGkM+8V27TjIxepMofEE37EQb1m9W0Nk/a
H0qu+62lOKMsDnnHNiY0vTK4j6kwFwL2LrJlDkaHJcjRKpQn3mSnLMz8bhyesrjZVyaMDHn4rPaw
CSI8sWGGFNhG2EAJjmn3RjjAcVYHJ5wqQWSHDaSZekjYOqpgGzFGDmx9qC3T0dMbwLEg3XpEFY7Z
SlO9kJ6htK7B3KXTzchpFOkUzBjdjPA30DRu4Dn4pcmAG4hl4aFpulci4x4oVDdLQn8MZA3P6Ok6
pVDBwmHdg7G7a7bdayMowO1cO7BRO8aUNFslQ6NMze6Frn6P++RRL/I3nqqbWOWOAr92lw0RvIqr
6i3Ioh2cUb8FcnrMSwsqRUVT21o+ouoTwegVzhmdGO6z1DiFdUZhUxw+p+14nxvRo5pWB20Qla0K
7WuWi5OYYC08BYEzKXyXT/n3rOub7Tiwo6IUzyPR0TZkcpfqjeFQ0Qwg8JiJXfUtbJlN5seEn+po
2DRRHt/Wltbfs94Aja5mrjXUT5Cu/KHmN0F6pfA6cCqeqFcs6B9CiIjYHfj/iZVupAXR9w4VHSWG
6edEKqeFD2jSJ4bbs/yqodW1KhCETGSNcLiu6CdR1gzRweEZKtux3RSSsLvGDOPtFNIOy5B22nWn
QqMIxtJqvxFTFG4K3u84bYbXCv68gB/dDHAlOUKTdwvth/sJNFwIWzy1YvxO4MfdqrFbGqRE6UCq
nqnmMM8KbvpJZlsdR3NnZBCnBHERIgMq+2qW6g+IwsIKmvf8gRj9adLZNR2y4W4wNM/MdXrshbgd
m/oOHiAOWPUOVHIQ4IOv0PHOgke8DpqsQ6OsvK/qurSh91j7RjJd8Qxwm8LyihS9rZalPxoRbPFy
ByxrJ+nZrq5NeyQAcRtCftWMyXQ7Nez2ahHnbpaOxpGbg+IMYRu4vEnLLa0a+IHSHuVWvN8wac86
yVVHVr3Ps+muVThuG9qthf+pEpjnsixtMHrJttZhOa6mqAv3E2EbXVEjh6TsO7rBuhMTxGw0wKLR
TEwN8iZW6UHDgjrA/xlO0xW7tGif0ep/wcGcH6NyBptZBGLAzPxZwe4PJuH5LtWmkzQaP5Z66Yho
OE3AVztx2zsWkxD4ETxwUMlh8Oc0C7sIKq+1hsKvC3SKOGAGuylnbzRU0E6Z0BbWmu0g2syOtGSj
Zel1Cxi6HSUFVZwgDV4tXPxtGKrDj7MoAlAY48qGcJENz6dr3HVPSTD+kEZ34pXuqrX+qI6hnxrh
jzyz7B7WHbZs08jOVaQWmUrL7rryKCmETxrqZrDytNUueojhOwfP0tITyvCNmWVkZ7GyHwgDW5ON
0ithIQvaX/8wsQEKP3CjldY+HZGkFAZR0kz1uozsRW3cd1W6rUfligfyKTGs72ZQ2nWU7ou825uK
ru54lH9pDdq6daW8FUFDPIboYBOaySk/sS6+i41xm6jBfqh55YwCUQ2LevCLA+1YNsZVaWiBZ1TJ
rZTkJYA/nTehUo91Iu7JgMRKc2MzAhpsa+DR/lRo3dkTn566ULGHSkMvqx1AAq0OpeTfyyC9iYvi
a1jTNyTfTRf0dkIDrwrwDY1If7D6/pp0/cbUId8SiYNsRW5bZfcyJDH0CaHFZQNseR0M8NhEbze1
8eAHuEf+jHvMJghkX0ws/70mg2OaNjsYc28R0jvV6HZ12G/0dHRLxdpZbfNlkoBAGXpIttJg+UHT
JYSBwy2kAgO7MnHraCW87bm66+FsG+XKKa/NJ5FCKtuIn8QQvRhGrLtU1cHAgxCTM1p14SKhlNua
hld0mgwvQlvdNgW8n4vKeNBIj6kZh4M2JbcGWk3OYCqvIzJ+GvVPyqh9oXI4DcJEIUFJcemYcNHP
Q/O6GJRj3dQjNIJGN57MXaJxV2Rtu4P+ZPc8xpLtYFVabnoa4mlH1FfM+QnUHznsvR0rodIOEnGX
98F9TeOtDMWPOhWbKIDVo2WkjiIDP2IGdGWEH0wDXNgqdh22FOTugg9OEFbHPK49rSuuRQiRaxFQ
DzPiKUGyLxprA72jwu5jtbOtEJojgVXDQY/e50H5oEptOI4V/Bi12HhL286vOvXEDbwsBVO+LL4p
gus2bfMvY5S+JH13rcThLsxww1TqYs+SwlPywjULSHhrGoFbLcvvRQUCXRR7SQjiQ8+dzNKAVs46
p1BhnG6S7lHTutHPLQZ9S6MO4XIcwojZGL9Cg3mj6OKu7tLnXqNfpqGKD3oR/hxzc7ArNidExYCF
vO4wNbm2whp97lCBbmmm2b0FkSalRUm8V+rEUQR0sKKEeyUJ/XkLddoCXEy9gfp0Q7phI9oRcnFq
lbuC9jcha90UO2kYYk7zDh/FyrorKFA9jsNgYb11sYtdcsKzBROcIaP4IUvzqd9JGLZPo5k5KP74
USaOSAI/4AOdbUXYXlm1sgmrAga9OBPAJLdBxFahbbTpjQryLtyHb1Dk2RLRXMVp5CTwkA7z5L6I
zEfDgPEvEm565GHgpW25YWbsamlOats0+/Go9Frn8pzCCVJX7K6KrRdDiSBeGSrF11wxLXfqVeCD
+UMdJAN0iUXshDQXtg5b52+wI96k8Otzayv/QYz8AUcdirt8UNtKVuV2ZpAH1hc+odYJ7vTPOKEV
Tpc0EE83ekhvjAQpuTf9UdSeJcmpIJCyYfWuKcBfH6pjE1n7dtRwFgtO6RQeutoCt0zWeNIetMfC
4A9IpliLRf/cKJOrjPF30kLf0JTZlV6gv26FJfdAnshwzLNOncGuEgSIzeJkOjV1LK8sa4I3BIOb
tqq2XxXR8tk1+84Ko9scGtl2qOWeOttva0CxG0zu0zYrPTVOv01J+G3MmHAzBUJAKe2/8Qbkbrsp
WHeHnFTmNteU/N4slfshU79X8fSgG9qTGnSFtDvwvr1skKC7wl3dC1IINOapHbLuOBq5eaytoXQm
Q4MkOsFKsaOo1e3cGPhOxIXmEJ4HTl/D0qJstNQjpaV7ZkEPjYQevpXhWMOyA6wWy30nJhyicabe
ahVBu9UAXL4ci2Ok69thbL9nEs7dnX6ocrofg/YkC/1Vz2K4OMcwD1dkSHc57sQqEkyUP1tWpzis
AUJw6MzdJKzGgzQNZJ5Zs9cpQOR1OifXfgNHy+u6g0h708BRJzS9KeOR10EwwNPrMN8OWXKvadNt
2oAIj5Parqvaq1ikh1htPUuFCWpuXsUGSticQ6YSyNJW/qzU8QGSQcQuO7mtNfYQwswQ5s7QCRC4
lMYgW+qCHrMk8wTJDlXZjI99ngwbEpWvPBMKDrHkVrXG7ym1gteclK911N8gHDfmVGq4BRB+D+z7
90gpHI3wZ95y5umwHWcDYqJPkd7sqWheyxzWsXBi/EELpu1lxV5DtIFtMeq4V3V54k6s87ogO2QC
3uZFPoBmQYsn3Da/Yud9ALcRIj1UfuM5v+Z6UPoQ+Bu8WmooKuggU3bzfVuRsJoeEzeFvIUdt/B0
zcZuI3r1lnbVV2K1j7SCtx7XQjy5oV8XYbBH5/3nOCX3o6QPsIHc9abebApL+VL2CYzZtJ+lUaZw
xaWTDY6TMxQqSggDSl8jQSldhnsShqGdplG0qdRytNUo/WGGsOuLUAl3pSHBeFda1wD12O2QHhzO
4o3ZCceoBZaUdZ+N2q0YGbe1FN8m1XtgKPoCyI02tWyTFI+sLWOn5N2mZoZnZeD6mkEuYb0hXyQr
ipMkwa4lyre0DB4aWsCGzUyFHXFWb/MSLxMmAZzClez7JMMtVtcxVoa9QqphO9Ie/t3NIWLxPRpz
J3TJj1qr/pD6qO4LdXoyBJv2sAOooMFDB9sgUeuVqfpVZRba2gOATXF6UgAQceou/AZIeugOebNp
mkgHjzcVcF7XINaQtCZE/SzYozfNzTCRcAOfVYDAWpgcQqADRrnW8NCoqtcozSbi6hGXwNFWInWj
5OS2liUO8dYpCnVcccwat1wctUkI67QojdB8Iv2NVeeRE9UUf0CsMSLpW9kNmit19acex1fDkB61
2njMO+MhjfgTB509qNPnLpIPaqwc80bb6VL42C+wlQ9wSYAv1k2O3FHkDW4b7LVi6HjFbJuT5BiR
CGiTkXspSR87IfdUYh5FpTtUwx4N/U/ktLB7NgpxX0XIHnkB7z089XNmRZYdESu2E0PUTivaL0yJ
crg2kB08y37ytL6dmnCDKIJGMtPuuiZNbaK3lZP3/YYU/BX9zE2XqDvRKa5RwK/eKFqfNVDdBuPh
WY30dmtoOSp8rDgRmPLZDasqR7H43RhVg2PSsnRq2iteNeIbiii8VnprozK4nbbhNxXlDRtuUfts
yK/6oFDcKVFvdX18bRBdDu+wCqokfiKtXuDyN2DzUG5HxnJbKME90cfMVlukT5aC7FwX2p7W9YF2
0dde0fygyV7UDpZXZskHr0/Itkqx2i0r6KGtDyEkhdM3TQ3bbSjggFmo2b4zw8yuc1wNMg3k6QJH
3NJMXG0Y8J2yBAf7SnzJa1ZeAX6InklrwFWcQ74b6hTmBlXP+7ACEkAtE9hb9NW1YTZ45/S6iAfY
y+i13ZrTN9aSdBuHAJ2hBTTuZUxv1DbcwdoVqkLDfmiUI0e8bKCZ8ZRhpbCW3We4M3F4G9SB3Ofw
Nd+YTfIzlqKAgD2KNRN/CYo2g6yoCczHmN0Wk1Jfm210DQPdGJcs+qqZ3UnQGCLKOD62gX6llsKy
kzxz8X+jQ8etk5lFh36cXT06Pge8jl6rGPcR1w07l9UJ/UR6jwPEo6i7Yk/D/ApyWQd8a2mXiXWX
CGk4Zhx/SWn5Bh/AryoZuWPEtN7WWf84EOukx3C/TXhzWzcJzmWNotsBoXtVB79OhiT3AHgwvVYo
sUMmbdzrefAYB1F2a2it3VDUpXKFWFvZW89dFz8yCj+KLOxxOGrUF1nqziDjbFuUYbgjdR3abSqe
UISL7rWkjj0iR/l9ANTKzgM99yD9pTv4A2xQ8FOPSLmQp+VacwTuBJoABarmVVd5PRE7nlaqXaVZ
5aA8p3lNkpU+Ff23chLBsTI6cSUtK9yN4NXZqP58w81KtUUaaQ6r9GQHe1ggysP6JYybOyabHms+
zHGia+xkRLlHAKZaVlW/rRhsQ7iRKo6pl3KL74AKlVbcMWUqdzhUb3OUGRxFzeJDlWiIZMmLfnKj
gFT9qUYRfA9FIH4IUhPPW4c8gzvIIMvbRstw8OmrrFo1lD9b7X9XEl60bPJcH6NkpkCjaeOCiaT4
ANGjSNt5JrtVIUKebdd6sGc7ie/L0HNt/F1fOxhUUo4K2BfkoKK3V24DL9jOJoXJ/SrMaa6jLxsq
78dadBaaALtV/58idLTL/BlsO4M149tV9bu1sRbNm5zqla7MY83iDeM1NM+vUZkEXPq/8b2a2zC/
e7FF40vWraJVcwMh3kc7thPua4+3IsfV3sxKUX2JHU7H/3ytuWmgzA4UKDPC7i0Hp2N8+fcH+0dG
1X7xlt031dtbc/VcLK2o/w+aTM8N/v/3///nD4e5v3tMh1H2/N5jev7P/7CYhsD2v9BtBrYDzcVZ
/B/R+YfFtMn+BaIQ9FApruSw85xb0v+2mNbxV5AZnHGlgJVp2AH+tJim/F8A6uMABRKH/k/cpT9m
BQU/C4AchlhEZjOhAgU/huCGZDhAsCwxd3nfjPa797/5Y5G+d9j77NcXuQbFJVFhewxuhIVrfa8F
OATHldxc9uvzqO+yStLpQyo6yv0uwG5TkzFxSnVIdpf9+rKZBbSgoReW5hcCRqeNEl2VbbXGh/5s
YuYQfPfoIXylC5MMuq/X1iPcOR9nhO+Fk75oNPK4MqIS+qZ+GoYo5eXHPqHuZXOy6BRPFesTPWaa
rxDyoAuBc2oKgtvvf3zRfP/PWiTWIsH1uWHFZoeDIFTbkyf4FbSHijTZd4sMwCUBW4Ezcs42aVar
u6gcUfrJjXgFNnf+gxBrkcmrJDBoCcCID8vlyBGxvps69fX3L/bZby92pFRYRS0GfBBDU+/Chqo2
7v9rDMfPfnwRwCRBh8nQe+Y3JANSeQr8TCb/TOLury+yiF8TivV8oFL1TUt5USVxu8p8uGxS5vd5
FwHoRwEwIzLVnwJ8yUnvr4peXRPO+2xSFrGb44oxRiJU/QalnU1OcX1SUal2Lnv0RfASo0Whv4lV
H2zkHe2D27D6Z5qQf034InaLESzqrODpTZqCMjSIQNuoQ2utwCA+m5ZF+OpMGqRhirwZe2mB8wvb
h5t21Lt/hs388+mXVDWdlV1ndlV4M+GS5+hJnDuo597/ftYXUKe/fn0RokorMt2sZHCTKvKBDonl
Rn2KjnIeq9BbRyl7E1KSfzUle4t6/t2w2t7uYr1yLN4Y3hinw30Ui95VZQ7rgt8/1CczyhehDQFm
TQ5KU/q4qW2rUOM7NSvS/WU/vgjtthtJNJlh6TdQPBWdljsGIAAXbZ6EL0I7UIMph6cI9/XSIrZe
Fi9DSFdQaZ/Nyvzv38V21lRNmRe88CMgfx61BFWXIRGPl83KIrZRjKa6kqJbmUUGcBkaSqZubDD0
Ei/7/UV0l6yH4HOaFr6ZtNEhTtvQMbrwn9F7/1rEiwC3ygj1GBgX+VprhCjR82iPOtn49ffPPn+8
v64Kf/36IsBZP3QTt2rTxymrd6YQWjGFyKKNCFB4+f0Qn3xbc7FJM1F2qL4M3Dd63ROwFbItduGn
NRcRzvpQVEWpGX6LAveWWQngsyoMHC578kWs5iNTS0YH1S9NgICFPJVBsqLA/9mkLCI1A7ZOnUic
+2oMtAN6YmPzrYMC3WWxipP+h3jivZRlVVITR9F02yo7lYqVFPPJglnKxwiYTZWospg+dhrqlRFX
vqidDB0raulKvKrzJJxZlEvMnaHwQrCq5n5qcsCgLFofyqC5LxqzcQBijuCyrQTZlyjvnW4qf05x
wLYlQFqPI6tVm4wF3TYBKu7A5GTGgUageENJBZ2dcEhug7p+Afu1A7Env2vzaM9BNXdogSpvhUq0
dRgi9ctl62eRGIjZBVWpiAz9RHSBw2JCO45kYgV6+tkSWiQGVPm6olQn1Y/a+LXr+1PSqbeXPfgi
K3Q9kyFELC3fVPonZgw305T9uOinlzhqmWVpNk655bdETW2VFL6Y3U8u+/FFOkjHTAvjAT8e6ObR
OPY0Xdmf5h84syKNRSZAS1LlDX7UN01JrnUYkHioak42vi96DIBFPPOw0B0O8vaKlOkncWYsEgRr
rDYNkgKMRkbHUylkcrCmRnfgnau7F83WUhlDS4qERQ2hfm/iJq/H0thEeRV7F/36ktgK9mKnlyS2
/BxhZReWvDI7uXL3+mxy5pB4d1ygWa0noawsH34j8UNfMBgvRWl5p5hRuZLnPokuY3FoSFWB8zrD
xsiT8lCq+Xc0DVcW02dPv0gLbKxSYGdS7te8aa6JBKSjLWL1yDLZr+xcnx19l6SPJCxaYMoYKh2J
NL8lo07RqlcVO4yi+qHJ9PzW5FW3QzdVcC+kxbRNIqGgdZDR3RQX9CYdAVtNc9PwhiLOXi9bE4u8
Aq1XJQ0KovsDgz1FqSXb2CyeLvptfXHMSCLDqHQW45hhJTtOYCcNJso/Y8H/eUzSF4klAzmPoVGI
c0ZSqRstJ/Em7Kyvlz35ItQn4OrGnnQUd88aBKCKWE8dD8RluXxJSWMdLRRVRKrfohLjJWMAef2c
TJdlXH0RiVkIRfmOCgPu8bLZp2H1KK2yvWyHW8rNxEGrwQsdP85Ed2ek0KWOKv3C5bIIQggbx72M
UagYiuEYgxWYxeXu999zQXH8a7UsduauA5wfuCzDhz2EPFa8D1601gzvDaFVwFTGJvTxDau50yRg
cDyPzPt8Ml9pR5MH0ijxrUYbUAUpg5Lp75/ok2S2rM8D6T0MLNWlrxK1mBHAKr+NOm3NPPGTn18q
SZFgtKw0l6nfJEC5au3LZLT/zA76z7nUFpFHywQeZpoh/SAzYzBdgLrSCPAyF02MttzXLREqCjel
HymmccV5hb6hVq/sUp9NyyKuKdqiRoDrvg9Y271lGtswSN3LnnveWt5tgIpR6KZo8NM4DZ8oxDfp
mqLzZw89//t3v5xopRFMBpW+ReTLFE2bmiaXhbO23FKnNK0bc5x8RSEvGXwa7aoZgwtnZBHPCa9g
dzGq0h+0jM04yXoLeuWaZudns7KI6FryRDLGhS+GApa9cQ4uyEjHC599sS2agA5DaiGafFqY1g6A
NM0OYl6spKN5LZ85u7LFxkhCgwAIQLgvNPI2ZWnj9TLP7kpTywE86JlTg/hy2anpl7vqu9XTFyAA
oP3O/bHNgmOuBmDCMVlf+OuLaLV4rkipp4mfAT9mK6J5IPE/0/v+M8+wRbC2ATQoYN3K/TYuzL1q
abCnGMzuslTAFvEadm2STL1IfEXIepuq3YYElKxMy2cfeBGyU91TIy5a4YclnGQcbRqaKw6NbM2e
ugiSehCL0wC5VsApuSj7LHUKiT4BiSZGvI2BeydQO+C+hWOhNiun10+ijS1i2RpLiG5oauw3rRK5
hVZuxkCh3mUPvwhlhfIEdm9tApYQ8IR6E45O1+jDSrB91pJaykaSUKtjBtSuH8V14oU1Dt7TRJNt
WhOxScO6OZSdNeLIzQBFacJpg1MOKFEXvdtScrcSQk2ERmM/BbWBt4ClWNUKZe+Tb/LL7/xdZCdl
SUoyNIkfcAm5bO1tEPXTZU+9COsUurNBT+vJ12Sp2G2kOm2bXpi5f9WY3j036MaDRuEc6nNqADKd
BZnTqyuB99mcLKJa/V/OrmxJbhTKfhER2oFXZdZmV6q8t90viu62jRCSEFrQ8vVz0jETUcaVlTG8
1gNFIu7CveeeM+kwWuKyLDDI9J00M6QjTOr55Igcq17panvEsvUJI4ljjhyyyNb2Gp/DpZ07oRgO
vwPdR10/qaFqh/wsoPht2tJrz88Xl48TN3GP6qiSFYub0wgEJRBmGF8auPLxpVjc8Q4aeU9ckbU5
kSHABY++DFV89/pNfNGTYmnHN8g4kXUIPbdTBZKLrzH0c297UEvlG3Q0wIkX7jfZApTZ6//s0iE5
UR/zJRvujsZ8bTd9jYBST4Caf33p8wX8I+QDMsJ/T+IIjaEVirmDEwttnWdcZMDWpt0BsnFePhr/
wsnLgxYpvghFhzE5C2hlCw3BEDNefvt3PAKccrZ2mEg5LdCgA7QtAhVTyTDjVWbXeGguHZET72tW
76LE3NYp2meg/MepPmRGA2S9BvuVOs+FD/wHx4ew+8KmujslmT7Zbbqf9+z29QO6tPT578+9Gh7w
0xKo9rRGrTxt2pY39Rp7vYrwbR3vUKsJWe469qc21f+pHiBSki5fXt/5pXN3rJfJmJKN6PbU2jp+
KDtKHhfIohynNrt2ey4cjpueLCOLVKyX7qRa9U/ab197UtfH17d/wUO4M/mL5iKwadmeQtIHH8my
gN83Vsv4VtYM08ikRt+4irIr/ujCL3F5FoIBTVf0QfRppGNzMw2Pu4niK7/kwtrus4Cgn79hplRj
ZgNzrG1t3yxKLlcM+NLijneYZGANX+L2NOmqxaiAVbkw18hnLy3ueAd25nnuUq5PafhzY9WaW5l5
VUrixH0GqMH2GFyW/Qmo3SGfeKQextmmV17AZ+fygl92nwET8H1Q/jXNadoMYW+SKK3qA8h6ly7f
JzF/B2Bmv6LMdOmQzn9/5iEGYRa79V1zwkTpHZ3sx95ea7peMGE3PdeLBZWWRnRfQtW3h2RuVaFG
gdnpetsbn1QWH8IJxe3cqDIMs+a0jovF0PDyLlzXxHNxJ/QixNswQLHgBDQGen8Y47sBpXB29PIR
bhYO3vsUIswjQiM35u2yAIWSU43cDWwVtT3wOuT3UZP+//QU/vflGiduZp6OOlh2Y7uTmEJ9I2sb
oky6tHdhI3+8/oMu3CWXTTcRadhM1dqeuPh3EQjBUSquyY9fWtuJw3osx3kusfaik+SxDec7k0Fy
5fWNX7iprvhDt2CEbwp6RIIy2m4wiPi9TSb5RkVRc+VbX9r++e/PzKzlNG6XMWxPTYRh9hLTb8na
fnp995fWdsLwxJcNM8pjc7KZ+BG06Qcy9VcO5tLSThQe634cjKXtaeu2p0z+O+5ebyLcRsduw0lk
Qqx9exr29Asn+n2s4iubvhB7fxEjPTtr0DSMQOkt7cmky/Qhq436y0TRJPIqXf+dweh2iivqhVqJ
k18qjM/+mW1tOUDJEVcnleFdthp55ACv+Dmg0ImPFr25bN0neLd6/CGj8T5MMGfkdW1cBlObrTUe
LX1zUiIMj0Pcvp248MwafolKPDuWtWuklQobb2jEjjzr6Y0a1TU2rQvX8lc389nqs+SmifjcnNK1
LmI6YGp2uMYWfGnt89+fr42ppmpvluY0h9P3epgwKKiHT35H7liq7PaA6rJXpyVhb9dgedNO83u/
pR1LBctKjYQnrE8d1Knyxug1D8fJ7xnxawrn2ZkQlDlnRZf6pPu4PVAbYxY89MxAflXIni1O92Wd
5j2UeN+WXzIJKYLaXEluzmbyQh7lMrqRqZT9SBd5yqY16CHU3pcPST9Mb5ZAh+/2NQqPleiH9y1g
E9+8vkPgWCzHQEVXbrM82THrkPPchppcI7S9EKZcarMKI39ZqnZ5mqdS/71s03AronB7M1Wk83uL
ulMbaVlvQq6TPHWynDBNGEwHDJN7NTBAB3f+Yc8+9VQ2INZpBVZPtwer1+pmNdno9wgKHMPdxmUF
jUAmTmlpn/p0vi9HyIn6fVXHcMNsncqkicWp7iw/NCID+5REk9Zvdcd2FbVZZ+kmTgufv6qqvR3Q
BPZb2gmzdG5mGvVKnBqVYlhzKNq4++q3tJMcl4noJyYbLL2w+7nRf0UN+c9nafAa/35PBqCR7SiM
OMl5DHJwD+BtmHlhySEO6lhoH6+mLzUhj7QBe107PgD58Jffvp0XJ6jAg9UyLL0E05dAd31ek8Av
04i5kwEbRGub1VKcCOp2N2ttQAaBIW+vOxhzxzQJscA4Rpw8pkH3TibrCVi2G79TcQxTdKPQGNQk
j0SwhzRZvgfl1npuO/79pkTzItoJbAqnWcf2iVUJ+GqhTXYFXHfe4Z/x4w8e743QJdx0Kk59e26e
l+CRkkH4z+vH8nKaCrrY37cOwvWJtTG2TrIasmRxO2UfJ/gtiD0HICFAtZocmhIlo9f/3cuxMHZ5
tNW4WRbOC3lUhoAkYSVaHts02X6ikZncotbW3W49GM72JK28PHLsTm2ExIJ2gEryuO2z/kkYmY54
BZU+nSY01R07DlcbihWjq48q7P8ZK/GOzvOVF8SF7+4OX1SlTtu+x3dPs59ZpfQRot/R8fXvcOGz
M8eMk3hEMtIRcdIUz3DG5wjUTRZQZbWOX9ppG9+UbeVXWo7dWYysnHk3TSN5BFkjmkP1CCqUfr/y
Sy6d0vnvz6J5lXAr0ZMjj+Ha39Q1pFAGcSVxu7S0Y9bgqolrFH75I0ZVPrdLXez1dsUOLi3tBNvK
LpJ0vBOnpNxo3i/bX1P5/5M0/b8SC8jjfz+RYNnWzHaItq1pvhpDTiW91oe4tG0n2kaQ+5OZqcjj
3I0PzVYCEw0aWq/0BrJwv+97TjB+mYqlfFSqfWjG5Ns2TH7H7U5ejBWNJyti8pikEhQ8S38HFEBw
fN2WLhyKS6acVm1rhh0MLVAq/1mFaQmkUHxNzeHS4q6hNrjaUTnA+fcLUuHG/k2DOfM8cSfcxrw3
KL51/HGrt28hqd7bfvHKy2J38iIBB065Bmn5KPeEvF2ALABv1X7Nff1CbL4QE92hC1BrJJlADHkM
NZi7tpBOt3ZicyHOukxvJJ4Pd2bqgfYA310ush5cuSIl70IwZTzIcDtrv+1V9zXkk3iXTZhWzmcQ
Eh3idJ1zIqBLmK9lJL5v0cI/1RMbfkobJ3+LuGfvwQ5JRQ7iVNRyBI/nn7up469VkNi77RcdHbEs
ummAPADdbDD/U7F+v0XzQoKSsm2fqioE+99aTwuIw5AL5z3h4BGpcHlOOkv2w0ai6JAJ1j3MYZ0u
ucSMc27KZUVxNviXMPASEdrUU95Py3a/g3zuB0GD/CFblh47WrjXOGUcuyrTfQJORhPH5aNWo8z3
ejyxVfkF5T+EstMxo93Ay8d03sDtk2ngcuBNXjfIs228dDkcL9VDkl7N541DJ1v8HPDcewBpxo8q
YOQEspPp/vV/c8E03eGQce2HFNNc5WNogruSNR8XJPVXfsKltZ20QmZNpKQd2GMZoGVEGrAOJ2b3
S1fd+ZAGlAi7LPfyMZvjR1mmnwkwcH5n4rir0qJI0/CRPTYhK/MAFeZyB0Dw9cXPbumF7/rHkIam
OoDxgBpQaXY7gQwbQKU5PHTjPvvdSxdT0Yt1CckO9kFGNOInDMqmw/vXt//iN4XOb/R7fIPC2Nhv
IC8Awra66/l82Km+su0XbzyWdkJ+vzfKCJbIp4BuYPoRI0g1ch7In7aN2zyU5Mr/ufQTHMuiuwXh
aCswxbX2YOGb+Md51V5P4gQUj7+fTzjUUF3ag/WpV+mXKWvUoQtXz2Ert4bdVwRXnoj1aR/ZeBNt
C8+7MumPXp/WrWJXPdBIexiGTw2tk+/QKh5y01j2xW91x6g4SbfEjMH+1FTDjzAyT3y7BpR70aRw
5k4GEIGJywa9nZ6qbZTvSlB2gwleNp/ByDh+8tv9+S49S9B5k80soWZ6opmq3xMjsgMypuQvv9Wd
HH1YddRuKR2foNAu74e2ZyeMMVxryV2wq19iP8/2Xgk7EhqY8Qk8bMk/UFtpjvVS93ebKNH6m5GB
XHFt9CXXhu/gGHC2yLScBj08mSnI8Doa6D+01f2XlW3iw5ScHZGek2va7xfM2C12Qxm3F2YbWRGZ
9FaCUZ9IT2S7W+yOazDIVsFqMEinfoDtxBxMar3ar9BcdqJirRZWizZkhdLmUYcfQ1P7PPWw8vm7
PPvQmU5AdGEShifePB9QxL3bE+AcvO6oW86WHeMW2Sa2HSfisCkK3nEANvx8slvOTrqySfs4JgVJ
q4MexwOm4vzcmlvM7mKwuy9BRAo6BPkK8FAz0Bu/M3HsVs6lWDUm7IqsXXMdIlqJa/RlF2534MRZ
ZMh0mYcdS8/dx0CD/sO2s+e2HTsNanAl6CogRUVA719VlORTq695gUs7d8JrE8UStOopKaTmeKEo
AnDEvF6B87y4OKrZTnhNZ54lFJWqIuwjvCq0uStBwO2VUkKJ7Hf7sZaDl39LSAFFls8ESmRCCa+3
O3eFdiNRl3YDMrowTN8ESfoA4u1vHpcQR+IE1mwew6wD53Ixduo2nL6MgR8giLuFbBvOPLVsI0UQ
tI92H257sD/6bfr8fZ+5KsvSYdtLWE40Je8tcECM4iXqt7ZjlWEwq9lCPKBYhTmt83rT9NlPv6Ud
qxRRPG2aTwTz6GD2VylUnyCudfRb3DHLlJutBVoY1w9qmDl6ue+SaP7st7ZrlOtGmmXE/RsseRwz
FAiEpX7wB+4Wp8H5L1QWrPiY0YaBC3qQ0P3w2rdbmc7KYVBRzXmx2i0CXy8eHXNi91u/1Z2AqdrY
mFkuuCl6vc9SkPHiIea3tGOVowLZMEmCspgomCbBj9LxyKtaD73E320n2gkEOjh2XdmuQAJBVj+M
Epo7v6+8qEXMA0iJC1B632iQLZSRH86EM8coWzvCa48U3JtmA4M3GKWTfe49D9sxSyOSheu2Nk/g
tCIQXYg/hySrrpjl+Vj/fLBDF/b3Q0FxrasA0Rie1K6/yDptbjcKqvwkJT7hGE1UxzbHYRp5v7b4
Bz3oi9EfgQ5BhvTK6yK6Bem0D5GYgKz+SVYVRp/38YBkyA/3Db7M388mlUuIgTfaP9Vsjg+QQwFJ
ebP4xUy3JK0gpRxv8Y6dp3NzU/GBPUBw89o879kQX/is1DHQBrJ3y96CuCus1/nvlGOMT+/9fB8p
lYKdnAbBlct5PouX/pFjrj0EODBaZ/qnmPR3bR+lR3T7w681BgjBlR7zT1D0SaB6Sq/pTV64sG7V
urTNvgVAIj/BGOhTNpvgrVn3f/qsugaSv3R2rjH3imBiOYXERVuBPRpw5OlGI1f4NukkvuPrDiv0
u72OZUu2WUoGco6J8aeSl/LQkeE/v7Udw5a0NgsrTfcUgSj+fjaZup1UEvs8xmKIm/9uGrROSbzv
JSlqsfK3ITSWjkEk/Joev4hon+dPPapLeGuLM5FkVZ36pAw+7GG9e817gbf2971HmSghur1bVDvq
T4ldvi1z6gcz4G7dFv2rpsWs1AimKfXO1OKdzXovZkbAOhybXrqpDjoolT2lgYnyXvW3Qb3/7XVb
3LrtNERLYup2fArE/F8ZRO/CpvFc2gm784xCho2a8WmctXhMImMg1hPO969v/IKxurQ6erQ8rQiz
T/EwfRQRBwIoyxReIYqjF2fRsvGz1cyxVd2HzQbBGJQ+GenzrEvehuP84fUfcT6KF5yoS64ThiSa
os1sENWhb0hJv83Z/N1vacdQCQILwM0tK9aRZDlK8Y/ZGPu1VblLkZMaU2WQTqjA7bDVedKpD2CZ
9bs2LkPOBOY0ayEL+6SUkDlvMAwiEeK9TsVlqloNlCLrlfBiMBPPw2h8nzK/kgwAUo6dTnKf5dy3
vKggOZNvUzccJW+uScNfuCsu/Q6ShnqcMOH5tGfsMWDbY1n7oY75H9w7wkZrFxP9RDUcTLLFeYx6
55VE4dK+nahqbEkyY/jw1NjuPVlVfLBy7G79vqdjnJi8RaqW7R2Ifcw7iYppXV2zzQsOxm03aXxN
BaBx9xQs2Y++CwU0UbJv8zRm95r6lU1xZxwzTfmaZiWgVegOof9RT9ktnZPFL1i707tdmC3gQy1r
MEtP3V3cSugDVF+8Tt4d260b4C833tdINAF+QL/1o5DCp2wac5dMpx3jql5sVT9FFQX9NvgVDr9q
hX47d8y01ZpVnZ4kSCH4J1BB3mHQxqucjJ27WXGaspBB7hbkH7KCdo6GLKtZ/JzXmYv/eXYEYthm
2C2TT1FXvZdp/TPd9LX+7QUrdSd1IxWiMUatfBrLmZ64nLpvCfCFV4L1pdUdM+XQQiJBgmPJavIh
aJfvU2ftlVO58C5wB2npCEmRWGr5pE0PxYg5QPjvt+mwrOG1KfhL23eMdIz7oa1iyAY2LPiLpcmX
uRm1n3t0p2ehCkQhgmDEk9rAbrgIeZ8Y6LZ4XXWXRScYob1gMev01BEJ5d1VQGlQcz8PEDtlJrAn
RHWXYueBXDVkfVubgytAeW7dsdIGWlOjZbYs+GwlSB8Yv1nV5llacednaUv0hok4Xphyf4wZ+dqs
6zu/M3eslIhxb3StebFv+/0EaiHahJ65qDuQbm22YaxYMqhupgEG9Sdx1EN3TTPnwjV3x3GTRLYK
aGZaQKj+Lyun+6RsP/gdivMo7eexMgBt0cKooc0pYx/HIPFrnrhEOcAO8ESvpCx0R8Z7zsM7sjVe
7Vjgu53OTJ90YA0aVVYkdGV/r/WW/VwzyAdccV4XjtwdudV9AMRjVScFkNXsdpjBhDwr/tPr0N1p
27Iaa7JMa1ygOfuZQiZy761fku6S4UQ7KKezJYsKMXDIWB2iOus9j8QJoZjnqAnYh5aCNEl3c1Z1
y2ZMvPgdiWOc+67KQDOxFMnC3pLkHIziK3W9CwWxyM1zed0lVoRQRC7j+S4ZIRna15jGOAayhCbT
ksXhXzpT9nsyKr+JJu7CljbDmAZP01TIXSkINMrl0Eyjn393gUtgDQ6a3cRTEZOxy+N4/8G3wPNq
OhHVqHICEV40FURHN2slAmiOM08v6YKVTG1jG8ThVCwQlUbR7gPEDP38mAtVSgGR6aEJPxU9gzh4
uMciB3zpk9fl/AOpFLNkHSBaXIiuu81a/pVXxLMz6Y7bytFO0KrmY5HVSQuF0eYWwgLXUrALXsxF
KvEwnncl6FhMcfJZzeodta2fo/nFjPqso6qWYehbXY5FWidc5CGboWw7palfYho6RlvLOQN9FTsv
X31vAxRis4V7xlMXobSDimyxMh0LE1frIWUNPZh9/Oh3WZyIGjKratQadbFGPDqwGarT0SB8Tcix
zyQFbLMVtS5KbvNtbo5hEvg97lwUUs2qaUhDqQGkiI79/E+EN6/XkbgQpJm3bQpsuy7QCRa3LcgD
joLGnos72S7k0RIz1WtXrLxsH1u1RPVhVg2Eyv02n/3+uJv5XM12j7oiyrbSHOsoGbc7CBDsfshi
xp3QZxpheQC2p6LbmzfpDgXgCsQ6XqfDuGNH0P6eliYK+yLYS8if1+o9Efy738k4CcHOIK8Wm7gr
prF6a+ex6FjgBYnmLogKPZjRplnaFU1cA0cfAnZK8zAFhZrf1p1jiVYRNyQ1bWF7tFkh8Ll2P8OA
xn7RyEVThTtUilm56CJtrP5C+jKDrHwbXUloLnj1wPEwcWtGXoWiLXg7flKp+T4n5i+/c3Hcy24a
2m99PRdm+7sbg/+ShHrFC+YiqfYxLUmjsPK0hId03yGz7TcDxVwc1doFGINa5FzYAPlclwSHWgx+
DwHmIqnqjIol6sqpKOe0+w9Fnv0zXjWffI6buVgqJqA4EQW45hCwbnMRbx+z3W+ijbloqmxiQrIy
6Yp+M/wGJDPrPfoM1xhpXy7uMB797hXJUm8D6mnwKym0avtIrN9ZpjA2HS/6Go/rpf/h3PM+3pmS
CRSYJXSw3xE1GVWEgHG/XUGSRr/6fQLnxpctqNLHYR8KJgj0qYXimNDudeXlI5mLVdpiwKwXsfTF
ngkU2vvuuLa1H2COuWglPVcbo/U+FrWEmDVUe2VZe73dmTtHy9q0neu9Rf5l60/cDndpeg0v8LL7
Yu4YbdroHc1HhXBRE3rAg/JTm5F/vb6mi1WqIE1tukiawiZEYFwtflhH49foYS5caZ/FXpFYmEKZ
eH3PyghzZ3V/rbZ+zlf+bDkyF7FE032CAg3pi3hb1+DY1xX5i6sOYlrd2iJEIU14o1Pae3pN5ljw
Pq6mlKY1xZyxPl/XfWyPDMjZ4fj6p3hZ4wlD3o75DrVlQXImrugVnek/Oya+7IlNZfc16WvTfFQ9
GZUGkbug3Z0IERxaDLQt42Nrg+4RQhNU3s0UQu3HbQ5q+WZuEqh9bJBZXyCWGc3qMGWBrh6YsuRT
aZRoinkIPq3jwJeHBSPC7VtJJjz5bVdtOZoga4TCf0x1/voPvHSPHc8xR1Rv/Rr1RUV7gFDI1wFj
4K8v/TLHdMxcFBUrmQUDbm+KzoBS9M3KdcC+pUTiCcT0NJzV7bbxMzjSGfuQClLLA8sC+RGqn9GV
tPeC83WhVjXrlnJguymiXcbshvI1iI4aEnLloYpQfvA7RBd0FWgd9qOKTcH25MjDjh5VZviVK3jh
C7mYKwwBtzNTkSm2oJ8/hA01N9UsxisndGn188k9ewFHGSgqQaQKA6or86lr2/hWkll5ZWLMRVVl
dNkbqN2NcAelzgPsOoMoweH1+3Vp6076u8C3yWkOTWHQ58zjkr1pKPFL9NwJ2N2SbY/Afll0EHgG
I1Ta5NAH8JKohGE4TiXI0rky3WpQLknHPBLpAyX6ypFfuvKuQZcTKOFsaYpyb9JDgBrPA5UUooPt
Wl65kb/qUS94eXf+NWoaTCLugSlIy9t/VDdi2rDs7uErQee+i/UblHXLt4SU+ogosOWjauf7mQfj
bVZW7fvQMHmcmh7tRRXv00MSrPxNBT8w5GFsqysHceF6uCiSjvdxOPawm6wWIocC8nTAYPp653X5
XLRXRqdWBTFVhY3l+z021TG1xjNdd+FeLUSJ64XCKOna/KjE9tAbLxGnmLlorzi27V5tzVAkKb+Z
M/UWGhvf/Y7EcSWUQDcbLJ9wtpqZx4BDz1HF7FokvvA5s/PfnzmqbA81KnVw5WO9nAL6rkyJ1zOd
uVgvwatmH2duip4vn+hcZU+c1tfEfS9t20lQMFa5AjMrUI+KV4xEb6w7QDjlk9+JO36knCuQ4yuU
pHin1YFVrMlnBit6fXX6ci6XOZ4EbJXTQIQYimBGWZS0qT3VW9C9GdO0edMmsf6CHGX2wuczF5c1
CrXGIyasCtX+2C3GWiBA4ufLXVSW0BUDGR7iREm/UrIew2q5Ut+94GtdSJYQ0P3S6YB3UUPKgwbB
MDik9ZhvyU79gpyLyzKUhXRY+75IQvIGz9+7Ydj9XkcuLiuu2q7nAY5cUpt+qZeOvk+iyW+enrna
Ckmqq0o1uJsQkCYHLVH8ttqvnMlcbYVmUHJdCFyNtETfNguYdKhg/75+7y+YrAvNQqU0kVXZ6gJK
7t8TsdTAH7Xyxm9xx6gWLcotUHh+reVmDgHIIQ9grfASVkFDx+knY+iHmEjNugiIfLtj8B1joXit
e23dxWTtQdvMCx47hd6rr31X/zs21s8Fu5CsEpkcV6ttisyQ6c2o+QFd98HvnidO7VtAI2DBfB+8
5G6OSZZ8UV1z5Ylz4aq4gKy90mgcMSydAUoGMj/xPeOeRIHMBWSZZTLlrHq4xCCajtvG/sYg47Uc
7tLOneQ51gE0cyVcl55GdR8l5B0r9eJXr0+coDfifcXbOOiKAeyjh6EdMM0q/aTpccmdqCfqENxo
6lxvJNO/tBJvO0OvOPRLp+JYZ5vWFlCdrS94BbGWZRZxHrGevvEyIBeMJckCNcUVTZhQIUhIQR46
0/vFTxeLtRm1xLVYuiLdRrC4z1MeQwr0SiZw4VhcLFaiGRtZhkgR2O6/aV+KMjJ+xukKGYzVAB0o
jtJiHYNzsCwPg/DMol0UViXtWUwMfnwe6ZdkuQ/K0u9pEZ/P6VkuqoCOtGFncU2yiOfmQJOMex61
Y5dlv4iul7IpUHLkuQBN4qGL/AZDmQvBYlOkQBWedQXaZ+dcZR0AM9CV8Wu8MFcMga8U6nQDbQo8
zJsbwuqnNV2MX+R0gVgopHMwXCVN0UGajiTlw1wuft/ThWEN1d5tUYDIRpl6E2/JbUnN99dt/kKK
6EKwhklgFrLfEDRNqx+MHKHIaDHKHoWN5+bP6fuzy1jrYF7NUuqi3+fsXizN+jnpGr9BD+ZCsfQ2
BC2KxOh6T8vdGodVHsmrtE4X/IqrexBuJERuLvqiE+mdyo5d5TeUy1xVsnkgShAlqwI4oCBvuvHj
pKSfq3WhWHOXpRaTNH1BzDbnzNCnMfTTjGEu5EpOtk7CAe5wa8qvYC06yWHwy1VcwNWoIkqhGdYX
rJm/zBtKroP0y5hdxYPYsnjSgz73hyabG8C789BeCRDs5VeoC7eKe7Wotm/7woRBf8jiKv5Aw6C+
Y9nEjywtl+NaBuRgQNd897rJ/nLjL5S3/oBh2b2VI2Uaz7okg9xWL7+eZWw/YDzRzHma9etxqPry
ACqT7G7AcNVtPHX0JyDKwU++B8hiNeTC64GtH7Jumg8V4fOTCsv2TjX19imAuMdRSPohrofmoEGI
ehg5V48Tpt5zpfr5mKqkebNvsj7yYA5uV7qRvEnsfCzhpm7CJmY5GJWi42hN5jW9yFyoktaW8kiu
TRG2VQ0dLfaOx366LMxFKtE6XDCjl7aFCM3XLOX3W9T7zXTiMfy792PpLBJwXKN/Ifcuj3iw5yNJ
hV80dnFtvJdikBku9jTi/RrsdM/rwYu+B2St55DxzHFbDhx3IBRsfRG3zb60hy1V6vj6Jb7gWl1k
W1N3Iiqp6optC2/oFtV5yakf8J+5nFU2KNNwm7a2SLPsfcP5f2EZet5DJwNnZmgVY7AhWov/BGn/
jRY/HnDmQsM2zIjycsYVH5NkvB3P/Ter/V48LjhM0ikEZTwV4KeK9EMU6OYxtHy8cg0v+MA/OKoo
sUvT6LbYzWruZJuZe2XXD0FVsVzRhBxJAu2mxabX2P6yl52uy1tFdKdAVLzDk6kEcbkZA4Cw2UgP
ezw3B8lC38ecy2E1V7TtoXzUFQybn+065aTXfshRNGp/t7Bto9lUtngpWik/k2QZj6ba/UhSWeBk
6lvZdxGUvOsiCYY4t3VQ5TJNrsSgC+brYq/2HQ2UIKpUYdDByUsVNZCTp++9fIMLvcoSDDU3LaoW
mpivck2inE+dHxSYBY4BQ6SbxIBc66KqbXmE7PueIF6+vvGzU/8zMFMXfjUCyxFFleiA0Su35BiM
szxgCAFMc0MWPSTtPL7VovNLmKiLyJJUzVuC6Rqg+eVHUU7HflPNFYt++ftSF5Cl0A8HxnNqC7Pr
73YN0Rzd/KZhIPjy+60Pe9JtLY3aoizXJ5mom2Wqr82q/YofL30CJ2h1MpXxtCdtsYHieL1ZMvm9
Szv5jjQY1twoLT/HcA+PNR9QO1E2UI8x6CHmfEms3m4gxAr0U1mt/9kxbPzgxNTFyzQdaMISDD8U
7cTYcZjaN3aT8koB/uUHHHXxMqANkhlKky0aE2x5QENtPygTxncVNdQr5lEXNCNljNisa1yGLB0/
N4t8F5Opu5L2/0rCX/pijhMEE0U4B0D/ocIS6zk3NBDgqC77R9mBxeUAVunwU6OG9DhAKPfGWLvz
PLXE3lGgBm8TykFTYux+wxF3Pu+NDY9GJuFjuFX6tl2T7DHo9vDAAnNNu/SCbbiYHgVGnDYAC2yB
BlSYtxP/IqA35Gd4Lp5nQfNz7boFZ32GnlP92DDy7nXvdOmmOJ6vWhM7sLIlJ+T7q8X4huo/gMzE
gJmbBl6oWer2JgBBiibTc1XEdfcZXFDdwTaBX4uV/jEtngL0wMUEO4LYS47+MxReymm+4rwvfFYX
xM0jIVtrCJIYuqXHJmhyqUa/3gSeKr/7vCnYs6RO8MSYUSO/FRTt0KHv/eY5qSuVApbcjEx61CAi
tBUEK60+ahX7zaJSVxnFDFEWz11/xv6r5WiVVEeILfz7+qW8cOoudDNBFXjC9AmaWcFC80yYDPzE
fuR7mKv8/dS7spq3jAYtHO966If1ZxmR3dNQnYddyGvUzVoUzpqR4qp0SZ2D9vBKUeGSqTohMrD9
QDLdoTkp6uqwV9F66LYYmnhNe63rfCFXccFvTYtySzcgbmy7vimb4S0bu3sNEJrEXFqUVV65HHUR
bls/gPWhhLNUovzKBX/8H87OZUlOnNvCL3SIACEJmEJmVdku0ne3uyeEu21zEwhxEUJPf1b9I1uu
rIzQpAeODooUumzt/e21YLjiR+ai7fT3zztUGdltnD49W/+gYfNQZ+zTy9Py+QtG4kJtWqM2zEYl
kENTSKE38TS+CkEI3Y/9lv1V07T/+PIfeqp8PnP6JW68Ag3nBHiRuGQ1S+dccKlQWzzG+9WG+6vx
wB43UiNnODKEvS7QyXYL/L6y8txabDUsSUM06aELuA2FCudPi0huHDXXnu0svEM2T8bwtr8sQdcX
apSsWNnqufTcaixAm5Ef3Y5zgIbxxz1DMisicKR8+YtceXeXCQzCLux2jlk1RuTrFA3/TJ1f+Ttx
vUHMuEFEE7kztFMPd/2A5t5xpt/8Xts5YbKDKCktnm2D430Xw5dz2mXnt9m5QKCKrGmbtu0vQIXf
VDXrADFzP/fMxBVVQ7pa6mNth0tYa1Xs0fglmHc/ZY/ERQFTiOahvpt2l7YhuMRwjcJjO93Ypq9M
FReygwsKzK/qukel9/hvj+a1sHvvlzlEMPv77qbg1RJEKzbobiWwkAn+XVvtJ9SSuJQdaxq1c4Pv
mYUphaqX/LrUzKv8kLiaalrLfRLq6C+1CeO7quKsgMxre+81zV3MLshIFCcdUk3HMgcfV7WFX485
8FtDLmk3meg4Bvq0sWzLARhu7Auk929Vqa+cuK6UGrHjTpYIF0wBgzNa1FMf3vEo7r5IBX2yLeHH
o9licX55oK6cYK64msie6qZo7LvQaWTnjqj9dQDOHS7trD4fvfTLEicuhRcnSW11siHiV1DcNOID
eln8PodLyE5s3JbU6BallemTmft/j00+vDw6V1aui/OJbtgxIjMOKJM0Z73IrUDHUH1j7K893Vm6
+9jKgIMmu+wGjlgtzV6LcPPci12o7xhpBqcTXCUIlW8gUdlgeTHP7dLF+UIkicm0I2JmLUPaLezy
cEP84zfoT8P1S0EhrA+plUFuRh5V8JiJ+esGwagbe/GV+e7yfCrqFTIerIeodJQHmsG2bjmF8/C5
y7rd8wc4Z+zRUIHSEO0vNv5vmlvI9/ftDcH3/xWbngkEXQosY+PY4BI3AB+YdGn2I/yQrFSeW12P
d+sKZy6gulnRji3k8dGNUpCxaz/xMWkfBxv4kVGJC4xFggbwjAQ2zkHjCxZ/Pgi98QuvLAoXF9NU
ErKk2Fy51V8h23MGauTX4JK4+l17hFT0AG3DS2fUK7F3n3qx32rhuhKhu7DYbNJl1WTugLkt2/Bm
R0ngcx2PzUmOI4RDNwUoqNobQnO4e5F/zbZVfpHoH3pHMrV8brfhMtfBdCac3EUJ9dyjXNZm13Yi
7YAdcE6DOQ9I/U6N9sbueuX66nI2yabFvtcxwou1ar6vctPnMZmCt7Lt/IpliUvbSHq0M0WD24Wg
761Y+JbJvCNJbfyWugvxpXFgyNKZ4bIoCmp9gX635dtPr42QOpk4BZNTOI9ifGC7bu6Xo1f3q9R+
VpiJi/ENKhMwHjL9JQjIg56rMdeZb1TqcnzwZlU73UKEvL2OP/VE0hNZtL4R3V2bOM7ByeuZMcYb
0GV9Ezwc4DTfotu0+ykjMqobCfMr+5BL9KV0MeEmNX7BLJZ83ATSTqPntHGZvnFhdKYz7jITa34M
VXrZoaPp+eLO8al31PrbeelRMkf52Uz3Xc/9NN8TlzBj/IiWgU7DpeX0Y9juApmIzE8dOnEZswTn
ZqtaBL71FPUFJcGYs1rdKj5fmTOuzlcn0k1tT6EcgfDGq3XdjgcJIrkICfXT90hcyCxeCesOsYqL
avDaJq3PSra3FGKvvf/Tv/8SFdUEiDAKhag7hbMY84X181n1ZnzfNpO+QfZeuXq4uFkTVkLBLnC4
xKGdzqnt92Iboy0PYTye70nydatVdONvXVlfLn7Gjr3buhisPKq49btZTepR67R65bV1ugDaDLVb
AZvI7qLFdC+7b3w2Z78nR79/B237oOE76yDjxLazphG7D1T12e/hzo4fzzuDVwtuY9WayIKTOj2Z
yPgVXVwEDZ0IuxoMzsKKkAE9G+t4CuLtq9ebu7DZOBwiSyvbXVBK+2+Yjh2Fo8zLNi1OXDoqVOva
w64W2RkZDw+CVutrKsYbN4IrE9GFo2bA1XTsdnGZlmrP9Zr928SL3/d02ShAS+lOkhABZ4w07T4a
fTrgh3rnN+bOTt/BzCyZGThlyJW+n6IgKoZd+OlyJS5JB8M0OwM+6i+Qb6pfN3we3i1Ntni+untF
giHWtISode+L/J4S80amt8wXrtzwXKpr2yUPu7jDNFfErvlqs/ButlEIB+UkXR5GGd2CDf/XevfM
Zcy1IWytsWHAjQDmKkTO27oCxxSmD3pZt1dshnj6Wpsf8ZQtQ0FFQPMhTJYcLerLwwDzoccZZ8gd
nKrIfTV3aRGxsHkX840+iSxs7zNIOUHUoooe4BHA7+QadnfVhutRwRZInJ/IYfdzXVUxTGnG4LQG
a4gGFbXSh7CJbUngykRf91LD9W5CWJSt7HOzJv0DWyAsfAeFOzwPEfGy3cHhdv5L0nlkD2qZ+890
WGSZJOsaF3JAZR1rme3BOQXh8XUhxwBReKgRVuU6Hml90iKQX1bE7EMRIX36JSXL8Q69v+QVGIE6
h1fh9M502Xjj4PjfDPxz1LkLtITrwFBnQUWipXXyJsZx+ANsRnwyIHRye1Thl35YjmKdQnkfQ6H8
btzDuCmqKUxeBaaOWvyf+L/8wi0Xx2ssl8fQ49CHBsVlIfakg9DvfuTSeDvkangQzaguQQz+jqP5
EJZ6IjmzQNd+56SL5JF4mU3fYrGQ1KJxRYV/yWm9xTld2Vn/wO8S2iVrNyESTZKssLABP/f7MHk1
26El4/eDeFDQ5VC4fF2yRbG8r74NmKt+1zqXuNOphfjLgWzl0h/xwyAPeLDXwrMO7yJ3zTGlEmav
yA/pZSxSqFme93SRfgGKy9zVs+6meJo6iFXwuEChYcjbePCr2LnMHQuSpEMGF0Cfah86ZutiiKjn
rchl7iIikPgbJMQIjuUu7vQjSAs/BJq7zF2owd8zcMmQUWibYgvC+nOma/rp5ZP4+TOHuxwcj6pY
U/QGX4YgqEcwpgeBEatWc0EZ3ZaCKPifec1NNGL+Pu/TeNg5ov/ukjZwtmfNu9Rg33/5dzy/Yrmr
U5bFYidPXgiXvbY9YqEB2RKJuoDf0514ZUQ+IMQFqUOfzGJyNONRABHGq57EXS6nmczG6iRpodIT
h5CIr8ccRRqvcIW7XE7b7PsqEqxYmcmoqMZEFBGM1n1PNOdOkcAsCmluKKo1DXx6gnTfHkDnVOfE
sjXNZxltjwd8mcrBDPAeGIR4hy7mFcrJslmKiYntrZn3+MaR8LR/Pne8OneQnQ5pbbenq1OW/rM0
0B+tJ4QXcjTLjZ37ympxYR6NqkqQNayFBsZwFCE6bEFO1KPO4Xeo+6KRkx/Zw12ypzZRZSzLussQ
9e+NRQazFfGNX3FlrTiqbF4rwpVfSybJZ/haYi3zHdnVvUvztPeTLuAuT8o2FIKzDWQ3jIL4OVPs
OCd98PnlN7+iisVdoLSzfDfgybpLtER7ATVpsGpy4urcRZKB9xbLw5wp0eU2oUcOm8a5DKCjcmPJ
XBv8+PdNkMDuYNimFlsJI9+6ur/HxuWVTucutznGR7pyjju4oNv75IC3YdxrvwoEd7lNoRQiOIVv
Mi6my+N1/WzkzaTr/27yzyxd102y2fWBkhmOfnmEAp6MquIfF5Mlbd6ldrT5PjL5n0j65akUgbTj
qY27aip6G64P3bTx+wlg6V8dvCjzaR2Skx5j+3obR3TwhtiIuDDi31qoW2LwVz6ii4swEXQhT4cW
91fZPcJ18XunuPKbIS4uErJoTyBz2l6go3eXrlJAWqP2ioK4S4skFmZE02Fr2IbhLtRs7As0Zr2M
xWPu0iIxSAjbxLzBR9wKccjPdAu8kjTcZUUmcIGraKPmAtUne1pX1T0i3eSnOsBdVHAnE5mD7egu
XG+f0m6ETqIR1OuaxV1AcKhj1iAaRJG/LVoTzTlj5FZq+No8dMoJyZHRvRuQXtp2cpwNIbpgc31j
o7z2cDdci+apVxRdu/gb37Nh/1Gh08wvXHOpQESdZkPDEZ4dTFHO0/rtGobvX97gr73307//km/e
dgqYSyKkPbrhFRiXBnUzz/XjAm6MZLPtjGghZTTVSExERaL23XOmkN9fPIGvgam3rL3oevm2kE7n
cR3rGyHsleDIJaLSZVdBIirA8dkYv0OiqT1R1lTQxkzYyWvgXTAK+A9bMGOCUjD+sU6HdzJTH/we
7XzTvh/JyKkJyng4mjw41tMSp557i3Mip/MGFYmaB2VL9MeUZctpMsvq901dJiqeGOlUPAflkKj7
mgQ/oL/XeD7bCb6bJOwNgjCMN+j1t1zFcS5VpP2iCZd7YvMWV0ybBonO/txMp2zxk2BCv/Hv87y3
Me9VMzcXmqp7JfeHg+7/es0TF3uig4prTfYGKvhHAq2h9UCLemr8AmdXyEwOyg5hhBeXJIDImImD
fG6pn9IYd7knamcxEYHPCWna8HGnXYjeIF75RRUu+NTNaN/vdBeU89BW93CZPU4bEBy/YXeWZ52k
yVqvSVX29fQuGLc36Is/cr9nO8uzsWhmhBpQUOp+xOEp0FgWTLPfJHd1zMxmCTdaNpeAkwcWyfph
MllzIwv69OufCWrdXqF0qhFKtFN7SQ4rzl3YpgUbDz8BKe42C2XxAKu6HU9f9rdH9m2tfnqNt4vN
w8K3bdCJ1l7i2jxwvpWqvdUOfO3q5SqYTToZIh4FWED9Qt8zaGznPcnqk5J9+mbX/Gfdj2OpqkZf
gm3TxYZE1A3y4srHcJn6FUdp0xx1czGSW6CvVp9rM/q1zHEXbjv4GJlj4fWFYdDQGYDzaYpudUBe
e/WnI/2XgCaI8JkVTaGlErZTEQf2tYnD+uT3uZ/+6C8P52Mt9jqg9SWd29NEt4LaW72q197bWbnZ
tidINUV4dMW7vBvt33HjJ1vFXWgtVHLLgh7P7mf+mLXqpxwX3/F2ztVt501P062+EAWL4jE03cOO
uM9zIjpZqm4f4JJLZzx93dGkmPHzWG2HX0jgolF9z0VNtvFJBkE9REGW5NtKGr+d2EWj4GYNo0yD
cbHz8AW2ZJ+ztfGzr+GuwlktswEcmkAsIyMNZ8Lxc0MT4bcR/0FEReO8D6HGqJD4IdmC1zsAJq/l
4/JQEgESmcIUx6pBxr8KLcn3dPOrt3BX54zVo+Jw96gvSXCwYtpjSGE36BR++d2vXAlc/BK+IT2E
PjKMOSybcrhLpblKhTlZ6B95jjz5fXeBxkG29xEJyjXi720VXOZq97xDuhBmGsiMr0LUF6nZCGGM
9uMSqX9fHporW5dLX5ItQvlakKxsEMccnX5Io+zGEr0y6i6J1sc1st+ovpcJ9AIvQxgORcDFdFqT
nXrxMtzl0YY21XvfHFkZmEkUUH9MTqo6PnsNjYujJWtLFSqMQQk9knPVmjdzMnoOjZNxGEgPtbNp
D0qQBeOdpOFeBugGuIABDz3Laa7k2dHuSWqjAKEqbOdfNzB8eEAb2dlvbJzDNK2zdAgmxMGsTaoH
KMGjqD4Gt9QD/4cuPxNQuuTZZpO6FRtWE5K83SkMQ/m6PzqOUqn+ZvaZFS2pzIULDafhanuXULiy
j2F1OrK4RtOl+ljLLb3vQkvzjC1QJArUBuGU+EPcqu/g/dsiopG56zskUJvmje3au7kO1QfW4jBZ
57dLB2WYkIFEZoluHqNo6EBjpV/8Bs/ZK3Zz1CiuWAwe7z5k0pZTIrxIKe5Kr3FCCJxFgrQ8WqJO
TdW8A/tyS6b7yl7hiq/ZToyt2Q7MKDo8pgYSVaP29EnmLvomR7VmXRhnZTUljytNnyD2Gwv5aVU9
M5tc8G0dgyYYeJeVfdIjLWl4U30IJ7mhbyFm97rrUer0+rIuBZdlezc3JMpKiLvCuXvL/kF93G+n
diG4ONrmaEt0Wu5C4oUlI+tP2W63lLau7NYuBxfNFIXEHVtp39dzUUF85WFnW3eO1tr6bRquUhhp
DGnnlWflzMNSqBGIbDp4hvcuDHew1h5aoGOjjlLwFGhcJu2Dyaaa+uUVXG25LpvQyF+ZrLQrh9JG
1Pd32ALpjZLulbXlInEJqeDXAzmPst7MhzlALyRlni/uxOG71dg77YSVRY7TMJ7Dqbnzmu4uWAWD
laGq9ZyVMqlPgTkOKIN5guzcRaugZ0JkPMmsFJTeMViFgcSPblWGrxFqLlUFimLsdddhuuitO5l2
S+9Ahi3FUJnpNZFNf8IPE99QRgpJLmZevdrR93JWSSbuO4EfqeFSfGNdXCsKuhRWxaNk41NclbCr
Wl5PaQ/rg36HaRCEEYJTF1ip8qUO9JKn8F6T+dEcYfeaRLx9jRphe6o7tT/oTejXCkKCBakH+5W2
UY2vrdCtGDZtfx/1kJd/+bM/v1UwF6XB/Tnamlml5bjG47mtI4g/VQf7KxWhn/IpcwmagULQn+9x
WrY1/a8m0zel+Hp6+fWvLDWXSjMQkIrrLc3KkAZvsmW7j5j44Pfopz/5S44BUVGQ0AQLQlnyeZxX
GNLo2a/Vm//BpA1oK7Biycp4ox/6aX81YGr6vTf5/b01j8lM5Yrdp0rfVQP5pjPit7G5OBrvyBIv
ER4NKvV1V6U/gy7xfLSzsZm1YdCawSSJGfq7GWDYPIB0js+QMJdGa1q1SC3StMz43p+qDbSwUf2N
Ff/8FGQuH0vjajASyeQSHShjHvaDRRN54jUJmUuIVd0AZdh5QAzYSFqEEldebbjXPZe57ruLsYB1
lj4ta0k+M7QYF1s4/e035E4aDUTgukzwVoQ3Y7/mbbXcWfQFek1x5vJhGVwl4xBYZxnZaruvoIp3
mhn9+PKbPx9hMle2iWpiDOrfKe6hXN/vQxfmNKnsSewWX6CLshv33ee7f5gr4AQBS3Te0i3FCG3z
lO8w8Wsgvx9NJ87D/iHM9FjEDUwtXv5ZV6apS4GZIFP26KekVFP4TzZ2b3kUeSUHcXz/vuOkUCwi
TTAn5dgNE5SOt7eW9V7sB3Owr/8Djg4AHQK+5czMx2mpv8H41yuWYi4NxpNm5XVHcC4tsvp74037
GVa9fo6ZzMXBOKGZNT1ePD0qfYJc11+KJX7gKHNpMLCuZKoqPLxXNs0fMwqS7eVp8vTN/rxfMVdV
cI9pQxo4/5aqi+mbuKPd67br9H0MM9FcxKq966MtuBvDerqx3q5NTOe8Em2W4h66JeUx9ewCY8yo
EEHiR65BuOD3uRk/ST03XCelhfDPyagnXVQTeB1azAXAbK82YF0dR1ZMiBOj/XuSKr/mT+byPYBN
55knEy8BVzwK09+Pc/X95Y98Zchduoe1je6bZOBlnLbw01zUnMuo9cqIMFf/q98WZenGWdlrGICt
cv0SQmrqRunzSjGOuRJg+xjYHs6ZSSnDCSDrpPR01rbrHrKsIx9lpI6z7O16xhyGaqXR65sxmrTf
HuqyYgiJ0ZCJttMyXI7tzMgRv1rYPp28voqLi/V4bZi9HqzkkdkKSQd6YrBz9Xq4yy5tabgYyLKx
Eo1R9Wkd4/6OEkFvxEBXzjJXnauv1saku0rKdmSoU6g2b4f6Z2LiMkFl9kSE/uT3M+Lfl/OmJakP
m7AyOqoYUVxI39pQxrduQ1fOftfAU5Bmhm9vwstsbthjevDuBI1uXLaqOTTvLQpgfhcA7Py//xD0
/lqCDeXpY9PlA+OLKQwT043Y4toCd6JpXOPCoesoL1mTpWcYKQ0m9EsUsD9ozLWODm1XVpptedvs
MTJAmV+06+JeOoi56gfKSr3vfY4UYvAqHhLrtwRc0quex2nWEYY8iaS4m3sT3SPz/Z/XxHQVsFrd
ooO+y7DrBXBklqRERdAv+89cAawts6LuG+yoC+/Ra9FVd8h4+pEqzGW9ZrWioV1aVtZLEJ4qUaEB
Qad+hgLM1btiysij5QZjvrc/E833YqqP8MaGeSVWcWEvWaG/RfCBlegHrT8fcp3OaNH9Mca4QQbD
xPNGgx8qplD/4/WRXQZMIBuMLUewcjjic73aLV8p9QwYXQrsGDU6T/qRlVu6R/fIIH5ta3ELpLyy
IbgQWG0ZSlSA98tsPZZXlU7lHUQrRr+LpAuBJaRvV4I29zIZ4m9WLaVRi9898g8CbFn5FKWWlHao
xbcoYscniw3H7wrwh5nl0usBeTmKYjLNCrHr71CR9stNMVf7iqL9KmJDQMs4gk5NzeQd62I/9XLQ
17+fH/Fs0yHcFR7e7msOncnXfLR+dy4XAQsIMlMBa7Df6BDmBzuS+0JovyQScxEwcFpVBG1hVjZp
ci8HUYBb9XtxlwLbGMNs4ZKV8Pb5MXfd3z1hfrcUFwKrmjqKZ4G3jvv0rTXdvY5uOd5fWZt/QF62
asapaUkZC8lOZldTrmTgBxwwF/ISVbMnHZ1IOa3V31EbnJaQ/vTaDl1ZMmJGxlQLE5ct0805y5Ix
lzW1N3b3a8Py9O+/5F+1JhaksKSgMMa/MiYwywHD3bjmXnu4E0dOG7pTNa66JcoDJu+fvL7bFLZN
fgPjLE6WrhOURTQtIRU/5XD5/dea4avfs53A0aqknpdsp6Uckp8GpqT5VDV+8Rd1wsa5lWnWah6V
0wzn07wJqfgy0lT7pWFdzmsmKZ8RyJCyDcMTH/uwEE3jx78xl/OS696GVT3GJavEd4oaiRB+0/wP
ygs6lBGFLXwJBOEd5GTfZFHmGdq5kBfRiOZqtUflSqEukWiB9HSdVn7nsst5jSprs4POUdkLUdAD
qoudnxwAcyEvCRShjyOFR1P2I6ubD4P06/5lLuE1ElTnQNqTksOQAxoXwY9p80xVuvp66TzrNt4P
Us413c7RoVSR9hDW9FqbLtwVDBmqd30dl804fo4RsYBTWf/ye7azNqd45oFe0XYJYEDkZubvJiSO
/TYsF+86pIEsQioQwEk+/hv3YfOxjpofXm/ugl1WieTo5IYxDw7zEO/9e7kaz+qLC3ZVVUghUB1F
5aGC4y5eVHBK9/VGtunKKeEqjNH4iFUHqflyncZPOlFoKltvMRrXnv1UkP3leDvCWWpgSqRcasly
KsM3fbb6BSt/CItN7YC0xRqVuu7nooapZW4jkCB+3zP+/c1rWw3dOuGKK3r509Q7lqf0U7plrpAY
5KAGbjsSlm03sPskGNYiTtFs5/fmztlZL3VbN9EUloMdT6sgjwHt/vV7tLM8G4jHTGQUIbZaWzYs
/aKH3W8WujTVPhOlDKts2ZtuMwX6aunndTPVp5ff/GnCPZPxd4mqYaUwUt/DsIyhnMpOR7waNJBX
cfBP3ajxRu7lipAuc2kqILVajLbGXxlaVhU0nsQHEQ6wrrRSFClMaXJDR+iYJXC2JHnNY3MykFg6
26A+/mNT09xIVV77uU+pv1/WHcT4m3jLqqOcOtjiFcsMXd08GqM0K9YqHf3EwpiLYE0m5skSZrYc
j9HcHxB2Lwbv2Nilr8apWqdlwZQgCW/ydRogeNU3N06aK8lcl74adZYdiYlsmWRg8jUW4d+83aLz
EQ7sNQp9e04nlnkmQl0VmnDop0zRwZYpfGbv04D/rbb0lnLp85ssdQv/ux4kWURvShMv23nJUJ60
4eEZvLkUWYgPWrckscjLsePvpGVzEUEJ/wb++T9c7LmF6exWk9WqTbvWllmc6TO6abonO5XlO8wo
44fKzFWfE1s3Z6ltdOoZX4tKi3rNUQ7xk9gEgfH7YqnJ3CyQdAxLS78n2O7zOWw9MxgucFZHZpVT
jx0hMjAiGeBpH7f9fPfypnbFv4y5xNkeRMmE3mRbHktYP1gBvQ8D9fTHtTnkqerS9p5NaFPczTAW
FbVRLrJuLPpIjrCNWPscsg0SUAFZmjydg/gMdVdUbxsNIzfaHMd9N4XxcKrGeTi9/MbXpupTkvOX
fWlqJ/7UFo+pOtZoFs6Uvktouns9nbmIHKDZrF8ObBhBBMvgqnuQ+I/fqeoSb9lh16Z9Qp81Pf5R
ohVAQdk7n1FhLt81Up7udTTaEmZu3/Q723f/+T346TP8MtwrWjzm1C62HMZBQVOfI6+bbzCh9Bxw
J0gSoRXoom5sScmQvkl3uIrRebtlNv38ZGGu6NhW6XGaqsmWnK4kh5vWeD6IvMUAXHu6s/H0qyJS
KTw9JKzKeaPCXLPeK5qhLnAYBvNQhUaYJ/JNFLC9yHuT3jLzeP7NqYsaCgIYf7HpXu49qpyjgCwq
/FS8Pil1WawATQlHI/hRqrVmn7olOt7xZQm8VhF1YSwJyGMgQXqUYyPFWRzoX83o6tdiR125rqAT
VI6R0uVMo39JNHcn2UbS60JAXRyr7jsAh8qYchp0Vyy7qO7pvNQ3tvKnDfDPY5C6PBaCppiMzWrK
iPfJnalELE5ZGyaPomfdN5aQ+bVJ6uxks3X1/UXOuVel8T5BYW4rTYNtktIeOZ/WqzZLXRAL+ZJW
0aXeSq108trqOrlnaCy+Ed5eWQEuixXTXfAKqqQlmSOY9rVJch+h+Ov59KeQ8Zddc5+iA+wIX8p+
pA9i/Qgm36sSQ10Ya4kzslpJl3Lpq+99iqpaUGdeez11USw6mERXuKCVI7N3sJCb83UPvZKD1CWx
Am3R60LWpXxjAZHn4LFuNSI/H4ZTl8Q6xrljaOlbymya5zs2HesZxAY6OVBnfqPmZf2W1PpWk/u1
aUN+/7DwZ8XNuMHPiG0KoxY5sfcaHb5edVPqQlgiWydj13hGP9BmX83VoPMVhbcPPkc5dSmsg8u6
lXaYS7iP/9irsGTorvZ6tMtgoZAcLTKhqtTt/oUF5p82C/xOWepCWGuvMx2NmPHjAvnfjvDp9LTr
+K1Ul8KSLIirINAY8p4W7cYR4pjWjxmgLoQ1ds02mwmvjq2se5NYIFAimPws0qmLKsVLD9ngdYeA
XWc7CHhvOoen73u/L/q0AH7ZwQDqSZvBhb2c+vUuCAeRw6jQzwuCukJLCZIJfNFclaZLgoely4b7
Qyyea9SFk+IgqitOWlWOI/kIbrsYjPn28qg8nxShLo1k0FmFL6nUU5GwfeRLEjwqlgWvYSYf3Bj4
K8e4KxB3NCZh6W5UmUbimNDHIuj9olLy39g05hEmbHWU7yLev7Wq6W78zaeczjOhg4sqHZmlh02z
qRyjZXmUcp7OMaX81I5dcDJ9lvpFhi5G0KSwzhpJNpY0q74FbWUhYLB8fPnTXNmZXeYQSneQGUGs
X4YAxKF2vf41Cb9LEHWJw3DfumgR61Qu4xeDTEYul3H3i2ddlitBT6PKRipLOKnCJHxFK8qtBNW1
IXmaxb+s4cOYAyoaPYZkTz/eRfiP31A7e8M8JenRiR3PRa9FZGWf04D6NdxSF+Ka4iXIGDdTie1S
3cE6aTzHEa38QnCX4uqZrP4X45dbUkX5VA/5jD5Zz4dHv493D+24TQSRLPeiH8MkX47R8xB0ES6g
DyvinFiWcxOOj1zN+pHIW73CV+aJi2sNRC1N2rKhTJv9gZtPi/VDCanLakE5e+iqxI5lx9N/0OBW
52pv/cIZF9WCgHgFtuSQJU3JJx2Yx44hkn95hl/Z511QSwI6DVvUD8uA8k7ku9qCh21TzadlqD0X
vktsZWajoSBclKnZVGHhvpZPzex3CMYuZ8kHDbs3BSnulS9jzulRdhBhvTE8z0+Y2F2ju0VE1gc8
fZTp9iqyXVRIHfk5fMTuEiUawW/S2/RxZfo4PakjFQqCN17xXuyClrVs16BBY/CjWqrvrYz+Ww27
MSGfv4jE7hpldgWXGK7VY6PpcGpros+wN4PJSgp5lwxA/iuLLu0bf+zKJ3DXrBh4bdA5Wz0aGDzn
YTu+Y0PiFc3H7qpFWZHOTRtXj8eaLYXKzLneE7/9PXaXrWZ0SUe24MWrUNxN4XSpl8qvNSB21y3S
EURxFEoe9ZjSE2r0+0lXnfLCRGJ3xbLBcNSLTfa4LLwqgkh1eWbJ5Leo3OBomRJIAyYse6RTB6t0
g3De0u7zyxvatekS/3401V3UPmkwZ4983P4SW/i9pZWXbmLsEpZbA2/bY8Co/D9nZ9IkJ65F4V9E
hAYEaEtm1pCkx/K8IdztNggkZjH9+nfyrbrUVc4IbbzwgqSEdHV19d1z0NX2kPQPbeynlcxdAjIO
hsaGy/XJkf4ueWMO87XL0GtEXAYyqene9NUuL20/pWUXrGmIHnTPhzuXFJgaBc8hbnNZWwjcGDsc
y6smq9+bO8UlmLCPuPEt4suqmvsGZmWHKik9l6eLQY5JVepaFdFFrSrjJn9M1lub6itz0MUg11JF
bSTK6MLhBZg2dLlng/SqnOBw8nx+d7Sk6NKtoks9fpnC5h38hfwCrWvOCsuhnMSVii5aYUW28XRa
h/Cr35dkz9/aIHrQZOugcTcFl2D+wevdK0XnrgHomlPTEHod6yAiFxpUwcM6BH5UKHf5R22gPzVs
Jrp0UyKOkVjWQ53QG1H2lStJ7uKP1ugVYgUiuVjGAgh0waDjsFZR8QhNj+3QCvlLBnGZbskqMiJM
9BNr2TxsY1ekZd5zlRY1WU4Rn8Q5V0Nh0bNXLikJguhp7VhJjxLdG3Cw6qlfBHQZBqHXvbQd2y9t
1JtU5vn3rrp5Zn75bI6jzvM5MgxDo4qk3y/N2s2fmrCoPuilL7+LVRUPYV8NnsvTBUNzNhogNDzG
8qwzlMZ5yuLYT/2au2zo0jVSlHSLLrRb/o6I+W6xSL0WkYuGNtChjiiT4rI1ZDkqMix3XOzML9i6
aGhdVu1Ii0Jc+jl8EnVXpSoQXjcc3GVDV0mhuRIxAUMheUBq+Ldc929+g+Ls94GFQrIIQnGRV+Ho
ep8nOHgkfnVN7tKhUhaRSUZQAoCg/wll8xFR/d7vxZ0z9K5rtKbOMx4ddkEai77FHX803diXX2FF
uCv9pxkfWj1jsixtGKbzVUpgNwsdU9PV7IeNy+bTxrA9HfoxQXcmAn99P5QQTqVTv/lNWBci5bCf
ixapxWWl6XUj9DMv5C4/GhW2FZXGc0kUId7NE1COTfutg//wo2M/k0Dm7KqB9jbYuwsKbl433dyl
R5Vi7TRsNryMJcdnZw9BG94obF6D5H8Lm9zVA0zUZqOmS/hlSCRMryaEhqmKPIfk+qP/Kq9hlBWx
DWeXTtkjj/Q93f0aqLmrBTh1ohtxk8UuRV+clCizchU3ilQvlza4S46OoZLNJDHSUdvBW7vefnPY
gx/3mmm/I7arx9cz1aBNLGAXsEqPOx3PIffTeeauGl9bLRUcpkJ2mQzGJCIfOi39ZqFLj1KkM3Kd
N3oZ7U9l+V90L/xisQuOEqG6rqN0Qyzuq6MsbZwCtWv8AqYLjAa8YyhSleTSrezXNvRvwlzdePFX
poqrvscsLJJiu+8XVcot68x1ik9zBUP20DOTdBnKXUUaAMmGi43YvmWMnGHt4bc8XeowZ6bYlkUs
l2TW20NQtO0htvF6Yyd5JbK42nVE9mqAo9RyYdvwphCzPGpFQs9v6mAVEyTl62Ie18tmDSjStozT
pqE3DjSvfFWXJ9y1rYcdR8iLwiKFT2KjH0aVFPdzWbMbMeaVwXGhQlypWpk0uK4q2pGkACIPQ8tu
na1fe//4edgNSKBZt5HlEm8xtJNpZy5gXdS7OQ+7GyjNa+9/zcX/Fdnzsu6hOTAuF0ia9w9jgCbD
CrbdfhPTZfWA/LRoYMTo8KCFCS5j33ls/VJK1yG0120FUSa9XnaEGn2VCB8gsOM3510xtorZfoCS
y3ohop3vOERR7onBNZBX5ueyeoZImnR1Ml+ipDkOani3NOONQPba93SSyrnnMu+MnbFtFEk6Jfq9
WAq/yoPLZaOeNk5hR4aLnoKjbf6GCsaNXoCX35q5UDYLRTTrfR0vYL0gzdi0p2Wub2kCvPbw5PkU
n/twWtkWDJcwaItDWCQfgqr0Ez1lLrvYxzBrrEg7Xkr5GV1jFoebevSKLcxFFwM5kxA94uPFhu13
VYwfg8F3TK4R51/LXtewxNJlNV7oGqgUnRY9n/yk2JiLLZaGo/YlihHnyOi3KRmBLnifeO0XzKUW
t7UxV39dvHg574euzc/RxNnJZ10yl1pc6xa0xtwMF8hOvalJ/HOT1ZPfo511uffoZFlZMVxyQDdp
xaf3Sk5ePYbMlY2zvcUumpjhYg35J5+jT0QvXloLzCUTUTYe6mXCo/MRdu7bPZluWZC+sipdKtGK
vOwkBIMvyQjjlHom5ICGer9OAuZqxGnI6/YdlEAvjbUDoAAt7rpi9SvxoEf5+epBha7Vogi6yybX
T6yhb8qu/uQ1T/4DJhKI7uq26C7RFu132pBfwR77NUQzl0zc966vKy26y1Ssf7FGXuxE/bTJmMsm
xrmU8KpS7WVf1h9QeP/oqafOXDvQSpQ12q3X5mIhRZfJSM6PhBq/dgLmgojw26xt2C0d5iGMDceE
HcMVym1+X9PJbjlMnihDkf7SoGft1IUQJY+Tnnp1QjAXRcyhFD4XK+sv2yYfhbjwObqRoFwTzP8W
E5gLIjZzyCrcXzQXmdfBdGpYUeqrjWzydwxZ1g90LpOHeNG7nz8Iiq3PF1RcS0gv0gnjFEbklMdW
Hupx+On1EVw0kQmD7qcIGvzxEPzdN7FJkz43fluGSybCf0nTPZDmUgztZwp5XSWpVyrHXAW1qCB7
r6bWXILY8gdVrPxQqqX1ynCZCyaKTUmWT5O5jKJq0ilYmjQh9a1I8/LJhblgIuJjAgX+ylyEId2x
nYc6XafgN0zQ/FqOmcsnzmtXGvRTNpe9iH+adrtAYf3WzeD/i08vzX9n3a4dimgVlDQuGCH7EOVd
2aR9M8BqLjTmLZhLdSd6ur8flti+mapxOxna0kfRBNVljePpcRqUNsdrQJTpEup8PICR77O8sjM9
iWFUKevNhhFHI99Bh0gJ2qqY30Ae1K+9g7mgI7FQ1OkVljDf4l9zSO97u/nlGy5/WLK42iikti5j
n6dtR2CjYeEw7bVaXQDRwPS0pxWKMJrlkEjq3+W1p8Q2cwFExZOZI6Bt2dyaBw3R0t/l0pa//F7c
SanlXi9Qt6z2LFDzLzPK48KkHzDBXMTJhnmPAm+9ZyXhAPnoCEpQhUPol3S4kBNp1zDfNrNnaCDu
D6te9P0Yh7eQ2/DlzcSlnKIlDxKZT1sW25VleWgqKNwz69UlwlzKCTXSJOmMENlqm/2R8kodNLwi
/DZwF3SqZI6b5aKOs0DMn2LUXtJS5oHf+c4Fm2KIx3SlKKJMVVykCzK+tCqEH3QH5cjne+pkcD/Y
R3bLBg66dBnL+m7J/dQkmYs2DQJo6RhTni0i/l406i4cu1s3V6/MF5dsqohFuBU1z1o0uWzyc5O3
XsUu5lJNqHMnUdQkLOMS6zMuB37AlbPXXRdzoaaZj8gEoLqWwQgFDmog1ge+/uUVW1zduKqJ8gan
apapLt+Oo4zDY8X9CmnMpZqgyC7bsh9ZtgTLcGjs/GmqmPac4865N2loudM5X7M2LPU3w5JlfCh3
UhK/eoALTq0wyV0NlIEyeCii16rQZ53cohxfmYguN1UsQ1vtOkDMgvvpFbh4kMP02euLuuJxct5C
HiWcZT0vw7smIAvuGhT1G3VXPy5ZeI3+g2nNqmljh5pNj3kw+lGrzOWmGrVHuy1ilkF2rE9p2cLo
J/bb/V1wylgeiz2XLCvW8IHMV20943lCdcEpufVxUvdRlGkrPy1TfrfO1Hq+N38ebGfTxXXRLHHW
LME7Eh065XnIcw1CO97ooWrkmkFESv2Y1dyN6dxDUspzqjgLNKIbpUMcYgEBucdt7NfK6q9+c9zJ
otu1TtZE5VEGuPFtWdIlrdrqi9ezXXIqQEcr5aHmWVxeEpWo1JC69/uYLh5Uxi2Mn9od0TbqhpQu
6Pq4tib5vbhz1IV0no62plszssyw+SrH+DggdfT7mi4hRHRTRCrHDod6DCQjpjaC1mB0y8nolYDo
EkLobACwBmWwTDCcgApcG71X62of/Ebm+qv/qklXHeO8aZEitsEwpnGX3KFn7qPfs531WWg0sQaj
ZZld54xOsGrfb/ngXvOpF86KLiHU7yLa5DZjtiytelfnfYFm2fluqSd4kc5yeNgS9ntY49ZzAjkL
Vk4rmFiKj9BtICXanFefkpgHnh/BWbP9LtFsGTVrpqeY3yVIrk+1WbVfsu7yQHRUZqSm37KppGEK
2m+BLXHtefHgUkFT1VTQ7oSTp4mWCswEGx4aXBf4lZFcLGgK40kvZcszQsq3dpnP2xz7vrlTUJYD
adkWBUsmZiLPstzmByj+h35FfBcNMjOEZCAOtmQVGtLPU13qz7DUvOW++0pQcJXlqAw7qG5UHFt2
coxycgor5tWdwVw2aFxiFarRbFnVwZMvQJXnUMLt16905+JBOB9F/bjhxeXQs0eZbOaUd3nrt5Bc
NIijWbYqQgw6EbV6pMoOWW724MbIvFJfc+mgeF5KrnFWRBAopjtKYv5Ly8g88c0ON/6A69x7Ia65
lBCZBniutIJm8MVN3hWJGo46GqLTapIAmwr3g1pBgT8P+7KHtnS/xDSL2/J7GPfv85z7JdkuMKSD
ORj7JqRgymryjie8SYspivzKYC4zNLMQB0h1ffoSfyAyMKkdyF9e+5XLWQ9KdDhrLGsG+cr6s9Hl
8m6JOfo4//z469i+9G2drTbeLInBQC8ZLC63p45CeySF8mR30jULjjs3w3vg5GiHMGVp/DI2l3/a
Jt5u9RAixon5Iyj9n7FUftuKyz/1UbmIDua1yL6Tg23Hv4pu9wzNLv1UQVe5h97MnCmpllNovvcM
NtR//gyvhE5XS03EmqBxuZ8zVkcWEvxFcmCwKvB7uks/0TDsbA7hvGwaQP1eb4ugwuW5tFzuies4
5xOQmEyLlqfw/p5Ut9+Yna8Mi6tMJljerUFP8eJ0QVP+lTYZYuN5ceBqk1UkBrBFCpuZoo3fLcGc
WrKsH7y+qAs8DSvkDDSUbTPWdvQh3Gd72os9evrz01+O+tS9CTXC1rinkTaDwMx6MN2g79dprI9q
qTyTcJeqWkeNRpdOI1doVvtp6uUOrmpeG88p74JVwRRsuYiu86aEbGBYmxTT3vPW3+WqRqByddNE
czarUaTTGEC0r+6//XnwX5uVTt7dtULHgVpmhHtY/qyhhNvN6lc7dMmqGavU1Gi9zmS86tMQiOS0
JIvXXkJduMrYFhjBbJcMAtfj/ditSTpMVHhlUfQ/XpdgTaKY90vWF0V0IDs820kiBs+nO6flNoda
Nq7g5mxXvU3rMbKpkW109+dP+sp6cgErO1rZalatGcrC4R1BqL8UYZs8bFFee21N1K3cLnB9RtvL
TM+61E265xeouv3+89u/PCHhM/M8cQKtXC5zUYyo2/K3vSHHavGbj0jhnz+6oUUF2yUsJNZV00lY
sqVCRH4lJ+oyXJORUz7l+ZQF4da+RfJdZ7hF9DoeQ1z1+atLWRLsq/uSbUPXpiuTT5W65fjx2nxx
QkC54rQdo80uQ8f49qirJPgWwAPk/UR73Oj6fVXnAH5NY6J8quZsCcljZX7MhV8zDtSLn49MEtYs
gm7kksEHvj1sEzSVd279eALq8lykpdzQBeM+J3Q6JSGuv0PB/XqlqMtz0XpmQS+xbRC2VZnccCwp
Ku0nVwoD+ecjs1hO43GulywGKJpqaJmnI62CG1HmlXXqIl2ylvUaEDVnfUI/LwYg905unNFee7Sz
TrGMbFNXGPSWwfm9avL3DYHmvddMdImusFEGPSh8yhQ69A9WFSnaDG715rz25s5SEmFYqmJSU1bx
hNxNUw+PcS29qqDUlX9rioascEGdsmkl+yXf1690btobrPIrQcClrvaZ42QckzVDpbWuH1pR6A81
6avHsWDRrR95ZXhcACu2bQPxXzplrJoeGhp+3eLSK0WlLmtlNxPqluxT1tKBp00F/fXllovoy+dK
6qJWCp53BBK3CF5KoGkf5c/TslpIdIKSfoJNZnNgXUEOfY5+QK9J6vJXaJBi3Y4uymzoBnawEdEn
Uux+jTXURbDYIjYKjZAhq9R4WUXynlfNjaLca9PIqUirUHeMTKhGRw0LH4MFLhXWsu7Yq3m4kXu8
9hPOVkgSwBE6xlVDUrL1n5bI6rRYrLl0aOStBO2aiP23kkBdDCuRk23ZhKO37Cv7dz4IcRq7yBzX
kajHfpbdo9iI9krBqSsYJ8mcBMnQzZnhydeiW1Q6FIPnxusCUyUA1oCsYsSNrPgHjeFntAv5ZWou
MAWOz+Yqwg4Qh3VdpaSZ6M/WtIOfwAd1mak6UrCwkPGSMc30uyIvIcM4t159NtSFppqqU8Lm45gl
a7rsjfo16Jz87bV6Xf/NuJTlbKwcUIdqvxqmPgxt4ldFoC4zxce9AG6wtZlV25iOhXjsa3aj9PdK
nHOBqXK6tmf2os2KnMKOpMwYaVQ6dzVN+diKU7WXmdB+l8vUBajyJkINOSzHDHCcOnBaijRKtPLL
IVyAShJpIJu82czyov2BOgt5mCkvbpDEr8QgF6Dim5xb2uArjFBlfpdvdX6vFQ+OS3/zuvaapb0Q
glyMCoa/dg4ktdkUbrxN2yXhh5i3S4GrW+w4JmZ+gtzURapCMSaLMWTM4LqUpNFsvjBhbzHQr4yU
i1RFkQnmut2HjERb/qRgspbprqF3UwL5jxuJ0TXVf2morkP4ryvWoA0auyfFkslV0wOs6IrDxprg
zcJsdaxlWdy1KDOncBtlS5rjbOm3S7vgFcS4yVRHIz2LNe9OO4SMT8Hqx6NQF7waYAvYrzuO2EFR
8jTfBXBmz0YS6sJR0cAj+Lzh4TJqSZpDVTHd/fgIKpwcuNn2eW5jNmdyX7Ar81gFWV/Hq9cdEXXR
qE2pqIhDUMd6Lm2e9mNbXoom5plZE+6XTLqIVB2wjqwG1fE1Ur9xeXNQE3Qm/rw5vGLsTl1GqjQD
xJCLccg2Ai8ylNxCBfHASv+1kiI5WbXs97DDmM+DmJK3ksf0lBfj9s+ff/2VDNxFqOJaG7vgA2XC
tGmfJD+jvP/p92hnFdZsXadmG+csoOubRH6s4uJGxvfaS19jy7/Wd9XvVVKFE46apn4P9Qo++0GC
uDt4/uRFAJRs4ECC25vgwybjn2HBj37D4WTCpilzdDwNWAZE/Y5iNAqPSf2X37OdFLiZc+jXbnt/
VaT+Oa4fWDB55ouu7pTWS2OnpKRnIw1yrvXEjbxxxHztMzo1oJzyVTdbgaBjgBgQxn9E0PTwGhEX
nKphhlGGOZ5dWAX+aGzQmhD58R3UJacCi0OY3os62/b2V7l0v+pt9vuSrqwSujwqTltVZ/DQ+mrZ
8L3dAs96gUtNcUuCLo8lOZd2e5Jh8Dm29Y1M8bUg5jJTqo1gljwF5ByTjsEsqZV3qNmsBzuGX6Oy
Ko9bb9Rx0bAZM5aII0SM9k9+n9pZs7ifa9o9zskZGpfYuvK3Acs/+z3aWbMjKvEVnTCLtn76KlD8
sJx5VuNcoKoK1k1ES0LOaIb5h8Txt23IbykqvLKy/mPHmXdR0RQYkqLpUDNn4hhDpefkNyjOskU0
sNBhx4v3pnuvkl6fICrqJ8EDla/nAXjI87bqc0HOcCl6V3D7YDc/dX3qclPQiJMmqfHoZFWHhIuf
RURutVK9MuAuNdUO4QxXgBCvzXEHLdu/AxycbiQIrz3b3Ud5lxQq4VBSScSh5uKjSPzacKmLTKmF
zY0Y8Np8p4+zkvfDKG6ciF576+v//2uPHmYexLB7wYiUP9thOydN5Lf7u7gUrBPZrCnGg7X1KZkO
q1F3XjPbRaV4XgU97rGukaT+Quo93Tq/ZjLqclJsg3booDAcQ1W8a3SdKq79TrYuJFVsthRhN5hs
JHOXJmbdj3s5VkevMXH5qB0eGIutK3auWfGpDLYF+vCb50nThaLKki2cDIqdpc2/V7P8ntTrV7/3
dq5UbdIvK58xS6I+f9ss6hA1xG9qu0SUaUs5zgumSW5xupsKBdWt3I8coC4SpWVRbwWxbTaoTj0U
ScOPtuK3TsavrEpXe1Kj34AEhmLBS/t91sNp7ayfgBJ1yack2VXV1nudrb1gYODFt25Z/VJFF32q
FIvyoDDYiOcADjr2fl+M56Pd42m15iqZ4SzERqiqV+k6fvebgc4+GbPWyHzFg5dIvwvoZ2MTv7TE
RZ4ElCXzpLf7eRYzT6toWNExCSUSr/d2mac1YHUuqKyy2VZvaKX/7iOYhfs921mV8HqvY5VXTYb1
A1CLAKLl6VbJye9jutSTRrfBUpNRZ3Nd7g9RAafKaPat77jY01rUoxRj3WYxoVvKK/E+ZmgL9hsa
Z8PUQW60WZv9rHsRpRubScqUnzkadXmkvW9nVsVmP7cm+BKy+J7z8lYB45WY4uJIfWLIAKq7yQJe
f8939MCPRniemomzOsmYJG0LC/WzndZVH/iKto8UJr3Cc9SdRZrPauAJHXSWB+KHZduJJNtvnw9K
XCBp1QEZaBE3uPvNIZvYjesdV/JWy+611vHfGidxgaRlJCM0zWSbbV3X/lzqkHwcWqueilnye78/
wFmsCWQ2w2TnTbYv2w9dmTdMES8SjLhIEoy9SU7RypzJ1qg3YReTx1r09sYJ5f8J20uDcx20fyWf
8SSqdcVhM4PEtznGq+nveBtud4Xe6AE9rfOh6FuSp1RN0+c9Svb7BVP4JzpDp2+4Jyi+MWzv+dFY
GDrWcxn9XAcUVNaVWnOfx3Q/JNug5YkRMRwLNUZ3+yj8eFbiQkm8tMEkMe7nUsyPlRQ/hrVmXrMd
qgvPx2XjahPhAvXRxO5pZbr7errVi/n/c+tLY86eP7uC49QE/eM2UwEi8EGBITpCo9HGDxWwk+4w
BTHOL6TqoQO3juoBZG3QHYIgXw+zLMLTWIcoQYoJBlVMJ7RK0csxfuKakiwvZnVfFjM51pA4uY/R
rP7N9kn8Fn3w6FVXUg7HnG7NdKDXnKaBevqXxeblnWBieDMw3AgbmL88Xo2cs7zvG6/djLiKVPmo
6qofMZyR+TUsMiPW+i09F2JS0zxPssCTYcXyNlq+1Z5EM3EBJgmmC/k7GofyqDiiM/R7Egg/iJy4
+FJbCwrsNaizfh2eZJn/Cuf8xpJ+eZMhLrtUxwHTaPgrs65aagj+DdU9vHD8OuYBbj6fu4atcdPp
Tmd70PM3aGJboXTi6WFCXD0qkD9C5qVUWVTFbyMogFm4X3iFaBdegp8wNxrKWRlgw7/yYPi809Dr
Qpy4FHY3V90eKKUyDP37qWYP2zK893trZ1M3lWrDvLMqK3BiSDeDq6yuqLzKA6A/nn/LMkS4CcwS
nMMq+FFPqMeggcUzgLpUVDGZYCv2KTjzTX1lRZuF2g9JJy4LpXQJN60WB+2Ydf1pn8V+7A2P/Ibc
xaHGYNNRmcwlKNrxLWngQ1qNnd+9J3F5KJuvIozDrsgaiEIcbdeQtCl2r+MINEOff88Y1k626cYW
57OQfMg3fEuIrQuv4glxwSreFGERAYw8iwQXn71ufsZi9ItZLlbV8CVCi3VUZEYH66llyFzRBPbk
tYZcYat96pJ9xQo9T2M5PdZhtR/NwPwum4krbLW1yaJtSZNzMo/lZWqm5ZEY6cebEZemMuUGmwsY
gp2HcJ0PbSV4asvZD0QlLj7VtAOtFyhFnkcq68NI9+Pal34gHnHxqa2IR/CAW3IOWrjOV2H8Q3TT
5JdPuADVOEAwiKK/9KwCXr7NA/4jiKbeq2pFXHoqmajuE7LFZ1zHPOUtX05a7LdMd68b5QvJn0tP
JaUeIEGdR2f0UoZ3ccjLM3iq/th2fPYqzhIXouo7GtRrSaLztFp6pD3bPsl1kF/+vJz+703w0l/g
HL/5vvcc1qzxeYhHFv8IQZQ+LVqSVFtWfOhIZdOobqf7uYXx+nGk29NWhvOHaRHFr11PJXi3fQhT
oUf5Ztlx4x0KWxxzrfmdqMblY8xy8i5E0noHoy7ymRpZ38/RLg8WmtGPwPkbMB2jXy80ccktSGqD
d8kjcQ6X/FsftE9wc/bLC1xMiwb4uteU5hxoup33pF8PRSRvpdSvTSQn2jeJhLBcv4ozFEwMGjP7
aD+waKAfqZobvwzBhbUmJmCFtVqBmkKxfU9ssp1iXd4qn11Pxy9MJJfTagkMAxsYQZ0Vbso/1n2x
PlaIc8Wht3LkB9INkCCOQnYLqHolM3ZpLVHONJz7WpwFN91byNTxN2MbQSrkzwvjlQ/i8lq4ArVz
u/fivMhEHodx7t/BKL24E2qJ/77xE9fU7KUhi55v8YTu9VQtuCDai3andyNcHMVxLqz8HcCPYziU
rIjpcY+DBdZPucIGbbks3pVxGSosO/jD03wc7vQw/wM2PXrbd1F70QhHdxFOIE8mXsNPZKjNsZAU
FwFCxke1hktaoNh+1ntZHza+7XdbnI8pl0l019RK3+c5rS84hGMP6WPxvhNBE6TJHjc2TYpAPBbo
8bvAj/LX1MFEaGKremgMVB5mvYrlp8WSVgfQ7RLtFrp7q3kbwLggeIf7tvAQlYFNUXOYfvBx4veL
VvTznwfztelw/Y7/Kn00U91o1ef7GUcm2DxG8XbX5fl+Y/Ffv8hLX8qNksM8oNxRR+cKAea+yC1/
XySyOOiClh9HtVU30rL/F/Zf+iH+/M8ot7HqG9lhQ4G8MXnszNLDaANAB1QBt+WIncCsx5V08kNn
6r90Dq/VqmVtahrBjlBXWf3SrP+AcWPRQzo3pmc0KMW/4ZOc3w1jTf7688dKXhlOJ9pZu0HOy9Lw
LLSUX2IyrWdeReYSVnF7GouivVu6ZDvH4L/8CgsuLTeQeYvmug/PFSqG51AN6gg/wNzvlOFycrTs
t3KfTHjuZTicFSwu0kFR6fctXFBuayNONsH5udnXpkkH+NkfiiVhN1YOhWXOdXq9MO1cHA5F2k4r
lDnPzUC+kGoX9cOsl+VYhvGQ5ltHf8LUU9yzsloP6xj9bq0VFxaU7aGCZEoRG3YKy5n9xVEOhnrE
8jj2G7sfiio/ykqhD0XrQ1UUH8e+iO56KBbe75Clg5YmBMiPcdWed7ns76qdk59r8wG33G/sxKDK
+FRS3tzVcVSnRunhONR58WjQCflxHuNsj830cTfmbGOIt+VsDx9FUtEnGgWqfYL7Y9m8Y0NHtpOO
INYph2V4mqGtue7kLwMo8zCIb1Tk6v06KXkIyRbgH7EcFlW+VQ07rXPyZR739ggzuf0YNHr/tCDL
/iL77VCUY3G3BfEXI5RI9bbVT9rMwwG6OijUNdsRnRMylSuvinTSw2ctZPJYbFOSUlZBtTGSwIuL
UaCmWq3hcdl0fD+PzXEZV3pQS8cf1YSKT1MI9XGsNn7qQBqlS7HerTq8bPEwxampoodlUvqDsnn0
a4brSdfEHwWJkjtcjb/V21MzW3EnyVLdrY38Tlf+28DP823Z9fwklWxPQx33R03KrDLJYzhgU0Cp
MjraSNzN/XpsSoI6whRhL4pNDUH+zdyXeQyn6rKB4rWmVXkiQVJfGqPK4yTeQFs67Tt210fNGc9+
E9WJvo9EMHyoxHjOS/42EXHW4RLsvOuu/5pr9Xle4+2wK0E+l5F8X284WSAnbOOPqwq3w0jIwyj7
MxTZVUqTyR4TKuw3PgjzA11g+fttRv20iAadmjqop4MaklI9RN36mxfTji2uO6Lintxz3ZkUYgl/
l2Md3zUrWgEXS8BsrfWB9CsUXWvyBoZS5mHvKE+DnQ0HI/LPslx02kTNr6XQpDhYUhoDQkK2DRSA
m2/t/zi6suY4eS34i1QFCAS8sszmZbwveaEc5zMgBEhCSIhff9v3JZWkkvEMo6VPnz7dqfhSRPVH
BLyX+7wdESn9HK30NWvEUTF5gU04/r+dHoGy1ysMjPxp3+OwTGEvfHFSbDf7vNg73Szq2GB0eyqA
+Is47D4Fiw00GWv7JC1mib5jgVC5H4c9dBPF/HaZ1xefmJMaNFAC4UlUQiqz1JFS/0U0Gkr44b6S
IeSvOcv8o18w5+u6TB4yyNEKNXZtnQaBOrCg52UEj6vpLLdgPfBsH/IKweHs67dtWS3ZPuGqnixt
iw0fMEAYm8Bsjhxr7Sii2SZe4Fvrq3gNkR60ZqLEfFj+sKPWYqq/U8jooZjXtzorHO/OabbcIlMH
O32q7L5CGx3jNcpQnEfGbknvo/TSkP4I0vsRpVqFnikMMQ1Hdg3SMvH6L2pwl8TLp96mCBhOYiAQ
uXcHgzOs2sIhOppWxlVqZlebuX+ZkvwLMWS22oOJPY4M4ZvZPEgk1vT5pWnz29RFz3KBmwMCfzq8
b1S4jGb1lkhZD6nsSyQiYSB430uarOkfgkz1T8eQtBstUgaHZU/UYRZbkeXqpZ3M59wlTTHh8qIT
gok0mcpuT/2LnIP3BXYy5SCX165bT0hmHivfCwQbaliaGOFNRVZ22eJu/+5NmL5H0a5e+SZ9sdDo
vxSF91YFPE3raE1UHfoeinXM2TgaFm6DnLpIFZ8ffBhoW7ExpiXcvR4Dm04R1uZMK5oHO9o/ySka
xbtpl89l6d8kV12V66mhdRtScVYQYpS9UBdt25sw7/mJB+RLTgYRf+gHIQHpuV+GL7KlYenG7oEZ
+bnN/B0+PFkF5NieucAPugk7dDWOXSiyIiP0PxvLGz9LWPDP5gEhU/c+SX4BZDhVEDedJRBsoIwr
1qmD4YgispgNTT+XcZxK49q80CTP/xAEzF9muv2TAnnw2gXNha75daUIbFZRRdKRvSfUuyPmBuQt
pOW4O1LLxQkuSl2pLAcuBHzmKoMfDnQoNzS2h0BlN3y2pzROXnWXiULg5prbNDnveTweombn5wGq
6xfR6P7ym4N+ZtvAK4kWTcmCbbpx6dBVHCb6f3E3lksf83JwsLjOvc5P3roTE8krxUHxMLRdZc03
7p3TwPkYFGSjOLkZxbRpTxdXBhoWTEaCL/dDMXSqoINlV4O8blvpFYZqxz0kN7npkBoXbK6/hY9T
au9TuEYGx7gNV4UP/BsXu6qQdkfkoa4E7gHpee13WmmcR0hrFOqoufocdL5DuZf9iwYSuoqQLAhL
uKLexFncu2J3a9kog0ydgGFVq99zrNZdo6tZ4EtKZrnXbZsv9zDJE/cUShhZwD20vWISkT1QN1mc
3UQUHA4jYTrE+l557rpvRAL5+84H8W0qh6fYgkHwfGBF0AwdoomBMrBix9twYKIW0n8EyBfF4cEM
ZKiq4+JuY9mJ7kHB8F1esp0c0Dq8Dmt/T3xYB2HDCglOqebJPhR5hvZw5HDGJfkWVJBdpM90s2t/
GmFukdU2S3pVecuKKZFtvXakLaiVXp96FjpVsjZM8h5/FW1LabnKzUNo0pyKIqehc+ewga1E3Qak
D8/b5Kb5ynVw6fnyNXT9egrF/EqIhwF/xL7WrJ9fB3ie493EGsAB79kV3ZzhxkJaB8KR7KPYclxy
cfw6xJGr0gQT66WgQ7EjrzVG1tljEK1hka9dhFudvCMe4iUPjLjJMlXsuARyDet5nbe1l+yE7bUn
VTOZpCKLw8uK/hJ1vgjhfC/jcC4BJOdTsPB4AusgeB01NKCHAcjP18A4a0ls53mhFzXachLQvT4G
ana2XDzGQ4q+UdGthhb5oZdL9NjAo/KVwwTzB+HpNI9QM1rivxTiUAshc5VUhrRTHdmBVv3iaI2o
j8d1kH2V7NQX3TLF5bRH4h3+7Q9rw6/9ML1aMv/AE/2YdAk6uPIofOYuDtEDRTq/Yfgou/dzw57R
9Cim+dcZJr4gWUEf+LTUdqtVEBXtMlxYn02/G7tEshge6dIu9TKmT22SOgTHvWyQ5MQ4kEg4XV2v
rKnCqPf1pNlmim2EYVaFzNUPiXD7p3Tw/FVQmEddIEl6EJubqqTTL+kQtPXim+auj9rxBTOKzSGS
81PXifYmVmOOdMNFRFmJ26L7xDQ/N+U0LOLhd9qc36guaNIjNgE708CSH2mn4R5IJ23vcrJhuK6z
TrmTavDrIcLGeoAz37Sc1SxVWpN5wpmy+mTbsIVNzotwMN13LqYpKfyCtOkFxf7aw5UYC/tMxxnJ
UFKOKf0zi2mMC8bCXFWOJqat6J7I+ylWXVrCTYkjXVYGuyzcsoqnLsC5d9jIvC+ljknnKulanFnS
oQUF7OYZVzeDGVWOKbPMRZhHgyXZ7eZJkD6nHGHpKCYtkqOEWLc/Ot5PkF61fQkotf/EfPje4ozf
DA3PrvB8jB8zTck50+40QQZziHE+4siiTT1OsAyMmf+jfFYu3S9p2fc/vPdPGZvgPenxHQ5bHs9l
k0/hbeBnM5R7Pv9toacpHFHnaQW2I1nDj7/hWxOOqOs8Rt9907SVJ80DyJnvRTRYP5OD+G4MyQk1
6nBseQ7yMgqAdqWczWnXbfDQj20QlwIT34emnUfg/i1r4GaRzbT24TbjsGInPaC2EeLgfaSQFWFg
pDGk+ojJ4VcMhuRBvQr1ivkKrLs1/twbYChql8c+3V6Z7uS1321z2Nn4i7lCS7ciZPpeSn1npuay
CS/qTkheIqGgL7wT7cnnrbDFpDd+ZGOIqf38SW6MlShn/DfUIMAoJr+NOEE+o93NJUny/7qISVsg
j8d9j2pMSqZtdlEmmJuK9KB6wsjHMxKq3fw8IPrmvFOZlNuqYlWIQOXVlqjS2ew7E+N74MNCLt1U
ItZ8Li1a2F2pSbA/jJiseRi24XNu1ug+ntIDJlUrHLvKn0yME7xpfoknHlzndHNBASHxJdra+Zm2
AeqkTsY/NoX0IQ9wwZPNVDqISpcsJYm8fLYJDC3S7ThazJH7NHjKUUxUROSyakWSlQrxpWUgUN4G
KYSsEF60JRmb3+PqmNr5K9s6wEi53tNZbQUL6CNut4dl93+Mmdua9+s7jImfV64bsNitD/+6LK4Q
3A2QlC1zFYTZE1bjUCL4Ljm2u4uH0qJ+voQIOi36GZcw4f6vXHVwnrNhOft8OmUizk9r3hyUC95n
sn11fJK4FMMjnC7ax5n4CD6TagGTGmzrzsvVLH/mYFqHIvJmO8Q2s4c5JEvFSDJjV4bRz7Qsd2Ry
CIaOdH8N/AIBHB+keNqlFXddO1eADMmzRPI1LVqfJUUs1+COb3qR18TPtzEMhApPwd79fou/BTm8
Ond6jbLRnU0Pz0ic17duTMcSYyNB2fYKi8uw+z5hZesXU/o5vAQqTgseuCviP34QXAjRqd7IeZ0Z
P6HlzosmYk9bTljJF3N0Q3LDhzn9b+S07BkULkm83bVdzJZi2l13HHraXjqOgiYZywCbHYseS6yD
AtfDy/JipP0g49Zc1dT5egt7XkSxqxZ843OdDuzBMoDATEZqLeNNPmC3XfjCysblroygbrmgXhWH
IM7fMzost7alj+2Kb+xscsjAU5aZC/MaRjt5hOU3oY0hhiw6h7nP69nnYylQxZWhTxHB5bYmfTTd
uuBf9vLC4JlwpN0+3VPC9ufJp9ExDuVcLiRl9thwiJNC+d+8IJRpD/TdNAs8EFhoIrcSpMW0wa2z
WPSck8p3+C1hGGHUprmQjJipCjnujHTDZ+ni20Bmr9KNW5HD3ykydMdAUhywA2X8MU7bWzpPeQka
g2BWjMuHIOJ3YD/iMrIx7ubVHdNkusNQJqkQjJEcG9e8BUt+7WEeUw+/hsh0vhEjrSzt9+PG9HFF
9EKCgrGKJAlftGQWF3qyI6J8FPzZtHlWtPDd+J26mK9t7GEMkx1EP0cP4P7UJ5XpKApstVwAqLn4
MCC5pD1ihLbdcAW5v0Hf2D+SwZJwsI28pqh7s5LAj6Jsk/2ty+HPnDHsMAmvy5Lq/q+0wwdy0Eeo
Cubx3MdMlJCxY6J1aKBsQ2kiUyyvzAFENN01oKyemfS3YPJC3JozefXEDPXA6LrAgBJc1qb32rbm
Chyd2ZLEOUqrAYZ97ew72JdFL78yrE0RKOPysVu7krmhu580qi9kDL0P4KM+iOtxa8Op+jftJeBF
vPZP88CDKkmytTLwxO367OxHt0FnO6+M7AdJEPmrW/NL1StVILgvqJ2g5hD10VJO4fYcNXhN12fH
nUTfzRbrQiCGD3bV9DSz1xbRZA459PZBIksJL0WXp8YFY0VAOpSwiG8La8wZUnD062mTLm3RMQhQ
lcGpLsf+uBvGYcSOhRWLhAFgr6RBzbpEVwHzqYOa4OrNkn94S74pR+OsPYfhon/GzSOTi/Dmzlrx
NI6zvax6b7uSx8SJy5K0tzbLor3kwoJT6dRcCyKe1x7q/zCZ7oMW/kQ534c6ImxCcDNK4HRJnrC8
4cHgZQRzSr5evPfaVBRc5HGWPqsmHtY9xu2OegZJnje/l0PnjhsfvwbE7ZQLNlMBexnAbUO/+sAO
0CvkoTlmsCrfihXO0uHIjjKHwNQgrXTau6RI9qT/UUOon/QipisPMUmP5OF2lPXG4S5cSEjID/Hc
HBvT3o6mgYgg3d6QTJAX4TjLmqdkrwFJUBFrLXi17gGmqh2dSg//riuFBqZMQWtc07VFYiJfK99E
3WXfSHNvWBjWcPXpjs4kW9HwSBVzn6Z/NUuGmpotPQhO5kOymrxeGMuKfVRVmnaHtVu3soO35AOi
0m2RzSjDi5bS4E7lW3cSwbhcVKCTnwWZ5I8odqoNKxzAaL9dc+NLqrpiQbXNUUrWek7fURyeAEj5
g4o64Mzg1+gR51k8p2/bEKd1x/NhRVkpZo/BghAp2xo/vkKWOg8LspKlIEPS4WTX1bpOj7ZvdQHE
O/9B4lYIOna3gNwdYi6qMSb9de8MTmuv8h8loG3oU+oKqrv1dVtGYPpgn25Q+/fPRK/3FnKwvcqD
OPwcVsN9hYe1PDEvgVKljG9+l9Op7wABeNxM/MB8bD7MLoH/hG2yro61fR+3uSY5Kiu4HU6pqOi2
APa4XMGjdwvhQJHn4iBmIr4WAt4yTNh9/uteSHG0gQ4yvOhj9dxCB1PCYoBXmNzOLbjyfbuHmfyp
if37r8ipoEQdW2F4GW5t80YIvy6bvc2XqXvbiLUU+jD6LsT23Sr9qOwwFauGEh9kEBoBQSsi3APR
kbZvqY18hQPow9GtrVxAVMUo/48O3VknIQWFLQI7VftKIFKa48SElcLw9HUdPWvraBlLIrUCEQqN
ZLnohH5yjWM+3bObXdI4qrH2QM0gi3w2wMkhfCC3YTy2yGu/Y0ueH3uG90Hm/DYcm/6wzeYA0RFY
RY9y1L5iwh7H0Twuzxry1D7yvNybyAQHZprkvw3+FOD3NwD4MOj6ImF8fMlZE93CPl4fRknwf/It
sZcAuCCAMzM4E6+LaEDZdBa9E/zU9Xa9IwPkCgTpv55teTkbA0RGcHxlSSfuoYjZ3wKYSeFoaVxb
J2ka1AmUSkdMNm1nrzfBL83e/9mNYG8+68iXVeYASeqyFkkXYwRc0n9mVyjbwy3jlRZtHVp/50Db
55PdCU5v8Tcx/XXl6jrNxNY8hCQMK+Q2cwiCLsSetFe6hWN0cmx493vAL1LCmRzXOEgSo9PTliOf
NtC6aOfpRgXsjkNjgk5wFBRUoakZCEyPFxD5NmvVpnt7mmP2itZreN+IKECHBPsQkTDLWjExxjUH
j1GyzUUlNnTwSoFvyjTP+ZkQFp4Ajkq/U7Q9ZPC4JzOKKxm2xTA1SZmQDekYybqfOrvdt7rBTyHD
S9IGzUOj8gVUMn/Jky0pokRmpbc4IMuWdGDtHJkvJgfaamT/pGTfHPMsA/Uw6l8t+TCf+hyl4cKD
7UOnbnxSySfTo4+RQZmD4FkSF/wDbN2x+axOr4C3IY6Ixj+tk7BHNojupF0TnHbTVykywotNfkQJ
fQERde3DRP4Hlv888PktS+WHDVxaMwJOLzY5xCY0n+JiS+34ARg1FHJo3V24AEFyiS3OwuasNMwB
LU+mBn2dzNZIPn1Hq2mtlxRuBkWfNYEqmmQH+OvVGdoWxB+tpobh04eaElsge9nYy/RLEJZytG2N
83ZfSxiua5TY7fpuRZIU/WRfkq4Xz7vT4VMaqpJKcusQnJCZw8DlGRNrs6uCBRSy6mf6mQRC1ChN
dDHM0X+DzIp0Ya/E8OgAn+kqcdHRIeXNFAPa+USMgNXmHffqdpkUTqpCxM0Li7+nQAVFPsitDEJg
vGBNZpQMc1pm4pEYdQ7iIZallivOdcZt+GOHf3NAC5hLdkE5+h1PqgEKmRw6W2kSw0hrO86N/55Y
HPCSN9iEBYIV4f6bLJ9hE37vq8fhrfVTOGfffBRlFkp0DkVH6sZb+FQ6R96TPn1HKtihy9cLvAPx
FQVAXRud3p2CeKH13QHtRPuJQLWT5wEq7AE9u9XpAwb7WhCM+qWX/6KObE8e55iJtwqzyU7UTmkH
DMa5/sD+OjRxfJXOmycZ6iNBPIuJehhpAGdkaknvhhbtliLIU3/qyE6OXvY1B5UkluTS2+SqjGnm
ktFDjnWZE9iRPynTlkkyl9oP9GjwLehwrbEr9QP2ONoTLtzCKt078JC+2l36gs7jW+jnGU2y/jiF
IEnCrRgJLdE4rfF3Z8NnctcJVWIAtQj9Xd5FqGbxyadagBs6DnGcXGy8ll73twToG4Ye78It+99h
edMKlwJZUYrYKPyjcZ7fyBy2o5XgOnoGD1X08r4Hju1UympFV3I2jR/vfea712WOEPIAuzfnxvs1
lfsVeqrbVsWuZMLDX0Nh1U9K3ywdjGBgqXswXHemEGGznhxnpZ6bGH216MZj9ETy/6KWfrRJ+BHp
bTns6n4yuGk2kOm7dn/IhuHGap1tsTVcsQJ4Zzlv5hvkQuFGExTSPpsQDQcG4rIZ1hJZvuWqbRGj
zFRpQmtthytuf8SPypMDxcq3g5q3yvZjqUj2kYm0nK17n1pxpUs+gDseqx09DFcOs31qmv4169Uh
BG6o3Z7KGv2GoDCD6p8kQRNfjDmiWXuPjxkx+Brqp5jNbwnLgrfO4ORDhznDbZqKw7rnIeJ+HnY0
S/8xDNhXpksPsw22QrLwGUZ6sOihU1BFSYf15VGsQsoxlHMUgAxLw9OYwtsePnLFCAPHK0Q0/jRl
c9FIbIlejbj4+eQOVLi/avAPK2N7gYAxwIs0do8IMoyPGwigNd/Wu40OGg597fOsWtT6jfxrRyD0
Io50WOcwi+CZuRuGg1+e0HPRNcJi0/03OgHWBnbYZ/TFMJdcAdSAbfMdPYNdDDWq4gSFGDpWYMPE
jF0iKL3hOTt2MvgbYxuhOeD+uLanr9EQTWOZ4oGVLIYDSR8M9yyO/46WaYyt0C9Noipq3FsqE2Qu
sqBo4WOIXs6ZpahYxgktjEZK7Hotzu04J0BRKUpsimT7QvlxLcUIVsZO48fSoHCJcB3XGHxOr53c
XL2TdUKVvyzLV+TMcAnQ4sjarTbZFKF7GeFZhDY7Wo86Dbb2AistdXdi25MFQ7aE1IEcUbf1KPxQ
6zRv0ifdsVugUcVopeYFvMJbgFD56TaRPHWN2/ICoanmBDTPuqLb9XZLDT2FQVYabGG3jjdpeEcE
3ipp839o8tJPsskFh2Tci/tUNP5nEOpgI3lki4te82SSdzDio9Cr4OJffusVWGtlg7yla5YVS9zm
ohhG2ptaZnGZK3MET9wVg8jFpWu35AJDFbSIdfzM9v59oVo+BXBPv7I8rmwwopyUpRroLWY7p99+
VYuUAnphfD8iH+gK0HvXOZKiORl05eb278XhIVIcIX25RRqlM9XpJYzIeqCgvuLhDzj88Ajs9TxT
nZ8xuRyUOxFLVg6/zySbIDOPQXyL7aDN+slkfEmG8Qtt2w29bmUuIUPAL7E5jhAFBKKwEyjswKel
6qktFYjwrgHNyeQU3ea5OonOPq3L/GRiKR+xN0SNS+ddua6Gc7CpfPaQSwtVROZtEZC4lrOeKCrU
xhUJ8t1VAWHw8IxqYIHxeBOeViPRSpbY06wSYOfAz5QzeYqBM0HMHmwPlsABw43wGrpM+anbrkmr
6Ad6Tfh8XCEI2ejxfuiC5xSGJizJjixLy02xsFCb+gJKmu/pwNQPFcJUTZafDRbXtxZ+rRQ6vxLu
V8xfpm0coLvBk0qdO3i7yAJH/Y2AvnKskKAFpmPNaB0PMBUthBrjA058Gh8WeOBCpmCTY060PZgF
T2glH6Di+xNiZL4S7W/zsEP9ptGlJ226nlBBPnY9msa/lrdFthxbiuC5CC+JaBVyMrrpKxbqizcJ
QtLQOPD/sD0B0LIhOE4bw+8E0jPqlHfdDYxnx3dcVD9sbQUKZRT4naMgcGPevu0r2opphmVdSGQE
FLieZ/SUghgjv7sliP/ZkKB8YLmbD6OBMKFJEhiI79a/JaMytW3El2ELvMpBoKY41LP4MNNYFpF1
YUka+4PTTxQ+Uc+OolVG8AyjYarWvDV3AZuPPI7OTYN68lesvSpREliAajLAWj3TWWkbMIz7LE8t
oM0fFMHBI8JbqzxnAAzGousXIqyQdqzMVKqexiiOqrWH77DZzlDpgl6XwMFzirukUVB7BPSPAcwv
YJCi0V/MjhOcp1NMXRQJcN8ZVatb4W+ApyoDsX9FS4xBXFDYizYzTCYNqvW4ewaPc0YM9l7kMD+b
jMXdaA/xNhxm/6V7FKess//lOgmOc450dfRd7jMsyYLI4YzMlAo6y7/UcBSj2UMXIuohHOmPw9kI
zksPZTvQ3y4CWavR6e2ArXEdu/mZsO3/2gUXArNg766AYfLXWnYtMNibg2XskQTA0HzVQMaHpcE6
SMHAHMwmXak7YasRMskn2WtyaWX0kRDwCVzaHrQwi4s0+xAShAFPIDvZc1x5KaN/djZs4KvQIbAp
Pa2RBxk9/TK6YCybWO8YaFAHxQVgwiryCObmMySP2MofdEiTCpM9yW3T7fLMQFZAHeun8bDG4iZG
2Bx8wlKU2mwoO2pcuXsAXOfVU54lSPVJYohr26cxyUkICszX0sTgPvq5tosHWlGZ/YnbHdqCpN/L
UQQY2oDvpBmeoGVAKGl2dCoCd6tuFuYrVMhv4Ziig0x/rCFdFYXqVqQxZjLhY1lwSN6gU7boM/ao
Fh8h62OmbGwyMFy4vwtkRYP+bQyjPym2ub+4mKS17EGawYr6c5H5jWjh/SL3vmAyBK1vwpYV8Zi8
eej1snym7+GW3+2/tDjbECD3B6i6hHz1Zk1uwuyfxYhLMTaJPOQU9EdhAibVwat78E9VEo/dgbf8
LmvZe5OR9tQDK6NQ+Fw5vv6mTZJb0nj6Ylca/ZH7ml7J2G33qVHinvF2fRuNQldCglIrkpXs/w1g
EA4NDTlaZM3wwzx0J6edqm/G+FBOfT3SHM96AONNPFz/8gWp4BkJK8cpGrAUFk64iyC3U3DNxHPt
C9A79OCSeSu53RtWexBcSG+nYdWFPqrtOLLHfcR+bl37rEeUFyEJ8jOQxxF9H8w6WQ3GnrUvMIyZ
PhBukRS5QEsuSOqVtacxIhoyB+oOiFDyhZZ59JwnKBS5RAPDzenztHaHeIVrxtQtQTEk/1Kazcd+
bX9XYbDdR6x7gK7viB18NycwkFXBBeelV19Bn+Cdm2e+o8hWiIU7wlXZ3MvGntc4Oy8OlUUHQKGS
c/DbLiSo9/N8fkyhcARlhm5uUxoaBq6U60Mw9GkZoWOPchAUnsXjRKb6oVt9A6HMNJ2iDjPCedrm
I/48PEBWXkuMPyfh97a3f2F3ccX0Rlfg3ITELwxhQYcezieQ3nYbRUN4odHIqjn5OyN/wmVNVkrb
VWkMp8Z9ha7SWH8PReXLEnVvJmi/lCHuIiyYwjZM+2tCD4audTPERTRGqBAGOYNF52B6oBuI8cZA
F0DUhhsSd0oF0RA+1YwjczL0OdejfkT+53xY1Hq0fHz2mEFBD3v/nCETa5A1mqPgUwKhqUWaTvk5
4c5+plEoP21uZFsOYT/c6sA7dP3zWm/d9w7759MW6lNs9TUbH2R+O4wK+kALl49+Cv/ZBF2bpk/v
AXffOr7bUydvjdRA8LG0pcE5C5/hAXssCQtG8zIDxIF20+GUZ488EuSLY1X2fpoQ74IqZYvFAe8t
/AxH9z1j6XmxlWpuPxRD96JLdJm46W1X1hcNCJgTlDzoun/rMDlASv/ZQWUqxdXv06P0OwgcqPYL
NwV1anY0wYe3yEwJoEqc4vjnFXAhSNE5vxfhL9WGTKg1t6LYkunW2a7uJwBrpAlhDiAQ0cUtujAQ
yvMdeGgDGzxHpC13dP4LSDuh/Yyhy5XTepnSF2OzGo0cyJDCKjFARfsvfRW9R7NejxNf4zeDKQSY
DN+kPF3qnaGltihxxFBLW4ahr7DRLjzkVxIsc7Euqa6SVaN7lx6d+0vH+BwsIfQCejll0g+ly5dq
WMLwfxSdyXKsRhBFv4gIipltN03PmucNIelZUIxVzPD1Pr154bDDttQNVZk3z715Njvzc2kc8x7z
aYw95t2ZGcKkqV/EUmRqpwF3yGeuLbI3QpC5TWjW2c4VkF2jZfdPtej1zzyPxatD/ThsFKcEeiRn
g+NR0FsIU+BP92FhxIUM5ruyZXRpGskJ/TkaZzS0NPG9qBjqr8XPo9V9IqF5I9NPQ8nNQLspzOXk
LMbJrWkoR96W7lFM6Smp13TjQQDsOVH+67J37j62tbaXeVT/2NZOpaWEfEkqT0BTT5e1DK4cJtnG
vyETTmBfeuEegCNeTPNZGMxba3nKDB47ZdXLrp+YCQ/JhzQc5JJ6V/WhteuH4kcA8yHOVu3J87XH
FWVvuK5ij+lysC4s012LIjKHsH4HvfoJ6u4n6EYyIOzA2K/eyLvQ3aSxzoKEskntaIZXkRmbolh3
Jet+Y1kyo1cfzrLeYa2ABITdqqyMQXgKEBoKq/ynOnRguYYsEkzTf6ZyzDjNlToUfvpWhQfOQQpI
jOxdLYlh9PyPChUev5jB2ulNNo5uLNvMZfGVl91IMHMQR7iqad+O8KzUQt25X7QwyEsYH7umnK54
yr8tYjSBcvfJEBzbvL/3pkEnG3dmYOap9Umxm2c/zsooY4tYDF6brVXCPifpJGLTqsJvT0/li2HL
NErdirrVWI+uP/efdbiyG3iWb+0olsc6DK6J8L+YGpKf7HM9Uuj1ame4LPlNR8S9yTk6831W6Y95
bqI8a+8cR7ivYCM8bvjpYt6Y12SenTh31Bqn9WAfW0GBn7GaHbGTDPZ1yF9Eq59kkv2U43TE4vTZ
qEY+ktExuDuzW9wHIxy2GX3tgrZ9NELHpdYizooR8MvIq5akw2Ov5ickpbvWX7cimN/n/k36rJJU
Frs+Wi9aClAQkrPXltRg216Odpcy2F/Apl/4hna9IRGdmeVsJiW2RenreheEVfhbJC+cdLuVkUCu
LZ7r0s79rWcZ3x59erSu/7I8KJnGGeI0zd59ZVq7pPO34O9dJPobrTyqNxaM/2ekMu4sRq+ZjkRg
kIwRpMgZrUFZ24GzLuVr5yr3qigBhQd+UcaVhJtG5/pcw6sqz3QAxd7Puw1HPsdasodTyulqsz0L
1NzN6uT5dmqGu7bnv5xkdOOC9VgwsLthMrdtSEluZY9sWXpigQjHjXtEtdtMPp4oTdW0z3mlWWW0
lVkpHnKj++SDuqMS+vRNi9QZ94nJ97ZNlq1s+mrTFVWzhVcYNuicxJVzjgIIWkdZjM2hXO1DUK06
ooLrdh5kX+yW40cxWSAw827uxb7oYPTYWvchwYPSjtrCdmlhivTBni1cq+VKuGiQG0x8b/rzZCvU
yQCVLdg1zeg8N1ml3mUYwPcLp+MI9VjrJIdy6xU8qXJFENg6jN+noDgMqb4saapfZYbM6tHfQYy8
sUrlWHafIYvoYLnaCyNrWsOPjsF5bFZGsu+7YAE1WN+5ms9yzaLED5jPrO3V1aH5kQ0MSyBWc/PQ
DhbzgtbczqnlbNux8/4t42zuTDtzdn6rxsiZ6p1m1o8h4wg6cfIXyhj8piLcQoNRV+dtc61d42lN
2FTparU+ckRZEUNaIDfDfndTKjeUQadcIhs3+H1aYg/YmMImnaYUqcMCOoOTcSj7d4ckn7YtTmmT
bZVGAgz0Y83k61iOlfWqScXfCg/9Y2nG/EGm8xaB4C4sffdfAp39Z47VY+9lR9El1T5oU3mdjbmk
4FT6AAV0KdtbtvoShBxDc/HQtu1pyIMH0aNMi2CwD1mtDyr0TuwHjziWqkO75hn4rL5vOEr4Nz97
KlwK84DSqLIfTcNF6n3lvmZaO6bJpmvb7ZBTIJbScB+FruUP2ph5dsRTt6qLMcpijsJhdJ9LixIM
Zec/ia9BUnGh7Lll5Ph1siU5ZJuyWXZTD2Gw9ZfHafEviwfnC4LJ7Zls0qS2D/nUqVtwUNTXzhk5
+FGq6sBZ0G67avgvmZw3h7kgAMe58fH2Kwad5XHmFuX36ZfmWo0aX0q2n4mH6eXHInPJCCNVN4vE
JdPGyTB1HXUho+9BZCB8pled3alV3P+3M2DSPCOe+qibMfLlMr5Cpf/JRGT/VryYxuggkOUaaKEI
q3M/DelhJOB3O5vhsDOJ4I0yZbd//WI/TVo6tEi0u/XGaec7g0SFzegfbTvh/6O5vnJayWHFgSOK
MTzn2fopHH+6c4IeTcJYqSRXMWzWmiYflcVGtEr+0Amp7jL7x3aGD66vGJwrFum76WBjoHKi2fOq
MO5d79PN8Wnptf8m8HmjZjYLtkgs3HmU7TOINAGWB1DdQ5n7yB/GoneGZ90NvA9Mq8ADNP6dghLN
C03xXE5pEkSV9ZV4fH2FzZlP+LWI+pFqDupNx7jQQDISEZ495fl72ZZfJWOD65oNm7wd2m+gHFye
pdr3FqJc8aIrHnYsOS2PTHORJmYIFOzIsMej0SeHoO1QHihzNnJyaxbDNx54jf/mpmF4rBYKCMM/
J4F/lKWn4vn2ieopYJBevZgEgaXbai1iprTVafRQr4Psvxr12vPZ8qzY9RyNar6ycWk3rNXK58sf
pl1VDMpHeXSyJ20n18bR5m4hsXEBtoRtaze0z5upCLqfzof/W8v8u2vqo9H+rNI5pqP+yyuHo4+U
oihULZBHEnpX3sv0cS25sLwJhabqmP4U2bfs8ahQkBotA7dh3K9ZFXobK/zNVL13mYH5G+pVIF1r
fs0X+Zc0A4mgTWwoM4hk4PsRtPhb3b8ETPNTkf6rykh0pRfpel3vnKGanNMcUvuvQ4akMfGgAeme
8lvbKdgBHkH1HplakXYJlGlHk+8415axgbcDJws+IYgOhCnSf7hlv7z0CMEKo9ujGLogctakjRXr
Kq3sr2xsfzeuU+lfEmN8CDrHvq7ktqBt2BExrHPsTeX43q8z2G2fnhPKiVOyiPKjWsd9WqVRt3QX
b+y/tZvYxY0Yb/sNuSzOHt9UdTfJSjlXL6+5sbUigO3BtUrK3mmetoGB6a/3RtonIJnfcrS9t1VY
59Ja4xyo4c9Xgfswwd9yE8D9yHooo5Xbzdn00svfnK6/J41/9SD0x0NO5fiHI+Ci5FKdA20MT4My
SC7mkG59v7g4hckVh5f9ZAWCj2O4r6U7c74yOCkY0rEWsFtZ9t0019xzTAxKTh6lxjq/tEhUF+kl
eRo5hJgy+Am7bTc0cj9PE1PClaz0sxV0ClRxCMBog7Ry4y4ckNoSsbUbxKQwJVTDqUrrxVq8j7Hz
/xW9oaKlXh+BQp672fT3nrDCk67mE54uVK0e+N2mxbE48uKhyZ9b29VXCvFN0k7XzgpycKC0M47E
JVlnpnvb7tYXs/0wUoKRf6t+jYnxaFpF1OYXGQ7ulsup2Tmu1cYTO1CXmQmOOfjD8cbYf2uopa0A
29g0Ro5LpS8f28G966p+4ReZuEP796F2HlQ2MGpe74ikOzQjxsMMKpmSrcVNWXsYPXowPgc3Ws+w
9ZhZY4Dzb2a1y1y3J9Ekj47ILbCsXF/tcUZLQMK4Lui/J5FLFA+AuNSyYaHmZ4ehKEBov3dk8goH
dwjXedoEM3DjjiIajcI2l8hzgvYs8jXcr7A72zrs71JveTRZOHYIDdJhbz3tgWz4lEKgyF5Sp7/W
iWU8NHUHQkJo70bYq7Uz8RAAcPNAoBU4WwyQ98xHt3JcHyu1vPiL8QeEHXHlfMqkzrDEUzzZ0Cj1
NZ1qdQgHo7m0MvOfOm/KYtGo7mjZ4kPW0zHN299V5x9MK7EWEUDKe1/8BTOSnq2m17oElgmz52CU
86csR6wb/V1tlBkmRac4qAC1CVE1tqxfpa0dntFsX5rtTq7i5NVhTJ06P/W6rWJR0r+37m01H91Q
968dV3vgHKizJhKGBXQAgIvc7fvM9peWBI/82enSD5l0f4Zw513gyxfd+/SP1GSbJYVI2eYGyQnH
1PX8ISozfBdtGnRH4SJAbp3JMNSLvVby3DROjo9VPFajaW9dih1Z9VG1zM1Vc4cEG8NNeGHGtXB2
S54zGGxr/YQXAwakLJCiEr+JJr4aVIR0BsryUZfS1+42APST/gCQf2c54tI3iXpkxRuMuf1bear/
pubpXoKao8Ur1VOaJgrNfT6yiLakCpqfGBcccndUuyQoqn7nOIbxkpcLWlg6tBTVnJBESi2MBhoI
T7cuzYOSbF4jEtG/hetlvbXxV+D3rdAcxh4AF4tbVyRxKv3Ebq6hL6GJukhbJTYIKsetXvqM8Xt7
CJCyDsgex2Cxe0xoebnx+96GYm6MnWsXP13XRmLM7zMIV2+E3dbjzUqBU7ArVfNQS6uKkiY1ImUD
xuX8/ZvcvcvN1t/Pjn4k9phQAcMFv8F0HVkOW5Srcjm6Wr43pvXeLXI5pXn+hhbU3De51793Iv8S
LRO9sK6MLVePdzF94xn80tnCY6G2zqKhOnOSC+bZaWOaY/AajIhLvbtCjhar+uZLKN7CDJRddNws
uFP64XcQufmwNryZQ3XwM3tjLcntSoGwHafqpSy73j6vwrvkxQjuP7DDJezBebbuaMzvg58EeGMK
48q7mJ6KzpB3JdG9qPMRgs0uIKdlw5y1pbHhsh9YV3iwqP5ezZURsR4u04A8RSR0uluTzI8seq5x
O6TGTZ30t+xQhZrFCHPECzTPHK/qb4Gs82rsUpsE2/XzmqcfgNnWbnJvI5A5X7eGtFfKkYaSz/A5
05sguw7YlCm207k5C+q4aJYkBETt6FpWvCBOuTG7jfyDM3i3cYXRfih6K0qBMyfbg8CacrDGSrH1
4fYeWmuC/8cFa87HgZl9xlkZUhwXncJfZfggrQQd9LSJ5SNsXoyLuI2mwYob5XyCUyxHn+gc3EbB
AszD9IAPcNhabN7JErn1S7VeGchtp34Vt9Mu+M5nKz9VKk14F4OMTSJwlhET2DRGIMuYVNWq+LUX
HEGA3j7T1/lqw6zGteJHuc0zyKy81LK9L3XmxvlSNS+FSmj/rNWNzdV+ByU70le82DeoBSvxbJvH
rLD1brLUe9L4/9Qgv0rX2WaqOdjCHu/d3EkPgw4PVZI7jzZRsw9N6F4HNRzGMbCRKULzjY9sXy20
7oNbcCLU5Aqn8xLPtd4GXvPfuBTTToRdLGTov5eJI/5CDxuupzF8Oar+T4MnTgzP1puyYH/ZQXjN
Q/R6Y7HTp9W23l3T2KKAFw/DDFGdmtVxqCR3sv2PmE7zb2rQu4el4wwzxhrgmbiVidk8euWY726u
6lJzskte1ksnw+dAONeVyIoI6zNTKeNzbcPPInVc3hXmZZAObGxPx4dqVOfOLuOwnJPY6/z7aQnK
WCbqQ4lkPbaTvGPihfYQcJVTiVmzBit1i+3MqIBGHPfuBtnnKkfuiyLMAa2WpQcEDRaZGPEaluOP
QXzlfVdY7hVuGHtkeSxbHjZdFMwMphmAZ8WV37W5iLBB70adVidcWj25yuvzCBC2FaYfeAwzMhRl
mS7lb1GV2Jsc719bE039t45pTmZphg2z4plgFO2vl7mH1ZgswmIjAObLxDDusfX7x7VfgkshZ2AJ
4lXRluyEw8g1+XILKGaYm86JxVgsUcDwbUlt5r8NCYgbiVqjDy1uQtgUd+7YJanCnV0PuOwrQxeP
hmP+hciAGflus5EycQEXQDv06x3OtDS46r67TB4L4YO+OmrRyaPwqlhK5e4CBnlhXj+Pqf9jqvwu
LTPMtCGnT587D64vrSd4RsRYpWcz2A+mKb1DhQirUXbDve2Pnh/76VL91pXfrb8VCObJ7ADTCLUk
RNBPENvH5GzR+3+50vZ/HK13LNvQB2PVAxx98WzIYSA7Ah2IQ4kLilP82+ukOKjUPYclWnIQhuh2
Y8rwbwQh4h6HUiIctm2Po69B/UTbzgcUL+NZYMODwk5cjd9Bmr+5GF/I+80pSOlGnYT+03OtYDPr
sYuCYUZv0sNTs5by3jPblyIPdkXBNcyLgc+Wh+Ko/eI84HwNxAh8Jh3amjQDGSQmMT/NwurSSE+u
fdYiK50HnXDAYbVxLI9rrjD6CLMK1miMSeoeIyQmI7IXuNbcKbvmaNgVXUGhPYvcpGY12RvvjgMG
Ud8uFS9QwwPA0K3ch3ADvHqdfVaiwIBvvU3sfAPWrHeeNI3bBensO3t2LnL0hiEeOmOyT10BaIrl
wDB+Srko52itrTLZkezmlBCrNPyN6y/58hr4vRXbWFdlweOLAbi7s4eKY3nNzWPX8oFH/mxm3cYs
XXHwXN+Uj4UdyPtgoYONUweqe6wTHAzKgF+18S/ncWjVY3CX1aX3IKwFUdg7jF1gv9duSmHqIMe5
5wxgJ9sz9W29B0sEMowone0jDI5df08gWtWHt0wKUKxXghcoK5l5KZQW8Z5O3Y9RawStYeDUlTVI
eQ4G5ouZdCabiUQ/ZIfCMB9m3b8S9s4LFBTLfuwlYgF16MANwPU+lIcOzwt26OdbJ8iz7dyNaGTH
flk/BzG0e5VocaCOxAWH6f4Iyze+FM6QHa0CV50bVN3PUFTGQz9/yR7KbsA9Nw4EeJSt2AesCNr3
BvEjK75yP3NfB6d+wqhNSENFF7MRGWvrhYfFai1wEbaaG1TMrbGf7fDZqst95Q30g8PUWfSp4Yps
Zod2QaBMWnjFR8Pi02MustqLrDpbp1/Hz53zglKdkIQbYt1B3CEZyer88eBCd6cnm9HzySPzYeCs
EDnHTU0+TSZIgJekZ3ofdPddcqQpFc9VGCRf2kp1/eMkZCsFSBjYKpSwlyEGGGd6YmRww1GRMf0k
gAnjunEP+dYPdz3upvFiBVomm6b3WzJOfLt3eOYXKhdG6d/MeF+tUp2RIQ++txLgtWSQurzruqYV
1+a34fs8Vegw42aoxuFr8TQe2KwegnvmICo7pYEWt8W7T6z2OyNI4k9uQIBTwoUlEocTuR4AUcxQ
e0kPNlHoUevb4fLsVuOuTZyHJl33EGKEGISNaz7z3mA/zVKv+0yS4KPwUiQpOwUr3oS5g5RkOACx
5nsGlJPsRWfjf6oXfVI5iUwQIcDfzbCU9zSQQFbU6vWbkyoAHmSP8qPsV160BqATxi00tP6cyJ35
mpNZjV+5gydvk44loOz82YxhQxJZZWZf7bqiv/lOmXFW2EUS3rgosQHQGKkF6vlj1RPBLqaE+Njz
VbIGvfGbxI/nwO2b2E4No9pandVel7mKc7zRXWa1J1I84chrjcUTQRPzCXZ/b1ctYf80Noy1t1lD
nE3M00f2+mTmcJkOoti/adaNjmVhjW/l6JePGfzBxeoCOJbGEdjxwo6Vo47bFlasxFqKq2zNlPQe
jZ1s0w+crL5crZGroe7+GaSlY9Nha4/aDEP/3d26XPFNFkUNoZti6s+MaKznO9Mqviz8ebnG+iuO
AV6TaFEsQomSpe/egZmYFval6Xj3ucd8ZHT1f5wgY3/gN68T5qCFCfxS+JdyJNgENFamya/X6GuP
GFuyNwiAyW+6fd6IYyfqsUJ4818ItP0de0PunJXp7lwM1kaxniziVN2KzP5MPX7GNGPxtkewhMHb
HhXu6O7myiO4lHL8He8e1vs5G86021j8t4lLihySlrGrjAA3LZFIT0Mz3QgkQ376Cw/bli8ogtNt
iz/+rIamODAegA3yyDVb1iMjVlZjJNgpCFa7OCNn4KYabioIljPnduFmnG9mNCw3i5Jc5V54n7BL
O/j9SCSTihTNGxO1P6DbV08le2vx96PZ3HeJ3HuDem4V9cZY8DG6t/CYH5AtPB/usrM9CfRWf7m+
gtTpGrlLnPQ8rhr+nHDDvar/zUuzYwfwDvv5cCkwgG9z3pRDNxjl/VwWR20tz9P87msk056E6gOk
u+1s+VydkA/OsR+s2jv06c2r3ePlRD/isRLj96LTHPvLNGrznnF/mG9HQ9zdUq7FIXDs+Z34ciKj
6WjDztxRz/MDo+1BstoruyBLj2CihlBptqRP/5zm37qGZ5k44w79HqtQ3VA4rS51BXuBKDfQNG9A
hRwu3hCcCIWZDxSS5ms78bB7iAfnjKrjZel+FwowN0j9l6wuXpRlkwdUoCFbdLLd6ERr3roPjQc3
gLFpIxHIXBugiSllG1xnCYai4AtFsc/6kq0q0705vA/Ve+1AT+NVIDUMJ8IotbUPAS/9PkUYz8vp
2LA4lcQi6pspD4oekeGgDfY8Veb4TXPt5hCY43pLcmeiyVJ1as8lXjMz7KPcFEDGak8DC3tXnFhb
dBZJ8pjfwrcYnQbz/DOzsJu8qEeTqAjg79IxLrbrMdGvm3hMhYb8qdPsjqE7UsvPEOpx6zC+Oyri
gK8sFEF/RI9IeuwecMMgT8GI7aZZoi41n4qh2SJssITRmBuxw89noRjcjzp4LLssZUYMjJB5IbMv
tNuR3k3OdcyPEeRMjdX6nwoMzYg7JjWnfJwC8jQXmA6JjD4E3WtVj/6V3Jfsgfyc/q8BIYwYfeDq
nl4V9jEicN7bJuWgqv3kac3H9pplaNtD1/uUu/5uVQYxB8aW/J3IdBFZyloTgHBuFwFP4ypSrzYE
n1ewSAkzR8uSx7XUfwwfhi/ikSuKzAq8YQtnSxJW2B5xCPmHIn+vTP+Q6vJkueVX3TxVflxUx96M
mfGdlWYbRTsUx6Zyn7V3J/LE3E6q2JFxyGkCBo/5HVdW/cShJRwXFz556cwhbXcnGPJamMkc0Ofa
aHpCKhyMYN679pLtxJHqGwYyRWHvQO8Tpq7oZLmxYB5Yd31fsY7R0gFzEd1vAh0Q0Ja54isv4YHc
O1oAW/njvtXTafSVe06b/tkbTCzQg6Kzqghhy/oMtxmk2ZZD4dBqzipdBu9CslajW0nR8IE22Kvc
jVSMtLp5yvqKAsZ/8Zz3Pv8MVAFqwZCVSTRVVK/39YSHohdn9qEOH7e4gu7dd9eXiginZzEkLg4v
/WniDSEv98Rlv12c8r+0bZ7BLYTL6ldNzonXXb1prQ4Zp5/hu/cyHTgQErjhN+KIHOBKbFe+UmG2
sdK1PmodGA3PmrxL5rXk8TDENiyqB8tiwtFJeXOc7uowxVfRja8WOTc3/2Sopy5urOyw4DwdJmz+
ntFlL2PingluOxFToI9Vx21OOFZQPNnpt22LvRjKif4TzfI9kY+2NWrITDk+FIXtn12ZHVIat6cJ
Nfml5dvGiN79tsDemGJFvfVzgtpnZhvFxqwYHBXLfGgXPx687rdxbC6RlmEX+FPaye7JKijPSH3L
jm0VujvtDzeMBxUh+cncLLZBYUufZBt3PSl+dEJM3urQeSFdSF/aluSaMPz2amjiLmn4JxXRYTaQ
SAci71TFq6h+l8aG1MFmrVxKqlrH05wn/2gLeCvdnIqfT5P0KLe+Ze5sK+38OGsJDz5eik6emcIO
d7MOH8LRPfRDFTdewSlV/qu02pmlcy6qy6wWtV2G8sl2q1PqovqwVqR4ggl5rspHf5Dqm8Xhb2vh
enCpdRJNs7EQH4Er2oRCuFGZlyDNDjbkx9uq4s5TLCGlqAhxdO+M5dGf8v/IyriZsBifwwmZDjF1
aHAkCLgdHYTIl1O4AlKQPrbhU/jnMCHB9wfjFgfBfzdtTHkuKOl0kAkjM1PBvffiP71cJTlCrdV2
3Po4BXJMV0P94kz2s1kmBg7Han5MLfnbVNWfSIyPvE8ZMuhdk2UPSLHZxgMYnMYVdyBabR3brQMi
QXWT+MxxQuJNi8xHTaDzat2fAPLYb8Mda3SpPXV+9pqOj4MyEct4JHH52EH5U/j5RXJ3IZxh0O9p
UDfm7cjFGQ78yk3FyeGbKBkjMpIzpsCHzwy7nmU/8vLM9TZQv761B2qNU975Zh2bPZfHV7e2ziMp
1jTl2CvqmUXrWeYeCaqa9izk9vmocNZV0Gmkvdxi/Po9A/o72d82uyz9xgVzxhdVyOJXliRJ6NGP
tJjlsarWV53HBbyFlehdHrYaFroUJJoFd53mzHDr6h6ZHSleTzQnsPzJNm2zlibHYIZ/y/KDJS16
dBZKJPFJqT9HKc4+b/D/eZWyCFQ01r2V5OuflgsktanT1kTZdrfEUeyGBkItsF5a1Le9dgY87cG6
RuSfOE8DaRg7c877q1ei6ZOjF9mm1Z9atwlPIP4/a5ejo/sJQZKc+iRgbpq68e+ygFoTLij3hgdN
QdXSwKCHm//J1jkPwVXNVHCbZm2mT2Tv/G2mRaxnsXHbqR52gwgf+sWV4aY3aiB+4lRSfmxm5Ztb
AVHaq49Aicyz0akO7hcrUBxmHvRMCZq5pO82bwD490hR0sF9V2/4qe46I3xsqLIYN+MZ6RyGv3sn
zOJZm0QeYwiCzl9YBF+E1juBTN7JQp2+v6VGbnv4DZdVL7SrOJWfPBPzRLEks47M8WYDkbw/htC7
YqqdU1BV+lxxwnM1Su8B7zsCDlIVUz1csATfORajWFk/1IRyv/VOb2xNxluI2VPg7o1y0OdpoDdi
YKJtwMmcjC/Hys+ux1zIxZ5mhaA1IRKoKt089sUlE9Mun9RX4jqTT2CO7F/IanAO4TIYnAwMvTfa
b8XBMoJbbCaY8tlqza96HjGFC41LCsq6YjT6Pfmkj5iacetmbG31y83+2TVXN21Obdd+O03qAcwt
Cljpv3Qhu5BtOjG3Ckdojb3XQTSftjnxFo0XpmduJASoNkWZHoZ/qoKvL90u4tZ4nQ2pzsTwfFNG
M4ov+4PslPeGK4WgPpNrlxFt8izBFib+AP/Wen1NQFwwnfzYJbEATpmTTtpcDGWjkGvidJi2xZXl
/pdW62PLWsm9KomlCih4tevrHUMsjvoinxJkx4YBq+8a47eTgTQMCs8uvRoBWiHXOpQMFrxp+moI
3bx1JS6Sc/3nL2KKV1+728GbX/t5Sh7Z6N1xhjiWfoCIP9PixmQLLnSr83LV+Fjgokrjvxpju7Lz
MS766aKXn6q9mZxfBkXQgBk856PNWFO/2SzKAcM4TuqAh2iXB2yQ8ha57vJMvKb03V3zRAh4/2J5
bOSOdDJbe2rJ5jQQH3Dn4GiYod+3ySB2i1mmMVaY7IBuyfE4Y4xp0+SZ0Cm5WxL8GAoxYhu0Cefb
3F+B+HCiJ6ccqyFBUbcxcvUYVPl9i06iveXXLpMac3gevqkhaF6HxcN9Jtx9l+QzzGUbO2MYWaEI
InoZBquaWlcMUTf7j7JZrqRn2XdJC9vF1ZAcbDXH0pzlPZ7oi5j8PVExAfAlntrKN/irmgSiybmH
bVF4NHLdblftHur02V9dND6Pt2My77mTI5SOEVqjHzH48j4csMPBzQBjcCz95sUybMrsH5R/PV1M
Y/mTYeU9G0YT+RNiWZAt91Uv4oUgvZvPAQuRe2DZ5MG1rQcCogCkVfBYM3XIdoKFnDtMYI6otqsN
Hel53i8GYTTFnuMmJex4U1eLeSCokxgjBrzALrO9JQGovVp1W/BOWXgUqShhP3spX4WRfraBYJDp
2x69t9qO9rgTNIB+mT709sXJfg0sBS1z+tbtmeCP4ax/mH773+H0kCUrkPA6Og1y+Ui/DAzf95tB
oTIlNTI/uHrjfnnZ/xydR3ecyhpFfxFrFRmmnZO61crShGXJMlCEAor86+/mDt7k2b62uqHqC+fs
U9FiBM+D0jiLjaMOSbW1HDE94FqOHkD3My28sfVDUmezCEkXLRF9+zH20y8e2k3tEiw3w0bRFFSL
A1SGnX+peJtsVqvM7KgHwukxNrB9JxhgvjVubAWd5QFK0jZhrQZ3AqmRFy/PGHsW26QQEdlA7Svd
cyMrDA03jQKQaJrd1Mb0UcUUc6EVARosHyhIya1UB2pX5pL2ovmIUqrIoIuiTzLe6rWJEBQFZHof
nBk4aENjZFXIpitWPAYvQov8K8W8ifJ3k4ftdxh333WUK6birY+9af5keAG3ZtDUa45AgDDqvddg
1yizXv7N0BuhDN3rKX5s/E6+a07+BKmSwvmj++jS+8nMPOLQlLs4PWoN86azh0uFS/+tSCTKp+LZ
CjqGYZQ8LbsPs56R3rc+qr+RZ2csjFuT/LHbcM+fx2RmDm731teR/B36bqIASz+ldQhFgPAgf4rM
dF/M7KsM84yKR9fsvFi5pY9o0nyxSLXibVzWrx3f3KDH9D2gI+AKOPmeu53r5OKMf5P6Pte7GOFG
8FtxqaroUUqMqkU3bwlcBTI9YYvqJDsF/2kYoH/0+iYVRzQ6usDt7lWiX/2WI1qf/MhiZqoALG10
F+2kHzc7Nv0bUpgU7KKQSScHtu6oQDNJxgBDgzm9K1lke6bzJIsg3xw8FPw/wO/KbZKiwqjy+LM0
k4ZtQLhJZfZmT62gQOX3Zpn1ELf4SJQ7PE5CXSv+j6iSOMY8LABmjop4to/T3B8rN3qes1eMK73g
MAm3aAIL1rALVsbtblFRfuS1/4MT90VY7tVcXKkLinGOn9x2642+tepN8V3ZNLuBmi5Gc228Otsl
VLlbVTKaaRN97qzhsXeHJ9ApNmMeaNDUWFl2Ya269wzewzhBCqaaHh2waB7Tvt+wjl+b0a5S/WMV
a+BviK7Gg23kyKBVoDaB7MnQJLcKois4WRqmiL0JxE7CHEGo3KWRnYIu/zWssljhMK8+w+TSdZdE
G/rDz5DSrsM2La4FDur3Tne/oVHigZ4QAlUUM9EcP1eTDXDZHA8+PBnHndmlvHMvHhFVMXnVMIvc
djUHzgmzQLXxgWwzT8rPywyaK9GK32DqLb8/N2mL8WpFPbtSxSfBMG6V+uVDntQwmF28oPOvMfTP
5uhXr7FjZc/uUNytAFlK5wvYa1CPsK0ho+4y6xxjBoVaYbEeiorKO3pW99bGEBW0lb7TeaPLaj7M
mdlcKn8w0FgINfKaNz6e7rAGj8FwyUu5Cadql6G5RIvARuxqW/ZazuUjdJR7KCOKLbdF5G5X5Spp
K85IhlImxlpG3Av1Qjhpt/PKdGNn6Rl3bb93ldyn2v3NsE0BirmkjfkPhWv/aDvtpfH/meObCjAI
e3gEsTTvmS6+mmgldr4yVgoyWW2fek0yspbTCo/k21DFbyq2elIysE1FJpAoB3EiTB0PlkQvTrgl
p+tgwC2TGjxUQEvVZ5eZ3nvIL1UYo+dKqmeTGhFnkfUxcGZvC9xtgNY2yYgHbKQlMhVDSvWTGsg0
0ppWfJUKLI08FRhIsukVLW32T0PlFqEkcJZa2dorJ3lIMRTOPqCtEvn6xU4LREoWYvphupnaQ6c9
8FGtElZEsNTj/itypkOnak0tEAFF6qtsLbt7gNs3xJ+wKhqwwSHUbFzkQDvDvvMYg39IBwk8FJnY
ifoPJLI0a9DuE3qjAUm3CZ19W0jxT9rcnC8Bi4sd5MOjoRCauel2MJt3HQEFdRqD0Kvm0WgY4wB3
3hIIBJQJcGSXlYdpNN/AHixjeEBMq8RmuCgBwwVwINZu6fQrwMf5PquTDBUW9y7LZj14zznC9Qdv
TJ11Rq+cZVX7IY1efU65BRMKm6LH4NCaEDJnvoOnr4zkJjMt9raIC7qGcywYb77IoUrpah9S1MXl
81BHm3Ix8rRrrxA8z+4TghfnySQHQIccwootZ2WiWxBODrEmtJP8NUiQR3rM9FsczGE1XjBt4IeY
jN04CXfjUKWvnRSTNamfzB2dvj9UzKos5ioSWyBk0bnvcLXba80ybMTqZTvHqb/aPClVNQBYBZ+p
SRl+AS94C9t+UyEDY5QZb8bG/VGp9TvVN187oFAzvQKIbnDC1q8M8K+xmPhReJnWjtK/1ly+pKqb
ebFxA1hOB8XGKpmJVMxjcfzd4rF6qdxrXlTcBWC+gnMusdJIqkV3yr7A2uJZUg0Ks+5umFhFB+IH
BkCH+gnIEFuv9DueWCcSZPdmh8W8I/zkt62LF0Myz8ijDwUKEewOweaFvSuMp7HC6DV+1UHl7WTR
Mn9K/jRe7ME0Horz0OJvGuKnums2iCwOuHo1LsiTF03hH3tq5EnJsn11eWaYJ9HhZ+M6i99rU21U
Nn4Y8T+sVDs/+HZn82LyUXirFh0YjqD02gQh4wxPbgfQE6u6Lb/DZqK0GoYHS2fdZnmqNOkun3jw
NHtyma8j4gj8TqBWjjrJNMuBcIi4e3SnvUhLhm4Syfqqncr6k5owP8pp6J9gpA+v0q1QSAudH40R
gnl09hkhffLL747e594TIhjffsaAskWmcMUU/pdJmXVJ/UWEXmpxiAFWxF7zKzRW3Mnq4GLgtxXD
U4BGR/YR+CGr4tsMmvYriEE8HNMS1Zyr7oUoP/3iCi6cyAUwt26dna1h2pplAcxVMM9QjaSbdvRB
GiJjk8/y18K0uo25+1PWufg+dsFkyJdqiB5R/NkPk8UFHs8V07gZ7r+p3qwl8a9bnAeYe8oWX3yL
dWE85zOYgPC19+fPPhqp3FDHQ49AfeP5zcLelS8OJoSrW4yvySzG7Rza9OOt0ICjGLytBAqTrzyZ
XUqEcdgxZT4OQ9C4tybz2P/3SXSVyj2ay8mjK0wfWObLc1tW4jGyWRutdJpsafAo+z90EJYPMp0P
BC89BzQaQA+QV4bqu2Ih71DZU0F483ZQ1EiM0Fs/2wYmWq61sHL/TpX040QGx6exK4RU12h+8cv+
jFzpUvSyBEMSLMsUprey/W3Kcsfu8ZW9IcWj9YUPDy9d6MGQ3mju4yKLN77pLcbkHR3tUUwwYGrb
eLFM7Omhj/2jDNn95dbdrdsbuHFIGOBF6pFcp40VN/wLzekDRKq5tXysIRU6NdjRC3TV/bDm7qZs
LMK6PBfmwDw/BmjOhptJ4hylb3yW/ZYe/aVwnnq54EC6FJ141l9nDATjJsu5aTji8D6lfRyv1UCM
RrTr8dW8oNk+lgEKZrbk6Ci7i6mZrW/c0gdlxwzqmEcqoA4oL+m4Uz4i25XVUCFtRpW9NonxVSbx
3RPivU6zQ4sOcOVX/s2WwY8dIyMd0/THKOPHCNW71WG+m5z6y/chSkgqzLyxzF04lvo0VNWnNGdk
o4IVZx7unFI+l+gMBwqbjuATNB5rwMfwwz3nr5s7d1SoiP1ddt4Nh0VXotlzkijDwjMmTynD45MJ
VT58qpsgT15ajcaPfp/epQHSoPv+T1Dg1sC5Fyc73Yb2ron8mipcYDdJ2FOy+0PoBk2CKJIAcAGc
hIh6H8lqBHvTZxTnBLp+GRl83Aqf7dW28Z1lRg57CEdQ6TbB1krKDxpxDFPPou7UgZfANHdSlAeR
sBB3WfHt5royGQ7W2U/lD5CCIVoFWEccOFWDg+ihfC2xSWgVbWeguVtHLVpjc88I0G18PC7KDcMT
Gn8brc6u4X6j8dE+q7vCwhwbu+XJA4Cwqp0cR7QJRkGy6oX/2ijs0GYeISaFqz+v2rH9xveJ6NHr
sa/LH8tsyIhIpuDJKVP2nkEPW5vYn2Yf2SWaplSwNFzVZhafvUpXPwh2a1TTzRDi7fMGX63tgUnG
OlfCTQ8OZpGeLVU1YNIOlL+Le9s8t56dsHN2B3xvbBzYz6abcK7Hf0Oa4dRo6SmnSZ1qOhT4Y2vo
NP7WCRlno6CIb8DiDv2UDwclGBXuuPzYFWYsVT+qPLBuDlTIjAnp0mhR7cHaWLtwzopBbbtyFEcM
sQc4WqwcQvXpq5h5ZnF0Z8BbuGhNn8FGR60Ojbf0j3NNWmBvz2RAjGxCKtcFYQOYN1P5NRt1tmFQ
8479Zw9Nkq7JqpkP6e4zrdu3yR7DA7/lWAxibzr5xoOtTXsAOCeue3THmaZedGYNVxlp8CriQMMl
2jO8wAFixOK3q9r6I55jAV8l9Y+RXHp7tlIF4q8EBG9QJrs4dKYXbc8HHSfub9WW01cW9u0bkNXi
1xy68UofVd2KGZRDh1YbzZG/amVG0xVfy+44jdMrC21FOduwCDC602Qd8xinviQfjXVUdHJ4B7cR
qURqm5q5c4g74lHSIvhjx02ebLVd+08RH/UdKVWS7iwqQCQH1C9WHD9ADEL7atRkqTgng8+obx8L
UlniGnR9sR6XqIFsMAyUJB1G6O2UufaxzMLqVLseHek4nAEvrdNu2IWm3lqcQKRE8CjxU89MXlWJ
cowe3QJi29M3sE+3IwbFKErJl9ENC6++EcWB4NzCIFapwFWM4Vm4Rxe0W7B2tFkcp2kMSfbASpz6
6Pwgxh9CnwLSvSrLO+GAgx3qnbwxlpfJ6tUrgkf1XHglZt7ZtR4SD936GGekk8SMQvgHzW2L40ZX
XXWaignWIHZ579LBcmPEPhXG3c6RL47UL4qNPrfxHoYrPrrWQoRU/0PBRxEghpNA62IvJhHmbRHh
f7X6jHG8uXI+xukHmk2mw4qXEnxUwGgynl5DHx6ACZIxRT3BXif+O4XTBYDuB/NSuiTzD83Rt2sn
xjXXTb/StclQ1NYb1/DX8zCgYtfAq90xDM+4pKJ+b6TeM4xXeR4Ki1XKu5XVEPSrnSfC5jqXINnJ
8InAoE7TT8MyhfWaIUTHYmnBI7AVVRM+VT9jmO6nBQlfqC0sMOUPaPQgviAlDD7RiV4blT557S6J
O3tvw2dSPbsI3R0IJXZ3nT+NdzAY1fvgY7aGgv0+FcLZztJK1iQsmKTERCg4mMPmY//RZQ+T9v/Y
A1NRPI0XglUxb+t7EFaSTBervNnFt2k6gpiTQNZvUtriZFeTc6unar7yYxOMo738ApZXrISaoceE
jk1yVzdXjwAspmPEGvnWUg7Naa3t1ewRwuXoIv2bNqH6xzQ5P6Su4WE88tp7K6P5MIjWZSEwqssc
+dEhWiA8cSi8A+c/JX8lUsZOmVt+NXFZoMidFavKMO0quPsQVunx6ygCAwTsCEiHc8qWM7ML4PHJ
3LJ3jgfH4QgRGugFC/JFldg38mYDkWQoGVkl9R/XHDds1P01KNz+F9FnjEA6CsSgy5I3AU35i76u
fAocsDaljmBJzBCCBKEYgQinJyRPySN47ukDzbd4NpwMI9PEtmI65GZq/Zi5K578ObffMI4xCS6S
+p+RBOYrn7Bxr4M6QeFb5Qop1DjGxVpxOxzIZeI+93yD+SrLRUxafZxXdDumKea1izznh9CJKNw3
wMuRaVYFZkFfP8ui9F55tPMXDSHhFfIdaWpGleP2jTuLj5BZR/QhhFuKtVsQ2IDZvr1KjtGXwmyW
VrR2lu8PmA7nKa1+g4zfSq4gPb2VYZQNORSorIYo8u+t29qvcJtAn49xYr9VM230OqUtYvKUbCdn
wDlZ+0XF5BYzwiq1BcJVq8axnv20kfdTls4Pqb05JU9qnEqXsbtVxPFXn5rpF12cPM6zNA6BKdID
93jLrHHU996ssNKg1SmuUVw00ZJtVHI9jD4gx7icN57zkkP8o3WlJKVMjb+NynT8Q07xVNCteSkC
u2UBnjRMurRLQ9h1PRcCzqAHOmK0VHOXvzlp2HToLKz2u6q5ZgLcO+O68rvZ2WoIqY1dDHfaNsJK
YneBMWPUCYovjbs4i+vo3o4i/Cxz3RNVEobiO8yCikMeq+PZKfpoPyVMn42hMF4SPcSLgz7sWo61
SD0MpZHdUQCQixY5qCSqJJNbP6mzQ0oyAgN9dtU8SEwUqtIDIGIE51HNWPW9AqMxOWLjuW1nnnZh
g2PLAxGT7WnibaFioze37K8av+x9yvoXMh4sfnMmOJOK5VjtohLcSGH6TEzFfENB3VDbtKLvj0Qq
p0zygDJbTK+Nmq+GQOqd6ky9VyrOUZnbHLxmo8zPOkqY70nb857QEMu9G2fB38CW/DoTzSw5TXyt
bFFYdJVzuBkdLTZRX5HDZjbOJ/bTx2GgsGR7pFexNHAoVxyZw+yF+xJvrYUxch8b5lfE+h4vefPO
q0KoW0sZi9dwa4/46OgZS4YCgWBo7fP1JA7CCrPzzU9kCkit3Bx9RUUsw7FUhbw3qK3NI6Z5mujJ
KE41FAVD+97r3CLzUT3zF21Hv25K5FwUNl/uQgGsGoQwkjpHM3GsPUQcvoWXUCRwJndylCZ5UQSi
pPFDm2kMTUn5SzEre/b4sfnZ4x54dUFfnNpg4JNg583wzIdENBsvsTVqisVaHaehRZzfp0AYnZ4A
sxn1Lzdb6vFl8JRSD8b+a4ELhrIpNBXBRmP4OAXZo4vByx5oN6MyutRkTiUoa6Ig/fEr50bao3n0
UsR0KLJoNeLoj+nEGyP4F3mjeZRxf49nSGG231/6FuVgxFqNA6c4x3g1evuzYOrU5Xb5EIqKufHQ
ANZiJ9ENmy4R/qpzTbF2HLXUvemrQtIwCQCn0ow2NPb3wZwOKTG6tILc+kn+r5rIXBxsUpwy09l7
vbjYLBdKJLV0C3SVOYor02lsdnLyUKbinDL1dhaFJmSKBTuoED/8JjahrjXntXYa2r6JjJaTLhqL
QDcvnS9+3Y4fGK3lUwMI/C7wOQhum9J/rU2rwNQQw42QlVVVuyJwg8sUFuOtca4SnW9rdJSDzK8P
hhfFhIykn3YADahHWi277GxrUgG7rnpzYF6RZoYUptAC3iK9BiqZgrmhU/0bLRdzkXaCgpq6QIMR
p4eaRevIxq3LTz5XOudLFRwqrd5DW9+89t/kn9U4O+vYYinss8mMbec6jO0Vnfc+CyAbk9NenRnu
rlNKQlgN9NRgXpvkKTJC0igA/9yUGxVbIr3iFTSMJfiNjzsMEJVBbqz3jo76VYgJLMhRdTaQeWEL
8eTvEhAHLjs4D2GxnERDYlTVUY/6Evu7sSKgk0EaZKW8/TINZpxF8ochGD2/+PHBWhQsucqHqhfd
O6awcCMbaoiGL0isoacBekRM5zBFa1De7BlkPAWxkhBRPAaLA2f9pc4hrLuG2OYd9moZdJfaz8Gr
GoO1wcy07burySDLSN/RRa+CdPxN0+7b8XCLV5PYDZyq79XcBHfPqYxn0YU5+pPmlRTsXSR81jkF
CYIk6K1cSQ2/iS2+HWtCkmeYyVp3b+BkDE9gbiFcQo1oiwPu0l7J7WwG6xSR9q6RkoTrWBJu6SOg
s2PctBkLw2HnSUrQSvrOTSTGznAxWbC7JIaJZjVJ9ji/dgHxbN8i0yfTQVk14K4rmfqyFwh1e0TP
vrTM/TqLnlyWEqJ6mOZT3pWPoKJrlLf5QGjrmcCz+gqnMD3xOO+r7LNKkuLGNLh4j1DnlNMzHJgQ
dQ5fmVllD36lG7AHjTsvYvXhnRvhTbXfjR34D+yF9ENGBYhZWKS7NEBEnZtLhoXyk+vUWeYvTPj4
ERk4fDxAuepkFijbN3NRtec599E7S0uKbyZ5uFlJgVUUinZzL7RFrEsZsLEhVKwFkV+xP1FZ+BlD
Bp/7ML00U8k2Xm5F89YFghCbt4Hd6NRRFYZBMhzwegLODH8YRNvXhIAoOOcc3AHGOzV/hPlwcXw8
+kl7qlPUTdKCm9bIn66/EMaRPA/UovkqRuAzm9dxwYSXwbZI+INi49WvodlswRGAB/rfIHVqmjA+
4Q+Ux96Q88Wg/1yTZVLziJcLQo8u1RstcqcMYZ5rPQv+Y/hIiBy1m+ID10xwE+g2fRq/u5U737mb
621ZsCSkIHC4M0zXV/BKEAmFGSeLR71lTOG6cJqNX3rx3hGWvjp5ezGZ6VkIqaE4izfFe5h6yVWG
1oiabLLnK3HteJiaM6Rw8p4uDBmzg5uoc89vkLFx6WeosGaKxIQVLSOwTcDAwfSZSc0w6GYcdzjk
zf5RNIAU7R0wdN7Q/tgKMljpi9kcwaXamNKHQIGyFu1cBZqdYRAg2QdlZzuGPo8EOQ8rU+g/tSCn
tw8d2K8ajHXNXq2P0uykiiBgrG6r4O7aQ//oc7Kw1SpYXPA/9z7aNsWUKDzmuP24H8OivOAIUcv2
oSTTpt2bfXIL4/HZnRLvJWbsuSxClskEYwkzsxEqWVqrZ05+Aqi6+oK/p9vajcTdiEo0+uN3lffe
VKVTbNFO2O6G3WZ/H0Lg2Yz/5WcXEUZiMOfRq8YikNhs/X9YJihdK14C5Clt6XccbELtEku4//LM
G7/JEQPIyKzn7C6bJstZnHRu2Y4/7Hz2nlLwRReLetC+2OkAjC8Ki+J5NDv+US4sdiwrn1HqCv5O
WaIpls45KUk8HEfDfgC1NXw08zT+kpjib7vJ2KQDbhOZhbc2rWNAFUThon+c2uLcd3WKKaEPL/DH
kHT3wd+K5cRPkyJaMXo5gcRphmPhQyhf2VXAzGLuT2ySAEneKr/n4En8HgH9tORIqUAbhyha+JVZ
kw8feHePs1kzi5Hh3Y8cg/JyvDkzTrEtnxjnbSQUMQAxkoSoOpQaY5MZDuFBB95e+RFSSdTm4QvC
PHpxP1YBOc7hX5Vxg842u//Awlda1F2OPLWW09oyW4RMbi7Gs88Pf5qAJp35L2BSzdiQtHLXER17
LZRgfdqjiCJ6OSzzr8BuBTf0Iq3Sy5q6Z7WQ6hLtNS8OIjYlfKA9jtDUCaCDSvexWn6LZutuNv7L
qDFhO61JUchtWmmMO0LWK0fn+lmYBiF01LdXoR2WRxrNeKyRBllyx2TgcZ5xs4jBiJBxOtioTbPZ
9Mwgd4S2LWMZqx7EtQef1kDJVBw3HfeOEe8C86mb3INh8lPOkVj1Y7yXnIjkEiAJQQDabeAJG/VR
R7blbcoJSjtbHHQrJeDGY9SmSMcax3lOaL7wUza8c2Fx8Y2CizXJ0cfIskiOfIXTw1zHd5o8xKb1
ubbTl4obbeWV2ZmUzGbl+MsyFRrJqmZX8h70gDId9nxDCT4eMO3BnQDgl06LLJrH9xj6+SGCZZ+x
yc99W6IUTo/gHSIQq6CL0D2umSGQ21rzVWg5XNvC4vWgUJgtzgtAhH89u3oYwRVo295URf3ghvzr
RB9mf41a/sUgXz402r7g9erW1F1nJ6sgzY7BaZS8/Ejsz6kg3pPLmC0NMs3p1HBblTmK40aLO9hl
/9tDlu9W6U9t37vavlqWLB+HqdjEodvFmzn2B3Rf72HpYehoim2RUlQtv1Kxh1XqSGjGuO1H8mGJ
uoiY6gWX2K+amMTxIsbiSWXNS8bDMIlEbYcQ1WOri7d2WhRfHguhbNbmaWQpZSXuWwRk67Xv1KeF
B2jxpU4kHCu6Ba++WrG1E+TS5ba/xh3NDqHOtkNrMKE72uxoqdQiJsmqKdFOdevadLONg0iF26u3
NUSKLrx1PvSS1Vz07Its89IlNFkZ86RjR52/cuzmtwwmfq6Yh29uAwdTJMOyrZ0tGcO1zr5i0ctj
boy9Rh/R/PWcX3DIDMJIhpQsFVEMr+vAQ7yTU14ZmwHnVlTjjHGKlOT6ZYPi5rfWrcTHEGjzXUXF
dezYRtdKBB3CIRBoXIH9ov3gDwwV35SHeDoEbbq2bPfF1s5w0fWRQmfjEcC+Lfl6QUv47T53XGJJ
ZmKji2BGoKVc3OejgFoyVYazqcB0HGcd5lsQUOZn4Q3GpzNnzyH5de0WBG18LHtCnHUijk1XXGbP
8J48vO5Qva8WkyaWjjaOJWLF3RU7Af2Rm8nKLGpUoSQhGc5EOObgoN7A9NEbM9h39CCDUPTInobl
tFCIhYBGGDKCaCsUDqY8C6dRu7nJT07cfXZFuEXfuUlU4u1dkiAJ1RxGtsQQcbIcuzajJ1Kd1Uc8
NNM+XCi1IMLXy4LD5bZiJH5BXkh+Jl4rxjd9fMqHaGdIfDmDYfn7uDGOfMyPkXztJ4mVXO/TtP2Y
W9V/MBF3/rRGy7808d3gV2Rh+sSCAUkj+TQgXLT33nXuhFEwhULhF8B9mjM2qZ8u7lHHqpTc1lqo
pyCad8IT4EEGv/sDV7v/mavYYvqDPWlIbmD9Q9TBE2jl6FlMzMQj4rkh+5jRPjVsZrc5cUJ7VcwL
Vd0AjqRIic+gHViDe/O0uUu76Vgua5Q616B7AhUfZENRN+Z2/Byo/NGj1mUMkSDLJAwuTPVr6i7H
HRoTRdVjyjdJctCBbSq5jYU6qly/aReCMYyhQq1cK7sEfn5tUxXfhM5e415+4wL6rJDNEWyUIMML
7YDvWgYRBKRsATHCMU+HJSSAgpZ6jdGM1aK/1E7+FudOTUBtVOWvrSWit8IyxZfoB5JewCbo0VrZ
nShI5qs2tslHUYBtJyjONNYeKRnr0ZnoLUJxjANzMYkWWyLQOtBCff+i3fLTYx0IWyonT123LRo0
9WjxnOOYdLkkjTRsH/wovpgd8YzkWVIYDCJ4TIeWITKbVHBW8jQXHte8PHb4U4+LF/iBsgOVt7bJ
3jIJQTcJ2na7g4GgdteDWEBPJUI+SyAAg4VI3SnLisrB7xki2O46SIufMQ8vZL3kJNJxAwXjszGy
cbUqGxCnEq8RG2EWTB99bWGFyUofrZD9Tbm4Sq2cNMaZPExImX7D6y87Mt8jcJ9twkCZrqyktWtJ
5xY2U3m/omCijbUIQB06/H4YQHmSNqhgH3LYZBtI5cHOsoebPXffxkiVX2ZGcwgxGKwt3v8diDsX
ELYRPscdYszRR3ULHXZemNl4C5PcIHPCzt6APdw6ht0dm6tyYktgZDciEzZljLS/ZWXwxOro1KQE
WfksnlQZI1fQ6T9/DH+iJgNCVhBTEfwjQ2VZS+FGdHR8BH9f3qY2t5/aNBz26dCBu5oMAK2QxzuX
irTukYINAv8Qb/aHCwJ9FM3n6GTvsW35Wz2xpnF792/YyE87lno7DM6wT2C6tJ1b8ZbiFG392NmF
pFsBELYtDjL0n9A+ihc11MfW0o/sFZfW4JOJ38mB18WiL7kaPMmMNvE6cSsks+QMD/2diodbRZ/D
2R65u0l1wUqE381kA7/w64dMqy/PG0FORVQ2tKz93nGneWVPbnWbCb0ZmbQSkejhu7YfvApltfdd
8pAdGrkjbcbd+U3/nJZiWviXQJ/bnyyf6E3bt6RaKJ3OwTabZ7EcQFH7Pnn5d1o6wapqkpc8MG+N
mgbssow9IO4ypRrBotU7BPgVc7TyNLsRRJ+UQUQxgwjBV9Idneo2TmVHOf/Jr1p8pOrD95yDGxEg
QNBmSbfuRSGVwiRnBEdMoFssxsBUqsOIqprJCS/9Q55FH70eg1Ue2tc+bDIgJOztS9ykOTOnFjnE
DGhH4/hgUnd022s6oHJQOa/4EPQ/pSb4SJGiJUvggGNkd9d5giLCE2DbhCk7pcVYegooxymRNIGz
6cZy2eckFmvCLvERGHa97b5KocynIaETUxYCgTJLXwlPvUFzeY+dS9xk29rExTk1AOnCP+xxXIzG
TEcxuRhsO7X8sAbek7oLE9Y1Vl8dcfGDkxHzpTUIwtDSJ71LqUcgw0CPgSTtxSRxK88E0hk9LvrA
vUdAG70huvVavFk9pqcGLI/XW3cNxIuddZ8hz0W88rHspcwFTFkRFMRVn+DEjf4GifmUD8baYAvL
WcuRQIeACU8DK0fyd+6G6Njjp6+RskxTwrkmUaeyyOCvd6z+wU31vkRAa1pUEkl0aSfrPYwtMLzM
KFyDQQoxBVtc9vvCrT8qQmFs0L9EZJgXiYFjpUdI1zYz0aOtgbjANbDmAA4BlwBOHMAdPX9p5Vpz
u6EjesKlBgNry4qZWU5xDjnEl8ZB46in4mZdbYGWWyET2tZ994Jv+XVsJA18/irSjHADPzvGip/f
omvCtP48htbFMew74jDEeiPBUOUatfaoVmnn2R8Bg0SYRmQElHBqQmJ+sfi/4un8kY35ymRoY6U1
LtjqqaflsjlE0f+btr4wAY5XTZv+gVLuLi+GC0NmGNBOibYbf6uhY9AQG/pvgWTEqUMKPeZtoKdE
HFwhvUDNG39As2D6EgCCEISp5BNS6CphcRIwUB8FTuLGianqTfnMaHU1TI+sq/fOkD/JNtmkcU10
Co67838cncdy48gWRL8IEQDKANjSk/K2pdkg1GoJKNiCN1//Dt9yYqZ7JBLm1s3Mk326Pq11713I
c4+f1gv0LbiSt6YvcTC1ZGl6JAjq8Bhv2GZVcA7nbFt7Vf+iA7+9ZeM97Yrpy7VMtfMYLk8erSHo
FTcxzhSWPBxu3pPF3pQtiHIdlrxpkc26xeOR4yZ/4Hxh3eOABG8SP7Ob5N59BzHsdhbeL978ZVs3
bMlI9e8IdPI1aAra6Kxxpw9PDnTV5EFpcBWm19XAfTFZ2lugQxxDX19NoKAnxi2SS7HvDXtfHOum
IA4RDyz0lWjuW5e7DpDKLgqy+7n1Dc21spMn49wbqp1uwBu9Oh48xnGVzb+0E8HLlQ5EkkHhnMwl
AHjOqwFkOd9h/HJ8cmk4P/HOt7HYCuwxm9YibTY9ahrzPQpheJVMUNgXnLTzwjsOrwru0hC2QfeO
TIAdV+iURpFrEJOj/ojesQXkeTc31c/isKTXCs5EC+R+SDiOMuPSFt7Ld2OCw9SuLu2EZiRZEs1A
ZwUwYqBD03xkzy4f8zIs3oknPCBtfiwUWWxXCUVlo1xzIT7PtKvUBYQgxvlivmVYRtmYtzoNDzLR
j0pnzyHblmg2t4OrH2KBIL7YJDjIIqygKGjtYylYKfoO3HABRaNqWK4NjdtQzHr5CFAoBSUy1V+1
7J8z0fXvQa7wfBTq3I+qffJRu+BQucSfh5CuSGx0U/EvoBuUXUNvdy1Zy12+BBpiGSXe7TCYR/RN
51kYxu8VT8ZrLfyq3vrs2nadLO/ZMtGc69TxpzeBwy/S1CGVW7wWSjjiOJYmvunCYHz0yCaexSpf
1Ljg/Y62ERgiRWE5zlcipsBOo3vO4AaH0oJshMDUomkhKN9pmCz0FN77AWngaApZ2eRRvV09OnGj
lXHLQJRGPceZJF8WJ0pPJGfC224t5pKNNZu/thvul3U2MHLXbtu3AF1RQZLTjPmj0GsIaXL8msIP
h/OICw+HXYXRB39hnODaafdO69wq67sdAz0fr5U8mELdCeD4RUjGhdUdAzM7JXuBtTNc2PL9UO68
btcsh2zR0UFZK3ISolMEhBouxyZgEZob+epW8UNuQQ2XYJ5aqtdvOSbQjcrpRiPi5zHeQ4zf6GkI
Sl/ZiHwImJqmR3/xP2Rt8uO8DJyj06Q51G1NMUOnwEA4RRh/6mx5YKVRbNtkcY7aVZdkJDzL4mac
+JxZF8GNbT2U09mlubIiE9Fuixyk/HpDXuPdi5pnWE9zvQX65Z9SbwQxaIvqPlDe9OYQleOV5b+u
V/Bobqz8My1+cLGambyda9DGFsjMjIIwy+pdlfIJq8Yj5ReH1ac+9HrY5r9zaMegPnesGMLpzAh3
pK/+NuGhbT5jV+CLK1qC74HBYRve0FLgP9d1iPOOBlkOR/MtRNzuYoEffwAa+YNz0vAs0TdwCS7h
9aC/2NT9cXHwB6uc7UarhtwPTqP0yhfJ2Yx+oMccxto95BUCEKfpTwNoHu96ipmfYPqmWfIfp5dc
afl0P/PM4a3E5nWb0JbL0xYYd8/P95DW/0WN/HB4CqhhCb5tNFAnAgf5LvGJvAZcj8fRkjmOdXiu
/Dy9hb+W3LTR/J8WTXUC+sLDvAVCYtIhINZmvuaAdVOtPapVAPw/epWJX9e1J8iofLmL0d/OJix7
BZk5x3dIhvdMTRl+I1+GzzAz8/eIPIzeFLWGd5QoHztrn86AlIGzsZKbxb5MaLrbzUPwtCRl8W9V
s/fcpxVNX8qNqfnSPN9NIpND62qMqmpdwVy2HLI2mHqrL16g4PzcapkenXFaboe2QHBtusChTCpI
YA/hDnwLa0sz4lgnCmepWn8n34TNIz+VeYBd1/7qgIXpsdN1DvBS5gRqtSqR6po5Jh89seFvtkC/
lh8T5oAl6qoQ/9nar7krVY+7uYDMYCnV/NuVHVbEviUTHSyw5gwOb3rfAdAyJpUkFrI8+B6R8Her
H+Z/0f7YZmfZFDBT1kPVHtN59F+qAPQJ0eRqfkcGS++Swtefyxqot2kEdsIToiKdShiLp8WQrDcS
d14BHcZ9ZWlSX9IUE2IXjWba0O89PcSMtsDNhWXARjPokag1ufxjmicDmxpHgliZnBeG+f49j/WA
jyOYLwzCIVEkKVDFdZznaEOy+lLdlB1FrFLOgGjhPfbNY9g6MfXNsGCYoaozXs5iv5Si3UX59dVD
INA+0muA8co15R92KukeZ76kFW3GCNCUoJE4gtyxe9Y7mXfdOVor/7XiwKKvPb2R38t/uSfaYdPm
XfAfvN5ki/Mc9FwwyV04p8t71tfDezQXnGjRPi6lduGiOPmLl/be0cxavWIo0TeRqFtaJCA9kdcS
NESTYKnEnDTM/WN762kYgMieOHUCjol0x7AHuUQYD89h7kSXEm7G8KToq8LkX1C7Cqf8xpJ4w4BG
DxbPNVx2C1SAa+ua5fU/upW4VcViCH5JR/6AKRLNjluMsPLCA7ML8cZsPNtR0oyMOW2WpidW35tf
J/aLA6VkYC+g0W6nvCNVSPPTTaMMJvRYZk8FXT+sDK6gx4RhBTv7NVQ+u5uSElPPK/RT487Er+M1
mIBgjxYHPA1C+2KhkCVrOs3fbX1WpGigHynp/ks8l/BDOnyh15qJ9q2F90d3LNE1IHjlb4aTwOLn
BjWzAQi+Hmf+1M6vNUlAObN8UL7HdEVCxgZw33lIleEWnPJwLMcpf1rordl1TVs/D6Ih9ZN7GenP
WhiSD05Dvnbsi8cowhGVJxF8MX+lLtN3oapS2s12BqlkbmOu2AxzphvMFLFFtrmJZZeegozEVcKX
sI+S0PLCrXFM00Tuz8wIVXyAQJuDPybRO4Xiw8cXdCCTxnaFCh28lDViIqG9HQfBkN2Ubd5lhhV5
AN5zqOs+3MO/wC8xSi7xHmCE67HyLHkf3bLqEPgnuEwHWzSvE5iFlzrX7i8oUp5hK2DAfe2sww5g
xNmyIFg2qwP4ZdDNayd8WDxuC7qqHPSOlq3wkCrqn6oIBxfJUbC/An5uMjfjIS1ljg1t1eEbOiRY
8np+Goome2TPBp4G28t9Lpv8XfvT/BKjgB3w+CBwVzbeT6ModhUUVdK+xoMf6Apq3wZe5Ew+f+Ma
Dy2uLnQKrzXYTJ3FDZ7Kvu8eHA0Y3mdK2QIuv8/o5cUdKtncD4SnP3im27cUZuaOePRrnKH9BXF+
F4c+V4mMSINE3V+PlMM2KJ32HICN2FuV89K3hsvSYM/k+IeaoHg+uOudI2HFRITQt40j+w/Xim4P
V7Y5t8mcAjfL2flAQjlnKlxfa2WzIzWM91Ml/J+Wpf+ffl6740TWEWeFP9I8NXrOI+IWGYG8ax+S
jvJXIFt/iKUH+KOpoG+N+1cNBMvh85OAXqP2J/Srv3imzl7fzHs/K12M+jG+6xCN2ISWlGaUq5Pf
Y2xRlvM2mUBYLx1u8oj0DTYXjHutEDcQNKGDMM7egwNHh8mdMA8PtOK8ebUWWEfNcu4w0LOtjTIo
pG6KtYWgMkSnj9R4jfuAbogZ1/i+2qdT4/2Ze9aM9Uoh2kiD2lNMJ9TFgdGMXhVU2974zV5N9mgF
QeWudOM7p/H+b/2NC86XeXRIibTOrPLEYzXWaNOSlI/h/05JNxkmd5VUXTXTelEErTERQdcv/PoZ
N4G4CyAf/FwND5TUesnrkPSce8bmG2C1916WCdx1Y+41ef3bCOg0O3OoJSrPP7Ty//gcPL5Wjijn
Zh0eqMmz39zIwL8Cf9nlI3Pnqj1xNHHkMBv6dNVLJ961IRuB1A+fXQCUzPvEJc9uhKFHDlRvDDnp
hNbHxdrH2RDdzAmO/TWFn53gbjgtTayPFszjJlDTyk4ufRd+P26Sep5YBZX1k4fr8ylzgQ8MSZrc
x1VZn5raGkCw0u40dRoH6o6gnyfzIPaAQALAcJX/VgIarkm2ZPbgwmPzNl0k3J8cG91Ws27DvVil
24qG9ovjyNuKqoMHoYige4hYl76hHi8Oiuzdawf3aDI7/maYOnYcoAE9BWjode6dp5kyUhWi+mNJ
Y5guoGkeIUbO+5JkwbGCl8+FNvL+GKVzg7zxj+HB/JT1IHdmAE+cZhLEe5Py8Gm8AgtjFALKS68F
cMLFNkSf6/838c1VTq7g7mAkXGOqbOsU/AEAwatPbfSeAkuGkEmfDiJW+oAQuMcHpISjojcq9Ibq
3WvUyHFLQwuaME7+BybHkhOU/Z3IiCOmhfsg0LNvTdJ/F8L1aaAiYWi7br6xxkiSFyqb6QXvyOWN
nv84yXn4MksR7hoF4G6qe4EpWXbtKend5iL9yfno3Houj4km2Exq3QJ3pnoeJ5sKgt9WEkygPTGD
3IZNwZRLe3U3B7ixCuj4VMPnx7HTzXuaGrEvIuXuZeVO99qtsUMp7XOX+6va0aG00PxO41Z/CiiQ
PRChg9xMHpkkOclRfCQ2punGvoCy9P/mAheNz872DYiF3a1cwP+KJTJ3yaIk7UhlSVFN197QXs2r
r4A6AYjB4CsMrl/AU+8nWXlrDCthaoUsDYSQKr6DurZwHFV1gBCEiTpj48TzVy3RbToVpK/8nmAn
b6DhJsDhfxxE6T4y5U/7KGAr1qazvE+X9ccbbUfCFSqY6CYOXkNQVByq2ZZwgqxeFUIuiMZAPa2Q
RC6VS6JwG7dqfJ2pTdtQson0WzPr/xV+EbIDSTVYhKn07mJMTica+eCuV6X4sA0S6yByjbNwnr5w
WqZ3IIBJlhfVZzI1oHtYm46NEbdL15o3Ny/rg+uy45UsofhwbcXetgt245ouT5Qyu6S48SdoD4VK
cNJMY6d8JUxQPcQIQQ/oQ4/pROR9g/XuGJPMvsNhAF7B+uVW4K0mQwRclTmESioJDvVJxmt2lGmJ
Akcnd3IJqtVBhQ4yj+asEganPyWfwzQNF6nS9ezYjOygh0kPue68GFnsGzOUb9iG0+dq5rgkdI/F
NXFJbMl8TEMEVP2FOywnO95nT4O17SXwQPXkOFJxYiZmTwWJhrOFJEXpZ/Xgd5jLuB9OEjPVsY8H
luCRq454qQt+8y68H0CIsQmhTWen+l49kaEhBUmtEM87qttGCl+fVeD/ZJjF9onnfKwZhbUC0/uR
MMSD7Qj6YqH61KGQz8vS5jfo9/nNJBfWYFNk9vMq4rcEB8q7tqSqWaO8ibn0aL/I+sckVPQDEQjf
WT9wXxRZrxs7Nuox1hSCMJs5+T8uOf3rI2BvW2csdqNvaLT1OTEP3fqXyDKO8Gb6U+P/gkKB+FrH
vDjxn2HUKNUElZ3IXmRmAcoNZ1C0Sfxr1jlMqDuS0SPduC2fKXMoO8qye2WrDhBiLEigbUdaUTYp
SuKer499YNm8hj6L/hHh5j/KaTjqOIgjaGfec5Ynd3QZug8cG/pHj06z77X0VLI3Q9zeFpMKT8Ti
qHU2znDEMDQdwYXHj2iR7R2T25cc0tdW6XIfueFd7dlrigtsdDOUy7aFprSdMyrVZ+IJm5A08r2r
61ugEmxtVWL7Z9OQykPLmMQFuVX8xLz09q0flAdasI/9PNibKhzYul3a0vGoy+gwK1LEs96NZcNl
I4KBqEQreZ5queu8fnjsfW+55a3p0nxJUiXkpqSPKU/U1SycvoR+CeoA3ZM1MpvpXY2KdEwWTqgh
Lh1S+U3PolPh6lNedOGIHG2XCTt45bF5C/uO3SeT1t+mqiVkXOERGk7mfVov7PviBLjAAIDrH9ll
knNrNG2T+SpXKe+3EczlghDJdmxKnEBxD+Gm5Jrxonh10DXnaBMIBw0ibIMUcx0GELz82VkVhjbg
LDiQZxp3WTf3yJtDsB2X5klFWPAZ7DxYzYIFKV1SsHeW9Ym8nzzSCDJ8dixs4MXxZ1npFPKiC2TK
VrrW24fTQGevQMvbtblLWwvw02Pg+xixh8Vxds7MP9euK36aMvDtAcVB/KONS3M/YCTZ9qMV51Is
42tstYd7e5ww9K0Q14BH2343OoV6DjNtH8OcvCfdVhjJo1ct5XxpdGV/RNYJ6hqKKd80LcCGOYn0
ExOjOcYedKqas1r4Wq5XZsqUPzoipx/b91jFOU0wQnWmmpo2VjZCyAXrOQ9d2IxwmDd2mMaTchkD
zdwqZnfyN5CZ2yOzRbLz1NqdOqHiY5DEDG9m9Jj2xnpry1rdeTTnXRFEGYzgdPoGS8Npt+W3J6eG
Z7GgZzhE0yWY2dXHpKuS93DUb31EjQpdPoQ8YsrKdczw6JRVAItv+tNCMjykDbUQtgc/qk3p7rsJ
0NrgU0+Z98DrwlqCwGqpdQ8G712kSHZ9LHAIRQlsSzcGhdNi89/R50bB4uLM3720lP3QiLbhy+Hn
MeTwt9bBAInP28cQ2UV9/1HmfXNDDy1N4YpX8SbOV/NqKcA6SOOMn0XdTdtGtvpRtzZ7y0QWn0uY
h5cMj8BTG4FEE861SjUjq+EU2ChxJl3d3QEoKkRFAhejJ+B6Nu50q7Mu+tsUDlmOoTXQ/73gNaDJ
i9CqSA5LNCELqYzx2wA5ZAfoiPIWMwfkvqqGbjv22CyDCJqS8tLmmK4pLzFvmOtTIETPemTOQ+cU
ZbTybkgeVcDYEFy37H2A8+e1cQ9saOxPrhoXX4bXfelgnsvdZLz5o0wMB/uMJrVCNPa7GqfwZtC6
e0lm63MLoGBsCj0pcgrkxxos9zcWneCksqS8BuU1A2VZnQrTLrTERv0EUYGeTQhxcfqD6mYeskgk
H/WUY7gZnbLci5SsflHFlHqQRPMe+pIZmNVXTY1s2ethR9i0eoGXb58iTZX7tbR++SCuUz60E+mU
JArDN4eb8TukJCU8Ch2mDyO063NtigkeTeWy15cpa+sF3u7R4B754q7rmpMGytXQvprExwxRedpK
yMaUe5l4oXfIS65kF4dTReDmVGRQE0YLPPQGOuZCauxp3MTvvjcQU0Y2fqsJ/pLkUfFbuAr1gSMr
SnEQ5XP0VBDW7PYJJHa56dYovQdHmNyxUtbBvpY5kQDPWb9cdyk/9dykd7zaMc7PsWXFDMcGWBmo
WbwVQYimnjbhfWRBRrSD6IrfGNKR3brt0v5J/KovdonpwXISUMQw4I3NV0f72N8lg5+/h/a3PJQ6
7NZNwWK+v1sLPtd93svkQfpRRWYpYQoDfEWbO5xkvXxVivD8usbhrbyuGuIe9BXP6ym+2FCk7HkH
N1K8IJosIdheD9nWqbrgZVpUEG2mkTzsLiCsU6GuO5M6+LMC69UGEbWE9Dtb4g0iE7jFAja1V39J
c5NqJJENM4N6Sn32THdO24f/XNBqKWMW5VHwR+fy08XaeOWohLG7Z9fDoBbw7db7Ilz6/4pUdXCw
o/inbtprgV5ID9j2ytgApzxUo38Z8JDHVHrDleEu6twPU09XP2rvfbVNOv20onYeJ1DRV95ezmXq
TGt/NwFDuUxpkn7DH1R/2XYGfyq3vG60qriBi0E4/2OZ0vo3jQkUbXx71cqSHgjUuHbp1TEjohsv
oc124/Wd/0xRuyKZy31BFG1EUfT1EKZEICu/g5LYreDBOjnWZ+3V5aU23orim6/z+1iEzE/8Pfhu
OJGSgKKXp4Aik44EA0fL1smECTHtIp8TVmRTNMNqd5IqvOuVmyP9IqcH9sahyPIulFIDykSOfwhR
hetHt2p8jLv0ALzMRe1dVDv3+3xIOw1NgcKPLavIPNrXYupxbDdhtu/mxj500RofRe/489MydMVt
wY/zs3SUG0Ga81wij+WgWOVUMJya3qXVM6gW51Qil1bkN5qK3b61hT6niY0eVn9GrqOePd9RRImx
foiuS7ehaVvoAFm4cnQr/VQ/F1qu332fDSf8SB28kqWsnolZOf85dUnneRv25gbrKA5BRelmd1om
Y941+HioWsPYPE1Nkvxka17kJwm+gcjvXGVIo7blquY6d08AWIOHcsRt1ftKXAAdJ0/1uoJE8t0K
7xFGAz1uKwKaycVbUDBPUO/H1wqtF2o0TA3Qv3hJ+ZLdq/N7Dt0W7qvmRETN0xCetDGsiSP2M8ho
QaSe2O7xpLU9RXObIK3WB5dYX7epeRfFh1nMqCi1rMPqZhS2/A8sfgYRrYgnartliyIulisnRXaT
9N4ZkKfgkKkk5V+GS7Vfg5IguEGbaq6ptMY/8wkm4NREn51NlPmXKht1c+FcWP6OIdagTcHYc8eu
AqqN79vwnto4fE8o9uxsqROSMHgG2TwXbD65s/MV/9eGF6fGucRDadi3S06jrqTOGxj92PUfiEcD
zxv4F+PWb4IQmwTQLO8Bj9ZCJC8be+Y7eErm2HLgfsbkpr+NpGfL2/qwxiNO9En+Rxo3tXxYFto8
qp6/HEYe0/MWK02zHh3oXj22osB7bGDz0+F5RRy3q+YBuPgxq+ZWVCXMWS9L8QH4i3kVoeqSPUum
hj1t24rhTrqSqA/bFXfemcYEDxam09+2hyF8In8a7T3vatV2pxF/HaGk4kuNmdi1UJKno8fE9oce
qasbmLwyjWYagzkQGXBDnLeRqAzdmLeUKUV4FUhYf69jENwZx2K8h0SxnFcyYNm3sK37DNitNLu+
jctb6w5l8zjHIBhZcrn7lNA9T3bVYQJDk7YbetnorYpdh+Y7g39cHCsKJ3F/myH5xKc2f0H1659K
TcnR1jd41ld/SsUH0VO1d5uufU1tDXm0pY9h286mBT4slxBobeDZP43tfPp186Wt9zB9BosnZ17u
2aqhCMDWo2g67CpOaYTCxmsxuk4vo0ztne+FXKidJ7HXSVH2z1TjMGx1/lQea6+gE1wMiOIpg0ZC
MD1mmI+isVIXJJ5rLk2HGgyxITDAROdc945+Izk+0ziFx2PWaz3ufRlF2cnPR4589WKa5ZRzaJ/g
WAMG3E4J/Ksq89KXuVwL9hGLxh2pTUCeeOENlhKmTPWdCp2Zx3Ckv+fOXW9o/xmCm8xt62DPwzA8
NlSpHKKmJrk6JFyanH8SsGZpXfbntbJLs6vqJcVmVox1ucuoQtQUkK7Fc5Hb/BwMQj9Izta7DEvs
Pefl6MSXMD7qnogAwu+gCcaauHxHCMKebGk0yHf8OOBhZgoX8x3MhOz6K7lEKInJJbgPPdEfMSri
NS0pFtvP3KCfMfu2gz8Rq2dgK/WhUAtPwY4SrVvtCOqH3QG0f1AOvLinliMBwgH9ThgyKIt5xFmo
X4t1Jc6P6Sd/dmTWFSePxsD6GDXV1cueynHZUxBDVJ2nX2FP9Zxp9tUNK6w6nMsG4HiwPNeUVqNi
YAah2QT/af3sEqf7mtau8G7HMERmBiN9PcJbehAK+pyTmyQjENjwnSdxfmxrZ2RLkvTRLV3OPQf+
JqU1tcJGwAIl4uNmp+Xh4W2SZwr8YB56nGq2XL/ULWBbWii14jY/KQafI3PF+tglTXmZOFFiolmB
RERclvH8Ha+eA0GrmdLusphA40jMWt+hCJ006b7IluKrwRWyT5B1P7pB2r/UQbpf6bW0B9ukh6UJ
5jZwViAtyYWkkvtn4Ce5AueTv7Rb+WDJWS9vJL6HgyO9VhwRE+PPISg5/9o+hrM9xla2zz6yl3sJ
IiHryxzn0QzbWpiXpNO8twscgctnVucoZW5t6NuSgoNgbtryh7XR8p2OXtsemqgtnrqiBP+Xt+Xv
MHnxv1Fa1bFpiA24iqxffnrd8vUnIfWP+1JQaTtafW0+jsFXKt2F5zHuzGs4TQ9EWOWuVCyrTowl
V6v2NZ8wIyMTirzia44JT1V/TwJupZ5W02bRiPa2n0p1TN1wJbfvQU4aU3CH4RJwVmvicj4jF8Lv
72uPQ3LQ8X5knMRqVUIBglLtcycWRhK7D8rZB0NaoNaNjvA2AGPH3zHviX7mPYXzbRNQgzdK7qRN
b7trsWg8cCiTEwhDGul6mmdFzXjP7eMGapO4JJz3GrHmXtR4FdvBKca9XfL5UWg8FRvFnzgJGb7x
ZHU+OLAtz8Fkw2o3NCEEjjLynjmc1f+qlIzriBy694CDnaOxnvfw122JcFukVyZFdZhE099xUaaH
zFpKm3M660oRF19aTZSfSJ9Vve0J1+1AXF1tn6tR9MWjxMRrHM17ltQaXEE43qucJAvPVkqTY9N1
N0qBb9tCkvZPlZ/Z947gdIFPiIeIt8TB3VQG3Je67W6IatmXtjX6ocU/i4kQpn3r9ibZj3AY/sBh
GMiKtMkTNUjhrtfBtIu9wVxCul8T3tvoAvlg60upckomaaw5pUHsvKtQucku8wesHUngHpewJ+49
4OQ0HLsChLJrgiwFXbclnMAjYSrkUdGu8qApzf3yaKm/YVlUc5Q0w31bIsGFMUP3NkfUBAUrMNUi
KDJf5/O47yTdRhuv4zOSUEx245A5B9mZYcfPr04l+8mT9GpFABiSABQMJFba9t7o19EvxEHL80iA
h1fzGF+WONO3EZBlaAx8pn2h8HI12Td2TCIx3hVnk4SwKzHNOmDnPCIIdURAP8+U+05oCEJ7PrgP
HgH6eyf3u2+udHztErStEGN85YvBjglZSW5qkbpk+dd4H0MIhjZkixMjQHKi5y/dBclKjg1y0FcG
FnKbWfPlLbo84s4NDyMP0g3Xg/wn1ppr3Qn+y7wyG26HoKK1cuPNYdXu06a5cbP2LQ1Mz4NeiWNj
ADMK+MPHgFwgq7N4/DuQfKFQdljPTS3/Md3/NBRsPDcKMPGgK/eePSRGMTSoV5fN9BGV0d8ZZ47O
YdQ6993UfCGXV6QSVo4zSRwdlqJka9wKXjwYteVrS0ne0VuEOJGTuOaM12x9KOQ43rdm+eM6wnkr
XArJtgMjwZHSx5ha3Ty/6U2PXMeFRqlH0n4GsMjZkU3ks5gUl+1ikhQpeMK8VsO7gKNLK0Nced/B
ajs+51HBY2zpPRrThXN1xQjbXsMMFKr5GQnHtEi5HHLpWOCzeWsI1mMzZhb8NGyX3K/Sg7b3s2Bq
7T6tal1yfiheHBtI3bZvhDmG6Iz9LL72mNnexVmVw5Ny1CPoCTcB8qe6Q+LEYm3Qyaex+s8fpad2
ea4sF3bfJ6vaSumY8LtpMikOYVkvaO3zQNfWziytjN5SFLlvj9IfpiMiruX81xARxvI441iyu2vn
pH+3RmvYf4WGKA/rNicrvjns9bxX1y4hb+Q3uRa3K200O5mMpf9nEd7awKpyCV0TWBtt86KCUP3r
xij64AHqMaG5RYMlLjJFGf7kTcZSEBYjVigy06WikNLgOYQe4uU1TGFJqOQYgmgnISHxY9/TN5qz
jKb8sN96Y0F/Cl3Hryknq/9gd0f1E8mPwL/yoCDroe/xYjgYzSISRk3eA8RKBrFbsEXBM5XpcjV0
SF3cT9zXT3JyV+dHmrz5Ttm2Y7mzMdabGePD08g2YAUklekfwZsXrb1o7B09Bn4GsSPO7e/oxH31
ajO1VM+en80tACImiZkz1tTSNQaBPbstqCuiYWS+NqBSVe7S9SOa4mGkdvdZsAYEMGcGMe+oqptv
2kYrqIt+HH/ni62bLeU17dVIJyFXXQZD+9etbFHKPnqnXkiRm9g172S8WeS3QRbLV1M1BDNhz/g9
2Z5l8j/rcQq9x9yL8uQ3DfvqdwjgtO0FDPl/0verYUKpcEOO4TVnw3MdhrS6NIyPwz0TVZ/suzB1
XiM+r5qqqkGPdltgB5Ck/DwT0G1tvAVnTmxNoQ8Vja0+9rApt7AigGH0WDpSakBfoM7TN93nolye
59Au4X9Qx0pX7BJcQ+1ZdUyVW8Km8CdojTTuA9c0zZ/5jOJwg+XMuys6PywesNnCZI3HhpXFpp6v
W3XmhhmbltQ9nSaF7NkmCYBQhxXovrc1Bar5fkmhsz6wMKvHE98VHpu5gJ6FoQjY09Y0Xt/Smuo5
w0eunGr6iVjQhchgbapwdROUYBdKRIOCh41OEE6XjRgQDKGzVctudriss13jdJIVdCJC5yyQeOW2
7BbX4a/veioQidVz1PfrinIk60Q9qPtFld5paYnznYNp6AsSk66XOF9BmoWWlq/r0el5WIuFchI5
gqnbOpwRfj0qx/Ajl2UUTLx4aiWe5sFdbLObu2DQ1FJiZ+4Ut9Sq7h10tOGnpp564QUxBqcl8wta
lT2VGUhdHAb9itFz6UWJEathBbBxOk1GEecGPqezGLHwr49+4ha47ahjmz158DktJHbfFTEH98Rm
q/fES5pTCyUhYbX+gY/ZqN/M613SKZpNqXFPZdYDAdpptPF1/uz90hBoo+Okaf3/6BZcuvw+1lke
F/Dd6hpPbd5gmh7OcL+rlQV414cmf2bcXKb6Xg2BgQCCika1/RDgrnmgsanvvpTTBWdZTvoz1ybP
DkaAp71vspQanJ3r4Qw8lWEWA+JCu+M1sYgW0P9UuxyX5vLaXRyEXv5r1gwhPgw4eFM1mmAbsatg
Th//x9F5LEmKbEH0izBDBQHb1LIyS3WJDdbdNY0WQQABfP07+XZtNj0zVZmIuNfdj/cjB/8IveHh
SuHXWvVh7nnhyqSR+w8hppAc1bp+2bjjHKP/UwDcXftaMEn5lLUVe0cwqjY7zhaStHvR2iTMBgBK
/5JowtbSjA427ArgQHQUE9zqlYlTD+LpYlGMaPekOjDCeIYu43mBhCjnoObAihhLMshO/vTKD/9r
a+2CY+FeA6WUU+SDd9mmkoHVt8deeHptMuBNm6o2zgs1EsI6MPbQh9YaEXd7B6QzfgMVObToNDNt
C/bDi/iAje2LSWDgizW86rmeBf1As+AsN6rwJ41gD6wmL1e8DnMZsnmcndT5tRiLfikVLhB96zE1
2RE8pLetQ8XVC1vNz45VW8l5K7t+Kj+4UcVVedMCb3DAWMtFi3r8BpmawuYapcrbx0E3BiiVUfmi
cafgboeAPgebsbRdqi3Qwj/pApLOGyHQEbEoa0mlpdAFMqrUJxgPbUQVOXfwtPCYAmcmxS/T9CD0
I8eeiIxCLb/NTWMWkotdFD0l1QBGjmBVZJE/RE5ta65aIFeW1TKO4GtfL7xL1ZELSx4b+JHAWdIZ
ahZ3qHXyXH5U5MGg8N5sE9hkf+sQZ808sN1AgqQkya3DjvRFXGjUVdOxuEsCeYy8nkWtaJcCQW1e
IOML27m0ndNm7y2sZItWd+ngAnVqeRBLKvtDnIe03TZALvQ6x9N3Fj7DMU5x3kVCjqw2+mCZwCxg
/FObpXVmuWpxFEA2SfPqVBSZXI5T1Okn0B7lL5qK7fSBsrQ/MUM674vn5s0az9d8acrE6kiH5XP2
F2HH6g8cLUxNIM2fBBmMueyPPp234rQgKt472VD4Pi1Z9zG5qHkr0BFTdVrIOOPElMr+U08idfb8
r3Fy2lPUUvLXTj8VIlexjto49Uk/cwnOYVLwyAUOuzYcGB/jW0s+EpYv2frAwSUzSIsuja7o/Hes
qssuAw99hXYWEAh/CLW+y9qNywITCCvaFH6BGynU57b7Vm7UGVoT3SHbVIa+SkaBMtiHODJ/BSSu
H5lJx/w1vNPGq2f4T6ACprN+zstCxeeuI1l6tmcicLu48bNuq0kztJuo1pW1mw0l3E9iBtSxrjNW
U7sysnPrJYCTQ4JlKbo/iK78Ao+XnNYr8IcDIs2UtoiyRWJ3MQpbkuM/AP6RrMXsRSBnHSg3xMux
pN9YveNAxigPL/Wf06eJs0W9A5YZUcwYsekWc+XsLZwU7ieQnEb94kaTwFmq2cXQpOyivEUIEt3q
cUqU/+mIxkBa1RRNWMsyYNRfTBucKYkGI0Hmd/6hYbNL1r2dpb9z8s/PVlfQRT9N4pWY0tDhdoXy
kt0TF0QEgUQveGEnXiQ/gZ7lkz3k42dT9xbl7S3WVSdwOWlWatBYZ62htF4SnnQ4Y6YEHqYcRcgz
ouQEQieF3QPZLFuv/Cj8R62KIYgjDmYsqICMQvZwOxmwZdplbsTsRmRLdYdqDgWG8kT5LhVNuT2/
8nUjTRNQayAU4A8Gf6C31HiKjnxqoty3apr9etqXbkW3dLEs6p70jR1tSYp7KNVLZUhLQA2l0srQ
VMixT4xUA99SSHbxN2CfHNchB/Y4XNMBG2Jy95JFbT0VSIHPlYniVhUQ6CqeyODquk7xpBpyYhsK
BOBbkOZ0TGFeJiMdqQr5qEHF3lfzkByJGLMRG9FCwE71SZDxjkATO7ezXtyzXyHEvGI1rnOWTPhi
MwYLdsCfYhkaHxJF6/NjjAYvqiGTi2KfVYwgQP5eo8nINzsKog+XzWC07h1jW/9mcq78WdTxfy7W
+u/QHsHRTeVMHCCN2ynZlgsbfLIR1Pj+dWFRYIUmPzpYL6FBwNyOAAfUL3/Bbb4rp7qnuDAJA/mx
tGJ87hK3PFtWN71ookL2E1oc31eJoQw1aCDyYT/Wgyzt5UwtAZMGrcp3ny2hfdMcC7JzG9n2j44S
YAFidCeyPRlYHhefQAEKPkUXg0FLvXrFU20rwNcWK0lZNAc5TlzeW91a47HBa5rca+Boa8PohIiV
d5AqRRDRpEM/9Vhb6tOzS1jEZeKmt9YpKT8XPBzR47H5fy1pxcZK4lcmmoKmUF+LqiQCXzdmhrSf
F3m6tkNGMLhFbhSvHKIH1QpNDgcUoUQ200IPW9l77r3U2k6ehwFT1DWAvTgQklC4NIC2kPJQMUfb
laRtInma3DZ/G8kziyscN6/Zp+RxCdiOnA9sMqiypvOJjkiKWN1acFqL1dEKwvlF9Q0bWQRJGskk
ZE3ovYWqfjrHJhgfDgon0tAo11yovemY/Uyskyfbi+xb4ZAdRZsudEFlT1yFh7odRXbhvJKzdR9J
Cvxre0XsZM3IShSKUxu7M3up9DVmue3jFmKntoKtMfAPdd+ofdcqsMsJal56APCYt4eWXSI3Nvse
usdcYAsgu1Bcby5H7wEHLMe1nV3ExPO4YXCVFKRsH0yOtnKnF2RRgAcK6N+ji4nYqcDvB34LjcLF
vJUjUJwr2t9QJuOlV1dvnNLqgPpJtDFQff+7R39Y9ksk4aQ8Op2V4WGxyqFSjZiSdE9/nx4Aymim
HhiXz5HUzakf3YBQgEVmt7NmAogdopfYirTzrgkS5boZLN88rJYtv6y04E7SNE3qx6+meGE/OmGl
KO2YIjwXUBG2b1YMv/LGEJKxRQyit++jAJcCbw8iIMAu+z0sO0gig9ad2VbMIDBpMgCbvWrkHR4s
qwSLz+tpxtn+p4uCdi+nnmQPe+QJ7CosAsjpft5RQDSR0jKLzNeYd7Ap1o/92YmwJIU/ZHqXve/o
ZCQoIjAc+6OhIJWRlFANAvnOHcro74xRD1Atcd0HZwffTnpvLFrwwK+LjmlV2v+wy1B4xAu22PJT
AFJI2aFiSVcE4o66UnRlFaBzgnVc2On0dx694TtZ5n4bux0we/oEFuJVAlpC61Qeqzm4/ePOTXT7
Q6eGvwXiSVba6x/dLVYB7qXH4siBSNn9Xi26+eEABv1aFOYiiAbsMoYX1rajuTlVFzw3rqW+KUjA
rjmwPPdrg2/Z1311pyi4rfbQfItbOjS03TpTdXNtr9gPIsuQhad53HVuIFd5tEQHIgDznc+8H7YW
gNAWC1FgM0kmkfOf9FqaYxLkGFyYD5lISSIh/Hq2+ys0hIXJfnBXEkApZMeqFWDkiueBvw78prta
s199ByzI5Dv+mt7x9yaZffez6/LMnEkElTjibPHqZANjEyoXZ09SWEAcZxL5Nycr429FqIAHa+Ud
PHgBDP2P1uxJOziOe6r5GLHpqwvJ520XfA8Y7qW3o1va+ZzD2D8QXKKF3g867y/SdXCxsaeccSpA
pxNt+K0WmyO5JO0Eiwa3Fug5aBmXhPzxeLBjEYFNw1uwHkQ6TGeXnkUbK2QN0HCI/YR3EI58vqUT
ROjmRoIKZwRZJZIWqX/ulcIBRU3oa6T6FtdtiuKnxpg6hmayfEKLAhtuOpCod1sm3FVasIA7Fklg
f2NrMXtfs9c5IEmIBgleSTzk/hBamOSk468JCD5sr20RkT/h59uEKMbvARkVaKnd+DgaLCx3XRHC
nAvzeQIX55p/TT3kzq4JwR9sRhnPGKWngNU+zHh7QYNdIfsrwGeZeNHSnXbjbLlPA4u1dNV6Xn7x
+paCDh041nNJ3t/sXZljjJV9e1qoJ8A34ZLuqIjPrBiYk5+cAReTO/MOrVB5yAqEUz/ew0pmh1jw
4EWqCqigHyqp0BAaYHJzHPKdxZFemk1W82LI1IIzoGPVPtbRXGwWVBLIiB2HTQDxKNybnG27pmmo
tW0YMDwXuh3xmyXYdwuV22s/BY55QqDl3V5NOsesG+NkPsj+UTCLy7Q55JSibqnr9tFQCfsUa7ai
5S0nmvrXrfL6rIJ8APPjj2AaSqJHvwJPOCdbWuruAvout8PkZAcTFZa6cIQeQDA24Zx9QEywfvNV
gxJkurSSlVcz626lHPwvihPUf9VSldnaeA7OZrppc5ZVcgTPWcmg6e5LDQ+C7e7kqGSF2SJecE4A
chygmMdcD3B7cRg29RuV7dI6FZxke4xGZfVkY+E6Jppcgql4JvAgsJEMaja6O62D9HOayMHAA6QR
MErmzxiCmYFMwJETACGIKUd0y0+P9Ez4o7XBiDp4ZrZTSgAxKoBarfzpUaTLi5kDaABbYbDH+kdS
FESUpmDK22WNQgKwfO++zLP/xip5SPgGxULb8YzofOWAHLePmKRnX9kg1yBHcTfNd4eJkFnYgC1/
Gltpyls4Wm53kf6kSQ6x4mTOw7BQ9GtckOSZYg9DE6bybBmORo0+XR82z5WrNXr/b2Pm9ued4S/+
gbdZMt8tKlZ4FmE0Kv5jZZVHJwdLY7tt0cTMx0JjO5NJ5vPCb+Ooh9ob5bZee7EaBIHjZqnWHQLl
TC1BTN/8tuHPbPVYRTDKoc9dqmZc5iP7Kfer8DLyor1Q/XOS8rrjGuWkerA9n3W2HpVHiUTcIZBV
ZFrLD57SlBnhAG7/m0LuWSsaTLfpHl6bhgX2FUnPodEsFpAh2VPg3/Timi25YwOV3YxzgAOUr7J7
Jm0ZvWRkEICtWHhmYT7hSVIz7yi/H21nw6DLMXwYGNgTXfP9trwmKKdSMYKYQbcM150TeBjWAgnS
UkSiPPipMHLTcGii7K9YwEhGvlVTV4wrmXDgrM+FXHrno4paxlF0voCWRd+ff/rUguLccpKZr6oq
SJbVC6Fieh2bFQhMDiIEWUcOsPHgngprAnOQ6eQ2itk8YAskK8pKG/YzeYZCJL0/iWxIA0UO2ALm
YpDMRUL7DzduE+wGNYDTrUogucBSAQNW7gOSgj+QSmOAW5Qc1At57zWMjIJEcu07W5Uv7p4kdE89
B4IkoJiJU8p2jOriLyU5Uj/VKR9aTbVQeiU0C4namepP/qb1zDhU4VaNs2xXLLRJrOJKJ/RvEd9+
USybLykdDYRsUhdZQjH9/BYM2t0W/h2kRVUKyDFlZaKEGWCM//EII7edypkCF3BsQBTx2XBKcvW8
XII+HH55nU4+/YisFpASHNnEmGrl7wbXcv27aIWFu3xM8O0YS360dRseoWBgv+JewYpiCJxvwHCA
hMFYkxyaOc/Y7LjVmRJIz8ZdmVOCLnyhrpNW8Us2zeSwc8DEGLuSeJxhXHjjjZcD1u+JE9Gtn3V8
7zoxjGcQY+OO4cEbeUq2xcV1DdFcHY40tJb0iNDNzb82sH0sN9riMFgTND7kRe0Um8b1ujP5GgOu
MsJtYwcTs5DFtLGysH5dIvfxQlWUWppl4P0+tNEnru+o3PFIDIAYiaY4DI9Sox1csOEcFvjKVSlp
kYHpgq2hz+KetNsCJ2vAm3hwzZI+ynmoRP8M63ms93M2D7eQcCBtlOFAOLAn6lekiBoIq6X54aTb
Dy86yBrsVAXk1LMMHuv2WLelc1yadsyO9SCaL8xnwd3WNfWnlom8rz4IibiA0ciZyvP2t6sicxzz
gr4yWoiXbF+3dfUnzbSTNWtWdeTHeq6AZG0mXTkfIgnqC35NYMeN4+jgX6HHYf5GsYEeAsqXRiVB
An15BPWc5FzwEFnWtXbE9Jnkk2EBzI1PpV1ktPcD+jC9uxVPeZBK1FzsFrzrFuP+0DpvGWp6fWfV
YJhvFS93apsj8W+YaZdaK3/MFz4JNWOxYCUf/h1Z1m2q3nbCp4YSHTq3loEoxoCJ1WmSEf18MMG3
HxERI+yN++U0hTofL4yW8XgMrC43u7JwG5x7XffUYAM4Qn6K7T/2qCz2cwPxUVT/gXpquSC98Q2i
YgQJ1Qsb2BuY4EB6a7MDXNnNhLyBsn97g1IzjWeaWFc7Ygqe47TCU73oT1ONzLKj6sb4GWsHb5OU
O+GpQbj8BxKC4b3qHXFiFYBLxwVHEeDJwIpxnJjUiayMiat2D4epz6AmoAWEFlTpc4HghJeqCt4C
nDo3BC2nf01cvxPEseATIo5TV7EpDNDXF2sgNLmO2HVeadxj0Ao7UnIrL0FCYTtGc3S3L+dRsgyE
zbtlQR7/ST2YMoCnmGL/dTjih7W2IG3uWS7nMSBDDzu4RB850uuLxcnzcLrArifEsaYrtLoZGi1G
VNdGN2uK1ea3LF9E88iF9m8VuuubXBjn112mOv2TQPz+Lxwj2hOsitxzrrCK77DfzdNpoINhE3MS
/KmZ1vOd41oEoAt2dlvDZ+1QRAYNahumo/VAmVHlDnC4F4/yTG137tbFnrRL51n/mhAvONKQjd8V
ltdeumXILjKT3jt7F1BeeJ78HUFw62Ng4f2vTTP47hOEyykqaX2TLst2mm2YUon7C56v1hINr8GU
Z0eYnky+be+4v2aCjfXRtwb7pVgYCPh8aYDb4YQ1/kUmGUDuJG1t4vz8Y5Z1i+7uxANa0Fe2Sc5N
kBYnW3hEN40TJfmtqhC/uArx47npbOprN06In6Kt+pO2g9GcVB3kv5J8pIkY2CdYNQtAymkMggA+
xqiGvwXiZb72HJuiF7cZp3kvMZ5Xr1NdR85Wz2lzxbhqvbstv8UOuGhSvg896RVMKuxkGIXTC50L
AzOuCfeuvVDgPmIhd64pG7ti141V7K7n0lp4B6fjuFDzVNZcaPBLLaih80grEp+OhUy6noUTw45q
BqMuGLlgIPVRB8eUKTofBfkW7oRHk6XkqT9YHgNogHVj2nV8qQREkRMwSfqklDP8dj2laiLYEnzq
930ZO+NL0Q2yf6MUMMH8w1Ldf5ZqWnikKqIh29oOvbOcF1wsuY5nvDjULgQMl7jXcwbVtKgKaPku
YzjmfUa1tYZxf9MizvWT0CoHFtGh6u/oT8DNN3WZHwJBr+P2hNARZxtwbpVVraJyKe65XjzuMhGo
jQT0ShiFpMlcmR0G3+JNsUwZznOKivaFV50bElxKbq1r+FIhhMowby+lRsT7RdaxjHhMQszmnosr
iT4dIvSv5Swxs9q0lhWUdoIVWnCZKuNsx9HNZ7JlmnbUpFNjfeGwUbwHNcLGt4zLunjFXZq9VIFL
IUQDLbN9Z2G6pNvIhe39EmOLo8khtv0WQ6/wdXf1Yi+4YpzIWTeJir02LiiJb4yMXN1BMikMtKCQ
0+UqgThsreAc4sFLizp5r+Mk4hdrgDtHT3SNGZrWlDHOq+O5QIWm0R+mCyuO+XfH5G4RpY4gVlyJ
oQBxSFGggOPFLNuecFNl4a2pa/3ke2MeHug/91v6ihwCWrMut1mfl5fGQBNeTY1Ivnil+NxiMHA8
IgiNfA+rOH5q8H5tpwlPF3qOoj601q8joegTOFq971QCz0NRpPGdMCKdKG4JtzR8YCNu6govFq0k
7teU+ta27iCyZkFQ3J2K4yz/R5RBpKocHyJxQ1HBZ2L6BH1Byry8zmkbvo2JH+252wXKDBVAjhvq
veWUIMVUI/qNrzr/y52qdl/Z8rtVBVB1nFn0AeZu95IDKWIlqrg8pxyaB/CAghldR+yqiqbeBSXe
b61zKLx5H5f+Bp+Ne8flQcW9z+uM8Frzx2kjSEUm11+xxfMUBh/l5Ak3MH7H8qMUNffiMvW826qg
/TUpQKNYTacPvBzdOzVpDVDarmSviODE3t0zh8J1UBLt2NTPokj1cwPWDVRxH7dfbtwmbxU5xbeA
dh/JMX9sjyJurF0+yu5UNLa6pxj2NbFxFtpoMdSUrKqxHSBlVIHeSrfXB2/0/G/ReOWZ6SE85F7i
QA/uhyPf7HILWeZcchEZECjUKYDi0PEOu9BwIldJ/YMbBkdodqjF8KuIZBVt/TopygyUmWHTkAXk
b3Yi+hS8UNech/7KNJte6FxNvls7nt+x21brkrPzzsZ2umELVG3zJY02zGRw2qSZWeXMuPsLWnB2
BWd8Hn+euhVZkRJi8VloFQxcB2UZxK0wbprnJDHLRTtWtk/DrsNjnZdAAvFrURSoSTn4LNlIYVjP
cY9LBC1+utvL4F4sL7B+N1VDNDbLAvNcg7bYG6InV8vV1W0IOtL+LN1vfdkr+g0XzUHK8v6TQzV+
hF7Lq7o3ln8DtsH2gvK26ZMlV3YFnCmPI+fftcJd+qs3RQ7al7LwAXDYDlcHaB2StlKuGOiE2jjo
/rTikid44kE2/gpZc+0TxbGy+L/EndHeGIJ+ySim7Luzz3DD/ePib6bKAXOoPTXxbqjR3cgQAl6L
EQ7Zh3dF+275MXQhrErcd2x1k3sDEGmnQOr4PHs5/E2VUOepH0I8eSmOSND4v53Q72zmsACWhu1Z
9ykaoBVH2tFQ5u00O3H1zN+aAjmIok20rFzIjvdYPBSoeVRIB9NSX8B3DRur6xJyoWDR95Ds4q8l
Hi24ke7yVUq/v/EM5F5XsJzWFQauTT+RBqSwkIU6+orh4415v5JuJ6RopTigouH8MLNu7FGPl4HN
Gf1r6KQvYZWa34ar6nciuDNkbtEZjOP7OqWsylYWeyhcYLXOnwQjMk+TGTqk8f6bcU7ug9ClzHBK
gubZq1i+bfJitraJ77AKL+LoH0foeoukxSLZieRxSicUTjxbuX7sOvpLTCDr2AnRv86265/6hFJ3
GS05H1xLco8sj/Pa9pl5Zy1JTUzse/129AysUg5bOwo5SZxmvYUj0MJNUNDc1uLz9cIpprerY/u0
zkZEjdbuxSbS7G7KUejjHAMYPrq19i88v5uDAIBUw1p5mCyXWMlXSMntzxBRErAmupKRnIGk0PJq
PllxZ22zeQR1DsyG/KjyIXQi5iZrP4IyQzc6jRukHSgJtcmdAsCLUO8JQ1QvlhAiBJuS0y0QomV8
Z7ZEu5oXrAlDBVvDGru4uCN2hufAG2d22lNxFQ4fuBznie2mPfBmZQ8C7V3lwFsWjMhk+D3rtXDG
5A24rvjTJd7yPeMROVXUK1kbZavgBKKh3c7WEJ59u1N4YKX4a/kC7Eri9KSBarXOnHh5sRQMW5Z4
1TaoVHSJ3ewBcMREAINdAmCOZqQI1wG7s3IlZU55FdUUtsKeImzMr1jTuIJaJ6c0XYWIGcfc4/pI
K+wvNpvdc51SyAnSocSqkn4k0F1oh83JZUIhQgb3/FMKrIU+Njy1hwyECdaLts42caI//SUkqdj6
+TXnuLDWrYn2XeVGR0k/AD05CDKHzq7G54GK4r2cq979i/gGd0dLBKOs181LFwR9efFcTtdbrnTW
2ZJi3lXMAWrTdp0UQIeTVB54lFdbXkaQwrqkg0Q2m0AyF/nBf2ERDLuQkFhD9Wcb4+Zws/yAsa7f
dnmYg48VGYwOzD4L9wmsmrgV8Ulg8dgxo6XUTfeNvC0lTYszeJNPTFjVpVbBcJABbbqbySzzuz0X
aAGJKPTZ8Ny4PBztXxJpckcqqjgGE2ESQJvpRknVPdjE9TNBD3uTBDr/3Yyp98YJJlqldqvvdNeq
l7D2m10VRd3dJCNniKrVXMIE8MwhjIH3sRekIBuXpEtjfOdcecI93BHIFZfEkG9E1F18mtFi1f2M
yYwbbUya6NpQTHpJ+eHblUNTKRD7Ai8mkVHnlcu0+rGAvexkWI17IlHpMXS89scghh6Eqr27m9L9
oHkowQfhkJdTVqGz31wGZDmzEdFjr4p2eNaioUYUHwKxwyZyZrpsMJHyNc2HTpGWiaY+vOJVHY4F
5yEK3wwNtLEGitlYpftGZIotaOiZ+TVXbYS568Ej1X2EIZuZWCTUfCgTQzLVsXWjsBLuHdlKi9Jg
0oMP9ClW6Qa3+Xgqk7F/KuchfyCpO7mfjMceo1Z9dWrB159AUtKOzd62OcHPwOHLRZev/Lb1zjBb
o5EdlEtEwHV67Bs6bQdq4kDQcdeN+bocRufoMhb9i6tiCt5sYrDJyg2C7pAuEQNKxS4YP6XoFO91
OK2EL/jAgFoIc/X6JTmkc9r/LIhTq8ao8K9PpfkbSXj1xdOneJvm2D4lUzc9w4GnrKOEGL4tycJt
2bI25iBbhpMt+Uz517PwsEEuSezDInvxHESu9UfxtW8Q8oc/ZABDCPpeyd5yIAC41sw2rwW54m1d
kOlk3pj3sAEEW1wp1k67LL8XK5efsxemH5Ln/aUWsn6Pi7x9yfPAOVpjO//qO7t97qrZvuuSwsJ+
KW0aHfP5lYV7uRsgcfzDvkhaMKPY/ctj64AXqrP9t9SRC5niUOTlHd9iBHMMS8+hT6sYsmuHA08F
cEw7cCgnLRbG4s52tz00SmyfbfpiPZBvfQzBWvRNcJ87a8K5HosjSVhcLW3n56eiZsOxclMl9+WE
zQYJgoAewtcM/NqKDlbf1Ruq6Lh00csbeg8nh6mVwamLd7IENsxayP6UvqCOwR2smywrdauNAobA
abEF/N81+HFTGV0cMWrAE0PKEhov/wSuW01Oeui7wLrVvW/MOqiwjeEeyK19mKfByZqS6fdMqBP/
XeO6BDXb8U9lEnDmvJE3rRzEc2HY3K06ywlJ2nm0B/fMSHuMby4TaT07OHlJ+7MSjkzwYWQ/spsn
bwQYj1x99cjQsKLzbFBDm3R2/JrK7zw/BaptoFVPGMYORAygAWOba+9RyBx3jC2hlrME0X4jLz9c
O4cC4zJQzavfE05Ky8EGhVI5apsxbm5MZJfZDp9gfWhav6UjsCDz59TJQ2tuRY/GkQz/eS77hVVl
xQENZ8YJT2KIEKml67jY+0fVgGSC6/KuHBvkA+zb+TrUsdlPyTz/nsZKsnvOeuczzAI35jI2g+HI
gvfwWPnWTGyn4KTMr6avwKaz39NsLa8eiu5HCuXuV66Lxb/7wJT3zvB48eETxDLblZ77wna1CI/s
fMP22Bn+MmxXfUxwMIqXPAb7hVl/N8B6feQiCSTHFrXvRNpgd5Gm+2Dkcd9rmkzZ4LKU3GquyVsz
2RBu+8V+mv0svIamzeyjZ7CsrTCHMQDT495Tec1DCbxBEu9wrZt/vHOWfdA4At7UIDDoxo4YVpz7
w3VB9KPFl2KCY5nX43lBdPs9cF2+po5rblHKwYkxyDj7Lophmc1uIw6x4xHGUDRk/AKp7OxpigzO
yQAYpPOILODJnUlxW0WzTRzDDM661Bz7ICqODvhqZ18uvX4K2oDrfA4EaxQji8vS8r6j/jK2NimL
5If5JQf0ECXeV43uvQvTyhOnsWWTi10gaXi/xYtApidXRpqWRwquR12Ue6/nEDYoSYWJhb2Bds3Q
geKdsSjZLDojws+0n/6kC0yGlQcvxl0pNjyUMBRx+Kpam+N8zd613yPuQJXIed6ILq9v6ZQBG4FE
M16bfKpJw5bmqayKx7ge02rW5PEqZAv0LmHuFCdgrc1+HFrbeqJfvOaGnX1ioGDffGNRtaQI8fHI
CsVvHKrm4FcVZy7yJGFIS4Ji0mnUNpckaMOpFm+9lNOj1FECr+OEO6o2vttGLld4VOWJwYOmUe1U
FyfD3hUKwoxhTyDWh9967GVFnVgNKKNAvrO8HvZT4HzrqZRPVZVX/w1QuT9sbDh3mtqGdk2Zgfxq
E1A3CEQLr9hI3xImYpZg2mu+HauniCTxIN6xZE2Li8HhvW9cXWxlGbX/yppQcCRnwdrKbzCDomk4
q8XL/rmYdFYToQQw0MXy1WQVs08yyO7WyMJ6wZgSbCmC+xjSknIVqDmV2zpPGLCaW9z0/aGOFvE2
IOjBlwm7O1VkI7+n797xazVrJg91CX2NcXzKYnde87cbwDwFZpmpxNK07XODdzygV2RNYch89vRk
tgLZk34Qw8ZuwyTpwsbpc+9PFbAvhPHoF69hyr29ksGSXjWrlxMtiQ9HboMWtQZOULOR4BxOd/Ny
KSr+28zr9r0tjP7TcKq5wB2WW3at8yvZcydepb7k5Y5KucJaWb2QRrYosh/IDHajeMX4bl0eU/zZ
UQ8cuY8HoMbVQ+BceW1d7EEMSXtVTsAva9JcznpiC51d/LJsf0NDcA4+HkIOC5Nf7RK/zw9VStdW
Acb+ATPpzWFMMl57JIQ3bGSAj9o6mu8UiUbnul/GQ+aOiouO8rtNmGQ9J3Yaqww47BWkP5LJOabB
kqUhW1AQKF9aoDP4eQXDiORxfRBdyA0Z27Kdt6qmJ/Jk8gQiZ9hm3aP7ltb1xSNwXtv6pUScuYTO
/41kxgX4ZtBCVmU1uC0ahF0/4ZWg7CnuzIcWlcEzTKdKmo+UDXqeeWNjlB57P+7PLLz5NEnEHJ18
sdilq2rX1Rn9fQMPsg+UMVov0wcCZ6T6DB5H2r5KTs9EDlO1sWCYnVrf9V5CVwfYhDu9GyuQ+MAe
Mw3XKq4fl7unVyHD3YfJrPha4Bc68+KMs23Uc9KPNVEwRNdH11AxftnOLD6MHuijmphS2MDGQF61
jf7QDHRW8sg9+nQpErwmnkafNY5JdwjwmNkWq0K5ZPVTanXz74G3+XlY+pwNKoGEdTsZc3/o4/kq
ap3o1eOxdIDv0t80LLr/kGxQXW1OnfvC4zbD+T88ensOvQsWN4SGe/QTOt2UKRlVU3C2Ptbl49Ty
GDR5+FSyBOLVMHIIiiyXk6Fb4wod8+ojdzJ8iUhPu6zvR6o7+pTFZjQll8jPmj11p3SBZKyna5zD
09Cd4Tvds2R5LxF4txOQl9WMWQXfWs4f6yl3D/BlXv/H2Zn2xo2sWfqvFPxpBhjeZnDnoOsCk8nc
lal9sb8Qki1x33f++nlYVd2wOZY0SPQFGmVbkRSTEYx433OeQ6m4XmmhZmEOyViw6n6Tw/YF/fgg
Fc0j2/2ePDufpy/qG/di5P1+UanatklRHsixclkU9iGgicn8VMjVbci0lxLlghacStSL+4jCDUSY
ZSvhCtJI4YBFA6IUi/iuV60ntVJuOcciyZGwhdzowYQ5rWTi5yy9TGBXkEaXBnWCuiMcFrY/tI6O
Ap2ynkl8aM7Zo4hiku4DbWXH/Y0ZKLmDjcrcUpS8sUxhwoE01pyBiYEcsI8PaJjwY5ScicsCUz+k
CLOv12kyPlV235NgoGmrQg8v7FyS2XOYxca2adjIFmfvpE+pCxhvpWGV/MvI2tuiumdjQ6BTmexs
+qqEwKKh6qWvEflUMJMs+Zp0+SVcamw3kaiWg5CqrScFF9BwN4YLwyFJW3JkilUHDMTRu34LOYMG
SFxT46SW7zbVrWnZKDfN5ns6sI1GYrJJRqlaIt1zPDiIiHrCF8kVX/Omp+eIfAG0CNouo/mKyu5U
mYiWcI3x7doY4jFCe2tUhU+qGI6inESr2YVqZmKpW+6mymxAFRR5LSBJUZbfo+AMkL61KPvd8k5K
tQdLrbZwuPs9zQNtZWhNJTkxJyEsuqqNW5WDEPnKY7SBFaktg5ogP32wb9pMmmQTBPboBKPzEtmV
gy+9dh7Wr01uCn9jo5wmidSXKVNgrnASnVywyhyk2BkzThJMSkfxyVGMyhB7sU0MbidBfzbLp47W
fdpqxwZ9tgEp8gB5DvmMbY68x5qbugccNeXCU12vGlQBILcHTJAWLsJFb5FeAt6QlsLEe+iVDRIT
HCXILJzAHradKgFYUG+Hqe7bofIAHeMgol/ZVuMu2e+G1ICCEL04Z9koDl7MEU+CwBzrwvn0QWhb
wO/UFmhsofbhdO/1e5iK0bKyw50vOvVo99Fr6lEfoB93k0rWS9Sa8jHCbkvEdy7R/lPcK4KM6ku3
N6o1Ux/UosVZjg25G28rGHM4ug0EZz6/neZK11WoPXCxXKfk3fpShWnCxIiKthktF/uxydBju5w5
IIiom2Fgt4OYmc54E62QYaJdepUnwIXILfiK5hbv1o0v5CsC6mDOVgnhNRqcYjKI7b0c5Ze6i8Im
TyWqZUdTobbsVPRc0IQXRP+MXwNeVfwqMduExu7u67Cs0NmYjmCoBd16/SluKH4lIryrDQpYWBwH
2NALAWvg2EwZLVl01UvgU8toa5m+ekSpZa/LUX1OI1ZhZDF1Gego9PUFgp6F0fD+VqVr3ZceJGzU
sI/YAlf3ddHsI7a2C1zNiB6oX4zYRSmrxFsEyywKvsA613o1+nFPG8FUEm+1TNO0XDedtrdg/EN4
Gg9BYlyrlMgsjZwjylDIThsYJL3i34YBJUAXdmZIcEjSByREewEH+36EzV/s1Ch8SMvhhNDSIVPa
e4sTIBAoT5GpxmuBD5dYKvSdI9x2+WVs4HRRmOdlk9PyVW4aM862htfeBAywHCUObhYkGc6QS4j4
/ZqykROYINBs6WvtY9uLsYHFoO+ngCDiMbLbGnigmbpwR3Lc9pW9zgf8X4b3pkeq99qo5UsifTNT
HiR7sKHyRPJYvsge7B68PpMGp2ymygdEdFojoxrnPW1yfy+L4ofggKmOwXGA8loS9+37/FMv4sBd
WPEms7CAU6KEZTvuBj28VD1cwji64kqraTPi1Q97oOjIWsOvLCvolAgF3JS5fz2gwyhBtfkxUCwv
4rssk1NuWRi9eScHPvqrTnnWO9LIRSixd+k49Df+6MCSJvaDNzGaR7DJFTSisa/2Ye8eS1bzVCqX
lNsJm8LiG5MzXggKs+ibdfdF0NgkrxmAtJHyF3R1ZeHepyUQXNMlxDVo1RcaXle0LQ9WAuSCSj2M
hLqhTn9T9hj0JMn2Hd5w/qXQhg0MNZlyeHFMovTEcQqAeIZ5p3ZcW0O4JX4ovk3dhfwdPb2H3uEY
7bFA6bnJUkTSXk0L0vbsZq9NaOqih9dK+4r4tz32wHhji2znYVhEBYxVZYE6EiNcRjm3KJDrFLW2
iOCbnEjt+4pDsQnd75hHoKQbN3ppFo4sY8FDBCscCT3PCmVisOtVLEKAR7w8XGth3j/4VsE2r59K
f2OQrTFFQK8RyMuIN1U7U9kYbXU7duqtPXgHlIuQ8WmrkPDhO0kVmSTvJncFBpnQVZ7GqnLSGiUd
2r9oO/JeQUUYKN+Uosz2yohGleUFbUtq2FMEw8DcNAitNK1x73fadLxON74nEaFFx8ZRRusgxghb
SrSFZri3sxTbaj4lkqzDyfmsJERX2YV5qoBGu4HGWd1AJFYn1XVr+Ac+QzmMnEC2ftLAVrC+webA
hlZVV/nY71hvhis4IadG4cShBOvUJdbeKrRXPwq1Va/56xiXY2YbFxZY/Sy2v3lTWiZZxcEmlEjL
EC+lVYZLpfT3GPse2TKsGlTXVOv8+07QGUjDAx2jbwgMV56O8EMQlyMHF5bV3KiQPPI6Szc1FHo/
kp4KsS8b2alR+UMQgsJZvIiy7C+SqDz1ibbPx3CN7arm6frRsQU2DePI4n4Jc2DqXuCvrBWNjNKQ
HmaKT/We89KKLZSgjdMlBdHkLcpBm/NHg/9/DK1b19D3janvlA7QHCZr9gki24yRl94i4WLv7Obf
hTRc2gTVHG2XcrushJsusQE41ZCWOcYiX6dTgbXVcRsYyJ7HaPLwI3UxQqKrKE9FQfMYAjV7u5on
LFPgqWTmQqMzfCp0zlW4xtawXw+oXZckw/M8WBowXb+9LOqAvgBsjAkRPF7XetgRGWfavWOFNGom
HW2AdxjJC5yn5G5QDLGVIUEVAI6WOra4+5jF5IpaUxU7CEFDWtda9pTRIG07g688fE1jbDl5oqq4
cvKLoFLfRjKLVhIi6QErGfWK6dV80LFgL0IQSktcH3eYzVpA2Yq0GVpkiC3ShiYjbgajAWc7g947
ilBEmBVdZ+xgdu0EzKCsYBOImgMLTMomKEJiXQS3HD/ABaCrnIJY+TaUsFnabXMhuxjlyeWM0r1l
xFeU3tntt/pNHQD3Ryv2mNvutoij6rlM/ENJMy4lKjWz8i2I/hvZvrBKVhcZchNFikQuihPim2dQ
PMuyDR91Qy/TayMwDmiObAdLFod4cu6V4SB13r2hycVKCdE84DNGrMbZ+FIgRtyATDwkfdzzt20f
bYty/Pa3RqECNEzBqyA1UYJ1Mfj9yNbMzvX0qCUIJuRoY6q8xgDBFRUcNPTOpM7Ygjw7/Aa5RX8i
AWlyO5Kd4lAjfFNjz7729eAH/V7anzKqRMT2pLlowMIbj/4pBxJZU4Hk643prTQPUcBI3+EVqTCx
GUPBepONd6GJ8M037L3rKRf+WOsc4fXGoE3vs13wdPnChn8wJLAZg+G5C1OSJvgVVrES70QBDimm
gcFTfyxcLXEymXox1d9orellsPZGO7yVcdNQI7mJTd5fnnfXh0DMhPYWNME9Bjs4ocQx5TvFL5+r
0r8ZPP+la3TtUquZeRI69xrSU+CHMXmNle49hWowUW8uCB79xqJECqQxNvo6ApOxFGS0rzQ7OGEW
4dyZp7uqMY4p3BTKFap3MfpotAIaGlBsi1WFch0sp4K1FWUji6BbHM1BQ5TFu4Sjdm/ejBZWBbDN
LWcB5YbYm73XDAbLMPutNjipsAw4D+KndWIZzpidKDKRRTJkaaRF9xAjcbjQ0NwXFCB1m0ROr3gJ
tRGIuY3DXVOQ4an0IdcuTZvUTsO3tE8eurJecQov33KbfSua/hCjzw/aKOwnzC3RrTxpavpi5agt
KMT4AxUjM1fXmBw2Xdt/N+HnQ1Iv7hPDTy51T9mTamKdYIKWyrUqlHxHjtQ2VG6kKpWDbV9AugHy
1FJJz4aYfV8e6PazrAMBVWTyCz093w5euKsUXA6+N2xyW9qUBlTLOsPYXFf5SsrbTS1SSmUR3XZB
IvdYioPdyk/YyNGc1ZcU1whGrWlHR4p9WaL571Z16d+LVLvuIBAsKOcrJysj4jdqZXnCLYffyjjz
dwOZvGDIcmg5JeRMAiyJDwt81pJSg1P14BvZtvdS1TGqSEfDhgp52YD4GvZYtSfY7bBjnu2wkV14
FQCOxBjKZcRrh6SycFhSWywuQqlAtGUOKKO7IqGNTWyGxhU/JUU3LonWcDBXpDCf0x3AIFhOgn4y
8yT7Gmj6U2I8CD/mqmwFd1Nf8PZCPgecCnU4tuRrWuvwUJA6rTmG8XzUxIvSIalp6EGEoOiXMu04
9T10Y/QNVA+RegH0xjrb6Gbbbxujd2A6r/XMuo/U0TsBkQUZ7fvxVzbPAUhIFA8NiwUlUpNFhcQk
JLOs/H5Rr9Fs08LJzPq2tgOxbXID4AgdkwV0uRfb4DwwCP5LKjtERV/++I9//+f3/n97r9kVLV0v
S/9Im+QqC9K6+vOL9uWP/O8/3f3484ukCI1ekiprBn/+/fkGUTL/SPyvmnPFSHOIvE5XOdnciAKi
7XlD678OHWrEIaMcFfsqG39UgjUcx6pYnTf49Pv8dN1SkQ1DopXKvpWla4nyRpbFFx8PPf3qv7sl
6q9Dq5JHVzoOlT2gF9j+aQBpQ4ZgTUsbr4cMbvLjz3nv1iu/fg6eSAMVRaEQ3RKpS9GQWTzy7Z43
uPh18NFWExReubJHCfqVeusRWOHuvKHlX4cOUNmYMRX8vd2FyMMSYa6ruHbP+2JV+9fRJYGTNIpK
EBNuRdQs0sxK7vIzB7d+HRzcFnrdMlL2XtVcskA90o3ZnnVXVPPXoZE3NQp+emVPHx0QhWCaRoBd
zht8NksNNBWhokB0yhL3RauHb2aUJ2eOPZumuIi00lZRE/YGCAg1ExiyiuN51z2bpaqax/SnOAy4
yOJpbVEsM7LwzDVAnU3UqFAtsHrgpkfV/OFW1gVM1/15Fz6bm0mRw8IO9HxP+s8ie1Kp7H488PQ4
/GZxUWfzErkSXLXQzPetr9vpkkaoib1NakH6utI6IMOOI5GJhu7jj3tnjRGzp9KyKz9CAw2UxTIh
WHgXpZadt7yL2TMpeZUVtei02S+xh1bjCJWlGAPnrAtXZ4uMZuqSrmVlvlfT7qUF92b5b2eNrMwW
mD5qrLASab6POUN3iruvJfPuvKHny0uBST0xo2FPw+pyHCGw0h67Om/s2TfZF03Zt2ow7OVc3kGj
WgzpeHPe0LNvsqGFBQLXG/aezYmTEnm3im2vO2/NVWbri5kLuVCw4bB2WSohBEqxI+ehOe85UaYH
/6d9gE9LpKusZoqMbQ+V8DZyFl6fd1tmywtf5ljwum/3hDWvFL//WhEWed7Qs+XF4vxT1aJq924V
Ic/SCn1lFoNy5h2frTGkrsSKpRUtZPnQPZU9JjxEeMF5r39lNjMjgNyFrgLKqCbob94Yr66rn3fl
YjY3Q7tPyg4F1l73OWnbEkeWlCTKT9be6Zn4zdorZtOznFxaiTLWe4EJBB4MxHjils77SsXsMde8
XndbrHv7Ecz4OpS8+7APu/NeR2L2lAcgVxQdku7eFWKi1JkJB1mSLc56GsXsQbeEqTNklu1JAePY
27cnDBvZmW+g2aOOarqlL8ylg3SCfGe6a8Gp6czBZ096E1dBQj8t3wdyfDe5dMHy0pD8+LbYf71s
fvfAzB51C8WrSo8nY4d+F/ZmdptY3xQXPZzWPFTeHV6oJ4kzQQxOYdnX1b3BHN74+mvjacSvmuO+
z5DbFiSK06wmzz7SqP3mjX1ThGRAYVfYQcUpCY/LFbIFUdwCG0UZjf+gtqsfhicfO5hAPgBC1OeU
YjGfLEdLXKNthV2HJ1wnmp7ItAuRhy+CZqFsGwpaWHNtNDLwLdXT13Sqrz1OoKbXbKGqXcaEmA7e
iPmx6i00HXZ0GQ0NdCBqLNn3UB/7E2bqbO2qaz+qTpnpeF30A13JRdxot0FpX4YaoumufeypjJHm
RjWsRtigtVN2bgO2yUzBXFlpGq1rQ/ZWKspIwH4yyO3wwgMqbSJ9c7sdn0TpMF9lxn1jrWG6iuMo
+e1OYIzVUb7kSTAclDZHkxVIKLmJTUN9cqz6Gvpy5+uLgbuBfG+ke1l01iu0fsyNGjCPyO2BxAZ0
bKdIFXx32zLptF2OTXktW9Wqtu4tXyUligL6BuN5+UTy3oGjuEGIt6uuXDSBJvgvYZVPWEiirUns
m9bEl5QDqzUKcOnOLLP+uQdWASAdxpe9AWa+HnuqUZbCkDDethSs2hj3Y+2QWaGTO2SibAGk1u7I
yaMmi/UFgjTc0WoDn3hBJZpskPqGdg772PpUayWkkLJ6Hke0fTG17pWqlc1pIMfNzrG4K216XSJs
anX1qrVgOJIflSQbk+BDnfKeD1YI9Ti1a4x3HR0s073tNbe7AtgQOLggUDbL/RUCyGvFkE7Yq1IH
o9z9CNOXAEIpHdZjLm1jxOG5NNDLxQmhohWm6UUhpFzlxl4L+60rX+jD1o4t8gJTziSYgxYeOpzR
OtLBUJbloGMeKnvyjAPim8cxOEUgdJYyGvC6e0By3eI1JeuyCZYaKp5VSMicBBESmGS2jOuXVB3N
peEfLUxshaTqptNNamI97deu73VbQxUbE33TmiJa9YA1NIDkld+NtnKB0fBRlprM2JqJYRt3JUX4
7NiaO69/sIhfArLWFCvA+Kg6M7AidGbf0CBhNlIrfZcXA44Tuz5lzBNDxg+nuPY+iNyjBXU4IIec
3RjRCZ2+TNphSweqV48R4Uydl953NZLmyGqItkYXa2i2Ed9kUu2ivC0WpbiRdflYxVXu5JSMWwB/
0GyOiVC+uxktOENF6anaAaZbiqTUXCFT+4V8jyYc8hhMHEhPL7lqrGXK2h6uWLo0eEbIVKltx6Mu
uDV1b2lYxTrQKFBX6dpNc4yaIOv6NG/eVL+ql2EhL/VkHw4l2UKSAofPbGB8Q2nOCD9aJPaklTGs
xF8oIzenkV9HjcZFbcXlle2ZlQQdotVXfCQxM7BrLdEj/h+2St4VtErTZRIYJ0uxWXvE0B8HQrHR
D2FU7VQEAST7AvsGkVi3KjLzWH+KTGqCjutjFK1GfrJe67iW4WUNUfLYiaLmhmqkwyFga24tF4gs
/bbkRMCgA5/aU+5NOn+VD120Tvemlu1QN8kXAR2TpxFaBIqVsObpaRT7qpDCHLlAeEEeIGZ/sTPV
7A5t1bXdt+sq7JRLvSVWgpYOQeDhSp+AygmIOJhKw6bKb2nMnDgipvuqAuOrEJpg4QK7zdNHBElg
5IE2KKWOl1709lqCu0So8xpQ8sEM3Ccvq8tLwiyZRhzOxF4bOe2NTaXDAwT6nAAPXFqENJKARH0X
X6hL5QkdSJBupTwTb0PR03emtKtealkQElaqg2Et03U8xhj3Kp7jrF4hFVunFcltIyuDDp/Ac5Sm
l9ciLtcdEdQ+XkeexQzEaqNOOgNMpAI+s+6URYj+98De8VvfKPdkURE2HRMbVSc5TjBWKvjojwZE
k3DRGOmDhz1xG48Ullm+gwu4KA8dKS2g9vzLsWrTWyxSLVX6XAexaFJWTbI9vZMl7guX96JLE9G8
g6zK/68B80CYqujiLhOz3o5wq/WO3kaePdiDv4hUaUnuyqOAlXLkN8aDp25JZA1R/ug2mVFVixy9
ie4ieUKY9CaEPkUjNQDs3KpJdRz4Nd0qrKnTq1SSVhaIsvu8NZxMKtylVZFaAzcypsti3jE+hMCl
Xh5H7RgSQyAWXexHV0MgpxfVEKM3tVkLzO5SQjZpCuggCth4VcULjPilWdVxduVJO9Yf8mAUpjhG
GkjAyldh5FvWibCxVkqd3ANyR3yFtgdB+qWk1c1dq0is1SU0QWDcRarg3x8QObQL1chfIltfRO6Y
FPB8CRLrdFyhEP39DRSaBZQtmYlu1VdB1JNsW9NvtJCPFJq4F5Ld3YaUgJ+MMFl1cRezf6AYI2c2
d4u+r189KgInWtaD08oz6UXrUusrwhWxRLSvH4xSOK3qPrtl80oCT877AMtJYRKE5xvQpaIqhZwn
5VsLqUfVWMgCZZYPN0elBJ2STm7pH1kEIbqI/ipGdL6LRmGSi2cKbeXTob1Ey0QkBc3myrSXIqYu
6jUSC67x3JiZvUm1BEZI+WCbtywGkCe1FU2YeOmLeFXlNnDGAOnNPWvOHVXKcA96DU2IlkrrPtPY
Oqjw4Ut6PvHzQM9U61FfG9pKTmgHRF2J0ZfkNDnU1slAhwLmEmBd+SCrCSlzXaEfbWJPPfuALfqa
X/HBlbK3Af7uFqvGxh3z9TAMtMHFc4QMaKc23YWiNQ7eGxtih66QhZmC9OkDadnF7LYq8J8LuY77
HQSSBDmhW3ylXE4gEmRPyQOV0z16cF4goDMDNJk7g8Es94wbAnAW8bAck2hFkpacmld5cmUGJ6GR
HZyjQY3KbQvETUmVZ1cKkmUnG8BzRUzzVj6gqTw15OkVUU/aRXYwelTJ3Cjpoird63A0lj0CRGkH
SGT0l8wpg1aRPzUdxb6O/ZMJZdJR4pL4zFZplt0onRq/A6MjxKOsjA6sKzJBr2MC1PBZ8tCnkAEn
PybW/AApT6cgaogRfyZri0ldV+6uQNZnI16SzPEKT8mJPXCyDMt8a6IAGdDi5Og3gBqsy8bdVr25
CemdjnZ6XcjazhTDTtO9caNiGl4qakXN29jDEThMb4k4ehTCbB0/AcKdZ+4FCWAJxHeeXhXSovvm
Tk9tP0DmwI3dHNVUezNtGRllLgDHNuY1LjD2cKFfPFuAc0ChqqcOSVk7VBBdSKiVMElkrPhBe4vN
Y5X3dbH2rAwbQavHoIdl8gI3htm/tagvzEOfYNcgZg+M3yEdgTNxDwJgniS8oG2PM7LotfxIbCpt
Ik/ck33DbbU4P0Q63kNLtyP3rm8pYQGohpYLIgvWt28jn9ECwtcrxE5URfE6mIG9CEoNtEB+lHEj
jAbuzLjCdau2P3j6jmHyIw2JqcmizUj3R+nNvR5B7ktFej0YzU3GS3dBZEi4kASWui5SdL5RLXpu
DJGQtcEhdwtY9CnpqqcAjvfC6JXHMsQtIYeHQctBhojoOmxIheE54LVk3WoZ0BGeKZrrHQkcF2zM
6VVmBj5yovl6Jwf+5zRpfxlLFetcyQlDb0r2lKE50JLUlQ7JFWrDhchzWCMxtN5VGAr7NJDcjrlc
wS7PJnfKnsWm5wKCjltIuGM1YDoiQ8BYW4XvY0ha1kJdSnFgX9UKopJW7u7MpvwWapWjdI/DiO0z
LoHeJVX8IJUxYvo1mjPfTGVSKMBRAYslvo1NwNfUjIkpTPG2WwF2i01daR0vW0mHrVsRE+HE5qAu
0X2PA1xYupawZ5YJEBvHKvpp9wFSfIxWKD+usVssw4ycCf1rNd50wQ+aq1eqsN50Of1rVppTw1sa
wjfFzh29zeWvbpAn3wtADPSrfBwAHAvBz7VldNcWDxbRLRHbzOWYDocM2NPCyCd0cgbvSqHWrDgR
C8H3rC8uIrC5RNfcD8ODPKKATHzlsan6S9Xts9PQmwEUusxFkhSRLo6hZEnmFickSVJ2tgbV1I2w
0BhDtRvZtAwBfl5PWxsqIYPTn42D9dQUt8bUvM060u2VFgsL+1CPuIDGMTnq7dVacQxL2xpdsWEr
wHeMwix5rqG2dXYqbVXc2v6+5g7ZhMR08oudeBy4DJsArWzgrYf5ow3ySTPAyqg5HBVafjSn8miC
ddxbiI6RzUqojxEIuYW0Vg2W+Y4XQ0eI7YJgLwJKuvheq1yA+Jl7jdVDomUP7ncTkFyNfeOtrYf+
Vm18iNgKOineQ+Qz3rucpUEGtM8K6REb4vOeacEP29Fgi2QDilgoHmrsQfu7Z/sfvzRtq7+auOTB
DSVe4nr2n//evGan5+S1+s/pp/77X/36M/++yxL+N/8nv/wE4/7zuc5z/fzLf6xSknSG6+a1HG5e
qyau/6utPP3L/9+//OP1r1Huhvz1zy/fsybFzHTz6gVZ+uWfv5r60EKmsvXfbetp/H/+cvod//yC
JN77A7KL98f/uPk/q//5//zk63NVM4jQ/qVpBv+nk75oagolp+71779R/2VpstAQgHAmAOr55Q8e
09r/84ui/EvXbZmDmGyoCsg5fqjKmn/+SujCwH5gw3qdfu7Lf92Bq7+rRH9/Kb9vtE91wHktyVJB
w/5aqJY9TDx+yevX06tlNO5tbPyK5Px0O/75sJ+7+O8NPis+8ipKSGDt5EMH0MFoqoc88HYtgKmP
h/9d4XS69ln5sTXrgdDOSj7YnLkKCetO8EmNTUyltN/dlnntUc6JAfMb+SCJN5VEq1hB7Z7vDPsH
hC/Hrm4VXULH+nreL8KX/HO3ICW+WXFHPq208BUAyvyshPreFzArRGaoLpWADIJDo6A95+SsSJCh
UYKed92zQmSgAvbsCq6bN4aR35v588fjTlPid7ffmhXcpZDoajnPxUFoAOtUb297gAoINuhMQBdR
e9lE0Nd7Vrfe20pKcWViorAww9t6ftHb+qUn2AbG1sEq6iNmIcptewPIMQlU+SeN9d91THn4rFnV
Pst1Cyy9LB96PXzClL7Ip6z06M3Wkr3Q283Hd+KdR9yatdcIdxO1m3GHRfpNReHch5/MnXeeDGs2
7z3027yBmfem/DDgJzXYSFiftNenW/CbyWNNn/lT88vrs54SKxedNOoqV1cmb+6QgDP/UibLBAHv
x/fGfO8pmc1/hLqKiaVAPujqKwjbQwGJV6oCXBjwDSHUb2LJ2quUikUW78GsrD3R3KMhXw1Qlz0q
rt2AGVeCV+O6mybN1+zzLwvDd8ogcnzdWwOdWQVaegzdzrGwoJE/XW57TDZIowjfkdbkRC1GDSWb
Z1Omix2/fOiHx7yp136vH9z8mBJUJCnRUm/90yCnl1NohlWMa1gQy6jpTx2EfirlgM32k243LqKV
8OqVGZUbVh8HneGOVv+yirqT1Hwj5htx2o9MIVszGFZAKheu+aNHhma60PRov1jaTTiqVArL649v
8nvPyWwhTAHk+9YYyochvS3Kb1p4IYit/HhsZRrkdw/KbN0Lw7ZMmpg5BMNtAUkZ5XpM9FdnsjMO
t/2wQxiIqf0KAcWywRafkwWgDjjsA//wV3IQSDgrlu7U0ttaNf4UO90j/kwcCc06CuJPHrRp1fnd
Zc5WUVJ6iyYveZ5Bu6065Skib6IcvokA9F75NE7NKc385J7o06C/+7DZmsq07EdEePJBtdzHAcle
RZkXJ4wrU0axpd0Qvwrkr/jhL0nVpiiMgYcEn4Ma4IcA7t5CHQVI8OjFsYdoD2YdD3wp9EMOptdS
ywV17i3gO4TPlHiDkR2jtYSAYKsg9bSvOs+W30gXolLAIr4JBinJeROYS8KImG1gQin2cKUfl0BR
l55824mHLDu6IA4M986KXoGMTDaSM1ppLLPm7E3gSjTRm4R7r0D3DOV+Ce7ik6fvnbXVnK/g5DT3
GN75Wj240KTON+RzypycpzhxseolkuYRl1MylsU3a9iasJYhRlCwHJYlJU1jfOQAwh/pvF7ERRhc
kxeLbBSEokKd9OOrfO8iZy8AZElqYRr2cGAvvMUUfQyl7x+P/M4LzJy9AfBcNm6eKrxa/AtI+SsJ
xyG+9WILyeKT/cE7i4c5/flPL4K888LA7njJ1BJv7Ie2e1al14+v/r37Mlv70Zm1UTXwXGDJLdrt
oH/ywn3vrkxL1c+XHOfE2AjGRfeM3wJxd9VDjNhB0N9q5e3HF//efZmte/jzq1ZUfEjnXmXGKSy+
G+Hlx0O/d19ma1Vm4LrIvEE++KWTqluIYZ+M+866ZM7WpcJGOC4TZH/IIbZNkFtiMlcGdYNUthd6
aO3M4GtZwdgv7wNqJ4Lw10y7o37nmLkH0aJyyBBeSgGlYYyILWw/u9IpiSUOlJO1R1+3HYuNlHQU
AGkul8YuaK6qoL9uzZNCE6JKnistXUnDDtxjXuc70n5teZ17j+AkP9nTvXPzjNliI7VmT+aayaao
5BgOKtiWzhx5ttYYRCWVQZBMR5WbcLggTPCT9eGd59WY/vzn59V340QTlPKTqsb+Tk5N669847p3
LWKH5M++/d+/lIzZWlHU4ygp5KQcWn9DaaXUPpkI7139bIFoAGrnk0zhEAUKodAXY/g4Dm8DdhEi
dj65Q+99qdOf/3SHoCbXehC6NDu87404wAlbfjIl3rkp86WCQnCnAHs4lD4cMep/n1zwO6uDMVsd
uh4SlOkq48Go8vWEYx1SGjDeJ2vye7djtkCoul5WasDtSOrAwcinYlv/+H68d92zFcKLZBcTkj0e
Mve2qiT8Z+zCu+yTu/LOo6LP5qYsa55WDiWbfVJmTEBg8pWvBUvsUuRF/TjrN9Bns5SU4oSEz+kz
ym2t3Zs4RQJYNB8P/s6N12czNcjiEsYFMzVLnYI5+tkZ/71xZ3PTH9ukthLGbZ7jELHCJ9/me8PO
piZhzFJQ2Pp46GSQbCt3dM67DdPn/TQdCXyE3hZzuTW2LbjFlfHJm++dx0+fTUdJoZXbTAN7JE/I
14IzmHqGiI5NqD6bkZjAg67tuBdpDuTN8bOb8+7FbC4qdhViBeeSweur41bXz/zu5jMxGYnryqfr
9TfmTdaszrpcbTYFFZtzSFEwbBQcQaq04+a8cWfTLsJfBLiGcRPvule/Fd3reePOZlyN38s1bBak
2HyGQeqjaTtv4NmUAzNZaLQdIJz1pJM7fnTmjZjNudjzRzcGaXDQjFtlvK0/O8BOv/BvzpTabM75
QTcQZcGNCPNrI6qvG7qePd0gubR2aJTOvCuzCejVvovkgU/xZVio0j4jS+W8+z2bf3RZixYlBz1i
f1UPu74/712ozeZf4sOUDrDDHaJ4m+l0cM6cKLP510h52BQa4w4cGqDveuftIucmJHUUSM0i1osu
2afa2j3z0KDOJmBXJ6IZC7vHquzo6ZZ29cff27Qw/Oa5m5uPLD/NkMtxH0YbOPMbWsUNIaKg3CrH
Lu80DyFYffXxR73zulJnUzISpXDb0oQvQjBT0tyJ9OXjgae597vfYTYnMW/mpKMxJ+UcTZUsbzBw
E8O1/nj09y57NjMjmn6xDPLn0CsGwhJt6X87b+DZZAxVGeSaya1vy5Vhbt3mzAueTcU6nQIaeovN
qWktRoCY517wbC6Cr6N7XzOwll+pya5pznCS8u6eO3ZKtUmQ5PH9pf7h/3J2ZsttK8kW/SJEYB5e
CYAgRZGi5uEFIcsW5nnG199F3xc3jihG6KE7+ri7yyBQlZWVtXMvyGCrcIovzO4zM2PZsVOrQaNY
p+hhqTgwc7Dt5GOO0+r3H/Cv/P+LiScvFqVoyEMAAXPeSfEbWJFjCBALkhacoxXKEdfSHhFCrKoE
yyghR3WMwFW6SyUP5qmCu4c04T0dBZee5hS6vnqaxV5Kp30hKDVP0/SGjbUvfsAdhiZXHQIPi5WB
IYndGXcj/Prvf/+ZlSEvFnRfQKPosnTa+Wl4rMripr4Q9M99tsWCHvtaQyPBLzE6L0blUPg3qDsu
PPW5wRfruW24uupOs61VJOBVydoU7yNBvvAV5NNi+OorKPz5P8lzauhK3dQYy8k1tZR+xLcvWOd6
Z4fFm99EjkCjdiALV/LU7XQJtSwOL5jDOANKsrbE0k3GqESCmJRjPAarMDHEq3bqLzzeuU+2iA0z
zsR6NrCEQzT3Wrwdp0uHv3MjL4LDOBtVSrJC1Jls7HqQVX8/yc59rsVGjSrfp4GBcSOJpogK0ii+
76hwvh9dPpN3LfuGqriecpBv7NeIbSNcc4GFiiMaU7r6DXn2xlj5tOJnsbfcuP+VGw+q7IHoQ/+o
O9g1pIO6w7tkKp/VOUOYl2DQlnglVmvxrNlWqmzL5kkT7r5/2tPC+mJu/acNSYwbC8bHtCtFZIfR
bTNgZSlB35SUC4vjzFdcdn1y3QMZEr+LXaFiLJN+Tu3PYvyy5zPVNPhSImIikbs9DiY/PFovm6dm
qUiCqaRqN3BPIqCFnPT6Z6n+f1qnMP+SRvxzd1OxQwCc9xe+4rl3vIgQiqTNCNElApChc7OIZptW
ne8nyLmh5f8NPhUdGFhiFNMOnfaMP+nzz4ZdrG2rVwWEW9q0w9pHPqJI+tmwi6UtcOc7YWwz7Qa8
IQ8/HVZcnIGtGEJiUtHJ0z/MUf+rTJuP75/3TCgSF9s9hpxBW+PHSsK2iYXX0YxcX0l/dnAQF7s3
WPFIC4cR66HU5s6w/lmSKS736InUuMgZdsSWEn3lD5/29Ir+2eVGvw34fAyrXOM4Pv5s+p4kXf+O
OogChlEo9EkEj7B33lIBg9gL3+5MdiQuVl2NMfP/rzofQp/Uv1pszVprV3B59HkrILEMmuBWjGlu
qDVYByfLG8sNzT+Nn9stZi2Jfw82cl0UO8vEYFOyJy445Iekftbxb5tamjJisLgFYtK52o5Yiefx
x1ALW8AqsC82WnfX0mxsbmCb+7EJFblDtIvbg1XjGYtbhai7WQukG0+nTKyR/+FCGD7W4sv3b+BM
bBAXsYEOlgxg2TDtVMOGyeHXzvfj/m32/GJXEhfRwbCiqJoCcdwF6Gp04z4IAzuRxHU2vCDmFqPf
afpHyO6r4Vnr3wLSn+//3nO/ZxE9wlHEOrnipG1CJss36nTBxOXrcVVrET6SCMC4aglUHN77YjP9
bDdRrUXwwK8Nz3ztNOwnbaFdfyE9+jolUK1F2GDHkyaEyuTgdNaQzKXzna5/oGO+kCCdexuL+KFk
M51cCo9d+E8K7mDqhVLw6fn+O2lUaxFAdCxmdbmeR662aeWiU6lHPKHGd1r+2meXkvFzD3/683+i
FDbDChk4RUCp94KedhLn+6n39UagWotYgstG09fq6Vtmni7iRJ9bthpculw699SLhZpMZpfp9Ons
CgQcxZZume+f+q+7yVfvfLFQ/bREU9Z2JHf+tRQotzK+DVBh/OlBDB9DxFizOoDt0tZpER8jCUND
6SBZeItgKI3wfqOF9UZTcVvl4hIOpluVWJMWxq0kaI4gcEopQQZi+L+powd45k6OJfTABdAc1HQt
jBdmpCSee/2Lla/2Um/KCqf6rNGdGbuJrsSnljvnofoNfwKL/QQqo8L1cGaHounCT1vNEMmScdvT
LoBT3nYk229q2OcDkrTcMdUOx88U9+NNDMwT5CdingCVGmJwpFsYlV+DBx7hWBXQz/AfdS3pcVR/
K3SYxcmLUQr3qtTTLZfdFMkvsX0yOtlt8PYMA22FC/tayZFxg/CZ1I8TrjoUULTo67Y4huFzGq/x
XNhLPY6ugMFMbZvTRNLPt6B/Vw0+qgWExRp/SdN8VMoMdNt7Cq+qF19TGrwaQAkhjXaBXKPvV1e4
v9smjVtB9jhrRwPUi58Y3qnRLzd9Z0jdWXz0J9POAky0Re2gm3heXycFDuqTRUuJ5RqDJ9DvGcbi
0YxpHtAFwD3Sqsg+RV1zw/gNr5Jjo3To1pufxVxjsaBm1Q+KSjvdsig2N2T9pS5/6TS1v5jyf3WJ
/0QALpVNnG/JtcvyoTCvzd/FNe6oJra687qUNkGy9YsLy+vMrDQWqyvSghBFISdJWlT7Dgvi0NOr
izeTZ+LlUtvRY91bWCY/RBSklV6/0wAbTZ+pcl2mD2mxtbqtr9y2aWBbxkcT3BflcJU290KyzvBQ
rUB79Ng4a/DCLHXPoWljptjjd90mlCg9GCEuiuXKN+/qoHgK63WapjZk9HUmS7Y8NivBcrMy8dCg
YahFg6IMx022BkeldSR+iozbPPBawxPKS7rDMzFwKfNoVWP0J0FkQuD/DLal7W+/D4LnBl5sw35a
R/UATGyXWXY0Hev+4ftxz3z9pRx6DnUpwkuAbKS5juurMd4I4wWt7inx+GIOL2XMyMMrDSLGCVWg
IhX8XQUtbDdMQ8N43ROxJ726GsxL9klnEoqlnNlXMJYC6YgPAqbszUOd7FUsrtv+wo85N/winzCl
qJz7gj3Ih3JFe5Zbgqm0InC1l8w3zqyUpbS56Xox6U4Zi5jvVFqALHPrY4qN7WVy4TecmUPm6c//
CSpyDtkZ27r5dFRTOtCr7vdz6Ny4iygopVGKoQfjJtp6DNdZe2HHPDfuIqEYwK5rik7FU0+2o2gH
2oVD4LlvuYh4sCtrKa+DaUdB1THqHPk03bvqsaOOdiHJPzf3F1t9LXS9ap6uW4fqKa3eVOFQYxWu
iA33PMBlppPg+FJiceY1LXWshZ50AIIpUY1tbsud6SE0+1nUWepYO3x4czVspp054Ze/iy/dNp6Z
68bpz/+ZiRL0rik83QpGbbOXhmlbFNAwOqCZYooJpep8PzGV00z5IgQthah6EbU9zlAU5JXrXKBP
Rbm2DPh74nEu8CMGCFNav9rpKKClN6ONoo6Af7BCAMVEi3mMlXo7rf1awoCocgYowHWEnXE5P5TV
Yw7LfIYwYeZ/kmwvYPUjRPUa2qSpm+vvn/9MlRcLuP99T/A8csWsWVl5+5LCdqnG3o47zthZ7+bh
rxj30hH/m4JLhqq8Lf2bVL81zF91WdsVW12coTqeE0dOqt1MXU2wLKeP1y386ya8lZKnDDKJcSkC
n9lKjNP8/OejjqMAUxurmp2aOANkXk+Jf1SEVZdKRDOEH9CdNqmg/tWNHTjZ7sI6PbN2lupDv6U7
LqxOE8T8yIujMLx+/+Wkv3ZsX0w9ffHp5lYMu9nigIvJAcpVzBDqu2R4y6SbOqdONgVvATcCafl2
S9NvpzmGepWWT1LwplQTHQmxXVHsMGbRU+XIDqbPYWJuxi/pUMGfDZCpvUoAmlNcACovDvLVyZxi
wHZCpm2zh9SoBxJW5jSWjNMfX7hO610YX4vZnVTutWxX5nvwU6m2a6c/bb0pVdrfX/XkPpqPQtOA
GGwfGhH1uQgb0JSCO6M+0X9q6RlDJ853V7X+Og032MY6mvnW1te17gT9c55WEQZjljuXjZvNn0Z7
p7bwLcL9rA8gvjigQNSVNLtSDEcBHBcqzT5sRaRwD8b0EJVHeXiohrsZxFcXHMX8Hthz5W/BxSX5
Jsiuy+pmqu5jdacrV3NkOuEcOEa4i2GRW8NNIgdUjx8TdVcqvxs1XenSVTT5XhT3jtn8TtvBFVXj
xqya54mmp1B/DofebgTcop7V7vf3X/7cjFqsgj5QhgprJFYBTgLtIRJ+uAYWm6yKn09WjIw7yDSj
7KGZfv+8fy99v5qoi10WS1FchXB8R40H6jtLVwKe8qF/G2TCKtQeU8lRkpf4+dVfa/O1YLwK2odP
6/dsbi3zWY/+aGN2V9bpLSb4Wp9sQowq4nqtcTotAhrsfiaMUvXFpu2LLWBHOKa0PmUrzdiJwYWl
esqgv/r9i60aFroCypLfP6c4HkdOWHn9iD8JPssg8y5ld2emxVJjiqtvgrVVS/5ecX/ucD75/vOd
G3dxLjD1PFdxV+fAkVzHhpP2zvfjaqef/8VrWWpKcWY4+VGdVB70p4J6dC3jPezxssEKXkicTrob
gw/F+MDIvITjMDcdjeVXGSZadb0x4E1XTQcRgsvJHleX+Rd0HUoaqTmu2kqkq8lR84PQHBQgPJJ7
atQX/dSNZPr8402e/QGktO3y/FDiCZNKV/iL2BAs1ljvrObysalvUt9tu70R3GjKQdPWkB1+tiVo
i0zf0oVJynzO9FV1l0jXBgWM71/puU+12BHifsTBJWAGS7Krf0BN/9mwp7/un21XwTlOyE41CBEL
rVB/8alc/WzkRciZAJQLneBzWfIhBCc+X31B9HomU9AWISfvIAANgCJ3jVmsck7Kof7QA+v5/rH/
Xvp+NXUXoSLMQ0UMNZWjoID1WGjs1IFmqhRXggZznED5Y3KB6edjg9WRssrwJhlaMVtBQz20JWjs
4IRaiv5Ygviz2P13jf3ziWak6xlNDtMu09vfynOoqL+//6lnptRSNhsMfqJq0jCjXId/hCGL87Nx
F1ElMOWoVGrG7UhnMQ/587NhF2l/JHBdFSfoY2T9uRZhvv9soi4t/QsFZAAuGwRX8C3murt493Em
CKqLJduLcVeGHQ/c+sgqjHll6Y9mhlNjfp3A8wr6z3ziYNE6cSXYanhLIdOOVTpHx7vc/Ahjjbbe
iX5f+abAJGZOX8qpvx9oo2xTwGvjo5/R0Sd5wO6wRSo2DaK3/mWWDzM+WpWXpptO8uae03p7g+MM
aK7tzz7EImbEcioqVckLU9+U8qoafhaK1EXAaCZMlaOZ1yUkN0Hvic2F9XPmuHhyqvg3xIW9Eku4
13CPr94M2pSsEuhRVohtjIrlVhv+cDUt4kYwKFNHMx5hSc6d3mjXjfHws/e9yDGKZtbE0jitJ3gZ
jWP88JZrqdoV8KeZC5NxJfG6exku9Tuced9L0e6oKF0wGz3q9vpBp7c3L7gjfewCt2juf/RClvJd
pZBLnFI7aoNttu8aSrDdhXTuzN6yVOsC3pUsTebZdeW1yueVrFzXpnVhazmtjy92FmURDxQtV83m
NPisud2E0+yFcc899GI9yiWMc0zlieNA9qzPlOsUjBrdn73rxaqMMNgcB2Cwu4pubN9WLz30uZex
WJUGwF14nqge2rU6bvLS+9njLlbhaE2pqHc8ruG/B9K1Gvzsrmap1p1BFlmV3BHzYD6Iblf97HmX
Wl1zHqkEiQlBT3JAjGrpBTHpmde7FOlOsKIbBR+nne/5x/7xRy/3b6Hpn0wk6rRanKH27sAvuJcM
P8496SJjHizVmlP1/5+Uss/3T/q3Kv3FWlu66GNSxxlAGsfdANE+TsBtzpn+a5A6u1CbqzRrsPrd
wWxfx6liJ5jQRNmJhRRwi3jEO1BaNToAdk4Y8S1AOJh6+yp/ysoXSEibIQ+cSJudKBg+EMu5FSYR
Ror1gg8EvW1gqSlgqbA80KJHMzrGdJzUW60/KDIllJtC7r2u1Gyjfk77apsplKfjVxQiNl5pyjYJ
MYdO9FSy8SlsoZ8ZeBuWWz/JIFs1V2GY4C8zlfumPQwygLjWa/27caSgsguDTZPKHhwmWLWjjNRV
CxwKlw5Ozsd5KHb4Qk/6sJHZUVbNNKzUbN5axbC1rNxTA8kz6VsGWv5gRTpkvDDQNwVgvu+/yJnP
/Pda+5+5UwQYCPtDwVURprXgH9WfBb+leqoSmeWjwWkgaq8b+UWHtNqKPxQlLOVT4OGiMldYnaX2
uwNrnT18/zLOROylKqkpEzFu05nuimndm5Krdi81k+r7wc+96UUIbEACTJocsM3Qxxg7kXqh1nPu
oRdpSJ1NddlLvOkQ3vwU47y7PmVR3z/0X0nsfxesshQg1VFatxgosc+MwmpWgP/mFpH2qQ6hDee9
XXcjZNLAyXDh68xPQX8p0b0mje+pfX+rqpd8Tr5+e8pSsRSbgdTGOoFeNF+E4in7Wc6iLCVLkRhJ
2FPy++TyqTFvQCt+/+K+fl51CfSQMB3M4oHwqayDx+nXzwZdbPqFaIlKaOEnP66D/XRh/pwC+n+/
8F+buX/zcBXD2arrw2lnzJajUtOeWxQygo7270LUN878DYuZr7W+AvKZ1gzFx1gXGyRRw06SbD9q
HtLp5WfvZrEMImSl6hjzwtNttf/hHcVSkJ9Ivg52mmwIo4fHin8FP0uVl+J5oRE1iJ4Ct5UAmTPl
rqS54vv3cCYcLEXzVTfUo0gH8q6tt92ocoWELB/m4Pejn5nWS+U8+j55lDqeO28Q5dyLdKF9P/C5
xz79+T/7kGzMUxhgH72LjbdKmG/NtFthevUTOpipqEv5fOZXzZBHzI5qvmmmw0Vyh/X11P4rQ/3n
sYWpGBPB5y7VN327RKXGpZCd0EWTgQYVRNGp5citL/V/n1G3qpL8v28p6IoZ8jO3wkrozSWU2OJt
pNIGAcEb0sZTsx6Tft0ta2g8Jrcy3THxfxbQ/oqa/vmlil4MQxMRe5I7rmwuRIa/B7gvgs9fP8V/
Rq1jRGZWSfDJzWAXYjaeFLjLajc5FXU/Bb851Ztc1VxQFBBhC1cUoeoKWyAXJ1S8N+EgnUmvjGAP
uZeYT5l4MxdXSUC/cv8Um902oCvFR0HoS/2voX9Pmvuk2Yjztqv69WgAQrR+C8Ylg8m/0+mLn7NU
+8eZMuWKVsNml6j1wNALV0WJSTkWaGKX71DhqMl2Sm7oXshwPm6kW0Dz3y+gM0F22Q8Qhxotz1Dd
d1m474Jo5c/AU59TazeYP7xXXXYFTJqpt8wDJCFP813ys/LSsiegruMmTRVz3KUnaoDh9pAbvn8j
svy3ZPLf76Es3UrVAc1NWuRkt1q/ajtbLn7pw3UgvpjNx4C6MFM2QX+TlJadG+99GHDpfoWGBGfQ
2u4gwfX9JgyuTbyodf95MJ5N/WqQXpixKzETPBOT8wZT5xa7NUs8Ss21oWwV/i/dMfdR1Gt2p9Te
XHSegMAPfgcur5sGM7Q2vLL4V6rfgTK5Kq1yJ9UfhtWDqE5sSCArf8RrRf1TACuRjQehNg9Fi4pS
PVBid03N9Eax9OQIF4gicvpiuptHTJDLq9Y/DlJO6VF3fKADogBbWtj4BkcrvaT/21x1Sr4vrAoa
TuNy5WzTKu/U8V1GYSKbS3vEvawPhruwFNea8JSXf0pD4kKbf7K8wTLs1EwBiNznwVXe+rvQN91R
Oc7zNcJmO68cTFtXhrAHwtRj4h4Oit32n5NwLQMDKqSNGgfrWsW33B8gnRZu5f8Rh/dhhHxroPmU
4s+SV6TDTg66wRVEUK4bcYjduio2iRTQUIWRegnLsJ/E7Tg33iRiaSj8GbLxOBF1q/yzEqEvNBsF
KN5JeRsVlHDXGldesfyclTtr+BOJ2yZ6kovYFjO88fHRnoTDaPZeE2tPjX+XoOGv6+xOA0+BqTnM
nxVHyjV+CM6Q6I7WfQ5F6eRtSc+i7Ina0Yq7VaQcqnReCYSl1TCtpcCCBSSC9ICLRDQSfKDSVstz
fyTxXi0lTzYVu6T7QRphjkSzoxr3VM2oGK0AGnn+1NpdBNucezpZ3tV1suqTP0YVHdQZ+yy6OQfl
MOOAaDZ4OEN5Vqz3dPTQHztDrXtzKK2MLnPZSFGDNKJTWa7qxuq9Jh8b6yEYH/r4uk+P/bQe+cf2
9J81YQ27YBWl66k7FMVjmZz+Peff+wfL69y5wl7cqS3XTqCNUDrPhpbyudfI9UrmqN33hx4pSsgV
nn7I6l0lv7RThbCGWJx/mvJrk3wozZtper3/OvmvUveZ8t8ZkpfgfhcZmZ2mwj6N3Tjd+/ObL29i
DalwZgf9cUxvyvQA/5uM2hZ4pxII8ADas+j4wz7L9nXkDuKdFQGdoZmlEg4+coo4LF1xuqGUsw6E
alOZgdNkL32M57tJsxQJRv2Wxdu8q/c+QJAEkACsgXULf2uk7yUUrI2Zj5tMvUETbLfCQev3g97a
besOGMdL2bupPeRT4RjA7Ke6exhxL5MpS2CUtydVclvpJgt44OaqngU7S57nYqu1Ixi7XVdgEx4A
pdeuaujsKvNUSKzVSOCBuLgruZ0XXg06/WLAmmqCIJu3DXdm1TUWhRHkJfNom3LjVKYHhm8VsaLC
tNtb0RGQuSEeMSS3ewc5OjdiUhfinPBu1LeSDN1Gle/GFA2KogJ3fYqpqs7onHJudjmlm/l90kYb
q4ZeISgu9qi5wO0wGty0u8vK3/WYHHVTu4rTYuUrsacod76ZrdKkPgF3HJHrkbFR0JkPKznTOI12
jjU8WBZIiUZ1jepVrxP6WlGfl4HTBuNjSimlK2onlu5x5QX6NKxq67FrUECx8vBfd6xwtA3zkPAG
rOw90pDdVPinlxkMBfos8fnoaGVWtGsdnX9RP6pgxZQGyni61eg6h5pAtwEyq8SplSdLv/flpy6q
oTM0q4BuRzBI4BbKNcJ6t2zegp6qS9681OL4S0LPZ1jCfjzhCPI5PTln2oWerWCHbGKwKoHSQrGs
nT6hA0EsXwsE8ClsJBGJRJdqTmmenJtg0zcPE0Qrq/NhNHRODWDUyLV1PG1hDu/KdB0G61agQKx7
+Xg/9zSlxm7e7dLmZVBvuupJl2nfvxXyZwqoQnmlke7wvxgtAGjCWx7eDkyeyrc4vJ0MY7NVjKA+
UQD0JCu5uw8KbuTlYK33Xli7ZnETD5SpnuLoXmWdhFBxRP/Kl60dV2N2bsWOnryNRXlFqLboOBOU
kPqciPpackvxrpdkL2bf65VHBV59g9QSEsRA31n13EJRseTC0fvtEOyLvHDVSqWoFrqGPD5Eylte
X0mgZZSwdDKBWhzNZWi08J8Vhrem/K3JW6Uh5Su3hXZbBh+QZlYWGqdx2MTVpk1/Se1VzCMVwRVS
qa3et+SDu16TV378MEye0HfO5D+hH5IKoBSqvCrLtWigvIo+RlrsrOFWa5ygubeql9pcZ+ON0F91
crRt2ztKPWyg6TR8zKq06uvYlQXBS2dm0auevzecpEKppkRngL2VVnGJnUK8lWN6qvd5LuGpUJB6
1RvQVausWKfToYDiV+UErtBppKOUFF6OF2zVzGvfgKITBG6kHWkF3KbBYaZ+nTabQfij42CIZEcs
WP0SZc/apkjIuUjDny+gvS/PJ7vMrNUp1MxFY/tN+9CxxTe3WbKeghtVccbkOqTJ0og8UfHYilGO
2UlUEt0dUXoXxc0o7zT1ce5uJPVJSo9K2nE5dlsJyLdoX+5UkPc38FnWEjdQuGDEbIZD+NwGTp1v
uEjC0uEu6h8Fdj4Y9lzXlbgfzzWlW/4OGj+sPLgJApTUsbCr2/egF1iY6mro663c+U6MrKwQ3d4i
Hes3RtHtzbRZ1W1mqyZZwVzdyLWfMqEPacYtBDlLliQO5sJ20G6JzAej3HVEp6I88cACO7QaT4Bg
JhsDiRamqnnvyjTGd+W9JQTrpN/HQ+OBX8Afr1tZ0ZousmNI6SoEe9Nw6RuFn+K0T+RdVvzBKFKQ
jimQhu7ezzr4RK/t7LtBc4wqYvC4L6OnGRqNPNeOqbgtRWs1em2y51heA15g4113dNeYCREsYHPv
4rWBUwsILAL4Zx1vaFOyozxiEhlOwwlmJgKMz5b1kBqbuT1UWuFUkeal3a6wsoNUDockQKWFLdAo
QKbCUaxFbS9EbC36aHAu+kPfsjcWzV1ZVXbp+040p17Ylx/tWG3GzjX40b4Fw9GvrrNhwBf3ltSQ
UGCu0droKcCHAupIBPNGcJqiWUvyA9qfVR4kgBqve+2XLG0z//RelWPjyxBhGqdpk13LK9A5X0SC
p8c9btJeLpbrPPkAzgMJZaS6DwfNpALBJAaTsaqUcD0kmiNPvwTybB0v4K4G5PhekEqD/eiMcDPz
lvOqsUNtvuk00c1V9bQArLDbBOBeWtqcFO23UTfrxDDdQKAnzM+37SSulNqyK+ZNXBabVHoDEufo
KRAxTCD2UqusfE126zZaS5EOyWdT15UzprQSCicnjKuk2yd6dx/rn7p69PW7JDuSfrZN49XF4M7J
zgoQl0iVXcQbLGJsvQN9MHfEd3pRsn0qaY4ah6tM1/ZqkThNRWZYyJusnFbNnHlFysZWpV5T0Qym
SSwNIJmE51blrXUyTVWq12u/Bwunv4lrh94onxXjoIyP5fRCurAB7vIGEIK/XtkFUmLTlUJwG1Bv
fUylJwaaG1OIhTk39sZKkknmwc4ZJOVl1R8j8FKNfJsPjWNqJQujtQVyqU4fkWgPHAdGTzKew0xZ
z11+3edwKWG+aHl1W+NVGdbSUdXYcoZu1VTJTlZyTgKGG8S7qHJ8KhFWCiamh8aUYRGmq9SDC3gw
JDYw5ZrIsA1xW9UkigkDZLyUunG0ZD0bI57S5XHqbuDQrcuk2UcGyD0z3CAitwW8L0wGNVBnxACh
sL7jis/cKGVy3WP3rfCaZ2G+tnLUY6r2mhJQa8x1JJKiWf5safPTfWMFDnrbQOocU7uif2i0yO+x
oZG11FWy8S6ZBy9ncZpFjwVLt+rJ48ckPEIC3M8t1huKJtpt/ls3ihs52tXFe6P4rm7KbF6DAyxm
YzRo9MNDU9DhZJK7CSssqF189DjZ0uVWeBgbr6Cu+JHjt0+dbm3EKl9jXr5TrCt+B2ikUAu9cFpb
o6soo+tjOtQrHhj1P3GPUY6Vu4kxOmHglKd+6etuaNfFtG6NG0Phwenpywdk6l13qErD1Yc7WZ68
lgpQIZorfPjWYyTf1mV2XbXIIWsErCbHxtKR9ZCrsceWA2KgPwVhYVdI48kc48B3zaBwo9mgWXXY
9mb1aeAMvhpaQpvRNfuyvMe7ZaXLt10R/crU8DgRaeiBzCsvmiMb8UKW4Yo8XucSrCYJM3CJqB01
Y77NsJVpleJgmTuNLrETgmjQczq2CrTJ5sYv75oamo1OdHyJrF/Y8pWrEhvPBCDPCQelQUD1a6I4
jsBKJx0GkyrPXAe2VMERFAsnqZX9gMOAISkOa8sr58ecXsmAjVcDHifEbmliVO4XD3DnHkTcu7sU
Li2KHY4njeSlKn/hLAARnq4tYXD7wVhDikAmYHeD71Zht9LjBylIHUO27GniKMExcohne2AJjn7u
dvOT0ZASZKqd6frGgoII1laAB1puM0IltMu7uB6PFhQe/Jlap9L8p7lO7EwLD7NqObK4FZPkaFWf
ZgUTi/bNRoEhywltRmk+jiroJ4oMZnNQp4dZuckHfwcnz5VL1qO2s/zbmSN5GLaeb3EGDipHblUb
1oyXhwbwif66LNRPFU96PPqr4tgqayM/BBIEcn1lSa9y9NSHt70FzrG9Jm6hZa+jfRVT1Kg6dNBr
HWN9XZwehDC2fV8+wcOOXHKRP5Tw0kpPn6xbJQ43/mRt2yTYqxkEx0D+nZCh6n14PRhPU19xV0XG
YAHVQ4gV1coairud0xibJwQPXfAUmG0iQqymnziOU17AtQ1raHmlKPjvZKCSOUtwxbvWfWHn6weF
k0ZjcJU8PHQGrLSEQ78xK16g7Hud9tuTk30xrlK9dmUL9LBZ2gnRTlalm0gIIRVzOyc6Ko1gAplO
FtChJDuCDGZg0t9G89NKw13VQO6KfrV59MidzA01EawbpKs8ZIdLO+NgqvVD0/oeYjtOC0ezKG7K
8DYe705nUjsjGY5axY6HfZpzvWzIe32AXKy2pGcz56JdoNeH0mcbmN8xRbSNXFnJueDO5ltMRXFg
FVE1Qo2bhlyQ9/Mq5X44fytSmtZPdZzwrq3fwUtRC1bJzFKnCj5hX1DVCuyGtdZgUz8p7yOySJk7
X9368I3w3uyZwZOndeZG7ziqVMp1mChOqe8q7szNqHbDTPPA+9Y8mTF8Foa+Ehpjo5UH6o22xKfH
SNwLzE2YGys9BZYpRGudwpvaq5ztWRNAAVqTDu3xFHi2StBs8CrS2mdfhxOrfc4EzpaGz9gPDpnQ
bwKS1lTBOUZK0B/Hthyln2MJ/g6QmaHenooiEvvYoLb3sbwxqwNXbvTAYGyW/4mqd6vxd5EIb7Vi
35GmYxVmrpF+CrMHt3Mt+9vUVLwRvFk4157IrI3hPaqjttHIHjgbS8rshhPgwkFUtpVhcq4tnDgL
NlnaH3PrLZeok1CL0jRl1fXk6oF4mHm0lubWBhBDZLxk85VoPPcIdALhTzEdqWhM5r3mJC5UtFo2
ry1qQgkk68ZaJ+RU+ZDQ4/0ma++ZfzVQZ683Q5t7jbpu6EQWkn1CJtc3L3G+LahfqJ0LgNePgJoi
ih3CXzk2ynGor4B2r2o4g/P/cXZey41rWZp+lYpzPaiGNxNddUGA3kgk5W8QSqUE780G8PTz8XTN
9Cl2KjWhqwwlJQgCtln7X7+ZPgYKlonT5YAVt9bsEkXMK+DhGEslA7ET6BqkbXGTCemxxtayS/JD
zDpdpUQnZOk6rNCzOCRzxpDRymPeD15CQG3BuXQavIyTNszvXdDbO4sQ04wSLjODmTO8ZG23lf2b
MorQ4d8Uge0RKuu1zqve6HhmRfuYxoXM/QayydPv18T/3khGRWX8kdm92/r9vK+o/orGS/re64OI
VB9SBeN7f/JXjr206XCZZPpEVrrN6ocy94FO5gN67TYh9thV02ijcj5hTiqv1E25DLDbXg6Wxr4K
x41DoBy2tLUFVd3MSNGDadJk7ght3Un0XTmwqjtkNIfNvCgGYCcFLYRwM8qEodIB8OClkr9SkelY
VgoyGITLlFJ1QfpY/mAFF6f6+CYYrblMjHFgOp5R+USFC76188K4ckNV7ASp0Ui+dsF4GNT0FFfD
bT2Qk2uwqsXSQleiZV/4AANI/XOxSli7auvFMhPiCZWZzvhRZeoSKeJqLCTmY4tMS5GUY6U7DwYm
L8AV94h23TL099Xk3Ce5WOuNsm/1fj/6w7KBWSsDdKvSOktx4QePvHx7rEuU5/ncGuJZ2ktr9kd1
rElRtqnPgn7fjj+Gk91q27Ztn1UBM0XlWNqROWdE0bPSjp6We4NyU2qb0JZnlVMuc8oMNQxXib2W
x4PJaTv1BqRI45MUJ2e18SNXmPg2WH20SnQVq+cPmR/LCOOsZJR9mb7JFGlOSuqsKftgKbKXyde3
BsyE0SDlJJmrURIglsInQA6IwH0eGvjT1XhQfcXL+12Bn8fwrFkDybN3RvAU1M6mK5MtNnjP4cQy
74hlPY2uETObzEe7JxlH+aj6x4ooD51I50kib4fk1zAp55kqbpo6HWaWGZ44wUAk8HpCJhXnKWzt
DeHBr4OA5WsW+7EiOz6pMZ+QyQOMrZbuFS0rTk2CVSuJocwLxt44FzrJwNVOUsROq3n+4zkYd7Z0
M8S8zlUTZqErB/exNS9MzgROS6KBja2FSv6xbtTkvkwkXNv4jqIb86kwRBa7imW4k384VdH0UerL
si5JXpGA6xoOJk7dLgRAQejcy/XJioujVBF7naibvBmBu6tFgwtQoEGeGs4O9W1TOZu6VDnMMQLt
nmjOidzx6EU05wykw3fUjdxaoKBVMWtrgyJrKjxJP8TJOrB1vIx0sQjqYqWqR306kO6+sIXwCjId
5lpapbCvT0aA6qXPX+2LEDLpFqGj0jPrFpevyZZZaLS2Kv5t6Slcvr5IS/1imk9Uj0KxZyWqtjbK
LwclzJW4cNYp1JQpFpT6hb69lnF30apdS4XRTOHRYpEg5tKVFONj8Al9hQORNsTHmy0SGJNkzclL
6AIlW5GB2tTU3oNWn5vCWg6iJr0TOJBI6qADsHJugkjzZDgynVy57didSX55LR3kCnVOHOWLT4d2
+DDqO8t/mzr2VclatEa5rHSgY6xB+vKnVd5V1iZzejbpZl6L/RDmi6aL5lp3Y9rSwuLby+n9kjrZ
G+Wma7pl4+ge3rBILpwZFcO27Yid2ld1vAzGl3xch8Y2U0muzXeO+VDJzbwUyiyYZE8CZojluS0j
7VRUNzItlPyvDeO/BBMm+p3TA4V7AcI8Ir1QIIkp4TKS6qeoVx9KYaRMS7EEKztl9obM5MQKiHVf
j8b0KlOn1kOLLxV6yWDti5VfVatOwgc0lxdhBKzVdQtfMRYyk2HkYXfhzyHJX6MmY5alnmSSyDz9
tMfBJbz+IdJwpXSs5GzHiqskcO8l6GpTrO7xj1kEiUIxvunFln1mzQBftrW8rhXWgqT/MFnFioa0
dOUuIOnE5P4rnv4YdWCSPnHZtv7atj3EuujoBOZM69nUjRzzrQLEifRiQjkJ8rNk3RumI7lCiuuA
Dw7DOM+1aIfJy5GImZ1okp1tTqswUte+JK9kQkyLTt+FUX5U4H21xJP7HCL6TF9USb/Se4JKaHEo
6T7Q7pPxsYjfnPgtFq8BW4SCFUqya7XXQoDNtzeBcRDmseeQlzPFA6BLEBZJSufJ9BY3j874mHQf
A+qsfDzo/QrQH1ahbC+AXLXQmJsJqob9pdtdKwGKzVv6j0pNQrB0G6hHGxjHkddSuxnEMan3QXnQ
070S7iNlL49vg3qx/z4zDL2+TBadJB3xEM1ZniY5dlMfHXMixqcQHWhjHXrjJr3skHdVmJxGkxNs
lc3Tqnd5GD+L4q02FqUGG7JhRx7mA0mmQ+SyEtkYvoRnkwKZ1FMvD7EEDbxKK90JJgt+ghtL58SG
tFbbaOnhch4dndtEuqk74KZ8L/naadLqncGWF+h0Dle4mNOpWzYGKmOOC9OtIdZ+9oGnKeyMXSe/
KYT/ahoTSuzjeN5ID0N0Xw8uGdFgCzkmU4m42No0W9VYlprjZcW4AS9I7cv73naWdpCiQ9PeGDpO
JzSH6b0FwJ1bkWzyztae40ldIkbapsWLOjg7rTvpzYB1cy5jXuO8dkV3YxBM6Dn9qyE/tKGy4GhG
OndEQCLpWC3BpT9Y949T4Kx0Sdtf3HTS7miHj1kHD767l6KHjN5Se7ZLLy7tjR5ubGr5lW79lMTZ
eM7jtVQ382bUl418ULIblP/0QdxmafewU4N54OPv02h3Y6a4Keux8CvG7UFL+2OUHKwmnOOnvkxV
/9kMjyErgmzgB0RRSYeBkyK7TW4t6zXnn8zU2X3OnZSuJY0Dk8wvKglyuoNYOZc7YEzpXAY/syB7
c6piPvXOTtaCralOO7WkU900mltZUIHxa00p3J3Inhss31G1MOlVEpwSARucE86weh4vBAHVdWt3
8zqE5hRqntrfEyOIrXBDi3ort29qLRbQrGYqWEkK8mFkstcqhNKXP1FrVQ3gR8kneXzfieJsd2dF
lua/Jx/8miilXVuK6WHQ1J2AV5g2npTT7v/Cquyz617+/+31FOVBQ2Ts/4qHrGD/47p2s6icfWl9
i0ivOVfUQjmK5MIYuW5M07Nbyd/lV14xlnISz9TShjA21nhP84q+4It9ogfUnCtSYZBV2tBmEpuS
Zq7j6KWX+rliKuyxdG9VfTkklRuk6iJz3m1/OKdhMysBbAOn9gIU8vkPM0m+uJfP3skV9RBTACON
L39jZdDL8pLvveprF58+EaadFLwSOTuM9L5oln9rbF57+NiT6fRRliEwUryOhPWv+EG/ZpJq9oWa
9JexGWm1nfgqcmg2m9zIlpp94Jw/89PpC67QJ37W2nUKaSQHrdRHksD0FHyvcrupXQYldTaN9F5Z
W7E8GyQiCzVtzRFzGxnGXFcf/TGlDL3JCRu3e9ZhoBTFLw5y3d+02RfCjk9v7YrAmPbJJIcBBOUM
mJx0WaTtK6wKgrLcJd1Pmtbrqlvl7T3kIN3clzium5heSJWF60MySzlHdOixB2nnZ3eq8T21r3bt
DsTrKEAfHFxtMw+QmmDV7w2hq+WisrOuaWSIsS293FF9775n467ZV+uFKOrCqicurC+ldkbkz/fu
92q1sESi6JJj4vCoujIx9t9jRWr21dS3aj2pRFRzu6PqBZAVDXCTb93ytQMQAXpqPnUIF/N2K6eL
aPjeSn9t/xOSPpAH/Thulbfpsfj5+5vVfk0/1P6H+U+kSpYxWizHOmQueCG9cTGvBV4ZpohOd3oT
ZRoloH90pEuTGx+RmoakSHel/kzPQpJ2eryJqCbKmBQtVV/TulgkBOtW08+8x4VWDIdLOz+SnWWv
PMn+a1+dHFVemtJdGPTwpzbKZOJWzGTKlNPv/6yLNPoX/MFrqyFLjUNFpUWwTcV5xNpE1D3RDY14
1srqNSr5E0N/+N4Qta4WkDExMjOtGEpWfDPVC8t++P3f8MnudO3go+V6lyt6xGof7Ir4clb4/XU/
We2vbRJNvSux5uTZ9FLBQkxoo+QDPNkEhn/lJ/vn6PnV879aDfpY1uTKYA7EauhO+TEvdrJ+V/Qv
beoAS/p0nNe9tmuKnZW+5M0N23qRP1aYQtlA9MCeYN2pW1RvWf/iSGffeozU53HYmyMILwEcBKc3
lzanhCtPALxTpIuietdorBKcbaol2/l9lDwYkQf1eWbT44mdpYJXk1WFbmvt1W5piVvZh/75I4qP
hvLmTM/A1W4f3ijD7WReottus9o5SPV2iA9RAU+hqOhKvpRgPGZV3wa5tvUFlJ/ghPuhXU9E8hbn
QZe9Mnvo/U0FndvZBN0XIvFPKOSadbUSmmjI2rjDwuhi5cFhEKYUvR2sOMcBWM2EK+m4RqAQ0FF4
JSdhHbTeCcJvudVp1tV62QxOIQl0Yduh2gf+SnzFvP5kkF9bNKpFoIcShINt92HflV/s6Z8tauZl
WfhLQTNGUmH3Fez+vH80SCOFOQo85mLSpQcIhRsgua5eDIHiKaM5k+WJQGpaGIHllc06TNac9kW7
NNIR4JCHTRvEMtR9UExPctTcOHoOPcE82nnoYUS4VACfh8hcB9MqCzQ3zKLdCN6caLuMKJdI+0oI
/tmzuirTWj0V+ZQo1AQbDAvE90xrtGvXrb6h/V2HXDY60L6LvjJYuSx/v1gCri23LtkESZYxYnyD
Pt5PdBYrs/7mXmheHtFfXnDUiK6usKrbRhOWDfMs/qJQ/eymr8ojRcoQaJdcNwwy1+lBOmCfiO9F
LWrXgZ8y6R6Z3OFxrrzRTv3eaePaiqmR1LxJB6Ql1pN/Z/74/R7x2VC7mu6JGTRSD6/nYmXSxF7z
zRPXtfGSKZrCF5cnMD1Nh6+MQT7Z0K7TPLPOdhzdz6jlnGpZO9DXIS1ZMrwKu/W+9TyMq6mnxywo
ItWGbfHSefn79y56+Xv+MohjzJvlyGaw1U+VNQfF+d5lr+qRrI4sRy6oE6E90gZzvrBy+OwpX005
1QhqSagqRzitW1kwhrOgdK1GW2rpV369n/2Kq9mXqFhx2lB3saGnKfHem8eYXHsn+cLo6JNS99ro
qJPjUJNocG3FKHZD0M+cVGxt4MxRvUX7870y3bjap+NUF+aQYLSrZlDSV04bLL73Xq/mpFrpfTc2
ChL8h+BO+t7AvvYsMvWCDq9Mi8BQ/DWgPhL439/tJyupfrUFm36AU+fltBIlqwRWFPVVEebz31/8
k+VJv5qOqkMCcYY48oLWin49at98GlczshxjA2ScR9w0i/FCMP/iiPDJyLt2LsLxoFKxGxtJkINF
3OJzn0CyO1ZjPPf16Ytf8sns0a8nqJnYQRvzS4BFL0QQ+gs6NDGt+d5Go1/NTs0gXiRosIAwqyaa
mbriFfATv/dCr84LgWErSWfzQg0f8ziMIr6omj8bKFeT0cZ+PBtH7lk1PPEmxcvf3+6f58hfFDf6
1VzUW2E4iSOGrYyEbMRCMIbENgS7GDNXafg5BT0USWRIDeKOsfKkQUbxtTYhacrqzKSdlRbQv25M
1YYxjC6kCpdxqdH0zJZiutfz8cIE2Ia26sKuvJiJamV472T63B7NZTGBympLxew9ADNXx3HDz39c
5BRSIkNleJk4ZBH+sDPx9xumdKvLLdzOcwMXPDLpoWM+m1mvdOvnCqesAKjPpOUSpvlySoe12tbz
FjtAO/ekydylwbh2Yj7u3g2aqe39pASLECFTn9022P/7+slWYS5kKvLVe/zuYB98UYUY1uX9/+I5
X1sqoSxWFGpTgdF3izT3wR/uDQhKEozLwj4XI8/HfxGxtFQdbT067aJN6s3YmPQwNlY70psXq8za
5z5G5xBadYzOB4dWeTnr7Z8XVCIpNrWF8EgtlhfHkkGbJ1ABAnkDt3AZ6Ih7+HScbqrkZ6y+opVA
EnGX0zjM9dVE73noFoMO8WUKcEP0RJV5EcTwSLwVyMRwPHL1ppmlsIutYUAztNKVeJHQ3ZhgMaU0
6o2fhEybYqt1z33qLDNbLI0QkARK9/ijUH/EBJsMYh3D21Bu2nQhORB16NlWiluX60H9AKaHfNHd
J01+U0rtdkxoKvV0KtE0N1rh1nDQfDgoiYZlrHgYG6jV/e0Ixz7IeBLxwaInh54NUhWmaREu/VJ3
asIK0pi+SkPdHUbpVLSQRF8VZZx1HDbLsFgkU/IwEBeeRg/FNMyLequZi0KmV4/9Y6fUnsWHInuY
SE4WhjhKCM4rnR9Wox6KgyR7GgzzblRnTIPSPGCbNRvKlVm2s7o5krfh5lE31/S3tNoZo+HFZu5q
QnnMmwpVIyR27qqPtB8mru8kU60iB5N20XcLeSIIGxFLFjanoSovdDHNaE5j33o20otOlTy4G8sh
uoVobWX5PMXP3JIUV0T9uoe2H1ipSwrlVJJSEU5rCUWWfiCPz0vhrztGQq6G7SrcgsGvrgxp2Qdw
ty4Nxrmq+57u12vFbxa9MDFGdTYKylDHHxBhZfPQalcdvbY2CucpZIWkHpaV+dH2/iKKnFWOFaca
am95ANcaRVdAg9bO5LkZqV6ensdauzjKuKaEE3CdHlL1Z2TdjmgfAEld4BC4rA5xe5lrW926DQ13
vMgUJx+y0VPqlEd7wsKJDooxkxAwSNLeidt9SeO3GuaZ/qSNmRdqFzONvFtxELoFL7uxJ7FTnJMS
vg8B4k4FSkIJFd4o3EG/k4XYOMkSRIm+qL804Fvwq2dDsKBLZzmm60Bar+2Z05D4sBeKDL8sh7VZ
zUU63XU2CqIKnqmsz3LemJ4/1sOjzEiEOjXQJPB73838AipVNmsCya1HLEtIiZkca6aJR2ySmyh0
kwFNCnQZf8oWQtvI0BzMNoT/RteyhB6cohp4LRINCeK6irVZaGnEKuIKmKGCrHfROCwwjcKpcA6X
KclsiAPvvWbPCLRRmo2Uo2UHJxp6Xnhvuhr2Qpp8MhBpo/TBbVzFbasxXpoiW4R0M+z4LhtPjQwj
PXBcXgYcrK2KwNjJIeg7jGPAyDZ5lLIaIyMN8Ya6SoV9DAzn3Ftb6F0ZPOky2ggM0MthYdbmvmOB
tponKUVEmCAtjRpPLvF2jimtMOiibQLdNg2Tedo+DQbzs4OmA3uu194xeHRVGcXWqHul8VpBh22H
h3bIl3Jk0Xs9JjYum/YKcpDSJm5QdOt6HNH+JptiulHYwpTosemg0cevjqmvytKEn1ivHEsGnetn
BbLP1OhnksykQyF0Y2bHImEYD8bMRgggO6vR2fsW6W6NhcF04fbtva1A94SU7xVJ+C7H6SYIzxn9
debSZUMUBlRl61EXOUtkPp/a4NGn29XCI86cbG8GL3YAd54B18KvE8TJzEZIQyVTVLYfYpgeOYk7
RTLdmpV8n0GiHzPUyEPOuhw7L5nEihgOSb1MB9Mz28GtDbBnoy6e695c9/IOFmuIuQyWECiNMSw1
84UWbdv+h1Lvo3Svys+2GBZxwa480JRsLg67YqvqbPs/x7ZaN6W2TOITXMT56Od7TgCuznsjPKZO
zkaJhTO6wdaBkNvSPPKzlWI5+1rd9/WPio58INwWr3uzxfYwKOejvTbqYVZZ9639ArbkxVHvVeaD
kX1o5rmPn4kZ83S0JwFFR5f/sBA+TAT1qI11rOPbsiFdJTjH9UMWLZhRS+FzNSON9kEy3goixCJp
kwgLPh0rMKRdrFhdOi4o94xqlsQN+mF70+SyKzLIA1kTz7v4NA7mogbmzNF2QMcxoYZX8D1NihPO
U6bjPPvjSU5yuLtwWILwLpjO3IknwzuS7f6H1vu7Wj5K+r2Ili2wMPKrIRLrVNpYPrCws0/oIpUQ
3y8GK9lovXUFm07/XqDni8Z0kXXDrrWQxzlM4erJd5T1ENJobSB/SozXVJbR2Pgzgz7dJQRXigaq
YUGtdjK6rzz3PnHB0K5d4ULiFn1ENGLrjIe2UbyI5bmp0ZJXH7qIlznVVQvXJapzYqMQwKM5IC94
HpiSK0L0ctHHpGanxGd/8891lnmZEVDqqV7BDI0LoEd73XY9vCsk8lHr1qG0qrsCJrmDvvPspJBH
82JhtvCqIBP/vrjVjU+q5mvHyaINu6QMe8DeHtpiik4eu5vqGKrdqpEqL2I9Rp28EtqyKqedrTzX
9k9osjM1NT2r6GfhhF4T8VYJ0WOIDQTcN2SSzCb4n2JCdCrNK73bwiyMhmNcpvMSk3ozucU+7mDx
uBrptrkwCkvKVBp+rY6U3irdNL9LlGOLW8LUCs8utLnsjx4n1p+ZD8yRTIsowMqK1sF4JGV9UaD/
jNYCeVnU3hpwmbSR4CL5vsfP0UKDEvv7NHyDcGuU/UaYp5jdKhb5POBEaXfWPk7gpYHp+9RX6N7o
NhQJ2YoCxXWzwV5ImWVVhAh9UaPTF/Soa6hBLApT/TJVW4yCqIdQOVvFoyzhlw2gePGu7aSdUQWn
luVrREAwNAun2jvGoa69NjqqxbSS4/XIq28QgfkB3GOpWGlq4EJRozrY+OXST9eqaFzTDL2JRY1q
2tXQaNg6nG6lnOts4CzNctXN1BZOdQ/xE/2R9qp38EpPIbI1sNjiAlhHxxK6HDYbTu0sooQy1F5K
JvI2Td5F6WGSXtg44GUKT6N+KvvTGNMtDRayv5/YQuvqbE+2F6hLaZiJk9Xsq2Ga+ZeOi7wNpqOa
31nKrZHUcxKSZzqt8qjbd9ZTg5wzXQ8sbiZFs6EwmC90ehwIEt77FL3Y6tZPMApozr54kOVjGPzo
620UP/pIsiPGQsYQ1IxDGfxwaiRYXDi+K+roEpNNxcGyayP2p7FFKIMf2Lch4p3B8rMZ6WnzDv1i
ncl3Q3os6K5bxBVIcTC3M3XtqMrCNv0TSd7zxNmSnmEn9aIsYe2r6q4twnXOGciHSF6kJvwpXo8z
0jSoHormJfPPTXSvZM4GbREugtqdP3RPklxuU2Z1Yb1N5nDsCQwlroFsOC8nLa0BheqKO71lkZDR
P4TFxocDqkU8AETWkRScoXm5DerSXmYrGI9F5pNvNsx6/zAS+VnCd6tefeXUq8WsRr/hWDge6PcG
rrZZhMhWTnZ6ed+ny254ipPRK7oNHmeXdFGKV7hYOmujou1zZqNWHokqnjHJkM4jfybvgfn+qsSn
jiJD5u0798jCCCtpxWvtbzV6w+otoAlF/1yFTtxOe0PfRf2wtG3Hwzaklbcju0imv8QIJAbnQbff
FXIAzaiYB31xsvTgPkfjHeFNgnFKi3e81/kQ6EP2oYRTaIAh+JL/VFJsIMZwmSlvfjvO7YFiAH64
W+srPVyOokIAv1VoZaYmJ+DmMYkLdNQJ7LkOLTzGDX1zb0vNVi5ImqnClpOz6a8miuyia55CXLVN
p0O6FS51B/8DekUm0sW+he2ZtfMAsUKjV3dm56wx4j8IzACsEW5r6mUmnmsKej3FcQW5PPHlQC4o
iDAN6MxbA8+A0D9cxDeC7ddetINDh46VPEDkjB9BNoULdFAVJwFxKenI4nOkYRFC+s2DwbPRWkC+
j+SdWjwMwGhaOqIvmdzEpy5HAqKY9qmcCBe5vE9nXOb9qunXl31ITauPSE9Xsa+5KNVdu0Y2oZ9H
gIQMzElCyTWlgYdOBJOLddRBhjZXw7BpYvvG0jP0uNFe03DWTaEWVu08DJYxTi12k518RV+2CGiC
ujv4urbBbG2p+xe1lX2adHttdfK2SRmLrEY2zs3CeJZQCvk5i1NzCqD51/VLX/sLK4PhfEfITzn6
uzG3zmkiVooN9xDnnC92s08QhCuoELETDwKZ9XZEi4iUOqy/QO//9JL7FTZxBRYKpTeFrlbD1u7a
exayg4+vz2BSiWp4SRAqNXICsDNon/Y7Dg+UIKaLHm07ScpNMiClaKaH0P6IneDg+B+//2s/QV21
y///paVQT04Fg97EZyzVZwk10IWkLMriC3z0z0D0X/3NVxijnth9X6U09UpZ89pJvhf4CalkG4mP
SDoHnUJrfq0IuMbtRrAfdmN8SK1D9WVe759Ge7+6gysUEkfzwmT88ReCpEyI8tUxQxVSzeGSbXzh
oL0glrK4GQheiBBHN+xTmcoOk+/acgvZdcCIwVbl76H9f2Zd/eWBh2jHooTW+DaUloq4n6IvEEb1
k7QsTbuCLi0zR8HBXrVFrz+rCOUFj0PKuIIcceb4jCg331L8kP2RunkAvhW9VSnO9oonT825YDeZ
Qt2r0LWxD8x11NUDyoU05wB87MtnLdAXhtkt9EnfhGU/D6VnHY54odk3TvEkyt4dg2ieZQ/VZLki
QUBXrptm548PeVt52CE5iGiV9qaOYzfDh6QGaq78W83e2KykrGduae4QC1bVYyJ3AGzY4bTcAxo0
VvamQBqUTK5VPuMukvoI4DZtj4W37MED6TKL2hFlvdQ+hiySQ4E3TZFdsATXl5rZxZig6koqitck
pFBMoOriuZG2iElDe9+aw1rS4fRfzD3mdrpz5Dm6V31C4VgdwmLdjL5rABKqIBGDlq1inLsSTgVF
i/5eWetlMsMBDllrMd7HbeHVXbi2HBtrrmdLI05pq/bkrQI9VJsSqI2Epih4nYaPvAi2JaKfKoRH
jfwRa5cEsTssYlyuC+IQaJXtpik61FHEfkzxzr4qlJgZk3nBgHRcoIMMlv4iMBRMqixeOJrZ4TnW
1X1efGhFtUrt0Uu7iy3Apgzvonp6TgTlj4ng0FTmHD3dMmLPQd/X5Hd9sleTPYRRDKH8eOGMP7RM
mY9yfLLadyd809XQKwWec5kFABJz4EpmtSq7Q76SylNrld6klR+iyVetNHFwe7b0LYRydLLtLtO0
OUYoHOh1FyemWW9mtxMqdIHuqO6HhSj8U96lO4RxfwaTB2H6bEMwCNOCqN2nBKC4u+gy8V+0phg4
ydpmyiGc9i31Yz0G94b0OMb11snfrRA5rpF5g1bNR/QFnXAOeqht2kD7EWkgERA4HPld6jVEy6Rx
NQZutyX57I8xGi5Mybpy4WDMkWf6bWzJX/RDPmnqXLt3V0ncM3B8Qd3Rgx6ehyD0JBsqSYhP2vQV
0+GTFV292mUwec1V3IfEtk3uM9KJjWbnoIf9/XbxyUHv2tXbmXKOKdRS20JexQE5e8P41SHy19vu
tY2uFSiRDsIrtkOz7/oz+8AXF/6ky6Verf+moxUit0DMO3wlen/CTQzvOTKSc/mrTe6ywv5ii1Ev
zYi/rOmGladNMhm8WBQdZdISPWgCm21ivE6i+D6Ul2Nus9pErqPb7u/fxGev+Wq1zydFtsbLn1WH
r5A0qQ3R9uEd8Purf/bQrtpVdhKG2dTxngNDJsB8O6gtQlW868TP3/+CP4fjL57ZteFu7Lcwag2N
fdAcL+v1OqqjQ1LqP5QAsJ5E34j1tVXerH7ggJseMv/JrjmUXAL0EN5hz+R1JY5jwbhKSs60cvHD
MbN1i/aSJt6i7pV5HKfbnHr6izv+5C1fJxDI5hjIfjnQckRpaIa0F8xiJ9JzEj6L8ikYWuzZgucJ
Ly8dtxAnwQzIkvBCa2eSgN1VIvNsECXZhUxr6TWX3mK8439/b59Ny4tp7V8GYOPHCo50Npgi/EM2
kRGc8PdXNi7T5Ffv6aotX3ESVjqdkdDm8W1mjMsqC+ZOK9aqOS4L5GmSUs6aAn2vCn4QYeORFw8O
QiEFcDvIV3Ys3Nh8UWIYlYW2oes080O4qbFbWD+CmJU7OVcXhxPgTUWh2CBKVMa4T2AiFTT4cMl4
wfnJqrHbuRY+J/5rYpRzdHKrckweinFYJdCO0+hWo6mfk87aOS++r7uNs8wjPCOm4Yc+oI/FugoN
+BdP5ZPp8adU5S/Pe0ycMKhw8t8qaQEMkroDPsNkxNHR/ReP/T/ehv8dvBe3//WIm3/+J1+/FeVY
R0HYXn35z330VhdN8dH+5+XH/t+3/fsP/fPw2qOYL66/599+hCv/6zd7r+3rv32Bvixqx2P3Xo8n
dOtp++flucfLd/7/fvi39z+vcjeW7//4463o8vZyNbw38z/+9dH65z/+UC8pG//x1+v/68PDa8bP
rZv0tfnbXVe/8c/4N/c1eiua//Hz769N+48/0OL/XbZVRzFVw7FMg3/++Jt4/6+P1L/rtmpqhu7Y
sm7aFh/lRd2G3IHyd8dUdXgfumlqsn3hlTVF96+PFItDnqNbXBgsyfjj/97pv72t/357f8u77LaI
8hZh1p9r/3/PG1vXNUeWFUeTcdS3dF2+WqcDHxzPjFprXqIo1ukbyGIZ0ju69KrSAF9TJsRU37XB
SRX2QlbOhfH+f0g7r93ItSzbfhEBevMaDDKcQi7kX4iUMpPee379HdSpi5IoXQVO3YcuNNBducXg
5jZrzTlmRayFGK/9sH/Qw1+WGO4s0b/2qBjW0x/VkM/kMi0Uwl//xsX+JbSSAuG2Bl+wpyFruP6e
mWxHl6iR7XhNA+HMnnV2wHmx+fD98DNpeVIyYO1Yb6BTIJa6+howXe36drrObOPfLdr/eUTNEHkJ
In2npWxJtSypS+vecAj7otT5t3kK7qodpDgAhut6TTd3119N++jSe6PHv+5X5ySc0vwjfpkI//0L
tOWW2uliWVqd4QzIJWa+Z9Iqth/fdDTKJny2Gl0buu8WVZIgclLxnIHn+z+AOa0qusjzvvuZPvzo
ME3iiu3cwGm511hZVXp3OdqTeoDn0tQPxZA81Hr5J1Op/+RGybZVP3z4jv/zdXz8GuZ9aPkbSIqs
W5Kk8I6Xsiax0hUYVZNBYfKpk2Mc9eBgaKkPzUWWxI4fcjPvhzPvfmEc/Ofdfxx1XsU/PLgoyAKm
HUZt3MkVHW3bq6vwhZbxPt91G7QyxjpadUd/fe6dfz6b/WdgFh9DAjQgK+b8f/8w8Fh5vhIkGq/c
ou0luaP32kZnLhPf/qQfxlg8nBDKcZoDK3Ws+omXvxWgNUSYij3gWJbCkcN4LRGn/fwe3+WrX16k
piiibhmGaLyfFj48GY0ZIpNaw3BoR+9DqMQivfwVbRVycjBTiHp1GqI7w8xciQzjEKt3Qs1dqUpY
1ipCFMiEqrGGS+Ry1W56+YlICq7NVYJNo50MgLIgjiSF2NAhA/5jRqEj0R8a84s0i+5CwDOxMbkT
Q9Xx6HS0nUHh2QLQRHGkvH/ieOzTaA0OqQq5IqowupfdRTjgqS6L6jbzzQcBcBTBAz2zUDW3qjrR
SzBXXR9vSRA6lWRXRbBjV0WX0VAyz7y1b7cFSRclw7Rk1VCXls+wb6Y8p8bh5J4E5MkHaf9SD1hQ
DnGSuUhMLvQYj+mgTytNci3wWfUobrs+vfLF5tCVuK67kZyWYecF4ylq1W3MER1S7pk3Pe/MXz5Z
akyKoiq8Znl51LFipc5qnaXaLEETwGUIgOvUcr3VlWyFD26lycDUMFkWlIsb+e+oQJRoKMN3GVP+
BQvaGrGFo8hXKrW2pHmINHFDkq47yNXONP3fWSW5HfWVrvRcM8fXdcaA8vm2/c9HKBuipIgiJwB5
aSvABRcLtdQajhefpP63IbxE6rEGv1JW55I4FmkAX8dafIxJp6a11jJW9ybuq52yDdZA4wATH6GU
rsVtu/Jff/4SpfmfXH6JqsQCo4mSairLLzHqw1hUZSYSlCjF7Tf4odecfu30j2XDNNAc365sINVn
bhrvLoGv4xqmoXOQ0sTlBJaI9kIxxLj+ULlesY/BR2k4crx+7rGIjXYoJHTTIpnG/Sou7hEj3QEb
8HwX2ha6t3ut7Vdm8taC1teVV26B9FIpZiUo6OpmF2UFseYCYCWs+3SKcqhUjaw6XWFkGyVgcRA2
RlrMKqZrITgk7baZriVgmwY9nSj+pXmU1H3gI+YF+j8CzmmmAjq1lcyc6GPJ11Y42Xo3PanqW2aA
yZrCceX3NEU05CGg4veSWXZAQ7k3WJiLz7y1b3YGGTGXJKqaqJna+6/7Yf2UFdrCVtdaHIAk1z+k
2za3p0fBBhxkKzYlwHsYcdPZEsjnS9z7/JQNGWg3BzrR/LIhwXZsJFwaluOBCvKzEdq3dVv7gc0F
bqXK0LyDsnyTS4ghqXWb8q/YGW9LKX2IMNvC+o37by1EwL5l6ViOpevpz2aG8Ip1wW+klSSGkMK0
bahldjNQKxWsFK1N5uhUSKEpO2FZ3NSIMBMz30iiN+Mt7YK+ZRQMd5pV/J2kEJf6ldVWTq6cZkqV
adEt6vfZLDIZnq2spDt5Cgs2gEBE1XYjFMXeoxzL5WZtVNJ26Cm4ptRkh3bbZY/BoN/plnZGoy7P
h7VPs59EFpZvQ7I40RvGEqLQWWNkipEhONqKWEapuCPuGjDuKgeIbEOMuqB5P59k5Yvc38DS3wjr
f5fjxrtUJQxBhmmKNNdF633h/jCFEnA4dUSCqDtIcLuku0E6R1z4XE14H0GVJU1VAEfpkrn0sBC7
JsqVyggGzWelzfYKINEzH8I3p2JZ5DlkUSe0Q11uL4FKOEdLUdTpbdGe1rC2gxUBHitrM+MVzpkR
pS/vTcEozECarnMCNZYnstIHca20MJ4L80rqkpPSnKAh24qonULYImrrHy2jPQhad6bdo333xX8c
ebE1NCmF9D5Dt0Jlc69aya0xZY8T134g1d2NNf7NBPCVDXge5KxdL5yQZW2nMLiKG6g2CDtp9TsF
e0lE4yJPW3torEMWV1u8ApDLMZSqMKXJbUhHeqn4mfAyrVCcuwbIoSlJN9HYIXKmJh5YJ6VT3FGF
8eYnBaxoPmjVpG6W54BmYPe2A+zK/m8jFttSyqCDd5cW5iiA70KK5aMLbK8M1wnnqPZBo5Q6IKU9
My++OXbI8y1Fh1PK6Xa5vcBwqZpkFD2HKFEW/99x2yBdbDezIkGO6DZI6jYC6T3La8oYJux4ChWS
B8onGWCz1hh2GQ8bP/RP8pBsz/xxnyuA/yyjEuunoZPDJkvLawxda4hssiI4fkbZx9ev8oKgCokW
iq5cytOwLaf8SoVGhyioss7FkH83kz6OvphJOagHhW9GAICIokh4q4KbTDjziF8+fb4TSTJ1k+VN
MuTldXmknqX2ge45XljclOafvsvPLKHfvWCZf1w1FDYi0VzURWLKNU2UqqajbuAybeNN76putWnP
PMjXlZon+TjOvAB9WCbr3kys3uiYSMWbMV4rkcBHT2ewbYn9mPZJ/mfYpAH53TtBex4fq3Zn0hFK
ZHXNB3NoUMU2nDZ+nkDfvUFmt2YihzC+FiNyK4ZmKkwWsSE6hIrfYjDDts+c0M4Msqw3KGGh5pLO
IGndHaYQ1LH/BPfs5yf5bp7IbA5U9HRKZUs3tjcMhUl9DU5ict/VJ+g4Z36q947Sp512fn//HWHp
I08LyGtp4PNbrUUadCvdzpG1wTtmJVxjQFj16+Y23zWH0C4eJkfekuoc/m5skXbo+lwZ6dvHNXSm
LDOWu9B81/gwmUpJ6LScy4qTSKWbd+HGbN2ff9DvqjTs55zYdc0yLU4Zn4dosnQQtTKz2BA5WZBZ
sEEvf+rzFQFLtvC/lCg+Dbf4PNqOPOFuYjg5T2ichLsq8WDonnus7yYjCzmlJ9CPlAwWP9zY6TVH
wY7dj1fYWM/ddK+Z52K931Fby7nycRTz82/XyknehyPBRWoMMnCG7HfPveHfKFKM0s6a2/GN9lh2
OPnFfFdF00pR5z504vagDX0WiQpJZG7ComdDTXLpiAAXFT7LbPiUkDzix+Wj0eNo1RDOKY0X2bpI
nhCJCIYtdj21JOJtlAIwSoZNAGgyYiz9UZHKq9D3wE4iEWi76gaZ+UNovOlKdOjm05s/gNEX4NSD
u6Vgca9S3yD31pbIJyq6nBAIGZ0YHf/CP1RWstP1N7V9NgeZuKsCrFPFmoZcucS+IEJVVurwrvGg
4HmI6iZBI+YpIejCnzVcfKYhotkOEQT02yYY0WIoOyHuDp6Rv4CavgRJ9KigPYuSbi1pJvcgGYll
0oh2EJdbTwYKqf4RvDcMeCtfmyXtOoWe+FDjbkmM6frn72GeGF9eKSdd7u6WwhKzqBRXTVH3JCtZ
TmnWNxG+hr7mOg3AF0zubVud/ofRdImSjA7WwFh+fOjNahZNhfvRzLbhZFPlv6NZ4dgHTI1/F635
zzECrS3VFQ27Ir2Gz9M1oCBbiwYi1ikjEss6BZRMfn6ehdTs/w7BadekdkMbYjFErqAc7wo2gVCM
atuI/M0wDBsNHii25hW/AUEgNR8lPpmgcRWphyB+TMhAi8d4rXGba6S9kb2GBZEbQXTmCDB/jst3
O7dEFIkCgsgq//n5J4scPv4My0mM+zR4qit1nwvBjmA4IOJvgX9u2/329G8YJh0ZTpT852JA7hmm
XsyTqYf6L1vZNsyF+0m88wvrzzDpZPNA/0zeivT259fw3bbBXs/Pqc310uVtUY+aTlRJNHFGH1ns
HHfRnWvUL1Rf/7xpk+VVlLmw6fDvPv+YWRuFEXU6y8knwjOFLQkpbqduMcYHSf0YFVvQLlcsEJ5Y
PJYx93VBS5H4qCXRXGg/kfwB0duolSTMzEcn1mJ6VAIZBDEkaC/YpX57UABfau2tlBGajYzdrMjS
EIMXD0JhDV/75x+Ne9k384MD6Fw4lwxVW95w41IlU7WWLMfyw3vDH1DmxH+mzsOwkWv3VqTc9NPU
uNVQP078t0H8iuaVqJgEG/vBIVNqSJMl8R9hW0WrqDfXkpdtzCnCBamfDCICegv2f3MXp+JlQlxK
nKt2JI8cSePa3BgtmTh+Mjm06de9PrzFhnasxbxzMl8/tdO135s7ICX8XP06QCauj/EFDdE/OO5P
5cgPPmVXkVQ6kpDviqm9jTsS+kie2PQExhndWwhjebbCeDdyA4k/A/NP4i6WLW/SCK9oLsNoukjD
2FEzAaAbBSuXZAWyMVAtdeRbhJHmlCV6FsFamw24KkX45WPqyK2XstQuelGgbKZFzkRFJMqGde3p
joVdOiTKMRXLfZB5e1IgysayJ9m/jAENc4MpYeGrSe0qWX3dlne5QbnXj1VXz6VffXkVaa996+38
WjmEBeKqQl3l+rMSorcryS6IyccEJ9yLFfka/cpAPF1UDY188K+xej308e9htGyraC50UKQurjaB
/cS47sf4JPjhWzp53iod3ppGuqWRtC5aXGdJ99Dn2U1YVAQIRGBDrauhNR+bCQtj2dPKSgi0COX2
YYR1SLoadh4vM5+sMuJ/0ZPfUR39yk3OjdWkvBaalyOI0y5VPJGrUSesRxJnBZakHSoPh1Ar6U+d
lLqpXL8USe8RG0V5ouyuAsE8ReCAdHJMKYNTnmsqDeUiqmo5GbhIG5686lMSfZq8Ora1ZBdJdJV6
qluYw67QZNfPult1GJ8aY7iZlOCyqDsYlQEF8/qoiNOFEkZXCrxzlAvbIsbIXTX7Wg+PtTxetH5f
EntJcptSu7k13EhSe1Pl1UOgS89Sn1xDS3RJDkHtaMh4Tiwc120r7/mAn00jidyy8c90Mb67w5k6
3XNWHJGL3OJUV3lVoXoixRv/0t/G++rQu5KjHuozl4zvehAw9v87zuJcx1Gqk6KKcUC4r2TlpsiU
v2nXGJsyimnmQgcrY8/NjVvBoGLRHGU1+1PWzaMk+xywlNu4GW6lTr5Whdglw6TI+RhH62Wak2Y0
H91impHqlTEbGsIXRmITV5ZsuHGOUvjnRW3eYRZbnsLdXaZ6xzWCrsrnVTqIFKtQxB74MYY1pmkP
Je9/qA8otDu5keFh18xlNLGAa0mBusAlZSCAtK+3BsXexGjXPz/KN5saw2gGI+kGhbvFS6nNFEsI
wcqOpL5q3iMHzjO/1XetjU8jzNPvw21Lj0qhT2PBdDpXcTHZR5HbXcnlKt+o6458lxVV4uoeDE54
Ote5/eZo8nHoJe3Rz4YEPQQBQAIw9zq797s2w53fPWdDdp9pLJxowf4/n3dZEmkqKx1ULNmOUW5p
e4yO5RIvbmdbgtzixG3f9NXkNJtkI//788mnp5U//9BaTqU/yajFxBNpIvVl3T7+PFfeM8O/zPv/
ThZzMe+L0kAjmebc/1JiTwkuT0eQBtj7Kv8qNUFgRIQ9CPtRvlV5y2cGn//8nwafZ/KHeTQKpkbg
BiUE79jsrEN8E7ixPVJuIqJMOCtueWfJ/DTc4pQZFkQs0nH2HIkgqozcwtjEGaVJ66aiSjG15apJ
ySPLuKBJSEGMMbbjST1IaneXShtP1I7F8ILZbtSJsQblGqTNjQhL32vypzQKL0Aq3Zve0VSarYqo
ewK2jC8Hh3y1BTl1kLDEd9xglemkDvFbNOF+E1t4uUF0oji+pad/R7jcKtJFR4xuQlT5jXwwRqD6
CK/P/PRnFoklxlfXBGnUWsV08GS6mfQaK7ir3oohd3pftuU5O1t3dT6lIdTsob7qy+fMONfHmAui
P72QxTYlqbGvpfMLCbJ6jTt8zouxvSbcpGTA/fzA367vIKrJhKND9EXgokpNoRDiwFRrCe0VXQ+n
VSX8/XmQb59Hldly6c6I1tc7senRJBhYJ9r4MEbXHAbWBhEMBRbbn0f6TjqjSCpSOG4UMqXKxRJc
QxIY+oGdVz4aJ2+TOj5Vhi2qDHtwUPP/nfVh0B381bl7//cj6/ONifuhpVqLNclsqzGEmQMX/or8
Sjtah0dpnV5qtNRjO4QfQX9tIJZVss+p0779ec1Zr8cmP++in5cLQ8iGpsUzBCQ0I+Zp06qCG6XE
nkn/y6rIrVyUNEQ0irSsnhK7FxCUoXlON2m8QdXt4nsfJ6qg106vjLaFOdYAktuKjxZA+5/fLdKH
b76LD8MvS6uKOppT3ZNwyG20rrHJjKlxN8nShUJ3jCoZdATyalv1SSxMu5v2YTs5RWtdaEJ5Y+oy
UAzpsh70YzKq90KtHkSlvsEqimU+7JDZhGAmaNp6hEeF7NpFlRE/LR8lJb4q6c/k5lNMdlDTkzhk
CPaYkDbI2V8pjMNIwGvWdXfyRCCdYrzonfKgjYMT1NpbIodPY3JLGsCtQViN3yT+KqPLbIZwaoxu
FQlk/44KodeE3Ddm8SaqtwCLNnXfy4BkzbfW22d+XhIL2v/qUhH4AACcURmdNEM61XvJwUrENyEZ
b7pmuAyr5Akf3slTkamnhYITXJNePY12WJnbGamoI4a5NhScKDzG45so5atWG46VXsO8ICVFzuAl
TfsZY0gAnHZsZGJKsZOW4SzZIbg4ONGZECCV+160IST5Yhp1W0PN0XfEjKbRjUSiirwfOnx5VoUM
Kp6jV7mTpdQR9cspPYlteIMA9rLIy1NKGp0zULiplJPcABMV6D9b1rVBfvYYQDkMrJWkjXZoTnv0
aVcikmCPEJgGQ4+g6rZZkMYhx3ag35ddXW8bfcbUDoXlqh55TnXcsCeN8I9K0t99dY745PJzkTXZ
XmjSa98X7kLU2z7R5FFq/U0V2DEpvotGI8lIJpmTqTY9xmrtpnn7ZGQIiNgWa1vRoBYj8op77tiq
y6ZxYxr+a90bh4ykxjgLXC8ZKO3HFkYndWz2eTfMZlxjr3ghWA5hxGScRntqrMTC6gZhZhHVC8s7
Bsgpm/CxGX8jN1rFavvXsDZyMRCZeOTCeKpE0oYiKiOks1ek2Yfjo9VsjFyC13408qcyfAAX4pD4
hQ4Nz2ZgB/3vriuofL6VKYYuysgQNvIy2qY5FeEE60qdlaepzTfz5S4qok1UQz6Cq7ISZWOtDaEj
l/uyJ8NVitZ9bV4OSNVZcq7xQr2O5U1BxB7Br3sjkm0fuI8VZrbYE7EklG5ZsKV0wYtAzJaVHlLl
sYiGi7icu8IUcih7z9GRQkjeWiKigSHPysTYj6msJSQ5xBLkpFrn45wYLpMmdQQMqPDsN1opr1VV
J6dIBVaFAU9962FjJXFx4Cr/2JXCH6ri90LQ42UfCax7KGTuUlWzVgjcxnKR5iSA1tlaTinux+ou
8/27LoeKqmNNiQF3C3F0bRnaWtNBMrXtOtL0I7F9aPf0EtedtjGjnNouuXqxK0DmqUlslHKSe/Ph
SsnuwKy2K2nsboNedHMi3YvooCqeW1CEbrEIeiYYIe1uSjAeTFUtr0YLpzcYs0GbTrrqn4KWIDJS
5pyhFJii6KgHT93FerhGoeCm/IJd+itTvedRs45EZNgz0CTNpuvJ61a9YtltpL6g9dw1RkxQWORw
v3RkLULm5N2Isn+hkpfoS6SzNDEJi2l00TYNyWSGtvKx8up1Se8ay2QpJEBbJNLNOyeO1M3cZ02F
iclNLVgJsmstrG7SUuOLKsH+1fmVX+kvFLshOhw0nXQixWf6jNJjUvmPeoVjNpWoJ3QbM+3XXaQx
jboro3zRKm2bStYprl7HdFwZYn+nJ8IfMFjXkarysb0wZdySVDmv07YUC1rbM8gnQvMkZBPqmvqy
IwRTKwlUQQtgJdeBITudoB9iK/+tgx8TouTCFFv4/WQFkU1o7IQ2Yp16Scv+Lak568b8T6EcsCit
fYWoRSrJDYAA05eux4zMvbFGa9lu9Qbab89C3IpHMGm/PTBcBsWsqIaGlou7rM8IA8J0mOvYnMDt
RvsKhoTCVZ08htWsR1DRKChj4vjoIqXoZSgoQllmAynIuJB9Qr7obLUDBaq+3Ik5ISXBeG+a+pZA
mLiLdj42RiyqeNTVG8GPnsL6rYuaqwSyQ0viRKq9teN0hyZhn5CBkEbQWaLcnTkVbaI8dgn7UFdY
WyV4sJrC1TX/qvVmvkezVg2wGYOyMgCINdFVqderqfacEjpfOESq7SnxBWK6p1xlIvcJQWy/siy7
lmt2POh7fqJuR8JMBy4KQggLDe3nkFwPVndUCDhWDQ+ghvKYCwbJrPBNJIzzY3wVI6sSU3hG+VMd
EmmJ8zJS8IkNjwOtJqF6GLyjaIVkjWLLhfjURdM+U8xTpSYvnX8TBearlyq3RPpdZUW2KrzwTPn/
m+oRulLJIjJHUU112ZtIpUo0Of+hMZBekgpNGClQqrdP+uc+OwTkx2j5uZ74d9cRWeUTUVRl7oYs
rqFeJeRRE6qCEzcPQfs66mceab5JLG8aH//9xU3TrHPfmDquuV5/O8ec5X688ryH9/ZRHLtnDnBn
BlvcMwUx8Y0o5mECgrizGyG/1v8dIvq9qaB8fJ75BPnh5txPhpGOHlKTyHzVJtxW/7oFpkoitwvs
87oyd9UX9wtLE8a4FRhA0wQ7QRqe9c8//0pfW2Cfh7AWvgvWH1ITU4YARLDqSuPgk2ZiC37rzF60
ROG8JgnrinwsTWfh0JVVQalAzV/7+rX0ooOnpjdNmBLxqz+ognDuivw+/qc5s/j7Fo0bXK/402jT
UWJGQe3DpOGyHzreNE7rRsiFbdJBYqyU+o77EJXlwC6M4d7DMB2nGRgRjyQSaVd4xRFnBfsjLDVv
L3ZQ7KLuoNWse3W2s+qezh++mgkiGC0GsbSV5qqxaHjgzwu6q4k1vgXoBnVXjy+bcrJT3z+GAVvX
dIrQ8BsSeeJ9eezIVldh9pkajaI5utSqf3VBG660wnypFHrkAuCqqLAIHuv3c588AGhcKD3HSo6Z
1UPP+WXCvqe2rV3K16L+WyaJWWh23PuxtBMT1zlsS85U5xs0SkSHPkSl6MoGwWFC1e3DESBeAmI8
Kslz06+anB6INCqXZjO6Q9CQKI7jEMy0hwBsMpTrohGvBUl0fp5XX5YS7veiJFuGzMUKNOFi5orl
qEoJ0alOGp9M7W6Uyv+ldsIDskbilzHlZQ2ybwslZK9gfWzvBSG9H3z90poz/3zC2PBajqp6tCrx
qWNvKKZyU3ujEwWhU3XnSr0LdsZ/1oEPf8pijmZmKVt9S623/BvcccMhsnjTH32HFOVV40SX6XN/
4V1xmdsYu59/5u8KKijsDI1TIm1sdTFyp/mBFYBScEaUxyY7n1I+qvG5Zeg7Owbehv8Os7jzZ71S
pbrIXgTqyTiZG9EhzHnXcCVdwd11wn1qd3aWrvM7GmnVg7zisHa2cvj/+Jn/+1cstqcs1fUi9ZAX
cTrRrmhButLBwnFxwsSc2rFtbGSZ26WjUXXxHDM/M6W/rdJ+/BUW25cRJnxkEdvXuJ9rPcO2WQ22
tm822dkiy7tb+tOyR/Lcx7EWu1eWJ5IXx4w1eEj+AUeWR2noHzGl3XX+NU3E17xtXyKFxpmUvBSi
9GRlaIP9PnK14vegN/wSBtIoiVh7iuVBFcLgoMpJTGGA7hU+I9RkXxvvC226QQgn2iWxnH6jnfK0
LFbF+Xy6c1N1sVlqidgZsDDpGWz9SyJqW8ffZq639tzxKr0w/srIwM99Ht85TmjAaKJuaNjM6JJ/
3qE73ROmtucCYSXGmkYdre9iT/5ZiwLJuApQ9TalfGhDcO07DssXU3EpZOWTX57t1syT89MLVaVP
avFFPyiOBHMomghsykbfq3Z3yq6abeOobrMpn4WzUrx5ff1puMX6m2v5qPdaGLjRDmoQIjmiItGP
nvO5nBlGX5weiJuhdxrzVNbYtNyTFUcGbNJKma3C+WuEmhY6gDZfOfctflGqf/45l3qOOoH5qYyI
7wVLJdKyckJVviQweadPsLQ0bWOo4UWEMKwbziy53+xsH1/kl/pnorWy1fHIc2fCGC7U9Bz+8r1C
/eXlIXwSyQVC3WEtKvIGhWu9T2KG8HsHXUo31qTsWm48q0ry58lTnCG9mDyTKoV4WXlEd6rR+ued
5fs/AlmUbOANRw20+F57QHOJ1fKcypVoC6vgqdzMelIIjH+zPWDIf9samF/oh+EWzyxWbdmYPsMl
vW9LsNGn+xFc+JmH+m7aoCrWiQNXacnriyW8zC2Z6i2jNJ120SU5URXURRUL+U/kiNQxW2w6nhHa
qVqeuY98N2+wD+Nl5CnpJy4ekMzwIhPURnBa7anX7vh/OfNw75Ll5bTRuDCglxORYyz1W1ktmZIR
gpNkY1mFPjGg2i9DUVall6wsv7ykLkOVsXODrr2AXQ/jRxIvAtH/66XJtJ1icoEtbxun7drwJtvK
RPjcQeOUjbfLfc7THiFYlQRwaBP6062pAXDSxj2HvCNmN7adaFOww5TGnAD1q+he+uDXQBFy8oBX
YpsoTeitmv9cCuo2J/Y3nWpX5RUoib4ay86piYTKg3bj5+f8uN/+9LI0uzTp0uBK+LwLDI0yVloj
+m5UNraGRar9fWZenRnhXVr34SaoQYwPipYRKNOnnIh8R33W18pNu1ZseSVv/SvpzDL0ZTvle5m9
o6I2G0+VLzubaWpFMEgcsAlcbHGV9mq8s8rizKT62mhajLNYBrJRKqRJZFJpK3lvBI7oxM508O8N
1oLosnvAf/YY3fTb/FxvbT5TfpnNHx5w8b2kjaX7XRZRtFS0bdMjt4vHY9glu7aGJpn90dpkg3cd
VJcTJx7i1/zMB3vuF17s2BaolUiSQ99VxWQ9+TIo+GLtNX/OTJ3vttCPL3IxORE8y35PTLJb6iT2
Nt1egHZbwCSvDXjuxJJnzUOn4TxKOrcS09ukwSpLa0fSgOYgXdFGYdOgyTaiV7USzvwGX/X2n1//
0iYhEWJRKCOvv3bMTfUbgpnvAFt2J4fKc3519sA2v9Uvbx1Lk4FwZrYkLy40Og/ei0Piu2aLqCXP
/0ahuCnj9MkYzWM5kSEhV8cyKP5mKRqnp0b2N+gGdyPY6yJr1m0Fz76KzhBAvv26ucTCxeCiaS49
0mWgBmFd8XXrtCmIpI3Hc+KWd37Xl+f+MMTiM/ORu8GChPSvbuLQ5nzI1uQMd/qfZC1cwgd890dr
GwmXg7jNbrVqRab4/rzh4Z8k3J/+ksV312pj3yY6BaFarumPycepqB/aKniZQAnEVXZhCPm6BH2c
iBe+IZj2MES39ais6s5cGaa0C6PBqctTPeXboEk3Jk1TT0LPyCHfrx0j/tNjqBPHnGQV/egNHmtm
0LmCKNN9gZCYhc/ZHP6ohy2UZyUhwkbkFGkBWqbNYFluX3V2J6urVgn31N1Xpm7YnjeuwuTJa4FU
NpdFyu1sUtfTyDlFiJBRorFsaFgk/jZqcJ9awzaLiRIgpWolR3Qc1RxH/luPtcR5x1bn6mVoSsfk
vWKD5t02G7HaEcGXOwhsQSP6ZF4o43hK6uagJmSaxHrVU4IvEsymgysoaHi0Yp2MtL7G4hKHuLeu
JtcMx42SUwYiJsquB4jFZaMjsVW6W0lqbjwrKzZKKb/INHjYfG+KRt8EZfGLPyQjNqVrVqJnvCZR
K68KiS5UnxtXVpNczslBgzBuvV6q7Mga12Itb0VxgJvfXSAv2qb6S92RRs1JssrCk2bA0E+ynSHV
1zXimZCAWrM8jIAhC1rpcYmGso3pGbRkBAzPQQc5KgDD2+usRAkQFjXKyXFRK0dBLqrpYAlF34GB
TaB0sC2LfKtW6mtIXijOfLfz0N80v4owfNVrmseRvg6C5CmIHntAjlM4J3fgtDCndqUWtN7k4i2C
nxtzr7fy0FEickbIyWzT2xRWZu1hSWva3ZSYTiVlbmUquxJkhtmWR8PTnCbujgZY9TgGvSndBSXQ
aNo1TcZ3NWgXrKM23t2VFtKIVJroEo/WRhs0dGzCRM2ufvUU+cABf4W/edXV3rbMsmciveGz3ql0
T2twGpPZrYyu3IitufHSgL6ivpJQXhf8JKu+uJNhOkST5+rdXhlSOmHSQQ7Go1RZ5QpisEMd/Fqf
6m3agLYIqB/6sewKnkKzOXLbYjyVhU5Eu0/DaXzLuokmYDvcWRhVUH648ENyWy8N28B2Unv+X5ng
K0kYHlVhesOv9GzSsKhQ2+qijPhJgXn+mgndlTrGsP+BVbep26XpbpSuI092cxCeraitkYeu1Hi6
CEJlh0DYGav8pCjCxdjrV1NT2BMFoFio3DrrwZzBUCEuIiHBxCNhQ2dJDIxo12XyvoLHLBKAVNTg
RBpacdLgiPFwWRl/qJNdx5Z2SMa/LaagIhjXetRfenSQ1OxS5h/19W4lTfJ10Kl/U63ZUCm916uW
r56UhVF/E0qyWAQAzUO4LUJzn/wf6r6syVGky/IX0cbi7sArAiS0S6HY9IJF5ALO5jg7/Po+KHO+
jFSFVUz3PI1ZpUqAQgjw5fq9Z0FZPM1SkMwnZ4TYfWZiDEmRpa5hqdLy60Ck19jKUyaRyO2Jy3Us
uaGkoFEDeqe6V3cQa8axEjBZklxK8p035bfRYKsqHgK4K+spVJhYuFcp9CLI0WieCylWJX1pudjQ
dkReGN9CQ4w/fJ1YeCjiwc6Bi5/qswmZ4i5LVzoMNiZ7eBdxStwGNB0JbfhQ0UDfpUhK/ohU7ZgT
4Y+4JxZyhTVfJaiehbRcdwP6mFBOoYRGjiRggSvpAia5QUm0n71tLu3CKmfZa3WRUOWC0uayg6FN
qoi1hNxiasM/XB22cWoftKQ9qXJXS8weGdwrpiECkGFw4xoS78B2v8tJOQ/AaAFhTrYtxPZLaFV/
Ee7ME/jd9AIpDki7gO5x+//fsTjsGqStcUx01AG4eyN36FcOMncu8sRfJAk+mbb/OtVd1tJoWt2Q
Zg8nKeBCuXStRLpfXM1Xp5izPh/i/jEdoHkb42rCR2j9hcvSh6SJpzwqXuUNnr4Fh+GruPiTsPSv
q5p/0sdTwraG8g6eYaEKkm7bQCCVD/tRszAA6p5QuheICauQO3BotxdmsZt6yKLHsLahAHWa/3PW
EMFS88MDnX/vh9/T1mMVFQ1uQb9uIOmSwKOx95V1tq6/iML+yU+6O9NdjBR3StbaYYf1LZadCqpS
ObQJmhIuWkkXYxmpbjut2091tpKx/sVt/+qu30VFosnngsd8lZLDHTpbK6gkdcr/zIARlYS7S7xb
c6iAR1Z6M+LhRrlLslfT7L/Is/wzi307hY1YlhkA8d1XZtKapAM0aueIHtJQh+m5XKESG6DQj374
Rf/4vHv851z3EDpOc7UcB/RAU913UPZHl/yij8/P/G44gYihQSFQh0qTfc8dGyAni4QIzjBQwAYK
WFGlpyJ80PLwi4Hrs4XJnEIGAona0BK6b+Zgc1CwWzCYaHxbTvrV0r6bwMnV1Ngllf2FKpPxSXsj
H09319YRTMJmkeB0bfF9SkZv7OILNLSPFFYVplVDvEjtoBY0LXtVrlJI/1ugMyVh8hIp5TqHJUTS
oRhkmH1QSR3j+RPYtMdWrb7PPis16VzIzp+oVbtDbjwNTX+N+11v537YoKhBZnnuaj1BJEgI/dSZ
9Au5j0+XlZCbgkIO1nmz3s7fg0Yi69C0E1xeZXeHHDpiUQ4fxcJYsPG5zg/a+KbkYtGWqovynxPq
/Rf3d+5H/2g2KKtrKiiB9B8CDrXZ1aXQcP5uhPVR44vxBwNFiWFK5Z5iZV8AHz7pB1jSzpR4VPOh
h3R3uR1JzCaaG88AdfcBT2a03/99JvqsvXw8w92sYJiKgeYC18RE1Zch1lbKdYAx6r+f5LO79vEk
d31AJDpK4vMgaKjZN6XTXKXe1RZfxpn6o9PKxaB9MeTrn/W6j2e86wa0T4Eij3BZYVw+lsR6G9MM
aB+w0JThnUkaZGm7yUCuzGqgE+IJ2U429F5TNvu+MWFPMiwMiYXKLBU6gc+AfPsqBeYoKiaXU3Hs
J3iRwaOuDMH2zpsl1779+y37JzkLCZSPV3A3cSgG8Iv2gEdf2p3XAHQEPZslZmm41IGFlhy6bAR7
MZZuy7eaojpkAPwXXGdzrccQF51du+JjzPtFR442Yoy8jSF599OA0LOd/zAaemhmgx1cuA0qvBZ9
Ne591XTvZqS+YhQFBvz+OlljLQ0PCPuLVvVV071LgA0KZik4N6LpgmMx9M4kRggPftE/9LmL3fV4
hCl/pqK7xBJNeCaGBBOFulZe+r24Fj6/GsmCvsP9MF2C+QDEPPyRNvCffVYtX38HZuh/U+VgaA9I
zqo6hD/u6/Wt1MsIlG+EMEnQqGcDaXfy8O8t7s5L5BZD/HWOu7A3RhJfMQQCRLIc9fWoPBRu4pem
wxy5TSr4qvlg7LtfV3D+WWwl4FV/uLi7UY7yXsLSHU0l0uFiQuuDVhX7PPnJUgyysf1Cx1nLF75K
bbjpI3UpdH5W4aijYhj54h580mr/+inz8Q9BaQKJEDUrMW4AKRzmywF2OwttpXjWtjRdXgfJqlpg
Bbb499N+Mlr9dda78dECgN2sBM5KhiiAS99DDCsiEy7jC2vIl5BG+Yov+Vkwh0qPAaiAChllcl/Z
EFGnVlGNM0rgp90pEI9YHC5rEDSfyuVX0dxnY9nHs91XORTKZTbMZzMhQWhEwCzlxYb35BsIHC+W
mCynHmCMXFxCpMHaAer+xikuFb8zrrHO9xqN1wBRvKOQBBc1c1HAElToFuDUxYXAWGrSlGuswbVp
gl7mkIADoYI/0LAvIrnPO8ifm3a7qR8ah13rxmDMjYM/hcvhov9gcK318yXM+cxVBsde6cRX2zW+
/3vr+CTRj7sHJAJEDox/irzEXZk00FhXvAk+Yplh+/oImVCQKpDmcCWB+w40FhkgXv9+2k+7AjNV
NlceiXWfURdJAuqSreOhNdGKF1cBw8T/tzPcDTjjYIJ1Di0N35SXHiKxaf9VevyTwAMMqz/XcDey
yMloY0jpYhKFCl1XLwH5aqZmVfZIl5i5p/ZfNZH5J9/NFn+d8G78sCqA2mIUF/xwl77xlVzOQQ7S
FKoLf9ZlvPxf3EBThcqHBb8NKF/+PVpB6lsfrAk3EBT11vrx9f37ZIplGhqdAX0hEKluRb4PLb5I
BGlhIIL4U/F7GHBY03P9lWIZVDQ+u2kfznIXKiSwNBgBY8Wg24HtHPf7Ih6eJTPhTGQ6hVLBFJku
iJ16VlQsciC3EjhAt7l9RIEFnDmQXjpVOhBWiMN1CW/JOi5eSmnANfu5ZeU+zdNDDjdMKSsv7dYt
fHZq5VFTvvPaclNjWLTF0ZzAlu0JWyVavKo6zOVjviRGv82QtV1Ad4Ejb05inAQOGjo/hBnb6eMI
RJS97LJrBJQ+l4o/sqcO+gKGzte2hK8wyBkzIYFAY8NWUlg9N8q+h0iCO8E3yM2zCueAxXwuvbBm
S4pihIQNEVQD26C1TC82vsMc3GHFz7TXllyU0DIH8BPu1YmCatb0gup80CPDSgjYbIayGg3U+rJt
3WBE1V8SajpIaJ/L3LiqanpgetOBNBC5SvXYQfkT1I7vMNzAnUmMBiblyUunWCfofgShjZXchPJl
EuM3xgqHu0SjPZWlATDp2EDHvLo2UHpxRjHB9arVfug98A+2Br9XubXCEmZ8NkOmMzH83E711wGu
TKpRMg8AdOaA2IFUJjxV40o+yVrZjEa11yEgw1nxpAkAXc3klYMKxOiOI8qulenQlOMqMgH1qrSj
mVPkX2snBXnETFBDbjukhB+K/KntljZPEZZVYKtZElbfkM4AXH9FAPVJYjg05vk7CDPbgRmBnumn
wTo2U3alIzRvLX1JzO5i1aUzIonZataKhgDdjhK+78VSEmXZDuFeghInqtpT0mwry4duhOcvTaql
GoG+GdpQg4QkuXiCTDaKBdReUDNZgX/gcHC0o0Q501R122wICtz0sQVtJqOPaU8g1a4jExHvUD52
q5tQko1UHLTro9DVC+37aMHZy5AbzYa5S7No63BpKjSCjSKUvBU4Ik+rooRmiTb6dIJPacahvVf5
8RTuw/45R9+Jp3PfD5tJBUELaOX6YIgosJLDCFKh1vU/hwz9b5iz+VA3gm1ZD8XHbtFWFMSK9kAn
awPFcDiL4IcXYldnhVv2UPWTKt3XwAkO4sUwrokWLrs0eWARAGQVGOHd5E1g2QmYb9aoQwOMtNGF
PPRqWiMlARPoTEGPLOIXricw7WPDqketwrDOlZm7XXGBHo5Xwq+YRQQFCXpULJTN1IResqI+F+iU
EhaRiYnCC+GPVQIYNJ2prAW0OvpvVEdjivem8o6c9wJKvZ4t0yNB7i8EKcXQ0GJhjDNhaT2bSIRQ
hBlt1W2Qd7LNyuvgdj/0uU+0EEXIJ5ifu+NwLaxTIw4UAbEdPZICtMK6Btecw+WPUrgcP49gsmQI
CCjMKcfwbWD7auaraJ5SfK+n97mYk9nSZTk6UIhyyxSuDfxrO2iRmhVyvxb3mmxlVbA70lZmnjsd
KTA0pa+9XexMmIO1UCA1QuMtjcxlRuSxQmVyKN4VuNdWwDCnpbJWYuqDC+KG6ChxAQJfsuxAh2PN
uGCp4RqJHtRxicoo6O7smhrlI7H3EvxqTQHuEyri1f8xXfnLc+WjT8Fni6m/5pO7JVvXKUrRl0Df
ZUETlIHmtrvYZ5cIKgUOXlQH9RpXgPu5EJA596OHdpEE7fNXASmZ5/1/TNM28M1gwiD+vc/+VRBp
K0yJpY4K/hwU2naWdYyYCsacieY9erKD9TAYiYjBXaZpG5Tsgkyd9gLr8Fr+LFEgUdmBcM1vzd6L
S+1RoKM2Uetm+ZVZc4n2aZThpiMPAlxKP0yUCOAoEPZMEeuQdadPYdY37tC2+VqEsOCB0bdkUI7t
NLbl7FFk9WFK6gBqTH6qTV+sN27wyrvrh8LqnP7EIgCxw92Co9X7dkgNoDzJaH9LpPRza4DaS//U
2uRYZY/auAa/w9criI9rEFCKUfxS4XvYqCbq9qG5tOJqBp2YIORFFQA1SjnuYxlhvQKNq0xzIX66
asxppaD+i2qawzX10rrV5gwX4zZZmhrK/o323olpqQ+tW1j2DvMKhBmatgbroDnXMRITml0uYlhT
d6bDw28ADqDcacMHPf1ZV5e4GFdxNKVwQ2XgN7PK8oowmbwcWU81xCq9OonY9MryzTAut7jrt4XP
8dedunMLutv8vzQPOpQ/ioem+vGj2b2V/x9YCEFN90MIOlsU/W0hVHwXxY+av320Dbr9zS/bII3A
NgjdCblZ6FoD7ooO/ss1yKb/pUNYYVb3naXHyOxl/ts0iP4XcqnI1VjIcWrEoLPG82/TIPBH/gt6
clifWuCEQDaAsP+JaxBgsH8H6AyK2Ega45uQP7YsaAPehcw5ZIQKKhO2s7Xp1KYjCC26aBI35hTm
4Zwj5mgjsc6UMgQC0QS997ZtjhwSz3UJGkNT6PkqHadincBc+NfLr51SwWgS0bKfnmqUMb2mr8p1
UhOouGlsKWperEsFNpqFnRG3aFkScNgLjxJ+kZEVX28fGCjFiDB/VM4vt3dcs0wQVuN6XMTEWqUZ
Fn/mq9BedEv8RBV57zi9YriomASWDaehSb+U0YUX0s0j4azWkrwv1hbPHWft3ZiTW7CQTN8DSizy
HOSU7YWjpGLlSFosHZSA81XgWNDL8hH3MD/snYCSLggCnyIsa695zLZZArplE5c/2KQC3lHAVUyT
0GuzV4ucEW/RsMhd7D0PVKeFt906ei0dZ7kMELdHrhM4l8BH0c31L2Of+lItQc03zzazfEBHro5f
QuI5uID1mu+DwwESJ9Zqdyjs4rzb7bLmBU9noabdD7XIsDQFkjtOrG0uWy8E5z1Ws73M7R/z6fNY
OS4ggGAdHW+7hHVr7jvLIA7DdwBiQjhaRxdrNDfWWHiO5w2wmvecpTOjMpzlOYjLdDFfdhSV57E8
Wwp7TceLhBIdZlThCmtb5IhdglxO2yCy9T2jtYvPV1PtzD/bb4G+8Xc7P0GQ7b+8AGaWQXl0U/Vw
XJBZC4dYsZTFBFgHSFzpjKIBF/x1REomFdSHVbWDZNSTjOwXp526V60k35yMlQuLd7gOz5HDCzGH
+beeLxc/Dk8FVg/+wRfFdCkOY52u7HF6mlTjMaT5NydAevHgn3HvW8tY4BderyhkDPiFEqN9O8y5
p+2gSKy8opcBrlH+wVanwL/ufMjgLIWz27hjXvruhmPCTrCmElWyrbVxk5nvccThrK3nHqyzzb7w
pUW3ThComB3wtCECWW1RlIJCTNcGIzixJIjSENYakBoYLXsBqCrivtYNnIgoK9VUXJjMpTHw+BVQ
YwK/vak2QRA5fpxT1w8Ovgrbdf+wawEbQ6uwot0AXbIyAlWLAGVTTyxx4PaVdMNejJeW8wNn7Sbg
jq/I0vMPh911t9Nze7F72Ww2UBbyKjwEQ6abkG1ISxGGoHbnVIH9XLVY8rQkx+U4F98CKcw/XHYN
Hdb+9TqjCve7F6CMkGBXHmvRYflkLHNrUXH6pLFDZ0wOPHo6N2Hjo4O5tFktfRtYfDStoIBli3/B
xcjCx5e5TJQxmgooyG8ZgWFWDeZeC08tCzY0Y1wUbha38LJBuYIab+FYnDTxjFrBqQOtL9Prk+M4
BdNOwTIIc/slCCYVawyArDMNP95Ps2TpX66H6w7P0mWwGPE3LrQU4BuGjvmQElGt04Y81DFgOUi1
IqlOfzA5nkUGxdo2OpI08ao0cRT9wf25WnWAIq3WD2uwjWo4oghWQBcfJl+ISodBEQsbnoKNqkPx
IVpHUw3pRejKxGxvmTWMwTLDZ7yG1ZCnjzxIcr5iGrKPtF73sIKMxfi02DqOzocVGrgDdJPLwh9O
hAuBTdJ6vmvN7Kjb+jvfV1UYnQ0ElBy5LaC8aVfJWYR1u0rMwYeB0rURFvpbPi1bgUWk+pYp8oCb
FXFtE5wD9B4tpSv/cPWLmq/RIyjkASJjJ0bwnliDgb2NDBTJXJYmy0EFnN2/+FDWRXvE8BD5MYeW
i033aWUfJwEBz9HEmoDder0MI+hMjqe06H01QW2y7rsBgqXa0tAKT3212lMNTGLgnP2GGE5hchdj
XwnKOrrowS76x4i9FmW6HrLsHcRaMhQ/F5AGMNwFVFYSF+SkxoXUFVpZZm/wLYQUT/N98vPCOvq+
j8aDruybykHqrYPxyMTgLQDeU/dD1A3uIC8hlAdQTALZ05v/yUp7cpbCqk7oeAq8QXuMaFihb31c
MNHQAVDp1fDVDVDUVAQ2/JFRYXB9f5d11Xq3e/GtIVnqC6zMxGHnuiMsk92N6yYVKAZ17kEP58kU
sFWIMczkRvlEevHeTRBKI8jIGAWEM4ZvkXJGfXLbiPwcYJ40Vs4ZA8AFD1IHORUNYDe0Ok55fdm5
RtGuuTJtu+eqE77RAdGJGdQVvDYW8KaAJFqdw3wv5QHv2osJBGUEVn8HSZXsQbB6Ru11B61GLtrz
tmnVvDjLbWBAKNI5cxjKBGd/KJiH7o98xZN/mCoDF9uiP4pVJPXXIlGOSgNfl159JSHkBIxGtyDu
C18Fo2x3HJovJcueHSfUypcAukDd/jahZhQN6AAm0mWHXjnBzBCdH+U7XOJsbIqxtBOm5mbTjypp
j36bZC/4DWCXBxcMnRJj1v6AmdR0d4cXP2Wp777gvw3zkA7PDLbO7bFwzbrdhOl6N2HWl33puruB
1wsXgOcObD9XidEM8IisbuESPq1ctzYCyCiDz9xvEw6/M3qBHEYjIKiThK+3qGgUXbG+vcR2z4AM
yCCTAMfI1NG0HKvNOXK6vbt95n7zPx/5dXTevL3Lf31DA5Fvqwlz9xZhFZn1O8wq8h4n+BN28TkK
+7Azr2NEbbfjMlKQ0fsTpt0+ettsCBb7OXQbADtVEVcZ89ktHubrW+x1e/dn320TInv4sj+fuR3+
9dd/Pt4W9B3c5dYr61avN7ewsYcM1++3t7sW6moMeWTIzvRw0VzBjAOh5nx58cS7sFyY8LVEQDM4
QlGQnoh5KdZxN+bACs9R6W07atLnWE5I1NjA4xE8KliMEXLS1BLQLSFiN5Ph6IIVVexTIVCkLLIu
gbC3Au1tDXlFOe1AORH7NkIexQaIYp2OWLkmEAVfVRMmcYSmgw/09rSKCORaolIhDyESk2d7PJMJ
kcCiiJFyUZssXcNnhD4weVUtUe0pAJ3Ijk47EmL9Gut9feB6B4BnKFrwTfJ0O5qZ16m1GahWAkAp
uEBsqcRQFErrbHK7KJrctM+ytUFEEVSExQ+8kSALj8jBMSTzH/KOpjst1h4YHc31ZEWNo9uR8QgJ
QN4MjxltoCoJDaKHpJADhIweRaTRfQgMlsOsLNyEE0GpVnS/X277bKQcXT7fKih8Qk4kF/vb3bu9
o/NmxGqyjfrnDA259mkBpHKUB3nOOhjwqeEaviGw1I3b7iE04+7BwqQi48lEMcrIdmRMfhJFryG0
mXcnQoS9TlRee7hb6Vtincwq6t4VCJK51jSMW5Xb7aGcUNKpABkzitS+5G2t7ksCg5l5q4km/lBp
za9jt11GyNy+U+yTavb2xUqhy6vXbJuQg0pHJMpsSyyQ7YbETq1QfAFgplOolH43b2paaaygSUQX
t03FKrRtjEjNIUT3LdDgT8ZkNCcaJf7t224vHApUNknI+faNzKpetVCnu9uxKWbfqzhWXXuMTxW3
y9EXCgdvl4KfIXh3jYaavs1vpsyk4HrVV8FK9jbhzRDJ4bUAwjrJjRZaU5wdZGKHe25iZsxgEHUl
BHDv24F6PkBaY9UIZd2wWT2hgBgzfOs1SAQRdTuQFkQ10SG/rDZHkRx7TtMnXsb5UZ+0p6GfxHM3
Qqh/VJXEJbDbaaehOwwgvx1Na5i8No2kq/MEEsvzvk4vzTVn4dNtq80LF/L/4gIQ/V7TuAJ/ocQ8
G0OzVsKkOHNZr+AUQvbI6+nA48ptZobG/rYLOdtpNYTgESM7cqWUDc+8wgIKojv9AbbnKnLdQFeb
UsTrpGi3EmTZZQ+i2CbUybS1angtZaywH/Ip0hwiqXnAtV1C0cX7mGfx/vauiTVom5p4cH8O2B39
/ZG2Y9yPLALln/kvbgf61lhTs+t2cdgqntRy4sZto0LyuNSeSY3kTB3ayrJvMusoihzMv7Sr3ia4
oji2INGpNam6Bd0mXNwOlBrf5G1pP5qkKFYVYheUZTU3TiiIjEobQWbRUCGqhU0Ct5ZDmQNh0df0
UjSmdhn925Ea0s9BN4p2Qa3hoNmxsm9S1l5KW28WvWLO3N28u9hJG0KoYrCQopXxKteLyIUgOxwn
QtvmgWWES52W4abODdT0M3KiXcx2g21miyrrxqsIJapKgxqf2FSxHTMM+E+b6Hgk64AGGCyoNkkD
snKTnQZ9iEQ/hsnBt9Mi9QeMzohF8IJE/2tlShsVCPl7121/nRQW4rRuLjqSatspbbVtUwOusVoJ
Ts5tH+uu6qQ10Cyf+WmW0mg73j9HEKPZk0YGdW21D50dxxCCYioUQ7rpXFP7otQGe83YaLsVHaO1
Gsfjc8sJyqmZ+dqodbNEuwR0I2rOwraRlR6a8kG3lG4pRYE8Z2WSNWMRhUlwzbPVrefcXuq5D5GI
dm6PuEQ0xbCstULu/rwz1PbjPpr1OTSAamQ7aK2Bw1gWMOFrutEViN6vmoBSLEung8obAAZTAW34
EGgmUYG0QfRMcSMVLnWq0ab+3TtBaOYaeQnFFlsCghKrw/H2MtKygWYr5MlzZTh2UQo8KmfAddk5
bqHeFhcepp1XNSHZpWY2BpiX1dVkGco+zwR1R5g9iZ5MgY4uglJDbLl1mir+bVNWTRpYqdXMJS60
sFSFx7yoy9SzAW36dYNpYr22VsZOJUx+97Kzft/4OGdw+1LDcZcbXD+H8Sw0gweSMGhrEsjysCmm
21GR/UZwCMMjuxM+EIW0Dg3zcmPYBbjpMjKqgLe8C1SZPWCVlPt9nPKXooIYW18Ocs+6MXpqZtUs
deAvBq/lpo+hiai2pTwryvQ2TBkoQi37bof6ri8m+TJ1uuKyBmu7tAbfNKktOIXaxTfCoGZTFVa/
w0g47G6bwLr9vO26vYA5PqyUDlK3UN5TwWdr9fAUs7UisuzE5w1jbPot5ex0O2RzDIqxbY1LtWDz
ckj/Vlp82ArB6EOfuqWay4feiLHxIyGzsH2Y2dsk7ctnza5cwHPlhaQNO0UpUvRMiLOB5JJ8t6y2
DKKx3UPZxPhpD5C87azhm4JVJcQ27RrLZfHeKGBrdDDYgN/3j0yHqGksRXsZ6ZBiBieQw5zQQiMw
IrPehCocRZm4V5IykPlTrAqWoi9jRZTRYjxy1RqOmaa2SMBR1U9u+3SRHjTReF3VXfrRLF8trhie
qmXjyuxL+ZraEEpLSvk8DP2qpkl2yWP9u0LT9GgJWR4r62j1SFuAJJjiYSDpNKsUq+2PNEzDCwYu
Bo3HtjqBB003UWu8t/XUuDqSh8+q5MqiQpC0bkNpPFcTADLdtEzLMV73algfSFbWh8GY+AH1MJoP
mWdSmqL6ivom5El1kETzfBlDYPHC08FaWRPKQrejfVUTD+xVxE6AHSwUaxBvTTW5RM/N7yxSUAOP
BvWSDIbh64iL1nEOVTQg+QGSVCyfEV5Cta1tXLS5IiDzpp3kb2GrDoc0bdV9zOzXRI/XxIirXdKX
sL2bN02tqnZxS6OVlVYGWxqKPS6MrtO24GupWxgKICqpCbQspfWWlxjq+yOLc3IEuwh+GnpfvGoN
tNZ+7YM7/VHCzs1VxsReSIXD+S8s6CkGhug7DBGCiOjTq4k6jxurqDuFEYM5KuAHEExVw/dR/Gwm
ar4gFPfwwIadMaBPEUJBdpo3M8zNOkFVjWtZOgJbOdnOkIyAW/eVW4YqrgnJIx34MaSBbu0Z2quq
AyEaup0apGxyTKwjjBIuelRYfilB183ydvSwDjC2o5aP6MWwHIpM5H4Sk0NocqgXVC+1LURIikuZ
dajLitha1QBfXyptSFcKPMAXDIR6eI3kz5WBWh8XTD2rHe/XQqidZw9F9qRUSgCFOP2RTlO01QYD
3hR9aTx2irYdB+AcMmLDq+Y/L6IsbfipZ7Y7aGBXJhDSQfymQ1fTwqR5exfP+6b5aNTX0/XP5+JJ
rqckWd19QDBobkI2a233RNvUJkQGdTWvXICdzR3QDebu9m7UE3MnlCss7dUN7xpUv1FGcJH7RACI
R437WYpuxYfxDaVKyMSmZn5JwP5G+W5Q/dvmYGSwoMhaGejICJiQm4zfVIjY/d7UeCUPlkQxtCcH
c8DUGoVg9SF1BmEirc5XmqHUZzlUzTlha4YqXhDbir2oMS6vzaqQq1HBCpxVhfBYWJoPksP1lYc9
e5XacJGQ2fhp64+trR7CkqUwpbero1C03W3N8p8tgzbGo1kPph8RrLdRw3DUwYZ+T2iag5slqOjj
ecYPEGnlp/nobSl0Wx6Vg/77E7d9t0/AWBqQCSzTTFakwW2BUKrRVsei93hbIOgGKx2oykTb28EU
wxvoYSjX3Y5m1QBXi4ibHtag9RKpH9WuFuHUXCM29tuoUjWEcZryVJcVW5aElN5tM8+KymVlnQVq
2Vg7yAxMTsvjVYu8/avswF6kSd9uRThOUEicjWE624aTtYW8Ibew7sF0rKbZ4BR9I852nhsrUxnZ
ErGM9tD2Olbgdci/2yC5kZELn4aY7AWnJZSAR+OMrgYBwjYtdnpv6sHYhfoqQeZnj33Ca0uC6+GJ
7RVmoezMVB6qqJ0C6HiGu9uu2wvEK5Wd3YSdy2NLgbIwPttkP0E7ELigcdxLqxj3NKTw3AbLHElu
bI6yKXWnmCCUia6KVUgjeYAZwJ+6ctzUsEb69fJns4AA06aR9MBVICEjG3bKU99vgX2tTnVBqtNt
V5E22wn4oA6u6QuoA7MFRnVzpze6uZtyvQWjdt5Wsr3qVHBt4M1WVRqxMzimy9tLXoQx/NJKQC4F
D9UF7yLIFRPkAaVozmo9aR5Fkt3Teqs+G40KNdUKAUw1QayzKzQ4WjX6Y5Qb5DRCDCrR3gj0RhuR
mhs+xmKfoVrtN7XZ+p0en5Usmw4d6fRHlSTnvGbjYRLM3JM0fOpV5XQ7LuehZ8Cn7fnTSQy/8L5F
ekmZvcNVKAFO0x7rUzCL+kk/oexEPax4nltBxMqYwxI5Byi3FzpvanqnrbNbyKk3xQGoC08vKBYs
YmDUN9sqgegB+nBoM9dWsubcZuH3nKC8VLGsdHg/cFThO5QzVAk17FuoD3Fnn8RkV/HEeARAA102
AXzPVFYytNWTpinZQ5ukAeUpeebF1KwHprxGk/6oaMhhCKxRkVLwqfrfdJ3XcttMtoWfqKsQGumW
OUpUsiTfoBwRGzk//fkAen7PTM25QQEgZckkgN577RUStSvmZ8fyF+hcMyotmpud6eaZCB9Erb7Y
InesdvoMYahi/HMYVl8TrcietEyOT0GNAzj/g2XDnKZcV1ZdQoZT3qaIw/oSwZ66FK2NXWyQD+a+
cdNy5WXOQNC9yaMOJO8D8k3z2HPfsYxNcZmt8nTQX93C6Z8E2nViFHRsA2G8LKecKdFfawE9JQNW
3RolToJFrgnMGone8zGUfJj0Wj4se4FD8HXK9SOLTKH9LdXFsjBdaPM83wQ8YL+hg8YYUsU/4e9B
8agtIFO8y7FpoGW3Rg1EzEiyG+Sy7GZX4w1LaADKLO5XypEBzwosafDKA1wtm0eeScnP/9gBLUjv
Z3rlom4MuoMYubCMEkbc8snSdglS/4Q4kL4XwRsuf9vzzbxsWnRgZ9tudn9PURUifioqZpZ6Lh7x
B4u3zGUKH9dGszn7Vv3Uzu2GDdnvqFMp1Dtj2WJ6sfS63don6vQculPyIVm3QnP8aMJYnUECJKZq
br7rwrTcDzgY0AhE2XmIC/NdaUAOvYUbXkjse+gL62AnIb6NAz7HBPNA2JqBtcnyop3hqXYb55l5
schN2rj4Vn2XTLNytw8+TWPEd3O5mL1SITr2oVZUmfmmJZVLZBKH5ZjlD7VB8+B71JgKKa/TVPbG
l4gi18uxq5vX1kyepJufpwTr3GWDEXd2a6vSg6RnQHSLz8QVgvHND4Q80sHFtXjA2Es3fkSGFrTH
pB3GY+FZMfNdz4aKNezsKU2el1NTprHKhkOMChkqV+LY2rkldPx5KMbvrrD6+xHam3ynqAE3cAvD
F5m52skoJoJAbPwYkgQDyy521c2n2T6HA+Pa+e/9A30OJcW/HtviXOLN4ERDOD8kglvuutO5jrqD
ssY03OgDXpwy83CpwNrgSFFevCdB8JnGifOYYWfwpUtgF8bmYdSpOJfSIGzLX1GOBf9y1KUqfhQi
2onnzm2mb0gyDawcwu4sqzh+7ooegs/8Qo7hO5b8SHNi2XT0YLAT08zsryPUV7o0NsuhNxHBntOc
70ynKM+tVR16Wys+s7oiqdUJv49CyzeGJ7pL1FUpCTNE2lTdtO5tZb/KTv7Z+3uuLzCqakZ7U6VO
iNW/PTGtLoKLrzXJ2ejNfF83gbipWnfWLV5PJ+yeBVbLYr208IYT+9u4TcIjlgTRU4iHsuzBxqsx
dm52PomrkQM2Z6UxflW58ZJraDcYDKWbv4Dcgs9pymO0YZGwPEmMlTRf/4iSyKF4VvmVfiNi1RJi
6ymZwCCNmle3c+D4omD+JaDAusLfWZYJc2/yrXNUEjKGKQfG18tu6bTdibVDjD2D15552Fh+05P4
x7IDs+HfdkovfU3Ai/SmhdZrrJoBXmRix/VjNe9Ngft6B4DM1gsvKI60Xd8l2tE2LHW83/VWlAUP
YHb9dqjyfku+dYFnVnDFZVa+MAE6yVJVj1SR9Lk0bhvL7b+kBiEORqgZb0WPL24ljPa+CmTzYRhI
eHHp1bGAk3TIsQPYya8RIv5IkttX18ZxYgLfgjnj3AJhZ2QeWNnRCPLusRVuhFQljejUk2wbiNkB
ZEZVlz0RyOGTPhV25LyX2Vq2muGkdRLp0aHFvOs8Ws1AQl8yfthtYazzqS/PjUu8WvykqqB/9rrR
3loZpIIoLApy84i2EFJLrhXkWlIR1HOrlxSvnRf4qxy/vWNaDmha6shi4jG9oCZ9XG7xNGubZ+yI
WmyBI0q02BVPxNcs707a+cI0dESehXmEtKzCzf02VXp2BGnHgKWzjTeTxPIzvNWVN8XuWZurKK3x
uotpTUO2UY1otqmYW684DbDZCJxXXLO7ozn3x4E31Y/5DhyteBRpMW4j4TvHRPgbuzbsn0HJdDec
JqDKNgQh496q/c58m8rew22OhoqUBuPNVUgy+r4FZJLdWuGfdkhmnNcqC/ngzJvUN7hJJU20R3Hc
N9PPnFH1Ywtl9Sh6vT0ME6teU3O3TqU3bi3RDttl6Yv1KLxWYRdcdcsCNpmhp9bCTI+65pvpA7MG
A/FzWir7kyfMr5RSxrrWwvShH11/97/28tT491fzb6FsBUrZhsDdoewj8gvLI12Mflk2yT97w0QC
nEqdh6V7rMboTTOj9DGNKu7aqM+3kR6SvNCmxmMTudERjLw+sFrrtzxov6OMeA6cKHlzi6xfL3uZ
haNwkU/Tdeqaa2QH9VPvRHyWapzW0Lypgv85ZwhmU9GPcp4IlXpanyNPR7qvOh5EcV1sJs+u91NY
TUdpBPjp17Jd1yX1SIPtxbZ0fHAmse5mqEmKxnoZ0sH7A+UdSAtnxatoEg9uU0Dg7cfqqZAlbjBD
mTFOMwyfzIII36hw2OPYNlxR7BYHrTD1Y58PHkRQG8veqtZ27Xzok67pwD2BRu73J9Vo2XX5zRU2
pggOAkHlAwCWErt3waiH4RB/0bIJU4xLfNUeS5QCl6bERr9z6gxOY1p+kAgzd+UyfmmCKLkkrBVX
gJD6YOF8t0r7kKlaX6i9iCr7pdRwgur6Lju4o6oObUd4BTHiPh52TocvWL/SWnA1X715+WTjas9P
uw5+3EMo7ZfMpesozFc3Cuyfk4PNfdFk3y0dh2+VhjD+gZBIC2W9zHKcg5e9iNrive+oOkVsEutT
dcHWm6zhRipl9tAlwca1RMa6WdfWtYvynpmk5rqHKVXNJq0ryheu7BgRwSexoNXOL/Nup4/GVoJ4
6hjChPa2r8xnM2MAMpR1uBWGcD7G+d4URfVTD80fLojpmz5JZ+eWiTi2dkSpMucDtK3v/XD6VYDR
zs40dcI4mWSuQh0y2bIH42SXNCPJRHPhYCWRC7UhVOtxStSlsWOIf/yTRPekySazi+Gayz48a8n0
rLWO2EUybb+UcIILsgOO1hQSMglz9gpnnyGObMO1PR+GZXxMK8gfwtWaNbBc9dm2EG5BUqpBWTsx
ieCwnNat/3m6b28uyNJTpuWvXVpFzwlRsf90Bywn/SGbr2ZbycswifAJx9EYbE2z1qXVii+VPltr
U1Tul8Mio/Dq2hJHczJ6O+mFt5YJ5oqhn/2TfIhNEgP/ydRy16DSySP8+eaU1T1MGMfVXv++11D6
hkU7/+alBg5HsnXPEROdFzL9UOdEvbHJ+EwYQjIC8lRY7uOMGeguHGOygKyzuYDQ7QQNqMq6h6U8
DKVhnjIdS4KlUFw2wYCGZ1BSbQE/vbPsvZFWsXe84iwk1k3ZnIPn9W53Jq1iWpWeX52Wdbcyq5or
jbSeIYAW5ggY71b5nAvXe/NlWOzTqkfDZwQFEzVGnzhd+Bs1Dca+H/X2BtKBBKLsEEmyZhzbuARw
nytay0JjMyWBBjuEoi3Iq+EKMVFt4xhIKBnN4DMMiwv4xPBS9H710DkagoQmDT/TDAvRlobuhGOg
/eHcvNhKT1lLn6Mpo3+2CDyd5ultJSr71aOx1ZNRe1pOSaNBED5NzqWeJ7hdnBhrH4gYD6H4N7dy
j0nO3C5YHm8btfAhI3jJWpmu97U0DUG1gMA3UeKE/ZLl8C2j7bVD3LHJ+j0w9OpewZbxp9YU5KD5
MJqHwpHh/l6OCFZfV4McHpilBZsKBd72fm+XZlmeDFV/jQc1QRWU+RZPL+dW2r5z83G9teTNGibn
vmls661w7OjMF8MapGBzJZbaJ6aW/Kx4auem/TObEKXWqY0Gfghoh6IQoxxlMbqe25aldylSl4mQ
OY+z53MwbHFmrttPN2H9HtKpvy5NYO36xL6norsaM9xGYffn1b/vW95Sp0V/f8vyQpDxHNd0HdKa
CRbjdu2wWyqUPh6wDIEHsRzlBY4Aoe7o6sywbICU/j7kDU7nMi/X0xhXv6NK3UaMF7/FBeKG3Km0
9ybF3n7SB/tlRAS0CclJv7lZTCBxgb4mjciyckPUH/eZ09BoyVb/p+9eOvDCGa+1hVvY4Kh2Zdpl
e2EIqB8i20g3UPyxFgMKXzWaRSCTP66XiiW1huzFwO1d1Ba1ZE/B3mSNWlchMTTFDHqAO5v4vM1z
z37yn2SZBOvlBUxObKRtswndXPs4ov9z6OuieZnlPt4/p5YfWN7x9+cDWPsrx3P0nZdZ1pkZv9pz
0bwtR3Gu8mpl2G27r60kRzylh8+U2G9lUpWfaAQ13OAq4yBSr6Arg2M19BvLatpvsJdRqHlO8hL4
UBIb2QeHvHLMl7QwIPvYif2j6KpzLYPwYxgruR3MOD2LHhNI2+33tlFot2nEgNYYK/WD5J1dnXri
IwyYhURcnDtbKaIUWImIShLzyD3w0fg0nfmZ90P9VNv9afmryjpON0Gd+Kfc0Jv3iECk5bwH94Nx
ZNwdQp1iCUOwGWRf3bGD+GQCpr8EplY9dY188htpvkMUTI56jyAl5JJY4bU8/gEz2gLWGSvPYWkf
gvkw6uQ+B3XZWjNHpsmZWiehd5oWENkMKIbMQuR/QArTNruVm+rFu2ONG8kkhxJnYiEu6fcz0/qF
/N58M5PQZPzs/tL6cDxb5vjdNIMCceU/cOay9xfTtELnQa+cNZ/4PGPmJjfnTekkFHeNhM83H/3z
NKCR2ditXjwsp7TGT3CST4a138cuPsHEQaHfQWzHNU3CUd1/kH92VMNvRJnii1kO3UnmybReDksB
KbnF72e3HFKYkQ5K+X4g/QFZdu2sRe8nl4XKE9ohlZAeGxs1tx95Urx2QTxc/Mmon3WjAiCA6dwQ
h+ZoWXiq5q5NpKVxSHqvWftj6ONeiVBmftQkEuV1nQT2IbRm1CSaj6UJa1xzSTzIxvHs12l1TqaA
nnLeyNCoia7GQuCf89IQVxPHddhdsDDyrpYH5covy5FtlbiE/yVvtM0e1KC7MnRADBOVrty0DpOT
0uuYIiWQ+kQ2mrdl4wkd98xaO0Wd9+dU0zrZLjHl79QZiPvW2/wNemy79liB7nvLuQbhkcPqBIex
BP0ZmPtP/P9OtgRcD+oU+yfL1V9t18O+UhTuD0PH0Vzm8nfrmI9OIYbPcaSZEQniKNfAnSeWYniA
5gWtTxnFp110HoYgVnXWtd76UhM9Inee0WLdIxOEsU5hR/sF6DFdLbsFhrXxumkmtlEO1pEG2p7n
1fgQjf45ifLpxHNjfFg2ta8qwuRWo5BoCEGC16luU3UmFHMPPkKPMTSHWxhkeCsE4XAyR/ljnOzo
pUma9MTY09wGOs1VXx9jvtJVJEKxZ920eHiYPA6bqgRlaBtEgYEozT0+jxgCOgZ8vC7HVul+rJIa
ypIFqsyH/yOsJzR3M2z2F0UrEAEDmq+6tAhOtdsDdoI3FOdCN9cBJMFbbwbtpa/143LkNSx+2HcS
tTNfeEHpH2XkVdelV7kve5YA6R2bjWgyiAczcLpsSgOjxDuQ6raIFnASkfeXyUc7N0L5pwr6BImq
9SW30hk07ltMbkRHlpsmyJlLyug7w45LljjZF5C69JDEfb23rKxY9zJIh6cmxJbGUf7DsmlmobTp
NSUulchlK8OHulUropbDQMtXd8yk7sxdHUbdc89YZfO/9vLZflxEg35g4ltd/m68yNP2TZm9gUbM
ODYEbVfcAs+Fv8NObDYVNo3arR4CRr+B7RxHKeLnlBiM0KAwXY6cDAZJNAGNzK8NjvHLa/F0iqJS
XtzEIeDeZag5Os5X7JSLZ7MK5KViQrEuLECVeydeKsff6U2Hu6pXCOdU6Ug5ZyZPaoVH3FWHl0QL
451J5PXB0RP3vfbqdb5AY/N5fT7fa1c9teRDTUoRSgG73hTtSJafXtbf/ow1Shvx4fzpltL/Xg0C
h8nlI10+3aZDSJBpyJ3B/n8HrmE8YpMbH5E+ufcl2+Qrux8ieyIIry+NvQ7Kts1HP90vpdFymA4J
aUPeaK4LEvQ+ZN8BVFWUKxm8tBSS7IU0JedWd8wZSoYr37rW/GmxVD1btWmeRMbnsvyApc/defSm
6uySVlW6672yPCbggm84jz9WnTt9c7yWUXvhxQ+kLoWPrj0Jlntm3JHTqYesT669ss2f846Q5X1n
nM/0MrqS0yl/juyIwLIYiiafYas3az2Ig7O1EA6SkKBBx3ma7DZ/jcceNxCG7qXvO8zYYjgh87sM
pUA7C6YXyw9F4dBQ1eK10rHdt3yjRzvF0qxxZXEt9aYE+OuKJ1s16aYHv0NDT1sI98X/OrudjWrQ
fje0IwUcIgAg8e4VDpws6U3nOBhGXNRGfZWprvueVNWjFxvu2yBSfy/Jqt2nmORa2lS/4dH/iHIz
fzI6Tb0lZEx2IDbvBFgFD7aLUWmbVe5dz/j/6nLlf1mM2PBsCTzWpMTtQ9qa+9960FKEKrLH7mh1
0n7QgFSexnlTuXsTutxNwmg2HlFNJ/t7Nx7B+NuKIf6w5gVNWK22gSXMJLrHe7Zc0LqyiF2mOzkP
QUUA1bnVUcjggw6jdGfB+SQfrPyhW3FxuFNsgXguMc/rZZ0khDA4jaP3ajEj3vSSy39ltTr51sVr
ncQTbuYpKI6jZqZTOOLOzGFWRbCHHbUbUrPeJsrO3wvSndZZEOWnaD7U+/QZkpB7s4fSfvk3JeQf
Teh/iJtp7f5TVsyC52JM5+JqaZCkgGkPr/+bXUbdYUQwZBGxBwtSl+QFmU7RFD81nSJZNZoFtzVU
OngY5j5QKrmZtsM0Uo4fGtS7nYZb/H45VKn20MsmefDyXtt6o6Fu91XBIVE1AP6DOzV8V7KA2rHA
VbrT76G/k1zW5+7GaJlg920TXuwp29gzhbmDOjDYnbomrp2Raolxhj4AO7UenUG9rQOm9bYqu2On
MSVturB6suvnIInSX2YSGafa7NW6NsPm1EjXws06R6TmWtYhGyR4c2C0AK8q3ngaqnWAMmZ8S02U
dxg+jA3OzvRkWGD4gMsZKugjzJl8vZC/7jQwEq9BNDb3yyTO9Wht0kW+JqZh463ty+1CdTFqzz6H
aUBgsBtiQQxDdZ3IZaWt5TdXkx/GFBuHfsar9dzZgz2Nzx1LtG5OkPz0HhyxZfbDSsxkODBxk0au
yRVrP/si/AhrnMh3wkDOxFwDtBWYStJ6kubmCqqZhofBAxzzP5sMoi9963jUnCoHOoKw7QWRtQ+q
ItsW0v/tZ3p2y0o9WnXKT484fTDijIpqa+uRTpVo5teO+LdjbaRXSxlpsmdMSfopHhNrsvv6q2VP
w3XZq6KyI6T+A6r0cFXzJmrEKi9bjWdOVyT61kf1SIVJEjPIIsa/HP3dUPRX9JpmmT+6U36OWx0K
g6kT3d5I+WrNc/e0d6+67UfPkzWZz4YuTlYqzPfaoB62GB83eDwaWYstsVV5IF2G95iVsXp0zdNo
y/ixMCZAvS4eynUKIcNL/PTJTCf9hfnWfuGt0bnjxTPNYb3/fIajN8iHxJEYdBf6sBGRw4WYZc1O
6BbcqkCX9fb+L8Or0B4FF8kqgqP80qRava97MF+48BRj5BTNJJlMUD3BA99kmbzEpcxuqoAYhJyo
tRjb3a8v11X+Xqux+8OH92sz97LAivejcu6Al9dS+aabl0x4r52AN2bHxhmSgfsReKbcKEcLV9Do
9IdI54lWFONH5lXuwUH9Rg5o+7AMXHGTgC84dAQczV2VX+EZsBwOkfmh4tZ6Fnh3GE7uvPHV1Ae4
TizKlHAfvW2to+JhYaz5VvvLSYkxh0DT7bhEBc2F9NZe15sPWStIaXVTk17e4VZptG2R1sF+eYLb
ckcINmEp49gflqH1smnMqtonE4SnqSpZmkiiXuuTywOa7CNSXzJPuzAogWilXFXzFFkRwew0of8e
EFFzDh1SBSW+bFe7EWS7zgVriZRlgD2f6nV2Szt86zULU3kzScutKqL2rLrcfiSa+m1s4xsFePVd
F1iB5YP/q87qV2B9991Pu9uYc90XTqVOTWcjQnJCfeOiueVeHKsnjWjb2x2agJQ9Bna/0a3mMweU
LL+DFTlpMOzTCdv3haYcz3vefM6J8PsvYsz1NV/2+2BwyuvfNwswtL2n7/++/+8bLDv/fgcAsCoQ
Cn8UUXjlY6MS56n23C/5DE9AFR622Lc4hw6pLoGSjncionW/IAoyhtCNGwVlqml1pyYOxLYJS3Ex
+jJcDT3uMyzOIz4tqX9NA7iYrYXpfRplB2MybIidYPh5U38EicUckJyhtmrSH7yHyFx85LeJm3f7
5SEUDcXPMYe6NhIuCWnrl6F9b/0p+emHkC9SM6xfxqSGkzDMuE4df6r6HYxs/IrWTd9VQQ4DHBap
1RWwev7B2DQt3CutpD+dv4Mmxl6y89PhUEjjh1N1+L5385igjBnQawpj5UFQxiR5jI0s0rdYK/Ub
U9xx3bQZK5Mpw42ZlPlDXKVPWFuNR+UIPP/mDcD0eGGcjv9eaV1ZkebGCDJriUw6sS/DUJk8adOY
20hat1zLiwdanJ2HYiHEa6cU1zsDvcIbqJDvyw8v89xlM6raOCrDfk+NZHv/Ut2xh6SJN2gGOHj2
mpZ+iTSyiKi3zt4z2ylOYRBjStdG44efutiC9ES+JbpufUnDeJW2ZvySSe850Ex/E+mZ9rTsZWrS
nkbAAOynjZPWwQUTOpBANSMocgFTlmOlshh6Lp5Jy2/4PeRW/+FX+bi+MzjCuVaGvEpO+Two6Drv
gkZXv1YzUUyr0x5prfxpelW2tr1yZMa8DtrW+elZHerLMa0e7ktZH9gx5UGUH5VLYRrOE96kh2gC
OvM0Boqs8UmJQ5VNw4r6QHtpCn/YDa6XnwWEmqtg7rb1jPyrW6bRExHs186W+bMVacNzOplowu3+
TWQtflx91HU8KunfSs98d/hKL7GJk5Vhl/K9Gc1NZTvV+c7xyXDZRexafa80GSI3oGugYXSJeZLe
a5CaauVnaXEwOiRTU4qzn2OiOxvSfvwoqY6ngp5SSFW89ql6j4y0+S56NNGxVn+T5sHUxe+Ei/Zl
RNJ6sMOm3Tde9jZVSfSwTChE4GUPukbcht7I6KPBo2q0sx7+tRgfvSj8vZweM13spgEtsTm/S5+c
YytaY91P6jWUDMPCAYF917r7AorCR+gxZhlzoz2FdRE+hVP82wKfJY2zwRu0iKpH0h2QQhsu85yo
GtCTJT5YL3KJ+xeRms5G1a7cerGkXcEUiJwKPTN3aQEJXWl2uBm0mP7dboqXeOpeZUECtY0UraED
XNilELEoc9xspS3PdSmcHN0CKP+6x4LBGW39jQhvGHQpGHYRmlC8bdS8xnxbyjGD/2R13S7o9e0U
eL9VoUPw8KL8IEJ43RE2DY9uilNVHE3OxnPwnYVKz9NIl/G1Go38ywCqM0TW+q4XwJ9cXxF60t1g
FfUHxn/+QXCVPqKh8ZidSn8d5YaiGlKrsDW0D8+PUcJoZbtDJEn0ox4ma+Qm4z4nyxPKC4S55RBG
LSvNfEiWURVNxa7WQ3uXTga8eFnNDtEEjbVygm1YeKc+N39o4+g+FbFBJ2kHPQ0HTz9FRINdTtp5
aeBVH/U84ZiMne73jubzKPCddniLEEgGCgCaGc64F5U/YcQEfOzEgbosbL9RiwVyoUg/LJO55Vx9
6FI/f15O5EluH2AhuSsx2d5VZDWr7kyA45GU3TCZgKPaQPaMstZalcrXLg0cxFPcuAD5AOavVVIW
zxHShuVIdC0PP1ytthYt6lLU25rW7ZRVig2glvVSRX18QlO7I5hDrke9QWMTgHY5ue3tLBcnTcS3
9t5NG2cD0yz9VucK4Iph2RQN4rGoRrXyoD6+Ggxst3rZZ5es5tqeXMoCBecjCCL7uuyFSf1nL9bx
iqsyIL0iZ9hViPFOHGhS9Rl0pjgHg3kIhtZfxyrwXwYUbXDXJu9lORcMsBLvwlWtMzExNm3+paBl
8BD0OQBYj/nEUMSQUqKUvXooNnZcRg+BwXiX6Z6o0mw3ySI/xg59dO2Fj+QMTd/sGWTAeJkMeBR5
rPhzjRkpfLLqNiIGIfDFF4TauH7J6bVi8XpuM+3IXyi+2NrYEbGBS1vXRDD+ap1FFoLYmgUgvY3l
mJzdTPaUKW7/aYbxlvQ49eO/3oH/TQmZcRVqnfpKMOyqHCP9e9ORQR1GOvT3edP4FvPa+QXbssjO
8dRXmabatrJz/dS2Rf/EwKBZpXl76ZauWqLU30aMPijdEx8uxXAnpDWjFVybEF+pQnD/gUjauERw
lS3XG/+NfBv09aGP7fgQlUl9JEOreByjMZ0j+vwPxvKPbRkj0ZTDi46Gk3+n0F+Lth23+jRl15qn
4KmFMb7v/S8piVMzvbdriltY6i5rtn8tVXhNR5G8Yh8/axWWTR95mK8ZyjmjHsfRDvybYW0qUB45
PBX/9QdiCZTye+ay1BTTgPx0CLceITyHZL69U9F/wW5iROnhiBVzJ2NLQk2zDSrLvGV13WyjeS+Y
zy17y7mgQmIZDAnjSZCsZYK41Dne1CXH5dxS44Rlzzdo+NkhjHLW8HLsbh5MbAx/anNniUZ7a6Pq
I0F08pP0pltvSTxwrMY4e5FDiSRIy05ojpB1ppvatOLTIN1naZnTF0rsbNeMjnaCnKY/osdr1zyq
nB9QCHSsSZXrT0BP4MWNmhpEQc48Y4aWEMTvYer5bw62dTETIFjCeTD7g/kHH8+BdRNqDjRWG6bT
zGG/6I/NABzpBjnZMPPGiTNec2Obpjkz3Z2TED2TFf4znbD7VCnvoXQ6k8Vz4smDkmntlEO9tftW
/4T49pwYnv0cgMxdZc/TvegC/VNkjA87iNZoGgB1/ARXH1GZ4gtDCraVruc3M9VfsfsL3uu+lacx
HVsSYhx733tSHdw03Mf0oL91X+zqKrd+I03GEIEz80uJC4LTeNPsRECtH9oUCSVxVbdSYO2X6274
XWXDkxIvZu+g3WQu99x64zmx6/gjr9IUtctkbeJMRB9TOykQRje4eLIvT41mjKsqhDwzgYy/ejqh
UKHKzbPw6/FiYHa11QQz2yi6uEI3nyC/vY169JLDe98xCMivZYx2cbPsVq2bHdNOXmWkjn945K6m
vliG8+iIQPyqJbFOUJS+QUio13Hx6Dg+zie5ii6U8PkVlouz0aSu34q8OIGhOxhcD1BFLIhR9kyH
wmz+gOYvwho6FF/j2ei40OOfndcMqy7ps+cY1jras8DeT8rpHkRB+5T57ofIFdkmM3Hesm2bRKnp
FcMOkMpZBbBszEY466mokj249/QgtHD3V3a1aK/cIebBiQ3AZqzbZzUZ/qPSbf2MJJCLKU3KzzB1
8V5Myuyh7ynYqHDEVozSfmrokWRklZ/13CMxVXMO3NIWsW3dgfy6PYad9Rfdt+Qxxv5tW89Vbsls
9u95PU5/9an9qvc5j+u/GsVlj0GVlsbFtcjLX9lgFXulfLlvDeej8KfgumzcSMMbwSvfwbs2Rqon
75lSGBBSjGzBbfu1A7qyk93o5pvG7H41nuqxt9PPgZBflgFapEzfZ8n5AYrZPuJGLu9jtqC3yhVh
Fc3abgkXWwawtZ/Ibar8/D6PvQ9lMfXMh/F5obDFFqj98gamNe0mCDzUZQtUGmiMcsvZMs+ZUbvC
ifWrbx+aGHIzK1FyHVS/W6jOTir8IxqbLz6/KH60NfVDT/Jg37YWtLKgTy6L4wJTG39f6tNtCM1k
lwvoBGRokC9vxSXLHY3jZiQOiPHn3RZBFvgQrqrZIQE3qPyMU2bov2DVZP8cM9LSHJl6zxRd5h7W
LLLdhSRAYWRsLUDHtdBq/2tli72BDPVX5JV4ULjd3k+pyfwFxnQQJllaN+3UDBRQkT/aqSsOg9Dz
gzXo6tiptn/sbcDckhHFU6h5e8QA3uOy8ahh5jSidk0sw59zlV1gkLHUt9MofoZh+WWModNzQU7w
emmPl8MGOAPK7bjLhlBchqJDwFK306EQrd8c6Un5rYH+mnjK+z5k5n2n+9fO/FKITZJILfvr/34f
9hz+p95UZNfFD4A8UOcq6wnXuPZdli1RWVlSX0Sq/R9h57HkNtJ12ydCBLyZ0vuyqpI0Qahk4JHw
7un/lUl9Ut8e9J0gAFKmigTSnLP32sGl7Um2E/A/Pxs9asyYB8eeEvRVnTZtHCK8ToVuD5/z/JDL
J8sIMv9QELLC4nCDXlO8p8VQbboW02LXV9X7mBVfKi1wqI7pzbZrvGo/2m8meWbvCVyAiz1kxLDK
y5TV2yrqgehXQXNpK2hkBgxbP6eJRQJAvh/LKJueIm68Z9FvpnjER0hXCel12zypQ2/Ssgw7YJa1
3IFio/XPZcx90iUeKypaHS8DykkcI+h3Kvsw+Egf7NZ/LKQMuBwGc6eb0SNrK0SGbOgINGujG4jz
njXYaD9rBF2oOXTSkFZ4ZQgAbaKJPhXt01SN48nSpVU4Q3wRDJi8KyP+mAa729DfLC9BX4tjl/nU
5nT4S2oN1lkGgKZhvMy1QMweR6+J3K41nv/Lyjp/549ZuTH0MD8vcztsuqH3Vr0j9FM5xxEN0CU6
TlLXTF1QsIB7oA4RbP91FndReH8tVWemP2xIwG2lnx7MAbejDV4D4t/CykNe0q46dHP51a2D6hv/
xT6WtZ3WteGUZR5Tl3so+9yCtYInVnlIxwYOGqvL4Ko8pBZgzp7K9WvZvxDbxcC4oCI6oeTfIW56
HjUj3ETVeE2BazdYj5bw7Ix+eJ79XDt3sX0K3Uk7xVIEDSdhr0Pzu6TyyhLdjDoiSLdL1oijCHwI
BW00Uiz8c5065OTZ2NX3xvLSDUn9qL6f2NCr/X0L22LL9sPhFLnO+FOeoP+e1MkYeeGlNlOkgJke
UHVYAvb3mBCaonTPGT0IWgXtVU1MWei4ZKda/ibJ9O65mJN8G7qQqQdNh46Stv3PEE8S40/7vUiT
aI06wHsa5kjb2w4jvFU14cNYAoGaMz3aj4Oh73IUEIuuW19xXP5CMfv7JCkt7r3mMVpEsYkFHRtV
1CUyeHS68G1Il+XSRSXRH7LWG7ShxUzk/Zj8PNoQQ2BDsOagYQpj/8wZsIoo0HdVWCPkCYd63sUa
AUopdrxtGbds1UPYOKoBm/+5DOd8eJr7cKuKefiolnO56KCKpLGmkDzBrl+ao4Y4UMnYDC1qX9SV
9BJkZcBIpnry42CWL2EFQXUpjekRTUx9rKjZb+0E0qsc3k2kDWdN8nDUQV1iNR2P976zHwy/Oq9/
Wnw/wZJMN1D1BU30eREEj6X4nrhApuwsiR69cjrfxW8Jss71OLTAIUFAIf2UNi6NfvCqcULjiMUN
JLIZ+NcgsJdbYMVUPmkyfZgwjoaiwucN50j9eFoelxsRLtX67w+q3gjEk1Pjx+yiibaWPOC1NMBD
p/G2qD1xuzcdVdcrtdxz28RzDz4Lp0ykDTePpK79khpaTfqnPVJDX/x1FvJ0sIFCT/LnYJh2egiD
/Cbt1Wva28N2MLQh3ppd/6mkb729f1CuCIdVUmrOlnq6DnMKXbZSagfWUK3vHqi8sV7KMnO2RdO6
3N5Z81pa/UsvzUDSb0vDxLBuoRm0N801S4yaINy7oUYY4GQfrtanz8C7iLxY3BmKNS0m2nHjRpdz
oF2lZ1rUCBvkVSynys6KPNK83CcjAWAzx0EpQL9FC2Xp1D07nu1sjbQrVhStef6qz/dbxsg1dJ1y
TE+DIds2tR5vS8breN0aBq0wOq3be1uYQkGnNfZxiKrSubTEaTpDVBxqr3vom9A+qR7DJDsLSxDz
/UM/OqhGA58S6zrbrNf9wgfGkgQqsPwfDb/qrkwde7WYRkILhHwJ5/syW72mDi313ivCsOxcTO3Z
DN2jRb3xioeS0cl00r1OrmYcl9/1KiT/zPcYm4z3+4DULZ37YSFVwsQXfO9HFwtWn1ivlApmwl+X
/IAD6xgsIduM3hVbSLFbzLLNa+i6Odq7JSBE2nVencYigpb7nybtNxtsh8RW6Je+lmsiTbfWyVxR
rGh0wmIiUzwQwmTvU8MuoYaELwH9mU9hX/X7KQgRaqJpejGCNMKC0WdfoSHssK7BM+Xf74oI9r1T
T4+VTn2Nipi11SoLQCh/Qp+XH6WX5RC5CAslk6w/mXHSfrJmRE0xMia3ak1sgXl7l854scUUXxqQ
7pJofKngYh0KWy8/I46ELVssX4XuS3VYRKbrCMGeTfGzRewKNj9nfPhdiqbFzODRHdTPF2eFQeGz
my+QM721qnCPM2B8EVTHBGBLmjaHronbL3U06zBFRX5ya4rbKc3gIVxnU6194Kb5ObR5/DajZ9q2
jR1fe/As1L675KiWAelkhmyX9Xmd57OPsjpBZEscXbOxdb3e13VIwVs6Rcy+bc51UVc7axTlGuYH
MkrNJJoZJxtYiXl411DFzs0uVd+Qz1OKCsx507Rw2k4s1F6ZKr+1WtA95b3+WekSWif/0IAUHgxU
YOusolxRFcE3IRc3adLt+zma3rFPrxQcCHXPdFwqzyK2NXcPk4uuY+0gLHLMMDzmYxTv7bQZ9wPa
m1UjuQt13dkyk/1puetKR/lEGHq2r+2xeU169zbYJl4hdBWxlsO6mr3pcyUM2P9RfsNEnSBJggjf
yspLDvL1qi5ngnbPfZ00awZ+vKChDophMomBDabqS2yKdN9FlrkZizREDkbfhSzm32voOGuujiGC
h5rQpocyEfXeKkNn5cnX1BtWLln+7IfuXZcaCe/Wa9nWl4u1izLdeWH+bJ+shhKiVzovyF+j0/1f
n2x92Igo+JomvvlNnrR9dz9BC5h+dnNxcjO0qtLdtfRF8SyvlBE9bbKVLuL4MWQ+XrV1Gx3u3gp1
3fRDtUuR3sfSeABCIHxMMK37s0a8qlriU732EFi+ukh9b4YcLNUeIjTa5pBNZb2asFQ9wGVf+p92
UPNVqf0goWtEkLgaQRxG+USonDiyXMZ937GJvtIC8a6GsLNtSobOupM6riYyrN+mUqff1dIosBga
Lj+rJapMel/Va2OGC9SFlAONZE4eqYg8F9bgrmsFEPFgwO2wP6519NrbLLP7hzGIs10HAON+1siz
LLSZ+7rBfpua6VbQVv7EeNYf5mpOcVlky9v9c6es/w1fN+Divnp3ncq7hn0JBUIy0Ipp1vbUQOot
VMLsFM5atNad0r/Rhlgp1pn5h4GWLtpzXC50byQRzVrw5XtTYdYfOsD7HVpz9tvms+rEp3Z1xjQB
4lTTLCqeNIk1XCCPjui0KwncGw9e8rM6sGwM1jnrib267PIS/gyonWdRswioy/F7OdjILxsDLDJL
t3Wd99OmHEMUWDmzBn+/PytSVki3Zxd0JMc0i8OUKpdj73fnoEWcDfaq/9UEGKa9zTx3YGr113TB
9pLGJaUTIjIcKL0jBMMKkDNa2xXGsvEhzYS5jfOU6qk8EwW5MZNPFsuYci9ICQGtCGLaKztf3xk2
Q58Z19kS8UtOn6EL4NLhhz2qzbzaw3degqrAMY6gMIjf6qH0NvIGsm3bORmp9t2TRkQfEGjjND9Y
qmtwnlK4IESYbCPJZbQMGjq+O3gHSovOy+xYIblQ0s5MtYOGSAlgXy/8i9p7q69A9Jq28vAZso8S
3SvEpr0aUxpT39xvlbvdoLGtZmXR37hvHMPCqnY+fBoKyIyrONShAxgUhJXYa9TovoSqmG4Bcjr8
ftaxrq7getRXP0AZDsU7/shcdxv4Cbobt0z3bC8PTZssaxCWGFHaUivBKtTvQTbqaxd4xVb1b1ti
43dOAoF5URWg1jOiyyDIZulYETd56+/ub0DSuM1N7BwVnwKXaXOEQ4yN2PxcU5h7rDJtfo4Q5wq9
Ha4MvdGKjVqEicOBO8IOkKAe5ChuZ4WAQphmo7Sc91UuCAGSzXDToa2DBMmgpOuz30M8/6DORgw2
R1O3CSwK6l+DPUDBmDPzyi7nFz3N5HL/nNr6leLQQEo39cQ5xMpMl835sfXb7tf9M9PFl0Xiuuxi
YKmvj5QiKKsEnjtuXTsoDgqVwP6iwKczsO6UxXItSzCvSeyajkJ4Qj29UV+pw+p1baDdu+BFkWc+
tdpxmf31XWzdBtoaCMivrNYreF9lcxnZw69FD6yN4ec9mMB9ZIBnNxmRyeS76t5JOXdFVk8PQL+2
cQ1+/t7hc0t7C7lJv8TSMpoZtXERgzad0+ojDZ3nMrSG9zJjB6tFov9CoULWJhGYEIeOaqhz6uDk
yWaBL5lYYTI2mJPa/V87dsEDeu8ITaG5TttaHCaktRd1FlVzCx6K1xb5mjpTr6VZEK7vTRJjceP7
7xZkxg45Ki3O2aCEJezq0FumeRtpNW7zqvaYsOxoHbYaYD1rIkAXaacZvHbYh15yRvx1p9H07NFl
WkXEYKSegTiaLnnoW8D60If1thjWbeayS5Cv+foc7mM8kiv1riMw6FFjXPeBizSkzluGFkVLODV9
D1lZDKZ+7MNxX1bPykgDVHN6jYxn5btpp05dqHf8YTRX7gJgWStLlVplAoLG35zIzXwsIqjTqofi
2GP25OZauY/netratU7DYcAfi8/G2qd9PLwlej2sYy+g7ynf7UBGrSrI3delLPu31O5uUx77j2HX
OKj/sPA7tOXXqcaKQct9lOBh9ktHAffG/cq9psUGAmmTbeZACpA+FsFbVfevZT67F52pfGfnEk6N
iI4THNUamEJni0k+oJvXBQfFpRlNiqleVz+oq3bUCXyKfHJDio/78kML6SokTfyRyxJRVWUoRXSz
ot6YvAMmbt9JDbE3ruEktyasmtNAhCq6p/Abfpz2OcPKscp1y//AmIMAeAx/Enq/nyBlL7lWPE5/
DktRXyxryHc4an6I0BFbK2rgcMlK4pSxu9Ks2tpW6WIc7ar48fdvz2b77a41SWbRrRSwJQVrVWw0
eCSbyGUJqJHjdlUHv4vj61yn+cqdwvQ0NIn5aDrGjmoSTHG/WB7cMabQULufWDvMJ/WIYAKymgG1
vdTKJEXtboB86AxaunmmAgo7KXPsF6WazVtqzwuFrT6ziwfStrRNMIbGLqqt4jXs4RV4NPlY3dSo
L9vNrE3Zo4u+Z+2bUFKUf0IdsAvNR7vwIkCYjBpmWI1bQoxRLhjbDJDlbWaIh8asW9nVz4pqhcls
unYealOSnpJPdr+A5UCQ9ANNA+jWKLqMMnsA0gUo4KygnSJnmjbTHuukG56CbhSbpouFnCyqczpA
PR8lbaeevYeiaLJX9XouXy80xMxlZHjbPEiWHblo8dExOvvVqsRLC/TnQ6DoXyVgADuj2Kq2ZRIK
Gp7CuDcxi1J7mdTG+b71we+bXQzD6s9tWb759CHOfw9UT39fsgEQNbFoVrZyCjSNAJiiTZdkxfeW
tIQY3e9cLSgY73Vzd4TZhkOXih0Sv8NcBsk6QcnInCgoZZrc1nJ8vw/yE4DeEXGnGlrVIDu+eM4y
MBFiabLsNt7h8qZ8J599KXM8UEMqWcmAicP5LdGt0AuMEr+E6ZrDVQ0efy/Vu2YK6ke9a85lDmIh
pgGLth6qc/Teh1Vxayobd0U4RO9JCANpqIp2o94dgN9sNWiWSvusid44LAnOBlUQU4cS5MTesyCC
xAH+vKhzLo5wiHutxK/FQufSp5q9K3AFEO7B6vxvPcNhzlhZrTke/BqsE1UdQDdmoT/1htyZI/5Q
VyNXyhSnrqjVHQJ6EEbaX0jfEzetnfBl5NQdU5y5ZzMY8juY1HYol0ba9KJepzOWbyqhe2fTmU3K
U2X9RAngQZkGknaaTzji9LUyDaQtbfnUazd2R0w9T0zwoA4KCzDzQy9W2N3USwmirM1ghNE+D4KV
J6vWyHRbZEcMK/C4mkffNoigym1t5Td4frvtOOcjowPAwcyCSVrXcFJrNDW4Hnvmj6p8ieN2gLQQ
OauohotTzH15FFRLEQuZIDgMKai3rfLZxtp98hF1n9QZYA5M7PMDEud+lUr9i5YLm6SJMLgZXuqR
tgfPMeeXerXd+lzK53Dq/C+tyNPHyix8RE8RPkdRnoEpk0WXes3FMgp3laW+eE/qyd8lgjWbalZo
gvi3qBhoOJqlcSjTpCVAyuK3Yr5fGTSQaT2wZ0MvPNDsqmlE20QklibKx9h02yO7XMqVEt7rygK2
ulQHqF4r741Q4spxrtmfR8UZ23zXzKw12D9/E5Wms2Sv7FMgmF20bsKwpaanMPPzW+k79Tkra8AP
MVLDgnUxfKUrjNqT69jfCzmnWC3M+CYBNIFd8nM71sV39vjfHPjE+/v9/nsV01AVDOUeR0liba8u
DxoEp1XWO9//227g/SufFbNBYGNBIMYL/j5boX8FUyOK0ijIUlJpy5dES8T+bzc3aeVc5KWPqmZu
a2SM2Ih916HeUHthY6taAKoZ8K+2ANjZBW9/hEm+iUlRSWwidfOxjQ95I35Vbt9am7tCbEovDa2X
ky4NyaY8aIoLtkTndmItN1Blv40ZC+siexUNd1fh5dNJIUdpdfrbymN07rHDvFZJNJ+cNGCPaCXD
a9fVj9rknBbHHa+1uUwndln7UHI3fUQLdEfLeBlRZwImwunBylxOAq1NP6AawH70rXFIA0b3xkyo
w1li+lTO3c5rfWCGUjdvOwiM1YFd/G0KhzHc1eGCij6cxaF2BODVP013LxrG/X9/dbb+r/w5N9Bt
3bQNj7Qpl3BdFZj8D6OI3ojMxYbb4JpaLPKse9wNYWqfSeFYMN3WwBRKojDSCFpZVOsI6ZbAOCqS
AbiZ6NgA7yJniYwo46mWVSQyDfJbVvUf6moo7eym+eNHmYavKBPFl1Y/LkPCyM1JVjfzd9F77y30
1ccIkcU5YY1HYx5UGfLuZOemxLDmpv/ioM45LfX0TYPPsUm6SD/VMSyzZqKarZk7dEs+/JxsghjT
zFtvSJ9nMJgX3RrvzjJAKGxZIX4cdN+oHjD9IhtHzkLWpnNUWrWua4IDUNN6HVaWJzMYqHos4Yb9
nHgy0rF8TQctWZtupMN2SctXclqy9WBCpB80WJ/NUA2sXdEcZ5gZrk7gdSt0Uu2t6CBUGGLZOPa3
0AKESrsFXX/qY50pjOcp4X6LemQ6ysrLTPfd8ovqBaUztCDDa14gvJm7pumTc+UH6QGSu3EZnNAF
SmG+KCdHO1vWdbHtNUmj8TVUymG7FOBARiYZNbc1XgqnIo7RGy60fcYpvKSm21zomshCaaudTBta
SmI4xV2UVUyCRbA9ZUfsQgkQJbinoo/FldUE41kQzJ8LJwvYCFu0GZyIgM8kM3c96JCnsgt2nqVP
R5Mgz63mWrR25MEkBuvcD8Snq8vRJSWjlJ+Ehu/rWpqjvr+f6VLzp8bdIBWER9VBsy9scl7HLpuv
TeF/DUCPXV0UrP84qNf0oCvPOFgggP7vTfV60Nj11Z2uWtXYgAF58ppk2k8gWk9pMf+STayztwj9
yYVhq76iUvTOTkgwVTSO5AvGluSIoQGbfOfjXgYqkoCtddtv9X7CpCswW+e9rf0Mq/Qt9mv7ywLD
GyxcFB9dWhfXxejePGS6P3Ar79Aq4XQkTh5m4kTy6BiTge4OP0OTVYAPKQzNExL/ICVKRpPZNzrl
/6z2v85ZmpydtE3otHBmgu1rk9A7LJJNXPEFs4oVXoSlQXKa6ioY9mbufgGHvRzibK4sWPqOvWdV
SgG7dNCtDDaZiZOYiq1a+QuChq6R4Uxs0jvYBIyYB3xh40atT9WlPbgDoahLhL3Y/mLXQfwien9e
jdYcHHW9GLc2YtjthG3smvTp9W+JzSxDY9tPqLCnCSNJlKJN7E5VM+UfkF/Jo0rP7MHjl2ru0KoF
PbQrNX6arf7Vy11rozjUukwfrcrii0OkAj0PgPhz09kbY+gPvWM1yLKS76pB2nrUY91guelaLR7b
iCTYSQsYbxyAOnPEErhCuzR49afQDRui5Rb/BBKrPqBTMnho6dOMBSBIvaj202guSKZAOWvE1p+U
l8gK2mOjtenL2LAGM4Mm7rG5iiPK1hSxbAO2jXWwzN8CrwIJoMUeUGjxlybxg9WYDY+6ZgWk/Gqd
B5O6e7Zda3xQ6IPQx5Ys9EEm44lzgSFuj5wmOMX5ZF2oyPqY2kX8WuH65htEhXYvuGnZhKKConhZ
zflH0jDWUWl2HgaBBsJYsmfDpVYQzohN1NK7G3nw1eU4giO479GjGaih2gH+3RDmC/0Eam3rqMWB
NFJ4PNhTlV/gZB7LIMB9JQnZVUn60U2Xp4bnRr/xHdCwlo1qNLiCNYzRzfVV3U0erfRVb+fo8Ypy
67oVs08c/cylRkOHKrO/g0G0uXXJSyeRjgnaPUXcqn0uglsW1jQnMERUmO/2cF2weC8QPfx2/Gr7
67YpxY8q66N1MfXIdfPCPqSMOvdlktWBtWNtAiVb6i34MpYVIIH6XKQQxKXuCZkf1ZmeLg7YtXHV
i1x/6NIue6Ddh1FD9a1mVK0SGRrLsbOiR3eKovpLpPfdMdb8D8jiZNzIg1r8U1ShNm2ZkG7CCnJe
VAb7lJCItWaTRqBplB7KCAnv/2eq//cqLTA8D5sPjRLPQJfiu/+vJbQIifTh+dZOgR+DL0Fa0xLv
8F2eWKQBqRPCo4t3u6+++XaPMsAYbrlpLsc+wqlvG3F+ccpwrVZddVk1xzTGQmmRs+Hbpri5kvgx
VxWPnxv8vN+JEOO2SKwaFIsUFeZAJKtMGQr75kX1VbQKFJOZNC9ELFPqSZFAdtX8Nprp9NH87yTT
hrcYFeia/SmG/liP4ncmwmj73x+RIUNB/5nG65LjynpId7E/+JQH3H+5j03+R6CWbX7uHAZyBVLy
/c6FDz2Ma0EQyvleYFOfE8v6QzsY9lvT6V940BClkHG4GylTXMdg3OT0l14GvXspF4C9juPW678d
edWWH+P0i9M6mz4dyrepMq6qmVlbAoTYsxq64nG01gFa1HOA7ueMeo549wLhVKgR0lCYWMWqygyO
Uxs4By/rT+k0I7+BbkBGua29dpMBs4SAvtipohXEJv/VSvWFALa02BT0DVY5gZ/rqi2Dg/r+9NCb
N5EXfB9BUWysfFheJt0gvaz1lpex2CAah7LmsT0cCy8Dkw8gZhHHuK69W54M7eMMYTCRPeO8TtN1
Nvh8RkP5lE2evnPq3t2M0uw7hpZ/s5ZrW5PaIbvud1GXaAL1UlSWezMK6usdf5nX37SxB4EmGxjV
gqUgwFC2oWxXw5lvumsfdVSbB7/Fa4q/b04wvqsaP2LgymPzneva9yjV+Q6Dr8jL44tqevh9lD14
/SdvslpsydIVTj+xu2YMGg/TnJxVlYq4h/C5cIZjt7jMVHVL7b+Y7Oc8F9t7Lf2/b0PHlI/iP0KR
WYg77IzZS9mO6bhGQELtP93bNaWlDjkqo1CMD3Uxx+6sFYZZnPXRK1eeVOAGIWo4XTBbIQPqCDg4
kXVjfEJ0DJruu2/V3a8oD/aBSbK1+sXs0HrsotZ9Hg0/X3Vy4zgMFMzYPU8X3BTmp14M8yf/pNbt
URy9OXbnnONMVq4qU1zIaUatHM0x6Z6IQ/ReBKtg25qNeEp0KO732vvdpCKo1B2VrtFeyvqSmfM2
Eq6/CUJShPj19fcknldI0d0vZivmfdSlb1QwJ1bjEG67tn9yBXjTIkaE17YZZJ7UOMy+TlK5HGRq
UJnx0D/nNuoej7464sQu3PK1DeekW/wrAJpxA78G6Z9tBQfTZS9oThN4D6nohZl7TV1RHBs/p5OX
lOOxlhllXj02B8TpH4lV1KCI3OHXvVEBgL6UGJNGEUzCsMwO9/q/NQKHsvwO6ldQcmeJluYzfTI7
dn/FuzJEClNJm6Lq2DSJ+9TaEEkEAPULitaBpkWlP6qzVJ6JsPpMXFx8xDJ2VC0ypUwNPCe/mW2x
ZstorKsxMajQ0xRU2Wb3g+n8shv6xsUIBe7eLPbYk287DIIsOisD3KMkyRZ13SJpzDD0RnSIlljn
Dbad96Jspo/abppD6AnKrWMjjOmtBP+RoGGhFmqVO/O7Lv353sheQmiKankzIlI5IF+ggK4oifZk
kA47YjXyIr4HLY2nS23xI866O1xThBRmNKNcSdGD5nn81Q+TaadGATUepMUvD4Xt/q6xaIi9WynG
+4gBfgXZk++HnZG4+f1rYoXz5d6ADXEcgBmTCUIMCy5kfIuNO6FOWxHELkjlvDt55gC1X8IgkshB
Chuaw9oyFzpvOEVrSeBf/U7HYtIL5Oiv/pVUTgE13fKNQRra3qhMYgPmEOXROOtEj5CDqM7aXMM8
YFsbNe1VU86DkOrdypdejLGKH7SgsI/3BiV8xC9s9C8AM2Evjk1x9pf0811JoC4Rve6XOTqqukLi
dPHGsUbKTkTfvtTD+OoNDS6laD7wcA7nCf79uTO732da1PmUuuU1E/0XSJvNgaXONrf8CL3XUD03
+Tui/Bc1XJOKQAcSG8FL267ZzYesvMP2cdBHdnhJFfx2EjDv/DAEAEk1OeIt0qB+D+vyhxJd2sMU
bDufGA0lf4M2wM8eZ2/+ZL5lbbvLNK/71NO4ovYBD8Nf9RauPlUKcYrhs5+PE4msCdIEPdCPFV7X
t2FitJKtBNVPUDdxSnL9PqiHnoYZRVv1WuDgqeYfI/xVyUjJ3tklaYtCRlIf7vjUEdTBRQl51EFq
tope9KuMQe6B3yfb5U0abpylsC7Ez6cbNmUHNRwi6O9/++9IzRQss5FsYexkImsj92U02eLVkFfQ
E5Qk7TT1weMpQNwz+OcirEhDSDybycLRnkcPWWLZTs2rlkpP4tiONJ6Ie+lagRXWtZb9fY8lL7va
MdCc9gQGUDUOCyILYYqeg9mJd2EzGhBWERWoA+aQTWw080VdOZVzizWqhKpgr+qRC7LTdWG1xS7v
kYwIhs1rFifkDdYxOGkrNh8NpAz3evCAZ0eD26ppk/WtLJyv6kQT4dcSF9yTUbAnZsTTLy7ip6VO
p1PoF8ZFveRd8ETjqkvI9DQG1/yUlHN+IUmM72ugnpNTpvm0CFiKcgdnUANPa06Q9ubq5M9bYw4o
tn01ir5/rQlo2cYtMCwqgtG7MOqtjtlxE2UeMpHaZJdARW4rZE2oHOqdUwWfLNGPJ2WtLabOPaO2
auzHTvOvsxw5FCaeObMC6jKlG3XbsNAiNZq8wpIddMqSk6UQBhwrM0bWBzELUJp/QNriPfQDRpDR
uFXK7p/6aFTuDMh0dB5zsdNkErleuMX+TrbsBsY+VrXTno/z+b6MRLGFSVCqJfqcrWATAtlSpTWs
FcnKJeuD3IvAWTvsK6A8/A+kpXijEgni5OZeClHXSiythmEloibOrdr6zfQJNRwyG2SY6gDL0QfC
a1Lk/vMaHYP8qqtCC5ytNx7KZT3kTnJX/f79oJQI+O+7Vc6Cn3WFeY5EcZV7ln1JusrvswSGYRq5
J1XZnF0RXQVcipwPrAXC9xLZKEXsKEhPqmHS0d+7X/aQRgmYpcNoTEX/UA9vCtsb2tn8qM6smLvE
Het0W4n2UzwM9vPCJu25IRxQXswTOZCLA2i9AwCx0Xpeu/8pbKshrd+busryfNw1rrkzRmeuIwx7
LYgXSoluilcz1Opsp34yW14Gc5btlMI51EE/dOMTRiO+RThOX9OfyghvFla5pxo47UVRylfzytDW
3aBZlxxE2JbtuGxjN6v/XijSNJSl9b8rRdc3bfazruM5TuA7hq7LDc0/yrdUX0IZCpCTGj7tlAI5
jVrjgsR4xdqEEnlEb3cV9E6F7DZckt1kNcaFYg292BjbIDqgOQbF1ySOu2qCkpA0qtMUxjR40n5I
3uYI4nehg+azaFmNufDSdWQTzjQJcWo0AnQWw7XOjJ7Oti7E9AZB/OIShG50XfWgBk9vTl8XeQXH
ql4L2wsok9HCVAfHTP1TaBaQmXjJ76zkkq59L0P5Svjcl7uUO6sc/amYdQ8ci+c8DYHRH5Kqqvfk
U64zMafnIirq2zJV1aaJggw3IsjYfNixe51P92QsN55hOiMeu9OGMnK0YRHHT4PcjsTcjBtPGjjK
oyorTwtwo95jnPKDE6MT5PilZvsgkWm+Xn1rHaN87jo6jkLrGGiYhsouy26IXNedq62zGHMZ1V/u
AivlLDOh06oz+a5VeB++iPFs8vL9D8g/atutjVLVqh8qwb3JuPet8chXKGHePZFsoe29bjza5dw/
1iB01IcLHxmEK1JxfK7FDdFhT3h2cVviNN9rulvul0Hw9SJ62KsNpdZD3XGrNS5N/+pZcIl6be63
bvnLPGkNn046OwP4SJZoCaEjVC26Q1P5R0ylPSQ6aA1TZp2dBZ3vQF8jLp21XeQFVM+NkVpnW19+
0kBuN4XIfk00Ob1R+16atb3OsSdPjvd16etyS5aLj4Yx2EYIifOq+LYkyMgcfaOZFXK7xnyzh69W
xPhqNKu66SW8f5XpJ3LC3ElnLfUj0rBBPAzOFT4TRvLzmD56OfFPwWUxk1tJYvBkeocg8NYdsRZU
daGVb5BG1hW8JkgJww109Go0z67YkVqyIvFJM7Za9sQJkYgGdMd+E6bbQZwcwNorxnJcGF8N+1ij
wkIAXO4JEE4ETdkTWxnnE8HXVvdL+Md2XCcTS9qnlW68LfPzFJw1e28Nj13+gMp3lUzHPGQjsub/
K6tNZTwXlPG+FQmKzVdsGGHziaZZ4FEPTq8A+KJ5jXZqZjTDGVMu1ZEaibZqImRQVrJLID/a7cSH
B1JgHs1kT4ML9kxqN1u7yfii9QhEVr/37MLdis7twSDop3F2iJAJZ3LaQHTH3JE0Ct2zNv8fYee1
2zq2bdsvIjCZyVcqZ1ly0nohHMrMOfPrbyO9cWpXPdwNFAxaXmUrkJNjjtF76/em/tSHt6wjrvg9
Se7ycDfqT7u/8yAG2ik+fRO6n2n0IsQpsQ9CbKvhRefi5nVEf8kNc+OmYnhjOoEoFy3ztLStFj72
0ZQk0HqUF6p6zQpv55Vvbv9XyvKEgsCB6VB228F86H7q9Man3x0q661orqZ3py99WqtAJSxIo6oG
gB3VVbzOgxZwY7ss/HWeXkwV+GJyH2GtMxMmwYbMRUbcTkbguHnDJ5ZlBAbhWsxfxvahpy8G9aPa
bqv87rvgVs92c8o8PnKEchc08eM9RaEtraAH9cGp7oDsb/Rw3Y9ndVh3420JSpiC5cWIngoAGlq8
gQUuG7uCoZW9c7RwDVA4IL5MPjNxPvH6LFylBUk8V4S3OfXXEih6mn/y4hcuyTjpxaD+E4lDb3gB
251eF4S9k4ct0nJZA1CBScvpTyF89+leZ1s5plv68CyTBeCU6btcHHrjmuanznq2ixcfrVe1oMM4
/bmCzbVlP9v61a7+iB4nnbZT7IeEdrIg4ziVdpr11qEj7F5qjAlldjGjtVYsJGnJewcz/VDJp7o6
2fmpSvEwnwwk0JSzfb1hPKj7jtRsIYeV8kG1P8f+HrhnL92z6EveMlMumMM7idxA+zsG77vT+4Od
AedY03hVwwUBDqNjH9HE8nfJiNzK1ZOsyosi/QtgEgLgQyNUUiBhZFKXIRokqcmJkz+WpjmSi3kk
bmgK56hne/Y732vNRejw5EP9W5rWfgBsJMUvonspIUraF9q6zlJIbCN5Cbn5ydnFS0QsYHV/xhAp
jt87BtKQ3KudZeX187/rpV0tQ+0P2crWOHgrDYJR5+TWK7/qrRA7Xn8o3fTsRc+erOivQuZkT19y
zsCk+yN3b2kM0+Yy/c481Krt+lJVLrEI6zx5WXu1xqkIMyi7uP3omNbXsDJQRrhpwvs2VsdqWrZ6
L1N2uo5VuLSPZqnazHh4uoxb9gzI+z2Bc/2eqKxnw1BwQ3iAZLSOci6gBvQIBTHCtF9CnnDkJJKd
pst2jEPfC10UtHTHY46FKo9k5kP1i1DFza6iZSWfLdiqLd5kf1BXpKBudN8jA9q/JJW+GynbC5dw
R2XtI15WbeZIxD1V4zqu5JXR2svAslY4Ii7IPJ8l/I1VwkkwaEthjPh2hqVi7qqCt1I8bBrBpo1O
DDJapBgLL+CkR/M5cjLSlGfrsUOFdk5K3vQ+dGzxOTY+RAo25QTIpvgke1QTMjwyUW0ji4ufXHQb
Zk9vPFz2Y0Kbpk1Mks4O+2Aw9QeekqFdLZTvZfFGiM0B5fZSrULH5c5TwXkvy0+w+ew+WctyGCkl
Zxovsa+ZGnvcdVsi114q5U1truySprDHRwkKkWVuSCBQVdACqTlK4ULQwFUTvdjyo5Jwh9bNMgdk
1nES9Tqvze4Xksv5mHAvIibO+05dsqiJlXSJDYoLKNAUnEoqbknmRKQmgWhy+iR0nAymuBq+S82r
F5PZwPuSTnHcVYkx/xX7tqqtlZEd9S0xb2p7k4tvTfv2QxJDV8TGLwWiEv81m4IQtO2Y6fshLbBP
GMpJTqVvgAlwdnxnACZ0EW5zihPjYIb1iCbKOBYt9VUNw9TppHRZ0hjc1019sKVAWYAtZmVSmw2d
SsLZS2uLl5CRZG9HC4tYbBxvgkXdWQfRBl6KvSl9qMXuYMokuacaOka12mq2SJ7VOhu3XeMfoc1m
tLOQxqiltJXzxlyrVqy8VtEwnRNfQTnY18gS3BasUWzg57T3MO32XSBBfmuimswCcEJW2BKgNtgE
OrY1CAX8Nb6b5U91V7/aaXeOZWiffwvzxwJAIVm3i0jEAPCmWrpD4r4plnJUMff1wvMCEfyAmNb2
v5Vq0TMVy5n0nq16JxgLCbIiJzZr2H2K8sGynRO0Yyyi5Lmqt1258im2llK6NuSFlW8lHDvFukxA
9LwmEP+yTWd+MV+Oiu002o/XZDInRCuMiyRaxCfJXLEpDr2A1hii+30XPvfRxqpXdA8LbQUOkPSk
blXaZxXnwyHfcNkDdzWOJvbga9LdC6pGZFb2uRypJdAOrJi6m9lKc/RgRwMm+OYvu+VGGw6LBDj3
HyglZFzKywDyR7JyG95F4ik3CxVFJsk390q+KtLe/cJQmYhrjyBtYvXdCmntVaci3xpvqgfL7W7u
W/kE5BISVVqsPZ/wCBK3l7C42wpJnIPnQo1WXr3LGI2dF/kT8YDYOA8LM9kzGuCXdeNaLH0ThbMz
Aff9jZZfvGZPcIR0ZjFE2n1C+Fjnt2nYGmE/XmJnSdRl9yw1y6bYomx453+Uo2v0IFZhNIChDY6Q
PipzE3bM0BckrzgaPQvjc7RkR8F/EeCmcJ/gzjiafZGam5xfa/mkiLPef4REWnuEX5KzQMyFE6yh
CDlK9OyX37HYKv0h2dTNVarXi+mCVInvEDQWwdMr2Qoh36LSARdjZM7NatWq5brtXzLpg9UQG+Nz
zr+55upGiRZyv0CdaO1Ffej9veYd44Eb8qkdHt67mR/L4cGbkkhP0xPJ/OMQUPve8cORykO5UqLp
/AzTpSS2QtxSuWWUfass7hqfGifutuquQ/rO5zFYT2b3jPwAHhcBaMMeg4eZLcJgW7lrSXPQKbnc
WZOjPWnnOJMvtdhX8TGKblA7jfAGFsxrF3K6wer8YeAxLa4iuFnFSa2O+lMvPxTiW9yzZgOS/NDd
uwSkPt5KCdDKhQg3DHERSzTpuqou5spfi4x8vxtFy1usnUL3MNFNzA+vPyy4WsruI0jXzRiuem1v
pI+4u5UooldW8ez/KPchXg+KA+muTletda7sDQFT8rkLNlq51Cm7u5u8Glq4Qc5QnfzktVZ2WnP1
LvVZGheD9MGLapW9a/7I2THI9+5ZWI77mffLIl4beCMwHFanQL3y7jKgGMCSnLg6SBvWV/nZ5PQr
T+ypoy9IQ4W74TpPIQFHK2YenLemvEuky5n4jQGsvOH41kMLjue+wbm0Z0fsLe0/JE/qC3uFVCQ/
1t3Vqtd1tWNjOOZbM34P9QNjaWccVqHEqfiSuneWQZLniSSmbMtuMlcwAoh2yyTMJ1epOyLV7Jrn
3KCuuvKumPsiWVCoGutmKeev6sTJ2QvFkZub3Xyk3VEt3riL5pP6hkzaF8ZuirWRhwX/merJfuEG
4VE3riCtODHvKFxy6aPMr7AiWeOQY/2JYZVR5O+zfGOSGNW+JdrK76aFJFU2/JfhoQRZZy0U6Wng
dhMeXfeykr2T8gB1DgpcsSmw14DuFBAhC5qh1qKpj6yDfPSCZ30oqlPc4jB2vHh9S8JDKu+anDNi
ic49IgaTod0mLK9jt3x8eeW2AGvcXjtzP4TrFtJksQVBxm23Z9GrdioqqztrIx+sSbNDM7+y4BaS
HbWNc/glXK4LjSIFFvRYrePsGqBOVxeUcHZD3b1H4VgqG6yjLBrpi2V8WdJaT34KyCVLr2Ecucm+
QuvOoomz/PdcKfVTPi6tq2ODigduTVTBuXkozRJ2gURpwQx6VdgXFoF03bN3o4NWONkT4uyiW4Xi
KURc0f7UqN3Eg+rHJtmKp+WHy8BY7Z0E4iYyEkO+lvpD0JWYDJsbDEVSivZrwyeexASPLfnwdOoO
L9+63XXsAVnsG++1LX9gfnjwojnXTemN2wnXhKCARIaxjnZmdeSyPmpLE+yb9xxK98L4qpmA74vm
0He7sjkp/sU+tinAyndbLNPguxa5M/lXiKq21r7phMqFp6bjbUQKMu2YkAQuCMRDl0LGCX9aNg6j
8mDNyNhpeEerfUWvpfgb3V5AvmXQARtu7D+CelvFf9SxWN0MGHrA5Vs07LfgGlwTb+NKbEeXYXbM
4ncEyvlfkX6hVd4M38K9OBrvKyl92gO1B1X/CdRhZC6GbA2gps1XebQNEajUy/JBKgTXf2dtOEe8
8Jaes+Gua3s7/zTqdFGNPNVTTt2YBwgZMbJE1L1y9yH078FfyZw2tr/oo2hJtLpj1GTqHThDFnVw
ktkITdfNsqvZAW5BYYfhjjsZwxnplY9e1w45J2QrHU3zXvmbWOynJwoy2Trr2Gkwi624edFL49Rt
kEpVDn7sIH0e6p0M36fZ5tGGwmPUH+6YXjVcoey7+bxHEmyM+F00mCJvNLc8jzj22KkCtqVvMutF
/K43q749scnoqEzbn4HM+Fh2whjF6At3VWKmg+YtgEUsSWfmbqyW3DgGnrznLStBxbgIHlPNM0WW
ffAnueby/AgkxRz3C7dY80KoDfDo5c1HVuJRfmHIEG0JkiveM3PXjrtUAzvCRt+g7KTWKIcXEV+6
bo3wOyF31XuvGK+CmorsHbdBbPh79gLB5YmXmI97IDZGxcnwNZVphoaYe8P9MiWccacUCPgdjxRP
rtzqg0BbKdxl5aoxvxT3JW88Gsq7RB9XXcAYZ40zd9kOfLOxAcGzNQ2Pev7l5i9F8KoqL0V7H3DE
ed2znG5Zd9eptlHcbX4ohxsXrNM2qKjKbFEV6sKAwF2zCd7a3iXEaLWcLtv60uGd6faDd2M1wxLH
Mqy2L2kBcYFXdWNLsuAGWkeuo5G7Rho8tx4W/P4NbEl4Tj+wtJXlVxf94WTi9sOcIlWRbERrCEui
2DXdIaR+o0XU3XUug/h5IChKXqQHnZqNk9G7cYal/kU02+mZ1K0j6PRl1d6iCrXtu9uTNX6q3I+h
4m7GqOLERR9773px7bJq0SS4EuguvPJbVPHSNh7E0UfX70e8TCm7oOFK9Kbm3wY+SOpTrqyR5LMM
YvEqbhynoy2hdQ53a8jsbvSJENXU9vwyeTwNsHtRjywUbDVh86MfVe9cAIm8Wd5TbN5cde8/JAWE
6Fnrd2a9apobGWlwM0I0biMeWVbQlZReav8Qv6vs5LcokdOS1Sg/dOqpCyfy97oukGIuYn8lKcfU
3ZnmKYtXaYYO/WZlP6b60xenXj+CuS8M4WTOH0jLinTV6s/WfbHfcYXkVKF6dGGgYeyU9tkHBted
eD55+96OXDbps5q8q81PIKrFoJ/Xsf1ErEO1N/LvvF5RDuD7U8S2e7UwTMbvsfYjKQAjLj7+JVM6
JAIXxclxq6XZ/fjuU0HvYgE6dbRuZbFiotfXz41YVfWFtijJsoHxxt/P7Wdctxbtwxo/vOLeWtdd
+FYCKB4Tyj5qH5aOcaCx3OeSAJuVJPS3QRbo/TJmanH70nZRcYobqXAKyzzQL2CX4MM+KKcUzMTW
2PcCyi6ejjtTof2/1wZ6YyjgPS9ZiPGqiFe5e5FwGPubMtqyYg3jGzcmRvACS6s7rXbJsPbsD0f/
sQiKq4ujoWIfYUJjDIhL4ydIFC9FuVeGN42tsKZ/+dKbZ9AKsL5le9GoP1Hr5HwmA7bVJhOO4jfE
3DFfNJHF/FiMs3u42TrReoOAdzc1AcE5P8sl2vwnC0W42fxhSdete5Y9k/5Y5I8iJ3n7XSjfrEp4
ThZluCMwxU43WK+GclV7lNc4gj3/tcy/O//cXBuhoTxkZHx+KDZdB81wxs80p2Jglms/3FYgwACL
faqNatGqwBCQWlhEfkY0n/06WkFxAbbr9Ep/lMblztX6Z1P7MGPYB8iMtXalNq/qTQSRA8KGvWOM
Wg3/ARKb7ltoNAFX9FJqY2/y3Lr+OZ7+3+eclTJ4DSvToVWGYpQYcUX71r6445u8d8AsJ29t+p4F
Jnj9Z6W/kyLbw6Whw4h/mVjkBeCIJfBCiqmp/fxWZnp4NAbtogiFcxCjVhN9ZRt7kIqVXcsfpjbU
qxarCnuPxF830CmHcudFI6uvmnxE9lvt8hl12rARoJ9RjcV5BMUxtq/zFLzw201tMfOhguuaAAG7
UuVbKxcFboR+a5AfeUSy9j5TGQw7RutuJcoCXYKBZ4bM0TGyM+JqMm0VdkpKAyXHij5WghQEXrHR
ePbaUlH4QrpWIdzQktQzUz0Tyjag4ogn6g2PzT/1GonwXBUMzqlT2WpL3VGyGb0pnU2ZP9t4QmQu
tF/oAGVB1b0BpsDgU8ib3uUs+v1fESY0278jmDydFj0gYbzihJQCh8VXhsV7nJxkWj6UTsZVutVM
CzU7doa0CQdWBXA4DOwEoEG40/Dp1Le6koa1TVzXOpgMEq6iq+u2MiwwipjjSFKa+ARG7919IA4b
HWEDWST1rwA3Y/iP5JRvs4iEMhX4BPUBlhetw+hUZsQeKqnB6jeJyf//I0xZmSSVf08wTcsSimJi
U9dNdKmmbP17gtnWNHPqul9nREltxFDHG2GF1inrpeg/RwnFDw5owmsmX5Wmwgqr6cDP3yXlqOII
IltE0lxrGRY2PcNIydypq8a9UBVnaRofu6PeX0f5owiJ8PKUYcBtS+K95srlu2zrnyG/9VsQXmlX
FvM6WNzL3quK78ZuflS51t9kbkNVKp6idGif1IjoXKkp+0MrgpEBQ2vT2lT7JwXkCPvX3HjXWQ0m
gQMM74wbreKK/hAbcsIYsJIPg5rIBH21t2jE8hZpKCs9UtIOY2eIu/Drmz6Aff+NqMlzZDpwZHC9
hN56lhXNYqL5MSaFP3x8Ak2If569a7NI0oOg9B8gQhr53MVCVd2kEUib+Uhigvt79Pdjv0ceASVF
jqy315thDQxi+JOGXyHGIa6xHqP79HBF/T0iIUCFXfUOEhR6UZkkNt50NEjqf47mx4aYrpMdNDZZ
VASLttG9UidytCtTIEGxPczfVoko19DfYR3BExtqr31NgyFiAJh5f+YjoLrS47+Oov7VrB/BpIPz
pi+qG1eXusBFI8zUXM2PxVZ2/B/n6yyT/uf5agoc+DpjaktRmb3/c+IuyqCs4bZC9iBjb5vI5bo3
XA+bh6VCVekNRqaeevDq/CUS1QAcCtMeOk3cKPhplmHtDmxVGgll0qiwg09hp1qiY0JDGlZ1KKef
6OGwFDMhoa2SzyQC7ps/z2E8Xs/QWxDgsgn0SDqlttqgp83IKYbRV5AcS4PBc5+CocNja1fBzQWR
SLPPJj6nVXaj21Adke7yezQ/1k+PhdNjHshL2m7gC40CfnVmFfqyJPDybUjqtw6a8x/m98dd07vR
F7CtaNmAoT31GJ5ObqyEy2aSx97+9WPR1uj0MQo4ZZ4T0eNaxNnZJEjxURWrOh+751jWmEmkRflJ
zurGr4OrpMXDozH1DWYz7cMI2ZdZhmrfEmhcTGt7fYtsa0UyQ3UDONEs08Sv1g12qXiRy/amCgm6
n2mgkSFbx/neECgMXsd8iZENVmlChuDg4+3XzM9fiWTEIrHKKi1/dsM/DDL8gxSgiFLDLwzi3V+B
Jv/VpFHy1vcGl7Dlo/OPwilehzCETqmYgkqC/th0NWPxYRNitzkuKKjReqV+YwkyL5Zm/WD4x7NW
xd6ac8sJgo7Jeta2u0FBcJd2aruTNHh8qRKoDpoT3LNZrd8NEkBnNp1IQIxDPrGvvaG1W8PCv020
5qktcrxDlpVJoJXs09/MhSzfoT6Pl7/x19Ma6EVcc3IFtEFnWcyKpL7guHKQkYR0czvylKanKHwp
cAJLmCtJj8etGxcAFQr1TQEnsFOtVCznby3PWsATTDclSupf1MOso5p5D6IJ2i0IidCZHwvtitSi
KaogrE3ud7rPIHyfEYC5mJNJUiaVORq159J2AaE3lr/qOhftnq7nyVLvO2PxP65l8a97j62opqoB
VpfRWIGutpR/XsvdYIyyPgTyPut9/xJhKqUKz+2VWZq0/GdcgFTbL0mCoiKGAriY9R9+zvAnLGmd
DVG34Y3K1nmXUPOpWcnstva/3PIrEagiRS0z+kiC4dqOdrZPS/tPlwO5dqpak4EVFWS6cxcD71Ef
Q6RDb16LQRZSorzTk+YUIV9CG1PTriwtjJhG+R1m2dKW83wf9HX2VFkFlD8Uw1u/lLtNCHuwN7DE
uPmAQGNQ74Any1ufSeYZiXtDAIGdP6IhCpZ56nW7dtI45ni5Nz2zikWcxJTUebouRvcnlUsdzwFy
ctFji5StglEyphInGWjSzhLdYRjy0xg3F6zfu3w0xAsFe7qHrh0wKcQIOz0+UFCVkvZV+vm5a9r6
G3r4uVJr+26ZvI0QEbnfRKpC3E1jWk6XQ0VWZXC6E2IbQXfwabE149KWHqijEqhwottZEpICL+bO
W5c0AxvybE5BTqrWrxxf96Oc1MMpPcUSJDBmfp2shfiqZxdZobTfWYXu8X+cTdq/M9dsaASGYYPs
V23uDv/WYqmewAsKsHsvDzNHSR1uQ0NO8iSBLNuwwwKSHn4/TnDfr2HN1rOIkqVrJJiF8uDhRdWj
HzLvczrwchbOMlbKX/kxqciUOEnmL5NelTdlz/BzzqfLUC9ShxY3BuHVoa8j66LIYBzhMUurthAm
xLRAd0RjezdYz/m2kMW4rRsEGUGqoTSQ05WnqcOfQGGTlPZd52T8rY2OK/Atb2j1tKZlHOPJTe/r
8jL1YHOMHXBAgdMHdaL9mkl/hZMBa7T0Kym2JOcWmncPAQL8kncr/Y0Vr6NN1Km7sqIfL3eGuvVE
EbxHdByZqORH3QBl3g5+c2768A+E4H6nqoW1BiSDqz8rTPB6MMJn8ordf+iypu9gcurU4QdSH0Y+
ZuWQCZVStpFuEbkRBBiId8Uq6q1AImkPLyFBbwP/jGkAIEFp1ZfNTQoh2agExS4bIZRjU7UuevYW
W8BoVdJqNFBWCcn78IQ0vPuoEtk5yrdMKbxXM7eeZgN+3z0LsOChO4orZXl81iWCT2dl4AArDIOn
vLDzJrgs+v8juFT0Lg6hUR1nyND8ZWYOlcIfV/i+mQpjj7hKg45Gw1bfWtvKtq5f51yPY7rpCYte
AFfJkVAUnxBg9R24qByYUbdK3YR5WzZE58CnTP37qBtbhETsR5xZzTmLO5mLi/8hS9Qme8o/SiRZ
ZrtnqTaYCFWTtX+V9BgwMlkGuLTuElnaJq4V7ZPEvqdD1R0mZ4QlVQxbEuPbTYNPeUzFC8iLhEW0
G/ZVtZoLWLxb255Y2stc08ZV8TOOHX3TyEifSs3wAcq6yZNlI9WYHCGqpBE1GBpnNYDIa4WIr2cv
AfWhcs20ob8qQalcTduurrUAFT+JlWFjMgumfTXLln+1y5OmGX30we11qva6QeY6AxRM+NGGdPk9
jm11/f9fPWaf/T/eM8OyNFWw/9GEztMQ/7wVmU1lF17O0EAYSu9oXHtR7lafUdP8HkyPiK6pF11R
9Of/+/l0AIYZ/NhMSqgbmh9GmvSnXwgZsUnmMlQr26nj7q9f048cvyj4S14Gv38tO9lAFjD0z/PZ
Ghklbk20Lf8DM2D8q2q2DFsxVV3YgCIsDIiskf98eYau9GxOCYgKTDXY91m79ovh7AXdkzeE2HTZ
SfgJJlwVcTwd9PFqEJGzS3KhrxW7cVlWJHLSsKvhBxkf81EWCIae02P+/z02/7THvfVf/86L0q9R
Z89l2tlw7BW9WJRTTFqDpXtR6ml26iRhkd4MlwYFxmpOWIn1oT+pUoSjZgpcaTN73BqyS1T39G2j
dvZSBAwxSozAdQJwr0ZtC4tYYbA0hfbRJuPbFgq5PH7HkCRdJ5dqaDJFmG4CYZH4O31hu80gH34b
rumR+LWsh9oSVDJhLBWEpYjSf/37oFmM8NwUGRIRjpuQDK7tHEppaZ23C8tsaiGTUZlq2kMug6x/
SgmMsfoRstNMXi0561Y4ojsJIGa/V6q0OZGE/QstBnu1so2GbPbp1JGlSmG0SCo6bPdo9ysOVzwZ
B05itPfCD5u1Ug4mfvgGg6NX1U9kKDmux3fzQ67aUbKiIhsrL1wMMycvwZJIy5oPYi2TTcPYH84W
kQzRwYeTRtycmS9NO242beqjvUwqd9UUcbGsOUH9hW/H//kefrPpoMqp1iaG2hMhOP/9pYYeVrt1
tp8fDwEHckezxM4fGes33pTIMkEnY4V5Kna2fN9N0MmiDm4iaTYY3BeQFiZNpFsepFTVX219mkVR
NcWBkdHplqRVg3PfSQrCUGfuJGFl4SFEcTd/5xeNdp2PwuncwV18EVZADGpZVMsZeTDDD2ryrko0
BfV4AMrk6TBJfqtBbTBximfxa90KfW9zI4HLndqElxsYFbKplFe4nUB2mdoZDR0hawh283f+VM8X
baQcOW2v6KKghPcfvpnTzo2smkjESr2ZbvkTERx0DGpq+L6iZ2d01XuGQX1ZWCPSASEpO0WaxjRD
9V7F4Guq6YRWS4wjqhrH0EuifmP7KomXmUW/jRCzs2SL6A3945zZooEcYvdJYPeQBeopJiVnqalh
8WjzYI8UVazTJMGnX7dtDTyCWJj5C+J6D7EW8qug4k5edyWXXbjEAVs8egPCqjQQqOtXFaQXCedH
7JtrM/XqtzLqyZXoxnITwwx/16pgaWmh+GgaMS4huInDUOMJ79UIPZwPXizuePN/gzyHLkmOCgQg
2qrJyPsAqR4ihL1Q4/R1Thvhw0f+Ox9mbrqkDyXfg64ylpBF7G0zb4qyEZGBZR1/6c6/nkHI+ogK
w4qEMmy5RtCiXExSxoBKaFuruYB2+wh6Y1n1K7LQ/F2Msd75+wd9kfQrTLbaJeS+1xV+dLEEgRjV
KPJHMODfNZscUEFedm9yjp6lUWynLcm8dvFGP2kRI/yp9Bz00phyBRqnFnR+ZRmk42pmPbaA+Vny
CIQnW9UqU2S6rqhgdETqWz64SxK9iyM462xBWRiQwU2wp1ANuuVEcKCAP0Yh225F2yqaV9K1kDRz
GbeYLwSCu98iChLkeLBUk3y42YmYSSMKgb5BSEaTZeuZUNG7ok+2NsWq1gIuNQeAd5HOyA6YjDuN
pSLz6Gb6uJ87X/MXMSJdEvlSLbDHliAGCHYWpJY1mKzGtGxXioyisGKJmis7vaga2otTwAhcElA/
A2b7uYioGaZc/IJzK2d5okatn3E2z3ERdRkBCpIrcbIR8v0G+/rdtJn1sSxpfnIwrXZwZhE+exrr
oOrZ4CRYuS5eVTIGIVB3Dlr1bFk6AL97rQhXksK2epox4xK7mcvAYCvJKxhsWX6fTbhqySgksLK7
kuNMK/UGyP9sVvSrgcT6xv/TVgqXo1a/dwZXVybd53SjAsSFUDrsgOjf7gyxVs0Uc2SraXsqGrtw
SnYAd6OLFwZghpObZ/3BM9EfdNNoq/RaHGHEvx3KAs7VBp7cW5IBMMAjCUJz/jJI1oJutbrEPEfm
7ERnMN22PvZDf8S7cc4MufkO2SnPBxm6+tp2l3GkxFf6k7jAKvK8Sdm8Qp9HItLYUg1WsmWmRa7q
p2rQqQZn89bCc9hUI3FMUuqFG9PW+kVMGb6MQIKcBg+7ZFz5zSrhtrJGbNiAtqa3M+1gKq65Ne3t
kYQh/hnLJslkNhhsshhPndH0p6Ex6oMhMY2Z/d/zl8wwzYNsjcdGZBLYaOQGQV4Vi9kq7CfysoWO
8BdJb3FucpmZ0jX2DDLiE9e7j8lwm064R5YUNXJltE9SMW3hqynZSWBM6YY3RaHRNAMEizKRnLjW
8uMvuZbrXdLpE7Qovsg0JxzXSuryMR/Jsfmfo/mxjlQKJxR/uKe1T8wP65Ni4Kbxp9ctTO3HhIfB
vN4rd0ZYWJdAR3jIJCR/tDV7m0Qts73Sef35F3uRJmYDuNi//8LZkJBfmi695oma7dwcfFuumclJ
xYD3O7TQAgJzxzhtVnCW5GsX1djMex3uroWId74mW8VVrrqyacvBxfjlfc/wbU/IqFNoQCAKNrU7
KFmMYr9QmhASc9DEIy1LwS2+biuQy7LVLggfRv4dDl+wOsi1FDj9paIZlnZq9lMMYQtvwkA2FYiI
Hb6nUM/nCBj/Jg56GJoUS9mnZmx+A2L1As/+snLKL2ukYRrrlkAnxGZ1KLXH3O4axxCSQFcxjVTr
be7pCPKm5xvFbDkrj7PTNHfQOhDouNyEQNgVl17Ph+Vvw6Efkz++a74qU6j2f+3xBHrdZGJmGYjf
QhX27TAAZjWZPzP6fyNv8Vo0CTccNTnpZUsrRPZAI4GjWRO6Yh/trlu1waBxqXtHVUnM7464Br1o
i+1vFl05gU5Sc4QLLw+ICaM2OmpxwKGl9ptfaKRdjF+ua1nbeX2lf4ESZa7Dska9dom9slR/VHYd
yHAzaodzESIfnjtyXqsdSzO7SViOXtIq/BiiRPmYDoCa0mritN3NgXVVtjQVj5EdFO2V5OX9rgO0
KhE26gwcZEr19Dsfi3RmyobBWjuUnfvIeQP6yq/QWDeXUUv9n3qwPhWJubFS0vaZaYXAPqS1NVQe
ybi+Yv4+2Gmon6KpcFaTkumb22/GOLFPc2AeHSsJoJYprygAP+aKr+1Rg3sWnh6ViegbzDO4CFFm
brWQwD+hu/oZ//w7HYriKmeheAaAvfx/hJ3XctvYtkW/CFXI4ZVJTKKoYEn2C8qhjRw2MvD1d+xN
33Y4Ve1Tp1gAqLYtEmGvteYcc5LhOCZ6xEXm/gWZJU5RbUYHN152g8/s1076+aS2fr6UojQ3YR9/
/+8C0TB/r6plCSWJEJZu+bZjyWLq9xKqAzDpmDpD+psnbnRTGoxVSp7QlBR7PPxkUyqAMcG62EJl
xhr87yPP+OgIdqDZELztbOyme3UNqzvRbD7dwDosxs5aGZToI723yEnlertiN1yCtxAOygH/GcPt
kpCvfgi+aqGgmlkaMV+TEWEqYCn0PMPRGJPkoWq1aQulPjmLxqzu3dQlJkq/mOOSr0fZWIYDP5HW
M1CDB7FHqgqG9Iox7jqie//6Y+ufRoEZZP0FirH+5MT0q92AyzZs+kObCuc1ydFEydzgtKaP3Fe7
cjH0+yWxvqsE1lruQaD/bspBapZHyVqPIwe9mHFy2rp9BIRAFJ+Mb6JgDXZNhwwp9wIDQYT2xIQ8
WnduFG9sWRA18rNUL67cVcemsCo3dgSMiDwJujpgWRR5xRZhcmwG9ynNsuzguBM56LPl7PwIVYaf
6+hiRuouyxinc5KWj0nXEXhQiuWwxB6QnRiYC71WpBgRENvJskhyLbtT5k+fWc6iO4/4JgUzcCyL
8IPlQy1wZ+NOdX/yJip3yk1PqHxNaRCtEpHiJcEyi5/H2XEvWB4Wd4Dt1U+fzByoqFfo9UndBL2P
omjFX0r//20GUenZvm/qLk0hB4/qH6etV7cZ7BHolJ1nrrS27+8jWoAba1qSr9FWpWLVZYk5b8rg
wbR2f88iFPkL89s0XZmdZt2rCQ4Ok2/2HM97t3ZzFsQ8oQBc+cO5FHwFWmTVT2oLeyTN0JHyRm2V
evf5NoL1GlJsExMdUwdcdkY6AgLOSv+JzWLa6HSdHq0cE4NR2zwiRuggZZa+F6iCWEOFsEZ48lcs
vZa4Tt7bOSILzrctlllm8p6MUP9yXCd/GY/7v+MZmY5D6QjgNbmwNV3X9GTP+Rd/LxaZJAUbl9zd
0L9lLIGqfIgfDMxeacA1CG+0/xCwfMQ4XjzACAweGQwzoymIocl1ntjOON7HEt2qthq5Kmr0CbJa
/z7rhMqoBaUfvRMNKe6KVHNQGVXu2kOlsdM7JIELgJ9icSS2tsh5Do3I9KSDEZRK5mILQms3oXZ1
OuvDaJnuxhvaZ6V40NP4RCgOzIvUcQ/p0E94FSvxFGng5vH9LF+lXq9Mc1alNbpMv6662587LO5D
bQfZy2h3iE3KEF/F7ASPFTka9M2TFzdzkhfhia993GA4UQ80cmIt6dTu77RaxtrL2qy2CZXR0X7A
JiaiHhqfOHhBW+5SgiQ2KswyyXF7hi56vNLw4IMIZm9qKK1NfvME92MVZ9IyGhntX7p+f7TF5Ndr
OjTLuKGzsjFNQ379v3y9BhlgLNWj7C4xWnGW+eMlw8y0Oc6OvWFiQ7sZUC0W2Dor1nkCsaGK6/a2
NF3s6HvuW+6DG35TrBint6I9DlBiEmXARZD2w4HV4mdUtkRslJF7T4C9DAr5mRZCKHcDaAm14NjR
eKAjG7jZjSuTyqG64z5qSe0cWqYRR/ViiIhWgjn9zy5Kio1FBz1f8EJVocftfgm+hRlzxJm0nJfY
SyykNuVwFNjMLwGYFIh35CMDotlyQQbflnj+5pmC3IIeMTMRnu5p4kSFD5U/FYVGHpt8UcfVrisz
s2pCU7eED817X3eMlXr+qzUJJrnpdkzvrnFNBntZ+9hBRz9+T8IMm3YCgDteRL2lwRI9JFVn3xXE
1JxiWD/HZcZ68t+PcFc+oX/r8XqmZzIzlbBcnip/SgfSIogcj+7cnWH2xFI2pfUBiZK/svWRAtZw
WVBIUCDdc4IbCVW9gXW0heARjWkp7l2rvtbtCwVYg+m0nxCjLSQW2JPj7Zp+aR+GaeF3oDILNe/U
+8SgzJGuf5AxDLN8+naZ9T1tNEg4dTg+BJU1Ym6d29c8wXZNeYAM2ozWs1qSuVF0NA+6WwB5Tkf3
vVzsflekoKNF7wm0z+6MZ3b89aXCE4wBkdOX6cO97ua3e+yoIgEDsxt5Ss/dytA9xEi9FfTYqEE2
FctXGEzBdyPDfmIiC6tMxMcJFIrXqgZrUpJ19AgIgQZU2g73FhZ/WGddsv/v78f7YxzM1WjxDTlw
Cm038Ow/b7boWDSTSIzsrqoNcyME8Sesr8jt7r3PMFPbB/Wijqesc6dX3w+etA4CWj9FBDP6g71R
DaGKS30FsXSl7pEJzGnhWtpbAByaqdcEXcKLGLhxfKn9SxJk2dFjgnsRS2RcvAxHUSGga1HANzv1
hjqm3nXKybzP5yc8kfrB0+uXNor8jW2XfCMOHjXPnOQ4Hdf6iLqTefU3xUGzXB/H7DQaj31qvIzl
XG6L0Dj+1KGpVOdxKfdAc80XAqqCuzJY/J2aC9BTGu0+24zN5N/pUnZhe+gUfZaEO7Wb2s6M3w1N
JaE+h95Jki81jc610NLyIlqzvjRZ2wFEjua/XFTB7wQMeQuFlAbPEDgGwD7upL/fQhtG96w0jfSu
KPvsojCgAbDBXa7n048mX6onn6IS47gSW2Hh/Nqjx1ULXVHU1jqzBmtndRlqIhtfURuPx9CWvWAn
RbiOlO7kGYjgqIuSR781uoPU8Iw66wSVWYTCsN3o5VwfVKIR4qlPY1PrD85oICKreyR5iZ4+EeM0
rTIaluB02VUvcydgaxXD1SvyDg1iYGzNKkjG1cxU//6u8seT32XJReG4FkNwVsYhRk+nz5/wUxd3
nidMBiNe/qHp2tdwIiRDM73iQSQLjp+lZ+HAaf1m5oxEyAFpfyQSCku/wsU0iM0jtBBDdHVJrZAH
YEcHviRV5ur6+FmnxnlGxGU/E2L2KSmrYj/inTR2LajrlrDvp0y4n1lKlHgIWWbXlvVZosGgdzrv
+hfSB+3PQTP2W3PR4G0Lb3oKau0v00ZT/5/CiIenGfDt2yYrJRrhf5wB5mhB6uBsriHfkoYzn5RM
w0hqdzPUtX603N67ok19iaZwV0i6p/qNG4vgpxsznb62dz/QAx/njhxNF4A3hUr+UuF1TUruvKk+
UsKzlRkxYOIwN9aGHSXPTQGP1GzybhfGi49LIwnuQ0/O5vWyffZm8vb8DPt+G3Pn3/XYPVeMkoJz
BkRA11Oxr+yUkS7BjxtrkbfjeVnebhqB2iLALjQ9BmIuxIusvzgdaS4qFUht+VqOhY8INzsELkGv
bbZt/Un12uRe57f6kyp/5B6owTsfwdLkU/cp8qbexfoqp/9GLDMBEna5af05NiQNa1UsjAIyDetG
imDnbEPnz7Y+Ff3dbXJMch5lpb2fkovh22hKmmld87DeqlkYH5G9kxBls9Cqc2PX39Q/arDH4F7u
mUbsrwboQfHGTRCCEyHl3wVBmRzQcQdXb2BMPcXU9rYr+nNjmPiQdCfdqz9F7WZkJ1M5JMtrJUgz
HZFV6ixgTqM/TahF5GZEX/X2Qp+mPcUJZ2+rGxfV86N47XYt6hYiL/ziulgmdzpVczodhE3L7FEr
ZOZ8gPNovE52tlOCFof+n2q53Fr8U7oAo5in+C2PyoOO8+VLkuJyEcuYX1IMGfsxNbzdYo3+Fbs2
60jZ6UzH8L1tZ4ceW+GtoZgO2vNCDsPQd8ZO61gMRrKuFZ3xbIWFvwtdS98whND3Wjq5e62p4msU
YCJ2cUF8rCGQTN6ha+vwnzRvj/USFJ/CqbdoDY71lVP/3fD84hiO0UkRda1Aby+aO76Whf2eMxc4
VU1CnGAIG8op8hQy+BAdVEFYLRiT8U7ERWdd1RXeFSRzwRZ5YpVtfYjokVimlWwWCymIWfbjObIX
gjtlZVBXwTsrdvqjeoaBsMfArMunnm5q7yXLzGtv0E8iWyNpC7GfXUusYDCC3yqQFa5tZiEIATAJ
yD9LN/VvtYuX7b8f+H8sv2mpWB69PsJLCEzkDvLn8htJxyIsjUBLYwy5eLOu2HRE4NzgdWkZxbRE
ME83c3TuEheQhcT/ZHH0IUnC4hlhOEHB/x5HpQw3IU2kQ0C/tQ8DekErKxiKo8oe1IN02tuFMSL4
yp/tOvvcsrFGG0ZoGDOE6yRfMlicZ65r+nUBrIN8KZ4AdWJsnuf042gDUIsskMfWJPN12WvN7Mfx
3KutR8eGJNAlJeA8AxgNMJYHnbsNTgqOlUzl7kzMO8kQWLfUeEEKw540P/SGCarmldBYRRh9jSt9
tq7q54YlAVGuD8m+DivsrRk6yigFPKci7bggLAzk8qVBdE3zPm+8L2Np3JPjtXzzYQX+voF94HbE
YMOzmEnNfqJtxp7fmccjrjG7a/ZapKd/eVQ4Us/3cwFOncWqzndM2+XLZk5s/FFNh2Pp9oz5Zhyb
wT9eF8f4cXihCPqxxepzF6DZS0rXs/dA+qPQoLLI9OFpyJFejhoihQIfnSgL49PMBGgTd253Xw4J
shGezZvICJ31UmX400IT3SJ60eg0LmKFU6A9ZyV0XBdHyla5G+wsfCUQyLuoyEzP8V4pvLnxVgFI
7REiFzG+tIRm3C0+ePbRbVduWm2AhevF2jQHsclSW+emwX2/EpnxNCWvHf2AR3Wka0S6J+W4Wbfl
2P1FPOn+iZOWMjfTRvplGS5LMFd+1r+Uri4pQXXkBtMOLeO8VUzoOiiIUcr68q7vGgeqST6u0Xc9
z0sgrmZF184d9yTPg5Z1OvORdLhTOTBkr8ZCKq981mty1zQL4MXFYmy0OjtUbdC/jTKDz4ns7wQp
XSzSFj56s8eEm8z2x6Ej+3TRsUo0IcmmN5KrXNGwXu7W9pdZONTIhXlt5Bz7371Wqjb+3ZtE+3GI
ou5apGR2uHPTbNVdmCcBfWaj+I7qbTxNRYlPobPcM82DheVeXMB6oCqnF1fsQuFx+U26vyay3iXs
EieUSezaF9CWRCjS+v/v25f1OyZYLn1tx+NE1u3AYQX0Zz2JJEMzHb3M7yzsn8i98aCB6wA/OV7S
0CBvM9cJZg+CpbpqFfoRe7Lrexsd6wlkirWD1iaeW7jS0A8I4vpjmAqTnhvyyIRF4TDaxKwY0NHN
ATMStRfFlSQjUexqHcUfc97k3Pn8tL2g2sgWE0uK1yWbhibeUTXSgfmfkuDjf38Ghvolf72mHV23
PMS7rAEteox/angZgSM7jwRhnNVD6ZtEBcbh2lNCVEU1nNtKu0vnQGwsAsoPbV/Xb1YQfoz9yXqo
jNh6LfzN7BfF2nHRW0MdabeqTiggF4Rd3r4ODl7Rn8fjTsNF2RziBqvG4EMIjEwrOyZDOW5Gc8oP
rfPMnLF+7kGPvlgZMVZJ6YxnZhfDSzaizBUIiu9c7pIrNxLlfZLTPTZYhV0rJg33/BJ0w0mC2VOn
GpsYCOFd46DKryrXeU7h2l5pCaGhMKq11jX1Qf09oWGTBdGaD2pPo1oDTGKbtzc1l8GZQdTDRErF
k7egt6/kbKyxAXc71WlECvdDGwH4WKzSrguusYnXtDIDBMT1dA6EOKokSyHJj50N1kAbJZtlcbgH
hg5xVwNiAyYyALkIfMUWPA8r/C/OpszDbO1a9tJjZ8uSs8XIymmB4Ragr7SJiuAW9IHFq07M8D5P
wq9qViVdYGE/tYei9b6qG6Z6/9+9NLd9etuhdde6kflAYDsMnTqZP4FGNbGOzMlDO5rmg9MEA18s
CqPIr4EYtiUW6Hn0Pmhxsgvi2vjo4m7Y2Y2OLjHy9I9TnGzwrL5rw1w/jGj6T27UuWsNcfjHIERz
HbemuMwsWiANoV+nx321Ekd8dIYciCya47362cSw14kzR09N6h60rpqPYbEgyJMuganIT5OA/kQK
xVO75CwbrSL72I6vaslTBaBBw2nM9nCA1OHCZoEcoDrZun5t7YXt1VuVe2AMFdmmOU6nFMXsS+gb
dwx+h7f/vtL+J+XJwajFEsk0sGv52LX+KLT7utOaYUqpoEpI3k1jrAv5e7T2HO0QoYXo43L7TUz6
Wl0+Zer8OF5mkeR1OsOd69IX8c3IOqgmFXBU85xa8dst3kO929sJtAoWso7lLu9UK3dqQsCFhcs6
x5xU4Us9uX0Ka8Wak6/EsMOx58kwhToAsV58En0Eh0dwVuRkRm4SJ73nExpufkJnzO+t3/amEE7Z
LXkJTC3LX1QIpNGUFTmhbLGgrZ6SCSRxOWrVUyS3kq6v13ngYRSWxfGyUM6k5uwcVMGcwEHd25kG
vaC1MPDn4kp3OgAwbBwnrx0QivFSNNMmBHL8OMg9e2mGVdsS41KaYGL/+5tzfm+R+C4tEnokSEtN
03RkSNcfj2qH0Fkrj8tjmsGOQ5H8OpqV/d02j+gSCU10/eqeMUb2ua6Bcbs+q0t8sMW2HZCahuid
91WYrgPgJtZU+5ven+b3IioXaqHav5/ToKAHzbpGDsf8KftU5kW8V/MylAz54TavMRtHO8w4Izuj
r9659vU9gsFqR4d8+iSPhzoI7jyYCRZvwn9UBiCTcuu+z+Lv6mH9754WQmVwy7E9NuPin5YBUo/6
6NXLILqdUYjhL/kZrvyUfn3Q0KsPTAZYnkMHl6yePxaPxtB6NWOl8uiGYwUtjfnDZCcM2rv2avY5
w6ghKJDrVZPhndS6MpCLS+jNxSH0rDMEP7GdlYi5z5lEuRpjK0+y/BspeCjieiYMs9M3beWAiAg8
jM8om8FtSrUCxqepQLxgdiQmNJ1B66YBG6Tqe7Xbyd1YknV1Day5LnxCfpo5eVJbkVEkT5xfzP6N
+FrXUX6ndB6szrOrvsTb0M/n7e0yaPoBBBcamDP5tzZynoq/J3MCJpEz5/3SfgstLXim2uj3OGPI
f2cav45ozm0628SFWEGR7uRJQq6yBg1nHv8yFjP031fyculDxc/3YLgmQzb3z66fx4B9Bgsm7qhy
Z6DYMFwnq3TPQC4/TXIvbWC5oKjDIa5w9KLTgVaM5sw/mf54P/Mcbvxl3KFdWwtV+uu+Pe57NRps
GzkFox23mgia3iwJjsyqKhe65Wwt8phyy5VAR050aD1oQjGSLzJgLL9qHgTn8c0DY4mvThu/q3EY
DtX7cAHxidY4ogcMhJruD8hXohvXP6FjRP2MpIsKSE+VBvJQ6voRBNR3bY0KpoyozXrER5ZsRViX
WrMfhR5Icw3NG2dquHsBqF7RUrj3XTRsS8dCA1fYvKs94V9K+TKX92Vmfk6F2HkMk3F3CP1HtMmU
9Mx7ZO+76NNszco/2ultH28dg6aX6hdSBW9u80iLcM21A0KgVWzbKgVF3TAUZ0Bk0zsP14vPKhy8
nLfKxloKC0bbuAQZCLjYf07beX6JyBDbgHhdLmHaeEd85ekmtRlimUvFU1hGXauhjjO1xd9OI+v3
O6M6jWxPx31smj4SHkO2Fn8pYlKTANaRnPY7M497FvBmtGsmj0+QB/+Temm65btGPOwaf3Sy6jT9
m+aH9O5RlazhHoKp4Un5uBTAQ6L4GJ08jJmXGinZZWClvVVJVWY70G3qus+LwAWV5f1BLJk4q+QG
r3SAz2qd2Hc1GQc3FXDVzVzuY6VJ43cKjYFrqc/S4kc/u7HKNXe48soDqryqLbOayrXtS+N5n5wr
MSDYGCPro9pK5976GAuiF6dmODuyNpqMWdtPTfKuxnxx0Nn3ovUPZjk2N0940dVwv3zsZXCU0/Uy
xRC/0uxdLcMy0SZbDO/uWh4yRt3albObI6yVLvPIcK9ozqHcm1F5IQ8QOzq2jK0SRln4ec5TCCcC
yiIsZvn0ayw0EKEnbk9GdUifzkACp+cop+ZlqRveaWOHfJPYz+dypCa7xdpbGLIJexqOoYvtMSHj
aGM4fvYmqukd9aJ/XDBkbZdkegh6z39nJl7gi5uqh9n328NgRmLDLf1L4jfFPZZdnZE+W6VJDN1Y
7RMSlgmCY4rsx/qLvlj+1VtC7Xlu2l2VRJLImVWk2IzJObFAsahY1rDUjV0aMStTuzgtwG4F94zq
vS+tFuJQr7K/FYK3HvdvDyebO0BAAWRa9Cd0X462fjmR226au77XokPrApIwJhG80GTzdz0G3i1r
w+Al8drg0Bjo2dW7nDXzfVSEn9WbXBnuo5BmNflfqpfWkkixuNg5Rh9u1KEFlcHMJItoL/5ALygt
CE5tcFRvIsbBsOf4OFjkuz//dvVuVxvBwR6MfN371ArL2AfruM7Gp9zbZ0bL6KFxM9g3WuHt5sko
qXNM5m1AgnI9rp7VIbP3s3WNRmKvdmtzXs5ZE76rPfUy0qRB4UGOBi306tmLxvTYwAdfqXcnQuga
grwuXu8+M0vP7lU2gK0VzUHoGXNn4lIr4JP2M6pld+OPib0dCs3YO2ngnca4NPFcsEWIFkuivvBP
OjOEPaEGB7czQvdoWEF+5RsnLLZ3jLUaRsW9qa2GEOqb0QD39YVuHmqleOQkhUWtNSZdZkziwgge
hyFlfKZEPfzbVm6SprtR7oY6rWoq2XcbWp4Xjp9RlgN3Z1K9xjU0H/HHvWL9bk+EvvwQGLdmeyz0
h0gqRE3Wwyu99cnzgYotXBa2Bd7Xt1YbgWBW4T80LjesxuYvWMZwgga08qowttZTGf+I+lBbFmjR
dVMO1bbR0Of5dVDdqVlK0bVE04VGeJ4Dc6sW5EseHHv4MZ/0oYf7RRH4hEMSqdXsabucUGtgfMcC
tLu3UaGtDXh6pm2xS4e5fS3dMVqVes/DrISh+3MLh9v/HPv5btky52qrDtxVWX5ICmYzTNnruCbB
aUgZ/7hucmpd0LaVbc/vOSboNZ3tkVumE1xaVjLZPXIIZ9tM017dxht5LzfSkZO7glA4ZRW5S1Pa
P+KBHO7zZfyhFDbrPFrlrgupyseuXNdM23P/oHu69by4Tf5QzuJwc5VB4IFg5BSY1R1xriwStayI
Wx1df2k1TOPqBeR6sutT0pvSTnDVwOJ/58MOTwlo+ydbYglj49D6GMKEFMqP0awdFpa+nCVolEqq
6kNZAy5N5+ZblRkdCOaRziRPrHCLXdJ5+LmF9dTbdEIfbn4Bp9cYAKGHOgqvXIfSEEefnOKqBXc4
5BayzC6nlvfw3INt+NwOrUX/zQs+imU7kA68KtIgOHRysqiWC2mEm7rq8bn41Xxqknk+qa2fL3rj
TQfN724/MVJoiZW75nLRzmYTm5uudcD/lDbtpaDz4ISSLrHxndm7dEG9UXq+WsYsxUNMYscC9b6Z
yvqNR6BWvrF4qx+6qvqaFW71FvRpfIgTHXjjTCw1z3Imb7lkewu/XU3pLD5iTCaN257C49L63Vtm
AiSXx+sq9LcTSRyG7HTo4RvKrfZF7eQTwskovxCUd1US/1Sb5rsqoatUlgPrHmuIltt+1nnDXiNa
nSkumiw8jRFRDaQyqet8Es3HWxmRGl2xqmogKG3i5q9ekDwuRp1/rAN7TRqEg62aazGmyRiu+rjz
acFDqi606ape6rkiXCaIvt46s/Ik1gA47pjA26vbeZ459nDHSMZ40kr3+0I1/SWbu3w1h6n2mNtJ
RPxYnm8pKNe38zbVUNYPIP1uNp+B8SqPNTCSSXs1wvCNHFiGlBxjfVrcZXnGZ0b85Z2Fpmw3qI/Q
1I9jCfpqaoGaZRqJcinJYen/B+lozQvS0wVXrjySjfxG5JNxmeiHVp7mVZz8OPXVWZ9P7lvGcrhy
YEIAIeeRkQXhxRuEe1RLWMfWdl1Ve/cYb+odYsF4k9nJj19nhjRMA+0YxMXyiagQkn4xM20cCCT7
MXfHlcvNaVcIDwuoDRraz4RHH9C6y6guv8uNOCEiTG5o8Y8N9VY8atzSsFyMX+0haM5KMKqq46zP
vEM+1CaU/wL62uACP1BqmLYnMdAyBwAvpddt4j4bSVzCl5MW8UPfxD7B7wg6uiY5kraz7YTrX5QO
CE12fWQGGa3swcN/XHW7xory1SLLC9WxCwThJ7eTCh3/NaJieEbu64HNEdzN5ZAff2b0XGj7RjBX
LC2QjY67TPeOVEhWkesfpiE4jgwdRONcDa/I9reqajDIazSEVh06ru2Vgd0GM2KaPPPobM/h0n0k
bJdqS4azqp+gyaRtrcK1xRcMMCBt5O2Mu6NUp9vgEqXFW72EvRx4pHi2Jm/6XFtm8GDSx3uoTcjd
GOZJFiV5ZhuMDt4KLYTx3JgAyvjA9MzHnB4XDZpJdpn+YSkLc+fSRUCMgph+eb+Q7kAfOIsm6tvc
jla92q0qnutl5m7UuwVhXERLuHdO5WSgQ/m1JrPMr5Msl6do2QVLR+iX2TOVcaLqH8i9gmrin3FB
tyoMt/1QltZ7njbWIWmTtTohXdrjh6GDMFQHDpTci9XDzVLbZVfZxymgH3N7a8mzpwAX3LZqNHpt
8Av1vv9GhFl8sCryRtyAx8iUA8NNYZEDToKzKP/feLukmPqt+vJu36CM20I4alHMIrvEnNeEHQb/
JNma0pnTy12RBvE2HnLtIR38B/UT6pCa+3q59eM/cJN+ObfKNqzoJiCh8MKEorl0BqCQuVxQStvN
YzdDXu1HtwM9hOVJFHp8bCraf5FmLi8FeRxNn9X3TUB80c60AN2pdYQwreY+Cq9kLDGLpYQiLxSj
y6EOuvoczrazyStykXNko7Zf4yL1YONN+A9+Wrgd1WkmMulDR4OYJJQFlH9uRQ+FEQXPGWiIIhbT
jox459x7tN2MWvvkZDCixQQqU9RCa7a39NIytN/aqjnYxigeVatF7lmTDKOzhHNonCq9p/02rJ3O
aTCD5GRtyJzXUMZ1DQFwIMY3hBSn7nZIc+Pgx5P7TMrLO3Vn8mXA84E3RPOukUEGoaEl26wTOVwC
PXgTFC2qSe9VxdXAWo3JofnetK7YGUvTIHkv6pfJjxj4SbXVTE+/r5v+OiEbhWIZ13cdWRHGIOIL
LrbyqjShXdlEu5qApVXttAf1x48YKcCr6sB34GHVLIuvgxe8xXOBKjU2AfJL4WCWajOpZfZ4k+2P
bcXDP7EzYJv68E2P8jWSeXwcBcSSyl/az2E/e5BqhPlMZK+9zbQOGmK9aGTw0SVUN0PVIdTTGl3Z
ZObImk1zHSe2+9nrx7WKUVTHCRqKj2WceDy23W5nZ9SpQVC4jwxL+hVmIRZ800sx174PMx/haxID
xNGEcYpt8DFNtmjnJDcZRuipBVtYYGMgdpxPeb4yYWcUG85YGaQdu+vi4OhM4oPay52Snyja5Zhp
hUnGRpw9DdhIN05npE9+22x6pWGxl61awMdZWj3o4ATUgx0dU3dnxx14ILWAtxMDoIWEx81x8Dxi
nHMZNVxvqzf2ioRYgVt70E+kTgbGgWoAzh0GwWpGmaxNBvccrT84GlAgrekYtVhZesdzlwijudZO
cW3Ca+/ID7Lcb2jvti4y20+tQRpV61QhD+fkuuCl2k5IXk9cjt0hqvUfW6TDQrNs3OpugWOrTvcy
yPOLCKdVo2kEZaJUfGg8bcH7BNbi9tvXVCP3adRFaKGIJ0xq7VLpfJ0wTMpd5U/1wx9bUVStC7z0
d1JDcnIJ08Sbi0pBvRRR0K+IGzWYASCFhe6S4mJJHwgFf1Unom7GUKpHCBeZOQSE1ITEi8AbAyXw
XW5Udjx9jzIiRfnfYez9Ziuc2dgbVot1WqrUUElffDO310bc9we7b7unzhE1fbawvd561W2YSTRU
NQEi1KevHaGbtZF+S+agWIfk0V9pZsM2rv15h8LD/4Dc87VtWP8zd/eHJy/N5s2gG8ujW/YvIiaS
jodxTNz6GK6RTcV7LCG4nnXRntXWzxdwJStLAFgxkvmSpN2Pl2W05ksqusuSpeVRHY/+fXMGP3Us
jc+En9+pZbBdW93ZbocGO5kgrqYpvlodcQsMZcenPkMGD0ooOmay6uzbGdh0hR1QrSZgd9xHKJTW
UdX8WvjpHjkcfdrDC8raz06pW5B3/eoym/1nqqyMWeCqIiLsKOR5W/a05WPP/DoEJSBXUfn3S+Mt
ByAR2Cnl/cQRzHOMxiO1d2mNHQIR+wNlyFoNtKgt9YOorSfT6r8q4oZ6iRtdELCFg1Lez0bD635Q
L+wGRHjmUbuHeTU+YEgyTxp2+O0EjWfdE5G2rheIIFIcsh9CizSJHDhoYGotqq38kvz7uxa1621Q
x847V8e/jk57eUj1Rj+RQF1s0SW8xnrlUiJylzSa524kRdfpTQOZgzdcgqJC1Ven/bY3n7ugbC+3
cNb4a78Y5eMcRPfqHMZ75AMpAy8z2WidIidJz9CacEzy6TeEUhDJCHffLd8ng4Qq4WRYu6IQxnfu
PiJ+iLYNT5mb4SLUSQW6wT/CaDj2rPU26rahXurSoAggRpDwXWywto7jM89eizBwzjruA6afmg0t
k4UzyZ0wKvTQ3PW1dTYLGwV/BoeU6KyVKDVoLGXPc46FMTBJ98HOvgR9N6/8yDG3SfAUDMzJkAvs
XZYRXVk9J0ZwZuL5CGzVBIbeuozDlqfJa9YuNI1NU4gTszvOjqg/gLBLiKVy56018gTrycAxxrOt
BYQPJajVx5rRGVIGQn7xRCMcpxVpbxwLxEIKlYmRVbAzQv7FqC4lZYKL3g77Z+gcgH8tXLZz97CY
gbfx0iYjc6h9JP9lD/hL0kVgPnb9bDPAz/b95GMF4m85Txl/r19kuwA7tT4bNKxFsJ4W6Kehbu/z
sYfI78S0FL3HLC+zzTBlHj1R5st6VH6rHMgl/YxQKA72FHHYvJs0WkUJFGZ3ztZ6SeRPGwMNDzq0
j0V3hndl7ihVjqNtTQfp2Rc1fHbaF/laD6zHOBuLVVehvIWcQpQaiaArrueXYklGrtb2C2GXTBY+
9eYnMGRlnRJaWKLKtL3z0g/JhoEo3nUflKthA5ViYKeRoPsJjtweC9ib/LywyeCoigNU3MQCYz4p
1zT9ebo5/0fYeSw3rnRZ94kyAi5hpgQBeonyZoJQqVTw3uPpe4Hq7i/+nvwTRUm60hVBIPPkOXuv
TYHV0gM5WAE/aqTWg2yyi6H0JOzJ+Xm2FHCzZbNuSd+1mkZbvT9XZvFtArE1FuKmA7aQYSJ+oLSb
Y6TFn3Zj3uH1wtFMBseYn6UucsaT5C2IZfyiEUdKEpq1Nrcaf5aYB7GqoTKRIDvi2brSTfgeu+IN
UO21bonQsdnEdDXTvFRrRje3BjoFUrk6jTiijBGXapgPIJxCqnBoxss8vA0culFqWkelyn9kxdM+
6mQKm8afvqieYoLttmqv+vkSPMMsqEgnWP8o3ST9WpImMRXCx2n7VFTEz7H8C5WkICxGNRe63uZV
eU0ktJb60tbscgkhvjQRQKIMpl9MIP6tACMEywPzcEMNXGE3T1mKnLZnVWvj8YCCKiKsibjLXgCR
jWJQJzMnKh3nm2q8FANZVnajWy54E7yHZUvmG8cUEnGjDykM42wTmZBHK++B0Jp8DfWTavxNkO2+
SfPpFFRx7mVqdNSilhyCNibsgUgGVuQ3hqofeY73W2/oNTDr84yYiQ2xcw3Dezb5WOk/9czBsknL
YYhXFE0z3KuSEqEDpVLojJfsNnkPCLZRZnt2E6UnKCJAcm58BwOBLEs88zpwwiSL+j7Fxllv+p+l
UYZdY4UPhjnwQuAcu5oefbcVGPre1sUmKGHSjFXbH7tCnhR7riD1dcd+pp2prTatBV53ZgnH1Uxy
Mii9pln8qPVSuVRHVwnP4i42+zsb/9cmIqdrSSKwUUVYk46y/O065W+HIYDLnjOzspRDoy9fYhU7
TmN3nU1BrHEQKX7Zl8dOSV9ZmO/VeX1pMW2TNcWPUC03JyTXydv2kGBg2eDIX7iXs3DbpUXnjUrM
MYZQrpEiTOmSt4ROyDbsdEpfuUuq5t6ysgehknphEiBjYoFh/o1PNuodwnA7y09ylG5Kpb7MZZ9A
LUp2Zm9TjLWi2UbCpK9bvIBDS8EioBgCCWKDt90tTfVaVJxmRAhwQYR/iVZPOBH7NwJlbtCHMi59
IxU/0Ip3/JL3Ri8SXHn5D2yC1otS0Iga8FGSJndV16ZQ19+7wPIWgWN/wa1C2ogEAE7Tyuo5mS1m
dioLg/1wEslGxvwd1sRYuojvna59z1R4OI0g2d3m7k+x+anLi01uRVT/6P0y7NRYZNs0IkyxL6cf
O1xVxu01iuQXV5Zcw/J1WYIz0j7XAp7rKSJlY+megi594r0EuBIFBlmgy8R2k391qsZ1Irepo1uf
RQ8j/4N+Uh9K4BwPQZwdFDLEYaVHH0WljJtJ0T9wtNiuEwTvXWhVuypqWJp02oZtindVDsqlbpyt
Sd4lD87A6SCvzQ0ESXKGNHKT8zTTfAEnFpa8PhIQZRu7OJb7RUkILLX9WV2IsRxqWhMAUlLwmRBD
x6fUuDRjMvhOoL7qFaz8nGJpqwcqCLxZ+IoZp34d9QO0ZnByaQHCnhHdCKNza2gLc5X6WhmB5s0h
HOdMIK0FSszt1/xbkvRhyRgNDMM+NddElKjcStO8mG3/UKZynwAQIPvJfA8kh+I8+VJFQZTE2JdI
XGPmPka0SmCetUR7V6qIZAjc/a0K/tRpiPVKAutZXWoksjZqn9gZj/1AjT5zgB/qeThDDWJB6ceP
KCClUyohJZksXYY18ZHY+6cAgBTRxH5MH3JTYYgKkPCe4ZX8TFr4WCjG6DHjWJPiBkKsWkD3tbmg
E9frx3QcIBwxc+QkwwLEu5W2KGBVhaC1MrugHTlw2gU03FbaFsKgtukS8W3K5VGfjatldOuUW3vt
RZEf72jPfpeFfmUcOV8wDG7hdX8Vusq9Y1QeQN9IFeErAKAdDOmIzgd/mLnY8AZoRjIM/gg15dTU
PdGMkpP1pOE5HOqzjdVhUS03KTjljZLAeG2CVcLcU1FrH27YvOdasr7yEDltcrZLnvcKm+JG1tjQ
kbF/FKsjMEfBw6po438NHiyFDrhaMl7SOSIyKseVE17TnqlaChcgbWiwoesIvIFj3GYtNdlP9pRP
FkiM5oFnEKgovF5ceOk/q42f+jggvKQo2s24QPh3YtKmoIVdw/qjLkYyreMUz9gEr7+CDmplWGGM
UAWzEFajWyCu8JY8JUMmZ2fNHLFxDLAyibZc8ir/IEDM4EjNk9LaD7LD1/ERBmvQiUaRuDLP4270
0uEyakBqFJszf4KMQUd0tk96kDuhQtBMML7rIzxzwrmsSzq113rq7a2j9a90wIbtgiWD0MyQjElo
yxulN9K7cCAxYG6Qw9C7P6YW0B5ik6HXm6Pj0U5M3U7Ema+trapxWAM/C8AKlsqNXRGKYy+MP+ui
9Megi7ZIumGXOdCQcjX709HbY0IypVtTlJ8hF1gV1bMRCyw9nYTMvpY4QZDvFENywNQj3UujcgNY
AQLUoL/H6BqNnFufuBrleXLHdjY9S0QpK1d4TrWKWqDS/8W5Y9OzwzsU0dqcmExsR4M4E1qe1OL0
+WXHO19yCau069nx7Qcl6U8lezC3TzseYAOnVsIGWLcHrQFX2yQlRTPZEJMBmHq94JUh3yPizrYW
zEDg/zFjrXl2x2B5RRt9Dq2MzWvmaR8083Oww6Ogg39OnPiHY014jpZqTUXjyjm98YRQ79mJVkXC
n6lM0U6YAn+/41xB2UBDaaEeMRiEuxdX4OFSUiLBlbWLTuTtoJFcEgqHZ7x/G6jGYbXBC4Uf6lr2
T8F+mBUxLhxNFtvJQIpZdznlUYRjSGj0WlKG++EabarjMWBWlXL0IvzDTmj6Q5Pr2WhHh9IrmSC+
KGQohpn13Bikgdr5gj96d3sw24Q4PKQ5NWyW6BqT+/dmZi6s7pce6Q09u1LuywFTtYtGDtfcUDBd
RcMjwpcwL9+TOfVL3tZE6/h9AQqpyPZrWj2uI0jogw+NTEh/M6RGuYAa11UGCfI7qO84PtRSPwlI
HpyXZgzrtnFKq/yvnTDp0rL2L20N+9Trf6Ugt9GCzrSlD3eioBrd0SgII9quBhGE+FQe0sf+focV
445zMeFdSqvuRkZno24iXOtTYoYZIsHx85CbblDEnlqDPAoWdILEzIDAMsDuusVUL1YeRE/6XyMq
HL69j95+3CwjbwLz/D+9BbYxn7lLg/mvURdkk4UMkQFZSjI5gRtcmAuSp/vIVgCAlbLQ0ePyODCe
x1TXumWePWHxPIVDH28ai+10dsbXjPZFWfq9ue8r9U8Qwj4TdOd9VC7WZXGetXbBD6nxsDK/o6Wh
XHsTaEtL4dB5MrZeTDIp3N7k7GItzk4joH2DwG/L+sXduD7I4D/+QoDb20vl7JMSe7MZa2erZ+JZ
hQya8qVws4dZ7qwpzT5bPTpayYKUiZrHMxw8OSPRM2WtXIeGyTtBOhozXA9yDye9sjMPKR2uR7MM
SZfrMZ9ysFqKKuWegbumzRY1bNF9d4G+rdoAVBRnvrkJyMolYnNeGIekdfEG3fnJqR0TaArjx3ls
4LU1pPiM6QBWz+5OPfknMxNScDg0BHUFCDzq7HiT56V+oJ9kHfW2zH0zjj7MkcYUoJmrE3aAu6l1
vU49DpFdbhg8Ri7s+BcInh9t0b0DmXC1qip3uYxfgqwW7qDzugBPfpqV/Yg0oXZp0U04XPPKH0rj
3Cl00QqxXCqTiJJRUPhipU98B03rpgtY/3FZYVahTZm2d3m1lt3KPp2TwOv0kaI2ugXq6p2LcNLx
4NFFfhpwDMfZu1cyHFqJUgdeXZG3wwPN+4gOakhl76qBo23SSedYyuLlEFXuZ1393lU1fpSlYa7M
WGw/FNO1jIN5g7t5erfIQp0CNtmcBavlZGbZk+DJtsfzaEZwpYaazlXETHgg/X2cCCHne89d311B
Ixt7boQPlUF5NthelynXNBI59dDfZhmYyTvdQIZEnm2UnIciyaenpOsf5wK0gzDZPvuYAHX4XbEa
TxclerUngMXY6Bgw2/3WyLv+KOPAImYr7WiRAbpOsel3ZHcR5NbG0CCcqFa8SFO9yUkil52Ks6Xl
PNVqOQE6IlYpze3vXm/7TR923YMNEtoIxMcUFphijJIitwtXwKqnXtJ4Hlw67BNUn9xkQlS8ZZw1
cIIiplj38XwOPqx4vWkRZQI+7U95UdD+NskxY71Y2Aa3gdonO4UwqrbHRjeUJpHvIn1wSnZamZJ+
B5xctxISZxQqC1MMvA02ThEJmHAIe+dAD4aEdUP9p+byWPX9V6BIw58GZK1FhntFLCqTj9h052a9
JkoRHQz64Bs7Soh7YENvHNiWpPy0oU6pqhpXdPgwEJPqPNbEUaZDbXkEwoNbh1S4y1Phhe0yH6sV
F9Y77T9Vnjhg2oco6N7iLHlsRNR6iVFdQ51Yx2jSrknYc59FagF6uflOM04fk7rmnZnS1+uOsO92
/NOu8ZQrTMQiCwbVILGA2b+iHS0uURe65lIT6ap6VmQ+8Ou62zFYNkbomb36lsf042QYONs+kwTr
KC/LSDaebj8wLSBktg0ogXMBrrd/meKS5EltftfqFjisbO8sUWYnTFgmrdrloZjj0wAr5Umbi38j
e//JtAhScGROLai0xz6IUQ9F4eQ5M6wCHUotUghxBzxxIm9h/py1Md+VAMEtDfkygiF/wgALBF3x
RI2TP9CC0zRVD5mICHgaledh6tlHudM3UkwAn2i/teGaQR/LH3R2x6x/jZ3E2SISD+Bv8N4JnXDk
0CRRXOcIjd6F6zFiqwGP5kMuhf+TbDtlPK6/XU6y9hd5ZLmH5JnCRkkHzEvADd1CMP5v2Wxl54fT
oHt13X3ayj+MR3SDGLZs+tlOGchTsaZR4/go4Td1P/2UQ1u4osQCAFMwpBNqAdBbCOVbG97bVoeM
gnDJQMSMl60ticddQoJZiEV5JP6hIuV1QGGbGHQN++lFaOl3TNM0HZIOJg0uDXYLaFPnIKcDmfTh
kWOQ5ZFXHLvOFH5l6PlcrW+4nYdlV68xDM54z5PSsHtWEd4R9dkkbdyawr2pti+6gEsF6RJntDBe
ohnTZp6Q45osf6JhQSKTx7si6ViqtSl007UfU0rY74P4V00i2wiLoPY5EpE3C9pgZvDPLJwvAx7M
Fm3w0QJv6WLTYuNxTKw05vQ80sXlFPJtaiRPATkatrKxNRhsvllY3xVhIZy/H+J6Zhoeqjs1N6d9
Y5JrG+hIr0eztphFcj/yX9C80mJXZcfLR1oCzCegI7Axb1ITYi0Fg6OrzLjV8sRIfKEaoT0UjPpZ
GbLplKu1Z5Q68ad0IjZhYJWbmQY8/KJtlSR3NC2gFS8k0Ruzecg7+e7ky3WMzMUzTXlfSzpjE8na
C9xyGlEOs4dBPFRddyp1+x5rn+llifWlhtNTa9XXDMO8CJjk6UmpuMZIrPxEBREBXfKGUvnuNfRP
9GoJCa64yNDePycQh3a6SMwvQGv7EUtCxgm7FjDyS+ALmRUJTx2GJ8tgDexqohnx3psIp0zFJXSc
2OYEzN+ccxqR8wZr+lfS9s2D0e+MhrSDht5lr05r00QbvKULRwY2oQ/V5YCYsHVdAkdS7LfVdiSt
TMdI7dr0dM+030nqbchHbMzKFanzYDSG6pp9BJsvCfC6tz8RuJ1pCjyKsnRDW+V7sCsC/+IXuNqe
KFY5W7tiiov4hTErbuEADGNDzSWB3cFBaZetuQ1w+SDiDEGGOvEzlNkDE2w6Gcr0wOCdjohNUQ8g
42WodOYUxEsiWpRY4FIIcMQZDgC/QS1z4l6VTgtbJ66VZccxeIyL7mWx9J3Kfn4OB82iAwmaZWr+
SE4QlC6mwxyYl1ezvqlWZMBryD6HVsCmcF7aDCWzNtbEH8dVgJqqwVkXJH9nIeOTneOkmpJ3CUHI
L0X2YaekYy1mdBfijNiqFUbHwd4QD9JvnKGhyzUeh7LP/DJJClcHaYOKMZpclcJ0Y0Mx02rCb/XZ
obRWjYfOykjRlWnj52P8WVrWx2A2DwkRRy3icc9KXudUBXWTUivNS+RXdh/eD0V9nrgigufWo6VS
uA4qGI1M0lohFBntrKu08YvTcFPbkqMksOzRpZuyiw3Db8IeSpwtfvIlh3s0aodYZ+nTZHqwg4V2
soPrzlJaw6/yKYJ7FlFvleYP+UnVvonHdxmhhyHMYhXokhcM+5WhcPsvty0ylGmrE986qp04JsHs
04v8kSQAuW3Q3AfTXJ/UFNPAKGwGItWO3kLrIyDE+Gdb84kNrJVO5o1pmwN4IKo8mCkltLe0YXWp
4gR0WEYiRVRUe71GREskmjabFA89L7VTeGEYTZpMf20dau0heFXN9cyoRrlrFYgBUokayQlAFekf
NRcLpoK9tqkBANoSAKBBLEagyn3TwTBdprtixU2bg1R3Wf0Dz/1QjPVe9p14DDCR7Aqj9ZY0oNuG
8BC9t6dn3XSM6/ojnCfp4jrNPJtAdL3hPSwWWl2V2Iap5JMWLkoPZ6Sc9ihQyXl1xIldggsLJn1T
mvs5Tz4ZXDTbxrH/KZW5b5CCFr32t5vsPYj3Y4b6ltyC8big3TQbrdraiZH4mnqOZkpTu9BbLhIC
jDH7bjSnclE1O5smZ5mfCtSNNGDcNK5gAWgFbpL+h4BWTBu7wZJkUJfqWi+Z57Ioz7090iCFPGaL
5NQXAUHPQeguY5hul8K4TjEF7ZgBag1Ihqxa5lH0Nf5Epla5CCQ56FWGD58wuCzpwIpIIrsNaJ6Z
7jXoSB1bqhAJfkIeeMo0Y4jQgCxKcJF2+MZuHE31v6HILCKB6SBUxeJmpUE6pl7S5AiWxzqlidG3
vUnMFkW6JtFemSQq1iFbWdMMxrXhoGozBUU7MtA9oetPulG1ac2oPlQM5RAiMhwZdaV2Dcom6szo
2x7zAYQBuAMFLPEWD+NXGlXdruNljRVGHlQeVlq90JAH5mlD7B/7HXpRiWAU4fLEHJvTL2uPME5x
4rwAD6evkDE0wzi0R7HEIHak8BuDwq9ORUZDu0fbmDCie86ZReHS4J7l6LvD3H/oW47jfb+K4JXu
j2LjLKBD9CEYjXJqjPYx/AcXdhOpAGFytdB8nekscDgaKL4tTzerxqUhRqD2vFxY1YDbgeifcecx
IYxeOpMaJcyUHTftuBOIc704Hh6Qs5KpOOe8UpG9GwtsREQSx0FVd0tZdnhB0lOaTKcZ9Yyya0pO
5XpPEpdSpk9m4udT+tQYCq5YtkFzIXalCtG01JNxWEZs/hKmC91+equgLTb1WPuOpb3KKnxJFDfB
ArszEv3HyNnxqnk/dBPImJFNKSJkodLhbxnI2gxNqz1U/I9FhfSgRsQFc2FmGwNFQfMco70GcsGy
XQkkjptjDraBNK1Ntqh0FfT6pOdaAkWhcDGn0kjvOHYMtGGndmz3gT0wU5nQSmrjUB91dGJg1QtX
K+29Ydevszr/VG8kUAaQIBIa1qlGLGZN7KepFcUltJojIyuL+E8qwiw4EYlCakyYET6hobACzYuU
r0bMyqkXnLrXOxJdAvBzv4M4Uk3vOU14jsDTl96Lb6u7kw1ZZoldfxmT9o1WxCeqZtlMVbWzp9zc
Zxrx1PYkPdPKsbGE5k4zg2e1nfdBpxg+VvKcjsGlXzBt4FoxqHGCQ6Non8Lh5A+eHjjkQp9qVF2l
li8p0YknjnnfEyzMKs4saqexO7RGvk1S/nR9osmPTmb2iGzRYuc76VnhDI3qHhDfHdk8+raQxWfd
hZwqkDH7cdUflv6uLB+DFJWxEvp0wDnz3E+4S0lamWzk2/JNhPO/vmZmlTi4HWdzOAN6HCmloODV
CVLOvHohAyza0ln5rEuadciq6ZFKcgRYqoTUnoiCpd5TOmIKW/q8TvvU8CBROWhk6eoZ2I3+R9p+
hlPvBaOL25VpuHes+c2oUWt2A3ekPtGtUGl/DpHjEL6IDG1IjJcUSQpAsXdGDGRQ1w19E0iSwEKt
Ykc094zzl/PKpcmKF7NF3u2MBkpLQkBs9vci/k7rZkdJQ/lP2AWpP4Ih5AQ0RTOvBTbGbZQ/jAVH
l1Hoka/iHmxHns6oDRakFuZJpBQT0TDu08beoYjPd7mp7AZgASiGmZlXarSNUulCpDUunW7AHKf3
GOYhh46l3MQRD4VR8tQlJi/PydG169pp6OgdaxmLccfYOqaDT1+zqVZzgC9EvNw7OvzshETkmFik
fNQWPy6jvy1DYnAS6xIPAMZZ6KQC9dY9BXmOHqvRaWLWEWoMdhJVu6hZ1bs5mZBduYYQMakTqfmV
jxVnisV4Fw23k2pz0yBTtNjNKXjSgihO7VsMZIuwVb+U6wgDEV62qTXYJZx2D3ioQ4IrNeZ2oOen
0fnAuVb4Oajtq00G2rZkz6G46vyYrDDNKr8cTf9XGF96SntTGwn64HDxZKKSEUR/sP/31kZRmlPD
HGfTjQpVitk8BY5SH2qheCCXhn0TnvoqSw+ohOhyikbSwKdHpijB3ziFbzy24aVR7iYx9buAuEnk
twPvDxdCmn2L+6t5Tvtc+rHoebQCj9yUr4An0ptT43FJqnpDQXOwNTV0o9Z+ht9d1vYfhtXmhbzD
oFstqWP/aCY6qUgwXgFqMZ+H766YxJ8P91mwdUyL/a9uNgmRA5wWyUjmfAn7ytbmnRGbO0tTgju7
aiW2QPGTLl3mJ7I80nd+qDsrQVChvCq9+KnWQWmdjpJdmR53Rl/JBfZg4YEXZ5jk24b0DLpdBvKt
qfnUdH04l5ZRP9V30M7kifiFfCNVMhLMjraK7EJ5JbBRB0sVFR92ED8UqBH/lQkRJ5Ep735ZvC0L
kq+wv7HZjX+wpG6NCBxdNOmHlM7qhaNWTK1p8yDpdUIhntblXW6J4k5FakiBUaZb+kfvSIBw5/zv
N0Hm6HKscM4g9W5ujgHSQfyi7kwP5XT2qLbd9vYzCE2J+Jv12rv91qTRTn2b9XvLlO1jH6LWcwS1
4++nSoYqPUdgPRacPg1LKPuyCgSGXICn//mXHWQfptKiiVj17sWwhHf0kO6UsRtWsSrKidApGsIX
tfmSAUy4pbje4PmWNftTYeOf6dZnB9jB2zwVgCXiOvzNCrCBgpjSjhEvr/YWjPr7GhcMpZGmXYRA
62iuVnIhw/Zh0vS9MSfKJUeb2GO7hSkSx0cGaAajQrSiRQlJJDXvaZLp6I0sRhopHOodKZL3TeVM
HERRUFqaXfiDbjSHjGVva2nETClKPN5zkMdBaay5zSExf7dvaCbOwjTNq+uUzwjsg+YZ4PRyl0rk
CoiaFe/3/wNDzrwQ3ye8UW30+3lBHPwL0WcSp50iqr2bxXRW45Xvi7GfO/qFthcvcv3JhAGOSOyY
5JVgxLUuCKRZBR63iMmsffnv6xwL0uHJDrrQf/z5hZVVze9nN0H7Td8eDNlrXC+4aJgMfheJvuFg
Ij+rSLz+/poRnN1Xri+epqrLnyoBP6GzZz31ZZbgpLHbM8LV4oS20Jsz65RxjLq56m/vv1ZRf5lO
bOz0vr1khiLfdbQkt0zD1FLxukWjdW60XL9HV81BGGOxV7N2HHo1/Ns4lfVQTEbCKk9CRNlX8+f6
9T7Vr+2svGEFdbwbJEEOY+dDXQ1ITdI0gnoojEc9/Sh6Vb0nSXXdl6Gj8DgnbP7LvL+lBKClT890
ddLz7dPbB5jhHEH1kBt1kMO5o513N7Rzc7WCjsO+Ex+DgZ5mDKbZu/nqENPnu1iMD3XSn8NJ+7wR
3hZjUt0gGqXb10np3qAMoZPnXjU0hf+LzDCUnIOs9laZ40d7k/krU87s2omWU1iLVXiLSlTX+E1W
axwLRU3OYkB0XqRSeL+ugQay0XWhxCD8jzmOzrRP028kTFlD74sV4N55enQy8i7TwD52mVbrW+x5
XPnavwEKFistPCar5p5RI4a9JNlFRIC1IsKp6TTlVix6eCnNLrzYK8whMVcdyULdIUoZ+LDJ9SMC
VuWCvDfylrmSr2CeP0UO7EmPDYehNYJ020uGILkmN4m6Mot1DsA+eWPr4xTe3vztdHJOiuJ0Jy0d
nV1alOEhHieQ45InX7QoQxnYhVuFIRYN6oIxOERAsjZccEzTb2bGbQUYarRaVMmVl1ikz+qDVWxH
Z7LdvLDDOxlV0QVFTLuVNbxKJjPBtqoq6o0y+sKhXwKQNacdJxK0C2tYoYRjMloRqS5qapN7Nes/
MLvyzQymaHtbwPoufhUaiPsBv9SxajLTV51leC6VkPFzYPbPzm+W3hg1uxq9IWcaTX/DWxb5HUFb
u3j9lFlAslEnK92l47Ke4lFqh3pyr8FKvRIoCLiiRmoXmaxv6pwNftWiOfrPmqf/79dQ1fCKFaXH
6JB6t+VMNbXyYFqYu6q2qc+/l38EEH3SSsZxq4o3ERXHGEb88EZIkVfITWXlLO+QWZaIQuxiH47t
P30VpTOSZ1rk8NThul4hEwoUkzqHI4f25fdDNw79cWwHn90xxBB527h6Yy/VhMu/9N1zMLwOmD7u
f6/NHLf/GH4yHIIycCwo944isRy3scNu363q+Gb9ABF9cfURgc/v13DYbfmTnR0kr2WTt05zj8BL
96yypuk+Ue50wLG+ORu6bADzp668c9ZD/kKqZym75K9j/L1Zlki0+B51rX5NHcjA4wpkj5FCujeh
tz7JDy1uhrvbM99H9ofUyLHqHNP+5UHcnDtmECcHIVlkbo+usIuHqa0gd1N2X626/OqcVyYz6pU+
j/6CgnuLllEcfneFcYznBxrxYw5yNN6OpWa6itohS2hUooKjyHRpUubfc3acY2VVnXTzL6SiK2zz
WJnL1aDP/nB7kiJhi0MHLnKDoWc5OCG5A9AMhiduyP3t3rMrfIhlWRt0a7n3MmVh4hxwWveFHf5x
MnX50pvqSQuG9hlRhMSbKqV3+3p8l1RV95Xgc/BEBiG0nJnwgGxqDhIfHJKXUD/ehNZmP9O0UJWM
DtN4/j+kZbR0JIXr40h3Qt2xvSHSARH3u1hyLuwfFftDl7p8ykLAwkNIYgIxo8UAXN2ml0GQVTCd
xxBIakcJtb8ZbW/vQ4PaF+EciZCRGvmJkuJtRF2xMu+9X8eG3ak60vikuRP0pCMDSNWYDd9aODuH
egaCgBLMfCiaOqUBJbM/ZeQwQR/6hzHu9U0C9tat2GrOXRCYrzgPNyvY/+1335Axe92aJU2Xpmp3
TY53Y4rk/Q0XR+O3uLbD8E0IKJ44LSVxaOasghSr1+4dNDJea9jqw4BjXgWM8XSjZgakBVNBFNax
HRhaT0wKQM12jzfwNOnS5y5hn799Bp2qOSecwov6eTHUs5PW8Z85Qv/fow6/07NBvdwip6z1G+mS
7Co91t8AD/135FQsRPq6/uTtP7j9ZOGgIYu6cTNOU/w4WOJSW4P+JlpDOSSwzskmcvS3BnHPlqie
O4Hvb6vNvXEXE2gNVLNHsxnH1Trw54uqRhC5RYG3XyLt0q/WLT3lhGTFqzByboYL1nvpNrNjvgLe
2Ddqdi5ZTB4xfTaPwEDPt9XSajLrMDaCcEcaCR6hg/k+alryowiYv2PhF0+AIvayqmZOss24N5V6
8MrVieIIljfZNKxUQDiIlSue647BftbnzXklcTxnc9t7BTeuDyuWSEmuwCmmu54Y9ieTSUg7K2Cn
mmu3XNLp4QbfiRTKv7WbaixOi0QbxNMcXpQprj8APqb8rWPtReNYf6Sp/tHCH9rCVRvvyJ053sxK
tRG8aEOjvE691L2F1TuQwVdUV6gGV7fjzR1UQkFohE4mJtCae1lm8JCKsnpzDOsrp2/4r34tDDn8
k3rxDM00f8vpCGwV3cHFyqn9JJVc91QUyMRYrdbC3ypvjsxrKJQYfql207EvZMDbAOqJN/uTy2a3
tGtE0ZzBW9Oi5psccRLuJAN6yNo46gx/Icfevy0lw2T2m8gUysXMoxJhABAGfeV96qgL/JvZS97w
n6IWdMbpmiGRCI8OvQ88JuQZOEa6vOeZBMtsSCbvTgKI1KxUeKBsLgbt8jZtfj+5faVIaUX+vg4N
7rSbmkl7b4RD4oVAu7a3T28fFCmQejjqiNAlnE4YdTMsfueS6LbfD/n6r6F3Yn+5lScEbVO6JuGF
YdX0rkFMYZRXZZemqrIzbcOPIIG1BEn513BuzWm614sImuT6tf98AwNk2jIkr/rpu8bNjOQEfYg7
QlXmuIP2aGrt+9/VV8+gJ8tySe7CFpoUo7v2re6it7Qzgp8GO5acEOyDYZB0ptfghqB0DgYM7tfe
IRN7RQXfvg7A7pAt+HCYEcmnZoC+l4c0726l6K0ANY0dDB4ISnH5NbNiuoYWxFdYN+pBldQpZZDZ
7twj3/vPpn77122j16v5ZAJsenYshuKjUioHJzOGB6cz/xnE1D3dSMtm2YcIoorxF7zcDEIe7SVg
FrgSqOzKwPow9yNmYXpkTLDWlKHfsFQH1t//h3Xs/F9eqw2SXzcVy1R0HOyY0v9fQkyjVqXoqzo/
0EWlwB+l0dJuJ7IpBCRAyvb//IuItOj3ax2PlwOZ7iWiZnDCJHhRoqi4ZyCENDKS+cMc5iYknByZ
138Rdl7LcSPbtv0iRCQ88Fre0pOi+IKQWmp47/H1d2SWzma3+kb3w8EBqqjeZBWQZq05xxy94Lyw
EdtaywSqWF5+HhBg6kcyWymje9ODNtQPgk7nmWWOZBeg790Kq7Y2nkVdTFSA5d708WGSWbiDOmTp
ciSm+zuCJf9evZ7Os3mFFf7h8b/+7LI23VmDqC9GGZTnxjG9XaIX+ZNuZE9lGr9Zth+8erObr9UZ
nY1iPYK3unaoODdpB9a+IG43bhF9ho3bXMLazF+MQDgbm1TTMoCrkaq0ObUfIETqrcZPex0E6cxi
tGE9DcYrDaovI+JuJNCwPXK22JW+8J/1BD5Ny+4em9HPX7qRhprTfinxp+x0vcWhLA9BFlt3jif4
S930pe+N91tMnos1eidwRaxucXfNkgX/kXuhOzKD6W/0INe1hCtsD3wq2dPW7wT9RBcN00JBta2T
5nV7QZergC96Cb5ZnVUTK5YhTQHjck9csgqwgTr7PCBcfbk5WEuLJmE5us92vGjECVEo1TudbKpm
0O9NahArNReNFJG3E5pVjDjhWz7q9aHv7e83xrzkF6izaI6o/cg3/dj77lban7fwu1o5tQuGIhQ9
5XiBOZHJ2lGFbw15kx2sWjRWTyRyvFuTK7nBVPm7qEMfKQ1/OARfTE2bMbZF0zXrUEXYkUegU+EF
Oz2q3H1n5B60bKaLPhWPyi0tYjgahZa/RzojWUg/faO12NAaM46e8xQrMISlbgtIs3rymfjlr65A
b6zeadB319EM3nytQqqfs681kAGoepeiv81VXxwoS9rWAdHjPFrNZdD65kJnDO2lum5q/zuci4YN
7XwpHDGu6riYt7n8NiL5vXweEFslu6Dz8NdHAQVBmLRTi7e2SS+304gpmU8VklclA7WWWvtmTjor
bWNs70PH1S7ZFG6ywmRYkh/RKA9IMxDCEESHXE/Yw1NdCv+hGL7ThMFJIWEPTYAspes8+uRafgcq
zN9FlTOvYtsX5wIELwJP1k9Z255ES+umkpeNBjcW2V+I8jmKH1tvpJ9Hj/1iL8nrbY9wG7d4RIkF
HkgtopZ8216rPbbyhMJAPodt+0wxatn7s5E/qPcm+fM4sPyVDtv+Cqf/L29GU38m8i65qB+1e99b
/zt+0/rn0+W5cFk93bAYd/8R3EfxmrjBSXRHX7OGteNWCw/D8H/Zx14Ut5chgSvZoo25C9psb8jN
70RMxCNFaDzkzvK6HMxuwUGMueIljCQJTjq8AywbY5stjz2PO5WVzDpKfqFsHmQPbqWHmyCs23er
bl7zwiIaL3ntg4Woo+CoHqrPx8sZly3kJgjGqYHAQ3err0H6WBf1f3wY7t/BjZ7jebAKTN0VyB8g
lVm/gcrY0keWnQTTsdLHqz/o0L9dfTo1tQkAtyrtNwfH4i5smmjnynfxF8YbWxBlpd4Vk0eRnU7I
laVYigPTyo72bHwoXIBjRnTbM//rMEFjGHrEaNOi++tP/oFXFw68CM3fKhxCVju/npBQavbR6XxJ
Fx1qHp1mecFeBV8lJ2Zl8xnDp0K/TqeQcLX7OlrcdcBt/M22iXrX22hLdThCbJOz8ZDUJFuBKBqD
+A7keAdBKBvwzUerRP6OB1+uTuXijrks2hNyjOm7QTAzSFVBJC9TP3YugDP+aAkCeyHmkCVpY2v7
ruVeYhtOryow79QBJjPhobbn/cfUYP5j1cDGlvqtz8rB5M8yfgudpLZvZAXNs5MJlAn/POWRQLM+
RB5H697M82cRVeGuj4VPvUurTiJCXSCKfVEvRIujldspzMsn1yXr2585pfNK64PuqPejux8FRTQf
wd4tMlpLtHORZ96PeCHtHpwp2De2u2i2a7hb86rpsi9FSvErzslLKQjw+Y+lko5f5vcJEdir69Ip
ogcDMPD3uzSlv8Ejq7PDm4b4hJuufZqWZOtQkVuZRVPt8EOwjTImlG63hkZApX479sUMcjCHYNnH
83sBdXeNCdkg9Q6Nn2e34y5z8uZrOSEaCdP4O4I9GXvvDpegN9IHPgQqicQLv3v6PebNieSAlYFi
86wODeTl29nna/zy0CvN4Iey74ulX1dsBu9pTbWPywSoR689ao2TKvIDBMPuGzkEY4eTf0nkshqD
wxGG1fJhBu2yHhpvfih1HsEsqB7IQknWI2kqt0g45WbvkQ3s1BvSO74LWhTGcY12NrMbkurUaZrb
OaF1Pr+ul2oa9tR5p5gVLWF3Kwb3+KIucaOG+0VDRF5VvrOpGquG11ch2wgm3GRRCDZAUKBbRPXV
yVFqLl1gX4pgSY63ic0LSiTWeh9/w1ZGwkVKGT+ce7qfyek2kTIULJioWVrn7lTu0h4t30J0NPeR
fPGTRkJSHaZFfX7ITC98ZpBCZDk0CevWkjktEt2Vts8jNdyckrat/+1dqr9Xu3DY6GiN90BzZT6Z
moPHJ9GrsxdTwb0aPj6p3IqK46IN5t7sWv+pztDqV3VnvN3+mmSZPqKpy1kb6NTTiR04lKlFpHnT
ejsrIgj3S1C0l9u6J/NQ6WK1bbehSUaQj8psXnUQazauNcd7b3H/bKoseIl1aAZ6h18IC5B/N5jT
9Re2pKv3aEGoeruJS7AbKajqrjW0+Rk2nndU872a+dUaAOLzr3td0LcUjNVPng/VRa2LbOt+TrLp
j55V5ErME6VfCrSU3FOgGJ7eP1qj319LFnwI18FtqTdQs0Uns7amBwoWLoj5cWbDKaXpgQHPK/EX
sATejH25FXBZ2colvcMnoZFCQwmIQkRKzyAm2aghGWdz+8JzshYRniJp1Ic23MZT4EL1t0f7XnOp
WYYvt3VLBCG3huKLSp5QwHamCE+0hx/2h6Y6TJUePyuqSufZGKGqiGwctObPeYxUNooJTE1xACIZ
Ng/svfvnwcX9bWPsZYYGfIfmMKAcPhc7y/WDLyZlwl4WYiNh7cOhuVZMQT98uqryARxQJWNz65ZX
AapyKyp46iXZPArl0QBzOxEk8qGuRBobh6Sm/1+ajYbbs8v2KUFmb7NWP4aVxp1Z58tZ9Kl/RNcH
mpd61uMc2zu1BlWrUdxtFGb8n5XeHW6/rNmM3jEA/rglrKT72hf1Np00Vvdg2adXQ6AW0CyZChwL
p1r1OrOPkTbaGn17u1PwPfUGXa7uOEpeb9Z2tNKGJdvb1UygtFfMd3guyNWJp2bj9/509/mGele4
3VWPnIYeJZkdurtAF8DZsQriwbr1P7vmrebpenNGx7nr7Z9VyaoU8+tFHWCRiAvpX8hyURexzWru
Ej6ATTKGwwbniHkXeykzJI4Xco1xHEmlkOosGhG4OXmlusXqig7NRm3odL8U6r2RB34dx1GwV+tx
Q63e1GkKvuGMgSVmgTs4MAd1YgtJsSGbPiv2rZHY59m3PvRZZ9jAHwslpd+UedK9LBpJSZNptC8l
qXPrRZ5N8jX1blhVf/pUHe/hoNXPUrprSOigujKovNnofzVt8B7U8NQTtLoRgoQOpxr4K9UwH86u
DIFiT6B2B8Lpm71exO+fO4RRZLhDprTeB3KtXBmtfWZovKq1UaG3/VUGHKtxUh2wR1JJrwNtW1t9
fEx7/+kGOAkyQobmDKLH7J4/X3oC61LARAQEmflhuycCDUOJ33wzAC/fPkq1qaHQ9Gunoy5dvrjl
lv7LzVYf1TjQUsU536bazk+ztdpEND6PaRwkj50NZVNAaVMvu4GO8S8J2MCYoQa4soKGvIjpfgYV
ttVBary6mfhpyGhhv1quSZZkV72Khm07luCdZCdBPW81vQHs1FKNXV/Gzqi/uC7qXcZMc2kRJge4
F6AzRrdwTadDvQIAq774VJSZ12h15bTItkEWZUcDac+1NdrvOpbW1RQ7QD5HwkOo4pq0PJvpMruR
sfVQOT3eeC6aFjy0fqzdQTLod/bQaXdet5irohD3CjgVe3Z4DiO60pNuj3ib0KYs8gxY83g7U6+F
2DJu7069G26lhmfz+cPqbIpzDz3iIIlSkWRKRO/dlFmHOGFjobr8iMfWU967iNckJBWhj4ZWAIP4
3Dz28qk38wntMtaFALeWUYurGnMUhjDKXZqoLOlJF5fkXGn1+9/ZtDQ6NckBwUE9sXUWZ6+ex9u/
1o1W+7VCzyJiwtx+QRaCZxxjM8vrNV6U+FDn8U8+1PYpxifxWGo/bhfB0j6ZVeHs2xn55ALRdvJt
76OcrZ+LOklZSmvhpkDtilpPlhtCZtex1uFXOoN2iKvOuScPRKpA/OVrM023FVNN4KbvXGvZx+qr
Qrs3Xec+8ANAgY7mUAcO6dSVQ7lPEsr+6lIdJuSf28Gd26uNcmIxs/fEM8xz0EJQaAH87tNl8bAN
WeE11ePo2lXhfHQYFNVL1DpXt41wuaACDxsaUOyfjftU07UtCtfYSmK6tzL4iHblXdz0hCi16MfI
j+zHuXpmGqJqSUdA7q6R5jHvitR8Vs++euTVPolouzfBs38C3Ynjzg2Zym80vCEhRUr94O2nyR8P
jam6qKsisImTt8fHLBv3tJLyP/jYzRUTU3QoKu2bmntib4TCpLXeyqaxdGd/N6zSOFeT6TBwAXnB
SijOYpi/qW+Qam331KCS2Mw8wkz7fXcVCb4r+QePRmbcWwsWiLaoCTyx5yzaaGacXdX/kpc316j2
klM04mmoYjEdrMR1L7l10tRKySN3kP1itYmXeHiXJLmomwBkF6a5Vvd0EWRMYg441kbf1mSBHAU+
g53VjfNbFib3wBGRZI6hfuuCBwioRA11oexG865A7JGAMPwjL9tvOG+AdhqmvivpRKqZJSk7HV6a
sWqluiWOIv1ZvhcBaDqmPty+dnGt5zlpnwKkgVfVBwvrymKAAqQeGtaT2RuE/cQBZNVEx3WK3NQZ
r06n0Z2xCTFJwpcqh1hUojTm7oJ0dbsvayAFwm8pgMQfuT+vYbWVHyxR8+1S6MtZwyuKxgI7ZSUP
Xo/U5HaJgPgLWQAoYAC3MyLKbmk4wfw2q3zGhtkYXws9v1d1hjZr1+Qimn9EFamHA1nKjzphl6sC
SaSajU2XZKvN0oEdi4t83qYDEsqmQI7YaUt2CfRmOVQV3JOOZttaqPU62SxUF6yrArI6Zbamot9d
PhufCjhswmPY3Gi1HRkjWw8XEZXTSIdWGOuX/n8H0iqaLZJCam21Vn2nlGVfwBWENwJZ2RAWhBye
ogzd5qWK9HMun0t1YHdIJ8YMrmlOsFFoWvZ1KMQtXsyF4HrKrXBX90tzjk1EerUFEc2WUR6sNe9u
jY6EXR6uRybGX781ZctbS2q2scClNH1Jn0XqoPQOudlru0a4AAJ08SXXaDqWmos9Td48dmsahzJe
Pvoq7dfwmfxDN7sT/l2Tfbm/vJjcqOuwizEEkTm090zbvVoM4bczerrilwBrCocAlzHL3BYE5rUx
2zdz1NmB++Z8rSOctFLChmfNeuijON0Cu7HOFl7ke19rHm/vIhDqT3+pfqjTpGe1bVFS34VBhfgx
ohK755d8GLyUzOtpSbW1FffzGYAceopFhFswM8FZHaxMo+4SeiZYjWLdzfCXm5b1EGaTXz+hfsyu
fMyI/3sNi0S+iwcG/XYGnedhqEPlRu4F8KVNFGoAABDo7ltnYfZMuuwYZECLuhJZI/6r861FBd3/
2QlnVLlz7jyk5UHklXWcS4eEMByAH1Ec7KoqaN/U61YELruq7Y/as7XTnGnzi5sb6ETtJ0Ik2qMt
wZeqyWPKsy6dWOrhbiaWPL2f0fgfYayEELKW/NFrUKXp7th9a2Dx3fpxSxE+gC2jZeIvNlumH3jS
0cDaGnZA4l3EatKOTj8sO1Xaq2RM12eRz0ngg6p3e1IKj6JqI+e91FEdGmjSFrMesfSW3jP2/Bsp
GCT/WZgzuQxFcFF6BnWATHQoo9Spv5eYUx6aUcAZkgnheZizI0BUvEkMt7FP6hr5bAU7g322aEi4
9SsSvwfXLa9amyVYwglYBFyKRrwpgptoIkvto8X8dQdFgIGuldW7vz94S22Z6PSnZRslCI+rcbi0
MtS+lgd1ZoMzvNr90YESens51+xHrUmqx5ht8NQU9Ws82s+3gnIymShjp2YkocOL1zPL+mj7l+tx
ZCva1vQRyCIHQeq7V93vTwuB2qf/3/+w4bnjap7rJwCN3Saw0vlBfV+UbgV9pRTKmfwOY3arFzPp
7sl1IBdrrO/VEBGEVItcq0d6I0cMdZgjdw88rb5nGozXAvc5ui+Qlotso0Kc/JX9OI+06crE1k/q
NQPz+h2Jo5DtCYa049w/p7P9h2FB4HPNpD3Oc6mTBE5wYawbYqsuPbdJQFsVZMDLdw3Q1PfUte+j
VNdZrmJqzEc2pJNt/zmYhnlKJL1YHYhsMm1uy0i+4o02ZfZ4uvt8X9cogyLaFrvbDaHuCnXIquB1
AWezV2NFIFHzMQE5eCtQ18s6auAATSJmLdipjyPricyh/17fLtPKGx5LnMK/Pj8oUbfnJYeMhxwh
RHgEN1IJypBZflSt8wIdPlrGVZAH9Vvr5qu4N8R7i5Ll9i+HqPO3SjTqIeva2iBg9urfq0tW9P0e
k1x/psMcHkJrOEdzqF0VyhokS3FxpvlNVTzhEo67OakkpnYEpz0I6pd69NbMGL+iehrpCzI51LZh
X+OiudfIsgME29wPsbScfd75GtVpr9Hedd0cDurf6Ea9nJe5/1No3rxHWyL7yEUNcZDMn4SECTva
40yq32oGiZL49NWvWTFznXNEg/8+xEV7nIT2VbCRu1cvqUNDPWndj4uxpUSA7DNqomN2QYDZPiqy
MzaF4jG73Lj2VT4AtjzN8t3C7LaBmQE4y71X9Xk5Om2gsh3xMoaG9hZP2QvFOueHj+ssacTyagl4
ihWLuEG4wcFcEON0tbkua4OcXVGGu6UuQnQrcsCBuuOs6wg9Yid8MuLkLk3pvdRrTRfuCXQGuVnm
2MRmmKf4UOkp97DPh4ZvUQ66eFk9fBaYU9StF/lus3JZv5yF2/Z73+2anSKQyiVBZef4uVoCtWa5
N1C9koHcz5MT5l8Q6hiNNn6pljC/hJEPyUpWfINm2MJQqk4kFGx+G4LVYBy1xPMUoGj1wG22lTWX
xOKgdO3bczPFC07ICVlu6d0FTnf761QCEhZorLQjvamwGCBFiw62BvgcqgjMy0oraQOAuH3FBXyR
k+dNj03gRpfPBCVKdiyCQ/+FErR1rTrzp2+2waEoO6gS3mI/ojpX99ZEzfaghbTk+f8FvgVwPdph
pokMLsc6aGXj/IxC7HSWwaq3t5fwl55GK+zu8LlGSq0AJ06KBYP4MG1/q0GzXS9OZC79V7gvpJZ/
Fu1ZNhqIOR3Dd0zj99aSb1deDD3zuGSJ/x1WM0ymdu67uynmoRx8HGYmet8VVIV9jkWCaZMgE5N9
wTUcoSCxc6LZCwK7Syhw4SuIm4bxtnDmQ+lzD6dulh9FWF0BvA0P6iXqitVOt+uv7ezPJ23MvIcB
8O/KIXD0u5m7P9R/FSRHiKIMfpZd9ifYLHTDZTXHcSCwgjbb4qPpqZt04DBGLB06D9CWFAAPkW6E
fyMl6ZGM0HETNeR2w1mHhUQe+Nos7OUhDapvQ03zVY/NRPJZf2ieEx0TEbpy5Z0/QOE7QI5P/mQa
4gSDPtVrb8s/7k6Fpk17TaYDO3K6iUrrK1kQ9VFt3c1yWrkeHY4UGyWgUpMB3IxwRAlAS0Tfzi+g
pl+8So++a0FJZcgqHJ61nOiuHI2g5YYQ9iuC67IKdMc0LuWXMmHq06CMlqHbwmRm024VQ/UwA7DS
mlm7FGP+omLerT596jV/vvflEFyndCQIAyDGky3ziVKn9dx1HZK2ef7pzemH+oVHrXJ3GpyldVW6
HzPUiXMHUEhtpk2K5HvSqnBKor+IC3wLmuXF2zEX2wanw9amphXxuZKP5Ka7WyshE9+0eHL3nlMw
mpZWv13yErhJQmY8XHCxLtRtNOGkffKApSSlXl4hArxjvrKQ4c3+1kH5vvbkpUuLE9FR1KzUu5ls
3llBAbFUyy5Ggn9u0OCtqeoTMdAEv0fgJrAGfEVJinE7dUKx7Ubf3ZaDgAIi+/L6HnTcz1zqiUoW
04/CjkH9Rl8hy1uUp6n0NrhwcPkFf8SEFppFqt3ptst/DRKbeVKKprLwKzZ/EetKQRCSno1f3GQE
hVNi5OsIINgPC5nGpccXC+C1e/IIWFgZsn2VoaFZJalwT5g3rBUFkWwDhK//yJJ5l1MJv+hiJnmc
NcrFa8GGgv0i+oay873Sa1ajJzZ1PhFyNBB3ChhSrAfZbkp1R78E5YAdi9KiRb5pMLGGQ8+5nJzU
Q/Ugy/8ozvaEF9UHp8USpjmieEmjrl1RljcevAWaeTtgwUwwKYZeimNDIvgpLywPIZkmCY0OGgPm
8qJ0f7pZx3fLvNRHyyndg1HPwY5VD/Z2mxkd/yPoCnSQiYifQx9vnVZaaBs9f1WO+NfW0O/Tu1vr
qGq8Fc72FWRk99Uv5qeQHeMdmhT4wo17dDWofeHotjuQ1Sh+5fJYHUAG7yfxH7GVui1btH8V9/iW
4SDUNGjaWRb/95u4xxwjq53ygMKHN49HJJnWOQvx30s1R+xNEMiQjzIB43GiZJluPHLZbpc44rUT
8uNipRH3k3Ttq1KAc5E3Yfuav1Gda6/JNFN+gIJqD8k7S1eijaWkYZFFXYx5I41P6GeT1dVPZlo+
eNCGHw2zyXHRREctndIXvS5PmuFbB9Mf7DvBLn8TDNH4KojMoE0XjH8w9bF7cOLnEpUqAhVvOTDI
B+fSCpAroiy8t20ye8ei1Z9NeTZpRQWNAsFwPTpvSizRifoEC6KAbpXLFf28nixIX7rr+UeizDB6
DrQP4Gl/mQP2h03Zto/pvIQPw/Ijs8kQH+GEr+D8ykBwynOqKqcOPpzgyq6lK3ts77H7nrIlHG6F
8M/uaU+gkGEO+SYvCS34Cm/wakDIIdARs1yPm3nGXsZ3UqgQvTQgX8seobQ7eba1IoOHQhYW1SGM
5R8buY96kUGq0mM2XAhz9BXhINFu1CIEpWlznSwteeJhDXfAmZZNjJXiSR3srgdCkOXLcdCy/WSG
47Mri+oQ57KLrXvZO05Ag/rVmRZycZlDQbhp3tnXvOjEU2OVL45fWV/DicQKfHrmsSRFYO/G07T+
3Lhj8gfeZgOT+HytT2lQC5XL3cAGBS40N3DRZwjwLa0Pqwek1BjEhiuR5jTCCJx040497S2gBiDh
yOv0kei2HJ+6hk/tOgYAUgO4qFOVvupz97OU0piicWnKsPL+dzHPP5QBPE0+8lFXCDQ9Nq15nra/
BO3NccP46QvrVA/5Rc3iNtKInaXn/c0TRfK3tgNF+OsyTIE/EOA1mp17Ln2c5XJEUzeK0ln97/W6
Ng+hg66qyJF3JW7nXiN5yKyRxV5bo8ODDapeIvDwT8AWuMtkRkyE2fLCKuZRxcaogzUZ5s6OqNao
S61KtOu/fw7+3xUSJGd6Fp5X3J6+w8cglNz0L58D6VAQ7haCrt0cPmbnNu2FQFY2vpm1bEyggddY
/vaT5UdgP1cqvUkL7K9Dbg53SgfdDubXpqyTc+YnBxy1zvOS5NnGa4Zpj6eW/TktqLM/YcsfrZqO
70284HnlZgGIB6yLGekcNQPMI0B2FNP6r/AD562LqldmoT8uiCPOAJAWpGu426V3ZxQB84ly8WTh
skq9/LEQQb+tutzea05bfqFR26DaD2amTvp5OBdXThflr0MJr8/NEJL1sPPmADNVYWGmMlzMVEvW
DQcLftE29PJXMQz2d3kypp5/WIIKsTHOyhad8RMbhuohqZY/8i7TLqQfJWvYw9nByZCDQkWYP3zx
Xs5j/DXJzAwobL9rsxynI6ijZ88ilNE0WFeyA8ewbXtEEEv3ps+j2mpY1NHZg4GaKvPcjO6r8iHa
swkcS3e6o5Ln2Vjp5zI2vgSLdYwXd3qNjKQ+RTEy3MzEov/vN4puOL/NP7YuDMOzPQeSkWfp4rf5
ZwCW2M+dk+xvAXyk2Q6XUNq40gqEWJSN74UFGGqcddCHWVOfCx+lvNJ20ptdyc/p2QpZO5RD6v+w
q1PfVsFPqFwROtUiuU8s+48J59B6tgP/W8WicJaJhmM8PbHMK9la+d0Gzzh9cFqAYTJ/V4kYVWF/
iRoreOntgc6NZ5eH3vLyl2gYvpdAmWXIWn5QkmP8xc3eD1nJxCWcPgzyIF6wKHn7WSJ0cjg51zIL
7lLPrF/A/GbnJTUH6Prh/JFE4X0Z29u59Yrr7LbDC3m3xoop0jipy6idLHKfM22rLicRdacFs8KK
nR5jpaq5ahGrCcwTF82KfyrzLhJaHpClPGTRiHreMcW29mWUUhfpyV2Ve/CJTVi4HWLVHcFh6UEt
MRqocnBfOpeOBssOdMpHbuLmGSjIt0Jk07f/nRQYZLRkRnvMOID1wyZcuImzCW5t+pzCmmbfzMJ/
yccHsj/qVx37wwFxEzN93C3vaBQ2OlQCxNUzG1pkNtuF4vvJigP/1Qg6DOXc6qB+wSrZ/lMbES+N
H9I5VxRntxas+ddhJFAF9XP3kyo2WzUz/GPosMqUdjM9ki6QsZoq42Ob0+v893vW/fvgRpvKIVva
EcJ22GUanvnbIN81TWtqQpT7KZnEQZVy8Pcy5YrI3anLNjPsAxLZ6qtfG/2x7fGSAdrp75uyzE7I
t/0d670fZlNHW6XMiqvSeIj1Q+6L8lS0yGKURKudYSX7Mz02hvLi6mgSgtW7fLD+sK3brH53FycE
URBd0SbbYE9JB4mC1ngMJ9ffJPKsjNtHp5G6GyHab8n0k26f80Efj9xeYymcFxcJjfJB9laDJqfv
LiFDCjGvVruZzHE6ghW3vkTZxNoLf6JW4u805+CbETbz+8g6bpdgntxHZN5iC4yKmyMRIANDYyH2
lUBPAXTw5j/WNDHt1GWBduY8k1+xGWlTIhH0Htsuf4xl9o06eL3W78oKQqS6REWo/cc36f0e2s43
Sei9ayA45ePx3d9dDwAFREDWxb6khZhuS49BX8WdpGLRTmo1WfKwXMNqGvZhOnbX0ov/76xk71O+
fr7/eaZ+MpzsJ9PLjLdhwtat4Ysk2b5Bf5cR891PA2Aldu+tdKVkgf6uQ1TdACxrLm0Yn3W5f6os
qlkonycCRgftWpa0eAzQreCAxRObvHBnGmF00aukvNA99riVNKy6uZlvPnVZeuh5eyfPte5om1ID
Jrs/eZasNfqCb93Qk77V6d+mAjcwskzvmumWdxTwMw9eETQPhQ+MkVhQ9DRe/a6q/GmaDOt+qbOD
KsPfCuXRIviiZIRMmefHzDDCey3RicsxwFlpFVzrxa70R8AGxXmc0nDbSnebhbOuYcOmWcX8yvB1
pNxUvP/782r/Y4pxLVX0sVh4+Tr88r8vyvI8CxzNFyRsei3wwiYnwUTaRcO4f2opeJ+KwUKQuEzu
tRMdKOYuocZB6+PJ8QkgYcW28omqP7oz8PuNO4Zkz8UdCCJqKCEE9yfqK8Yzcdzs2oYXNU43U/bq
VmVyp67y8JQMAz54unT3ken+iU/MfSIT+6VwWvtUhANdcAkuIoP1VHhEIf12BhFBHIvclwUOQLyq
+MyaT6x0pzBhlea3NTDK6ZgnBoWW8oY6tY0AzQiggpxr1ynuA3toT//+4Zqu/PT+uoG0UcJ6DIQY
QeW61/htAm9qQSu2Tdy9H7nhHXuy9p5SDwWR0HtTdbIhq+xNPaTeuunJGY3NfQmaZ6XKO+pgGL0O
mWSqjuqyy/LkPlTqsnQU2qF1Ne9lKQmGlANOQ1nmWIzRLvIBZquFowUUaj+PUMIa2fKM9E7s5RaO
38SIhX0wrJD4SzhrO7MQ2IgZzu4sabdUZ2FVHwxR9efbVSuZ7fBdyUCrzF3lxzofZofgnmFkZ4SV
vu0FZdmBmHCkY7QhE3lQZ5+H1sMgP1jwIEeHDYgfovWppIFOHQp5ZnjJTHa5PM17uE6MBuupGapH
Vs7pNrTF9qb6dGdr7baG86Pt0zsvZcUyVah0UNn4F98vYfyVcbLBs+Q+tj257mrksIrgpxbp9lMy
TPgtJ8R7aYnM6bZIntukPAxTQC8wJdRFKVXUpZZwmZC3TVhXWB+oSBUPfTY767Tv/W0iHbmBXWED
9OFJyNz1bB9AfrsPnOxJLdqz1pnvK794CuHoo6QHpjPnPjQdx2j4DdDeByiaEQPI0BSrvxI+g1ce
Zjp6/dh/wKsCpJLiyAeBrXitkm7/25u5XBd8/qtRgk3oODxmU/PGki2gvh8lZ3CwYMvThGZkOrjn
v56BJF+WkTXx7W/IlkrnYab3r3b7vSxFqUNjlHhBldlG7zN+Phkc+6IVYbo3iEI8Wl0bPrPBeftF
LxD1s1qzpHH+zaH59xQPvnVZKN0iXPDr+9uXCRqSmT2apyvLwJbEX29C+dS2+zAqf52VIjtGsMKx
ciOJCxOMNUbQ7k15NsnXWnO8zFSid+q2JLTWYOSqp3M7zdw2en0XpjAYw8isnsp65ozsNXeqiwhB
QOif1V/3+ccmnj0eYioHVmi/zJTynvJAJDtzGotzSEn1jk1Kswly/E5kjPr7S5T6Iz3s2tiaaCc+
DaSJ63zgQ+ok0wTySEFcdrm8GREBokBZ4L969n1OZsmjMGHTyOe0/NtV4tT9Y5O6pKlPK8ym4avl
eu05DjxBW585qx0EosYPTyN/d1ENJbsFlsneAU4wr8218Y11fv48mRj1e+y+UP920RhB9vSSkkgj
3EdMayjk6nE5puCWt7cvD7qyWCvth1KB0GmpsaLJqHB5Y1AIAb8azHAaEOEOtpVQCMd6FEV/9oZt
3kY88Izz7tZfERFWpQYloTLXB0m0RzKGViINrKN6vTPgw/dCG3eqviGQtlMwM+7UVdh7qL98KNwF
jwn0FC+h5APAUpngbVJ0riURPVL7nMyBv3PIcqWwTATBRq2SsDlP9F2ndc8Gek1jOn02lmW7hB5s
N7Vb4HaaTnMHS27WsvCkGlN5zOaFXvnhJiEzctiNsMmeBSTmzZJ7OMXkp+elwcsvaQ+reLp2DRRM
ynBXjS59MJfFfdlNNfVsBNnKv68Ok66Rk9blu9Zx5gsbhHqlbouJcs+FynJNayAGBeT19/+PsDNr
btvotugvQhUaM15JgrNmybL1grJjG/M8NfDr70Iz33XiVCUvLJJWYpkEuk+fs/fav0QQjR55wdga
FjLKoSaHeiLlcm0HqYEVleFDI5HjjZMfkQXZoEJZNaopkR4klJBiqgxfyrO1DAbpabR6JlZRzun2
hzoic25kz5jCL0P45XZKjvnoT5PdQls0Bc5hD/0kAEj04taadiyYdtODM5a3qAEFnxIJdC28F2UW
VN1SHcH6LrFGe9eltXjAo65+p1xxXTKR/8fR2fyHcQzRPk4OoVPE6v/s3BZRODglXa9T6dpffMJo
SHhPSGmBN4SscNnYDgo9pSutWOJ3kNrEsRTxuckMm8QHJwxqQt+WAxx6gnVSfbnDKP/TSKufmiG/
qXn5OGcevVf5rdbkRmGQNE9+04zYOlouE0UTR9ca5UboYlMmL/9eWgjv98KNf5xvM6kzLUP3fOP3
0sIziCWaheGfbvO42nBecLhVG9y+0xe/Wyk8+RzeO6n4s82OqAxjBtdbcnDNq9RF/USEy3JXyfKa
Er926PrIOIT1ZKB2MsEXtcQyKYuc1oiXJOmTd71cZbI6YDaz1g4YKOAhLnOeXKbORFMAgeQhwpy9
gTatHRIbM6MWYZ1XtQk6p0GuTelcS5+WeEbNnncIGWXn7Jdw/ELEk72LLHP+6EnxkOgYCAxhgJzl
OoNmRAfXdr60tjO96vl75eTiAQYl1MY1Kt3wG9JXkMSd7YaQ7CEz60B1qmTePkc2yHAMtd6VE6lL
35Rn8f8/A2WSsZyYz9q44Hbo0ohJYk1AQ0PztLALF9gekyHbG76rhrXqXwOe1AL83SXtusQ7ZGPL
QcGHCM6cnPO6XEkUwIFyryMfiFlTrEyzaXgFl+0e4BCBW1qnmFJ6y1X3v0roEj9KkqL3Ogmx+qA5
QRQTZ6GeaSHdHVnaTmAa9TswluI8rq9ijfetYcq2IvH2t9Y3Outoh8i13EeTBKaHjJL1anW6YrAa
6UOssLbbFMsu6hxSrlaeQ50ZfJa5OzCeaLVXdI+XwXLhN3wkciLfNU5e3oVcheQCTxxIqq4J39K2
KbdxW+qgDF3vmyBnCG2cC3rJN5IAOr0b3EZ8qVWYd6aGGIBLNvljTv8AjsbS1Sw/8dbYJ9kPIKwN
H+Msrj7aFnP+dPsVM7shgEbpOZqsGfdqNKxN6L3L8JM2pQUtPIP0pnImCwel9lFLq/kBFWBgzxX/
WDvG48nI7QJEWikG09L4Wssuu8jVmUTQ+pFGIZyCZTnc2jRIZTagYw9KXacebrK7ysBQFnejOBtq
BCgJaUDaNmn/MXKy/+l49bEMYjO3XAByril+O48NY0jEXJ/H5wglx/7Pf4eT/akg1PNyCLxCk0E0
l+Nj5y3ONh06MvowS/smEMMiBh6NlaneL3D4keoxbvklhmljJ9vmdtbvescsL3pq+FD619cjd+8W
qmT5SB6E2LtmTUZJZqPatQmCE5BrXpo89bZLge+4GOp3NfVSD7bzrc6n5MnuAISa6SQundcQHmdm
1knCuplRUqI9hHxQRdoPmx2xL00GAOQI102cnNs8AlG1KjFMt69wH/j4MwnblJjiaVSOgbOW+G5s
/sH8q3tz8KyWtrGcfx1T6sRqjzZVjR/625k7+s5zHSRWpccEnrEaIZ+9/JqW476oZPjDz0eIolpJ
llc4YtZZwSyWTXBsLKb8QhnNzJT+9AVgvnnolgr44Poji9CA2NYVkqSpNt/SmR4nKp2tM5IYNnaG
iVOYbrRvnmAqj+9Vr/8gwWn8HK43Ur3y+Nb/bO5b4+pkab1xB2kdROYmQemQMm/Z2nRXF584SMeP
KKXaJ08ntHuxo50FxXR7qzLarIMqMt7lQMtvhK0SL7ju3ZdFAs0UOfPnSVhf1K3C3mhvHSjJLBXd
nZaOHafs/q22Bnn5/7eVOkmJkDIdLCP80EhYn2Kmdnvdn2VgT+WJ6Z28U5t5ybEZkfc6trVIxYZy
xWqnGqKm3R00S2t2ZWbRCEshpk7f/txz8HvM9fyiRqCZzSpbwtXhLOc8pqDZJfOs+9Ri2iM9ZAqe
NpNKQDQpYVHjEqN6/tsZUh0pnYTUNtjBu8kZJNzmjAPCtPae3a2AnnyT0So93Dh7JFyqmxaYEVvT
qo9K/Zn0Gc1/ifEP3RmC28lM9J3V2CPifiAkS4c3MKze6KC/qkkVNX39kJfpK2P8kYYjKpmx8kxE
I1qF6MidtiJNxbjTpTUO+zRn8tJn7jezLeVbOXvVGj6enItUDAd1pGyGjkiFpLFB67ob2n1bmQ3V
c5ENGhIQ3fw20f/yjVk/pxooe20mvHYetPqUYpqBx8mn3tp6Q+EF1UD4+2XpADSsqtD1/2eJCPN1
NJ6wi1rBbZ8uMgdMtLNgEe3x7+kc28LZ9r95RC+fhpW62VfxwxDj3/YyuJWrxkKpLSKEh17HeocW
sD1pCV0cvifii8vK38DIavbA/2nw48PXyEV3XvLWQTqZg2Cy2NM2LqpQSlx/OFocKE+V5kEa59Wv
H9Movza2UY1n9dnYULXSaYx/VBwz6IZNZD8BSpUc8rdqr/Gr0rtrVpWu47aPE8lt8Bxw+6IGe1Rd
kmzR3KOO6gNfrMy/ka1ttYUTcGmkMM0GD2oYLZPB6ooTFkJ3J8r0jxrN+ms7urzS5gB1GRvIwLBf
QxB3UXoQtf9HM4tITA773EVTDI27xQ7IGoyCLeIG3sxdmNyPrAXYI2eSIR0+nkYWpykNVz9xe/31
MHEBHerZptGZVtm10/j1XQEwWUd1/w3A0eGmXhnrvDoi7C3v8wnMUTHKYl86JJ7NnR8o1yAtzI3b
z9yUugmUnMg399Ptv03T8OviwErrSosFpXWrczNAkqr9/q6DOkoIJTFr6E5O5fpblkPPXgO8/5tW
8dYsqXO0ygUirq8x05NsXuqObMm0uF+kn1cMpEnLaEPONZ1ZHby2t4983d7G7SLaE6gaobt9H1IY
svmA6Zsr9FmPvqihtJpTsxaRdYIPazdUMwgZXH3GtnKr8kCM25RulVp+yitxTlvsYHIx6mfQN/u2
8kecz5HYKyJQhDr2gPH/pEQvVbxGZufuEHTmwyJWKXhqYyTsx1dDg5VoOf5qKSfHbexpzJagmpnc
W/spm9rgpt8i0BJy5NrfypbjbR4w5/PVNPJ5C1IYol3czw8ybTSSPgB55kwRE08HZBDC96M50z42
5TxggpfToYzJ0ZJhU3+J4u/6utH1SK3oNpfzddbCi+NEdrdvdE6M6gaISlMe59VSYNM1OFW2FW+V
h1b5avO9L3GcFUzMrnZvVRfCUl6iUO6bMeovysKTO069q+NU340KxEi/5k5MpCePDy4+4FO4khlj
t5MXuEOfBr0Um3xV5bsJZC/HiuajgqqoB6cbw+vtE7hBBhzckEyeVu08AoMLs+PmWoTj/Bguq7a+
Im8HxdwgjOysaBy2DdF9IsXTml1xMLwOrZhlkuWmXiv/mzsk97I3GA26DaqMmUHnlzYK59PkFrjo
5dCcCBexXpxZa08MvhPUSWQFIC36YqXxUbRt+3N9YgoqFAnk76LK6xEiT6Avtbu7aUSomeJDlb4B
atZodLARCNKmN6G2MFvK9E9+aB68JHK+1279dUZvd5ExetsHLXJyuS2b6HNV6M8syMvFQrUQlKZX
fWgx/HXjtV6aOWI+WG8IMz2ALh2PXuX0ZzEiUnediYEScv2ra8f+3gvj4qyKGmcMxUUTwt7VmKeq
3rXfMJ8Md6NFhewuZH3chi+j5VGtKS9PKcT4X6dlBWX4a5/a56Do+4anmw6aBN/+vepsWoAUsjDP
GgCDYJrKkm/rze3qdD+qc4NwfuZ2OuNoZRmx8vzeMP0cOLrbPUjZ8JUJQpuTGFbBKoasly59qmIb
LP6z7T7/otD1A9brbhbBWFIUikzcISj+GecsSxC7za8kZgNKd5hk26bfBa3RhZ99iwJQHPMyriil
BgRvVdmcszb7VHZeFaiiyjMzcpwbKNCAAFHakkR5GTnEqwude7CBgYloaGnA2mRD+IfkSUqxqJ7Q
thxAeRNJ12NVtg00kAOZBRrZB4/xCqHNJpxUfrbiyS3PInZz6i4poO7dnDryENp5G8QGmhoaWxXH
/k5cACeZ7xoiasQZ3iufLnWojm2uSXwb0dEwvo5xc9/rzsrA8LSHzsubAyaiB6UlzSxjX2iV/tBH
hFGAmPW2RrqUDx3JDGr8L03O7BwfiC8l4uTNoJ21mZBgYQDkVLmIloO3ORDvPfiMtiojLgJ0l2CB
esN9qSwM6NG5FVZ7kGJcd/KiwvLvWfWXJXT1Iz3Sfl/pfrh2SwkFy3J/h8WOwCzTX9trJB04WuY9
9o1379gFQdy2e00kHOiGTgjL+FuVVdmHjMyUo2INZs4mHwQSZbY2qE03uiITFJxaE4lBQdPPWTRg
Q8yW9hEUCN4sreveDbP73i8W80RRdccpwp7seCnU7IPfavXLBDBoywuvblyi7G06WH/5kRxhwkrN
AxG4fn/qQX2d01Kbm8WT03Yksz0mEwGOPQhb3LNfWxiwr25sv9ekhLyQqEsAfDLr9xNBgo8LbbQN
MXtl4FU+AiGmVUeZM2RS+2+RDPHRpSFDgsKKvAgzHZXn5GBcSrptgTZrj2EIkN9tHbUjiJK5F97c
pqL17asnsPK4aOXV+r1qgJcIOUYXRj/QTT22K+iJ1B6mQCgxdk6L2r/QdJfLlY2joSlNhl37pB7G
RANPhxfw1Kw3a5VQGiV96W/UAWIM4SNOlKl0euhaFhXEE9w5R6V3gVAedCmCUAVkXPL57AvNfrb1
PHrW9PZ+EFBZWsofDvk0WV0AmltQpq9N7GoXgog10qU890OWxD2Mp7qMtWJbjjHupnZxNrZVfFdH
0V+HUtG4tBcUVY/pJPBtibbT9vEcKPxgaEzFQ5ozoeNQsZ8t192qDd4Pq+GYmpxE7SqmZRHOzZEP
vrnGWNEDF2iDQvtEDnlhbuNgjYSXSwYL/ITjxMZEqDg5Q0PLQIXAoUIrCNpcSB9dVb+/fjky667+
7JEfoUfa+My2L45yQPnKbf9dESzH2CBYeBjnO/WBxT9C08GQLand+9XXPfXMxZrVF+v3zUAkt/zI
gUefsdfOe4fIBgTbzs/EcO1Thxc3UK3fQieZNNareBtHvknQhGPABEKmPIoF0JMPcKMuqx+KWK45
iXO3vqqNiBErtmGi0rMrZbf7PR6yVws/wyeOgQ8TiZrEdQjj9tUKauZNOq/w16qOXhmFsGKIwti7
q2tIWYfUQy7le9eY1jWjCKQVnZZ3+lhPOyOy3OO0cIUuoxbdyMDj3H1rOsN6qDvzeyG9/qR8HzVu
DcTPfLyx7f3h+VV4ZMCf/Qd4CBzYb6NWoFhMR9DT6a5tmP/gDvVmU3dLWy/nKCGgbIinS6Uvyxa4
0/zZbGOdbob5OfREGKgDXWVm7mbw2uIioSZdiYVhpSTVtCC1tFqglOSEe/oi+9oW6MYiTNlidfdn
1sNtQ7QcEChOR37or+6KetYP5SdTaMdYuKK4+H4u97T5WGVhe1WBY85FQMRYSF8jheoCGeMV2sZl
nMGGze3ANyBMYgxGuSfAxseWEncXLx3tT6smW0Fhw1ZUmP5x/rAUjwSLIWJmWmZsDNtoaM3IHv0D
iuSxICwpKtrpRDd4ePDC8VwJUqp14oiefz2Lcp+63W3Oygb6S2/ailXNVzrcU+s/ZLWYr90h1SJq
qMiP8WING/VSAZqHVdk/J8Yzcl7tvNBZCvQocQ8daC9IoEbywXmJFLP6Pl24jBQIN/KSHpwyKtuu
yYuXBqXT+ndknvW19HT/pP7GsLLS8+hZn5QhhOHXeYx8stT9PNk5XrUcuf39/ZiH1Qm7mn1VG9ns
0NNbopIY0aH1LiGL8736AwhDunO4PfVn89i39YEupveUgEg5RFonCB5lVkrtBXDEsubPoEEJRhc5
36jjdge6YKRTdZzwWvLntpZe2qdmaeqnqsvondHTiGSp71YV5xgR7iobI6VPqllBsbZsVEWCXS4N
IQcpgYujbea+zD46MEWHyKzzg6rFeXuZ8Z51I+f10c2co1VPuMeKmUuu1UYSpuFXu4UdDJzPTMJW
T2rgWERaCzdz0AJFTQ7t+d2Z9JKDO5N99dDZkKSWtcaOkrG6SRsbdzb2vSG4PNJnvdTGq+vY3fMS
c/lVrvOHegXxXgQWXYNtnkqfo10THiwldMrGKyJILhdBuH1o+fW5p0n56BJsvTELbeKDbVbnZl3x
AfZBnSfJsXVja09Qujzrvi13beaQLD463+n/kFhvOtaLPnCCL1hf1K5q0FQ/dHalbbFw9QdNK7N7
kmlW9UdvTdVBw55LzmhlXu3asD4h3NvQl/lWl2F2Z8GPON82X5N5WoDghIH/HBsntWWSqD6cbhyE
ePpR5kQr7Gw/fop7Fv9UQrCrjMSkk2F+crHVnz16Ka92oV3VFwh7SeADjv8kKViTh1yqZjW9Nflb
HEq7pAnLoyrW1MvRMEpCSGB+pQVWbGtFb4ZLRCr62EF2W+Vnwqim7aya32rm0CHCJ4W1aPeqGSER
yu5MK6xv1ItodNk3YVErFk9Twzbw7XYO1DAZcbCzd9eX63wZKbx/R3sjvoR0C1FH4OcpjfheA+Yf
VCtQJ5KphmwwC39Ug5zXirlGs4kZh6y25rwMlhNo4WxufJmjZyOvFxDXHKjKZYbWFhi9F56Ss9KK
hsBPdmw38RaSbUPgOuQPzK4fS58Zh1sRNiYxe5NcLurTROz5lnRzvyOqo79ZehRUwih7wM7Ywdcx
40fnzfRnaOvuHXIsn5YyQU2qNcuXQuogeRWXpCQG1tLcVTEC3e9GLhPxQ4jrH1u2EdyO3ZSV5fMQ
nzmY6l/ofHmHtKz9vZt7ImhtjSKfHC1aZebwoIrANE1YDiXf8qnDDvkayqe5Sfs9BUF9znHkHsDI
tFvHESyZMK/kBo8obhn1iziWPVxBtHWHqS6KszfOFUQmotedFr66qAkX6tzhKYwbrI5rRTf3wr+D
NAopOX0d/DK5U2WbUepIm/D2qlVLNQ3c0kxpDProB/yU3NBh2nlLpO+zOR8vuVsSvtMP+n5s6+II
jomLJycvx2gnUNudP107Y7CuJZthUEvolzfSjdEYPkllaXRe8LyeKk8/Rw7NVsMk8ZfSnpwnMcbX
PF2Sbb5G7wi5yEBOLAydkF9vHN42DxCE1sVuCNPhWDTNPVHRNd2lFFNMPH6T0XxTZgNTI3xQs4yd
L1o8qavC4OZ9GjlyBZ46RUd+fqhN3d0BdWRXrR1mW1InDpuzuX5p7OynEto5ScvZqvZmTm8/fKvW
vhkxKAOvJTkHc/mYu0wFyRmjfi45JW0807mqzefXLsc3yhLCCSYLEHehGG3FDm9xsg1XVoqhfVYu
VTV1qWh8XVBgB16Sta+NV9lHl/bsZggJ3LS8n1Ysi4eajmgmXOOs6gT3Ovmjd2WTl2d/0s8z5xBS
m4hHzW1xB9vfgcoNliweEaDqbwpubuoz2gcxvWuc6bDWSbqrk2yDObKPk0/Wcmv17q6ZxoAQO/Pd
iavqYrQr+Z2M121mo44YEgIe57DhtyjJtqArgCyfdsPO6jAF66TjkvnXlefe8kbyjo30P2Slwl41
b3/vNdhc5o6DnQrpPN4k/vwv9oc4FxXbpQXktrORp8wsWsk6qCyc8YUtlXDtkmZ3WyPn0WBxH3Wr
Gl+gI+zjSD8dHTwEr1492Rc/+cTF1j90Yfpi0Wuw6c2EtTBe81BCmSdg7GxYcfpQ49gMvWr6msc0
fbLpOwMzWlcLppFhMDUahelrPtrJnbpuuvXs1kUh+o5y6ffmlKHXZmjUBO7qFCC3Q8kjm0yGW8fv
pk1Lt26npTqw9AqiYFga0V69ZHhZbtvFf/3LZdVqu8opF+I+/1dKAfaq930Zz+SOU0C5A2EATIMM
8ktydJcyzxjadrn/GtUGyBnL8m7P4vW9xZTzNuL2GWUU7h3pRvubHMiffyY0AVF/jPxPxDT0wLZg
t2XlEt9Fsc7BfPAdmFJilUS17n4heP72NzLg2qiIFDT0DRkJsbcbR49lJEnSYEoa58uQGS4eshUg
xxj+9mDS9d3VIXWGh+vmAGvEvZ2FzewFaCMlFx3bBJRI2PX0JtyR1OS1KI7pCB/YkJj7sk7dkmls
hDksLpQ9qovnYa6w4+wNzl/x1sodnURQhjxdp2mxv9X8+H6s+vRdhsR3Qydj6VxP8GgM3kzCXbZh
joa6jup72s/eF8YU07a03e5JE0vLKTgUZ+LA7hbuI6HodMp+px4qD7+zVxkAPnEetXMy3M0jH1vr
OUFCxsEDOfFuwLi2/Y+OnP+7fsW3LJixFsJR0xKG5/wGj+Wr70knC30m9LkX1CVB5qmsfrSI3jZN
2LmvwGXafWlp2YU2qnNX6ULsKtuTn4HK3Pvrzzp9d8duaH+O63HGwVbG965bcGDAc3A2yeGZ1qGP
aRryMQXe464hTc5oys0ctWEQ6aQ3RZldHAbVKUF3wHUxl3Cwy5WDPeGG7japneJ8y3J+ciIywGsE
1W+4HWumvV7bnIzBzTHKAeL+9SBEa+1GJK3YnJv8oYLldEjrjDk+xJwH9Z56iMBZX6C/omPi/Rn+
wMkzQZ217tw+EML+Q61xMxqCwyIGIxDkCLz7NCEgebT+bq5zWh69Zb574bBB/ErB/rf/smwKmiA2
8ZoLESKHoplpPfXSvq/9wr7P4LytLERISmQ+j6LdKD+Y0aD5LwRjSmUgU+/FE7SD0iaUEnWKdfwP
oY/xz0uBXucq8fEN3bR0+zcd/oRpHZ2h559tdTPTDE+uWu9+dz3LhfxIMpOWCQt0zawxRadGVutY
LMS1tbsmC5wl2o2YGg/tHNawHHTzrfGTP1+qkexsUh0Q4EDVibKM2FTLxYi+zikgFomjpfGNujIh
qqwEtLWqw52RFDkuF7gIX8vcIjU2dIyHTtNQPIGN2iVVND8XsrexSkbZqUWr/EoO+quabC1OuObh
VvJhCV9nRHxBXxhIHl08A6VPheMUzRd4ZNlNj8nkjtTyOoShZw00J7Q1AlOB9Aw73ytDOZsajV36
p/uZEoP8ZTs/+mm1bFQNRSZQcy6y/mcUGYhNqSoH2x1eWq9mTxSVe1AvxzmZr2PhfNxeUYm/mPH8
aVil+/kUVwdrKcZXq6jrHd0FiygzXjLzrY6tXQB/Wl8aeosfoATQU08agyIHCl4fmS4AbplzzCS4
sNPRNAwmya2li59dyR4Gv5+uFZvy7SV4iePYFvOtTqinhHaeDYC3iNm1nUK79di9ZrDuyIJ4SGjw
HW4IKSGq50kAUV1TPNrVPYGEOgpolzRnVzNO/35pWr9L0ACyQ3l2XPYonfXq96mB6RR6krrmdKFG
kVUZXoZ49t69dq/Cc3R37I5UnwyK2/hOLS/qobLOmZV3V9cfMexkYuGYbVack73sBW0ZsaRdlb9E
KqB0fVbRqKk8UoNb26DNuwz+XnVKS/LS0aelE5J0xBJ9Y8Rnd+iY5eljS2CEV4ArSbUdjmHwK9Tb
zGYRfDaWdqS3HT2NAquy8uLL1P3CAVi8FJw6T1HXRfv67d8/K9bs38oeDJMMB1YXuUWLylF6vr+U
PWFkUZwlrXbIiyTczqL+OnTT8BLloX+CyuIFEzv8xyJflqiy9qJfWfSINPYGrJtDPUbii6SJ5WaF
/wl2hHVe7KnbOdMgvqSMUNw5yelFh+2F4/mA/KXZsJwg/8uaPx/USyNkmJ4VmN9mGd5rnLCOmmOG
F6OItctkg4jczVZ+KM2BgJeVr1OxRD/OnoawYR33JiNZv7LSs8OktY/JpLv3+bxuhosUZ4kh4HA7
55iMwwIni4h/rCXZbVPNzDn6UXq5ePdqbB1F6TobCPB7JdQWdqUfmtH2wKSz6kBreIoQBm6jBEJB
07Cr3E4STNt39GjpqtTsVues0+5UyNxgxv1myjT7XvcYEoyEZ7/ARaYjaic5Yxk7+yTC8snIMQPF
FW2mwYZF0ZVd9WCjtjp19pAeK+klT3NRfNwmz0beEjKzDJ9Va7cSS0foKF489dImFGpbJwPfYx6/
D+jk4Qv3b3nuWHeYx7cQzyeMTGXQr0WdWqOmBoDJbZG9/WMWitiNikZUySgMC6O7AaspdfkHfs/i
0DRV/9zpyMIlEKbJ657bVOvOS8dIGogc+7TmPioYBD4zB8YiOl68/85/7EC/URBAuWNVpinGzW5Z
9Fd/twhFbYOOozCGM5YPt39JNUEeXOfZF8hYFV6nESVTawdEUmPVQD4ICmR9zY4/bTrTubdXRY0C
bUSDGxgprktyrfat6GjMrZNoNaQeo24XhuW3uIqr11LKD2VFnZkoyVqXf5CtSALriljHFRngB6Z1
p9fjy1SgGkjWPakbN9ocFx96Soihwz53kbppoHjPnoFDaW/O2DGeyIBD/frQJ68at5recKRcGxPt
3K88Rk2cbNy8U2tympbQMmK6AXsrJztOvczrXHto3v99hVAf469z0foxO56whBCEufNpm7/t8/Zi
1lSFo3G+nXMzlrstKa75OyK1z0o6R5m8HVNj+KBNAfczIw0jqhGs4JZxYFj/75lFv4rYknfKcb6L
JjcBU+gjIRf2T29s87O9EhEGCzNzTNc7SBuxrZyxj6kM9T+fxbzHMQH/vV7BCRgkzZ/YrtB1LpX+
YUui89axGcoDtHWN1zz0HKgvTBS3Pb5tAmQa/3lwQu95qRZintHxSuxWTmyZ18zjwtiERuRu+XwJ
ScEpe4gmNBiak78WTimv6sLnaKPfGU6KcGG98nWPA36SPzbaEhH6FI4XGcX1VbUMFmRO23Z2s6d6
mbwjvbX42Nlpf6wK4exUFqd6qMf8p8259jRp5L3FWN9ZYlMm2L0bbvnHf2q1KrpyQEU3VPcDIcvj
uAfxhP7P7rWLm9WfdFlNQeF35qciW5eXsnmeNH/aOG7mb3DXomMStf6gGSK8DiRx7JBy+l///Uqx
1ivh15XCYYAhGiUhKZJr7tDNNv6XrWRA680gP2zOspTvvxRwSgY3cRPvyrzY58g6STiBDeCAa3nK
a/oIVQ2Scmr0r4n7ZKTS3euZ1DE7htb9zWEeNWF6+aVzVs9IF7WDxWqTw8TccUc6bPmFieO9McXh
D8dOjwg6/I9Jn14XEaWI8aLuyY+pVzNfftxInMPHzUxiY4B1me7d8sYE2Z8TOeb//ukIZTH+28fj
AFZYdQwuogbb9n47O6WlaZGwbOfk2QzNm24zhMR9EH1Sz0DPaLf31LPI17ck3X9VMyEayN3FbT1r
o14S8NehBrXImJ+9661XREAnkpII73VKNbaaJCQYL9ln58JMXhjyUav61RSyy3vZxlxB7jn3DP1D
2HyDr6Mm9ysZ/Bqz4c0X3sBkdfDO8ey2+4WykIXI+yOCrudVKy4qYe9PZhBSthuTchPPz6LuXtX7
TCZLInKTgeY/stkVcpAl/mHupHwBLNs8TV38rFIXZ0YgpyERTxwrx42q0FDNwqTtEnnnIWUJJivK
5dPtuGcmr6j1jtGCxPkXceMG4NAazJzlfeuK6qpN2vCpJCSe6cJ7qxvONalGayML2mrKOHrrqhPr
1R6cTPjnpknvvdLlU5tzhgG4f7JdYYhtPpbFRyIYsKNMlHuRITriVheou0daWgvGE78DgBqukZGV
juJ9Loc1JJbBOLmh0yY3SPZs4vZYgOKOt4QfvNuLBfZUHRVy3f1w3aF6rDzZXbtybUVPMvmWpMm2
mCkXtKR/NLVJv2sWHQWa2cXfdC75ag25rO2qOYyt8zElfn3f0gBoGJ0PqT7cDUqlJpOUo9OqvwPR
0T/CBJVHI3T9owGh9MFyLLFFz2Bn/0ES+YdY3HeBthlC97lwSAf6fWeO9RElhemNFxYM91SQhO4Z
A3syoQ/+lt7HZkyIMVFTrGJVkmSe+Wqn+nTVK6nRePZOsINS+p5QDJk0+A9Z4y7ngbK0Sew/30qi
6pFrn6szHcEw0NmjaMZrKkZtgjVDvV1q5mMo4Nl0DMavjKqmazNldTC3rf4+hu6jh1BkYm70WZs6
vLxZ+XP2+mPplMnrv9/76iz8t1uf2S9dExv1h83B5PdbX9gOtKbZkpe68wFt+S2d5XV2G7ryxGKp
vbe+99FJTHpr86j3CLXt82elfk7tVpzd2v/ptqJ9AvGWnOQIsa2zy47OFsOZokwZwYo+CZTR4zZQ
qJ2M0L7RjI7mzKm5nbrieBPHecaoH/rFdzdKGDcPUCexS2B4aGrjDbD0aL6pp8eobPHt+FV8VYIq
1WyKhvmUdIl5SYypewjrGXtzlCznCa2Nko7pS/eCUjh9J5xlCnAp/vz3z9L7x0Cdcx2aMIcFFiyd
/nvfgbOEZsZMss+3etjqdWhB8yp7y1DkaOt9KFLzc0KT+nFpRvAzqiqh95sfZ20iKpwuP5lOef1C
M0IDhFrRwp3rl3R9QGnK8ua8a+CQrqRCn6sW9/JGCE5sMR35XcYa8hSWyxmVTXkXacNwBtneb6wV
w87Ph4vU37OSMfhgyLPSy7cjFqLkS01yx0FBG5KY8KGkDLEmpN/HhmQJFkf7MJUyvPYDHXb1rF2f
YSSpiXcndnJicdjEq5Ce8U8T2Dg1IDlaC3Tlsg1C4X/yGXxdh3XGTrs9uqc1cmnwbdwhVKT2NcW4
zVKvendLZK8CWeehWF82FnMkR3RM+fK+3LihNwfg+Hf6GqoQRXmEPj7ZqYYMXwlu8ch3kBgyPlMS
13IQ3uW23Pz7Fy1UZfn3u8YRhi48/sTAw+7Yf+/IS/Tck2YM8YUfqk7obJdnysFAp6bZTyayNw8I
xtpNaH3IYijR3mGRBEBW5vdu6v+oK8x+4DDv1Uy/Q/i85j1DlfPY/eZJUKWu13Bj6ABfZoPes5qp
WALvWsWR6uiO6XOthy9/iSAM25yCT/1c3xPO4U+JtjdGFFa/uul0Jy+3Yev/EXZey21r2Rb9IlQh
h1fmKFI5vKBk2UbOGV9/x95UH3e7q/q+0AAl2wzADmvNOSZFbkR/hO8ub3waoCeI78jkDU0ig8X9
3LmAF0FJM3/MycYNy89gmtNDDfflCM3HPxLXsZ/SBqT5aGr7WylczXG1yN5zFOdXw0dGnY/Wj5a2
6zpyW/LjpQo2MuzxDE5sI+/zzjSunW2OpzHyf6YqNhLJEiu7abpvKUn8QxIrNPtwm2xhsjUHaRSb
i0g5zoa6EBENw4r1e7BhO6Ksc7xaQac8hAXQk6DK74q26FGreeERA+RIfczwX6EbLH3hEAelAARH
B4SNiIRyuENEnu8VJTtjLlr54Odkb3uWfczZLeWVUW5hl2y1FvZErpb3CXnM9B6VlxnS/dEOddRI
ehS8aooabwOS/nDgd+FD7JWfxTxuWNjj21OaetWCJJmwSb+0Yb6JBjRwt2tW8Xx/bXJJg2uR0oO8
NHcM1q952VrZ/1M+/+/KlAfqzoNmgZZVc5y/wUl6FrkQidAi1JQtniIgLlFXEkQca9U5zUz9Y2x5
R1pXJY8F8TwA0BhWaTVCgBtdZOZCNS13pW1PEv2Y0Vcmdv1qK3sDZvLlT+5Dk6AH01UCFAazOBQl
WZK9mxJQ+CcqhuX88WYMzoEy5EnwpAAw+ZIHRfvUI315CFxcAEGhxVcSj62dib15F7VcdL4GHcew
u7c+Dr/BveEExft/DwHyDv+PEQABsAmPjLufP9l8/ucIwEoAIXiNiK/QPDIn2jdk+8nDJCB446yG
GzpIlLiHFrNh3tBDUDp13AOxGE521760WdgdkygyiRcRY1lktkeybkjwFqfoBbvbqeZuMexqH3ht
cFjBGKd6UbansROThxmrnxa1vSQ261d/yJWtEvsVO8Mh2t1YA4qb2wvKhAXtYYjWsj7lWkF/Na/9
ejDqtW0F/q8oB+qdZPlbJjKu49Ax7lKcr/tY7Kc7Q/vqdVO9V3pyVcshVj5TvaLjPfi/Ev5iWPre
EaZessmVR9nQduuSJEG3NRd2qhivRsvVModZvfWK5v/5FjTn74Kqa4PgdfG38IeFoO1vXIgHbojs
R3uvUFtdqjGlqpXaUqZWKrSeas7wh1g0RPafE5I+1NDyxnQWenkTb0iS3OnaGbbBcA3S9NWSr1eL
x11jFzErhLS5cwy1WTvN7K9ZBnqPuVhgM2z6P2bafJYVmL+JbfJEd1UIM8kzHv6tVamqQ409qn0J
jJTG8+gNX1l5DRPf/jnQRaKVi9h1xJ2x163au/TUFsOuvDQpCrJF4I3RLhswz/Wlc62C+W4Q8OYA
mA6yoDy4OG5p7Mh3VCkycoFTqYy3N2MRrk7zZBL3Ahk4fSsGplEWT99HpUtCl9bOVy1RjQ2iWULD
kyi90DKk8+dd/DgKLkYymhdTzxEKEWzVzc+Z17b3ZA5V925QvEw21Uu7wGxqk4Z17uoRHL6Dubi1
oXjIU/mDom5ghfjwul6arC4vbFn8Ux7FN6lG4k4AkkwzAvpoCwIrQuAOOSQSLYLc/KPKLCHlOF6b
eHdzP73Is4yAI9+hlpugSH2Zi+YYdkCsRsUulnHpzXdR3xHRPFsnK+nhgelpcjvyJ/P7yGqrp5tQ
lcTI6k4pJgxCOlWZyXuaqgqGMXICQMB19R56zY/OJErTVpXoGrT4PWqNFCaCZZRV2mv0sKq2P5VY
44/APoMtLs3gobBi0OEgbLZhWtW7COpfIqRag6L9VkYEwA67f8qdPgFGRU6dR21e/STfzEPbfJoY
m1Zs1OcjaaXlg2WOv+go1Z8mYCAmKYzcxhx8RXN2zmLmuEWqVeOe+hDxcAM7ldbrT2OQD8Qm48xd
yPOu2TqW0bxXsO5pwRbPTm0OhyjhIvZNMJe3tvf/HiN19+8KPq8RBJ9laAipaKf+vbnoI2Sr9ZRU
GEZzE5w6wlLUW78tq3AvRjaStJlrwTr36lenQuYTG5m30O3KfMW+uaJ6iPI/KppHl+liJY+GlG1j
Qd5zYvc1DlT/+/k/v/HnKCl+lzZI3mYkDrmgaXwqEvXUInRa43Ad7ut/jszZ/H4usMrPEooBlXnm
s7kdjO8eotoW7zP7+206IzvCK1tuY3FkVU9ycrbTeyB2/rueMpALZGCcNgcIJ9kHdg22VDHydt8o
sceI4BC22+vaYN6/rWZYluHwFMvF3vdX1tAlr1k7lXvf7iE2yy4j5gJtNTozbDHf1cno+ddRoSfq
JlMVkp38B0kYGY1aO0kKcmKU1bEGzDOU+bhuhnh87ygFD1ZR3E0qqsipVJqt2YFYkbu7OTGbbQqJ
YNlKG8RsTbzOOnnsdFG3njJn0STTqzKU46Wy3Plej6o3LOjle4EXcx30g8J4VGirW2+NJG4WLBmG
M7oLD1IAmiKvIi0I0I+qKMsqbw4aWPwHnfXkfTH1d7roSNvunKxvjBmXRNilfG2WHnbrSqmUTREV
xkOhq3AJfPvKx0FIuBCRyqOi0fjGkL7LuQ7AXETKH5L1ZtBPY9kMS73Gc6pbk4rUbLQ+kxoVXWq3
3drLQPDxaimYGF1+ZdM93UnmRd3xdlFJIh4V8ipJvFHo94qS7DJWCOCVRT/5wH4Bf2qjxDsTmNJy
VtJq7Quv7cxHsHLH0do0JBocQlTxSz1LqJSQO0W+Nnm9XpmCEyO0cB+OJIrmCep+2ZjTuUvWQVm6
S02A4hur4ftqI6IHM+198nx14+ixsmhFcO/c9/M9nZ6VPPOwJT1pCA6Ekw52enlWlZQLoApi6tTW
Z9poz1JBb48gYoy20/e2wAxGqtlvcuQriEWT6fGvI/JyQZqMJGcUxlW6IDq+iUOj55+yLxObKHFd
LcL5IRQSjPL1anYdc+lrIjaUNe+0mx39xTD8h6QtLNBmkE75VyH5hCtfJ1dNy+f3PGR/Jc1uuUXf
clKUYjfPJr5G5st+GhrkwtaCGIUvyU8vdefFiu2em0DYIPOBUDUbKr2YM70xz45JycIwBKsdRPlZ
84PmubOyZ5ke5tWA2HVkO8FI4pt81RVtNQTlyGzCINRO8iH+58iGtpPYpP1xT3FL6tG8NZzylw2d
alWbqr2kF1+c5YOqtN9H8jQoGYDtSNuHCJRXoS6MpKlzJa6cEOmkbXa1aKsYhX7Wk3AvSxlyL2jH
90oVJbTQ+HEIYWcXFLy4MjOvcVa6D/976IY7/Z8Vc4eEWAiGrG7ooDjOf2Uxs7DPo6pTdHDuQhAV
qILYLDRYrVAO4Ads70y4oVKCZTVYshYZbuiVOShw48WvGDmZUEnGF94H7PSIzQXoV3nMx22VnBxn
xnTxLw1FN3bTXVGZw952ATXrTlPctwHiJ2eyVDi4Y7eUKOpWQNhaAnBXHd3pdc7W+Fx2/Upaijra
2rhm1lbqBOe86K7SPFX7pHO7Gf4z4UBaT52OXaZPcaQHVrCXO11XptdZGQLesLgHfaZ/FUHy56Bo
KDI3sL82YezFB4Cm+hJ9i/USl+2I/yOvN7cw8Sxx0Jbl7n7SI/sFolAo+mtUwCq/xs2lWYfEd9G9
hlr2DNP3JwlUyD0auquqk7bbAMzZuahQcJvCIm9FNI9So93e/K+xF67b2m+3suFbYf3Dmlzs2qz6
pY2xucls0ie+N1GOQozCgNBpVIl5IKk9QoPXKqvbeatNlwZBwcrQHWLiXGhLkqSgs+Pc4oghFtBV
zZU9q+1rZbgviQiO9dHbGdRGD8DktZ1lDjcBajwDXGpYvjymWUMdySHFQbH0NwMxbS3KxR2MoNXQ
gJcr3CLb2zBSAKplw7khUV2tgToMI43iRsM/OItWdtOYjCXiVCo9ggZxa5bPNqrF7peEUaTJs2b1
7c8uTKdF1bbvBHyYi8TQKDvmZoEwa9KQfGiWuqinMSHAxI0firpIHgh3WpZlHV/lU50FxaWSih9U
kJ9p4I4vvd39RqKX/k7tJSEY5u+hiz5mB7MaulvCu6SClsQ0Ugqbaa+Eyk76OyUSIp1407Qs9XXd
Y78VURI1AJCVfB+RkmLlNQp3Jd+lCwXg/9OJ/lfcPakYjBOa4I+anqtaf+lES/BNmZclIWhvSCgl
K8LLWHvPsjXzz5mUM6mN1xwI3KWDEbfrwUnNfeWZ09NUXCmAh9Su7J6QaSF8yuJwQVQC/j+J6VN6
/adTTPY5t4pLaJLjxfeE13iiG9mQPBDR5XxKx2wnEUYxJdvvRY4hyAb0xNAjBLbyII+wMX4fuZlG
PzZVcWRh/tXGe4IkvyKbxpi0b6p5uSI+xCHmAucdy07A22X+ASa5Zc3AVVPZ5Uej5e2dzPMQZ1ZD
ty7von6lONO8rqHVvYwjeiRdEK0H75iyfCSKIi03rgx++uchVNP7DijMbhgA6GuZHa8k2+EP4KGd
hnhRV1q4k8/ls+sKjAtbAzPo9bV83b07WMsofnabGlpckhs37pyl9MMSkYV+1KsqWViN1vmbIgRi
IR8a/PovKpa+rGuPtQrA0KT6snG4mM7u4Aa3h0SZTRAYjbmWHJR0pHdYUTqVt3Fcwqdsk+QrwSFE
HinqLSqS7d5g6NMvnmqIQNj0NZmq8DntTXNb5rPoT+ED1CWbMId6dfM6mmYQHxiauNnNPt71kSlU
RxG+zt5U7+J0qp/g9WwTr4kfm97k/ce9clfmjWzxUSLEMLKgbo28NxoAEZfe/nbkj8mGGuoxYGe9
MSj0bcNhgEoVYECO8/nZMNT8VKoWUoOe5+tEWVt4HjZtSo9QgolskaBjFGAJbmvoW6AhVojhMUzV
vT/3NP1ZQy3DIuqvWQfK1i5w0rUpDGklLPZTm/ibfEqzO2UgjTxwhu0NV/e/Z1LQpaIY/O+lIltT
VZQguqXpYh8kS2//1nyeIY6aBpv+rc4cuAf4T4wJAMWNhyvr+OfB+c9Tk2omVPtPgvd+SLsCBuL0
LhMduNB2LtKPhe0r2QGy/pHrU/CQK7NysowWmWhjEswq5dAITI8zMPMVKQwUf0O3f+ygS8q5kcGd
AYJvrVAimu95oJFsAeVNE7hgI/KvkgOaRcpSUqUD5rF1Abphyhh4Hcu0N36CxtUL1GeCfF40HT3i
0W18UmIzfW/YJVckXaVnbIUp5hjL/zX9QFqYrFSt0e9rzdlohl5/Wi00IzP20nvLZqDFzArpeXKQ
EFBoXJq66XLDGOgKBoB9wBa75aCY5o7AKYLZB+1BDqi+b68g1GkPcrQVP7NVougk2/af35RrXcq4
izyJGeVGi+20YIIVQpRMU3tewfRtH8ZhGpaha/p3Ianu5xkssuiMhd3+Zrz93h2JoqyJsuBNn9tD
72c2MxKeOyPvD53uWCspa8RdZf+sumyVWnX/yd98Gwh4xhBLaLst4i/zvE9PgTL+Lizfvben4ATR
k3WeZ1HiFw/sS/TlrPX5dm7g3i7VzDzZ+PVJ9QuJHrRia48SCgqRUO05Qgl+28zrXsckng7NgSZj
s7AEZiDTQbx+c0JwpgVZ65FXy4rSCbQAUWK3jhxrOMsdl2PQd4bXQMWhGbDEZ9UToESWVxT1rKkp
jiEbhiW0+rdbS0HJ7lnKDCfFJY1IippG23yvwlG7guzI151BZiT6mejFScNdBwl2c/uLAZ7xrZgu
z+6sKACwgp0nhrqg/HG7t5lukMB7bb8de2d61pz8qWwVZTNyfawmfexJDin6Y8aKFqeGOL8dBmQa
c90LR7+7LRZqM5rYUxbjCGiPP3M3/93YWPWzCQn0jU7jsZ/aQrlVFiGuuofb/w/QaT6oYdIvg6xk
ipISkbyMD5RJDTQi3aqpteFg4pDZOGH+W8lzRH9T5mrL2z+g4woTaRXjNSmVF4k6CF2fjnfUR1hR
sFFiTkjXTu9PlG8B2Ut2yeR3LPrjahUXfE1q2ifbP2V2siXJYgjuYhk1T+34RamCao+0OKGPEmzl
i3QdOms1mac7mXEx04bZq/aCXUeNybDKr9o/D8xmTyTJZ8A0i3rfuyoxdTMUuNkLo6fcY5xVJq27
v23Lh/6d9VR2z7YCF2xiRlQYmnA9+4W9CUtiRtEiZq9FR08F96hHbUJ/l3RBJWwDxLiDvrAkwYXe
JcIDSrhASqnIyrKsLNXKh1If9hhbhi7GUhkkGFdEKUc+uFZ/7Mu8h14O+sKrQrIDuPvJvfrXUeuw
Yw+94JcsqcPDAVOEJm8rm4el80MxfHtt+XmFsv5fLR41nTFCV9WRCRMBlh+1W9tE/8nzzanL+v6p
QnK6olmDyF+cOqXlkGnnTMvWKpFndWa+lQuW6uO7gDGyAgAddUrgvYG9spQ1piLjqXJyOLpz4e5K
pfPbfdEFaFhepbYzm51HrxuCNXjnEqkGExqtVUFDWMpRv2YxJm8QrbFmchJGey1Py1ENt6U+s/tN
NcdoNiNL3XXcdiWDWWc8FzrUP9LMFn4yhE91HTdrG8XqjaAzzpqxwH7eHVO3cJdtNhprKUMuHdc4
Eacp7Q1dWx5vb2yajIskJFHeROimwdoQ7IQQMN4YxPMLjJttEpTmoalC3NYGeeFLE7RYsWozTT30
0iJBTBrjO+ux+NFPx+mnaZjewjYIxAwLJ23eTVamqzoN6xNRoxuQ/f7Wcap8gWeQMnySgOZraMNu
KO6t5cIvdEZ9S57FrzThore4IPeRymVReKHJbd4NL33r/65Qv52nILMbWC206cTHi698AyLPeQqm
IDmW7HbGBgEIkIN2R/dQfUu9/Fajs+v2180IicXfxs2EeF36j5k2H2mZXNIgNC927PVHp0PUkSYs
BHuYnEc/ILxIgAaUUn1Vi6p+scwLITvNUlKqfSV/0erq2YyIVcmFkZoC92vvVck9IzgdS2bNpRdy
vu67DPtgW84hPtl4gc1YfYqb2kJq07+qVfM+IMcgjBUGAn3JrySZiz3ktq20DTilg4RLGcf9wCtr
OrDcrRrax6gMPnpQ9LSyeai0maSowuIfY4BepJlWLCVNSa+i8nGybmOUWtcuAXhdB6GMWs8f4Xqd
WOdmGsO9vDQRNyDVVYLmNGb3rd5kAD5ZBklva2VHGai8AHluXQeLlLLvMkD+gLwbny0evaWS2trr
kHAJGDqYJmnu/VNzoznww+woJbY6bAEwXeNOE1l/8sEtF+QJhlvQaUCZBWHCyp0SQgbpyWI5YQkP
nx658+p2xfU4U4AcVKtJ1I1MRe/3BVJ+itGEneqRUu5mJSHQ3CBeQVbXkPRFd22kPYIDzZ6Knts6
c00wIMwFqDLK19ouylPmRDDmREah6rs21jCrJGHQObHQ8q4BjS0yCql8yiP6dxn5Y4ysPqqrVVqy
j6FKaD2qIWUBQ+l/wXKmm9BlL5rZDCvCGu1TklH+qNPKI7iTj9qO+2rhhHq9kfMqSP0VDJ1qWYAm
ulfrqlj/OVJrQ9vd5qlOreHDNu7TH6SHdF4GXv2mxml97tRpR752/uVqs7ro7O6zTGP9WEwo7jFm
Rwcgku1dnPXzCjDNeAeig9IDs7QW+sNV2mzMDvaAXXRs6MAFFctAmF+8abhKYuY41TiJp+lDGzTt
Grajt1fzqlzL6rifGVugNPMKW3m/JcPIvGM5zt0368br2NjVls0UDWnBGBH7gUMYZMVhmmbWW01n
3MMS89BmP9ndu9w0ypOo/rBm9WcBB4hINZj0g9fZJ1tzt3Za6efbim/WflOeL4kfrFigCjVwxZ7l
NtaScuGD5umitVxiea1S0VLUviqtGb+q+TJMWI9kuw//rfWNp9K0pjySMbtwKzO6l1LvDMi9YFmM
K3na9aOzuw1Sg7lQMJQshsxBWSx9qsO+1TP3xUAiT0F4JcB4S3NMCe2xa5uOUfUqP7GpI163Dt3y
1Bux80CJ7va8RywEr3l8g18wbeTnR219Oeh2/lyAobpUdf5jsiAx+07RXLug/1Cb2H5xVfo1fqNq
JI13ySEa9uPoKBvHd5wH8nHo12Tp+CUk6AqDwhOsFTwkVjRc0LgXSzJu3Q87RUgcz2vcJsUTacDq
1SiSF6lK9PGr7gbbfPZrPd/ARKyoIaE6i7ys2xHqBCkTJCevW4lugAPEao7SAtCY9JWljylQmaC5
5IEtVrXkDMrTyMPg5LdTzQINATLO2ddQjbQtTllnO6aB8dKV9WHsy3ihjuy6pQOK/ZG7LkDqrKzK
ZI6o0Tujdff33ZggpCb8d8F6i0QbzOfH7+c4avVW/JQjc1LOQda9eiiFjowySLAFEVbeAoEeFTit
B+sgqbq6kY5HQ/yK/GkZpN2V0XStZPUz2aPNtaWr+VzClREZYTbutruJfv2C+L3sAgP6V5c56dbO
7HkjW2yOG7z7Ye5doeHY9zT2H6V2lSno798yJ9U/40SvySuw3TVbNOcy/3NUDOr3c3+OgjBkcs67
798r/KQ8GyFfjGHkW6ckHqJPmvBu1tj/lBjXXy2tf+2oGy5UJo+zW7XdgeQz2nZtk7/dfK65Ut6j
FTmZala8qi4X5NizfxynL57tzpLjWAPloPII0kNiJlPejCirBhtZ+o2gogNqt5ttKPeMGF60hVo+
x5XnHt2krB/HKXuSd0TlE/jHZpweehiYKLdzYsYFZSuwunyZlKW45atgPWa68AqgP4rVLL0f6Vzf
juRzoXhuFs/Jo9gFLRP62kIR7kkLAieBFG4mstGN11avDsiwjJU9BmTtCQwUUWPNBQRltPFTiMtB
MjZYAcJDgY/5rEsyvJq5K3fqEZ/rc0GLGUNIlzJE3QbqyeO1qggBlwhnP2oVEn4YdphMAGdtq9Gm
eCnM4RP0bLj8k0EPjZVVEGbxT3tGC+j3xAFNznIudP2ubfruCKMHekPhmcu0BMzWmXOzMmq1uWYp
Xg8/n0yu4gkjGqmuW9Mf0wuy1WBtuXrzRG+SjFfMo66qR/eGM+hHhCLGCos4uV7pm5l60TuBMYM2
Wo+oCKdNMNNtkYBCBJne0U7VF1pOa8Ikp4NUjsoHPexpenZavZutmpxudRZ79noZR4lxT5X5NxQa
goTqnk6NF5ADYFbGaablG0am/VkV4xK2pP2zRlO+6CrV3KqNzwYlbuJ1WrXDSg738qGzysuQ+tSN
pnZz27xKiNzt0y7UnrRLJ/pwme0OqZgkbjMFAMDVbEZgGlhYhH3LkOEQtt5pNoWLWJzHIVKGwmWS
kkZOPZr4/y33dcoG7pckr3YE0FQHaeoLgmBczHFRv4UDmLUAidFzgoo1rbpgRcMtOw4wPF4H1OJm
ZFXvFluiHYBwF+CoGuBUF3ZUw7L7fa0017RNrcdYPNSz/6Aq6Otq7VMq06lnVIvIC4JdKGSG8rnU
ZOqHJZpfjBHpAp3gVowt9iaXksKZILgl/02yirFJHPG494/gVR6H0ulf0mAkkSR6YA4E/qMV5ZZA
jWFjJRhVR3JaDjRcVtaoOG8erOfNkJsOAgs3fM4z895v+XZmmdKJTPCuiBVWUWJtw7C98fWiQbcK
749VOfOTwgUMDVvvS+bMtuASquhrUxObTcVbtkoMZWJym0vp1srCqC1jlQQWi7FZAUmmZsmFWzPC
GtM9O0NZvVP6YONgYq5NGmitUl+DI3NLU7p+Km06JiriKGRc2ZNcMAyzU1zEWWvpwaFpPHVtQXxd
zATCf/oko8Vgm353EcDUzrbDBUnSK0Wf/J+eVr63qd698xEC9Rns4or94zYYpCGIhN5DjSWHBblP
1sz+B8h6dUPDi62XaLErEbvMif3tKdFj51khhZJiUbTvaAhstJ5NXlb3yn09GcF2To34qLgdxZgp
DTepERZrF6X0lo3PqS+j6YOMK3OVJo1+iAykPFxrKVI/ASMsSMwKEpeABqPvXsknbHyqBgAd1RMk
CcKjWdSCHiDyvjKts0ZM2UttTOZGiRSi6ULQa1VFvSwdB+PUZOMOUOuqCLw9hiD9138ehKFz8ock
WimK2ERqWXv2ckovQRBHh9SKPpCCWMeMAvKD3/otheV8jzG3p4/CktCPbCQWOu8PxULzNtvpjvVF
+pVBi1+ECgMbTVu8Wm23HcOuI3Zd7bazOArFc/JIPgcOYl6pSsmN26Oy8GsxWk3OwREQdcs6V4rP
Wyzba9cQjpCkxTVstP6Mxiq7wQw1Q70DIUOQjuHO18x6tWPSpAM9sB7divxxay6Gj96wL65Hb3IB
yDZ1R3TTbDwfDdAaKzf1lL2X1hnmbD9b12K1PySFe0f5lMqBtRk7BvepI+wRGku/nOLSeNUh9DEs
kE4S98aDZ2TRSVYa+Ma9dQc67mmwMcT4egQ5xtDsZVQZM/dXv+tUWhyAn5RiY5tlvzTqlA5m13yZ
iPakidDqzPe2s72XsHR+dZY2Ld18nFaStanlBGpVGiU7NG3yt6M+/zGCFX/x5haOE2qKs4kD7WZs
nTyU6RkhZFFBwri8jVp0X/sa3M/SKPsni53WIxE08UKxmuyBja99yFxCsRrAIB+69WoYz0OgJ++I
upOdM4U6OmkkuzxdenH6Xpkljg22IMvI96O9/fMG9E319GTgzVBCO9/D7OlRHIEXTWslffeU8g4I
dnduyrklaFH93UfagIRXJf0ooEDNYNPtRjuhMiuOZnlEQ3p7q1uIDski7Fo+RZowv/OxjYh+DYoH
p0fwKqun/tyUS6a6/OAkeLgs3GTgSgvSAQAn3vaebquXWxyrzQ9tqtz9ba4JNdfYfYN6mhBfTdWx
1hBVObhChddwyyXlL8nFamgH78Y6DFa6gJj6MYwnpD+mX1u7onIfZGpfqNMNwo1ZLotoCPfBmHVH
eQR3vN211gz4BluFGgIwJp9Udho4MadUeTITh2ppXiehyD+TZZw0bg9BE4zLSp/Mfa9i/G4GYuIy
dfAWsZ0F16EN3WMWRQ6qljL9ERXQRBTtB4FpPfMkaVNeMxYXb4CCffuB6nAVmhVhEZ22SowpOCdq
XRL13BI1KzazcU7nLg3ng07v6cw67S0Ymx0+/eI3C6a/Dsgv2cWe4p/MDjGZZKqZNfFSmWsnq14g
1rpQHa8Z88m5r+2tnQfLtLZcf9sOeJ9qN5+3UsCOq2xAP2/NK3maGm7wGLgIKYHXok5GUHOza002
Pe9Ahz4sr22wcs1RnrIn1g7aoEZLUhUUY12ZIbhOIr/Ge3VCnBrEH39EDfLIhSp0bFiIs70lcBcf
dDnjYlo4LFVXmdU/xKZLRZVOm7Nqys49spPfBCqx3oYItHZAgN2UEGI50nN5HL695UlroGpBFEMD
/PynfGL5o8ht0Lo9WUTzGhQHGS1CMlRH5nCM7LakxiaqGizjsKo7JwX0oO89Qr8OnhIu0sVAZMOh
n8LwKSrsYjuLsoj8KZ3o6JImYCIxW12CsLlvfU3bV82c7wp7jq5jUmLkQC32NuXxSxgUyh0k22lJ
IMSb3qC0nat43k8hYU8ZG8QPS0sWVB/LLWxvdxuwXT8Avo4Wf0o9FY3rlZ0kgMp96MMIuIZXRDnH
htnv5UaIqzTMkyD1jnLYcvPpgDY0/SDxA2WQFk6A/rOLFJmUGphAyS6X34yMRHeC+FT1ln4abHfY
sgSed36YaLub9aFUjDtdYQUm2QqRPm7Inek2TaMpsAsxIi5dBUn42LYUSEh7RtBYlx+t7m8yPXCR
fAjs2g177fUUMKAPZEyg2fA6D+eoqJy72yKpFNpgiRuqyxJnpYdtq6zhpjvhTmbGubmer8fOV7Cq
TeGLeL6fm6VeKA5ZOG6+RjvBIKUrt58BR6mXLPRI7GFIgGmJCNWyh3Nuo0/KmoG9XWRebQMtBAlR
Cx/A1c8pbckt4SU/1Y2vr26vmpLzcqaPdJGZwdqkUyJMEZgAUinoFStPkcsyAa0UJMKUBY052tgd
ovJZq5QOCErZLP3CelXiwHtQIHIosWX+yIfm74OqgFM6LaLZdn7lFsTsKqbLXLPUilnP/FTG/AeK
Z+NNt+KCvtnUPpo6YgvDM7tj7iu7ICWGPue9njFifR8psWA4iOfkT6OkQeCQZdk2EEe338sGb8cE
+Byzktr4Tuxfy8hvsBoN4TOZVTZRr/DwCrV8D9UKnqujrQkBQfXkoz3yUxeflBmc4kzpN5bNwmj0
dMwnFRtJJ6rbHasFaxfSaboOPi1Oe/BAesYmG8m4+8XK+qOqJ1jSZTxuWf/6l6HO3zA9UVHUh3E/
Tx3RSuI0rkhyjsiioeQ4PjQG/Vy/GuOvCEyWVKYqSvkmTgx8Zud28LKnyqff2VilvcPizD6ZpNqd
ncDQDkOh1tD0T12hqhFiBynD5B5rj/VeEQMFON6rH9rELjcpOxWBxdW6585t58/ZNhQCrPPwMjFJ
3zleVy/r3p0/G3+CB8ti25H8WDbyF7Ai6GGN8EvxbRICs/zbOVwVhBqyaMOwY9TxSgJfldGE7UmU
LK5et7ovJQi5D7JHSXWgwO+dy0g7yjMhrXxgRXdOK+X4RwRE0fS5J6nodHuqYzcXZNZCNXXaDEH4
26exjf4drR05FtkXLL8VpEPlHWlntaYL0x4Nv3hCU0XD1KvATIloahjzz2qX1k/+DMRpmFnUUaK5
qwayhSQBoY5y/eiK9qs8NfqGHE7LXPZVObBKbXQ2KMSDrFFLb3qRG89ngopC/iChxEjrM30b534Q
1ElbGBTcFRs141VtBdGMksVRAyDtD96TNbCYdzpXOcleuCFOo/mB3UV5jMV4HvTesK6bMdrI09Tt
MHFbsHWQpp4JTSyusenPRxvjNfnQlDCMYQbEC3Jti0cc3JlLeo8bxnuLvAZ2X/ZRa1VjnWc9Jj2q
wxQDnNo+etyd1BWKYkE2hAoA0zeqxdwbCBLEQ2cE+u1I5T6BBzDwHv38kGV6f4aE067DyFdg/Ta8
MFi1P6HgLfSu/zk4jvni/B9159HdNppm4b/Sp/aoAfAhzpnqBUgwiCIVbdna4MiyjJwzfv08AN1t
S1VlT3s3Gx4xiBH4wvve+9zWvx3NAJuREdcrcJLpLcbBYYMiH3uulXYIPGCGLwY7IoyVg0l0m9PN
FQh8Tqozlm23Xw4T6tEwGOBTLMdLkCFALDz6ZpKhsuwicDJMmQ0JhODqHN0amkl/GLK2dHwKg6xL
GrzckbeHTWO5cdiKRwFTKJwrP0L6GNvpfqkLLxeG6U2rTs3s7blWTMbTVdUlkIdqV/Gz/FapBKdL
BdF6ZUvdzbKjFgNGprLv6UYZLCGyupaPWajQUSbQBTkBG9DMiIoPkk+XWepDsVMSm7wNirZCCrov
0bjFdMnJ2yrpbQh6+KM60HPS4bjt1W6SALTvF8PkEuQT2zOBadgrS+yELMFUTQs/3DaV2H1tLk6o
TojPFPsKxyVj4mAf4w4q2JjG3q1u2OVKbxsoamH5OKq9/4IrzqHgPz4O7ORdpWqvGJrEubarCyNf
F6poVtJAYahTdIn9UsNyFjDqKijym4xv/XKM2Lsv+TH/vsoWx9slLYw/MuaBLndZvy7VQXqXky5t
DWgvhyC6X0zD87XebqJ7K8n259kqS8yPHcXEfR6CPmusAfPqxIrGKg3FKahYrZN532klY3oIquml
nXti6JCNY5fSGu9p1+eM6W64KB1MAlYSslZXiRjDzfLY5YIfYt8jcjzpFbW/DC0CBUNruK51Za9R
E7xMKYd7Tl0b1Zpc8XI1edWpmsdkGT3nKSj7a/b+2f0yLvdZtMktQ+yYIZ/fKMKqllJUAy1mjati
eefL64MwaOYtE7EwcdUfz8OlnwjlGv1vCk7Ortkb8XK+io4LtUmOJaMI7/yFYK179mOnBVdnIc4C
ZC+HS9iA+7GfKQ6kEUgqBXeVSvopRlCzqIFJiEkPnWkg7q1Y46m+yD7Sg6PMiC0CEcOuM+vyKApW
q/xkkeubFW6XOW9zSdkMA6V31D6u1jWbzK98r4zBs1CHr1dpGKr7giBaJWafTRJjTWHZnqtofAhy
ZaRr1MVY12pkabaF88U2I1e1pGKzJOiEshySk6t8oGJr7s/fST+pKOhneQFdtuCCLe7oZLnWXUtR
P7jf/iLsuD/fJvnJyoaFeFpSSbM4OCEikg+w93F/JiV+Wup8ZxMwZNXSMTRYCuyduxNFM8wlZRkY
rOzlfFP2zbTNTC9247RR1qXcpo8+oHjbp9qFPwkYvNWZt1MK2qmy5HRXT/UdmQXewWINOXfVG6rX
5WWS4kbzfIRTjSV9SHrxrANDVfT0enmLxZy/nPT2xCESOVnYe7s+s/1DpirNfpz/kjRmCj9Ga7lc
Xe5YHjJ2TbNnPRQc+vmvb/fOhcfzE5wf107vlXyw2cn7WNEF4NQhCoI99hB/pYf8FKRUkYJTWmO7
0zF8YanIadfmhe0sdH4NfJccTv6tL+f93dfS40BX2EYiP0ztSSRFfbXMj8tf3CwVt2oVNy+hX7Iy
qfsPeIdK+jKEcQQpeVOSVyKOTvK7ZcTNrEknM3ha1UG5Wc76sM/9PSTECMR13u9E3EXrxRufdPLd
2SOWNlQoengBg5J7L1p7rSfd9FmxEUFDDP9aIfWz9CHuR6xGc8WLYKH6QW+ip8UiCIVDG33z6MEr
XsVCF26fWi2iiLB46DWO95Cq6lGfr7KDZ6OQTi4Z6NPWaGUcAXNRrRNd8k612vfNZKTPwWQ94xQe
j52o4YjPBekU9AIRuP0qnq8uty0Xcpa5Sq30x+V2m8oxp30aHqOxO9hemL746XBAWpe+1F5ziPnx
zvIxZKfrGTi+D+O+eCir8j0Uouxao1Dzvkxvlvc+FMN7s6tS5Bz+7fIDWqkvX/WTd0PDVV0bNPIu
ooKUbNVmkmhG6odBqKeubsfmB6VBaDRXdMnUDFh/pQcpCoo7ELZU2+d2eBYnqiP5cHmzYxz62bo2
u26/vLIcUUy2aFfhWh/ei5E1cRzdUgt9kXs5Z/VMdRdoQLRiyRUdfStr78te2SvkqUF6Uu4HVl0X
k5WzL5qn+GJOVbR6VhLLkgkS7A3+Ed8xZif8cjArKmnoVdLjkJlv6zANbONaztZ3XmurD1i9jSO5
0I2zMDbTFgFiFYREnsbEwyA+uMv14cuyoJxXj2ljDu9Qu3TbkX6Ko3sq2ui5xxNIbXSYanS/MaTT
tR4O2Xa0ZLoLWrJf5rLlGvGi+1ad1KPpdVDvzdHHi8piMLbiT3Nw8BcroVGMBsyxQY1UkWedtJKg
Bsm2azjtLA2tRg5Poqc9zDITPKW1KcgO+kQsV3N+wJCWIVty+sR/fkAlQvrPg7Z/8yBJ2cRJ0vz9
s/zrAcv7qEXqHxsrOLCJji57aroO6Afp46CpPQqQQL4MZHm601oEmvPtEd5SNxWZ2AM/1R5aOL/L
482IXgqe8HxLD7dZDbmquARn2TcDNIXlqAzDqf46+eW0R3rkaWwK553dkBtU6bF5TjL4SQttw2Vs
AqGyR0M5aGHI0hoexyUl1K+HQoeVW5pz4uejANLlJ0m32rVBFNwVubs0iuduxKBWpyAzBfnQGuVp
0V2S1OadjQCmpYzbrEi/Xk0TG0Br0zyNoWc6cPzC+z6w/JVqDN1HGKcPBOVg/xQ4FTwKm05KCyYu
WVSF4/AoWkkcYHwQ5qozYZZKbh1HK/TY5yLlzPTUJnRUPxalXn1WWvNBJoXxnd0oNa4V2iIqJ+RV
HNLojMHzYUQOw4tygIFQthDeAQXMAWhmTPbvvNfxaoLlPUu/buP4sspyZEdLF4CIARg4j0rQ7Ty7
uTzv5kyD09kkUlsGj60XWvNetENxUUZ5DoLRrk8NgYrAZun9iFJ4N2xO/AOSwNht56ahhf251LUd
dq+C5CtzOLaCJ4rtlj387EtD/J6irk+C98tf7N/9r3+xjWaFD3ixYksuTYhuSRYDATjvXidwAo2q
1Z/VDsEs5Nvs/UQa+jRiF/h3LCc66O4IgCCScjeZO8MjncOyli4T4rKul4vatgD5SNqdJfr8KlWI
UMFAh9OUktsyzZhQntj/WJ9KBHbnmWd5hMHGAOZibDTTES+UOB8uEyVQqZG0hxCb+ShxpLAZqi9C
K4XuO+DHiaO2eEobYozmloSnBaFj4v6/9wmM3Rgof1JM2e5XvfTAJ0qkLl/ZbFY3aRlTbp4lvg1Y
hf1yVad9t5JaMW3Tobhb3HPExpNOzvpjPVp+45yl3LpZInya7V+hLD1JURzfyDpvTBormko5q2Uw
kipC/sBAp5ofl5liyiXvIoqydrUM1HlN8zLWw/PAGtjqs2U00nHZSUEW+UiOlkHz6aZNPeWojUS2
LNyUAjokQbQhHOJs0vcFG6d9OMnVRh6or57fVIP/osgHcV4jyuT4HsKBSucyhC9Xk5wKIcQl3JNB
+Jj5yBAkHEtf/8rtI5NOdwNmsFyTf95d6Xak7HpKYPsmU8VpKW5p9PajUgquY7WQ2PFPH+xJrW+X
5TUub2PFSYWGF7W+6MyfWXq0mbz2nXcAG54wVdAcuk6As/YnxCGUjaaR4sA8tOlobJf19ZIdM0pd
uNYteXLJft1lRhtSo8f9GF8Huol+GmC4m9VldU/NCUSZLYaXSNZCqkyKvzOMUr6nG3RPWjFZfuBH
atChLMuHzQLtWNK/wlIh5T0OH2Hq0wycU8GWO02SEMhkCZ1gauc1+twW6KyCLJW5tFBS/3IMOo+H
xYAa9bSn2MHjv0nl57zzzb3v68k6bm3fXQqtFR3OKyOBs8w2MltXRW5eV4Zn0r8mqSAmnlTmeHHo
kDyoXmZfLA8whsm8jkKZNroxrPwMIkIbyWN0p5EUjOn5YgjT/eiX7CxnDNW3C0nWN+dKa8T2Y+l+
+/AXrqrDAmpbLmRT/XRGoJV68DEtAJR8Q5O0qpdvJjpDiN/80k1nF9vEwoj6ldzfRYbq77HNOV1Z
hjfLhahCdd3oQbsqKwOlYRt/CBKMEFUlPY1DSE0Q/HQ2TF+gqm79+Y+RWyQK66d0BI+1bIx0H+Za
rRSnZYdER71cn+F6stFetf4AV5wei7jI5N45X9Wn7CYUhrjp8rRapZ7ZnipVCU6Zwdy6DLHeSZvK
20yxqb3ONgN0aNbViEN6ubawurVIeDvLpF+pKk/d3FRYLBjtFIc7I5VtZ7nNtMvq8uwpoFSou1WE
+Al35FKsInYeReGsz6Mr2K1+7K35M7dQxV6kgesBh69pqvqGW9gHFK2CYswvikBcR8GoklGqqA8+
FAnmDxFd5RMKYxNKAuBOHZfhv/XjItdrFB8+04/fRW7F97PAIM9EyDki2ShaIvhaMLFVr+lOoRjS
Jmq78cJItdtcGiaGh9A1F3VYYKbVvi0EMxaJitM1DKp+G2BmWC9u3m9Xl9UI27f8J98ECLvXAwXo
F6h22KJkrLqwx5b7vzMZRYWS5U0l+ZejBqclifp23ZmsXOJR7mm2wDxBH4x3iJlY4mydRbS+a88Y
aJTCzUWpyS9n+qmfFPQDCvmw6ObxMu+tPM5uKvjMFxEdVqfvvDX7Kdqedgz2guBJT8ufCumIgY3u
djuKS4mNzhOecOFondned/RiXJPu0mVoIdtSCuEWJUmkjZ1sFtjcZJMTzv58wJrVmhe+UHD9p7W0
HhUiQom5Iyx5+cVmg5obhs2FoZqWE8Zyc1vMzF9vCCWnanplFwhQT1Yh7xcTntT71gb5HBjoZb2G
KDwVZXCT+e2OciQ2Q71WHbmd44PY1DHTBemKbzLZFKLV3qF9fFpoLdGkQj7z6MNaKgQCybfzdVgS
xVVAFzl42ASTULdvqdF1rgKBdhW0fTLbcsj3axHFSHqDMTbWblCubLqaKCzAYtt4aDQMTSgcU/Do
SVqwaGmpfYji1pTRWgFkL11s+8GnvSJCRN1L83CMTGsHPLaGrGwG0bzFQCMUD6euZm5OauIizNkc
V2aj2Pqoqym/luyv526xsuCFrHY/0JCYKWnxFnYPNTF80dsIBOutgRLTadCbMfLMQX6SmkVbhmZr
a2WWvy+peFyPpoYNqScPe5ps9doaDj2le0yVwUTUAg+IrdtIQVXvdLE3rOjyaes2tG8TfqXDt36a
HZBzNtV2sysU2V+XOjwNPsPG1Di4dEPstSyPn+y6jlcBsam3lZHtwmEqXJZD2i4J9OauoLzgtIts
YXZjzeY+lILFapAlCGZZYG/peE17xZ+kk8iqct124bVBa2vVs+uGvj2evpGpshFFQg1w8ChD86ax
GrZX3/6yrOrWZl1fZ1Q1OlOub+Pea/ddW2kbNtUOqFe3HTNru2AdfOGjtItHhLRK987CP6GL5F6v
tItldSLVQbVVyHmjoYBCPc02mewlF6TSq+/oOReYvDJ21bCN32WYmlZoYTPHDvSNVyf5cbnoJNlw
K6NS6S/967blL61qywN2zb0CMeEYWQiVmywxsPNYNEh/MgK/5S8tEbh4Gtlr6yDX7TcYrMIy4Fk0
k30gRApWySw3YyUpLkQqQ7ifq+3LbWajUMLZ10kbf2fiaUit2MWyxiA8D8eFrt8rpWUbFyYuPPYw
MKvR+72zCks9hDN7oWjMD61XtxfGbGYrEcf4U5Odmj6RXJze5cZCobUvQmZgsSA+xhn5MUk+9ZNU
y3bsCgFe/gRCZb9Zo81DL5wbm8qrYZh8CW8YVIj5dcZ+0ztQ+boZM9A1slVg6ZkdHIo5MVAozTsv
lTRGSHC2y+2DWhjrgkUIQL/MXNmN1XmoPK29nOjTDixosbGDdHocaEJUklZ8MAGV7EwSnh3ZmMlR
oT5cRaMZbpSiBU/iBdFmuc1PlXATW+nKMM36XcYoM0IlurO81L6d/dV1WxQPisXxMMkA3aIsRj49
NYa2i9O8OSzzXzCpaF0b6SKr0uyozrPnYH0ZlppvFbFlQ04TbbNM93GLG9FJH8MVEt/gerlpudCa
vHCxEs71ZB62XCwPSUBfRNGUXy43yYXsCAT3RzYxPeVcc3iMY0txmqiJr9o8ka/wdbIx6bkpjKGS
0qOL8zR7kGt93DS+fylXOpkUM5N6udDmAylSU4pDg7xXozbZc+0R9oN09HpFOi5/heZLV2OjXK6Y
833LX8vFEMsWYRQC4Nd8h4Q688fnDGjyt3M1OwrVtDlUNEJKtLdzNRZvlsWdGl6cF+fwfwtwx3J+
bAlsY0dVXy0WA5bvJMZaV206dA4at/Bzobt+25qfu4DvaChLAwxBNewXL7ROG32nD1D5K+Gq0Vz6
lBWRXvqGfF0mNSptnxwkzzwtTH9iT4w1hDxykpuJRC+9LFO6iJN3HTbhytfk4K4eExo5y6SogeZY
wTEba6cS8lwQKCkAed5OiwN0GBpkHfx98/Q5ihDpSmkXX8PGVIsthhWk4K+QIx0XXmW+oGEd05KP
X3mV5T7VExLCGjqRUCAYyYlHaGAJJOiiO+X9eWcrJvqUjVddsydXNGlVI6B6Z1KHOrKrFexRI+0Q
5hNm9fkr9CuUwgMU5M3yPS4X1uP5G+c5J3ciA5gjN/ww5GmyjRup3hVxaLzDPwdrDLugTRBpE+gd
aEmdLDaTbonTLm5Sgb4IMR7hTOwCXG0uHSxS5OXCmK8ut7VNhgtH5tQCvL4+u9+UQfh0uVqGYq3L
15E0SyRayy7cMh0uRGvdNVYPcb+PS/9YeiVQ2GWLlQwe6Iglz1xTEywX89Ma8eENu0AaoWar4bbk
/mtVql4qRVfAwCElJcnQcmyBGm7xlySDfDxvhYhZfSziNHR7WCmnc49Piw1caYJty9SW3WbZ/i0X
1E3Bsiy5ciFMZzfxJu+wXIxj6R2Mwv56ldJl6aRV4m1jgZCoHpR2v+ikF4nSchsi7HbfNOZjg4tq
rwyKduWZCiWUcbpPg1qK3UnVawyTGIhQqXKvJ5GpraNwXKsBBPvz9wFKt9mieNiehTicXddtpBtb
HP458eoZjscm9Psz1l4YUe8aRZqsp0RKrxGwQXk3GyTLM1spEmoKzCK/j3BIxSK7FP1IaNec3IW+
VMGn3ZMCXJUGIC869sPgx9eSKpRT2lFtUmy0zufzoG6Cu4K011pWCR+Wpv2Px5A/R8LBaxaC8oBl
y5Ysv027WqYhiqKg+6D8xQGI0wbk6LvlLwvPyGki45Q+hqLfN6WuUsbBZCyUwLhPGtr4UFPHtTJf
pXOeHcBZMK/krXE/5QEGxiY9Lv9KglazymOlUa9GwpcrMqb9aCvj4eizTnwo2/E6my0LyXyh6VJ/
ZDufbHsbcV/RNzTjLUSavjIcJr31SB835Y+pHudOMYX6FcUB5bpiic7KplA+JiEt0lCmoHRuyXko
fR96ZF+LhV4yCyRHZVjfiTwbz8uY/3oe/tt/gVCejH6e1f/8H64/58VYsVho3lz9532OkC39n/l/
/v2Y1//xz2P4XBGl86X54aO2L/npiW7J2we9emZe/eu7Wz81T6+uuBmt5PGmfanG25e6TZrlXfA5
5kf+X+/8x8vyLPdj8fLHb895mzXzs8HIy377etf+8x+/KfNa5b++f/6vd84f4I/f7lpUKU/pn/7j
5alu/vhN0sXv4NRVKPmGYRO+Nseg9C/nu6zf5XktxXDCRKci6//tHxmRjsEfvxm/y4qsMfcJFSyG
KVQoNSiK5ruU3y1BZZEERTFHEXDQ/+utvfoJv/2k/8ja9BrgcVPzvNprhJVu0KO2VSZY3eQNysJ8
sy7zVZVlM/RQZzCoOztFUbSbvjZmFoJkRyUpS3NAJzWOm3gqCA7NzWIrGtkOVpaS4BEtMaEVaeSn
TttZfuHMSRsHL6ub5yQhB1eLyhZeRg1eTSQwqAZt2Je0NHZsts1PWqT474PYggElEoE0MrX9ExMW
60LP877Idqys1WSMDwx76QapGQ1rHHT2EQJdsVI7DYNzpDdIdDpKF05q6yz+zTojz8QqCH5FHrTF
UkJHAAY25aE4kBSajKF4NtHQH7yin95TB+mftcIunr1eTw8jmK+nZGonzxGDZ6zspE4ugXgJd4Ln
sPYMS95lZWc+BBbRdPDRxW3YYZxzxg6FmZz6wy7qtNrh0To5XIhEfAdmVI9AEGhpDmf2Phhq7dB0
Vb1DDZZrboSDbpsBX6mcPKxJ4otgZZTrxqCRx7o8Nc1VYlXaJ6vrBsSr+RQwGRpGXOx9THQS9OV5
EdLJBMyuVQ3KKGHK4YSuF1dHChy58ZDgqwIerSrlD6OFjk2xs8YtFQ1nSRAMO02a0k8KJlWHdnO4
ouQvX3v+QKDhpPRQb5grR5wz+wmYwKEd/E/eNMpugFfLnYRquKVlGbdoVwK3U4r0Y+WXPsbfdFh3
SqyfJqq3rqxZESy6Voodm4BZoRbaeozr/iAXOCSCVCvdIMrklW35SKlAJu31sv0iGk1fQV/Dw2gl
vbFuSyMhlKyNThmiNpSl/mjR+JfDKz3r5Vt2b5gGO4IVaOKx/TbQu1dDTJiAJ+UdhHBrki5wOUPE
VOo0XtllZJE01YT7Yuwp1JPz7hh9rLoY5r1PzBr2E6aL7GR60cnAWL8LpGHEj6hMN3bkxzdKL+pV
rkaCZTNLOpUWHTmKvRZeNxRcbmylhAhBrKILc81zUnIk0Cnb6bsM0yFG6WbCFDwlaxszGnk007gT
ct28L2h/vETxUKzlqUlDp5zXQXmL3BkhMajGJNDcSkgGBtrUuNPLjjIDNsnAo9yz9k1lRDlDJFxl
y9IRz/v43HQdeaQSQc1pMw1sGSprb/Qox8n8qOgCGtTwhlqu+eyhSyiJuprBdnutjZIPiZiM9diz
MsCVlBROlhr+RgXZSIkvhveQE+AEMaTGhAN+rOgqGh6DpYdXQDyb29hWxXpKYaeOxBO/k8dsPLBZ
AZwz1fP5OrKNkLJZX5MM092g5uUtnvAHpYzKrR1Z6roURg33Hk084D9qGROQumONX2RTIDEjNHL+
aWrTG9/jcWkfDaXULjyjCYCfRvWzIpkdQRKWfM2CUqXqqwAnxuZ/6i0Txcs4VYUzQ1kfWQzLexLp
8FArdj+svCBE0aLQWVsnigYDgtZWOa7NCViAA8TIXJNWRce+R6Cy6VKvuUpNeQ6yHNNdkdlaClxb
5ihESObD/5M6w18hXI8Pfh6TOIuCepe2E8JnbHT+TlE1PXD71iZkTOm9B1JKKnkdqtQBcktN6SGW
uO4sKE8PfYuOZ0JVTAgwGKlndei72tWapt56FcbudVbLKEGatgGq602hMzST+b7zW0KAE56byPi8
tZymUpNnBOfx1Yz2rdaYcD9bED6II1QV078ofDXqYBHkGoap9nMjwUDcgwh4maqeM5jyZyFtOrAw
NyXZFjcIMD8wswW3cg2MSa7pzK3rpiFRURJ+sM78CepcRD3xTirL6lNL2LW0Kpq4qldBWbYa8TW5
RJywJJpEJkiO8yZwaluFVGaQsHYYWZmaF3FsV+ywLKW9FRE8QJW8Xleb2FcDDRii7VCLwpUp3lNl
rmjQ0qPuKQhV00iMC7TAFktBZLdkYogCnJ9shFO/kyU/OCHWLHsn1XLy3oqy9udgAMnEd2Xze5Zy
57XrXoZt48QGggPH6y3RrkkoKzkpvMxHMZkNFyUjaXUFe0qxyGvxspVJqXkVana7jWJa7pZkkl/p
aHliIlgmxTfdxBpkJNdG/niKvAyycZTQsXSH0S8UNxEexH54beo2tS3G63qmOzh6NhGmyprV98kU
8zsAo2ntHbq5TTFJ5iqFKOXhnarVwq1aRb5rej/z11S9x/rQo6G8p7vFrgymQ0/30fCbjaFmyksu
oUMmmmAkvbAIOswT0yTTlrZD+SqraCY5/pCbV7aFVX0lmQj4HS8Jq8NEW81VMi34kEWiepjYcNJu
k+kH2p70IaVrBkZnBLQM0r6NkL4K9TOEvyZ2eugfzPGasUvsHPEdayiSzWPvWLDyvq8wbLtdJVFl
ycjyCFRpbpuX7Ta2JAweJp3lZ7MIhbUSvo/RO5sm5ZH4gh7mbTRke1ltxF2p1tEhtTvPTZNW31fA
FK6S0bbilcXPeWNFVX+QwqBLGJzRQuWE+Ma7XiltZcXybNgn+SQ/Dopo916HUGTdji1i5zrhJx6q
yb9IppDaCTrpq1Ezvc9q6xt707JI9RZJpF+XthFPDGRKKvPzs/5JchWWY6knXyzmPQyAnelLq7xv
ittObXQwgGj510WdM50mfXGAoa6jRENu62qCHGInILZxw74zeUJOa47r0swfEYqnJUWFSd8NJiVI
F/56eBVpmVF9DGN1V/tTLYj1g23ipvCdblK/CabtJDXlXuQ45WlcFkVFQXvIJdccxqMO53dlkGHB
QXOfmHG8EbYdHooxkvD9ZDMWAIdcjtXvZNuHrpaI+7JzT7uxrM5wG71SPxuJlruCD8WQ1mjjFQrx
8LmXDHy5QVipL5GnNmvJQB7DWA+OEuAXCCRL8XZez0wX4E55F4jW69jUWvV92zVg7moMbwIB82Pa
GvSTsSu9eAndPZb5xsPcGoWtbmbVvhzxP0ZBq9zl9jiAwhmG/rOJ/gTQNSlKO3IT9J3HvvtzLTXm
Va7k1TMgsBpIMUuStTrK8YkaP3bqLCbAmkx3lJQZRE8WpCePtWUA/3hiPGAJRVa9VGtrveuSY18y
AaLMxXGqNVX/Eg5y+0BnqN+hZCNRl3jB4CoGzEj3Ie2oOmoszWiD1WuZY4hMkVhPtqSLi4vemqJ5
fZTvhyLxXCshfi3sKutA5IvtevBqPsV6wUJMK8Rzk43VqhN6SiQByR1Nm4TP5mSA4xyj9BTq0P1W
VNYvsYU3dJCl4qhhZLgwyLmgRJLrqwB70zPkKm2NKSO9wKGjrc2hKd4zx1l7n54TeDRL+sTaMt0N
Uit/Hju/25uZp+9DCQ1cjFBiDdCkfLKluXeaqNK+s/UOt0kynDIlmhfNw/jiBwn9rj4xi72etZDo
JTXkmFdrFzBJpK/ihtzzVd91kwMQyLiYWBYOZYCreek++UxeAr+6qCFOqqW6r23d3kVkSGMNmZRA
X0XR+DlFjrtvSH/Rndljfj/V0gjSXODUKabhciyM/jow1enUKAC7gyLwP9NTGK4UwFJY4uq4dKR0
LG6ltpQuYr2e1gJj3nXBMpu64dTg71JNYsdGbD8xVJ9DwQHtNq2pbOlP158neyK177s95deN2/cb
tTd4RAJiLdq3hI9oNC5ZTc/3f9e5zMMEe5xRksFVlI9Ahuxa3wQUbn78KjP79DshBaUSWQVkbNua
Ra8Yh8DrVxG1QMvj03hN9MRlCl1jd1he4T8qIvzfKgRXxUt211QvL83xqfj/UCZQaOv8fZlgn30O
n14VCebHn4sEtvm7pmgyeTKIwG1NF2zCzzUCw/pdWdomMsxaixY+93wtEQj9d11WiCSEIfmvf/pa
IjB+J1qLGy1TNTVlbr38JzWC1wcFkZKaqRk6ESKvDwYb7h4MEnaTCDOSgC7mOKLgNIbTd1/DXxzZ
f/f0cz75d0d0ZEqcQENmugHlsOq2h6RM7X2Y8i8/fv7XfYR/v31lbkh99/x2OsVWS4iIS+2jnm7w
Ktoydv1IV1DRyqnqaKJsvP/oBPr2YnOV5bsXqw2ZiqmfGS5rUAsbqQzY14HIaD3++MOYPM+3E/Tb
88+3f/f8qEfkIkJu6bZKoR0VpdfSu16OZOOSyLsMsxvDfeWkY1n8hHH+N7+OMn+r371gwfKkM+cX
7BLbHC5QLXgtxNQWte6PP5HyOof+20d6M6JZLL6pkQrdRVBs9hfGKEgKKDAnkkMTB5F6jDRduY/i
gg55JRDDGxAG2axs5Czoqt2P38VfHySINV9/TFaGvR61vrlNk7r0brHble17UU62fNFIhC7cUDMV
xk/q0n/7kd8Mr4WZ1kwno+62vt+VqK6trSmUL0UsCDZ0Sh+SMsoQcybm+woiTzUnoBxtN3vAyx9/
3r/7Wd90ohN/TLtE7/nSLVUHaZB/of0Y/uTL/LsnV19/mRTFDdgrje6OY21+kPORfNKuja5+7a2/
GY4SKwqNWhAAHYswfJEpQV9mUhi3q197+jfDUS6haCwDFs8JK4f3Sl+SNupN5q8NdvKbwQhJfFSg
AtLdJpemyZUHqavWRpHn5q+9ffnNAEQchGKNScQAlFO2WY0GK2sYGpy961/6fuQ3I5AajdLsNJEw
AFMwum7mUtodzGaYOr/2Am9GnNqSWxm/lEXbhTBItKLSjOCO8bf9+PnnU/ovhlD5zalO0og2++C8
bS5ZU7qhrVJ0LlQNJVyXWNvtX3yZN+e40EhY6QvJ3DYEhcxppNRSAagryeAWYdMPv3auyeL1uVbm
HUFoQ2qB14une/KDgqvMNOz7X/uu3pzJfTxYSs+SZKtKQ+gmdWWKSx8fYPkQ61Y8/OSr+pvxQn5z
RiPgJznWLCxim7Vxj51HvrJ9pUrOS85Xbavvl85/9/Rvz2icADJfDoJgE8ejAwFC+2hMKC5+/B39
9dPDLH/9C7SdmdOcN9D1JvwCTeJTam9pwP3Su8dt8ubpQwF2nU3XVqu7mN9gtAaJRukYTj95gb8+
H4gxef0CsS3pJSICa2sr8I33mkHzc8XuuJvcWEqynwUv/N3X9Oa0NtVR1CCTjK1dB+F7NEv1NUaJ
cvzFTzG/7HfrFHPECizTJ9sWQmvCXUNtDKyhWgvTEXIJgPDXfuw3pxsx2aXRqJW5BasoxMaeEJaj
r6t+NnXOv+qfByedBfurjzH6kS+nPb82lAEQS5FPouJ1Kk0APOb2TewOvjpmH0j/Fo9YL/rs15Yk
MFRfv3Ay+LArJ4LF8ekmxUUg1Z7JWj8GaE0wUR8BEsiaaOroCBgFBcthwjoJ7lnkd53cGO0vDWfs
dV6/jdEzJNOKJW+bmlK7FmEPhctMfpZHqcyf5i++3rcRa//L2Zk1x61yX/8TUSUQaLiVulueY8dO
HJ8bVZyTSAiNSGj69O/q1P8i5omP6+X2DJhG7M209vrBy2OVAxvizPd23R13ms8TbK33vb7oYz/c
PhVjAxAa4UtzwfeoFXfwLGdQdeEur/qGmxk4aDhNpN+oxj/mK6ycBO69tz2bcsZTVJaNqOmk0imj
itBa42BqskczkJsZ/D5L1FCaOQlUyB37bsVaBbmot0BvmA1U1qcxhinQLPh+chqZ35i8P0YmaivR
oxIFpI0wH/002OOfPa7tBrehiax0V2u8JGxrFWaa9EtWTBSCygJ2Rf+69d5Kc4ZC+l1VBc+Kfo1e
BLYAd6NHGre1JrK+K+x12wpgFxgi1Dj1wS8/AofJSL2NH8TfO/nnN7T7j8Ef5bDBGlZHGaAtObuM
uNYe3IwochEYvXjZOr9ew/Z+D/riR9/s8Nh2GzcrsfpLC1gJJAhZAPGlweMLG2GGa/Ag7TZpIyuz
7nyHNxnuco9mEBRmgHNx2IOOHNy6b6XPII9BT0U1YIYCrinb27BKAt1XH2Tnc2D9LW1ZWTGgKLNf
cRqF6Fw20CCi1ijfOuY2qUJrA4PjGixKIAXM2Ai3eK+kz23BP9ptv9P13+S0PyYUDfoWTsvFnhUw
3LqF5NvDHmYogdlzGvjQCueygs2Vr5FHCTS7MOiAoUPuRzz779bPcfWXgQ+tWYlr7RKvSQSwGyJ+
4lQIqhmfVN/C/iz8SBn93ghZE9Ofwxng3XxB+UwA0fwEli7lnXI6LQtb1jO12A8te7BkHRcoTokF
mMVb6xhUoTUx6dTUOR4oTFaMNeSkdRPe9jC7/e/Bf2dgbNUeFupcKQqk29BVOU0BC4ALUInH54Nb
++cc+MfUFIAaAg2FW5i+leuVmorpxuR5/cHUea/31sTEjSmBcLWaTtoUC3R4sIeuPwkdwejUrfvW
SoOSpHmALnrFltCgJrkXoFturdsibD8ziIooHkX5fBxAV0582BMkQxwbx66fx+yPkff7irMczmAY
efICBQIQQ/GaO35WK2ZVv2tCxuD/us7xOpQIgOocu25HK7wPTVTSGdZ/uEZm59ZH94GxlhHlzX0O
zCicmAAwxFOXMkkQsMqx71a0llxEHarh0DpnPwfJ61MhC7eLJ3GWN/75TdXa1JEs0Hi8myarQ3Cp
ShWsbiugsGIVhcphDv3ffMTL3IJSmZkltM8nt0VEWLHalD1rO9+DCcC8t8lSyp+m2qnbqAsrTkfY
HfddCY0gaj5AeefihaCmzbFxa0PoQYPuw/ZxQmkl3DVgUvZ9NPtH4Ph3UphNSETF0Fphv2eOVRCX
SVBJGINrFjp23YpTALNIIcGpOsLujt6OeDC5z8Oi/qB+5L2+s7fTcTXAsaMEAc7FFCplWGbjKfUA
24BodJwzVqiyYQVnoS9mvN038HAjfi+yfmHTD6fsLqxYpRLFOx3sZ2EiMdaobRzpYVTV5rbl+11I
/0cCNjqHanwTJptQzUAr9jBy/8Gp4791xn80vaIaq9k2ghqDktwhPb5sDChLt7atOI2lbELahhOM
kYBih6XZU6fyj6qD35kxNniwVSPRcWRMRs5FPXUV3oQMrhtuPbfiFA+6cOxc4efW1issl+kzg8TY
renz7/ljwCO5FATr9ZahWVSzwm4BVlnb6BduqZdbcTrDQrhUXE8ZlOjeNw6yiASKaKduOw1uBaoZ
aubBr9BkDSQVh24NX0vZO17XcStI80gOEH5qk4lNwy236dF19dFb7HsTxgrRuA1gQUWaKYOUP76N
xgLemSTvn50+q2+tpwzidz1pielY5lDFN8u3MJJun9S3VtOdAycFM16TaTHDASRa4RYe3bv124pR
vvB1kT7aJtX4xA00ZHy8dWvaWklBsM+LyS+mo5cTkpIqv5Eoy3RLib4VoZT2fbgTRo6BF3+CmcRL
pLfaba3wrRAlJfbpICqbrC7bh67oTjlox25jYkUnB5fLX3Gxfuz2+UKDJcKF2wrqW4HZb2IKuh5n
O/iU30TdmrU6d3oF/S1z+TNlyXo6MwbQ6b75shAUqh3cBsOKyDquINxX+Ia8VNCoxQ/RHrilKds8
A2V9at0WCOThaUifwLmDA4CB/Myp48wKSL/N17aS8ZSNBA/9rFUXcR5/c2vbCkhVyxHXAt6ZCYzN
Lergv6NYznFdY1ZIYl4PQ+1hRS5lsCZi5OQQx/ATd+u6FZPROIeo+5jJ8bWrVRLhptatXSseQboY
+FBuUwYxIUpi/LFP6BA8uTVuReQCGQmMmXJY1JaAYgP0g9oF2MS5NW4FpTbGw6McGo9qce+b/ofk
2/9J8/4/30nF/+i8OEwAYCgwwn3Iv0eR/o/VQMTq1m8rMukiQx9FqbgaZb53YyKQslEIHbiNii3x
Kkc+19jNkuMg9iBBqfKXOijdtlfUCs0VcuAFLr9TtvobHBI9nsOCl2H/I90yC7Xis18aAKIqhFDB
++9kmZ9xwf7FadRt8dYMBxwN8wdyNKYQh3iUGjVRzG2eUys4NUoDcOW6ot8rMBGdByjc4BiglL/d
01YoouEoEBizSPm3NfSHxygMmeOAWwEKdiykktCRZ15fP3BSp5Uu3XYo1A5PQdqt8JsxY0ywdGmo
TlE19Mvta1qb2Q2X5mPUoMBnroOXYlyvZCge3Zq2whPW77mCV4/ONlqjRqYLhxNMfR0VErboqQMR
Op4h48nwSrIDZNndhf740cP/eUr85YreFjwZvPErmCDrrIMMpk5Go8k1QSXkZ6eRseVOC/GRFLnB
F523f0ds39YxenVr2lo7J6w7ZR90Y6aC4vMKTzivadzmoa1xmvMI/h6AlGUoTUItJoBAB0g5frj1
2wpOufN8PBdTZihEB/psu2uij/ac59zxt49pheZCcBk89yEI380s4GYYBtXtgHJ5lAgxs6Vu/beC
VKh2bVUndFZL/x/UUD6TXrnlRFvJtEKNWMN8USP+5/FiBug8oTP/6DXqvaluRWnBSiG1z9BxTp/h
odAmnPRfXQaF2yomeJT0SnvlmAkGnA2qec3GUTBZl+rg9gesdZSXRREZeGRl+0oeYEkOS0W3gzi3
FUwwExtwWkbT+RY/oDL2Uw56mFuvrRitoy1vhnmDG0QOGjqJ2PRAC2Dh3Fq3llAWzp6YJWZi7u0o
HNcDTK4dhWM8tsK0WXMyAUOCivIZvkHeHMI6vXC7GsaB4e0CPWluDAeDLUN6vJ43dl2L1SmGuC2B
ihcQXauh0FmYFyBk7Nt1rKXboxm8sd/2O8Ys8VamYCfWzfc+HW60Nzn224pOLfE0ESxkyMCkepbw
O67V4HSEgw3S217nK29Ah690FmBk4MRbLMmAojenfIhnvbetT6ihhR9tPODRphxSzdSDIbHTDpTb
ahvPwzELZMYhK6SP+mV4FsxH45HAcWCs8KyqGJK0akPcoEAXhtRB8LmW3u72RW21DerGghxCuyHb
Y81SOvI7rKRuT+fcVtoY0kYwOe8wXYCR9RRyLar8yiSKZ+V0gcPtp/8Bl1iAaDWw6dBV9E+Ia74L
o5r5wil3RVYGgAjYi+HSjC9blEuYtriXy/KcD25PFIDMvJ2VmzIm0k3eZxFBIV46L33zy8ATwO1E
imLxt+2jbNDjC9CGmS5h59EUQQWsKTwD3UbHSgZhuK6RN3t9dsYQp14A9bqPo3Xi1Lqt2JlqSNhG
v+2zEQXv8J/emfquUN9aOLZvZYRV6gDO7BibroQVjJyaL2tN3VZUW7ADCM/SkNBg3Nuov9jgNnFa
6q50m5W2rBLcB3/rUTCdVbnYn70uLy54GPXKcWCsBdtHFhYoCu6zuM0H+MKbyOfgEXTB4PgHrEUb
73yqa3tgsDp/XC61jr6UQ+127c9tNVOoUCobTLrPQj49wrHmYVHTo9uMZG+jCU6Li1/XxZCFbfxP
28GBsOT8I9nu+cf/76mA2yqjyYPZyu6LLkMsxUkA3UtCNvKRffg7rdsyI70RPNDXaF3Mm0kE7UHt
/kjC9LuLf+l6YEXSIFfofCMG2EKgijzBU3GFdBDKVaXgFBfqooHhzKNpxvoSRbckyKayHMSTMioc
QA8Ro36Mwya4UHiU7C4q1XI4HsBtIb8r4CAEA+sdxkr6yzIw2GZ429Cq711ZkiENsLFkBypw0X4M
YXpp4F+CSzKwPti0XqKgOaoyFq4lv8y7atlS6uE24RuBeHU7Ub8aw4MfosAblGe405wK0DZGlN0x
WJU0jK37YZzBlvhnDTnP7ycekOp1pGIYsmhn8ZzpFb/30MMsEdaYs4jA0mT0bMMTwkq4oAAb3wRR
i5otb9jZI2yplmRmgYYZ6aj3zOtgLnFamhrV57PmhTjOZz/ko6jLmafwHGk67GfjGAgKLSHwb0Cl
otdylyjm92kY9rdA0BYLSt3VfLnDOOkOOFWPH7h3rievcp3vjzWtuvCb0+QPrGSvm2KeZ1CK4EhR
mK86Gs4G7m00ueUEW1kztHKCND+GFwmu8hLBqptyB1PWqe+2sMbDyAER2nfZ1vV5c+i8Bf4pgycd
N5e2tIYCvbYTv+qzANjA9cjG1uxJCOPU4eD2A6wt4NQMS05KGNbgeeDX0vMrQUY3rTgXVrrvzaLn
YQu7rITPGU+mMVxBgowr9sut71a2n8WAMhsDrnE9xDscobrBx7tmxJjb+zf3rcFZYDTTto1uM6lX
8tpUoFzBQrA6OnU/sG6um5WbQBnYtQVwlsBtJ0mAL/vI8OC9tGx1HZz5DQeous/KoPmZc/WYh9Ix
Xq3POuP5ca0Z+g2bxWyM66scgDm3IbG+qJghx6K4Oc1YHK8wG4vhclbTzi0TBNaeW3uFHyi8VGdw
ZaqSVQ2/gko/ufXcWsErVHkDHeN1GaxtephEr/Ki82FP5da6tdsuYZoGd48ATByt+A3HuQ1FHWZ6
cWpdWOOy9G1NvbXAScejPDEhZriU0vGkI6yR6cMlr/YCGwQ8AOkUYrUg7Qnchdz6bo3M4qFIWsi2
Qz1tXcOqexZTEgzwYnRM8NbiNMJtCxqpDpO9BSygbH3vH5yYN6eLZm4LyUIgrfZmxH4VF2XrJZjo
Jgu9KTw4jY2tJWN+bWJ5zgGVbIoUdGUAE6amcYsmbqUvqulqVpzCM7K1/s8SQvafe2MaN1Ept/Vk
gvltVcK2IBPwbySXKm7hJZXDoO+Dh8l3XAQ4t9IYilrhoFdHbbbX1NdPsGMGxigPW9YflrEjT6hl
uyMErL4D9ogqTosYh9FTSYTo3L6+rZkZYS3V8ZY2GbZAd+G8X9dD8YHRxTvp35bMFCteXQLdAVW2
svIK7tFRAr/WxS3ouJWmUcYceKbCtnzZYMWYAqsHm46mbPv65DZzrYwUAJqIw9Z555BPNL9uZIGK
s23YJs8trG3Z3O4ZjYJg1ma+T6VKVrhg86RSfHZcf23pHEgF2Dcw/AHALiDl3s0zKhp+uI2OlZPg
mLxNsdnbrNftmK6F/2uf4Hzu1LgtnCuGnQKCETYZtvynmqkrBn9zt6at01xDiFcs8FnJJg4itSIc
LzDL/tmtcSsdTWWtCwrgZ5YbHR1NyQqYd0vHraxvTchFBTKald9kvopgPlhF0XBVhoB+uM1HWy3G
47WDWbrXZKGA6+4QRxeK083xk1prpO7boshj2WYxL5ebUTccnorV/PDfA3/Ol385o/vWbIwXBcte
YGyyGi5j2PrA5Tw+1h7tQPHG7rZ12+zbCjL41uSAYhRd5oHO1ycleKfnOeQBjvPfv+OdlGmLyBoi
x2GOJbKxYI9m8j4XNHfb6TNrbsJkYgJWE33H/Zc4SI2r/N3Q1u3z2iKyFpORKEgCAQPS+ed5I/1j
Wwq3UiZ4sr69mqplS43HxvqcbKKHvvFFNkkROQ66tZL0uF3w8qat8RiOW4luiB4IL6TjwFhBazYY
+plNgrcQwNEJ3HVwWnd4ZM6O7bO3QwOzmDzvJ3jQ7zp8xd3RbROWz26T0QpZPoOXIlAeiLrMLq8S
Airmk4DUyS3dMCtmJe4R2jI/D3sf5f+YYYzgXT3Obqu3rSeDkbMB2BOdz4sS104UXp1wO3FMxbai
LA5AoBUj7t/oMtENfuDQIwAt01az2yHUVpRF85L32HvCILsMtkNUeN59h2K+z05f1haVbYHESX8Z
yAH2sWt3VcHA/o6xXpgPev979/iXfGwLywLuszUIDKZOYETzaaC0NRdSzYM+4ahk2EnAKnY8wDx1
7W7Ihn37TR/CB/iFUZ/DEJ3tlyEngKDFew6XyGAjSn1qWrGytBkGuATvBRyRX7t8k8BR99hlgvFX
rT/8hvPrMxT3aoMT7MnPzYImYIAB3HIj+f5UUhS3PKizScVTK6N+POBIxXf8W9gRlx6En3dVX5L9
gP96lLc+6Ifzj/8e9HfWKFuG5OVxWLB+UMdx9VVwKEGDHGQya1xlXsoFxUIfHCreWUNs4R3kk/Dx
R9XzschpdTfDkRh8FFY4LuRn58M/hd8dUaLDLazKQKf/GbDhIabF/X+P0Hs9t3IZTp1bQ+DZnsFR
vE9qxi9ZB2vx/278fOn0tylpZTNjSAPvXPDfhh6GIJd63OsF1GOoKw4LttwAHMdBXbrdZvw+7/1R
0APTYRHwWaiM9CQ4crXUp72viy///VPeGSdbjFduucFp0VfZmbZ8IPn+PFXso3F6b5paG2SA6YDs
1EZlQW3kI7Tb/FNUFuv3taLkg5ukdz7Fb1zUH6MDeUJhYDheHAs5wY/YiJVCHUbqo2x2GNZD0O14
72OL6IoStxu5rvFjWkYgdAuekYjcbJ3A5XwbCQSeGjiqtyqjeDCb/OU0+fSDBP3eR7CCLPSh5dxR
gHtQxRBOlwBXiFMXxXiZD4q59tzUBZ4VbwJtB1KGBE4UMPlDoXvxLR5Ct7pWbgvpxi0epNx0lYWh
mE6QXEdJXlLHw4pn7R5mictC39Ayk9BlnPp5aw5RLJ1uLuCH/fbLekFP6zqsQSyf5ZWXg+rZBU5j
Dl/Xt01vvleP3YSm950f83g4NZI53Yj4toZugyGaHOG5fgDh/DoU5HoI3O7Z/PgcyX9ELGSFXoi5
koPgtwxX1ThOGRH+o0s6823jzlyE5bz5BJOdFuMR7uU82eKaO20E4a77tuvgzuhceERmoRz7a6he
n4dic/OK9W0NXRHA8n1mRmb1xuqTiaf2whtqNymqb8voyLbiYa/RMpNVNRz6MrohoR6PbqNurYdr
5Q1m9Lv4MDVcrifGli+9Vsrt9gzGbW+Hveziaah5Gx/aebhTdZdVunNaXKG5edv0VoJC1hTY4NST
ARHEgDSz1+KDzPv3tdW3lXQz1Pk7yvsQROPcJVCNpX0Ag2GnMbeldDvcwsZ56iWKlpotbYu+G5Jc
t7GbIM2PrDCNmw01F2CcHyLe7WBD17kGo1MBz+vW//Ny9UcaMEGbt+Hgx4dm2fF29QAVwAcj83t3
+r/bM9j7vG2aBzuF/1JRZnQj/nztyUagvqiAp+cTzIC6DLTh3U/CYW7EMcB98pIOEzh5cMrsg+00
mNgbjntPC/a9CQWbszzyZeh0R+7boptdlAvAfWCztG1Qp/CphcEEz91MFMBPevvL63jydz8C9k+G
qz6JfIKbMFFuz8f/wwTzAYvaazWNR39pSmg4pqd9NusHX+2dYLFVPQb0ixymUCO4QxQu/54CKVE5
Zj9b1COUCYg/YNT3Bu4Py7T98nTpVp3k26IesvfNkNe+ORbQ44NvVQIeCr6FW5zYr+o7hNU5CA8j
ZDvsdWz8x6ZkbuWacCB/O11WMlA4wICzDXvVqbiUvheZI+g/Y3twC3JrPragjQcRLcPDqkEFex62
yrRpCfqc/8PtD1grj54UcDt5b46mK/tjE/Hl0Mfc6X7fj6x1B+cH4fc+8Kv07LO2iAGeATx0EvsD
sfB27PsQNLh8QuOzgcl3PYI81NXMTRLq2z5rvAQIRZrWAGZL+9QHgCzB9dir06Dbms1OgWTjATtz
nFnZAD1PxGFYuee2ybI1mwWEzx4H8enYQeaVdEoXd3XoT1/d+m4tO3zpe58GA1hEIP2lHED1o9yE
48BYC4/UC+3wbg8kUx6ye6Bs1Wvg7aHbnjywVuSywZVyBy7qUXraS9ae5cc8h4zuvwfm78dE37b4
qoFwZarzoxMoeGK+L00jm9MWsFqfuO6xCv73n3knzQfWEOWzn3Na4UcIFpHDzESRtivYW26tWwmt
Bx5oAo4bqbho5SGCHAb8oe1ft8atZKYqLN7QM+pjv/YbmN1DdRib3C3XBFYii3vuTY0Q+jgrM5+a
MgK63I93t2RjSxK3BvR1INr0EYCn+kRH9WWnlXD7pLYgcQekcQe/ChzJqARnrF6rFJJUN2E+MMtv
82QbbuEURnl/JA2MqCugJoHz3txsm3xbj5hzXmtaBf1RTkOZ7qKp00iObpaCvu31ZeiGK2ddRKeq
aven3evXr5XXfmQp/04o2XLE3F8WaiBWPgpNUY9yzvE9ox/d3b3XuhWonFJcV29xfOIEV+dACnZ1
++QUSLY+S1FGc7AtwhNMvvI6mXfIZCfQT7+5NW/FKa07H3g2HZ9E37QQIlZrUN4EFKQkt1gVVqz2
Y2SwcerjUzyCMxuzq9pzXPxsny+4cAEUz9B0w7FZPT/8t27KWN/WZgHUIPMyHOLTfvY9UgvlKQes
1i3z2tqsyqvLad86foAF10Wr+3svcLMSRMnj2wzgCahn/AY0sQCCn6olN7yVD05T5X9EWfAQKrXf
8gMLTAN8XQ+A5WW5NOaLW/vWbqPtQSytTReeeEdBCN35yK/OpXofmQmeh+AvJ11buCSJ6nm05MGp
6cl4MeXz3IB66hXFEXWqYX5ZNPtS3k57/uHhmoMS8c4ftRbZcGN5O1dDDfOyvvIu422L2ue2HVl4
sdFljYHwjNgwJMuq6ukGUo2iehVdyeebwnjnU7aJofIhKIS4KgRfoqyRJRUZXuv011Bx//MERHLx
1I6rN5cJLeZwzTQr9gG0zrlrL8Ac2ouslaBywvwYC1mSs7W/a8CcLx6LEH87aXpOAdpcozPNPprS
fm0aMFMXBnqleSGeXCAf8z3+Wu9q3i75DurvgRT4c9jke9tFyHMvWYwIkiBmQPuR9kcJzO1Tje3c
/RKpHlOc3VH49B78XsPQTskpvhuLNuRJB05ondANPjUD0ChhsqMbt10eeqepC/pPeOANB43qidn0
N9PclUfVe81hEeX0aISCWRuFlgWsZNAoUdxCX2i8btNxiTdVJiZe69eYbxGH4qKV/+i14eAL58Wj
yXt8ZL/yUWeziqC9BfGZfeK4dfq5Au9zW3am5vj5uNU8ANhYm6TAj8GLSe2XV1MFDxk9RsWtiERV
JDvULjdVKKr7deY4lMgwX1/8UdBU1MS/hW7Ng21zNf3QXkWw+Sdrli+x+ATnlRnM5U4PF4r18t+w
E013IUcGDG3XCpxz8qr/igIpxFkSlft3IJW4SAZFn2gHpfHdSJr5fivnSV2OTei/GrLL6k4ptrDT
qFGhd/IHnTfyEIZhVBw6cA/WKSRpw/qnrUXV8d2AwwO4lP16gk2tWC+AfFx0CmNfNl2DWXvrSfao
i0a/dD1FbS44HabcTmAqeZnudv6rz1kwPw7t+f/KcxwvH6kXrslQ8tfK06E6MC9vq5/KNN+WMlCf
AT4+dMUYHX0fTrNZFPnza4kbnjgJRfdtDMhP0eVBkahddl/mCiybdGEq8eO5B+FZompFQn24HYGf
BgCqlCi5L+SWLmD9Jl24Vddkr6a7TkNFouf2Wa0olqFVw+/axmuuKM5HuPqHpJzUJjqqernVFBDg
EuqWNPaKPp278ZNAitPJVvr+Re1TMBuANUzqTcJrS8DB9gY5d9hOMuxRNsPlJdaGnaSb8Y8r84Ph
WAN6vB6WXeKgOu4tEJobwxCBjHQcGq+42uY6G1g8HLxZ03RVzIAaL07xMhw1fmbSrWO6g98Nf4L1
JKT6uW6fWVShSJR8aneVNEuHLYaBnbP6h6AeTVQRwI6jScbxFbVBSbVFn4Iq/zLS6l+zYIdjuqJI
CCzb/aDMesTJzABXq38KgwBuXij9QjxVJHipPs2hSQdzM+dwjPIreiMHwOlDOF/hnXYHKj64B6P3
AnX3LJsg6aDepvLjthafIf4CJgHs7LoByVnzPiF4c6+Tqh+eqMQdD+c/KVvgrlpITyb9OF4znMtS
WftVYsrq340PF6U3PYcUCWkTiuLKT+8/VA6JAIl1nY71cFsVPTsuuGtNQK2Pjizon2e+favrZUz9
KbiSk7nco+57SdiXfirI+RcXVxFcX7p2S1WLOggGHqkk63jVREUSRWv5CUQVdRnP13IpL7dw/dqy
sDiNK5JSFO3pVq03Ioo+AzZ98EmFYRHIV2FTIrv01UF77Ykg/uGDpZEjyjZRFPOfKFIc2BR/80Yo
HIT/vY/n72CkPYB0nAUjO5Jqv4h1cDuZ/JKV1YVXLdnklZ/2hlx6S3gR0c9dHLdJgfuOJAryY23m
uwDgs7QsI53gUhTU4XJDWuO3sRF3URTikc+Pnyo+/GyhXjGm/Cw3GR5p5CWy/1xXsFkdH3dvTxYh
+AmItttYbp99jbVnWiDcpgUkIgWC24zrBZCJ90gdt3MMV5jWTAeUnl6Zyv88VJ1JIuC9Dyau0igS
twMlX4E2vinC4K5qzXoauuYrNXW6BPylbIN/eY5JiEfD630sUBQL7GvTku4I5c51zP8B9+ee7jnM
UCKUIDTDTRzv8Mud4P6xVDPq6vf417bg4kSE891OkQzwpCRTvBHqG9h5fV+WlmdrAEJ5FyzV8D0P
jdky05KJX+2+Xq9RLoXAPQtykzlocPkFT2E+HWFP6mNWNcD/QZ/kqdMZLJfCmhnA9VZyFf9gk7d2
t1id1eG8XByKGH5nmkIMXjf+N1bmc1KM7GWeyGvR5ChCXzr/Usn1paftPKdRobeE7Gw7BWqZrxRE
ELj9qfQBHo8mXVegXofYA1JJVACoApZb1oeyV+IqLvY8T4ZormVS9yP2WAJLwPcIT9HfutxsWMGr
eLxTW12nLawRkS6WWat7UsKuZtHBlsBhaz1CjomKwm36gvorL21L8qxiQ25o7l/FNADVNZrugraC
XQkp2E0IZLKG8iNEHXRnmhPSZRrzXKXM5BLhC8zvpUfKOenlctDGC76S3PNSWM209BBp5PCkGvf1
BUCz8RUufzMMESATBztW4GhR+AxFihSPrmUlu2/woyb0sAEpqdJqbufxgHIl6sGfmmEL723wqmPz
LrzrcCiDm2nM49TELAY3C4+Jk1gu5igC0HAFMdqQBZTlMFceNowMJKykEt5+NYx9fBu0S/tF1x1e
TwWyYpVUTc2zkur5Ktf7v1uh0jJvvvMR79jeMtBDR+ICl4sRvgSqp8LLQfTrA+o5TXwY/TKC/ylW
uyodsaOa091bpsTAfiiF30t4r5RETtuof4v1fE5IgBvEdI3OyWIofTw2aXWBFzmglal8LP16AQxZ
KdRZkliU9+0Gj8i5iYdfXdxFj7iZge1yI/o0h7z2RBcKBT+A5VHB2yNvkaTrwv9qoNmRYN1jvVw3
3R3A5Yh+enOFf5jHuCrSvC4vxHJexVVzDMnWJB0u9LUeOWY+TKSY8fzrpvCyoFPkYVM1HjthrZAv
QArPxVdwP4eXhgfD5w1PZY+gXFxuo24PTPlt/LwLUzxEUnh3kx5aUOrxV16btWFpBdN1T/En+D7i
BdXL+587cPD+cyViklRhTdMOriQvZ2gkSyboHoCEjzYJe7sJW00OxPhaRjyt4iI/KdKMByw+d0MM
iso28SSqYnoida8eien4Meg1cshK78rQ/9RhqR9RtTqVWPaWdoYKfO0Pyq9+5OcdAtwWRCIrqTNC
SfFQLmL5hjv38a5T5fw14mPSgWaM8IDoQ4JinvnT6sErHYw+zlBfJLZT2bSFQRL2lpvdC+dTG5UK
G7m6uIQk5Qhfbj/t+EAuWDlNTSo2lEmQlRfZuizqBaXL7Ex0Z+lM+HjBlRzwgjr1rL4raBj7N0El
ojotsW2FdwtXv7qi9R/KolpTHS8yPi6CtlFq4GFwWAJyHQlc/h4o6cADH3SjvsYrKo1BXF6ybV/M
Y+uvP9maf+u6JuOcfAEUsEA1Qjt96Rv5Xa6txMZgqcNbzYIjbjSvpqgJnuK60dMliOD9Ja7DfeTu
MtcBSE+Ci9uK3e+V2g6BN9PTLiWembkqx3sltjb+N8KO7Dr3JpC5e8AUL8H4rrtE6f4irHV8Lr+9
HGHapZ84VDbHVb1IyAaxGBUmfhnHNZ0kT/phfyATfnKvPhdl9Bqxq0J5h6He014G9xu9jIX5pPWR
xeMzV2FSR1GTKqTsZBmbx4ov6Rrqg9eBsjgIktTFeCi88hZMwX/MEj61/4+jK1uOVMeCX6QIhJCA
V6D2Kpd3u/1CdN9uIwmJHQT6+knP252I6ba7CqSTy8mM8Er3u3ZO80TyKuuXcNdtT3PfrzsbyXyk
67XuWRaKFr3W41igWhhUkTwlK2rGE5YJf++26Ak+zr1A31aG9XFgAKkx7elHXuP5j+UvTL//qllf
1SQfy2B8Idvy5lf6iOKJNk/G8lA28pgmX0n4Pbonhb86wCcVNs+U/Hz3DZYMnlQPp3j3boYXQ84j
CikpM78ALTAVF+P0KC1A5XhXnOV1Lw5bqrNo+G+I1r3CSq/Oa+mOdFkwZ9oXNPgdO4ZvK8HkILGy
Lnl0kh129o17ZwghRYc5X9o9rHndyenWP1YBrn5aerXt0v7sKT8OBuUqWNHWvyjRDc+7kVxd7Yb3
Yf6YUAn0+vPeawOiOuZvk0BxKZNtFs8usRkYj6DgkShv1UbmV9qIH3NCPY7HCnWk84DfR6Kq0m7V
vu9Ik0OGfRTbVH4YVKFW99LDWnpMuHW3NfQHHP/PKa3bNEfmQ8zyvmkSem5t8lPo0YyBLrPVo/zk
2IbRBbsgq8B8vj5GcfscNlOmhF6fQkwl+eDn5IJVeZNBoOErgACbZvwJwLQIgJN8Uzkkd16JcMqm
zccnRMvD+TDGGl0BdMD4QrEL+xZV/eh2CauCTzr5OC+XLp2yFrt94bnvKq73kCTr6lZysmMoJvcp
5u94XuYddo4iLB2YZVjstXQt+InM0WXtHyC4011YLdV9mxb/NPrk01JgeHQUr8Erkm5kzrhHkG6c
jq+gZdfDxJ9ELZt8Spi9E1aXqgLSmyR9nbBWW8QDn0hOh6HCNxccZ0SK/qON7qYC/zJELfr4b4St
nAwaf7DftA5yi835wyYY/bJg2TKD4IPHIA2TtzG0JwP6gCMmK4/8Vr4NCqd60HJ5nwUzny1KeF6D
JUFUwIDYrLUejku5RTvWS3sDbYTXiwyusU+ypCp66UZgiEODGL8xD2xXE1wCqrrN/SQMBH+vz1NJ
FN2V8zSeCTrqd4Fmoci6Wva/dDfWuDv8WpNia/22Ux0MGFoGGWpipwMQyfI6VRycAXqAt92SlP3B
LkOz0yHCcXaMtvQU2jb8FCaI7iXcJ+M/gm+tz7qo0w/xVOFvMlP5FCZRdQ0swCD2HhH9jQFtOBGo
wFGWYjoNde7S1vEc3jIkJ3CpXpHoq1WXpZwx/SRkIrImLsOsRktJVEjRzzabZloFu9FVSDxAVFW3
fk0CYclZ1FNoJ/2cJFnAhgpzjsKmmjCR/STT3OZt6JtPTJ0pbkfTfPtRmR4xEDZVF/RcRwhx7cOu
26+k2rsJRblA3QkCJXqUglU4lEK7D8z8JzQEYRFxvXTVkS2dRZUytzQpINzMyPKOw79qWUZ88y6e
AcOiEWdTpGKVo762ui2IScwp78Ib6xpW5yBe7mlcj6eytm9NOOt9bAN+LMMkkPlWYjG/RGb6HrNL
l1eLSz9dzVoAdQ5cuqzVkIdySbKoIjHJpqXGLi+DIe6Fkia+xCRECquLEXdxSKd5+DUR/nvukXFB
GwQz6+rJlKR/TebqHQFcuFgQx4d2N8ROP8wIFVU7vcXI9JBt9AEUMDyNU13uBwEJpkM60tn7ZXym
gNmFm0Nzs35SD3UoP+Fdl/8CBQqVBbwuHG7ezA7I+MlYtNQIhP65b3WzIQ5kVJclUVGVNWXH/a3T
VtBXAqoRNMC6Vd9pPGN0bkxru127ITois8iAzLo5Jed07gBA+mjz2QKHUibbqvutNju8tjay30i4
lnPB58m9gQKi26Gmkbe/Sx0mWb00v5eothAGgcyGKPhdgXbRthOnsifTLWSby+uUjbelRP9Thsas
h61efw40zv3RIkcP4V/IAvlSJHHbrg5GDGGrqSOVMy1BrgQlbDcgQY7C22i7bC01d9n9HCaML81r
6sOQ4dbcujNC7fR7SgeF5zNyWGcePLyn8VpG51b34bOVRpxFWXV75N+1fxekYe7nYehxUyTBBw5g
IPZEbNcQydhFw6v5bnkUF0r9kAL46qu9Fe36n16kyUngka60quQFeRsfLhwxRXqhpgNIqH9N7OcT
T3Gjb4z9Hhrli0WotQAV5/FSYD7IknHUBZxyMnNorjiR0bUOk/2mv+D0C3OFSfBljvyyHrUTG8/R
qRcgCrByjKbIPdDGfGJrdDyAgsstCUv15d2U/h9oPNR9nfypGnAUuUzKDSDKIMsmY3CN4KZ+lasB
dNSRysJhmvemsWrALMKm3ynB0a5He1ZqJPkwSJdJs67rYR2MuGBrR+8QkP2fkLrB15L89jN6JTCA
tCT6L0XGw95rgdqNcJBRtQPLt22vuA38R1gv39ZvVWHh7ddF6jsZ7rEbpfVLVYf+YQL5tQ/CPtF3
G5qqzP0s+zjnaHl+5F3avgiQE7gyKGYM0fA9XrM2LFg7nqaE/6MOsPRQbclfJCUD4G6YCMHyMvy7
JGhCkAWIT1/IrUwCBMADvSaLOK0aNOWxlbU7IMO5Lvruh9yioe+e5oFbrJmJ4DPExHBoAPNVwXkN
ZtuODXWnKrYN2OxEwWZLfBpuBZxVE96t9HXFwKKvAa7sl9j3bZE2SJFY3fob83KiUUlelw/adBg1
bQAz2WLwe87U/4egCUwpjleYFaOSFKvyiTujxnTxRyRYs0/ZkMruI+TvXKLNnje8CtfORHHyNGJV
pblXSCvHKzLSIHniSOMpiU/yra3VlvWtNwcRbl+xa625MqjLyB5KWbJitBiqS1tvyOEZlnXKao6k
bIQqB+mIDwPpP5mlI21PXSXMqZxno85csvIbwTwBDqiZBFldVWF/QMyzKPd+c//BPFNmWut5PDHr
EaZRItmX/jBGJKSVysPe4ESXzZJFCaHVAzYqzTHmzF96RM3Medsif7EIx3Zts2ouTZLHgX4Bagj4
ezqmHTsbrfpHuQYDhInUygBRWxYDtBQ0m8A9VdmQBsTQLEB9Xh5X9EJnHix5DAtznM0lfUQlPIb4
wYQ/a8bnqQ/IvlNhyTNUPY3TWY1bs2ZbzMxWQMwO9sMWY0SjacROUy/AuEdduKr/0rW5TKFJdg1X
OIajdSzmOhyiApk5oN3qpi8zP+EFAREm2HmUddjsBm5+tXX7VzKsHGpsxndVuXwOW2D1bjR2nAoI
G8GxiRzJVKAfhZNB3oMhzxQjax73c1tIi536gjeRuYIFqYqxWnXG20ru24FLc6q1HINCSEK0LepS
N+fAGXfpomHao5RvwcYa9f37FlRTkuuVjM2u+QnVBjYT87ajHahSMCD00WzyLdTx/IhgVpLkKW7j
j8BVvwDkXBZgIfbCu8F9hQHaFbJBkS1vu0SdBZ17bsFW+Om9iyuQZ/gUdohILJ8c6fiTMcoeSdqT
f7osv7TAFdWn2yQLYR1vP7aeca4ybB3a9RBA86uKgTDK96z2Xp3chIC7186NsbrKiQTnGR1a9ZPs
p3htQLu7uP4rrKX/DXr19hIAA46IIFwVQ3yUgcoDrWhh/B3FtMMIwhQB1+kzfqWRYDnWb9ED+JVy
m/KqD1dUC1q6ZqDsP7spHnmTK85RloCUt4YfTErTeieWoKV/4BBjOLY8gsLQUI9kRTol/oLSYXFm
g/flWfZQC1LEEgG0z4pvx7IN2hkcNkdjs1lgPBrbrQVBARix3KGUIa2opGsheD1gcIjETAoZmGQ8
lpjqXmZC5vQwBJ7p4zJ5lx5m25Ky6F1Yblfm0+Bxg3bnH3lTs31V83cvlhkEsjJmSvdoraymc1rD
RPGwwQiV7MEGxFUxlSXvkakQyfUKZkbXeesHOuURhDMyZTxIVWWLzqMnJpuCGnrW3ETT9Igskei3
DAKzDxLZ409hf0U/tE5MCnPhFqWZRMNh1uOyoyfK0nG687Enze9QrYm5CsPGHhQmMKX82wEVNfjv
xmSR+kGBdGznYg5jgl0kU4JTSfsswnmIU8yDUAqSSV0IDBYZOBMMxhg11bLfMJLrHbd1NL5JP8bD
MQ46oFIkMWdjpTQ7AbwJc1tnkYR/KTfQuKrlPe6Spv1ADhvbKQnBpVgXN71Rr5rgAJ2iKcoKG6tH
j1I4gL1Ran6csUCjj3haKOROoEb+1tpBHkvm23Un9bR1x1KhGPkYbmnwxwcMuzAuVKqw3Rq/lWVP
91PA2xxHWXwoWc1RJ91RvGGoo2j4MVQEz1CZiv1E6uq0yHQ4IuXLH7jFCZgu4y+FLMwlk3ScXlJP
FDZ2wzUssHOT5DQ0UwV2Imz+pH1tMcRpMuU+bJTbDz0YfqTLGXnuhHuIqmS4dQvcalB+vUaV1k80
ouyqIVstJoGkt0jCpHZxBadDvR+AzuEH0U39TY0AXlFUjJ9AsOF/jcWpkW9qBb+j4MPKAFs5aOIG
PEMjOvmJJ2X7jzooZAPmgXZoxHuMFg8CVpPMdY5q6ualUdu/nk/t0wSsEWBfMhWfeEFKnAZgbc5+
7sVHECEdPSSrPC/dCk50iYID7XuB1JQ4mQ6LC/2urht2RjYaxv/VNzsoDvE7c9HPU6zrXVv3UCBi
5PHdpqadbJMppUf+0sUBPTBDVntIqf2DL5flqy71CIJIkOY2hXN/9FE0XKNyWo8YZmn83VQxBluP
pMlTnWq2XZSe+aeMUJdTrGYY/va9kv2fNi6n1x6z8vS7F4hdrUDdMAKkyeVF6J6v+5L1zzO6KXOS
pp0AVR1qdbathTTB0Cy3nwYdZ5F3KjhuZo1y1TVO/0hz4HBMu+BplCAcACVZtthuynsA3PC8GDqn
j0a3f1gC/F7ppMuCIPmeh6TWHwliT09BAl99tsYS5U9ySrS6NGRGMp93dfuPQvqNdNY6Er12ZZOk
+6mZqqMLgX8e8NGZ3YpMOgWZAVlUl06PyNjQCH+oLimYzOUb+4uTgnaYTr4ISLjwSxvosHxSoBxO
G8aSt7ixbo93fB0fuEGz6wH8h7gnAOIyh3AtuyetFcAr5omyueKywJkCqADSpERKhnyw9TYjNLus
ov/zfnFXnX1IJ8yEIySCgxuFvZVuGLqCkyqJzoRa84TOMnbsF3Rys8lbWjSaVlaBdkTQ6bZOQXzR
7bg9qlEbdcPxV3+WkcLHDQ/EpF8A38QVrQuRz/1GqjxydPxyWzw82n7btocYYbtdEdkOlPJQaWEP
xHVOZjgYRFxIoDeDDvl1AiOc83FU/C2dwi2bg1T/wbtF1ss89r7AaNU9T1oJ8skqt5EPEsUWEo7T
HjeOAwmHYxdncjcteNZoSYKTVOBVEMXbRxVoGyBfEvv2ZZjWju8aAImhEFWd2oPDtuRj6boUsl3K
FVTLhJ5E5QJxQEQtPUnoQYcR4azPTTf4z3kwW5ONRt3XrRl/tX4u9xtrI0ikUXfpKew/eIIC4T6H
aZQXPcxbkYp1+gdO0txD7YdtHwyb/Fsvs3keWhT2KcD5LgsJdQnGH7AkhKIvWBostxaMp/RZ4v8G
dpLUKXatUjzZuAjPYsTxALl80cmRQxfME8pgU7OxSu5sDWz/0EGSQuoodPd53wEztTf8bg4Mpxjj
9bdu+wkSNxig5R6yEOUZdqEbfYmSxmGUYmjOfIAAbjTAGniLYoxK2AETRSbxsDVdGe9jWTfVG/b6
qjMi8hHwOCYLuCWOtd/c1PHoL1Q3fUszKPrhAFvBPNTxLkLE/a1Gtdpww2ycAgyUU0KAC4WyCywK
xssdM2y59bUQ0GZEqIJLMzr1DD3Z1C/SVqbfTbNx4dXR9SMwqn/oe94vFxxKDynEDIk5SMntD54P
uktK1jSQisuww8kqDb1FM4YiqJwj5AOwNoFPL2lg+kKTSD2npiftwzAqiagZ17EWS5Ajd1+NneKd
TgzqF6ANIQbutUNcI3uvQKlfhwbWnTSHVkAwONG2p+BrOH+qhsQ9NKkc7nECCBo7waaPwSOS6ILn
Rr+i/1C2EsKjnb9ii3S/PYg5lMeziEwnhd82eJrbZopzDFJ9sTQErwY3bf04eur6f3apcfPVinV9
NvtYXGu9OrgI2YCKFRoplhTMSI7HlVG/T0HjQTQbOI7xh3Ge9F2pECNG1vMBzAfoK+z42DrIrFZq
B2ZpKTqwLXAuqM5hL6zc7snmxZD5wbPLCBEw2CUojseAaKsa95KPMFc6sxAAbeDU6XU2JcVXOswU
5Hn1exSb2G2d8JC7+2hi4B1Ekw/NltSQIEu35KWT0dF1E8e4jHCrFls82bBqeZRTh6DuCCmwUKUx
aQJYwKsREBhaRNrxV1/hamKlDwsHK86lQvuDhR9K93iPaCgqdMyBl+xZQ8yFIVfuDruKxdzd8ERi
xJBggT0U1PTWk3B4DBxbodR5BksYxiMP3oFGw+NCOuSNTGucC+Tf3uD9R8oshGsGcX9Lby7qkxbr
WS5uMvDQfj+KcXqv3EqXosZ7l/N1dmDZSnWE7JJeZ1Ft54qu5ksz19yACQX0OvFk+GDf0E0G3VIi
6GvNlqDWWQM0klMCy9puaDrIB9FW/gX+U/1ZVcyDhmNweF/Lup/pbuNAFEexhNU7X1Xt9wuk5aGw
mNDXfTNoft4QkhC9OZLEL0E1dvBcdArWmqwnY1XuUF+efsxNGYAiReRvXP2c9uUOVm86Z+jSTJO9
RUMDvEseYHAfbTL4qybAhrcW0eH46CDPQx0IlmJTuCO/LH5uNuGfeV5L5KO9I1ZffMVA7sU2zO7e
JGT4UJVbrpM2GGQr4EE4gtgbXjYiixQl6hhSOrKfMHkfK7Tj/jB5aqjzeutIe8TBIi9diabJfGw6
Qm4a9VFfCWN9koPqc8EZ2Q0+3M+kVIcSGs9ftEvBTuCRVwz7kz5Lyxe5a7s1kbtQDcuJGjne0eMU
X6RewgISR/0+BWJx8M+m4zmO4VFyIr6wyh5RX6xekw76TG3tUB9wTuNL08Ea7+dWA1fagJAu2yK4
pg7ANwjl2Gj9mobkjlNq2ePrY1hTw38taBPNxyidCugxDc1qNILnW8iGR+gFQxaPUf2faCKSSanm
LreVbmAybdJgb9rV7MZkctEVi6O13m8r4xf8sPpFeO5OzTgHmejirjkRNyPufujcDkHdcEqgYTxF
bvHSvik0vG5ZGQ/tjVckeU1gnoTeHjVLk3V4AIrWBMuDUXWSuWTrQI5E4zfS7shHqtZoH0JWKlSp
+L9ExewNeyUb6BwmUW4A96BrRwsrTA/NKxwhhAaw2J286fHqj5PIB4pusg3OdiyK9H7IUp2+EBlC
wqI8of9BadThvi5JBIMOXN6PwL/kCIWkW5/lHIeHcYKvMjN4+7J1ma34mttpunRdz+NDrccV/MuE
CvECSF/hIEbZ1WHBVV5dgd/MLYjW+hrhJ+V8khq0hv3C1nTwBuz1N5gitp/XpQLjrFoqnmNE1CDh
bK1MnG1lDWvSwISmz1gO/WfBq+UgGNV5mGI7YRQBBb1rm4hhao1pExSB8VV8Mlbh5NoMPtS6iudn
mxj4JpCcpvkF2TGMFgt3y0MYEJdb2r/YdOiTH2tI8Bg70Hz/5LgQsY9BiWeilWhxXpDSuMHLY4c9
ZGm4hNYgSs948TQYQnGTTLjh5sPInCAnhLemVu3a/9gacHRnfpEVOXQ1IFtmlpWj7qL//7Bp4NOy
iCXxl3H8sWZkFbLR5M8hLD8Fi6G68nKGVjUB9MYsHVAdUi2tKUoNFqtBfI26KmD+ouztWkTtD5Xt
5asbVwQ8onRk34kGD5IWEbVQk7drNZmDpeVPf0/7Eo9YSyr02nL/CuLRXmfT+g9IcCW7OAoIh8ja
KHwDR1sj2tg0dw/DZLFajUYayDsmQ2zrnql1eKKyHl6rzqX9ReDxmd4TF/+q5pWOH6iCsBt8QKzq
82rucK3EmJKKBbU2DpVc+iVpQHLC3WLBJYBjQw8IFwU6pF7abV1zyRSbi14O6/iUwqwC7T8ZznPZ
b+xCwjBmGYjpV05NCttgyUz4AC1x3b6HCGbRk/OOEpCRbVNgv2CSWduYXz/ZhR/cAyxilmF/cLg9
4hks0wutplucJNFtM3JNd6lzAqOmWjlmFDQdgEwTJfbEykGjUSSOevu4MccPlbUpzKxLfJBwa7nC
SMTL7MqtDF7HpGWHobbpU1DPDwFP5RXDyd8QgCmPdDPcNtCzf2f0HpwBDn5EbVxKVdvZHfTN39E2
wkqlu6aARnbpVUwfuxBXoMe69BUFxlDuyqoqogSJgw1+eTyTm8W+rLZLlqD99bmPV3fF4dhk+Cwn
AG+5IcUIvL2x03wLPUmFRP4WSNgMZwJdrnXpxJf29TfTwYTicg3LqXBphDVZWsPPSLu6PKQtT9e9
SOEDSCLfPwTLmvgjYyFIa8xO2mR88tMHDF2BPpZpOWxnAqto8ow5IC3cWiZLhh7gKp9RvH7jcMRl
y8hr+Efxzabw1B0aO8cPKlXdH+cW/890QCNn1GehWVrgyH+sYolEaWTyEThwI3nwLaFgGpsEpZqo
TsnmH6uVxr0DtabegV6I7p1Yq9fYkaBQ4/i3LeGaDCzDXtgQbqc5BQELUGYPYgDKwRzxVAdJcpKi
Mrsu0pDtUjde0bXTIRdEmheuIPfij5YZhaHC7iwq2XFXd2GxgdB78rXv1Bl5An3BZmLeiQsxt4Hu
KJc6zNBXAHYaPy7v+ZKgtGcVF7aI+0hwWyCvXOFiIsLm4AF+d2SCbbfqtiNuUJAPmJvzkczfyB5M
C+L9eUI/ZInDDAJp4WM58LwOKXD5iF6gMMfZQ88UzyilJP6wIy+awRncRjW/9HL9h8Tcxmeli/Vb
EiXqEioocp/BhhDCjg/hLVHGDy8ThvdTxYWDzabBgoGA6ybGhAMhuF5QNOC6BFY4Bps5aXyR1Ay2
FRVLAc9mH8C/hglNHg3vsHmzrR5/BkFSe8Wd+rkN/BV1EHIfRwluZf1jjt7Up5hxFOompUUYYTzs
Rj3213mDrt9F30NrlhxpXyBQkpe6tPV3ihnoo4TGmUpg0p5qcgjpPIIwWU/B5EBId0uAf+YP4zHY
9wFccj6R7WFj+ryK+TGuIY90SP29Weh3H3Ps8WvUPygagZjxAbdXlGTLFH4ElQZFYirougGJUFRC
wSM+r0RDN4V5vYBsCG8wke+Aln4o4CI+9cH0IxLqLe+axJ5EvJkXWMc85LxqONmgpn0Dl+SMaUMJ
qAX9CRCKZ6RcmlPKiNsBAKxgzSP1BJMf/PoJtl9K8KXpCxw4kFnj4ImhagvyyEghnfuQiFeDWN8z
jqnxuAoC6imV7on48uWHRsYP6+YTbWwJ0jNx4FCCVewaR//6CJxoAj75vDoenoLYf0Jvmu9TSNOc
NtOsEQrlyr0L02C6ztjlgEvDeZkcWivWOMO3C6sWePmo2PqVY6DiGA+ybq3TbPMNnnrSAAYnWrzD
jQPpnk7fSxsTA9fYbMK9TLTHVRfEe85RE6Kxx/07aUqo5knc1lc2QhYz/QjTQkBOukKVhUZlVVGG
fbWTwu0ELuJTSDYYlvUGncb16qnbwCLyGnglo9on8heDDbJEAgQO5ph2FeywafWWrL1gdxhsyKGW
P4a9oV6O8DLNarf8fH/DbC9Ryx+alS01yjRUCN+wdtduSIBQ4N8pIC4jTwm+nxuCoNJ7BK/YXVh1
qPE5CJgHh/kKJWIAC0HsBTsXiJpjPWwJRAF2xCWyBDdG0I4ctTDnwoIMVjPqfq7Ymat9Z4J2z1DT
mCGIbssWOMYwbHKwb72DO56txbwQfLCdqOvbxOCR5bBdY9XbDuet8faOpzQ8YwOAPvqEawXydkm7
IpaQURKrxu9kHjF9rdOExBkhAvjpdfNEfQURR/r0HHFj6VHF49ZnY0raTDYVUhWHxL6b5TJvhrzh
NpsvOHKX155DY8NNho7QMhpudSB2sAem5SnWDfsZf516kmEyY1pdGxEUMk2rvytona9I+8hl86g2
ENudeROmhyyLXaFUhnhB4WzdfqrwvLrGgeLP4bjqSyva8CtgPb7vvu/UHjsvttrzwKBJEPTJJw6S
8iorH3xrlGU8jUrcAz6mPG9lQIt5lctTDB4XBw0p+ZdPLLJGWTk6nze1G89tLCJxwne7dm8wSNd0
n2y4uzmXtAS8XqdzAFdTkoVgWkw+h9H8QPp2ZsUI3esIrZk8JOhjOpYUDR2FiROZkxVvXbaOjdj3
obOnzcOw7iNYUPRaQmfi7h209LyngDkSD4EJDqxZyp0mKz85JCCet1Y53PCji0GgJ7Nqs6TxMcgE
3F2ypvOxMWCKCxSr+LPmdXsHewySbsL0niM+Tj8GoDsU4I6v0qIVI67SoexuBsfeKendNL/h7xdQ
WZPxMre252C3cLQXEMjmDC7facXGRLTGxeSkPfIG7uGsp4I1WRl18dNm4/kf9pgQUAzRdM6RQ46q
KNeVGGz9rNMnGJenZ9EtyICoQ5PXwE5kR9hYv3d14rr9kMLQDn21rR8CQMjhT4S075sLG0zzMMY3
RxykjGW9WmV1r2MONd5FdC0PMGYtJ3CRkTqrvl4uAkdPm3cAzqQQJWGAcD//AztMa+stJrkeugFw
E/YrKbaaUJfVIhO6HFmBYwmi54w90T3UuRHzMmapGHMug7tn1JW+KL5yl1EC0RJcFPyimS9Z8I2J
qjX3mLI5xjOwIM1lZrjbLqRjP6biyEfHehUDpjywSCV8HmZod8FskOFKGLd5v1T8m61hdUg6jSBQ
wiI171KcCnC3wXIn7usaIBRFwgshHmGlpXKXQBuGF2ABtXJ16CQw98HBuvkga4Kl1DBWAC7VRBq7
l03MghtbRlxT1Qjl/uYa7s3O0BQ6TlPZ6HUjEXuUqBsptjVmv7D6j52SJfQjhLZgaf76dhj3+Mo2
msVNu5Yq8xxzXFHHQkpz2RzGe7AadUe/hhHGqbzFPLzct67y7inoehJ/uvJ/nJ3ZcuRGlqZfpU33
qAHgWMdadREBxMZ9TZI3MJLJdOyLA47tbeZZ5sXmi+rq7lJ2qTQmq7qQxMxgLAjHOf/a1fpGj0x4
pyBlP8jiSidFdhxlyqiwyZTt/igmsNS3YpFTNcZr2FKqXTTd+pT2c4XSZBwwbs1nZXgAX8VesFGF
3T3bIhU7PKHWhSeY6ZbApREd74Kn/ae0HqYyDtMhpSkowOpzOQW6Ll4nXqKBbnzWzpVl2F791eZh
WERFkyj7EUFehabIDPLxGiVENt8FBZPfxiBWQF+3vRD1D74CoX+YLVmaW88blvl6QZRx24ZdD9WN
qt0F3k3LBfSB7Pf5oi7RLxzIBrZQ6K4WUTcPtjOj9ZkCvmweZ4B5oTP0T9fS79EY9fBW5zPP2dr1
xJStV7Shq/E6iDZ9KIYujznH6m0dshL0IjwqI/2y/ADzZdIU0UgXyxZA07wqVKafoYCynbRH88u1
hmEn/JVVS9oD9qhBHKq8Mu8R0KgvjD1ZyjXkhGvU6ZpvQ+/MVw19WOBHiQGKyXcrqCtjm7DlvkOK
fm8CVURrwWlEujoTyTSscttox2RfxaCyek27M3hDL80cBU85EcQq+2F8GHOQ1FAnoMVVJk4+rc0X
2DbtyO9qEktQi+xtR6BlGfLmUJWALDAz5SbBDbXxRnEUBkJx2QXTTlcDQkKLIKd9KhO8QcT0RhmB
CmIHT49dAR0ZmrxSrW/wEtbR96vrymrym8Cy/fd+SNwnr7PBctJm9SJ7rqFzLUYA3GGpRPrTsDDp
VNv7Wcxwmg5+EpPdirSZRd6Ma1J/z/oa/ViFwwugNG4y3zY2izHLcWOVVGSVokBaNhAzC7aVOXEI
5PhYJP6bUazHHF3SwfNzCIpisreKVPkCu2L/wKiIfMRN2mNAxjwqOpLBvdW+VTqlsQtPBbRhYe2z
fiwjlrx5t0wmz0yhi8utcHnjhlKc3KwKXmDAjJg4THeTeI57wuksY58Nh+UxDa8Gb/xoZkLtUFQs
p2lek7if/ekid+GZGaBBN0No4ZO/zO4pGLU8CvQSwMH5eBFis9jMEAXzVms3RDCZZJrhrOmbTQ3a
s821D/HE5rkxh2a5s5JOxWmFp8WZ8yb2A8+6ElPVXNSgCWgR2Y90j5yC3bd4nCr1bFNS0rb2eWbJ
xLCfXJC8S1mHwTsuqhmjj0sPk0YtiOsCGbCYaSxj4qwn4OMZmdfdGCbvGo/mh5gK+9IaRWbvxj5/
zBNIrbbE++e288RFV6ybRaZ2F6MyFTzmNB3RU89ASeBldGGZ7KoG+clWtl6hRqP0r5qV2R+zSkuW
K3HAc+tiX2tTb1ev67qnqAugnB5YFE8yHGJZV+J+Wj1gAoeOQOguE9EoxDi755CdZFI28bIikEcF
46ANSehrU+E94s0JJQ6IzjJaPt0ngyyNDeRsFtX1bL143CHc2Owq68g9rVfYCnpx6U6q+AHe5O0W
7TzVjfcCzYI6fDH5PuhmtHf0UeYcjKtx7c2liMsAIUbkZK5xIpZbogvJxm0uPEpC3fV2hIffmGgS
YkdMj6h6AzYIUeDvxNp6ATuM83gBD6yLZI0d0y929iorsWkDELbUcpL9YHtonIeMZGRLf9bcSdUT
TPbC2G3eGZ08JgtfF1sHKsq5eUS17d6i3iOOyl7DfFdh5dnWLoJmWpSkH3llOF8BZcqrDpHogfJo
zrc618CdxhhnfeNTilQaHuoTy4LpcZ1PEwxIbZmfoG6m1P50Q2kVuAChTAUosI4KtHzZj8CYxwdr
nLFqb5tOGmfRV9LXz2dtiQPBVZXZ3rDMuoToJ5W3/w63Z/iYKCEkAzRveWgeKiw0PkI+HCL7KlhV
kh7MmZNwW1iBCJ7d1PP9vcu4G6xI1jInxxpkzaLBGx4Y8nFg7EuWTQbLv+6NxRGHwgsVtzTBLflk
s0dtufBt/9oL1qS8rHTd84mJPrBw7Vq9X24hwQUg44JMbFeX5pkmw70l9l3pTvWN0VRZSwpM2GJn
XYCTbkAw+mmJUjsDJwmSZkKIuhRqfJFeai8PLZ8XLJdTrx6fPkZLZnIYslp96ZXTqvG7vN/lazkj
vVdZJqyYO2tTXRrteQenMKnZtXlrf++0WfdHF/hfXii0eu9rMmbeC/oDk7eOnrPmCi3caOxS3xTT
lqW7OA+CYvlIhJjKy9H0VHa3ysx/WLXDTWkIJg/93+riWzKSHrEWmT9VflFLu0h/iAzax2dWMREg
Yq/S8GyuWfRoObwyGb7Scm3qE5cbFBpwjX2cWp3Yx8XgPsvxRdByYDq5eS1MDSqLJivBaDBwu0ao
uVhxpgbj3GE8W3pv1oScTXbQ3RocrPJpXoLS3goUvQAKjj3v8PABxjVDXl+OdbnGy6DRp7oc8lvL
W+v8tMoWQ6K19gZOglyjHA1blEV3XVHnO4aJGp+35Q7jFuD7zNum6UAPXeO5nLEUOl0H/tzgMFKz
wTrvJPMMSJpjk9pobXabAlbuKV8pfoLNdppDn/nFtzWxoBNKPmioSNkZBmuSNwQXU4t2nV6NxTpM
q9FFTeUbwX71cMpulyDM9X5eO4uNIy8U0sneitc8yLjlluCFRanLL0OXsnoTppkwHNWzV+wKiJqP
ulvep84PN1UVuD+cwcRFOFrrvQdBq7CIzxknqXIelrlO8B6kYetvaMDkNRdIWy21YlXMzZ6hneG7
3iyFV51SYQnzPFDpS9WXJSyHhF2JFw2yeB2y2FYxCvssO5ST1k/muK67GWx8S/GYuO4XS/0IzH4y
uEq74MNctPnSp/UlFhakEX1KC2h+la95HbedzxP3nXa5qpiUJFBO7Ce0yzf5PD/QMfaQZyDUG6pg
i13p2Hfe7DwSXvRi6eBVVVa1bSwgtjqwg7vAa5PttK7elnKsTzYJ/40ve5uiquoE8M4axKuj0sgc
sznGNE6qUhdep051Tw3Jq5AozZI2zyGJUzRoqdc9AKp/c4NQ7WpTF4dlcYeD4RTuXVrXyaGgz2i/
9uhLUE7whXB4a+K8ci15EhLyUY7LuIXX699Rn9TROJbeERQxAQ0u5/IHcMSb6QsHVtxIQUqVnsnu
zVOcz1lxsBbvw6vg7/AYWpz4Q8K5j31yZ7X6waXT+jLMggvXTy6QdFZMeylc4aXh1WeR+WAhe1AB
Xo41z4+YlMApp4bFTBws09izor4i7tgG3nQR4nwdy1yenNzN7q2m9LaddI0bxIeLvZPr2u3mySLv
NzBs9mrkCOnONKxku86t8dWHlCAgb+rHTY8itEKRpnRmXrZIoz2wn2F5ngHYEVE6rCdJ9S0Ifb3V
Q1gdwnKwvqSHInLXGynCRU477TFl1sSWZd3ySv6EuQl0EVRwZSNMr7VU72M+n22G/fo0OPnbWnCL
oEQCrUdnY8ckE2qTIcRioVcXydLZG8/sb72yPqFOfEzdxENVWBCSBu0jpiwuvO5A/ABUWsKt1qa3
9BMWMEdL5N137rpHrU4G3wB4ITv13MB1owXOXhyfG+ysgjaGkvouUvIb8FD3H9Ks63qb6EJcU6fo
J9ulCL6dj6m7biisk4HEZce9b9om7N9o9QaTsaQnDRatYiWwN5qCids2ezFuKkMiMxpHUz5KVYnr
Gb0f2wsxyU28BkYIxmA5gjCKZKrAsttkMyarh7vQOHRCNHe8IfJaiTXoDkO4aOwfiTfN2PLkxN3c
nB8sX6dvaR6+zlizv9DOXKNCtY/+XPgPFnVj26W3RbQ6Tfq5Lgve8byxjDf2K/O1adAe7if0cAie
S/Ew1chJ9w70JMkBZ2W4DOe63GVt20Z2W8dlQ4TG5E18WKQC6Xk7VgtqzJSXOAFNC30tOlEVhxDf
OWi3X1w0yljfYG/XB7No5a1y2uE2V9MZbnBsCHZkuf0Wc7s81Vjg+K1a7VJOXSgYcMN4zvNxiXp7
7k6M/OZ9vYQpyXJteEJPUT5OCdevs/BVqXNcosFc38NaIE5ggXgzjaLvGa7YEYGnuSLXoWePsvPy
CDdj37t+bzw6lAVnWcuoa4ndlKhnBFAvhu++5KLYec2P1ceX4irnMDouEWLNPYdREyWF19415dpF
xMVd4AjfcRHXt5mmDDj16uvSRhyPxbFkCZCRb6v+Ebw6wdSos+2o1+Aw9tNZHjWeDAYREBiBR6F2
m6j1XeroFmOn5g+D4QAM2uSwhpuKLJ+wi4hj2WzRbqtDIzldRrv0Iz8jL0cGnICrGmN2Ee66ro+L
VZ7aeahOfl2++47H1q25Q0aIVKfpomu1d1v649Gpue7of4QpS2/FTMyF2Q73JEye03LUzdBUd7kZ
XMEe/2DjPxugLoJp/XCDdmdaghgavc1dRCvQpn6o7zplMg+lzl5XiMby+d5vnM1s3FEiemH24V3u
hkwCC0JZGaRXQap26+hvapxn+6ZNI0qxrU3oDc1DYRBMVCX1fdMk4cbJBcatHIeGGkEUUO+aG8ec
900/BTuhsgvZ6qtxTDWHVVPv+pwg6UXRfxwkqbgv3e/Z5N53mTx4g59vW9onJM4g3DH+IfVlHRe+
jaxVFGqH2j7jo7bN9JiEI3d7wzFwfmcIDRLuARhCcM+X+Dcy221ebTr9MF9QdPa6Wpa9ob9u7mJm
VvfB60BDYlUA4y4bWrOG7I0hNhxRjRaugGolLgMEi5aP/EI43niNazAiQdgoIhVI3B5T3eBr8XZO
tUzhl/apdsR8GSaedwHHv4ALd41cGb0IpFy3s8iB6N4cZ/k26v4TTxEhmFl2VZEZnDolwvU2zvtM
/SCF7Dinrg4ihdl8uuTLEsFwEN1QkCiMoSwEh55CNbJpTcpHRrUMpCPMNplSxo2dOLZxPRUBlplO
6A7x7TyUzEDIEfHoDxvTLtOb+W8zRqH9u2ThsrYy+7Edh3NeDEMHXwfDzURcDUPwEHhDufMXNcWy
DZGNGby02Ou8q84zHaRNDYyaMxu8MxUu0EE4T2tB4pLQjPouRtDIC4Bah6Cd1RbdWr8LO6Kt3Mpw
LupWYtUKCnzoluOp8qtmujnO3oKeE9XntnEn58Zu1+p1yBZvk1TLZ5m7T0FvWace6DW2srA5rEUN
BzWJMO6FJOHJH8e6iXmlS6QNgetghAyBnyfrY5kcyk5N+CTfCi7dCkP07BeXLSKAbYUKojIwUuVD
uVW5D5dTNzu/HTdd7isWuPGC+fObMwP8idyB/GsioozLqPMnLCVT8tgaGlBrOkdim2314mN1NdEB
b9JJXgyu824h3YlkSYIaMAHr7CnJimhIDeswmBpF+qr6yANTBFwuTxn3/q1Y5HfLHCJx5i9wowfR
OrnLwQ4LHWWNq6Jk1D5tKg2XnW3iokBmtnf5bkUDq+aykfZq7sNuEofRFM3Wzttqn+fFcDI8rNXr
DKXpBP3yFIacKtrK3qUp+Se2LLXxprWK1tFTfJn87M5UAUiIEBppoPLFSzUvuCgxFX/5lKCju3Ph
aEluSSLW8XvK+eZ9SWrHbWZVnGVFVx3KQNFkPaulZsaxbfeph8qTe9tLz9xVuF4BRY1c42vfgIEt
WQ6JzITVRIE1nuNS6K67IZNIH1l5qyO8c/vBZKmjSps9S0SeWrdG5fdRgRl33vgmKv5dAIz/fRpK
pGyEn2yRo1lEGS0c03lSP/hBa9zZBtqrUCAwRcoBAgQ4Sh2caJPpvqrOI049BMUuHVhaol55w2Wh
XO7GCzwiZU3b0F38k4G8Ohb9YO4BCa0bbsdEZEwm8G/SpwZJqCkdZyo39XUoiW7f4mhFTWlYonO2
bjgWF3Q8VOlu1baBErRMbqR05yeVly/+mFgfK7DOY7EO9ibthX3pVYkPxMatg9W1TlEedz56LPIV
purG0XPwWHt1/Rmo3ONO5yx7YStUKapmjTbQj+7nWS/Glp0QJkv3cv2WBmX7Oo/sGEAxxTI9cT0S
gtXnmfEVEsoSLX6lNipJ8oP0Bv02ui3pVBNnsUEuBqfEeRzgS+CmD5MVnPrsA4Do1Df4O4eu+ZxU
8pjaxEx2pP0C4KLVdJrXjiKdzMrFbaiD9bnm7OJnwQ7G8z0IiWSmeacgUrpnOHMxHgMd2NsO/fjR
HeDqe1qAD2IKr2yj6mKDDPy+ov2xI+8KnZLN6CPIApYYGg6FixG7ruXwsXZeGvmUfF9WONibQR28
skelnaWvmEY+6e1zD5lpO9uaTLN70kqaq6T30u9W6PvJhmUYvsuf8cXOeBgvwbQ09wqY4l3fWHcO
SXtxanVXZmDLUylz6zAviFO7PH9uEyffm7Qub40Or3ZS9e8sZh75beETPon+zuzQSQN7IJ/a19Kc
txipLLgAk1s3dOdQ3iFbtl9K2mk3nmtPWEsgiQ8dPcI5au2dlti23JJagGEt/OPQWaSDQfIGLUJI
xCSbulmDq2TR/a5z5uYHcl+DzDajN4ZYsNWPVww6BL60Yur1PknNboL0IzZtOwEGHTELYTBCRJMQ
GiRSnybSKeM27AiEtSE6PNKJcF1JyjPwC4bg+0W+Ddmcn+bC7Z6JsFAAyMkaomSZuAYSswCHCa5b
3w5vkrGsvuU2AKZw1WUzS7QCHviBu8yvWqp3TzsgXHwpXbu08i1bcn/R16MmKwK1CH6ziE7a7+Tl
HAdW14Hu7Bcvx4UG3hhBe5v8g5giUpaOTgD2QxrLoI5klsVluh760i0+yXcKopYnFdNmtzxkoWiI
GPPqXbvwq1w73ELDfIzEupAfM0Naq+CqSziOJFbHAanULi3Gt9ovHpQvP7guvjp2/8ssM95cv7vo
pZ9HeRjc6haaiaXiIAerxUbFX2LsJONVNqRNbWwKZTajK8/n0biTuOwP6ALc7Vl/8YKzTB0w76+7
Am/5RiEpZujy0psJXvdeCk5Rf5HmjvURa5k3gWCjcDTHjVd7M3BTSj1QI4csKi2vOKzL6EaOM+Lk
CyZDQiXbGTafrHYJbSpDrXgL1Wefdk3Pq+WuvhctalgnUO/S6qKgdL5WFZ49u6UkDqUzHwenD78v
Qhq7YoYAmR22gk04CI0qHBt02cDw93zngc+dmh/L4cHBQ/2EfC/YDJbzbWixX+CF1i/wsOwzufhS
JoFa7FTiO1QGGlCCK1wnYYYngTLykYkMxG11PRFW4X4KViwNJjav02TjWaIzyuHIYlmPerO6qtc0
vS6bIVqC4TSPNYEUjljvK2NmPLW8x56b7g1WKpuIqWI45Ck2tNAn9sSYFaz5XEL4gKJIj1yyALrA
Bdc8mMOqeF4iobTLngPtXCauWp6J020O4EocUytZdkj2jP5Zp9YbviveT26s4WUjBZ0qyBO6IM7D
qjlO6InT/YDki0+ALMYH2zOIG8MjQzqEpZ1Hh1JkQC2brpc5mO8HSLyr3OvXl5RAsA/GIfXi96ba
C33GdCtWUMtDJZjnd8VqNDtZ5tOjOYYjAlEZa8d5oW+sRRTJ0rE11RzcQlX7z2rgBtHhA6TXZCAj
wqQpI+ikxYJPDGyCWChaKDdljEStha/ThVEV7Ra0AYBdQZhNlikic+WrrkVgo1XLzbtpIXtkYRZ0
8Ftvm2yEKGg/cEvlxDvmkF2jk8YZDs0IArG8W0Mq10D4/F1RdYTruKGJsYLk3wkd3G7uxmC60DZ2
g1ZgR1jOUjeiDW8BTp3YxJf11JZhFg8qxJbQsbe0/RR+LqgnNyu5MO3WZrdmQijKQxI4RNJUfvce
4GGctqOJJWlxCKOz3CrfI/fCjtqm1l6Tx9EfgJ3dR8ExyIuuJIFEqsTiSsXCXEWjMJOox6GFCXEO
P6ZqarfMDD4j5pCvn9wHi+9WYokbLM32LhTKin2CHRippnNcZuIxmqRFyoVvVslVmOCaXYr63ACX
78lpa19c6HjS4B1EOTiKdxWJPXs0oMUNs4SdbUtWhfkw1qY4zFiiJGq91gJ9dSw2oapLHz0I3xNB
L2Z9KCThfEg8pI77QXXPfet+ALb2HzqfqveuYLLEY4CMuMtUsx+6FlSSxAUFFovxBDefHmcyG1fj
aHhdB+2jR3e/tOGdNMn5cPj5ZUMoYtRVdfLSsrZXByAEB/Y9mNL+sVrQNEdQPO10Q9ck7udhytpN
YtrZZG5K4XMjb30vuOK0TnF/W2Nw6QdhNexDdUbh2bC/cZQJaweYsDLOhGa2b4YlOQa+Ru1h8WLn
/L4/Sz4TRa6cPQ7HHkPKLWLhtyoBRu+IispR/6NbfQYv66+TyrsGenhw66xD7VUZcSkq9W4DA7G6
K/tBZuN8vWoXWH8qwC2Srt2MKxUycDxVu75MjfEwl9M1Uy/v7VwYKJFLhOgE+vzwUdYs21CO+oSw
lXE/b55bl6lyRvLf4HhYRXEDlq82eVYuByakCylzFft++SMJUFhlUveXgT1c5PlyRDwddU7y7nn4
WqFFYrIQPb5DLmZ7F8uwo0kyyQfioSw3WmvPfzYCy7+dSYiklHXQ1+RuXCsjuJ5E58ojX3vzChme
DTtuufHgu821Y0/fZkWwbtCSWT2s+ltv2C8Qzyympb4D9VXRmGDX3mUBsDChoRwiLbmBn71Rkn/c
olvBOoYl3/bCE3on9w1b2HAflGq4aQOJv3SxjHvP0kdJqNJQeD90TqjgKcWrfnYPh5tJpO3NNCDA
4wz4ckfC8Rh52QZQom7rlpmA8A/24NQJ5S0qOBDxjnkNjsk52bMb7FYry/HvV+JbaxDr2mXVa1qt
WZyWYr7LZY1u0C2Xh7VAEhWvaf1gELMX1ZZzOy5B+kwaRLVDQ3eZIzOgG7Y9DH33XqswjdGj3Prs
3qdsqn1MwGQPQmiGErfiue887Xe6Ta568ioItjq7jVkAuKdFhl/c8MH5SHbahktQA47mWKYHx8PM
2MuNrF38CgiB9yxVKZXjIZQwgknyvSpl3QJxM41kmFQq04P38Q9VL7vmG7a88aM24VCy8jLl63Eh
WbH1WgbP6ZJGrWsk8VQaB6eaoAAmrjVHjq9uYTx7jAiXzA4WtsmUyINGHlWbxmikztYqlc4ANeVd
2zmgG4Ry9yyk24EI5SJy6Y3dyDa/IlsW6RyewAe1DLf9AEaCiOu5skcNGTbuZkFUcknkyWbAPv1c
kvRy32j3zkSWuMnDecKAaNjHEhj1gfLb9jHJFvudisSSuOzmum2Gix6WB1HCuTtUxK3l3paeIIZC
PiPbd1ogmeKpDYs5Zqh617Igwjfs1U53Z6MgMRQyR5cgfI8YbSmrvSsbFTXzsh/8iZQOUbuv+hxR
fYEmIniuU3xVI4c/J6NtXA2qBp4cWvm95qrdjWlXbtHlbGm2m69DM8Fp4TY+89pQzcfWrdu9TrCE
22uyIqNtEOWdcOGOp2ZFIekPJKacrCF5KTB0Ym08BtAbMwhCjnZ5nU8w8tYFbxXHZZI7j9UqOdgH
r32EdeFZcBl/n5pwb8Hn6f0YYpPakIYLz6vJBrMNBknPlUsZ5aoIilvCFM7TBjD32eL/I+nKMFLg
jS+ZCaLeV+kclcbSHVfDeOrUPJ0Ibmp2JECRWOy3y2k1xgOEXVR2CBfIxwFrcDYm6F4suXVWrnDI
wG37WIQpWQZDEUTl6pYvNiqT8dj38tIKCWiyGDF735U/0JfX23EhEdWecIkhl+X2HJRvlSKOiBMO
F0La6TEmB2B56O08DtDKX5WlND59Bn0I0y2DJFLgerrHlNSSSelqNM9zyvDnF3s5MpB4yFzGuSKs
JE94uyM6k8vpMXWa+UrBAxHgMqX1ofVD76Bc5RFplD30udAHwaG6eC2gfmnIfZFxp2BZ7vXKNEkq
c835HfjhFSK/b8gFysgKqa8pbQPxWJZHAbkE060KQY2JOIW0tNzkWo6TmOK2UPtwTizNfTPxb4mi
+sTV/t7W+kiGyXM3dIBMmre9AnElpMNl1giX4BP2sNCEbvXjlcryOb9C2sAAY6Oz5gZG5gKp0aNk
IpiRQ3PLRIVONhmRmsMcfBi9++ghwm0A9c8Naj9acqM5f7igIbs3BFLEaa3Zr7s6ByMzu0HERjHS
NlNPyW3umEdsVUm4RS4IqQcKtDGrgsq0FP2DZXIHbxe7O7Zq7PGtERrE/GaxJwg3VlXa7HLDu+QD
KpODK/zZjjhnOUnBe80wNglx3BG2qhHCEaYzFHX72A4eikQfSNfHFVknpKMQlj87nQ/6TUDdMSBx
4rqQ/XxDplIS3hiLf4ZX676ZZvpDwhIO6jQZlHJ4e4IpEDFe5ksKxj7DFnf1bS0tsxhA3Es4tj8o
HPqdghHnp5oObwGYB88sYzN84cvq/bm2duH81M7hYnOee5xVscjuA5eoHPdPVhY6P/WBYQe0w+Q8
VrOYgxaSgM2NX4VF/wddxtb5gf5JnYP4qRMMxZA90ADin3EhLse0ycisn4wmO5AwSvbxZI85slSw
BPt27u2h3oo2N0wgdkQwf1Dk8bde9X/yJOyfCnf8fBHeuEgyTIMwBSjCAndOcOR/X4s1eM8ONhT+
S03DAt7aFinVmj2Sji3IxesznX7AbqaxWsrvM1AHDuHBh5n6g2d37rr6J09O/PTk5LwOc2Yof9dw
tJRRlnrzFVdtt7UxO924ee8Fx39d3fE71Rrip9YR1fVL7wjh7aiH7/yHYYFjjVr8Gk5ESFqht0C9
7MaEzSz1H3z+v/ONED8VfOWt1YXVZKMGDaSN0Nqq4y5rsz94Qb/36D91kbQEFfZ+GrpoPquPQlnP
U4AK4V+/Wb/32Of//g9lnkMnu4rUKXcHf9luUnUeskvxJx/8p76RwbKIUdEUCgROF1PjQxa0RcDe
n3vmP51CCajt4IaZt5OmcYZqRuxdKVDin3v0n84iu2iFu2AyQA5XecwvIUmrBGb86wf/vSv0p+PI
U1AD7ZyfxcN+aH/v6wyvtuktqNyswK7OQYx0cx1oGXTb63/9K3/nc7Z/OqDSQE6+kTR0OwTa/eZ0
qr/OLa/+j8/if33O/1t+Nbf/8T3u//rv/Ptn0y4qk+nw07/+9bGp+P+/n//Of/2Z3/6Nv+6/muv3
6qv/+Q/95u/wuH//vdH78P6bf4nrIRsgqr/Ucv/V63L42+PzDM9/8v/3h//29bdHeQST/PWXT8y2
w/nRZNbUv/z9R8fvv/6CBOkf3uDz4//9h+cX8OsvF5mSOuuH//t//uff+kKB/OsvgfkX2w5d37NI
26Pp2+ETmb7OP/HCv9ieg9EsRDoYeL7FZ1I3akh//cUR/MgLwpC/858/Itfq/CMR/sXyccr6FgNP
YJvC+uU/X/1vPp///rz+rdbVbUOyQM/v/M1p7IWBLwIUeYJfhmY6+Ln8XWZWSXqK7A5jZ5EPo1I3
qhAxIGJiMk39XMf/8O78/ff/4++zPfd//kovFJbjuKiuhEDj9dsTZzHqom09Jz30gGaAUfyZnWWF
5T2KDtjTlmC1c7ascT2zfR8Koaaj72duTEKLcZjIWrmYINq/ly2JAVKOKPRaxyACJe+s41DaEz4r
Tw9XsH3qB3kccAkcmaTuE63zhUAK370Lu7bTGvsE24gPYtunI/HEc6dQBovnDje/uWnaJLslRI5l
mc2TfTpMaudFQnJ/ctgbp3wMVLvJCCHoeEAjuakry9r0nkss02gSH93Ig2n1wU6X5bXfpNx4m8G1
v7VZTv1Ilsk9WtYa2BYE1J7D+dixH7JipWYeQzp4d1XqC2ISqNmoSDLY2QgI9mk2osJki3lBWPUD
VxhFH9lYttSg2A5UOKnPdYRsMH0ci3ncs19ch+eQV1o1us++Ih9EUVYBqJveLCniNCtRK+S41d1p
LlMEWNSPwH2sV4bkNMB4euoEhS0EgrCxSu/bYHz2XXUjcGANmB3AOEzQgzIkLa8lWjToHJgQ91aE
bFnmC/tBRnxcHpDMeVO2/r5taREYLAyhXW6hHSwe13pxb1CqrpuuYoKHv+/N4R6x6ta3i73JxADU
RPyPX2MB4AmXat7ooiMUrR/lK9bwgPyVgPKeNLtygdFjd0WrW1cXc2N6Z6XPgFSHNoUCcVh+W4SE
HREak8j14FXiqF03rrLykDcp6eZW8dqF5QkbsXOCNPtO2AbP0+Ul6Jbh/wxmTOteleWxDZHiwsv8
P+bOZLtxZMuyv5IfEMhEZ2im7EmRokT1mmC5GgfM0DeG7utz471Vg8ya1ahmsSI85O4SYbB7zzn7
HClW4spu8HEhlTuijUqWuc1jxJI1rOStihM2I5H+NevxuzfptSLUyoKKbX7iNmuHjuu1A81t5THK
gs2S2beaCpbL/IBhf0DPwlM6nGYyIOd+4tvN/liWYP2VyiGPIocimJgzFSlNh3A2qWs8MyVRB3ow
bElLajor+9sca3XrGumvdTe6QNr+yP7R6ACssVXYK7vVR+V/4lj2Vjb0IrgWDdoy/kqo1EQZMR1O
dPWowQVu5PGDTxEm3cC9znaS40Xup1cX8tQ30gQyrUSAwHNm3IWNrXeGiKClRI107gahb5AvyTlM
DpVLQMMZljoumWme9NvCEZcB/6g32HgghIAyO4xHCZNOYAxj++7VRxHJ7h4Kh3yoeIrZOIXFHe/M
mmqB+NKJmwAptvebTu3jzAufegIcKw8Y9rSBMtI8VPwXZtKhPjpu6sD2b9EKV0TrHsFUreRMJsJn
lVfbGLdw2a2lrxVuW/T7RlnWX1az1QGU6V6bvj4kbDVOkGdPTTCJDTfvR5EmLx4zKzp+R1JD2zjx
Hb/amBrDKGVbiJSh/qKuoFp7dPdA5k4J7WYuKeuie45afCUGI+MWKM9dRlsEyILwBpis/wuo47fO
SW6rvEY9jRewvQApxaSIPIs1SLMiCO+7tuEfCrxqSrXvdcjHyY3Yr/tjvxlhMLMnz/9mFqYsx/yG
70CmOSTgaBGeI6jU3dhSn8Ac4TCugmuqaScBIf4WBIqEZSXuuWp95sklyghUwoc9tYN8YrQHagIR
xqYbnaOb6IgutnlLtKPsgxNNPNsxJJNDbOjDHIv5LHPVr4q8EliESQMVk3mXOTVevOI0SMzHSQ1s
I5Feepl92JiyT90dLgFcZeaHh2vpzg3K4phbFecFZgo5t586JZy/in1yOlYDRdmE7cs690wAGCtH
mXdbNc/UdRTJzjbqc0fgbzOKsFljVaZ/A6BX58ykHGZI2KB9J9uo1oTjICBVKWBjzYbItYN1nsH7
7DC48b7mYxE+5GaSABaXJxLY75WJ2bqg0npfL90+7STeTanfvCLdT35WbUJD3VkVNSs1EmpmJhss
vvLOKLDm5Lr94ED7mAwq322Vfmd2/pOJ+F4FpNGcCb0hTNNyWwf+/TDENyxb00G7TX0tDO8hSWgL
i8MgeK5k+0bIqzr7onkczXefP9Yw0RfUdjh5zGA6jQtRsuy3dEmheedrO44ugJvzB9XzA6k0ZiWn
NLaL2tnBeF1xHYlX3H79S4zX8g5PSP2B7uQgzWH3ERysUU07TlT4z2RlBuBak/M5GhYrk1IcPdTE
tdn276EVFesywGkWAKilOwnrKL/ta+WRJGiNKztq0IO5qe6tpLoJi49dcfK6v204oh0KjkMpvel+
9O0S88pQsOXqjk5Zu5TyAaYmf3fvOu7DPKkNn6zopQydFx/ozxFtZ9zYIm03RpbGr3Zo7ydeBULa
N/hTwDWzj2Qw7ryx2FqKvTzdaQIjnaYfiQN/13IUcPRTMWB0rfUwhaVxV4r4DHpjH2BlJs5C9Z7b
Tbvl24wrvXuvzQhihNt1NPtE/hEM8rYaecfEi22lDKm6oA1pIM84c7SXbB8Kot1gdAQ6QkoqAKYM
RnJYEYmkwwkgBxociMHVEooJquotC+3hXKjshnJGwYZDr04444Nrp/IrrepPjdBRswHAql2lq6h1
73hz5Jskbu6LBYJtO9cJTMimKviuNgNQ+kyxL68GQvvsBtq1HRaQhn0905YSbBSQ6WEUV4zhFs5S
NDXqtGCXQFmrVf0yFWz2ELJKz2IFKZKTqbhIlBOAJawMkgRVpsF59ubZ4mhee8rCWFHYt9isAaLA
4F3FXUcTc+QVh8bnKceX6W7njP+1dlC3fF2eZxYZaxsLTjnbEx9NilLAS+ycwd3GZYDUmRlPeaWu
Cu8sKLXwSgfSxhhGuMutV5xCcnqH0sr3BPk9IoxiNyceX0ufAIF/TAOaLhjFddrjFaoMsj72fJSp
S2IrJw3XZwZiFRyFsPfOBcVxRHBGOvXMv7Wnrq4rn1n7iI0RYuYsUVHXjgszyezpWzNL2n1VXRxp
2lzs9tZ7q8Oc8ZcdQZZEBDnN6a9VZxs3xXMdYGVO3CjDXSg35D+rjVaSEg8bJzzhoA53OkyGaE7X
bms+NcZ4BgTss6W17u2Y7sjSk5DATQrZ5gXsYC3iDz/lfLRXY7LAWc3sEC7b6dXopuvK8ozPyu+f
fVIz8C8A/U72k0sw4wTUhMxbn9xii1qBKmQZtzZ66wvKff89k2pU83DHJpsTDpDhUCfJHyoPEHrL
5hXT08GyCGPDdSf/NqhfZYqO/hfpH4SrsMdNrJPrRv0YvNdvc1I/tpYXrtE2/C1sozsrXBKAvKh8
H23JeOJ6O6ybCHl95sxxU48Yp36Z+yIiBouTG9PCg6/8jismXEecDRcy88eF/aay7s/is6laZ+sl
EaF1slkzpjHAhvE6sf1jWevnxuksrP1qibCbP4B1fgcV7MANbJr87Dr9ATQhhrWvpq6JaYaHLnbq
g+s7/baLeKqCoT90UsKwChN3p0aaMymWUufJpka7t+rkBSPqnV2i1Wp9yqeGhPm05842rsh9MGpY
8acUQX2WPei2Uub0GaV7P5v/2mV3otuND2CcOnvQcucexcDN3Cd3th5yMZ8JuZEYCnmLYXcAee7d
dUMckTib7MfUd3A+et/hZL0lbTbjesiOSII+3Jup2Urw5Q6QyelaUJSCGEnSTiVnA6/kvTvrPzFB
ykYZ0VqgMwyhvXEtS58qPkZ133yEguSZPXc3byRhMzkbzM8PY9Rv2Nzn93Vnlsf5X3NR+GMl2nh3
F41IkOvFdJJWeCIDOgy8GfhqszXgLsH2Yrqbzk3pS/ysNbJtaRgrM84ecDNjWbMC8aNVgv2o6xWI
n+wI93MGsmOpDY2a5RZaX41vs8XQ5E2EZfqES2DlMkP46Pf2b6dy8iOmlbkHwuRvUBSoUcfPtqFW
5a7N0g3xBpwOwTmcB+izumx2gu7XfSsMffA9dbDbMAG1Zx/SabqmBD6xVuTuAW7GK9m7gJUyKeMU
2gkFiF2/BIi+kpbwCRvPi1haTJhKZjEPW8fn+Rl6iHimtUWiz7exAC1LqGzLBIVFHH6VaHnxurQl
sIpD12CmP4yubI7IHPWtD53kYlR0dgzSql/BVtdrXLE3ArbPsWe5R4wzv7h4L4JYJhSbXSiJ/vka
9wUsERwrSK/p9Ara8asJGAkchzBoSpWnGWP2VO576NkLfaeRG88vuHW5wHhIdxKbJoI73k2WGE6O
VAlcEj1fY0zLW8ai5E7EoXNw0WTKVdM6pyL28zXbuRWokc/SR51NKpSzBiA51xbSfFC3RKaXL+1s
4ywpL4OOhncnIgOfJUb/zMCN3lbKcM3gr//yQoqeKUK2bqjMww8AzmwdhsFwb1cmZk1gedlX3ET2
OYkcXW0LrMTbqcbAUmQJ5Vpxx7vQciGmT7retzUW5lLiptRKN4+tZ2ONb+xxk4fWAvGzg8Ms06WH
ZjcYJpQbd1yXWIH6yvvqELp7jYJkhK+18tg0cOPYxkF6wK/OoGTNa6CK82aM2+9ubM9jBFE3mQLv
MXIdCWx5Pgq4Q/1s2mv0GLWuvdlaD7W5IUIS7o0Ru1inGrx9wbTtg0DesPO8VtN9zWeATls9HEfY
wJwf2E5hhu19yW9EJxHOD1KwqQGbcyGB1eplltaw5icMC9UcYx9cuJ1voEQeJ0ApgPQb88htYs/t
iBdzfE6c4kiAvcI93lOO1STtpQqBjnF8BGjIoUMbSx3PH64kK+y1Pd5jtN9En3w8HJgfMSAPxi40
pHdEhr8DMrntCtq5YRxjy4D2g1+LHtsKx3e01FHFlMtC2G7Wwg3zo0uead3083uGtb8yadoEqLtO
qgQCMHAkrvdt8UNp3pOox51fO5/Y43lWckYiiBznJMuexoBcrvPQJRmO+D1kWJKHx6wFFx0daC6+
Myy6P+V1UtlzPuKbikWPshrYBxPX7zpPQyJE1TX0vgzZ7nMqyPSUPI5u/p2Pn1UQAmbF6xhHFeVy
eD8gtEwbPkN7NgjvgY+ZqZuX9h2b129iu822D9FnO6djpSbXgxndVAhNQaWcSzjQAaH7zdlFh157
zrBP2+Bvp+g2S33/4KnuNGF0OQidM9JX17IrdoSEaNCLgVRahGV0gI8QJMqx8Kg0ENwlk7r+wCAU
bkETcZXPeZDk4DUny3c/KLg82E6JRUt27akBKbZOOwXpKniYhf3HAvllM5tsSoeWZ6MYJxzL0P1V
2JSrUlEM00kKvFZFauI0gh1c5O5F6RBTipmPVCnxfZRBWn2lsUPfqiCgiWM8fbZs2j4lEUbJM7LG
a0egebDLhjAFujj8wugJnHlhrqPMz3DlLXsz7ZFChRbALdzn6aEo+iDD4aEk1NOCKuEqsrwPU6UI
5dbngIvzSrtgcIZ2DFfa1F8pKP6dIwx33/PvALGQDrK/ZxY0e9dcAnl5uBbBEunLbWJVHRIZ24CB
RuDyAXbLp+ni0x7G5D6FZ08Dr5MdgRVGPLXttNbQDOCWbDsZQH2l5tfijFAJcA2SVSYSVtWdeHuy
BKySN+FRMgBtId4SH4ZRq5Z6GvAEKSa+rYGpiXeWB8i+D+UbznjxPtQTJXy89vFVm2mwNfwhvBN9
fQqaaYYKWnEVn/PdlDsld3z1MsTxHzCP89EcodLFECBfR7MY17abvAvd4Y3yzP7HhSCbbCeyWq+U
eQqyOAmE3dojj4FVkIR3lNvJprQXGYXWq12OpWwDMN3eG3MevE719GbBSf8DRK3+q5vOXBP4zdkg
0kMDyiIs3uyqxVJnudgW4BAFz6aquf4mofe3ngL7Mpqjor9hnH22GhFLKqO0UO0NcO6+lh6UBtYl
v8pwO7Kni2vCy+PiSNWf/VjqOVfYIwighUV5KsfE+CEgqPaNUdVXnwKw74J4Je5hmyd8E8GvcuGS
xNxQGlfT02aCo1n1rkvVRk2LLdyb+GToxN220SjMTYcEs5OZjD9iCPcbysnzC+EaPqF+ORxk1LRf
UaaSi1+xYqU3ztTeNkp/8pENRE/w3Kuk2Nttc5G15owqKeA+EBZv7groPc/Kl8nRg23zDrK2u684
Ms4DufYfMLLjbiwHCkFpAQmfIss0H+wmSH7bnD1v5QUYvqlxLjfKdM0HimohAbX+cGiT0tmMNY8Q
PIoYaprvVIfQsuu1KCyWxgOm6mTQuMpAeD4s7Lf7XmpWs2YT7zXM/q0eCCLDCLJvcgiiFXUsCyU2
GOq/c2YXNzrSIQa51HEaUOC/KpgdtEcz+1M72gbvlu+3eFTceVsOiXita3a3OJWs6VdYdNMCOu+P
CZQGJlfPUfcNFqcDECp5NMAo8PEy50fRRnirB18e3Tay/jZzG8Kw8uqHrsLDF1uYkP9VeW3nAi6O
TNWTIQBjgG5kAqCBItuzYwlJlAxxenAIU0Kpjwlom51iu9h3zqMzQonwM2qqSQzxtMewT9h0lP4C
YfLis6v9cBMZ0OgwXvLuHYdhXYSj9SJJIELKwt509c0+f6zHLHugmujv4IOb96nnm1YWjcqfloc1
hq/HXpB7Jm/QbjrmQwMk3jWTLZbt+d4K8TZVeHc4NuuB/V8Wk6aHqvPksSx+8ILSfzKNKn1uSKxt
Sj2ITSLS6BDWFMOscaKW9hoSSvZQl4PzRyhj2JjDhFrHvaD7BbwAKM4EE84hyqHY6PCtFTPrG0GB
1lMQBeUtx7qLhVvE1T5uibGkdSx5gjJ1cn1PY6GVsJIloaedLfroLFoRH6yCPvQ9IOYItyRBDk3M
H1Oqhr20QopMB/IuFN8aDftxn78MvAVwA1soUKG5Kc1Bi+0Q85DitrFuNZm4CyVxMr9vMmdI9v5U
xlhjGsAaRlNPe1NkEtZ7LId2I8KOTW+mgz82LRbNxkp8sDpTQQN4Cf3qmME02Y3IleijfdzcEfay
QtrN+x5CQPcjA1o3NpSlvMZ2W73IaROxtjmO/nttsPRXAvnfgFuUuiwpdbyFCbMb+/Lw7wRrV8M/
lDa30cm9BHFUnOLsm5qIeJd2DXoFtg55w8KNyCBM760uxvAwiDFgKzaEL6UH3gMeW/2RmfF34OfZ
SSVdtIJZ6m9DsA07axIC/1DHsFVN+lIHubgQJaUYy4QpuCXyjqdqsN87pCDyl9JejicQIFry8Ymx
OElFEnignajVBga7SG1M9u3boOIg7RsYtzMcLWLZ83DflC6jVjsO3oGoYH4N5GAcen8BZ0KajPHM
DfYp0mXEQRnMyVGC7UqpHDcyY6/h+uPLDxQAE6ZCJ95YeZY+dIoMcgdz81kLI9vWhRn/KSl+o5jF
npCAOqeoDzqrGndrirqt9obuov5NmVX7xKRtYzexO7DFrr3USkyfeLEpjINXPFwTw6dSJGigztV1
rB91Lg5MAxVvLWOONzRyW/2iWbBYQRXC7NeZ8VNOYI5RTHe/kvnhJkv7J7Dq4WJQ4rYZBsn7l+IB
wkIRet25rydQW1kVZaxcbWsdWXSPhX5U/I7+uCS4tEHuy4TRSgqBsE1gO5BZU+x+9CPl28KEBWbm
jX60IRicaMIpQTQO4YY1fv9ozh1qk0v1NdOTJdQpV83COwJ5ein6kEtU7UC1X+k4YocTtnb8SIia
ICqMqt5aQ3RzFDzZITjKpnbeSPGTBa8w77Y75iOPwI9PWoDrnso/XJvQ2nookRqp7gDSR8GFAY+8
tLFwrquRBlVO8pDbYaw94yHs7fYjU764NuUY/kQ9zvkVOQCOs5Qr6a5KS2+FIzE/hmVW/bYyChYC
RNijKXgOPKHJFOmPSzkcxVM+/aW13RZ7pKeAHvgwGfYR+icfAQdCI4Qv5z222VajBZlwgwlAB5WZ
fufEEYnme6o64wNxPk1rMh/MtKc6sXYFCFg7Zu+Z0us60dIs6kncnADCcu4Jc4sjc2lVqbpz4CFg
ortOFKaRGXiCK5bHK2C4hI8qCjPM2GsfgI7fjERZO3qmuzVNAb9oNTRcKVWVjFKuP/EzqomYqtmx
XvwsDJ21OYZ+vYuwci5N9K57nIeG+BHkDPUEvGT6K0jN4AEpnuuBZTYQpfrHtfHBjo4Yf1266jaK
JeentHnL9mM/bFOH3QDfhjzcR7KYrxmNU6eMnmyoCD5xBC/wrWcUiB5HYEWwXUUmwzXsHnWuKKr6
TWq6sCYe3e4wVOW8smgn2MUK267MfEHIInE/ejH2J9utGMVhI/W5v/ZzkVNITMNgMvfxyYPnvqHW
tT81JlnboWON5hPPOuddQo2gURvHPp2Ct7qh9LcQtfvg+JNxSlM/fzSdgD4KNwe324ygr5iyi3VN
re4JbMq0hvXJi5gUWUF8RtvFd5xCv9YGbSM+6+RdZctsTx6DCbDq5ZaErfnm5rlGcwqPNUH3swU3
S/NcGN6fScbBXZMxUvTzVFwauLxsQTN5xkInLrqvx6cy5UUDUs6oHrlovBiDXUcb6Az9mTKm8j30
zepo+QHcktItnFWWR5RZzhoNsjBUeakcWE649fWP6pL0SXhav492LZINtNaJy3AUM9zaA/HbTczI
+TzaHjc/3ciDHxDU8BfgbDY0jxZI9rua7tDjaE3lscOMdVf4QwMhxUXCFIL4ndPmONrMwvhJWqVI
1+v4izpQ8yDtinDHjO17a/oL8G4aovFWEG3dUNgDLzFx8uDELay6EYwLoQINq8yjLol+7pPdVRfb
noBKur3/2ltLkLLl/jSkXPngH1eP2AuRvbyppqCntp4mK08IiubdrY2JkqxGb66uBXwsDmkqXSNw
p3Kr06E6CuVmb22X1GuXxBB/NvHTGuwZRFVXF9OymjvLcJIXd2nc3RD7h0Gqkyuyrrm8bcjqr4Qf
90fSDcOXrzGzakjUf+LyMpEtukSzkz3MtAR+NN2U/XYlp+6qCRzWQs44z8zAZtK/yxb8IIIo8WPL
SqY3vLl/E2LK91E2m1sTd/oWKAes6dxTN6iCFJdmuXEdx1499pmwJmy0uToozQ2Vl2VKM/Lgg1Uk
xrsxVWGdeWTazRyYPvFqbspT6LlHR3cEt2QM/YN3ZQAmMYw/jM6fqKUV8tJ4jTyaSTPvZOcANxoL
zS3J1XfB0BgPAt1vk/QsDeOM1lYImeNjJaP+1UBqeawyf6KHOSVIm7fhIZ7t5pU6ooYVHyShFwQC
0NJJ4lknesFmEor3qWOeSb+u6hoTjluwlvGI0dBVGx4SbQU3E/BrszdMO70mc9hfcjXNn12upzPs
kvxDBNHfcc68R+F4NAPSDHrlFijuKX3CnpA2+T3lDkvMEN4rEK4EQk9Xnr1oieqgbaxKJ4+3UpUR
GnsKZQPWHKpylRzmyMYuK3X+GEXGuB/inKnbKuw3by79eyujYtgjBXAg1YqW3sFxQenv9HNb6Me5
085TawV8snA6rz32SZxPqVyDO7PfQxTbK/bI4ZOst9y7U11zo2+78GvizCdRbB8xyQAZiu2GMRdI
YlnX4TfGEvEXdsxDrMzmTDVpdG3FWA/Uu3jZoYpLygr4yIcHJlA4B3kQZI8NfxOo8UWV/eRzL18N
Flls7xZ7Qtik90bSvkJ9gzOeZv4fpUcQmdyqtlFTB/Emssrx7Fg1zVoIdmiyWXWl24qgfN5QGAdp
H3s/6jYYDu/IL/E/MYKBsVKNpA9Fjx7QDeqQAFdw8Qkuci5dSuAJ5BKA7P7iwnV3QP04TUp4buzm
6P+OZLTyExI3eSElzNURn74kUR9RhHuhnXsBakjz6mAskQejbstmZQFaRK7hBGspWN+pLvTDbTGh
1UiyNjQElkV16r2OE9ttcWPx0ep+umCppvJsTrXKZVHYVxSPs5nSmzBG25/DFEN8T3uvoxeMI7eW
XTc28XEKZ312+0h5WO5FT2dK5wJgq8z3XAb2EfijBdGeFSelp+mrSNX8PHmiPbfJkCVrUBDxHTWG
+eOUuaxO+sJCoGzzbVeh3ktkqXUAB/W5qw8lhlEmzfEuQFSG7uE47Om54hBThLgUceVMs2a5SY3i
XxRDVssFf9y857KKkB5vQDwNb9IeuVANMBSWmjSC+2bxQ2QoeJyI9X9zUJBvnmcXQwxIkh8lBsxk
dLcNkCQMDnTBYiPLfIv29SmgJ6Vxo5wHy8ItkLj0rzrSiF/6yMUFP0u9CxpMEOTf1F8FKmqvm5bP
JsNty+Qa1o84StN9w5m7K2pRvZotFhqw0pkN92whWSVGar6ognYRys3U9GckfwsYjfGRNl2uVLwK
5S9XPnwbftx8g52fnyRcK1p/8vGncljdW74yvzJWkbdwgUjQeM3I2JXGm9QcuEQFkmvdwwAf7TaF
B+d492ke+xtav/XvJCIqr1o5AgHoVV8+GmWDmGdatsknOqG2oMbX462o85tPZMW7L8sI5ltsBN5O
07C2qLl8v8KGuhBGDbGJA0dvs2ngFoPmtR0Qpz0cuux5vH50eWMYzUY3ub9SRjneKID2FuuH4i+F
iL6ZJcVW/eh4092QKNg59TDHrJqJKq1cfrYEU5Stn0iAkn0ph1Y8UjTobEHf6RfD7rwXOkDSfT9X
0zoTCTjUtOpAu+N+a09u1RTfkMqBfNp59VrYc8p5X4cvTa69HyMa33p4cPvMmL29EbLUj/XY3nEN
w+dlLG09hEzpVmyL5GamwtgCGMIj54OZd2BGsCANxDuSZHzG8FDeAMkClIyVOmg5UvhhBCNxUWau
x7KBhTGAlEIEKbOb2dWfwZL4mmZuX37MtMVjGq6JSeIBAdJzVrPlP5VE2HYESpb1cFt5zdrFP3dR
LXZiwiXqnQq2Ey3YzYW7uTqLyvA++qqCwJN28tcnrcVxzcXmOI2AjFVjGR1ZJ8tutrmgdA3fWl5c
syzKjLXvtOogZVfeh52c/9TUa72IrrKunG0UUZSeZ32RBgq/BU20X8hG03HufW+vk8H55hFq3tOO
qQEsTPTkdfOc3EVN8gHXFxeyWdkXv/cmLhVdpx9y3uBvwIe6GybQFLMHk64IAb4yTF1tcI/rio3G
Ed5e+Q3lMjv541Rv4TWjJaW9s+unkqTCyLdvXQUEJXHZJOIahrpnWUBBli35d2ETeM/g+bxbHqVj
s0JUo5TVqhh4DWnxsIml63kOw+xKOXBLXqMp0xf8ue2zl3JQbTTTpGQUmqd8NY6N0VEc1LQmTUxd
fGf5mCPwIBjRxc4NIIhc7ZPD1IytcV8kHEk035q7UpX+xUxoYty5oHLfDfrGzxH2oce81kipMmNb
TvU60AmjzK1nL5yhZQMcQsOEarEymQa34MrjJzPSwbazG/eEcti+RGyS7+SM582ts45yVLY+daVx
GDm4LzZFPVLDgef1CQAciaUAU86om6VE2pf7esifCNlebQKTd3qAgDQG0Xzn+2b+Vs0CK3BXLn5g
lg2tsqFkxUxoc9+lG0xSRA8VTdTrbgpQVWNbHRpTwGgfpdpBacmQAEr7ORNuskYumUFckPUemauu
FsHIY2G2/d0k+dJTAg9Qs61fJy1oOwpSWpYbfssTXknAy2Cvq7vKQh/OocG8uGHlgqs38ocYlees
l274ia7pH+iuvCVys5cXVxBBoP0h0hAcCg/Uquki0cyx+en0oSaEHU1kRgOEeVOIR2W5EPBxeHyq
dujPrpsD1oMseQ1ivDZtY+B9DbvigdCgInwad9xWdHIOaZe/DlwN+FjCiMDHD+jXYcha84JsEQhN
uWVAphw8Ff41xJK3UZMdP9daT29VxVqK5E50Xppjdqr2gp9MCvXh4iv6HYqAkQaNZ+3NTsHs4+a7
MMO3vILT6d07U+t/ApCiTTkVf9CG83RxoYbUVGJqPQTKT15knENFBQiRX4wB/80kWtyNtnCOFczD
D5MuzMeYKPC+apR8nz2agQv2m19x7ZQ7k0LVOxaQ/oGLHY5a5Jbpvgp6czXp6DzP1g+2CFC/bf6R
Y0x5bk1+rKwQv6bSqU7MwPNaOip6MEZEl9mnrrXFFzq3GSDiIaESYmBV/z30Wbwd0wZShivEgkvX
kmMd5T3dzktDIVTIRn7lDaGMFXscZNxyWGqe2QxQJiV/JiikU1qD3BjAxuSYnr8xobV3KS3XRz/Q
EKI4jJ/I8rvLmzQArMqyg8KSuuz3STjz4qL9CQan6E5UHIL3ZKsDiwA3YYsVFgoK0n7qjc5xwLn6
meCc/A1R9l9sLC/J3shDcTID0IUrmpUHWLORz9/CSPMXQmHTKpeDfEW5DQ9YPOlb8fldl6KB+ygc
xv1Mq8ClCUp7u8gscOA79rAuhBVgYeJYjfG91aYNcnoxd1smD//JqtVvgbt0HTuD9ae1Q/cVV093
GDXNxLEnk2dLlkzvYytOHDDsQeoyce9lFff8sbQ7Pvh0ZfxgWy+h/xvmrea0fqsSIzlTrXDi9LdX
VW5HV4kH4K8BCxqClJUAoDYdbUBRMFChLSJdE+b0PvmR9M8fHDyfO7uluGZpXztYKq7W5Lqg3rQQ
likc5loJ2aHPj80yTbEQmU6C6Pp3RKL0JaaZU7Dm6WqEv6D+adyZZpnE5EuOTbkR5mTd4BSz47AJ
+VTN2Fz/cfLEIu9mh3y36H5SwpvOvjlR+OHkEOYLb5Waof1lerX50efww/pyHK6zttVbRRPle9ml
2M4aM49Jbdq6Og7TpLZDB7vVC3MHK6EbbvwafxJuWxZINQtSmrvKLaALV8KVqpwvhxvVmWxrd1Sy
HOLVPyqFgViaSXzQETDEnBLsv2purRseJ85QaHTFKq+M4peLt97aphXjMgS+resRK55ujH2RxO2x
lazHq9YuoX3Ov5yqRyMZ67MXFhgbBvLseJeKRVSn6LY+dm6ePWv299mWxtcliFDgaMw7t2rXNXEj
PA7cl2D26ewwpYZ7RsZjjKY2CV4TMTjVsRVQDagU2ntG+TYjegH7FYa/6ZPRONtBg9u23AWd1F9k
FMST6CaMGm269Ma4cYPcAQce0h/3OacGM1VjtIM5b9LTyvPTdrF8ykfjHeyUve6azD75oZmcqK1s
X8Y5GfFw5u5jjFkC2zCAOd+kjhfmQ/L4j9P1oa9cDEItHv21UxvhrhI+9BqPZZSkmS9V1guvMKin
3eJzxJ4Fm91Pp+1AqnDTGXX3HcfRAgBK8U06VU4lHr2Zmhec3XzG+QBlEZfwjsiTs9HTYr/5R0or
HlE1vL3iGrRXUJu3Wds663+6NvGCxMmSwxg7+kFF2G/gywPlc9Wwl4wfe3Bm1f9DtOoivxsA/H+7
/x2c+h9Zq2v1Wzx1ze9vd/lT/e9f+f9lxIpw3X/9nxDT/xWxWpfN75//+PnN/uOecNTv/wxn8X/+
O2ZFTus/vfC/OTuT3biBZs2+SqP3bHAetjWXRmq05A0h2xLH5Jycnv4e+vYF/LNVEro2NiwLLFaS
GZkZEd/5bORytsrS5anIjv5bZqXp5qyYcuH+qp7poKv6V2alqlRIEQGwutsk8f73//ofmZXzf2w0
W65n6lzR4c//H5nVZ6o7V3fNhei17yC4UhML7z3UIocqDLV95E7qGZq++eoLoStgeFVtgkq5yxPr
VfBa0nA17f4Z608EW6fufFZx/aMLhYqCWIzc0D1x49bDsHzTWHTFnHfxhaDV4LxfgckI7gCR/yzp
wCKJSGP6eRefv9E/d250gM3igDuHv6rD3dHp/aFV6+uLz3e4VDHPQ74Qr2F1ZJKryMJ7E0A19XSl
eMtyyiVhJ/Qz1L7zRyx0rT2fgFUgH6GNcrgsenrRMjW4/vr+Tz3WhazVnWkhYeIGd6QMyXCZ5vPQ
qm9fX/vU2CxUrQ1FpmmMYw+LroJNVg1S3gK6uHYj9Zv3Zp42n4z+UmXfFsMA1cd070KnnK5h65Ww
LBqoJ1bcspgFnNg0+UvBxWL/9Vc6MVxL0TrwFqpJmXDvEilv6BydnUOxdDvv4ovpa3k4sWOM4dxR
wPqpZB3mD7X14+trzxrST4dqMX8xPSql08jurqm0rV6RZ5gwHguOevvsTk8FFufgwJL0NsWOCB3K
yggPmfwd4PvW7viz8H4HavDNF9XnD/3suS3mO6b3jTnRNXiHE+yqR1sxhZeKuO+Ta5tTqmX8GlzM
aOhe7PRj57440M5zpmxWVReBeiXgHP7fvyra0/kdoZEq6pwdZSq6iD9mBd03w3bqThfBQ3XpAhqi
rrszlOhoGL9Gctg2I2IMlzVg/J6tPHoMFCsbqPXoAmm3ojkkowiZe1TQqm/U56wyn4/YIs5knkgU
vE4pyKGback048I10zD3ms0I0f+M5YX7QvUnCHekqSGIAeVcOxoyzZpOUTOAvdYe+OU03QXYxrMf
+nqEnBOz3Jjv+J/wKkYHRIxSxneVgBet186xR22E8nOdGsB8WhDYfV3o9OAjlysm7DuaLr8LrOSZ
XM5Vo1YfceldxWCCPTAf+qhcSy9+GZrwCcT6O7CUzagNFz27xBr/W4rc146s8ZeOaKALjCe7r3+l
Qt2AjYPKog0/q04Atqo2gHwvJayaOAgOdDdfRNN0Y7fDA/uCC9ws9iSyLxXkmJGiXswjFqMJJuFw
03RyP5naXaI0P+O8us5LjbS3Xh28rt5HcXYX2yDjKwVlQIY8LMueewhqmCxvawsSLsLanZ4NF1Zc
XqBQ2jddRc66uzG0/D7Lyl3YoSLjqOyTCT4zCi5iuNaLsIIEW/l6xwKHb+2wmqUVe0w5xbXa5CaF
IqNZBSBav37mp6LgMrAPE0v/yCGeovUOQ3hyFGJ71qWXWALaUWIagPXSN3teiKlFglqWr+dde7H5
MguRYtdhVH5Vzf30dnAzd1R/fe0Ts0BfxO5OaURCWaTyEfA3DVl/K7pDsIsQqeLkeN64/w2n/0w1
IzdGxwzHxgeyjkCbziI19b++/xOPVF9EZKduNK+pHExvgLHBPS3uIc+Zm68vfmpwFkFUoTlqNg9o
/I72AZrQUnIFDe3DKS1OZ743i/gI5c4rK1ur/VYZfTBew0qnO+zMcdf/M8RJz7YQ4E613zusN5gV
0Mlbp9F5ewp9MX2pNyeUfrLGp8/k1SHzZNvh+9cDf+qpLiaq8CKgv5GsaRoFux+Mk2+qVLrPuvjf
ncY/byOFuaztesJOFmgmPVQT5VzhnDdXtcVcTQwQbnPux08H7/eUkXsoYvWbvdCJUdEWczXT6zEx
ATL5onH3tL+Xm4ai7jfB+NTF543EP6Ni0FlRpS4XBzC1I10zATRtxs15Q76YpQFWaygjXKJMRQW9
sw1rkwRAIr6++oktojZ/pX9uXWCQa/WwTXwSgpLmsAKoaPpQ4flAyeqjx5Y1b7POt0i/3n79iacG
azFrG9seJzWdB6tMP3if1kYefMeXOnXtxaT1CidMexpZaKUGuxh5aAgL0zx8feOn9mPaYtK2euyG
cUnvbtc6+VtOYux1cqZmlXUBjk/VQA2I1wyJfaXfQMsDnFzN/qGppd2zZUCr3VlYfjsUJ3GTM24A
PGirvEydjWIDbKAzp7+icvkntak62Xj2nfkCLQICvTF0OSpq61MUe6cDm5xh135z7ROHMXV+rf55
fQIJsMOjz8jXnVQ5CAt7Kmk4z6rZbe0eVY4UEfXfUm2OXz+DEw9YXYSIqaWdOyeV5w9YCWo11HCN
Jr3zQr66iBGObgZ5LRWW2tHG57d22lXjEpu/vvUTC+Kcm/p3qDRDqaaM7ijfglOyCScLf/K+FZtG
atp5C7q6CBUysRrTtdPaj5SCE8Ngm1uHIu03oeLU2M8///dZw2skKe42voNUmHJU8wet5XeHnb+T
6JPjoboICy6IYBHTAut7mmcesRvVkLPGvyHksxOvymmbDJ2Cl2qUXuMY5VGCNCoQ9lRYvn48p77d
InQUTkaUtevan0RzX5T1pcy9j/MuvYgbhZKYdY2bjF845m/8V/5Q7Pzz9aXt+fY+G7bF5KaJ0JDB
TDZJikEetQqjmMTIPc6rwF9wSQtBhNN3vUkT5wduz9DvKlpZUoLVhQJaCXJClu/BhKZbpEbywRG5
ck0bT7DrobJzusEpQwkCatqiZTkOoHlOup1t8xKpItX1x6oLxEab+mqjCFffdso0G5xH1oqojk5S
a8WhJWO+ocPZ2AHoneCqVNUdwJTyiL0yeXpbxjeKRz2E6ifYdX1yX1IMXzj5IRgxRsQMtHu0L0Ha
jxcaTTMbcvzjdnTV33JskrXa4y4wpk2JYSIN365jYxlme1iHwIDvUQbABkJnGA/dL0BC1Rr3mfNW
G8dbTAhsBzOc5YvKp58Ck5ARCwelFd9Eus8XZsdbzAfK466JQ0LpQ1EQa6q5cMzV/N2x6VZWYAWE
q6SE/KMlnDywqQy/2Zh+HqUcbxHQuzoym1C1S59QHh0b3BmwShfVcdC7bz7h84nmeIsQroPCSm1X
Lf2gDq4UoUGd0GvtmyA7B9P/dzo43iKEp3pfBB19Ej51VbmOPHSO1I0UMgfKeNRGJf3m6Zz6Eotg
PkypKFVHa3wAIbeyDn6qefH49ZQ+9QQWQXyIQeGOVV/5fSSMV6iy4j7He2Xb2Km6+fojTt39ItaN
E66kTjyWvhqpV+gx/iQYCH596VN3v4h1NWTcpA/ZI9VZrF+2ksboERHitcXh+JtnfOojFiFPGnpK
fbe1fT1WvasSXAUF9bpc0583nJUhB67/n0udVGAa1aNu+zYVdXgZ41Pi9Vdfj9CJwXcX7//kwPfo
Sq6NvzBGl0l9XTbnZfYdd/n6j70MbapffoKJl7WPzjsMO+7idXdSVxkt4Bt+hpWA8Pq30PDO2rM4
7uJ114cBDkaj2r4Te3SbAXaGj9Ck37wrpwZ7/vk/e5baU6YAz1vLryJN3XgFnPxRiy7Oe5KLEG30
Q1dZmbB9SymSTZ21N8GIX8LXF58f2SeRzF3M0XqoWl3S2udXalfe9AGFlNBDkyA9GI2GN7vrOb2y
+frDTkwpdzFrEXzUTtMZlu8OFW2GSYHdolvjLd4N+e7rjzj1JBazFiuxlP55zfL7EjG8XT0ruvd+
1qWdxWxFPTjqZT3ykCsFtZzaaLvBogXrvKsv5qtroxpJOsmNI3NfaW7+0NGEeN61l/M18tSKDs3a
zxOaSjQHt+nSfPn62vo8sp+8Qc5i0tp0R0QJPk7+kFzhW7JHLApwYqfnj0EECKC8HmJro2r7Qbzr
xq/M+KGa06VhHx0MOud/YVQ6pbsp+Cbu/U3jfHY/i5luRkMxpolwfIwmgB0Oa3dA9IhSePSA4AVX
FCpMeYs97zHtbnJkniCbV7Iy90NFsnkuYlT/w6qlFeJz9OmJt9GZf/5PXOgTqhK2nRU+m4MdvahA
NuvkOwb3qYsv4gL+tHHJUbLwA9e6dgrQ7LryXSQ+UUajN+U/7zzC3LVHUSR8F2Htb8zY5RF28xvJ
eQR9E93xSJvG4xCXv6KgezS18hm+gns/jBjvofWIVvQ5Nas0DeNtZ1O3Kjot3hil3t92mhneFQ2/
17SucyiK8jVucNCCIPWTYsM1nO7sm+B2aoQW8Wag+G/JoM599D8fuh5hruZ20zcXn9/vz96zRaSZ
BBpxlEvCR719XYwtHREc7Fawid70sD9v5tqLmNNTQYq7HnU28vk3icrL7p+/nrcnxsZexBtaXQu6
mzrhB4O3FV5CbxEwg6+v/Te1/8nY2IuAE7fRVMEHy3xJzfIYQcZ9KI0iwUZwalclGISjJ5qS5mO3
qqG7KsNNbrTZ/STRQDV9mWHUgIcafg/2ryguuivXyNVdGJM6bDkJ0guhPVr6oO+Ctn8fYGuhbit6
e0NXebUT8XkVecdeRLYwm4JW5h2DD7wLS7A9J4rN1yN0avQXQYre6dzI6Mn2mUV7AEjPVpt9E5BP
XXr++T8xh60PJ9esTf3Uzd+90nvR7G9C66krLwKO2g+ao8oi8cPaCrdmY9fom5r9eSOyCDiWU9N0
NPWxL2QvtloIPRGE0neT9a+vw2dv5CIUQDq1yok2cV84NPADBXbQRk13+INQchez5CXptmrxZsxL
e0y/rbYXpsfJ/jiXTVJt2kSZhY8smEz72TWjHW2Zq9CL0FtF60J7YJ6up+gxDcgNlD9obGCPvEoN
/SHAwLshO8knte5Lz08B1f33x2qhsz5v8BaxqFcVnXZyIBLDpP5KC0Krqnw3mU88dWsRgqhGYx+a
FqlfdwW18gGglX7eM7cWMSj20tBW0jz1MR28KvTmtpTnxU1rEYCQYCURksU5bpLycQEyhkP2dNZg
/4WO/zPBsABPI3SAwrfsY2D6eF2ed91FTCgEvqO9jejQ6KAaerSVHWnRdXbnXX0RFtIAUjUHTq5e
VNdhIF/Iy/0479KLuJAXlcA20xS+OkEQD2UKmAHZwOa8qy8CQ2QVrj10eorAl97spkhvzED3zrz4
IiyUhW5jricTf8zCH5odoTkZEICdd+eLWRlMvWv0SHr9sczTXUj7tOEU5z1OczErU1Ol/41dra8l
XrPtesyBhRfoh7PufNlLOpF1AvIXC9+sTEi/+a+85Kj/9bW1v1uMT2Lxspc0CMs0leCKfIy79wTi
K6a9ZT8Ta63KhVNN+7c4NlDqidH0/W9BKdrkYvVRX48hfCqTI7ZQ7kKQgIY09jV2r33zx0gfuUJG
YtjIrCudq9hYrRu2PJD7XQEWPxraFfoUyPW8pMWPgtOnTWw3UhXYDMbLk08AL3PrUMhjp+7mUA0K
CUZcsucnE6+F0qtH1o/KiMCh/RwKaNZ1e81/6uiSa1qfWnf85QZ/VPcJ6ebKNG857F6xGBiT+6ce
jg7GyER/hYflFjbA92heFgoJCCMy93x65bQPFozJgS8Sl/eJOKZ8HyV6D0Z4gd7vRkIF43O4pEYu
GF0TiPVrfs1VzS33Yc1Os8gcGb+/w9hk2IUa+9Zk/4JzGhIn0d3w3ZLgHa/NHQPCatap5UWQmRsJ
X1QgnM/rCp7VDnNM/rmb17gRAQA+g7eFJi/JGPwIPDotyx+6dUz78EpyrNHErDqyf3APIfmVMBMH
XXupGwS0OL+hm7wM8nYrqnxtAy6aQkQD7bVuXzkUkKIQlSMZVAkANgRXCT6Grjd5mIdQG9Q1hzKp
7iQ+Ytx5274maDdAFF0i5tpkEe2DJXZWqBJwh5UvbgrbHPC9OqnIdM+cbIuNYAQBqvccK/GbJIQ/
Flg/ET5+Mx3mFemzybCI+mEEwUMtOUY4bf/otDr4wkHOdtE8yriOoDWPyNq/nnonlvLZHuTfraFb
gBvo6Anx0yi86qziyQzty/MuvVgD8J5HnSeb1LeBnh3dAv9Fc3D6M298sQaUcvBsaEmco5XiRfSw
L1rxTQ5Wm+/wswewWAIqitaW1YPMzHn3owFKfd1fMMEiGFO8//OOp0nvel69LoLFr91o7fPXY3bq
0S/Wh2xocdjDg9B3DRxIU4APgdeUj8J20w8jtrwbF33IN2vRqa+57Geux8C0y8mOfdf0qsveQ4GY
N4GxyhGwrKRUhuvcBU8dIq9cm4H0AEbUmncsYUKvcyb+MXZC7Zvl5cQXX7Y6O7aRZXUmcnyTi/Ia
PUSGo4CbvcQqptqmOeKcnGTNee+OMd/EP9s1xM+ghcYk962hf6sy90WM4dvXD3Dep37y6iytuDJo
/qKmicXXwGAQn50QF2pUb7PC6aimtXdQvGzc6JpenHcEMxbRAskn7p1DmvnI9rs1DS5UG7MzC43G
Mjw4Fiw8iqV+2hevOVpboeo/vx6pE5HHWIQHI6obxTUllDmgwJrd/STf+c3LdOrSi9gwSgXEKEhI
v3XU56BJYA3hxnDebS9iQ5E0NZhpLYNxpf4IUm+HS+c3a4p+Iu7M3k//vpca6DyZeWbs144uLoYR
vwfVwieoARixBSoVhxBSZ4fxQqlQa/bjHeJyxLYetqmbSMbavigiHaq+IjYYjGLpORRYwoRetSGp
oB1qEZorQMn2LuVLbHpdy9MNhsrBN1/g1JF62U9bN2PXa6UX+RJ3ixSjZdSCK9gA6zx1V0N+x35m
pKGCv1SMkFJ8L+etVm//sIAnJJY/76hwboezsWsmX08fS3GRDArfCJgC6nXtobXFNnVgVxc/Iphv
89ahc4P1vNuKjZ8ivZfQgQ3k6lNjHtrujypf8MM969EvDQ5tAe/JSvh2bHzjca99N8l0PK8+DxvL
ht7aK+qe7GjiZ7ieP4wxxqQkT6cn2MXuoQNOscWtq96m4HK3GjxHKN5QLigzu8Zec1WkhzKB6Ddh
x+FZbaCvabMQz6keka9QGhOUd6OJTdz09U1fxyS9oSesOidBBywjXEC8vrsZCisFOONqaDOs9pB3
Ourc0m61HQiv9LJvcfSpQ6FfqHXJTqRJ8g4CWqPzhEzlyS28ezUD3jxot1ELFNgYwAICv8BqdBqz
NT4kNXCZckrWWHZgvpJ3JXSZ2LhSIs9gJz+i9paoXs3enHajnsOjyZT4Q5F98uYC73jviq58j8qk
uZ3Quq/i1EtBHHITtHDjOiQ1+QOrn3DLDHFW1eDkJJdd6MDJoF4FNPHv7HLIjkaiuMCGjTtXs34l
kTFuAyT9ayA+NTLUaLigz86p1rmeXCEmwpG2qt5i7P0AuXQAGk3xbhp6+BxN0StM5ewHMHbr0tSb
YN+Det1ZagkPFJ8ZANNG393maoaJbzvIw2hLe4NJubWeafgXJmLODb0V7FT7SVmLIn7O4rq8SRRg
GUoWVM+ciZyc9HRpv5mVZt4mbX3Hcr1ulcg8jJUZbrk2mC4VDxCIhBq/QFW6L5oeiDo4n8xxwtsg
beLbuOzQZctWWck4+Ylzq9iOKWFkFMAMOzHqm1qBdZiqTfOgJA7ztDQ/aBwy964e5rdclk6PWnmS
wFqxNB7oEuyAklzEHcyNcYoDlWqyrfyC/qNvjFyWmxDa8wF4kQIPzZC7WDj6pgmj7hCmuXZMTI2n
g64a+Fw7hkc1z5y9bYjhVe2xsfYq0zsmWKXuW48eLBA8YNTAsW/V2rZ8xZX5rygPDWS9NATtClkm
FwEU8RX93ezKnHF8zPIMnrOqROT3gaJAOMhsF1AmsZX2sdIG6+jNIPGWU4vUHLiHAPn6bG3BSIfE
r6Z3dWuG760dQO8LMuOXGZq14FwY4HQCmhHUuFUD1VOBUge6uxk9pbop3AGo36QaP4TVGMjOlaB9
SzLDOeZ9iYf3mI3rBO1yzKGkaz5U0+INLdT0wkVv9xbX6MrNkdOlnMkNuLSne4AfMEjsEAyxAY6F
DC6iZqv0MvCQQ3uYALAcaywu3wKrti5KuKSYcWTlwIxozQvIsceuxt/XkBypDMiUrf5iwbXBEwnT
hj7aiAHeXBU70wNsAA8sUpRf5N5kvGIDYFxrk3QxVB69GD8pYbD1zEAwKWN7FzV49IWsJnu1d5tq
m7SOeNa63LiCfV3vi7gzqZhlI4x2JzPerdQV9joxVMiv7thc1pJ0DYnTWLuJMFsODh2OsCOn6iG9
nAwLWgRaHu3oQvgDoK4CR8c8h95RyxLPfW4le4Gi5qltOhN2q1EVHih4rOQ9DavkVVHFKGiwcYiO
U6RzNqtqMT1AjrLXAxCfP6BqUay4WTniPGENKozXpECE4LpCo/nVVVh+dLNo7gy7DAGUxUP7O1GA
H3EhSz5LLyWpldb9R1krBA/AMQPdZroh79ypsbedrosJQ4UMXItZ9QrVCciAA55QeE5NSAcDWd7A
Z+r2U1sYW6uUqKtMpxEbPMfziyTWJ2oWfJs8wjoQOwMIE72L2meMjCsxNe1l1WjKVhQ1SczCBe49
mYWCYcIQbr28l3cqCUIMt2x127R0taVd763j3MDQJ6zpykid4j1p2+mtoTduZY1TsBJ9vJY44QYF
evYpvyrhpBerfqKpLOeFH3BfUJxD0kh94yjh7NbtQQWIrd5cBR2WDfCW1OgXrCCUTL2K/V6ogX0h
VJgbtAVo6cpW3xngVNfw+rLtoONIIS0JucvWrW2mRdOM1WX/2kBDLKM2W7mxF9UbM2laG/ZEoc8c
h/Zn27fyRy+n/iqkFfdQORIL6jZw0wcwRcEdiNuOrEmtqitcQtyN1L0IVEuAKmsF2G5YiYSaTalU
sP+8DHZXbGtvxmi1v0bhkLzIteqmheTCVj0UF+YAZ9uIBjIIWu6s4XR0GDFWJaAOw74FHNQMq9Qu
2N6M1OXzAGBxVHfQhvQOEq0n8ielqvNDZFrxTQkU8SPBcRjk53DrNgH7lrgxZtdhAyLD0L8H0H/v
OtP11i3m0L9EYrq7aeyUHybUjmMvS+NVCi3j7QIsCAOT2OYBVwRF9xNe629VOLdRIsx10mjGXVaY
08ocO8DcmuxBjAcP+D8ba2EC/nSbfMItxUo2tovvlekMEsdG620yR3OlA7ZZu/qQ7bKcGoYbKdMG
Aae4pk2uvW1E36wcoUnI04b7mBk6lBkEE6syivAfB0AJBUaBfJPRmAmE2FpLBz40e9XVKPh5aGC+
nkCbEGuM48S6Z6G4YxfzW81tIF/WjIQVOJFgzlcfBT2xm6y0XLaqAx0u+s6rsuMY1fFe1PP3CNtw
V0caZliYObyqqptji9U6N7USdDsvLdX73s60LeW6dJuagUEvrwq+P+4BwHGeB4uX52r5mJceBqBF
o2XsrqQCedMAqrfBhksFA6+CPx7GGrdOLCH1xLN3o+G+Ai7F0BW3evxu8KKHErq32bFvDRErmwyG
LK/8IC6AfzAPmJnBVteHFk8PiUlDUJjtttAtb9fl4TsmQ+M6dOLMBA+Vd/E6Fkom0EvG9aM9uiUh
SpibCFzzWi3tdN94xbgnBJG5Mxt1X0M0XIPChXKjKdOFoXWOi58WWtGyDr1jl1XGTCS5N+PMXZmx
Va0mUwGfj2yZ/obqfd7P3iDPlZD4dSihkdOGwKtMzg+FHrabJqrxRFIxrY6t0torBgjSMo8AuhbM
ZCFh6wvWjwuI4QWIDxvvQMV7iabEPuaxqVyJsn8KVSwaVHp8j5i8Gq+2l4SbxEw/6rFzDmlbPDsl
towm2zcSpildIfVkKU8mlETMBit17cDpuqgtJ/PFCNLJqj2wt+Muslz52nCD6wZD8ZtYsbSDW1TB
ky0Bo8JaTzazqhMT8gdCSA+GY+ieqkmNfrtAf4+jNUxHHfvpHczJZsM8xUbKcQHSm40X742s8eD+
4fOItF7B7mQw9Ku874pdlTuwgowOfbBXt1iTaA9Qr9geeihiy8axrwrhhJclziNkHXPjImFHkq9g
1rorNg3Du4dBlbPumzGahwxUwErB7RaJGvrx0sx6h32Mx8lJcfF86K3spmr05squBva8odZJ3G8G
97GoaylXIWCx35Guaju7q8NLeHO37BT1x6TrnrsmAf1Osz9At1DdjDiw3Cdpwf6CLpFt0hvebR3U
8l3FAesi9OIP2yvVrVHG+tNkF0q3QtBeHPpQ1w4REFf6+RPnOis0GpkDlXw75KnxKqg4SPw1uplX
6mpVyG5cESEDBgYMsIq5jAJL2clf07ydurWdpulGNeOUCJiiok48HGrj5masQudyGov4p2kXCRDv
0sb7T2QbbAzGw+CKDzL3nGpkE12mRNtLia5kN7S2ivFC/p5Z+HDRfDFsGLDoZjR0Zr7GPq/Uu5pe
U23c1Qn2E5VteMgeUuyscO05aIZBMDQjk1ptL8ELyel3FEwj4Cw3wVwEp7B4CxWO4Bl5er3zatWE
7mwO8USZG9BTVL4IzASvQL2yJ2TrgiA3/V1UHSzisYAhmYYFb5QK4XfVmRN68lxlT1F7OlhBfCMT
dzbwmRW9hTMOW/xv302YL3eGUY+w/DGIGHKnaleyUcQjvDGB8EGQT+e+/8hSdEesrZRVoifObqhL
ew8fQhyrzPHY5coczB1ce6Pty9fKBoCNYYS7NpwJ0xNy4iC54uGAog6Dwq6Xe8wLmyucncJD0k35
tRy04lC3HWTcYGxWHZ3w68TG6FN2hvlUYzB3ZbU1UDcaAFZeyysVIqNYuRHhDZRgxhEgirZFwSKT
KGNNlCrCmxRoNat74K6pNThH2yjzZ7eHRItjgnqlcgtAbmKbpnP2wfZYR2vsH2qcGcOWcysVs8ps
2q05FNEGTA92bo5MH5KROyBf7uD04EQxz07BkaCFX7fCle1VNK1pbN0idJ+r1mmT1TBqKLvxRbmu
gx5INlsOEO2O+TGRTYB+iaflwOk1aB7hietrVx3sPyH+g9BTHUyqgeHRP+aAssV6YBdb9gsOCu66
U6FOmJ7yYRqqugMDY0COCsB9oQWDS4dW+tELWfUiwGmXIS57l2Ohapuy8ICQZQYehHk67eDczqWh
1r5Qc41mljLXfxXA3uocoVfNOYFDTaLd9lPjKSvLzIEnxs0HjQVvVmp1BWznLNpWk/enB7G7FVha
rjKdFbvBfXnbliUDJRv1hvMvAEUdIWVaV9ZuTIlQrmzG2w6033YsIdH2STiCNI+8ezxJcVNMomEr
lT7e5CoPCK0DbFhYn9SeJn1XBw66C9xRr/P5JGLp0tvWAzRhRXXtrQHW+aJw8cDwcCN4yFwO8kQh
jnajAh7f5e27L5si2gbIGujz6Rxmgm085MCtVIDyFHyMejbbAWyIybOd71oNem2Hn9xa94zqORkG
ujUI5DhPxh9hOLbrrsVZIOpdbYM2Ccs1T8dxIpfdvuhsbdsn6IFznPJWYTeUN51exw0hufyIiiB+
ydI4vGShdJ6Kqk2PiqXPh/TKhPXWsG8PAyx6FWieYOKKY6S7403hZcHayCZzb3jWeBNw1f2gdpg/
pk610VyaH4OZVlbKsVghMOrvqMwy+EWkHJpOn/6MoPo3YBcp2Zbe5McjRR/cvX6LLFbu7KzDF7Uu
7Cd3EsGhZNN9WZHzXbkTR4gBX72VO0zsOgw33pkJyigkstajKKH2TpkZ3HV1Xm86C9WDYHvC3j7D
r1oWmnGPTVKwM+lqOuLIC4JytLqnMUvCvQZCbteZXY0pZP/SmzZiOjiG1A4dl/Kk0xxaFij8WWJ5
GVBIWMWj49zYPXXVvBfufe7V9aEdrB6ZjTdKtpZhdxg1Gg0wcGp4L/J8r2GahjVTF7/ogmHKHcvx
yXmYEA3kzyCGlMgyIF5LEL67vBb3dWfe6t3o7YcxyjawwJKbBhHeCr8c3ceI1cfmVbVXljKYF2oR
yQYcpOpQOnUULPQq99kusFienPjFhRepq0m7UdsZbpa/YIr5mjaZ+HAF/p+1dDaxM8xrSz9uCthb
N7qZRZdq2IcXU5oNGxcF+DYFdbg2dOGuWxa7RwrReFmSw9k1cZlui2jo0AN18ZU5gHDTY3EbQlDd
hDam4Mz6t1GP0hUpC3wzE+89oOGSTFnWb7WWY6w0mviCPNddShMeqZIp38apgxGp3tpYLbA92soI
kkUmM+ux7SzDDwSb8Cq5qzVz8rVpUHZZ/KtUOY26NFQimZINZiRBxBaz7FjbiotA867qpMMZvlbi
myG1KLF75nyc5tyZrO1RYdcembh+24YUzzXOK77ieNFtoDZYcneGtlMnk5xWEOaYZHbu1plw+QiN
7D7B0HjvBlmBS6KOlUkBSDeI0njTw2J5EuQUrlV2on8S+dc6SQtWIe/sRdXhmIebaP0Qpp7cap4a
bwILvwdN099iL3tsRZ4c6cx11gKYZLcKLBwhsESL12ykKVWpFTbwCtCiqZ+yI1RvfEId1UmuZaw0
VwqqHDIG+eC3mTv+dAYDnxwDYt8oLIvDqt6szDoAO1gU09aaYY+THHEFsIHBg7w2trKZ28dF9rPN
dGObh8Jam6Y1PGN87xxiraivbBHZj2Tm452C6crebsHy1iJw9ylY6kDKfdG44o8MpRavaqcHW2qo
Babvmb3r81Y9mIVhr9nF46k12nB9+5xukZUl6KDuS+NOMXCnzF0czPMYLDs8kwsFz6hDz/F7U4g4
3JFvwvU78syDAM2PpZewdrBHsTUFoLvN2MBsbAWuXt6a41qrBvGjwi3rQuqUZ2WEyUOSJzeT3owr
THDY7avhhVo2m6JuIhZArd+BVB2v4FoqdxDtkycjYYjTIvEuXT2vttJrWb4V/dZxMUbqLYsp4Qrw
XTlHP5bx31ZbkIguzGbN1vyWgGNvKla962oyL2VQXDlarOFGUdELkXd49mW15geG9tyNabQWJbsL
aGrduhhEtsfGumPpnn6XjoEpfIQlQURrhoIpzMMMPcEVFWdJrBxowOvkulPYN0zYMOz6smMvMRNR
o5wjPdX2VV3X/8XceSy3rmxp+lUqao4KuIQZVA8IgKCXofwEIWlL8B5ImKfvj+dWRN17ojsqetbD
bSWRROZav828gevEK+z4AQkNoXxS+26q6cgORt2xKhXm9fFDgmvwbL9PXdcEdIQtO7Xs0teKrmun
L2wvAx5vNtNS60ei3QSvMdATqRwzMefJocqLYlPpWmg4Gh2jvfMKl/Snz6RynAXberSw5ZWUAm7I
cxR+qrt3aUJMcJIQ9W7nt1YCMfUPNEiN3xb3is/lmnpmamV+ra1706YrLFka+0JeOiUWtEsOpvgx
plsJZcwN7Air26bRXDBLJ3eKrZhc6GsXANRlL0QRD2TqEIAjTPchrbKBnMJVkoFaUfJXdndZY5w6
pSI9sRyfYRnvCaE5atH80NMv7FV0CPtaLkjwnjTtoHcgEILjRC9kTh9h7ta3Ejl5dWIL2Dhd3+JK
b7ap8tk12aftVmQjAg6F3Fi2F+uqETDipacyZ90RaVeQD4Cuo03GnakDI/GgeQzfJH02Q++TKpz5
xtrE9FTa1sUkrptBLyaNtPFWbiWfFojY13Wi8/l0kDnCkI4uJnmxxLRuB519Y5iKhiZ3lfYSuYiA
CMhdbBXDYYo5hYjyh77o3fyczKpysQlp2mnTGpiZemzR7vL0kn0rqsS9rgPNsWM63ccEDAP9kVSx
DiYveCvI9RyvYlwqb6TgzYvc0nc7UJQpaXZpHqMH1UsL1I3Os6oYh9eWCpPATGiPa/vklLfqjvjz
N3xEajBpjAijNvV71dKMEKMy65SYnwtbp0zObkbaPGjVXMQ076MhaZ5qJb4Kob9SqvFm2FQ+9LNo
6IzshwvD8WVSJ5owqp5PslV9l3MzbSZVbkXafhn6kAOIOfLgDIBVetwa51Kn5YvAsA1a66ccaHjT
TeuhH8iJJRK5DhRtUjzdnt6pkSLsyxjOeQOPJ4Z7c6kPfR2/A9rR9+R+Uq4HhkPoMnrvdkNY6Elt
2Qq7VNP2SacP3mScKd8kwDrFlSFH/Y50S6JnO60jC9umSnLEZOCur6Wrcn5PTbigyKgIZPJGSCDP
NpuWB1c3D+sab+P4ShoH1SL32sRqNjsfHHznyPiZet599MAMLOM6nGebUGOzmH9i0x3DpB7JvzWV
X8ehE7LPhz1Ztnum9mqPRCmDIxiLr4lgcOUgtcURIb6OTA0cACLCv7uYUHshx+Jcrq3r6xZUQqO4
C0esw7kFVTW7qLDs7qPXp1sJynLj54yHRJfPUUYTuEWgMPC3zQqiNWaQxIpEk9K4QIuSVP4c6zXn
wWXpWDPLFvKTlTV/Apn+oVmr2Sn4IVtS2v0ibx5oHbqMuig2OY0Hm0RVRWBI6x1Q1/L1RvvtC/fR
QvimVRFbZFIMHsBcSzdEXYZt9JXKmal9rH3qAXogtPx10VLHM4vyXLnUqieqp9KLlvc8aIrs6QGm
VkmBnJH0PI2MLqpOOpcdaS3TWEXmnAMFwzZU0EaoftUxS0GklNFW3l4SMb3WJjsLGcf1OabETmbE
ZrHAlEfFmQLTMLcOCz4b/bBAGtuXfl77cMnscluA8oREy+o/5SAupAzt7Cj6Ulv2v4pCz6eopRh9
ibIdWbgRSTJVcq5lPu0tR2I+pw/yjUpX3M+37m9BdjCPsHYGUsk3KH1zT9WMX3tdtC0JLCax684X
EB9t5tGahH07PDnk4QdJRZM9FNsHdWtftL186C6djla2BoqjNx7FdpVvc/l6lAVdx1U/Zeofzexs
YDeR7Uy0uSd6E4vNGg/U7lSu+Twz8wVGnxw0Mtb8ygEaZzE0AyfL6cxqGWIUpTgnalmwUdM7XemA
rUO7oMZbEvYFkXxiv62P5Zr5TkVYblOor41U6Jmi7ZHo7rL0xIroqTU4z6Fso4c+198srCbB0M4k
jHS5cWTXeIxIKApnd6aszSVqjAD7gHDjKqB0vPNSWzZemQmb34MbdA2oA1PIC3mTrP83JMw0s7fV
0RA+iorWEB3doEOPEHQYnLHZ5i+JzLLL3N9o8Cq+d+zb+Vy02b1ZyYehnzQQOce62qO0H5p6fC/y
PrkZJyKOlKRe7+d6iM6Fm1eUJam5N080ZQtLxkG+um1Ikju0R98gqaY+h+a+mfyZztlyp1CPMceo
FNIx2tBeh4phnJ+koiqPcFBTEKmT8VhSbeKbibFLkmjxsywta5+AcAl3FoFGro95Fuv3legRnAqR
PdbOSKgHUambCBiQWid8oMbS0t+S8O5SUU4NX1txaJCWRIuQC0QXxfD8GnoPYsIzL05JAJZATwMk
wq6pByeQcz5uqWZcN/1avvAijndjBSVgra30h5lnTPTlSWeaOuZaBbKKyxKUs4QhUS3mBfnUIuNE
SBLlfkYHIB2b5Ze5ZGFEL+lunertqnELLUmmBFZnxG8c2TFMYv9hcHAmGzIxioAOyxMWxZ1SGcTq
E8y28G5z5euBasXtMckFbYCdOEep9Tt1y8ucoOmk02fxiBc45rmxd3RAQ3NoiovaLa8zWgXPNXvN
d5co8TvLsI8w7u0lS6MnjST4iQSfg65T6ulgQbhlLD/QPwPpnav4yyQ+sU2/KNWja1GbU2jtjx2R
FVdkxl2aq63XNP0YdrpJLRONqYPaos5yTKx9TpTc5Zl1llpJ6oBG2PpcKq+l4uIhN+L7+MYhQU0s
YVXS4zu45n2UlisB5jJpbqDkdOy5XaeJWiY6v6mjbwFr2b+VZxBKCn1S/SbGHoDQ2NZLz+5FsbNj
Nz6avc2K1PaW8Mulot/Cne0gqqrzYtNeQH+VF0c03np6a6l3ZVZoPiES/Fc17jg7KZu93svt6gJ/
ZG3a+a6Vrp6qq8W2J/g8mHKX3ZSIQVhxFniHB2BbFDI7GpM772GQTG+uNeq0rGyfOT2lKYpebJVV
+UF5AJZXs/+RD/FndAUYA00VUD9pYodxvvKaSdiNtcscQc3QLcc7peQjbdeHlZD+Q51BZpCNj5qa
wP+FNSulmALmGd4tAtxrU3P1V6LXTyllnx0GG+uZs8CzV76LrG3vF5Ek4ZCyTdTNPGys3OTOVyEY
+Ul7d0/egkbF6hL57rSe80R7VsYC4rV3KbCcFArbe5OMHllqlrahNqN7MaXziC7gfnQjLRB0+Owt
q4TIvHVpWa7Q90Pbr3tXKtmTic69J7IvK79zBFj8BEO+BXZ5hLLQHmo0cXQ/TcsuUhv1ZMmh9uZu
0I9u8WehNNMqKYRb1BsXLXTpV67heKoyKEdEjQ3w4qCFHMLXFg3XxqbC9NkZBmRZqmoe8HZomwyI
XKrK7BOOUm5JHgeJRlGyUQd1fgEYNX1qeByPf06xaiE8LIa8nnGSUQluJyeS63G2lvb6rMzLT4rV
9aRX8xyqRNSDSb+06xoCGB8yV8Le5EZyooW933djASE+W2f+k8iPYt6H2qa9vCtV7V72ZrrXh2o4
8qHjilhkEjRqWr6SulAjdNAQcpe3mPyk4spf4gUKujeLANrcAPBIv9q+0zxGXXoygPJCKSZo43kA
VErGT8O0eIP7KQvlMJkHU0nKEHYyozmBsvQNeZu2xC26zAd0vpsp639jAEwPYym+3WxSrlHjKrs4
5WM05jXBLgowvrxJ23lwUQAIikLrjQlEQ7vJn7hoTcpD8uxiFmZ9baQJdLlWw76gFerOaRwMXRqw
0tYtJgrUeemJtGkpl+pIFu0jjyh38we/YocwVk+OSh213FmDhP5cDWK/FnOovLIv8t8MFfF7iTx5
YKEPa2Fdo1hX7lbeAZALiytNtnR3jU5h3kEI0znV18PMWGInBb1eidVTvJ129DbPyf1QxdrJ7mOF
E8Cug8zk2lQzuEJQWCdsVwFXqWYptlpzyL7GgXpKNU0uwMhHoy6fQNMERy9dS55NN67C4KXrH5Y1
02LlVPXyExXIUqEsYWzjKv6Uij3tVdWwn+y2yHrSbcyJ9amfIY24dOHCARpBNix2hMx0mS1qp/3N
eAuqLFn9Op+c4HavWMjyTOdTwPo+QM9Wn9yu5HEURp7sVDdat2pRJbuhs/OXdWjdT8vI2SmE/JxW
V4TpUNq+PRpQkUBxB5o/bUYQumBczci2pcneEk/TcirMHi/QMh0Ly+iosDM5I+fcal/XmlHFLb6S
2I77zZD0xU7R28mb2o6gWNekIN7mnERvH0TzUj9SrIWDoZ6c+2lxkgtc3QvNTcKjNE4C8UfXws2a
57VbKEKkHJcuhrIvrW8zpierV/jf6XUoDq5u06NMf+9W13LtVAmKyykGHJioEBRFDLCfquLGl8aW
/SWjmHUTlc2HRgGW2TrnTumpZcVFORom4SttRzlg11LsxibZMH6u4oe6BYnxDkgpy2SCRiy1HyaN
GRyAkk2/gdm5rxEMbsdeT6593yBeSBVkDJSOMF9VXOU3Sfm2pxFqa0i+PWWM632Dk9ZPHKEHSt4C
X9i1QUFulHxmOUSpmhSvcV3RNpu0quIRVyZSv9Wq9sOOrfp14jUKbDHrQYrzmcg3xEmLLAGJU6XK
wzbpP6e8o8bG7D5Sx55ZWVsQyZYme3YsfaeTqXkpTMt4sfOh35npUsIUGsBvc8Mq1wvW2rkDcqTb
OADm4OgWxeSVa4OOLqYVsdVYVtp6+dDFYoWLOkUAHY4DVuHYgZ3RrUBNbo5PAE57pfhk6zoKnPbk
Dud+zS1IHfirOCIcWpsMynMhl/40USeBy6nBGpEkbdICt81K+0poRDOYnhrn59gWkmHCMOJQN0w+
pGkFlti7LyJ1eFDooC3eE06Pu3p2vq2B8kB9oqdu7ivVp+m+eKZVlBJOS9+Mw5NKPNXVXJroQPOU
sY9G+iTMxM6PnKnWqdJh9odKKt4yd79laZVEZA3laZqydsMVQVroNA3XCUQH7l9ML2K+1TVPKhwM
4eVYpXMITaOq+zPl4ItP4Xn1TdJSvrUKAgJ1MrPuhNlRVqLae7rLQJdIyt/NZa++504kD0vCkYim
PcWrE6vPWaegMc2bRyb2xlsmGqTjKFHuJtHPvk5IjI92TmOjsNCRNTQ9UuFjs3+Z4B9xz4+fITbl
vvoY42lFqmQZPCZdFRhmXnGh6B9N07gX3AjZdrBZxBQIeC+yij8Jx3QoXaJ3EpadnUHX0o4Jpz9a
U0VulIqE6SjriVpbip8fU32hOZVVJDSU6C2KBj2ck1w5zcmof0Ztxy/bYTnlxK3uE/zjocnJuc+7
ugubWsaP+Qx8s5GTUC5pKyfPlIb8HmjCrAEtzKtLpys4uVwR/iRpE9rRitKgk9800KFuLpf5nmKT
pYH8drSTiO3MWwSkWWuAeIPcaY1f9mP3mdfRzDs4QhvQD/ydj1p1pAbMuidAFMdArrzRe12chhbm
VDf1MmgjxaUQTw4HFVdhqCTTclkzZfTjsqq8gXroNyNOoDKmTj/BCiQkEGd6SFVJt6Vq2NyTFar7
E7fIezpVW6R4G9nVEoSLlTxFCKKo4+PQqUD3vWFuaMxr76JZy4NUtziz4NxtP6nrzhvKhNNR02l7
hiqFUgxMmcptQ+0Y+qY9XL0/OWzo5tpXh2YlmSkBW3qSBSVqilzSp3RFzWbH+vjtgAtuSmXtDi0F
oYG9UDoGJQM3gna93ojZfOGf9gfBDU6lrP6dIO/k9RxkaEVp8bkS2Pc8mfmw5VyITt0okyM4pksS
huEG1srEv2j58Kkh/fhQzN6xeHD6yC+l+jLyU4W8uuZjFENBuJbDzd50Yxq09dr60dz78ay0NMOX
0VGTZKDpg75cDRxrhNuZhm8vRQX/0qDRyhuWN711srvYdcSOnDYqTjttPKCtmB/XW1tyNi+DL/XW
PTM/W68xZHMWJhTRfE9Fr+Y+NHSzbTIbEH/Uh1OmyeVusJtn2yiXkJRXQa5xPLanWJuem5ViUL1d
W08azqdMhX7sCOq+NS8zioK9wpYi18QG+Ui4zwedsPTYxRlIT8poRIrEuJmsZvpV9RVSKqfflTO1
GtjaU8qMk4qaonJQv3Q7MsKyFtnebNwGzx2sZrTR49hovbTX5458en67KGplt1AEu3MMy6bntPpQ
pgVx6kp43s5y0/pUpgvSLQcLpt1Q89dVTQVFLB6M3ErvtaiGhLPT7mHp1/kptUnPa9SxYgGA1E/K
fArzTPkoZifzEIuJnWiggfJbqGVInGN8LEA6fHhbwzdiDgfSUGV7QVj9vCiiDjuzKfYVgZ6epO/y
joa5d4G65piW0ngTDoqZLJHMf3P0YhXzV0qqoJ+XpRmg2cClWPOR6iIjeqxzZ6eKy0RldWKlzYdi
lemlBd94FJ3FPel0PvoabU0VDI3JSng+cvwYlmZjFYyBRZNuStP4ajiPPS7334wuy0GEcUsPNqis
TjPrxcI2uY5WHETUfQVOnLhntVi+6OiufK2RGi1l7ALOPAL1ytY4F6WdUU5ZGs632xIRtxlsBF/J
alrBYqj9dk5bAgMRugSDQJ3au8gEsYC9SXoRvUkfSQNSI1vxUSNbV4sj8I6yTqAVRBrvMBLrr77U
1ZOuohWxh1F7RHuScxCNFbyEYm+UWGavQunxoyJIpHuTzdnHDYB8VNF30ag0B8VlV6f4Wy8ehgJm
lA9n1Eryt+z2y9Ux7qIoaoIGndhOgyVGQJ6S4k3tJLrlQoPdoz5unGozXDDNegN6+fsE6HU/u3q6
W2irhMbS+hOB5Z+ExTt+1E/lsSgmnW7FMUIZEMfTFcBRC9GjcWFNRUS7NW1SrVrTqD4uy66JshiN
oMhOSarGHsoO21tkVQXWTNHoX+m5kZJGgdYNxV5TNUboIQJItTUFnDhfFfdumpnZpzhzQ9a/8U8r
FOOI2Q4xli7zoJdp9dJaZo1GsgNJ80Zq8HxhtXqIv0F1jomTszAVY22f86UH5cEKSm+2Y4mH1B64
K0mfGKg0/u3hTi6jmbF8x5Z0fu3KAewZ0RY5SZMfutS9zhyaJxWfEDNVWl2nElIINx/I85AtXy66
2UOtYHZsciBiKTALRZnMniUCL1BPCf/VNQg2Ire2tvQ9sh1RXcQPgz5ZWdzu3KOrTdCiIouIC/vR
VkukL4qkg2FGdci0ooaN3r4BMCchEDn/aYzAfU3kHxJPyi9XnYeLtMbouQQvDd12rQ/1ms9camkJ
ucOntEutZVdSz+hpRtkd3LFK/THWk5c1XSmX6OXAZaQR9ZlY9M/XeX+Q3YRVwc5gvGZdyNChafZS
RZX7KWVNO7rVR4Fdzt0uyZloalkDZJZJlB3WSeo7DCWSARbqaHHL8ZQsaD3nPF4zljunfe+EuQYz
B+LGytL5ZKfYKJmKrGQnmCGoc4DMNTTKVVl1hp9BV2YYur6mMD5Jyse5R55SpzRdtoQzBbaB/GnV
6CcbqnE6zSOiTyJPcfSU7Cm38rHnpC2sR1tLronaRqFaZbedWHtH8DNmXs6N6BhdtGNjrsNqirT9
0NgozczYyDZ1bJlXg4LK04Kyjwego6CRh2lTD/QcTvpq4f+yoGuU2dpMBBy/8qRnl8hEJDu4cfky
uOQhbHSAN+A2p08CdzSmO72N4g/wq9LLHKlsiZSP/LqJCBkBOD1oJSWhPQHGQePG1PFOdewVgr75
mNw48rY4eCFlrgLhvU+6J9xqDMvUU+jBTpBNuxhZuacpy3iUGi18bTrl+8p1+m0K0vVri4jnweUa
DbmDGq/mPodLngrg917imOmzNQ4wC3E492lxqEW8vNKuaHuVPXyv6jgG0kABqhrxknikyis702o/
Er1FCY0QKkBgpEMFFfGEg4V2EPB3DCh2O/+ZxApAm88NymaZ+NmUJmHLU3hRsxUv1KgObzDkRVDn
+FVXy+SLLI51KBonQwIRVR95XrxLTTV3lBKliK+xnET18q4o9YpxByBCECrpNeiOH3P8FRj8Cx7n
hYitHJULVToWiAYTM4WIf1nabnVr/x1H1v9VcvZdNws2qGT42y//1xMwQF3+vbHtX7rdwp/68ln+
9H//S/8/1roJ7ZZc9n8vdtv3xa3X7d/On9W/lLr949/9o9ZNMf/DUNlTXFc3bRtN6C2V9h+9bvyR
Y5CcpKoc4KQHiptnr6IiLvnPfxfmf+Bgch3bYeNzLOPmFPyvYjf+CNDEpgTY1ejmxAL4/1Lsdov0
+G+XsaNrjqMKTdAobNmaYdp/89Dmwk3cLEI9rIdUzIRluIaUMYb9/+Dg/5tD/L++jmGo/JimKoy/
/vyfDNMWuv62SpdoA6IQiG2xTXz9XgSjvwb6LvbX+396I+7/8QP8WzWW93VaDf1//rvGG/X3nwvZ
qKNpDi3LNi87f/5PX6+YLHuKqB0j7AHp3mYKlM25uUZ7Fu2Vvp2LcWCqCFH0/eMx+Jen4F++8M0s
/bcX9J+/sP03B27fSxxaty/saAf0ShR4qj6rfF7/mDj97Yeis0Ij10G8MQtu13by10/HUv4HbzGf
1P/jN6I7tmGaBuZX+28WdXTCSe3kfCNS/5Uk8+NhdgJ9YPplvyUkrHZfzehndVAIKTs3DmpcAt3b
MhlBPDz26a7svYjibw3R4Zo/FsjyBu1XyktunrVqD4uxUTFdNAi8l7vxxrS9G9afiImNgE9vHL/a
5tNsXuV81fMXdXge2efFfVrtRhseIf7p22uvPaCQ06sdO0XdfXBneb12ttSjPnNtUKzVrdN5Np2n
ZsB7AyAnHPPsjvSkwjtbN2XCEZIPNNLHscXpJjcFNk4TyIRAdAjI9wF1FmDfXVFl26pUgmSI6Tw9
2ZR1scwyEKe71Vl3tnjsiscOOaUi7lb3zsrw7IGITxVLQ39YHFgR6HfjNIxnXBIhFvzB/K6svaK9
KEhQsVopd9Fg+ZQMznIH/UVU0Z2zii0YroeptE5sT3UaD7ZuD+gDEKgOF75t3b3PbE93Ltq0Jwlk
46jP1XKYzCDGk4GV7LGtX5rxsED7I5xkkQu0BLKmB/sFx7NsZVPnYTEm5DptYhCSGxFltpHv8JcV
BmgTrhzOQ+n27bLPmz/uwLWxbZRzXZ8IfvY180fNGFta4CxBVtbsVdMLuLCnyXunDIz8Qc7kIL8L
EbBoutXZND/qjoLpuQq6B8OMv2zjM463k1pv+nzfThFc4n7quB+X1xpPZXsp42uHOYRXsxgDRZxn
LGBrtZ31brOu91OLHTG/ghgsiGYiljGZ+jJzL639YGoXip03fXFIKDzJBySMZ7w3G0GCVWkeJTrf
emuwXBZDQop72FtGMFhYHMOyOs91fD8xF4zl76KNuMweSuOwNsLTtW5LHx5jGL6Q9FFVzIMmCNqm
Dc0d243snZ+lM4Ib0QsCGke43M5aLy4u74q+nPv00zTPw2Jd0QLBzTyT6S5wU9rjIRvvi/rYowxS
luPgNGEzKj76oWi+WCpqBzMsjIch1g+dGdHrO/ttq7yV5RhYGltUVzwrq3utZPmoK79DPIfIabaG
276vdXR04mryakHbbpnuOGBxs1aV33aPea4FK/TTLWxOxl+TA8LHbL6chsImIe4sumoziePqYjJy
PPwE5rKlLj2zjhHRmVICvLwn1VboeuC4184+xbB2S/xQQmX3I8t3Tx0vAkHwMqhgea7w8rbvBcwp
iKEXiyc7e+ngAlbzVHBkAP5qRPfPqa/NrItrtE2iInCQ9MzGveU0J+xgXSrC0u4D6KzEGQIMQPK2
L4PGE/GV2V+6Wgc2m7pKwXauvt9a4AXYg0fIKavonjYXnjiTPGQVev1GXkAk8kvSQzMU7fSH3ia4
FVyz8hU0gNLRgtFMjplW4529CUcGtId1gI4c/81dqlx7gbNtxQj+CGao9K+DezbzFyPKtnb/Rkgk
UPp4QVvmp9ZELfEUVrLdmspr3iRvAmePhVcAxWRaiMMgr2w/32jgOQ+Sx4KxtU13jfuZYhjpUczz
mS/lhyjOqXvTXmWYw09V+1qgnFBYgJVAAq+L7LAg4XNgslHxyVn42FdujBKGAbwf6lMdb1P09ljo
dHEU9eqrKkcB6zfaF5nWYPbskI2nLrGvCnl1M49baW8ZR2h0BEuAGX6tEpepPMziEnWPcsxhiV8i
FOCqIKnFZVMGyitpfdchr4R2X5c89e5ej9qwHr7r6s9qfY89RfTDXp8DRHWDfO2LcHCf8QPXw4lO
bYRUH6pK3JP6XI9fTvc1yVM/PFrxzsqw8rG2q8JvxBim8hSV51l7KYu96C+9/o6SfDNI0C8yl1b7
mK0jSu9+m3TYE1AnCu1X61jXZywxrOgjYer7VfGz+MdyrhZc/+Dn5MJb9NHfTjRY1Mpv1F+Uh72y
c4rXQuwL97Ptrkn2PGjeiDkWbKBgHq8I9yrKPHQ59uSLuXym9XdaB3NyR0k8GhBxhXp1lD+LETYG
RN0y/5nb5DA1KBSGcluLdT+s3W/E4avgQo3seTM6CtXS+iF2XkVe+0UP4c77gZbATfZF+9IBpGSu
e/P48Kr05iGPMPRY4++g9O4m0lRoqH67DNGls9d3aYEmdKg2N5zD49aIWtvHiZH5Fe2hfiW1c/OX
kKl3PieVDcyI602iD2g84efnCdTLJC3OQmC6U6KZSWTNhNfoy1eSaQVrNZfebJ4lToPXsjd/p0io
Pva/6r5zUdUnOdVwiaGUHo3vH/De2SZVh99WS/PtXINRxLw7C8wICQP6S0EEKR4eDOhkjJ9tt7yz
akmqw624cB4tojZWBDfwjUU5P6C2ovRILQ/GlIIjv3Lg3eVo4lHPoAIroa4T1AwadDUYQaQCBFpT
oPfXWq8e1VwNVlvd2rUn3HvOBQpiN7F5kiOsSnbfzTx3+a8VnQGeB+d1qvdF70CPBIDHlaveayZ+
TvsVtDB0ihOt2X6MOaSCTaYPb5qO4Bx5tCJO3XROfck1vrph3tGedEjLrSq4bJ1ji4xDx2+Yomr3
nVyEQgsUnj80CngoWsPnPS42eprfmyh2ko7B9jh1z1pqUjly6KtwcQITnxZPDPz0UZrF0W2STYrQ
X6Auy48NEkluLdwOuLa1+5kEBw15mRvvLSa1NPes6IAuI8prdu0YSMPZrTUrITkmxoGZK3RtN6iq
fqP31Eie4/VF0cKUDANAgw3hYPAuZVCVXyREFcnPRPZCDiai47uYf5wm83QO6YJvyhm2zYQf9qeU
W00/FE5Az8pG4RFLjId6eexafgDxMahlgCvYj8cDQ5utP0y3yULZTNKF0jmT+7Qxmhc60phUkKYx
52TFziQqMY64YTDT6z+W5lXoQCwR6iNnKIfhcuRJzONjrb3U9c4AgMuNwatGHNH4IXQvaS7COKck
92bOaR0epftiqA+N5QvtAWM27+LzbB4L8Wa1kAj3dI6O0RFQe5gPmho0nIXxSwX7mTPcangO8vOI
rrlBe9Jhl36aq2ehb+35ohIHYqEpNfFxZeeUF7Ix31GNwY6tpBqEuRsqGQ2a8IgWtBU2N2OzNp85
M12rAMJV92RB3E9o0Ibq1c53tnkdmMGE9hZhSSNzowaQUAqSsBOU/PlrJ0+N8bpAYWgzb+96zYZx
Y4kv3fgtKvhrtDoX+jMtMnwqplUzvRD1w5DvBIl4c+fdOCAq3c4xY+S+HfZRc0YRoleYX6+UP19i
FaGq+9U0QUrIAEBCi9YXAcS45dbXMiz/zVnV0ChyycD7poyMeAcCY+F6VwcsWQdL29d2jj/4k5w5
4qoCGHPOHa+YEJ0kB9UOC61CYXpykudCi31SWRreWnJnPB53PnLd9KD3+xER7+TiHW9OUx9YeoBQ
Moi1XwbIuT7cSNLZeNDcX4m9Uh4NlWog5anWi10hRz81Dl2NYvKd5kCQ/m0Rz7u5U/xh7JFUOZw7
BhENX1b6no/PTjt4HYfWeLdg2IuB+SPNDgftK1OKy7h0wTyfdOWIcsFrKk8woo46cUQATdNLBDFV
5cyMZB3qzzaT4gCRk7nD9jZ3E5xVms95/mwvYZre3pY2jf1O+9JLdIwqVopZD2saEdb5PY0vrbj7
39ydx5LkSNadX4VLcoExAA44gCUDgdAqtdjAUlRCa42n5xc9zZnq/ItdNlzRaNbW1iKtMoTD/fq9
53yn98t7hgCJcTGb92DG+Lt2WuwoOsG4X3zuY76Xyb1heOKq0/c/dTbhviEzZKa64j6zQvYr7Ic4
YYd/zrtdqz7n+iNYHEHRUYJnKm+qeNXzqEWDv+QxG5ynqtwO6Sab39v5xe4fy2YlQ43iCc+u5jnT
uUz3re819Z00KYlQqEVeGQgO5GwlEy5/y7L1nPASXH1Z1bgIlZBWqelaw6Mc8NvALVNrFgdbrG+B
rTTYDo+mfzsW91wyIt5dARvBJt/JpoRwcG2/jvpbwm9sHhK5CYz7IsQmheSmXxHwuZThR+2ThhSe
avMM2GZOjszHKFJ23PL88VhRK9bqQD8M/oP4iELDa1KG2q+5yZdCccicZFYPCSUkiO8lLkBsIYQy
M4yph5WWbapkHemfYowBQHaL1OrAQNwM4a6S+3z4AVLgqjvLlRerOts+GjO649LM3C7Gr5u+WyoS
nHKpdByRGhS1Wwaqkm2+HIcFk1IstQsLmsyYqp5pyvcKLU+IrpLVfIf45EDu6lEO+lIGZPMW8T6B
VS4CqrlRoKy21ya1bavw42AMBPc/nHgg7UznQJcydUx3VKRb929hdzamp8gwdyL8yvNPUb0pEQoo
b4bR1bVrdis1KpZ52dEyZNtknMwhFesmpvHd1VodAf5M+O1sreqyLx/6toPCQCjzPpmH9UQb3S5X
Zle5NnsjwvL51UjwICHGGal/xL2PpIpJFqN4N4nu/Yhdvl21zXZAQfCCqqoh+KlDfxOFTNTFS52g
lOfiPiWntrzpuJjH9trSb/OU+kJnfSG3RXWq3sKfRrias8fPFj25gz9+Rv5+gp4FgHXRDIzjnlsE
XnWOndDH6kkLvdLF3sDrAW+jaG8ma1cabID3st9nMlrwThNlhrP6Q0MUaCpodd4FZ3mx0fPkIWBE
bpzC1hsJxi0eneAYJuCydhP+jN+0qa6st+/dIppU0CpsuoT69wxChHp+GfTCXxi03zKP+GUCwZ7R
SS2nzfQ7HvGvOkI2e6oEK4r9xvjG+SuyWkv9gXolt+KFRCPEoRqGn795S7/qvNnClrZpMpfWzG8d
RQ0BQ6dUKMCn+qFD5TnX+EHBhyGXqctxUfZP8UDl/FzU9xlV1ZQcKnmw0egLnpjfvJZv+SF/tB11
TViSl6Hr4r+0AYdMDXO/DVi5prkKyOyoriVu0ezTCmDs5DWxp9nrcebZpWggrKwhQoYSzB+XisDc
wClBWCO4nzF+RU2mBW/YfhaWYnudviK7Aj2PsSRpBLzamB4RdfCQmeUua85pczNmN6XxavRfaM1w
Ta9xNTA1h5WTTeWCMdSSO1weUkNMlVtYtymdQs14q9piIWFddUcFAlYO+VEUl75rFngo9EDxVF26
Ds8i9rs7x3jB6jx0QKNuB+tGxNth/BiGk1rdWZFcioqBz9qfb/ur9StYOdxHDa1Y2hnDdmtrZzdd
T9NLPOs2GoYXxbkt20Pvb5TpyEvDMb7mwNDls2Xf+PmF5q1Fj+yKDzWnl6A9oDBGLP1u2ienv89b
sB/xvvQ3tvnk9HeJz4EPdwcHq3IPsikjqQPFYxweu+n277/mX6y4n7/k7y1XBkZjYdd8ybn9xnU7
i9+Z1aNX/fvf8kec7LdnFT+7Rrtcd1hQfyALf2op++MEvsOi1dZ40DLcyPOX4tS73VLz6jU+FM/c
/uY3/pXl9+fqhb+oC90Qtv69OV9gS3MSwRtrvMmTbrqKflgus7RVuwZL9tvW9S9/nakJOuaaJeX3
N8iorabjBvKo8fLtuDS8cVN9gNRZok7wsqffvLlfbH060ml5nTs4mvV9N4IdURg8nlwJ3MGDEuRy
596pq9zL19VvKJ7foIh/fpDsSMKBFmAbjEz+Mg1oTchpU8cH2XG6dzNj1Ae9oXM4zAuze6nV+3r0
gJ6hWiJ56Deb0C92XT5OloumCsPkH//6u4uCS4xZoeBAC+EOtGQNSNTl6u8/zV9udDwEuiotQ1r/
nAb8tDhTs0aDofFp6sfOE6thHa+CI3aYDShA98O6YfDilq7vjdUid/+vVg4HCieyxLdkfF85WRv4
bdoyRVLX8ibYNOt2j/bjj5UTrazl37/XX82SdA4W09INZhvS/DZiaTPZMWiCO9avJq+94MY5YrrA
e7hSNyjj1uZvhkm//HA5oOHeGDrX5O+Rem06N76V0N3W1+G683wX7uTW8Kq14raL3uPGtYiODOLX
VFdH2/vN2/3FY8l00GBoxpjBZKD11wWUxaFF7hELiNYs/bBlugSr9m4shqVxqNfxb7a563L8tssZ
1CGmypI1HfX7nlMDGyLrI2a5SpJH8ztVe2xRb4fpZfhdEMCvvkgDTrHDgIoK6L8sG6saZEZnChXa
Xf8sd+UKAp3LXRv+y6pY/mvl/Ecz6mP0URdN8dV+n0D/ZUx9Ln/kd23940d7fCu//+T/i7PqK+76
/zypPrwVzV9G1Ncf/+eAWlOtf0ghhC6k5Itg8//f82lNVf+hsllaFitf48Hm3P1zPK3r/2BsDUZN
dRxN19RrfOyf42lN/IO5tMFMmyfGZOOz/5PxtCavI/efFqTCkWsZNpPj63//aUeDJp8zSaILUs05
hH8RBhQuwKNecwMlHHrPeVxIY1S20aB0R6ErBtqrHPPadm5HvPLmaKNbG4Ip/iJaGogC/pLqCPwj
h92UzhksAIAXN+OMT0WJ4ctjywbu2Qd1+1xOqfYgowjqZZILBosCNfu0CLIxzSHYFumJAZb1pJZQ
3VVsX0vhpP2piiu5KfyZgVNmdjgoCUrqanhtyEAB1s3aY1kozSo15ywnmHOMP/wqD2DWTiWyf23Q
ue0nXNiR7eSbYQZ0HxZOe0xJJ76dR1M6qO/j4airFhavMB/yGwUqHgzGrqQUTMhi2ROoYF5xTq3V
LNQkb2jfhDW4i8BaY5+qwqUdG+gns9E5qGK0nyZ7AL8XMoBGvBP7ykXGWneXgg55rEa/ejWGBEsE
OkDmbRWdeGPunka70gqscllYwNJB+blQZNBuqxAojwshQXp8GDrQlGwOj1HRFe9IMsHcDbLmEjqo
TurGWSNXZjWRL5GgSWVGk90iekbqZqrliu2WehVviqw2QdH5DBar6B5rJEMFKygLus5ZDNlCTQJx
m9ZNsR+saF9GzIKlFsJrEJW6V3Klq1d935d3dqI79kJLRPJagVs4dkGqrENmIa95UULdCtv4vmnp
ypPyJzHC0BNVNHsr0K8eogwR9RIBJtwXDRf2cdCU6tJNqQUmpNVksjDD8eqy5Ja36lSoPaTTFeVK
DtBXp7JNvDGZnEsWzdMSuyQN0ZxJugR6SiamxOcrinly7XRwDlLx7Y30UWNF1YRjVTbjWzyL5uhA
yr/ow5X9hxZ11yZVfLCbGpWWbe8l0KdjhTjtsanj+KMi5ocGcUmPXTRVdihSX/m05hGZtGEM00IW
WUF3QYzyEuAg2U1tjgypiuz3NIwLmH51Hp3LMIvWQWuNGLhwGrkxcc2uNoLXG+h8HGVX2atppuON
aZvvRHcUEOJZ3WEAMMxh20VF9AXq0PlExV9sO8tg8tWD74QbRKf5SRCElS9Kmic3WMi4xhPZMqTr
QgIzSRyAPzw7OAEV4/aKKodlPQfPalf6B4y46lm1HeXOyRThtiaawyA18ZZ3ZfLka6K6nxPLatww
6pAJ59e+3ljgLq5hit3MKBvvlKlU3674qBYpsErWB6h9+o2ps/NtWR2yjHbwkAEewSApz2xvZrcf
0WRuMlLAkV4PuTs3dDGLgbZyMpXy1NJRgipgDk3lsj+E2BydiX4j3pSFbLtoGbWDddSnZjimqYZA
XgGGmLeiOkPzkDeTzWSWzpxTvmmZhYHHLoziPFxj4u22SRovwGKz5WUYpzY19DetL+Rjh0927VyN
wlDFFM+snGCpq/aMFL2A84MjPthofQLrKtDqS+VbPW3scnyqrcx8UZ1+4MO263QRa3O2cxIamoPR
w0ewsmbvaGYJP8ROiDJT53Wahu91EE7PIaA3rykbqKsjThoFFBzQADAB+5nY5B8ToRPZHZQEaysy
Md/bXWY/5FK37meIT+Cv/EYuCoequ8rMo47bxVmkIfHFqB6s8RL39MmtIT/kcV5+VLE5JItGL5hE
NCFusCrVsar4Os73xBq0W/h5dJjV2a5vuT7hiFanatUHkL1jTWluckytu6a0qMj6KPoRDlV/MVNZ
HrMg0Dejpk/PcQuQN5K9Xt7XKq+FJh28M0LJcggp1dUmNOlz27i2CCc3hP5bLMqh0l6dEfW4C5OX
6V1U59uo5gRdlHlVotOeX+bRsu47gLWQr9W838aa7Xtz6qsxvKFKvUd/WG97C986Rjza1b5KLG6K
laRGlH0xlJksQzmPmjvJAAkyXZN7NfUjHAhBhxahLHGX0/Nnk7lavhue6AH17yHn9nErKjg1KibH
tMdKoEfFKRJpdFdauYanLq7PAqraGitEC1QBhMFXXuo9TbeJvbT1RelVegu9xVCqY2VW2O70UnGd
zsw3sxprb3D1nG2OT2CtY3l8CafUeUDW2eyClBXlaSzA+zBJhkuIU2vbwFfdV2mnrImQU1d1m6gn
+KNwwYDdjSwClaEIiDy8UgWdlT5J201XmtPGqAJwH8F4hSXa0RNFOXOr5KVhfHmbTqr5YaDOJszW
ifT7zEh0YlgV+DhF0OQHMUNYV6ts/tHji3YWkeUUp6wq2mWHWmapDn7/UoxCWXcD3kUL+pxbVwMz
uFbPDCAFcEcWTPojQI6JOZ0LdTQ2SRLGMwOutNmYevIRDxpPhtMjw2/EClF+z9ipxv0B6gF2iavW
CF3QjyabAdfZBYBL+qMtHCBifm2hSCllaKGkEuCSB0NyLsUOmQOqXTj7wTR5CzHIh2Ga60tKNgRj
zDpfX0kzqpqSFa7U6d1QjuJYDkhhaBBrSzBAlmtmE51OA5QSw6d2Am6QNSghsIHhPQ0r81YtOvu9
6evpVgwWa3mKuwL6Sa9oN4ER0rAvIzt8jPNK32miqN/U3p/XFkPu2R2NjN0/mupyaeV6gIyirkW8
TCtf3ykh2PK4ssx9F9vMTTM/8rQxFXxsJDleaEUq1+08CM8ABsJd3NTtO5DoeZt2FC6TzNIfOXIW
KGqx8hQ0A3by3vBPFYBNOEtOdBtCf/mCeRMjq5l947n20+qO/cjZdjoGK7T0oO8Q2yo2h+MemGDV
f+ARqNA4WIYX9Q6yYl/Qc3YM6HuYMx+DLLY+wkrjNKrBLL/VDbujpUya10Ao2dY5HHx4kMquBZZ+
M0aKQTs7gwNhBAhYKsQ7mzBVaviDoD1gVsCd3Gtd5WxTSrgVz295UmTYr63AFl4PUxCopB6+NyUw
UNAJWbPEtKLuy2yKX5gC4Gm52r0fw7AJ1jG+F68IpoCjwvI3Vmqw0Y6NQB3hNIAoerK3jKv9iwzt
AbsOKcCsK1IJdqlpKku9KXImDmE83c+RnuEwStSDqLXxtoT87pUc1kufNbA361A/i2Zi7l5XCOk4
jW5Cw7ZpfKq2NS1DOOGLziqe4M1FoQcoDThCbtTDuqxt6w7FVPyYOWmygr5rmHDFlAZ7lM1scySA
yFyAWE+XPqgt0IWTzdQMSir6enqU8ARpfLIDMTYWW8PoOjcZlGJDQB6mLv0qrRmawt4aCO1I+uis
1xCh7P1ctO1dU4l0I2TefsBPpX4ErrMtp1ipV6Nf3imEXbODdA9TR5Ms4OS354ep+iChmVCzShCb
AM0ruzOAf2xUH0RVaAXwLlpLjKuWdepahapvxyZBdIiJsnJ1iHQbqE8hSkMDqEsqW/GQTlp/Y412
+pDO4qvotOxFbUDmYNpI/EMRqPZZUVptaQC/vRCPrVKtxhFgzbAo63ph6bZ/R6oG29acl4mbq8O9
OaCyAR+m99x1LBNBlBKh0EdObq0NK2mgsPR1tIoChtQEMVB2MyH3twA1h1PYd8Wl7Hv7euVQl6Os
tKMTxHRmZwDkPX/3J+4WUj/1uONWlUoV56ItZpanJR0Px4ADANV+vgmgJx64E/qRm+eCe3iQBB5q
/Og5suFuyTzsLz5JQQju2YnmqYuA8WJ68hg35JqbCTE99tgX9orDVgKUJB12eccQQ8YpkRp1XOxF
DEEAEjfnBoAsYJZMVB4x81UoS8zCy2XLydRS2iLVTDQNxOVgnu2uNgiLynT0sol1o9Zo/d2SjI1b
DVnczheYqVLsWq/tqBauMUex5zgyxseEgb3RwA50mR6TTmcX54hFuy1ylT8hmqNi01smG0DVDYBI
oFuxLyvjp5lI34sTmBwLq59jT8fzfgDxrKL8adEj1DMC18KQR/hh+Ipmc3w369Jfc8lp70tf3RTh
0F/61sS3BgIFCoaP2JQwJ7mquwSvZqRkyU4dGsnMiVs1awKzm8kzd9+28fA52mhiUN7Qz/eT1E0x
x/+wQByv266Tj2MhGia7I5IrfGIfNpEHt76RzWe1C/i+VSM9yNoZPWnOKOMsiodV5mvBQ6oE7Y8+
KAJiSyxnTYZkcwRu27wbJC7seCbMr3S8Eugo+W8qza4+csFSzCJbOw5mrFlL1ZJ+upCqYT06jQKH
JaAiXDD2nV0dsk6zEFi5Vulg5qd+9iFyBwpEPqVp8nNl989ASnNl2cxOsAKoCgjeGWrY+FEtP3o8
gi8m4wGPz970+oYRx5TZynECpHKKAyV6tJqUzMIBljTSXTjvOC3JrGGobaxwuI7k/VxrDq6xl8ou
+MPzegRZ5fTWEvsagZCliYSuJDn9geQuBAoRE3xQiWX4aZsKg0i+swgyrk7kjaKfhgTy2UIoRbtK
izZ7ULCAbQVQsec4CPplo8WoorUiHkDX25NEztWH/kK2ZvfFrRbYSJUKprFJlH/ys2R0ghikXLUa
f+9b2jSiLinUgz6T38EA9xJPTHCJxKVCTiOc7cBYs/YRGLz9jlsjrvdYwcgxNKdxD5ooYa8pY4Gv
VFBNK0y0btOsw75Yq0rpOblF5yHAZob1OtRPGiL5o05a07pQFetrgpR1JEJl3Fk0OvdtpSS7MsRV
xmVquACwsN648ekvuowxI1dTxX4pLdcanVQszbnBWVUCuWijrNp0uqzedLOzVhlFHSNVh50/yR1v
ngsex6FPjvPc5Ycwn7DORLr/wACqOsrZsI6dUlAPjnDHGzod58mEBkRcQBK8TKILEHsCmJwLVXsg
WC6n5dA1dzJW1IPjh+NTaxRx5SqANx+LGkGRbmUbXhWYQG4NqRIT6cI6SfGYGkSrdFw4ni3ZJK9T
QrbaYm6guKWit44zuSa40ppmqwZZcmcPkPIrExXpFIebocYjzhoo56/SGXn6Ais8NWWnWovBMMEi
48ij9dGU2V5qKG/sK6Yvm9L0QEZ2fM6G64pyZsfcq302E3rjWG+dNM3poJOlsDZGwkycyBGP1Jfd
ZlQIZxgmZb6z88rYEDpwlWS0DZdta9gNfIm0RSkUzoBbJ68PWwKskNqekHF3A0zdKXgnybwdvCaX
wNRqvXsJ6ZEjIFPUZz1tEDApPccqZ8oXnZz8uWt8RC3X0qfSpiNAKptbc6ODAJzzYsOTBH1PyS0y
NySKQmCSLGGuZGpSeNRzDNDlaCZfbSm/olDUUJOK0N/rYB1gpkZw4pXc+NQ703pIQZfs9EL1V4nS
9TtyFkDdlzNh1uWEMzt3dqMGDHYuwBct4hycDIi+snCdNADgJqcceoCTbqZJKscr+gwaeFnwrebO
SjcHMlYrRtmrCD72KsmndFkQ27YugMsx71WKU0uMzDqOu+6IPSw99U6FE0EMmCOodYoZB0Zl0ELD
kcgj0Poa19GqvGCaNxD/p/T3plEfN70pSDSRaZjdtYJFGiZFu8Pz3y9Z/tDLmAt+MoWW6OTCMjxI
PUS+qlZxvBMKdDUrSsSIRgNwNWNctO+W31tnQejBOsm4lnJsVh4A8iekWKR/G3n6buvDRlc0pqi0
ZcZgNU49L64OVXEoJx78jZrX+hasxjwgAGFPW1Gk2tsW3gPCyFFUn12YYa9HjYFKWjcGMpVoRMSb
mVCDpaLhFwQZXyuoLn3V2WRcI59jmEG3ERAjum+R4KtnRGdf6gSSPRY/u3aNmMrRszoNuyZNFA7U
Oqh5ttKQYPWyS5eq34WCJqDIEPaXUUerKR9ltpvHTPsqoyR9GjAHu0VsaDaxcgkI/Drymx9kXAQ2
ApGyOoI/sS9gwiLEngpsaKdMhP5Md3C6hNL2V7AM9IE3kEgyuujgxot6DMUp1ir4ZFEVqftWRycy
RXV01YGD0HBl5feXqZGshrrX7sVVl9LkvXwI/BhhtaVYe1NLsl1JlQhAPaRiLTk7TmUV5msnMogy
aOfIRPY126m+MIpieGJmi4mQySbJZEWLpj6vfJPDaRDxPf4If15K+nE9wArEnVxT9YMeaKmyjOzA
97I5GW6SHi0UsSDNJ2ZrZB+xTUYtj5n2BWSBHKBck/cDIxq3qpH2YKvlPAcZYGMulRqYYMKKFlPb
d/eDaORa7+vwlKGee+thePHRJGARnSmbb0rN6G9GoGJ8yQVhubaOOi7um6hzq35s8STMwBMxmaMj
NxxLLJyoHtexE5PQoHTNvDPteVhEbWfcN5jf6fQFfXA143DSLrMcMbrwWRuBRgoUaW7tqka3CCQm
V5Svpi6cs9p26pfq84OprrafWUIL2hcKEMQJkOmCl2PsS7W0T/ncie0QtijYrUZNCWY251d7DMtL
1kqmb/AMPwf6vF6DATyCmFKOW7MY0ttwnuQLTdrqBybJ8AVcEahhkUSfsQj9o+A7eiFLJyIhyiGP
B+ds67gafJ59UJbD61Sl2qUztEBjaeMT6Wuzf4fT5iz5DvqlDyXNneCsmIuYHjaVdovfftGO0/XI
K80NQZTYUsJyeue2R+sm7u3qnsQGOPAiJzmvhjn3CtmJa65P6u9i7iNjZXQ9U/0hGR8Y+sFqjrTh
HJhW6hHrTZhxwU0vEcgkx2w1y/a+O9gAcwqH+xSq7V7bBQq3mCx+1dso+nSAfKKe9O1jLP1gZw8q
146Egw9vs2/Vy5jr7dVaHT81U0LSccr1CtkjTvWEhZKYj1UtIe1ZbZk/NHo/gqCxTHKylSpbZyLj
6mxbTbWdgoqPQqtHSYINnzGVbaqeJ0zqeE6k4Ry6zLmmo9DrRItBOt0cxAO2+ro+dJrNNSpW9GRN
b7MDmB1UuTfH/AmugXXbxcJWO66iwjNALDempZdNrb1XgpRqDsE3smOgvc9xaEavtRXMdxaQqbtu
golIfoZ2mDgGAIzRep86FcVzDLJsoTpjSz2vRy6ljHTw9Y8hNExpdfdqbFieMafZvrlCT7UOcdQV
jzztdLtuH+sZkxjYpdbzS5gejC91TwKguSDYUpCtB/nGIT/wE9l8eRIRHF9KtmI7BIZYobMSXuT3
3Y62QXEi6EY+anbisDKM1tmYDWZvK+/TR5JS8ocQjf15LGclpytcOivZFejOuk7R3oBWIooWzhVm
mqvPMF9ir9XjxmO0gxA3zbWQ9D7AP2d8cHeSA4FbttHcZWXcnaj8h+VA9gHNLUOezCEzue/AWghn
jEw5l5C31MThAasW6o5ex+QhiCzb9bIqSICCJD5Qjh2kjVxvCWRQW8x+Nd+C89ZosBPwhWqyNILl
RFYWq4gkrlMgTDLhZkXth6VNq/eN0iFj7xyAyAJT7Il8UvPZ3OCLp+FaK+jGNeDfmyAspMoQBFQw
fnWneZwsazgwYmSUQfZkqriG2UzGM+Yb4iPqwSjSdcJ9G9iJxoZLklHCWwDXQiBMNqqCTAAfqiFQ
AQizdSy0twji7OPI/X8pRkvswy4vPmb4BAQF+FdfUZdhFVKiKkUNaPSoNMinamjChrFlr1pbgaZG
A6zlMkuGFepEiPKcmwGkHHUckzunrQMLaVXr8z6LfKLzSHbfmzlKCIJVO6vcxypjIHdokjWlDJY4
14JpS4wGV0LXpneKiTABP0LeXlMIVzHL5L4AJa8RFAHKp/UngiyA6yWQQyBtmBu8+1cVWc4G5hqB
3mUEEBb0yEd5HZ75k7Cf+hgyAEDDKh+pZjt/XaQJxMipr31k4WBNv9RyxvYlYrWdCPjgrr+ISewi
w76LK6dBETon4FRp/IBUwjA1Kx7cwOxHUodhfMtYpDi3dZYOH4YcU3ODNwWPxJDG4w91LOp0Ccq9
Kb00qQfYY5FdYNNpa151WGjWBxDsIQPNRW+ezAM7E5C34KMmWAlQOISDdasonYoNigLXay2CH1DZ
W1B+ajuoyall6sDADXmIW2a2seHjZXqpMmbLybsOtmOo4OCqZKcf5ioKP4Z2aiCVA2fY5rKqdzWo
2hvuRTTdZUaNMIPtfcotO573Q9aWt3WZxp9z3RVrEh3riz37fMTBvKFGqAEY19wAF4SCtdsBtt+K
1gPHGSHKU7QoJ/xiojTSZ0Od43bT2GLIEOAqjIZSH4vPorEhey44V6J5pWQOqkhHB89GpE5P111w
VZxHSTOtaZoYdp+8Gj47SiEwOvEt1/dqibSagKw6IWKDJERrIYQh3uhHiGWXjpMnKl5CUAfm3lLj
7gk7T72qa0nbvBqVfmeUifOVdzElbzBGx7asSPJDnkouIu29p4AuBDtCYqdfnZplL22oYdcY4o7/
mhqIkrvEaeDCAK06qgWGELqWODXbQvTJVcWJ6J+OBPysoRC3TIutu+uI7DLQ7HRJoWzRexTT+GRn
kXEaJdFjCpPWGyMa4x1+FYzood7tojTUN6atlIzotPFhohmL4HCqd3piMb21cnVlSJobY5BQdQlo
J6Bj9PTsBPm0dJoZzTTFDernypycu0mC6xeQa0jFAXlDEBI7TU1yRKMJ17AC5ewoiYCgjgGWu63d
LqK+wjLXNjqYTLN9sEka4raXYJ+gFaStHDoCAN9CIuFWle4Mu0RRYW+latqtGH0N3jgLQlVbIdFJ
mxOIVrXNTulg+w8dMXpuygti7KCMcX+4nqIoiGCpLVuj9Ld6MBhHvdSUJUR4wZKwrfYStqOYltbY
mR+I3Jpz5g+Ui1qAk0mrQqiJcdYhVc2yMS/PBD8ZpkfuIPNGK7iGv/yhHvmPhDT/38Ee/k5Ac3z7
eCv+23+//Z/e//iLjsZESfinjgbhi1TRqTgSuoGBfvJfOhr+jykQISOkUTUHHdfPOhr0LSi/HRV1
l4287F86GiQ2mopWET0dyhywEfp/pKO5qq7/Lev6l4rmD07CTyoaUCM2V5mq31u9gSvnhLbrgfHR
EFx7jBefRTL4Tx3z332bHxJHvPz0KV3++Qt+xiGIv4rX/v17v4nW1JCYLcYR/dWnPXe7VLtTh+KU
Bw8aFxi10t0z2V9vflriepCUF+PGKnaK6nXGbdVuUn5ATW1Xzj+ulWyX5phSALXI8wAAdzDsDYM9
kDwvHJ6UQvuOvMppfP/7167bVyHhrz60ayr8Tx+a5XR9FpM1vE+i7aj+iE3Y66/UdAZ3vZhO5biq
yo9c+8IK1n9ozIMAWAyXq5XeGU/OdBmcGlDnSXmJ3vm3a1+jmDfQ2TX9cGyVXZXdWclD4uBYyFY6
942rTMmFe+uNu+K1+kqY+sTEZWzpw2zyY/4K+oAZykpdVqt6DTTYwzi7bLzOG5co1xfmgT7PIvAC
lIiRq7jxMvHys7J4txYZWl6CW8NDfNAnt0Vv4z+ZtK8tncrnXh9OY7iJq62vvUjQmekDfUFAppZ4
SLDgDmREpE/OCBitwZF3hXmby7TDTHxGpYMJpBfLKd290rYsdrSCzQjlyKK6RZpBuhN5vCjZucuZ
jbry/VPLKABMOnqRStwk05mANzCsltyk9T2/EJRwW2tLeqBu6a/iemdUhyE7Ge1jle+SaSNMSE4b
CEmasRn7S4XpDwNZtVb7reg/JQA9wkQ77rgFoBzSrIkwmG7Bei1wP19R2hvV8Mp3YjUeGrE2E66M
R/OYYsfCroWLZmneknqNW7b0xtJtHxXjeD1222lp1GcwqPyl7Qh/0SpifBHRRi8D+ec69uw340P9
6AROU/BAOfm/12Bzjji55E9jwSBWsIgUaWkpuPKj8M/2uxGmL/m64YNtgEhQnN1Fz6PeripHexok
jaPgRBr41NwzWCLrGxPsAFLLCN2Er105kuegQeBP8MRHb1A/NSzB5EUs+ZxCb7TA1i1iuRCgFRmX
WXtIAeJx5m+kIIO8pWDfRtNjR6UikpOUu9Z5pFiuVgRFe81WeOkufXA2+s5cOStzpXoUvWSHGuvk
PY9Of/+IfcO0/Ht7+GYSGemYhq3tdHvlLr34u2pHRORZnMyj2OWn8USI9FG7ZL+D0CBy/F/sncdy
5Oh2rV9FofFFB7wZaAIgkT7JJJlJM0HQwnuPp79fVpvDYtep0rkKDaS4ET3o7ioS/jd7r/WtH37P
l0Hq0/fMsl8B5c3R8l13rg719XhbPIW3wVJbxIf6kD1OtwAt9uah+H894hfBuTwZ6TyEZreVrsSN
v9HP87pa4l3dY3W50jbA6nf6Sr43D8rdL+4ocqd/cpVfZNF9OnTSKKFXUq4QF7QXp7XNuk66tw7R
ZlxDkbrDPRoS8HGeNtK6WumL2UtWfAIboDwb/p/H9mjdbPKd9ap4/a6+bq9I19nm1xgPicBDAUE1
BbseNRQhci8kK5C5WCI9GX6ATIuLirGDzxA4mwFIF86ODByMQHFU6RYN8xcWgMMxAsoiQym9YAho
PuLAWRDVaQBHdnaHwjsaDag0r5vWGskhD+VOXgYi39yu7Wn+sZH3ynap6SsJ4QlYDsiioCfYr9k0
iKaPCeoDl31OiJX4GDGSddRPbf1Dh7QK9X6ZHcU9ezI6W3hFbqqDtb1rlsC52EhrkiMjQNuzYkfe
iATkoQb1eY27mRaagGcMhPAmWHOAKwQULCIXNCFMEAZLFZE9GzWGEuJGkbEEngkkNdt01bvF6FuU
H9ZD0rymJUSas5x/BOK6NlZmvBpf5f2wFR5RapGnLKkuK3B00MGqE+36XXyJ98oaQh9Qm9StX4OX
+RFsQk8uLbHUL+O1eEQqyKC1HZOnvnOCDH+gI+CfZLtBnI5v++lKvMR02tg1eSGaD4yN82t0mBbR
KlhVZ9r+lnqZRxSHh2Stmu1EOKo93Os34o14TNfhnfLQLRIbTz6fZLovVp1DMefcum8kJ7q6hxbm
yrrm7ksDw6NnIauDIMq7IrslYy9FujUpzB7+uZWGRH62VWf2cIOjW3LIILOrRXIoKkd0yh2RCR7F
wo/weku+L36FyOVBgW5KsLoY6/ShWlhXHUBNXj5bghhiw9PcM+mtCTzwaLNuuMRyjZzVIW5UiVxm
buir99OVdAiemgQ6xTFQGJPPqBLt4C4PL1n30CppNuYv4ru1rW7Kx/qRl6DiH6AQAADglTQr03LU
Ba8n8Xh4n5zgA5sKaXqndKsLgmf2azNftncaaOrwSqomuzjhIuFH+QX6BTVpSzfidGtSDD+K1+bA
VHpDLLVyQ7rlsX6OD9qxepCO05W5ExaM0AtlJy9wqzs4b+wYtf+d7gSr4kZ4MDxtd7mZghM6/uap
XVv8bXa5Tu5C3/WSveGU9qOEE6K7gwS6DBfTqvIeR+d1XCDZ3CVvSPmjx/Y5uk4P/m330NfkSYDU
sfXrZINz//Lb0Mls5g1zlhs61N7UZ0Kv2whttRNWLiXrBq3XC8RKwnkXhMCq+rYHFlIi5mXiFyta
8CwvyF6FqGSPzMHRIsd5yutlW17u4dsGVPRGU7R4EC3byLcmXXRWiqTZzHRcbN1rbsu97rv9tCQB
gRCgZbHjS5yX2Y78uZIUmmSHK/kQHCPhXDwZXrsDKzF2Tpa5w8dA28ZaT7z48l7ol2i0RBzHijfS
LoJV0DjJE3yllbpRPIgujr6W7qV7ZaUu2rWKg20JoAMh72Fed4fqoG+ys7CFU3TsX/HJQntsQhRj
Ll8k8XYhbzJtyN6OX9lJUk0gT509YoGpb1mZbpCuI9GhNBzRl0BBkGy7yh46txmPmrKqm+3cXsuA
ASjwo4VCNWOkrgyVYDqwgycah5DRcVPe57fJNti2uyah9XqWpcfSeLGSJ124Nx6CGWGcaKwAR/iR
GMIZtZu7YPoQyCiKF/EpPSLHuWtoJxl5sYB+hdRUFi8j5bCK9yQjsEDFvaubC6KkyEQfcO2/CQ+A
la+t+z4tM5BB1VMhg2qlMEnajUChjYvhwVPXes/ezUfjRr4Wr6erDDk+3dQL9eS1fQ4eoS8cg4eK
nvLQLkW9pydVOagWsJm3xLuQHb4Ctu5HT0G61BAoUjToSvj6gC1Par2GlJXmEIQRad3kAqDRW/O9
fVOJTGU/TIZuv+sO7ZX6qN+yyOmmB1XQ1wZJns0oryVkYRex1Qih5TmKrvp+GfRrAPFp4Kk3xVvs
b/scCo2NNPws9i9J8zZJa2BM5/ZBPaJGE3rNrijxs7ilmWq9yJ0L7QUbwMAnXmQONPmyP8+d5+de
VNrsv+2R1Wfpu0Y/7kqWwoEe7K3mDRmNlrj4kEFmQOmolHV4KtN+UaAXau9V19hTZZ8nij6OwCCr
4bNf6tZNJnm5v1WwNkleqVyhoWRnVG9ZPTeEg+wQ111Vt9CgQzs8a5Dta8R4DoSe/CKpccEktCVL
PboLKB4oCLpBsFD7LZWKPFvAsRr7Eww8PBSO+MjsxqX5OwhKR/81eAvphdb82hK/Z/ZIRc8GA5FO
jjCte9XTJta4LqvMIViKFE4kW2GAUOzsnV5U2ODyv5mto9Zu0WAzzvFMY2ANdnIt71qUzrZcrsL6
WVG2KUGy6oul2kST6hpi0Q17O6k+oailnAdTYiDYHc6YnZVQrvGruxopFPF2TF+kEPOyzPSsA3/S
nTA5Z9TL9Ysn/I5pE4f4hlCoq+nM2Hg0WoptC03YKt1B6w7JEU3gTfKsXZUPSvGUPkClLe6j2+JK
oUwT2FJ7piFYrBt3vJGerhmTFq1TniIXclZZsdMKU0wCfGarHDkds1NA4J09Na5qrcwLBlYhJ25w
J+meYPttIEm2CGNLXMNtmZdIl6+pR6c4u1+C4ijfatYiIx07ZHsy5HfdbchvAwR8L+3FuwqoEWFy
zjwRA+tiTGRzOR6HV4XIt9TmpYPI0KdrJAe1Q8QVW4NXDKi7GHrTvXFnes01uS70wQliYZsADuq2
fQJPEYmeIC+tcmuod3W5jVQiVWwDVIubNCuizNzqBVhBesJ7Ym672/yYvgtk0+x5w+nPgtbhX4oX
1P27kR44lWFbPxEreO8fCkr1CHpJqwxWuAHmt+reYk2GlKO8LGxkeVUZhHY4FdN3CAVSvOExw/+Q
Ref/RBPRXYWf9NvIjwf4aRN2aWWlm/FReCBr6oScnhkgeSejEmKNJBJ5sUdkafubmu1S05yBOlw4
PN4gIMftwXhVMLEuakXBVoVHqXruUuQVXbZHUQkXDWbJA+mbi7H4+Lb8/pcKY/85h9kBhnr+UfwP
8JbJGqWsf+4tu39O06j5t+nfvK7t8ufP5bFvP/kHBxVH8W+STGvaUi91Lrijf9bHBMkwf5NMFBb4
xmSNWFf2Z38YzQRqZ5KJ/dlSDQWFqGHgV/zDaSZIsFV1WcIWiefVlHWstd/4tF95tf/478+lqm+G
439Ue3S8jvhXRU5OtDBAAsL+fpc4zlmTaGkTnv1EuZMGcYvSJj6mklmszOgYiHRC5OasTOY5DkyI
cS3LzCe9Tt+67lsFZ1qCtN+nsrrsB+gVcsrrL66yLDmMpGKM5aEivUsc8w90U1tUMMVC1FCaJzmp
hL4A2lHZ086/RmPh9pa5qkOdjMjXSZKu2kTdxAGFhBbuR9hFV1SPwUCuh1q/Ms2nT0/vByU7bMnf
bSD/uBGXO066LDGe3/7803aZHnZidFYenlMToDoGOtoTJel92fvAghprvG0Sdo6iwyEDGXAT4cHA
YRwZ0pdOTkDdAI4aupPWLwXq0lVWb+VYmzajITwHLZklmmZQ0OqIlxbQqnRs/VLpRs6UFYl9MCK6
XSVcMjs90RrWJrXDmjpWMG2hXtOztgr0lZpXxUzIVrhSDYgIsJOaxMPakrOQaHMShtnnCMmVSeL2
oMvrvqlDMDiMXTGML5JUHnANkeIaP/a16gZqtq2GRLB7Ql6TWgu8S8lFNB+nvDqmVvEMXxaKUI86
22CMIzAol1Dif6RZtDD1DMQZ0XOzF+TMeX7gFUL1TOj6tTFUy8zCxCrDCAhGxiF9SSqf1/TqUqq0
lWx0V/HwUJZs/JR+4dfqkvyfXZLBlAkJk6KZyUpEM+gZov0yZpNambzIVFqCdbn7xTO/vNt/e/c1
mc6BZoomrfrv3/1I1GPYBkp4bhbDQpPt8U4+BQviDZzBNT6qN1RJgus7Pz+qfKmCfHdUE0f8BdDL
J6/p6tejIlzvJyyF7akXmB5F+VaJtEMtmyfih04xa0FLO4akvhEYvJyq/qZRQiCMul3R+dDp2QW0
aAHSu+hAjtl0iOUrvA6/cJt/74fmY/j+HLUvVZVabbugJuHnpKqim0XkeVH3yH1W69Qdusn++S2R
vi9R/Xk4S9EZhRgpGdK+K1XRuKnDaaThFJ2HBbEk76guV4ROOs1DeJgX1D+2soue3ZV+Uan/2xvw
7Tr/ceDLiX366AU97sURhftJYBuDONi5rP2wTP7idn7x0v/9Ar+8aX04xahwOY7WpZsmfI/zt2Tq
l/U0HogzdWspvDemi7bOoXdHRtOSmFvPL0YgTjXjI5WW0FqKRLzEmXAMQuP9Fw/gYiv+8k7q3AVa
OLJCu+brLGBF/kylsG9P2GOC52DFMgSG2Sm+FRaq3X80awTb6ZHt0y8+hh/c/++OezmvT/c/R3ps
jLncor95ZKGCSusGON0vLu4bCuVnV/fl9fJrLeymgi+u1epVT9iliS3WlkjsYStCNEAZvBW1TrW3
u6ry7H6Isr2f10htfbhQAyaAdQKUpmkuQlzKaFMBWBvgXSywHK6sTR41blZTWoC5plj1WpBZL9NQ
iGgKTAdLpnB2CUUvXotq1wvwlGmLqC+ySVIQcY7sBh/McD4U7UgRQdio4tFP2j2o3nUrZMskl+3C
jNYJLdvZeJIbi4YGKhji4zSQmbimXeJxuXFsYmcZ+90JC7Obdwci0K2FNIQLLRAekdWTkOdkeF0k
bV6gwUSlmyQ7BVE4wpKdMtFOZxsCBIzG8tRRAclIn6fOQ+7xXiGOJwVaXWjA5ybVcpUeao8wNQul
BSg94tXwK4oDRvHQiIfC2HTgR0MzWCPQ5vJwho3pNbp4u0PkEEvKbqLwSMIeucV4EIIeR/uwD2Vr
L+H5k2LhlPckuuMyDqZ5XVj1fZ5IS82MPLDcFotk9vKYy0EpUmphNkz7ZmNKFhQTf6FG9QFNz5Rm
Hguqo6DhTagPRLxv/NRyYoHwS1VcxNp4y1i07/J5pWNWVxQEgpZE/UJ1GxRSsXWOEwIaEYOkQbju
peLOnFZJdFX18rEkWsAymjehztatGq+LEKBmHW/R3u9EkVaVnGyH5rqKBbCOrMTjR2LrdVwvZfbR
tLeTMR/mhGbYuBbnefPzd/3So/vZm/5lPJOAMyZaPLWnCdIuGlMyD44/P4L0fXvw21DGJ2tphiiL
Cpl2X4ayqE2bxKjH9pTu6nWyCV3yMLxwhVFl+fMjyT8eHP46kvJlEkIqTmJyxJH6h3pNWR2JNHVo
+nyOeAXKaZMwUZv2vCi8YVV7GJrfpzVfrfurQerHN/Uf5/GlrWFkQd6XCMZO+XyfCDfD9Pv26Z/T
8/+29DSVz7f0Wzv50ygITLdKc9bJp+DMt3LNttf1EanYgze5cN+P/+U7ezmhTwcMTaIp44IDqkt2
lv1aWiXOq3CkPGQrTrLoV/otxR+aFJHbrORlvSNz9j+D0PmCufjby6Rcbv2nEzE0HQ8E1pETED43
2EYb7dDad1JPfiht3tBJ3dBNtxHc7LP1rl5Zy9aJPLTf2Im8X3Xtpcub+7ePB83ChePBZugrlg4t
cU9gq9ycGHk6aTnhFH/r16nHs6B46ChLuH9W7+Ji8DIWvna4+RX76gfLLh2pxJ9n8O3b+3Q7SOFM
rdznDAiFAz5TAvVrN1GjrQyzpTTaez//wi5bzJ9dsfTlzQ6R5AZaJjUnhYSalH7WmD8IqunBRaG2
Z4Iyo3HQKY6k3JI2gUyuWvz8DH647vh0wV96lJWf+NNUTJzANO6N8Zwbxb7rlnS8fn6cHw4ln47z
5YWPcjHFoWQ2p5x6ZoVHek7vtelXA8WvruZyFp8eXygppAjq8+UFus1UQEIK5hANh8+Yrn5+PT84
ErIaFbaXAftK+7bH+HQksxOlQoq65lRp2yCgR0FA4IhoD4bszw/0gzfyuwN9eUB9WEcSEVENNMMN
uwI01eM15oJFjqKb+OX3nx/tRxsBDmeSWaqbomZ+ZU5lfjBiy+Rwl/FApsDlZBWNnsskoxygCqMF
uHReywv6+ba6//nRf/CSfD649WW+mfu0KYapbU6tOLIkwNfEQmuk3vxfO8yXjy4Q4j+uUUBRMZGE
0LOmIUfr50f59u1+Gc2+u5ovTy4JWi0PB65mADkgdBLlZP+pzOEY1sl8iYwHVZOgzTfBtIaRkxSw
N35+Cj9+d/56mNaXjw4FbNwBluUlVYRNrF9N01LSt+bFfYzR/dux/htKkP/TIFcX4dw/r0N+S2Oi
qvrcNM+fi5CXn/qjBmlov10UeJCpdOqG6MdZFA7vTfsf/y5c/gisI3I7yzAunEDGmT9qkJJJFpNi
WSLLPANQmcbT+6MEyR/h8BFR71kAqvhp/V+pQMrq9+srDWIqVUzxQtBTTEM0vq4opaafA1OXiBM0
rujJQ/mOBhdKsoUdx05BYi/Lazr+pJzh/nS7jX6IzgKIagRdqwLll7Ii4fuKhF5g6KiEkSkkhltR
ojqMbrRFbXCcb4n0sIIlAgI0AC36MZEIG19a1fTqTVRnfYsKem/QBSUsaQTeoGw04TQKd4p60kF5
J9c6YHjd3DXFs+Efk4VUELd2FtB1NfE5sm7kXnI7um8I423V+pghAYfbmY0IDOfO40MLvXzCVr+i
s5jUK4pdDRV/OmRvQ37KYigYTrKkdYeeiuw9i36WSJPCqdB5izR9VoQ3amSKNMuZnZx0UY3QYQoY
n+D6GuIKYFgcrueETcg68Iy32tyxjysrO70JXnVpIe0v/+6YWISPqPfd/Fj0nkzU7JN/g5zBG0Rb
vpnxDnto+PAFu/Fi0JbmQTwkFGFuRfJ+MM5dCY+9dm/elKfqqpa3A00gFtyBa6yFwkt7F8r4RAbA
sC9vMheQveUWi6p0uzWhP9lecKttcbHjgXpxm9ucNjZBA+lxwnJJk+kUUGIgpt66y9qVuhpe6r3C
Qm9f3MuRl0ARfwQl3suev6Bacz0+GjA0M1t4K99NjkMiHqlvd5qTbrptsdX3k6P5lCuG4S0rNyQS
4zWbuYeKK9BKVK4Q4Q1cKkWto/WYDrb29ocK6v+PSP8OlvFnQ9K+yGHBRd8NR99+5E/JsAUrj1qT
ZVmaxOKBZfjvw5Fp/MYgpMgwWHUi0/DO/DUaaeiCVRY78MRk0Eb0U/4ajVTpN43gTIVkOAO0qmH9
S/0Q81v59R/z5l/iPPHL1hkCCnLkiEyWxpDlcZ+BhAgxllupSiyG38wFwgEDHhFhNvLFwEVIAaHO
auHUJCUqwEN6pFC1jNPjI5la5aI4rMx8XISij1gXi7vBjwxjK6CNGnMzn2TcYgPzftwWQf+uSbN2
aHqtvuierAkwEj1TmV/T4lEvK1fHBWO5hqxgBCQ4WL4T4rmNrjRMOGNGBooQfDQTgOI0zRFGBq01
P+WYl8+9FRF/IxkXgFwbaATQR1IrAuMi/65ZVAZpnlg6xLzBO4hZpCOhPZoxLumZ0Exrf8hBLUPw
ybZgd3p/X/oli3bs43koreKmnZd5M4kI4FQjA+rcBYqJFxr7kn4qCfgF7tBQ2X3P8QRO7lwn+iki
wVhj7BJmg1SHalZDVkFhZ8EmSy/M86XY1JbyEGsCDPo8NzWi28s+mID/Sm29qHXC150hDRkuRFxh
PaZ2OaCmJymzhhBMVXVy0yRfGyEfFblKnupUdwpoX3Hy06sOxuoeZ3FBDlNm4gkeLGIJrvpAJTqb
zPmEmgZWYXkRY4DwySIqydt7GjOktjcj7iEBx3swjretoPstbvsBgAtlJWAbuFXMItO9KolZMqpU
3RLKU/mES9nO5GkonTFtLnW32gyBvIhlR9hWl3Qd1SmTjrVe1Ia1Nia4FZsgJ9kcNAvuvTc/bw1y
miQrRyIt58HHVJO6e+iKEOUe2fGPujELgNAMRTRbN5rjAULExQVzJ0R9AuJ6zJXoXGYVZki9ygqQ
hIY8zhsLEqoJ+TtGGjkUA42eWYtoMQ8oj0dN7EvBTnzaRxQNm1B47a1UP/pVNW77qCNhrsZyBni2
HQh8opSJPpiU4G4V+8ysqzwcS3XBt47duWbY1YkhbjdIz3CdGXIkNlvcn8IAH1xGpupYfVH5AJM6
ZAPYWSCfdZhV8zuzVNFYjULdjOfAHNR4X8Ziua/VyDwMTRa8d/Wsv9eNkM8YswOlPva0ts6RRIQ2
uuykei1lOTumxqT5e0HS/Z4Inlg4inHdZCy9rbayQ1zSyKAsNUQaXOHmXjaR0KHeC5N2i6/UIpOi
B4Pn1HLUnsZE1elB6mPr+YLexTftIBsXvx6+mckZLbWxcPF2Mkoh+HXs3ts7uU/jRQ+GueWTEwia
gGJmoOGMCpbivRoH1dIAy+TbnJQ5IcHMtIx4vDztUgc7joVB3dcioAECKANhVc55K6+ktCK9XIpN
gwyJPiGyQBR760FisHjzpSqvbme181kJxU2H9nXW4CmRk5wLXBPUh9rBN524SpXoGOu1FiJ0Yg2D
/GA1IZRLv4Ym8WpFJDtvcFvqxL7XRSHvpTZH1RNPykxcTKGmyfhSGl2Y4yYnZf41w9ZIG22GVJiJ
Xa3twzrXJmbuDOPTbSWVmgK+SIjM1y4W9ci90ANbcqwb/NJbpQcH7MZFH0uuxjhFjiS98bVe6AlJ
ImOMFRYPvBjsEtzFgnYd5CJOZNWKwvY5rxJRaDAfGOXoNm170imLG7cxXDngOBJ0GDJvolYUXgvL
h0pnq2OHkHYyMiKmh6Ht2tTVrVpB8DNiuk2dfLRENKF6IhHilhmzjzQ901N6IoWGJeteYLy6fGyp
LvTgPfo+uouNvhtuK7r6jU2vp01rSsdyS3cgaSYCG3qfGzCj7QJJ+GLGRYLFPRhNqQoQjrY18dtj
nQrSSyZJU34GRhAqpPf6vDyvZdxP7TubtJkBBwtWCiJLmpK1nFxCtylk1RP648Ys2RuHMPnr0iCp
zmgBL1W0fp9iqIX4wEgnADAB+9Ns6RxLDILn2Ey0djcrulBUQJFIQb4R9HGsdvNUyXexEKiUBHNi
se8tzSr1mlnMlymwgnMSUROHnb6oFK2CQycxergdzxmFdB7x4gX5sEoxMIN1qSbRd9rGlKIFEgS6
4AWN7exaHE3UUpggE2vTSWJnNqwZtRQZn1wiVRHQdVUj7tEOGkBCxA7W1L0JXFa18doih4prw09Q
VY65kRZOZPgTKrskMUNCf9u2yFhgp5a8iSa5BXsRA+4qP3qiwectqeOxuKLFHyrLWs4CXv+COxXc
oMNB0NbANlzoCnqeUGk1fVeUeZxcgaMz8dzL3QV1UFQo7lIzaz9CORZEh4BiI3qU1boyUEeHMlQ4
LL0gnMRG4+mYfc7siBBsQI6v9zUqpRG4EWwfrauDFbAKhl6pE1FbtpNYhCTbAJ4EHIrB9mBWBbyK
IB+JnSk19BWhFSjRHqc1sZh1bMGmk7XGZ/9RGAB6hi5JhTu9mkI0P6I/RjShQIssm0ImKw/GL/Aq
tVGpg82hJcVO27dJuK7lIoB+HbXKrSXkUrBQpjm7a4aoI2BKVDRyCpUhLVyravFgyqrkh/j8FXlt
KSWqAsyihDoJQpj2+1aZgrukNcP2pBgqWVDJZJLjY8KvGc/GRD7YLhEZJJnQtYB0BcNq6o0SG5I5
eUqnKjWpnV0kFkucvPhOePtRm+Wl4UdEHVlC9p7LmADvWh5QfieSOKjtZLLb6N/2alBc13ofSXd+
2iqCB+errnZlF4r6UYgrf0Hzs0t2ej4b0gHym57SDuyz7TiQR9cxOzc3ejIr+VJoZ/1RzZlp31Tf
VLxZDMn60aZMBH7YVtISClSYHCLStc1F26YEUpuRhRCOgHml9Loybi1PSZrBZPMWCw0pRK0mbTQR
yqVXFPjmEBcoQ72ruqwVjkLZauKN1IjHQr8sdmwz47zWeUvjgZulzONKaDXe3QtwICTJxvTlySVM
I4JGUEPb9Kqhrx46zdDqTdBJRA1VRSyVnjiADHH8QCFspQbNmO8EPMuvpYjfNQyHDE/vLDBayIIR
EvWEIxXUS5O7qt/w/vBVRAp5oJPp4USuh50yRInpygmrYcBPZiRX10EJvGlTmXxk93VmtfJNCci5
7Imjizw1wsbq4h7sVqHKnI5ze1LzRVwXOmpg1ScaKzBEyMO9MVtOHhhkmZMfGCEWteI67I+VUrEo
ILpDL28VQRkpS9d5TlcxGEQ9fxeV3up2qT5MzxpjhXmfYd5Xtoph1Pm2UhODtnUj8ILbtUh2mePn
Vo83vB5Qj6tmqpxDOYEemtWGmlfAIDs5uAvHTr6yyE3o7SacEdAzH4vsNblNH5IMw9KrQ00Prsco
bXoS3zUsfL4RT5sq70b0/5GhWjchnNPWUfIsFRZyjanXI/tsBhQd13q+S0E7k+VeBoXlFLJcZHY1
tdVLMVvFbekbFi3fYAigCLA3oD9ybKxOnfYVtOWPoM4T/0MIwVzslTCcSuTVVhTcTUHdDRC4RrNe
l9hjP1Jf9bmZhDoV9E75Sz01iySeN7HImnVbsJGgg6obNXijhtXPA7S9MOgvjEV4G6mJzt2IDda/
iE9TVU9UtFAQi5mmQmatlTn3+qKUSY1lmrP00O3nebzsPBQ1n7dV7MeHSJxxFBeFWL83ul7rSyGd
58otgxhVYwjfZp0WRk9RIxAz4sYY5YAiIIqElNNGOd4vpZYgOClTWr6VrFnMrQTkQjxlltSi4Tcj
ZI6wKqr6QYDoU3hmLtShPVs8rYWsJ73pVL6J+90C4yq9JpZBnWfOZf+mBx8eH6ukVk9g0pg7DLqz
tHjASROs2iC2gEXJ2iwZdj3L4dEZhBC52miSyopfW12WhKAymk+wh2Dy6cObNFrlE8SWHglv1cBK
GbVQWvLKzC+TBPYa/ecwZptATZSDRBlsN8xRfV8ZWP+9qR7n6yCICVIV8iRp1+ylEZS2Vjzmbmv5
pmYrbRJb4Lmm6DVXYyKNM78qbnIt0yVelGraTYocMwtEkXQKpVR8AMBZe35XlkTGhWl6rooejRXZ
jRD2RAghXWYIhDOHcbZpsd7pYIykySAdaSYQqGGMSu1cVoLbdGIumsXAiEjDbtqHqDWCbZ51FRsj
kAgilgDTJC1ISYbazgsunlRaVi6OiexxI+GYJzyvlsqIInSGNzsflZAYpFyfiZyCaw1nuG3gA0bm
uhtq06lV0nC1sOjyx3aIEen6oJwfx04pOmfOTZnu/aCL4zOySNSKcaKDQ/aNQcASCWmFgEk1capW
kF/jOR/WWt2ie+0ULaOi1Xb8BWJe8iUvC8S4wJjMGzYOHU3ObPId/polXA+jzl+uass6jPCOWMeE
LZRBCI0M6mxG7oau6sGcpJouXHFX65NMk5otYGFNVP5GBWwsjNwIrQKwRqPaq1KNR18LJMR7rQpy
Gv6RSpROBCihynNB3AD0rD1QgOS1V41UExk0FBrK+7xkKRUIClmAVleS+zqmN76ktbgz4kZRlmgw
BVKsYYMEbCOEYtpMFvQolUKCbpfKiHSO7w1voca2RwXQld51QaJPi7jxiY6dMvhwjWlK7TEOxC5a
63EMSESofRIRk2qS8TmNFPBXYDUhwgF4qga29536qCVjtC59zXyLrEkj/DuftIWmJ77pKF2+qsio
WwQ+17YcgSytFJVM8K2Ky3MrMpqwcSCMC/GMxQncloiihFWaD9JNHil1Qp0QqsbtQBJBRg1YN1Nh
j0/CAu6namksL1v4jBmMLOZBvKQM4u+1JgYv0txdsg7HQgAFfYkiKAdlUD3zgswD8iR0MmC80dDd
2iJgWiwD60GECb+NsoZ2RIjBA74QJ77PQ0CQreqLH3Ep9qprqhSlgBhqalgSvC1FQ7Jscg0yCmut
ei/1k1+iRS/rlk0rKBYDSp0lfzRmzObXNoM0Fm2zyQPYjQPbJiKvZkVYFX3F+TJVMbfVbZq9G+qg
lgcdXdJHrhfBW1D3WY9BrUbWMnaI2GAnmLFP5VqqGX3LOEQe42aGqcDjNGsYw3qUxJ6SDSxbhMZY
J7HUNs/A7GegCRT3U0dO45owyNQaEqDNeQ4nR+0KSKtLg8AL8PzQuqOq3vedADZuDnrw5XCu5PmB
Jw/mHiFOn6nHPrHUPltk3SDU7yrADxL15oqnoRDQmgrodqI8ntClNlBXpAXDXw4QvCHCm0hqCGCC
1bqQw+COsyWIFJGKbdwyF7mogoeISnZHL4JXJS9zjfRaE81FKxjydLEYxbN0/NfbRv/LkA4X7d4/
7xftn9O3iG7R517RN7nf78VZQ/nNoPaqoD7X6Bjxq34vzRrybzplV9biokYliUbNX6VZ40Js0CwL
YL2hWBcl+1+lWUH8jRQVDTWFJlNNIvVK/Nd4Dt9rjwyV46scnlORTQC7F9rE5wY767GKXJBIdBVz
XrbFMW86dj23MZat3u8WGMHEpFyxUPY+3aPr36u/n1XyXxzbvx+YdCViBLlK5q4vreE8McYq71vR
7VSiZcOFKGY7LbyQ0PCtRzEeWfKugfK0ZkRnh3c1RmhnaOAZEH63AXjyXwi9vsiw/jwjFbqiSCoU
MI3vb0VO326um4rwPLyus0yypaU7c4iT3IdbNoDFzjSqe+Emu/75vfiiZf3jyCpbPMwNiiF90/R8
0h5YUdmUyJdFV2ZlmcgbFhMrytoLeSqeQb2cfOHDlLS9FKj7ANJmLqsbnY1WV7ZboGIPBktZgskc
kVbQ6Eo0b35+ft+reH4/vf9L2pntxo0safiJCHBfbqtYq0qWZct2WzeE3e7mvu98+vlSfXBGxeIU
0R6gYTRgwFmZzIyMjPgXBPtA8GPFoJn2bI9ImtNRaEQVGh2xzfBZkwcAzEj2YKgaj1DhURiayCzu
D7r4OQwQGaYJm0KVDfGr3i1KgT8DZSJGjW1KhTA2G3wP8/FjomP52PFk7/a1cXC8YQ3cunQk3g1s
znYmUvNO2Mkd3rQdaHK1wGYlaZ4S6w/TCLcJilsI538ASfICUnJ3f9JiJf+3U8JK24pYZOzsVIKC
qYr+/7s5k3ImCBBLFLV0FEBB0zQYrHowROpcWjmAa0PNdjtiU6odNQxVwRjNfQpJ8ehSptxHSr/y
KYlxN7PizNCF4v0vIs71rLpCnpARDlAVD2kkd/GxgWGbaMkKsGaGz/hn9d6N8ybD8m717K7VnNDw
ZQCpPgqN4TYykmM4tQ9T2OPNPPAUgduIeWQLVRIWwef7H+/mmPDxFJWeu24Zhmm+IXHeDW/oejHw
SuaYKAfbMbYmUiT56B98c3AzONEEUSr/+vH+qDPE2X9m/W7Y2eoGHTBcysQED9Rxhg0vJDfHn9DY
UBPbNAhCqQX+x4rOu8ratmuHRWyT+Y5lz2KJSnzA9Wt+WCJN6g2Nb+vBIg4Q+VU1evLDh16VEBaW
doV59qTsh52+Rn/5ZnMc6+lga/XJ4vjqVnKUlPYBMfSVNVn8FIi4Odgs0n6a445QVpKLsGEn1PXP
rhJsYtRmJf1YlxBf4+lcDicFiVlYODzDpviIqcO51VDUhCeQG+nHzjYeo4MUKg+p9uV3fhs3uMYF
bmpANa5PgxOMSH8H3LjiS2nfU9TikHUzi/GAzPE2LBCQKA6ehZ+q3W1avdlONM0AyKPL1+1xkdiM
lr+bflWquhJ8VIFfmn9LlfYtP0ol/ZhfyXikDaS/XEMjNtiD1+1kazx001dfvMbQIAHPdDE0+4VN
/Skfx0dqDjRqqBGgjQM5GF3IUc0uBLkv6gMMtKdpSi7pv72LOGSaDFkPbI3BfT/bb3bpTX028U7m
rbazamg0NgKNjk+JHpENVsmK1UdNX9tQ14Cafw4ZzEEHICuAGrKD649mggD3R/odLtamp3rgOkiR
ve5bSpwR7ersogonlzo4Izh7UsrpQ9fzMxwPit/KT1na2qaFQadsAGyFXTf7JTz1DNojE7IYFQJG
9QEh4E90Th94DfwZhpifbyTGXdm0Yn7zrQGgmptJ52oCqH49airjAe/QfHYViapiLogCLw5RNeVm
9HxklCmbKlK3D+rmaWXopV0JhokkQINZqVizCXeozikRrneuPgV/dO0Af+9lioKdPRJd6O92Ef59
9clEBlb8An30Vs7FYoSFMmrDDcVjUp0nhqUZU0ELUGK2M/TPqM4gMX6Q1PCTbiLvQKl3eKiQRBSj
x0+jI/2xsgJLmw+PUgtQmUWi/GYo/O5iSUJwy8hXghgf02NzGr9S/zziBbQZ8mIH2uCDYw9Pgi8+
ZEDP8+JCu3VTZtXal1jaBBatIWAmVMwg4F5vAmAFnRJlyDnrnn/QWsDahFRa5RdbCT5JuXepEa13
gvQyVP7aGghk43wDEnwUzjwWk+obIendGoAZ6LEn5JaTEJhHcnPj+VtNB9GqtzCKUGr0qpNhtTvV
wptWeVDN4hQN/5Er/D9pBUtnz3LgGnKvgI6Zb0XUNis5w5jRjSAB9dA2C5tumJ+4mgkQk19iI+oN
+ez+978Gff4Te3gKwg3huCv2G9/43dTlzKBnJ5GplZm3EzmpSjkWudSjeIv0UriSGCpL6RrG68CC
NCzPFYw3r5LQIFICNZFw2gl9uAEI3+rp0Woe8szbG5L90gV7gMYHuKs0JbbcbwiSOy9SnH+kTXN/
5osZHUxSS+fDE/Tmr9NMC2ojd5TJHXRzazkpho0f60J9tGv/U1rUT3I/fGjjlxhziNGLTiujL+05
mw0PgY/7UBVQzvfZuJJMtHZyoHXpYLsg+w+wLTE7/xOLgedSHf6k+HzxKiit6XSRbenHGHU/UfJd
+RULp46jD9IUbhCvIVv8ynefP7Ij6qEUsPEeciNowoaD3wNYzLjJcLZDKIpUUx6HQyanK3n77Rvd
fjNN/e/QswNfxcCXxpT0tZFwJ2acKA92gdkeTO+jnmqP6mScu8x/DBUaiSAXmvalccZDEWqPdFE/
68pq1WDhBLIUKt4wBAJQ7bN7KLaB69Bt+c8DCaHX2omPVaU/UgB3PcX+DKjg0XT8s4XsRxfWp8mK
j7Uu7T1kdT2jPehT9Ez187Pe8bbvV5PxpY9lA6fj7PAzQQfPPpYUdVOK+rdbl/QhaDQIIAQbyUVF
/2/TB5n+MaRD4bWrl8TiyFTp8eCl3MRdeT2yP2qwFqqMzVoFtFzRWmy8vSLVD/FonmkI7zyr2f49
VPWf9/fnUtaocyPwWXRLNgwhPfp+f6pBaFJ6FwZjmN4JiXS6jPsekqdvIBoTmUfJiJ4N7m+jjLa1
jwRV91SP/c7Xo2Moi0f83/Q3P0hq83PqpE/aYYINHfEsuP87l25xMC5cHkLL2eH/rn+nRCtFtVtv
ZIE2UPfxvgYJJQsnRjn+Hk8WMDKLwZXxpQcarFvtVh3W9u/C9jVkDW8udCtUcZVe/4apxvsk0Umj
Gp31kNPjEIfPXeYdvbE92mOKyIp6zuxwJWdcnjtnhmnLunpzcyvC9bIwSRpRsD6oAQbnP2pFPwsw
B2j0LfiCA2VKqs4SQGkPztJqFrcQSympifTRIXm/ub+1usaJKgCu41X+vmyTY5/Gz04pXWj0H8f+
QdUD7hLgnqZ2zHhnAHv5JPntSkhXF38G8hxUYjV8ifRZSFfzCWNf2+BCKXG3Qe8BfMwuUiqMVwNj
2NrT+MUqAUUDYo8j/0et+dvEsjZK0T3YSvTa+kj41+0upLpeBOdEdn5JWQPSmzbudoRJO67RuZZu
Y1HuVSgVUyxF5fd6yxgUZ7NYk9kudA9Lp7/UBr2hphQNGfOXGY+P0vQlEnjYIQidjZIcAh+XILQo
Iu1Dgh/UyjESKzRLxMAYmyAMqFPxCJn9nsiIw16h5+8qGaIO1bhBuuIpiWN10yklHgGoVvgtepUZ
fRQHBXJ7yF6DcXRN+NVhoj82GdizsP6dHc7ugmDBEpErzT5sH5U8GX2f1Cz08KTTJ/AhenycbOTq
JDIW1EPgyKibyS+eM0DxdJ6PdMn/XlmdhdzpjdlBQZ1bwJjXgOJc7sdyZJsHJbYGWnqxteKjlTkv
ICX3yedoQhVpkjrsg4ofUWx/jurp4oi+Pa45g7EW8xaKM4ZKYZ+3A0hrfX4bJS3YMifm9rHCCkfu
jm6R/StowELSjBfhpszlP++vwNKQwGJ5rrDegh5zvV3BpFl9rKKe3+PnWFuyK6q2aY8eoXLQx2DL
L1r79PBwbnakppusO8QoYoz4+3cJUlU4hYYwCheQYv0RBPJOGZC6aIJDXfBO96snr0ThQfFA8LH6
+MmuvQ/Flp8fCY070EDzhFqTkBZ6/wNK257AUfMD6oy+bhz734YSyS/xWsaQ1zLio26Gz7kebEZd
oibYHlqUA2RTeR6+31/9pftFgIxlUeGijTE7nHmuqN04wILJwKUVjlvK3QNYvufJRk76OMjoD1Au
uT/mUpIO48gUokscvpv3ghqqo4TL6OiG5F8O3VGl0U/SFt+70vrbNsIN0i0b4ZOVeMNhZeylaIS4
0NtzzDHNm6e504QN9FB0roXP9N+9YX/Om+6hbvqHzjKOgQTRl04JHRMysWDXNeVT0OjHnD7/oNkP
WLCs/KClzWgiPGTwbqMffZOGOWaV9Zg54Y8anXHzgwJUP+k4vwxJ9WRG9VNWYIk5pqdMjY9KOK0I
Id9uAJ6JdJJE0xCdeHt2/KKolwfASqObl+i4sg+m5Awk8LPXB99/xDLCbcVxZcbin7ze/UK1QFaJ
u47t3Mw4MQM7x0oLjdG8/oFUO/gw/+Rk5kM1ajzUzkbh77F03cb4pVAVvoTqau679BN0Th+XpKrR
MZ0Ff5sSUOslCRrbnnYUkVcbvmG+4YoyWZJTcGbdBz3eTxSodeNr1CfuyiLc5hXiTWLqKlxLcpw5
634CKZ+AFuYM2KhBk+xaWLD8U9eN0Zg3tnqRHqdzVvwqscZLTSCngAHv/4jbOgG8QjrMtI0sAtG8
RpfJFuBsB4WbLk2PMYiw3I+fQwflwgLcKmH4/nC3Rw9oMW05ytiOaHCLrfgu7LZxD7pS43Eopgsf
2y3r4VD2MGMoT/y/htJnaXMn535QFQylRnxA3GOi4mOTITtp9GvBbOlDolimoBFn03ScF3pzTU+N
WmUoxcPUx66e7dHadxVyv9gpUn/wGxkEMj7RPr3QCIgvEi6vQBA/SL73en/WS2fZMVhhih8GWimz
OgzVhJS80KJ5FOYXzGhOeEm9BLb6GHwqulcLMU45Xq3xLRwlkieZKi+POWqe4u/ffdU6x0JhSgTo
P+z3TcdG0kAu19Kl1LsdfBQM2MNjJ30r2L4yGMNs9L7cn/ZtBkEooTkCNEfE0blmRM4rXWlSY3Dh
cUPAj8gZg/iPXv3WcH3Z4+qMF764yq1NvkZtFQSEcT1jvS4x+CsRE8dHx82s4Gzl3mc9otL2V0BL
Q8KIa7SyfezYLxUAXQC3n4TJzv1JL3xrZs17hAkLAcPZDrfqztT6XEIkrUSHTvM/JV3/oCeRq+CE
UJfdxhjD7/TWHu8PuxAyCJiKLTpRJE/zfCErW9xgACO5BuUQjT5hWRhgD9tdhiOs2fi/MUvqItwR
rLhpzUsFHVyRsXYGhE3txA15cFpBsMPL1I0RdM/Sh5yerVLGazfU7Z2sigwYUA5NI0qJs8XFH5sS
RSTQb/SM2uHFHKLtFMUHkrXM2gg9Rl8GLEchv/6NIKny7kVcn7KDY87rVY6V6k2d6z1EXrJtNbn0
GDi0bbDVg3il/b20hQzCsMAO8D6b9xUzFcwxVLcegW2cKrTElTg5shyeagDyqKLugt48Yly3knG8
1U1m9z9gBeTtcJ5hlvOuQOVkkZI7Vu86+l+4kbKIOBmVJeJC+WtIMyC3fsCwdBPLPwSp87lXwLMo
9sv9jbwUNEBMiJhFY+ImCZnKOvR1sL+IZQeHIEfrwtAeQ8DSXoUllyPtGnOtqLK43jqQBnFixZm9
jhtqpJdDljLvntTXpzdbCFHw9jnCy85ATdLS3CJpV27ChWRbVbnggXhqts3WmsXn3oTjQCO+d0Fw
unbn4dei1EcPZelYOsSiNh8XW993LklHBhCq9enfL7RJhknOxxZTBWrt/f3QdlZtYkLKEfa6I2r7
XEtjBhO/8V0T0oe2cnaXAhR1RQQVVLAVN3Fx0oy6qeyWAFUGuxKeRhypj5b8JUgpytBwuT+5W8wR
FWXTYG3RgLVp+s8SSdMIbLk1ZI7rMB4wHDuWf4H9/UENtx2H/RiT5DjPKIGu3PQ3uxevJ4Ornq2L
YMQbFPBqUcOctlUO4qhSFKS7zW2GevGoNw+mLyBA/Y6+17+d6duQNhq6rK3Og/H6OxoYN7UaNDIX
WESxUdPqIOXDg5MnH1J6DIVtXjBprFyU76B1DmtQmTf5yaugwfBEQxgpAvLE3XM9vIy9Lqb3lAck
udz2avQdBw1415uSy3hbmOnf41D/dGz7o23jbCx9QyTwl14qW0sTlh+j8RAmwzcVudz7y/L2PLv5
XaQeDthKEG/z8kUtmTHifSoYHtX5FSTSZ6k9jG1zNDA3xkERQD3+OqOrhAUK8jZMSMx61Ogps0x7
8y1IDk7yNemSi90Hz4ik/mnJXrqFZP0YWZjC0cLzZG66ydFgwqDFq0XTIfCsc5b6O+7Ltf7NzeFh
kVEb4SNTh0HeeBahWj/S+6QBtFBHAM1jUCPp5GZ1j8tg4hpIyd9fvMWPKsofIoEU5a/Znmr0yhyh
Tspu1OiPZdXvw+lHHnwW3XLRJM2UGoslTHmSlySMdoPtoFTY44sBEnvwX0zT/pqYykqGc1s/FYsA
ypTshnYm2izXO83HRNZqBxYhll/gJsvYN0QpNgTqQ4jHu9rjx97u9Vw7m572mOG3V7Y7BYzldmVx
btJM8Ts0Gvg8zoE0zgM3VgBjI0iS0JmUi9KrkCLRxPTqnwTTnYeFzWR2D44Rfq9b+0tXg7RJ8OlK
V8L3TAGQooT4GTrXNWUC0Bzzc6+hP9zj7cMG15IHO58Eq+1ijHvsWHFQVvwvbe9/Cp3qDD9jlxbS
c2Fyb1OIxzh01wz0aXiAtIXsIhvxqePVP8jmp94fH39Ek/elMmijdPZKZqOKstXsVArsA3csy3eL
PjGGtCikkLWjjvAAxH+Aim58CfTwW1XXlFrjbOtbGg0/mrRbk854GGETZOj1KSCnbyRgAYN90Yr0
1eAvq7z9mbTQahPJ2lWTB+ElkT46HZcnVfWVzy4C2eynU5egMsGhANo5Lwz4WoG4ZUJDULdTlLfw
uVB2koJTO+xKSEjf80w9FT0u9XgMhaH8Uumr2J3bn2DJwHcFdIDyBA+M6xMw4uANo84W9Tnpi9pw
YUNS9FoEIPv+Z53Ap4wxB70MWfhA6yNugrUCrRjgeg3IyygTEE4VqtDzDNHsVHzcNTqE4ah/tkHb
TdnF8PoPcf/NlpNdnZOrDpjcmL/uL/7ttcq4HH4SNEVs9nk8CqxalzsmHqj6Y93QiQykS2z+bAyf
h2TqwoNb2am3CQSXhgBlUYLVzFuYStPHZQehjAZfoP7ZqMPFLuVn3cs+BmP+vZDhqvRPvaEfR1NZ
E0G7jfZIlXCrioq/Sv1CHKJ3L3cYblkXJuPglrzfvCncoYp7UCLjXHS4kAJLu7+4tz1FMVWmye7m
jjHmV7jnFwgNYqDtqr73q+Gq1OV6m5dxiScpIDFw0m2roqEUP0NzVuGP/+Lt/WPlRyxuLQFWQdCf
nTXf22UUt72dIu5UoPxmetau9JLL2DifjEcvaHc15L/8AQ/kT/fHFTtnvqO5U8HiKIhrAZ69XutR
UiRD8yx8xyqCNl3MRrV2qfUD5MH+/kiLOwroC3hHnlaMN0u4x8ErE1m0rXsP7KoFiXhjOcXPTH/K
TZwR8fDoUFDJg+98/e/3x17YUTKConDOuTTIUGdD+4gmD83EufWNxB01WvYNWYzyN6ooPNPN4/3R
xEV8s6YIDhGrFC7qeZSQ0MWVdIcbRQdMJdgPJRVyRFuQyfEuonNIJvnYrmHalmIE4ZEWAlv49uGo
ZdEwKRMxIvJyWr3Knwho/4CeBgLsa4ECQF3sox7NdPQmTfRv/AGxLExrtKEjn3tWlfoJDsu0bbGg
ur8cS4vv8Jins6XRcJ0XLWKpzlo97oEr0M/o++YJMRH8TD8YpOttu1YFW1p8oR5FykutgqT8ekMH
nTaGQ0bbzsr7E0AjXgVCmGiPOsARbNQG++5TCczm/hyXYgg9ZB4gqkDM00G4HnZgN8uyxA4z9eg8
hQ2qZ4GLei2GUobgmtjfhsg76iEGoOVUfpSbmPZBuHKYl44YgBkhvcdzhJM2m3xKS7D0GpkORhV8
NhDBqfxXZQywAoj2FvYRWbCLIxMTT1P9c2UBFtadoqNB9KJxAO9R3N3vgvYIyTCto4hNj/xm3/l7
bRgOuMrJtfXBd7RjYg4/48RDWgD4Upq85mXz1yA3romFvCVNl6COTn5vXMzho2ADrfy6m8KZwBxQ
SwItgdohb9PrXweR3poyhz0I3uxYQVnt4r86LlT4xs3TYBXnNJQ2Kg7jKJeMgGmc0L3/CxYOAWAR
9MvYHULHcHaDy5Vaj2be0llN5Q9wM3/1Me38ac+1vosnaWUjLER1EgXqKqBMZQD6s91Yoj4GN5Xm
mY/WlmE0J+R4PkiR8qpGylrVTHzYWbSjW0XtSIRXiAqzsZCiqfpaYaxG+VhowUXgOn01PBcw5nMc
iYhJrpZY26D6AsrTjteSsqWNB/0OhwIEJ2nUzzZeVITIufg8ZWH8HgOq6gO+IVPCLhtLPJyGDxju
arQ17n/PhVGxxQHGy9OdCtL8pCFPE+LEDn9sSOsnQ3F7Aw0Kf+/4/cOgfvdwYR4m5zdysjdqHU0U
/rvZRJJfA2MsW8SvI/+xVbyLj1qY1PWPFVx9Bc/iT2YCtDILs81vzBa2AJVu4rdjz97fZtZ3KEDQ
S9KGEQPRP4biPGWKO/j6scjg1kOa+L0UlGo3bBx4HKT784TB01ttkjS+rI9DVjydvDp46Vq0KnDD
i08VLt2ThOFvc7o/2YWLVKWOBMiMDc0lMjuqPbpOWpHlhPI+OgeadtYopheT/RkiuTBG2Ei6sbK+
S4Fb1ak4IAFlsMTOrHWjmGkaVkM3urEanZGZOjDeS5hpW9R1thWqpybGBVr4K9aC59+Y7buRZ7Md
NDmVCkRS3IgHaDR9s+nQYT9aJ8ZhQJ8r99ZAJguRkGovuwiOKB3eebwYEHLxzJ4Wt9H1VFHas5HX
e2Oq9pHJTaGt5NULkZCavg2IAFAFkMnZjRiOlRLKlkC0GMY2H0DsgekcpI8eaob3F/JtO84CIWVA
G2agbfMh5z2hcAiMTIVN5DZyeJCDcdrCdZvwTI0OQ4VqrVyNZ09RBX1uuBjWsDUl9VwaBgzQqjsq
bfH3UEwbo8jtHWbdtosawEqWsrj0NBVA1Bi8sOZNss5QYkTXWIwIj3US4gPo84NHuQRu8B6u6G88
l1WBJKItB4rYmgfJLprCJBFwIj/y96GRXiY5e4367FWpLpgw1mGwr6evKIqoK+dp6QjTbeYy4Cml
ApS9vu5VO0U/JQhJOS3hIGmik9Dtwgkwg1nuQoQIanhW9z//0oVgkPQDxdQpjzizjdZNtt57DsxT
res3yL8cleJgZfRhx9cB//S0nI4pZM37gy7N04R2DlVTodQ7rwv4mEOgskGo0rAFVezkiBTPU6Kh
4at6W7sdPlh84PtDLoYqAVSiCmQiYDQv/1UlgnSlwflFeGY74HyJyehZainGDN8Uv94MEVQ7C12T
wl4ZemmJAWeB+6XOzkNn9lWnrI2Q4nQGwlR8MBtwqoZoj+mbQJ/wgP5jws7MM1Y6GksBhB4KfDlk
BSg2zuNjUXeIAzFoV4QIHtYn0p1NnGvub7RY2T48HaCevpEW53UPDE2iNtEYqs/BNoOoygzs3ai1
qLW3EvUXl5KBePFDkQRxeH1AULnqo2HkgAiogAxvtGj7B/E0HGWkqTCxAev0x6it5aVLzySVV+B/
x1Wvx/WLVEZAlleCFl2S/LuEu+coo84SPY06xyYFWpo9jNB90yfBP7y/dRdPi0b1XCZhvWWfNZEm
R7ZMgbrs0osT9bu6cS5xlF+C9pOKcUhLp/X+iMuHBfCHYJotwBK6LvamruV27UZYnYUSHqTYR5Oi
ekp6/xRY2gmG/q72slet+K10keI1eAHxDiAqXS82qkxIt3UVVcMeDnW0zwPU0rPpEJ9SO0GXpt9E
jxBNV95atzQKsY3p1gAchud0UyjWpAT1wQwEWaGpG7vjNTpOqNR6GrZ05aPkSXTWW/XRSNU/DboV
ftCehiR1RedibLNqU48efpHJYz8Ert3X6JTF6MAWlo6FueLt9XaNibu0L+AlUVhlW8B5ma1TUKJo
lEA8ci1rOhS+fDCmFM2y/oDp1UfDwql1jYi5OCJdQ4GrRjF6/mbxQbM7TqsOrtz6e2Xydhls+oZM
wOhedQbPwjXawtLVT8UccWy4RtzGs1darQ21F5g1sRPmpV7JH5Q6da3ReglC5eitboLFCSLIIoP6
AkU4vyRQRpr6Xu+phYfGuW3ak1Nlly4pn5CAxyjYN8uVPG9xfpwwxqI1Bn/neq8jseQgDcj8Kuex
8pytivmzEGfIpqdkWgNJLkVPEkr0TYTqzQ1En2pyBBWIDRME8BeV5lQRxyLzR11jslY8ySmu9Mra
xbs0qNicotFNA2l+O3hek6AwXvEFDWjpqv8J+xVXRvxe8eRdnjkoFarPEjSk+yFscVjKd3xF2h4E
seuFNTzajnXAsOkY4loXP0tAXoJ+PAiWfBYnrxBLzNRbCdWLFwVQNlFF5ZzcPMKmMfINFHYxaUBk
tKh3kf8zmT4rKoxBWOqQF+l6dLiPema1RdP7/pyXdq9DQoWBJY/dG25eVmZxlMlcxMWf/WTse90n
FDgUjcFOxj0KwGus/KVFdgCF0KqntXvTby7SRFcRFmO2gG4riVwjOlLceSxl7ZziNRFb+Ej/VnpO
bUjmVcS+MufZI/ANeNA+sExlbE6RCsUFlHGaQwENEneS21OUJK+K/Vc6Jf++h0ym/G5ocZzfVQvj
tG5QnmWFJ/hA8bipOapYwAREWlwG+drmTkcnhzxI80+x5OPKF62kQLcAJJGtk6yDGoT9cyMYZRud
KvsBcuWKPDEMrh5eeuK5bb3GgmFBZlt9aSb/o7TKvl5MC6iIC/qRkKqaJ5WjXjXQxECG5taHOG9R
Nxm+Vq38raxKHI7NcwYk2EFTbUP4/HZ/b79VoufPVAdMPd1EbQkZVCgkBpMP9GP0Pmdj9lGwi0Tq
58veF6X4Rj/3KQq2nvZrwEud4/lrDGv4CGu2WwuHjEgtsFdvNbR5djLWaDF7zQAU2qAtUNMpSbNL
5nvH0kHcnB59Ua5hsBZyeYYkJRLNLqiT4ie923W4XJcl2BUSbPKNIfYuTpttmg9RVh9XFllcN7NF
phoJhUS0gOQboYXEbx0HXTwueAuqqJfw+J82ei1tJiRPfKk4qAO2DYgbJO2a0dgtjJG8S8YiSxWN
IIp2s6s+dHB/0AuFWeretkyNM9CzzdCc+0L+axjsF2f8lYc+CtXBJ9BSz01X7D375/0FWFxpiiAC
FSU0Tmbn2zEjZaLKBfhaCf5AUMdJHvMu/qBL2t/3B1rcRaJpiq6Gzt0ofsi7T9qktiINJjEsR9J2
I1GQRes+2SCBjth7RInF6lCyBUB4f9h5wBYwCJHe8KfAWs9vRZSLkTkf1Q65EPkgqhueCe4FaWI0
E7eFEh1GhJtkUqz7w95ci/+MizI2SgJC3maW5qSy0dp6JKMW0YRof8KXD4OtjxK2XgKEMpHXKV+k
Qw2sP4QkHdTGWuAWm+f9xhY/AH9qNhjQTa7n2eaq5B5eZKfh55MC584/5Ph4SxIWYcLFPHoxT+jt
bxCu32Fj6o5KvLGTZxMUwf11mH/1t1/BLwC9yQa7KbVVIWrDdohoRmlitwtKOOGKqOT6VNf9SSnR
U6Xycn/Im5j9NibEGNymQF6jJ3C90xA5rZ28sjs3isOzwKyOxlaJ/QcaO1tc7e3oC99lY60aMS5t
Ne5nylgcIxkux/W4E5YeYaOy4gNCFtoU7KaGF6OmbCzP+yDE/GxEqHgrHe7Pd36C36YL84pNblJE
ezPEfHeweq/0MwvEpqtWxlnIGbZZ/dTUP4NWXWtriBnM9xSFCJidjHRbYlGjMNfKZET1RU1dR8Ht
Akl6ZBdeBOU0V3/lvfyQxqg26dWT1iNWXK7WbufxWsz2jfivsLeJJLNFljCdq7Sx793slx/3RzFw
pZJ1KfKL2n5WC7PG0wJR7a/3F/kmVr+NS4kSkAt62tTDrz8u21QP8VAA7R37mwjHgj4p6ZwlF7n5
PkXOgXbBVkbA0aChbVaovibqlvfByqle2mK8DP/7K2bROlbtLojUun8j1b+xGcrpkMf9Kc8j1wcj
IUT7BHRuZfaLq055glSQXPsmeOOhMSJGXPWuiJ4xQFShG1YNOribZp+n8QM9LgR4h4OcZCubbmHK
6PkLdDRdiNvaiFxIdR8bgDYN/Bwr/Ge8cIvttHZ0zBcjCjYkLiu1ILGIs13OiALHBYQLENss+Zis
OiYjDHo3GQFVTfpj3/KmknaT5eyscC1cLY6GwhDmeQIzN3+AtyR/klfQdRCiiEOPwJmOZkd2KeWv
hbNGXl1cTNCg6JkRGCHgXO/iNlSLwPcJja3ansQTpmz83YAwOKgA5D+RO/XKP2yc1O7vH9EUu1lR
xCWpfAtL3nkWreQ2PbxS4hYAoRsrxqnOFT5cu3I6liI/gApReAYrg1jSrDmHMTguS7KJUnbs799o
GSjolBYm0xEPUwOoloHOuSQxZWnl1llcWWSadJr4Czwjb4ymvIgxFhbB32tfhUBUkqcXOGspk41t
eAThmqDmwu1KB4NbHmEP6nfzvqvk+FgWdahwCdY7vORzE75YZnuC1ySws85vZRVCEo13Pmp9cJtm
5eiUbDb3qrh3G63bGTkOMeCzyjD/GA2XBk19BPOFqCfq0VsrbkmwEKHMj1lprXSsFmf+7nfMroHB
DsKYWuA/rIks+0MbvgaKv4+ar+jt99Fq21db2sFvbQUDqYebOmCEiUihmJxSIxoeRB2wAzggoNzx
VlKMj7mEEHaQHiIdXCmyVF6VfIlNdW1/L9y/wLnpOwuZg1vkWFf0vgFXpHObKDxkRrfDV2AbZOZO
zSV3MrKNF0m7kOwa4eISIlL7G9k0PwD+EcBe2eY5OIsfnGPH7EjnLFgivtQjwMHju97KyrcQydiE
HB47vJXosXS0BJQeOI4oqM2jh134eonEf+dqSoNnXIqbeN3Yh1Fj9BTw8GPcTys51U2LmOueJxEW
I7zM4Jibs30+qWUtRx23Du3Jj2POW6w6lpG6kcJ+43UvQ/WZcv42QQsvsU6o8G1kczigCbELLHvj
V492NbmQlFZ2/U0l5O1nwVAlmwYGC37sev3tNAUXGRqdm7UQC+xTqT610YPedRv0/s2BF438KhiN
QhPpfghfOnDa/44850PLGNEkZkhyK7qmguRe+n954c9AfcUFypWq1ffLQsrBB6D17dCjN25u4SBT
QmRfBuFHqh+1/kHojrU9z6d+5zTBJ2/8htYLHhhr9Mml+5haky7kkjCvnNff9cQP+ypF0j9oQXAj
qSVAHiEpVeU1n5TY299f18XhTB2FJk60eCddf1GvjQa1H5qOgqKx1aR2myO75qjPRpZs8LFbuaUW
R4Pya4DvJI+ev0pjv0rVFilPN42Cg9SgR2aoZ/SnQPOSfCjOp/uTWzq5Yq+CoRV/zMOFNZa5OqZs
mqyj+wzxVvQyxuY7hAHM9sKtb6AuWKzV3xdPCeB/EaYIksSN6zWN2rqSjF7pwHrtfQ0PX0xSfjmB
wTNX2nErobB3kPXDUDsr0ILFBMSgfwfZBlr1Tb+h9XALU1rOZy9Td1f0Y+ShB0e1YYq8i/Y61JWr
N/q2tNdEBBaOJ2k59TJAnYhey7PMh/xG17IaJUBfzTaxIe0khGFruQTgoGyaWj8LBsD9j7uwl/im
FMF5EgiJbXFlvnt32iWmb2oJzdZQym0Lc0itol3QXGLJdD197e5b2Eqgkrl5wZcBWp0H5MzXh7rJ
jNbNJJpwAcBwkV5E5lboZGkHmmXbVklWprg4KLo2PLjQVSFJv56i1cbp6ID2ch8tq9mpIcUSlI18
nvIV5j6Yi+5/3V/TpQ1ES+ytl0FDjkrC9YiV1U0DmU0HpujUmT8FBjfgKtGCHDGul0h+aa3+ANrr
d4YF7EUbBeD/TbD1fL3TBp8TI3dEILrgAtTg9clliL5JyQPNqo1oPVrmv67tc6MJ0WxAZjZcoRt9
UwyIGqmxiUiKOrlCN7vyXBUfU8oHpzG62E6NZ3TTlQccG1e+7lKc4N0hZO+55eWb2ItytD1lMp9X
KNeIZLaLDZ4l37Cn28Gwh5s28NJ8iUARok767wO/TiGFcqiFuSiEresvLTXaoOJ0RCiuMCLXsjM3
7ANiyp0KRCZeE+lZ3FhUX7FeRquRuvOsKGbHPlZUeFtRTU9w73Jc4fYqGFHK9BTFv2BaKOF4mPpV
frOYx+ztJzr22HwiEiD4xtfzNMau9+H4wsbPJdzbcduYhJNGeAbasKFnL/S8hRCgCFIWKm6/sbPB
4IKDAnzF/Gd3ATWLwZSqip2tGVtx4+H9cxQJvBF8A2OC5B4ujpG/gyy5UkZYKhnp74cWMftdgFQz
kwUHkuoKodCgaraO/b3H/c+okVVuyvMgn0xQdnaOKdVR09oHHc7eyvTFZ71ZfTQYuZOIKzci4qPT
lqWup+wy5KhMJAJyvLO6cK8joq2HIbgePK/PAmFiRubZLO0vbe6d7HytUbsUSYWQNqoflOKpVF6v
hQIfqyv0vHWTqHvGMG5v824cxqPtTFsh3xyWmE5Ixdr0F5JIcO5UAqDXU7WbP5AHTYuTzMFY10zU
s4y/agvv9+9ceCM6mK1w7OWgOU3xr5VlF1nbbNnZ6hT/DSFcQFvperpAm2Jwam3rRq1xxEb8WEEg
Lc3Pvm8ew3DTsOd/pGazHbCBTeW1ivDSYb8afrbztCZXysjEVmeMjbNcAI6G1+EAwZOrvdM/jS2X
WFtvSlBrKxNf2G+MLDpJoj4MFfx64nHhWEVf/w9n57VbN7Kt6yciwBxuSc6gYFmSJdnWDeHQZs6Z
T7+/0sI5y+LkEU9vNBrohgEXZ7E4aoQ/0DCLAR5UBWRPLsoF8kZ9EKJocYpOqyQdAa0d4upp/JJj
m7nsscLFYVrvvpj10AyHRcKpf/8QWTzES5MEPYbDP2z7D266Xp7TkNiNLmIfLxZShUQ6XRiGiKt9
tuNRxhxv6n2J1yzE4QPsTVsEmlT8ccVHZfCZ7ezw1tHCXZDhDjjdS2arVDQyGUky+E4VHYzJcIW0
DAzw8zDbT+O3ybPwTyx0d0ySM/nbl53lN74oJFc06nBqFufCmMdO0fbNMj7kVBoP6L2Hs/NYli0M
5xpxKvSh7Yb/kHBhHs3dxTeiCAAXsgUIDpTl63qiQVgtSwcWr4foW4RrfC8l36e4eLBq51Ggh7u0
OAxL4OJlfx843U2eO7dKY7nhotCuNvC06G4iR288rX9EtG8v3FymxPTgIJlARhAV3cV5qEN9HJoA
C2Reg617FnqlaRudMEB87CNsLXXjy9AVr0EA2cW0v2BlxJ/9qrLlrgulFxF+GbHsFCWXh5S0WYgt
MSKC27eu+WSo3vmkqa3flN97gsAYjUcUicL8VbXS6yRP92LA5oJgR8GpiKbkmiIxzpxRR8GqHPmD
WPlufRlawxXIRqN4GFRPSNSRfPiLC9beZQaMApYYCA9uEp+FYavO/bhzai/Dkigd/vtI6+uHcXYc
jGPrV60OS9d0dRUvShpmam24Nv5WeVtfUfo/hhhNmN+SCEUQQA2ZmZ93nuTy+wE0DLYBmD1NjQt9
1DBdlMrslAYxDMNNkK9uq95LCp6iRXMlRtKnrK7aID4QRI87a1+mYmJtDYyrKGb4931c7ApsGrtO
bfys+GzI9/1wiyIBtsNNrJAbIK4W3RbxP5KzRxO//GxRoKaXQ+IJTf2igReC/tazpWt8BzduCznS
pqQ71vD7h8+1cAwKKeXGh51fe3kMWZVxHdcRY4cLbzUwYKbS6nnj2/F/vNW6HKQrsPBRwwb7bASL
a+l48XAK/g/pYETQQXNanL4J5zVEhDA6aN3e9bSBDaA9IGjsALdAXa4hkLoswVcLwsaXSD7rnGYy
fqodtknTEF6LwsckrIt1rTI9v01prO87m3P5QVDAgKaCZk2YupjLz51kzGrswLoF1hV38CyuE2RK
ylfxKDmyF4OSIjljuAGdfJEnCWgXzrZ7n4OooN/foAYwV+znCEwk58YqUXLSphvbWmv8RGas2j41
2Q8Erxmw1m4nRMFDtyNkfUlwO3e+c3o+3obLeM3qREQhFUGAWCObVLnPgiq1Gz8yAZbR2ERNdGru
LK1wY6ASHy92gecC2w08EvojNxfT67dy9K96IJPTsJrjuOXoN298jFJnEgV6zQ7nk3j9jnItfWpC
2hoNatrZWbGyW3TU94LhZXpkQE4UIAWacsw4V2HANma9LGf4h69RutxL8GxLJBUaC2Azip3CaUig
CBz4USKFsdBwHgLpMGQMs3r/z86miFxsdQB4CvpHArGK283qANj4H6dBGuITTUcbKLLb3inARPPs
xQ7/sSqMZuvazagWq6uwR0S/d1U32TX9uEyq2JK/nkLEkr9ezThI3L8z9Ufb385ZCkL3dZgfOZlf
GiR1i4fGBuopGb6kJ34+tDvHcCM+CuobAA7sVlCkEB/rX6vPRaAsg4JTq9k1nmj56BHOXIzR8tjw
VDSdSfiOgfr88dZvrqozxDORnaKjJvbkr1XzOUyKsjMqP4pP2YTSDi9fiIAJR58GgqOEZG1j7kzz
N4pi2i00tlhQzLHWsCS7GiTwCcQ+2/pWn8OfcerH0bUzzG7cVAiP/Z6rc7o8ppiO9Yq1s9FbnyBo
MFoR3EcwkdflCfePgRlzxe1rgwCjLpmeDP1VXAGiHpxbpncVNifZ68ggfjaRexVK5hRtH2/95i5w
1gH9EYUvb4AR0HisJVnzBqQRQ7xu8ApuYXgnnlAPFiAxcUGKQR468n6FRiaG66ePH+Otm7j++ODX
MEjSuZEuBKISJytMZ4obv1R0LLyuKwAsAJmL+yr5bMGuN4OzNf4qU8kFp4ka7Uuatl4+33WvpuSN
muXW8VOVTQBf9t7UxuVNKi38PUD9EqRWdSQG3JlkQ6H2HQYT7fKqnhach7mfSFsbFNA+3ogLGTFC
s0gQBSGQPIWr6P23wAhdGiulrP1xqD+nzsJ4QgZanDXWT3XWf+HAjZnjf+5okSPk3EStWlBuTAcp
tW7zciapCuiajMreo20kjG/kZvaQ0oKq4v2jFXZXyfmk1n6jLadxxE2Sb1Q0vqWYhmkZunoHCWdw
R3OPS36hYyZ2hbwN7TDgscKE7v3SSl9by6QuNZ39zl2ekhICX8VNQJd2Rs5NFJ6TLmTlEs+hoyEO
a9KirxeFV0X1uPOKNvZBtGlFngDYgfr3/cNMzgzSsjYrfw6nw5h9WdrJzRT12tbnuz6ktwf6KK6L
W9PYI4xe8KTYBzFxQJ9ZqCZc0I6acsYSqiM+q1bmw0dGEfI6wwkpwgADqIEwTZUxpsVixBfgHRrd
nlWCq5keNTM9mCSZFlrV/U8pNP08G26aenTpHu0FlY17nYgieFGklEIX/f0Okd62KkS5yncguzDj
crV2dKMQRIB93/XSYdZxvpFKX47vBrO5mmcI8zGNUDxCEyZGs67tdUA3ssx3TySuoL+uGDOe0AWf
ba4YGL0OvR8sS+zsunBeTaqfDhqVCHhir/isZ/O1JflUyv/NOYYEBF4QPBdl9/ocN3KSa0HM7d41
35bqQer8dHgVGngtkWQaOk+cZPHWBBS3ljKscciDItoYyl4JtvWO6EohccI5Bqq0+qTkMcjTRI5q
v9NTbl3nuSHpTbLiruw/40FzJU/xV/Ek82B4ffwqcDR2ULxZGQjOZbjbHxefzeoKgDLLXUygJTtd
G0nMRjxGS5nyjSMQ3MVebsNiydSAOcgJYThkv5HTNf8MphO7Fc40O1XaRpynRU51RuilDFlrDPSk
38qY8VULBeFB1xkJG24N1QOp24Oean60y5Pauny5WJCnoy2sQ4AUNclfp7LVTVNaNK16czx2rB9W
2HoCtTViFFU1pmdXGRoLt2NUHm2lvmI3vabZIStvAEzgoNMCACmM6fpFbB3ypUGD1Cn9Sob0npyi
PvFrd14IpcDvWvOpgWHDUMBLTdIyvT8IALHQeAgSTCfj31XeXylBt3fbbHyxPJZgnOBqcqm12zLb
hHga8sUW3VVnPdNtvEZgH58TbkOH7h5diq6K/al/HnT1jfbEPMfdD7pbb0ngbjiUAkFwwZhvUIqZ
pLSpfExQPa3rPMnKT+1pbtJzqXeHqn+sgNoUuHqlWErFzNr3PMi36nQegfEkhwWPM211UNSlnEj2
s8rX1cFtivwsMrUFk9qpRhwKjpkZS9Sl0jFu+jtht1xBZPj42tuIF7Q5YWGSp4t5gvjzv86qU9Lu
rIq48uVSIFH6N1/6SWo9dd7DuG18iu+WWiUaWjlYgZWxlNN/bcLwkwDcCPljZwwPRUhAXL7+29+G
hwOTTz4DIIX0xN7/tlTtrRnqZumLNpiggaqKdERFHHO9na/tchfFSiL+Qx0WQJv3K8WDLueDZZRv
NhWAM8X8D7a3JyV7H9DmSm+q6xRzUE7WR0aq0rTs+tIvCCKRql7PC7h/uvP6uNe82Jjy8KtEB4n5
FqJZa5POTK/0rC3m0h/R1iQfa6fwZBvZdQUcLeDSEANdZvluaUnux29ud+nVsTSnGMmZfiz9tm3e
GLxLSfO9AR8n/zAm3W21zC0VxwsJGTtLi2P4/sLiV8NoEb5kuG8Zqx2uKyNRhroqcRyv22M3066y
ajefgDPfWIlzUOy7sTulzXBnYIYucE12nJ/znG4jTpI719dGiGCeKWDb3GFA1NdODrIEvmnEoNUH
rNFN6Ep3+a0Un3pUyUVFqVeSnxnIqgh4VY1x9e44SDRr1ttBM1kg1aAT8Dm9P9ppmXV20Ad8RNMX
h+Z1PfPFcoMk6ZMeZ0BhGQ5BT6yIVmO/p96yddrxvxJXqTiGa1COEelllaNJ7TcpX7BOSkydSjfR
lfnAdt67eK/rHwpqncRJgOUZ569+aBo5owoaEz1rymVOvdReCz5Ti/E3XRmRSAYoPjcK0cr2FCqi
KdkBE1z8XFUDD0gdJhgwlKerMDJzBUCqAoqTDuEhYpNF44ARvkIB8PGvveiKiZUQAMAeA5a8tm7R
mZnVl1piFn5ryCesSe71EG8fdQ+icNECYhmhlgIqREFnaN0OkSeGdVPOMtPErDIqrmLT9jKUqwbZ
uRWgmBrtMC3ZwzxeFpZiXfpAqHziKn5xt49tWEV1axV+LunX5qGsWibEvReb0iEi9ZZou6s4+tRZ
4iHDdD1G/Q0Z/CFSe5y496blF/eeeBhY88hxgr9En+f9wZIiaGSmJBV+Ed47sMQKgnVYoCLu5vnD
/0eKtfVu/15vde0NOYVK6AT8+PYRBUzX5vMEMeHXwXySU341n6rVdq6TH97qWjEYi+KDkx60cueY
XSZZ/Hba36Aj4A9wClZ3fq2VJYKrxHEj0V1hxlIUrK51yYMyLyX+ZdnZmrPzkkENqQblfh6im0xG
L79M9sRHtz4ug5hOI5Zzz8l4/xqapCloR3FzJlSsbREfhI1txLc+lPrOz95Zat32B/sy66jolhxt
XDraxOsZQIled7KbD1z4Gdtih0Fr85Pob18IUdcF4k5J25T0DtCHyzGD4WB1RfFDnhFE0IsvcVo/
EliwstVeMquzveBbOs/fctD9SyR5lhnt9P8vLlDxRLiy0ikQ6CR7dWNESuAYS8GVJUuGJ6BJfZ98
n3vr91JirY7F08ehbPuMMfUQnU6hM7Jar4/aIumHhEtC5TPv40PVoZCMQxuaBoeai2Ms6XJz9hzn
S9GHh8FEX2gPPnp5UfOrEeCiewPSj3RzdX3EEHDMwCRtkKRXwbQKmmM7La6I4jZCQyZqSkFeuKFx
a0zIKyhfdnbhon2FjBvDV6hJaP5eepi2aVwa2FSWYJD7qwolkqm1AncpE0B4wZ0efO4ZgjWB5ofR
8vLx2pdtXnCVSNigVcXijEPF9/BXEaEyRpHKIcj9tvmFawytSzJ70BJzOB5VaTgmgisk98cMkpJg
SNGMAXp/EFTGYuhBgzEN4kOk+3Ue6tc8NN1y/OfjZ7zEYr49Iy65wKfFwVzNQFIa1FOBIYAvWpxC
Slx2YBqCJ5FaOvGS7gkzV8Hb1Y0Uy5u9kLB1PtAyxwJMwF/F9/F+j7KlrO22Y4+m+BlrKFc0OYX1
W7L0xxR2g4r4HurjpzCITrL9IDX58eMdEJ/Bu/yGDWAIRBZJpULE0N4/QBelc1oZFg+g1R4zyQcd
60QN+6aPl9n8oX+vs9podY5DuRPr0GOolhGlJkg1I+OFMaBpmHqtg0d27DoZQV60G5S9+3bzVYvW
ByNQE1/qNQlRA/EQRZXOnIXxXn0os0OvHTt0/jqbdI5mcpT/Hs3FNfM9J+GNwM+kC4o0RFK2eY1C
rDtDHww89ahrlaM8RucsNfyOPKRo0p3e50ZWwXwdfWWhoMlUYfXNoT49m4Qk4nosfxYt+5DOCRUa
nzvXPe2MuNhZ8XKIwQmy6SYJ6BsaQOrqzS7BMltRjZWOWpcewsJ0XVPPGhCmQVsxAfqq0loVc2Zd
wbM4DGicxNcCUg7qWYz4Yx2hcX2nXttIMd891Cr6L3pUUgBx3AK6SO3Ue+38FPFJT/jCvMFOka93
6p1FL+vT1Vasdl9Lq9xYxFaUcuEaNoAjyvHlq5J/S4PZhQPrJkvl2t2O1vD2umSSaPTQMbpA96RF
qmALjORALb8WinE2KUEFXUAfMYVlMBHoL4MdwXnZw5Rsxnj4Lkgu0vwH0bHaZ7PRezOUWHlhhh6y
wQUW2RgiBOTSjgKrmCDejZ1nzaj1yBQTjeJ1yZUJpeqtbIIHPET62QD60MYDAqx0xRlcfBx8LrzQ
yYb48v/7lKv3oupdkuqaJEwPfzDVK+WzOql0CdBTi8FBMEQKDNXvrtS5dPNUZub54oVThMxQcAgs
SYBXJ+lPmd+IMyt4ykuykx1tJWw8oo5aBT1iZsTiw/7rsqxmaI+9ERd+JWzc2MwFtKydqp9MTEBF
OR2DVOmzzBdAIeH1IhBM88SXpfHlMSAqYmmn7vx/bJuQtqTHwLx4tW25nuNsZ6eFbz9jsH3STcYW
QC9HMkqQVOIBxacta8MRMy85qP0M/t8ic12b0YnGois4emFteo1xVxvp986mWTnKwUHtdr488STv
bzEL8ydOP4Y/oi2wikFypdVWamoxqcYt7WVf18ujrv3WnT1qzmV8ZSFErqE7KUKpffWaaqmYJlxg
Y9/KZGR5e1/GcS9K0MVsGBos3hhYO4d342QIaXrGR7Ra+HVr8qWRmHbPpAQTHzP/FAPbi1XTH6L6
FNZz7AZW8JJU+p0d91/SpnhwaId0xXiW68iTnuZCwfdnj863EfJF4w+LG5oiqMysSSRq0UZTlOY8
ksUwb5YPaRWd5qV6sQf9IZuksymn5yxCrgmhHUV1W6X5EUThl1CVf4WqG8y06Oy9XHvj1dBOQJ2D
aw+c0XpSWyO5U47aGMPXjd0Iu8Bezj1leuzqzjfygy7tLbj5ZgTGlSKW1wP2/P032w/W1CdDEvsE
Fxh/i5vbOGzS98Pyy0xAEyUBLY7oNIBz6izjoIv2qGkMv0GQ0/gItaMSfrLGYS/XuszpUB40UIAX
ogSUgaug3FNKSKohRchmVNdyq39NFPnXUH/twuJQJt1TXNdHOS+vcT4N5/Ef8LjfHZSRMD34hVTw
x7F3a5OEeaMwcRSIijUqHiRQi+In5aS8cDKj5i6X2hMHunNzDI6jytMrm3sxTT1T+fpcJ+XVoiay
2yZMGyK7OFE47gFDNwIb1CfEtWnAIHVJL2j14piwjOgHIx9aDleZjMasUO+r1a9NipBLl4Z823kD
aLRT3Wi+1Yflm+5gR1MqxUFK+quxCT63+lWr2S8m5XQjA6aWNOpq2A/0PFMVtPMeAH/jeIPvpqQX
Xs0AA1YvdRjkSR5Cm2eutNsej/uhXp5nJbgeVQDpsfarnq1rJdf+OHr0kNXZWXtAuvOmawqG8fPv
rm0yr5zHCKabcdp5xxsHjmcD4ASRj2LmLUv46/KK+67LU8QR/CFQbstY/fRYy+pdGk7PkFS+ag7U
J9Sg8Frz1QnvhST+nutXo1z/g3TyXmv8ojNNf09IEiGoy+gMdNv7d5shgxlLLbJxS+Y8x230iELn
izBIa9vPVqPdykmGiD5ifnLwKKBWO1sh/vrVTfR2rsDUAXG9SMBVI3PkokpwQpBzH1EiJJGYMKvY
XjA8TOM/Fso5ccStqSTHuQ6pe9Lbxu5+9ka0x9q/rP3ZCbqIlkHdQQGy6vjRXIVB0oXI1qKagI7z
7WB3V60ZPSZLcS/rtACc6M6O6LwVs/Sysw/iL7/YB4cZkcC4kkCs6soQKJXMhAL1PuShLCziBeK0
VXGHSPsjmViEGcfcPMXGqdC0nZew8amA+tbBFwpXl4vpPpabiSnl1gAfmKouzG6XcnSdAiOVZD6M
EBHbXYv4jeqSCp4+Amx6err6uo9Il7uSS5Tj/YmmgdBFSQu8IDGAVsPZrR14rNZRdDM4ledc2vnB
G9U1qwNQEkmuhb3OKi3p9dz8j5urg8OKawdVA8vBGtyhR8y3nzEq602kdvGmUOT6h5wLsYiC+f+8
Ewkuyy7Rx8DTnF6TQJusAuvQJpNk5Obo20F5D9TlYYw6Xw6KQ2g31yrdN2CeAP6NZueWucRK8dUz
uGCcICAulLjvv3o6OFojS/b4BnRabFLMtDxU+aeUrm6IRQeIlj9tFH9Re7JS03nsFtRMDYY3UfdP
UameFGZe0aoxn8KAP2zyUmfDT0Ob7oSo1sefxtbpdLAnFDKTQi5oFcgVqe4XW3LwNW6oiYgOY5xc
DwhKZBitoutpJOlOTLxsvbI5f624ylOAo2gNsAtktHQAvnTeelYNzV82oHCRjv/r38fdCZCDdhok
43Xbz+xMaYpzhBYT3A5LVb8udfwzcxeO90kxnVudWPzxilvH/w1ZzkSbYuXCVbhL8mVUOnQ7w/an
hhjSkCpc7TH0zuE6f1VC0q5M/WxV5c2gl4/Mzf58/ABiA1fBDhg3o2FUW3BZkMUL+Ov+syX43GqB
ouZSxtfkZjehAXjHqs6ZVR4/Xmrj9FAkgpyC8QWmeD3pz+uiXbIZZXCrTDyhuIBn1KE3JT9t6nuc
B5p4DzW8UeNDoMUtjdyNLiG57vtfJ6vTEg0Tu+vAWMoYCVn1VZHahTeEaDqiyq6Exrksf4Zp2pFi
SC8T0mwezi0uJ9yd6PYuFQ4esanRWu3dINeNQ1OGnRva//z7zUGwh0REtFQvBnxRMfcVyi6jb2Ft
wUE5K4P2qab1ELbptUWvPXf+tRmlmN6R/lOYoSigXgyIw8HJJckk8lT6cqJkvq07/bqaUjcNsmOk
7ylBbwwxWQ9ojii8WHLNLI/kDovfYiDB0F6KxDoWanc1qt1RQxmqnIe7+MoYn83cKwvZy/C1ViTZ
nWMKbxjoO1F369J7I1bTORein2v/lq6yZfSuswlp5gQd6vIu017aMHuY7CssKUCnqodat06O1P3E
WObf1/xkN2Sb5luzc00kwHDKCEuLDKNUkmshy7FI+PU2V3q7R5R407Jcf99vetTgssi+rdWQsJqG
uGyFFLGVFvdOPd00pn5o7OZZNDskeziqTvKYKPFZm6IrtRw+VV342eCG1dNjmZVPVhvctRDQuuR3
JWc7KKON6M7BQyz7Pw9nr+5coJ1RUQQjUrpjfIjs/hjEMahaCcQ8Cv5FspNWiutpvRe2cBBEtpgE
e83rrMqSPlWN1kwuJW940cDSPUjnO82nrZBKuwPMBSKyUIZWGU3SZFXdTkgG0nWbLZ1ZTMe8FAgG
49mPg8beSquXi3xDlCcd2aLgigoWmGPiomwgbW3sbN1W7P7rN60HwGlITTBWrDSU8NFRFBsVRHm1
ATAHnTU4+TPKrR//uI0xKM4VolElym94d6vgrecVk8kU7TaBXxEdvFJNPEPpj4nqnGo4BPafaX7T
lyxmQDTczfWezMvmiaE/IqR4aW+udZHGmJzNSZBjEhE4BJI+Kf1h301q6zsA0Pp/l1mdmL4viw7v
ZRjq9J376J8+fQEPRQ/1GO8OkzbyXKEtArUUdVIA1atvrsnDaOgs9HLEjEOA8S2GRlktHSXtU9fN
zHMDREf+vR4qdw1JI9o1CnzaC+6U06MxMA2o1sT5cKNjHit2s5/7Gy0uXqW4852w8KRBv1YH+2nn
IG1sL9Bx4h9ACf5ZZwFQ4IMmiE1+shCVgEvAkFJQXIcMu8z+GZ2kx6T606TZQ+uMX3NL76HpuGM8
/SNJ8w0dqZdIT79Fqr1T+2y8CtJMuksCCodcv/i8/8q90Lm26mKi4M4YsBXO/GBLtxmyC3ViPGG7
bSWB29bDzt1zeaQFeJqUWkFugvp6lfClQU8XJkGESnWGo269qMT6ufj3c0PmarDVqAthrKFj8v6n
GYk8BZKu98AdH/vx0emQHZS/pvrOBO/yzbIMSFjOk6hf123+WdJA+6pK74NIcFupcavyF6PYavpU
V3s/aWNUJdqAxBxTlKmA2t7/ptJWqtFealSy5+ROzhryw/52cgJEDX/3Fo2z0nG7+EUFuPHxAb4M
8yxM5x5xAFq1KJa9X7jQrHoKBgSB+ipwTQmY1eK4enbMdtuLG/spXMkdUhOWUdYz/UEu1HBQESMp
latkCgAEfmvLBwZjTZ7vnMPLGwWzHiRRgQeKsd8ai9uUBdjwxaHGTh3YPr+1HKPsUXLt/hznNbZZ
e0orWwviBo7AAp0VoCWrr40Gu9ouKQtO6asdfp7M72HkQ1QU/jbJy8dvbOusqIgT87Pe6FfyCiKn
OYuO8ZPdoVH87bUJHpz+d95dp+mxxj0VSbb++8cLXoYSDiRdCyI6pBBkON8fkUjKSL0BQ/l6/Tue
HnukqmS8AoJzUMALj/60wU6Ss3FSBNFAfAiaKKzEA/0VuxJj6LLcDJFqSlom8wibTwKrFJy05Qo2
6se/biMVQHsBXX66tJZO0rz69OpZcqqqQfpLwde4cNJTYcZIqTdnM6eoS47BRMfdMA6LYd/kcX83
fRr0+//NM0C4JqsTaNZ1rOly2c7VEBmZKH4cu9thCk5RLp+sODgZau4uTnqUK+soz+lN4zLDUfcA
EhthAMolc0LRpUKJYHWAdYk+ZJMkvd8UhVtnP7vqJaofF2aaH//SrVcrDhP3BNURs7L3r7bQG02p
gwXlqcb2wja/arRnxUyPeVEey/bLx4ttFChAF3mpIFvoP17AzIKpiCcj11CoaSxPhSoYKg9TMLlL
+2DW9/miobD9vbRpSoTfYR4XS34Yi/Gg2r9U3sB4Hp3vuhrvRNw3z+r3pQIymERbIbXAJ7XuBDVx
apiFHnN/JdfFoLhKeA9RAjuIpzF4adVboCpupqFjfx6652V8DaVjX38Lyk/YrPXyQ9U/vAxl7k7T
0cxPctW5Wnynz7vV3eXEgM3jckDZSFDh18lcOhpFn+JJ50/Gb6UcH2GHHPPwt51aN4EzIYfa3iyQ
lSX7ZaZh+PGb24in79ZeHZMxnNtKmbkrskJMTbuTNbSM0Z+VrjpOEFLCbA+ksr0i0qh0kZhjr2lo
gbVUdR8wucbo1W0YatFmcOMSedvh1mixfi/lnXOwvSJgX9RHkOha5/9ao9uDA3/V16PxxDlc+mfM
b08DOs456h/B9M/He7oRxtnT/663inNzkjSt2aCCtmQEtEHz8LwDSbggF50cyt8RA4ip+PHxmlt3
FV1vfEBRH1LIpFahvCM3X2Dsciup2J5pP/NKu5KD1DOaX5KmHUfzYMgLGBf1vLPw1unVREUgdDQF
3Pd9oNEzGAoSYpa+SqYrg3SaKhmG2J9sBBxQoYeVDcyliaSZhZnnXhNm691qb21PUdxdQNvUNmsT
utmsXiWumb0UynPkfAVt22V3ibZ3djeaX0QU+p5wX9BVAuzx/scWzWBbhVr0/lB9dpAsGelBtMpr
pB2y8iqfTkHBjzUjTx2+NQwbTlp6N2tXOzu+db5418jfoxtKHrva8THVEhkCSu9b032jKl7cxhgk
Q8t7SdUAxy7dl6tH00STe3CzQBYPBFFIQR2tcs2z3TduCJEvn3eO/dbNhkIakxeejQHxam8ybFPD
oCJbipUnUQClSc9IXQFWu6eMvtH34zVgjAb/h5LrQt5RiaSwGJi0YkT7K/4j2AQogicpBFKa/swV
y87P5cdp3KlBNzrRYl3YwhT5dHjfrsG/8iUnVtt4Crm8o8HrS2w4CR4Qnc7qeFWY1/33/pcBzK48
SfIrndAyPpJOOU8OQAP5OjL9vdLzkk0LrIELA8QWWT75vv7+OEqQhiR0RntfzW+m0Edeui8X3Aei
26yQz7F1r0KNap2fprMcB1jOmX3TIs0WYBGIKGl1tHfRFmLFiyuXHqUChZWKeF17dNRXOuJCpDdi
tjxqt+ZU307EQVzdWrdI8itZvguV5wacTGLkbiLl11mWuebi7Nxsm+kmZ0PUrUieoJ/8fnPaSDUz
ShY2J0RxMmx9ORyZwz2mUe4WZeti1ewbUurZ3EG90rjadRXufBIXSRhdSvSMueSE4C1V5/tHwG+d
wVA+d76t6+AeWLfgU9RTT2ZCsFNFX/5esRhiTvQi+ApxO3m/2Bx2bVijN+YXkS/RRFO+Ou0/dXDt
zK6SHVqwaZFrYQ2tMwqTdzb77Q59995Xi2vvF1cxlw8xIeGXKtd9/PBkpa4geDf+GH1ZrE9L5NGy
9Rp2WzqiQBDLn0b7UGWulj3ItrecZzXBa/Z7l4yeFbqWSoEVoFtbesVPNY282E5gOCpnyB1HNbqv
ls9195Q6D72cub2OdnOtukP5JGu5i1OHh4mzV0SZpy2Vp8wPSn4IrUNmf9d72a1JtQ00EEfNDbGa
w06gds3oCOE7HH5jZOUaqYXyE2o8bp8wOzx3+ecWdNDHQfwihrNfBC9BOIeJdNGGwFUgl+Ki67C0
eBZMKKESXMw+WAJG5WhDEEBy8/DxmpdjSsjG3NEM6klOYBysTkgmSX2SSMgBig6lQPsL0SUQGm4F
fpN+WZm+JoiZzOH3yNgpvDZ+L7MpfjGzcTQ0ndXSRZ46s1Pab+KIihYKpr/u/JE03bU8ZhZ9ugdX
Eh3Q1YF8t+DqQMpFQ+EeO61fckXHMMjNDjs0KMIF/x9KOFrwWWDpLUT4drb5IgaKbUYjVPR7uJ7l
VXPWycKCC4rfWhmxa4U3eWm6CNN6ApAttOVk9U/G5htm5isjKnxCeGoaD/VeorC55389xyq3b+Sp
ckqN5wgWYL2YeGpIvVXjcJhlxIWkCV/Txa92Qt4bdm298YBARGbvUHatY97canJdxGbnD/X3rv3S
OOcufQoyb9a/SPbJ7v8ZyAspa5Iu9o1TG7hBfVCmY1qfgGkLgpi116S6rAN5ITRVBDCXnhE35So4
OdXioLZB02g6Ks3Zss7OfGM2yFx8q87SQnnopqELFZKOed75mn3XyH4Zu/bXUrs1TtaIOJVX/zZG
zwketezq4/PyVt9d7Nh/H+8ttf8rqygbPAyGmLZPEvn1cjDyIz5rzX2Sec3nZkaX4zjVh8Tmu7zN
b2UwNK3OF3uzlOeluLotWjfVkFD0O/kQKSAAvDMAAGd8UKyd+PEGq714UGIVuoHAquBPvt/HPEmy
YFHYR2XWDza7FiEWBWPmBS/F30kI596e8itHxgLQUnzmk4dpVK8ypy+h2jTfkLtzsTdx++BPk6Sn
pfqKrtahHkihDelzav4xZIgK1jljjGp+quKaGb4fy/bZHsuzkaFKj2IeKTaWB6pzLILiDIDoyjIe
yAE8SX3thoVZyDe0FNvqOa31+1iWj8DdUqxN4z47d5LyA9NToW2vCpfClyT169m8ifrnpHgyzask
ogFgfNLzE9rtbirdRlJ96MG9B/J9KP/ptfuYgwy+I8VKOxM/pL4uyfhLa3mOyvSYac2VlgHkQXiZ
C+njY2JuhRXlLfsEekGrYBVCDScIp6lUuTLEUx7bH+FN/WCMxwptKG7Hm6Q/L2B9odKpZ8UE1sZk
5jBOnh4i8eLByKjVa6X1nP7+CvcTOUndSEHfqvjNAT8YxjEmm22u+Pq0B+VT95of547YdHC4nv+Y
t8GtJN3B4Ukmr9HRQfFp9qjGqUpuqu5zYB9RRsselbv66NxHFSjj/gWu+pCcdjbhot4TnzKAbzJb
gW9cfyt6LY2hVuudP/flofjWF/c2Wok/w8/S95avpLewVP0R0FmaOFQPuX2jNFeKftCzcw0WpL+z
uivDfInKb5lzrOMObpvXtr4+VW7F8Lo+ScVhDlWvKegPdEA4rpzoswpVe1F88plFP8KYxiDhJTKO
Vqu5COaGX8CWGJ+t5Pc43hT9Xeh4+XNefVed0UuV+liHd0aAXVVKCGQUBGLlsxacJlT/1DD0y/43
AMbbONwbN2xtFOgMgKhIEVOXr/qMs6yWga2OZIOQsejI8UmGB2FC4BbtKxjinUtvaznGYOTazKNo
t60qkTTXlESyClrX0XTgci978ywsDlLrj5YwF0v3wO/Gxv0O2glaG+MvhpKr7N4Z0kga5azzK8h8
c/Uq5FqE0u3H521vlVXEm/DvqJk80l6IiD66c7tMr7PS7CUrF6Uzp5rMCJ4qHYzLij5Hoy+sMgFV
7J8r2P8O3J+FMDrRmlbS6SZfnpzw8yAI6FzjygxpaRrvAHkc9IZCrtubmG9livRzyRARuYDVslb0
dqDIJkaBeDblLcFlVO1rCRXUwv6ZJd+iQfUpKsNA8WtH8YLu4eNNv+xlof3ANcNgQrBOiHXv75mA
pNmMEo1i/n84O6/eOJIsbf+VQd/nbHrzYXsuylfRG1Et3SRkqPTe56//nuD0TLOyisxtAjsLCFJX
RIY9cc5rumIhYjeBUhTEfNX95QKSiH1k1YATZOXD+y2fiZhIrAAlx3gTgZ7pomo6J2nDkAyoHRAG
IzKooi8TaenShJya/XRWRjNXyT37sRSZ2DnMMhm8yRKLhiYhjgorqEPYufqfBCtM+IWIWFVoHYo8
ElsA+7V6ZnGfm2UyByTtOVBlg1Lv8TgHdjbKOATwudHn3PgZS4uh+iTG2Qof5frG9mF1SWAocVaT
orms7Jm38QtIF2AICgEnDjjmYJg9mW9EiB13EbU3sUjfoBBotF8Nq5j71DPPAWi3pG5wyHwRfz7+
1BzlZzsKIQCEQO+tMtmpxcZQRmyhbwTBrqpQUbRgp6K/+v6SOje/wuSH0BPXAqqlkyg8jiynaxyr
XKE0tTTbr0IV3hIYcP+Jw+RFKUf5KoRyZtoV4cAkWDtqdxIu4EWsNjAmeYEjNd+VP2v9Uum2jvEV
69WFO+KZy7gHyVLw+DysIt5v/szBKaStqD9xnlFvn7yB6k4pu4xUIzVoc18P+i7vvrh9MPeRYoVO
PxItJB7TuuAZTYlgaRSknCI1J4X+NDT3BqnGiBesH6arVm82eP9sTOST1fpGaIunnrepe3thyvfv
f+2Z3AtADPYQtVtenaQkj5dXLEFMUQb0/EzSCiHyPDrqkkb5OSNat6s7kXRrjUXpoHVu8w4zpFU3
Jx17enbRBVwiBOeDyGhaijfcLLNiW89XgkmlIZooSABFAhkyIO5D86LJg8MYz1B/T3fxcauTMAPH
4DIKhDxpnCc7DAyQK0BXXd+BU74s8vR2ZpxPt7FgeQNGIb/M5fCSGH71VFLsKEn8CKani608psSL
slSWbQXDL7bxUViWFS5SuCP7hFczTWsnS41oU+BUoDlTA5iqIBlNX3FaUYcbnYOJqlYI8ArdhEZN
LtMctWRhfg2uTGcJhiAyhY64Oc65Jp+GWUedmG6rKA9yPzT8ciXLHlaUKOEGxk6GzqPiu+6O4L/m
vAxPSx7wKJCmwT4B0RTymGKnvxryoi3qVFOGYlUo2TryAA2a8irU6r1VSGshfpULYV4JmwtDX2Sq
tGq69LaO452PgaQ2x1M+85YXzE9UXlnpon44OdaIe7qo9Pti1Ro+if5sUbfh6nsMujdF68yrABny
PPaQ0TbajXB+Eveo0As2sbLD+WeVJDcdsKIG3WC7R/vB1ABa3mQNNm/5AiTrijzR+0vnRcz9+JSi
q2ClkdpH1ZF83/EQJp1tD8pQo37ah2s4eihsQFgn8SAE6B0bcqbuLUokaVS7WXtjs4jlW+EXEezT
5ps+XjdcGXb92LdYKDaH0EMJBGqDyN6Uvn8wI1wB1WIv2eXc8SqOrZOOU+USaAneEVPV8gJHSbW1
UElNo68u0byJxl2HEDQSrUK4wqy2I8qdHf2Km7mY+MxWF8YBMq89IZU1vTdRw29MSStYd5xjIggU
8i3RaCzzfKsmKDto2BKmzcasZo60c4f5UcuTJYYXYUOdtCxWwYCFDpoCQhBFCMeI1i39YCd8PVEo
fwow41Gh8Fs/318ypxUuUT0RgFmA/WfUihpTK6W6bPOV1kEdE88BQJ6p022yJtrJJBN1cul1NGwj
1CuMx5nWT8ee1vEPAyYjoNZTkkcbZWlmhSqnumRuqnFn3Eqj8NMMl2F01bg7bPW2Vd5u3m/29HA7
blVc9q9OmriCmGkOSk4NgVlurqpntohiVPs4i1aNNQNbPxP9Hjc3OdiABfdarvGRo+ovgMssBh9x
FDzh0cNtkeRlnQn9Ty9imt1PArf0/ueen+OXsAUeuwky6vh7izAdMdGWkXrl7VqFj6q3kaNkFcf2
Ej63b8Qv9rSt4l7KZI1nGheDeby1+fpXjU/eWHUwhLATRxYY1RYFmAL6Col25bgUjROJLAmnuZhm
fAMOcaXv/ATNcSw502LueDwTIdMV4GAWJFGImtP0rOXheNzWg5DLjpagw5vxUza2SOOluy4QVuuP
flJxFM5BpE5f3eAkVHTe4UyBDpqax1JrAdQ4ogg2esW2HJ9H31kUgDLhCc2keM+sbJ524jmNpqGI
V49n2rcyxFHDGi0w7IbUoFwOhY5NOVWvfEti8xCN32em9/Tk5oJEZoi6MMEKMmTHLZq55RVYFGSQ
CvqNQRwCQXPbt9c9frjmUC6MnjwYFWp/k7X2p/cbP/O1AltLzolw+FSyPildJQENkK4w+9nlcXPl
uwsUlnx8q7ss+NWXz++3d2YpU1JiIgF6wYSa1pYSXY09LbHTlUz0Kw9IG3nlzBX+MkOT7QJcEJoL
MrqgB08wF1wJoZ2iZyfp/WbQUIMOjSs/Na4g9W2G+DMqKDskvaG32p+EOKuZ2A9BX5GbzL47evuz
iLyR0pOpr9zIXHkO7mD2tWdHXyIDIYJm3Ay+8+h27fcGY5hlVYQ7w2jLhY0k4wqAyyYIJQ/hDfWu
9X+8P3qn5iAa0vlA9uBpk7c7kSDzpTBtrC5JMSQxEQ1q16pzmeek8bnVyZuK+KnS62UtB+Td40Vv
3IL0W3Tqt5l+nNmOUIfJgRFwIkg5JTFqGGZDZUMqTgI1NNbJzne9h7IIDmbXXpTxzdC1C1tBvbhP
LgUTRxzO0GW2lVlf5LxzLLWamfWzQyMopJwPaMyS2jzeRSGa4CDvUM8bPLYNKfS4J+If0oXWEQ2g
0gb5DF0JqmlhCtUgWwjhxmRQt548ay935k6mcPtXXyZPTFf3VV+B/YSWCPF2T+CY+V8q1BVMP740
3frC43QOcKi3vVm8zbkdJpgznCT8f5B7x+NA+IzkQRxkqxqZsiHxNnrabToMgXJpJyrXwtFJ/5J5
BtG29nJVpH2+GWVvbkJE6DXdhhQWWaYKOS/TmNzZWQ+XeByGFOgTZErjglIrKfwIhS3jRc0tN9vF
aMrkNbAyQTyp73czq/RcDzhTdVQVBaZjCmL2xlgZ+ypDsE++scgpKGhPCRH/AU1cZEaWLnYPRu+t
Y8vbqjsD34n3O3BulzikZskyKIRmU6UhJdEDQ4sMTgWfIrYGtx8PzpA3Sx3mf7spUjjAV3R0nl9o
lsez3pVSXqOqlK5cVd5btr91EGPXKo9bbGZeT3MXCOKSORGaFdBKpznQMZdDqw7hz7i6vIgH+xpK
2ZVj/Yzdiwp1SlkLb7s2+fuAGVrl+jcUbHzQHpzckVzXlNtqBa06G26x3m9Hv7igiJRIhyYJDk5a
LlOn3YZpsnbr4EqTjH3QdDOffqpPI2YRCL6QgoHONX1fZ5Fnpe0IVVLqlVWT/gwrY89zCO9zaZMa
JZVEdtlwbyvxXhujNXJPkiJvG3tECGzcZUHy+f0FdiYcg7/MyoarRwEJ/MDxtKdofkupjHqIUzUH
gowVmjhwEvWXjHRV4piEWJploBA2yNv32z5d3DQtLBqFcAg3wOSMC4Yys/JRBSbBhdMpRCnOrVX4
SLUFt++3dG7Fcd3B70R9Bw80sc1fvTWqXPNwuqQ0FvjVHj2Ez6k1/MIyedVUrbSoLTtYd2M2V8M9
P7avmtWOm6VS58uR0IAED1OQpcgPiRpdd3YZAT8oV61TXbqyd9HZOsut37z/zaeyWSw1yilEoAKj
f/KcDw01VI0Svba83hd1vk+G7DvA/Y3kpj/8dtgZLPLwKlL9LwqObCT2LsqsvBxNZTEs4vxrkyX3
7/foNFIUVHlbXPkI5XC3HQ9HGFelMgScoH5fHpThwmmQB4pxQyE13coZR7sxc6adnfdXLYq/fzXv
WVcZZpEDxFGLa9RhHyUrfpLKH50LdjkOr7ySiMP60I76q9Fp1q4ZQHtlI59ZmasAOnyQDNshovg7
eFvJypdtEGzq0L+yHW/mc89POQudu4piKdfG8fe2UWRYbuuD/4n7rZlBu6jqyyIBZRLY+PyYhyhJ
N7FaLqs8w5TUXljWsNLyJzAbP3Gvv+bV8qBlxszR+6LJeXyPC2VktjnFRY7g6Ua3jT5yJReOXW9I
l17Q+osIdKpr3nq5ky/ztEq3YwBUJEPdnrArKJx94V6WcL0c1VuNpfc58Ezszd2s5vmafarGxsTN
Kd6j9vVzDKXloFY3UIjeX65n4sEXQWdKdQJljwvD8WjaRaRjJE+t3gF73Nuf8mZR21sP3K2VUNzp
vud9fW0paDZeRJhbhhRoY9/5PtOL07fdcS8m95Yf1RlUVN5XMLfWzNfij+rONWC5RNCq0Ja1gnEd
6vG17IVzJ8i5A1pkKuDhUtFAz/l4ACKrt+MiwwqgWFRZuY0941cjDxQovezGa+J9pzmbTrbXsleR
tOg/u7Kz8ZWdVH1SNChs6cz5cfY8FVcnxtNC0nuaDe6VtAL9jpJtGQO3o7E4AuasJv628Di9nPwx
Lp3brrF9ii7+32XPidQYKgRIodhYuU7fhIMeOKbfEIp58rAtbVla6Hl1GI1640TVtWZn/kyscO64
RItAIY0sbDOnsnGq3FlaaWvUtnrtBqOuTWY2D65hXOEZuJOG4b7y0v37i01E9tON+rrJyY0MXkSz
BrL86Kuy90J/0yjJ0kutNUomG1SPZob0TFJOpBvhUwuDXoenxvECo/Dd55WjkIX3jD2i3osRAV+5
VS58AmrQY+UqqrIF7jC/SiyOoyEGhOZ3c899/fSxhWQ7FQbos6z0k7pirQ1douJcsjLQvIy1ZmtJ
4VWbAaLuzGAXazy+moS4LH5q6mAX5v6XQWs+k07FP5Lqny8pPwqZZHlAOcwt9WIVFTHwd3t8suJi
Y2m1ja9A8Edo/NGrIInyZtMO3R+p1sNHTmywoPpwmVsA0azKf4zjUAOllFLx6cvLMNS3cdIttTze
Gblxi6pxv3h/0k/VrKC2iIQ/NzO3xomInIsbYNf1sUgJ+F+vgtF6ssNka1YOEuiy3SwsF3ibPXwJ
2/pC8bpd1KjrVvX2lR+P4L71ahne53WCCAxRlasUy13SeTu572bixdMDGfiCLLgmTBSzNL3e3GDM
VSlSwtWgDdtKrlCViu5HX7uJ0xL6sVz9kX6XlGLtJ9Evbyi+m5r3bcBqaQzmzD1O9qboCcoIXAvE
zASxxws3iJtat3N6YnXOqiibfa2pN+giL+SmWBZjdKhcd+YWPdmboknYnVzrvGK4k46bVF3Xb9vU
Clcu3A/eA25WbpK23kR2uDOdubE+94EgVASZFFlDwPbHrYWqPaZBK4erSPmaUADti5qq45NT37Tf
unompSfukaNjh09D3YWLhqYENua4sRap6iIoUDnW1Cd99LCJqxdSVq3fX+en14dohhIHil18FZaw
x81URqcYWH9Fq8GqDlFdg+QE8gTDU4vb+xRvtVCF6zNGV5WiPMy0fXKV0jYVQT6Qk5wn6CT2Lf1a
LpIBCKqv4XwcDhehGh362PojSJUbw0iubKgrvIYuhsxeSgIrrkVXRd/e8Erd+ZZLhdNv5vbT2U5R
7yONikkG0dnxgKht4pVS5UerOIwPQXU9AKaQW9RIG3sduhCdxmafusXloDsLR+oWsUMmdOhvY3mE
XDLkINesGdGa0zKJGCgQfixxHmvct8d9sqok9k1JwoFartahWV5Kar+1NaoCvnk7Qum0XHnJOx7d
/vECBaq5zNvpWiSvjOIZ/EYS2lyGx+2nuWLwVMzDVU+BORvzteTeGp08sxZPRx7OgGDhE8xAZNQm
rfSDY+RqTy1bzp+a/D63eYWOVxjibGbW3cnVRloDHAOnMKAZoDmTdSeXku6jShhgdZgtSqrMifRU
du7CxooEynu9tm5r159p9fTwoFEhjmxwpwsnq+MxzJQ2NDLZClapCUi8qoQK5kKWkh3KYBeJbi1k
dyZWEuN1fILQIswakKGQ7E+y2kOqBXLmBZzHxbgXxVtJze9Ud9wkZnCVtO7MlXnmKAHsRNzBg4b9
fMKAr9AyzIzYDYG9iycJSvOmfIFH2m3RWeuBLVQ7xdrRSw+MhPE0M6diC0w/Fi1VIYIvyllTk7AR
9ckmKs0Q/UF3lQBa1135Ro6oXhfjpW+rQJirja6NF4EaLcaiAUnZRDP79ORlzboSagPwe1hbJzxg
OWhTL5Xpgz8Ui5ILb7CbBzs2r63AXuP28z1y+ruonAkYz7UKeY6XiMDP0vjxwopL/kIuuQOhHsG3
GRdFr37GDO6h9u1V7su3STI+te6v9wf8bKsGARJutvapSWfWqJrPmRGuqvSX4ZbrIO2fFLW/CxMb
v9/+Hjvka3+WfnFmksHEcjRwX51SxnwwqIbtMsBNaW+U2Fn17fhk8xBNJCZWbz5Z4ff3P/MUCcEF
JVRsAV2ZcHmm14HvRITdBSAecreHqHGu0HUOxb2DsoO+1+r2cZCrbQfFx4t+tTIxiOJ3d2n5gTsA
PXWFjzcp09KjybMAKcvEr0M4ggmaTrrc35Wj+dPMoitJ6+78VsbKWL9msX/qlfBb78yZdJ25g2jf
FEh60rTkRiens2pXxEUd0d0Y5UvDGJdGtkP6ZtMuCtfd5jmOk8gLm7iDgXSdO1rEx012N7GQ8Aul
EHVaoEscJyyhzxJ5EaV0UX+XR5cOJpCBGV8pnnajBPYmUf1V3Vhr9uWV7FYLdDg2kj+nqHF2QYja
B8uep++JXZAhGbnlZwPxtjzs0BxMc39H2ulaRWy41Kp91MjA8uy1nxaXXuY8jYCJc16L76/LUx42
69ICbMkuQGebe+x411c+6vGeL/S+x3KtxcMtNnmrHE1E4dUbBcOuSsaHyDW/aIUNqrgtNqV5kdtL
rfBWeobNhvzDiOWvupqi1G9oy4ifaMZx5mx6KbJPJ47gHA6ysGrg9jvu5lAECdptrr8yC+emCIy7
IOluK9W8br3+2ge1GHWqB5rdXxmpImPUaWBrTyFkkTnlD7uSQaVkFwSP+Hzm1U0r5dddkN+HSXqV
OtUGV5310DPbN07t3ktK9qw3rrUYhuRCMZFgsUG+Jr7+aHLnrqUmuk7VgkQVpSs7cOYs9c5c8NRH
0bOnZACce/qpCnnV3KyxIhA40KwDVuwVawNPq7KEIx8sakDH7y+CMxc81yycE9TgHJgnkzjGwzEg
TW1e5E32PGTRncnJVJThPa+J2260ZvIgp2UaseSgVeNtBHkWFa/juYz1LoqgzGK84Wl3bVx9s5x+
VY/NLtNahPphoIWNvq2haHhY2GVD+tjXKuyFQoGhjDRqxMos8cp4fxDOXERkzemNYMEQeUwGIcjc
LLQt7EAiRWL9fI2S/CAl5bopUP9qy7ULebCcI2Gd3X6wJJAAJEMiXt/HY6FKflz22OSsqqA7SLn7
C+FrYJfJH21ilsz68LXRxoXam4fSTja12y9r31wneC14dbMT/9MiHc5zoZoCUgjagEpthvOVtHp/
eDTRk+kOJFlKCofOnioAdWld+SQOg1U7XMtWd2tTE3ZCt1y6gyJfaPFXMpif7KKururChUVZOp8G
C0HM0oB90zjQVD0JHdkoX1nOYz82/tpvJBdgS8C/kWEeZRY88UCDZyWhM5/aQugSD4bI1ZKDM4bQ
I+vxp5UMmyFVd1nx+f3vO7frHGgFQm4YoP2UaVwEUamgjcwe4Nt8roaVEY2f9SR5iprsAqY3l2Vn
bt5v9FyoS23wr1YnmQDs2wutyvpgBbUdc61bhOcPIPXcPl92DoIXODta+cxZeu4OfN3mZMmF0hii
PoVoxCDHV0EkkcHxZgJYsYNP1opBGkWEsUQ8k0sFPfmqsD0+S0G8xFOVr1mdLG03vXfr8u9dYKSr
kLBDgxB+Hgk2wCWTtspMTQCWpiKAdDkeuqskLR9GqfxchN1Vl42XmIQfes85SHZ+23bFvaGoN5qa
LQftgUrdQu3UDbL2+8TOr0JdvVR7/6Ao4OH/1lT/2U/nRUqdoJ5K6fFON41Ysqh5EHoMV4F+UOzv
ZXkorH1jPDcU5rna/Pbx/TZf3GH+mofTNie3ppZ7Ut+INuWUEz3Ir9PM2Do/4izbyFJ7BUYPV5lc
TS9i3V8HcUE9PL/2x/tRueopqKkxPg+usokyuHPBVYmCQ6X/MiIVEa3+FsjyTHfP3EOiXI6cAzKI
aAVPpjKtyiaSBtID41BeDn5/N7jSRdmlEYTs2F6P+Xhrq4W9KUr5m+45NxrKOJqxiOJo02T9ztHy
ew2fGazBVG2Nh8qdbxXBssicdi1n6rassqfy0CKLEa4w/tL45vc/4PgMYbihxFNOAD8nfAkRcT6e
4iwdhqGoyQcExAwPgfSAyRdyBcqSKHBph9bq/eYMMX1H0ztpT1xpryqwbeoaeW+7ZNKTCjbx+Akw
/GXn5WS+AQiqUgEed7yQxyBdOC64/TRr780cjQAXfYAA4zFP9u5b2b/TSMqgWrwNvU9dM6x6NHmE
8UKI/V3jg8DzfXBJwwrjPWts167WXtg5ViAhFIBRBS1mP3j958EqP5u9/yW8rmt51UjdNvDiL51e
XydmrayyCiETU24f2053cZbn+V6l5bcG1kVT4iSamIeEDEZb0du2mROg1E/mBlVzAlw8I8FSEllN
go4RRRdo+E6wclJnkxf+xgq6FdwKRJ6WqXXDQK37sYXEXl7kvnLpa/r1Yw1Epenym07GHz61mk+G
PGCqnNz1XguR3UWYlryAr8FiNh9yb7gJ8X0NyoW+wXx72SgkPynxDP2vgQAukS58Kb3y6/JCcdMr
DT+4YXAusFFaKYW8qnJrW2T7FpcBCJu7blA2g7rrtWEmmXN8NP/7SEBa+QWSAihnmoLT+1BvHIk1
443gZj3UBIe7RP5pNz/fX5yTwsefZw97WRR4hZbV5GrT8A9rI5Ws0VjBpznoirX0sSyy0mqTy8G9
M1wOqn1TY99S2s6DKUVfHXjkX3v7WmpXcRLjpaEdCtfWFpmGDk2ngFKcc9OYFD3+00niXm48lDam
ef8iqnVz7CMyLUDw5bD+bFbFQxKTge2RftZdeCVmvNCb6wEtTxDbabRx5fzalYoZjsZLXuloL8PN
xVyY8INkIoYik/w5WDAvzVyusaLobyW92FTUeo38odPz50Q2LnJHv9ZTb2/BHhgGbSEoHJC7tlpn
75NGu2rqr/H4lHUlWgPWtTYon7GKaQZ1qbTNodVrtBjVC2J/XhE15PsGbaCISuRXOTO+qFpzK0fe
0vSSpdY7kDO8re0NO7U0r/UgXoyE5YW0yuwvZbesJEitirQ2GrwRovxgDPFK/BlU+1pJniRbwnVa
Wasd+UJvo5U5QpDNSkFHDKDQVquiO7ks74umuBPssrGzvqhje+t1/hdviB+yENEErfvqtHOvjpPD
UgwwRzSuW8KacVpitvXILQeTu7DoRuzQLx1pOQI37Zq1VlwGUKGz8TZMEKh4lDNEdNJ/77v/+dH/
P+85u/33VFb/+l/+/CPLhzLw/Hryx39dBT/KrMp+1f8r/rP//rPj/+hf2+fs+lvyXL37jx6zhP+b
/pOjn6X1P3u3+lZ/O/rDOq2Derhrnsvh/rlq4vqlC3yH+Jf/17/8x/PLrzwO+fPvv/3ImrQWv+YF
Wfrbn3+1//n7b1yErw4O8ft//qX4xt9/u/qGhEjw7eS/eP5W1fzHivNPEC2aKJwi/UV28rd/dM/i
bxznn2Td2SbgnDXq2wLvlGZl7f/+m/VPkU8hMc9zjotYEZmXKmvEX8n/pBRDGg5fF4EcE8i83/7z
6UdT+NeU/iNtktsM/ajq998m2BsJjDeK/BDnJpdJ2lpUZ3mY7JHVCnZDOnA/uJKU3FsD5LfaGVAr
SnVV4j6Ed5SU3oCSXl5E+9GzUXMdpeygWTXll1Cz93FXGOEy0RL0pf26Vq/cXLG/IVXa7UnOjCEv
zwRJcqXUR54gQR3sO8vvZ2KJFxOGv86fvz7FOI4hnKSCbKE3+j6PB7hxQ2jnz5WlIE/iGgD01wa0
j2BpBqbUQN+vjEuvzAt16doKpa3eb/LnLAjspzExi2bRFD3iOmFYuwQbjhpfuYmhfukk2752+sH+
ylzHWz/QUHXR8j75ZoMJp0rYJsWXoavtTWPJ0uemtfXL0Y/mMp/HD/y/vpA19DpK6rq6AlceGnvU
NWNrodtj/QMYRoI3bKhK30Mtiz8b42hRs/Ec5JQTN7fmYN9iFM+NrjiUXkVovZHWRYc2wF7TRukW
oITypXAq94+2Lwpp5oVxfLP/9X2Th4Ur5b1hVt3I4tL6H5Y2pN+DUpIfrAGYjpMFffzvo+zoJDta
9uLqPvc1kysdixotCFtd2weM3i+LWPu+dEv5U12S1cVAxBp2edgAijTlTsI81LFuqFS42cIoPRlt
tkL+xG1kf+9av92BAMvxN6t1Bw/aXAUDIsnVsNaRPfypSEF36eIlns2MkZjrcz2f3K6Z7FNHgBkF
FA6XOmckHJH/1rP6v8M/FbJsyq5U3WGst0MngsF0p3ApvjoS/zx3Xg/4G72eYrkjDB91zOzrrasW
N4rs38uN97EBmYaBjk8pwtcKel1FqwRKspZxSP/P5LD8v3R6cjZa+uBVvskvR3Gw8ccR8tncm/+t
8ZieVWas63qS1RifyWtVw6ZDblYf67Vo8tVGjTCRHi27q7dGJG8idFrscC7yfqvXkzMgSZMgoZpb
bcn13Plq+Fy6+szD862fnmz9ColYSHd+vc1s53sWU7Q0ixlkzBsn10sZ59WApD3A6VATy1oaKMWk
o6UvEjWuHoFyeb8+NuiTXdk3qqy4CW3UfkvIbeiF801zujmm/xujMyVDxmGrmJ3DSkwG0FZlX7aL
Dub9zGn41q9PHvupY8e6gk0aul0er2XAG2UxkxB566dFnuTV2FfYn1RtntfbqpdXnudRaNaLhw+N
+ZQpW5ldqcR9iDq5Wj0kubEK5Tny8VvdnmxPO83Srk2Deqv11iqDsYQBycxgH2eI/nvIyqLJVyMy
SkGrVXXCoRJ1w2c3iZSdW0bOU9y248HyjPDec7I58+W3vmOyYcuQGog/squ6pFyOigd5XZ/5jrd+
erJh9UbpPLTKGCKk8NJO3yqzhcW3fnpyObdsUDV3ymrrR8gxmCGFrtXHlsxkmya5i6FAWVVbUOhP
tdz+Aa9t5vl7PnahKHQ8r4Ovu5Zd59XWQotjQ7k0QrSeZGzgIFloWSSnP/IJJxWuUG2D1s5czuBh
iJemi1xyY0n9h2YVBujxV/hpZya6w6yqhf9ous9dKt1+rN+Ty9R1PHscVKfaFmo5LFy3/5y0Q/Oh
GIAC4HG38zSIk6JmUGLVXOZhvo11a/OxfotF+mq/+k6QwrAsqi3Vn3IR5Loj+JRzHMbzSx27o+Nf
Vxpfw9iB/LM52hdR3m9jaQ6m8NZPTzZon0ETBHvEQjHQsDLN7FBm9dxr4K0fn2xRv2viAfo6G8lp
RU0ZLuyc195bPz3Zo5Xne13bNtXWIAfjFPp3qJwfW91TtZ6iMtR07MkOq0a2iGx7Ward6kPLZEpa
Aj2V6W7KREaStM7VL/YwV2F7YzymundZbKS+X3Fm2am2B/q7rob7mT4fZ5T/cxfB5T1efVJia32a
sbZb4EUkxYCPJsS5kGZ9FLgHzbnEmLtwlkFbgLOP/FC/oRwW7lCHlvNFBaqyAX3vGX80dm9/8VET
WOAcpK0isLu3mZW4/jIKcuub7w7SfRA55k7qzfCTXGX10gmqRWygItMrZMhGrZZWnqEZm7KI4m3T
Fv4u94MOWpSsJD9LVU82MFmGXadCReqlMVlKmqHbcK4zc69UYfMcxIYN39qumnAR5qr12Jtptnad
WL6XyJbVCxlHiHtVSC5AUzHnkNBvTc/k6JHbaCidlssKbsLSBR1fUQKYmR+m4fSpB6bseHqqRElK
zWUn4JZ472byvezOCWa+1evJuaONnWR2Yrm6wT4i/2oiHfSxTk+OHTP23DqX+WVqXPnCCJrvvjXH
CH2r15NTB6J7YkZWTHUnSp2FUkXUld3m4WMdn5w7Vp32YyXzuNEy9yLTg0Omuh+7s6dOrWPeuDCW
U9ZIg/RupdsCLx956w91fJoO9sfUThufXWyNKoWu4WLE5fZjPz0JBypuJYe8H5PZYFgjKajTzvFP
35hLa3L2gG/v0atSq23j2TDyzVVHIfP9Xk8wCf8916bsaal12kKTASH2zuB/c8e4WTj6oAPad53H
mLNAB0Ztt9dKHFaHJOQ1pUFp/+CYiQ9+FTD0VRmOTRtyXvtKdyFro72WYJd8KEcDJer418MqT3WL
/CZhN8Kj/WWXf3DjWpONy53rD1mtMCF4vmZjunQ87WMx1JTYGTQd2gSg1baKHjzKKeCnIOg+OCCT
besmctTEEXe6oks3QSBvk2pOXeGNJWpOQvpoMMs+dLNqm6rlbZy1a6nkbnl/jb7125M3d1L1pWKI
bvdtsSi8g1I8f+yHJ1sWzsI41kbHeAgomnCvm00Bv9XnyZbNWxydq4afrsKrAjUdrZjj3ohfOHPT
mZNLVFEkqWNh13sNpal1bdoSRmBVsvEtrb/Jtdi7/NjgTPYmbvKj4RfMqO2j0x257Z0djnNTOqEr
/vfYMSd7U5XSvIkLj705juYaWuy4Jrfikt8DgyNDfVuq+SAfSgGF7tu+RLBdjxdI3sq/dKcwP3bZ
TMHvea/pyaAlLxviypdTrCKD2W98awlMbuBAy/Muk7nJxti87ZP6FluhmQe0Kobp3CKY7GTM0ksI
iNxjdRclPlpCtbbNAv0PyYzcjZ8nzra2svZpFLgPYKUUj7o2Whd9Lu3hWTgPhdmWX4bATA9FjsWH
MOZFMBH/6A5QCdTfvljKWpytR91TLzPJ6C4Sq5yjfLwxMNpkYMZU6lBMasutkifywRgVd2U41RxO
5q1fnwwN1V7MZsqm2JpItrotBm6dPHM2iy12ZtSnFnFK16jOkNvFVpYy+wHD5Prgp6b2rfDaOeDl
G703JufoYIdqYSVMbEGkSbS/aD66Hqd8uTgL44ZaGFuutteD85VKwMcO6Cm4fwhg1JsGd1ZSa/2i
Hajwq3U9k5J+a0QmJ6niSQyDFfFarMwreUwfdLv54Lt/qoYELSZGwpEtWgoetF2nUHTNnx86Pw3x
Pa9im9gr1FAf2E3cAodWYK8Sv/c/OOKT41M3fKOA6N3uyyLLHuu+VZcB5beZY/Gl1HRmoVMvP+p7
MThJSEmu2RdOg1FJjC5C20hfBoRGN5XaBAelJ43mhpF80SRCKEIzsqWMqAICZ+lwQYkJ+m4Y2Dul
l5WLVuvUVQrxZjeEmrL82PBODhGeyp1dGEOzH/JS28osweXAnTUzvuczzyeqHy58PtNESGc7jFZ/
aEsj+f+cnddy3Di3hZ8IVQxguiU7K9qyZI9vWA4yARAMAEEC4NOf1XPxl6ePW6ry7ZSnW82wscPa
3zoKYsYHk0AKTZoIWusiNNE7VcmVb7t0Ee6isZ28CKBVBDHo3kI5fls4Tu98mE93WFs6T0lt5t6B
cVx5of7VzP32YHrGRwL7GLOn2ZCfonkpNnONO/T2fbkSIy9JZzVmrukCySRca+S4V4EJjs0S6I1f
mP3+9ldc+wEXEYFhA3PqlzwEchKbHaZrf2J17u+izSWgJLHpLAlDZZsw/6vhIwRU7+35Xfuzz//9
t+tOxqUYOSwh9kTu8uA18n95OS5iQVL4AePRHM9q331FEtje53zM//J6XEQCsxrX+2mO4YYTVsb0
tswY6Ix/dyMv3+HOJpjRoUDrhhFOvZCGinz/dx99kQWItdcjANfQ6vQGdNoAff8noL7/blYH2MZ/
72UB0+XU+BWPSRPdW9RVGzX69J1X6EKn+L/k+HLDWEtTjyQQ8T6WhThmKertPJ+b7TxEQJ1KinUm
ZvgPgcT4SamU73udk5uiH8kOdG+ynWxWn3BUwlzqr67m5W51PAV9AxeEeG841ELpAucqCOGOb3/4
lYgRX7zOTRfh5IjEdGSAZYE83yzzh2xeg5ccKsTnt7/jSoSNz9/927sXN92wOFLoYw9Dkr1KlPx4
zm8/UnBKtnRJ4QMzRPrp7S+78qJfEgaTELvThWnivdfNs1jtvjbtOx99viZ/OJgvObi9SxRmuWm0
xxte7MdUUDisiPsQyxzbHibN7zyB137BxVsfR2sCHhCN9jKmv4IEJNG2/yt1C0Ti/70TdWRWqOWZ
3hf5MhwDB782G0Ij/valv8DN/u/V+Zck/9uNbqmVa9Suaj84ONTciiUlz90AS7GcEUiSmIj0S1Hz
+BFVH78ly5o3pQAoslwbGj/qNZPwFZSrv1tAsfgV1nO/83Wj72eY3D/gDO53aB92xxzZkGAF22F/
pK4wnVaVFIY1u5n2bLemPr6dRebv+rQYdrRzw+cp8awSED98Dtow2GVFm75nrnzlbl3qEkeIzBU4
E3qvAHPaR0V7U7Po78Qm2b/LJr9d0F4nfGWwC9hDcSJKyzjg+3X23oT/X+XRHx7oS1wRDINY7jUb
jhgHg6UGUSjIW6q98VqyvfQSAaFgYb+WSbPWIDaudfQB3sXrdurVdIP1BuxNRUgt+1soQusyYlhC
qoq173ci7YO/E/Nghfq/D62gnDvssBj4EmfLbcHO8sUJDuhvP7R/DoAAC/7306ldJ0uC1u5VSML9
rJd+K/toAFhav6cWvPaIXOQIq5WRFytXe4Wv2k4yhk3QhI2Rt3/AtU+/CBeGi9Eyw6J9rAT/yEgx
34Skfa8RdSV2/7tM+dsTyPJwMqRron3GC7dbQZ58ZBNCearq4gMkldlz7Kb+89s/5c/3AjblF/cC
rfBiscV6BEtPfF6K2N5ID21+AJnlO7f7HOn+8MhfSgcDMMNHDgjuUbSE3hib0RegssSnKaDyOFqH
4nwBT5CFzXu89itX8FJRmIkugnl1GBwnYCUg6m8tPBk6N8bbsyz15MFW/BRnkDG89zycr9affuL5
D/ntlol5Cop5SVdA8JcBCoYe0NPcBvyo7FIIbFfYehvKqDnxGFPAeQky2BUsdTXC02zf0ZXeZGD0
bXlRY1PHyh4XQ7xaNTJWSr50W1D+u38a24flQFZzv2SjsruATtOt48y90NqmD9EywXcU7Bv9WOi6
eTADJLG6lvkOyVV7500D489V13XV+NTC3ZYEFWzb3JZxmHPM4A7Hdk7u4NhZ7N5+tq6V1f+uSP92
WQbC6oBCu3SUOd6+ai3a5pcmK+iHtGPkK96i5tjrMNhYPkevNG75XWpX88TGon0hNh0fGfpNZVqf
4a7O+i3HPhwBMZmxX2bu3qOYXXmd/zW0+e3PFOOA8ipFaZ2ei1/MP+/6LmzeyfauZDCX5AEWYDiQ
Qw98nFXj72KXx3dgY5uvI+3R/Y3a93il137ERcTTIMYQUbv5aJ3GqoqCz7xHv+edW3nt0y8iXmLE
MM1OzscmpDADqOMVCzOJ9u9til+LEReVkY3aCIC8aT4OIYl86SYa3JtRtx+YX10lh3jA3lrh0VKK
AIt5+/E8Hzd/emkvQt9oDegO/Qw+FVZWv8ch68cyGnIYiQ9NAdcfWfxoJxu0FVFdfeP7sRnf+eYr
V/NSsllDYVoPOK2PY1B8dSq9I7Py73z2BYHkfxnhpecuFveUcw2bj2zq6rkqArHcmFrJH3Scu13T
NbPbzEFRb8CjCfYtyGx3qxntN2Nq6CzevrTXfuBFPCyQltKcB/0eb+qXBSEKq7mhee8XRn++cZfi
zqLOl7hRMGa1KkZjN25vRNboaDPm54VmPcGDINVc39SL0BuMuwBljAfovvp+aEu4U71L5L5yzlzC
TZHxMjbDmXvfdYZssYIQHnKtPNJuyEk2Hqswh34Q4zbAmPzWJXC1WGI/7CaGNV1sCMgNIIcdgAH4
MzH3B5dnwhqqzHzzzvzzyuF+qSeNoTvsR277fZNjD7WJTQt7RsDqbCTpO3f6vG70p7couIg7ZjJj
5MH5O9oauX5eT/AbhrkWLkIC5xcMVJb8FHtIPYTPvdvaRaDEYAtbtwOApHs5L/GTdhAJvbcEcfUF
OD82v4Vz2Y42mRgGhovi66tOC/aCVaoQGCKYpm9oM3xk6BxtWom3o48E3DJj2yW6xLpo8N4SyZV4
FlzEs35q0Y3RzB+1+QLUya6tfUVHv8mz75HJ9tb070wtrz2CF0FsWurJeXjIHLpmPPJRDTs5tsEx
ZGlTDSvj22zgzf7tt/rPjxO21/97YZs1Y+kIsNEhar3ZqXy1J7kSnN6zec/q6M+nJYgH//2Kde3Q
f6M6OLiIhhUMY9fSRPlLl0CMgSFpvX37l/w5PoGFcvE1GTovZh26vfBxlbm5wlrzO9Hp2keff9lv
T192Bp2QBR+9cLIpwqPL/7IouxSy5vPs9Wqp3NN80Ec1uRb49zWu3r4kf36Q4Kry378bYmHVLdzL
PcjFI0wx0/MWGdea3qMh7w+NBJRi22Xjz7e/7krc+H/8H0b1GHdCyT0G0Ol+apfsZ+2sfklTZC5O
tPW+CCZZccshCcG/1EfpYgEieTJtFtZxWMAW6r2Yce3JvggZK9V5k6Ta7gnlZWZWRAm5cfV7844r
oiPYI//34trJdyurJ7kPgpjsmD2n3XGulwLw3gYEoNHxcR/Mff1IUMW3uxFObr+YAm30nbt7ZZcz
vSTKSw8dBRqmdi/tsOkjGZazh01PFiC79tsifZCN3GrVP8TWH6GT3GJ0BSr1Cq1FvYmy5hfaoZUW
5MYE20yBUt5jA7Se7uDPtYlEekpU+04H/sqDeCnEhfMFzGXDQe4X0Hs3bRIOWNfkSY+5Nh/LNVj9
fZ427w7nrxwX6aU6lwfx0o6rlvuCynzazMkc/IhsPPwga2NQQWLfAI7VRfIDlmTrz9CGYV3CU9NN
p3CZ9Dth/N9+3f9PRgH0/O8TAh9W1okgWfYeWFHYw+eNOEmJRfl6ScR3lD3NPm1FeITkDn6iMNbO
VmD0MH0GOK05ZO08goAtJ1cSGomtslaX6cwBWqeNULsevnXP4I2dl+BQirZurlmpilG9GOLqJ+ED
9AIDF74mg4FT5tuv+J/PwP9HO9d4nuGXCdwqZC/dg+jGbBfPCtLeaV3X22Wek1NA666SqbXvjPqu
vMfZxVUkZIpHkxLstKz5COlUCjjFguXUm6bn6uPbP+vKd1wKo8ehGQhW4+e9oihNMiR8WzEIugn9
ZA5vf8WVUzA/f/VvZ4giEU21CeZ9qoBqYkk0H9dEtreZY8E9AD/8nSB8ju1/eujO//2375FLEvRt
DShw2yTfjKfNP9yp98zdrv2Ii8SwXeEvFOts2QddzE+N6VdVJtkw77E7JR/p5M07N/3ar7gI3q6r
p5hh+rovsmkHsCtsDcT27Rtx7aMv4nbRd3qtRdPteZBu2gWn4HtehleuzqXEFVG4dy2pzV6uWX1Y
pUzueDI0QRnA4OLQdln63mj/2uFzqXidwqZuphlbwXqZhqiKybxuDVxcbijqkq2vdQYXoeGAGcUp
Hz+zVf1dSwKooP8+XjX8SusC1ulQK7jgyH0/HfpkWv/u3lyqXWtqJ4V+TY/bru5XJb+JwH/7q9t+
KXftScLTtF/6vW2mGCemC06z0O/dkCsP1aXiFTaLQzrAMWmPs22stOQU+mb2+e0//Up0ugSsDCKo
LWco+XizZHcr5UHVTDR5Um0cfn37K4CZ/nPcuBS/ZsQiFU9R94qww3xkjcXMqoGHfjeKtD2yImxe
atm228DS/n4MRwF3k1mVc4RdjU1ojf0MeMRc8uf4BLbQqmPyMLQz3FtqNnwN8tbssrboorJvTVvG
nOQ7aQPzKla23ne1RVadzfxbMHqwdECEb8spLNZX7Ftg5MUFHgjQTvzQlxQb9gHY7DPZqIQsP4WH
vzuNk+Vzy2L3IWoIQRsVlNiJielgdO0BchuUKhlh8b6Zo/ZpnjIcJROcsyZ07ib1ufZ1ULrFsofc
6Rm9XvCwytYk/KCoWsISbcv1vl9piAfyE3y6AsCxugijaZix68+8mPlchrVvb2ZN9FjaRARgPeNP
OTC0f+9ROvRVPaftM/hl9T1ZpXvqg56UHBazfTkHnm4ZtLvArNsleIomGAzm0DQ+Y2R9NlwTBL+1
a4PHFHxaux0YFQ8da8RdAgbGoZ4mUAvJVPTVuSTOMYsE8QJgjwm0M53oCQ7ZMOQr7FofUZRn4Ei1
/NAI5jzARJN/lS2LTryTdKgKRuakDAS3ebX4rkg/JKroSutMh5HL2qtH6T39Uc+huOmCcy7ZYdvh
zlk6NFWrFvacxJ0UOwQ712MMHqU4UsG2gSU84O0lYR2cffIQvBAxqeILjJfSm1lQVvVuJrDgTuxY
tlEewcu9g1V3kbQxrMQZOLshGh25iu0nEaq237kEuMiww4pUwjHrAGNz7NUN1TIe94WVbsEMcRxh
GtTXa1zWoQFjP5ln3u0EGwb7aTYhtSXJKULAFDrIpnMKVlPMQAo7Dwg/RugTZjd2mkGZyvBDXutx
yb91jUHC2mdwgUNNuNzLLGD4VuBF9oQtMtwm0JeIcslQ6c6ONKpqWKLDSmVtGG4A8eRfZduArZZl
cnwmiiR3ebjSQ+/T8RMsBYNqiZKiCt0yVGMOwFmJRna6g5oeCtk0hb3E3qJg/BZG9aRgcu/Beuq0
TTfDahScKXWWyipbYd9WwduJlpOeRl4ueCc6jAy65JA7NVWo8MMbs8Z6AQBshNtKxY0Gfw2rUtUw
OlQJekTna8NdkWe/xqjr2T7AfQans3XswFbfbuqJzofRxLWtRNPrXUHCBiZNyeIEhx0hX2CIGvTV
JOy4G9Pc3YtZcjhSKLYZAZEGgd3Zk5ljnx8pJtj5Rio4UZX5IshYhjLnDxzAvbuCqrgcC9A044JM
TeUHuH2USbHIg0sKeTMzt467ug0nDj5Uy3/wwNT6vh+xVP3gBFm+88at/T4TU2+2Nm9/SOzrnqRK
I34Hn4Be34AFqYKXyRS/gk4ALdfjlAAaZ6kd20wBTx8cWMcHOB21/xjIWD5pmoqHJIJHsYUxjC5h
4LV25RIRH5Zi5gpjSSyTvwjT6rM/j/qAP1//XJrcLHuCkf2TJYX8BPgUeB5pbofKwAFia/AYdBDk
+fA4iFSep0zqlMxOK3AeYZsEs1R8MvywwgKPl2O3DQHAJ1I+/ITxff4wjMu0bTrvPi4U5Q66km32
ARJLXTW8ichGAuO9GQaY0yQzw4R2UuNmgpXMSQJoB1zzrJC/ZeoO29Jy0zu3PHEdssrSNfiARma2
5eh9wduI9HNJFpJuiMc9AJVKHrB+oB4K4throCTZ5blOXyVNsh/QjCDNalj3PRwyxICAU1FiZbev
Fgbjdhl2y4PqB7qr02aAC59sEPuzNseyZgNaX09GfdLh0G9x091NYUcQuKjtt2kONpeGOaaAmp6G
rmw7fR+j3ZMl6qxqzNrx1kJWksp+q1txzAVKLyyt9/EWXq5BVM7tAiMxmi8/iwUUu3mQCNoqaTa2
qQNYHdKsK00sGrt1MHBCbE3SqglguzEFej5Ew9gD9xWD7Jsg8puSOVh1D2LoXDViq2YfpEbGCAVr
+zkH3umTAtJK4c8agioecpaUzcr6ZzaaHiNDRMSSNzV7NBIbUiW02GKLF8pvwJTR23Va+b1zTsEy
gDfZc2Iz/WtZ0M7AlBdSUbLW9GjSMSmjhOOQg6aePFElUWPUicy+RfMEo0Y/kfY4tP1arSkp7hTc
UG4HM/IXk3cOh9ZCQFxL7fAc6Ho85T5P4KEcrRPC4txRVw1DpM4EYyiPEC0ljMjnhrHHJGrTYTPD
lthWCSPukTKLEdWaOFlie7PbgdRGq95G071em+wu0PiLmcPRWTWS9nfgqONAF8kEjtUaY4WiDotH
B6/hIwMnaizBTRXIAHi8JcWo7yb0EUrYlQM8r5ex76teBe2epCL/CvUKFCNZon944NLugCpwX3gj
5hOQ1823oq7jPQDq4Se1+mVrk8bm2CQUWGfIlGnKVdjoNdBZc/IRi14ZdcMBZizio4HR04ZKRTeF
jAa08Zd479JsNDuZD/0zRmh6D9fd+FC3RO3oEOb7vhc5PMfQm8+zCce24zHAxxYOtUwGZRjJwd4P
qlf5h6JYkwUkcopnI2VtIQ95msABL21zS36mENBtXNE4sxdn3VdJE51vOHIxMByL9jnO6/Gbg9bz
pmGLeVLooTwjpEYGh13Yu81YFDANRVxE+JW8fWTDa5vE6tAtOH2WYDKAEkfiVpjYbGLSCLjpFk16
2zpnYyyv1O4pbZmOQXRGcJeaqhNX0n7wkZO7SDAglPvG5a9z2MbbOUjr/GSF7W6AaYVVNIKUairN
B1g54v8ForMAtOMD/ObDFqP7NHhoRTB8J+NEvphJZR/NBHpk6KL0qCfAP11Popu5xqo8DJU9xnWQ
PuoXCsRXjh5bgRQrDp3/ChgTZhIr7GbaSif98lVERbN1GYOvSN8KlZbgOI+qAkoqQSZA1WMjvam3
wzInez0WHovQWt0EtvYHrtv2waFj2u8aSsl+jYi2pcU4e6zYULv9nKXtKdXLyzzk8eY8LV3Q48uG
2z7JRFxy0yffgxBaPCwXDvSnaVQTV6KeEjiYJsO8C0JUgjy0+R1BNv/cUWxVzUHUPytKunmnaUPG
XavAlGrqjJd89kADKIat5tLVI2flNEK/UY75iI3raQJmrHKUD9GGzbXITy5NYvFzRra9Q36FJtMA
T+YbmxL41QBlIHw5YLdbloKu+ygmQ7Gf8HYNVRQLuHoZEhcVDHjCDsDrUKxQgnF2lxXa7QXGLnhA
BeuXsogX8K3BBvtBEo0WWjqS7zx2hG0ayZDJElIvdyA/kQ1hWbvAIIFwXsYw36o6UE82XZLLaSsh
WZtKXksUMtiJUxanWwJXTE8ZrAzlBGWmYTJ8Bucz+dmM4LIVJgcQv2HKPoLKXjwL5eEPa9yA3MYh
VV8HGmDLG93VE/WI5auhkEQ6iP4yOMbJrVnS/jYiYfw58AaGSoh1UKOb4E7hzuZlYFgB+Fsby7HC
mBP7oT20S9UM48xs10Qe+ro475pD0dnwoZes3cMsdtfkU/sqtVV76119j/wTb5IW8zZp/SvAf674
CAF2Sg/xOOn4MDZT+s3X8zhXfnRhtIfXcdABIEZUXq2rCHH5At7eCz6OWFDFkNrilYSxzY71WKwf
UHofCoctMrBYGyhM+DgtJerANUK2xkJy72bTNfeNBG40Achq65E/2W1RqARqPiw4m900m5uoy5Te
Y+1u/QGY/Kp2bxeQMD+5UgNfWgbnZ9Q9XhJ28Irgh/l1kDc9prf3XPN5x8PMb2cTzackYvnX2Yop
BuB4Xo4YRZhdzDhqngmvfZatLqiUmsY9mc7L/WEyY0YgWTeUSoTIE3zmFlQbvhF4WlvAe3fhSgAE
HzHZP0SkTsECrRvMAFsTLrfY0TOkzCTArOBzgqcQ1SBZwBcjEY+8HcbvLYnru2K0FFbaw4BEgU2U
tKhbI+iMYtD9P0VD374wGKzBEovkGuDdEWKPyRUzFGirPfat6qCQzOmXuqPBB7x4820/oTYoeQ4J
kAkdIJ16ifLb2aXtCiIi2kRVgigKjJxPvTgxuxIE97DFwZiiFdyKWH6AgKB4ljq1MKgV8Seb1uyQ
kWyFM2BOIQfNQFiBK0ud4OHKUnXsIs3uMPA/Z6Bjp9LKwgSvgl0p/u2AZv4XMLPjvhpc535pmRS/
AHuE5xNW+9LbiNMsu6uxU3Ez2HD6igWZyFewiKBHn0T+48wiBJ9GIaEtwSp29TZeh+VbLEBRlgMP
/tGY6XwpEiiqtc0itht52z87PYVfoyVCzcozvouTWj1QBDqg+FusQJ0jg20hjoSfC0RNJ61ymF+o
aRUawypjX/p8KD6YJPYvKJFfaotV5U2Tte2PQi3JUeUmfu7ymd6LCSjXlccet1AOMFkcPE0xstdj
/cn6NGmqHPH4zkkRYAqS1CFWAIZAI9m19KiaIpZVBO2GPDt7oRvbBeYmH0L3FKSx3jjsst1J1CgT
bEJCAZN1hTJ/M9D43N1YAhhbdG2TBjtbLP0NJGIYsCAp+CcxTHz2eSdCGFul2ddaxiauPDohP9EU
GFANczTrjmjmQwnTFZK8ZMQkYNayOINidwzOJR/NqbiJwCPex2i8+s08B/UzMRFyJLD75vsFwzNb
egXPmqoHNgTl8hCEHrFQdDMEYbH7UgeJ/ACXgPBmkJ0+uRb/DJjtRD0QbOnczHmI2j3iU9Zts26m
XxVs0FqoZrIxKrOGwMTIkBb3Xrj6JllVf6xJQh9j6toE9tCLPfPZDX+AiEc/GUnCg4YL0m0TxtkD
kF38GSrhfMaBMuAFG0noj1aQbDfRjH/QHLnhZkF1+w/YbPI+S4HzbJH7oXEx5d8zK4anQNi6ihYv
v2YwuNIlqF/9J6xcjFsAVvXGpDyeSw3lG7hRmA1wbDFMoi47O9BmE5Jm/JBDhfgD6zz1DQbRwDrr
up9uC2TPp8WrDqnpKA96ynyFGXj+o6iL+lOiRoNuwLgW25n5+NjyPAyrduzCT8DSzw8m5OsLQqou
4bsxfQF3IPuC03l6iWK6qs15nvBY9AQePLSx0T0pRI9SngXjVCKvNpslK+iBoJqLtvPZ964cZM++
d8Gsdj5M1A6RPLTwIKARKbumj37FzbS8QGOYxMAsh/mLoxAwVdOInWOQXpfviZAJgePW2m27SfgO
nhTKf3YZIQ0EVmjREEaLz8Wq3GuuQhT4C5K2avVNeG8iE/10wTKV3jAsj8s0X/qdwXQxxoGNUj9z
dfHMKU9+FLORN6C2pBw8F9V/GqKWPg/xLJEzOX0PC9PiiY6LxV9iefE9mZJho3XOT3o12Q7LfUiB
RU7R6NK9rF+ToFUrGGXW7AYoyuVxEThTt2PSU1diGpl+xB4mUgXQ8Nwvx0h6GMNpRq3Q0q1CC/yO
tFo+C8czvYm84S8whUrEFmHQ3xLwsmrkmjGaI7WQ2Lo3MVeoKcg8kVINkcMpGMCqGYVfF2A5vMV8
bQe9e34nWMD5fkTpNW0XdAqedeGig2DnHKTVcVzlUY9SK6l9zJFGcHEbNeH6ahRNXtpJJWj09AWH
BYaYnmCIggjHVjiclySs3TPrSHM3Kdj6OVpjyTRz0h+XuANRFPMTmDoY5B4bXKLxAQ0bfhvZNBEl
MDrZuEmXVKZbYFDiT510OOBsxx1OqsR04UbYoQH3AlNWfBIkYHdRuqw7PrD6hPWk/ns2t2kVBn2g
bxAMPUPGCq+rTX32H/dtPwxVOzXxIe+JeepVOwwlFBr5waaFW6FGH+LHltIVNvGcPvR91h3lOKE/
pbuoe+4yBPsR2MLjEEEHUwJ+gp5WW5zZ45JgDbvQt7UGElDBPfaG6yZ/6fkwAbMXdMe28z1mPIzf
rt6mB8/qcZf2rYR2PGiPfqHBjZ6D8UEvQXhgZoS5dTLQ7JtUGH3jPZB+i06Ah+jAQExrcoUC361y
RQ4xDAg5OWTofEbe0PAiO61woK8soZBnJYBeZMYkz2Hajc8uXHFwtnBXK33K2VeRzhFHgY+HeZ4j
WFsDH40WA5u7AIvlach3E4yl+BG8lP4eBxsWHGEc6dGEw3RWbBPmClbWWkbf0sJ0JxXkFKYZzXzK
ZuxCORiaygpt9PhLn+MDhprAJWtFNrtJVJbQCjfOdTuAEpBLd7HdNMva3fcdsocM4PpnDoIJmqRj
FI4bPI5wRsfz+aVLCmQaA2be96RVhJbLoNpdC5ntq6x1+pEb1EfBGq4fJhZlRxRmHI906B2pimT1
RyhC3VlbvUCf0Vo4MsI20H9H6abuYT7Wb2e7NjtFpvDnoix/FLD8OflUol09mmZ5aPGe/qPRNq7W
BuKeDBKs3RrP/ZF2cvaIVth3dMEK3pPOUcNju/gYdDKGl1wcHAw4yyh4A7M1yiTIchcs68WJ3c2w
0NqDnFB8nvE3Pekhn56KCJYpUL5HX3rMXg5gv6ht6hA78lZ/y0WbP0sVDKBSy1FtoIigdSUCFnyc
tAruh2INKzbm+oRTGyfbVERIQJSk87ChY2S/rUlIHjUfPd9KbPhsh6KBo2Kdcpg6O178s2RQtFRr
0NAcaS6tt7Al7LpNBo+W6CNPhZk/+UXPKEHqYIXxo8+yY50I7zdkTFhUssA0FP7J+YK0caBK7PPE
hRkcBmZ3nHUfAXbUDWF8otbob0NGyfiUuYzDAVd3P7p/b31n+ybdOHjx4azrmVtKRkMUKotf4N7R
BGaqMHoc6HNB4njeuhljZ7ikUZRcAdyqp8TM2zys6dPAzj4O8JOFaTMt+G2bF/1uyTHTKFPbhjly
kAT9hBXSsBL9+OGfGEaeuzpayB2ygfDJ9XlSebTZtlOu3BYp2rzJ0Q+46zIW3PqR0woFYvFlzpqs
DPHnHXiH3nWmhTtQNCTRJuDdDyxaw2Wh77uPclb5g8yN2odr1372qBUn5Gx6fPZzOz22AJ5/ziL0
fAiYEPsuSvXnvEieCHL5XQSjp+MYcuhLQpwnJ+rU8k0p5NKZEveMFdHXyCDkoGNFKhEu7OsMy6n7
Xlm/I+viv+gUw206otNYNoicD7CxW6PSTDnGLPMSHamOmmfMZ4rn0Iz9bsKS1B5LZlgAy0ZP7zA5
gJQJtssdPJeWzn9oE01/NoaqLzD30ENJDFtxgoOPvO0iwZ9Xiy0+4ZrhFc13nFfOz8mwjWcMC7ie
k4e0Pz8XGo0QUqawSR02BoSRhx7TD9gRa55sB1OMH7w2eY4OIFGnjEUBujgQniAINqE7rSSKTiit
53tsB8I8YII4BhIl16PNUxANNIptH0Me5B8xKqhvOqwzoXJqwvzj4GxxpAk48DJs2efeRe6fda2n
7RSvGi26EIblIoq76v/IO48lyY0tTb9K2+xBg0NjMRsAoTMiZVVm1gaWlcKhhUPj6ecL8toMu4a8
tN61WW+4uLy0iooA3M/5JdFx8zc8nF0A8pB8rzXVHgdNjBuuIVT+TWcdS2CeD/63LgILKe8Kp/TP
Tpt0kaWSNiKTPvuQ0o4BSOi2dKWH2X6Q8pDw3O56M8dKAsFKC0tKe4s5Dsmp1UsqtpvYLYJiTtdz
U3KAhMniNxcXUJoSSnQQ4Kv8JJsGWq3czOQiYPVfzTXURsCJTm/KtzRO9GOj+nlfKd+5qZZG3GQq
xbKhvPHgkY79mNopoSpuApHAnQkL0DTShYfM4+YwdA6+PyiHCYKCoeIevo2AzspNyZBVkxU0Zdax
zEAmbIET3DdbacNmnWr3bkb65yPbyjOkQU2rJjIVs+oj7TQXTohjPUni6nWCKN1riG+jBPRsDVbR
EjWyuAVdM1M2agLTn+H/AINxztJdm6gfZyj5eIatyaa2RgvW6csOeCR/rn0/4XN7rYom18kIiS3d
nZbn5guBejwUa5Ghe+ERFluexRTFWgkUYiHeLEJG6Pl7K688YiJX7egnOgOUNS3dvce3d9s0Wrpp
tWXZTdaQvLF4Z98GM8lfvHlI34UdczQBlk9RlUAzAnTP1dnKjJaHp6C8xl9i++wYVbahX9wgK7eP
H5dxxhrcMHoHEhRy1y+NtbGWhRcMvUPEhZTu/VxzvngEKcFaK9RTg495kOfhJIFGN5PptVo45ZUR
WvGyPLW+0d90iehqLmZ4gzBdfbVjFP3B5jleM3vWhOnR1Y+rkV7riIG0pFcvDHxaFnYAkucyoxAo
7UVc7xNR5jl7qvAuqp9EG9TlIM6sXcVu7Ut/i8BRHEmqWX4sneX/cI25501yypRQ6jZpBKUEy/xq
+qvvbDT+crepS4wQy1O1MVNzuqjJwIxpUpdyyLkvvE0py/7ekwwhuhiGTSJt/yHDJnmYKGs/WtQh
nC3iUU4EaKrzNHfzEbau/NbaM/tFjrMQntfZGuJ6YxBWFKgkEaE+J6TY5ymtYqqF7DfWZWcsExVa
XqF/l1y7cPq2wGpQz4lPhSOQfgC9QNEJCMxHTmAG8YtNBg3oVnLvLWI+lCDb1A5pDGWDl4ktcLy4
GxN6NhmeqkhwPR2xFyf7mb/MnV9UDYPimKe7ZYjNU8YOiZKtYE0q58I/2oqzDEJeHhZAsDsNCZwR
aO3a/KjyXL+XfSyOxB6LQ6GL/hybtkFzeqY+iqqespuuWUaUCU5v7XtTOd/zoexfLSGMn5PKum1v
S3y0Xr88Vxk07mkQfiq25dLpMkDsNJ453EFPLIuLOUOUMPN7vM4G+Qq7LrYFvwefVm2p7V4+x6Uj
Y25IKxR9LW9O4ds+6d3Uoz+VpV9S8zb71V4jcROopxwf1sT1RAA8p6LEGglmdGzv1OeDOCir1jYx
4d9HmKjp1XTjYtto2HB7PZvBCixtG/eoFWPi4N5pS4BAV8JXGyixOnIaI/6a7djfEDGRftarB5Bs
ZVoN0jbSVlvnwqAyaxy2izla75Y5VnuzL4azVY2S2bqpzR91ZhubCqr1TkxOhUlLKeNSAdbsddfQ
bpJhnC9sBg3ZXRaId6L8/hb5JOUZ3qK13weSdHjKF0/bq1RzdoOQ040uR1qmJlGZ4ZrW+S22Nzls
Us8xeazoUGmA0yGJg7Ks6yaY9X4cgj5V0GNlY9bPHH+4l7nCDqVTrJQ3NsAYRArWjygvRGSvRkOd
Q6qxNreeGXLPO9+QTlhOIEmRBNVaoCQWPv1j7Fvlgw0me2nLRt/k62rfm36WwT0UklK5KT1CyyUb
fr38G6pq4ElhGw+LlXc8AEW5PHD4dQfmUB+IUuQf69A3gYXWIhzgH7E6rYV40HAbPeR2nX7IqrRO
LcaF93y4It/2vNqPfUXMbQ1MufWsxQuA9eIPgip+Slf1m1YfmXvLARKPMWLTJzR6y6I0ry/vsNPx
FUPDwfGrdMwpKuLKFFnZRalojC17MrtbllULo1wlv2PF9b1w9nr4/DibnohOnu/Ir8V+XNjIXtRQ
6HuCuIzI8Ej10HiJUG7A4O9yl0ZLPy+Li9IceZO5Xv4wE1IKEu9YGdzhPJ7GpBePKbngcZiUlh22
Agw/zbz0KS3L6VLozlV+24DJzxwfD44xg9tUct0kc156e6UD4tIg03BwEqn9KVDRHkZRaWqjrWQy
nRY/j4Oa83/FeN50UZUDfUVTDgYjxEKQDflb/Z7DLtFZ2/SSJM+YfsCyom037CZH6li9DPebA2P4
DXlJfGEvMMawTbTnWOunrRlX2h7Ab9rT0Wuawbi22TEDkuTiqP35++xP+XOCOOFQN0KdC+IrboRy
7YtXYS4LC6MvNtKRsRbAs6MqrPIuzYPGSfMfHKpO92AMcUnPHbXQO93gMo5IzK3Mn5WSKir0GpK0
Ih63X40OUGwkySksi2bSI9XXP72sHa0gh3LY2eYaPzkT8qjbXsOgIcYp7Z5MsgH8bcL4loUYwLJq
NzaLzX8jqIiXj/wZ85cL9h/Rh1CNSBv420W950tu3DV9NjiF5ZZRuX8XiHJuheaAvNS8noQ+uBNF
t3DURfK9JzrvTI5mFihLG8MK72OAYdUNai7XECF1e5hRbJ4cmDJ+aWGb0PzWdKYONQl7t3PsTUtf
cLlf4zzOTwyrcz6FJGa4sTxcf7BCC2Je2AimjA2anYZAgrz1wN8tIc+t7dLAKcy0/ha3TZFErkr8
KsLogQUnqTNVBD6RBh/MWoPOhKEWdTAGgAI4yxyYeXRjllezdOmkS9TEELQkzkKLFjP9QCEQTi76
B+NvU7WkE1odx552jj5X01G2uawDSaKc9qMGo9krA1qbe3j8QMtjua9VBkMQJH6jMfaVqZ1x48mh
D/meLCrOYum+t4vu6RticnPgBaMu1p0wkLqvKhmsKF2VcbtCDSVc0QklfU4jrU1vWeo027nzZtgd
xFCleZURmCt9FjGqovt8iZ2nrqxRmSQIm0xbzJE7Dcux9DAZW/5V/1GDIIYeRxjTvtXZIDUgeBWL
JQlhhdTFTvecAqIpyaoSYDu+tshJbArY8NDaVNMrP5i3VYMyj+XVb9Qivf45LT2eNhPY7BK7tCHu
GXdnfVNaY/sKgtp/gvVWr6l07EdbN5URZGirTtA6SOPyjlO70ew1UoNkQEcjbheXIp3nr9aa/X0N
KAM+TubFz1RfGfY7QyZUXxr6Gf9TF3UAdVzKnvR3GQ/2D5/gyzYcfc2KsrgZfmBby28TZF2PPMrJ
pSty/dUYa48Wvnk+G7G93ApzdmgZmBYVUU3FLtIuzqOndVrIzeF8Fb1ct1ZWt9y9tf601uuw5f2f
Q9PJjBuL8fbT6q/Ikuvp5XPjLTSwlTDXfLUgrK6svCPdXuO7lqcQ0l3SwzQDEbh9Dqsc1029RzjT
vo1IcU5al/Uny0u+4KHim4X0BxFAdcoXPDpWgqIl84qwT3MqEfTMtd8a+87K91pFeoBhUzgCgaqC
ZKLn0m5FcwIj8I+UGWEHLceJ4SXxaoroR1vKE/aP9WPykgUmUmBVAVZ/7OjuuimRoX/Yg1a+WtCN
5HOnjRrDESl8IGBpTopHZMsQnW5GTfPveQH9h7op4tt2sLpwYMDbzouookItQNjEcxc+ug/J9k0u
g/vkZ01212h19TZpBSjoGtdwQHFf3xfsJ1Y44TEz/5DX/5fK6p7+smGOkqj/11v3d011/x1r6K4B
z/+3vuj/q6G7fDZvxX8qobv+//8oofO834DAsMJBCxB/ec09+aODztN/g7qi29K4/sOzrulM/+qg
M/Xf2BYQUdB96fiOcfXq/KuDznB+My0PitR2TIO2R4ozf2lV+qM28K8r6ITxe0jmrx4FG50Sf/qf
PQqZVi6ynzIFO2+r+65sh1uWXeLpvPQ5Sav1Q+eYBEDvx1IEqWb7/s5AF0LJqzs81Lnmh1zivKSq
jPdpAkrnm8bwVaJbxlu05D8nc6ClK6eyDSzTG2/6nqm5YLHd6D31nPU0GGAM9bQtXd9ArWUlj22c
dZekHlnojPFL5HF3Z5FIdraEiUaCGO+zV8bycS2IbZGr0D9zpoOIcESl6ADP3b1Zp/m9r5dwHWZ6
sE0mwjXmDV3lk1QMPGGWxt4DM484gAd7L6NuG4deS+RNY/os68KtXTaOakInV5vEY/eld9LQ8+qB
1HPvbLRxH9odjcKe0qrjNIMpQqERR1Em7kNcyuViJlP73Bo1GTP9RC5DiJ6jciPRo04zRPeRdY3+
zS6bH33fZidb2B6dmZl5WkA4rb44l7hBH6zZ2dcFKq4ur/a5OTwKm8SBEV3YRZ9kcWO0nzWRLoux
WlEjs71qszlY7Tjb9iB4HuU5JwYgcQEQZ6uFyTDFtG3jaXkYs6Z4AaQBYR5Feeq1adg6tbwrBIU1
RuZP+9bXEWtbibn+GOu+P5XldROEuU9fYjcHXNQtx6Ody+pvoKebH+z4UN2EpX4VqkACPLjGLrPK
4QOjin7juMuW6I48JJwG7UoqbcZs3DYI2QC4D4XQh63mo2jP/WjqMnkgQ+ln11CXrnRKnOFX0sAY
EslGUnQKPKet4ZwxOT7HFtoPhvcHS5v3OdP30OVPuSfaC3NKWgdE1D6yoKpg7bvmQ7JxrkGTE7qT
5s3DiKTnbm2QrQUmewN0ekHfIIFNCrCm8ozh4pSF6wZzjr4lGL1c++qgGyM4JkmEkCrFW+sZYxEY
7qBjN89G9WKg5TmU89r/LNNE+1lrdCqswu5yWuvNfuOIWO6ko5xT5cTZ2dMBhGulI6NvuvZLJZ6O
kmQyPCiqxjQ/VG6TsyvNZdOVzcfUGO1TVc4qDXKaI997au85y4cV9/WyGrhPprkp7grcvVFp+oye
yOJAELOavg0V94d6Wu3P1VHaNfi65F7P66UmDa7JxJ5hNd60KOW/KQGVGRMAgkMgq8VTanj9k9Dc
ChoM1a40fWcXC9O8nfyYEm9rBZ0u2x9VCeyT9Gt/tGyJ1mj2a5Q5Maq30XYVv7151X309NhD7hfS
Ocx1GX9RWqCebV3WZyU7JHdaLCsQ2Bltq+PFySbvi+WWJbY/1zRy827H5tZmZ32BbJcoKKyKbzbV
XICUxG2eG91PDoz/dRtMSos3cuSDIgPieU9RZwdkwAxHEAyuWBsX6sZJxuyNoKv4Z1bkzkZUowk1
ZvZoT1JdAiqtjiM/uqmA8rOTJhQGiizRL0m9zQx0/aGmDIB8b9GtZ5e8ryWAhV+/mWScvtEWuJxX
v5nZI1jOfihDX6o9VMPwaqi52qxGPO8BRcoXw7XXKVq1ubmvLTTcLH2qOXW55R3Yw5d4PxpL/YDD
tA9cPGS3arLtJ2h8iqiRLKUnJOP+hQTRedsVvBah1s3zbsUiP0RxT5BL2S12H7VO0s1bt1v1nV0R
vRhT8bJR9WTfKAZgFwHvUIJwrzpnTr6Q/gyPHa3Ns/Al/7bJdPlF6WZ9yJolv8uGcXzoR9s5YZyY
08tgCmMAoQSy4d/QetNb6thWWh45HZvVTGVzKFezNTYNBQAfVc5rHLNtPhV8+4ey6WEp4qxpjxwf
+kDvie3fIzr23iqEWzvLNuVnUhY9r2Ha1AeXLdeJdGWVqIMb09mnRc2S2a/2mQBucWa01l5VDggT
mPbAcVWOnOkc8RVCwzkZPi04ux8ZEQ44Wqp8+lblg3qtoY4A+PQuypKhj1bd9F4F+tAKCQb2ZaZX
TXZRL/zsVib5uFXeylmHzLK5TVDXs3wgsD4WjUqNEPAf0rG0QVcQx/s2CfazceytrPJCvOXtfuyT
hJMLqPo7B9l4Xw7ZtBkT99butDU0kiwFdGtK96kePO1WjEI9g0fWn6NS6mFCa/ODUswm5DDOogwZ
2rtVlOX33i6rd9MVNdWr1eDwrObwqvwdneLK1SJgiFJyQ9dtl6IPMuitfsKtUmz5puwvYa7zu46O
+p4Db7lRfgrPguuHawVpim+FmTHyt+y8ztqULfSxL8Eg9slU16eM6IkzChlxoqPJCApCCzO8/0t8
cEjoiTRl5i+ZrVuP7TL3jyXdNZvKHseLgSziLmdAl0HTLu4Z3AQnYzKYOaCZjImPaQ0Ul3WqpY/Y
gicHSF+2dL/TS+5xCyMQiGqI/cd+cdYXzxbyFGNdl7yYnbgQiTX+4Kda1129djTOc153YV5WaRKV
EpsQBpKWdPPEXz/SmHsOtrQFVCliXCXu7El0V0gPel3Jx9QrKihVdq9jHAt9F68zlG2tSWczVqPN
KSiRNsoky+jxdZsYMMJiWwvIXXJ8msKIiGIXzdVLhvgq5F3XIec0lvbapn1KS1XMkzEZaEFc2Xl5
ZIAWDgEC9/Kn8jz3uVVrdqyBc1/iTvZhAe2VBjqligcWmOaNfrX1qJxeDwaHRsdQzr75OlfLFE50
6gHcx714wmlkbLrMRXUC9o5HxMzGx87s2iML73gkyNeOfC83piBzu8bCXpAlbdBBkS9BmnNzBKiT
7FcFKtPhdqHrEuFDh00EYjj+yW3UeTdpWo0XinmXl1VX88c40K93NVZ4YzAa62eewrZn0r8f/BYt
ttkSlpVNaUAs362+EKxD57sJFOY92r0x3qfsotG01Ext03LnOfVrqTFVlVYGwVYgIND1lPyEmLD/
UVkDNiO8yXezyYBQmFJaIcvmfTKg/Erb0tu14DPdthMQZoNToqb1u8TC0or01Kyz02yx0eszOvsm
cdWRgR5WGDd/b8eRZz1IbaRWrhB2UJB2ViZos3LbPiKLDBGTllujYuThCiubM62R64OJuPAe4I2k
v6bK5qgSVntQebKT5nD2Oo7g9ct1l+LRt7s7ATEajtZ0783Uhs4ZR1t7tTFkzWFKrR+6JtPHNWub
n+ihv1n+Z+YzmBvdakeLljkBAUuPHkqJ28G0XqU1GqiVmj7UMV3xOnotlpZRFtlO9r77uGpWAz6l
xkOr1W3EzvukoaSfFVMKSsipN57nqe6fKiaMG12V3TYWqRHVRCcex2Ft9m6mu696jOpKZohiinxK
wHZWGQzzLJ/nWYiN0smq8XKBGMPt7toqhYhcLh24MGBp/j0Wlg8hmXw02rjryo73QM6cSLH6akSm
QYaCUdT5uh9nEdZdXD3Oq/IQUBeXjO7Gr6x5UvYgdm1djKGRuV/9ou9tzqKnRMfD1LDSxij12yVc
0rKhTn50bjyMUkZBnayvCg+1OrWPg8dYu6QvhGCBmFteH6WWlYAymxyASR0KE6EYD8p6W2KR2rpu
qj+4GQnyhNvUE+f0uoTX3Smy5gTVyOJ9dVDqZH1PUZsuLw7s/zc15d5+LacvadpqTzh3f0i0hpnN
RDcMjKDjpAjH1Rl+SqctDvCYdjR7yowMszpPlvwpbdghjQk7NYkC0kssbX5cm98MY83tAKF/ca+R
UTxjInSM75pFxZanYri8WCOPdBbzPpkzQyIaSFoWDBSLduqyfslaphh8hXFeF7YkzwWpvirs72GR
vZtYo1YxlGCtX53Tzw8uoVNYf9zsWzNw7ASOvX4CDtknBqurkIQLmSnxOamsXTMsVpj7CL6ok3sA
qdPqcM1988C1MZ4sgJV73U1A6SXynVu3BrULbFipKlg7SxB2CjuW2Hkexut67MvsySgF0kJt+NIV
9rLCHvXdak8LSFXfhLZWvQ0IYQMt72nefqRGkZAGPZmiYUyKPU7C+3zQeUpGB1cpNg3LHzdGTsbD
QEf5YQHBGlxxXHCuBv6YG0HN2UR7i/XdGLTiu8TzE9l5tl7sJlm33MfuM74URsxeG46opdZt28Ut
tENjECjhqy2GPmTLWUwFIHQXk5yzepHeOjyQ1ICiUemLRxJD6h1Ftd1Nr3M8A/ZfSg96MC91fHjz
cI/a/144OMWqBlcANjvkQfFyMOHLh4HI1CqmBBAB6YfmE4KDJPl6kVgwS0PCfJBYt8kw58BF+bHn
JEU+59VYL9CI7JdaE6HnlsbGbOdtvlpapEarPAFB1Um1fLeHOrtzfgc6KTEA0tXRYXNAx0mzL0be
h3Ea10/6GZufSmTupW6809RcFwnP49DiPT0OHYtLwYqHPalwzmNqyjArXH+vV452JqHP3hgC2QDa
rO5Ny/z0tfcTdZbr1ZglISUmUVsnMfnq1fdjtRzrvsue8AojvAX465/t2Ml3rpaZx9FVQr61hv3Z
gHuj2/JWCGFSvpD0HvWk4XZgl9o1UoP5T2YXuNNMzG08qOatyUv/059Z98Ze5Do2iom1KcaIcXJH
k4dpcKLELS9N45U/anH0LUKRSQF+XaEErWCdBo7YDl9iU4MBEsKx2EfkXt4l8U09Q3TRD+ehAXis
9XY5VYw+gcc6hhbPnW7chlU8n7EY6Ext3GlC9oFV613YuAW0ABFvQWVW9c3oF0cet0+nLo07Q8nT
lJFHMkmSlbI4fQOBwR5pliTwEyVsIqNSZPmEAO3lkSS6dSvRhR49+4YJYL0RDGAhWP7HavvJTRNP
p5bkvQHFyQaGfz4na77wAYYvhAD6EzWZ3T5pdPvMF+Q/pivF7H1u3yFyvx2FFXODtXXgz48uBgEe
wiTbz17Tv6gssUOqFNxdnbXk8JiTvXMQyt71puhwTGd56Jgu440qsXCMBbjJlJh3KEedepfpYyxv
aifuQjMFfMF5NFMb6U2Yv2H5kwRBpXWJG8LWwlFW9lmX/Tllb3qHccaM1ozqPZ7a/N7r+jvDKXgz
8NqcC1MvA9PIzOdJq9i2ypOuactmLFs3dKo2eV/8uorGdRKoUq01zQ6VIEbpPdPTIrTGpEagUBJf
H7AQ9TOajoLtW5/6J2kaLrLVdLK/D01nPyuk2bdph+OqarNnF5Ic5beb3HKmH8dyhiL3sfjEXX/o
a1u/qfGs/Bi0zn6wUQGCU/U/Cid+Hp20f65LltFAUV+6QTcwHS3L6TaYRZCQNBm9jUb53XL0dSuu
BWJX8NvEXzEjtOgeRbkOO+kX1ktrecYdmqnvGJO2SOjbyKoIwMC4c9cuLJo5JtPvXZs8erqe3Gdy
lFtL1PrOQQsblZzgVy55ffJW/SJi7ssYTf0dztdLu0w7YS1zGU6WY53QtLhbPc8G/WKCgqjYeNfU
OmiPC0aEizu5rxj49M8BrVmA1VVdNQh73k1+v7p/t2Eu0Hc1c5gpy6c7yC39g1bjKD/pSa6eRFE5
T6uZrN9Qmm2dDmcjiOM3pa5K52R0o0VnRDHQMNyOWobLb3E5gRYdcf/M9YMRa8IjD7X5pkl84CIv
7n2MmEita+05tTiXp6LueD8xPqC5cuzAzPB/rGNW3Y+ZfZ8OFYfINRfR8pviarCCynZbvDLGsgPI
v4PoVDSyOmTvoV9yVXVauhUT2GBZ5queeD4jvA0p4NWPBXI/vKzFrnbXG6IkZFSNrv08+KV7j8FW
S3cp2ls+Rsa/SSdYiEEkF1/XtqT8amE69wgZssk+EilsbLB+Uqky2KiGAt/KnsyaOdhneIxSU4yR
m/CDspXE267sWU40ItmIMM3LCKg1DTssqLdVDPWPI64IzSrdLKT33XfG1D0t2AvJ8uvLc5ws6PqJ
Ek3HaG7W+lD0LdCLzc0aMjKBl2BegeDX5dXV+SHNdY9dpXg0uc/IyhuXTVOtXML50A1nrr0G0a43
8VfU5VlZqldcS+jfApjj8W5dcNhctyhaS1Z4isAyurgkjxsKGu3+obYr7Eio1eWpzdFPF0jfMt36
tpC2HE5q9p8z1fcb2fLTTXi8EYAgofVJnGCJj3G1eW4/oj2W2puP+jkSVj7sYk3UfFl4i/Gs0EuA
p+7WrkfMrbE0XYwC7oIzWjTu01ijJIl81+GERrcETjlkXu5BXbUuPOkK7qR7X6nSXgpvRZhqEMWs
yaJP0QqQDTDpJTarMU3TraDFCxPnek5a7xzHaf7ZFkj6E3DR86LG8c1GInJv6J134QkaAn0t1RYp
qIUuO5teMq923ZCXTW4kels+blIRTTX1BX40GK5tM5L9G3rWhN4j5r0KqsI6mbwWlITqOJU1P7m4
nWZGXjZXx6Wf1JczILlMkuKBfWm4KXwEWUEh2kfBBBoOGOr/CBb6n8wTXVPO/p4nOnTFW/cfd2/q
7f2z6Or/xBhd/8s/GCN0T7/BFPmGrwsHg8e12uAPykgI8Rtoi+25Li4T4dtkP/2LMhLub8LQXTgj
z4QNMHwiuv5FGQn7N6BV3fRdyxeWbUP1/Fcoo2vW16+EkevrvybsA88CvsZjd9WCXbK8DJ1muZXt
eMhryN8a/VxRAzm71WUmgsZQJon7huQgknsRO0Mwmc17NYN/NP/iGyEL/5rFcv4qHvz6kX6JwpqZ
buvJXbpj1uhHT2tllNQ4Mnq/xAOWsOgjIEVlWG407I03no2LtbU6PeB+/Ggz4zvmNVRY1krinHiz
XPz9QiObxe0MO0xLF+l/VTy5PraZol+4SNbr8FJnDwbE1YOwWORiiueKIX21zPWIH/A+bYhfrTfC
Gnbl2l1odpEBLpdpXxWd3JdKI7nVq/sN2zwbs7V+YnU4AMhH2SrvdCq4oEae2nK4uGWO8r9L5oAg
mxdzQvZONsf7pPTvAgPjrir0x4VgK8xv/GPondt17aI/PZx3f/ym/1Gh9K3Ra3f/+3/93pjyVz/1
L8lf4EtkvbXzePTRAZLs64VkzWCLTGCh/QmO3DcJk0lIHQBciRsE5tkrIP2hvuoSrVlGY9ftgOnp
/UCjWUrnk/aHoByvyxY6ivmuzwCYvbyQW6+aygP+7pzeTHgnH6Bxg3sBW806YsG0yFpfW0yBheU8
uQJ+fnTH+7Z1/yFF/ErD/uVT/UsSmTP3pBtp/nhc4umuKJKTqrJ7R5lnvuR9P1bsB9ZYhGgz3OfY
5DFe3OmVPplsQyF9H9h9izsn26aNfGQs3Nm+8T54fbxbEU7g3CteTJROV0qnInJb3g0Sif+//5X+
srvx+vT/ElGL6hNnlqYDnMdyv1APU9rHVDdYHxCimHCqVvzgcWeQMhS4fvE6Ovp3J6cFvEyiHKlz
45IDSqov7t62LaJpRVRW+uLGN2m+cOsHOU+P//6j/h5M/xcP1K9VBYi02OlZ+4/DMIQiraJK+hsE
2bR5sWf1s3xXNo+PVz8VZva4qm4M40Tqe2vEmlA3N1gi12CmwvPff56/+dF/7TFwcB0I2y7JZcO2
OCAVswferH+KvYeK/8tn6veOkj/F/1WJ72RSVwoffHPTFu1N16PPbB3EtPZo+OHoVn2Y6Bg8EUDv
eEFRiiQErxZG+ShLAj+wydzGsj8NHbp1WeA7telMQW/+qhf5ozC6fZ25n//+u/ibY/33n+xPHxYj
r5qXusaTWhXEs376pOnkDNE2hl0o0H84UsTfHNXi+lP86Y+xOf/SkoCbo6gnsL4a+XXJ9yN3o+EF
7BzIyZrLYJGIYf9Tru/fvSDiapL/058ZE6xVzUXVHunheETgecKTBM5jJSSjTM6XvuYXHJI2O7mK
t7PuLBvS1EKxVpG1mKfZoBJGY5jkCUF0N492j61Mf8laBtBOjT/9GvC6pHUmtF2vDP/9z/GXgaW8
1b/n+v7pQzv2opEc6zXHfhpfm6vM2oC34d4aaK0haAA0u9g50gcC7EDKiMr0rPJZGYkIPGkjhuzk
ZtH7l5JstljKS4+HtSSVfkIYmifOaZrT9zY1HqalAcjzDT1CjwTJrP9DzOzffuu/XB6r17VTYpnt
EVMuxjarQnNN14/pPOmr8WwjZ20NbkcrZ4Onzq9xtgNOjsHWbklbOy9FGpqmc6/NlGoYwwPNtyfk
Xe+cuHs0nJAqstX/4QT9y5Kn63f9y+FfVVqxlJChx6zT4E4HwgGukf3/h7UvWZIb19p7FYf3vAES
Exnh34vMZM2DalSrNwhJreYADuA8vI2fxS/mj7p9I6qgSqWNcPSmJXVDKBAHODjnG3Yrnjp30GoT
cYIXOvhmw9bdnbdnmX6shSH36DYJQBLCdSdHku01qGQR7BfBR+3x9kd7M+51110UgXqBSe0rVf7L
Akh35A/1bgIwYOggs9f5KTITaNNAxrE+gLd4HZZyQLuZPVN0wX+/oT4UhN5+SOuaUCA6hTXzzRUU
Y1DtyK7Bm7sqRfQD7ooXdTXcoTGFzwVaOT3Da+wadbqzqqhOWRb8dGL+4Oy3TRmqsG9B3eTmCjhx
AtmzpdyPJbIf8MTTTwa5RcSgsoGSlb/3yPRNU/Ydchz9HkiSGvcWhboP3mQkXJJDAVgt3nJ/gTnV
7GaOwjBqg8m+gQr/xcBy9X3V/fel/5LOeJybtX8A/JRdzMlelgKAyfa6LFCDhnTHDu5aGw0m5HEU
NtFZNQQ3oZn0eeQlF4UKvub+lJ3lldD7psTL0/eQXBGyvqxhcUk7yAPjjsK7qiGPdRtMZxCwAqCn
4js1oI2LSgN6St4dFHJfdIG6ONVfRpzpO1bUNyX4vSaFQs4k2jO07L/8/jP/vPU/WmYLzyVJN4Vi
DIYrMiPN7ZLmuRtZczAjQ42PEiCC0wBvz5aCADf0wAZPVRALnJEHXMz6DLaAzb7X7GuUGiTthsEI
XCVpjNboVQvpQVQWkR7/fq4/HUI/mut2F70544ArwrsB+LArxdK7dryV4x011SfgRK4B8gFtb+BX
HAoWkH1ANwlpQogeF1o34z5C/tAlxflc0l2drn/nVXuvwYhLilvpoclnoAcUNhfQBNpPUNDsJLto
V9ADWYKfVV2pqEXGIw4tgFG6/lOBUljSwAcloX3UQl7XdDwXI3RTlB97wUMhbnACo+BzU45/zQF0
aAT8cdMi/v06HP1mm4jtm3VQK067dBrbK+5F7LwfsuJZV1oCaNBml37YSuCiwbyqCdjftQj32Jnk
4K0Ruhd8/Zp52PZoIAF0VVZF3JFGHsCGLmM/AI+KspRddAsAPScmu53fH3006wb3lhAFG6Cur/JS
8wDAcZCBwLNdblWVKqTO4X1SNBM4e2ijA9wk96yGlGES1TdM+MkjaDDlJt6RZp/CLB+eAGQA+BsK
8bdQ7EChYgPgo0zk7RGzeSy6H7+ftvhIEQfHH7GSgAW8zg29WF914NweVgZKLcRPBZpxAKyMkVlj
ChG4uKU5yH+sng5jiaaMGLhGG7W5gdnZI0x/7s2wXHDfpHvDkUKDZp+CzivYfiQKvRWoR+xBNevj
opDFmQApegdtQrEzsiSAP8p53/nZlyFKPvVAYqDwJtA5YssZUDL6Ahp2wa7xYL0MfR2cZpBmAwQJ
MgSm79FCFePLqPEvWyIJqfv6kOruAlIcX8I2/ZRN/rkB/uMWkXTZqOQu9Ko4VxDE2MkhNXFCof9I
BesuAXnQiCUk+qtR+QVETh57jVKYknUSj3BJ2QdFMcVyCukJOaJjeTCxnuc+RMYGvGfNFUgeWDPQ
MHddh3bRbirVvB97oCMTgPv3EK/+MbOgRVfNALcydyaOKjC3a9qBs1D7n/2OX+mVohhLbyhY0niw
UH4/B+MNQ9EfgBP/VJr6kXz0tlu2zf8mIuvJVEwCI3mldfgZmm5/9jOWnoKwdli4uJWR+BwE8nMZ
oKZfdFCZrluclsJD+7LaCHNB9qkDOBDC+o+/37/Hnk7EylEojl20rirUOIBguPc3e2dgpIL+SdHq
AnIc0ysPouYQoAEVA3gPYiTwqxfgylyBwJZKgFUWDhgsykm3iVqz83ZQyYnY+vmg+ehIsFKLYFwk
AP/EXCUpiOmEot/DaZec0wJkE6RT86UGw1l64h4maVvBFBgVITicDkp/3M/FvLUqa3IGFGqAEgO0
Xw024olb5uMnRxjZtirI47PQDP54VTF9Gaz+OcQ5DsQLb2UIGh7CPRzWMw4AbumnDye+1oevKfyd
1i1cBiWBvOAyXanMPwdj55yUYH1kWXidqhBEMnLeRaBMc3nQM4BauXqBcDAsTLtD7YWvBup/B3Cj
P4Vpf8Kq6EOvOIkZWXctvjufGhCLruQ4vtC8EHvajxCi0/MnwLvw1oNs047r6kfpyesKBwVN6yeG
WsAenTMe097L48VPvtcZg+hom38VoXdCYP5D84xtbr/ef8QM3jxcDSm4N6jsJH8qJNB/Q4AVRIqx
7i6CpAE7E5lplo3XGjUyKNP9SXh902aoEQDiSS7GcDRnqCNkV0g1p4c+gVwk9YtHPtJ4FfkXKSt1
gLBUDG24+99/5o8vbkzcugtV4XGUBcPhym/GF95HIaBV827uvXBn2vKLr/s/pwT3BHpLaNz1XyWO
6F1i0NmA8OtdiUZ4B6Qq8hzgsZIVWx6LEOwhwfUDTc3xVABs/kG/hCdmaV19EAZcU2/iw1XgT5C1
Jfmt38x6D/+wv2gz4ClVJ/egVoKVtDZAyNQ3fo1bTxJov0L7BkpvlD+vIe6tRgHiihxtmCCeEfTn
P1fx/3cb4Db73qJ2+nf/P94RRP7n+1+C/fDPX7yxNN79Iq56aLw+DD/a5fFHB8W5/1TBt//y//YP
/9uPn6M8L+bHf/3372in9dtoKH1X76r5mw/M8T7Ap6866/r//b9+/X/+3QGQ8l8hlZDOQjuHhAHZ
SBv/7gAI8q8wZAE4PzLyoyjYKmn/IY3IfxEZApgW8ZBFgmyf+z+kEfovSUA2fPNH//nZ/ykD/440
sm2bX7ZTJJgVrVCkTLVYKxHXBOi7IoLt2rQWJ5KFY4NbESVEAcyKwuC+V74GEXsJWPvvfXa0TXBs
6O3339zpfU2ZzqOSx9BQGXZzDppolK/CcXQryYFcbjbVA9ofoYACA4uuaYaX4Zvd8c8XeFuIPzbz
4P3MlyWEJNMImOkwen+W8waaArTYbWwrr0invNNqQD+iDtgTVI+/dqCCuA1tpQUJ8wCimEsRIw0l
MLVW/ACWYek2cbqddm8+Jx07b2IBdooyPYBssr4sF7BWnaa+cbLeDW64XEYoHMSw10hAjuN/N3Qw
J2p7Rz4nta7iKJqmQePqiKEYirdP6cEwsvLcFv1nL+fNssigHdDOUiyOhtp7GPsNS1YOkKZ3Wxgr
PrskFSNkRHjMy+GLGidwZOmL29BWfIKa0oLjgqElNNi3jspNCbCs29hWdIKSVMHHHc8I6MUgCwYB
dde2/Q+3wa3wVPkwq1bV+J5+9VeO51lWNp/chraiE7skov52ZiULOHZFCHKUOpERbl/sg2OcWtG5
MiNA5815DNa0t+sBq7kHbQZUZ61OlICP7PPAitCUpl4Orb0N6EcuJfGuk+kvp2XZOuNvwxPVgmid
SMpjKGJctXz8apJ/spH/11viZz3+TfyMI4SLkyJBQbAk02UZAuMz+MGJhPHYilhXJ9RlG1UQNccj
ZTdiLS/Kpo/dlmT7zG/mvU4TJ/UW99AnjVPITGkyXbgNbQWmrwa0Ez3USBtPhFeJ9Lq/IwoQsNvo
VmgyHowEZGvsErV8ZkN7h7q345pYgRmIEtQpsANijwR/rZuWFvf8L27TtiIz1UvF5yFZ4GMxb9xG
EwGszU55Jx/bKFZwQoZQNMnYgSnLxScV8fM1a56dJm73YL2qXxuIHbE4M8HLxBloL2F+cBvbisuC
aZqAPTTHWcOvWcHvoO11old7ZEXsZmoJcLxXZPAoR3UUJjJ9fldM0V9u07bCEoSxaKzJxKCys6lA
jyMUPoavbmNbcQk2Two1tnnGeQKeft6jKF/BO9Zt8G2x3gR9104QMsAzHlSL6Qc4Bve4nx0/pRWW
cJrw1wiMG4hglXdDPdyRBFQCt2lbcennlMGBvp1j9KRgU5CJ4XkI6lM2usd2ihWZol0gcWEMvJBp
+L3g7AlO4yfuzGNDW2HZQrl70dD2iANIlgAU719BDj50+5h2g2xc/Q2sWc9g3gJU2wUolc9uH9Mm
+WsI63tDZJaYoptBAeAFuNJtfxMrmQVPbm2gHoorTaI7Cn0+CFKlieO8rcDMYUMK9aoWyNFM/wEG
4zX80NzuBmLFZQLdnSLcdolG9/cQAX6A3gNcqp12uN1tgIyN6hR2Yhwm4GEN0FSECtR4wiDuyC60
6+m0CspQN9go4+BdZhX9I0HHwW3eVmQmnh6Z52ODa5gXxm01p3swmd2SWbuEnWs4lnu0x6UGfgCp
ga8eCDlh8HpsTazILJo1bZnEkVK36PNWkkKCXrtda5C4eH/MNrUkfmNwrYnFPPZJ+gfkm50WnNuF
4txHWzPFOscU6eyj12Xj57xonY4r+Oda86YUBHIQL2OoVz7zWUDl7pQB+8frDfW190PPeS07mZTb
Ta9LCAaGPxh3+pTcLqqyahY9jK9m9KAgdxRBxKCgzy7bm9uV0JSKkAACPscdR5N+NuVzqlfHsa0L
M9EcgvoZVqQOszUuen9fFOC9u03cikvkgizkEHmMh1b+nc9gehQAJToObl2YUw8yY0Iz7MFgBB4j
qaCHsDy4TdyKyzRoIIRCsOIp9CCphilflzll4BAlfL8FIaxFixSo9ThbvR+Qx/3OyOoWOLZndVrz
TqaQgI9zwHoOSgYUjdlTrbwjoRNaUTn6i+k53g9xWIH9Bb7CDuC7E62UY2NbYdkWAB9BcXmOGQsa
GDMKgOzKyXPKULjtmyxJ3+ahwhbvU5jVJ9NQgHlcZU7XA4rX77+n1LlHTQ755gmmM1/Abo++KjVN
l04bMbTCMxewOgs7PsdrzV/WJHmV7LPbyFZsgs82QDWao64MBnU2ZWDfUc+t3sZDKza7TQwDbZk1
Dgx7gCTeoWyrEy+qbU/8WgDioRWaXgAaYwZWYgzBh9iMJIbw4jfoEB/8LDs4LY20QhT4aLQVN3nL
udkY1ckZCX23vbgJbb19+ghoqg6Jh9knAaxFPTO8TKipuE3bitBkDhIJghO8DAbjxUyvM8TbvB9u
g1shqkm7CF234IjR/jVvpz8bc+42spXSQn47DcaA4hyfir+KXv7AazZ3Smi5tIITjHrQPeYVsk9l
/WXN1wvIijiVl7i0InNZ85lEq8LdBhPALq9gke32PubSCs2CtHBGWXFgdSBD7eeog1QCSBhuy22F
Jl1psUDWe43XbHlKKvNE+tAtK5RWaEpwwSDpCWoqmN8XoGo+dcy4XfbCDskSBrA4UgIoPXlIscB3
jgPXedu2YyPUUBUfEZRNE1wRsIcjmGI5rbawYhKcWIgqc7Tv+Tp+RtZ8BX0ht6NEWBEJOGo4RdAb
j9dSPuWJ+LrW0vGYElZMigylNpmJOW7R2t8xIVtwVtmL25pYQQnEAIPqtgli6MdczyF5WKPBqXYP
kcH3x+uSwXWYMOzATaHJa+DmkQwjd1xwKyzzOmmYmYMlhoMw9PWDCy/pH92WxApK0YdZTUoM7VfB
Hxmbn4CKP4UT35b1gwvzJ/3sTbUtS4FQDjhCZw4y0N5QgpTh4JZEcCssR9IBnbcseD1ky/fCrF+g
/9y4hQ63rkrgbTIITqFUHS1Q+k7Kcbfg5eO03twKS8i8swomfgGuyuKsUuOFoemJk2ob4oPl5lZY
ihAeuUasyE/ygkJaSO2r1r8A5W4nEfpQOHUMI27FaNAuhdfVKHVKWnyBdN0txGZP5FhHtgzffv/N
llF9oMm6YjsSvLzFzF5WEf7htvJWhALoPS8SskxxkvYQkaj28BF1HNqKz0QM8JwJUS5MyHCfiOgA
8ozj0FZ85pA/6boMs8bdDAnCDdCcmcntXOHWtdlC3bpLIdMC0XMzH/JimS+r2lvcviWzQhSEmjEs
ZIsj0QO3YCp64Dv8ouFuUfoTJP9mq8wwevah+4U7X/jfk022Eay3r057hVlRyko+mX5Llk1ZPgww
pIE2YuR2ctlwoJlFchYRepoodUKmbYHiS7VSty/KrNDsgDoEGxYdPDnK2wCo/oRStxuOWaFJwckR
aYU1mQpoPo8QFmk7/ey23lZsToWAMEyUIqUtnqqw+Qo/nC9uI1uhiRu/U5JCHqefKhjPDlV+rUS/
nliT7Wj94MhlVnRCJr4iUCBBf4MCu74fM67PkrSY7wGh9cx+ARL6L6efw+7g5xtdG4LYa8zD5tos
4WffhOduQ1ubPTW0xXmeYokW/6vXenf5EriVVwLrSuo6v69HKGHFE4GoUAV/x3Z0q34w6+xa4L4u
+xAdX9VAZH4k9fcBomROK2JDpSDmX4KSgWkHBA7mfngGWbETl/QWLR/sGBsoVaWc+GuN3MJvChg+
Q5/jrIM0rNtD3EZKgbcvimzJUcCu9VMK1TvIq7ltwF9wUlLPPoPWVQyKHb+E8QoEI+Eq5bYHqXVu
wRiWJQbuJFC67n5EGQfdaK3cwAGcbt/izU3BpqLzVITXG7StoDS5Vi8JML1uW8U6ubo8pEuxbNsw
ix6mAr6cMzQf3ca2zi6YJVT1InDiRh4cGvxUfIdkfuZ2U/zUN3+zKEEeFDLkmHiZLim0L/OzsnME
SXIbK9UPQ+0nC8r6CtKdO4hNnTddydyW5ReYlAdt9RTGm4AmT3BCK0uEP/XcNuJPvYM3yzIR2LPD
ZRwnOoF2sVY3hC5OYCZuC4HAsCIAGh/Z1gonvT2ekPlhDVK3CvxPVvGbefeQupop+tZxq/Q92CV3
LVduedxPmtKboZMi5UVV4TRsRP7N32w4CH9w2uGBdX8CUBdmUYNZm1TBXXO5KELv0m1o637wdQV2
vpzm2F8Ail6Ga8Ac3BbERgQJMc4SlhfYgPCUVZ2+G/LI7XqwFRZq1WVDuECnX3q0gmMgvR5l4Tht
65732hrYyIwvKC6P+3JWTx0YK06LbYshqLLzGfGRQsAIJ7yQak0vw8HxlWJLINSLJ3sTRTipuHcO
D6GLxktit3lbN0Nj6jlqIUcZT2w2d3AlCi6LZnbLUGxFAphl5j4D1jUeFg+eVxBS21VV7RbvvnU3
4AnhNbBgQ6Lf+LcEymmqbh0XxQpKSFAOQdNCQT+k4C9H7XAZ9cztDLRJ9WEON5q+wR40E7/rs+46
Aqrh99/yCKuO23ggeH+kkA5F6ZALnUCxFkyWelf5WXRFGOuectiIgZEO8trnlAXTNYmq4LPJ12E5
G2cK4aF5rMztBA23e0oEFJrbnij48rXpwzIRr3ZbAWKlxLCG6KD1u62upJ9ZAFt6U138fgWO5JY2
RCdQo2iBcBvj3C9eg7a/VPACOLG6x8a2ImVJTWWgGTfGa/TNNOKhXx3ffjY6Z/LR1u1h2xMvpR/D
Tx1WbrnjglhBAnVmEAf8n65t+sY0sDUw4tVtra0g8UYIxMPOCq9hDzZG8GAGPVqe0v05ttjW3ZXK
HvutW02sZNfA/jNE4SSb3Jg3zEbngDmfgMGMVYENbXm2KpA7IWB+In/atvGv7xtm43OCQhEfBlQm
ngHdfozq8TP8KfcaGgBl0UZOzxwUTN4n9J1UTQ3EIjSqpz4j8aT66A5lw5a7nYA2/C+Sk4abKtqw
YlI3kE6+SiL/xND8w/XhNvwP4A7T9AQHIJy78tfWQ5Ky65oQbj+wKjAn/pKP9w9Ibe/XRy1RVnVB
Y8De6JfDOJVikwdyAxlCWPT96HWUdwze0CbulM52hezPYXj07BJWzAYcLSBd+4HGzMngnWsSnFV5
86fb0NZLbR0nH04g4MivULesh+7Ka4xTmYNF1jlTQmgepH1IZOdFB68W2W7k0BloWreZW2eNajkk
52EuAHyhhLQ/6tf70gtOyQ0c2yzWYdNkiehLATA3XabPAei4KSSqnW4NZkOOVr1CvwrV1BjGBjd+
ClXBlTC372ljjpbE8LCC9mxs9ABVuTTr9sXMHQe3ThhGdLP0bQVpAC4yOLmuty2vnV4mLLSiM5Fs
HiF8xeOpXb938EeAUbtTHg6I2/vQbKBHBAEG0M8Tz4Ml3gTDhKlb3BiE6Be9H12WtAB9HKNngY69
Jb+C0/OJa+PIJrTRRnWmVpkPkGIAc/NzKmA8MLsxZCHc/H7WfiflzBSIpmk0QEgliX4oyCi4nbQ2
3CgHjQ16M5g3GZJL2cvbkTrGpQ03apXfaarB1+xo/m2da7pb08lzm/cvQKOi6YdyNBh8XcMLyEA/
TWw5pc9z5GPaUCO9BjPAGDkGN+Z1GP3PsDBzyuiYtOJybILcTAbYsXXKnhvhQyfHrb/BpBWWWSZG
ApdWEYsKnrfLyM4YL9xqVkxagclWKYKyA2kL5OF1Tzv9shkkHZzuBxtrxNdEJ0JJbMKEwNqXnK0e
cdwn1qU54XLgvIGgmzfXHTRkoJ0MB6HA7ZS14Ub4mGRkCSY+q/EVpevPphUvbmti3ZnpyJeAw1US
emFy3Mm63WetdLuPbbRRGBZmXlgh4qw212RprotGuq23jTaaljDPYYwF5rqE39PY6oe+CHy329hG
GyV6Loaxxpro1bvO5NjtDCNOz1rgct6fsinhQKAPmDgJV32ALdEenhluBHBmA45klpRwF5h5vMDA
QUApmZe1U5GG2XijfuCiTOCdFntTfaNWL9bSDbcMOX9rSTytxAroMuwIhTrfDpQErt+OG8UKzD4p
CvgwYUn41L6qgZwHbfngFDrCujAFJLsWBvuJGKycCtpS+3mE9pTb2FZYwvUx0NOINQkX4HPLnLyO
aWmc2nZwcXi/4GrqwrSQ+JYtJJKgzVPAIN6c0q45cqnZgKPQ96px1mDbwz/wtlyi58lRggAy5e/n
TcC7q8tyFHE51Od+mr5AYfXKab1tuJGXgUYOcPWmEWCgFsp9EYFnWqeOw1t3ZpLA9S/ftvjC+jM+
kwIOdL4bLxEC7O+XZfbgglUvmDvzXoO+giy6N7i11piNM/KBm8/6AgWDRbGvs0ZBeSwjN+g8nBbf
T5yHPYGFLbbK4E3rc5ZxcU5IYtxue26HZ4B15vA+iSFOdUdRspzVo9tmsYLTn4HBQBDhsm+Hq3WZ
LlRv3PI2G2nUwXEHaewgYlYEt2OQxHhduK2HDTMi6Ktl4Vb7kUzUFwHtsjNobrq9S2yQUT0HPQzj
UhEXAWwSh/xZL4XbktgYIxhLZr6Ee09MIeFLNfxIcp10e6dPaYOM/I3vqCqkKDKDdl3UJZcwez4l
Sn3kKLRBRjAGnb3AYMUrAZn5sp6zb0vmRW7ZlY0zgmkQjnEGtRcDR8E9dPHKT+i2KccPasWmqf05
TQhW3c8XfqZQrrwfdM2/uS27FZtqgBshfGeQGRoa7OFJaXZs6dzqBjbYSC0zrL+g+AYFVvUdCq/D
rpxWx/1iXZ0GJlBw3sSTDcYQsE4gugKbkJ96tW0n9gdFYRtPMzNPoo2CA7FkNL2FT1QCjm9J6bib
xWjcMjkbWdMY1uBnANFUq/QOdsC7nnROzTZmw2oEXDtwWWynQAtfwbJN4IQjllMKsUfCyUbWBEGN
2rXBlixSpIdaNcV+mFd25rQlbWSNqTB470NXUrewOejF81xJJ2wds3E1ukzk0nIsCx3hLpaK0rz2
sLV8cpu4Fak52FVRobElaci/jHDKNlXnVq+lVpjmXoGkBc6PMSS2632RBcgWTe1Y9LSRNXI2MsE+
FzE4s/Ne9RoeLmJ1XHMrUFt4d8JaHZ9zUAM/mGAG7DVcU7fT0YbWeG0VSKj+ouyZ8xvkMReCuwGl
mA1gLKbMm37qm/KtquJDjBe9fN+x42GrEE1z0naRQU1VCAZZYcj9g2Kodk470UYxsmJVukqQiEYJ
Sw4q8L8WtVsfkdl4o3wW6SpmvMnVMl77EGVTyym+4pFzxcYbpR4f/tkqEezER/o3gQG524pYsVnM
EbwhA8xaC1WeyTT7XsFJ13G5rehsEmpGXlA8bfv1Mspg5eOz+u/fT/zITWQDjri3lCVgzBBPmtP0
1ayVusHtlJ3V4+gmSwLNyffZ/xzguR9WWJuOgTMP09T+KtrM2n7/Axz5qDb2KIxmkVUVwcoP6k5D
720WoVt+YWOP0kYH1FsxdEgk2G7ht7wcnVCSzBYj8iWAb5nEmvCO3I4o9ElltFvqYmOPCDO6GiS6
El636KtpXsMzyPK6yZ4wG3yUQoADtjRYlAI6w3OFQkhEpJuuD7ONVqqEl3CmxMGSFUtxWQcAd+It
0zluFStIo1yxMtiOliijXxM9tSAuBo3j4FaQwmAxrLMeg6ebAXRPr0N9Ckx2JEZtdxGTDUkCTVYW
J5pSuavgZPh9rjyo69K+9x0PdRuJBH+SRgUd/pYpyfObtvLGPUyz3HRhmI1Fqusccv4BNuVMl2U/
jGKC8yg/kekeWSAbngADQ03KFgfkBHf1xyX9LnNxKDrBTox/5IyxMQqFNCjLq23yyfAkTHNJfDc6
BrPRT4wpr0zGrbZooFtfN8FlHkad28Vh45/aBG7PvZ/wuDfVbVTD1JiGbjVRW58IKObSzALzzqqc
ArDRwxS0Cd1q5zYCqqkBblwq1HIVK0hcVuSq8lY3UBizlflzv+n7qcbHHOr6tvere1FEbgRPIDzf
X3XwOhw9mKNDBy7K7gRLLqSbwhwj1iW6Ft1KerId6iF7HHh5G1ZSO20TauOfAj8JO8ZQJp5TI3f5
0HyeF1hTudzP1MY/zV7bgqCPJRmn5YlV5ICa2onc5eOwhC3l+9XmzDPN4mHe3bxu7oxPXq2dtje1
AUO+D/NBDiPvWFbBBoZdzzzIBzpd0NTGC1EGs5xRChaHIaSmBPHiwXSr43pvi/UGnO6nzRyqChul
VenDWA73JvVf3D6ldX/i4cxq3iIsgUV4XAjp4hwUmMPvB//4DKc2ZEjDRn1Ax2yrEQefVQC74ig9
L9vV6XqmkRWZgGOnY9tCGFSk/QKhhap/NHTSTpki3UTb3y563zSjUT2+aA8risOYRMBrpUHpVG2B
M+v70T1BKk22pSl1A4NveimIW7+C2pghr+pgcq4QQlobtYPj+qdkjEK3rWjrFEUJ8mc4mvMYZjFX
eVW8wnHFqVFObciQNwOxrCN8zqGEp122TmY/w8/z91vxyLlig4Yq+HS2fotUzkzeoenraxjDOH5K
KzqFV+MxJ5Gp0HqtdrSDGWrOlx9u87bis4BdD4GZN95ykb5Nmj8qRp/cRg7e70AtyLjm2xMuzPqD
rPkKlONUOW4TKzRJSD3po0wRG9+7LavXmZlnt2lbYYkzlggpKUaOxLe8lT+mVX5zGtrGC41+waYW
MqQxyFcRfH36MR4dhcmojRcq4CZKk5ptqbh8RBPqrMtaN7l+mEO8/5TDOIq07gIchPCkBbRHBztg
e93C0oYMpdE4zmLAqiSc7FnV31eDcDvAbcBQH2RtEiw+gxULPKl03z50c+/UtaU2XoikaUtDivWG
PyfcsgzdLbQ+ZcR55DSx1YlYOGg4gWw3j27ah1zT4jlceuU6vBWa3qj9XhmsS17C/1EHt2XkVoen
0grMdkyG0gf0AefJUvs7D1YG1+EE1KBb4NuwoS6CXVPBCIvhOXzHuvQQpaHbOWvDhvyWrTqkLTpy
g1fv6jX9ntLl1Sn0bdTQyiO0UylWHOZddyMR5Dr0a+G2FW3Y0Nj4JCIzJj4IeQcboCeIjsdu8xbv
I59vpn/tAFwzdAk9vS8rAKhzOeen+EZHNrqNHOJiSbhQQH7JbnyFBXGKBnTpuFds7NAqgJwuU4AR
ZxXGDU3u1OQm1kZtpSLIvXoVa9AaNs0YXIlBkb3PylPmwUfyWhs81Htwyp5My2IepAy25Ib+SIKs
znZRn6aOX9YK1HRooeIELxCw3Cc408tpN3qydnut2CAiki4rnpoAQZCiYbe1ByVi8GXc+J3URhHV
4QJpkQHLg+rZ9aLpt6gpK7eZ2zCizhd5lnVogDa8DfdEh5dtXo8Hp2iygUQE7c8yKpDcLp04jKnK
90yLU45bR0LJVi7isNEIU7IRHLSfmV3eZaBTDcnkdjraQKKy68ayCRqcBEN2RpLyaV3dmEjUxhGZ
0fcmKOigk6hCvUuyst6pxU1Vldo4Il0WCTwt0Uj0oqXfhwW8dLswc/2i1k0qZjKPk4QBhpDJPmqj
eyLc+uWUWwHqN6gOa+0jf276QzBFf6SicKuZUxtJVDaT1skEeEiZR81uLXIdF4nn1gClNphoSUQT
zaHE0cKmdEdJdu31g5sOBbXBRFWh5ZL4RMQwfq3uWJUMcSuS1i38bTwR3O0Hymcfowd9uyNw4q6b
9tEp+m040VrN8PbsgVAcywWOiGsf7rI5a92SABtP1PCU5rTccvT2e5BHfxShm+kIUtr3OUAzwzqi
aTZU8qK+FiLtUDtLuzO3RaHvB8fjs2zWukDRLFkBlJXZ0t54Yo5e3Ia34jMyXqlb9IdAbwSYhfT8
AiJAxi0XtbFERsDYrVLN1kKg59ApjYeTDNAjh7ktzKNMWMFFdXuFDlzdrmX/LaRKuz2LbCRRj+xC
+wOSUTo0Xkzq4e+u7lcn9AP9BUE0dkmvWo0qyxBlcS6aHOiNyE1wBZ2r99tFw0KyjUKMXpXdQeds
2U21Iz2b/oIh6tN6wT+oPa1+v8t9+oWmoxNahtoIoroedARfZ3zQnlzrJvgaJtpxxa349OEFFPGt
kOgr9WkbWvDJLTqpFZ1RElWkb3CS93N0CE1+mzDjVv604UMFrYTHpxBvczX2+xm5UFSQxu0Yt9FD
dVcOzdr02CY6/6Sq5nY69ZA7kprbojxJstln5ytS84ySGL50/NvQeSjngFcWPTsdWjaAaKkV8Ty8
sWJAHi5VR/UuQyHUbezwfQB5ZCqNLlN80VT3D4WGMzHgUNXh96Nvo/yKUaQ2gqgqG05Vhdd5oeb8
pjKteubtCIAliBZesYuKQN4Ukvl/z0ZQx+qUjSzqSzXmzZjgbd2VN+tWhFFQHjtxxm/18o9+om0f
vGmNtILCnC3DtQryMHkuW14GcR6FLTihM7TS4maauber2rWr90pJBpFD6nWOG8GK7Hopow4aeDQO
O/h7V3knd2G31Cc+1jbKRz+aFdwkA6d4LPGxTCA+122v976v3BSfqa13RIe2YFGiaDx3k4YDOAsO
RTRIt/i2EUjorHvZsmAX85zcM7MGF2JpmNvJZGOPIMo8q6jH1JulvRwNAJ/Kd7t5beDRPFes8vx8
6/mgxIT9Oj0AMFycUHQ4En029kjAmzcyeRfGM5gNVZyFfvhCdI2e77iZE+9wZ5LmTFbFgs7HUIat
291mA5NIV89wiUQRJxoYh0kI86Ib5Vcdcduov4CT0JGEgQfCQOSj2VXGn3aer90ORBubtEbwkJeq
kDE1ZfA8siG/z8Y2z912qo1OohlJtJdhM0mR7rskXHed8R2bZbY4UmD6YEoSLEwxTflhSemVSVLH
eoItjiSEFxXhgsH9KG/OiFd+7dfFDThEbXgSHlleO3oYfE1DdV5Urx2tK7d8yAYljcCVmHTBfaCi
7qHWZXnva+L/H86+rblSHN3yr3TUO31AQiBNnO4HYN99tzPTmS9EXpwgEOIiBBK/fpZrauZUubur
JhxRURmZ9t7GG/Rd1re+td5FwqNvOUnmNbrLSsHANISR/ZrwL6+LOH+ePf9DbfGWkuT6yKs2FCD4
1aP9BgOiJsxQmY+0mAflH//8h/yHqP+Wl2TaoW7DAJ9OG7iPqKDnLNLR+zrct8Sk0GCPyC8Iy2Ey
ASyWYCZrxd75tL9lJiVhJ3pnEDwTRqush7LjfiJd8xcf/n/6XF7//XeJ3tFOJjOsq1C6rN9I2V5B
HP0v4lfEftVJ+De59i07qRJ8C6sFUDRWQ3h5VZnEzJnkDQkyO9sqzeTUJQ+ysm2dR0nP+qPuqeuH
A1lmu2zZ4Ddoh4Kw0vgI/+ZAtm/iqD5Jm/qfXupUZCC1tkVVCXta+pn4fc2Cdi4Gr0ES9bActznt
Lb9H0R1oSJ9YmWZlMnQf+61J+E6s0nVFsy1lmxOry29s8YMuZNuuH1w4tNU1WGGpzUo+1mPu/WIf
thjOU1+Usupl1EEb4qdwWSRwcIR9mzt0QJWm87qN0VGunbIHncq2z3WXBvywbMFYgOUTHSGjtFVX
w5okfcHCtdJ5G+i6umt9O60F7UPui0mm7ae1i/GpDPPQ73kXsg+zDcfMr03fd5lZe4zd0R1Co72z
rZyKDcO/NQ9ffdn4NA0uX0g89jdiblKWk7qeses71knm62mOj8mSIrNwVPaHSdXDBM2iudnD2VY2
O6d0oKHBabc2c5aWNCPr2H2Cjkc5H0N40jfnlQybz7opMvkYh9Xewvd516dS6SvJwjmbZ+H2adkM
ELTpPakysYXkejJTWX2AB+B4t+k6LSASROxBjmXQALdl0St9eGQ5xi0C2OI6LvuARcONCOMmvGlW
ovbehWGAkyACcipXQk4ttl8SDGgGXhWT63mUkab30aeGCf2YhEDkCx6jXXlKonjhu5CFXuUwzGFT
mtlJOPlFzbW6gDYVsz1AU/6Y/jq0d3Jw825QKEDxqUcSrI9a77VsFMsojZLHFSde3gcUJjBXDLJ3
32JVtdM3bM7SNU+bagn2NrbVcA2QB+nPxhuTezfBwu1gYh58TepmqS6TDbU5jc1AfvC17PdTEtow
65PKR6cg7dr9IIPquSz7+PW51i8a+3iZbHnzEjSQayL5GgfrPfMwO87xhLX5MJa6+7wsk7rqKljm
+gz26nx92upm63XmUSgde9bF/lE2fl6eK9riUcogu2p+lOgf16eULKr9CW5XchfhU/yUzswP+21j
PQKEGFRmW1bWezDY80GxFczApNT0AL2E4X5unDopL73EML4thtTQFwcpFawm2aBEJTPDI5RGSjZL
tum4SU/e6Sk+9I2gDxNG/P7ETdV+iNjS51usI3Nuo9UYoOMxPY6qXrHPMzoQNrNmnNSHCpw2er00
lvW3VcN4E+fDSvS+i9aS7oHHsOlJ1eNa5cB+MWWDfn/CP7ZkwtwH6DgNIL0kRZtksesD+rUJvThg
W0NW+3nqmuCOIDqER/jWVskD77iIrmMmgjRbu1WbHzhUqQsztcAg7TFRRh7mUdP+Sx/O9IlX/aI/
9k0URBkrE5MMObSEl0cVeiN/TuHIbDH0FS/EIKK2CLrtIJmxOWw+zbVLR521QUCmPGIs/g6t5yiP
TRt/q9IWcruSLenByWDZ1bqxxUhksx9cb4/RMlXXTAl3zRb7iIcxyRqNlifrsPqfC0BqzT4aucVU
lt1hq4EUZVibglTtkk1xfWqm8N62Y52NNTlvfR1OH6rIfmdK/gyovdJTu+ZYyL0RTRUcotjyjG5V
R7NeSrXnMW+y2sou2ypi82rsqizgTX0J0liNkCOOD5CmQb9Y+qe6I21GyfjDRonJZrbdQRvPH3vZ
f24r8dl1WJlhkgVnBmkvUTCn6K6st+AGpD0HmLr9sfQLAd9Q4YmUXLF8IvzZ0+SDG4dkL4a0/YnT
S69aGoEC7qchvovGLjolqCExBdAuelZdJAtXxqPJugSje4Wx7LATMWyssWmE8Gi1XDMyiYdxLklh
6jF+3raxyeJ46nfwoj6X2EfIEBcDCATh3LZ8wV2OWQkByQ5CM6qPs5oq9MwTf2Eeq5cbTXS+Wv1T
TpKxLEnFlPfbth3CoU72SaKZz7aeHuFn0RUmkLd0pQipw1QPh2EZx9NKxmQrrHXJlUvD63EVqS8M
cffTODwi9sNYp0afVZXfVy6/Gwtjt4GAqgFC//oV4JO4wRieQPo4htZlMri1GJV2R8LG73RYm2zr
6qe0NuZEZIVUXTKLydrC+guWaeLT1sjwuk3jMt/W+lvlB9HfV71ep6xZJ9EgK/l90rWg3GOQcxx5
ul75gMVZt0GHdeWT+BrJRHwNBCvngxi3KzFtFG2yTiBUbdPzus4fN8jcPM1G9zBmGGUOX+QWw6Cu
vyDjkmuKqXxetmov6opnITBurD5u/n7uZpu91gYZtCyHvCOJwU0ASbIyrMpKsSLLKwF7upwnfZvB
0HC5bAlJLukCCSYQcNh54Js5C7ji7SVr0DziWXWXxW3ljkXddo7XrjmYZPmW1uI6EIQjy3VQW7HI
Gme1cZZNKwl2Smz8GemP59Ma1DsZCf/FjPV8LQ1qOEJit/e0jnJoTeSbLZedXJJDkmxXLO1+jLZ2
p3GL7xC6+iLls0b47saTBJAKBXLzqAnBOU4D5L6cpQ3Weerx2BB3UmX6ZeiMf2q6PoYPV11ehqkC
GXfwxkLZx1VLFoeOBkhkEToczAh3jdG361bqH5r76pZN8lrNUEphGDGB2uPWmw7jlUNnpmafkvWO
hyY49bSbMhQWF9eSL0NV3WIrt8pnbR4IpAnvaLpikW4039Dksz2IFI+UtT9THOvLwILxYw0w56uO
+uaW1uqmJ3F4MmravmybktnC+/hK86A9atsvzS6AovauKeG1HSEvZvW21Ielm2Wb9VG07mUYHkno
mtxX5ERm1meD8CrTatAn7FHS3RwuJ0tCqGBWsspGwX/oOTkFdTPkYHWQovHlkOPtHj38RWBLwci5
tGWdQf6ZF33aLbtBu1dKAj781vpq55t2O7Q+fcaDOeyDZtLZYOOwcDOs1AgcC7BZST8ytExDtooO
zxlUG+k1LKHbzAfJnZDLj6Ci7qsJwg6RYb3WDQpESJ7DSxfJFFFa+usBbhNZWnJR57Pph7GIeurN
NSj5J83X6aXTyfaQBooeh4rM+41q86gaPe/p2pu9jth4wbGNszTA3GfAiBy5mPe4c+ocdaI5w0Y6
yceyb4saIh+5CeqXUPNTL2SI4nDRuZrHZldTUT1C2eYzSeiXPqk/Ur3OuTDYGWkwAL6vobLBM2Cq
9C4xQqkz3NQYSD5VY9iexo4/tmPU2ktsBqz41f2wtkjImwyuetVYc4R7lLtohdo54wNKhHypKB4y
Qhtol/Zbe1c7RtZCcTXPjymyOgThjRRIkG51d2kye3cjtkSFuUt8jwXovjVXKlkT/XNalU73FbOp
y0TLJ5IFvZbufhQ1xpsV3Tr8P4YIAab6LY920crKtvCdhod064TcHnpWr7SAFjiWZUM7bQ+QAkkD
BCTcyc9WzBClDwHN0ELqer0u6/mVtMJnp3arJ9TnXELdDc9M0qK8VQou1Rmji8ooxBsuEa3pfuma
6aPwC1BVP/HpOLZg6Z8n7/10t4J0hMeQgrif3A+9b+w1+piSXZtZ+A9eDJHcBxu0FA4N7EJmlrcj
hcEh3KaSn1WaGBRHIqQlNnxlK87KQm/zpCGx3bZZU410KOwMYbvreZFCwt8tCptLp/14XXMpoVSx
dhUYFfDc2vmxjtZ7/ep3eEtZ09PctkP0JU4hJgmEvsPJx5ybJR/4kI6vVXTFU1ZA2TYsZSZJWp4g
0bvmZurTrB3LKR9CgpvEXJ+TSvMdH6D+nTsD66yMb6/MPF/2jyJJjsMkXd5X7EF0E3JoufqvpWqH
NZPYH70XOH5Z58Lpud7C57DtmmNAXHlTmgmTA17Sa4lIAH+v0hwWz1IUUaD7CVxd3pdr+WzKyl2m
hpRnoLZVvqTo3dG8nKNBhafYaHFx/TaHhRQmDc6T6vVTiKKweZWwn77g6LCPYdggZJdulhkmrnMe
oKAYq2xZ1qosxjgI6v1UL7TNR0UMqiKoz+3qqcZRcOgewjwhXF1QPiu0cp6q52AM6RU2YzxeFimI
rdO5/ZmkK3hcGloi34l2ffqx1MaWhRNtMF4tLpLHKJnbXY0UriFcbRGnwJqOzl0QVx/JQNQnhgiC
rmUJPkPUft3j0TcXFRt4H4Rb1JycUKZo7NId67oabwNu4zFriWh2XpP+CJLKNmfQupnqI29FCg0G
1QpcMEZ6BXVIwODhJYXwFkTNSSKzZLB+5t/qzuvragu35LBUZXqjy2EwmUHFdFRDGEaIPjz9sFkZ
mrsNYudDVrHaIXRLET+4yOlrlD0Byw2z5ZH72B1kMHRn74e0zFcNf7UCtwy1AYzU4VJWV8UQu/uk
URePhvpTOcEhINvKV3ncanQvbQN70W6B/MLAKaSjkFYeYBu/DkWJVfIhr9CnH7tGo47tWnfWjj8l
LO6nQhrRnvTYIReRsK5+aAKVi3iMbS6d2dDCTFON+FCx26ZXw5mmjcl9EJpM1+2w7A0G2ve+DLjK
5ymG+DUruYWGbLx8igc7HHy41Vk1AL/Uhm37pA6So089avJWq6IKR9AaXoe+JJmutnW8Ku34GESo
P2eSfolwLzQqUW1PcMNOjuDk+EwuSsFKhA5TzuBaIgtdph85t98ldXBvjVBBFWld9ZD6JreNttGu
k2iLUqWheS5YFZ1b1zfysC2RPg42oedEYFcrW2wfPikC3dRPa6/nQs9d/2XehmbO4lK9kNp8DcVr
z94aU0iUBBkkyu/gI2c8jrdaDsQG/sNi8QcGn6+1SKX4t83QKBu2Tu+YKzuE93kpz8T45ka3gDhq
tOSHeNrYveGInYLMkP8Qa3fdourN4WYa37jKZRjmYbAmOsBLDt3R2TYY9QMHURVSW5zi48DUAb14
AzHmwGGP6H4ObceQ6muGs+8GY6/nbSqXPDEVXO+GEfdhT4cRagAVNrKJzQQ8dddTFOp0RHLsGsAi
ZHNoznkyjzd0qa3N57mj1RGJCxLwToo6Pc8puuNsHIfF/vREMZHFm4L/6qKMWgtTrlwV41ihj5YR
i/CtESLaJ16XgSnGiJcWraFyUVbGwjxhqjHIfIM7wNUEEdjlSFm5/Fgth5xYH5ehzNd2Gu0lSUeU
+AHdykPAlN8OqjfMP4lpQnnRE7KGua5m392NiE7PAxsI2hkf9HY3izIYcw7F8A40JtLLwqCvSA80
gGjMnpYijk5w7FWioDysqocKq6rhTSfYlma+s9Wx01FA8Al0ZL7hJCy7ol7XUgAlENEnmwauRYsl
k1YfAwsvZJz2fk1ywWRHbxQYZXXeSoM1ycWZ9nYhM6qXOobmTpZsoFYfmahbdRlrHj1hlLoglOOX
P6Qk4reN8+FcNMkgzcMWTesDrjv8RnkJDVs0O1qewg1OVRk0xfnyfVs8JzvtkNsy182rL5pUmvQj
tCCS6fh6Cts0n9JIVN9sN6eosCRCfFY5LZ4Y710DDf46CXcBrMslzvsc6n2lIYZe2Gm2/gJJQDvl
caXJWCgL4dE8mXl4JSvtllMXGqUvHWQJP6GP5mGGKjLyGcSR0g3XMbivAqEes89Krqs+mgXJ92jU
rPsdkhs6WVzrInZL2rAaZHZUVDtLx0DdIke37rG3WAm9bL4OZEacb7uTc0yQYkrhq1eULtp4Ec0k
jvMtSsYYOCXhNp8WnOCLmGc/H6MtgRb12sCj/iPuOWWXGIz26WXQKI8OLIm38SsikgLkmUSVu/Os
9tE9XQJb76DqVvJCN2G3T+I0eu5JNN/UFCVdQaIR2WkNuxn7ahieskLFY7kVQvfWHgfjGgqgrtHB
SdRow++p6ChOMWdy+sC7bRiuW4hziixatAMOVc/TPsQ7I7VsK4DIDm32h4awzl41mqXiOVCI4M8L
6cLkNnLzyo8+4vRpAV1ywHOmhtt+mZg8TrOsWYEpZYRUDUMWvXMWDg85ltVC8UIpWpg+k9G2gqbt
bXAVpEk5n+MBJXW+qVENODFDv2UjoDJsXKSgSKONLYXA5x+yILiVYVkGd7DuQ6nXlAFOUDYODZiN
2H7FfdpTH/o15zG0KjNkc6AITR1PT/GsEjx0kPlw/eeht836XUAzuPw+t2W0/RALnlzzE+0kZIBe
DXXVBOha8KTMrSKhzXzaO7oz46uPp5RivdgWfVyhXAVmcjtVaIcrOcuvcZckz85BPAsz1KEKk1yn
KU4AhvorYN2uN8QXNMCfJVxaWru6SxmvY+/vItgQ1z4XKHKWoUAsqDVuquVQsGqAsvUFaUzYFHPt
gWJJawKxgyq7aQsqW29yGNWQMANxshoQFRxEnRaA8B+XFhohGBlik7xLC7UMFJlpqQHMRBmygI+f
I9LQtGigoBzkca0kWlDs0VQvI3WA71eBZ2lf2zHlJ46CA3Y4TLhJfBb1RMyDrTE5eNB9OihUF4mu
DtNQWdi9K4rglyKOvnb76BcFIMeZbte4rYm8bHUgHolOZHOIFrqgUkLqIsWCCNOc+35cH+FSDVvt
Qds6vh9ku6DzwAwhfLGMxtEOoDDrjuCgLls+1bFeHo034ZKxrevU2Zu1XA61iShICRv5CSLmGoLm
VbmvIZa+HrmtLNb3gsFMrzgT1YVCETFcUNHJF619aYbMEEhB5s3St3gKI/jQtvtVhWmD35JnS2WG
m27g/RGH0D7XoSoB3C2WH0my8Z9NmC4NNmwVBgUeo22zo61M1fWMuzI0qNwtZoqZR85X2dasSNpw
QwF8SCo04FOwIRrJr/hWloutEnd+i12WMNb7Ii7RiwNbIneJmIkG9FsCi5oxJ2OoADSbQMFXlkA7
3iANwrBY0D0ZUVHtBDrp9ruLKm13EIY2MVxp60jgtKGdwuaBrGYUCNWIVMwUuyUCpqR3DA6HPUYx
tNH5FmydKuQ2m/qyOUCriHiqphnWXaDyIStezSeK9uTaW4vKHlZ9K78ysZ/QWgQ9lahX4yH5xJTh
P6gLwvlzGBnjbusUu9R7DOWgCk56VuJXcJrdKgZ6cZ0nS8zv+7Frymxa4l7tFh4AKOq6CDWJYRAD
hSx8NzYt5igr6s3R8j6hOSSIoo9RiEkVahjPHtsoVSqDFxcACuWSnp+Qh+b6FIPzepqA4+xMHRjU
jcCAXOYbkBwwBKKoipRa7xO0Bu1hpOFigD+1a1q00+LQDyZDGBdoX8BRtl01lpcp0psqlgAxDUnK
R1mLGPOw1qNIs1CsXKNiNvI5gerlae7LieQV6fiH0nLsw4yDqJ/QavQHwSK+7KKwlV+x4Ls98lRr
oC4+hMSsHw7ohWOBQ0zFHUZ0ATQQhmVO8mBt9Qk/yd/RVyQe8bi9b6tmJqix3NrltuTmwCo3hyeN
5ZMoF5CBZdnQMhhRNQtc6ABldwHNp6CTH3rBA1eU0EP6InRaXUfAIKAsMK3+ezVCf/4KykP2M8Yy
af9laAcUTAQT+Pgn9Biq+rHDYhVG8xHyHUAYzpNclpjT3bRiVlcGXcWusQEaCOkjYFLT1LT8AZh2
iFFPQBC/S+Q/bQvwplhZTBb92YgHM4g+Aa5UU8bcGgggF3UHt4G+Bxog3a4V/Q1hqf+wktYeURCH
/jIDTZ2+GxeWSDvdPFfnwJsOI72QSyqWrGlofOdCSgHmt2M3ZnFKg+COjr6+nmnNw5yDh3ZZ6mq9
EaMGcieQ+seib8tKfugq+KXeTcs8mGuw35t9kxIuciur6n6o2Fwd2jSVFzx2Yt37aKvuSGysPauy
99duTMMTHdfx4kuCFmhZNCTnWIk0PQsxtnc6jvm3qFNKFm2KuifrmRSPaAjbM2hRAzQN7TKhhl2k
+8hLoMZZEED1ABOEpp8vwZRiROJwvz6FPVDrMgA0nClRNjfD0nc/VZRiKJJD3x6xqPRq6y7dsikg
tBMH8my3yLrct67RBdMqIEhgXWN3kFVkz0ts2HDc5AyXp05iYpZDY02WjymrBn4JmkCe1dCqNZ/i
1gVnUlo74BNP5xe4yrZVxuxcp1m0xX48xFAg/Gy5c0uOqrG85W0d32LzZNrFpbi3tsZ6ASRRuSsQ
qbdrQ+VArhRYUC+QWknvOSRqPnsuw/as0eiXxylSITuEceLtAdZfE1DlcZUPDBvs9/Fc1gAmy9R/
xmZ7+kz0qs/tTPUu1Mve1wAEmf6+0tCqLDZmfQ5BbsvAn0SBCDoXgnUf3lSlSG6hH98RAJtwyIQv
tEcTgrLtYx1tgJuRs+/LWbFDguiSHrrktbFXSbnew7JkOy8mZRIggFDnajh8H7Y1mz3MKl0crkV6
mAVkiPJkbeWhjprqkaiqfm4mPPRTCR5cjenTQXKpwXiNmT3AZRjb3BNI74Beuxb3rIFd3Y2vFLlJ
qg0wD4Y0H3rWNgcS2G46CB19FKHH3Hv6yarlaVMqIvk0V9W5YRuUMjExri9srOsT7liQDSZJEEHU
2vliJZ5eJrM1PCuDzS1Fghp+ym2ggCFLW9c/6YbKG0eJRjSH5694EMBFbgEz8tuAovlG8vOVySI8
3zjkxqv7Jlzdst8GGgN4kb7HdCSMx8/w/goJCghKQR7ogvtIBPMpouEMQ7By1d9jtvkX7pcBozgI
K4/IQx3/qaGf+SNmS4OXJuPS5iXCfAloDYSAXNc1eSRVzw02s1f7eSQa93DVFBI4aprmsuhF2gCN
r4BDoUb17so6J5ucYXL/hFEPdXuAe912bNTQ/HTWrF86MQ16vyQjf8ExJEcMHm50QDsM9KL2mm7T
0mbJQO3tmIjqGokg/dZ2aZn8BV/vP1FO3iwnwBJgNgOTWKlKF2D2VPqcQgzlfcyzt7oyKpy7hLQa
XEM8+8GC0k+R4PP7SERvluQrOchxaUDFAWx2bBYEr4is73NJI/8iLVPCiJTDbmSHxJ3Dofymr+J3
LcmQt8IyaQSRhp6+XvcWYpsSQz1Yd5n3SfqSt9oyc2z6tFdYBlMbXTOOTZbIl+/inZG34jL9FiKa
NRCXCWbzBMfP2z5FU/ueu0neast0m04AlnSv+5RtcGgavpOl/asFn1+Zjv9KfSJv3aiQZ+ZGLjHk
QjpgNUdbhWuaBaLG/JtsgJryDSNKzFtAOMx5LdMPARTXliJicA7Jxq6tbWGTV0UQrPJ1ZL8OJXmf
5wcR9I+cr3GJZW881hucew1Xw0B2crPBuzYmyVt1mojClr5M4a0EQfCIH2USbsDz8Pi9azmDvJWn
wUpdI/oeex9k7J6NCJ9o8C5OLHkrTeNRQkOCdgMzPDZgLyR3QULeFfNQT735yLXDWqpGVKqq8tuw
dp+jif/V9sG/j6fkrTCN1akqaY33ZlX5yfAN1Kn3OQOTt7I00oAj1YCGsasD/YV10T3ki7+86/S9
laWBMJCn0C+C6qoOUAqvCQUl8OV97/3KNP0dqZHOYy2AhUA6piMv29bnYozc+6LGWyMrv0VY2x1f
RSTS4Bu8a+ciqlT8LqI84W9OJvp511EGGQlI9DUFeBblx7WcxvelgV9Zmr//WGLfVsS8PoQ2Kq9Q
FOwHur33zd/s7daoF1aQPrAxYs1N4pucDOZdGnfkrZsVBK0xSkyw4h3P7iMA9Txx9ad3PSlvtWn4
3I8DpikgTU+e3kmU8dm6Vfb5fe/+urHwuw/cMlhmbHWNXeYAw+l1DE5pU79PJpK8Vadha4ixW4iJ
oqKYSGAai3wBNOl9V5788cqXypXpBo1RrAeIj8tIrwRg6Xe+95vT2TnYB2GQjpw+kaNK7U7p6H25
5606zZJsY5lyXDYmGPtVN19E23993yfy5mhO0PhO2Kv6b0rtlq+09UdpzPYXXOn/EMPfullxH0Fa
sIQGdWOF2Vk1FRGcs/4iY75uif6bUuStOA0DeglfASzsqtWiValoCX/3KXQYr9FBiwRgbtMOxy6J
3G8+n//13f2v6qW/+z/vbv753/j7934ALgYDyTd//edT3+G//359zf/7nj++4p+Hl/7ma/di3n7T
H16D9/3t5xZf569/+AvG39jkubcvk394MTBn/vX9cYWv3/n/+8W/vfz6Lk9+ePnHL997q+fXd6tk
r3/57UunH//4hbzuPv7X79//ty++/gL/+OWpb1/UV/svr3j5auZ//BJEafT3CAtIUKbjArjOq+nf
+vLbl8jfGcYBjDIObAmjpV/+prF/VuNl/O+MEprgPlHMTOBOhK+ZHoADvib+HsNVIBQU6lzYISRY
Kvm/V/eH+/M/9+tv2nZ3Pbptg1/nNU7/z0OSCFB60wRFfBhHAn9jb55zlnDRNsy6R88uC/iOmSrq
+IhhSFNQds0L+oXdR9O+3nJ7Nec6uenLYoas6bfor7RIfpV1/7NLeT0svwufqRU+9t3qHgHVTMfA
oNd/aeZztN8KuVsNZtngGmzT/pUAizb4qHayIJJlgb6T9Q+g2Use5UAG83E6xOo5XP+imPt1s+zP
LvBNJGs20ae2db9eYFTYFKpMBYi+wItFlgQPGHOHuIbgAAoSBu5ZlZ7D/riW+e8esN9u4e9v2a+7
Wn92GW+CdQiynA8pLqM51Xdb0e40z+rmVuTrd9CCn0g2uxwwKKa+f/6Df93I/bMf/BpwfneDBHyt
dKl+/f2teIyCPabbeXTscpBdtCxifVl3Sa72mz7VzTEKv7lLgllQvhYsd8N+6cG9uqPLrSz+shd9
bcX/7NLepN4yVJyAM+IejSrS4b5L9nw7gu3KSuwxFCEi+HVdwEMkN2o/lJ/C4EzjfccKUF/6rtBY
bLaHEAGwPdN9t2sx+YNX7GM7XPvqIT1YuSOZ3P9v0q6rOVIk3f4iIvDmlczElFMZtUrSCyHTwnvP
r7+HuhvTuqy6uLH7tqGZWShIPntMWQM56JQcTiJdU2+CdsfKT1j0DNgD1H0R4UusWc/i8gB1qwlw
1o6IBpFVK+Iv5cBE8VWIz1VmTeqbrJoiNhahIwcXPn/PowBwyclux9yMT0oN2z58xOlexlxE3eiS
WflYAjqJh+En8XZqvufiDWjEvgJABIgjln72swO2dNGvKf9V/dJKs/k1aq8JMP3qtVUa0+uPoVVv
xV38mB+F8KLkBKiuDjjGgZQPHmazGKmSNLLkDEh/yjes2ggqYE8M1vW845NicH2rT81h35RoW2h0
bogUM0Cp5G3zy9uGj3yzL0YGGA7sOklqBSctPAaxrXBuX2PGZUru/TN9U4G4c3CWGk5ZIqmYbE/D
pTH2fHQNqkfB3yppiBEoDZoLEPNZZ9YC4s82Ilg8YXxgSxTQ4ELA1CzYcClQKVYNohLlI9sgVeQk
/L7ypb2SogSkQbAfclvzH7pyawxYalzl4SnUH+//jBtb997PWJTjEPQeoY2I2DkODCt3aHS4MqlN
KXcjKk7Pkv4I2E5JcYBAdnrgwD3wnuKCRitkxNX7EP9viBhQ+UKkDd8hlN7zrUwqiWaU679aIBYx
BoUTGSJ0G5h8R8Zgx73o3LbtvxIsoNn9J3Jjhf7bEwErB1LTGq8p4iKxadFU9wJ2shfj0gPYakrv
GW8aJHnTTRxPLKgissZ+vclb3LvmIoP5sQC6cYdr9kSAUHzlRID2h5ETyxYH4lZlFa0tAaNMW92S
XNnGtNjM9x2ey2QCME+yLZw9anU0WS4d9PFoaIchf5rA5EL84bfayuG/6bfdu99FQht4HWpaUjEA
SrxLPRKndGQBKUlAs2ufWUDbKaWjmILFibTpbQMgvskcODgP0Ex1y4EYI/UijBjFM6xNVVQLHPEZ
JtrSZIGnEZzAcwvKneGCmFMENCn2XmMqGHVGQO2aAuMdDcfxAiIAX+0zqMlSL3ng02cxJcPkzmkD
e1Spd7DELux++Lh/RG46Dfd+/iKRNlXpG0JTDpe2MvWUqSMJU8A/WMskKwu2ZbJVrh7VqT7LO9mh
QEEjA+priN0gcduKgm2gJTQ5ANZhx+FK93tjHt+7u0W2DbgoaLm0Gi7BrmaVKzncQTikWPSzyo5s
baW4uSmR3LvcIoNyA/YAk4qzO/J2FdpSSeEgneZ2UjtAl9XZNhbsoLX9s5fQAXWir9LAUqEy9qvt
cXg9/63MIhr4p8RjhkHxn1OeZqGT2QDGr7y4H1Plt297kSr5Ko54IFLmKNNRX3Cr8MxHTuYi7cc8
rOZsYAlAgiB5DWiTW4CHUFsavn0T0Yd52iYDHs7JYrt1Vm5sDip3HuJSNwWA6DqR5xsT5lsLz5kH
cC7BnqlPvwoXuPANNsXY5Dx4FMsZ0g8B5QTbM0GAsryVCHiLcPduZpETAh8gLXXEzWjATCev0WOv
WErNQCIByZGnJeFIltOKFU/Jm5H/1mKIAF4nIlszV6Kla/ezGI3/q9X489ZuJ/Bb+aiOjY/BXI26
Ffp3ZfWEJavk6LQjTezE8U6YXrE/JBxdC8s/J6VvF16kgioLszrQ8CDKeCOCVFLUrjigcs8usa03
ROMJEMC+z0DOUbdF7Mi+zdMm+cjsNl5ZbPzc5Hy7l0WKULVErvr5q0YV6aFOsBWRqKeRAd3aF9uA
hKxz6vQt3KXqDnMqvdtCV7o2zPFZbQmwzRliTZbtxt4DjMYUNev+Cb4pP947NIuU0EhpOagyqlCo
FqjpVyg8CgEAHmZh9aSjcbGNlE+tOoVO1x/baC9ntiq4yBjZcxsdGjN56lgGzszLJNlB915wl5h7
G72HIglQhdKJeFCGMOe4X4M1BwJiIZ/RN9QSywQ3Yw0bVQCA4Ci6bwUryY4RttbMM+E7b4JDV9qt
tzI6Wn0hiySQaa2eJCKSQKQ6sF6RrCB9GFPg+W3uIEJRzYB83Tap33UJCHYTRXHZbEeejjXldVcg
SFVjYMYUKB7MQBvQIC9AKd1/KTf7rXsvZZEK8rorxsRo5tagqJ2Jer6lSU+q8hxJAakQVzwaEj17
iCMEY7thfrVX0eEQAMKw68WzteU145SbdsW9e1rkCyEXwlgt8FEBeXc0tnDFNbtN6daX9Q/4Fjbv
XWsR71tDkryuwrUUs6Nd8QBGEBecs4+RjEx8knaZpXduA6riuIe0QZOiTdqJFqBkh4L010w+hplV
flYkvvih5f1eeTvzL/23u5snMhjkYK24VFRWQASavDYbLrItWerbAFY/C6wGB/0EaijEAqJ4nwhE
AIRFMHlL9UwQfTM7MEwOQgKy7eVoeMxYtgWNic5qST5/sXdub6klLUeK5ms1Hl6FvF11oPNcUOmA
uhgmG1CYxrfCwswHzTHoR0pz1DNLQCHE7aXMRqWTWoJ8Maj/fv+h3dRs7t3VIjmJlT9xUYRyI01Z
O2LrybSKNp8x4w4lnZVGKyfU7eRNtXgnXbu4uPJI5n/+LROBVxxK4FjO35NnZxZoO962ptypw3nx
aRKuxZi16y0SkIpFQ6oNOCGcE75pJQgxexnc2AqV9RzxOdYZW/D+034D2oh8mTaG3ZwrWztCgOv+
c/+5KPhzWJcj80GstTw18NPnTynr8OuHiY7KEY5QSv+ZZ2cMjmGF/gk5CjNgPpJx2hZUHfeB75uN
fC3HXbFmbPJzZfDtphZJhwMTXQmj2xEN+KOYmEDMoe5GZaBRSLeNNKVzylh5FHPUuHcEF5EfZoo9
yPxIxejWrNgBcDQ/89OzJ5Zmjz9pp8h7DCwtOk1YtsQt0WyoTVnArOYhDNicQH9So8eBQ/TP3MR3
4mKGO9E1ueDVh7MI/lNcJ+lgoElraKO7IyvBfizo4HCSZYxspKEEsijxrVpea+Z/rGa/vZZFiFeA
+6y1eSALTFHwlgf7LmDY4zSdyeENha8eBfkKPCcGJRJNo32MlteqOAaWMWaSu7VI9vPg89v9LNIA
r8kTIMq4H9nGaA+oWpFNDkegYyIgropUvKpOSNeQRcqPI/I/l13uI8tWapSywDmRLjOCgyiYBvoW
EI5danGoTfRdp23CKUI93XN22T4KzVGenivZiW2fc+Vyz1VWCvB8ardUgNkBway0YEJhaYVl0AJE
m26bQQ66ajZSxTjeGtq91j9iTZYBjao4jY36SE52IVrw3vGhH7vyKdwU2e58CvOa4ntAhPF0Kho9
CgyMsjK75lndUSndlx3ac9Ngis1p6FtIxApQExOYA7oFpn6rA5TV+1gE5jyKwwEeUP+bSmuDJeCj
qmaCCK3rYNIqmanLHwD2md1pdALvHGEYF7+H0F64HxvWPrrlZr5uhlAKmnkyojqJO1ENXN95FCB0
FKsQFLEhLUiYmWtn/Ody9NthW/QHgwz1J9kDqwe4oS8QNVWCcWp6LqpLC5qGYmutNfv4ZpZs6uZh
bpg8oFRBmwytKDpo3CfXm8VgiuBMbhNy/6n8PDD5dnOLOF3xhTdMDV5P/JXNXwKAvN5rCNbHvqMT
rc+1zbEYwFAUORjdSCjVWDOCGcK0iaDTBIMzsj1Qb+1KWOlbblLB907wIphreadPYX+bnucTCdSn
LnzTQZv0pdMkByaYKrSeXmU4xCbDxecxwg9/oYbk+U2e0EY+SKFdUc9WiVJfAwruJMkjlmJ9EAII
q4BPMYYeiv2I+GlBumIiYS+YQwVkf/0kO5gLrZ3Aley0xOLA0W6QQgF9iZjQFD9pZCHPJCcEuoUl
KZvizVDt+papZsa7aEwGKlb2FG41la289bX4t0gDID9w0INFcFAgpsMxPQZ82Jk6oIDtNnJUm2cg
roIVTvIPhDhoN6nFi6eewRYImL52M/MRu/eeFzlAmWQsv+ZqFm5LZpBa40QwL/XPkFiKRMo9yCge
TB21C/ZQHBFdTrZaaQdhLXjYgLTyanCr0fPn+cKfz2IJJGv6aQQM7paXpgFVfbyTCT+ZIRveO1NK
WOr2H0IFSuNBk04NQeDQNhFA0Cv5+uf95Lf7WERxRc8mGfIDGHljU+tWR7BVjGuJIQ+SpBa68kfp
BlvhV8DKq0+N1Sp3/sTuvJolEhAyDJBm6PI5iXh2fkLcipjBsxjz7bg9CcNZa45D9NAXv0KClbKQ
0tyStc0UbUN1g/VUsddDxwegeTz3mr6S4m668/fublGD152vZBoM0XFw8qcw3eR1CDLRuRgvIBaZ
Y34si2MVW4oExuSurLddC/UWaHUBssIg38LE3z7ow66XvsXC1itfuXGXie81qNcymu/2ec4KQ7cb
ClApLhwCTIopV1M9jdOlFg69fywFrBBXl8ErzecSdwpNhzzVR8S0YDdZipWegp1qg+lKIdQLySBT
ligkAAjECnosAJ37oeFmQ3DvoS4SQpvF8MibEKTmRqqF9xnKh3PDv/PStusOAn8Vqkcfji5S9RwP
MfDZpzJzKlpxjanbmQKydTGaBuIz2FXIHejBADXwDlAoN/NmA2Fa0Xvzgm2fngXtpSsuDWsrULW6
X4r/HDePPvwutKNX2WCQqjtomir+5/1fuFZzLhHJSuTzoaGiX8JK0ipCljII4ySo66wBaIN5Gjfx
26ljq/F/LnXuPdpF2Z9W3qTU0B7Aee1ZdQw3sot9iy2wwm5XM/sNE3TvaosY3/NQRlGaWwhr3MHi
QpbLVq2Tnk2GO35hE1R81qSFAh2WO2ZjthRCURAChNZf+wolGwlJMyYzGee13WGGLJi1HW6DT0iy
SNvQTjVsc8JP7ABJYhtORQKH3ypUA9GdDXZ2CLHgMsy8M9tH773CNiFFlJ4exnfMbKBE6AhgJD5V
+1SHChBJurWk8vOzBqxG0BXIby0tDoS8FfrciIaLukdCTZA8SruaaHaRNLN81h9jtDpxx2T8bAlL
K5A7/fY4dqsj+7+ctj83Mt/ot8GEESeiX5f+vwZdu3kXFwJTgQh0AurFSV6zmMkRGV7+o1P+57qL
4Ni1fAF2OTIHlnngFYlPbQzcBI46GuFGMcHZFAgYP5LORAjhrfmz3GSy//30/bn8ougFvJuHeRJ+
dk8MgfKEgy4EDlDT/YbmFuhfNCUJrmthNcGgQ14jtSSPWfSUets+c9f2BTcU6L3bWUS1VIGatDZi
NgUb12bT0eIxTh0+981APGjNSfN3ZbXTWgiV5nYu7tEaABYhWnK87Q0GmRNziH8VKpoXVzFcOdyP
xUFQXWiDipggq186eI/BHmREQC0sLMUbEwKdvj0lTqVtQdgou02q2WFrV8ZWU2wfO7QJs5CO8SL1
yRBcxnbLKzsvOhvCQ8QdBnwq6rOI8RE0xR6m3g09qryUowhyxm/oK1Gve87Sq+IdDuAn+CSm653b
X5rkP69wUX9HwTQWLYdM0CNmDA0TdTrxdHIq/bEsLHhLcQGwEAziDNGrTyVzHj9BTuEaFZSXrzIk
IEaIKoGLfITqhw27qJAD+QnAS2yNj6m/jUriGSZP5S1HE9IJZqkTQJszZOyWAZfZK248fEkq0TFm
Xel7blZb9w7EIhbHgQLJpxCbq/LLg96jIz1zPi0DAg6dPb5OQEDF0FjLN2EHPSVLBHQO/UJtYj4w
pRA3O1cNGVuaxfNi3aBQ3ANYTXysnqCZAn0MHuKf7+BcA15kBBu92zQpNH6sJqVtYmnQlDNTq3e8
1K03FSiYuRmEpmwgIFlqZyXhJYMTwGpR+/P6WfvzQhcZISq0pi3Keew0rwyhKZlYA26UM7GCHmnG
kyQ2lZVsezMeuvegF9U9GBmyLGgBOrQEKpJ2K9ozxA6k7fbC60c+PQj6B5x/otqtjQOktCeMjGu7
woNDM+o5Wf/Ei9tk+PTq10l1RcEVJhQWsZ1iYRBvgvIgmiWMa+uLKqNNHWooetmB+qgBwCYpOfgD
R7E5baZ0A/2NlVrpZtpy57ct3aj0XFF8iKDOsD3Fyt/UkZYsEc3uMaM+oO6Uk9wkIsHkZlijiWaG
P2oEZFYOOx+MAfrfkQUtPk7VSILqCF2pL6OpHp2y9c1JPuiZkwZWl52hL7GSHebof+/OF33F5GuN
LDTIDmliarmp/xbQ1ww8Gz9K9DeM30ayqWQrV119XotcmCplGpQi2ok5olTHwrByINh44XUWBtKS
1148FeXjyDLPLksrgiCqlRIlwRZ3aHYS9ATDwWwSbJbPXLHlDUcotqnhNvFGF4CDCrb41CpiSAdP
f/TXcN1/GWT98/UsYbUdZJP0auJ69EI9kwcaAIqnpTh8ZiM5E5R0zYnM+JfoF6oZjXOgj2VI5v33
tpZWl45z0qhA2bnBE6wZJ+70fKtw+6hxPEi6RBYfb6Ueh2gPfQcSfsbDQRJcffrisPOhnYo9yFpJ
+zN+9E9IWZrrNZwPHteEIrNFu9d+tSXBGLfE22y/oPxZiJixEO46XFNSOGoLeQsT8haBaFcYIEGf
6G2qTDDks3O1Ebf81VgJPn9p4/+8s0UK0wevK6DOOz+uJqCeYCv4nMzU1ibQwMEdJs3XwKqzDCEC
lo67MtmvVR43D4l7X9oi0URZYFRwIEUhOuLQSwBQtthlWkZpT7oFhwtpcvjOBnyPL2hIAx2YJQoy
/395bhahP/Q4NfPCcG49wsOM9UnAU7R5IpIbOKy6FBADJi0daQPsBkP3o6bPmsbW8u7qV7RIB5As
hLspENe3ZVXsSAM0tZ7T7gzJVRCyMN8RQhcyDZqdA4926DBsCKECvPYZze/9zktZQkS5qQZpubgF
bsESAAwA6q39HdBh+DAkpwJQgGe6291gzqitejfJd3K1ldo98jIiOmuvUP5ceUfzO7h3U4uY3JSQ
HzVG3BSwaxJnadjaqfaYXSB+rU+vkvw50BBGVqOL2yPo16JdB1gWb0pazWToleYfaNZoUJFeNHOr
X62Z1r4mdRG+E+i6BnGLxlkfzMGafEgZ2xFnp+UOCoGT7HJwnIkgVuRCHHeA8PxZra9JvE2rC7Qs
Cm4l+/5l3/zPx32DQn7rrCBDx4MhiOc1Pcj1ztDdJLVk7F5T23eD6UHCnz88M6Xr6IW/jPT/XHrR
3XhJoOYlvAIu+eSA1dZRwD7bbZ1doA8BoTozFfYiKeYdR8sE9TWAUgtejmzp/aHQLqXy1KTXSZVN
0QQui6x+ZGsnadHtQCIfljoTaq55hjOvG6oZ+kOV26gBGrlx7gjJO8DCsHVACWWupYWfkbp/0oK6
iLs+xvRlnOHV1GxkzSNA6Z0LyRAysZRi2QXIxmqcnQ/fva9nEWcbAyoinohLzljp5JiywYmuMhqP
zoauyNrQ+i/bpD8nYBFQ4wZC4e28TUJYFyyV5AZrdearRIMvMVCvJVhaIoYmrDTo/Tjxlwndn0sv
QqgfTN4kzvOrGW3sFySv3goFuvmHWLxUUHnUpWuSPkjcr4i/clDNliEyHRsI9Jjf2HAC6JieRWSC
6F77zkmwUvtiIPEClgV0xlBDNugsWrlV4FgOranzL+nwYIQUaqyCdFHEa9fWEFi5yP4us7mVCvEv
WIZ/ftsS2VIlLWQbea+/cJeO1oKboiV8LA/jPkQ8gb4mZLeIChEiDh4TwDlODKJT+J+m0rEo3q6O
3+dDc+dQ3WZs30KMFEHTGNqF/3uOgxfBCaAapJ1muVfZhGL9AGRc76St1fNo+WV7iFaSgrSSqZa0
QlUGg5gr8Sn3ZKBYGlpdsocyfIMXBKBs/YaRnRlZI1ghX1NkVvjbdKtMh1ZwQ51FOcWoaR7utW5l
j8UGjgxmC723WTN03K1+FtocWu49scXYKS44HtbQeIGlPgdHKJpg1qR+JO1mkHZjfuDHXfSrolgh
QmFUgtDOWTYuwXSVCQTZaBz+5uGvkocbLTkl2msZRWaaaMD27hpjAnPmMNTXQXjn5Ad+OEFzSHhX
u30beLTrv+TyF6CoZqRWROz3EKgxq+lDyx05fQdbBo+oI9DJD9DEv4NipgR2wgMkBYWaQIdYipX3
rhg4Ea0h/wl0ROQKOil9G95UATpjNuqnooIU2vAET4soOcqab0Ec3eyVdFuPaN91q4YQPk3SM06B
Ip54OqPTusGOOSyWQQ/ggk1IuXBrQHwcIAG9sP3mrGKLBF1HO0Ll2Wbb4iMFYDKw5f5YYJuk7YDy
qwHaQVEGhlJEMF6NIdaH1hLLJpam+5E/jwqQlcd5EOupG7VgER4Xi0rTa561EIwbD44uZgCou8DA
kAgEpwUyF41KOO5wEPppl0BqGv9y14akB2TBLDSi40s795KJwMIl++FdDD4CVIoDhDtpIp0gsE1j
XLz/AtShatc4yz9TGP/kjyWkqa3gRg0Tk+HCn+InwbcNb688V5/1qf+d/gr3iLFPRv45T48gngby
EcLusd7yK7Zwq4d5kUcblYMLvD+hv5/HUkBDwphTbd4CicgFYvtmxDQ9cqWHwnsdJFPdd88h3GdG
yMrSHJ0QxyDiB31h+VcGJ45fzXaAHFVjY38ObxO134icPaVmJjlj54j+po4Z9NrCfeQRIJch/jgE
pMh+A7rX4Yw8xygW8IctQLnjUXzpBJZcIcZoFBCwNEvPxikNglMUuwomzC+6YUtvYggfohuVK7Sg
RgDVshaQFkBVVqGjc86599kvEj7MD6Sk4dAcw3YBWsFUwmcEQTfM89xBcqHwRuLPufyIqXGEyQk/
wVSG/Xd5cUmnF4xChvM4KgAA8XwesCoYs9eAYFtddfWnTZs+jcK+Gi+5tg3xnae9I7fOJGyiZgcd
38ccPkYnXd+I1SaDCVIEI3oStAcvOka0B3YeK8FGeOnwLVbzoCwZN0316jGO+yyGx657CJhG02CF
MrLWYGuLOgOqIxOksG5zdHkDB50ZXNiEljxsJuy9q2EHJ0YpAtxzeoeMXHRVbGi2qx/FgY9JBtJh
7rSZ08r7Tj4o0EeUuPMa0mg1Zy/qEaGUIIlT492D3hjmdgsQIrw9sp0XUkMChheiOb4JaEVvdU+e
aWAOoe4r7qyPZzw67neF4fFqBfzjfEsHEdrQNF0CExrn9VvizkX+XztU+XWuBmE6JJscq5jwBTbx
iTuuPYSfF/XfLrjojfhKg/kJZMdR8UK+EHAVkqaQWWRi5/jjicsBNJLN0oVAs6YefPGci3BgXTMl
/Lm7/nYXi+w7CTC2ygSjv3XXmmjW0ktaHCWINNOIqu5HItgR78LZRHiLbq3HWhn+M2jn2x0sOiMu
LSEoneIwjB2FMDYmZURxgGwEnHxweSjd+9ssfIuGawYoNYU2dwb1Qsy6UdOELADHyLBDIBq6s1fu
Y2DSBDfOH3LDVbjLOG4z6dFP0UVUdmJHQO8PsHhYkVb5Ofd8+wXLoA85Rgipo+ZT612mfXQgi07T
xaih57Ap7cHbxmQCnyo/+gCGRNKmTnaJvp3186g0bCTPgWDq/cj28wzp2y0toivq/RrOTHMZOsKi
SKvhg4SEoh0q1c6xrMZg/akHNAHSkyiRJFOoDrDgmOMRVDFXCtLVx7Pos6IihmpahSjbWdEx4bG2
u3KF2yd2KDpaaiWQMceXBhEWOrQ7TkBrvhfbi1+i/FyrNm8u3v+Wdb49l0VwxI63aeL0FhxB06/d
pnrMuSPaBgEODoeEP8fJoeB/C1vZ7StHn45pfYpGp8q3Vym1o9QOgKlhNbSqHREKCZ0OKUvTz93Q
sNqCdZz9H71HXRAUsFfROCwipdx5fu1HKI4BN07FjUik1NI6AKPL0RbzXzwQr8Ku40E3RnGHMVzR
7evo8b+7iaXLaCZUYyHB0gmcLXeUkPGIjJ10HjgYf2EhRUVvrxo2VPfRNdKid/M12+afd2/6P4/h
xkP5FpxDwIq62MMd1Ezx9hCIMGE9CHJ5jOUgqFKiJVQXxThpk0x8aEF3fEzlfBckp6yFKMZTLh9m
E49CYG1wHEDfVADY/cUVvwFYm1BiD0AkRnvNwJoXOi8cZMzA/8pZAS3o2OTzq4pxPSax0dELrS4C
84dhEVdAGpaV02jqmmaK07kQnv3hdwJ27HsLJFxkl8XKTPbHr1pXkJxE2VAlXlsE6zz2w6gQA/7S
WC2LOrsFwAziBf5p2gKZAFFW6Ss4S8QXrsmwDy+r5L2fpkTfr78I1bWhVULRxfzMWxtJWZIUW4MM
26nClGgE8x97SOj4APMG2HOoHNpx8/9BafxJ5uH7XSzCrTGMgQGHRB4NrmCVIJ5N6OCYUTsjKGhE
2Q6OZNBh3hQDzGAaNUYTVY+5dKqsRLYfk+f3O1lE2UDI42RIQ7wPqnyIOgmxn7bh4YZBg0dkWlPZ
yjYAliUHeFtutJ4E/wmTUDd4aMuIkMSHEMz/rVqwrsgmflQnbFOaHYr1PYArXUNgTd2AxZbDRdBt
duh1DIvvWOO/dOkn9ogV5AAu+Ge9A4O98JCUr5JgrY705gJmGWu/39uiwOG6MuEgXjuhtJis4tj/
zu2QaCcV8DDTp8FKqPxxwvr9couPo+876J6HOX/RwleeyCmFLIk5vQflVQIGUoP8hwoEU4OEfGrp
xORths2ftoUjhCqAqDVzXjkgnbzKxHZe3muhtHKHPzLtv9/h4vMJdSlWhwZ3CNrVoXaSHVaUu34i
RuUo4C9Ej7DAoPN+RY6PHQYOer5ryk1gwaMo3OUg/8Ou84rdq8i0G9KK9wHFh/cwcDk+AZ2shatC
YSJGNa8B6zAHCYjWzjwzXrd5q38EXL8FhOc9FzbJpvnSd9pJIO0j8EyksZP9eo83P/J7J2DxpXZ8
K/sQ3p3wfcDrBMhACjX2unuJCUB+NgR60ICs0a9/rKu/P+XFRxmOfBcXMTchPKQICFgewnMKm1es
acbeLWYFDGMkGhyCCGzbI2kbqRDsWGktf5z2fr+LRdHD+1UudjwO/zzPFqBd1Dnei5JigThA/CIy
k1fM0+7n6Zt84r3HvShuig62OwWnzNcMgz3MIqF4DMmmeFPGe9xGcQjrjwneQVX6WqgA48c+vCwP
eZUfpLyAiklbHmFVeJQNgDDDfpdPHuEVzYKo36k2dolUP6v4TzDhgHA8VHU0TKvsITvGmhN0v3hL
qo5c/AlnmYdosrnmVUsOvdRaTc0B2fQa+FdIkLG+a1jvgw7vuzqgGZl/gXUIbURg6gOgmR7U6UmD
VEfCkPJN3XsBAzu0gPxLkiOXkyKFk3N60rRjyj2mgQ7BiopC+tc0+pdAgfQTiiizikLYmM3zNdX0
ClAaVYx8GxgWWclkZ7Yeq2t5eT7H9x78okprq3SM+9ybsOiHWByG+AS0lcB70Wn7DOEgWAIYDN11
otByrTRaO+5LtQGoz0fwZUZQkWOzBkpoIvxTymbtA2O/q3cQQBCfJwax81VK/Y87m29nXFokHx+k
KKUpb593R3OdKt0sHDaTXiGF5dsJi2EWx68l3TlK3nnYSwUBLvVUYCqQ/oeHAh5sj/Diw+YGxAPD
jN2Jqdvgda1X/3Fg8f2XLnKLHxuxwkd4wRXN3Hl5M8RE/l1cZm0r2I87ykYBB5uJz8oGKC/H+Bxe
8MPXpotrQUVaJJAG/uV6meJdw4gLtfcHFjDb2oa9MkxWB1S+JqgNbni9H1Z+xKN+//GLKB7Ay0cq
Yx0BNYG8kcszCE5x74HI6r4zYbiOLEuCxFEaK+pf+DVu/uqPXsTzvpHGSRdwymTgciFdj9YjUvZA
26O6quwMizTUPSuH7Eey/fffvAjfAw+fiqpI8VWNbuI2uqMp8Fa1BgxIDmA9Qt4m3GXgyE5Q3GIC
PGzB6kMyAVYresuhCeM22dvKa1g794vorjXweVMh9Qt8cuHKbzO9HGBrbPzBhCstkPxnnMHKNVcS
+E0461vfJTRG5gs1nr1eEMlqHiSB5ITPCDZ7JD2ijhPhErh61ZVwepsYfbuqFsdKHI74wnVQ1O2u
YvOcB/YITA/NCHkL6nYYVcxaCys/96eZ9Le3vpwBqpDGhjp/ghKy23bUaG2jhSQIGk3YRMqcDWKn
fJnfM4x46sBuWwY2pELXQIJrcVVeFM7SJCZyqOGpZyEKQs2Stpg6cB5B9QrpLFhU56RvVjYXqxdd
hDheUdURDmhztQ7Cp6N11gCiGaqVeQNfxVuDwrxy5XmvHC95Ec+yAbDFcS7ZhQcBVt1PwEJT5Zx8
zWof4yXa/IdPVhahmamLkrwkafmSYQjw8eYvict9pE5tY8Vnavv8cXThOrz+JufY9O+56s/1FhkS
Ds58oWVo2Ht4B4joyGBhUj2Uc92kEayHsF2E3BVOtSlfhZeVpzv/n9+7+OIYxfAwj0r4iWPrnx/y
TecIdsckkm18ujZX+0uQ/vNDF6enUvA7cWznnjw8lG/SrJyCIj/fwUkGW01uVexRnCPwvV+3PDvI
xsVoZPyFzz7lfeYObm4rQF/HH7lyVeULhBBzLF0G3QT5rTF9bMOnPQrQRAXWAvsY7aihS/aSPWyv
QE169fOVsfDqM1kkLr4XWuCzfESTElUDJvyw+fCxJrJ7qAwxFUa5ybyBTc1ktfv4OYL+eR2L9NXV
oy+0FV49zJoSU/9KgISA3NRwxlxGgqUKnV7DALSbag198CNiXDf+XHmRpby+DpvAw2uRT4nCGiDP
PKwx+pbI8IYn68omP2K6vl9wUXtD9DON0xwXbDCtO+kbmcQsonA0vwrXEDI4wpf2hnMA9737n9et
zvz7AVT4hTFIDD85Q51LBJwszNySjYrpYWn7lZWNx8K3oRIJKmECr2kyUR2bNgrTByivFKdRc+Xg
XEBQZcDgu+y3abOBz1sDcApUY9cnZivPSOEXkQASd23Jw5wZkYCr3PoNAC9slxoTEUjzoLc0azUk
UBpZ5Yr/OKr75zT8D2lf1eS6dm77V1L7XTliOHWSBzEY2nbzi6ppiXGKf/0dcmC5td1WKrcqtbOo
PeWpCR8MEOjFsRD4Y5/DoxCxmwVjtGAWiDdlDv1QAlWtx050m+i+zL282fAm65tDcUwazEl056ML
lxxW03Lu9oEs0ItTAx6fQigHuHGgplfrAgzYQh00A/GIiupj+pIY1YOMnmcAmqQKGybURmAmlJhY
vATMcHXm7abAh6UPKcrGsuFvKVu0oRazcjOuPuci5gZHiAmkOasD2l7cgRGVgvudvpDEaW04oRcq
faTVCOMCQ439DDSGBVLiTKPRRT0I9T6wqEEN0cD0eDWGIStCdDt4Dg0Fhb61rbCy6YWzqu1FwDbF
TQoDP+xB9jCZEMe1Mg2OYZZozoK5a8nYmc16a+MtDjdxZBCbzyd/FKOLFKjsqM1brH8QH7MAufec
gyoauCo7H/CnSa9zNTQnRpsp6nBCD/HbPeix2ivRqi0N95oeUgQGLKsABwshwAlsmKC2W/xaBmAs
gQTtW1+rI1SNYd1V4iOMyIJlJwq8MfFAZB5kM+N7tYJ1o1S42ej2fAwrOIgvh1/wCm8HrURBQCuA
mxPURNkUs8G55jtxrKUUtFvqiqjZR2hAgGDsMr2pHqTpma2Bg6K+cgqfXJTZrpmQdlQz1Hs117l9
kwr04siu2UFgqWRea7Q1mDWikhMB7RKNDVkTOgssKw3cJo1xQ89XLD9XC9nKZIeGqe8b2F2v3Rf6
mOvg4dVVtTjZ4Tot8Px8wKbPADGhZ9mcsi2FEiZ0gXNMmbkaHl6P//91eQnLRldIs0Vah5gJgNBA
TGjfRWPisPHQC8eKKlJEw4nWghSB4hJyz3S7hkK4CphWaF5A7YvmZGHJ5JbqdGo5EQEqyja1WrzF
d+MucoGgem/ssFE7jTZRyzxQL7D11IscZ8PtW+3qpF8+wOLg4etEEvwCkQNOGRMymnr2VXuQn0YT
JTlxdyujXTuOL0dbhEiCXML+jsLXjTei61cqdmnwwFgzjZ5V4b1uFjPDodDk4+2BuXlNL8+Qy4EX
Z0js02EbThh4xv6yrCUp2L8Rjk/BgDdj9RmJZhh6MylrzI9A9gyzLCxEuC0ifA79sdvxQNyh1Q/j
TXUsdYDfkhpip9ABCY/NqFb3Iqru9iAZ6TZbERK7KjB8+eyL/Rr41UQ6CeefdBJdCGI/dR6zIY8B
PLwhNLyjjVliNNHiUZ0lkT4BGAtCA0Ksm8pJDeFtTq5q3GNCjn/v0BvcI6tn9BnYf2t+F3s3YrlO
gPUhnnFfP0v7ARjT4g2KQqDhAQb7mNeq0xvw1+tMaNDxoJVAf2yLdMwELdbCIT3yKvq6OmSaO5UO
jeShg28FSA6vcguVJ94EjeAAl2JZhXt1rBKXtfy5VkB+lZCXBEf4eV5AEJfU6QP4Vdbt1XO1Ivb7
DYjL0C9sBUHKOJRikEHwbgfhFUT2LipEut9alIuzQcOljKji9riseO2ovhx4kU+WFMztzxctD6Gy
HQWCPb45fJJlK9jNYUKwK3Xqnt3K2+BdtCQoVoSaLxvkoT7Fe8mUnjK73jNenJiJKz5O+uRw4Fm1
avzSiAbspJ3qmKNVxyOBa7fyY//AmKOiQeyGHDGgneNyb/bNvfKEhIJRQ33cJVAlBsisu8NZAbVx
kETfiNVBMxkYRD0C0BLPoJjjltsAeY5+xKG7l55AHrTPapXIwSutwb2pjWbkxAiGdX+fwnwRN4oL
5pfZaHA+p++RnDuxl4D5nKuNO7hoHkE/C1obEJukVfGJZ7TxBUpxxjAT2SYcIKBE2UDebWroVoGi
ZAXhOXiL4RKMHetr/i55J+/RqZHUzhMdgN4nyEtA5iqDaGSml9sHWAMAc8vdCbgEejQsmQqlLnV4
L985JLSvozlZs465si0NaTvhV7k7Lzr6SbJSG+bQZnxgbRryJqNOPyP1UYcv0ZPeBjBhduJ7YZIT
yuP5gxyowx5wWtEa9uKO0UrjjBLvbAW7wJxRt8UTpxaPJVTzCyMw661/xOGSoX8LJrXDQucfVfB9
bPqbwS4NGaX359pQ5qhegwy9BHtfnKSRCWFdDd67/o4ye6j4rwSsV6EJ6EPTjExL0mxaggP3IgSk
aE4kbIKaVf08ozmrIxJveMyhbscBjwU0OULoBPhq9OQMpBzR2r11/Sb5Pf4ixQkogUg9z8+9L/jS
sjCb1YoBZ0iCMqGEmAo3StbiRMDl7UOQXr29M384k38Pv0h0YgFIgDhhcCI0Wj1A8z7EMutIqQ6O
HJgC/znSTgnOeOgVkV2I4IDDHINiXJlyKaaFqYlWZVoNM2dU1X19GgDCTgKdp08TMXkKC6ubaW3k
fe29SWvztkiIpKQfBl9spxOY7D0BeCDFvT/pNET90C1+GLeFy4S7SpvssFV7SxZNuAdHkwW5D0TD
eHKsrj11nOx229QGAIRCpkEPD94xSqMWB+ha7oItIBjwCs7d6TDAEtkFDGdfiBbZw5JYDY/ZHfOA
lQlBhwzr2hwhxvxYObENumX5WvOz3K7Eq6GgKokO1YO+0fr2CUUb30vdZC/vBP32y7xKl7lcy4sY
qOQq0ox5j4YHbbWGAEUpxSEqHMeD5rOtFQey96nZdWYPKsVr+5y9DkD9wA5cJ48s+hPtA94g2bXQ
Yxt3Q6aLJrwtQgNywpDXp7y6Ukv06Z4HjdapDhLcpNJ63yzgXSuZZfAUmQkguWv7c17/f76Qfy/Q
RaTVsr7fDwE6WIo9AqSSGf4LgOGmgi6d8vL/PdoivJqoJB/SGqdB8ojwCgKN8v2gyVBuyMx89bud
PexufbdFQFSURSHzI6qsxGAA3S7tIIZwXgHVEqBFozxRpewwDrCNL4Cmjw5U9irhZhLGxyB2GZT2
o3ojThacO2EA4KK309skcPs0haA1kBoGrA5wPYn3KO+8NXfpKdjKhx49fc6TXdoCA6pBQ8jXJa+w
ck/aJRvkCL9CZzITr8SCxs2EapTH7meGrDYhyJ3UZK+Qh7il74oCvBYANAuHwyaEl++u9w8drN0n
H3cW8zGwXjlixpKn22v8atv4co0vArRikJKs6QZUZvJPgu9k04Gyr/foKXV2PNmVg9MyTawm1yXy
0YC6yueSHrroxK88yJ9LlRLM23kJssk0avL0YrNRbIVcPoN3vP/KmLzBeJkGuaq4NafDrPFYmKnV
lxb0t26Pe6XD933cxYYgVErztTSXpraiFW+gRHUvme3DzNJnbFGnHQoJvoBn4E1+Q1nFS6QH+mpH
d+3bLzZKE48Qgo/w7TmoUZiAsx1bS6TUAgUEwFY+5gADAUOF/3duf/8r2LXv33+xaRIY4NJTWuPC
DFE+GSDmcUp1kugF9YsAEAxNfAtSebsWtwHSX9jI2SPZrVJyr1yc3x9jsQ4BJkyEhkPbiTtBxtMc
nOyI2BL2UMZcoEQodeKRhCmgmo9wE+E3M1RpjuspR9Zih9iCVjjgYZjddh3gcEV94tvDLesBLKQk
YYwOQA0Ukc649GQfRHBTn+7mhKZOX1DYiRgnFT4rSNnVe2DuEK0aCdQ5dALFbOE1JjtetOsA6ADA
rOVqP55Q9c/iY8w4KCy1AKi4Gf2hrFZ1ruQo3599EZCldFrUQlL9A4AUP8N7va1U6lg/cawNCXJ0
ggxYJQ5W1T2urKw5ZPh+HH8feRGKdVmRSWU1YmTeVChTBlQ4UCmCIhJEbyClD2H6iuhlAjH/tQ4u
++ee1/exF3FYHWRx0dNY1fIDtCAbZ67ciLNWGbUlAKHVho/oAf5oeaDGh1wLIodqjWi/1g9jV/b1
uTd0EQ5DUFoqU7mcZx+nGudOrKTfg2XFQ95iVw1m5kD2hwZ+wBIh7zPoKbudYwQBiL8B/G7AhPIv
bs1c78qh/312FmdtV5WkDBIyASIJoP3Z56c4MO/NpMfvJDGlGrmK3CEGg2kpIL39+vv5c0Pg+xMs
Tl2lUtoyYvEEMyJQzvQ42wDAosut3QlzmSJCRFidoAWYP+LMe2RtSI217BpFau0pFqculfNxJ9Z4
is4EqsEnoJSgS1WqAI9BLVFCZvVLAvnZKSQrTi0RQuQaHYChqfFrVhvsn+Oy7xOyOIajIBsHasQF
MEZOVOwgp9qDZynCRC+OdEjr4Q7US9z/NfS/bAUmQ7HjyzCL4eHwJ2lM79DS2o187src2sCLMzkV
w5pEE67GWWPKnc0FA6NF6gv3Dx4uJZCHfpMbcwImwoBm5ybV4SLXm8WhYVTmnR3QalTMeJ+fJG8u
nU7vjBl4/Jtkg7CISkBhiZ++iQPgLTcg3KUh1EcG31n9k+QWOipV3lytgltOqAYn/vUT8D/I00BJ
zIJblNbtWA8Qq03ssfZcklT0AndBokPE3qLtHPp4CYqGrVPtwZj9yu6GbeixXnBS3BSfvLbPr3TW
vr2+cz33Yp/HQ6WIMYepYg/gzRm0huJ0rkYutxsOvYmv8ZZCGok/rhyxK8fL+Ri8GFaMlVjmOxzu
s9tEbqJK2W6L/E2CNmQKlywoK4Oq24sgY6wtjnk93lgb5/V8MXJd01TLJ1ivABfPib4I1S1zsjl4
ntAacJ1hrxdOeazMgYe9RfIUrfEbrwBVvk/54ojPUqGcaAGbty+1egMJGAgDoiKTgj+HSACK4NvV
rvaVsvz3MRdZMogPfsNTIHWVFJL5I91s5HaT03CJLAuHUJ/CCGM3m9B3fbXtxSOEayF+D2TQdBzh
6MGtJKhnusufX4LMsjOMhRaXPBDZ9+M+rQukV+m5LxW5mYYC6exNUH+tVjuvH1G/R1t8+bruK7lM
cJexAkabb1QgDqeDAn8kCI+vK+2dIau3vt7imgLbZ5IHJZ+hSHSGsmThAneHRiiwYE5rTag7sg73
HpoZrtJeI5LRQZ1Al35Vpj/pAHQ0aoQL3xY4Fe+gXBMK/WEB/p6PxR1WdHRDaAWzP2u4EY154nut
tntzrv5h1Qd6Q63tuush1e8hFxeWJDd1UjMYksB5kodOjN8jsSRI3wsz2Gdokggr+cEVJvu85H8P
ubiYhqjrWXbES2Bqe9AVFnA4CgAmHPwCvRsTHHYR6woK1Fl6lEOpd671svQjSHYQYELIy4DvztbP
eSTCmtfLuE0btCpQojkE2GIUnCtvjHTURfCGMGGSIbaQ8zWk4j6Rdw1UdiWkgQ+1rCJRz4iZsDkk
aKxO0M62wCFxkvfpNYGoEaUqj0KFXn0TQfBd9Z3SgLRCk/pQe4czE+IqajwkRO8hLgZlZow4Fo4f
qO2aGNPqsljcmmUv5YncYcIozE1gz34FaKWeuSaNpejMygu6QmWUGE6QJDgO0YrMn//+4iQeZab3
eSzGUyO8188CLjh4g5lAXmnUMUB4lWvkrYtfRxj8TDvsW3Mgp+EJFAQf7GneoPM9xJ/wU2oGQXtG
62ugGUvw5qAxtnJeXQtyvj3q4gTJU7nhorYHzm/mJcWhlaOkSRtA7Aw65Gdai6C3bqXwxCvulNwl
umSJMCNKDViNoI5u3b49rzCFvs/c4nwROp4hrELO4AoEdeSX6E6byWFKMMhApuu82q44iOCoDWrV
yEILJ7UBWgEPnQWTt4LhLpJQ0VsX8r6WcH6bqMXRIith1gh+ie6rO2ZGx6iFR1vJrnwpjmjCDKHa
A3gAqjzq+IxdA/f+yVEaHrp4YAEhRFLXHFvZje1q0/knCZIo6mAVviko8BK2IeywTru6gnL7PpmL
o4kIeSskNSZzbvhQKjQqB3VmH8zK2L5Xo2i6ztW/ciN9m6bF2URneVuWfDUX/ICKgWr8fhae7k3F
9VHNW12/5/t0cSF9G2+xtZuJGrpKBi6gMFJUiiAKjeIfwBz01+CAj+W79YuMHO4DjUuyley4VDNb
kFXmXnRjF85woaSi6kveRXtEeRHKu5BQdgvAil94FAEGlQezBWgTUR1gJgKYGDA/KvWLcUWgKTGR
vEmHqvKrdzKsShuyh2BYgEInaNkeQTKaTQGySr13hAc4RBscVApXp0BYmfIlJtsngljFbD1PebYr
NxMwT89CYga7ApolenOHMx39lnA/FhsGdq2JJtBoF8DTcTeLlCI28QDD4SZ98CQozqEvKWtQ+mZN
gBxg6wRa2mApsOZ8G17x1SALjknxoucagItnfL3KjAAh5VdX0hWxjG+rd4n4pkjoC8F8FMzGhpEt
eHJvhyZ9F7iJiyg+0ShGk2Gm8gTb5Mc8ALMudpU71hO+8GjBqYK+DiCd8jqL7cqNf7nklhjwqYzq
oMuaGbIX2JzOYoXAQRtQSihAA5GmhYdZwmblThGv5BXfRl3E1lRV0BMVYTpi2N0QFdAlqjPz3CTb
JDWCA8BUOUxTgEjpPP4OeD1XsiSXElQCqeZeRaIMHXc0g4+gF4paCwcCtG4Ap1NHl0GsTPHOKOiZ
3Zgdag+wfOvNdECBXk23c7cMhhGZ0dSW0KgMrWauYtYbysQlX28JBethA94QqFSs3AbXos1v33lx
OXWIcWI4x+AeNQnWJeSBOrWvzWaDjraJsllfbkJ0syKzeA31rw6adKAhoM8sZXgragGop4qoovJB
9S23vbcGz2LOJIsbpw+/uK56NgIuicftGfBmwN4DtOhvaRlM1i2ou6MpMToUuka3RoGU4FHRh/It
1p1b/yPAZqlFdnGvdhvgiYYNBdQxnOSh2AQJA72b6SwhoAuNJwFglDhgmELtCvTQXbXJUxXaTmyo
Y/9x0AsCkY7R810Nmg8UpjbdW2z3G6CYZ8H+wQOwOK0QWyFFj2sNmfyGfFD13DlptRYCwfiDDgRp
p/EmL98HA7ApZrhvt7jTwt4tN+nziEY4fGjBRLUhA/FrvJ9h44ITbxr4o56dISYr28m/Jidx+Vhl
vwRKZ2zchqhrotcIp9Z9sW0830w2Qa/ohHLL6quzuPItM2GxWOg2rOPhk5TkAI1wDkQMK8pbJWSf
sY633tbiCm9IM3W4oPC2xhyi6+A+ZjGCni58wxuhTV+4T7l3UIE1H1iEHiyWWpoMgipOnz/RJQhN
mGii4OFST0JnlQaSEXkXW3CnPJ9MxRfcoKu9mVtYWXIHj2xcAehYlQx2WCTqMjhIIeLi9EBpiMQ7
TWJf8sbMoYHM4dtz0ARjBquVJ7VLjK4zUlg0Ofy4oRILkU2uiTBBhOoka/filsuAiex3If4RgWMH
EwDIuIu1BusLtmWdWYxWrpgy5ChhsXToj+ldDJkvyhj8fVA/ouIJWvwjIQcRsFNJrwANTcy2giuc
IbQ6xCIgPqLEVlloEdz+mMLk+kMyfIXDoRktUb73abjWmDlCn8isoKhO3xePNXGyN+UE03q3/xze
6jcsusmYoOMAhsGsVAv+u9y+idti324K3uADg3PpDdmHCE70CfSS0EYXrjjBkFOr9ajc8bMistmD
V7OjXfaxDg0mslIGfvUqwBMgTwvBrzCD0Z8KWS61qHWFusshPYFONxy2QqOuIdv10FgsqpjJc5fa
qVCoSrTtOG+UP/Pqq6c3THCicY4iTynGRwZeQJUdcA+t9AG7Q8jXoiGrd5nDM1+KBP0u4LMyiPlX
aockyTeZVk8tilojra4F5fwicAvoQcwHDkENa/GIMeEucFe4OPFBPM/cye6PsQlKp0VgFyQ8oDvd
c0a9jVcEDK702r9fwItQLm6bYpR6PIUo6j7MdlRgm3NOhQxLcGig8t+bNIdeu9Z8wnx9120iG0or
2wkR0Nfs7IQbZDICnCqtSRzOwOtS7kI3d3tHcZVHtgONqEU8gS3y3Du1qPO9mVUusO4rzunXKkTf
bpFFiEiqrhdauBzhvq6ICW+sWRCDbvQSRunAJzvj3STvcAKOOnBpr5EpJlsKeobZyg1+Bdj4bT6X
AvNjQStsMVNE5S1yK7SqNpjN8IOesZVPmEfhqXADDuXZzsP9keik+gfi2eIMSnjCXHWv09fwih71
LJgSqKKsIobv0O/GejyGqVVaa+nhtVbV5dydbSUuMtm+SqtCCBBbdgCLdZzO2fA18+YUAkQVHFRv
gRa6q8ro12q334adQ96LYf34XyHtOcRKtPqFbBWPRQqI9KUxYH1DLLECLWwVHnGliPpt5EWY1ZKE
r9sKwV2P1mvg0dCjQGGrn92a5viC1rvjiEzABR4G2rtr832t5/pt+EXEU9BS4lM0orzZVai7A7Bl
VqtjTd+F0ySMX9xhI9hKoII2hV6I2Bppow7Q48MLYU0ImcJgQwGszYvd3IJyfetViunjOoAJxVpD
7xyA37hOl3LxIxv6LWoHaE4rar4J73rQbydbgOAh8PE0zFg0vnd4aHFu6Zdqy5T6WG4KbZJUqDEZ
01u/qTZIMLwqMkNXkA0Em6zHshDOVEc72CeoEE1WJ2qY5nS1Vj5f9beefREKCDGhxjM1v3weTLRz
eumpoaF3pUDsaoCrO3CI4Lo8I0FcX2NrRQ5hcbwjoO1qqCPQp9AZAWEHwMyCoSh0TjBFD4M3K7rL
kCU1JQPYEyP4ACQFXJfK5G0grfz3jNJWseUrOc3Zdv5iwwkCyeMuwbqr0fxDfqF1PGCgs4BbYQLL
jrJKrq2Fz+dE6dZLWBzMUcxmyKRQUpFOrNvAXmDUcgivKGbm1qXuxzruEgXLJTtQ7xW6wqU6J6xe
I2/D5xF2G7NWCY4hosYQRPYCykKAJdvg2isuYpLKKBhVgE4fe8y3wp3/drtUtbb8xbmTeTFlORu3
UcFj+XcmAwyCO0L9uwXFsoBfgmBOHyPU8uAKhm/hIXPqKxUKmqABkdjq8KphsMbrDf4LKe25eQZN
9QmqnxbzlUW4hyJmVpzOQc/DOeP6xSpJc+2kWaJCmazNR0bBQRfDswZWP5yeiPrQIcgxK+C/ZUhH
QZaOUiEC30T7JtaqmVsBkvkLFYrAQML1G0q0BZwug6NiN4LGUWAtNi/Ti7hLv9YOG3Zlw55R7Rez
3VRx65czal0ARO+sRKi0p6Z2lXxbi/uIc3lJZ+qXcdjChBX4FKPOLQB0ms8IiBnWojivRR5U8IDh
F06yasFyBdxweW4v5etHtKCkJp5n0wEOG4mTPqNiRHP4Wj9419JicXFJCCkvTBFBjY2BcH9tzCXt
HpJmJl2amWJwwSPnOyhXYd0h5ZrcgZjIBfvPGmV4yEO4De9BxKWavSGwc/SZNketxVxr87FIjGVx
5IcOcI9TRG3gAtOER/SJulZTwDdgjZjVUImE96HawtS+b9AIAKytjLdTCDjKqhrK6lZdnPZhTJpy
4v5xqbu5okIMDI+T2JnrA3w+tLs+tqJSG0WtcjncYDp+BSc90fHtzJHc1hFt3i4h0uxyX+J7sIcm
dOtRvQbRfRyONfjixOK+msChXtba2Gu5wJl3cLHwRZaZ2CnHsyPIRpaOZACuoVAHl1DRQa6FTjyo
46w+dfugN8sH3pbt6E42y+3aHSHMoc+N41pc5ANJxyayP5d25YfU8WF1jXN6AjEHrXXaQ6obdR4s
sTzxQbEHgDcg9Ac/i/h52vQWFG3VaisiODHPFVgGs57P5fIcKo3IhGGhIuv9BkD0BqfnRkJBVbSR
OqLgOLwKXy2+ZaVn+9WSwErpVFzcQBKXBHWPluEp3aB2w2v9ERV7FElH4NlKk/Em1HINKIcA84Ai
WmYC8gznqeAVxqL27evkCrvrW3YgLa6TrMngYZLjUf5Z7jzLiM1HSHX6D6x+5hDjxrtcauG3Pp0l
0ojjlLdqJ2wduHfXm7JQsx2NE8THmwVihP5KXMXXwCeEBrrRM3oLZMtRCZ2kOaVRAGPQ/8AxlV17
tEXsz1FpBOTvOeWQBXShWGNQ4N2nk+38NjxQX7bVFjen8O7rHzMJOGTt1EXJVbRZwWmp/8AZiV9Z
+suufkQn1MBTSN14C8f7CdqOkohrXAMzdUbUsL9gu2ZAzGuLFT/KRnaY63bBdnAD1CLccTPkOoPk
YTO9Qmsq0lui8fZQGDy0Kx0REjV3ZFYXp8xIXjW3OEs9/elVizINHwYOd9S5sXVxgMREqRWB4ABp
ykNYIfXsnNzsnkCL2gBXBRmvWCu+yk0knW9ViQbp2irSu0TQEytHveljMlrRUjhz7J/L8DRXc1aW
/tXS9sUTLg6WSCItW0t449CuBJwTYFPoRsmfONHc7FlUJRdNGnT0jNvDXlGOwo67GHax+Qc/lrmp
xbCzrArUiWsj/OCeUNu4838pJdhPUIXbwe3PiI+hHX306T7A/0w0Fm4/CD8PdOMNLRs4cVUQti9R
oGjHAeZxZgFeDsrFDrQqdRS9I/SvEPrObgaFOT1VxSyk6SAb3OYAm2kxpUeT20cfVWLKp9xunvpA
m1SYL0mo987xWwKiRqYqAOKgsK8LoKVpuCsINOkDrc94aB3n7Wrx/nr38ff0ni/li3XHBGLexjKm
F+z8w0xXxWPI97MN0yyKhH3yvmaTeg1ievlGl52ZRJKjiA5whsLvASQdFfkorZKHBPUU6OZ9xDvZ
nrlXZ9mTu8prhfWCydVESlQAPZZ5lmPpOTC6+Nb02Nd8yOKk6F3QKzR6228LLdP8DQH7MXsR35X7
26uHuT7REsNDHp0WGGUpRJyKeUexs+oahTfa9oinjlni9LKGeAvsNSnUeQMlYdSdB2HflJCIymqb
pUuVQFCT6VHoQB0XNy2ODrURthP/Ci1Q5gUavCz3mfsnLth21NM4PA3lXQcUdTaBC5dX6Irm20hn
oFeh4fgSP/Jp19UHenRQCEdkZ4RAWzVWxVtIkOBYcByZfeTv8sGK53Z0dfD55xbOZU7V4lLtdvI7
0h3+qUeLCSa64Gkmp+BE9jOqkNKpDcSvpbvuWOE62HbQ7FPRMiiMOAWXz38eWeAt7Urc9qMuALk9
auha1RQ6mKiW8HrH6wiCM8EQzbR5LVkvyw49SD1Q4IechLXWt7oes/1+I0tw+hTUfipyiJSQrKAh
BbnTNHmhWBh8HfrKG6ZHtJRH4U7R8l+0OUBMsXIhYmImIK2I2/XbXr5a1Lp4nuWilFhlnMQ50c73
kzkwOx9MdZSQY/9QJV7BYif0KltuRhQkfZSZqw38lLWsQEeT1Vl0+SS9flIAsAg3qeK2sAoaQHyB
b0kfG74CcAo4ob2aY+nBoab/hGdJuQ0g/QbJ+GifhNoAXutwEMRNwlshFDAljxnROOGdkgVkzIAl
LBTjRSgw1I+J8gznXSpBTUQgmsz695RYgiQIS/rYFfK7KHqlmJdh3DPBNiN2ENzl7J4CD21AgytO
d0zyGPCpWsBgZuTtMdikwamNzXBwfAPZrnp7862+6UWw0oo04QsJ4koQLeF+jYYPY+aucerKhtSF
LrFQFYUWPhBPoFdijmHQnFMd+hZaBDcmIOH+RS74n4/hf4Ov4u4f1wb5+//h9x9FOdZREDaL3/59
X37lyH2/vprtW/l/84/++5/+/ftv8ZP//GT9rXn79hsjb6JmPLRf9Xj8Im3anMfEM8z/8j/9y798
nT/lfiy//vbHR9HmzfxpQVTkf/zzr5zPv/1xPiX/5/Lz//mXu7cMP2dGaVRG+Rv50898vZHmb38w
rPhXkYZiGKxnecQ5cxTff53/hhH/qrAKx8oKI/OCNMOp86JuwnnMvyqcKAoylBxYAf/mj7+Qop3/
hv+rCEl3BWZ7nAy2LH72j3892rfp//06/pK3GbTK84b87Y/vsQ0FYXiJl0RxeRX5LGRHaRlaHFKD
g7gscCy9RW1i3V5/32+b35++2NB+QhI6SKpuI/gPRb4JhLfbn/vTUy+SkEHpAxHEGtnr6CAy+Bbi
tJngpKIYrMQ8PwywVC3MFLYLwlaMNhULxELKU6LKZ2INf93x7vZX+J5G/Htqzl2YiwtYSCNSVlwp
eS1NOzyVBVBdVj4LChRXIXCICIH62wN9r0z9Hmh+gIuBOq6lJaX1ZU/iG6NBihSzLXT+IXNeZyuz
9cNr5hZ1iylmZEpKWdlLchl4jBzOlvHL7af/6aPnF3Tx9CIi35wSGtkLaoEASwG8lMwJK1Pz04fP
f37x4Y3SElEs8eG95IewAJGJnsrk4/aT/7SEsHMvPzxuOXaaQA/08jJ1xyY5inUMm4jg8b/7+MWJ
DqVyhqEiX/KCSDqSaIR0vnCgJdn87z5+sXMJkXw+bgXIDQy8GTO+11EArFRKufL5P039YgdTROll
pQxET8mhuZw8tP2w8snfg4l/r/czXuvipcZ0xUIxLIeIby4yulD7jzLfvwRJsCMhexoJPNVDuV7Z
xT8NtkgJKX9s8r70BQ9uuxK8tgWw2suPOpEhegFhl7zMdNJNK9/shyPjXJG4+GZk6pSKSzBYUWRe
RcNIokUUGvg+7nFQjZkyWqPWilijvzO+33M4//nlSATkgLbHSHHAQPi+wzC+zEOApSmgtybl/93+
O1PgLoZhQKzu5QLDNDyrqKyCYidS3f/uUDqzdy8+HPdmE0K2TvS4rkosJQh6daRJv/LpP83QYnc3
fCpHYYxHr+WHPH3j220wob1YHG9vv58+frG7ldSvObpEANqjOtOLZgvpWG5QIVBh3h7gh9NpSf9R
FK5n8xHHRw5/Xdvviq8kplptpIO1euxPX2Gxw/OMCvosULBawQGwglJB13cEHIwuCG1VPrvyIn44
SM4k5YvXTCs91/FDL3mNiC40G0hqXFT/XZhxJkNefHbaVWHAl5Xkdb6Mhh3ssxhOUqyh5Fc2wA9v
4SyJcjEAm01hXZBA8mgqGdGkQiuTgstSSrIVJdGfZmd+ORcDwCMt7rOJEr0WgZ4Kvrreiqjg3V5D
P3344m6WWCYe2cIXPYbNKAAekUPKwRq854flc64mXDx5F3MlI/aK6NWkV6eQeikq6NxIcI+BEWu9
8g1+mv/FLh65gCuRF4keHXEPfQuDw6B6YxngFm/P0E+fz36f/rGI+6BVZAD9m40f1HrMw3aonez/
7tMXd3RIsqAUILrspdJn1TT7DL3FsWhXYvefnn25f2GaXoQDnj1roo+cq5XnDF2IU9qVZGXr/jDC
siAUJ7Is8y1mnw9JoBMu9/Wig41lWA/FyhA/rKKlMCGSMTJB8R5TFB8FQpn1nOnGqCoAg3r7Jfyw
CehFeF0PZTDyYlluhKxtHrlA5ixFTIhz+9MXfL1/38RLXcyAaxqwJYV0M4UpHltoshBAmTR9lUXK
39HNID11qKzlBjWlHfjgMgWsKCOR7j6MuWblKRal6N9PMb/Bi81IfFpm/JwUG6onEHIAX+udaejW
4fxg9l/JYrj9pbDOAdmXpxS15FNEDErGEc5KKZa3yqQZvZCXokPS+sL/4+zLlhzVmW6fiAhASIhb
T2Ub1zz3jaKH3cwgJiF4+rPccb79V2sXJqJuqyKQJWWmpMyVa63zfDqr5qTQdZ2SUdwlrseOdiPG
lRdZYPWKBUh+wF6KmqyqF4/smbuaSdxaBko3AefNiegmQtpl8qNu1cgJKBpVxuhO9scBONkkhz7W
KmlJIRc8yUCp/W/5oMP29/IVfqoq1yrHEArAOxwiKBs83KGEsmoPYmWvICu4YO5GrvX/Rjpb6YeN
GvtM5KAVHtFItwrewEZ7nAAqvfORVSa/UV3vIuSnNtGPBev8fEmpWW9yGmxhFWE4fu3fRjd6k0LY
BQqUALoiiw2gIqgmfajVoKdaf7s85uf+Rn0jpPZQI/QZOG9CBKJHGqknPbbPlz89u09GQHWSKtMu
rkVhvcVzbV1sUbuGPAW6TkCiAh41NKsu1c0/D0xI+fy9UaXjNpwOxRi62rrppH/nJWj9YVxuh44t
KeV+HmCpWTbOmmpkIsjGEAFijwv8D+XLp7rwlu7vM5MwK+3Srqap87kOC/Ymq29112+LHgyAXrQQ
XA1uuP/ZMzPZn7NCR0FNy/ykfLUZhHrTNTtWShwDHiC9Hm2yOD1a5LqDQzeVf61bXJJjyFY77KpP
3Ds2KaStKVgILpvI5yvKbMP6kjRIuOqS/BQpByU3r6YHJ6XWTRq09fbyEEY36P/N2bBCwqBbkVky
PzlU8vYmiAcFuqc8Bw2U3bB9mUWQFffwjos3bFT2lUrAAbbKaRK/tjr2rpNCjifHtbtfl3/Q53Om
JrIji+3WV0Ggw2YMfWhhx8WqyxYiCFKfnzw0cVf52w2GklltrpMx7FXfvXeZRHMQaTJyGwUBOyFs
6h14rNHCQUBtlZPAWRh3Zk7my5P2ZSyjmGhkT659/m7ZhyZeWC4DHPy//aPmw1PzlstYTzq074sH
AE/E7/zde3bfa7T5rSDlh1oOQBrnrPrBWjigZ4Lin3P7Q9hvY9YLL8GQJWSZxyQkYtxc3vy5LxsG
H5ApqVw66jAG6X8av9F8YQfmPmxY+UDsOO1iBz+Zqq0V/0iKfOHNM3MomYQatR6GSHiuDhUIYXoI
oIwAr6fPUv/0UPrhzQKZ7ufB778MrgJ57a6S2Ul6FhSFmRNvCAWXwSTcfNtX/RJpgAEt/NeegrPv
fNjcopOWIiQAdLmJsm+4ZJVH227zYxkxZz0BdQXkdeA0q5Zl0X5ENNoVMG50+OnmVKmxeBG01sdy
HOVvlWnwsI22FaM5UmQO+PQKpe7AEQEBosjngK34bLjrtGOHuVs5b2XaQd8vjaZ+HQfduES5OeP2
5qN9bMdYxq6tQ9DBHF2QqqNNbmM9yLDZVicQG+2THcRUD/UW/PgLYXXG3sy3PFFd55WNh7PKf83K
Zwls32UP+dwOqPmGj+OptUgEQxYShJK2Wkcgc+gE2WgU9S8PYbAv/WsCf0LNBxOwWWR1TMCkm830
lnyPbtzjmUrXCa0bf2tdV4foLn5obkAf+9UdOgfODyPiiT1wv0GAFN+aBM1I6ESmr8V99Szeox5F
V72tdyO7EqF7in72e7IQyOaM3Xz2+x7skUWYabYCv6K41btzh0FzIJuzIt25Q3vYxDfyd3aAfO73
4Fg+nFESZ+2JJTXQmaPhz7H8YebFxMuSVdjPthveGr4bYnrdumohns58PTgHrQ9fjyiQJjlB1PDc
a0rUIa7i1ZSwBVzrjC0GxmO052jJSLwiOw1lDlJuOVb7iGfepsRVKWysUS7QYM3Nwji2I4cHU59W
2Uk1nbdGYXlbo3RY83hcsvjzPfi/GWgaGPYHPoBBdk5ZnZA92YGrZk3idOtNv2mNEjW5DTjqZmwV
BEuZoLmVO4eND/sCkVFk9nhRnYakWdlJs/bcxzIDLefw67IPn7fgswmRvwdAvcMfARGoTk2zj+1T
l6DPNl+V0D22ywXnmXv9BcZhXQ6J7jqs2km6fPoxQfRu15CCQGnMLvfQ53QOTSrLVzLQ8STTBA9x
sI0cq9htnllEnE0nVbova4h7Xp7z3KIaZ3w56pjV1MPJNdJ9Pg63srJ/Zpqe+IAOictjGKCqf2Oj
KcjFZV3TuG+wc+CSync1BLlKsID6O2cD1v8NVJxXw0FdqavmGoAQUMVcHtdAuf87Lsrvf1mMcJrz
JQM5kQ6d6HT3A8RvV/VZnWn9j1q9nk43ZP39+XEAbgQkfeD1efz1q184cmbc7w+O5oOxNnXVkaBK
q1MNQHirFfjw9XDvuGp3eW5no//EVrkRRoSWgthap6eolPK7mzjlrqt6byF4zHgCN4IHBMVIYg8I
UpF9nUVP4KdBU/B9Nv3E0+7y75+xO24Ejxy1EyfqMUJvDSX4gaBjY3fetrfJPXcrtmB5c7tghIx4
qv0KWn8ItuDuUmCz9gNyJYsfl+cwt0pGvFAcj6WW59lpZJDaBtGR9UuBctJ1xGoKXi6PMTcDI17Y
qDpUnYsZQJl01/nAVxJQrYBx4fLn58zIcP+GAnXE0r48+cEIpcfqYOXFgvfNfdpInwxxoBC2UJ4e
GtadLJqhDUhYC5efmWXxDc9u8axPHZakJzuW/0yqfe2i4iBcdKZfXpe575t3gCLWcebk6clryEkn
7j+pcI5dhT6my983IOr/hibf8F9/9MsoCpBc6sAxm23zXQKqDHVob9QtOhz2P3MIYDiQCfoOEod1
90951a969F1C2W69RGs/s0F/SOM/hKhO9KrMRqTSqlreJTa9ciZnwbtnPv2HgeTDp8cxI22qkY+o
/b56TC0cYb3t9V+zLLNpKeOFS3jv4/WIeuuZGSGPxcK+zP1ww6UFcUAWzZlGZyAaoyEJY6ULjjwT
8MyuM0DqSy9wcWeN3GOR/crIjdcAyPl42Z7mvm76MSe5VXZ5EEpcKkciVw1YeAuRrRrQG1weYiba
mU2KnLaNTgXSDGUPmnvXgnDUCcxwuxE8Ix0So5dHmZkINRy7mjqC+zHyoRzv3yD4mfXdyfV++gBj
fm0Aw7NVa9MxnWA8jrQOeoKQAfhyT00mf9k2TxbWam4Whnerti39SCm0t9f3pepPQaw3dg0JEbG/
PIsZO6XngT84WF9nqaYthQtUUBvI1QaXq8tfnsltUrMXW8WqlJHEK9y7QvMCWHKuq+t2o7bB7/aJ
h9VjtZCcMTjK/w2B9Dy3D3PI+jTmssVAaE9wwbw9nfwdW5eg3dJgJvevxS09Fr/4roaawJK80ty6
Gf4N1+7dPsHupyhV71rmQUGJ509fXDr37xnlMdQXrQgzgk7EBJI+sFIf7AOggicoy4UgYVkwr5nT
yaRScEBZnmYjdr8c44303nQDct0lZdOZSiI1ySXUWBGu2wGv64CkN1krgzunxGsuJ6k4TACcIbWQ
kGwXu8q7zmuWb7gWzsGJR/tR2rS/4k0XnDJVg8UjqD2gvSVIzWxRnio0hq+LwQGd5hiTG5lCjAs1
U/D6AEeDdr3L22Agqv81rD/PgQ+GxcqMqtbDNoBpYl0e5AHCSfsenYNg+9oWV+de72GjoYeJZjWQ
CcurYcmkZ8zLBLbZUzC5MkBqBHqs1pu8G66zZ/cw3mZo/czeoSb5qBb5B84m+8kL4A81wIdZ9kIJ
2lRI/zA0kqkn+zp9ZLA1/sb31S0uiEvJlrk5GbHMde3ACc6JrQLsOmlKoDq5WAudiZN/Ukwf5jCM
qTXyGN+OT3rHruhbticgkOan5GDv6kN/oOszY8Flu/h8MO+PuXwYbMo0T7uC2CG3b6u2P7jxzUTf
20Au7P75iPrvhngmXitGIyQ+Ru2wz1A/oKmFNvfO2dOIIwdzZmHQKV8VskBTxBKl2+d745l59LSz
qhwInCasHFxVHTS4ldH95dX6PMZ4Zv43akvZx/mAdgsPbNf9jafjjYUW56993TiF8V6t04lMDrBt
15aXoL0XDLCg+f3a1w2TLfmgSVJSNN36076rssfKJfEq5cHua983Tl81jkUf4zIXep27dsf6EVht
1DKjhdf3zK7+qX1/MNQKqlKjjQ6DsBP1e0/dB1U1S5DLz29xnpm8JaUUTR3wOmzceG3VFNzzEBYL
3pvI2+cw268tkHHMMo/FxVC3HTC3/lOZMVDGy/Sxg6kuDDC3RO7fJy31WrvP6nYMk764JUFxJeVS
48Lcp42rtOohGaCjxglF6z6js/MU9HQhQsx92ngS2+lIrIaODqBO1spmABM03fbyis/sqwnUkioW
0m/HLkySanBWSDOSQ5ND7Cilk9521gTNBy8LFiYyN5rhvqgLpq2fjXbYluAgFPa3Pm4hEeYwsmrP
GeYCrBCX5zUThkzsVmv5dmwPog6zDlUGuuZlsQ68x8sfn4FueSZ0C01ReMwEpRMm4OTjLciBItq/
Ck1QpPN+E0uu/U5tnW76kdPordXJAjGa0ar/vyuKZ5+n+8HFWyvlbcstOySIsutSgAV0VQsbUcrX
4JtMRw+SYe4I2S47dWAnLAg2mlFQgleluguoaF8WluDzawQxc7Mg2td6anMSqrTu//FQgNsEJdSP
hXDEVV0TUPHVAC0GQH09Can6baly+ztawf0XzKEI0f1EFsLqjHuY6C/VOXyUXtOFwyhuvLZ98r2l
s3/u00ZAUkTaPW8QsQdG1Cr3pH3nicRdyEbNfd2IRnnkFY1SsgtVfUvVSzOqhTA3Z/1GLOqCMylW
jQ/3BC9iB1qzqcTjYgnhdHbXT24spsKp70ejPU3ECVuQ3NcQpKkTNEiA0c6tNw6aNMt8YYHOB+N/
ByJmfbxRjgcpFg1uDyFu+oKAYjGHzKZbqp8c8PPLpjw3iBGUnMwN8pgUXUgl42urAYdNE/Ugg8yH
fl20TbQwzuebQswKHhnGxGt0DVaGkr9rVIjsPH/k7o/Ls/g8tJLgPLsPkQFVXZz6PQ7/VnhgQykb
iDcJWm4qRqpb6SfpVeBEX+uhI2YJr2I5xRMNHkfSqbFXXQL2/wlpryOdMnvhIjk3obPTfJgQzX3o
pziw4QhHRMRBGtw/EzSTD/XPsi2+FDrIuQfz4yCZYgSkGrhwqNIFCMbO3rMxWsLQzc3AcO/Yy3Xf
6RZk4HJ8sWV6ZIF7cDO9iyJ/V9jVwmk0Z1eGsyt7yrxYBNCxEfVvNlVoOY/Ga2BSl3Jrn4cpYpbD
8rbC88caoWjoR09dWblolCbPl8125sf/p96FRnWaDqBD7asIAF3avAOaDrDz5O+/NsB5cz6YUaCY
6rJkIDDV7nc8qVdADV/Q3rO5/PmZPTYrXn1iTUDUSAo+q29Ssq2M6IbYh4JOx4osuPbcGp3//nEK
mdPWU6FA7U5DGYCbLS1WrliISjPRjxtuljLPjmLWueFU9fd+kT1EZfCdBfaT64Ff4fIizU3A8DKr
6rhdUUHCSqQK5fciuQWMrlmJeJgWosXcNAxf6ypUJdKeeaE9XQtEicYCt7IEYiepF3Z6bhKGm/HA
i3tPOF6ItiFn47rSve5zEW2pleiFvZgbwrjn+5lL8aAVXjgovhHQIfEHKDTH71/aBbP2FRDu8Twp
ijCWdh1WeTqB0DCf1BOtWPa1mwfxjcO0aVUtOuCRQwsybW12l5Xvg1ikbYTBf3IdMItfU6O7aXTi
NvRpVq5HtCYf3b5awljMuLJZ1+JcuxGfEEdl66LXU/1T2e1LB2CkbOkvW00LmzxjqWbHgBKNMwQE
78Quj/cetCpWeU/VivVkLQUETS5v9twohlu3AAKOPACsd6DsIdKgPhnVDWm7+76vFzL+c0MYXo27
sKItK5xw7B7s0QZQ4dZmL4n65/IM5rbD8Gjusb5Fv58TZl7VbEe/qNFQ0YIAsiPFu8US57Ulffp8
ebAZzzPJyBK/Z45N4BYtQxv9KAu5b7UAoD5vv1TaJGZXAIzLqvwAebGajddjP4LJJFnI+3yeQCRm
L0A50BTwUTKFjgXiOItCNEfU7nVZAi1Us28Uy7gKSAfGQA6U7OUFm9kdsz+gnDpbMOgZhbH243se
MH3VtNqJDz33u2+lSAtQyU9Z+fvycJ+/OIgJVKdAkrudN07hlKrkO0WyfBelBUrd2rEEQmQATfeU
ghNe6JYtVeNmjMJEsE+8dYhGtSL0yYs/AoFUHAptLTjo3MfPf/9wqEMursssIvDqiGxnVQ16gM57
/CS7cSFXMDeAEQGYD4QPwjHkZxg/adv+UfN81yioyl7ekvN3PgnGJt8orglU+8S3jqWL4l4U1xuX
S/vq8sfnfrzh/L4qSlSShuDoWN91dzM1L227EH/nPm2c43FjJ3hVTNaxCG56V61taEjE+fprv9s4
wWEerjVmozimyUOiQUfQPpTI51/++MyKmzVuVntVH0yJdVS9/VAULF17QbREP+7+aWL4ZENNAmaZ
slJUrUjDMmoUpMkHVaGvrAgeMhaBM3BqeApdk7To9t0EhYq+Sl+JSqefLS7sa6cj9OChCX8jegb2
IVwxjlFaUQiVjtX3NijcaOVMqRuitXgClXPX4IbTWoNYF3kyrUENFYCpM+7bm6Kts01U+u738/Gy
Fl06hHkt2vWY9f0tdBYFHuolC6CPrINvfSlrsC17aXDQlmVB6ZALSLTopKfgBKvkWx1o2qxKv9NP
YL5wrtusLdp10nZtstFBbP3DrIy2m1pZ9LYRFoGgl0vbZBswr3tyHQZGBMUz+jNNU2EjgsbsBYow
03poS72m2vZDvLTqV3Q39t+GlEHQRmUl2xCkUFFmiw++OFPsp8I9qq4HxpvZ/Rp8n/0T5Dx+515U
XceoAK25E8fjfZ5k6JS1g0j+iHNopeagvFh1ReFhqAziQyiwdvcsiZqdK2T5AFTFhH93P1qm2w2j
A1nnfdAdMztGXEmVfcc5/JI7Dv3pUUZBNADS/pRW6qpwPX+Pcoq1jXKn3MQ0cw9dD1k+SbRcK6br
tT+6/s7rhmTdpJO3GyNP/bYtlCyu8wYxtlSZhBowdCt2hbDlylNl/80K3PK1sQgEah0PNY6e6HXl
sWyj7bjY6CEhay7q5NoFdfu6EnrYWLpoh20mYi85cNmD9Bv9Ayh2WVbkoKvabdEXkY3qoars5H3w
EltvvZb6+c5xraAAVbvIT2Ik0wHCKqzejE7FXuskACW3z9x0P6mYbHM2gZabJ6RfVzSjOXpRHcBH
vWp4K4cMuYuI+tXWcojKwchGHIj6cnKdsJQ/NDrxHXDagaitd3Oyb1RQNKtCMbTsNswK5Lb1zkBf
mlfTgYC6BfBUh8YhkKt656fpurVqb98lzVm7YpR4MtjqObcmMmz82C130AMR9wFYFw8oFwAgI0QD
lReWN9s64xAezipVI+UBebF1Iztx5FnOfqMYYL0HcRS9VGkGF4rLinTbljQSbbseuaoSyu5UVaX1
iheolKVT7fjbGNv4xtvShu5DM7zYuQVKU6dBUgryfk3ZbSviTdtusOiujgQ0HQS1DqCDzV8ESqDP
XAWQNHGUB01kJkEYV433UWW1+0aydDX5vQp73y+3hbSTl6JC1AP/R/km+haSh2VpbXlaPCFZ7BxG
GbTgl6ee+lZHGj/HDkow83s2SN4z+2hPRXqXcGfKr5zAp0vSJjMAFWJKmhD0O3XUl2MYOcjuCV3t
/Kp5dqrqlfRlmOX6lqXDEyFjs7JsMKWVZXyXStC8JtFShW7m7DExMixNiEZgqsNg0md7yDbcDyDy
MH2t7EFMbEznCK/kKHmEceC9RFxB94+D5w7kTQuX/pl+FZC5/n1vcb1o6lLX58fp1m5WkFx4Gb9D
FQNyIc/63vrmvvG34am7766Rin+4fO7NPDT+qM99uCrFNQORScL50UEaZIX6h4BAVDZZaBdgHLJE
MfTmLo80c6v9D0BGouPYswU/urI4WDxFp73+NqY4zt0B9MTu+LVrggmV6aRDYgecccckPaTVW5n/
M1lLeu4zNvaH6vXDaimN2MYI8hQ8HvYu1JU0Ezs7YdvLSzSzGX8kez58Xtd1GftMjSAfj35IG28N
2dkERaj0rVVL+ISZ6z4978+HQbq6oGi+cq1j3f/oWLcCdc0mih8kOvlbAoUpstDFMLNWJhwutzP4
9zB0IMJgEGQtRfuUaqWdVW41Py+v14xJeed1/DAVIPjamjReHqKMlFzFVgbBphwkmB2V1iYOfOfK
6UB9fXmwmRuiKQbX+0mN0iTu5KnF1fVEcbM6x7Ony1+fWS3vPOqHqeBBMQ2FIirM9aNqH1n8nVoL
Wdq5H25ElX6KCquFLi/6rpl7UzM7AuV28jVGJGIyIapApLU1Nn3Ig66dIHHrQkUNqHIQzRbj4+XF
mZuB8aywWEGQ9orO2LqmOnRKqitrYs2vr33deFdYoqlq18HZxXra3QWt6g9w9KU28JnfblIigqnI
nmTpiqPnQvomKdQNteJ0c/mnz1iNyYbIc9z3eOBnYaE5SEFKwQ5TZA+bidPxa086k188TwYxpJYU
RzeOocXob3gybiK5kLmZ8WCTApF6NSvtnmVgzQWVGSlxpS1i8IFjyX5EE+6xpCcLbvBpcKWBibJp
uxE951FehdrW5ywUNLH/qdmLFv98YS/wfcPNIAk9lolAsp84Cm8eoL9fI5LTo6qpu3BBmJuC8XIP
wMiA9gBNQtd2N6OdrguUXPAwKevny3OYG8BwNMAIpiRKgL3QjN+UXYVikaT7qalPUdQstWF9/hjG
ShkOF2VoRRjzognLfK13CbpyvXW7zje2BVpzb9WMAINa15BbhbD7EfII4qZ4Zdul4T91SOT8DTS7
F4+oD+elG0JZuHiphphAGjGCyNqXltCkTkIaUvIzDirMql+SRquJ3GqRb7zs/vL3536+eXzT2gXf
h/bCwPIhyw41xSo4fO3TxnEauQ2pdI88QhbIByT87mt7+JrzmdiatE6cfMrxaZf1h8IBnIbCmNEN
UdnIpw71+vIMPg0n2Nvzon04RWU9UkdyPYZt1EXgisj0e1J40atObQYZ3wSk8dTJ5MJon0ZfjGZ4
fOpJD72vqK+6JQy4/tafdaTVF1fM8PVOFbGb9FETSmhLReKkszevatdpv1CxMoSY/z/cCb/e8HXp
Nk6JnAyqelBGOctuQP23eO5Wd9OxQcc4OOTfu2LlPdq7YgPKjff+tXotftgPUMfxN/4Br/kvLqMR
DriqsimKYi90m+DK01AaDtryEewLzfayVXzuMtxEukygv6Z6ZCSsnWC6aSOZQgDVWTog577O/7a5
ZPSZX6jIA3tIfFB1/t1SwcPXfrjh61y00imjzAvR1Z0icaDKxz4P8iW60s/tF3WEv3+5QxV1e0pJ
SMHaz208aKlOAFLX08J5Nbc054E/uiOzdDMh+xQm7rhrGn2qsqVe1bnfbnh67cXFlNpAgZ6vJWnl
rSYu1nKkCzY598sN165Lp7BcQaAkm9Jfjc0OfdJeXd7Uz89YbnabBzkSSgi0NJx6CN22r9y6D/Jf
fvKV+xoFM/rfa54Unae9onVDlsjrjvlo3+39bZa008Lvn1t5010pkkdp6gOcOLj7uobWQRTRUzBZ
C+/Gz2M4NxExaeu4UEtw/FD7aBDOdQzeXnHjZgUGQtACMZq/cPmc2WQTH9OzCCeSaEBGq2t0AHRD
u+FKLpSI5j5u+C7lKXA2OlOhToeNOjcfDeXmSxZk4mI63Qw1c70+bEE5wO3pjcXeWyqCm2kYuy9d
Y0Cj/7cZRYHfBE41UKAc+XTPfBlvhzZDTpNNbN1k3tdou8DXf16/DzEib9CFFMcMqf5G42rg5dmu
jZxh29axv4MqEzoZi1qq46il3NG8HnY+Sdu9Jf1+L+3MfecJtJcuL+zcnhlez3Q2FSUPCCDUI1RY
Had33oGq8ZdIF2ZchxtnetXEpajP8dzX+pqQ715KD90i3c2c4xieP+X+2ATgTAQ1FIibx5eYRdsY
8t0p/+2nPy+v0Ezw4obzZ/aUTIlCRJeoOVEJLZhi7wIMPfbe1/bARNLkCgDjJohpmJRRsI5SKJwz
WS5gXv889v5Th6PchNDouPbHqIPr2AQsJb3w44e4K5s7QIXBJ5hMWQuc/DCdpgD0Igkpm53t5fJq
UpZ8GtyBoK02yiCBm0/1wj1sxuZM3E0LYpt+GChAPRQ9SYP10FV0IZLOfdo430ePFlWdNS5KfH50
DXn7eFcmcfK16GlibSyRyrQluNLnsRr3Pcoiu15UdOGZM+MqvhEWOGdZbdUw5piyVS0hDWc9e92C
GcxYscm/WXZZijoLBA1Vn2/Rr7lyIHPDJvQzfHEAw9FVr6Yqr+Amcf0E1hqQSV/BjlaELpWr55bH
8HXts67QKDKha4UfIPIFGaLUe3cq0DxfdvTz7fUzRzEcXTKP9k4TeNBIlCPoztp3y8s3NIaQrbLa
VUZiKPwU3u7yaDPTMVE2IHMAf6jAaGlAK7CR020T+/EqsKKF03hmx01Ije+wKvUl1msYsnQD2fut
S8A75uT6PtDZEnBnbhrGmS+yPK26CEBJ73wtqlJ+75XqRMYvwU4oN0EzZeCSgBPMAuVHEO52Kwb0
kcW/1MCFz5+n9fEoHhKbtUVXhmnWvqJv6clXqAZd3uHPu2vwccOhuwGIfyoR5zSIC8faKQF3EC8s
Bn0HLgVrVSW7JINYVsXr7+hBvbET/S1PxZc4XTG8cbQ7eeIT3JbxlEL24c1WcXa0PI9vnRKawZen
OGdjhtOXuO5pr8HFPpXjo5/jVHRauU8oRM4rp369PMhMTDd1ncs+ryoy4XhEbRpspdGpp8nd5U/P
3B9MMgmU0aM26CcndOVLOdxo7q9t8luoAXiMhbg4E1VMlE3pjzQthwhvH7d7LCeoThMIbaJdsMqG
e+WJUy+/1BGCZJLxLLcnNB2IPpNh5tRqJacErbK1tHckW8pdz2yFWUgDFGeIWnQ5hAH/UfjPA12A
HM7YkVk4ayJRDoBS2OfT6UcWJNVNxEW/nngDUbesqPeXt3smWJn1ct9rgmSq8fMtvENJdh2hRXEq
Hi5/fG6jDW9vA6dvdTmwkPrPTJ1EkIM4HKgdAf3d6tFOl1I7f3LGn5xTZskc2s+5SCK/CHud+lcC
MjVHQbLqaRhse0/ymIJHrBAgdx99Cvn2us1BjZDV8VK6d84IDKcvqBLTJFQXWrr7pnX+3feXnqdz
dmCc8ZwW6UAcrOGYx1djc2NHD379UENw7PIezf1044jviiFLcqikQEYmXhelXLnjr8tfnjEts0ze
gwoIfDG5GzplUqynMs93uqLuGr0uS0JIMwZmlsqrOpZ+Mwp0SXl7OwPPIbkTbvVkO3cN2PMHoD8u
T2VmE0xgi6eE0wOJDzkWCyUKJ1ohnKyqWq3HJda4P+QQn5iwWcXWtdR57CGkyw15dI8gUD+2z/4P
8AYd2i29G9feFmRUj8k9f7cfg2vn2J/SfX6ffyu/MXdrLUx0xhrM8nZRgvktaagMqV0+FX533Y9L
xF1znz7//cO9AkjBCEAD20Uf9HADDYFntAJsL2/P55xdEGU1zvW+6O2yqznaJT20v9DMl2sRR92j
ytJxjf4bTdd+WoNypBqm29LvxTZtB/IWu6y5HcGiDQFHGkFhV3pH8DYgW5bw4ps1IX8WZHkCGntP
QC+cdeR73Cmo6ja2fVsUUbdWXZ1fWXXkQ/gx4hsnyfuFI/5ciPrEHsyi7piPNcCZeR86HG8fogN1
G0TptJ08G8rJEhqbsm+2buQGm67RL5cXcmaPzDJvTZBRGrgnw0E636CQ8stJvM3lT89EA7PGi89W
hTdh+9FP8sN2I1y5ZVXcsX6sri6PMPfjzyN/MDDGhGJBEruh5+hx1Vv+LZrhFxZm5lZEDOMtQcDW
2CMMbLAUDCoFQXSLsuigoX56tiHuLFy/5iKNcZIM2q6VQod3ODUQZV15MEY3fY+1+lq4NwWbZYcG
HzagPu3E3q1Tsp2jiscvrb+pcF1RZGhp6rhhLEpvW9Yjv8LBuBQgZxbGRFAUuet2U8Ua9GB2T43w
9/EIYYIOkrN2Z/+8PIM5GzXCCMq/JCqw06F2nGSD1n6oPrFiWDtRKxfcYM5Ijf3t/AlhillD2NHk
2R/FrhH66fKvn7NR46bg1MxyBhc89pV4nXS9QtmTW9W6b68TeykvN7dCxm1BdmWflagiomGDdhvm
QM5ItUV96BLwKl2exsxGm0xNvpV4YyAxRGwxf8/BqlttiMirvVOV4zGo2vxLTZOUmzxNrV1XtsUL
D7gZ4b8Mfh9dCa8VR1XSaCGKz91MTdlB6hayy8cKPBaDHR1sJ+0AbfHUawb8wxUUIYO1rRv3kDVe
dNBZjHuS1RYLScW5lTz//UNAFEmV9ED9T2FqBb/BvBVOLZDZuRM/JJWz8JabMTpTCyJ1UNRzm8QJ
zzjiq6YS47aFNu9GDaOzVX7cvKKHMP7nsmnMpQ9MdYgIuP2qBnMZSCAH+khZJ4+TM0YP3Pl/nF1Z
j6M4F/1FSBiz+ZUlCSRVqb2r6wX1yg7G7Pz676Sf6vOEIJVaM9K0Rjhe7uLrc89J29DIlvmVCPP7
zER6ZMOsVmj8s0rIe+TMeiySet6qY6yYgSwZAWbZWMkWoIwNZUAzgYKSWOWCZ/v2NNfWVPIRABeX
oiEDyGjoXwW6gsMCbb4OUlHmDxpl/u1Brk9Bo5KvGziZq2FRwXzWRqOXNjlIBgANDJq8zDfmsTaE
NA9QKk9qpuVW0C4Bchnf0g5TE+2+9vslb1cXLVMBGmiAqOPlvswSGlC9LZwePurx9hDXbxeazFY3
sgxo6MLKw4bgaDmA/TY/oLtmPQ0VrQunJEXjTq2F1tKFcLYx6Mqiye5PL8w8suhsBWIcfxaz/WKa
8wdvtoQ31j5/mesnnzAOqcYUgEzDySgHp0+nKlChC+gkDJny7WW7HuI02eUpRmv1yPaMoFJJ58eR
Oe5bKJ9tPDhcd2qaTEw31U2f9DQD9KSyQYNyZvXklLntmMvT7Z+/NsBl5T6tUIEOo0mUlId6wsaP
vk2L2OkXNu14OSVgRonsdH97pLWFuvz9p5FmvSfA+pIiVHLS7duWsVPZp4X3ta9LBj5Wk67paH4J
Rd/2Po1A0RRpYouLcu23S7YtRi2CuFSE397odzNXnmMYw9d+uGTZLDXrLhtEGUK6yj73qvG3R7B8
/9rHpQRm7lCEtVg2hL2weydqow9tqLZK59cdtyYz8wGdD6xfhp55pPHFjyKe08hpRj2/I7RpTngN
0k0X4s3WxnPGin+SVVmapdLtvsereJeDsqdSFX2fRWnuNHZ5oYpi3EWx+1dHq7cvrZ0s1tIPmglS
Gq0J274512n+Iswtyd61lbsY4ydTIHPZKLVqNaE5N4lrRqhDlYNxp3clOptS3S0z8aW6qiZT+JWT
HqPZi4swV+q3bIDceqr7c64canCV316nFR8rY4xVre16Ug8izGblOZrbV9uaPyC99zXEoSZjjIeE
gxO8V0SIBi9HpGgIA31lLraUUVdM+1/y9WkvlBmP74Lh5890vK95DVYuu0w2vNKKd/3H9/bp4+DZ
i7MsaUXYWfXogA1FAcDCPA20OVsqeb29AWszkIy8L6M+63Ts8ZRY06lTknEPVeAt/PXK9srQ4UoM
dbvoehMmOlps4zH5VU/Ecufii3mTDB42R4hLKRRrNAoyuELkv5hVope2tTdsYG0GFyv8tAm8KOyi
yiMRtuSxMb+NaICcsg3k2fX2NUOTmftyZSwKBQ2woYn3Yt0j2WR6TZcCwaGpyvTdoqb4qGnTv0F2
w/Iju8+OaH6dD9ZIph3JYupDdxzM+h2ERC+Kpi96of7sTZyWeCzoRpllxXXKSOQIGvcxQZklzOro
ODX9qUnsh5qIJw1vLF1jPCqLuji3T+PKkZfhyLo5T1atWyCXxzOXAslXjau+yt+h/vPFEaRQP+gJ
noX0OQqwor/bLpudZVnuq6j6zYytFVs7M1LAN2utQp/VbAfmkIKP9NRqimsWWyyAa1+XYn6f6arK
G3TDAkg77goNjGrawpMPyChbG55nbQjZKXASleliKgEb2H3bmItLzHjfQjJ8I2+5vs9EBhhHccQ7
0GREwWg0had05d1YRRT3bfaoXBRyb5+m69MgsgaWOopGUXkVBYr+RMw7lb90xsZdfu3TkluYKBif
Y7AjB8bywBrIhQ3PSaNuLP91ZUeDyDhjE0oy6twvUaCC5xa9jZSeeILO70gkMWw7IY1HtYL/zrvB
9O14YqAiz/Oj0jTLflzgovRYt506sog/JzHzZ2AeN3zW2s5dFuSTP8xLUmmVhomXQ+qOaeS1y0NM
CCQmfn1t0y6B6tMAaa7VdCYYQInCCwV1lQW82CKPW4GzEZliD/DIJWnTOgrKvKA2ah5d+yhYZlhu
3KDHgvIsOeRR2ULMcWAGEP5L5QuSm0dzUb0+t9m3DKqPb0pUqP7t+a4sqAxxpJqoMhsqKgFJ+yoY
CHk3s+K5ZaK/aD2+3h5k5bjaks9YKqMzYotGAciwPb16yvXOrcetIsz1CEFkjGOWpoZRcT0KOpHd
J1T8yovubA/tS6/WLknpW2F+7cJMZLBjlmd90y+YiGGK02REHmu2NO2uZ0JERjrOi5lSrrUwurp4
RLv9Sx5vNcKvfVryFqoBQbYMLT1hh+yzA/UZnsCmacOXXuf/hbeQwk3TpjTS+l4J6gFcfG26DK5F
uZMhWyhbvktG6Dy3Nq6eE9gWxrlRfWvJN/zgZQb/fXojMnheVwaDWS2JAo335wjM6pPRO3kKQZUs
bPkWTGxtFCketTyH2mDTJGEpqKMUKnvQEtCBxIZ+BpQAjCuzuoEAXTOUyxPjJ++TMVAVV6yOQyTF
6SFqymZnzfxPRjW+Ye8rZ0HG0I9mXY5FNCUhLz/QOXhAFA++ZuTSKdNI1aRDaUcBqDc/zE4Uuxj3
NKUcvkSnZ6Bx//8Xpy56PJJMKqL2qM9uqqTGmRPRP0VRkXxxdS778mn9rcFOF1Yj8nFx6EkM6tiv
4U6IDJvvx6abGFiugiIfe0+wKfV4OfYbv3vNBUppZUSJGPsRv3tW5wgkBNG7So0f/Zj8XGrtIcaj
J7QUhg2ju/7eTWRuQIUpvE7AlRJqOSufSW5lBhqNTbSu1Fyf0ecIJW9HnUbxPi0WC1pWzV/LDImM
YU7htjRFzEmogSHJMNN7fTzOs/5y+wSvxEIZw8wLOizJiInxApzv+c5QC9cyS9fStiA8ayNI+6Si
OSNLqzYNS3P+VU6HZgaH32AfR836WtJpSd44403JYjVVApEaQY6naSjLP7J0q+V0bQJSJAcZFhkN
igDYVAso13cQ23SE+oGu3I3fvzaA5GtBf0Nw20Qwz3NgZUWiRk4GYyxs/pImNtmwlxUvKOOXWYFO
WabDGqFivVczYxcT9qWnPCIjl/kUsW7oqjhso8FduoPdintcV51efK03F6xb/++kKr2qLUtcgkT7
buRnhRgPSgRauPzpthmshDsZtQwqHkMF8RPyqboL0M/4J0ohYaU2/QEu/lvad/bGXq94rf/gl2sy
GDSPEL370imQHSzWHdhAvRn6a8b4VGVb5IUrh0rGMtOSge16tu2AWEFUCGDBjgjccIlvt1fsEh6u
pCEyWBnqNMxE94YdWGR4yyy0Mo85hKRbdXf7+2vHVTJqArb3BjxVUaD3yt7ONS/rzNfbn15bGsmg
dTS9weRg0APWf6A50Dj7okhcXXy7PcDa2kgGnRToGdcaWwlmQ/9h9CjagEgUHHllt3WrWpmCDFLO
IgpxXILMmTXwerUTs7epK9xyk/tyZfllaHKqo66VmJdyAdWeyk6ECAz726uzYmsyJrkryjwCTiwK
hHmYB+HR7IXluptr91q2EdVWNkCGJ+vNCEAdnsZCmiTDTrRVHOijsHw+KltKems7cBn6U9o0kHzK
8kvaatvPpEcGYIK27RlQEP/2Kq1twOXvP30/J2hiy3ULnTNad2Lq5KrRuPFIubYBUkSeLF6bcwVn
Z5am/m4kQI3Oc/KXxz111Jq0zyU4ng5fm4Zkxpw1NsqnQxle+kz9Uilzf+7GLZ3etU2QLHnKzLrQ
u74IKzWu0LvUghJW5YDg8KnO7oqOlRtLtjaQZNFlOReMDjwOjSYg3aOdPrTRD15uoYr+oY6veFMZ
jbxkAq0utojD9/dzoPjnu/RJ3+v74+iAINOZXdUFMtk5Ru5vw0E7jQMuhz1eolyALZ3JAZuR13ok
NMLlrQ6sfXOaQcsFAdhnxYP+q/P79l6uwIWIDGjmtkLVgUdIFpOcAZqRa6lTTDGoBTkQLgow7oAD
wgdB7i1qf5uGlabgGszMjdvWCsCGyPDAvmOjliwYf7Ftv1uW165S7LCwzDuuZn9VkvtpNpdOnowf
bdaC9VPQGPwd4v32/P/Bhq7tknQK0AMc6YmYWNhCk5bzZ6pUjtD7g6L/VhYO2HXl6PUPe0wW1+jS
cFCrPZTQnKUi93ht8ABzeQDVt9+M8ylO0eZhgZpR8PtkwZWiPwxsebdSbeP5deXEyqDwGsSXZpvi
RFlNwNDXp/NgacAoGtcbRZAVHytDwu2xbcaemXFoTvV+FG3mQYzxFba+hcldcVMy2puNuW6MmpKF
Vj6CkhJljrcOlGaBgSfGFlJHFDRJOljsNzKzFYcrs5spQFH2uRjiMKb5g6HNBz1SN26PazORHG5k
IukDHUEaFno6nmNQMEeRpe4uWEUflK5uhhvr7vYZXdsVyd+aaWv3SaOk4VjPDm+/awWuRFDWuP31
6xZgGrKf0mkFErgFCqKGUwX24/QePZb3ZmjvaydxGzcB4/HZugfkyFW9/HvXOuZOCdsX7m6yTl9c
+39sEL/gklh/iouLmmgdA7nqMXc6b/AgRue8F0EJr3h+8Z+C1PlZ7Krz5OxP33/MHnEhoao6Px6A
kncnFxcrJ/HTneLZ/pYY5dUVxw+6bPqnH5RfXs+atoV2p+0mg+aw4ZWVytaCr033Yt6fvl6CndZu
TUxXObT+5CmOcajdGBxUfzrHgr5u59uO5uQexKwhE7t1YP951GurfJnsp2HVqp8V9B5Ox9Fddr2f
O8rJuEjT4s/sz+7ozviTBZ0HZnnHctADgkBDsQnoV3UKL/Vrlx+6sP/FPrJ781fEHGN2DBf8thve
R7v43Gu/UMqPEj0WUDzDLxQ4BeQUH6td7Vqu8EesSXqK99w3HbTCY8zYS76ES8RmS5bccAsAGrWf
jkjK6ph7dgyKlK2TdNUD4eOS7XaKqc9CxV5n4jsIxnj6vGG1V2MBPiylSVnUa8qS48PDr/jNwo5d
DhL1+nvUW/cfjZM6sT84g9t7018aXnYqHE/QMb9rN7LA6/1D+AVS5LSFhRd9G7/AwNjRXvPzA/q5
/NjvDtEpOllu4wmf3am7DMK6GRqGIt/2adDtoMD1bWt96YoxySj90Woqa4ih0j4+zv6452egqU+L
R+BFCpye4ch84wkSTQE/VM4P7lZuEnZ3kM8K27N2qFzjwfA2tuRyYK4cX7mBpmmGKWsVLIjVeBMc
GPrmIPzcuJcV4YccZvWhfEA4Jbkn7uwwrz0qL81ha3h6OVLXhpecFvjdLQinXE6Ep7vvvTM6qRe5
9j75nT3EB2BG53t6nI7pa7Szz+1p+KGDYavemccEuwPotK85ire1L9efCKEdJTm5KVsKO01gy+iZ
UM7dC6gUlm/mg/UaQ0b81J6rP+1P8nB75VdooA0quTaFLSxqBwy2nK3n6kH5Wd5ZLvfnnRFqJ+zy
Rv61JlMuN+VA5HosTHI5bCE/VQ/N/biv99YTFvTZ2i9+cjBcMN77xd4I5v3tua04EBk1jetQS0yB
XVWr0a2F7Q6x2PC3K1Hu30H6FBDQDJ9yVb1sEdWcrt3bc+ImxtZr01pe8c9iP30eIN9KNQWCqNhV
tYNva49G0Bzi+/IASrRXaEv8Koydfm53zO9+5ne6UyGUV3fJH7pRw/y3L1dMQgaW0SRerJxfNLj9
xjccFYlFux/vWgQ14X28JHAQxc74We/zO9urjrhvuUgmHPGn8CGZ4OPfPnso7uhG5F9Z8P9A0Rb0
9sxajwVfzNjRDJo5dqW6Y2RuHJa1ASSXHCtLWecdGnKa+ccwnQR7B3HG7XP4r9PgylrKILSiNszK
yuh07N3WV87EQ+PoDhT3u+w8HUyPw9WTcPaEW93Nh/JsHsTdl57kTEOGp6Uzt0UzYRvxbO20/Edq
aE49b5DFrayZrCpLl67rzfFiBYR6cZY41XIY89G/vWxrflAGp6WjBsmMBb+dno138aK/qXfFszhG
u+4t/W29XUhgNk47u+7/ZYSZFpXQRMgwEuQIPHXK3S5BvSD6Zo+PNP1r0dQhxpYn/Bfkr50GKVWz
Si0aNfCBHt8194M4mffycZc7SETufqbh7mft7FLnKfGQ0RbO5LK9uWt2qvM3QeKeOX+Pb4+F+3Z7
hVccpMyGCfZ9cLn1KgJbjXd7w2z8UVd+3P72P732a9OU0rdUMcBMO+PjtV//paCNraEc4Myv/Nl6
Yh/VfRs0u8xXPeNxCgffcM1jtmHKa9OS8rtZtZOqabCbBq+dETAWNBJ7t2e1FsZUyU1EUWaCTY9M
x+gVZSi/v0vD7BwF0UlhuFANvrJXT5pXIYoVnTc/3R71esKqy2A1Y57BjoKGqGOp7XX9pUx+lC2A
Ohvu6R+a+r87BQJUWMWnaMNTZVCKGes17JTzcAKP12P5CpGksHnAFoXp2fK2GCyub40ui75OMS8g
THVZPgDeUb1Ct9fv22t0SdWuTUJKmhql7yfwF2AS6VMNlRqSGF43Gr5hL248bC3V9URRl5Vei4wP
orEwynSm5znkAXMWmClkk87Cj37dnsp1b6Szy+J92g82plrbzthuzofT0N1rDa4JKnOiLjnVOvHV
2TgIqmxkgNeduC4D0oxKMVidY7Q2ueP0h0HulvHlaxORXMBigx9/IYipoDl3jfk+mxd/Hg2vbJ+L
pHVjG13Z00Ysul4NNXUZCETHVgWzxzQd7UJz0ioARbzbwnMXOi7kKS5xBDRV+quVmKemeejzrSLQ
2vpJHkEB6W9Rl/BzIjtF5n1WvynI228v4Irhy8Sala0QjUFr7Sj65ZWDk3oEVck8lo+tUmxs/4pF
ymigGbTeeB3orAB9NovXaVX7ZBBabnx9JYbr9sVcP53lfCmiclFKKyCU4lG01PsEFNg9hdgMMQMI
9Kk7q6iK/VQX/GFW9H6vkal1Sz3iTxQw1MaZjWGy/cG2842TsuIpZBDRBD1LZYIYO+rA4C1eBvzz
yNhFtKjz7C1Q5cqpkMk40RdYQYye2YEYRnqGeId5ppmpODa4vzeqCGtDSG7CZBdlm54woO4i8WPM
UshY6Wl8plTVNyLp2hCX6/qn3QNzKJhApsIOCtzcnGiJ72pV/I6XceNW+I8y8YrXtiUPEdkLOhuJ
ZgVUi/ujhi4+p4CgDnTBUK8lY2r/Tkk672xwTO9Zn0UvWt2Nh2Kw6YGiuzhFJw2/tFNlrRFoSRtD
fipqz4tCidtBchX/SfKdqgx0F88kd1uUyt9KTa1fSFJXz9pkJgjcWXFIl4U9alq+eK1ucShkxSLQ
YtJ5aSuWndWyzk2zKvWzeFFetMXKTrZWRzmUsEQDt5KnUzBQkDMBy99AMk0F9mPiatimthmUaa5+
I6KefptaXv+08lIz3V5NoKypxQMJoGPXQiuO0DfoY9OXch6FX6qGwXedqaKEGENfyC3GVvdFNUKc
qxFpYGl430PheUTZXAwNHiqzXEPCYXeD15Y9dN2q0nCaqbPAhKmXKDXGMeC8ScO8emJEc0lRLKfZ
qrtHhc3deSlH3MEndettaO3gSCmYwbO6Zh1wHcWyoLF70SEqaFHH1q2vwCRNXUb8JmpdNQs1rMDW
oSpW1NnkNIUWu1ptbj24rMxBRvoCw2GlSxErAS0zF83RzpieMrLVF7bihWSwb2UntKqM2g40q300
NUZcJTIPjFofOStwS1y2uvVWHLzMVmrqprCUgrEAzvR+puaxt7dANWuZo4wDhEhgpZNCx7fx1hyA
kWNwi65LOmcEqeKZRqayzy3oj9DWYVUZOaICNUSiTTGU+Qoeg69XH4fEmdsuPQ42zuGXwqaMETTV
RRj1rFhB1bPdXOyxBIDYGS5XvnRx0mWYYNvVWc8KIBvzjj+Al8Il9bzh1de2S3K5g6UZaUsmGzy9
Jt8jYdacJCrMja+vJBQyNlCzRkONrSIK2hrcSxmQ2c5o49lKbc9x80Vhal2WD2asAd0SaBwCJa8e
Yns+LCZYem/v7ZpVSunWhUu/MhJhBzEo3gtBvHqY7hpKdrc/f7nzXAlIMiywQHWpgdQgC9hEF9sB
b/dyN+Rm7nDVyP2xMCIb1A5TFhrmIDai7MqmyHhBaLbggUlBSwicuH1nqsR+gyjecC/Qe/ZkLaq1
kYytHC25179T6GSaU98f64Uh6hinamL+7WVb8WZyo39Gu6ogAsQHPRrwuSUOUCx1817bjfqyM5ef
t0dZWah/5dJP6UjWIaEaRCGONsn+QLAxDYAGfwTckjpdWm89Mq6cMBlcWViX7hvTtgKL2Wi9iRxt
Au5x2sKwr0xCxlZ2LVWG0iqVoEG4d+fSbF4Gk9JAgyT190FVtqoga9O4/P2nxSrKCpAQC6cKYpnP
lWG/pHka2tz6EuYOUUROPykwjxVqLYFl/oSDclA0XQh42bKNmtzaOkmO0GJJadoxXFVHusQdjUJ3
wbN5B7GetzrfIqNcWyQp/7T0CEQzaRIF9WwGNaRfIRBZlY5otmD5a7OQEqFomEARZiLMG/wuiwe3
ImFbVo4db6zSiuHJDLBcHUnOBAfYW59t1x4A0aVVe9d16O+I6Ai5CutLPDogk76UKz4dqESMJkma
iRy7pIeiMHdGI3U4jd3bxr2yFTLEEprt7QyEa3eECKpXV7gJaF1ypm214TxWvJ+Ms1RjCKXwvumO
AH0PTl0OmWtYW+wzaz/+sv2f1maYE8FtTWuOWXZi0YtS3qtWuRHxVp4PdEOy5NRkYxdD3+TY1Jly
GDS9fitqVh66wWYHaI7nz7kgxc60lfnvrJfNWSOz7bTWkqIMNnbJQ5RCEIIl3GwhMgztUzpWvV8N
Q+twnowPtcnm3o3ZJcdV0bfNdkNG+qDjo7E1h5WwKguxKiRjUMmGYF8eoVWkB/orqioUsfjgkLJ5
pPP4PsZ8I55e70fDSZVch6qwqgA5GDkOdW+d4iGqXnBZzkcPis644ydDnrhz30FxMsoUPP0X2Tih
K86CFPVIt/zvv5zqSioh67R2hUAPrF4tx8gaQWbV6mZjO3YU9czToxTZ8GzT/CerC+jFjo1afxjj
PBwAqEOzXMPpfolyBkntuHGAQoVazlSJl8oCJa9JldzNu96+Hycz/dHmZfFRkK44Q3Wj+zEs5eyM
cRKdo2aenidLV33T4FS4TUtqDVdWiHqPC2K1gX68BzYK/sBrlQknE0u1r/KR+MpQzW+D3S0PKmtz
SGnXra+qIN3wmN1TT8xK/5iNgnka59o+VmP92zzgNm6p1XToRWvsSwg9H8QEts7CGjVP7YzSqxra
vc5lWfTA3c/zCZC2NtRstuxGRQXKIK7yPbHtxtWgy3cyWKE/IhvrfFxaaOICzJrnIB43Es3lHOS3
gVVlxv0yVOMR1lfWjllpBnGqadgSK12xapnBrM/TqAJSA0SSTbojsQntc1QzPSMD++5tp7fmlKTw
0HGmNP104SJu7MZrmGZ4WZEPX4Hpwg6kXFnvcoNxMYgjlJa+KckUZiarcDeb/2Zsqx9rJcDJEDg2
aDaPUQaBUtd3sGDBnO/q6EdcbdElrAQ4GeAG2bx24abZQHnQVryBjTsTVQ1XTa0Qikbfx6F8+dJW
yMC1WECzN9WqS6QuwihRP9Ks+XX702tzkKIDCqDo++vBK6ikcEJdUXtxyYNUH85zN8wQjd96Ml05
Tv/BiEKovJlsPE8kOnvJaP2alJp3ew4rtiDjQaexGjN7QHkdXgv1OVIQUIZx3SmEYe1uD7H26yW3
3UHS/sLID2Owbet3hhzgqSiarbLvSgj6F10/hWjV4ikqUmCFRV3Q6fOHJnqGgn2QcQAXuOUydasj
eW0aUk7JS8VUlbjDa52hvlOrhHL8Fp/a2iZI7oKh9Q5y3OD7Nzp6pkP6EFvzQzfkG9WBtc9L/gJy
6ctsDUIcmfB5S9w8/xD2VuP8iqOQ0WZ2kYhFAwT9WGWnrP1+aUtQrV/98MW3EhlChjvV0lZL2x0t
vVOceRb7iihQRgdXldMy88eXzqhMuqzp1lBB/gecquqCLil7l6TLBix6bYEkL0HNHDXpBcc/oo3m
dfag+Q2jo2uw3D4UutjiYV/xRjLii1aQEKjRSH/MDcOP8/7y6s8Lx25ROwai4yOx543FWpvRxUI+
mZyAzBTRc/3CjVnSP+hDQHWfo37P+kLd60PWbvimFYuTgV4dT5EUJx052qp2Z0b8YC7pt9v7vWIS
MtAL3Ee2IixYXEb7+pCTxQg4jZY7Fo1sIwdYWyXJqGuRRzFZZmQZtrpT9GVy4mn61bbZi9agPnd7
HmtLJJn21CY4WiVTj5GY1XujUPVDDGa1jQ1YmYLMgzklUWcUDFZRGOWjJkbFSXv1bWj4o2LZG4dp
ZQYyATBTjXnos6o/8saM0HKSt35K4y0A9fWvU9koclNphjmdojDiuquoi5+a3UYWdv0IURn5OBU6
LUhZ5EfGgXmY91xQp7L4l3w2lc++ko98trWsP5pT5Gn5z15r3KH80p2Zyqd/4RPqXoKNx3TKG89g
ZvEaKRaenm4fyuvHhsowxxzpUA4CrCi01LesASkvOiS67i3ZlDBaW3rp1BuZVaMztI9Cwem7VrHA
EtYLV7K/t3//yqGRjz3H2sStwqKQijE+9Y36lg4N2wgHK79dPu/gNbEtHWU3XG7YzjKVH2mhh0Yu
tkCmK4svV4N7mw41en+VcCpeqdCDPDlmNfBmYqu3+3qcoXJN2Exiy8rjhIFLoQAOa8ruCa6xrEPz
XpP6Sq28fG0XLgv4Kcr01YQ2MQsqMssMpgbo2WlgmdfSr9mXfAcUKe3AzT32x8qavLxVkSz+odnX
iqhUTkpbMIBqVtZCShA4YrX7PbEar7TvubmFm72e9VJNSka72DAzpsCvgc40hWRXy54qyOi5YEWO
FHcw4+6hbJu28/RyqTfMes0spIBmT3GBbw5ROGv13tbLe1wWnr6215JB895eMpSxYHFZTtxW2J0z
NfH+Sx+XGWGraR54pWh2CLzuae75Oy+3MHYrS/If9tc+qfSlUfIjGNG1k1BShmJ2HW0gWlZMmVws
8JMFDDnEm6Z0hI5S9A0gKLer8KYKMb5U24i9K6b8jybu0wAz+pZzPOvaocbrX9z8M5V3KWkhKQBa
6sLaklle8Xgy2ysIlRKjA7dEGGvdfmHZc8XHPUj4v/QqTP9BlD5Noh5somY2TCHTgSCPU08djjr7
KPQtJNjaNkj317g0KtKoRhSm4ie6ouwd15VjNir3bblsqeesrZFkz3Wv4ZZmYattcASMi4qHttnt
+7evWYBkuUA/Qw4vRhMxCMMcXfgZoxtJ7poBSIZbkhbynagVhXWRAdNVtD8H2v25/auv4yWpDK+P
Ij0rqnGwQ4BcIFbGTNdueuC3+wygnMjnFnqqKF51oHKygVtamY2Mqs+WjqNbtdKP0MD0bPTzO0aM
3urb0/lntv8tHFMZVm+NPF+yfgBmv1aWvVjsGpIdafNaZQvxxq7NXRS4213XIum4SHu/JlNbOg0e
zPYFeK49YeClxtHnlhwyWox+X0CDmyYEeKXbv/D6QddkyKiCtFsQc0Zley4elERxI6GHVVPfq1vM
99cdjiYzytWqRkUFFsYjCNyPaNijXjbq3oK3X6ekFfemQd9SSSH2P1zCfxccWJv/95/VAhIavvDl
WCVC87U0Ml4oSN6CMWr4XqsL8bdF69B7GU/Jaz+3kMqhKeTobJM3u8q2028VwVW6mCdgnWxVKB9T
lad7Nk3JU9Nm9A2cr+lRq8YOXGtR8tDiXfNkRmXvWqKwjwJdxHcNUr2Ajtz21Jot93lpzA/aJNI9
TnblqepAIKoMfo1d3c2lbxeE/GnAveVr2rw4XS5QUmS8/943AM65g5IiXSz7/EUzh7pzBmRGxzkz
I8eYaP8QAaD6q0IFtdvhf9c9UCOPYScSfYfehPTvCEHXtwZogV1VpeIbK9nwYOJuFLZNh+5pmiyP
CrFw/e3UaQkgUqCkkOSK1UAtovGco3v72ORt9JspbbxjYND08Nw9HWJQq9UOFFPEi8ng512ej2DY
4rziO6UstR8qh4C3qajTYzEoUMUBUfNPBTm2n0dd+mRZPAalYHxRXaEGlOWbFB0tc8pmNHarOcVL
iTkeG0bizInUNKYOeLzmPsSEF4CPF6LWXpanrZ/oqFJ3UaUcuTGrz6VRp1haOzJOVtuRcLAgfJhb
eC/v9TqjPthBYtNt00bs0tS2dsRqi2qnomT4WOvaTH3g2rrK07XWvidRC56wvmhzx8iX4RXwveV5
RAXKs7qI4BjEzU7oZb/Lmrba8Xr5H2dXsmQpDiS/CDPEKq6sL9+We1VmXWS1pQAhQICQ4OvHc049
OZ1VZn1pqy7rBh5IoQgPD/cWivzDejOEDT/aplkL4/V9EcgBVD67TGhVectRrMt68MZdHd1+AC2R
aq+QdgnvGVXLi6aeXvAGpHfYYgrPejmbA6JAlC4DmqcpFmpyb93ZPiR+AEEKz3O+wiqdVT2A4pKC
SAhGYR9Um63DDFJ9NG223f4KaT2d5ajGL9FKu4s7SZVzG6hbgO/bCxvWPlunZUF/0V/L2k++R2vU
+7D/xVoeVP9O2A0x9Lwo+TvuGnOnqMVMNBP6POF2ZWAh3KrY3OdQEoN84gAsnMaLLsGQbNCoWodH
EsHGNOYKChZB2OwXPg/0K7dkKMNJNHfSOtPtUHskp7PPsl5YSNJuDkR/EoqhOJ8sX4J1G8qeGVX0
Lu0Krhu8dFevRVzjKoYFBmblar7srk/OmBU0pcZwBD7dFpVBHXWF7/YT8v2QXdVIsKDAdUsnv/YO
iRTjt2CaKTy/xv7cNGh3LGKW53AK6P1uWHMhI7PZHNTxi7sRk7nEce+NB63/TsJQLR3B+bi3Y+cd
oiEmB9diZQqy7le5ogSwPIJuX7THFZpgrHKotxSTHyxfiL+9jrTxb8JpJ9W8ze7BLlsAte7dXhzq
wjLIJ7QvRZt0h5jZ4IUuei/A2m1JOjgTTLkXG1xHnFlZuykM5CRbGOXorL25kSdP3Twlv7ykjVLO
eZdhAIInpYT415euXr6wnaLHF/AyDBdxCLcBpj2rY8IvLTf81y4gptH0nd2OXRTNR61DJwscMmTO
JPZHGsPfKEsSw0oj/e7OC9rxQWjxy4m8tXTreHhQg5bHZY/9r0ZEbpN1KyR4xrobCkja+dc47Nbn
zod8KCcTf/Xxp+NKxhhRrl3jdOuBZ7k7cdIOuGnOh+HVQLL+ZnZb6MC4jnziw4qheFg3voptXf3M
8qX+nlhvDw5zu4or9wK/6jcOIZtx6oZHqAB3Nwk1BPYxpnsKDKCPwkQhqzobmpMXbfN3X78rTTWL
M1wj3b2bW8bJ73CqHdD2WlLoHhJ5xgWON0tpodIswszGTlRCa5ccTGP83I9gtEf9aYc1gGSAzpbW
Le2OLmMZsphXjezGKZ0XEU9ZF9dNFgRzXXUswuBRLOF/Nk94kYSRwhujsZSMYJgQbIdsMb7C8k3q
Ww5lssd9d8ZHoyV8l9RAK7eZtjOl1uagvMTVHHN7cKZ5E1niQBmt8efm697Wbh71SVDtUNFPzTyv
p2Ub+ud9HdHLnvD0HQObOELQSXc/CZ997qsHuQ0QHVDu8oP3Dql2Izp+6Kb6funHpJy8QVegrOAE
rXcXSpi7WTCdoR2If0DPLjJ+fUfGJahARTD5HAdrJhx0vLmr5cXd+FKaeqrPG2RFf6lx6K/Ugchs
M1B0wXc+n2IIlLfZzl3/4gTEuVnRCDtgWWCF0FDeSO51pRl4XUjlRlkI2cx07xC3FT7TAl1cSUsC
N9TnQUoDgstIw3stIvRB2mR0fs2tpy8qYeI2NIpU0Rzs18ZI/gWed/Slcbv2OCajuNSRiSq6UD83
lqmjJrgAuu4S8XvSd7BMmY81aYCIDzhzn2JYCIBXyIJ7Oc0qlbPXPW4uh90yX7U7F4mq2deeWnIc
eJ/kNhCi8qVsv3Ym6hCYQ+gibdF8BwutKEsg152xUK8p1KbGalbN+NwrrcuEjuJLsLU/5z5co3yN
4+0cDPhWMUhKT0gisOUZaZqbDcyhm2AjQ5AqMoOGQLjuoZaH0Lo/+HDsfXVtH01F1zVRVnvjwx6P
165JIBg9ZmuHsCig/2u3gKGdymqf3IayZ6rw1smWbcL7L0nsTkdPOthaU4+p5pipKY2h3QaFA9tE
/DJ7op4y7fgwJZwRHg+uQkcE8BRO3133A0tr4cpHVxKSCxu06dp25HEQHmahQd3EdkMJ4KseclB9
2DmFs7Hofh+IWyBsuTknxry5dB4LDMBYdbut8CyA+/EOFgGjHX7q9AvDCWpPuYQ3H6EE84vgP/kB
TrY2cfMJec+LcpbxmSShTFIlPFlqvcIBDKtFphZqcS1U0QP+GjEcAP5I3lTn7o8bLGzosWEaljaT
cH0PpBOof9MYTq6pagdaQtvbZpqG5uIHjq4QCv0Llvd6sw5OlHXNHozpsCZIocjo8NfQScSp90Dz
kK4ycLxEKE1DJGhOLiMfIXGL45s6jnUV8H2/RRaWPAfx5p4ADqEb12mTjdgKv0B7FeibKXSBVvUu
BbjOpBBzJKrdNq7KaMP2GqpGSP/TNUgkpqwmx96FvFlLq8DKnDsfGC6GLwsR7aLcRDMctYzEA/zP
ubiNaD2cGn9vnoJV2ySt7eRcfYfDE0qoFuHeXxzvWQ4yftNO2H53E43jN96D+QgePj21ct5T4qru
sC6xl48L7e9sbLqKhZ5+mtZoupctDpDOCj/3VLDHqVSR4GmXwHIhXZS7P5le2jmf+qWDtx78LqOj
5HVQKOy351nJNudT63lFzzZ5SyOX+XkfSe82lkGEUBR1xi/YLp2vXr8zjGs3g/8GVfP95NtJXRcX
xiheE+2FiTsNvS3SykxFHa3R4lfsLVDbnI0TC7/pRaJzbq0p+iD2Hxe07K9iYZiH5NseYMaDj+zX
7MZOeBC4VIv00iTmHmPWS5/RuVtKJ1KHdoS53u7FfCpo0ECEgHFI8Ed9ZLPICrfcmyQhqfU8ezfD
oAfuJ1EAlti052bW7BTCdW+HEd5OVNb7EsmMtU3/6GreFFrt6naHQ4VOl732+lSOgb03cgGbF1J5
EMBJ9valr3cHf5ygYAv/3Ql7wBUFmWckTehqld2kwHjqjPUyCVL1ccIZKzOhNCJcY5c+yoKIDQ8d
c1cIhxk88YA87aYHKn0CMMpveKwYHIg1ipt1geCsT8DcSzrHLSzx5M1sW1uosO8vaC82R7xektkl
IeUayjFnlrTXyQ6s0nOE2XcoCHIkL646TwSjQJBiloc6mfxLiIz0G1Sx1+mGbs6EYqQZ7hVNvGLm
Ojq3Ic4Ln9HtLq7n5a73Jw0lnVFjht9tzS119T7BWa7dDo1qIjd1XIZ/RLV6dvfRz2LicEicafns
dEt0CfwRDGk1DKpqExGWfqMNznakICk44CybvLCtWF+7x6Bbu8oEyfTgcmf4tiPJPgw7H05rtHYA
HBbR5V3LuhDaX0INuRj2OgtBCH3l4RS/qFGJvNHh0KY8MDVoP9i45eAT95TwLv4pTA9OPshGc1Z3
YZQht6vPFApphSO18VPFYJOXNfuCv4B97rMb7fKMST7+e2DWLRvBVNXtklSB7bxcxDrIwx0fCYBD
fWfbZW8LM/KwbDxnvPGjoalAyAvPySY77JvOK7dFcxScHTlyN1RN5vkr+CqzUD+s0wavkjbhdzy/
xXQPHb0vlrnAPYjjFKjR5ddJcHdNPQAFpYLLXO65fXIIRLi8RCMJbhw17k+TazHbt28GyrtweYpR
1hGL0Yda9g+DjzwJo1LQYsZ0qLsmmeewMa+jditV7e8MOTF5f6hhH3KUeFBeqZMRBldeo4+tcr0X
d1LJybSOoWVoBlmES2TzKTZzsWxA6LJp4RNGw/RM7+SegHnZaSoqtN5RzzRmRP0FndsaZoFF0/gQ
2Iha+BMlyZolcQMXTKXll66Z1XcqkZsW3ibC+LYZpZwevUZG9WsNFBnyM7YDru9KtX9Bo847yaH1
DvGeqDSZEPH7iYcIKoEFdvIIGjIrrPbCYgzk2ORD0pMb5pHFS9Ggx6Ymyow/ANX1qdfr5SWM2wDe
yTq4QU42w6DM9OqpXVvMcYYOHK/TGGjn865IWOdchz4QkSGB7KLxI0iB7Ht0mFd45CGmxbRcEvbT
2zEPgqxlSsFbibzcOtxA6wiW9kHO2UGjUujv+tgzY7ZjlLTPRlixmSIZmjrJ2SiazMEo3m9mRlMa
PSRIcTcJUzAI5qSLGWVK/QU+7AwGWEPiJTc+zBN/cErXqt0mka14iQ8epPqfVBexHA6aPsJR5Pen
HgBQquXgzimay5itX5b+uomoLSbRi9KZF+dFy9XC0VZ6R8j/83NsYsgI9u7glsbQNtdyaQ6GOrKK
VSguw0oAt6hZ7O9ILcQr/Q2OHsl+3JF3p0CBgNLzYb92qJJy3yAVhBahSw6Bs0msS1RIIp11Ly8y
kVER8W6qHMesab1ETcmixl6s3swBSznOyL4ORcJCeRm7nt8qReIUiNGe9qOPl7rvL6ojLTK7TZSe
JOMdM/GCb7y3skAEfxw4CicvEeYxFtuICkYHUPvTW8bEQsteDvR2Sph3oz3GoLmxBwwitYstRnjO
Hyk29ILceUm+byE2bQqSNT2PDksO/aT1ZaexOKllbZ5gX7mDrJp0L62zrpnscaDneof7WhqunUWX
yIGieDgB1IAVbnQLsbf27Oh5OoOdanFeL3Vd7ihT73U/69+JcQhN4xgkogZzkTpdUWfnzpC4Czzp
QsRohYJpjqEYjrD8mtTdhZEVEFjfQu+rk0C7IBKRUdLIgrndChAIrUTgqyI4wRLQz1eerGXY0gho
o988QyxLH1BLGpQtduAvLpXNPXYUT8GYbc6xCHg+7DB5m+WmC++9SEvhVNPZtHYEw5jS4MHCy8d2
hBf8sGa+8PgrMiq3WNYxPs6bVcektcNlckCiVT2UMCMamPvY8XilQs87TXE9noUv5I+Eo47SGL6o
iB8FMjWtZRUAxfjG2t5Lfbczr2TztyqOmIEfrT+0V53s7qklZH6I6jl8roUgecclmLVauMERaaF7
Mzornj9eVbVK4K2Ts0VnTzPvGHVbmFHUQzj+XQ1bihiMaXjDxVnPAa/j3ACDSI5O9CuxLc5R1kPh
GeF58p7cRRF6MJLRgxwxyT1R5K4FW0YQXSZOWyAisRjoe423QHOt75Oi1taesWWXinZmuyQKVrFb
aPa3eQrqaq9rcqUc/KE09rz1jNn44KHXdDqNtUX3SzgMGSpzDORcUDH12axQGgIHDH6T3jEc0Bpo
5wxSWLeOh66BY+Y4TkPIsyYZ3PT4N79bm8d1JEt4JyDB4OUh4VOUjZHRbzHt2iegZPHF8jkwOfWa
/lYssS0bKFvc9ntNcnym8O59qhnHpxjfuE7EA1X1ki8atQ4aFMFY0JVOhQg6VbjGiGxzE/cMiw96
sJDKLodOeuXYDCiMiB2BikI3+CuDfukBOc9wxxBMC4qG7UHPI//VtUF8HOaVXnfoH1Qs8tWN36v+
ydOKIrtwYvni1UBPJar4wsy9f1giMVXj2rhnTV17CPo62mArG00ZxeH85gQeC9Num6Ixd2jr3TFL
5cHVDfK3rUc9n7pB7eARJLjrvHXIsZ42YBQ+wbAlXurFRkkCtba+brt0GCm/Tk5S5yxu5hL5ofeq
+pGtOZ/RX0omZSp0dfeH3ZddC7DPRz/FwYqvfLdtWBVNq/hJkVEdaSfjACMKdDuPOyCybDZRVL6P
NOIclPv3wU7oCkMZfarWNfS+MGPHYteeNvmIcxgWaDJ4WO2CYtH07ne3ryGJicfJHKgWnpkK3DRp
PA/Ss1JcmInW/H1wASZXzpvrTmu51gv0a0B1Kp1kGF/6dfNeJxWOt/5ot28wugVOS5O5mCHJ+jwg
5Sh6yUXu1jBFVyp3FUnMgW7GqWwQRsFhNYP3JVKRRajmetzuuXCBzi5WQjcSOrJIqdAXeAYFfU65
w2H/DI/QYoBnX26cRJcLjCVhjIZCb7PwD09Ree9Pul6SVDih+wNHQHLjgap73+tpOgPI+N9mFS1R
mCUHzZCtjQ2gdYGzrBqkpgXppTzWqPmgaKnHoAprOVSQ8Pixxyx+GJyO4gTErxEc2J2dpfgVrkN9
BnPXOQmElid3apxMcxnh6GP6OmBmIZ/1StIEPghAdcfcRCiK9p6uWR0BgCVtPL52q99eHB/h2rfc
Zr7a4pM3YA5BLaL5/j5ZWHTobFxGIRHnBSgN+IINFAI2NFbmDOhxX6ysQbKSdP4DAgMr99AZkMn6
/YVuLEQOjKzw0XM4WCJInqpB9PtNZ9wwQ2GGOgTqg0i4gYr7G+wgGr2EjxxNuByZB45WvTVFzRzL
08WJkwxtEHUNdS2/7WLGEH8dYgMnncTcwo6kiBtR+LYhmTe+g/nKfk1IDE1qMIxx5U1+tUM9325y
JE+gE35dJ4cVbOL8q1m8N+s6W9qqVYZ5Q+GyFkH1N68NffO33vxaPK6yxJoQuHMCHVIj6q0QCIW4
bWwwTw0heeC+MEQqaZfQl32Q+9O41ZJnrcb8qlZ+m6SYArBF7UdNGugkLmSNcBnHAKUDCCXdrMKx
57UJunwBdHMM+DbmYcjrizPUpVqWq1hrVXoMk38aaUuBM62/uAtlt800Da+cdH5lnHArJhdUtODd
I3kdcSyqddxTiTQFaobI68uYxFFZb0AFkYGKq0VemORRzEHhYbFTBJOflKPwPPzrpg9RYJMcqSkt
4ggqcK0MKMb0Nv8lhCNM0e1DchbBLotoZ/p+MlN/WttBAH9x+GFUS3KNI8Bo2kfOLZZ+yJG/6oot
Cqf5yuMFCsR0/4IkMbxGYJa8QUsoARAL0Quzh9uSOjzpM9dVW8ZD86PmKO3SYenCZ1K7jxCnwMT+
1Av9lji+zjx3U2UTk/G6eADz26gdvwZbDeWWXW9FCMffPJrn97WGwgWDdBiahCl2NrkuxiccHFhB
3zTfugj/3eZ1QSlqFzo2Zlr0TbKxoYKvvF84gJpemyYAA8CBqH8S1qih+DTWZ5hHY0sCIk1rGrEy
pssrAhIwBDbgFcpxeepEEpaYE3IOPIjCezXvPn5IjJaMgHLGlNYbwNPKokHwHsNHC+mP1vV+tstI
XpyZkVuGIqsaHA+GgHqNjxAhH9NGxv7JawFVo7EES2OPh7nd0PzElPlLF417jrQHV10HUfaOgDgG
qIs3cCSPMwnYu2rnxOTJ2iyZdQaZM0n1oSbYArYHepBuSMwfqDOKytU1bEDNYHKb7P1xgJ4z0jST
3LBgR2q9tOJpiLof6M70hZFdUyRLwIHQA0x1TONWdl/xWWFXMKUB0qwrVijJW2QlN5DCESeAQtuR
6fdpGbTvcphQN5VkrcYqDta7ifdrhWSDxtjoAUZ2OOvaHGkWZq7GqT6wqVmOK8yp1v62B9MzTkGz
XX5AVQRxozcbSXXYx0cCSQQM969NiG7mHN71GDmus2YewioJzPxrRA/gFiKHE1wdgb3ytKGedwuC
EnapW49jGUBd/TsJtuAEFRhy63UQWJ/jiEaZ0QJNrKZdYqitUafDEyw4vYEPqw7q+GRFW23UADpr
3ssslET68MvQQYVxy/GJJivIzXIPlnTCyVT2ZvfyuIPuiKwRHlfGRmhY9+P83VNOV4LW2uaNXbt8
RK741cx7COaBStrvjd8PkENzR+kXFuX3z8hFvVN0NVg3Ses1x8iPom/jIvojj3v7c0H3C/rYvI8u
8cTJXVIjwwSISS7ePLzLh8DOHRjApWlifknWQV3WGf93StFTC/MeAXPKA/TAIZpKedUvpJOFz/v5
4M8zUh+0r9qbyRFtAZ3++saO4/5trjdts66fwIAfiPm+YlTtq60jezWKB6XTRV6FplWUBmRsL6pb
p6v0jTxFjRc8QvbCcfNew8ArlqgosN2XSvVzcu5aud3bfYF6Lt+2igx1lMlaSWCZcy1KjCigYEd0
AnoLcYdRd/IKcK8u4m4D9Th2MVFb62X9rp14zyxEaVxgZhb7Igl69i2YR79o14ZXsd82ZRvR5V4S
yOgPgFKyWG/8CGy9v3ctJ5lmyiu5mySPMef2KW76sIK8QHsZf1Li6CdQYm2U1rM3qUyP/jhc9QyB
gLTF8ssCRHGIngCmfAk3hqWjY3GOPRHjcTdWEuJtZ9EKlHKunsKrG63jD3TEPYt6w4tekfXAM3ei
rb9CVirGDHfLBbCP2Zm6M9DysD27Sz24KaIiessQArmvlQKIEIV+VMA9R3RFw1aE/sXvCuprsx2g
A8RfmAqdko2hoOVqpHO2HvZNSnrSf4Ojq37rOxdCPLYP2VcUQgKCN5zchLGqr+MyyWIDWwDF0R5s
6EcHi81GSt+b9rouIBU9PyAntbcswdPDxLRRUOpu9wudw/1XUztONojVKVYCS5Csd1t7KzZvfyCu
rb9R2u/VTnfrpYGxHUxE0N1ElGj0VTVLeNr8+pXumHG0Sdj91noWR6BP+tnTfpgtvgMcZxniZ38J
zcvY9Fgf2zC/Gey75xHtf79SrlgOSY10YTEivoVOnH+RmAvJ7TLPb651xWUPO7ApGjwf2Cmw6waE
3+wAbrqQpzAoiH0U7VtHULLK/Tp1Naq/BqdgrhtQeKrO8es5jUWMDI25rluEodQOWvRyfEo0cutU
xx46KE2ieijr1e5S1jN6K8keL8WCEvCoNwpynWid5BeE1uRjt0jTQiB3UQ/70K8z6nEokmY9XIyg
0Fdvh4W4NHvXmLqTAj7UmQQe8DPWYiTHZdNuoTY1FxvKCfSAIePUp8tEoVPCEU/BBiE4IsdWohcG
0k6SAdri93uAMrhZ/e28oEvxKjAx+hSrAFK0W788dPHWwXNNyHzp0cGg8x4D7Zm8aqEorg2+z13f
E8xs1XB+o6HP79XGzF1szCUah9/1DPMKFYbQ5xYrmuQdEdWEsiV1MXhd2AGrNG1nIfLQb8gbNJvq
G8Xq6XbHwZiHYpEVkOKh5Nwkp63ZUXHD6KRwrOtiqjecAfREwxt2W3tHJEYdFQvNnWf25gYYT3zn
oS+STbqtc6UGAAnetAwPK/LNEqm1OmwNaMMGFeqXgEbdLcRgg2viL+SMDhDcUfCBCl/jtal1N5jh
BUNihlbAeZq94N73efCGQns4jHJaZhBWDEZ0NANY5XvMuzfEa8v39jQGto1gaOKiIEGzNAakC7pN
Bv5pV7gO1ma7AJIaIjFeyACkXNcAeHJGA3bAmm5PQzTxUvkQt4H2IxSbUqMn5Pd9PDGvgH3nfAUE
Uk/9FqYaRfIxRq8PrSecuhgn8bOg9u0VnRFodHPoZbhIZU22hp380Yv+bevYWImmjooBc31/md/4
jO32gbooYqG6mIIKvEmwamTvvnvFTefWsRR1JHv+M6fuM0rh+93/wU71qHUYib3gFPXDLySrUiDp
IvTXn6/+CW30o8DthpjJxnFIjgO69cR+a9aXxvyFfvnZtd9/0T+evJ13MrpubE+JpGg39cmPaIxP
vd//hZT62fU/0GpdoEx0gWftcdi+LdsXMT5F7s8/v5ZP2PHuBzZtgkEfhuORHQP9g4VLaTVGvSGd
sMEtYT2a9S+/4LNv+4FfKAaNA7JmIAYn+kW47slZu79Qv/+dKOl/1KP1BY408LKSozM7X9dke/M8
GeNMnYg+E/CtCkzd8eLPb+vf7+V9lKHl6NEawOzBCQ27VABW8BZoOPDoBIDpdghF/ufbfLbf3j/W
P9YTMRQnduuCbK4Z+vhQZ0EHF2p2hK/wIQz/cpd//yZQ0fy/d/EcVExmwo8haIp2VlZkj/4yufPZ
pT9s5WGCX7fBHPZRtag07LQ3hZuo/+QpD2G4923yj9cjVDNvYBtDxakhMI8ALTKVXverd7bff37/
nz3++9//4wboQK9oEoFiDuFBdL6jBy3V858v/f6M/0K0/ahn2sDYq281pimNHxYSQ1NARWA24UZ/
UcP57Pofls40EyBsidpOzZi4depIOoA96tG3Wmx/k7r67B4fFk4Lfh3lxltPmj3u4t7x75e/iY99
Ysbg/T9pUrMLQi11sHIWGEALYG9tnb1zRJpuzNtGHW3rA/VeKx9cWVJHNxPoxM7448+f55Mv/1G0
NOHzjiQuTI61fJ7ixxEs8j9f+LN39mFJWbCp4f+N4lqtXaadXyz6PdW//9u1PxwPzDo09sXIjqGa
jjGZMicUJQP2898u/+GIGB1kv4Y3/LSCGdfqQ7OOxQKW7J+v/kmsox9OBk1A7lms6k47mA4B91gO
HK4MI3CDXLcP//IbPgncH8UyMdGBQNfU/LT1b6a7uv54YDPw/e6LM//N0+aTT/xRLTMy00D891FR
xfzM9yugbzhH/xb0PlmZH9UyYZKMyg89xuMAKdfBF0UQ/E2k+t9zAMBN/zfcoakdDgIQ7ikAyRgc
7N8zx0TQZCVQP29Kso2uX93BeP/ti3+UzCTjDDYD25dTRF5DfucRms3twzA5f/nWn72p9+/zj+gN
SzgC880JY6O7s1y4GpITUbT58ef1+tnVP2xkvmjrhu1Ej5IlyNbX607/Nv312aU/7GMLQm6DTn5y
DKFWA8fnwunj/7iJP8peDipAgRQhpdgSyMET3xxmdLkLrf8mHvPZ6v+wj7tlRTMDzKCT7ser3wAT
wUTq78YN/nKw/fuIkxd/qEGmBOZEbLYSEzdbnRs2+Lfcfa+eIkr8Ku5Gfa/RP70f9pFe9sH0y39b
rh/1MCNO5nWPkHzTTWNC1XOuBjVWJsw75BdM5C+rlrz/kH/JDD5qYM4cRWeQYFIbNP+qBiXP69Qt
aMUon+0PK8cTCcJHNuiDInuT/3kx/2/0+Lebftj63Ce95/hdf0pi618dknS3G9jNe46WJxBoysei
Bv+v7BwdQvopafIQM4rlvLQsNV7gZLNjg0M7Wcjshawt17HRt6B0hxVYPsEKqNGCWFUDLE+d2B/f
0LRs07DtpvZQL7OtQaPc9ou3jO1XvxvgdJWQ6drs1F4gMyXu5ob5VbCQ+TzTxT42cwMAZVq6ABgx
BNyWBou4wOPKp0ZrD5aDhlKApGOP3GAAKefsxu12H0wdZMQSy0sG+c8qYTSGYDZQvQQE7qb5wnwY
Cg2rU0lB/J8SafEBPI+uGqdJ3+ggfp+3oN6JII89rSzac+Ub2N2J1rtuEPIoWmf2K8m5X/wPZ2fW
G6fvd/FXhIRtbOCWWTNkbdKm7Q1q2gYwO2Yzr/4583tuUv/DIM1VpagCxnjj63M+J5sdCZHkDGmR
b3GoScZuutMRXCeJOn8w57l4lMIZ9lXDURWavM5FmUpnyBCaXLl3uWa3kN3b7cr7XRiUJmkTHHRs
1AbLP8ETC3BYsnNGsAvFytUX5iszunyw48FrxhkjAyc6N34B6WQzONeBeqlJ1+yrtMWp4Xk2HF41
tBUVjp581PL1dYB6agaWW1Zdu+DKzSGU94/zPMFQYHeBpuLp8uBa2NkI+u865LdgDHoTfkCZeUEZ
Rdu8uh8gp26a18s3WHq7xpSrqiyXHPG7p7R4VamLA2EEw5X7yxcnC/lX1ARrRtlsyxyM99NcNxxZ
5ax/GAe99yGjCd2yGDZz6wjI7Sy27Xznd1rUxdtY4P9bfY7y2KjZV6dN2HZKzlV0v5rzHUS38b5M
4xwSoTr9mvdQS9hW3t7i7BrS6zLW4slnULY3InUfcAivDmeqzSEiXb1ldqLBPE6gEZZtCikopuAX
O468PT4FpqfW7n4lpEh7KAeH8TF3vHzvVX3+wxfpeMIpTIRzrsp5nnwMr8rzEVxZjqicwevy4M4R
yOmqm/LQ8VIPClYb8N6xL4OMgc4dOdl86K2uD6OZwPpixXrXSWKdxAA9EA4owDNECeIXiuXDL17k
5amkU/Uu0g4Bb6IT35OUiK/K6saHye7me1HE8/mojWc4mcrnvU9J/pW0dXc/agtVQbfo4dQj02uf
u+z74JPq3tI9DgIhWpe32k/5qU+V8yXvU/IrKnP1w3OcudxGrU02DhhTB+7W/IsLpcHJos50P0QW
ECM6fytmAVsMcCnWsR+r9CjUMH1rhOXd2j4H+3XOoO+mBLIyDLUUBXMHdo2ay10mdQ6fmYaitrYn
+OrL/oV4QoRd3xD4SHAOH0zWxIMkpfBAiQkFzT4q/8CzYz0zQONDRVPnp8W75o0Ab7LXUIDdplEG
o0EV2beOVNDnwX94A+8YiuoECsI2IV/TyAKCk3hOcpu7vdrgTKUJWN9kL1Yt5KbLFbNXFvqF4cSN
4QTn2DyywkWOdUYhPkGCrIN0BQijLg+ohenAhMdWfqwLeC5weSgMdH9v+9at57tB6a4UwpZuYHz6
Y4HTqJvb/skZvsLws9ExFPbivuqjlV9AzjPXJ7sFbuwWcgE3CMoI3mkap5PAfjUoCpwFt+wdJkBk
/FKAOyHzlMhd755t6r9OvkRshHsdiYTy8y//sLPHxqTRVpkg4dubtgKCSBIB0qquClSg/NwvPlzd
ryF8rGBaPPX5K045oe29p8OapX1h+2riXzU+RcYkc1DC9YqHOlL9lkfWyzzE6NIo0TRdtesceeM1
0fFyd1tYnE0CLM9kaiuGgoPrOno/FWMfwsJNV04Eluo0/NxFPjQWLMJFSxTB6swnHsa6775CTJ28
zJ2aIaNuS+doQ231gFiRJnDKptvCK4tDIvgi77LImXY4WZxXMqkWvl9NyKcQMsmivvRPAmrIrev3
bJfDToMTVUkDHKPkb1bL2puZelAEX27dhbnCOb/mDz8fEDwbeeeeB9Eo9Hqd2uDNlvQ6MBE1iZ+V
VpNjTTj6IXb76rX1TZwkIW3k1wL7t+t+gDGUeUx6b8yxd8uiYTM6Tih5/U0VyZVfTWYYvKYFR8Sw
cE+g52IKrW2hX3mSti8QTGl708FZvvLhtDDtmcTPxodv2c3xQV6p2yqCysNtA+6UWw2/7+W2OrfJ
J9OeCf5saJ/OIzBap+i8uo9BYQ+wIH2vFZyqzlqSyNJNjI9/zmHaKkqCmj+p3rB3uVN+0ex9e/ze
Zz2UHqzfX/41S13XGLkYrnWvk5iFHk4Ig9YqYCBqig1SrH9ddwNjHXV0hmQXK5vBSa1fMpjTGhw/
85WThaW3bZQBEjI6PQRaeBdjEeRIVx+9XzG/9VZf9kLzmJBOiMt9OaJWe8qb7saOoXzTtYTuzl+p
Yyz8ABPSOVtJBigOmn8uUmfjN0Nzh2MY2BqqSh0KW0W7y29h6T7GANcSW72MUPgsIaV1i5+qmqE8
SQ9ju0ZuXmqp850/zIFjo8ZEpXIOx2ToUYZpf/sx/y6lu/ILPr0+d02uX+zatmwhfQwLJk95NkFp
8RxP6uVy+yxd3RgGMMywIfPVDGqgf4Qi+oZF8FARtoJaWrq8MQigpAZcofPgaoCjI6vh0OkAi3q7
/Oyfru1oGWMQxDijQEoGJlfqeo/gPtwTh6xsGz4nx3PXJPoBOQKTIiT9aPXpIc6SezgpUM+zDkTz
ndf5z13VolDU4KuosZxD218Fp8KNje0rvgpbqlxMGxXm2nsL1JabuXdhwUgZBZxAyzVM7ufbWNzJ
GBpQx8wE9HUsr0PBDtFsKWTUWeVNkhffoiwr7lVUj8GoNT3CzVQGmPqt+w5yddR8Rr32PbDY0sb4
oV5XgWbi6XCy9W3VxFu/rEPEfeyzwo6+g1bnbEo8HHAQGQxPVCIHhCMY8HIX+nS5QRuc++2HwRtp
GJnGztKhjfRlgCDk9A1YqaDl+Ze8XSOXLwwCkxwI02Y39GU+h4AjIJ4blshNO0UE4Jri6fLPWLqD
sWpCIY8PeYg7T6x5QmIerBRvtKq2ly/+6RSKNjKmCOH5GWvT2js5FcTT8EcSmBR7tc+vYuLhBsYk
kfCoB86nxxwd6wfW+TeNtFae/dM9MS5tTBEgY+HwoHfHcAZeMQ0QSaZPWV+TjZ/p8s1rI/snLa3h
JOjc6OByey30KZMeqCyJtpdYclob1A39zVfvVvvbTf/W/Qp1bOGNmBBBgioRvhugty5iBcCDJgga
tuC1tnBOEvmoKlz+IQvzq0kT5E3TYVM+z+Gc199R+oclKF6Zuj+PMuGuCRK0MffQ4iyNsEF22gID
MEH/3LRwTgx/sVOOAysFYtObbFR7bJEf+qklTx6qZzjdtWArapvXCar8GwUN6I8eyjNkx41ALthz
v4NFfXhtx9TfdXC0HUeoYQK/cCH+va5djE7lgPTCXSSmnaoE+C4gmpMSoKerrm0i7Fwvg54wiSnQ
9023j2aYYwUG38q2cWGeMMGK0E/DFThgpI3D8AwYaOhIBMdImDIuP/3S9c896cN0Oqap9txpmMPm
PL+lyTksxN/PAylW5uv/ahz/8xGCfmPMdKruXcBkCx1WurZ+Fl3yRzty+AK3ghs0ftO/V1oXB5F5
d+i6ejsVjbydkKEGO6nt/ygB8YbnyLVBDM2zxwje/p9gbMCTw6LhbhSIT63gtQTqR+OjhgzJpm0Z
gwk6/w3ThNzNSKjdIMEB5letyTfa59nG7bR+77FtOiAtbngC8adGWBiqW2KA/qABOmFT+117LKku
Q5uIt7iBVpSXUXWMfIlyL8T8XQhBf9ICNoRLU8rgA/O96lE41SkB7gG2cvuxaAF404io+VUNtc7g
zfDqOw403qamvX9VthPal/77BsuiTah2mwrhkM+TDZ1vpbYeIp4u94+lGcWY6YdMN1FhVW3IEMAk
8XMhUgeWrX25fPn/VtRPeoeJY7TB87IZZGMhjW7h3UMRJA+Shmy7+jkbbSCEvAC23Rtk0Z18gjkj
y4ej7L8gY3snsUGt2uGgNZgGsF8mvNlp37mPreyQzahYY9UT81UyBg5r8r/NnPIaVWM9uicLooNA
ixmggnxlM7CwOtjnv38YhLXy0z4aGfY03RcHJ0Vd/zWR7z35ermRF8a4qSDtANmUdQITE/ZL6V3v
xCUstDQ7RW0xrM2CS/cw5pEEZiLQd1r3lGXHcX4CGqJgb5cff2F1to0JxILh8AyHOnuV2iAa4Y2U
ABUpcKd+9nztQHnp+Y1R5NiAvkLLLU5QXNy5Xf6tHUCIouNK2XFhGNnGMOrga61dXuoQtiiY/ov3
ubdXqr9LlzbWNtADhV8rgXyuCrYx+1dafr+m3eH6/bdX5o4NVGitoVZ07G2eAqAhqsD2v9hK4iA5
vqaex5F8/e9d4EFBzavAx7IAkU6AbZBbj8hWXpm+QAjFdf53ghGmWBSzl+bEa4eQWsAioJzXHkEf
GIGbgaXXQiDU0OEQzJ2nYUN6bMtYmndIqQYkEBnjScjSm3ma6aGJ6+qm7eCn9gGVQQg0wyeIhr/F
DsbIiuHXgq8WyBRWdwguAUYSZMTSSeG0H315GGEP/xHZ7XeU0st32B71Lrardm+DrodcLmvcYyHy
HoRokFkpcHKI9LcWWzifoy7oOjRXW3An6HRbInmjDQDvrHfga/FnGEjFloLCEcBxkd8qLtMwT115
ZLCq7ZrGGd+z2JW/hgSEWZe3cgeLnMQKmFGc3LfTMxg3HISrKJIvfgPM4pMmMbQpblXAiNPzuAgH
K0O+op3wA9ix8fMIcuGNHEkEUuDgAniVQMmKAuBN3gPvVaccuC+kh2z6oUP0pgTlm6XIfMxQs0Pd
y1H9oSvgWKtgxy0DVsLqEhQRRUj3OEYKduQCaJCRwz9dMasKY0bVC2gCIB1AuYfT0EiKIxyq7qvl
I+IzGjsNECHVO7+Eh94tRfeM7KFi78Sut0OmMWzhcLFJsA6n2nmUHRFgpUl+5wwpgqjw3MfMG9jX
iM4Al7hawYVhkXx6y4tpVkE2A7BmF/IuAQdg146qeCClLPddCaBLz2t1LIbICWopES0LM3qJY9Z2
2uFtw9rkeJTt4qaX9zBgZ3dghFZ/wRfF2WXVzhnwm0mpm53riuqYTzi8o4DxPCJKDAXB3Fc4lXLO
oejE1SzeFRoWNM+O1MbCd/1rM7YWntOxkQuuwDG5swD6Fbu8KiTo4Q0AJckgrX2pLdh+S+6BtTLA
atQDq8DgYT+Quhl2BMlyzzly137zGtKEPIpGUOaFV539hn76tU1gWA2a0WNPta8svUGpARZupIKP
z7OvFYx3GqY/YDF79NJt7T5bDk/umW85v5Fl2XzJO5Lu7byqv8kofcHZiT7QRpf8RiQDvJ9eMm0A
Nes2Ki7UMavG15mKWQCcquKHyLLHAt5+SCw3TRsxfhvb4NVlPRvTrZPF/er2dGF6MBaXrqetUyEp
5gR6RbGpZu+QM/o1JXyNLP75wiJMHPLouBSNgUBDHOn/oqCi91Osg64oj5dn6c/3DsIEIMMZSnsn
tfiphvwKnNOhPQHkCbIUXOVHL0I+6uX7fL7MCN9YZopJiyaeRxlOeR+/wdxtgVuduHTlM2Hh8v8j
L4e1EUZJAv6wk9Hd5MvyJus7ur388AsvwTMWmR5sQyZgeDpJfG/H2P9Qci+stQidpasbW0Mwl70p
L7iDGREFC7io++ahdl6ve3RjbwgJSz5SL0NsApxTjxpq6b+wG9mI00v4++VbnFvhkyXS1I6DYY2K
CogTIeXzGPYE+a0ygUiwhCJ/5+BNB/Xc6cD1i3alHHLeQnxyR1NJKyQHuIi70Wnopv4wMMC1aHoj
6mKjSpyAAfjZ7hM5PUaw5F/1G32jGWk8TbJGSmaoNKiTcvK+A7+CSZskSIayHuBnOORCrXy0LzSo
6fMYWuzuKMcxqOPfwxa4aaEscFK50e1LDmmO004r/Xph1Pjnv3/4cAD+gSezblCnLMGngmAi23XV
1P263GZL/dq4uu93NhgQwjoRhY9hApaAT9Tvmk8vl6+/MHV5xtwLT3IXWUAuhUk+1t84HfWzqisL
hl/JdyxJrJUt5ucKVSjwjc09VnVUyBVPQ+56YDeAo7BrXZdt2pQAfCrzMf3qS9cPkbA7HyAEi3dI
0hu/XP6VC+/I9AlokA6c9iyPnf1f9YhG/G/1v3zthXFkugNonDtFO+XYPEQAtEft3G1Hu/0DW9xm
8KITxdZWjvQOKJ6/l2+40CVMq0CVQBs1MZwoM9erj0SMR8vH5tdOSLO77g7GVA0EpgvIqvRPKsXG
EhVTQJ13BTACly+/0OdMy4DbNtofa7QYuOrfO8CcYay/7VX8zLx+5VtvqY3Of/8wKIEzAphzYufm
Z7dEToeqhT+dzytz50J/co1RiepGmsIkgGI1nNtqtn6Idu2Id+nJjQEJ5pNqEFQJ4Se91e28Ed6w
U+mPyy2/dHFjEDoAn02NByF/XTu7UYsfrIn3bCrW6mCfK3u4+C8i4kO7exSQyjzFDSaWUtBrXPmg
gFkFPIUMu15W9kPEwRVBWbA/WUPdbktVWAcB0fIR0ul5C4Whvb3utxqbpXRAmkxzfkcum3ZlWfMg
TvR9V9I1BfNCY5ra/gI2alh3mXsaGqwt0EVEG4cXL8peqzsvzCymqH/sUymFSiFOcZIs6InowSSn
91UV7ZGd8KQrgAZ0qZ/BfPtzuc2WZmlhbKNAAGiImnHLiZFon3ZqV1dsnzTit3TwMTYz+Q3gK3gn
05epsvyVV3UeNp9sRUylueiRiN2wRJzqTkAEKsbpRg5qLdV3ofpgKs39TqDfl6oKa5zVSiv5Jhz6
nUj7UPigayrbXjvCWpjXTNE58G0V2Hc5dlQ8eo/s6KcPDLLsQae32Fot+NN7CGoGLaIugcKvpD4M
JQAfDO+oPO+q+a9brMzN/4UH/s+7wA3O7+jDCAZ2gs92pmUoYCX4gpOU5hGuLkCVEsqOqEXVJ4GZ
FaQsEYNL0KTomBZPdylq+Vtgna1Da3n80DY5PyRuJm7zCAV3i6gUK/0MPXAx2Ftb1M12gDw4mGUM
ykYZkyM+/7tN1cDsO7eW2qYAf93rCeiqoo/9V0jwKJCfKrlKYoGfaUyzTpx1ADPApQtO1nvlDsmW
udVuEvzm8kj6dHLA9Y2Zlqkq9uchmsLYYc2hQAVhZwPTdmTMWlPULt3CqGfqPLVyDaLdqVR0l3Tn
cIo0/u7W0doX26cDB7/BmEEznY5ZKXADbAX6o8bhy33cOl+HXPZBg2+HQwnY+DX7XAHR+7/dzsmB
NG9sKKdgvMHhQxsI8XceXi6/jIUfYqpDkAChpHI7GfrNsW7BdKQ6CXwGLKMftnJa+bxZeB+mMsTr
1diOPdRlLtg+m8jLwvYMERLw6lz+GZ9Ok2ij85zwYWgmE9W6gx0+nH1Eu8i6289RSfeXL74wsZia
jpoBzdueP0D7JH+Nhukhx4fM3MVgk5fO2gnF0oswJhfLirNsRpRuKPx7SUfQ2XWQ2fekf9Cpe7j8
Q5ZayRjZZJRAqvaChhogafBugKp3omxlA/WfuuKT6dGUdcB6BV8XBwmECbc5tkxl28zpsfFXHdfH
QmfDl0in7dccpFFkbMB+MKumfoTpr/6rmzrew6mMVQflIgRiEFTFg5HULiCjCXhOpI+PY0zcet84
SApMOhdJBpdbZaFzmqgOlyCWAYAzFxGoFH62yj/AKnafcP+aExBBzcMV30XiSDSn0CMl0E3LeqiC
nK7pjZYe3piI0CCtiqjgJ6QP0U3i1TuAY9KdJCj8XtM8xDxnKUoQ8e22hjgBRdpe1zci05A2jY/X
Xd74oLKAhOC2csoQ8WII2kFOxFzu6vj5uqufR9uHeSHqhsGN1ACNPpTTIPHyEv0NB+iJCwjR5Vss
zQ7GWuOnNbCmFQSPKEZsyIAES0QN0xt4iS5f/9NqDaY24w3P3HcJqJMy7LzO+WlX+fCz9EbrKxta
3uxBV89L5EGUzW+babh+Lt/085kCmV7/tlva9H48O6QM4fDHschewoZ0+coLHdYUMyGlXSPOBkuB
B/XBmPzJCYBL7crr/vyxqalj8oWVl5XCN1ZBYZ6I3O84BPl6+bkX5mdTu5R2Z8Fdxd1TJL5nWb1N
k29KqMDjD0iE216+x9LjG60Oz2+RlQPRIRt7nAwh8oENMBtdvvhSw5///mEojKBB+0XnAVM76Vt3
6E6ja6cBt8nL5esvjANy/lEfro9MAx9MazRQT0Doe6rbV/BqETngrzz/0gswFi+Remyu6hhSoO5t
AleV5c+zeJiltWHOSmF06Rb035+QKlGUFjy3J7eEQSma3FtLeZDs2Pk9EJ3PUVGsFEmW3oUxZ7Q6
gQHUqtBPZWFveOYeGBlLZAmuLQtLPcmYNJLJclwEiJ9xNX/S5uecXzVbU1NNRikc5opBTBxTTjfK
n29qgjkbKdnXtYwpuAFMPJU4yAEoBhPFSzGRZFPXQh+nvKv3lzvqQuObUhnEbsR5Y6PxLUTVIP/u
Vy3zX6239nmz0IlMtUw5QgeC4rAOu87zj7A+VtveymmQJGo6QVkFzCxv3677KcaYrgYXGaF9Am03
ZlFgdsEVhEEf+MDrLm8MaeQOKkR0YkhTpwqKpNpg+kBg3dqWd2HGMJUzqQ1tX84g2Uw7bPNgRVfu
r54i6Mn/dvn5Px8FSMv6dzxrn6KYjWiyMB6aKPA6hvA2K19Zl5cubjSOdPMhaX0bOGjnPW6+1tPK
O/18vSdmBG6W8hxpRKk4dXZ3js24n/zhHBA0gAmptywqgNlL1o5nPx8LxDz+jdwiTussb8I4nQi8
MlA3IGzS2mJHtjKnfi7MFcQ8ASZwsRBeQQA0Ao+/F8U5PTxVUVDC0Pzc+h0/gu8rwzLGSX48JexU
jaLd93Xcb2MRQ3IblcN+9GyBKL+49m4E7G7bnFPY1aMkqZH2kZTfMbYoEhGB+MbeIt6qIfdfrupD
/wl3PixrM82j1BdDE9I07vdNzVAsz8d25dtjoROZWC6lqtrVDm/C8gzNqJuffaJXPjsWXq15bDr6
3pDYkvETIm33DkUi7zz+cZDHcl27GN0fVf12FiXOrFMB7WgBVQrcyex4+eJLz26s9Ulc+S2kXTpE
lRpRp69oJqTTrRULPp93iHne1iJ/A2k0XRMOEwp1BGz5LW/rEnyTxtu7dXbVOoMcv39nn15IF4Bt
SB8QZhREWYzcp9solStNtPQjjBW+oa5TVqLTodue2kgFbXmf8feGr/isFjqmeZKWeJAUkQzn+hpT
voY95qx5uvxyFyY4k7jljXxCMmRWhc5EBSjGACeggF/LwLLEfITqHrkL8Bx8GbpsXindfr4mE1Md
ksPC0jENSxCJwfbniNquAyQxQS30AqrMVaslDDL/vu8OUqkOaX8y1Db7bdWQoCnKrW2bO93ucst9
fgYhgAP89xYIzm3A/HCwt4BJcCNLiRghmJr3jepzhNH4QGlbY77zxyI9xUQT5FSk7sp6t9CGwujO
g+UUUQPQzgkaj59FC9YIMkIC6JIGJGSlf7PUWhk3C13P5KNUBUHeiY/Bn3rJ/XiONM4zsnZIsHBx
84CVcCclfusD5uDM2RdbRMkuEkhLvPyCFtrIFI6wPuotqmR08ido7ynbRvwZzDGAwJFZOtsrHW3p
N5xnzQ9LUgSYuT0zCHrmBqmdEEgC1qXolQP/fNMPF5/wlYiDIFzcI2USIDH+BFTzypy11DzGtO4T
2dc5kljDgjPrXjTiiM9bewOaEjIPIvVUiHzlTktNRP/9FZksCfPduQ5bh4WSgWaRr22Zli5tjAOg
h3oF/W0VCuR2bSB17DeuvWa6X1j4TBpb3zQILy6hhUfaLKoLrs/1nahKpYPCyt8vd9KFlcM8nFU+
PrBABYpOBB9XLGu2CAiDcH0K4uzlujsY05TIyrLqaouEiYA7RrJNl9KTB/GqK1c2yec59X9rzcQ8
jM00mVmpJxfc4wJZ68opNjIa7U2pAUbhOUEaov0byUBv0lXfLv+ohVdjnsRauhMDkVER+ui4HlKI
6g4RK60CsHws1hRTSzcxhjY+5zK/T1xUQyexLRswyuNdl638goWeax7C+vlIbMtDnC4SrW4klbtY
DCvF/6VLGyObJY5duciFPGXud+p+k9aVj2yM4xnJBkXboDoMflLgTfezvu6BTWoQQX1EwBfXhoiy
/ZtY5N1HGuPljrLQN7nR+yvOvLy3zoUqMPVn5P44GRB4pX1b9uweK/W2p2pfx+Jw+Xbi86FgwoPi
rGapo4ALyNytB5NczN4H/7u+yp0jiMkGarJozjN23nLIn7nlblxWIVS5u+77x2QDKTpZ59gGDKpM
Pnksw/FPjNnocsssDCaTDVSLvEyBEOSYTPuNJu9cfYsRhXH54kvNbvR4MAtBGiRtFar5pgJtEATN
zPuSJlf2T6PjRzDjEQI5ftg3dYIMCPdPN6xBe5ce3VjBCs7ZbDuyCpkE4lty1e8SiqNYr0+9fQpN
wuUW+tyIj65jfKIUaTrJ0kZwjiobfGwV/TAG6Yh8GSf1ysOIsCwoqfUYWhWle+EQBN+TQs6Ba9ly
e/kZFuYlkydUyyZBDg0EgeckvI5M75Fn/bnu0sYwz5OBtpnAyTkiWkq4i8cNAsfLla57vsgn65tz
3kF92IU5/TD56QjbhU5R0LOyTeXMj+n0Q+hnns7AezbXHQsQEyiUp93UcWDuTgq6303nl/bGRrJ4
AIvp2jhc6G8mSQgnA7yH4tg5peQltRFg7yFGXL0gRWultZZucH77H1rLn6o8Qvq1wA1KOJ1e5zbd
Un6ss7fLr3rpbRhjHcGkM2mcDvtWOPH3sSZqn5Sud8xzpzmnF4HUiGDB9CZXubvSu5Z+kjH+CbfS
zunwk+CcLUoWzEg1SadHCARW2uzTyZEz86UMLLI0dycVJvwvKGkB7Y5iXHn4pWsb7wMHxYhGZFYd
TjSeDzUFoyVOnfKuFSAAXn4l50v9zwDB4xuvJCurfuAKc8vZEKliceO7bKVY8P+xE59d3Gh81joF
LFAFhKaQNFgQLhfsgUUwwwVDkfePbhW3m1rOYgNLUHWInRybE6fvWnBM4m7riDwZg7ZowR1KO/rD
sxvW3+m5RtGht9u2OVJbFF/G0fLsjaay+AOIbQVZD6Lb7xmFMKwigCYGUdG2yJDIge2U8dgHgNja
d4ojGXdukG0AJGG8mSIkcAnkek5wu1DnQRVC78tZqkcbDAzMuXZ6l/PGPTGS1VBVsEPetPypyKJ0
U/R0emU29/d6ZOV9lzLy0rUQMNkzLMuRwxGn5Ixj8iKT1LlTU+sA4EIR2kQK8TwiFH5D/PKXn8bR
G1fIHlc2sqFsBIkcZmGRP0hvt16noWa/BECX+9TKnHFvcSvZ1XIiOyTjkuKp5NmEoKh66s+BuOTe
tqpqX8J9TjZdZyE9K0ulpkEXefktj23X28QVJpMd9GniaxpbBGxLCwnXsx/TuwYF5m2lwA3PACMd
g0xg5xJCH1GfiyFsV7VVdc8T2X6ZXd85cXCIHyJNh7sIubC7SMOYNtaa3w2T5z8ldidulOsUYZch
QzTqY/7SAF+6A8kmC0ElZQcNtOdPUESLYsNy5gV1hvqz5E1+k+aV2kcyKn8Xw2jveh/RUK7HEbYE
6NVhAITi4M40ObKe+G+eYyHqNuHxLicgIO8mjRRfawAok/E0eeVRV33Hl3E2b+x2gC9/QtRSqLqR
B43VwaVIJ+7hv0Zk483poyegRgysmYE9I865fLwuRYoQKo3YbIAej3Sa+72TK+tgM+DKkQ1VBZWI
ogNV87xzEJh9Q7qI7LJm1LctCAhhLeLkfih9eQQ8xwe+s3a2dsVaMDWSZvzmIQoe8ZF0eorb2duP
kYARd6LM3bcpb+CYg4tvCwp1EmaFg5VsALcujUt4d4QtdgO+/vcoU8cblzdIqWwHBAl7fKQ7XffR
Fi5Ad2P1GXmwmjjeVVaLjD47mX4oJFki9y1pbyfgjE81i8iNTCtU5lsCzEAyMzEEEw6K90IM057j
JOWHQhzktm6YCmvltgCAV/5fH4f59ygBjwmODjqkkMfVqJBfPSFkdzPViBgOSmS6qm0zx3kd8MnJ
91R7HOuMmF9nRukuqmzneQDc/x7RUIhCFRp7waSYx5MPZaCFta7odmWa2DeqogUiEiEDquHvOdA6
qZ4F1IqHAt8Hmwl+9/1oDfIZoNgcPG0sw3kSf4kxCAOw611ktmYknFFVRGBh/C6EcFE8GSx3izhd
vc29XiM9NnLDIZuR2Dc1fVB0stwCdQKFaDFOjzBie/ENYb33N2VObId1PQkPkZIeOyS23QW+r+Mt
IgY9BxF/lEQbWI9tuPV485tAvLX1kMCGrLa03KUZkuegDu3356HlD5vWBwxSsNqpkYlbvWkJ+t00
TOlNw5wWhmLRoMxeJX8jJID9kLY/vySzrI6FU49/J6HsO+Hl9K1QVg8/b1UiUxnM66Qv5od8RsSy
Zk0NaBXx71KZyEPsewoiv7lBVSHhrNnAf9zdgZhGgpEreoSYHtD1LI/cPWlqOw/YhOQ0BNHWzRtF
FLW4sfBPEXjYH9pImh4Qf5KONLvrYB5FiusMjXmAJNnOCZkLPczx8rq1tDQae+/YL0BfkxqZIgrx
bGBRdlD5CZjjS7W7fIdPdw5YGY1dN8rBUTeVZYTg7OngNNHbAKPxBhGyv6O8XfOrLSy/Js1vRPQi
r6xeQcPr3nuOt2Fd9nT5+T8tEnKYdf7dzDlATVuVUzRhO2z0XYuAGrmdp6M7rLTP0qMbW+uukJY1
14iimeriN6XvTiaeLz/5wrtl5zfyYRvqzTHYq4PThDNij6tebhIwA6ZsTae48GJNfXsMlIKH2acJ
cWj+lKn5yNNiHyn9i9XxytZnqW3Of//wC7TqKjBLoyZU7TeevozT++WWWbqusVubQcgtI5E0YSTl
w+RP3/rSebl86aVWMfZqOmNTJaqoDb0h3VHvNgGyAHPW5ryOXb7D0sObQ5YMfocE4wbW4p/Se6n7
lQPapesaA7V0EkC9Zlw3sR7K5ll2K9dd6IamXjweCtF1cdZCFCJubIItURcdfHDsr2oOUzGO+d+y
spE0qExYJEAcBQ16ma10wKVnNwbn0GtSWW7fhAJ5cIFdgked2z6yXYs8OVx+/qVbGKM0Rj47lJQV
jtxFt4McMcQJfBgXV2msOTPF4i6LXX+AsQMA94jBv8EPzgCz8uVnX+jsJvgPuCPhg2RYIxDRhgU1
RAD9tpvSbQbpz+U7LHTK/1QcH2YApnPVuv/H2XU0R8qz21+kKiFE0Jamg7vtdvaEDeVJJCGSAMGv
v6fnbubjNU2Vt20XQSg84QQZY5Mh5XctxJ1w/JXO0tLAz1ZqAuErp02ApKAV/V3G2V5DjD6g8ZqU
wcLg/AfHbUwSZ5Bwgc0PXDoL2w5dmZ6txju7ul4Dj/2Fkn6QG87R3IpGNQSq6+gma9oG1udJPYWJ
yVHaSqze+e430n2bRAS9Dimb4jxplaI+KMcbvL6bbiOOTEky1r7n3UB+mQIBPYxHNfR2kXkl7fAp
CozD5vAPGHy4AJEmEDqqtbMRRPcb20q+imbNlsv9S+P9YCjmMotNVw9xBxPbGx31ZAe2b/xmZOkf
oIKR7QYrzrdtxQy4pUlpbSYnSx6zskf/nXk5DF4jlsCGVihzwmjqB5LJFkXA0rrv3dj7RvNGvtuw
6bnLoWz9MlVJAVtxtHmq3iR3BXou59R05RbiINPebpvpiHKcfZd67RQHNhCbLJjAbITeSNdbv8eS
QJEmI3+KdBh/VAVQMBp2hzKkxh9KkJI5h4m067cv1EURNMgg3XyJmP3OQ+VCqpspVcONrm0mN9Vk
mXOSsMzfGKBUdlBgo9EGqq7TVk1esxfGTnb+xPlTz3QN8gO0OnFtBZQ2t3sIowCnHcLdx2xjMMRa
SUkIAbN237nEnN1s8n5MtjS3Y2RgXOPCnMXqp76GR6Wx45C4CTwj3CG/E1k1fWs85Oiprys3qPqi
OCSgBkLBhjj2d3iAQDAeXTizk2mNZFKkGWAolWwh+BJH52RMxT4brexpgsp8aPkaps7Cy5K7Fh3I
i6dz4d55jmy+D40Pn1wtvUOWwAo9Bg/yx+Qn/U+HTdbOSjxrU09GvozIHUJrikUIwqd9RIHE/mnZ
BNQiMUDDxjVlWMPTExoAmYIxZlJLVCT0AM8P2NHA7oNE8UZ61bhJxvJ3imrG+zj0qMEIyp8Kl1YH
JxF8QwlLv2UugGqsId5bMtrDMzdtqkOJNwqdIkWG5PWgKeDXQEHF95QVnbPPvdh7dkCuxZ6cVgdf
GehsDBbxRVjUPHnvICx4iZL9rzVrEz9IKjeVAelVf+ZRpvYSosYBaPcwMYEjyzlKy+gA/2Hvphoj
ZIcmciJka1Fjn/CYmXVyYweZf5+TotxUpTeorRfnELJp/FydEN42RxcS/4/GxN12svJpl2dNDdMi
phuNtjtvvzGLx1EAG1bxxcOS6gOGc/ZNGOXeo9WGoBh84u/ZRMUfDd2hnyPa0feThEd8wDxWvaI9
bV6sgsLaGIT7Se7Ql3LhNONxpK5dUwVeF7Vn1LnaY+dcZsDkqBOrbPHQwdAMniRwmOohSrGTuWdt
nSZtmsBr7DFg5UB2rRqrA+2jOlQ8k0e74IABl64hqETY+bHxCdtxq0l3qmmAcEa+DZPJyEGVqW4O
nqf1bY91vXUtUyM/dszeiaZsW4gamjyNe0kXocqkRo3SCgSUbhWrUA7x6LBvTCMPTZ3zcHQaLQI4
l39lErEUEndlhf1YQkKZtqZ/zKB5BZOMST9eEsQH7FTTEY3jMax1hgAdEkqQba1FDo12qRW0S6Ls
yfUGODphAMa9b6W03CSxX0M7ig07E03tnbJaeYPc3n9JUMXZFVizv2KOLQc5aRe0g0twXaNl2LdV
9Zr4nvNdqp6HfZn1dwV1vS3zCmB0iY4B4DF1hE9eGIjsFv4Ii+rctts2YATqjsRyoTbZjWSLvvMI
OhhHz5nz4gjP6GnDhSaPdedLGGKTxt/n2pveGR3kAb71bBfZkn9tiqH4EYM9tZXY8Pa5oNNzDq/g
Nzp52U1vQR5SJcKpUDbi8ja1mPfIBjGeUz4VD0mZ9mFOhXswfW6OEcXnrTM3vi9o0h+AdII5DRvJ
gUIOYWub2P0BfTodTP2k32WeTEGU2jQOprp2N3Gk04NXVtl2bGn5SqYIJuGd3WQbVfrxscBuvas4
ips5A5gIb4E6BCdjsa2MinZZZievxRhN4Ic5BlxUY0uYVdUDEjgUxWUOacUOIuw1NMAgvFfFB16h
FFto8eJbHdxmCIRUsppC+Iu3Ec5iLh78EhZIqKmzxgmUL+td41zAYRyaLg2oqAHKJONZSDe/ywQ1
RciNx3cDtxvUzNwE3DaKzzLE/Bb2jfIliqh86STQuRacNUOILKWvnGq5d9wYPiE+UXeWpvFjATnT
XaEa0e5bVhZfSGvhVHaw+KDayFFh4rLZRwAT/CRu2qECy9sNJGzZAaivaAfyA1Z2ofKNLCL3oFrA
YGlK+j2+bh2kJAVbxIKfq+yJBlhSRiyw/WG66dqWYOUWNYDnQ9GhZj2gQd9jP0mzNN7WikPNNuNW
fQtebv9lqFxzl/kR9MlKoItG48abEsqgXypOh63VwU7Ij4m7H9w2/gphvPzW8rpkr6Oyf6rSwg5j
M9mHwbg6pJVGZcXT6SZWrD1C206eCGeARnnMH7cuz/kuKgR03C8icJfauLWr4RG/6dNBHofE2Bu0
VaL9IBhoYSX2FiKmH1brxt/BHDbbkhFniz9GQeoD0QX8W4N51fih43XiNkfacw8pOlTdW0qaX4lU
w0HHjfOG84edIlXZU2D12EV2fU9fLGLqbRzRCtLHJoPvnpcn8iHXg9lBfLm5rUHQCL2oZxJl11q/
Y33wr62PSvs0WE0ImeHqCZEhu4nSAs5TFP0nYjVjKCJ7fCLteIB8hdwjWuoxc2p+i7XLH6Bk5v7U
qNiGJcpCWy8vqwNKx/29kHZ9yCIYnio7qfZmbP2bXrNx1xQOOScVAYs21+TsWMY6QEZuCt3WtPe1
X0UPkEYgz3XO6ledwv+qM1odtageEilREy9bCObXKt1TrtrLsd7dZmM27Qym5IG30FKEvEEfWhGO
9Yan7a0Utf8NonToqbmJKW6lpcSd7qG4AHhxtzMj0b/6FgVRnO3pA6wRnPuJNCiSogvyVpdlgUg3
t9BPRGl0rC2xK5LcfnSpYz16WQ5N2oFlv0dkZDvPl/5Jt+6Tk9cZOIA83Zd+U97GI7OebauCu69d
yufeFM6eAhBidg12mrNIS+9eSwv6P9zq3ju4cP3xOp8d8cJmS5uoukmyiD8hrxF7MY3jK29BxncN
4796iF5+K5zWggR/E+183SuILlXsDj6q7k8V6fzO6dX0GqOsHgciUf1z1sfpe9Ur/QfHPDRnQZST
71naVo99CtUPgCFr9uTmkI4NhgLWo0GbxygCC/guUuxWlbS3PC3yIYj7SCHHLavkgAO7RQXT4uqM
Tnx11k0uzqog3e2Yc7YFtZa81gZCUIOkQx1MANGjqDu4RVjYXneELlwHVWuZeAACuv4QdoaYV1Bk
S8z1srrJ66INk9bpH9B+SgIFn+FsnxKK8rVkbxaF55wy0MT27dLfiwQSe2MrrUfVG3mHLNnet9LG
yZWV9i04UHVYKz8+p2xEr2uUeu9p33nIWZS/xkZylLzcpt/GfHC2oiF9iMPZfu+57eEE8YQfGJT8
D40pxcOgqR3mjHA0Xkw5bjF+4leUZN4zOhDm0ljTW8dl1m3WwfsEvHegXLpe0K8+6HjBADwTkMKM
3fita930UicMHw/Su0zF8X2OVnMTwMDGoEsWWWGVGhUSAECfnAGmMFuGxsh92nnuWTSU7pxsGLZQ
9ei2ZcTj+zJx0jNxSbqbss77RVLAXtCUMG6AzYHf04aEHFKMAfC12YOHgPPcJwP53dJRCvASKhbA
VljfOCOq/rD3Aqk+qhpzFyPUe5QwXAW4i+SPLRGMh8iMR+zxutra/bi3Pdvds0j5e6Bu6seeolTG
Mrj4ytyZthmvuv0IO4HA1AWDvYlDELZbSfW7qwx/SGVCN3XXuU8jlEIlvMps+NrzUmQrKOClJH5W
tMKaLJiIWHWCMGrQjl/R5Q0Q7V4vPixcfM4NbdNO0hYe0ieBbK8pj6r5VcsVNMpCdWBODW1Ryh+J
wbU15iG2/o3tBX4cdnrNCXihcjIniJYlo5r3oj6NDjn6SXLvmW6l7LM0LrOSlSWl7U6a1Cchdzj2
YZR09td69UuPfbnnPwWfaWq5MARoUJeSYzc5r1WR/rj+ORcq+XNGaFrX6BMZyAzlhB8hrv8lj+Qt
Gj8yEKP9UkfZSt196RVm1WUfeu0gVALLlzhQ5u6BUcs/RVFz7Ll6ueMUzjjkwOHE8MrJyLey9DcT
hQDbJ/tBf7FT/wz/WPZwJUsgWoMCOXpUYBfpvLkfaJ+ulGsXXFnsv1yCf+7QETcnTY+Sqo6CYosE
Kt8kYfHqfvM2INEiXB1XarcLK2zODY0mxL0WoF6nIvrC2rcc+ZFDKBzcmpVlsHSDWWdoarSdI2Fo
Tj2y6bLpAuQsgcWmIOtXunMLM3ZODdWtPyi/Rm078uD9UNrxUaXNAdpcXUgHzwReilrO9cWxsKb/
QxP1c89NBgBYUrvbjv09iOubrF9ZeUsXny3qotM0Gyl6aHX0rDja/U4bxE31uQo6vazDf2ZUYozT
DUBBn5BvK0eH7cUOY7XGvbCa56xQL/WcHPbB4gjX2C1BjA63hZW1sDSBZocXg7KVyWVnw/oHwir5
JsWSG4E/cdnK/Pl43P8fUPTPyNSMVQBC+NYxguncbZxbZVARbr7XKVkD0y3dYrYIchoDGNaWztEn
D1OZhMChBQ7KANdn5ccjxOZy5GjS2Vk92uxYR1/8/JcUD/GI5HKtt/vxt2VzWQmZeX7cpYZDHBDF
gcyWh7QuVub80qPP5rxjjWUpYCV/tMR9W3abQdw78A9I1uRAl559NuuzqVVZPrnTcZqcM3QCHn2S
b6+P+tKlZwdY1kZ6qAaUp3o9vMAS5Ajdm5UPunRp9r9r1eug/DvBdueivAQeuofCrr2GgF0a8Vlj
1Ghie6PF2JGxlwoUnrY9lvFbZ79fH5Wly89WK+1sCXYQJks3hHBNDisUANL+eeBr58nCUpoT9sAM
74a0t9hRSTjuunUgrW82BHCvP/7HZwmbc/XgnQ3IUdTxI6LlDLX/EXpHRf8iXH4sHfWnyaFZfv1O
C994TlGOkfSP3LdgQRK9AwSziYq1mHbhE/iX3//ZzyYvRRkOjgJHasE8Gp2Y4iCQddxbPZK7Io2K
NUru0qeYLa50cFRRsRqfwlIb47+40xmg3pUvsXTx2fLquhEgPbdhR1Tud0R9zWo3SN01l9ylMZqt
MHAyPR9VqvFYohQawqV3qyJnh3DutUHZ/5OvMFtqXZ72aXNZanAxCbSYoDz2y2Fr+cXSVJ2tNJQv
p6yGsPyRqrexRg3noLKdw0D0wH5xfY4ujNKcT6xHbngRRwzKPCwE9i2E6uyu6X5Cti28foeFl5jT
iivLcqGYCKJZhQSjjV9EFt8n8g/c8QANi1bS37/w6P/2PNmcP9raqusb3qLtQ3LEg7y3j0Kk9TGx
vfo1VwV7TArIdwejB3PBDH6HW5IlaDEphQIGSs/AteU5lNKnjA63oI9YN2WecAAp/XbTXLo3AVYC
B24PpjIAtnk1KnG6DilwBZuu6qpbCU0OGXRD1d4qospz1lv5xi8d5wmVW3frDf24kUwnb4g+OpTw
xooPQZ0n+oabPA8hL6idwBpYdwTAt8cIlerYeeB7H9BxQwmyK/jBKRP95rIoWskMlj7NbBuhzDaN
zzIGfftp71F0JIs7Mw1fSwAqR9deyfAXlrl3+f2fzSpvmz6ZIDt7KqtznsL8wUk2aF9en10Le+xc
1thXk2/LBoTSzEmDxlY70a0B9paee7Y9YY21xM0yBOswroexw4D+UG9WJuzSxee7kyrhg8JSVCXY
C7S8Qo72YDr+vD4oS4t6tit5NW9IetFXAW1nEzsZXDZeIGGNSfS5eHpOh53GSaCXLBEY8SkEPJx0
bwIyqNef/m8d4oO1PCfCjnDpSlN/8m9SO4cNW5Z2fOfCT2VbeFB1dXJ9wdkIFExzH7HHxo/wagW8
TTesbfW5E1rsqmQEfxZkjZWjfGGlzMGbzSABlojs+ug3I5zGCn2XZ/6DI/QuG/o/np38uv7ul2zh
g1ef4zfRnBQEhon1MS6yW3RtzlGBnlXf3CRGPhSF2HQ0X7nVwsqZ4znR4Uc3qYoaYPBZCLx2HFhy
+n39NRZm91wGurZBsqizgR6nePou88wEfk33BK3klWNr6QaX7/TPnjLIiEiLC3aU6Qit8ed6KrGF
rl19YWjmlOJBVxxoZwSgTU73tW2/+45aq/ssXfvyRv88uUlYbaqsxZ4LekKUPPjokF8f9KUrX37/
58p+rDQnPcYkomYMIBAM1yEjVhbAwpbizjbDWDOv95rEOua+fgK/49Vu+T7zsz7IRLa9/gJL95jt
iR6D5nJ7QQNIYAzb7A7EF7QpYRPQfLl+g4VVPJfKaItK5hH6pce8fZIT31bsZ9RcXPncLUnGlc+w
9BazoG1ou27wlW0AfLpt/O95KyAPjb53KVaq8QtvMadIR3ZxIUIx0GfrvH53qMsPqaI0CmHX1yGs
yTsLjSFvTfdq4X3mtGnYbnmt0Bk92gMggrmzjbMuJDB9Aozl+mdZWMxzprQwHgBLSrLjCI975XxX
0If8XOuCzWnSkSJQfhGtBZmDMt2jS3NyWvPgEe9zuFJmz3YiazB1yWynOYqpg8WkT0FnnT4l9Oaw
OQ077qsKvb+SHuGBsJvS7uIX599XML25PvJLU2m2ZUBWcVBeNRngHBIAf/w2qC37uWzVH3SPgYds
m0/eaLZ9KO3mIoEYwVFDs2ibVPLOy7z9NDZ2kAhydKHOc/2NlubSbA8Zu6xXuUNQDdIXAxDqRDtB
hAdtsILvP3eLWXSVZCXLp0jHp1IOR+LxL7KPviNvXdk/lt5gtn8IiwHGmseA0choj6JlCFbjqx+v
bbL2ZSQ+CDHm1Gv0tUua1RH0YzhIWYhxe5gm1PY20xrsoQFwxTKYpMnevdZYKOk71auF5AVOb028
B7czLQIyuF1YQcKv2iR9yYICyOSDKZUQUJaGUOQGhsDWHSniEYhQkqB/UhB9D7UC+kX5LHlDpW76
HaddubPBPX/sobp5dCwgpzJW9eHgMUAAp35ca6UtjOic/zEWvIBCiN0cQVfc2lH73chhR1NoJ35q
QswJIAAW2N7AJJRbJ8DjAukAYVtaGahoZcO+Xr/HwkqdexxAIMTzOIuLYzHI/GtagVVYtTy/YUKO
J1nB2Bklxf75+s0WelMwUP7fUCLyC8CUIP98ZA24oVa3V61/cCJ10xfgn7XqpR66UNjlxp7qg6mq
EKnMyk6xEAHPGfalGVOLd40+AnMMko59AML4rq6yMLPdc45bGvnt+lsuDOmcYd/Dt7JrATw6pqSr
wqxoIRiUXCrs6nueu9m269bUY5budJmY/0RmTsWSnsZNfyyL5jtDxmdnoE3oGH7URTv+4YBO766/
08JU57MN3ehWsELT+qhlH4dJTq1Nb49eAOzr57L5OcHbonVa0A6jpgBbum89NTzELgAXMevVSlni
8rAf7VCzPRwsQqKmSdRHajffnQKgVmAdV9bqQjTDZ5u3EwsAVQgeX1QMJ8MLm+iW1H+gv7PyBT6c
v641v0Ee+35Vxh4/DmDhjZSfcsDvR5MDegYXVQK0kjNUJPzE58bNZmeFC4f6DDh351gPCXbdIT5n
XnqrKMRaP3WDeT5aJVbGILPJj5WW2154t7RtjgbibNcv/+GXdq15DprncFBxbYAcHMpvrcLa6a7+
zCmNS1/W4j9rTtQiK3qBrrdDm4B746Ybn3On/OS4XKbXP1dv0qrQKRzajpHFQwbngEz1YUyfrg/L
h6sYzz7bL2I6cVtIaL3F6ddO/EZNsLE/xcbBtWc7xOhHtedcnpxlN0XLH12Qu8eLU2/x8rmHn4V6
OCVkyowHeL9G2cZ130YUAoICVezr11+aM7PdAeFXPKieWqcudd4HD6zmBHZv16+9NPCz3QGA0iga
aeWdvETeF5MdXYxsN8WFqHv9Bh/XtjD8sxU7Er9thUwuQmIQq/DgS3S2fQ1HejgAQ1HVFkHru+Lk
etyA2c7i1yJp/HsJr5lbzyuKe1e32baxZN59ZkN0rTkr0Y78vogLWpwMB8Tv15DDyMj7PpE1QZAP
N1xcfxZKjFZF0VOO+KniCBShHOGjEwZIXABJzpVBXZgRcxcbAzWDpIoFP3XG2aRW6KR+eP1zLT38
bJmDsJbkTY2Hd92w4N/q/Ecz/CijledemG1zSuI41GOuYcB1AoM+UBJcrPrJqNfrj740KJff/9mh
0K/r04RE7omyigdW0VdBCbvt6xdfevLZGoeGSmakjXFJe7khmR12/ntO1lb40tVnK3yiSdNJO+Mn
uHNvcm5vLMiDQO/l+rN/GIxhQs7XONIrYdcjO1klgNm8+lFIDUKWAAKaAmWxiTq9IrG9EArMHUIo
gMCkAZXhJICBBv0f/LcXB5D5HmITPH1v6Vq9cmHA5vjMlGeguTDXPVVdd6gHCHdEUFyJVLnmrrkw
meYgzcRkTgdRPufU2H908xy7b5/6FnNsZjXKOPFc5p562HffiLIGcHosxu0ka4ARnQliO6mzhuZY
WMzWbDGPlos9lw/8VI6lE8Dc9aep6EPWe2eao7Jy/Y2WbnL5RP8su4JAuo1ZrXNSGYfN+b0Zn9IC
PJckWbnBwqSagzfzNkLtwSnBq0eIvIvcfPiWKbBTxwrMSOkhXAv62M8PyZSIh+vvtDS9Zqu96vrJ
eJbxTj50wpCCRtAzVu2a6t2SePIcy0kZqJgT6ign6A0GWpZBQ/cVyr5DLEGKIUHM70XWBPnIV/bd
pUN4Du5EJskjDqsqaMeDJ+D9SKcfVc+A3L6j2Zvd/qT+g0q/0PreIHJpnScNobfrQ/l3sv0nt3Gt
OepTKgNAvoILRcXQ/26KN/xPkAPbG8Cw9oDSbuASfWOaZN8p/dv40xAmvftCk/gG7vK7rmm2Vu0V
K5Np4cvOoaFcdwSo+to6RSlPg5Grxzwtbzy0r6+/7sK+MXcN6akBGThXzimx6CnS9gGotdfrl156
9Fl8L8FiVcBNuXDv4kFm4JSNQxR6XtevvrCM5yhQkquoJIXGwAzvmZ9uSHN7Aa3F9Rpc8G/x6YOJ
QC/v9c9GodHcqxxseKeM2+Yuadp8rycHsm86AnkSpMfNWDXkAFJ2XAZ1Y5UHAv/Ke2gm8YM1uCZE
PUGi3MYadNMz8JhsDT5d347DHzE5aQgprXQLigd9Vr5F3yb0LH+4FgHrdCh1/LWpBYzbDXQxbVjG
PKZg5JlA12y4hVCRu4sHn5xjyyMgmEbpXVW42UuUuZAANcqHttX1UV6aHmw2BkPPRqcY9YlU6nsC
l0DQTNem9sc1LBfaUrOLc69DK6aoTrKs+1+R4mQXgx18MNRrf4L66JzNKB21GdMyeYC0FIoxkFuM
HqaxG/bo4gDPf/0tP55LdA5nK1xXtk4BfZhpOqvyjo/lU9K5Bytas6f6eCnQOaJNcKS3fQEsgagf
Xe9hSpsACOnrD//xcQPB7/8dxZGWYJnzEtaE5bCTI/kBXgtIpIN/q6FcZE/Vd5fkP67f6+P3sOb4
ZZoN1tBCtOukoqkJoDr7Vmj32XH8tVxn6Qazg4w1fPAcOAohdYyghWU2SkG8rf5y/fEXAks6S+20
0wqA2UagLhSx79r8kvB05Sgeyt7pXyVvJPoRHWQCP3M7Ovf/U7ymMKMX+oTObLXTpLgBEBaHmGse
gGk6x3a9Uo4T+NT/3amomGVw8ajFIKAYcco7G9pbMfQlzo7MWdioqoVSeesAB8VBD/XKHtx06vTJ
2nH58QZB5zhHKOYQaBAmyDOs6pbX5I+e1lL9vwnuB681F+IAtxICmFBQPMUTq59rZvwH2879h0z7
5hVmUU4o4Fv8J4Z3Wpi6QgX6otumc0lSCJK5oBFSwq3Q0168HVBt3ZV2Ue0YvCphzFcgz/U6dSCD
Pd6owRXPXtPCSSNL/AO47ENodO3vod6G4mbcdndF6UGroHfXsu6PZzqd48Wn3AN3HLT8E+Kqt5Sw
EfGFmGgVWMTxVva1pXvM4mnQyhVMavPqNCbjWxoP/XHqUYW0k9haucPC55/7RFXDhIKB4ew0NBHk
MqtfA4wcVq699PSXe/5z/gpgxZIeVMUTsa14U0AALyjh8behkbUGDl16/Pl201Z9KiHIcQLX8Qw1
8A0aDofri39hW577QzkWbXUGJYJT6Q9bkPcD5Xq3yWg2MGBHlZludLMWny8N1Owc7SErmTV2Zp+I
ik4Q93/Qiv9wPXstCFg4HuceMOgFU6Xjyj5F8SjQeaQggBigJbb+Jf6RU8PXkKh/C0IfLPl5ubxh
pm9EMbGToVmDPDwHHFMaSwL6lHjVDZQD1ENkAylsuqg/9M3ggc4v4+c4sodNUtrV2bd8dy9yMT07
bGw2jmis+7hlbSj6zt/zyopffIC+a3guESAm2sGC5OeobmLtZ3A6Q0ingryxoEnt2XoNR21dJtQH
7+XP5vJQ0iEZqhjn2pDl+7RROKIFNDq+IJQZb6uxLV4mVaRhrFMCoQYVhSOxE4hAMrKrKplAXrXL
367PzP8/rj94Gmc+7Tl0Pz2Cp4HSDJQmJ+U/6jIrDnkNXY2N7KLoIc88PUGal5bvqvKt51jE7l1G
2+owQr9wY9jENnrAvwaiJmI/8aFPNpNmxYFry0IhpWMyNIbKgzUO4ghowXALZZNky4vCO1SR091W
nvJC5bL2kOaTDytEBxpxFkWLm5SdF2So32+jTH/FyLG7QXd9OI3c26t0csOKI81SIhJb5Qt+0yXa
fQTdvkR/sFT3pRm8s8666HZgkAGqIF0iA7fh1iEjIj5RFfF942oOIs0gJnC+K6gQV9P4Yiod7z0G
vw3bGYYbSG3YNxFWk0AFO8rOQAr5G9cWAPlNKYOWCLX5z2iwzKkZofnjwh/0TdnWI9fpj6jXJ4ga
+HtqZBtC8hU6vS645LBCA9Y6Cvs+TY8jzVJoLtQNaGB+JG6gtFlBsSXO2rCLLqF8N9lQManbDffs
CGKOVfY0+ul0pJgxWahsgldOqKd/JARKUVas/JcLy3gKiz62DrSW7haflHEMuw/2eeJlYa85DTjE
Wx7Q3nTNlrRln4NJnX8OQOdSfz69iioa+ha7KuD8bpBNF39OoR5XZu/Cnj33IEtTrXs76e2TqErA
txyo0yfTxh/lex7l1U3ZtT+mVr6oLoeUVtRsYVN16EooOJmpwDYi6ufrD/JxMEn92a4LgWB/VF1i
nwq4ajupBj26CJke3E1d1j9qx/1UQxTDOYtahe02Vtvo5kR8xwSFSk+eSl7IyCBjzPXKsC6M6pxl
4OTKVpkGB5uIWm1YRO6jSX2/PlJL156HpybLY2nn1kkXNmhl0fCgQSZciRKWLj5LfwS8fhNE0vRE
HGvXuCfHrPUnFz7w3JIqlSnPpa9t0NKhhNSWsXkksq5viA17qqYq+nPl5mt11g/PWC7m/FkPSz6V
rTedWj6GzvQFAkhBk8nDZcSuf4WPzyDcYhYNAv6SS35hKJIJGreC9PCFz8v6xa1FdwZOtHlWE7GO
kL2y97Vw6YtREwOZiNE3SpR86AxVK8WbD4cWj3KJZP4J7aCV1LRTYYNZnUBvFBrHqTvAy3oIIIx2
539O1xC3ucyZf27T0Q5gbTVYx7jOUKLJ3a1r69doHL4oB6aY18d16cvNdrs4ip3EcOAXdZeODlIO
V9xnQ+Psgc4qQo1iYR1ev9OHcR5eh/3v69gUXKBirDDVc1C4tdWHox1/Gz7HGcD1Zzta23otq6ll
HYE/g9IQnAh+KQURo1g1xc/rr/DhasUtZnuZhiL72HXKPjZl/avx01NFxdP1S39cpebQLfrf4WkV
6TSpiug4jDBmqMiOD5fyNN2gwnnv6ejRKn3oe/e/o8ZaOQM+/vb+PPGuyCQ7GBZPJ8Q8IevMxvfv
W7va1s7a7Pp4pfjzNNFREuAuKxfwHB/DqHPgRJAGzP2TDiKAZs/u+th9PLP8ObsYNZeSKvjYHjM+
3ZBYgQaWkC+II/zN9Ruwyxz9T8iJjzNb8cZ2alMMDmwZEBRaYVIBngyMvXpNomSqNqMiPNB2B5iX
sms0+3KV3HeJZT8Y2ld54JUNNJD+j7MraZKTV4K/iAh2xBXoZZpZPR7b4wvhFYkdCSTg179sn+bp
a5qIvvZBaiRVqVRVmen13qkFYUUaZo33Gvq+x3Grl833IBjLpzzMqiL2Z9CMNUitppCqhNTi9f+/
ttG6JxkD8OgBIQryK4B1RJA/5NT6vBQVlDAh23B9ksvGgRrn/x/gTIa1EgNAQVDBGh5n6vog+CvC
m7wH0R+kVTE4UAkFjQuI4Y85yT4HhD7Q2tkwhX8VwUs7rHkPPhXIYoDaD3I4rXnsq5omDEjIvdUE
fy2es71RdtYenguiCUXl3NGmc4/ulBng/ex/ly5i4hxaVoDJSv7ihZ3zuQXl14ZzWFtaze9ATdby
zHkwAdgrThUdEjAKbtjOytB68hiNtpD+MqUNyQJ/fGKlVYBppmAbN+Xa6FrsRIrBUuHEIAgDCs+7
YQzUI7H77Pn6iVuxez13XA6T6/be3KZdlj8Nhf9b1d3RoGojqFyxGj05aIAOTOKBZ54maaY5ELLh
FygyPfnVxvhrf19zKlbe9uANW5wTAejzB6gVm5MAWw5wEBXedteXaO0bzhvzIYbgDSix6kmJlBV3
ftG+mNY9sKaHwd4S2lrx8PprKUfcx+zKn075PB9H/zUgQcxM6ALQOgmk3PAta59x9ssfPmMUS4P2
j9w+sbFoIrOzTujrBi9bJU8Bn79eX6u1w6q5AI85i6kyKCOBtv5ZOFCToe7bbUNrBixRFUDkM86n
2ncOtldCWqXdMOCVDdCfPg1ZKA1Bv5PaeZmI0vvlC4IStyH/1LNfxaNLNr5h7RLUgdYzWNFqyfI2
tb8P36a9f9pPd+PhXMKMUPr77L76T/mzeZ+l9vG1eqBvW3RSK/uiQ6/dmZhmVWLeZeiiPuxj4Sy7
m/ZFfySB/jmbXEgzIjfYfSmV9+7c1nrqgvD1/48s0v3dsDhTk0Jz4nHx2acSV8yGVZ/HuHBZ6aBk
wxGjWzNUggrPa3fUsv5WSwdO7W7aWJcVewu0u7zgJiWFUauTBymyxwI5y09mWc5JMy/O13z2txgs
1ubR7DrLA9I1BQft/0BOYQXCv7kD5tcBKfK4UV1aWyvNqhcxLaxYiiYFQ1+M9N0X7nSfCW+2IFQX
M+XYZ820zbItAd3l06ntJNoqcwYy6P5zPbkvEOVMCrA7J42CvuX1A7sWp+jY5XAKoQIyNoiyXPkt
cwsAhP5CkHLPsuWxhxytYUONzB9PCmzesQ/s50S8ODCg1W12ceBAn4yVMVgFNrzPim3qQNxGiRZq
XBPY9YrqjsO5NdW8MfTKxulSv7mqQDIPeb80F/5D49XPZm7spE030jprw5+P5IcrJXdz5YpxGdNm
aIo4sJy3uV5aQK+NDaTYytn2zxN/mKAMKnB0GvWIs11GhM7H0MnAmk6jkfjJ9dOw9g3nXfkwBVVl
bjU9WhCsnv2A4mbaO8uTNMkWVGxtdzU34CoDZBCugQpcO+9BgxDZzVbj/9p719dM3x7cRpYmH9Mg
53+CVqR1aLzljsPjYSx3/TC/OPnwmTfW3m3LLRX4tQXTnAHKo8BqNmhGHvEeDaz8Honoo+nPG0oX
a+ul+QKDcaMH52iV4hl0GMIApMu8VPFNm63DcgXr2wpi1CPeoK8N6q1+8CuQG3H6xRK8S3QMbl6W
YED1ccWWnaJVMlcd+4mgwoz9cLF+CXegT6by1ZvTyzAxoLi1YeOXm2gw8Tmq+XCCWzqyrjB5h3a1
HJytT2x4BI/tvV0g121ae8ddHllXnVrkCob2ialsY6dWvLYO250NC8LwqkPCeELZnGZR18dLJXfg
KI66BbJgaqOTeSU80xG2LAB9CF0ayAVPgfmWQ0IykZ7h/Gpq4Z0WENfEsGCxcURWzp/eEGyXoppG
QlVK8wX0w3VsNsfrh29lZL0D2Bqzap57jFwoFWXtZ994vz7wikXqnb8tKZHFHQeJrOB4goDCfhnb
Bz+TG8u/Mrx3/p4P52uqhg45s6BLmxY4fDhfPx8is7+JERHHV3OQo4+YxRgxfNd/Ltw2zpF5RNV8
YztXbhBPc5Fj19V4vuGut/rS+2HIwDxLf/l/wbdZJPZS0xsXSfOKFWRJ7amGK1Y2KpJZE3kjA6A5
u6VJE4ukeUUzc22QOrAGgkvswRzwcmjl5+unZ+VY6lhjJ+c+AmYHMuJIuMmmfZcB22hMC3FCLsTY
OkS1ZNbk0+p8VaAZZ68Wkpg26MOcxbrPF2gwyMA4TEvo7UhAbuqzd4mOTfUyiesCQtypVRkO5FjH
v4IVIH2SzlbfzsqR0jGpGZohGxt9RmkL+H3Xt/sqeBgmcgL/40aEumJxur5wWI+1rBdLpX119JQb
Z+GxhDDp9f1e8aY6/NSt6aKkJeqUgH56EiDi8sbYdY244G8NaTe2fu1U6VZdSSJ4Fdbnolw88+qO
bHJVXe4KwxZrNg0+8ckcoKGShu44JKNlFnFIHZSDweUN8UDQI0RZIaaHoA+cI/h/sv0ENsSvkDgY
QIei/AhKopBtEDmYLKza/lsVmQArmN9Firnza8Zy5z20LedlbqrhHtIKI2g86mYHYgkQhLMSNOfQ
s9grORVnDZTqDclo8Xx9d1YuVR2aCnLSoMB7CK/pspqh2kT3vSfizFXvgUBps7Sg/zpZP65PtnbO
NK8CRn4Yy7LUKeuWmGegJRyOPdkCZq0cNB2XSnp48zqjY2paJzvgKRqXo8klSV49dK294d9XzpmO
TrUI66cGIVA6dz8Huq+DG81Ex6aaEBCqwfKGgb3IMf944Rh1oopsSClt9Tqt/fezg/lwsQINlw2L
YggIQlTzxrmmEVqQk+t7u7b65z3/MDhbaqubrHlM0cIyR2oqisgCiz90dhYZQR7lAd0en2+b6vx9
H6YqFOsH4ThjKiCh4osmkjilZR3ivTzG9bxsbPXKadWBSIyjKwoaDkPqDN2xNbM3SMElFPC8Dce4
th2ay1KN34V12TUQrebvRlDvPXPYCJXXhtY8VgciL3fgzZgWlf1tENnedLaw7Cur4miBB8pmFfdC
GIDXLJC+tnPz4DuWaiCi2mYbT5u1v6/5iakDACAAgWkaFOQAyernfvP5vTK0Dm3t7GCmzMmGVMzO
ASzoyeiPb9eP5drQZxf74ViCC64PwzpXKXRQILgCeZI3EvbFRkS2EgXogNaCD621iFL9E3Nw2/Ys
VB6xaozagW4c+LUP0PxDOVVNSBoKQWzp7FuPIqisoWN02+po/kGAn2qZWQlMcffkhMhxuTd1BLtE
F9ocWR0OPWW4woLxDzAdaFlyAhCfb/zxlQOvq2zOKgADmUngBgDNeVDTXH7ORJmlEr04Gy+1tSk0
c7XCsBk8KNemlKk3E71xCmYGPbzW3fiGtZ3VjDb0shLygUhyqHm4p9nwmbTy9/V9vej3fVPPmTf9
0pll5eHUM0DTd4Bm9s9AIIzvxG/U49RlYLkYmvpwfbaLK4XZzh/4wcZIW4PwKgesxQTwbfCzxHYo
pE1uyTtjdM0jz3kP4fYSglPOaD16fXZiefhAWPPl+p+/aMIYXtvmUaD/KFPDWS37tQetGd6KSS6/
hVv3+9riaLtch7JWuZ9DIbcXZQT9xCdncn8Fmag3HMTaB2h+OeOF3y5eZqYuFdCQ7+yj3ZosApv7
r0nwW3Kwvqlny7OJL6WHfui0IG8jeHuL6sUF/VSF9NL1bVg5sXr+27QChe7c2koFWoXH5tC4+bHj
P+t6fC27DYu+aHD4iPPcH85p7i3MGjqIU/CBmdAPyh740mzxLl6M2TG45qebCj6a88VPm3oej9LO
HoacPoahhPXlUBed6HdfdT+vr9a/RNR/HtWY7XzaPnxKPU4gL+y6KR0NIp/lXLMjNXIniyHzlB+K
MKRvXRDI+ZNj+Yzvee4OXoJ2EpujotmGic2Cap9XpDBjWgy5s1tyR96dMdG/h1DMS9RB/PQ9dGk4
AOcKDY/d9T++Yg2+5ipsx7YZZbWbgrkq5u2d6/qRzzZSYGtboHkKFaJdaFAAIeVUQsK8jJrSjUiW
Rx0aqwEPilhrJbd9h+Y16jLL8kkBoo7Wc6S+I1M5R8PkG6HWmjFoPsOXQ9PlFKt0xqZD8Ws/Qwkb
vUdR2YdRA/3j6x+xNo3mObp8yoI+N5xUmmDAHodjOJKTYUC5z2ijULgbWYAVB6Xn2yuPSM5Hgdpk
N0cme2kEusGt9oAQ+DYXqGfdmyAbiTIo+BsGd0eBSEdiZu8tcOatsbFWKwdXz6/P0L4Dk5CJKnT7
NKryaBpZ1E5bZeKVndCz6LjAJ1H7oOmoAICwRX1o5Fso74rWjQNosF3f7hX3p2fQFzFIn02TCx9e
PzS1DzPhG3Hw2upoZp2FofB8gJ1T1cxAODEoEMiokbc5DT19W7ZQ+TQLMsLZefPRlkaG9u6M733b
K16ur83aB2gWZwgoKhdd0KaTA2iZgrgs+pGZiCewbm4c0rU91qwtNLrJJzxrU4vInTfxMR5M4wdE
M7OIGvI+KMOtiGDlY/RkbheQPmdQRUrdsZ/u0JhKX8RMHbARkeXr9fVasWk9qYucW6DCFjW03jbm
xGF+jfY9Jt6XupgfbDMof1yf5x/Tw4WLTs/kQvpbVJ0A6AxAtu6+qHp+aHlHf4f11Lo7h4CPwYJY
jdoFTeW+QAS0/FsIt/haWGFgb5y/FcPRc710dGnnCL9L+3GmcdvP+7Y3ttDBayt53sQPNznxjXBG
jrxLl4ID0lr/FiNsx3adJJjoFpvV2hdo9unPS+sb56ZPb2Kn0S+OBKLG13do7f9rl24zTYEQS4XC
0Di++EU2Rb5Uc9SD0K2aLWPDeNaOtHbfQrIYgr4zSIGnromLUnyzRbv38nbjmK0Nr5k/U9YAcje0
V/r2CPKFikUZN8wHYAqnDQ+5sgN6HhS116a2KJgGe2q8zb188TKyEdb+o/a+YCN6+rMZQ2nU5iJQ
g+0fLWeg1pmRjEIJ1TZoBM2l+cjN0pEJrdnwFUKv4/euMLL7yjHqQ2E31n0nRv7m2MK7m4YziydO
yw4Sz1Xq1X1vxpCI48eOUCsu+eD+gB4S3ZMut3714zCkED+B6nLRIDZh/jDuzKkZIpGF1lFIY9mT
yicHBrrQo9uXxcmFMT0TkxZfzGqwvxq9y/YZHchxCfNu15S+hLz20t7ldAqisba8BGzm6ogXfnPn
Dr16KKGPjMbl3kX7WsVOhbSBEIVYdhdPhiL5kQDIu/MCjux+K6B9EAtqd491RaCAULb1WNyFPm1+
UxKCzW2gbYiUqPnFmjYRNithqJ40zgaieB0GKvXZnSR+JBWNGMSlmfFDVr+M/EbPobPl2gAI5iBP
VqnlDcVuaibItYRW8ds0J++v1XjhRlVz7ehqHmrIMpcvWa/SPC+6iHij9SaDud64SdZW6z+uSc1O
VwZmyvsynZX5YpfVqSrVJxWww1CRv7M5b3zIiqtydFfFu6zPW3AlO+YzFfSuQCa8Il9LUd4W6f5j
cv7gyzldyDQVIEgy1PhoThIsSTWEfJUH6duSbMVxK85KT/ZCP6NiAVhcoUdZRPb4XrJdTvPbHK1O
e9iDki+fiy47VajAd+4QQcMxooBlXb8tVs6SnunNujDzXcqhNW7wMmklpMtb2uyuD/7vRXHBEeoU
hpPTFnbN2flVvKDU0ZqTAuExcGQjRBET23Pz50lBTb3pyvBeUWjej11LOwiXON6us1i5R8shdIqz
Lx6qI7iEoZBpkyayy96BXLgfxvDeINSe+wZpWMIohJI5iT2SsVMlubezjaB7obJQD65Hut2U7WQ2
yUcIeXv7rvVZAzjzVEe5M8vER5rj1bJb1MLnHhpLs2LZW9jK4F2A6eDZtvh4X6pqugvBuP11KrL8
vjBaaBG1RfkXbclGYpNWRNM0Cga/KfqHTnkTCOtcuuDqNaa7xjFnLxm6rtz55WwfhoIYT0ubdebG
gl/GEvqmnv8WmQ8cl+MbJ0c2u7rDjg71LmPzoYI8uuG9BdlXw2f37vhZAM9tLxTuY8PWVvyGfTby
D7Y2tRltVMvPB3X6Eyx9UgA05LvNp8KdUwUMvxFuJZtX/IZO/4gmmjAbHRicTeaEV1DctqzYAGR+
m0t+bQrNC4pmgd5oheSma47Rgr5Dk/xA/47D2IZdr7w+9IS5TZwpDyooFE/eT5KZoBdpI8Nqjoyc
Ftzw1w1w7Su0KM1y/LALOnzF5O5qo8W9Pu+m8L7cFBxccx9anDZSyAmH+QyaTwK182XwnjMa3iQo
i8OsPdAqm0kylcA+g9M8aDz0aIq4yV+vL83KcdX7vsAyYKB2tpBTBXwiGouVc1fZXmrR8AjeiRwu
hr41y/Tp+mwrV4TeDGZ2Jnh/gHhPOZ+fJShp66lIZ6PfGH7lMOlFWNcStqI58I4tnXahaFHaGeKm
XGKISB/UeFPpywc99v+buIG2Gj8ARiG1lAHOHZJQery+PivnyDqv2wfn0dqNW3umY6VlgQwL9BSi
zAu+3za2Zsp4vbUAVkMuGkT1X6Fu/9X0lq0s+dq+Ov//vyshZwLxIAs9IC6CVxsaQkhjeztf8efr
/35tBs2E7Y4icDQCaFCjxTel0ig+LV3dx8YkvRsXXzNijwB20WYKQAJevA+0eiw7mtz27zUTLkEt
wucxME7l8gDSvtgkdyZ4XK8PvnJo/sPBaM0eSC6a8JSdJSq9NFi2nPPKouvsi4M3or4igO51625M
Ft/hdeQ5Tfk77+qtI782x9mWPxx5KBV3grt+CMGB755ZgpTle210++tLsza4ZqnmNFoK2mrZKXD+
gOMhMgTYhoHwvD76yrWi0wT0wH6gtdIMTzYBRJj/sMq/DFolQv29Pv7av9csVvTQfBy4vaQhwvfI
5h1a5zPLSChYJTbqZ2tnRzNckMVQiA204amq3KhsQQObgWB449pd+/+azfbSsTwLvegny3+byG9p
m+D922p0XLm4dDYAcIFUHWJ0cvJKdqLw9aWfuFwlVh4eRPC3yza8wtpHaKY7IDOduWUXQA9o4SfA
gK2E+OOStMRmG2WVi5vghTozADMNaBTbakad+qlZHurl1w3nB+Oel+6DaS0CCjV1h4TXlMsc5Szx
QsL6EeXejQr4xesW42umS8Bjky02yDoys50iA6r0EH1Jqkml02D+Lpx6CwJ5GRSFmTQ7tnwFRVXi
yFR+G9EM+B5+BYOBUUf+PdrH0Nv/CDaQ76/dC8mj5fX64v0L2P/zaMOc5wPxYfWU6JcFBBY8nVrP
SoAfJG7cQZjtp62W7I/XeujB8un4rQCOrttPfPBe57Is992cqZ3sqj6PejGbdmywvv+LRsD5aQgq
9qdqHT8aLWsa4xKcIoey9yjey7zkXx1WEHtfoWtljPIa6ZpomSv228itukmuf9baWdMMPvNNVVel
BJdo4KS4sz/nbN5wVxePA2Sp9U1yUUBrZSHTTNa7yv9TTuZhafPIAEdyFfQbTveiPWIWbVv8lvMA
zSJjasjxcTDc49A67yXPbzF3DH9etw+7XnYmp7lwJZCXNBqYfSyHk0G7jcfh2p/XVn9kU7nQCn2b
WdfKpLI4yqeldW+AqCy+vr9rM2g+FxQjE/XFkqcO5e+0QNnfLH6Kcos0+byX/zEKLI8WI/FhzoKh
xQeIjD0ZHKrGoKh/cFxyCorh8/VPuHhEMYfmcUnpg+Vu7gZce3eu0RwEHw/XR145oXqkxEZLMNvG
yJMlXqFIuO+J/CTy5ZChbVA201Yz6Aq0QI+bqtBRJT1nwsYZqqijyI49/ENkO+yJi+CghhqtrqE/
oUGfb2lYrGy8ztCE9vFwckCpmYaGUcSKYb5sGKxItaBLub58/x7lF3Zfp2gqIdtWqoWL1A1U+1IA
Rn/KBySOknDg2SeHCSNCsWUyGTIuBK3iTdQZWNm8H7wSoP4wsOIMBHpTlPmeuavQAobHfj8yHxw4
VfM0e7z/mZuA0ceFsxhGRAbrrNlLoX5Jam/rNrncpOIGumdnTtj4ko8S6sZjAD4JpH9qYrox5yWM
cq5FxJZsNCKDGJAyn0orGW2IA1d+GURqaEqQ8i7qXQGVm/QEfDckcyoZGSZqzAEanhJ3dNqn0K3q
DZ902SAAKPt/n8QHc+59MSiwEf0qQIPXDTdVZN1AJ6uzOOXQVGz/9ePt+MTQTG4nQXlLbQmja84i
G/jkVxb+d91/QqotlFsl68teKNAp56o5nGpQOrapU9ybxhwvqt+NxaeBOxsrftmYgv9wLsiQ5qEQ
KnXzKZL03gLHj7elm3x5cKI/G8Tsh/6MelJqOXKOSGu9gUK/iMzpRtIDnVcMqosOCA4xQeu/EhTI
xEYGYe2Pa+fQRgUJKWZPpgw8HcXvsbgPcrrhWy5vKdHJw6zA5IhGOEcXt92CZViUAAAJRMYeeKS8
5iFDk0ty3Y1dNieivxwWhkPpgPA8lahO9NMjKKJ3t42s31zS8vLewshgo/f4L2crKLn8j4P/PBCQ
Xqdlr2QaTGHS8vlhbPvn63/58rqjZ+v/fQsDRafiOYI2eyh+ZmH5BZzcB4+BgsjKvY1lWZtDeyeA
V4QO7lJkp4Y1B27OsW2ZT0ZYn9B0txH2rK3QeeoPYZvVgBnIZXmRgu+IHQM1t/c9sP83jn6e9cPo
lHW9Gy5cpqZo2y9FGRYPw1Dwb7dtgWZWDWW87Fk+gB/D6+K8y/M7Qy1DQgNIanhlJ27cBi00tOaC
1ZxOEn3d6EF0A1C4sPDLXHZOYkzhVsvY2mZrTt+BeCnI0qRMy/xhCP7UKGOxHrKfn64v1tpGaybm
BnnIHQN3dzn9YMVPy9xiDlgZWOfJ6jnKixPUZNO+uEO8ElN6k9QfrkHNxJp55JndL/A3wn6F2qKI
Cz//VLXjxvlZ++eaebVgmYd4N/Y1tNVnqw6fqjnfWO3LHj/QGbJsVuZFQOB4Ol48uxnBygQvpbEl
qHRegf/Gk4HOoL8EIGuoFhOEQ+bwhTqgt8iyx5oHI/iNjSF23OK3LcFKcdPR0Umum8BiQQiUVmqi
GwUJkW043soO6MRJBcAwnTMImTpTH9H5qRg3btzLD5ZAZ0ZqXGooINAluDPESeBEWtyOZPNqVzSR
GbltYXSSpJDzyXB8QPSDIngVhYhtXr9cX/N/xf8LW6wjPogzqK6YQTaddRmahntlmdHYMDeZuPCT
ebRAl9AMQaL8BqkC0rjjwXRtPynBiZqgQcY6hjm4Q2xoeSUG6p27Di+p1OCdeAXtAgfXiuCA8YF5
kpGGPHpgiysjCKpbkYTE5j6rKLmzXUs9BkUXHmynZ7ugzt2kqkOK7hzr5/XvXPF6OtSkCQfPIYUY
Uo80TlSF4lV04vOwWDs5dRttImunTLsneEVAq00ytFN5xbMnsh/gM9zI5P3rtb20Tfb/33CzMIxZ
+r1MJxLOMXdLdwdctBF7SEG7EageK3SDFlkbox9t3A1LG+xnJKvQhJ+VE0g1FD0UQoxvviua+6Bg
VlQvPYlayswdVzJ/qcGw+WZ6tgcQC5qgsSr9fpxnkgCaiQbG1s73LGT8La9GcXLAug7ee04KGtPJ
av66Y2O/Lj2XexuIDBnJwp+emmxudygi2rsQpyz2ELPY9VczMLL6ICs/SED3Yz7K0eJ3oGaje7dx
yhdL5ObfOs+Hr6oc5JONMQ6iW7poDG1yBFUNGOMLx3uioi+tCCIemyT7a0dEuxjNAhVD6iOI8Lyg
jhtK98NAPgM4Z8cOEkA32rJ2P/qmETKA88PTxB/A8hCF4Zb7vNxU4QY61iYoHSNcHAmuVx7R32Ue
zXlc/hHvzI5QK3uHsnZWR2zDoFYOu467QQvvDEpTTNY777X1OnhfbzJUHWujMhdgsLZCCogf0SgT
ca+OMqOKKmOLyPRy8ifQATekLYxitJ0qDUT+W0jw5Y35J5AbQl5ZmLs8L+9Ebzy0VbbhYtdW6nx3
fwhOQ5Zl2cjgvUn70+3vPHQPXV+qlctfx8S0s8NH5eFW60gX7tCFKSO0G093deds8WGs2MS/ztEP
/71XFe9dSsq0rpaT9GowFfeT+OuBYfbBQ+iYXP+StSXSvFsm6QJpoKkFwzsaEmV4V7ji0/WhV0IY
X7PqDoT9hQ0cQMpA2X1Ac+jwNvV0TkBcOsQWpIwjrga/jexQqK1V+5eMvuCtdZaMouIgifMC4JKd
sd/J2iofwBXRxS6wDse5cf3EwB2x60Bcs+sqp9opZlgg60AXlmON/HveBvWuVlm5sQhr26g5ndHI
QSMWIkycuAJOpEX/guD39jL9yMctop+VOXS0TidMSxocOR8XEnO84J8sW+3zWn1Vm2nblWhLh+sg
aJj9tluqtJ9RnEGj0OdmKVPaBJ/VODw4Qt7opHXQDlS3yqkeQH9Qsfq9tfrIar2N9/zKUdcRO0NH
jWBkSD1Xqk8G693Mfl4/6CtuTUfp2E2rFohpDmntz+RP5Qi2l8yrUrlUwXM3QpyIF7MRFcSnyQhJ
wP31aVeckM7v5E+u59c1Hk82hAda197ngQ035EXXh1+71HSCJwmqS5+ZJuLTQbZ53I2G3AHyRB4m
NyyOAyRwk8602D4nY/MIPe/gqfGt7ICmrPplhmj0Y9l62dv1P7PiS/Qm1IoP1qJEOaS8HEXkDnj+
+759dEoTgT8VZTyS/qtsxe/bpjv/jQ/O1+h5H6BaBFJLkvSgmNkty27ZsafyJtFfN9C7MK2eq06K
HEcGALvxfMyLjb++Yql6k+Xc+LXiEuEqUfVdkXt3jPVHZveIQoGjTfps3JjI+teEfcHX6iCvurdz
C+zf55Idp6mROd79QpyxikjfL99MU8i7Hr1+X01odb1NduD/IFUAsnBnhlpFomqXQZq9Bj+oUznB
zmFDl5rowrqDFlH2NIalmZimE+wrVfU/bArCP9LRYMcW11ORb7r0CXJixd6ww/pnBTm7Llbu7N2V
Hvok82EpnophNqBsR629YQTTszm2wfPchMHPCVSCh3aqZ4Fyl0ESD9oG74AV8OehY95O9K36kvmM
vdFAsd/WVNOHhksS56I3D2xe8j6qrKq4B9f58up2DZp1x7578wffhYRfGPwhrQ3oJ+VW+QnloClW
9YKK1gJIuVUFztOwMCcqUCkBYZpVPHpj7sd0zKHQ3I0opDQNlKZq9HXHY9s99tKfvjBoYewU8NHv
0m1QH3LbYd9CoSIBfZx/kDXtk6C3hm8L87yoqogVe73pxbMM2lNh1k3MnXmIBRvDxALGJzIcuTwo
Ghh/AnS1HKgPCgCj9Yd7ZXpZVCusfd303pFSYsZQsA8OxpAbP03h0Tj0vDyxCxcM+nNO7S9kFMZe
1UX3FnSeHaHlisa5Dx4W3LH2MTchATeU4KoC7RIFEn2p0PtWz8+oB7mgarGa59JxZFyEsj04rdMm
XJnZjnc5ktyge6WRY2ReXM1ySRsn/Ms7qQ5ZVvaJ73f8vmlDdQhkAMpZ3lbflnzMf1e13Ud1ocAv
Rcdyq6tm5fpwtGBSOY7D+y5EjpCa7N72eufBy+xf1x3Oii93zpN+cDhlhTaGRuIFxOruEe//MOoa
tm8L6zaSnEAHUsxkzkGyPoWnhv6k7R9jSzxgJfbQ8RPU6RtZLQ2UMmUAragAAJ4z726TyOKmJj6o
ZWlxZD/7uOhM+H6ox4KqhRXhHezJ2wjQ1lZeC9C44RDwhllD2vtNQlwPkth5BF7c5KaN9bQ/P8MX
Z3kJdwzl9RAcD5LSuJDv1wdfOZI6u6BDbcJNDxG26v8E3rdRvF4fd2VTdTSqgyo1PEpbpQ2tliHi
Q54/C56Zf9vFoi8sZ9Xh+kQrH6BjUltej5Y91ENaGA8l6EFRWo5vG/l8PX4wKGcu0WEkAXUrskPj
oCOq34KVr1ywOrRUZfZc2gaeybP41RB+MLrXXKooL4tdZgcbwdfaDmjOxsJbGPoxqFNOUN42IIZS
zjyqQXe3TLcsPXq4NI/jt8ySwcjxvnTISSr3Ps+WLabui/8eY9v/v/i53xNov9jnXm0V5+UvdJdE
7ZJSNHNd392LRosJNKuqWlEFlgT4XhjoUJga4zc6DBrIvPsblnVxkzGB5hVAewdEj4Nuc8/5RCzw
DboLSP1eiIG+jWYjs7iySnpZRSzC89gCcH8D7EXPlliq7ySv0SW31cPwr/PrPxGaF+r1FTrk0uM5
0G1ganXvLN6zPSU8/84tK/zt9Tl96lzXvZ/xEI+nkpNdZfbFFJmuyyCBWPv3pMnR+pCBoWNvqmna
6Opc+3LNOKvWkg20Oay07xr10M49GhcrqE6GreM9lsZm7/3aPOffPzgBNpFhyAQocIZBIen90+AQ
JA4ThH03HUO9SEP/x9mZ7MaNa2H4iQRoJKmtpBrlOXacZCMk6RtqpmZKfPr7V1ZudqkEGGgEDS/E
4nRInuH78bJPO47vNwULUMUbtc0jrbdCqyuLXA/KIJ2M4EFlWnhmp9M+JxPZ9XnSHnx3nva3O7Cy
zPX0mZo1Ze51I6ofyfKEJPxxB9rxzp7h6O7T8R4wi42391pfNIsAyT1jUilDng7yzL8ajNnhhBBA
GZgI0W3sp6uHCRa7ZhTgpuelq3BNJOrkDHMg4HO9PUxrv16zBnVlVxMCMwhT0n/y8aE1oIUoX29/
e2WN6vk0CwjgTuY2CzgiP0fC67BxGTiokn2DWO5W5HmlA3oUzvImE+oVGP4uA+h7nAYaFtYEZdV0
3rgyrAy+Ho5DeiuYmwiJwCIjwOSmZgC1162kprWfr+3jrhR40WaGca75AlCfGErArFuSvxTpuGzV
Zq/14NL4B2PBHTaKjLo5hMJU6PV4oEzN8+05XkvS1mNgWVlPJE2yHPUzQh2dlFQinJrKDGTfWgej
lMiMAz36WcFnbhxaZqgfJvQMEHAhAhVtZc2PPoJ9P/Ou8Z8RZ8hfXBd/G3xif7v9E9eWobZ53KRL
DSTIqlj6WN2sApXHaqVx6tqkPbpjspVLcNVXhveAtpUyB6CyXPnLBTL4PvnNP5lLaDCUxoNC+YDf
lH1gzN2DS4xPlYJ6vh6bWdzcHEcIQ5yN/Ic3k8Byvw0dEpjLX7dHbqVHejhG8gkSxqlHz8zlYZl6
ITf6XWfagZ18dZZ214vli5jdjXvtde0IDKDz72UqvVaiyUsp1sxV5Nh4IKNM6LwsyR/qGN+g/veU
oNwAeKIvMxu3wIfXoS5oVjPgk+OgmodIdkZnUS7sZ0GPPAHuESTUqpZHqoS3AMTlPMTTLD3mY8/g
CtkSsllZnXpoCs8xUGQRHDy7druzjO/CdPd5cjcWn7uQ6IEpaywQgjelis3mQZX1qRlRLZHO0BFY
NkzAignT6W9OBiel7UKKh7JDsZSRNf2c/S1m8NrwXEzaB9MF9d98rKAgfaaZG3TOr8UDLs5FyKuK
bq/xlXuCHoyy2gEB7rqo47aO0+7RdrOTU3wBCyBicMDebmNthLQVtnA3d9MJloHWjyTxUc3/D0u2
wgprHdDMW9UmVQlf4hLb+TmVPPQpSCXzw+gW8M1Xu9s9WGtEs21D1wug65gVQxD+WHVA0rAO8a2K
pQEutWUwd1u0uZUJ1yM+jHZWkkgDq0l+QSZAkPlpBLhLMGdb/qKV2dADPl7pgcRHvTYWlvzjtnQO
VS6P0nOWjSW11sBlED+sWcSRuKTw7QAcUs9hOs3iCAuTPjlIfd9owrqezu75esgHJfqkN/OUnqsl
hbgglOAju0W2LCTahyFQLbK8Q4MA8MUW3znIopn2ieB1HtGk5lBbhnz80gjoHCieh4451cemouqO
1wrp+SPz0oeWmg0KSmhzZ4lxCqS3dOdJdW6g6JzcVRnOhA6KZW8yqcZHj/nigJfx8DqONHlZ7L6J
4KdgLw5vyLGbS0QbCrsJ6t61IzCyVNQZ2S8k5E9RTxiHQkzbojrfkjuAqbNHe1j6IZiFuTzONZtD
f84r0FG6bJ/N0/J1ob2MXL/LT+WUqSO0ZSDU5RnFmSS0OFFn+u2JPNnbM+TsfbwKH5YCiJix9Pmv
QbEcaKCWsz9ZUiwHkg/i0CqzvROJKoHUGNtDbaGYAqlL/UOfgOuVLXLcz5PThrLx1XvhK7HPHaPb
kbZM79lQwkk+wG8SwHVrPlhEGCgCa5gdcNvujqXs6ndIivwhoppCoI5ICCPjxwo58oeJWQ5c2d1F
A9jvQ5CI2C8ioSKIKj75T2Zy/jY4PI1SxofQX8zHtBRlkLc1GJmIGp3GPv9fy7h1BNSjOnqthUjp
xL/2PbffSi7lXnpWFS0o6g+djP6cKjN9rRSh98wty7uW9vVLRkcvIHJke9/OG7jy1f8+ZTNc7Tjn
RKQLxd05nomNKLjLyjyqvX7YDxcjCyXn5QGJnN208ZJZMRy6BIP0IXWilOeeieLnqSN7i3eBRKEG
oRsH3UoLejAUQi0K2UMw4y6KiwORTTB+Q/5j7uwlyjqE2W+P25r50I48ZGaj1k3mHRhm5htqiWLk
OMc5pZ+pRoPh0Kal5O2EGuMBWBL5q+6Rz8N+pOzr7Z9++YlXnDJ62Mwfx7yTaUPOXU6fhFW8wi5t
3EXXPq0dc83Yp0BUUKgrIX/fMx4g3ruxcNa+rJ1thbMkONsS4NZY+Uqy5cFZ+o13+8pU6t5mIIQh
eTWixpcnT71hwfnuBFWzVRS5sh51F7M3FuMCfOMSD5CwYahQaiEvk7aI9H0qGcjz/8M7VIU1KqGg
0YkyTwAvPBZWNp4vCc2N6PaSWevE5e8fDstq8QyjbmpynpIqCUqSvrsGyhDSWUTEaI+3G1mZYl29
ZoI2fdFRp8bOfbXFm1d/blHqKTlNC62PqoLRnZy0fzRBeIMOOhScNj6/cuvSlVcs4LOTLjNcvEyy
7lyOXruHkkwb4m3ShE5R+js77/Mvt8doba1q28AeUm9MBmeJa3oEGi9ozOc826pTvK4I5/n/IQ6m
zTgkCl9XYA6cW0nnk4GYwnlC3XSIHGEI4iwXtVsje7tsmcNy0TmbxOyc5jQRu9tdXHnP6mjCwcuH
oSrTLk76JP8yD9LbJaAfQMjAD3zQXU7d7I97p57yo2ga63NGQCfw8dLPIAkwLnHWLjgwHiUBJZR/
zprr2D2HAV1SDRU5L0V1EFZ5KTztng1z67RYWYJ6aDgvi2pExjFOiyWUKPwFgzK0hpcy+2KyrUS9
lZWnR4ghVOXWqu9ETDrnvmyL36PJjiZPtogda9/XTrzCUsRNKtFCDpje1X2/ryvITdPa/HN7Wa1Y
Fz1Q7LApw3/pEjeVdZ967ruVG6+3P73207VTT1hdOQFZXcWd1QXUQf4JmOkTebr99bUfrm35aXIn
4VY2HLTGckqpc/Ap36gCXfnhelZT1/HJYmMGp1tJAgDFgjQdQuJuua1XfrnO1uPZ6CGp2qXnZKmq
ewF63ckV3N/fHpeVRa+nMOVW07llQ6s4zWURNpUTj57/IHNx36dmlAvD+9xVT89oMpLR7CWHJFne
ctCdUb4A9y/iu9HtfqycrToqTvZU9qQsVVxdgBRgTCajFbZ9EzibYoZr83yZoA/HNyrkelKMKEPy
MlOeFjouz6Uay7D0afvzdi+uJsh5vg6LS0RveZ6H7YVShX0NYdEor8nPWQKIXavyBRX1+3GaN4z1
2sKy/92fCuIbZl9YdYw7Q5CMJ7n1GlqbC20nQ3bQbkoCsnIrzZ/pjEDgJe8PTzn7bi7y/nN32b/e
gg/TYQ2oklOz7yIXpnvu2PIGnPPr7Wn4a86uXO51aBwUPL0lqSrEQXzL+VIJ1z8S1NPANQOa+INK
XTkEkrfjHJIJArChL8nw0jUNP/B2MQ/SNam1MybTyA4j0ob/6YvZQnTUL7MykJUNHbuCZXtsbOvO
Fn12NixDPsOlYX1FDjBe3H7n/0kTjiOO2qg+aCu47gLlZeLBHIAHRQLX/CvrE+TRoKRko9Mry1tH
1xVe1jJRFnjyqeZs83qOAE3/0gr2dntQ176vuYr8wZ7mLs+gI2s3YS+9n+bSHFD8+XL78yuLToez
tLJG6kNrz7Eh2hPyVo+8EfvU7Pfc3Ar1r+xOnczCOLeHMYFUOPGX9Ogq54tjO4c0gevOGNgXG/m0
2YAir9sdutqaS3Wfwlh6/sQRjo7ZpALbvrfyVwPQPFaBUwngzIQA3e2Grh4BaMj+tx2QtgerY6G0
a2RJqJJTi+qxCYtaLSLIjd+3G1nrjWYThobbCbONPjbhwkGFxZIdUTXl701jEue2dIb31hR4cqV+
uvtci9qJn09TNyTgbseyy+9A4H9FCvcd90wZFhwllwT30oqI6HZjV20pstsu1/APxohxuHh4jgSx
C1VH4o1qWxvbZmV29Iu8SLvFSQwkV3m1Od6bqG4Ik0Eg0zJJunBKzWLPoHK+UY65Mkv6/V2ZQHGO
tB1iShKOtQDp1i6ZsjOjsoTMMykDH8jrb9Zcf+phj4G7bOcPA1dAXx5sCCTumamsH2zASZ5406v9
VHPYvXzYqsS9an2Qqn35+4d2ZKqAjjGQ4YgjducNTxlTkVtuBJ7W6lV00bXOrPBThTfC+cHhwXWt
+eiAvXJX0KU55Qr5Rt6ArhSsshGw8MlTW6RibzjIlml7OILFxIY3CoryxmXreqAP3dXeAdTjqDRN
/B5yP5DgKRKcQ+28Kzny1Gcz/94Y7atRVXvA65DPCH68BGh+o+21kdbMiW3bi5s5WLASSZKm89TM
b6w+fWqb2ZoVyQjxSr9ERn8ufohl37ONdX/18MBwabYC9GJEXp0EzK1aBi30a4h4K00KsP2nAJku
1W8UZPE83FXoGM9jGpnGfOwBnKz877fH5e8p958LCz5/2dAflrdNmqW3KZRalPDmEA56L0ROOvgx
bZsGpjc1e5WBs+ALe/k5FIYL+2e7NXJIeH5CbF2GKPfwkcbTjLtiqOxDZvBPOY7w07Rzf4TGjgNF
aFRVWvdz2e34yHa3e72y0vQj38Zmo57R+nCDN3C6i34nCvpL9eR4+/srRl0/7/vBhGTrpfRtyWR9
X1bet2LAZe32x69nk2BcLq1+mLK84P1iDzifoFztRsJI+E+VDckuadvijMvnvOdJnYeLJdNImDXd
I3V3CXmJ+IaoXONpzpsOzwNMt9nPVTx4g/0482rZ6PzKlvhbT/Th57Xj1IreBzdF2jJBgUt+qHOI
Ew9saCNceTamcOV0++tD+9CKQ5Dca5rImKfpC7QIjqAnh1Z5dCU/UgTibg/12jxqVqMHwlSBADDE
bnkGQJNs4T/ti0m7tus0s+EOi+XnAz48hv2uORUvPJ5eraiOyn26nwISyb04Abn/6t6xuDsgKyy6
3aMVUBnVQW+V3ZXJPPvQyLxzHtlhOAFzv5f3eFIbD9l9E/f76sSf5F0eg/4ep+dk57+KjXxJ669n
40q/dfxbwYiCEU5LCFm1phPOSYbHnTe+zTTnFiowcdlKCaufoNOOZOep90FEc2ZAjpapt74b3IBz
nUz2+MCm2r2rTR9F9AaUpepQgeDiAB/iFg+TYVdnCfGvS5FYxQPZAqUX1EntB9OFAIyQMBTUK+U8
z2UFrBno+5FhjgkQZRPKkBNh4gx2rZPZevMjr+zpq2h8+49vJfy+IUP7zVetiDw2eHsCmlxEXdQ9
AHI+PRiCl/ucT06AmCV9NZF/G44wYkE1w29bXuB2szeX+wqCHyhkkuKYmOP8JqbJOeVw1ewyKMj/
9kYbtM7FJf19vjRkT7tigfR2Ze+Y2/HfnchQYzHJBl1rUKoPibmmfmgsMXypnNwwg8JzjJ+J0dE7
u50sJOlUPFoGZvcBVWP6D/VNP0DhhvHmCD4+FCSngSE9Ho5N8surqPWOwgIEZ5NUPdHCYjtV4w2u
HNoGszXldZSUC9zRhlWdB3eYIiWa4c5wVdLsLFIaB+R+9y+QAAGQonCHx4pI+Q4hxzo9LOnkfDPa
Bihd08aaNiBj27VpEVFo8gaIWdfvXd3B1Syy4QHBVxLT8oIonw3/VM7cCScfKntBP6bmbilGaIZX
WQZmUkkRFVmIM0aojK+g3NgBFRQMtJ12U544d8BXW1+axkG+KWjZ/tnp23cOKXgD5xZfqthrc3bm
Shpyf3uXrV3rdJCZcLI6kX3nnF2/LmPmIOuP4O4bKQP1VDUEpYWVp1Fl1cOx9vII4vZZYFrV41CO
88FZnOpg8K1r1YoR0/GHVPLFT3tINQ8JMvuyh3F8v93LlVNUZx56fBYMZcfOuc0x6KUqfvUZhjjr
6ecubTqtjTYVVo0SAzLkZeBnc1DKjS+vnFGmdstN8YOpl1Z5bI93jt9cMNInWVqHfKk2lsDfIpxr
pk67zaLYeM4gdoHbLI7+V7lk2V2TVNapSRrjCEFrOLeSgbq//aFXbzAPFR5HVr4vvdIM5oVT/NP1
z6KfhwibIIsQBPT3lSjaY2lBzKJ3ZXb0EzEdMq8V56RpW6TdcoH3CVPHpVfjnuLF/tyaiwxwhR/3
EDpB5svU8XffM5Zz2y3toZjK+p75Sf5Q2sQ5Zo2dhpTl9a5xUmPXeIaMhGJ+nFtg+UPVyXpAzae1
86ekDMmM/wNt3j6Cutg9p1Uz7VSPTEd/8bdqv64/K4nOUe4YrpTGiHNyiop6VzYRvcfLEtVZmw+e
67sDfMF/X6YGlreCGygUyqz+oZjJuenpxhXl7x36v0uA6DRNpMlwr/Oxyjp7muD3G4HrO2VI8v7C
ODIaA9o3br3n3LW+VQ4w710LrPGQvUPx6ugYlP/KzMLCMWj06px5rNtbS0YPpdU4ocWQ4X57G1/f
C0SvBELaXUIhLApkgjpNLvBngxNB3ikcx6+3G1gbYm2zycYb2qmGm0iNbbAYz7ig3v7wmgHSrmc5
tAOHWZQ+bHfycxbZqzuZb4vv/br9+eu/m5raJW2s854bM343gDGUvTfq22e+S3RmYVnYuAKBkB/3
fb2v+LLzeL7xNliby8s++nArpstiW9UMo0OIGTSjDM1W7Mx8OpB22FjVa01odi1fsNFRLznEBTNP
TuP9HsZxx5C0Z2fGhlfk+t2e6OVdY5sO88hhlrM+8Ot7oylCswJTeQ67ais4ttYNbXKTDMK8snSy
eFDkC1my/zXufCqS8cHJP/cKJHqBVyNnksreAXmxdJZdUSpn52bT59CRRK/tmi0/E0ZXt+fMd/mu
6gcr9Jl03wSj3ldFrXZjSV3fZIRpr/Dc6FEOZIx4A1VqB7G+0hY7O9vYwSuzoFP0oLlt25aNpyyf
4KtGhcorALDvReZH6dhs1Rys9eDy9w+bAjkzsBIEK9bu9kPNAtLwMPGfb2/mtY9fjMeHj3NTcSjU
g5Ix+A4N3KbD3XrmQ+Q22c/PtaCZT7tlKm0Y0G4+UVG/HKTyIlTz3f742gRou9k2iLIqBr9ts+yp
2ndLJNNdlW9M73ULSvSSLFm1S5ESHC1TloR4CCA3NLr9u9eGXdu+jcVKINPg/Z1q0B7EXUJ6iDtv
xDdX7M9/arLG3p7VjIpzMpojbl9WthsRGDrP8E8C6C2yI5fTViK0j4Vy5ZKg12ZJZUPKxMUYOSC7
RyiAqXbZDBhTZ7vusZht8DOE7x9Mmr7ZQ9kfbo/fShf1dAy/HouqMPrprq+gN0ofK9Tmqh7eCAhb
jaj5vt3K9QRsl+i1+4kFGUrwOKa7smhCyHw+tU7/GwnLx6GSAYQgwrH1nqT7zuzmQCkuvkiBRoH/
zpsQVfZkaFl2WPbus+LVzqjzQ7aVprr6y7QFRHnVMZo18g76Z+2bK4TYUwGKH19YtktFP+1RGjuE
bWdaxwah2Z+kTKFQDtpiHUGWZLwDTS59bwF+tkPU4+QvcvZzM+g7OwOtPXEAo2RucU7bqd2wNCub
SS+xc4q8grdfIcRS1XgdCwSAt7RuVnaTjrkU5ZTIBihi1Ac2x6z39nUpD6reOqrWfrlmgHuVGy0O
pEtw6Ods4in//fbyWvvZl/Y+2F4XYW6J3EI8sXIs28XxA4dbTyTdMAMrjw+91Mr2hOgbiccVGNPp
y1AZNF4WOkVSFSy0E4eE5iTEmThKbCQErfjHiF5mlRLTQUFxzeO+7LEjEe1Ur/BRsb1a2BwpiNaM
gJxabWz1rrO38iR9MBDTzwK8Mcdd6pYZ/KGJe3Ba14FPrJfyu2FlCIhNjnKPohOuEXAy8zuHe8UL
oOWEBzkkXE/gpnEzIECc3nuOP8KrLIwQWJ7pzfCBwX8hc6q+fmrW9II8P/fd2vOs+kx5z57bzrZ2
LE2Mvekx8bkLpB5VYzLnPEv85W60h38wEt/nbP7mmvWrQbyfuTVu+DNXFogeK5ODkaDotVJ3M5En
V86/7bJyQ/A8nRCgyZ23lGyfKHPjOXL1oPCYHsIq88EsRieZY6vOn/y2ME5c2aFtewfPhnhjVx5w
u/w+V0n9mZsfGtRMZE76pUUNnxUzZohdXrMkmJK2ArloHD/XhB7c6iHm6kqCmm3IQkgBmbDjtIXk
v3rCeUwPbKka5ciqMeZ4GsmOFhI6RH1kD+JnT+odUP1k44y7eoNCO5f2Pxghy0NmZjlmZtzX50xU
wdLPB3Opo27ZeC5etXJo4NLwhwYge7lwI+dmPKTGFzOB29Aov/cl2Yi6Xue84fuadeYFhC6ZUk08
gloXwUW8HJ2KkhBJEEtQmWUTmrwqYmeynTsQ9CRHAroHalVB4Jvw+waVQXnqfnJBaCZdJASRPmIV
MQpu2qAn7c7JhR2Ad/t22/qsTZd2m57zdp5q3yyQYmYdhNvve5t8HXGieszc8qhcPe8wotqlmkGO
3na9pI3tAmqPo1NGpprz6HMd0JwechoF84xExUgaC/vawJujP6KgLRDQTL/dxNqK0za+tQx+whoT
5bCZBFkvjfycB172dPvrKzOgR6Ba2zUoywozlnAceLkVDNMbX/4Q3h1vN7Dy8/UgE6ndxqOAzMUe
vJnS2ZtTGkljw+avJOkz3Z2eOW3Ru23fxZbi3XlkwgeJue0MjsAUKtaMccn2oC7TnQEG5KEGrS7y
mYD3b6BGOKL2amMdrPVSMwsW4lK+IVIT74ZnMplwrL2N7DMXKyz8S5sfTA4HnYX0wlcxkhKDHD59
y31V9cvt6VkxzLpXf4YjhA+sNmMhC7XzGiLCeaxYUNZeFyLHhZ7xZLQ+OUradq9sXhCUMGC3WH4E
oe6BeEHL/rndk7Up0Pa55y+C1QlO5MRyI+LXh3G0T86ypdX9F4rwn6chpkHb6gMvmsUbiIxTZCv8
T3YjvO5uZ2V4cTjJsmtduQBp0DTlvlcAcaasYi4Kv3kK+u08FoEzdoQhgSj19tJKxnMzkBzl807m
hDQpu0d4dJDVkxtA1jDZuNC6mEYe5l7f37dllkZQehUncBvH45IVZF9R17pL23H5Odoq+Zb0Un2h
dQMxKl+Y8VTiasAB5T+mCPcHFrPnaKC9z7F4xPJe15DRhJ6xe1St4YcKFV5ZWGR0fJ2U3+5QW2n/
EjXLQYdvmvNiiOZlHAYFFRqVnkBCnxnusFN34qD77qZasfuJ5iqyiW8cLWp4NCAVPMGiofBcw24B
W12Oezl7eb/z0sI51NlFME2k2IpdAtm6ppidnwpRRB6VpSzGAwiEW9D46yaO6mjWumwzHzWE7Nw3
04kY4s/YsnCheMXXMt24d1xffEiF+fceNZUBWSTkxUFRx7MOYIOZYVbOfSR52exur+/r3WC6A9xH
sohvL4OCDjUKjZFlATWywikCVeQ5EI/ZhkFw8Yv/u8z/o+HTLVZneY03xz3J0rCd0iXAm+fHZ/rw
HxUfgrSmiYz4uByTyK9+LAiA8wE4+/xwu4G1X6/d/0orzUVr4ZYM3P4b43PzBErpvHESX7/zUz06
lSeWMCFZBQaU3f6mbl2d1bLUAG+4HRCLfmW+mQPpp6CjsxklubI3HlBrndIOgNTxqCVV6sVDgZSI
skXiNaL1W1GKta9f/v7heMkFNKxcNbexl3ReAImWb+k8n25Px/UEF4/62r7AC5rDidahkAmaJkWQ
oeD5yYKO+1frArkJvEYZYd1W7BmvW8hwIwXqaCLieeygY5QFbUdxQEyDDZZC7tzDEegEAsXpj4Oh
WDhZJTtOnrDv2ZTLU0N9O8p8z4UsXlIbG3N+/XzEJ/49OgvxFOlKAgR2D9DsJMg7t4Y7lAROAaXN
ueeA4N4eqxUTosdZKsftuprYY5yiCj7I/eGh8NkSlvXWZKw1oF0kU5QwGO28oHaKgxVSYCVDSTAh
35G2i0vFpzqhR1mgutGY7MJqTo171+mjbv5Jpz68/fHrFvA/AkVc2ALsKZmcUxuEPO9CvHmYcrWz
kZj7uRY082E3pnQR5i7A/0JRxjBEMnlJkyZsN3UvViZBj7FQZcpyWoDuAQ8m8DpIqj6Y8vftX7/2
7cvfP+xkIZGsLJiaYw/ojPJCByFAE4PdQD91l6c6BK/KHMZdIMXiZRAhVcWZl0mYLFsZJmu/XzMW
rU2Xys8WkCqTd6v5Bp9ekLlvt8dmbe1o+zivPE80F4Yk9CH2EOSWAS2Hnen00NSc3Y3TZ60R/Yq4
QFGBlZYbU+TwHrLB6vd5OdV7ZECBHjbS7PFzndF2MsICY2F4OIgA3qXmb888L+YXOW48CVdMnh5w
aXG/oxCJQA1elv7wqB0DZ39qW/pcwq+Sii1Az8ps66EWpJdYbQZ2R2zZqPNrfYu/j4AsHqqqRpXU
7YG66hP0qO6lV9ISpOnxuoGZPs4KedWNYQdqlIBu2/2RtcYPY5w3ZmWFBkZ1x31vW3mGsFsbm4ZF
fyw40fyAGGOe7iy/bx/TqRpDC4CykKOM2y39YueN89ZBtTacl79/2PyUAdEO19Qc100eGlMfmMtD
gzf97YFcWdk6M89BzXni5C4godP0g0xV9dBUpbHz5pn9zhqfbczXWic0CwC+ZiuzGb6asgOipqyX
/jw1rRfD6GylKq80oQM/8spoPRs0lDO6FE1WHqR49xoO3zijVjaPjpgWbQOtMHNh59pyd4YCNZ/c
JepLOYmgHF8/NxmaLatayzAY9zAZ5ReIW0VA/wNvf+c7zkYn1mZbs2N1NtTcFBU7g1F7Tib6LiTf
89rJdtUymBtzvdaIZsRGZpUe6Rk9W70E9eZxxM2ZIAKCNPXbw7Qy03poI5+BaiqY5+OWbu8sN31G
4vF+GbZSMVZeAzpqcMx6N50rnOQidVsI3qX2UVS1H3LqP3MUMv8o07Q6WUDx7wvRths36rVOaTcU
w5itQcjBP5cyf7Dz9luWqEezb99uj9nKpOjsvZH3yIVbLBWPJGJl+mxUzXeZgx7vRbcbWPv9l79/
MFN115c1it/tGG7rJZoHDrG7buhCb1Cf47NQXQ+KOzWc4QWSiDt32tU5VBaYt+RwCaV3qLzcSoZc
s/Y6ho8QN8Pq6uAgmyCSHprLAZcKkQUARgOY5cAR87kSaUq0/Q5GA2qwgJqMR+E/T3x5MtxkI6q6
Nt/aTpfpkive96hUd18MMkK2bp/Xaifyrflea0Db5Y3LCVhnDMSfYj8gl6Dz5lO53Gf5pyoPPRyp
/15QcgEQAoD8JWbURVV2DzGPuhtFMKRmSHJwyG+v25VXso7gsyCd6fEpIaA64nWWjG4aoGbi5fbH
VzaFrrMkporaDAn/Z+U/mm4dlKZ/qBf3c3ZQ5+4lhQnQhJzZeSjeMis9tuYdnJC72z99ZX51wpiN
2iqrgI/xbLpm8gIunjq3FFn+A9RZjizHGXu7nbXx19ZRbtbKEj7OVdF5u5qXT6jm/3770ytHto68
YrxIhGDtEqMSxXwxS0n2oiuyl74aCxSBqvZoVLR4v93Yyo1UJ2AVJpu6tobuYdrkLzZzwow4yD1H
OiuZRj/MR+/PIIbn242t9Uw7LBDmKqGYbJSxjwoIwE5bhXINY9mZ6Zx3AZ9s4w35VNa8MUcry1gX
Y1AJknC6JldxKZoyzCz7YZ7sNyTKfL3dnZU1oDOxEMCH+NVFekY4oMC1jvXLt7aoQWu//dLmh3MJ
ytZe6qD2CFRD47tL/R+zyr9WS7bhRvobv73iVtUxAIpCfGSo+zkG0NI6ixpYZUgtL7+Qq3up/1b/
mEWHcAH3Zey4hO+SurdEQKDkFdqApt3xMWERStPTHeGNu/GeXxtQ7WBhHVKqHY/NsWvXoBerc4/c
tttztTae2sGStMlsAgzMzp56J3w6y+GbRJHY5z6uGYORUHzebvJ4qZuTPSbZfkibt4TYzv52AytW
TecATJ0/i7ngiLnaENCZ/0cUXPn0t2R8w2yuDI+OA8gQqEHuf+7E8C8+QME2JhcnFrLYNoZ/xczo
BIC+9GQH9ugSXzhsz8J2uELkx64hjMAd1JOU1ZeS8uxnVkpn6/G2Ym10BgCqZFA70U9ZbPLmDfHK
IoKizKHvh29U8CQgTvP7c7NzGdQPezUvSc2dBXu1MLNIcBRLJtCFU6CJf446gfi0Zg4Aw0UmLkjO
McfLrQhqf07eET0DyWUpe+tuajx5l5iO8x2oRHfDWl/fjZa+6AAorPvCs7JzUXZ/IHkfLknxqRGz
9OWmfCT/QtMjO2OCzlbm31VmH1UDARlWbqy467Nv6SuusawUEJskO48+3RXF14aNJ1DIE/ljRh7O
7YlfG6HLdv0w8bXdFk06udm5Lej/Ofuy5jh1tttfRJUACcEt0KPbdnuI7eSGip2EGQQaEPz6s3qf
m7z9ud1VucvuZDMIDc+whp03Tbumzq6s+AvAG/dcNk4YqGa4Y4h8d/SSEPZTU9hvIPKTCvd75tc/
WvUMV8m4syKBI+bKofomAMv56xf7fL9xz6fbTJowVHNV7+sC4cbYLWoLgDbcZ8Dq22dl909Oh+z/
mwf+NYDDnMFf1pP5vtfTsY/03hTg9H79Dv+Vuf7vEff/acZ/XXyGu41kwAbvq9AtU73UfuLDQDQl
86zSWhsabjLk5HmMTbUEuJ05sWs9b6M7GG2jSN1sPFZjPxfg48RzSedNPhvvWQNheTe7nfwO2sCY
2HJ0Np6s/2gv8mJmC//QgycBMXS1U8MioX1TgwGQdHXjPw5RNaLcpqvmV8NVsGN1mVnokYDtu1Wy
t6ssLwB2qP1hQtFspJA28EvkDCWaPGUqZOn8AS02/1PDD++YVzJcO0M20j0I0lO9kQZeOcEYQQRt
IjiYoWqYAKvcr1wA4A6m9Olto73fXu+bR2amMCEl3JSNkHU8jl7/guoKPMGLLHjzKrf91sOYIIZy
7ukcMO3G16V4hdFG9aBK7DaedKZN0Y9ovQPQlicUIAEIsBGa0Np8L3OSAUrhsTicvezKrHSBIsDK
+uSbniPTuTv2NT6qv+9mt1gTLed7FeZiC7K3XOJBVjCYJKxuP0Qoh3HLvNnsNFCWL140mnEfOf4A
Qwmp/BfGnW6LVA1EZ28snhrlgFTphd49AyY24X6VvUDJG44ThV+xA9Sg6x3aYdmN7kjxwliDRqEe
+/DghzOkjEd3ql9tMSx+4hQN34w5+MQ3nHRiRSNRyITVHod7ixZRKrsygud3Ab2upibg9ddAj8ck
8JqHTnC5BujVT5TD0HVkWRMPrsnBBMe0gIT3uG7pUvZx1hQzfCZnlkPSxgdPOHDIznF1s8Uw0jRn
nUThCnaQ8TiD+d7Ludl3grInzwoAHZwZEo4Q7d3Pk08/IKzGobyonVdvRti3Ua4SH2qmznbGwfMR
IbtMcyEkjLgHucoJdWyiGM9ieBaEXWxY7aSoKGf3bhbwKRm6no9JU5XFr26CC1IcMDuC5V4S+tQP
zoBChAWPIFdjOoNXfRNR+IlLj2VJg/ECm4uG+tdES/enzjWmMAOo5dlpBpF6y/x7WqB3hiUr2aOe
5LSS0EfDNA38Ys11WYFJhUMRpl3zuxxLEwPED/dKNNLUR2Zz8xpVdv4BVXz3qYP98yNlfbfO3Jy/
2UmrJuWkqtN+XsKNmBr7AS1jBFwgYgdo9M7TcB8NIK1ALYNMK5gO2tSddd0hiZmi+wWcMXRHSych
2oOt52KJc6cyD/LkBpPGiXUT8LTpc/KnzJvgG/Ml7Cz9udm5s51+grgZHqLGm19cXGnlzpH57ZRF
tOqDwKQU6N604Uhf/GzkcL5nUxhnRTS9KOACbvBd6CP8MCMRZyBkUTAN2JKAnthxaF9V/t4d63yH
sWcbt/Oix0Ha4A+MTkHdp01xAu0G3cdifecoI+K8N0RHRydSLV51cPIflHrtRmZUyzh0WteN61aO
aaen8qeQBbr0uQjpe+MSNa3BWHYhyAAH6LhtqoinJIP+fJKHlc/ARoYRpAO9aB2DCmHA4ujCR5VN
DP8zxBt0p8RzlBl9N0N3ZEzbnIoNpXOZuC3XccHrIc5JUPWJCt2xiocmwzUznq0Us+Whhn7FUxuF
/JAjZDlW4PNKrLmgBicZeJgGkhGOfG1rpf/A1wp+i1ZDChFNvvCAgj5bee7QNHFHlmVdVHTec45F
V4LNs60693slOzT6TWu2Huumt9zL5U3VUH2spmhY15Voj5LijEZlYNhad4BRZLhk6yFidl8LP7gF
JM/f84HCftX4wdpqqe8E6e1OBA0MYN3G8XeNMu7K9Rrx3gNtH4NOZx4N71C/gK5SjCqiucWTht+X
rOzX5UzlXQG9wHjpwj6hkACKILkQ+tjoNO33EH1wTEx1pCCIV9YbcHe1SgppTZT6ZopuBeQ+Ujwy
ezXEfRoErASbrKrXDdSH184IhxDtL9VtVBewnpKTr+9GJRxQRie9MiDqYB3aMdu6kCw3sSphPHOq
b9YrMpTBLqxrb6tF0f8hbUtfZS6WbdizZoI5jPVWlddBzlRWfIyLSrBvMgzabWCR/8WwAdYbrx6W
nZ51e/Ai423gNlGtVARzbtbwYiecAoorTNFXC8PuBAVJnpTgCdCYw0HoBHMK1wOEuU4SYyDx05k8
z6xytvCuDb43YoLQGEdQFWPnrTewM+g28ICvOTqxEkQHEpbxJJwWWhHCrn3teC+LI/jRRAX9GfGA
n3jZPeTTs8jI77ZygwfArKqjM8huY0OTvcJPfH7NHPhPjVOlYhDQsHv6pDksEzJqQ5t6G+o5X6uc
iFXmSliB875YUzKXbwGW/a1RGYevA6wjlqgjaGxDhr8LqHdf8LbB4VEomFXAFBPCxeQwDg6/Q5wC
G8goqt0HRWi+VVyFd2HJbQxT4nHndLRKl4m/gW4d/FQh9s4YrglAPEaFUz+EevJsklE7poFxuiDF
q9G0llO/qwydH5aeU3xNX69HTvVKdVmZOiEzL7mh7eOQt+XDiQu6WSIfIQCib9C1TopQsWk7726Q
ZfYo6nb8aFsIb8QDLeW24fPw3g1AZphpzHce5DqQlE1TmyxeB9cH4NcgeCdIflNS3t/xvmc/qFex
GxfD997mNQQuzYSZ5FsH+xRzd6Fl7YrkpF0HoKxg/nM4ccCdxk1qibgLU6hfD1mZ/bKLGekWsaZ+
kFkYHbJBBD+B52i3Ta29Mq2gVfHbG8f2GdrB+V1A0S5FM9P/MTdCvzoAKD/D14KJldUwoE3cQJ/U
3zqINKreJy+8hBxKAKu2ZHCW6LXJzLiAF1ZMU1oOvAJKx482oqnr24wV4B5McOKuDYIv4jhspx2/
AGtjUD9s41D4T3R25XkIEVjewB+279pkGEaRdiSvVji6h3eNIzKVagbrn6vcxvCaKTbWq4PYR+Hj
dqBLHzuVO/wKo8VZK8SUm0VFFiIoWE8QZCq+c5cUqdQ1/1Z0U5Vak4l0mUl5N5+w6U5Pyc1cQakl
sPpd+QNJDG/ML9csg1oXktXHzG/J2zQO8pZq7EMuMYsTNydTFUS+ZQVOrSvkj97r/K0tvBYwQai6
HCBlgQw2ggX1TLEfA7ia7dXiRfdTG5I1mGc+gjpbwPRkRJ4bt3oh6JoFZdJBCW5VF3X1xwd+76Y1
jbkbeTncNbMDfo1y3Sx2yFBMu1rUrE4jG4bzXVvKZdOykv50bDAeQ+bXa1JStkLHh+/ymTbPFFX1
bU2zGdEXRFiPlbBjH0snh7d4Xnkpca1TQXycRlDyRrwVxdLnGCzmj8ueZBGsw8useiiDBS7Zpq+a
PpkGHt0OQJQ+TYGHndd364SPytkiX+NLXC9tm0oKmGOSA727pIpN4g1aCx3EeiRHB6czQ3TfKQ97
HxsHnTBRFFFc9yX5odtIf8ugDQL1m7G/RyGV9sgTGPxTUPysxSrM3HZTKdnCkqatSB633qJP7ts1
so+wdbaCwuUGspw4S710cX1YdjlIV3pw2zYEL9QkBsyPLlVd09s1AiIGp0w7/OiXkj4IwcM6njsF
i0tZeSd9kbJcGRKwh3wIop92iJrfNiu6tMC5VyQhWnnrBUEP7IgjsPKEQk4BHzioWot6dHUM4qnf
xopqdt+FXkQSBrTuW1dN4ZMmhO5BUPEf0SDy/BQgdG9lYLCWYpEF903Iw9txzqcunStp7nFQuQie
Jk7uKKD3ajUNlcFwjNEa9ChzDJtF/KaadG1cu8L9rbQJ7ubM9LATR1H64HvQ2sZ3AbMS+OcpfzHU
JxuxuGLvL6p+jUjRgZi+VGldgH2HWKnYhwPETuIIydopNEZPEVEz20KMxbYxz7A/oDrkuvcOysVd
HDWAKfRonEcr6iCv9yhwJ0lXMI/gDPGdTT9WZD1NcECOazQnV+UY0m8K02To9B7AHrLFCRe9hQrT
AwdxTde6avWPZgig3eZCi3yEfktivWH8yAvI1a5UWBcp2jpLksFf871cJISQkHnDD6cRTvQcGQhL
xrSeuu/wUwygmoR893asWXOr0LH81nTBvCqY6z0uud/sa/ROdbpUJkga7bvAalaF/Q1mS3Xnm7Bf
iRFylazYRIxNIAQtzT0OJ7khTj9Dfy4KahgVAV/dz4770HiQNgIvxgljPTt2hZ6N3sM1XN5EM1cr
DRLbhi8IO8ohIgDTyiylduYvILzMxyasybGk1OyaaMrTUYOp1IHBe3/aOm/1LPsb64gytagwHnqY
V6Gj5ebtjasgShh3UA/dzAicaiw3zW8IJN0BCgeQfKFW/4HbtXczt1274ZC5/BgRSO855sMWSFJv
XTZR99AUYtq6UdDcKBlGay4rkyCdMbvMOMEbLxz5NHSdV8WkdswhjwDg6/1cr6xVWJCO7AcPiHim
dFLNZDGxX4MxZfO+P3JwOn+PvUFS0dX5HJPJDOsmgIEFXC3mPHW6Qr5D1U7AUUpMJaRH/S6N8lx+
66rGPTgiJPC6gHcvhFvyxb7QuV3WdVtGH50OT3kiFfVjxQgITn2bDYdyMeHWixbxYAHV245KKTg7
UcRETWjbYZNNpLkhk1MCrwSe30oMctlSgh5wCsdBFDkGVAtG18chUYdqA/KTfMmd0cGL1cVvR7A5
AWu+vu3cEuG7zjroCFlG5t+9yOkDbbum2kwzNHRR10JMAT3rsT1kcw7FM0i4tQe8pBsmLGBYmk1T
cSx9KDeMxing3lKMO4Xln7iUyK2poFXpaQXbJJguzPsZu+EOvYVOxW6l8rsy85Bf4NOjqWHQ/HVF
NdRpFTXDM6lQxmXDXEI60OU/+Vx3SQCHw7jEAz8GrPR+jRGbH1VD8m2v/eLGjAVfW5Ay76JRng5d
R63hXFbqVEJnG45Q+Pll6QkiY97oIzyMne/Sp/mvHEpfz9xxDOTlOM3wD/vJJOO8IBbA5uz7qeRl
P6QQPoVfCegIzrvyCAzE+NxlKpZwYFhBTrHEhI38xU0cv+2XWEd2+VGj9QxmbyVKCK8x/yaqfHi6
dopAcA6AmkDFZgjU2vWE3qG4C0GY0kU8EvXByrpZuzNItMoYhL7Zi8mISGyZSACyUpvfDrzx333r
85PEXNvBvd5Xq6FEAp8D8plmGQesEUt9XXA5v8me0k038cnGgS74jdLQyIURXuOjtOG3QwLtdnkv
5kke8df10e+hfLRqlqqGORQNxM9y8WkSNIDioCLW7plX53ALk8j6oZZnbpp5nrfd2ParwtPsA+UB
fy966UNrzx/HdGx4f2i9kwLm0vA0s6jOZG0UoNpgA7NGhBLyZHI9+tsFJStpjNetfTt3x45rb71M
bf3WTm5+mELEbCTIm5cAXoeQz9H5ez/XaqVgmLsy0zTvBXJMG1MGHQgZus7bMsHwM0NVKIV8bxfr
kjYDuvR0+k09R6wpCw1Dba1/neaF7I1TUhszeLfcQCWzXdFxBqul5fNrKCVH3tbMw/eqH9Wbrpaf
uSszsoLgYJcSn3Q40FGuQVWQ7QnYMAfnZBpBYNqRtF1J1jqK+veudaYedZnWLtB/V9VL4Kt55U3t
CG2wQCXg6NgU2XSfAuOGUDKXE1BiQe7ozQJg4F1na2zqOcItOy0dBhH0du3y/gl2ffV3jSIjhAcX
nWPzBs5sPCE2BSSA4IZTe0nl2eo7sdyubS/HV7oAgpFbgNGQ2YtjgMv8cPLJfV0YD7Yqqr2D6xQo
9IBGCua+M3F/LXOIL0SGQCdqIbw6nqobN85cnCYSrRGnwJO3TMAQZfC+mYsnJrz8iYK4kubTuOy6
YW63oL9Mm0G1bYKFUqe+hSAD1A2yZDKBvVedxoEjJrIeo6G580HMgfJgEPXbaankD3+emvtTjJe6
Qeb38RIR95dkIryVciExmymSRYAPV55vRVooxFmuP5TI5RoPA4eT35XVuHEgTZXCF8p5EyBareG1
x9DRGchJOacvnniBE0aIQiQB3jBBEtOtQl658KDrogX6gBm7WVAkWZsgC1YhDqD1CPEwBMdwVVWj
mG592HwVqzoAASRTAQIum4/gNVUi2hjt+qs5s8HOQVk64Vo7jwThTp/KSRV3mBo9XARE2z2BVIym
djQx59Gzk7yPavh+88rT33RZO5u6Vt0BAtV6LbxSbCBUnbkQTKRsDxdmiAX0dWF/dIiCUZA2XRXX
YIsli8lgJIhj/s2VrvnV2zB66mwrUOgJ8eVG3e2KAAs/PqmQI+qhsmrTwnPcOhYOVQ81NPPusICX
Gx4Ncu0G5XA7g761o3U+rTvDsq2s4Et8ygjvptlFYcjYkGGHgW8jbH2cRYLDMfeJFwTLhooiXxEp
HRTSmuio/BG+n7ArmFIVuPSDBsEExTVYEj9PZRWsABNDmCdVd4RWeXDbEAfC/NHI87UnFQQKNAIm
LL3xNofdEki9zB1hOliJnWn87IGZurwpIozN2g8F3ir0OrKFrSDMHKcWG542EDINKsNXwkzFRvSV
QN+HQUmmJqeAIRTihx81UImCYQh8rgshD0Fm3N08NMOqQuj2VgWOuAVzGckAVKcfxwbSgu6k9a2A
BtHWLKbA8LJlQcYlUR/O5qDZ+DYKdwHLxS4SM1mHKBHGLfbAg4zUlFpbj++oV6sklLyIBXro+9nq
YEls2/WolHSWirhBJi82s3DHb/4oho2CDeJeZ4EZElRV+u8nx637djF0R6TRN35o+xuvbOgdgSb2
PcpE2WtNlLgNYJKc5mMNe0s47qaRA/3V0lfsWITIq+qsY6/BVCAd79xKxyhyLJsQOp1/vJmT1eT4
+O+Wm/o3zrRyiBGqNNsqlCNMhwf7oFijXryJqRi69n06N1N/O9d5vilRnFsP+MdpJiCbMVPUqhkD
SSuLxp8RcoGnkkueYp/icVShtx+GuXMbzr178EFWTAeal69OEYhn1HLoQYyUQR3PaWna2L6y6ymy
RcrruvNThi39llZQiN0GZCEbVB2acEWs432A5qGxS0aC3jMDAswRyBut0aFBtD2EfvacDbm5t4Md
nzPTNvkOqmFDsPYrxd5g8dsD4RfBaC6Zpmz40LWSx9JnI0n8BRVtmMtGzTPJJ3SvUJwmcTRm1d7z
UaBZh6LwX6KoNBZJNXnJFoOESIDpYGHiG5CslbGQqMfRxQlQoS1duXGsl60EQZSTtnScYIXqAQcy
UEuSAlzdCWKlWiZ2AFYznIx8sk1jRdwOdfezsrlsYiwt/yEMajS9cp7dTaNjoVHJs9+26OsfrBEW
UXInv1mYWvEVNmT9vSwoVhvUcwGXhz1leqVHeKGddIYKMQtD4Zt31Z61/rF1uYceS/0dTRgSF51o
4zAQ71/f6XN0ruufQ0RcCTXCznF2sKKAcu8yA/wpbHOMnFI/etnUPPRO3e3aYK4PAWujK4iaC13w
c5cnXeQM07NA84f2zg66w0Va9thULSFm5UWdm6Is313rWZ+G7ZPu3LnrE4igmYu9stn7vvRogihT
/hqtpInKCji8TsOvSaEUGC8eozdZNODUMkjWnzQn49PX43yhJX/OinbDvHE0NNb2rQ3r2xzEvE2E
DukVmMyF9uM557UciZjh2pzvI25XdHkuI7uWQRHn7pVp8vnjk3P1x1HxGtxB2Avb+geBQXtG/g20
S6ITMuevbrhxpwYeeriyxAJv4fSiYc/09ZhfgB675yZceiAoR4Res+dyWDs0WGLSj7u+HrdoPiHh
4uIl0tOqqeoNOpYvX9/186Fyz603ZNi0ecZstQcTZHwF49nf1b1Pr8zlC1/6XCRoYi6aFJQU+yYa
qpvFQM47JNF0T9HTRUsLjudXBu/Sa/j/+10KCZgN3Lr7vSezN9Rd21cgCqfnfxsj738vDoUeNrMy
QJx+8nx1pyF4JF6rr4AIPweNueeaQwKRHWyDsBpy8ZLPMhmX23yarjX7L32Bsx1zdDmEA4zq96Gj
grfQmvCRVJCR9rWZAIJzghfftwNCudLdTrqvYm7QX4mQJUEkzpsRDjbq2MMOcxPYKtxxpxBXAMwX
NtVzXSKNaMoruO73AgXwpBjL1xJQ8pjV2ROzlEDxzVzjj18Y4nOdosgpFEVCW+/5UgCKEMB1rgJq
Bpm/unYGXrrF6S3/2hhyqJUUkBlv9rJFqaL37Xtuxg8/vCYm+J8U0Senwn+//3UDWEfCGhgVyL3q
EAXF+XiCFEWhF6QQRzKPfY1DyUEskiwIKdOJWXZbF+wD58NI4iV3w20/kewVmrj6WABuhUIoD/5t
gZzLG/kcfo3O0OYIAFDfGbo4Q8fo67V3aVxPC/6v14ZkadOME+qkMqwh/OR2088ldLvnpenolVtc
2Dv+w479dYt8yK1uZxPsZD/fd3C5Ba/n+PXTX7r02c4xOZ5AxoHVh6oEROAeM3Zl2760eM5CLo30
tsgbyGHJxUwfXlBQcDkb+lCdAI4A20A9rAbO5QqW/sIm8t+J9dcIwV4BMLAKADMN3Ilj7kr93Ebv
MrgiSHVB78c9lytSQEwhMB/FfupwnHo68m6muoAk39yRYIP+TgnvBlLm8CFA2gDh7nLObkp0fLyd
j6aTjiu/mv5tNpCzTwaaVENV0TeAOHsbL+RHlH+uUEkvfLRz0aRTv2mGC0e3n4270Y77CAUoyMQ0
yy8W5vsO5Ioru/6FRUPONiPmT0ENq0Ksx1AfzHzwAd+lfXfl6hdmw7kngSO6STdjhuCwrQCn6BRQ
tMKz4aZcIM7kmq6YVl8vn0vvcfr9r3mnfCjoZCNUYQm7yceDB80BxxnSry/+OZjaPddI0r1oZQcJ
mX0b+U7C0e1QVr00ADcbHuz6sFiLRv+TPjJzz80QFM6HASoEzZ5UkBZpZfUts9NHV2S/v36Zz78J
ic6+uKigeC+jAU0Vz00j1DmrLF+jnnDs6itb2effgpzLpPhT2VbaYo8XFXB43jejlzgor43P50uD
nMv4ey6q1bk2KHgIHzk0vEnrCUIQlXeYSgUVTdTyqzgsiLkSfHy+MaOi9r8zq8tGiL5kptjP3Jrb
JTfAj6KBuf76a1waq7NoVEjRB6rCmh4cV8Q8KI+j77QJ768lpJce/2yTEgpLIxz9EnzkcV9oBiq6
fvr62S/NpLOTxbolmjzYkfcTMzHr6JqpPKbQw3aqf336s5iUc4+XUFQo9+OyeKh7N6dyUrmQ3T+9
wblaSVgGcFjzlhKWBe4faG9vmqweoTmB1ge8Iv7Jt4qRc214wELbgfO53BP7U42v09UU8/MaBwnP
lnI0V3NooPwE558i8WvyPZRdTGAXx8YGmIzld7vwXRRd2TguLLxz5RLkB2RQ44RdsPJfgAGUKdAk
h8KZbtHuDNMlWrwrB+uFRRGefv9rM594MZoMyn37TL4XErG4/9x54kqF5vPNnJxrmOTEM9qvPHwN
oX9xoQ+WQJXNMBb7RefFjVVbJ+LNlRPw0qucre8cTsGi4gKsiEwcgFiCsI8NbgGMusaiv3SDs/Ud
AWGNVh7yZqs25TynlD1ChOofn/5shVdFB8s84O13Tbbn8Poeo2NrryWcF3am8GxtZyyofdfgyeGw
eatrvZuNvsIP+3RnogE/e+5a8UCOICjsAC0lQBrCjIR3ORBEAwn4DUj76lop5tKdzl4CAB+XSeNG
iAK67JdxGMhC0oSQ4Yv0UFVx3sEb+uvN6tPVToP/3Ov+WhU51K9GOqsCUqN6Cwzsem7hTOcWNwS9
laqNNg1qfL64Umv4vMaE252N4azGuhjtXNwgsI69JdgRYEXcJYuBuT0Ext6SDHKt0J+dPe9KdP9f
sef/ZK6459lootNYg29QFzc9ajIiYayFJETmvE59X/e7IGciSmjRODeTg/JKCVFaiBSgIK68HBjl
Anho8CIKt00D9DJf3KGlUEMU+i0HtndGv1IO7xGEWpek9urm2CvX+e7PuUEz3QQTsJvWfnz9rT6d
26iunxf/4Ia8SMjk7qNCASziTgZxFhf/pAiKy59t/FIBAKI7ZFlRVvzkobhVJxm6uauLKwv/0vOf
pvvfcw3SPF0XlqjiZO7dmIGkAaD410Pz6YaFZz/b3OfWsEGZkO9gF3zqrN9V+VzGkuZ/vr7+pUc/
/f73o0+NmjL4Ne2Wxjm6cMu1wlzR4buw2M8VH6pZQpw1LMJd1Yc7Uj55gEj7ICEw014Z9wtr/Fzp
oQiD3qFi4jsmCArH+ZqBS1CJYwnL5kFMaaX7j5Ov6NdDdel9zpZ4jx1y7BzCdzWzj54rXmfaYRcB
YKUBseHf7nG2pKnDBoDMON1VQ3ay3QPteVaQZef+khZSXtkbL7zJuQhE3gPAUGmYngd0uQtVcGAu
3ggcHPhuX4kbLszb/yMAAR3sMYu6aAc4bPRmg14+AsIJQdUeiMlfXw/WpXucrWsb+FCLskG4y1G9
2o8I8HQsgRaIvcrDkfJvNzmN4V8LpICTRJbrBjN4WG7dxbwWTr8zAyBfX1//wgI8V4TISeHapcz8
XWvZgyzJNwAqX7++9KXxOVvbNSo4lsnI3+Uh4O6tWZUZ/himX1/90oP7/zswFdgw2aRDFJAg5IJI
Ia7Bwvn60pfm51mUFrTCg+Qu83eiIPdR9j2APJwFyLBs/m1rOpedymQmnRGLapc12S/RgUoxcfCG
At5UCevMlaDg0gidLeYslDrTBfV3ney+QSW2QzQbPX49RKc5/snZf67CYWnWFnno+buetomR4gdV
S5N0FTvOAbrZkuv3f7vR2dkMPnxY+F7Jd+BgirelmdUuEz3YXhHsXPvFVZu2b6or1YNLb3X6/a/F
RhRF0wb6pruaV4mttgGNDqc2HShPCzDjX7/RBZv44Fx4A6pzcwn8S7DzLLBf+ChT8LH0ARCLaswB
3quhIkEA5VyPi1apr137xMIa9A/uFUC5fv0UFybHOf1fuZEq21yZg8sfqbjNr3l6XbruWcDA4aEB
UP1gDnO9Rw13NfR++m9PfLrjXx8HNpBoBM544mD8IOGt4sevr3vho/tnG0kO/H0IzrY5CGcvojaW
ZYkq253HwIjDH7++yYVQ4VwMxQtlb060wp1lQbh1JsoBb4nIDkwJFfuuqGNHtRRHOfOCHWD/+uPr
+15KDOjZqAEDX0E38cSdqzInZu48QhJdeqZJXd3l91ErwSirs7CKAVmZU1Uu7MUrs2uykRfcfINz
JRVokMoKs5fuZmGXZ6+AKPMNqgUwXwfSreZ72gLngvjYN3sl4I0ah1ANECkZXKC+q6pZgVmuwQoJ
5rcZZd3V18Ny4Wii3v/OpV6WgYT6NNv50fyQ2X5JFIqgYAHZK5PqwjKgZ8HaZPwODQ2H7qYQ4NtY
OZquPQNF3CvL97/E7rMN+Gxz75hXzoWr+C4ss1Qu5UoU06MAnMvqErWRPGkhJL8s/QamaNDFLWLj
Oiu/g6Put0osCSHPDEBXyu4rd4zBKtmGJLsyuBeOz3NlDK2YoSqHzuxUqIfRAXkm2HbNfN/In19/
vQuDe66PMRdjB1FexlEwyL8BSnkDvsKV7/Zfc/CTcT0XxgD+npTemCNrWOYOkS/lJZjCGSzVgBhP
Z4+3+3mhUQo6H1u1/CTP4rSg2U69ibtlhHnh/+PsTHrjxrUo/IsEUKSoYSvVqCrPduxkIyRxopGa
B5K//p3Kyq1nlQBvGmg3WipxuCQv7/mOa7P369+5NHn/WV19CHlYW5lgCUJeVqjkp9fbdMPrmDwP
hRpR02+0PVS6UIa+KdxHCr8tsgTV6w1bA7Iu9OS8PsoSGQrsOUKjAfzpOyQ48tDSzAhs7YqHfjTI
SnRcmI7zyqh8iBMjBlHy7GiW+K0unQ0G0Hcx9s3uelMuveHyhR9aEjRMhdRYos6li7JFl9ONPQgd
oh557W5uKdLNK26gTU1irHwozqsspbcy8swHiQLY2yLL+gd7IuqhijL3VJWW863kJSTQ4PUnN8OU
QUhdVCV5lFR3AmuAKNZcBD9d3DgKB//73Xk/OW5Vwg6W2XkVmJmjflPXBPPQUuYPgNfHm7wS7ev1
Rjb/pez+b/bgdbO4mjXEQX5wirHEGMUvZ4rb9FDjV/FgivNkOGYQUAdwj8dSO42W9cJs0b0aNWSd
oP+nZ56a4hF0gEsqrp+KJwvLE/MnOaYHKDWmX17mZq+oGXdrCM95/OqOXXk2E2FBI2Y2dNNDPfNQ
uh6uEwtKbywOIbQ/QIwwbZ3RyQtf5t/S4jen1bkjGvDP3NRvKKZFyORO+8NtoKJkqax/mxo+O34E
q44W/I6s/RZXuXfICOdb1M6P56HpugoOQqT7jRuPHoXjiLitTcydg2ovUAag+LMZACSA/Jqv1Oog
w/MuxFSaJpcrcHMvDTnBk1c1xiuf0mlHh5FA5SL7Y2Lwx0jAwFEYVXFA0W85HXliIKFLMCGgDyze
y0wDnhgbxk0KwVmgY1cEJbQ0m9Lrh20m5fcOWRWo5SZ7Y4zQamWQ3+yiYayftbBxElNjzR7RpPoP
AGfWd5Y47cOkDqPbXdIJPAbFgdWO9d5W2Z/EpigP16iSRvARKF7XNjcBNQB0D5otm38rx67acQS/
0FLltIN4mOC34lrghcC0pPapMNDrbgSWlV91wD5G+ejg3qaXQTHxAZLAgltbDl3vHbgIoHfkpHPO
bT2OqH/EJZWTwFreb1F67gREdumudifk/qc4lj/dSdvtDmjP6JALIkKbjPRgTRGBJSeLYO7kZeLF
0sJ55cPYHJrCjmBUQBHfgdKzDky5fAJTuBS4C6vRCAYbPZia6E79jmVRhrXrJfuCQwMMwQvUiolS
HhhvUyzhthEZk88HbkDplUONUplEPFtOUhPfMFR10zp5dgsySQzAUloEpCvGTe81/JcCS2wrXcgj
YT5hXZaaWBxy3EwXQTWl+t71hNq3Fe1urYlXdxXyCY+ohDCgOENN/zaBgtQCmSJOxo0okBeFfDAu
kLJkhD5dn8mfhkvM49n2hY9wTChKrzsZujmp5nGwzVuX77/28NnWJb4Ym/YGLC3LbvhBavGHutbR
yPjj9cd/bh0PtdtlD/4h1kdC9qoCoOgUZ2izphPQ0Vej5Q+UJiEdhvIe62S1mVqzjwIH9H1vBwnM
9AumlQp0staD1poZDf2bWHH8DCJ8VvtD1tEKiBFIcXxXVPEaD/XTrQx+6+x4CyQxzHgrtzvluJgI
kDcfAwN0lOstcXnIJ9F4Diodq067sZLdKZ6UgoYmOuGy/y7Rw3PBwSKIRpjESvWVXR++ZLbCslEN
dTpoUD8uUrROYiN/SJPbfvrSJgEvuIzVD92qqMbsBZkkjBxv20QxZB1tt61L2Lhdb65Pdzt4waWP
PrwAsB6czFGBfVKt44YG6BINxMSZ/QLOffUXsTn/2gSY2w9JA1V1ToqCS0nRViAh/Iyc7Lby1uir
C7OXz1bhvE16GDphguFWbS+Rl1H2O0iCK6NqacjOYkNPbQjSYd6KX59zP9L9G8gIK5nhpV8+Cw1O
q50yGazmlKj+yQLuwIutgIzjw5d6eJ61ahUuYBXxzLDL1RDkWJACrkpsM+qbEZCyr42jOTQ2dTuB
OT1Vpwr3cA6hD3Ea34ux+5NTtVJxttAH1mW792GoQvmmmG3VcEpwpvas3Di90zL+WgXV/yWoOMRk
QFe56IWU4x7ubfCKrYVy+6qEIrRIdpdocr1DFvp7nhbRyEB5qnYBMJfRxuGhW4/BIL9df/i/nfcn
8W+e+xAauWwJttXJ2kf79CCfqrC/m27MA5gdgROMgQ7oTp3tXXFow+aOHOBCd7C39vb6+5c+brb3
5ins1gBvaE6dcd9k73UmfVRFX3/2QqyaJzBG7E166I5gXoGazVgM6caU0WMDwykbRbsrvbM0ymYz
HagFq+JNQU5iqrawNH0A6WLl9y8sTdZsopc5QDMqBu0/4WLD419DJP0EbJbe+g6Sqw/kw9c6YZ6M
IAOE4rU7uoB1e+HAXGhmy+450vHP6x2x0MnzXEQUdQ300tBc2uQOrJVAdbXvoQ79a0+fzfOcdTUR
Di9PgOcEHl4Gi7fmpXKilYuIhR6eZ4GxO1fMrRgUo0yG8HvcpnLNl2ZhhM4JnY0YSwENW3ka4191
ap8i0gSefpZtcbzeNp+nwLj9fxhOCNQh2crdMIK6EPzGyMfKx2/AS4z+mF6ZPMMvq3gwowhs1gE+
iUNmkG2Xlc5WZXZ+11hZC6lw05yrEgaA4DnCRQpVRfFeDxBn+pORo3TUKF8NRvjKjPo898+BOP5v
4IYKSKOCEznQojRLXEWnyOMYZUw9vzWmFLZDDAg4ztETLXHVk5WwPA3qIaXS7+qkXRlWS003r07p
HR4lfOhoKEckcgSZzgnNgea0AIEBMklVPnNpdkB1ow4hkht3adP+sSar2boWMTYDrK098COy4VCX
hILmNDAR5P3IDhk3RlRMed0Pr6PtDTVh/HW9v5cG1KzpHNdpRdlNZghw6bOn5daAjCWpnXNPzS++
gv63d1TG0qhB3RxW7vhoj/ZfIN83Xhe/UKP5YryYxdQ8s2wCJoU+NdGUBnZdHEvNtiJuxeZ6My1E
1rmUEqmHVBEJ7ofu6JPR4AYJ7ntvBMrlzWjEj6rATT5YQSsbtoW3zTOULi8sM2psJ4QHxc8unkJN
vJMzofihZ+KcA7YC2KKzsm9eiFbzdGRD3BiXgF1/kn30bLv9jQVI5UrXL8Tx/0tBmmBmRmk2nEpU
EIOqVb5TgNFqCTXR9X65hOxPNiNzFSBKG5HRcloawi6tEfeJbR5BWgK9Kt+BvLHykqUWunzdh31h
puuoB+2hPiUZAqGmoZN771/7/ZdXfnj0heDYMHCXT5lnx6Fhed6BABT+andgLUrpDMHQk+T39Zct
zPV5OVuFvFtplRjECcxf+wh0AtcKqvhbX/+4/oKl7p7tP4xM1cjz2TAnkHDVjSlgE/0vADHXFu6F
eTEXwXEZFYbTdCRMrcjcFBy3txLYzW1m1qDoJREwx5GbB2ICCuP6Fy10/VwLF9eA2wDwQ0IgWLdd
lHxnDluJWZ+ntjlyHP/t+9IlbQ82gRmWYnzsq/KZ9nKrMflAHJvssLeRDXMznh0bkFIOMa2L18oG
oxnzYvANNrVbmK2nK2N8oevmgjkj7ytuDbEZIs33Dkr63QBuRgADiJWGXJioc9HbZPCpMuIYTle9
GZTts90YPvNwLinODRWP13tr6SNmswm43tpwhwRG7hlA+Naxs96JvXI4XHr2bKHU2snrgaKBhqRu
t5bCpSpocfRCPl0LZgvz85/g60MwsMhg2DxH19fUDKzifaRHXeabTr1fb56lwTxbJRnwz+OYdDoU
vYmLYQB1/aLv19wuln79bPJTLx6EKT07BGtlBxMNP4qoj8ejJnUtSbLQB3PlW4ESVpPlBgujzDC+
wXgKqDnoqY5DwtnhehstfMVcdVZBU8yw3wU+F7RUAUkB2/O4CZxxZX+9oEy152qziE5FOTSmOiU6
RSEEkBflY4bqwDC3UZa260q3+VWB3wHwmlVYgCG7o039qo3yFP+cqm9V7tA/UQcwliZJ+9cpc6Tl
68JSK+U6S418aZkPo7BtGZd1LawwbkEZAJf+pY3IMUuslUiw9PzL3z88v0yLMp+aUoXeWD6yroVc
Iy1vmGN++1oPzoIA6u4GA6SJDCaQd2VG9wrDrxlaYBjXjEuWxsgsFJStBcu+1E5PXpG/aceNgrTy
dhK4DV9Fut1d/45/68Ane5u5tlL3QxTVlJph1rfhWBibEihtGFTjnukAFukdrs/p8IPZJAC2a6sI
2/T5D2Unr9kE5Bf7YRC6sh9d6rJZ4MhADUNpLA6z0E3n3+1Jsi3qhtogd61kJXWx9IpZ9NCUZEYC
Umfo1UA6GBVOndXOc1c+4PONA0js/x1zReq0MkMZTcjHJ8P+E+XMT927zrZ9Wf1qk5WR9/k38Dnu
osBeri4mr8DyA+5K0Odet7Nsr2w2U9UkKwv154OPz7WLZm4ZbcWUDLt2J0v1wAAsFbDfA21h5UCw
9BmXN3+YoBTWNVM5WlMYQTkSZlp3e1cbJorOcr7S20v9cXn1h1cAPUdtpuPpVFL116wAy52SRoak
77nwq5GDAkUL0LiMTq/dpCx91Sws9DFIbzWtupMVOcYWblPfU7OdcLwuV8bYUsfMokKTq9xNbHyF
nXbWvebCuavH1NlkCRu3dQEm2/W48Pkqzudu7HVLbdg+YTLiTLUDKm07GP0Xu2U2z8uiGFC4XMO9
iD64/MmoG1g5IEYDp+Leo6xx+7UvmM11UH7zLmrK9FS0yamr+bNr1SvL60LjzNWM2s6mNOVUwmSi
P9sVCZO0erj+qz/fwfK5hBFn/dQuS42dgXgVzVkAEeia97UOpbEmOVkYQnMxY5xy2AsPvD613l2P
VZ2k3XZkIZgLK7ubz2ufOJ8LGGt7GAoCDGjImhgEXTfxAVMeYO/l7FrUfeHiXR1gkyQ34P2eR4ev
dMvC5Ps/NSMqnqw2g+GwAKpwQ2jthQD0Cj/OZL7SPYufNpvgY5QnTT70Vph5dHySvJU3VuW4e1vx
GvSvWAa5PUSbvm2dBqQtXEcTZv+8PjYu68j/L9Xcnc39vi/watdhYcdRbRREaT1uDaCKtzYBV92r
O7Y1+sYNQVYr/5qADey+9l763zgKqq7pVl5NId5VL1NfAlpO660HQw2/ENPJkP13knkoEGlIujJ5
l6bBLEZkTYp4oDpyQkm93lTThCoW1Jb4GZ3wUhi871CDP6wsdkvTeRYpCAc6ckTLhl1BbqdYbFMl
V7a5C9srPrd4H2QJGxKKD0kLFMNsi2E7vMTbZGNtoLiL32HHUN9W9/K22MZ3+v56fy1M8Lnfu5aR
0PAmaU9EsWOqHPPGAlAI/kdTvYkpTJ2uv2ah2ZxL331YXgHHtLq25tUJOzdyBOCufIEBypol0tJH
XP7+4emw0QSNmTAzLDL7ewZ9zgHOS8exztRuNNVa0m0hZDiXv394S1Jo29S4Qjg1+o6m70N7rFHA
dr19lp49CxVUydawpKVPKPaEUZEbVduxrqNNRFqxMjMXh9csJMDWezBFaTfY4hQdCoUToX5V2IO+
VKhkfBikxAnPgG2ODkxmeu9g+8OgoNAjULhZX+G2zoUpMQrYI9Q1gLE82PBFvVwSEOCH88ZZK+Fc
GiqzCGLmKQzakZ4/pVH9XLD0SVFzpQmWWnkWKZx4KlDn5ZihsuM0GLV3sGhfYIkpVlIySwNxFh1Q
e00aBnkzrF1xow66hhv9QIWcLzMafGmgzO3TiRfBisKNkVBCwgRmPMeqznO/seOVJlpo/blGlk3a
gdgN9xa0VX4r/hC5dkxYaPy5PDanEiY9Y0lOEKTIM+owqgBZB6AQYmqubEQXFr25T3pm9l7XV/A8
afuCbepxoImvUca9ycum2Hao0yuDJvsZt9lON6x4/VKXzOvQOlRRqM7rkC9JUXg2ZayCKY0xBMyd
1vAIC+NqXj6GXEtUsd7BhwGXy4t0CCJnuG+rapulfbW5/h0L6+hcAwyZSJvkpDDDkdqgxqv8OfMI
EmZ1dZuP4rkq2dfsqfncC571NReUclyOtTqASdam4ZnPm5923m6vf8vSYJvFOs3dKNVO6mJFGEag
n3mKSmJcYLRWvIYd4/+SfJ/sseZV0ICJ5o4EMu3kGHG+8+CPFvZm1fxxPA7rDF2l6S3cc6zRh4ZO
5Hs7JfmhM1WZBlNSkI1TxPzeEaD/+gz301jyuyZE8a4M4O9h4XlOu60k6uMJTEL9FC50m2KAH1DA
Gvhiw62MR0fESTtM0VdB5ZF+M+qI/bEE8Y6FaXEk7MzUvWUcmEYTyPoN6QFeppAXnNNkAuS3ACQJ
tpngKAvpvHpd5j6bpho7355S/oSQnu2k59U2zAwbdWNMIj5Tp0fpPkyjhk2dVdEe1XMgHwK49QuZ
wHFXFIinnZWLAHYgACmnbrGjyEDBWRDmiRKFg3s7N5pt7OLhPk2Uc6hN03mBXVkMqddAHgCynm56
RoewNXMF/V8B4WFmwGSr91of1W7RATY05cHNTSB2ExdMB7i8/cWW095zFH4AhxHDV8fo+fOYC3Uy
iE322B+OmyyjI+goMJSZhIMPt6bybPRVvJU0lk9Dbtp+C377IzVQUApOtnZgUcTpTjZEHDE0sY1N
URhe2WBjV6aVw48c1PGcA/Qgi6Z9hUUE20Pll720NnPCtsHSbeWo1Ab1JYX/X+WyXz23pw0uSuqn
hqsuVEk1nKqenzo+wsYF1iNHWU3xtho13Dh60m7qRsXbAlKVWy9zzAdudc4vFve4DekbB4mJajra
pQC1mcTDycmUvPGkGe9U7Wg8Cihfx7V+t6TrcTkFuzW4b/m8m1DJDCpbAHdBaIO85N4QBj1KFJrv
HE+8x33Lj0hlkyfT6p7zIu8Bas7ob1RYAMXuVc34ncJSMpiA2y98LP2i8fOYsyCKcvEXZPE6KJVU
x7xpu41bF+lmUoNzn6E0+0n0roR/mvC2LoRi32EYVr00TdXdxpMdw51T/QU/vkVtuMzuAJyO0AAy
uemc7sVuLsAWTUd0SCVOUlb1bWLaQK2O0MUzWX1zeJvceg1a2MxrcYzwRIhILZgRFYKLoB67fFO7
tnyNsmkKFUvJHjsdBkNFkOlIZac7W3ncr+pO+4VdtfuaavaLCiXObQooI+mV+G3AU+EIDtwIv/uk
3TMc8LepSaL9yFB022D+2EFl6PrccvjOuIzhI0UTBRjR9cZrkFaHle0/2nmyywZEcViVodbeiqE1
qs1pZ1oiOXBoFYMSYQX+RSjAdDUNpAeP23ySsARHFlzAnN5z32ygsx+KBmDvgffJpobCZsOlDbC2
NMmwbbg3wcOo11te4JwHe4TBQZUapFqtJBBDxLD/eWhdRu7zNoNJglvVoWx7tRess05Nmv2JWAm7
IZ5Fm5ihdCFidgpcgEddHwDnCDsEp66OvNHjrVeWmYDPg+m9CZJyP6EO7gpMEUGaUY2ee5B1Xv4w
IRxJ/Qz9cy+1gE1LN9DJ9EsoNO4ARHdvC8uLf9im8U0K0TqIHS2OkAlCyBbGC95ONKo76wbI9tLC
SwyhmhvskwdYMgm4qpROsslg//Kjsz1jh1Jufa8TjMSksDW0hrF7gkvhsPW8pN14Ndc+60vn1oR5
xa3EVnt3oe7dJDDlOPWm03zDyM6+RYywF4yf6RGH9Qkx1eigpfQm1Xo+KTT3lfbUPm+p8Yjb4PrN
piOBLiUZAxEN9ZnKghmbaEJOvu4ZIBKmULwNapc5SDbUuNCAdWpxMCfDQ9JjwPwUNKHPbZHCujKB
LZJRaPmjm1pImSDf2BqpF0FRlKdw1U7hloPpEKFIpxcpPRS1BzO/pJiCHkyog8cYu9Nt02/gFiBu
U1ShHFqRP1gA+fup6ZnKd6klDlKh6JOwjNxNZQECONADG6C9hh1mMoZrhTlRO2W3y8jU76eL8Q0M
EjsTutnM64+MwOUdviTdhpFc3xR12m/MNDN3mVe6t5RM3qMUckQ9OgyFvQEHcygnzDvwL1ET3dL4
dwfjlF01NMltjMgT1JZmm8zmVZBXDhIyHonCCZvqzE+hXN2ll6qq3POwq8OGsoAHEFzV7z1UwjyW
eVs8kR7lXFWZlVv43OU3QFOK5zKXkS90XD/nWW7n/oRRdGwqQnb5RMmuZnBBg3/MJrWIPjKYsP3A
5Y99iGDLCGOm2rtFtXLpu7iO9jlOSTduArc20PMmFNJpi+yRUG0eSjMGsLrQ1SuHUfC2YLmz18bo
7kflSvzrhVxrKutYqbR7rliOJayuoscRzi2/Eqg5cauXOw+sb9W+kE2G+UI86Dc5DAeNxj7CKgEm
HUPVnQek9U8Wgvh3ZhrTc9HX77KgJvweABrvxqkpAon7oJuhk/LW8ozu52jVsLtp48GPhnjceZZW
wEpqgGnySjLlp1ODRT2HZTACOUbSNhew3/VhDt1sLNM23tp8yp4GWOT9VG2RbzTCwx2N++x738FC
J6JJGVCiKVqSdC9wHIHgwrBR5+6YNRaYKGtRvDWxn4OGIgR+WiaAQVUCgJW6bMz6oR2eesLHoBQ8
2zBcMe0lvAH9Oqb6FhSA+g8ZQBbOuetACnbxGpMjnHtJkl4YQuk54dnwiPitzwjBDFxqzR9Focoz
BNHpoTAM7y9TKF/bVE2PUpkRG7Ayc62N2QEfnJUEBgljnr2NpcF3pKyKYyXM8TAMkp5Ms042kmnL
RBIScJTUSNowS6BQ9iN3gjwkbmOBsA70DFcF3PYgXPid0uHiGpaV98qbrJVs4sIFxVzkwV1YLDYj
Kk3I0MIRp6fnWhjnOBt2XCRHlHJz5GvYSjpi6bxx+fuHVIcqFGsnWO+dXN7hWr48OnHe+WneHCfG
369v0RdOmnOdR9W7WisM8rCA4R90gPzAq2nl2mDp2Ze/f/j9tbro8FVGwmpi35rWwdSjoPx/7YfP
zhZuBXi4OzSoabZh6adg5wXq5bAGJVk4ucxFHc3oxtQ2YXYKcnIcKCknX+rph8Z+6/rPX3rBLAnS
jKrKC4F9CPZk5Q68p/KgqIL5bet8iUjCUUj03+a3TFFYMH0cTlZr/MgV/T1SdyXDsvDr7VmGxZ7M
fKoLG9IOeB75cMI61nV+S+BLdL11Fg7BfPZ80ULFanCMHGLA7ZoPqBKeLOii9Xew5B51rf9cf8/C
DJtLVEb4MOEcNjqh58IivpUBiuT9ceh9J+73X3vFJZJ8mARxbo9pU41mSOHeLc3fnZCgF20n2J1c
f8HCLJurU+yY4Ed3DI6fNbYY3XDucudr3Txnp4hpTHUlGvMUF68GInnXPnR67V50oY/napQmjVqw
p2PYUHNYpUcaIT4z2hzON/k+61pYvfTIe1xvo6V3zSKREgUo7j1SUvEUlaeGu/sBrn12C/fFwSIM
gkN3rdp7YYWYIzg80iHr4SlU70mAC2yBFGRBbZgi9tgpTzou4XI2oYYzcshKJFwaxLNULXYepeXZ
PMMyifoIW7LR17J5VVEPJz+6Ri5eyOrNGRskdalnlnGEwXs3VBAEd2Qj9JuIhQ8P3207fB/XnCKW
ems2+9mAnRAsyOtTU/9l8lvf38NKeUJfpcbb9fGwEL/mOpWoRmgvYGN+AnXiUFpAH0YDLDmHNWDI
wpyc61SI8tpGgToUShBZfNLQV2Fma+TRheaZQzN4WTWpR5HwgoER86lT7R0Gsb+ZbntLvhhevEK0
Wmqk2fajNPQwYSdths2g/8C84int5aHOgW+53glLjXR574fISKVshD2hjsluWXUUyHze9iMO89ef
vjAr5nqVeKw7ozRw028mj3CG3JjZG+jbW92Qlbi71DyzDUhdegb3SuKGynP3nnDfo0wkvq3tla3m
UvPMprXHmgwX9RA24sQGfkOzT4a1aoiltpntDDozp+agTVQvxyAuNH/T+C/8QzcDW+vahSA4l0Xg
FIIzONUuTmJAJKSe2d/DNyw/gSRzB+vaHWOx3hpR7HwtBM6FEbrKxyiSyg0rWwT99PdCPyXpT3eU
2+ujaaGz52IIqnDs0jUunC3gcaPhe5w+lnKNU7zQHXM1RBuPgwOCBh5ulQeeixfkKorAGBukFxN3
5QsWhtNcEeENMVBxykLVIG9QAKBRFiB+f61xLo32YSIjg9O7HY/dsG4ILHbJ42QYweCsnCIWwt3c
/cjjbgdJIXSRQ2YFRdnm8CXtXZzxyLFqLbjlZpCPXf+QpY6YTenUFgaM6yPoFKx+b4lfaYH6uckE
TWOluGDpBbM5PUy5ZzmQwp1cB1cVzg8qb+E4s0XC72sfMJvYZW6lyOp4OM0l0TcwbnLfRD5XoLjb
9xKAqK6/ZWkyzNbnAUX7mUylOlkFL7aUpg+V4hSeo+NK7F4Yq3M9h4DUpRNebYZTVB3BhH8HVu1r
PTAXbiCrNZRQ+CEycesMNM6bSmHJS8wn3E79vd48CwP2383/h+lQpaMmlaTtySp10Nm45oTz+pPI
nacuBlpFltmaoHupnS7D7MOb4KGYq8YV/amJYUPFWv6GNejn9a9YKEgHZOa/D891XdtpWfUnj0VD
UMCN1SeYF1uVeAenGo/tRPYoyP2WaPWDmuWdk7Dvk5ff99p6wP/40GfmUx8nj9d/zr/b40+u+f6p
ZT58K2kJsDO4+gnz0YVu3IkudsbZtOe2ATw1+E53qqjjfWRV9clAIPULyuiRxGz4icOc9whDDIim
NBNPFtgvfmkU3QskliiJHsoB/w6IyZPVoOanHxRKwshU31lgyJ2BC3xnFplQh1/Rwfe4J+4cpOPO
UwkKDWxVkG6Ky+JBm0rCwL5GL7fwvAGGKtrRArRUYxiimwiHmRNSIeZNwfh0zHDI8amozZ2pB5YG
xIN7mMFwZ6LdXsDwwii+F7B+3JRUm4dEmtl2tExYVWeehUsj0z1lhgC9DznzrY7wH1Bx7QZeh+Co
vTq+zaWXvEaT6RxgJYxq0Bgu4qWFyJxN/Xg7eI69svAujcBZxKRu5JaoC4bCliVnxupjYaxVcSw9
ehYrhfJILZ1LoQ/5kTkPRL9fH0n/iOmfjaRZkESVqWkUFlbBIbT29RmS36bz+dk5iCDelgd6lx+j
O9Ah21sc027E3bASehbC5r8CxQ8j2MMpDTUPtDzVbmHWWzEJuB8OrWltae5O7coattBscy1MIqAa
JKBsnohWv6xKvRWwb1559sK2bi6CwcWO7eXcobAcMbpzklmwK54ste0rb9oi6QuL185xNzG4sc/X
O2uhzeaqGNZbg5dcCm1MmesfU9MmFe68dA9v1HHtMLgQr+dOTIo0dum6jKJKgTovwNHouzwFedCk
cRJEVWvvozgp1uIYoucng4/MoipTA8+lS8AAyF4gHAsS7vplhTKV4XC9xRa2GHNDprZ1MWeykoU2
Yh1c+jprX6QuUuREvU3QwG2+9prZxLeEysdeQ6SYWfIPqgkrPxvyLZgJsI3v46/tA+ZKFxQmDebY
9h6S386uT9P7Uoinr/3+WRCAz+4AJoahT0AUPMWGOnjmBLOy+jnhydp2cmnwzvZJXNupgxlfn3oC
x/RO42p+Sn7RiH27/g2fPx8a4P+u0IlVtFlc2F5YDlV/ENiRneGjUG6Mcpjur7/i82hizaUrMWjP
njJwUsRtbBoAOPe78daM3JZ+/mU+foiHI3xyTO56NLQ9VEQDtla8VKjb8ycYtq78/KVXzDZITVwU
MeiBJOxllYTj0DBkePNd1Ks1iMHnwcOaW25NkWHkniAk9Fj8PRpxzQ658XuZCHi069dUWl/ac1tz
q62pdd0ut9ruJGzzroXbiV+wOoTZ9Vpd7QIsw/JmM7qOxlRmibJD5GU2mUSFECAxthG4ytuWUES1
QFu10RjqqbiBmnalWHChPN+ay1a0nadcNTkN0Sl3DZvMFwn6e4hbevESM+6A5ku8P04up9cOFw4N
MbOVJl0a27MQUDpN1DLKGpDr8g2dqg18ob82a2YT322lQEEFWERVOv217fGOGmvAiYXxNheywP+i
ypy0b09lVLxP+cmuh7AjxZaoJ7VmofL5EmLNFS2K50bc8BTqgU6kKI8ZnxORaj922r+VNn5fb6OF
qTnXtMCtw8pT4JRxE+xtBiBYUay5F2s8nKWnzyY+vskb1GCCy5Gjkg/FfsVxgBv9BlXB3ZcuR6y5
dgUPRpG4juwwM7L+1kSC18+lsjZlna400VI/XAbuhwBJG6xPIxssmFq+pV2zxUUPoLIgocoVadpS
K82mPIqwnKyNmvpkoRTFzrOwBio0RjXw17p4toOf7AHA1YLbIZPFlrnIRqCO8hvuOtdm8Of7Ucud
zeBmnLQ1pVAfFjgg1FF5NB1DBsCVbosEB2IUJ50lJSv9vdQbs0mN6rSReajYOkFd00KrBMp3QRsd
AMi6nao1VNdCUJqrTxT4bHXk2fCp49bjWEfnso2+lM+35iKT2oCgwUWq/WTDJjqoLHmipMQWMedr
xeVLP362opO4aN1JgvORl/0B/qn7nK4p1JYePZvQXauwlmoEa+rC/AriorxfOzEthNS5oiQeZF2K
jjSnvhvEpiyiN3CgHlnOKpTMoXadiXRlvv2PsyvbjVTXol+EBLaZXqGmQFIZuzvpF9QjNqMxYIav
v6v6KYcbCim60rk6pRzA8/bea1hrxOX3dwvaLMZa4OyGkGBR3rBEH3K3e/7UWnMXSzmHcdsAK2Mz
NvI2BO61Ew7gmxtTf62HFgu5busUQFUgvoZaBFb63btUI7xnD3qanbI2cpdrL1ksZtcFp33obBp5
nD30Qp6HFhrSvesA44wDLi0A0LzeVysr2V2sZAX+iTUXTRJlrt4PsAkIS9szw1k6WcCycQPDsLK5
LjkiOlN5BZoflpvphoMNZR0AX3sokH2qEUuKCMPFEbYEPY0MW7vn1CBqZ7decuRZ1h79iWcb98m1
ZizWNOhhWjk+SufU91/ssvlStqAtWTw/XG/HyppYskW6gVRDi3pNrI0pkDILuN6YtWtPvrTo3Wqr
FHUd2RkqptDSiFOmrV1jpGpjN12R6WFL+oShW6VHd4TwqJQP0nbFgXmFF3JdjjdFU6KTeDo1DzkF
ugHsrCT07NQ/iK5ExrCr2gx22+10zORWiWrlMFzW3LyqSjXTaRlL+3dbFQGuPkEDbBxMbg+5eas8
e3d9xKzLnvL/OQy2rLaxDCRh2k9djH+KE+ltvkuHcfoDnsE+FZLGGmJPQeVI+Ugp4w+J4+ljSbzx
lFRmdspn0m98yspKXgruA+DkU4+1dVzmE4AIqvfU3YCEeGSJnsYlyT4nwQP7xf/OJRRpCMiMQHUA
boNa8mTrX7VrdXufMH7nZPCGu963K4O4xGxZdTmX9lyhQRTwCquDXxFAnX0euEbsV8W5xkXs+pvW
1vViE0x7XPgyqLjHpf4CutyRI+1R25+DLrIlG8vvCrD8Gjx9Mk1of6P8BO6vTp6FmDaGfuX7l2Qs
hH0F0vK8werOMxUoM6330rfoCXou48bet7KDLNGeHQCM81gkKjZAxQOcJoY31f56968MtL2IZywy
D0Y/IuhITPs1Hclbb7ojVEeaVxSnYENVFkE5mRtxx1pfXX5/txPOhTIqsyxohKT6aTCqOjS65A6X
u5fPNebSf++eP/KWJoD+W1GHSkPQZo0MXdn9am3eHQvtPVRA5m+9a2XJL+W8p6JoDAdI66gt+4NI
frsQ+tWgyPbF6/XGrHXWYqmLXuQmRDrNSAII7mv1leshtmqozV5//loDFnEOHIgnUQz1FKkSTLgK
HC391RiS22KL/L/WgMXKtmADCNhwAhkiSW4MIJ2CQdfwfUgLfbjehJV1sYRNktZzUGhUc0Q8HUEY
+yBztbv+6JWPX8p5N53VI0PuWVGZ23E+5CBIyxvD2LoxrnT+EizJvQ7JRbtr45GpU53ksO9N1U06
8Le+hOLU9TasRLJL2CT3SYoKNsT5ExfgP+ubZeiAGEDo85+zV21Mo7UxWKxpOwd4smgwTbPM/DqR
/hl3943Q5mOoH1sqebu0Kzku0SYEwuU3URtPzES1FRvsGcsg5NKKVQfKmYl9ZaPH1pKPS9RkAulC
36QpiYypuZlyaAwJ+Br0zc5hzwJgmDo3Ud8lB7PRcEzZIvSu9eFiqY+zT5qOUzMaQHuZu+kJPjgb
w/NPY/iDIGmJl0xA0ofUut9AV0iKo0d0F9VtMWb7rhnL26KBD1Ewlz7cLsASKVRY0Ew9wx10urHg
Y6QDd659XEyYZR2ozWaA0L0aVe1mbH4Nje7KAKpC4JZmtqUe3MRIQTsdHAJqXT/nYdUVW7JvKwla
ukzU9bC7aazcbaJuygT4N97co77c4W5meAkodS2jxkOWazDZ5Oy7h5Z2AkqrTaX+Xl9Oa1vCYj8z
SjgW89oFjYC0j2MCF66p6BFcw0XvUy9YokErEzi+ccDxZdbVGHczLJpA9KhvuWHwh+uvWNl3loBQ
YdYoJILiFxWMBJ46k6EBPejRmDYOrX/QmA+m2xIUqkdsZuPgjtFQQ7DCkIIeROZ1D1S14qQqq96Z
VdJ/BQ3HhVlPLrMQxCZ1sMEaOo2ZjRSsO5VPlmLWzjQ7wA1oMQcDmIsxr7Pq5Ejb2vjUta64/P4u
WCC+LRudwydFC/+MSf1k+kiITD6KGVsn4Mq6Xqqh53mdwo04syI5GTte2EibEj/fOKHWHn75/d33
+1nlWd4sGe4YY4yc2nm21EbCdO3RlwvX+0f7Y1WSFkXJko/Nd6IdeXbdxtmCC60sJLrY7kQ7GtAD
GssYCrIv1LJiKPadWiWePjfHF4FNCtQTyUBrjj3znsIeuOrgLuYHtfM51Q22BGG2szXnKKhCkTpl
CrVm1j5AHpDsYZuuN7aClRFYQjFb1jRwxeBdTEjSn8DVIIFuG/9z47vEYBpJX2Rt6uoYqteo+Kf7
jtKN82ZlbJd+eCMv+EyJncfam1LQwaek3Yk+J2ehS7mR0VqJa5ZITJVTAP7aoUM0DPgiTLemrzbg
UX3QeD4YHKCo86Bxey032rT2vsVysFGg750pSyIAuW9mezTAMlV35uT+SSdBwmHM367P3H9Kuh/s
nkuF/hoXeJ/OLQZmnMfAKjkEdur5q6ibp7R3yB7W6W9y8B/LEqprM7lLcFAHMJb7cf39a4O3WDkg
kReVwz0Ii8hs10FMoWCoKYxbeM21Sb04QAuKmn2bUQjtt+KZCvU9L+ctfeiVZy+hmu6k85QSLBja
kROd5J1t9ltx9MpJscRqliLvelIXeDYiv6p97uHeK+GGY+ZbuPGVSHcJ1WzJ6Jv2hB2lBTd7P2fz
19Kk94rLA0cVTPhpnNblQ2lUGynJtRYtzj5ASzwB24cunjxAQrQ1uy8eePzw+DHeLMhD7K/Pp7VB
ucyzd+eIgA9LOoLGHY+zE2SlH6q62n3u0ZdXvnt0rbQhegePbrxXARrxvFXsXPvmxWI3ZsELWEN3
MbauH7Ml7hmUaa5/81qvL849Y5yElxAFfSzffO2lf2/xgQTQZ8l2aalfrr9kJaHz72bzrmMcyjNF
qOxiIdWOimrnpL+F/ZSKMfSn73zYwEustWWxlqcKSjBZw/u4N75VY7krkocUZvbVvBGd/dvMP9gK
l/hBkhfpSPuki42TPkxhcjT3PCz3FEz43XAH553dHN4Ot/LcnYtT9Ui+5ffpodjY8VcuG2yJMNQp
72rqX94OOZwigIZMPuyNcV8fHC+wZeD+vj5aKzvuEldoTB7cAWECHzP/3PQYK0Bcdp979GKNw3tZ
jhraqzGcDFFlNfYQdAnNrezUyjJZ4gcLRaray/Dh3SC+JpkOBmMLj7Vy3C6Rg7VMi9rMgSavO3gW
uuR7ncGvN5/974nVPjip/nW9g/5VJD6aYoulPneEAmdkkKgavCfQiJsgy2QR2jQZAsdOxl3fJumO
Zs05RY0rcFz7mFvT0ba6Jih6e0eM0TzCAHg+4KLchgIKJRJU0V61NJBMQ/KDVP2hULlx8gH8gsRc
2u+AUYSZZ0+MnW03Y9jmGf1mQH1ib/f+Fhjs48GhS+CMlKbTM2mpyBN5fW6LyT6ozPiUPC7QfouJ
ZUplwQKkFDFYQQ/O6CNz2A5bEvoffjoevjgy/CSDwG+L4N2f4noodmLzMPpwqeHJlze+2xhhU0Jw
6SQcVpXNYy7EyVbprdFuye+uPX4xmYqUuRBXGXnMqP4+0GLXNyh8lb215YT04caO71+cHp3BiVMZ
vo6xX4BFANfbweuDyfBvhcf3o0iswwjFu40LyFpzFqGgOXWkbTPGY2LLb3OaxrVBTg0np+trb22Y
F8cHMczWTDXklY3B6g9lr+TOkU27kThc+fglOM0BFcDNa5vHjSUOdMqh9uJDumTLXnvt8ZcRejeT
RI9QnAOKFtf1X4uzvWHeGQAnXu8Z+rFNF6Cul33x3eN5DgmwpmVJZMIQbzjp1ofNsd2DBjByR51H
jzZ/C1RtzJth7sc0QEXQjpKxUQo3LdN4pMM0vto1LORuupTJZ1RIxevUe8P3oWYQ8UBN7EsFpNVr
1kCtpOpmzUPS0GoKIGgqjg5V5Dadu/GhymrnYWx8GXFIEX+VNB8PLfwzH6iZ1Qe4zUDVUrfOz9Rq
vTe4NLWgsAi/CKUr3KfRNOmbLHuozWW4D4qAlXV9HnmX7YiVZSeBssPO59w4MJvksYBI0FthE2dv
QUhr7wCqhaLjBHd4Bl2fU1LXCQBPyXSC0iXJghKZ0luoq/lPiFazCEwSeZzagUBbmBl/IVCIzOWA
ffBXNpHmnnsFxLNUZnfH0bXb4+SU1Y2azXZfDI37E/nX5L6Qnn2Qdg9dXQ78QqytrnquywFl+3rg
UE4TZZ3hhinLR9czmkOSJ+kXsErLIUhTW93PiaCQU27sv6Vfg1QzVOxxHH0036m4H7jFhCSyyruD
Zed1NGlY+8HTHOVbp2+fLQ0xqT2HY8h3NhG6b9rBmW4L6M9Vt1A/hSCRFGebJWrHhho8wNGpb0nB
nKDPXXVQmmW7smvowXWM8g6/VTswoFgI32ix9zrLCLM0LcKmIV2Ik6y67YU1If0GHafQcZUbjqqd
93lvtV9h12B/6bLePs2KT7tKA4siFOTlApqY4jiAuRQ6Rj+EyrYwksh+QtGHOjeTQe3AtYck4NxJ
kDbP5tu6kckLG6bkJGUzRx4TMLNuxwnIOEccW0fTnZdJGLJraf1UNFff0gmTSPmG/zw3k39AcWG8
92yXxl6aJzuo/nu/ijJ1A+jkV7dujYligFL0CxK0JsRR7G4K7XnwQjmT6bfp+2FitF3oE9iU7xvB
/FvN8BdwWyccVur54D+XUwUxBO87dAtFmGuoIqgc3urKsWO7aJ5IyqqDrGm9bx2pUQiATiKwBu0e
UmDWD6hqY9DKQn8Z3Ma702aK7gUz9DT2EFTJGrClYIjo7l0IbwTwmR5O3O0VoD09nG28WufHIp+L
OxSK6SHhxnBIE4hSZVAtDUWRVUMIZSUzVAaxbqexpmdhQBHEh9PXfWXJ6ZY6kt5TL9H7dOyGoITI
mT5olGJ2rDTc33DvdlDTaxHWQMNLBw2bhojIaf6aagyYycz2wQZq4WRpkcSZW0BhDN4DSCO67hOb
6/bY0to8KSdPmkALfhGGav1dYvn9yRY+9MBmEG0qhR6Upix2s9TFznHbFhPCdA7Q3IOEue8wU4ay
hRO659UK9lFE0Eh4F3FEiTrLzs9RK4ALdrHjrVvHhofpLfIqCSsU1g+moOTojh1uMc50IZBQ/UO4
UPLaVXQuvrdphiRiXtVP3CvbY2PW/Jsz+fInFngd+grGOD5rLRZMqdsoVAel4aDUCWlHDjOEJDQN
Vt8XTSGsnW+NEFKrBwtWZxJ9E7a9MOcQ2jtuGZZNXj1q4VgQTLfztgh8iPJAlcwZvxa2Lu80akZ2
oKg5PXlt6xyzrDKeZ8II5OAIRLvCzLGAKAKUsn0ruEq+G2MxRolMZ8S1FALSg4JAZgDXHf8BiwTm
iQyXc+w5rMhu5DB6J3uGGEUA4rRCSQqgHQEUj7bPA4TkAO6G+dMJmm6iv5fm3AdV0ubWHrID4gcv
OrjLzB4dod1saAs4OS2h5wZft+owWhaRkN11p8ep0ibIh6MLfU2uRfX3+mG2csz/H9Rz9sFkZmkd
J8NPnx/A29gITz68IzB/qSAuKaQfnR6UFt/4btfY60cPoo8o7w9dOCZbfgcrB727iHR9XhXcHcGU
0+xv0XYRV2Vg8HbjpF97+uX3d+e81Y2kr0egnpv8OUn4nhj3hb11Bbh84v/dbdBBi2iX1xPNuJR1
bOZN/ddDwBV1jDQgnXZQoO2NrZzeWiMWYa/HCbGKuoAsZfUGCvBbn38fpubb9emz8vClGwQg5wx4
83qMtEXvk1Qg3K3E2+gUW/Z5K720xM5XtgkFKVFeQH/qKff770ZSPlsI3g3FtqLFlTXgLUbCmeRc
MmbB8sOq966CreHUtFsF65VLwdLYofG42WQeTD8yR3iHJqO32mhBGXWgJAl91htjtu9ZsiWktjYe
iysI4cqTriuGqGn/qOLVNe997ESfG+vFhSNJkCt0IMIbE1ZBw7wVQn4jOGAh66UbsZGBW2vA4tox
TXy2WhRZI4IjJEtv/bYPZVHvrzdhZTYtMfNdpUbf8jJgw90yPzeceuBk5Nhm4Vjj8Up/BkWFpb0Y
hcRuoTMKL7a4cvrTPMzN3oJnSKAJWNfXG/IxphSvWAxG52otuxyYUjHqJOJElaHDuPw6+LMJ4U1m
3g5tFU9dBiuRtLmFTmh6krPu9mU+pPf5nItz1YstKfK1fl2MGvYuFHPSoYQvqHHfuAjGLOh/oqr8
xbCNh+tNJv+UBj/YMZc4adihNLmuLRUrxGfPUz+4d0MHahZ0XPIUgYseNDRqOmvPi15NYUWI/9aM
CXmGtCc0UaFY2f/onNoBJcCZqrOqkGpIvbZ8YhfnXYgQT/RH6XteuatpMg+g7EOvLlCTW4eezGZg
v1tQRRIi4oEyDxqqU5+EzK/sm9Rk7TfZsqnbwUpasqD3S5kE49CZiHUhurYvM9nbQUmT6qE3rPHR
tnwR8oYKIyCFBVlLiH++Sr/xTNi+lN43Og7TXmon2Zt0NCAHrowfmFTed2u2enY0mkJ99eARPoWW
203Psra73TRm804VyF5VOnNPrRTsTuuiAskilfd9oezQGMsGWvGwiB53Wd/Z/n7mEDaoFPHx6bVp
9DveK+MbN2cDnoCV0R1buy5CwdK83tVOgXqXTKvk0TTsBF3udF+gj2u9GI0HdW8icdf1socR6aGd
0+C/K2qP/KYlpKYOsGsaDq5hyeeRmdO9zEx1QvoNgb2Yo2FGkFZC3zywur6LJOf+TWUX7RkWhyrw
DCSuzU5e/K69EVvP7JLd3Gflg2JQIEWa0w0SQxjHEiCFwMtt466zVbNT5lC/5Xrmh3kS6n6iJYem
sgUR8Nb4kTe8PnCHJtA+1kCGgrbYVAF3SRvCQU7Xge+nGUTSKvpgzFjLvYAGSG4pLwsrS7gPFlgH
YgcpQO++VwQoJ8mN9DyhYOCGtSXRcbhjAJjWNWeC6ycQ5SN08XhTwZWJ4QwIdVsXHO6MIDLORklu
7CTFoZ9Pvpv+rkVrRy3Jex5atAGXInN7FjZ+lbxOQ2YEQC6zkHkMWhCTicMQeFaEWH5qnk2IyeH9
w3RCWrN7Ia0/nHKIO+9JxlpIstVWTOaJHboyb2N4W0GBd3KyAzQ6xA1mFQsNv25PEMgtQp4wiHoP
Yxo6o1YR8g89ZIcbibyodO8YI+Qoa6MLJ2Gw+9Hxkuow4a/jjqRzSAyb3A2SIsyGvt3JGUwVav8i
26q1Bd+/RO5hcQfOTJ9SaPFaSBgQct8MmKYB3IEQhxamdADGF9APGBMYrzuK/YJmAbsrzd7cA59Q
3eWtct6obWenSdVZ5CcI0AGaGbszablx9ic9VAcXmdCfGTfdY46r0VfDHf6yesiPsvFxAVcwdids
sA5VMso70fXj18nzi/vawl05TIe5fjaAOcn3Vt/iJj2oAspLiafPAtoFaSBp7dn71vPkqYbIxgFK
rN3OnBrsxEWRfOmzRB8zVCWHoNWGhY3Eh0qIBYdp2Mf7LD85oLTSXY+UAgwbahjaZ7CtayDyntUv
uBjNCnRnDSOvAQIetwWUGl4hsIx/9xGwhJbni7NR2vj3wjElqFokwy1GQ/ZaQHbPr7A1pgXRIRDD
1s/r2/DKVr9EUzeo6nkDlnIk1YWYhKQDCMZDgT6cN862tTcssmtixnxMgISMmrmzkQ1pzJCUOtL+
+AXFyvGTb7m8/V1sz3VTSgH9ichXMphcbNMSzgIQA1bJRgZ1rR2XEOfdG6zWnk14IV98FiEilJZQ
ZylOrZE9WcVWjXXlkmUvIlevgWhzN0LQsbdZkJIC5OSI+zbSEjIo9Z/rI/5Px+eDc3cJpM6s0qBN
KcxYvdLX5jy/5HBN2ed10L+OP9r7yH/DMWluQEc+LLSDJU/+22vKpxlRqHDHLRibHGYRdWUEYOR4
hylPq8jK02Y/ZLDDDIrsYoPmGEJtxJ4r94AlUWr2EWGopmhiOJ892d0M9Er3dL0PPy6WQmRzMal5
oX2Iv+Oe7TyqW3GCZUd4aIObbJe8QfKz2dHHOXIj41jtn3l0gr1K/m3cgBKsNWsx06vGMVWtnSp2
OvDyzS8l24pCV4J1ZzHDp0y15cwRrMP64pl3yaPm9K4onb/XO21lKix5UwnEypmZzhIQ7G7v9EWY
WNZTJru9KmhQquGth6OBNj85+ot7MgITH7d9dBOk+NvdpOZ0B/Ef73C9LSsrdUkLgs/3UHNuydiy
nQfLOps+fezIdJzrn8O0pUW9ctdccoKKcRBWlddD7FrsRrKyClAl+KYI5BKy4Smn1QOIn/XnroNL
ZeccCSrEezOPPURSb2CRkm+pqotd0yLeut5pK+1ZcoNorxzpNlMVJ8j0er551xn+t4p0x1LlEaXN
Mynm4/VXrSwSe3Gf8moxisFs3KiEQqpw6Ckh5Mf1R6+skqVEtQXUE+M+TNkFf6UwfEjnb4jANo6x
lYcvCRaondABqqtORKrpRUzVH2gZ5EHabJX6V/plybJQF5dmonNY6zC3O1oedU4wH6g3Lsorq2JJ
shgomIgG70Scg4B59FSWP3DbQNYUEppxT6n4Uwp3K5W0MpuWZAsULYqu7qQTJUyGDJnnqW5xU5qA
TIJLu2gDF/i960O+1muLjRECmtyrB5Q3RQ5zHFRU+BtxZ/dzE2rJuqhE2cM0kcFHtp73EhJXSIpf
fCB2n/v4xUYIrY3Bl9WIG4+X/y0Z/cFG/Xj90Ss7Olsc7oL0KHyYDY9x0wvZTGKUah57f0aFMX9x
nHzn6iRIOvLn+utWhmGp7Au9P890YXwSz74pTroeYc7idxubk4OA5IOo6P9oG1kuBjKZYwRMZujC
2KRHwdAHFGl22s9tSmyRVoFeu1sYJQhgToMajScEVMLVFkb6YyIA6K+XQXoXn04etjo7BeFZM9ZD
Vn2yw1bDAarhIzvDOrKFT4ZfH6RFnK+VlZv5zsP1ByL7rcHPlYuab1lpyHoqJ1XfujFhN3C9q+I2
a7PXHsILv43CKze2uZWNgi7nZNaPXFOjin1FjimKbHVpBIrzcKytG9PaMi5f2SKWuHeGfZrAzbKP
fQcRh10dkbkNxz49ezyLmAn6XQ6g2ecm5+LEMQpdOvV8id2Tbw2N23wLDLtyJCzp3a22zcn0ULUA
N/QECfAvI/FPONo+t6iWnO7xYhNkzpDXHDr+YjHvZZpx4lzvk49RfZB4ugzMuzmJSnLrlZPjReRS
U02bMYMMF+ZYZYgWFnK2OMkEgL+xRHKTVVOyl/lon66/fGWOLRH92ERLlowGjWwK6ygQk1w3aOVj
jSTLbGx03srYLHH9s9Yqh70ei8oMgJeWSXVGo8xDVbhbfiEr+9IS3y+srujKNgH8nLVn4Z4954bM
UI5Un2JGXmjz/x0jMTqdVsjQxEy6fysuCFhC/UNmTSZcovnb9cFYW4mXQXo3EeC7TabOLmWcWVZY
jfUUEH1TVgb0errTVPL7YcuMeO2QuPTjuzfZRe5rOuNmBojCsWHzoRk/N9hLcpEHlfSSZh42rTyH
A2jjCHhIqKcJ8mjXO2ltxl6a9O7TkxQnXGlCCEVz6PoFY54PO7cq8qd/1fVaw/9Ka4NsBGtrc3ex
B3ezQpLZs+pYyTrqe9iyaQcmk+3G8lubt4vYoCDV6OQm8SNPkYtLmJ/ezqln7bFkpuNU18Xxeqet
vWex7+YAXcgUhpVR38w+sCLJy+QZD0gXilvTGzdGZu0li5NbjTQFjaKlkWQcVISW32QG+2127hGH
4lZpceUlS0YFNEPmkpsaAp5995uYJCzz7Ic9Jq9mY220Y2XMl8QKJwUxmcFLMZbpD7ioBaBtpHor
Bbey8pacikFLr5stBJruJKJJkT1ujhsSQWuPvnTZu5UhtVX0BkH/A8ToHtx8fqMDoL3XZ9Bap1x+
f/dwT/MG+A0oKFENS0H51LUAwm1RqtcevljTjk9rJ7PpGFspuJ8wxKvYoTDyjfFc2TH+CbW8+/SJ
a55Nc13Hkpf9iUzSfBpnWd9aecvARfCLA27Cm/mhtQm6WNIZRGTzkdheNPvD75aQW4KgGURk+ubC
xWcjZlh7yWI9w6cTCAR3VHEigASbTB9alEWMbPEvu3M/lxv6F66867bW65quRb0GFFf/bOX6pRLW
RnZuZbyXLAqbe65ner0fJVARy3GGQmkFSfWtPWItolryJGDGXpiVhSyZwcWXBrxveEf0x9Qzf1c+
oGuwj3ZnRP/+9HMqqv31BfJxddpmSzle+Cn3JXGK5GayLHYaLjgXFAkIQ1HNIWVcerS/Q8bFuRkm
pkKYOc0HAsLQ65BogOXQHfobqEnzF5ink41F++HMxyctpslQScszUqkjoPqmoCP+rsrmc0Pzry1w
yOA+2cnGAfPxxQqvWmz+edMnkHpVyQ0qbtl+gOXkEx0lgbu8DWfJJK/Kx5Q27BUFzr+QTzi0sxP2
0/xAyZidrAS7CTpAf9PANb3MfYewSrgmD6HjjsuxYyVfro/Sh5dxm/qLz7SAbQXPXHQRduHh3FUZ
f1ADZ6GbF/wW8Nz0hrK8dQKNKPwhYczeWLAfjwRdYr+HHsWvdjL7qCs9eA7X3t5vJrhhFpB/ojqc
vX7jEFh50VL1WDucQJIYLzLlr3xWYc7OLqJVp3lzkq1b9No7FsHwBPgZheKxiiC3GicaAOR08oqA
jdV+pLYZdADoXx+utTddfn+3BzWJX/J5rFtArZi5F0By8bJ96vzuSUEVfidmu9s4JFYUKeiSP2Jp
nwMBwdM4SWw9hQBBtnw/2Nn0t24IzEFQoFO/ZwbfsD1NZf5Q9sz6MY3cvYeVQ5PuqTNwGByZma5Q
MYUjKkzHUPEHhe5m1plOgzk1/J3nNexX77jzL4+kebXL8i47wHyBbhDgPrxC2HRZqbSVN+fFMOgI
1WMUx14FUNYIKIPOPbDkkM5sg8vwYayB9ywGxvf6HvRvVChrKMkChaPbOMvqz5n20aX8E/gEisJN
tYn6Urf3fVqyKNNiKyf64eGJPeByKr2bVK1hVxN86PpoLhITYHpBd8CrG2cPeIBT2SPRcn3yfnjK
4T2LqEZk0uIaGKGI2Ibx4miJdJkP2C8vEmNjO1sZhqUqNeWp088mUREUifkPu8zzMBWQ6LzegLWn
L0KZkTolKFvw1wIIxzl0pPLPNG3Yxk61NgyLw6lUU+HnSdLAolTyYwN+/jN8m2H5SYB2KemoN27V
K61YwjVLBY3d1vCaiKaGgpcI7MbblDx8qouWUM0pTYoOztzAfygKL+0cLvJbuivWv9z2/2VbL6D3
/07UVHIygB2SxvF3I3i1A2Cpgt/uzguH0A7u7nbfRXBogrvXON7dHfC/+5ubw83hbre7u3u5f4Jf
R3DzFPw6Hv8cn/7c/NHBn25/+3C8uQmONy83wc2fWy8I98ci2J+jaL/ffzmd8H9v0XN4io7nKMRz
drv4FOJv9mEUnuK73eHwunu8/FkY7l53u9Pu9cSDfmO9fBy2ob30v+113XQABAwEQewI3Xdh++wx
kUO/qzyo6/dT5dxbQnp7wy1A6c3KBoVd2rx8biAXc51iJLloTBfGPe4RRuHAJImNOfIxlgDtWsz0
dtCETbnjwrPZO0C+PegK42Tqn7kDz4O5OTHjaRD6oSFZiJcTV3wxbWfP0u998TmzBahJ/7draTUz
PUydipAmZTejMVmv0jLKXwZP8l+f6sElztSciCzHznVvTEB9a/LVzrc20n8Azw8WwhKwb5iAcxLF
VMSA+IElef4996HpEcJUCcvNRLrsTz+CkXUyGBB7uZbmS8+m4qVOhPN3dF19dKvaqkKR4QYLTbMk
C8upsXajPe8FTFURdA6nYWT0UdZZftuYhvqhNPCiAe6NEIOAYza4VszVbAhZT9BEIIwBPWuH4zyX
Vli79hwUooUJJ0c9+t7pYAdlz3AtBosNRgGYU8kR2Xv/j1/PSVhkF5SHg/oCA7CwMwqwk/AVVEEP
y4M0z3GizJ+C3uuTKgRhw2lxkeBVGrpsgNheo2DpTnr8ReaQ/p4kLSSNJjrvnTJ1zhAi0y8Qv6K7
RHUJuNulCmltF68KuLB7B/ymkI2gZrbt3A6BNsz0S5lkxW6g3f+o+7LmOJE2678y0ff0AAmZMDH9
XrDUJpVW23LrhpBkGRLITHYSfv13UPfMyLRL9Y3vJsLhCKlULLk8+WznHBJpDTOWt11zSQ12jlD4
hAFe05Dm/lBarWU2hzbtJAt8s3TiGd3U3hm7ceL6a9QF5zqzsypfNM8bfpPkaRFyWednPJ0Tx9Qa
bUEhZ56NmMA9MuTau5vnOfSMg5NPZxzPE+wqZE2w7eatlXtD5e61X19BPW6LKtO+VT7ICQFCAyOe
oZpIKHKTNsQL7AJiKeJcu9apoVt+/84VqvmkzFaAzEOVdpA013n28LExOOG4rwm3J9MaHbRKNAeA
m1o0A/rTTgHhfM1YZ18BDVYeugSNuB/f7NQUrWy3INlcdKoQhwp9hBeTyrujSvv2wkwpePJq5FKj
j290wqNbN7SYBbEmNC43Bw5VkwD7LmCtVwXgKT9zgxNvsm5mmcqubTrXqQ8jsIGO/8VqVEjS69n/
8msvsDoGmpblDEupOZTNHjqCgchfelGfefhl0fzESq87V4RmVt2PsgH1l5BXnWE0mzxLzxGLnRia
dfM/MYF5QtzE9hWIqofnuUWhqr9Szx8PzAmKRbJmPdccXfYdrYuD6/emEySgCR13Vp0JJ5hzHJxh
03UGDzQlnRVUQw8u4Jyndh3YHVrTAQs8y4B6YuusO/5BsjgQ2dISIY+nNlDP48+6H4gVEqobtAAP
4mK2unH78YufGNZ1/58umpnKBOatmKYd7apLMyO3bpXEFEmaj29xQiuRrPsAh6kwZ1l1bK8Vm3CW
2RWIGaZMNw/w+PSlm3J7T6jd3VlCNzzwtLYvEPNNez9nXQFcbjJGQmojcpRBvmgHmiWpFOmZkPnU
CCy/f2cD2eIkZNKplk5qtpuTxDpk2TAfK+BcUeYDzv3MSXJqYher8u5GqS7TklC3PGhuC4WOZbBG
GroQe0pZEVkZnNxqnM7pYJ/YjetGQm0OwuUlbQ5yKkAtbgE52zPFfqVwhfh/9S7mUJWpref84JnG
1jKAPEnr+qhqQEdV6v1SoxfusrzbuxEDvTSlljlVh3xut8pFDXFmSQnVVvX946V5Ih247vKlzKHA
9AOqr+y0iie+kGNIwlB7bwn656uMhmgqeMbxn21IlQ3nMtSn0jSrE4tAMaprBFp7lUKDfV72L35X
MUBiVRa4NMvQhSLZITO8c+mtE6th3eo3Jp4l2rxz975pJUGqvC6uoO1wZguduvrqWHFEOpflMOWH
gYgBWrq12ldV5p1Zayeuvm73GwbTN9oJx7tiPI1rw6qvERqKMynGU1HnutvP8bqBpcAO7Umjv1mz
owOQEdyUBHyfvAbAJK/3STceh9n/hnrmOajwCauz7gIkTlu4ZOLyMIETAvisfUOu7Vnv0u6XYMIu
Wbf+TTTrRNm5OSqlJLvWOdzkwOeGuso8kJ5+vH9+vo7NdcxXTSl0bMba2Fs56MKIT7KDU2i0uTGQ
xE1Z5x7BTctv04maZ+7483Ez16GgdAs6KI8b6O8YgUTqoF3vMbDe2bnWUdMO+Zll8XNXz1wHFZBi
mjqa+ymCCpSALW0DOwjtno0ShTxzi5+va3MdWSgo2MM/TbKDEs5zukDifV+eyTmcGqaVfR6comAG
UxyBSv0JRa4hSltv1y2apB2Rtx/P/qkXWH7/zjxXyICD42PCnAMDl6O8wJsm/vjSPzfM5jp+aMBJ
APgi5Qeg+ELwvxyEGIEKszZeNR2LYbjN5zFS6S+lCM01dtUsu7xG0yc/8MQMi15+Yy4Ogo/f5NQg
rZI/Q9ckSGs6/GA57lXjV1ED3O3Hlz41ySuzK1okl+1J80NLmz3NXrWkm+XwBSnFmeD05y6LufZF
M+jJ+1AC5IfCv++KazAzHDr/ntvPjSJnNvSJ8Vk7oNTQHalNjD1B9qSvnrzCiD4enhPGae12ejpp
eQ4Kg4Nj08uymWVg9/pPs2VPjsdvZmpcFK64+/hep95imaJ3W4FTc3C70sxQ9beQB74G7v3MFLyx
rP4zrDLXgBPlOfkwz5ocxhKwx9BMHC9QLsBCMrOMbyBD6kOUufVlMkHirTOFi/wVAQNMb0+PiE5H
QHitAs3Hdgl4nGdedWK2IlDtPCAP1m9AyYA+6qZVG9usjatp7H5N5hFUIz8OCTaqZ+ZEJnt4a7P8
VphnhvqEZV43OJfOAOYCs0r2tkb2D7Q/YFFO3RIKApB+9J9+aT7Xvbe1P0rBUpUeRrT/hqU/Zy/e
nFmfP776iY279s1BNIMGT0aT/bDIhqEZRd76NEtfxx64qLIeyP7j+5ywouvMGyJ9o0m8Mj0Qu7nj
wivDwSa35tTcmHb+BJ7bG4XsE1ycX5MfMdcJkrFu3BIdc8leN4ikGPbzY25cjd6v6V+Y6/yIw4vM
M12W7BnJHyHZ8q2t9cU4tPcfj9eJpbWG97Q+HRILHIt7UKJuKAefFJBeh9Yvz6yqExZpnSGZu55g
86XGvrDI3kpNI8jM7hnApQNXlQs4t7VJkd/7+GVOmKR/lIJtMXUoIBl7VoPtr/eNe26Wv9Rv7WLI
f9zcY4peXteaMBH6XoPtrbRkwM/BbU89+cqY+vlc+PVsgdVaNmBrgoOeX5MJpHkfD8yJWV7HrrzC
eveA4TtYygT7kR9alRUm1XymuenE5l4HrTZ6SkY0BmeHNt8B9x22QsXgCIOHSs5UTk8kq9Ds+uPo
gwwB+AMLb1AWoLxzdG3fpXlWX9UT60JSpNbGEn0ZlSbj6K2p+P1I5wnVg+qcgNWpIVzFr3SuUn9q
lbFvpQ1NagNkaGgn8ksWWUCjn/EMTt1k5Tm1maYNs51kDyKuMC/KWJQ5GoLKM97TqVW28p58ICoa
XtnJXpZ8T8slG2qY5zIXJy6+jll1jZKR0xsJQsfn0u8R4Z2jUDp15cW2vPM0KnRX51aCs8Ovhvky
ATVp4PHqHB7grQ/1J97GOi5F2SezSFWQQ+307U0iC7KTbWOCzY8Y110hc/A9OkbYqbqLfG98meqM
viJnuqjcJSC502hhvzCFsvcecs0Xha4ghZL7GT2Tajixu9ZoFT52MwdM0duXOkP8Z4hr8FagNJ70
ryqtz5ybp26yWnmd55m1TR1j7zjGRdXwWzk22ybtn23Tev0lI7QGrNi5bVMTnWZ7URuHOjW/GbZ5
C3KFc+ChE8tkjVjpSTUlY8GqQ1e7U1RJaw+Y7LmK2wm/Yo1Y8XvRqwyMjQeRMLYhhd0/UtH7cWtD
aIeDFSGmdQ+NRWlC6yzLZX/GFz7xUuuUBmgnnBkMa8mejN2xSEcAPMYz1uDElDuLEXq3rTjqFq5q
cWmE99KtYrNGSrMQgWN//njCT91gead3N4CiIC+MDmd/4npBBbJQUBtGjvah4H4OOnfCYK5lojrT
VMpd3sFSapMonkcoI34yiuZcLHvCf1lDGXOTZBJqt/xQsqpoI/hn+a0BBOsBjN7113TqUQsH2rH/
MnPixB+P24k5t1dmmqP50y7EopUIuCR0R27c+Syd8Ik5WYMJqJ9pz/FBrijGzxyrFHQpY480TPrt
42c/MSFrJEEFc0GakgFer9oQJfiEwXJCVPrjq58YmTcT/m5FgXWxFV5vsENvZ1eJN17PjJ3xME5d
ehmwd5dG7/JY2MK2D9oQ4F2pfXBtZuzMLj6RcTXf+mTeXb2qCh8KR2A412U/HouSV2Ga2Y9phWWF
ArfXXqDdo7/sM6OAnFlabJuinc7s81NLeGXaBU90WYDA7yD6y0FsqI0+mCJq2Uthoi/sbL/NiQFc
o1gNj7Q5EBgcJekbkFfF2jyn3nSiz9xcQ1i1ImXVA2tzaKwmAA1nv/cgSKeCtGRl5OZmGk22J6Nk
YiDkblLrYFO3B5NoA7LpsagvlaDetQec2ZnpPLGJ1tC4AmhvAsJnjjzz0G4d4nufO2cGO5V0J0OE
ugC5wMcL/kQ2aq3iJZEqqifSINs8XhTFKwe3FyU8cIfLuXA3H9/jxJYlq5Xve7NFvV4hsAEGr/Fk
MKPAr8bvH1/9xLJYwy3rlsx2lyXiQFDLPnbgqo4aEOedefZTx/Lq2blCLwk3bHkAKZ5UASssdWdQ
qDeQ2Rij2WtexlnWkZ3YIDFsp/RMwHNiWtbgy65BwTwvW3pgDsTbmcW7LUHTxV0nfLql1Yj8JFqb
fm21vXHNvLMd1jCCBgdwtgNczEMNebair0GAV1xm9EzYcWqOyI+2T8qxThKaTxeEMHLsRzDc9ihW
/wqg0DXXWkrGPFQOM2rzop/y/Zi8tg3Om6I5Mzqnnn1l3WxFddujq+0ind1bo/cOdXMunbAsop8E
Bm/m6N3AF2oyU3um1kFPVAdod/7Tz7OYznrjmd05us1TN1mNPdrsElDhKRMdoOLZzuRDa9eRDzFS
0nUPv7QF39qw3r1Hxhs068mUHHpIFwepVWwx2WdSkyeGf61yg3kcITNZgUwJGfmtBs1g5JUsiT5+
8hOm6e04fffkgmdeogqoJPJyPpqZh05A45AY50r6Jx5+DcqihuUpgJr5BSAqgSLDteNXZ6pRpy69
illNE0KAnQLZLBmSB1XXgEGA6fzjUTlh9NZaNYVLRcEydwS6HNV6RtPvM6AcAYjt77zU1Wi5B8ZM
jEZkZMav+RDmys4mctbe4ILetgOXOQVGqGtv0v3cs3Cet155TqfqLU37ky23VrMBUJE5E1BDiA9Z
Q+NEVTO6RvwirMDUeY2MMXrBlbTBskc6aDH7NWJUBKqprsQOGFPvshx7/WkuZR8wVOYvBjoz9JZ6
5W5IpH6qZnNGI6Zh7dt+oCpQpgbjn5GkB5+Dfjggokm/pMzNQjSRmjs9ZM0WS86H6iw1IM5n0ajX
aIZ1JODpPOHuFhILcefKlynz9cYtvfSGoCjyYg3lHfBUlRFazgI/Nsbqa5/1fIdO0yo0a39SwdwY
iFOtJgeqx5LtjjoO2UBqZd5Wnkkuht4CtbxTo45Z2W2UCzSXLXDOW5DMzzeybxyK1n7LiEmH0NAw
K3JMUCk5E4OcMEtrcJvbTqLjFVRUpMijLM1D0mo8MRA26Tna7Z8uY+ioLL9/t7k91ZO0TFkPkOoY
cWOcjj5xvjuF9wVcUEfVNHaQW1kdWSX/RcIef7UrW0LR/W2XHGIq4Bz1itupPMeN+9MNj7dZpYc7
XSQyLbrxgtZz4Lu3iXHOCP50nFxQ1P44TkqwbKo9mBKzJxucdByE0vrB1mCRlDx5Kl3IA4p5iukw
O2cszKnZXx1KHHUfUoMVHWIz4H4c7RE09xboSVUp3XBCgetjQ/ZW9//Zdrd/fDVuZKVv8y67EMCQ
QSQGRIHAJc72JR3TdAMJCRrlneCbvne8Amg78P+qtLU3EwHbZedV+jOQefRggdMvqv15vBkHgz5Y
aJpT4QhO7keSeP3N3GqTBNxJ7Cf4gfx+Qu+bGaWuUUUTL0igpNdF4KK1wKor5Y1U4BYulA+UAvFR
K+J1lz7UWTIc/I60m8KCiQVVnb1F8diKirlWSAD1xoYXlfOlAL3Rt4EoGXt0hIF00KthREDfiCvA
ZrybTM5tRJJ8jEsrh6YM+sc2eeFUUZmjD9Cnlr8Rc2lHJTOGYz5kDnLdZb2RWv/ZVoUdOqXtHxnz
9MHrvWybS+LsG93ISKB8FwlL6eu+bmjA0MEdTuUMYmhNhnuDDhz63NBxwsS+jGmiNr3PzyH8Ty2X
lQ/W2y2oUyutDyzt730+3Q4ueUAh9qidvxsv/v1F/0f6qm7+WhTtv/4TP78oxPMcAm+rH//1SQn8
+8/lO//9Nz9+41/bV3X1JF7b9R/98B1c9+/7Rk/d0w8/xLLj3XTbvzbT3Wvbl93b9fGEy1/+/374
b69vV/k0Va9//PaietktV0u5kr/9/dH+2x+/2Usy4N/fX//vD5cX+OO3ey7Tp6pv/vGV16e2++M3
y3R+N32beR4FphrkeJiT8fWvT8jvrm+5WIWuZ6JtCLMiVdNl+NLvDvPwx1hOHqh7vMWktAoqYctH
Fvr/LHyE/6ltE+u3/3q0Hybnfybr32QvbhSXXfvHb85bXfd/djYeiwFxjJtDPYlS11n7nqLgbs0b
Q27Heb5KCISKGqDD22zaVoMRQza2hDyIX29oU9WBLh0z0F51D7fsovWcSHMck8TdobYQ6laGivRR
75eXbep2kEIxoq50Nl4yym3a0B1V5XdEzLgEyK/B/BoZOiGwGnSTM0jvDbS8VMyBn1DGFVgA0RMo
w7xmXuCV7taHOgiYlMIW4tCaCzfwjaAFYN0ai7vaKOIRfdiiuS8K9A5U4tHTA/KZaAAS3KqDzHB3
PmDObfPMPHo1GR4aW6FAJ9IhkulLTiHhis4LYJ1K0ChXNBAFzJsPhKFz13j2LUnsQEp3l5dsY7M+
Wh51eZi6phtAJ2OAfo+DI8PWc8PaFbGHgXTTyJ078L6DMlUA6KOd7QCpI5A2f6Wlupc+/M1k0bmD
hetGebNcy0DLNmvLx6Giu9p88piIJTyIwrdu02Q40um5q0VsGOgG1QCh8SsXfqVknye+T8ldZ4A8
HIo5ZnfXNZGLvt3FFzKpCFXm7jTg725yKLNdjfSinSWfAB6QW4RjEIYfnHI/ZVBs1FC/9JFjqB1n
t8wuzHOX5luVODuRePBy0mhuei9SE3cCcEB+5Q30bmp5meVoRZ3G6s+2f1bmc4GRMqzy0iyGKCOQ
DAcxvqAhnnJ5chPlTcupAwP5EsdwQLSqboZO3kzT3fKrZWqWL06DswWn+9ZqS+i2qcAgVuChQNHV
6Tewc9xCJffr8veDkR5rx/haILnj1t0xQ6rByJHoF5jT2UxiL7eR1PbaoEBReErKGA9JbWc3jUPk
wmPm5l3Z30Eex8TaWyZi0km8LAhTYR0wI5SffDiTxLS3VDNU/rKLZZ/YTh+NFohNerpxsBzGtt4y
Z8uZu19WDBjmAb7CGhZh148BLMGmBju0hgI2BU+76+9p8225fSPdLZIkIbzSmKLDG8pmwCS5YdrI
UJq4B/SAXAmu1TK2GZgBKjSBDxA6lqCacXdKixu4/VcyH451Lx+dWVy2Cd31mn2yeHYxoS7msAs/
79/WRFGn8GKxJpj+UntFvKyPSZRHBA0WVnzfibjveNw0yZZ40NMtMfMZvgIVqWBSxsE0yq0QcygB
wKWduJw9SQLS6SMM14Y7Q9AlOi49vKtkV13hbl2IIixv6SdJ3BfeZpm1ZUZ5l8S1TbajAWkpGI+6
NeLJHo7Ljqn6Plrmwfc1qhJmNOh4gNEYPLYvIU2kLHHpZ0asK2jlpM6OWNjb6CjA5ujtZf14+8ST
90OO30k/asz+SKmILcd4ET7WO6qTb0qf2Pu1wtamNFzWDn5Us0C73R2Z+gidzyAzoZsMdPIFWK+Y
uGwab5879YZbJgm9uTdDThkI+Sc6hgUo48Mewjd9UUN3LWePSV/1W43up7zdwTJ/a5Mh28AgX1Jf
XKYgFNxC6Q36h0kWlb6gB4nvQIuJBoplUF7qEe/AF44EsABYpc3GypIZJEYLnX+fbSxbXeUjqJIa
kOVDshaKwUNa4b8kNCwJ6qaqurY9KP4isbqz6/F5mAmQKiUN3v42sXgbWCn/xCXYPp0i25p+k21s
uPmt7d9JYZEA1ABu5I72AuG2j5B8oBGsYehOkww7KH72fusGo85BTsGcGwnbFDjU3g2tgB6Cyd2o
YiwWVdlHTAvAnngmgJJlj2/P2bmHOjEF3hP6TSWccktQGY6D/E4lKHNLwz6W1sh3hpsdUzP5k3hC
RiRrp6B1IZLsujhu+v7g0ara+DONvK6TW9vgfsSb7M96AGugofimHpPv4wCR8IzYxpZLqOSWkB0V
dHwuW5Ns+lRq6DEkkH4Y0I08wQIb/fxizR2N5Zw+TAPOtLQV0ehKG3wPso6BBY487W+q2oFb6uxU
J8Oy4RtVlC+isfaCFGgQTb4CkBAroS9NziImSgzJRVLne8M+R9G+Aur9fYrbnmsBbYoe1H+k8BZg
cgrFuy1yL5sJIeliQZgSOExgKqR9W0J8jA3PqTNECUti46yCqvXWRLL2JICH8KHPaDumu4YUE0EH
VvaF2lq+sxXQQqyScQj7yttkGc6R5TzG+VUmT0X1bTlHdcs2cw4uGlBOHQuSPzmu9SUX9q0BHTmo
R2lQ998ClmOhIWYEM2wL2Xpfvdpbg5pl4ELoqJ3taDHQ2LYsr2+YAHVsAdGmmV1xIKCWm+QAMJvi
02BC4gDeAtQhcLQsRjGdjcOAg2Ceyngx5ctAObMRW62zNSt5XwzeJ9d5FlUdmg9d6e0zWFuNde84
dC8ZfPd0zwb5OMIq0RYLfMD3Yegqm25m4IqklV5UQ3qRj0ncaCfknO48aIYtP7MivTC9J25ZQQ4b
mOu7BlhHimZTa0TP0sT2Q/kMKY6o6Z9TguMPfaIKTh7NaThaAGbD6cJxwISNBicLW87dJkl5OYJU
oxrVvQ++WKNywjdXwTIODTgINb0CNPiqxqot59gt+svU0DvdIG/a1P6V9HEICSNui/L7aMazT3bd
5OzyCT6Y3sKT2FsAvRw7kQQ91HjBnzdH/sQ+jR2Wlpd/56nsAAB2wjTxtyiIf1kcqbpEKgrDqkuc
xlzEKaRKlldp4B30ZQwhv3gZKRf+H3MOg9dGjMrnVojLrpV/AlsTO84zqDmvDAhOpsgAvnPT//aF
3/u+P9YG/tozyMqbwOtgw2Lh/hjbDjprS+FOajsmoHuSvh2oIatg0MsYjwMeuueP77eqjv11Q2bi
DHUdz3LZmoAaGPShT2dPbaliV2DLusgKKEFCV3A0ikcTSG8HDWZofEU+qd8uh58sjO2E4wxe8u3H
z/LW1rferMz0PMIc27edNQOF30Kv0eNUbfUgwzd3A57oVFQ3I7Qeph4yMRxHogcvgR4Mfl9mxmEu
Lk3SfXFscQmdUhxoHurHt22KtentffVtQurBHTdjheN1WZXZS+OSLR3BFVkhow2lipJd1dTba8u5
SgxoLpOHDrRUDfinaoBCIFlDjimFrLTzbNhsQ+FUtTgbbLSODxkEzbHMW+yTGZKa1A8kSG2oTC+w
Roiu7yv/sDjPKVTDBrzC4m1/PGRvRcz1kEEHgSFkY3Bl1pxt0rLtbEA7w3Zx68oEWzurdmOqIRKS
BkP1gGU9ls8zSTfLRky2ffrVzAb0U8CLTLAbm2dsdOaLWENNaNm/Ond2i13uUwMOKrw829loLxxy
sW2/1g5Utacm1tl8NbZjWKVOtNy4MNiVTURoeM526obozEv+bFP4CGwogfIRgXzSj5tika4pnB4H
CSZhiTg0xCTp0EeqW4IdmDdAMMtKBzlCs16KOPMFcnXP6JCPi+w5AFUAGEi7aEzuzKa8LOFBFxpb
HYvrbQqru2XKlgiqLNrYE3u0BB30wDame7Sddq89d798mmkcY9W5KXwr+/1jCikBoQqOKYut2xNI
ZXA5uhqrPi+fwcDvTs7ec8Hi1KBil2Z0ryAmDH82YAi0YP+wtnr3lRTWtSMQF+Qw6ZMRJ5WI7L4N
BlJe1ligi9FWelmY7KKqxebjKXkzC/98aLpgDSkzzTWfCylrQpu0xUPD7i8hnjaGyKNuOApnt5gt
SFJGhRgi9NAnRh1UrLgkloxNn10RBiNaXgHrsTccqNeCEZpjA/b06F03+pl/BtkN9goOYkRauYMD
qL3rCwENWPoWy49Fdkya7IvCqQl+4QDqGSEotWiHTU0RgM4ESq0IoeEimRA5LjjbdFikqYXfKXcD
Zvevy278eERWes9/GVKfEQe1Bjg83tvn7xLTJZ2TgohSbZdRWMKBxS2HjjCcAjtYrAcQujzgcOjH
0Q3f8tSlDJeIdHlFU/055p8XawWpOUiagPQNMduZR1wSsP+YNEY9h0BU3rXWwvJuVSHXBL3HbaXp
WziCUyHEiC9h4RKDVhjFJQaadHmZc/mXn4aYk7gXWj/WmMK3dIALM4gT24ASMIIkiI7GNC3PVBDe
Vv2PzwpuPMDJKLNcYrrmKjs4Y+QGMPypLcku5o7cqbaPwUkeocCzUTjsx3Ta2WhF4QzCA0s5Q4IY
sT8uJrbortDAEREodn08gD85LPFQmF3iW3g2KMCuDFFtJ8aE/rft4nPhxcNl5AQz4hrpgzQV8RJv
Y7UuhvMS1Jk3tE6hkU7PAKPf6OP/MTjvnmOVaa/tFFJtQPduF+a6WbRQ+3K3qUASxrvDfI7QIVX5
y+JBSgofDu7OshA9g+7a22JoY4KSTAGBq2W99byPmvlRFZcCaWtwB3F9xFo+sPZZj2PUTYeKPi97
yQMJeV1BpxfIy6llV0kj4mULLi87YEkPcBh6t//yNuZ/p1B/yA7+d1r2F1K3R/7SqFZ97/4v5G6X
dpbTudtPT7x8kt/40w/J2+U7/5W8dX+nhHqI5k0bBmdpJPoreeuz34mDQIt6xDJhmJcN/nfy1jZ/
x7K13rKqjMBsY+n+nbzF1bCaTcgOmTYcQJiH/03y9h8bF0IYwK96aNlzgZGGa/njHklrCMIrrxi2
noFoK52DDFozCgII1hyl0whfLIFHpPtdUk9fvTbh3/qZXfd2LR5moJViiJSmIaqr5ALyaMYh49U5
bvI3IvX32weP6NpIKy/ISHgVa40My5eEOlXdb0lqjXFlQdygSfUQg0q33vS0xwbI0HjaZaUDam4j
7x6zLt2NTZoEuTHom1R7z2nG+cHuhDkEcgIVUV3FONoR0NdTeQUN6Pa2R7a5FuN8b9m+Dm2e8o03
eumx1da5yuSKjJEhTU4QNDDbXxwk/x8QWbv2ObS+5LDt205egjR+2tYQRQgh/iJe5guItkMwHbIN
1xCCgwhFPXRbRwp9BFbrvoEW+EXnkwZxkSluuzLNdrOf0u1kzRBy8xpYt8a9hxTjubZxsqyFHycC
SxJ9qShP+r7pr6NziKA0NniA+61EVv3KIDBAqTFcJi7zI1Ejj2J4ffM5o1A+N8v5Vtn0S6Mlxx/I
Z4CA6ij3jeQy61HdVNNUPSqkJU0Khk3XGI8K5FEXC0NyBpqy2wwiMhtX4JSD2s4Xe2rEC/rhQz6m
O8vorc8WOAViSASecQssFC1+fEsP2Q+6bCscF1hv1F9DsaGhmZhQ4xy2TWdE/RhNbAKOCTm5ysz9
gwRRw+Dq+6zqUX4E5WWQsOmLKLI0KGpwXmSFHzgIs/1m2DkQPEYMYw2I6KEb2pkyVsocA7vOIbI2
TF9si37NnC5HDi1zYxQzN20DpULQBsutuaSSao4aKM+gXiAUvxdjZ+6bKn11kBoNxsljAYIcLBVQ
lAGljiTywEwatZ0XOYadHxHv36GWkYe2uaSOfSUCPtQPGb+ZoAkZ6cy4JghUgrouYnRfduHoyG+u
AriN9Ttl+9f9AOlUXWeXzFJZnDSmC8e1NgKJ2PSSaRc5WnuC9vFkASYj6nxjdFkT8IxDvQ4eOCtL
d+Pz9CYbcGtXtN/8zrhGn8lBghg+tOUrJQqkEPrBmKYUfavGjrPRuXbnG0sNoZUU7SZriwm1OqMK
kLkgWy+zbrRxSO+INCDk3oV2DR+8n3iyB/vIRddLqFbZfgg6b7jkyq9iaidBiaKlmqMZGHugWMF6
mgm+bRo9QiNUVgFp7As5kaBVtA7aFNisPJvhI6doD0biC4PGzRAivZfSyD/zdkBeBeEXdGGDwXPx
upYPHFo1bNHOosKseUrQncY5MhYSikcbAnIwkZtHdx7gzBogwfOfOyvf9Oq1XoKa1EZxSU9oYLT6
h5xmZgi2/zlwKv+l1GjlUpMPY4BodViWXNGqXc7kZw+022Gi+jSyGwPZZ9f8rkn7xawae2ekTYhG
dhok9liHKS0gpIoO2r0Cq1w2yS95bwZQtr0YzPET+Id2sK031GN1AGFS6FXm/VM2+gdaEISYkBsO
WxCKI9VLQitVVWynWMIeT45MesjgjvYGLIBY9JDNMdL+0W5N4ILIcMHKYg5MdwMn3w+4b8NPLus2
bFBsz3MwJftmYFrGpxahYgzRZhBPGeTPBPmLkCO3iqaQDu3Tt9OEHC1cTicgjnqc0jlSAxQxszbV
O1UMdmw1BTp56uZI2uEBUBBHty+OMyHZ5zYPddMFSd88cqe7bFBUizouPwM3+KgG9qWZZlAGdjGC
dbGpFLBsVbevVfWcLqxHQvcPaWkigdZ5OzpRHsm6dwK39OPaRwd3PaL51CyWcFp04K5kWOqkmdG3
0YNmBa2PndQXgucgkkySqwxPcNBggge3LzoAzE9l2mdIs6cdMsUOC2YL0rjKDwVQgbupw+P74JgK
E2zLne5ik1dXufp/bJ3HcqRa066viAi8meLKqEreTwip1Y23C1jA1f8P2t/gDM5gKyR1bElFwcrM
N1/jNAehcz5M9vbuViTC2vUrZgtGqCXkjDqoIHPvnXiVN4sMpsDVu9a3iS5GO/FnhJoeb1N69drm
flSSPiLuaH000+bYEzj8auYLmAp2NHmbjtFSac5XfVVzNfueaAeiiZjec14I48I0eC4WWwkUmep3
48hUqA2qODaJot73Ql8D0ajWsxjreJ0LNZjScQCeoSKVg/2s7QcR54byZOY5N4ReOz8qjoeVXeTf
/fKQDKg7bLlk59Lo7HdLfWxMfX1rc127cc12Czxp2O9zvvTob8r2kuDU8EpAESbgJWMOcdWHFO/Y
Y1cBw6Z5p31suXZRpiJ77tfMuRhj2wdL6qgfat/zwA96f1tsSnUjEveIB5px5zqDLxNveFg7d75x
FfEmmpEV5LC9d32psTAz1Ucn681gkYLNTHKDe4t+iyJV3Cmk9cRblb1omTX4v1dv1dYvD3TzzgSM
uScM3Tq3Zf66eUv3UaWG8FM5yg9HKSIL5PuPdByF7Ux+KTGX4kBYMe6SoHnTmOoPwgU/4L3zs3aE
CbTAGCcF97uz6nOTZ9aztOprCZB0tbHxiud0I12ZwdpOhu48K9NwWaU5XNj7GoXE80s3H1eO3ycB
zy6qFyPsMJm0WhY1mGzUzz1U/4ehHCI292U8wR+PpOkqz4rJjKfqL63rnia7XU6rwkrHEKr3Nsr8
0fS28a+iOUfZieQmN8HmHWyhblPX7ECcbeO6GRn5cNrSHvWpGs56wq0vq4rb2kzs+23p2+NciDTg
lqPIZWX9XLraq4vr8LeV75nAq7PcuybjbYpLc9goDHdD7bRXL9HPq+Bk8FVWk7JbnLek3y6Vw2ma
1073MDZNe/ZWs4w9yEGHkeoGQ2YNJr1uvlahV5FLc3H2prF4bhTl8ff7rtiQadaTTphWOvlSTcSd
WXXiTuYVO+08w/nY23jzS6u6OIp3mDJjvNd1Nsf0xmz+8Ku8l/v3evqBs5obb+5myKDqWi8q+tS9
rfYPv5+xhCoN8//5xkCadMT5wHZ5y6GvZp0ej21S3PXq9r8Pm1fLiIdEQ7zIP6AqUqgZ1RIZ0uwm
X7jbeun3Dy256ZDY8fRt+/UySm+9JC2aC4gDfGrhl+dVsrsqXkxemHa/yglLpW40Cn9bp/H0+02n
ov7OcqAPmMKywKu8zwvjpS40msKuySKCky1ikPonp29GloDi0ma5gy8paphjKzFI69O0xftxae9k
liPyxILmwWsxDu3rOjuUCEptFCAPnUI9WvfHZMGC57cTd/o6u4pRuS5J330opXott8ZEWcNNqCYl
9vxOoh7w2kXh4BnODXvR4tWq8NXrp4jcw+3TmQag0q12nomJ9rV5nY4Kbv5BrbrNi7n3EXNzr5kv
zK7iwbSs7bbIitDa29PfD3i1tbg/XHXVYa3B4rQ51rQEeg0HN58dm97H1e2TMlL/f7/EoTQ9Z8BD
sip7QgOSFivU/YMB3e/GcSsqYzcM4e/3HP6WjsLHv7hDL85phyFcRq2bay0HGcyAF8v8T5sgTCEs
zb4vJutNAurcyKJwaHGGvyhm3Lu+bY5ta1tPycoiy4I9F0qyN33dS40X3R38Ml3Tp3I1RaBt/x1M
rbku9wkgTdw4ZnplTmwiuu8x1Gdbf1GBxxoFpAllWRk4BonEStobf7ZlDru1bB6bwmWZ1dDxen04
loOf6eV60UuAQEsvHhmLCT5YxvKUekTDJLAOw2qpxYO2OC/SBv13oLreVI0hr8P0sm2SHZFQKkYc
Y8qejHZfRCoNjBqFYOff0wcZ4F/a4ezYTZp9aIv+qe284eJu1qGt9vkB7OecWFSMojKKKKslk1+5
gnyuW8O+ue1nDH3HF3OAZ9uO6l9T6//Nk1HerXO+817M5HbPToSR5GV3EzSOaO7gqLekAj5pJqou
fOGPJtywoz0bTyMm+e9KZ8jQHLRH2Ex6uHRze2vVTvjf7+6RzJ1l27ZBqtoNzbOc3pryrl1mbCww
/6BHd4tHmRSq31UMEr9fzmn98t//josMfMX9mok942NJPYPNHqa32VCsBGl17TUXOQY/1nz4/QoM
GBPgpTFPraLKsBkJ2aOQeWfDXZR4HEoD78FpfCyS+lHVJvtCLMqN0Nxt5h7W6hPp8TYePO+N/WOp
yXbgYWL5aBX5feZiVGiMkVCm7B4SIJFheX4dyHWO9HaanzX+Bn81c8NPu8S9ZVLHwSRNCx5w74u1
rP1jolBw7IoecOoAnAeKx+3DktvLoxjTE6kikBIMEiT/e+lqLfOLtA2y3e0Rr+yV/IytPfHG6G+b
rS/BbLHtWCF0G37WMD/vh8bs1Q2GcL3xPC9ufmos+EddL7tXs1ruRc3O3pyb4pKWJ853k6SHEr63
tmc1q8cSzmRiOvJlVgpxHXggfc3hYZFplRzzEmYUjsgx0UHeBdVOYDdmwXRlFvfGL77gaHOMDnDv
13norEy9y/HEO5hTVZ/W3voq2J3wetzyMAOlBNqkDTeZ2trltcxn9TxxrU6i934UbK2z6X2QRv4B
Fac6WlkhA6cffqp+te62pUgiK3XTU5OsT7T21bUyK7jbjnr5fd9LXf2ny2uHNe3r4FnrraGOsMVW
6KHU4g+aOcNXp9EvOZo+kDetRy3rzAgubhaIoZFny1ysWF8yA7aWTsoC533o5c7wQPvBElxI69Ql
6pwFv19rm2KeDPaE7GyT5ZQYyhZiYEvGhbLMbzADuR6L997V8SKb8QzBgG2Q7IyXluf4vy+HdtyX
gdWDlNIJRCKr5//fZ0AWL1bdODe/ZdiYXO2IN5+4QXQ863n2kGrt1Uo7FaEzFh5W72VP3R0hLct9
KS2WfUhX/ZUG9Warmfew3NSudb++FIZi3C+4ZR5a5nIfK5kuaBXHfFmUpiNUdjZfZCs6jC/y/332
+6/X/87jqi+9g4YQhO7KqM//3fElkYaR3mwtfkRNCeRbdGXcmRZdyA4trXPv+v1U5lHF/hhiGXrg
SB7ymj6jGgzexzTTLo1av0mIcUdj1J1r3QnnOo/ldkIweU2cSly03h0u6lq0MFOmPyY1AlyGifiq
Q1Cc1PZW62Ua6yYO7ToZLbe/39MnkuxLhjKx9selWPuPmqSbgzWO6aFX2joux1QNf9E1rF3KoDGw
Bi9zpBpa3Tf3lltWx35mGOmYngNhGtoFsE08Wm77yWQsz71XJeFWl9pp8xwfDld6WyUcPF1jhzmN
R6iPjN60FuZVtda/1LPyptmG4rCwvvVoup8WzqewFmVxUPPiXG5y/Ww6tQn/u7sZGx+aUY4hYI0b
0hG4Z4bxgiDOt7bKlduyV/6q9SB8pXTV62rlA0Rsi41JNQ6HpNLqOC1MgPc+q7g5xHBQFvSktTRS
X8IkPSr5njGjiymQLQmiae1lmq8Tuw3iEBcqLg3V6G3PXmU89OWDJ8RPSdrljbVXrHI2iRBpVqb3
faO7MCQWyF7O8FCza2Mn2r7/M44dfvh+JTK6EyJnLpWZNZFStCqEcyyO4nHbvLsqsYYDWV+W3wOq
3W4ws4CwFihJbXcskEm/m/PfuW7y58bN7jat1w91OZQxRLItxneZ6kimTQGRzpXXRoErNc4m3b90
i2TfBDbUo4z3Uzf7yMJKIRjTpb2dK/XGJR30rtLG5qwCrfq/LUKK1WosjeIeQySX8ifTUEMbFjc9
rlxVk/qirs6YVlsvxbDk0WY0oTpq46XKZnHt/iKYSr8BEVg7zuNFmg513krm4h6fDaauMfum9m2h
K7zbts+h1++njYKTfIi5+hJ23I4jC/tZ0oY361e5zE/i99XoWdg0dhokblncb2Y7cAgpxqnWW/3A
jLpGUoe4KTol4p3RX/Qh+6vgVfXUyOpAL6qdkXgy1xv5BHGvSE54SVLgfn+0Kjd5GeAtlpa+Pv22
nuqGNDncChh6JdwGbaCtHZ2yeASzn4OBJPO4mLUiNI0yPxJaJ4OkaT5/L6DcWvPSjFCnpFY056wm
t/q/qrvllYCkuzx2Dvv8uu7naCtRKhCfUJ1w7LSTmzIjBUBz2pJHQJwK3fauYNuvaBnKw6gv36qh
iEetWs3LpKyPmZvOgTHMw2Hc51lLU9pzvbn/kFoNDxtgpF9mQg8xjMnwCOadn5LhNA9CuV3U6ifR
QOOQiCzn5fdt6vbr+d+tk7QLyefdYO6qreFh0A1G0slNjt5SrZHSVcsJLrMXLt7YwtBNc5QJ/cNo
K9AsU/VcNmK645Y6a/gDv2kJ2HFRNk9JazzOEi2WCpcxRh9ivK1jcZOtLr2H4j3XyXbWJVY5y0Ra
gGlI5TUxcf6vk+phttU18tg1+kK0JWmy2MO5ejG8lf9Q/JfSb8viG3VHcc5SYUYpgRXBsoOwv6MG
aNQKoW+KUnMbLs3eRzZKbRw6/a21mR2lZvePnhiKY1Wnzw2nS6ywFcHidANuGHhZorHPct220+9n
jetsJ8iokDH3zxQofVDDtiSqVOCwvlyHx6UuqiDhPT7M6gQZcJ8njb0WMcHVIOJyzasXzCb45Sxh
orXrGE5yoAyxf0g3QWKvvV5+r38r1+HBrFnXNKp89dJEO43QLQA+v/B93B6tJB+wlTHzoOFcQghT
qXCGGbFs1F+BUcGuzfrlpYUme29Y+f1vafr9IEu6m7HurpuARIJGk99sL4dcSB336onpHIOk236E
H2Y3Sqz/wgKOde+1RcWYw+ji4tUSD0hZLrlwjVNFUmDSCOsOktYA2NN8ckWNO2UubR+SUsWAU9gf
iknqloK5zmWDfRnJSvrYYq6fBndH7LBMdpYm+28knOasgqNc/TX3Kj/UlhlUZwVMoXDjHttR2Lgw
xH73Cwb4MLGqflNqGczUzgiV1in+91mqQTyAaxh1jr4guVQIY5/4lR4Tastm5rso9Q8rz91j7hr/
4HaqcVdk4qJ2zFbgVbd4OI0PAPVKUKRLYK4tM4a0znme1L5WmPRca/3W7QGiuevOgTvtGwDHy8Lc
1M5thQyyHJba92KnqIcQTNQJPBiL0AH14mLKZwSQN5sxvXIEfjkFGZLUKeAdNTsivXh0E279xAGJ
bWb4c7Y2BtYxMwdAUKl6frWtzIELbG6MWdEw9A0KIWbULE0/nBlIZfSyYK6NL6UZlijD/qzcQQ9D
gigi3/uzmc1ZM8kM16sCis60h4JUma+4W6RXLmwRJZtvhlK5ttlRbWYN7YfNtEWM6R4uApydHRxP
QNvlKx+W4R1BLXrgAJtS3lOMryVBHWqXZgHFroCirAHK5WvUd8nfjr826lXIm4ta+KgWjqU2uIQd
ZvlNg6+V52UZm4PlSRrd3VApxVmD2ET2IAOYq4fWGBEbx55EdlbYtwfobBMdr8fPJEMBwG4/usqU
yRKAd/XW0B5FRaZD9WWpdD26kmrh+KOpQj9NVh6PQjg3xPQMCVsHusQhyN0+0pLpMGFFfgRkKONV
PSAbqCNbhdPVmkKyBphY8DtJUKfDTD8y+dzm2Wn5wflSi2c2KFinN5EzvK16VvgJt74/KP3BKo4g
Ma856Pum9oE1TUC95fY4pQ4Nme6+METk4bxBLHYr+7C0dRNP0Mt8dxYvTqH5qrdgU5g77CgSF1lZ
bUBH7ol5cILV7ImMyb+ZhD8xFB0Os/FVKxQttbAvpusJKJf2yLbEDZjF5ijZC9q6Fm9zrnM5xcKy
pzkNXl299iwffHXw3gfAnMO4Jt/WmLPUywHCYT/7+aAtx81ML51l/VlWsaHIGw9e6VohbYF2xDg/
92vWAU023BqdOh66VY91XUeoMWvwGVY1yDwnjdW0exWii9N0vBWmbp62k1q5r3Vuwe+tq4nIHFM5
KBpdFfEwB8+qjoziP0gBjytpe+G89herq98Me7tZ9fUDsK7VsvvGy5ZQM/PqkK7la1JP31o+r6Hi
iK/CzF4I8Ox95BhJ7Co6XOwJNUFdV3Guaudeyz+KJVkPxrqxzdvN1kQiDjW6vrnIvtl7IUT8uz8r
SHmBfxS4mUb5ztmZhHlbuIhm8kMHpEv0wT+cTlgfif6UzeuXzLu/YyrLQPFGpktkkP40wgPSU0UJ
k8a7tq404s3N2fItBZIODjS7Xg+FhPM35+YzoT6Eq+tTZA3dhwplctxgpTKSvhXDAMxUDo9m7Z3c
OS2e1qYLHcv76JOx9FtVfajNNkdJ8s9uY6dzUnBRtruLZZV7f1qgaqg+1JWuyS2MOCmjrkjca6o1
Tzb6RvqlNMirZgsTJhutTZ4sZWKVkbIXWmW5yx12gCarX/rBrNh6aJ9K4R5S2Sy+QLZrF1lyNPTt
5JnNl5v2mm8YbAPb1Bz3YcMJ7QyTVLfrD3pVPzLYN9FYJfRnK3P7ArwTc3lYijpWCvnXDKlU40Eb
6z883jg6liOj+zj5gM12UDkg885SnaCqf5xGPf1aIBUwJMs2VHosMloVQRjyh01RI63f8ZaM8cRJ
viBcyVARWA9uVv1n1oWDK5X6PkqSwYe1i9qK/COg6ddMIeEoa8qjuTgXHWgnxL73Qy/t8pw1zZdQ
T5lRoecnwwkI7WfSh5LVQodCQTgs0/QuGHM45t64nAddbwOT8NrjrIKZoxQmt24MgJBMJtgcDUH5
op7nytAOelqfpqbsI8FWaVehe8EII4JlU8OyRCnusg5pQmpwMBERsqcSs8EDskQRJ5+IiyzDCsLF
ttSMcOJxsSilnakfSrVE9EJxhl1f6CYA7/q89vbqQ/2CdfpnxpmYu9MUft33d+mQi0AALoWdWpJq
tmt0ajlcRLGYfp1Z+WEGp40MA1M1l4iIu8K70wbzn4pCEPGOxZWZSKmaEPquTf9cC+PUwreGt8qr
Zha93VV1qimOpdP+WG7x2ah587FkabtP1XgllCtG2+saiWJW4BUzjRSZ9QLbYwIMRU7L2xF5krgo
HYy595wosZUXCskaDtqMfmBkvhnEsWs75UEOLGncUlVZxuULTED3I190JMnpErXkVPkOBhBOX3zK
bOwR5OWJP6uddhgz8xMb0UBPVHofngrCH6h2oLM2zI12WxXfknNxSD32lqw35TAcMh03rWTm76DV
u+0USLObpKNAIup7KdJCraj/2KCTpCWDtxDfGThg2cuUvw6QTDNX34JUOB9DoQt/MJKDx4y5AZ2z
5oYersoSSM74i7Qwcpc09ZnJy9jYsqBXXPDZqSOUyVQD07vNK6leskpHJlWskB4869A7yXjkhiH/
UwmHfBA3qtW70TguB3Xsj3ts802l1Fe7q4y7dRkPGyUQLFncA8Cd+OunINsSPRZzGxVK1sZbt/yd
NBHNs3sxStnggzRnYakk2JeaxQXy0kMxYc8gcu0wp/MW8MpJA18/i5Q1M8HyV3yMA3Uu0+NQzYFi
SBdne7C8ekUwJK3uMo7tFmfWcnSa0gurDJJcP37WHJCJxTRKMgbbE48ggbTWz3ladaHbzwu99wOS
9DoaHPsGmVAWj91wkSweowXajc91D9oFPcg2If1RSvlT6KHMFCCffPCLxp4uBK0GLLo/2ZqOh2Gw
N9+YvFgUXe8bXrUSVsQuKlWLeOuL+4WIW181u7NVDPYx9WZwD/W7rYwZ/B7oDseLNtJnuFhG3fmz
8F7FxoXIh+K7EQAYmgdCozQh1tGo53tRMY1j9ev1D8RO3hfbmt54CRK6TCng+qY176+zRpPUfiS0
9Nib1YtXVDmIRP5XTbT7UiEExWjZaWcFjZ85Jsw9Oyu/V98Wb59vV25VxSTrnfA9Z6blG1jvugtk
jK0379Zc2di2iFuRlWj8p4FDt1spsGoeKBjhHiUVEBkgVWWwtQ/8Nk5U9eTY51tslcwAHYMy7Nbu
mRDSS7tbkLt0g76a0trAnWZp4meusULWV9KgZJsXKvoPIbZfrm5UNLW0FG4BhLQyPc1FS/zRViax
gz+aABjws1p97QASgtzLL+mEGs+bnSFcZoG+Uy2bg90tE0rWl63TlsfmGQjvdV22qxaPxFnAT7ce
xgx1gs2sba46FRThIpSOLxdBHScl2bEryJ8zqQd3YBWAiqvWVA1JhP6CY37KBragxdQ5elF74CuZ
che1sTdYyBDqd12pn9N8DcqxVE5W9geO0Rs9/UOrRF1jXcyd/WTmZvWgoVRVg8ZJ3vS5GQ5dtSLV
lJ0vzNEIcFb4WO3Z9neu07lVlofUYvSwUYmiocxCMKrWpeTgMqJGI/MX+Xpzi1ayDZty+Vo1Lc49
o4IQtwkf2SK7xokvm6QMRsvmsUHTFE5MGoWUnk+JPNKU0r6q4rGqkhslrT+qjnF//FAA6pAjbCPj
ARKFytLBYJhKjb2taTlvD0Jrx7hy8nM6ejPCVdi5tTPSYAwuu4sF9Bmn99DE0yUtuQ+KVOREcBf9
URff7qbPEZTT6ubatyvMP63LotqBQMZid9+cGWcMPFH2FunBdhKGlg6hDsFhJ8MQz8AtROIUwj0p
tvWhs9UNSlZE4aKtCyrad9Wox2icl7turUt/qReLq4eDg2Wb3CCzG2U5ZSQ3kDN22bNOkd3LDXCq
9Ugob3nsJTckmOm73ZZmbCTSPhZW+zhkpgRmsokaRhQ7W4+LbpGaPWX1kRoap3oTtup6VzRlrFiy
vS72fFm0RL2zWvo6hpNg1XTwnQ3dbzI5ma9hc+G3nTMfM6wP0HCOetCM5sjQMV+NGhB/Ht7wt+ZG
g+nUZTeesgFBrxKd5opCWUMw1zgUBNZI26hkPlG80SDGt9G0Q0u437nufRDHaIRO4Z0wQ9ED3D0G
1r7yaA0YHno5WiOtqZDWGN/T5t2U25gAra5Mm0p1Tut3ADhj5+pwD6bspRBZ0ApoWKtt5tUa+6vl
3eHujsGrbv6z+meYT9VxgFxNBURo1hB8EE/2Gve4u5xkv+VBX59zVw2d1IXrpOsKAL+MlWJxfPLG
1FhT0svUTD8mhGc//ypbFBAcQTK0Ou01GzGwrk6te2Pn/yavjcie8Flkh6rITo3kbiwNnE3JZBP/
hM2lRbg9zE+rPvrO3MGrTo+urQfreiz0H0CcA6yJSF3y2HbftfozNMfXHD4RsZnCfjbcLKgmOtlE
RAk+I51f423SwGfj6bFBNKgp8UKE1tDPwbziiOCoQdV/dPYrulK/KChXtDCe/o+oTOh8Lx7ag0Y+
FQMACWywQtpBz2q4S8bAU9DNpUaIx0vQsIpjA8C+GkrCTG1Ufvp19QcspYYpMjMr9EYB+pcSPK6G
BsuHrC/4K8dDWw8+MpDDAJ1IY389aq96SrvED1zgkG01fC2Tpp6fv28Syid9/OptETQCxv/2YZpa
1NBiqSQ/zXRQ2oNrPNTy28lg4Tp3CBjNh178KXi5ipOj+X7ulOdqfbN09BTSgbjEotkBwZ+wGLDV
UKwUji0L+60LNawfWBGH2f1gaKFF3WGpWJlF3EBAhgQRaJUguCUPEyTKoi55PWVkFkYocBCQ2hZ5
FauYtEJb9OMAV+Hqz0aPC9wGy7AExVoHZDX7DXxTd/SbrQyE+Eao65ck9PWZzgp5gKlkRVNC8mjq
QU/s4UUOflh0D9rdUH+YsNiyabe/r8LWFhF/MepQBKiwKBUTPIOY1MlYAvBaAECVlenN/tv3i+uK
r41f1aRVuLKIXYyfm1X+aRImz/Yrh4NQPshrzxDj2Xc0+t32tnnf3GsZZNCcm61S/+bryzydxkUA
6LdBAXfWJFkYzRKMkDc6VJ8sVzqFOoaoEm9aSYRCTwIofq4UE/7rq7fCYXR+yvOVQvxQFu8O4EXG
XavPebBaDgRqyADeH8jOvszRygz3lXi3EM/2CV2A44ZaRzYJGAnWaMEKBgVBMSTm9dR5yxG3xqAT
iu/VTsAuBAEbBWus/TJpMUR/msyHlNfnNqMvpBvXYDEKHfBIhP2imrFtWRTrJxa2kYJFkmP8tEBL
szCC2fumtN6ZiRHYGfH2g3O76fc158SiWuHKCd25dbj+w/aaRC+AdlC3XrzGYv1o7Y+OCWgBr0ec
zhPb+Al/Uao/e/3zzG2ltKofGh6eIGagykf2oUGpoabnYCn6j3IagrQFTyrZFjIg8lR62HgOVPxJ
VUPZV8H439PFNCDd91bpgv1/tQnn6SrAoQSvCe0TTrtbhrAbl+KRjZDfK+AVtg/LINK5k8btqeo4
DBSJSUhDkzNysLKgHjfG8u4DORnjJdijn+S3pgK/Jit9PWsj9IiR5vJqxthUd/4tKOq9x4xqgmRt
1IoS9HPGKVjH63SGwuwh4cyDLUmPiOGgMmHM0dxnNsqen1bjuPA8Xwy3++v3HC0okhe1e92fDctY
wtJcQ5ENSL1OSdL5q1IE1eYhLTBjC7rCxEJoziKYOgjBOp7GPCo7L4DNQz9uh+yDQ5Jug27cAytL
eHxtACoVmthU2Z4Ki5yX0epQM9pwhWnR8ojUdPqwdNGe4RVjOYEFu1DASBh6TntADfxV2I9B7j2V
GlkkefLWDNOBTKRQUT5GSMjQlfzCRVjFzS0rrKLwhxOKGmy78YbB7+qxaxKg1DA7Erhq8puzqrfx
TaPJ7fW7FjjRWIQvP+VuGIEnkxw/xuFGAVHdWZa1w/y2rXCRwOg6/FVyLdgvnFKCDjDfmTAVcF2j
U0cenuZ+z9yxbXMkVTWe2zb0puTUyVs9fZ++5gQ818uu/dwfBXFhc67xJpvNt+u057n3btY0D7vd
QV9f47L4p78o3caWhSeNP9bikqcGgVnbD24qYe/ysHO4mnV3000ZpOkMS5sSjXoCGw32aen62R+n
g0wb0ONHiTPcNq0NOLuGVoralM9dkYYusgwcgvxmccJRB4DW/A2mRuM2UVjx9aSWEXsrnpEGnHcl
f3TSuCteN9zfMq87NQrlrX5V9T1VYH9DbZAV8iN5zSz2+GMbjYhiIw1serrd+KcehmCqGAmHCQHE
QqVZQbQBUapwoGvD5S/K4PuwmQ08hgTCHD5zqb1aSV3R0nXW3kSy1ai+e/iY7nMP1b2eHyQWJpMC
Ll/CX/nsOZkM3vbQKEzIlGvoUnoEbx8BTP64rgEMYvdzHN6k+MDhzs9ZIGY9e6oTO33r9douOUXo
nqPZwZzEMmBGEcTX5VaQyC+bsSSdpqBmUls4Nit2ac5Pp2DrArn2mHYzPqefMv+7tlGXPJdjdt1j
FXUtNqZ/ivybZZ8oQDh3wdwsrie0dfW2sqBdwLuV/f5b9R3FoBjazVOGH8YC4z1hj78BzWolEKfm
hb83IcdqW5WhvU5YqNGajak/FFgRqmmwQz8k4jDQtOzUCKz3IdhGcuz/wSWMl6Q7TOZKJVWP88Ce
Enyq8ie3CvdXpkJ5cWli1uSpneGk9x8NEjh/6KKsoGncUK1dY5VAdQ8MfHJAyoktgQ6cpMVr3ouL
GHugpXz5o1kAQY2XHtURwA1CPJFI0X6ktPBLBfCzQcfRl1tsFg+t0/mDiLbB8xNyhyyDraA+xAM1
r2twXFn7qErq6zZ+7NWwWTo6UTLerC7uh7f0awSt6LabsbrT2dLSO7EHQRnROhSGu6n507US+SdW
QCwf9gMVJzc8qu/3OwUnSEG/3OVZhEqSLmoLLcwsZc9YwC3lGPLQZnAV0vS8acWNqlahsUOSdfkj
upYkg/et71+n9f3/ODqLJcetMIw+karEsLVlmanBDRtVw7SumOk+fY6ySGWRzEyPLV344PwwtBAR
Q/L7lwFqjdLflhCO2AzhV2X8qcobDttyuOGxGTduw2enOGQIan/Z47o530Fu0JbrgPxt1ZAbCk9h
DOpkLCHuVCRU1G1Whsds3fQVnnno62j6ZfmjkEcx5c7MtpUI12GdLlLmqjOfteprRMnvRL1aE6RG
PFW4BXHLsNcKnGrLi7cOTaU4kg/anRHLAMiToOEt1WfbT3HtC/MfIxQ5SHlkiRVcIBahyN2Yzrwz
tfP/D0sCC9Lia+YLS+tm7Z6ZYur35aXjflvIt5EmxvLBhyArGLq9ctiFQ6Na1xgGYAjWDR/aevL+
0qLhIXQekcYBelz9MGpvVaXzmonAwRRbq9RVdrrBbmk1vOXkn4rvREWz0WcUqPzFsod/lLN4pDR9
8otxGY78MTCLHljfalSSwBU/ad9vlsU+Ss7s2Msr3ah4BNGfaN+G4VB5lJRe20ijUKGtVapDY8Nz
7C7m4C2IZnfVx882R6aSk+bUTTCTlJVbq4ExyY3gbmFSjzW1z8R9ooD+jlDGMYl3ZG/Wvq1T9alo
dfLDIERoSKN64uf8gmyYfLbqbSKZnuatKo5lWfoiRmKQH62t+/ywofnMf5UGn+oxTvYlC1AYooYs
Zz726JETicUSgbZic6Zf9jth/XlSv8MyxbSU0xs5DzxBfS9kTd68XZlF69fZU0mMmDQ78mpFV7xA
vGPL1vmOvHadaS9lvGWFHasAntLyiFZg4RKEfdQ8dnYcIuc5ycbN/8+pZ++Jh7ZD8sBq1hx0XMtW
Vsy9b0jHCJr/SdNmfC8JlqXGR6VBHCMWTXKGaIhuPPdzRaRsl8fugwZMYXDKtd5iZVf0f7URVNRV
HNvbKl4b6BaOzq3DGXH3iJXnuonXy0fSVa0vLC4VhG4iT1ygYm6J0pkvs4x4cl3PL4AlLX9VHgUW
/mXRXxYwm9erltFG/WKEFHoVqXj67NHwOqp3z+2DtvqZis+2s5DRssCW2VbyXRcOdqpzVfGXct6T
mWUz5WI/cmIFUROq9tkYk02YeWvLHXwqFZvlziVYwW0Os038mjsrpztTnFjRd+L4/zsyaCAZnyff
VGpyKT1uHR8EpZnlO17exZZV1a7//b958FAP2LwieVUlcL2fVHkujfmYd9SJDX9ZQOMW09z8pxSQ
kWK5rhsYPPzJy9+010y/YDTuoxBDULJ5iORr0J9qbVgth6Sql/u853qBJ9Lxh6QxtRFe5nm56HrJ
Zzl+///udDpfPa0r6dqHZWuKqovXheyNr4PBRg5TjaSyq50kv1bzJn/ZfEeuLilZvc6pqeGZLOsd
d8xu7TQVqZ5LR7Pa+W24fo38Zafm7nZUIjg3WR1TdRoOnfyagq1tRI7G7EGf3mnFy4QIGKMuCmwj
EZ4GZ9p07fvy5xXUtpd9m/OhP3e0ivhtlx8+6oFr8Zka/L5GxuVaUFBqcO3G9dBzAuYJXxYCUYNf
S4UvnJyVUvDkxBt03/Wyeyw7iqD9mclfc2YsKINmNfBuK7fipeX/WS7/ej2tbeIYXfgzICPMbeMT
l1+nxp2lpE5ijm3FzgERGNWYVvPoP+VTsu7Je0wF7bT+kzQQGKzMeVJ1djeqWVuj0ha5ms/UZPFy
+nBD+t9jBVIL81hEH3YbrqFwHeH67a00fVaTdOWQYtF6nv4obG5tqh152jvfIdXANb+3ElTeLBgb
lU0YBYCMnaySIOuB9KjubpjQnHSFr5CKmgsLwLjHTD9jovd+6BkfPofbjE+65Mjv6DbleBJQbbxt
cRg8HhFkk4N9SGvrUAmeNPNBSA2nLtlKFRsj7k7EGUpfV+ZN0s+fQ4KFYnnKD3mDswiftFns3Lby
xzJ7cVzlLIseVCW7H0eDRSoY4lOe78uo36r4kJXlPThABElGYIGQGu3NGj2XJW0/y+pNe3cj74aC
/ytq7cxAogeq5ZtYoK/Fi2yau951N0TAZ7rXd0uwuI/dKqAU5se9vEi+a62ztpoqAkHywshhl6B4
0bxa48LxMGmKs410Y2Mo4pRi9xRLwEstTl74kmfVi275IH8I3gwHEIfVIfbgMRozjKhukxOCnAQR
FK3eJb+xO2/70buHCd4jkbsy6wPlfUow8aZ4F2vJHh1/g7rukkSGVkIWrfKjVAH2KA46Qf6Yx7w1
woCDwvM82U+57B4Iq1rbH0L4kDaGlDDEqTNhhZg5Z94pUPSJCDoepe4FYAJrhSITt7rM8Y4Evi74
NbtCJTRpHnTLu+caKnpIxLp1uKlS9xzubRI9XH4OvF/qirnfc7tgHwA2yDqcDjTX4nXbi7vTxjgb
7l0FkeE19QPcR8njjgwz9XCghIq6wAUFI/beojDLaBtXhMay9N575j8c+11TpkyQDtKifIyVfs7n
l1wnW1hO3NOUnikPnvuVIrRUvNfpmdD9QS3aHwtyVw7kRSjezcsKHErJwM4mSk9UH5EOk8q3ZY8h
1OwKl/uAm10mDtQ6jLjSdAKCOCvCNDzn6NhDdm2qttrkpn4z0uyiAgHsuZVPA9eyYdJTHlj7ubfb
VW2cZm/wc1yxSFa72p0v4BV3PfAbG65PNfZBrLtknr+L/qZzqtVyGQBU58+tt2GbczReoe1uFGfc
1mRqi7TYZ9p0WlaWqKu39LqQK+BR4N2SBc+BtmoKDywXy4hVJePfKCZWt5Z17xv5vAn1TxeVrCUG
GZvPYj4R6Fl7k8vZLy1+3eUKhjpD4gqFGGl8WC9n4dx6UwqNY2/8lEccL5iplZFYWP5Ei3zy4PzC
CmfCAEITxYAlRTX32PsfMkRgHs2HtVABHQIojQ0VlbPZGMg53I3cPRpr28jfIXuhi72pzyrFLmF4
a81u9601riIUIQTahnJwkVNCpGiUTvEp8WK/04pTX4cgVm9C+42WMoYeLaINFtGLY8cgQLkHlfpO
SCLuccxRnp125vg+89noSvnUT/3GNd0fjYlFklzNdDcoz8hI5VYD6QwkcwjevcvOOOrw9Ty/zbyd
smCdx3TfTvSXoJR48fhwrXmbNS8uMO7GTDZdnO40YyJD3waDkTxZRXsdjGbnWW1QhF+2RZJLLwn0
28+WQefUiN2tIt/MJt5ZZn1R9XnncHiMhq0ZclAzQux4nk7S/B2/gxp6m674cN1mL9ViHyvmjaF+
pwVvF5rqiY/lH4WfFVpPdcON/nV7SjNeHmi5dxl7eTZcfKl6m6S86BO7jstZ2tgbSr/O2P1D7LfA
yK5VbQ5b3bCZ0+P9FeWbcJLTwgEoW1z+sWQ8UYidORpoXc0bEw02qfHGuW+tWRq4N3ddDLd8/KjJ
56Do5aRbCHCRf0qV+TQyj1VrUYIsbCGsTxYRboXtpgGg0PU0rCUJmBQ1TJtZOboXkVSbqXjoMCJ7
S99HprJLo1+RlL4qyRzU9qmtLZ2pRsxgEc2+mK4zmroKktFzCXQxi6WT4l4wRkeTgGxLe7hxxPiB
VGUyp3LlpcaTqysfZureOzmenQsUgLeIl04vvgqd+ulgXnpH3rANfSVuNnP4O+OoTVBkzTLdMUCK
EEa4VhXnVg7qajA/c+VHNyRRJrL70zteqqemZPlY4+i+V8m8tuieKOa5q56T0bstUTdvyTlSwUld
HHC0TqXuVrL761uYpjpuKEth3wU1acHSRBVLrojnhGrTQ0rG0E3TQFOJhmvqFz3JhXs0o3+XsiFL
g+wBT7TBg9C4lfAHx+VZG788iwo97/7chwvRc2NX7cN2ljBEt3ZvxZysJvmtawSMHYwubJNixFnD
zktG51OWSqDVEwdbYjesWh2nL0e+Jn0wVFueBFJoaxhiEcX0lvo1bH8K5ecqvxOqarqjRpzPHvOA
PhUEXPQYL17Z8rVOOe0SasqZu9BB86zZYJxux7xDQh1bx9rI7MUCP1Z1/VaQ4cyMjcW/GlYVo6bH
+2fmHOki6n5Wtiewv9Er019+Q6ZTLD4+NACd6CGXHkitylEdP4yKtsioXhhgiohHsaFX1uAI9zRT
joRHKXXwKdblvQ/VnVpP+zxrgrKSJ5knQciKM0pOftqSYLg2xrSJagKSerudDMfnd0YGg4/nTV90
Dhnsaa27jtDiEDXHsDXfLGalK5w+MofEgL1leCYcFvDOHZqEJARXCucDJ5k1cFNb008HwUCPTZD5
ks7zcChEEoypd7bK/KYZgk6rsmVR3TDrE2hp++ra42voic3UOGch+jtzWp71przNhf5i5/KisGWI
wTxR97pUun1N635l2NFXUyg/Ih+eQtXdEuKq6XOWuRXE3NPtPgVHq/JHNQcvkzuk3r0cSXMPMCMp
ykfxvRkFUYxn2dn3VjbnYRzInkVc8JMgLqbNKKIddO1mS1VzkxLokV7/SJToL0mTnaQ7QDb5uDwZ
lvmlR42foSzV/JuQ+FpRV+lY7i3D2XV8RcsDsmzcxrDoNYWvOySIi+jkTurJmYcfu1ZekEShLseO
scaEOg29CtJsPkx1/CJBia6dEmZgaoPsY8GT5KZXcbqpm9kPXTQm3M63cfYwxAFrV4RAGqE9c8R9
j4bua1Akt5k2ehoBUkVhO69BLSL/KDKiNVtu5vnAHNJ1BUQ0U+WRPOyDbCgPmNIOvl5ppGAnulXt
mz3rdEUJF+CU2HecgnjazphfxQIvnvot51jfUroLLIFgdk3wgyzzSXFdHq0q0U9JN19yO8GJFbvJ
oYNSZ/d+rPaTw51eMZ+VNqLmXh6cvuLGMN2HKXuuQ0CbXr1vWwHhs141FjcirsHcLV7cEtBnHJ3q
iusSaUd5ILdXFSGXFh3hiSmO3uJYkUUq2kpFrf/WRaeifUSvmd5eM1liZWhrIwIGguS2fEHLpl8o
x6SnnJGlb71BZ2OwT5OxUWL6xINKymLYKuN0VLnXitQ4OtNfxJR2hKug5Aszk+lVRiIA63FyjPQX
5TCf5QnY7mV5ARnyigg9d1ehEKcBi+2O5l1Y3pEc+CUto33MxECBcJrpl6pUyV63b95svzHdOgjp
uxjs4Eplv/F7rphZlq+Jvm9NFWrCNO2M1LlS/Tu2OV+BvTUbkgRexqWqVPq/VMOFnkYam3vGOHOO
hnGuDtexSg4LV3X5mRPlxZHRDti20B8o2nuDeRSadNqNeLfHGLUvJ+OQjIgDoqHq43k7KDe+HN/n
efYnYtQmjayRYYqeNE+0Kk+yo0Nv+7M6HwgK7OxJPzded1CNBLoCzy7jOQa2Zrr1RMrESRTqNmqr
PdMyH1k5nDizsmyPftsrE95seHIwSmI8E2Axx2zW/rdJQeutBuAmSksRgrxOA5JfvnL+n7g8a7Xx
b8xysAOhdvIc6fdifKZISD3FWDtC//HqollJvb+0C/qkNN/GUf5vh3lNeQDZcZkdb9/a3t5LnubQ
2+ckeaVtHBg+SvH+u9Sym7SVe51PIKS1Td87BENIvGAujFTDGqfYUOXaZB04oyre563FQ5o/dILD
uXjO7ZglBrfMMZ+wEw7ITNs5/We04Qs4k5tkiHCiNwfFmQ42bnk4mCTAvSdbxEtLLtqGExDKMqgU
84npok+ZZZ6mWrtEmgrwYGQVUc7ZmD6nfBUdt6LUeVYr6NiWe9b7+Rpr2XlwUOvtbB/lWb5ScpFs
5rbmyJ51NMtEyDLW3hf+UCoag2YDQWKa2NfIYDRqV3DablNs1OxoN9nRoo8y292XVJxTnT5iqiyU
Sq9Oa/+W40c/lV9zR6K3jd5p1R3r2b5YlvuoS+ObUvx3lr+rfbl3s/CSVfI1H9OXlWzJkFkOednC
cT65Xw8ZgN1Y/BUzzYWcNPgqybw/JY4+1KnZU0zdDm3PRjxhs+keZRKTeYcrwWJvsLLFy7bRqT8c
3+9N1t9CzXk24vwt5S5FGWwHWolQl5urK++pLycDHzrbQ13UvP5ntjC6SVhKwhtptXJGZp+W7t2j
9JeULpkNORIOWaxnZ2R2o6fPfud90JMgdJ9uun48WRZnsHFlWzZJ2YkNvEk8hAaKb+SpSHjooPQl
gGJqtww4ID80o3OuDRO7aMZetYsS37vRtE1mRH8ZIWSbwVWcnF20G8Lo6wkU+pxEwI6ckxpp18SQ
m65RwLo296RQToP4cCPlZSTsb5hAqHOxH6b4zOhzXnxEUKJioFUSvI0xvZCfXOWZ/JfaakXVk/xE
WxXUNHa08pgRBputa+IXnCDpTERIZspnCTIBqwSHCrIei4dHDf1iCmoS7PgM5jl4Vc1fBf3YCKuQ
2Ml8KxRfSvfCL33JCn0XafVzryR4D12L9+Wctay/NzHUwq5sXgrNORej8ceA+Jl+rR4yNgd2wOds
sCBUiI9GM11G03sia/BhMZCU+8mT03NjVyL7kLvxobC7k5M1V5WSDAHj52yyvrPuMiUsv157nnXn
xqDudWp5rZ961p+lD/aKHOcyTOgpEuZXEZsbbQr3rua8Uc1s1olpfrRFejfs7DEb5BOnkjvJ2Np/
QKtRVx19w8//VHfZu4N7RlfoNA/2QwAwi8qF857eSxbpuoa6FVbnkvMfsJOLqkW3rm//YhdVNK6P
sxw3/RR/UytnIhm624p5E+8cbdYD3ZBUPFTRNiezj09l0n6YsIUCS+T3eRixi6N5xULPRxPNR9Zs
bDq6aS2twK7P/2jq/jjWZ0MUu7V5G0oEBRwQQD0ZBnKjb0cemSrTd3NKpmQu3seJh2O2v0aLPOGc
kYXiPS47711TCR9ymrDMed900GlK237pXf3Umu1PNEKgystlaabuId2h8Uej/Fq+41bs7KrYFfUB
BgjVtNafI2UrzGxXhfWJSPQ17KJ3vSk+GJ69FqrxlFvxP60IbxiR65g+N5XmyIw2xXWqN1DGV94g
t4rLomFE4Cw7adWcy2ggwEuZJ3cL2Q7pImIihU09uJIFj9McOKn+rkm+o47bvIaRg0h4qxjA0phf
6Ww90exEKsf8zXSDSQCyyX2bnzWsXzUtflIJ+pdstG1j/yWO/lkAs59AITjEgGQ5XM1mJl7Ctb4m
E+hDx6jXeVn8NdLbpQYj30ZqzrhKrwrAj1Vvew+X4yGhctYlr3mzNedadu9VGELbQLpJyr8IUTUG
hTf21ktaOnerWsAC5Iv1jLsSybGvKQFlb1AuJt27C0d4IWT859k5pBCEQ1vsGqs7sHdeUz1hcpBE
87avkn8sloHC0PZp433JHlXMLJ+sTCUFrkMuCN2vBMNQ86yDMfYPr+8frSU+elWBzXRV9PA81dVv
3g2Pyc7gDfDTZuLJqCtap3QmBs+8y3mH+3WxjLNFRMclyJASRcj6JoiV4o0g1F30r4o2vSaF+8BR
xMWKCK3G7iER47Fx613ZEh5UmQUhs2st1P10lFxaCyXCudAeHlJyFdm3rJssSEbDd61OL41ylPV4
VIcPdRy8IBbZu0B9wmCdCB1jzXr02kxb2XXkkvs5o4kawcye/43heMUIfCP8fZyr+YzvuoEqwAW4
A3c09as8LE4IzqR6GXJRPKS0blkx+R3EWb3mjSTd08/u1YzsUyOfGMX+6hQM1pGcsOes+9fa8cGY
WX57/VRo6gn4CAVuI4CDs+11fT87XzlzPcMs/ICZvJtpQYy23KWNuSkp7+jhZwWwEVHWR0ci2FRv
lFzuauS4qBk3xuzt1KQMLOuo028O3elSScQgJ4G81u1kSLardTczuFjQCFtnOjGB9kUdnIOAGWbK
hpr0cCHvd9cjntXcYXIahUWBfhZDwY4ApCey3Zc0LTQcUvBUvnaX4xx0KWeLCrmwiJxXIxJ8X97O
NPpt6bEhh4wHiWFGQ24aVtHec8tj7ewx4/daQrVEKZ/rrL+ICmBm0m51U/GF6gah2p9TtbnHTnuN
PcaYkH+HpLQpHsySbG9t/OQM3jVHOSSv5OU5nx8f3Gy9iMG7G7B/2gXEkI/XtGkebLW8vWfxFOrG
MQ6Vs23UPCLFM2slGF1xAsDzIRVvY0tszUh8FEzBwWStR32jtioBO5siGIo/BShbZN9znW6TGH+E
MgWZFYGm12CQt6GR8k0MVzKeu0mUpJK9E4L8eB+98eA5HFIEgaPeDaYBM86mutajbhNp6Ah6ZvH8
qIzynCjTE4sP2VLvlU9ppXfJ2enbSyS9l24wULzKo5YczKo+k4In69bQkhCXzF0rxkRaAuqPkuMh
6N13naXHwZz2kS2vhRRneddMylKkWoe5PA8Z6mY5/tTxZ1tYGOP/lHATA1VcgdTxGNIRnsNK2Wkm
cYc6ppEC6ZD7AQJPUGjGycrePJvAIfdoPAOYKUrsj9TaQcR8x7aVbhmpqZCpMbTA42YUjW72Uqdf
CxpxYWhhO098nGVY7uhA8WluxZhuBv6NNR+Eitw6aUr0fPIhpfiz3W817U6bwi9ckMdK6uMS+vmQ
bGoKD73RbBS6KJzY1/ZYGaesdk7t0KEfcjwOW2Qi2bcigHJ5SewSRKZbMBlvdsFGRtaWOXs3EAe+
W5WBUSVEYpBMdzUdjVmb/kUUwv2B9LQpOHOCONem5tl2p8VOCyg77KKek7R3FeDFJ+NoJu65pqPo
td2F0Xvbnl6urRNzImFfVlS2RU10qP3pKrSIwdswsPPJLdhUp46oz3p2jZvaGAwkYRkfX9gkmhUD
ZYhtm2R3O2JTsmMLIO41ck/tTusmse4qHFENDzNzhkNvd0dPO1jlGDSKdhwmk/QMh68hBdeE6r78
d4ARuzKajjgK+8J9JjO0yQf+mzKJM++sUdCwmghsKFkUZC3lFWgx32WMw5lVqiSR1QQ0VN8Lq/we
lpJTFmheuC7omQkPcqM7WheCizers0GMiMAxyN3D1ExTTBLxPlf1vB6M+Aqx2DfjJWupPLPD28FA
pp+G2Kjou5ahjTbvNsgB32b3K/r+xW5QSesLidWTnVn8412MQqPj2nR7DTpTmIhdnq8pSyF/IKkj
TpIosKz5ICv9NWXeFIsQURFZsYKZ37HyOQ2gMHOmNjPRrb+kcia+RsV1Xaiq2Ft6z+891YcwWUNw
82N2wyejr06L3EOvQFA4H4knM6NCKtepmJ+MsCT9pZ+p3Gwt+D6pvSuzEMItuOFJC+rWPEZmc7GH
HkoVVWtKACIw1P7VSPV2DYvyrCXeDHx3vPKjrLn67STTXc08RbOUN8dLTuNg7LImv1SUjYeEmGvx
jZW7Xa7ZrkZ/0jBO07Clnbgda7GFS8EE9TaYm4cFkCXkZ7SzHEx9e7EmJO+cmyH/W4NFaPDJNfG4
GSNzX3tUyDhnTZZ6yMdvtWneyZjaBury3mDaHm1THv089oNkSvca79HYSu5XwAZCoo+FSW1yjmAl
Lyrm35A1tLjL+MayceboHK703jka0KS6ytnbnXWOzo01X520ucaiEyuJS9l2DshXelF0SopIC2R6
oK05ZgpRNn2Tg1wdW+PgDcVOz7Ot6dYBdyzui78Nm5kxjjvHNnciS7fC1baMwuXZijcBegq3jQlb
PD+ouo5slQeYEGcxzVst6k5eNb/QRNuG7j8b+iRveaBI/TCm7s8EQsfp44tOV6n3rNeZEKt0w/PQ
O5yZ8hvzlp7ijjWeFJTpUAxc4kdhgZLP6r434+lq4N9poLK6/kZRdiujDLNLjLd0AAQbTx890HjF
RPEzl6DopZFk7VpER8HtD7CIhiaebd2MqXYyQSEUpvVtEgyYiqubddfuTTbRLraKZJXY063SIzCk
oNZMygl5uS7pj4enuPlcwIxu4mwq29tE6bhP2nBjhsykL/DrdrrXvqkGW4EomfrVN2fkTiaFvCGZ
0CHktuzVX47OS1QmJngolRRJpxLmEmPxLh1+YGdyQ8pUxXmm/0xw26MgiPmgts9O137Cyfrui+RB
7e2UTuk5SfRdEaHu0wKqsDgr5ehyyEuaksqa4EjT+fXQrtOIHDcXrLIkKI7fVqE2krgZV0aJtOjp
AX0Et/FDZgFWfPWtrm5KAkRQ3pCP6B5dIcz6yZCB0rJ3BmlGzXVQq6sXQbC5IjOVSzZ/NdvDP1uz
sXDVhuYVbTrR7a023StOtptRmO0sOTABDrfcUzZqU50sdjcz/NXqfm2ow86LAcASWxyINjo5Whzn
SgGerpx88BAbrb1l+ncVPcA4o9GzKdoG9UUolD31AgaakJDwaQ+WLq0q4K2wBTKFvAXWbq9izGa+
YxLV43/ObI5IWYTuwEAvZb5QTGmPmslVezyNBc3UhhaRrR/K/qMLmyO5OIZgQvMKexgcot8zhzZc
TVxriXJ3D1rAcYDSYWozi210LLP8Q2/PFhjNTtztPlpX3ntnqX5OO8Ilt26x0tejF8yU42uW2tY0
fFQPIYmkB64d7ToTBkh1j4j8Dg20XDM5wOaAMcjoj0E9NgKz2zPemvELePYKriPwL3ExGlhceqZu
tZJbgsmVCJ8OKKcZ9puQofdrD0CbadhrU9BLaAhN+pZpqMSWgXXVEe0I93sgOG8z+ADarB+jIFlL
aHX8wifcjkBM7GG+ZKWD+60bGAerMflM+21PZoNAGuncBEfaQKDsgpZZN44LU3x4M4TYOn30tZoO
GWO7Zu0xe/9M/WJ00KeSk23BpYQCxtDxfI7WyUSJkDvKWH0xJ9ZPdO5FzfPc4DSq79D6CgOUCtzE
lPwIyDCw5YJ1qWNeaHYlI73tksGlgEoxDTzJi51kHO9rIoRqifU+6uZKsXEevY2pLYYVii+JPctX
BA2QWu9Phmm8xZnGPn4Yh/lU1dVN9gMX9QZNShL+koLA+JzcmIIXgdzOLqJn+FXGIBLmk52oXPj2
RDmqV8hQW7W5U8ReTtomKXoKTOaWYhIZsCjo1M9CL8grFZOxppp6juVw65nfu3XKgW0fs09aVBbs
aWo3lTsS0JPUJJTwI7d+uvJ3ytyN6im7Ua23MfmApifmzdSAsr1g230mj0TlV6uRvDux85rarNBT
xX2QDu1BlQ1NOshwvqMmh4oxekPlbVPgtHC+QYrrkfslO51svtBS9kRG4ujus+7Ie01Anrns2Lxz
TSKJCs/o6gGLZlDW+tmrxGPJvxgWRUXMB53eE7guobg3PUFRTtyJFoEt0ChTun4Kpn3RPBYwe81o
hZWVhqyJ0DSYR4WTcdDiS6b80Qz+cOv8KW4RqdH733qCEp3ennrDingndbgR5JsS7bV8GcMDUwgj
1CWrODRt9eE0x2GJU2AUj3KTE0EHi+/DnkTqmghdMjiNxinKo0Lz2szbXSuSPzHA2G6FVNYguwYy
rY8aOrswmqOyJPcgAY0rh1yMXUfEs9t+Zw8m96HfPCJ1DyAij3EyWHlmFQg8wJw+5zgXrgVvflCZ
nMmM7ya8o5lTAMgGQvRMlu05JDttcpsBSnXqR5TyotTJtFLuQ/mbWtwfPQ6CSbEfau5NoNQ7GTjQ
mASe64ilHRE/fi2tj3hGsKsIk5BdHTC3HoY+XT1duxYd+3WrIXFVWG9rbwGiDJBhCq18/SFmHYE1
HaL3mNXSU0ecDclnLj0/ohClMPhcey3IWLIiu0zyjGZyzjUapclRVBe/JZRkrfixh4ubMyWFducv
XeW1lB9VCboQ2+rcKa/h1iSAKLp75HFlfDFfhpF5FR1CXVbhQ3LNeuGZxNvu91ZvHwQhe1jSx4Qu
gdQgF5E8NLE8RzMEIdJfOm8+6IJFHD5P6MptW3XvCZrOJu7Tdytv/tTo5rhjsWayLH4viXzg5KC5
1rVpHJoME51LzKLEhzQbho4UFqjM+V2hXarRoW2jbmsTAHBc9HpmRmNSZM+KGh/rkopcHL67TvSv
sGorYGk9wPY+9o59GBvvtQzjjDQ26F8Oolr35Gq/tooAFuR1SEreAJmmX1WdElkMPp7zSE6vqJyy
CAGatgtwK7Issb1SNfUgI8LWXfar4IaknIjc+GERuUlysAc1ucY4do4Dly7QbRqQfyV1VqnRvM3y
R8RM9zWXO6SLOMBgdEhW/HqV9qbTMULwSxZkmaF1nOolncmgDF8VN1g5akdIEXNeo3MVOS2GpUh+
Clf9p0n1M/GyPaAAsSlG1IdqOodBXJp/SB1oT9w3DC98MnLsuzqrar8gGs7M261ZWud8wZGDD6TQ
nM3jNuRu3vBzN823YWib/0g6r93GlSyKfhEB5vAqUVTOzi+EZLeYc+bXz6o7wB1Mt9uWJbJYdc4+
O0yMPXIGdWQ+wbWHN8JG8IJ34Qr7SkO9KvRzSrkSDC9Ozg/6jQa9Et6gpoSJ9+SpM6I65afstlNx
sbuPwhaGLODFeF16vXph4Wm+D52qzeB11MG6Gb4RWxn5mjh5eMHYMauQvPCIpp2hNn5Psqc58B+V
xBghwPl2hNcIBF6lRizUwq6aD8z1iwx9E3ZFatGxvj5VzOtLqHVIgBFFl+l1RhkbD39Z951n2/lq
JuwnTIdsjJ69xj8EQA6N/VVGjxTZh3zV2wjHtFcOHEL2lhBnr4TgW2sXqrqHw50aK+u3rb6ErEoP
6ERabRXln8OYbwO1f+/i5qFnwS8GPN5gJfsRReRxztZ6v0GHS+aBYWM8/5KHa59vJ5immXWQmEEm
33azviEzZ8ROJVmvSq+FiOA0M+R2vOEoXbDswWePSMvCcNP+y+ogd+O5jywjjhpazO42TpxdN126
ygWGqDcDi7r/bEyZE3kM7tDIA4CY7sBU129do3tlQJUwD3B2yQwDKc3PHNKWRPeeWZ4Z4xOTyWeL
UbsEu2UGPlSNv5HOK/ExFusbL7WV1Qwam4cA3ZK/J/VnVZbrRrtH864jqC/e9wkkTGRKeq5jOLUP
eppz7ch8OgIC3HMcLLWdaW1mBDV76uJggPrDEd8eJ/lrwiSriiHoIx7JXlDbF7MWLYO0wivxU4vn
mzfPM8DzySCWjcFryKAo3zPYFH64EMr0M4Pp1Djm8cbGkDvZFuF6gpBcLAZcxUMP+ewICu5O/nvw
F9+CY3IVCoiyWcY1kNzacFyf4K6JLTdLscdHNQpiabf62W6p3paEJn7K9o+l7WT/HFdoapEwuDP8
PjXB8iDDixcK02CtRoAyYZN0tMh1MLH0sOLwgu8pv53UBH9wi+pgshVybJTKxYZBgf/5Mqqw7C3v
6XCpKgi7+1i+T8UrBnKqHnJFY5ljMX/qSNss/jCrK2VjkTri7KFCgGKexJ86XCdZ3qAeHaBrSNpB
4rxONJRP7a53HnH20ws1lD6tA15vhgNYKifHPxqRi06c3udEniU6vetso21Q1lijEuVbvpXah5xu
rP4Ud9uufKXt0ZF/7XBXNvdxPkjOtipPeG8uYggMs34L0/fc/Gjsi9bcZW0P+elcyecgv0vxQ9Jf
tr23qvOAdClHGFF+NZSEfkti1k8i71oORZX5bTA+R/m3CpF3s7J+1OrPQYPWY0HZvuVwWuyVOWxn
85g6Pw4jJzl9agqoVIcCdkuXAGH9IMjl4L+L0r4F7TOo//rq2wdcMuw/5HxA5cLCDfHFweIbNZia
cXY1/U9z/raVI++QMRXEC0QT9m0xTn/aJ1pjWzqY05H3HRgIhNdVulHDK162XJ5M+87Hi6FeeK8k
6jLCHdBaKqSYtbdReobNTjXfRsKvLViYyDrY0FuO9VtR/Q7pmbZUmU6O9eQ0a5N3lDpLiVkvigK9
fA0ANBAKHOcckd08cHwzQ3ZnJvzJgE8Vg0uLKg9uueM/qlnzRrgo8yHUX23w4eFK12drba1j1hBT
IgyyIGVgolPs0Gf05dtYvGF4xjD3j2E51P2EbNo3rp/fnXsF9QCnQ28C8RwrlDBQCPx045hHZdPy
jxKADiA2dER7iUZah/sPZZU41EdVMd6j6SEVZFGgWZyFNIBKuNYpLMNi3fXXeqQTcQDvkmWn/dZQ
ypunjlbSpM1Nvxocg6NrgzJ2cr4C69RV72X8FoxbBRE2t2XUH5b0JayCKgiBiAC8HEg5gydpB5u5
IxRGrzG8wC07bzHMa/CdsZioHRIHmsnN6L9GvRYyNjATNAPSR0A9WmWbSEzRufo9quN8rOD60VlQ
GvrQVNvcUx0EA3b/Kjk3CxC8xrnI8tPG7qmaVwPs35SwnBYx+fCRodSKwCi1Duptry2r0Ua4UyHu
TRZljJEXyiXdh7aLu18OJz1qXoXPP2NwVZcb3T7Awo3lA+4P2F6DYUZkVJBvmDGT6ugUptFapEOz
hvbtqnMEjb/cYFPsyahTXNiveX6lrUCXY5Ep8GhNsqAT1szojma5LjQgDrxH3VS/MdxZKvrKmU7s
DttoxjWLMZ0YbYXIhNBUsafMqIJxJC8GBvwq5shwCyWTBIpXlO+EBqT+s6uDVtAc8uFGwACYCUbw
XeGeyMKV0CfJ86ru2boossiHj9Nzbb3Cv15VPufq2+lPAxc2Vi9oi+Yl5cE10WPXmH91+K7W0D/n
bi+lhQvb7BQCLCkGPIKQETONs8E1bZMRBsUpLoHRwnQVoxGvcStLgrXuxLuYfiOIci+R6u2EKZWC
Mg97tnBZkhcWO+9wtJbYz4YMudJ3acK0nlGHRR2biMylEQGbpi+U4RN3NDdM050CYhTDKrbK2FX9
Q9NEnl/XdDNYbOP/dcp8QuG0fmWbdMwjJM9gOcPvdVBlTwRul8VBVt9n825WYjKKe0KsUMbjORhD
l0BzNBj7rvwzbQbEbHqDpAEQoQuqEE/Cw9AyZGMQK/IBsr6i4gb/3VKnJk1LDxZ6nvhVOco7pcTq
gfNXhiDm6Khk+Q0K/kuDZbJF6qvJQqlmhsc8keHgzmf+jbCecVubyP7rgbpg2pC/jQBHJm8bYxAn
wBrxq8Vp0HACL0GPI2dg/ia2BfGu4AzFg9JmRyIhO8OK3U+JS7UhxlrVymquk6rAelLXVtA8c61a
4rayi2Na3xyfgoQ2MdSZ3SFrmw13mCKvjwbghskzIDNZTb8U0S8gYWjuYLW3IXjtSpZaTyY2aCKX
odKrjV++eqL8SDiOZcyn6cYU7Y/x2HIGBsL/zUuUfj/mSP1MRoEduiTfYc7C4LoQM3JQVFVf+7p9
CcoPqdbQVKJftMjbk+zViLkpxA/7ZuL1IV5PoxdIupSWHJRLpj20MLyxZ09q3tSIWU1/bI1NM76b
5UUbQ7ehDdLmdJW0yiqaolVTLbXJcDVO7rlBR698OjRyQk2Af5dc6teaAJuo/rLp+eb5GcK8BZXH
ZiZZisrfRiBRBDnabsvtSL5LwhXvW/Xvle0vK9zGgmBp19025U5BkL046HXHGmRRS2g6Ky9MmWhQ
NF7UtGbb692ipLadH5300VoRAxG0kHBOwUtoeqoFDjdobS44n3HYImIdZQ9dZRuyHxAPE2PKOrh1
Nt0bHxU6BRJO64deGdd+4a8qI96q1BskptHKAvLO9kabCFTDr3OYHvZoQ1VnEvYIJshkR4n7rOCT
qFCeN1byPrfprvsXgh8PGOsY2dvUH3RUeIZ1I3xxUds3wY7TMCyYUBDJ5T/UCy5cUx5emQyFbGmX
FJLu0AB7nI1y4+PKjAEGAmeJc2Q1Y71SgBsa8ojVE/6lqU+avUFvC18BQxDxKtg7JBF8rkxflGGy
7Qmg7+NRovrk8YXhF1U/A+1b2AXwOwLApruTnqfmoyaWW7+bkLd1jGuaq27uERuZ2T7CIc0tVALC
HDAwp1p5Yf42lY+6ZXu0JLfhRJNMWhAIrH29As/slRtOIBw9qpdPH5n9BbuaAv7sC/1jRwQYhWxN
ulORPcT/xfF3ou7b7Fi2e7v/HgqaKjAIHYhaTYiCj6nOY2JUDMxRrLXE9hHcAhz1slpZG+10UOxb
Zn5n2pVBAa49eIwwMpxjYYwCbxx5JAF07JDykcSg5RpE72eovnwYwIKkzBvsiDavEwrUViIcWV4C
Z0MEDEhPg6Blc9AK1w89WLgWPg1FFuBscfedGDITsQgtBCocsGpc7zBaXZPclfxU46OxDilselv5
4q2ZswDy7kmJ5KXH4QYFIO4Q4dImiIykvdh/Kra6qFCTFbgr2+Veks5ydpc0tuGG31NMLq6q+LrP
QtajIvrlCikZ3xksAFjIJLfrZwoHp+kfnfYNfWtfUnfo/TnHhbI0z3rzJwrMilMk041V2CAe9Lfr
tr4tyBPFKYNLGhirIkYYzw2ZoPE57SUcflgs3OlSe6jdWwihTcVyP07JGup/k+zmlPeAOqVFqjBE
F1Pahuh+4z5aLFLmqhGzcmIoebdbQnqIHiF4kH8zqKDw6WjuAV/Q5E8WoPhyGA64HsFFDO99aqGE
AAewr7PYV/pVpFZYrjEUP6vmxSGHOAbcBPx/V+Zx6de7QvE6DP3AEqBZbkBfneYO+dgYD2O5o4OQ
w2vZQVH3NPMWE4Amnyx7q6vpGfs6qb5Z9MO6MyJpstg4VkX/fVNk7ZiOB9m56RVBN880/Zz0S8xu
07JS2gGiSoouhE0w4ZMRVZAXWDKVbHMUpzEZ0AxqcUPElCV9xJhRDZsqCy5MXbEPXliJj8rqz8lw
hQv3BgIah5fIQH8y+5Kx+5SwUjMCt30hp9urBNMVAKYJwj/aD9oouk2zQOaFkHBAhKXk00XXLM8P
TXdmAKUHzL/vNQw8MQ7sQApmPtmcWCiAybKHe2cn0x+yqjvOt7AAmCJ1NEMVaMy4tkSUUPJbm48K
xwo9BbBm7yEIsU7LZVS2rkL5d+zq1yKsc6gFSKwTg2H6OcNmxz/VKsgZ42px2sC7pytXOTf+cl1a
TpSgMh8gQhSIyxG7IYckiIfjrE02PEKDooCjtkReOxUwOULX0yYcLXguVLV0jYn8toUK5GK0AhLm
HUf+skhkmEEtntg+SAvpiep3hF++jPZdUjhbQ4lhtwBhgO2ogObZc9mT1eiKB+jCiwkYmhC31Vj5
GDq+NsgObJj0ArlEEydq0B1OZxSFqEfo8nHQQhLOw8peX5vnFhBfr/ZVL8Tgv2KPFBepktWlT2nR
VhAeOHj5Did8zibwYvfl1ym2DPnCK2iMwevPEw/xSN0eJu+QxRn7VYW+jGR11+PIKsoCy34RJlOx
WNK6Ws/SpuBG+XN8zzIFz1iK6+wf/0FflxXlDOvcccUasqsXNynQ30r/HcTbkdklij/JgS59neIX
vLFC/U4TgkvYxutf/m4T5aB+KzIGMCQqzQ/mHfBkP9TGi6IrP2gG20L5soCliWhb8IXa2fBjienh
CEoAxRwfoulHVb7R7UzxvZR+6vxsWFjFvkvE50Emy6Zbg/xMEijllp8Y2ExTMI4hW00wm7IAR/TQ
oMk68F546YnqiPfWAXuOorQI/gjOW1ho5Xml2j47k33IMMEBaavVZwPbVMGePY2xwVQ+Ay7s0Bys
iHJYX4UYMVFoV7KY0XXwezEKQcaAKFamU6z5bV6GL1A3AnjM2kbT3nG7oW78JX1KsyUw6FWDzSrB
4PquG3FVxBDI5IYLTx4uhaE8J/1Nj7D3ZpNl9rOczUem7g0+MSNWLEPC8CQuKNOIDREubthuhN8S
NR/xllnyGnBUilTYCVUNFgUML/3YuO/MaLGc7lNcv0kA9mGHSsBZiAKcimnpY4ZfTGzx49qNFJiM
3ExYEgVtAFJnavpmRQ6Ay6VugEYBPvsACZ6Fm7d2a/gteGOmZPGQVuTqmFXoLW5qe7EaWzgqrcKA
hl9UaFd9eK9uwqK0D05Bd+NX8P40zIQ9rp7aRhQB+UY3qpU6IjBvHprRArAFAHAmUQbovppfBcW9
HIIqkRcE/ZcF+dGgg4aahTdFgleMbMkLwl8myIva1nbyTVNTLUNaUSHk9LT/DB94dLj0EvaHwiLH
SbG78TDqsLIfJ2ncnHHmKGTpnJMq0OfA0piCNyHEt27iL+K0prQAYkNNru91KkntavsfQbibtUeO
KjGYH0KqTJKZnLjViKsl0NdMPWprd05/UfNY1tUfvwrE+7r8r4QX3k2AcnLvIiqg8+75lBsvitfI
tJzhZ/a/sPp1RJnDwWFTdVSYGm3B/xIdHeOvSieB0jLWuZzQVgb4YfY/qf9zgF1KKh5cpf/baFlO
yfDk7vBs8tSm0C1EyY4b4bYgO05z3jDikZuCvmalj29at2fNqd231ux9KNFvE6nHIcq7sWpXZmSS
0rI3IeA4zbax9mTILqDyuaL2rw8BvlqaTq+KNqo0JM9kHwT4Xfw3UBtuiPEbn83bZIMdPXvSVrGB
VdOaahcqDbDXS3jb6cVTheyW1+eCHkTs4TEDGuS1/1UhE7U7xg7cklosC8hlesfOy7KVAvTZPDHL
wvBdN6TRxfLDhgI2NMu3lJAocUEsYg/sr7T7mr1E3jbatZzvQuIH9xm4q4FM1ov5BRPnX9Ki5OJu
6GcHqn6c0qm4b6F5LpK/iM7Et7BI9DM3079/1OIlCnNJWFz0PTafTxTji1T7GKyv1oS+ymQeRJJX
K0pEJzkeNLTisEAgzG18k/k4eoW4qdnN6yUObI/C/ygZq/QTz27y184fwqORwRPiPZqFUxG8HJUc
hLMxcFv4xoA+pkwh2GKK+DTDq5O8B6Kfx6VJC9Ydp4j5sOOXOEhqYmynJnJDO1m6abcL1GPBbBs7
0N4nb5hBI2ML+IQLxfiXFkcVorbk1G7pMDRoF+P4yhqxdXGum7RI26l+B43g7ISK1d6d/pWYn8WM
ehaAVcwOlXDJ4B9YIyN9Wn3Y8OIh/6JrcxvEzjIDBjjDVP+YB+oG7JAjnkNZd9YdBt6MifOf3nxx
LAlDIXVPPUpxIRwKy/Tbm/STgGA0jgWeuiT9KxOymq2bRcHdhx3rA+c8DTSJNCPUVrEMt65ZeJnD
QAezuLljgAoKplGUjCpkPuW77lAsKJzpDcyb0whKaT8t/Rc2NSels/Rb1U3Ut5DPZuEVOHzSLroS
YTWK2Xhj8AD8auGCNBDnUro7+AW1pS56B9IUKh6JlpbKhPt3UYebkLCqLRH0+cqPPyX7XFNNR2xX
1uQptkBKmlBajnOOLyTaKosgSg0yBTQGJxPUkxetFXGqZ02NPid5C2D63TkrpWW6Ro9cheGiibHx
GqAW3/XunBRk8QLdvP7zuQhtEgw8NN4E9QzVA+kLTBHhASMBswunlXzxVItnVnqDfm8laymlx1b9
nbm+urAMAnkhZWdWPnvV9ctLnF8ZLge4E03N5Mo0YcwX4MgwnX3a7bPof1VajpgZPNcTEwY25gl5
sZ/smH56VdEyu4CPwDUKmP+3+j8b25+OFG/NfHkKjrUxHoAFvb6POocZjVq+UAwF5b7hNvYaFkI/
kvMqQvzRLbrWT+xynOyAm0JfZ0ufuIaJ/sMfAzeZZ3SX6rJQOdI5vCzthlxm1Rls+qLSq77M6iPS
vsP8nVxBVr1Z/EutXxQJKQtEXLrZf/fq6dVL76kTL5jN+AuoPwSkJAvhOc7XdPw0xHKSmQ+WA/Z4
5ZtcUtDifi8X+145ZdSxsvFWX3Q2Eu1agGeJS2M0V4KwJemRWJ/iQmMdIE8/4neG0ntHhcuPhvo/
ro64BVxy/tRiEjufO6b8LbmrJPGwtlg5eOEH03dF4FMLzjQxy8DNiUYpNphLvMP8/e8u88cW9Kt6
ZOZJxTbDLg6Res8tMhq/BxLgCPzCIZlYeexTNd1LKLkN0k3U8NKF/wjXVqtX0/9AC4JItrT6jwjr
iZwL22k3Xb8Lcyub78sIADolVC/N/B6F17if9kWmX+lxCoApBKSOvh/x0DYQdMZ7YpO8Wq/XYu3S
TWDlBtOOP5s0Gj3gMA5orkyeG7FDq64dVob8rJM33zh1qohjEY9lHTHnx8Wk9VRKTdmkF7W2hg3D
j62CjBo+YFzNBOVhHhLsI1Q1Zk1pRiYpmdcQI2NcFqPioHOQWBCGKBNJQcPFrHblgak2HzeKTop1
na1rOF76BI4fToPjLZE07uHeaO99qeAmhrI8Y2RCGYFVIfi22fxVwmqFyVMJ3oYFCugmlQkTlfqD
d8K0hx/ngZTsm9pC2GX42UD39HKbuSLlNkWsbzGMQ9zOWVY6P5J6sX32PTiv+JR9hA2QmbyD4ISC
QTdP/fQ3QDPHXQPqyZa7ANeUo3Oh5Aoj6UdoBB6oSCN5kDKXofHOY6pzqSlE8dmBKcURYNvLaPJJ
oyF/l0qNTnUxgWiA1gxNs59yC4Y7YRJdAYs43AQi7Qp8YeLICMD2MnCdL0K5l4ZBsBQTSrHyQ8df
iUcbdTdkb3OB/JN1QoHB9SgwmgqbkcS8E+PpUgODC92OywungwvN4MDPnob2zhVaWNOfuFPOQIYs
9hE1VFGJUDbGJ3CMt7iWmEG0KPUHhoeLyCGPh7yc+iKu3EjhFzkGt5EmVwx+VDhzFQWyRvYRorYA
SpdSmVilApxmMhEU98FC/YjDUtyfrJEyjiudQm+O+DLpZQsy5DsNIIfAD1zgIhxfeh5onWOgba48
kjwvmvNNgPGSULWleLbE/oy7ge7zFmKDVbo0QY/AB2AQsVowdWucg8guEr8urZ0FFRusw9XAvsqV
GCCvKiqG8tNrpDPJ9Q9tuovzTMqJ4DVAGW8mzT+riEulcAyaNCsQ8lx7OpONxCmOsQmzsFEoogjm
VS3Ye84Z5AAsu28pajJcKYNs1+DlkLRnnwOh2kFRWaRwFeRWdguOLrlJvJk6U/FNVzH54S0B5RgQ
8xYgiJG1HHALWsH1wJ/U2UBK43quOErq8eO/lZYj5wpwK+fh9hR2jhR/wrGg1/XhikS/VbAJp7/Q
wJ7+K2velb5c5DJZjjzIs/KbXSubihiagLiB4ugSF1VJ3nobGwRGJhy1uXobWJAEHlG/59jnhuxm
waoPCWnuMR3vXNusXDGmNGGs8PCwGnNzGxcodrGHos23IFTY4RePEzyuZdOiKG3vXHZbAByAxZ4C
DGBbsduyJvwKy5M3sZmzMY/+j8/IU7qThYqDa9gfw2vRX0ZWQEK2VCj9a6NLH+K0uzBgWRZffvwn
/2uilwbfTqfPrJMfJ3y3h9/EerPnrRXeuvBoYwGaOr9FdIz4wa7cs93rQ+lKeJ+FuBWccA4Wp2IO
WojBctIeVBmtORZldD0w4BHeAxPIpO4cWNfjuNe+hNHzwIvZnFAQi8FXvipKdmS/sFU13uwWr92T
Nh/KqFwkyldEa9PgCtlxd5HR8m54scxni4iOYiYz8DqB/YX7iDzv0LG2IKGwaS45yjjxM1z5Dv1S
YqMb8mLrpcWQD82/mbOTj8WWpaGDYpfrSc2iJcTUiukjA8/lLHlxuzMVIrP3RP1CVn/K9Qdd5AxA
ofi9O2Gmj5k71YytUJSB3O7r5jq20GQH0CU2Ah49Nsv/13ZEOJE+D38Z1Aur0uoRV5R97OCqKMe4
dzOVXeDvhxQjEihObKyGVu8smOXKyeexj5OHnnw2CbpJrFFQGcu8djtioUy5kU0bkmTk7Cr4WW1q
ctj8Bn29xoanJLsTwonEGYCsFVhNpNMLk9ESZwweNLwSph6pzsRwnW4Wk8dwPxsfTt6gbfOSYoVV
22iuxdVLxb4o0l/qI9dOBnmSoVKMZIIVL/o0FOXbGM9Cy94ZzhpvAKJL5XlrXkdiZC4jmOO0DPSv
iORUc4+JTCjB9z/UZSHu5WjS5JDZlVfnuHlL4OUpWFpL+JubCfSUEJRKxePXovOgzLGtfUQmmyah
9SVB6xSzIc8fbPijFZ2EJ8iIs+HblOznCXkepRm2efqMveX4FiDrzLEG7gjLKRZJ/wyNGx5V6bQX
LmmUSCJpKLhF2V2VpQVSCHiMmtsbDKrAvMXbZOZPu8kUR7kQ7LTXKiyJDR9fgxk8lQS9fvotfBYM
PW7GJGvaCEJ63Y6uDSXbQX8Q1p8xI/6QoWwGkq2V9QJkw1kuiQDhfExWWaMvNFs+yAmTUteU1kkk
zlmEp28yuR3GoZz+2Qwhle5uKPgS8WIWfVmdnEOS/qILRipydgjipx3t/cjehA/ZeqAyzqCRAAoE
E9ZUGhR73aVZSH4a50jU8wLpYqPCQ7ll2qfP/K4CjfO0Evi/B95wCBzbhW1XuVNVbrJCxd9pgy/b
UvwPnYwLedk1qzel/sD/pGmuWnNzRHhZKbGLPabsMdQ/oloHGX2LNBv3kRr2PtvsJGQl76aC+/JX
DHLp29het4Dw+bV0rqNxtKOL+MHIRlkMZdSaCp6AaXqL0dnLWvawLfoBP7rELwcHH9QCHJ/IgzBm
RONVV09lPhq0kKNJQZ9gPgSSAUuR2cCrQb0hIUrU6AMLDBBI8CmgrCAFiKadU61ZL6z9nNRbpsyp
80ybIytq+IcIF+wMYa5usv0yrc8PuvJHTDJkbZgOeoT7RMFIbx/273UCRfiuCe3dsZQfSQ8eLGBn
tnrWgwifGQJKwe0ouYq/FreUrCms7pdGdhRG/O02zcl5az5wQ+DN/KfCOAstWw+jrnU4bkF8UA0g
wEcC9UP7Zce/rX2lCmX/xbgfFvBQPDA/CvWl9qOaMGBpHOynI7hNbsfFZbUq4y/VGQ3irZjXUQvv
uUMI/cEHLjEDR6OTHXll5b8Hh8eVvUIJ9VWZYVHL2CuPoEhMPxPC83Zfhujkyw9mBDfSWYz6EEpf
1gl9/lInsI5EaHhst5ChkxpCXKWnVudphe9jC1wsx/JitHF35vKI0qbWQawBayhQeuW97v986JgT
e1ADQzK92fUPfOZlTzBA9WupiWc265AHo+07AAKciUFRNZjq9vDZGtlSbaD5zZicPO1eWUT5QQxi
hEoj7z5hzk7FLWf6pCqE4yVHsUaD2XIN4fDo/HX6J0JLDhKHRE2oTn16Nedwb+u3yjmryj3h8hft
rnAeensUf4mgUib9lRpCat8h4IYBznumf6a5zjgkquTdKk5Di0/xkVH7YqDRVjAOLaKPrj9LMkFv
H3V1j6Yv8sUW/8R4VPWhUxbvTfownVem3J3EWTYR4gZ9P3VHuxncsLqX1a8c/yjVs/BvfFvND4e0
EZg0Yj+ymG9+uMf1QrxO5tzi4qPDoFHGim1aVrBvcrZgCOUEfxn+XrPepCFCFfM1SJgC7iyoCjD1
ES6GH7GxE0vcsk5MonEm4cfyCQ9nTuPoserqN629GSbzs+IPFuOwpg4qNsjF1HDXGxs5vbTkkvK+
7PYs5WJdR9N2UPajtsWpq4WpLWk08c73EG7a4FKDuc9fuYqDc9QuOrqlvNnbiIKRkpm2zH7RsQeS
ctFLSnvURrDusqDOr3EQz6LiPaTiSO5GjEQHw7H87tS/Mxa0ifH7n5JD/9Wjg5Rk66if5yP5r58D
vnRej7kFicPpPu2KyMP3RuofLY8q868pFdlm+FollLoxJ1PgMGIZ+wgOtn+fqUwnxr+F3a6MicF5
B4+KVsapPcu5OyZ2ZfwNdSx7EvxZYWrydNDba5uIGU/akpPqw3FMM9dQnylHqjTRScA/G51rMx5V
/w+rs4WJ5VwN/RHPePjUoLA9/mH6xrI3zbz17ZNd/8rVBbuDFd09cQI1szUo2ZAxwdJq9dvKkZf+
GzEGJjozw7i+p6xuNxWkRZn1i3AeK4aYJ1xG8dmWSGvT5RxBZymIqfgqRSLefPWLm6WdCwhjYs3L
mOiVzUUeMbJ8M8YXK4ax6HdFApzV6usSBmxof8Oi7eN7MTHcT+6j/rONme/XEwyUnEGjguWpFK0G
9GIDbgDFWSn+WN5m9IFJmSvhIYe8LgkNvLBIJyQ/HQoeOAcpZH2nE9NK0Q8/TaJdywg+KseX2p2x
MgEgpeYRFFz2e8EJN+UBqhdG0VRBNUex+JQxb6COyGLdyzHNOR82ohhTzKNsYISu+b9dtc2kHwNX
53wgPYJ5NO9rVJ8tBHWY/UuIR8Fi/i/0Be4QMw/h5ULFUYCnFwTaqe8tJg3sTbecXAu12VGWaZg0
MNNVbYwpecO5jdegs1wP0i+IxD7Kv8EzbLzoSS1ad2GBwSu6F5T1sOo5gBK796hmh1URrUafXERr
1E5ag5dEEX/WQb8qi31WXX0biRA12MhNXJRwxP3yioKeh5nHDzLuEL04NnBxZZ5ZbKLmx2K8L+6F
V6bRT+pryDRgPBsaLftfOZhejfNwiu8nMy9QTNhGdM5SJ7aBv05xMWukPZS82gw8K9+WkwXGloEX
q3S9hCcQ5hqzdIcMM4DxXjqncvjxmf92+F6jrV+GNFFl/5cy9yadFnFgvEqrZJv3kjdb4VrH+r4G
Rx/gBNmXKhdJOP95d1hp7IXRZ8MWrrByq/jXWyyj4nvUjonffGaWtOW1PLEGWJ4jpiXkyy0iiucm
+cWYS+6fjQmERmM69qtQew5ZBvFta5mw+3bgPqnx8qkl5ME50+gdFV3bz0q6ciWMSePuiiokgSSs
BJiqjWDGOLYZbteDt0vJyqlnyvQzpWLZ4EoYpFtTV10d9qkd1247BRudls+ZrG2Ng1+BrEgM+mhp
cJCzFlgd7yYSxWsciZOKfoev4onDRLH/EJdLgnnpDc6h7BDxrBpcRAHCGP1LrtpxoJqSC70E94jE
hQTSLS0eU9aqeE40wIZMQ2aXNbs0+hZXReQThIAA1fzwaWMYCzcwnr3WeXKFOmq/CJ9CMEfb/grm
N0VqIa4CNJadZ1qfBpC4DZ7BH/EUZyN5wms6ifsxJNQiariJWp1ANv1fnVYXvSmXsB9kVFxo02nn
QqR9VlayXiIiSpSlLctLQ0En804uJhIXgFeG8lQ8ek2oS8kYjauIwSCIxgQ2CofgV4KTL2skDdr1
rdagxwGik79+G9nQqLs6a4dEmCVfMbkUv2JgXqWJvYAsppjoCJxGTKdwO43SsGdUWmO2YNueFYQU
nFQO5H8kBBjX7UXsIF0cbL2p/w7RqVrqRjw1Cg+RHbKe+3Aj0YMZGCaRblB9E3mJ4eNfCZAi1/rG
VBgbWj6PdIidAhQwnFeTDBsnEH1BmhU3tWeCK1zisTckbp6mWF2qFUwW9BylvuzKeTlSiTrGbxCp
HHsaOSAoronLYFhJ8GZHgtkOfZMSQtctAuVSfYhOR505szt6XSXTXLHLI4JFl/Fqqg9uul2+DBqz
GU4nYMXS9PFhxa83AKApYYGk7xlFWj1Z59Y/NzzMWf2uwPvOFHx9kWJS1e2xJEMXgUQ425E4gAsS
6hJUmBa3IwsGekAM5FKIWsUlDqfT4Ld/mD/nUv+BNdqSvuCIEaLTVACAk/Q+JzGUarbU2pVax+0m
cjsrhsbyDM3aYf8+BT2efQfxIZxi4KCEyEXX3NPn0wWISELm92291Qjui2ImEFwXm4IIaTaKZmBE
nv0CzhCMFWNU7xMjTNKZQqY1k1qsUvOWRng99/ORmW+vvaM1YNcfeIBQ32ScfpaOe/q0G2Yk/p4y
3MX0NgHbt35V3JVq52xAktJnCerTDQNzUCcLnSbIU5W4WRIwEkxHTzcuUVasIg4MGxcuzlApfHbh
bsDos/T/2y3EgqiDWTSuYszNI43HW7C183XbFAenri9qS/YEdLKJk+AXq/T6Du8vUn9AWv5H0nk1
R4qkUfQXEUFiEniVykulkm2ZF0IWm0Amnl+/h9mHiZjd7h5VV1Fp7nfvuTGD6jU4jsGEm3jCd+mt
q2wipwvs+b82eXbml8y+DCVIgInrC3clOvpUO+4C7sGMy9faI7erdw5ack3qwlllUH6pWcarpjkt
zsvqdB9xF8AG3mJzWP+29bvAHSM0qJHbLP9bV9kWGRPhSuF8WPLHoH6T/jPHFXCIVwo01/JroE2E
oHZ79BhqWdL5b0QXY6WsiO4sav2oC2ytM3dP4OkbD6EKd9d1djevPBDT7Hh1BHsf5+xN8BdeeYfp
DFaDd5bQqpM808M3NOsZ7Nmz7qgdYUbeX3UERgyiZqv/ciDqpmH/R3Yb5R1rWOOzX+EyyrmpWpTC
cQbiiwLaj9qCT03eUydwt8OroYMEjNHGdt5z+ekTJuOHzCxT65o5FRexPC5gF2nfyICg1NYKc7us
X7D1B6x/kbFpjrPrb9dnN/Mf+EAUcrhThztbAHsLDq5Bm1Q7vnOKMy4ysdutb5unsSDdLv5jVj5h
ye/Fm692qOd5/si/5zZEVXW7W3L8/AkpKucRHsP6wTnXI76k9aM15cv6qPUeExxsSlFHtQ3PaBn8
Vjsq3zhs8LkFQOfkHQ8DMRdeGxKFz2fCX5WXIJr3nFpVdXLQVhT/8NCxdcb227rN8m+iJDj/sv4t
B5qj19ZCHjJbfPA5rZ9s4nMb5mlUgBRr3pJ1KyoXppr4Mjc7rAXr6y3HN+AnvNYcUzOHOzvnxoOT
gvMpw7uc45sEfUl1FxewIcW3ZYXBc6tYjU0I7KcvzsPClouFb6ZhgkyqDjPK1gU9YkwNaCMOsgux
4SvPaw5tNT6kcH7KhIrdGe/0APQjXcguRW+D01GH9i+ei0Nm4juaTt6S1jDwT/FWEvNzX+yKEW7V
nArZPyF++ixO9Tz73DvowMK2ZeEnW55Y1wfXu0Mo2Xexf0jG7rA+LrUQB6rXxpw0l6khGK+YwXQi
xezXBIUo0uwm6zOMAS47aYoTrCJvuvQ7nf0I7hIGKlvgRte1oQ5Y4D6RjG0/vRpEMEA2u15DPfQy
sGMHsPzH/KVhUiMjCkx7j7fFQL2OgboSBwihuUMg35UjfaVcs2JwBaGmoXXeL1/PUzuxIInbwY6B
MlAHS5KU68phqpfLonDyDTb3j+66C08xClwkqpOFB3pgPr3uvJMUOzW5e6pYj2WXHVEqJiL8FL7e
6HS59RyzGvApgVmIv8/XYc2ZB/uKaSgOB0GaCsRAvnuj4KTFZt5ckppsIW7gej38d084hgj9JPrL
UtLCgT19G138UFDHGMSl4qPjIrZYrjjNdbSNFvsei9JjZtdvQmjM/MtOe8FPARHnikbTehcSD4iq
GWW/ViQJuxOIOryqsebqRa/5kP2UEyefaoi/QhcjwQCVm92WOSXBtU5qdWlMzPwUDdgpqjvf5g4o
cQwkIfLvAk+9I5xakCAAoYJ/TXZ4rEvaF6RFPpLPhzNr9Q1XKzC4u2M4Ds3iwDIZQOCOExMTVogn
OafOAXgPCe2QgZuuMM3EQTxT7DrsrIx0Oa5j6ls0KmM0/cz+fdTLXZMGG8Tgc3pJAwA7PVzsAsM9
41hjgXriHz/6/ygp4BmANkZTkcGe7hNhOw3M0wLJyZhhVPplSSwRC1b42OI6R/nDyAYCGwJe7BlY
NHdlMhKtfbvwpzij16S0IPYZwfq8FkMv7B4tj5zqCNzisqqbTV7q48jwhY6Deel2phXg9KkABpGv
y/ngm+hEuoTiXnKZejg0+KUVM6P6lDUMjNOW2CCDk0jemXZ8ZK465dvMJhyfZdw9sPKP3Nv4gnXI
tz8G40yeEtrq2vI3H3m8rRgGt5+/DBahfCvbRzVB3Lr9pO5yCwcT1uqKHt92dUe11vA8zWtMJ7/t
TXFfJeNbwW7c9/YNYz4Sac5xdvhEGx2cE26eo86euOE81uu+bJXEP2row0o01+TuYO3YWAgt9T5N
gmB/EH47FiOkttvOGaKh6xwtXe7SguY6e4G/y41LGOuWvicmf6F4EsOX/s+wl+7jwn0rWuuhoBTY
GZ7sxLx4SwHzL0T5CY7VzP0G+DwGae4XmfHJQanq1AncKfZ0A2EOiIxTUyNfFzvaxaBJMXFMzCSP
lrIe/Ti6eKF98u3oR0z2Out4tRTNfLPxlqPfkS31SIL0SCdIMCCzS4JADm3GOFP5cREeKBu/2cEa
MFtHvdKHwV1+hd5NPemNAUHlooS+dggIqyDR+znB5ZBwrEhEHrOLCyanEHngD+GuE6U5hCBiXMRR
0A9iMxXeV+S2D8Hcio3doBNNCXzCZDjMAOqua2AZfH3Z6Ul9pRayCowI779L1jKl/cGOOUx1sEFM
v/WMOQZFXVJCiXd1mQBm214XULpTvFUwghBut9KiWSn0EHQdNkMvOLu9Mx1i/eQWEGVqL3rSVNrA
cS2ehJKUqCi9KQQf/SAqEFFIM1QIcj+Mu10yIQhRtItNJpuYuDfzQ2kDcAiiYjOEE+lgVexVtHbu
oTT4OeXmTb3cBWVzCipQBZjCO1JNtLdsekgfRJgI5MxcuTjrELQ3BPqvXSd6KJAE/UEmW5FYvzpP
f3vO04ltxpvenuatjIr++jtaaJ0TkYuWZ3Ahy1tYNC1BcS729iTwPMwpMDCHgo3F2WX2rHdNvPz2
Eq06cztY2xw2r2naelZRxSGiVT30nizcgS4HDpZhnSdcj8WHLziIK3jZ1tXokA+IvQmgGxh3X//W
cv40VtefgyDb9nn4TanKX8EsbVZ1tPfb36qGTynnAqoxhvkOfxN7Gv0YV0ml0WXVPevujRh89PB+
PPTa3GTdsI8bSpWiIHmu2tshnL+6FTxZLvCZ5/UkOrHFOCA8A+nH3InFbTqsjmDf/20XGXKRWG91
tqzZO3G8Lxz1585+TqcgJWGYLDvjRM4+tHpmZyF+jaH97vzE3oxRb18Fhvl4Ub5juL2fXf6PdExh
nCDmJT5Mu7pvb+OYceLwEaes8JnmahSuiaEySHiaaxp/lFgIHPDyOvGGQlTsA1xzUUi1S2WfHFAb
24QNTArjHQMHq1lJ/7KN/NDpscLUUKV3MGdvrUVbuxD4IK3lHO1XV1FWrXMa71XGcv1fxCBeSuUO
e1lRKp2R+PCGX52Zr2xgyOyFWYaPj850rCukJ9rbsnfq3Vh6p6wPdn5Sbi0WtM2CWcUy9i5RXsEU
fjgqwQ5VkYG/HZP21KOLngv8HMnKFgZrDqmTVhqMHuJOMxOs6+Tcz8T3RfnaTsPIVpLTAEDwEqMT
FgBnyY96xqGTYsCsO3hBibV2x27cIWn2qZUg310DRLA3bpnOWOzq3dCSjBHjwH63lGDEkN3Azb7l
tQv7gS/LfuxQfkxKJlwVRAUcNvQM/246iIMCDbPrS3PXeowyLPCremwfGzMfQ2mp41wwkZi7xzwB
gSBG6nwmebbSCMa7/9DGGeAA2XnPNbkhcg9APqwGf4EZ44NeVSM+DGJ6YHcWFIx0bl4B+exkl70M
UXsaY/L1RUcgrNcOabDGZdDBH4dkICDo+WSDnRRn8PjQR8Y+piU0WZtvwbCAayj8YNhjwUqpyz14
YGfKkIgXaaNVwpPnzGrQPzqwpBEBkkK2uBsHUqoZX4Cs99VGtJSem/zY0tzC9Jw5WFKn2Bp4h7hi
MagAw+0tRJe5NDCtL4bP2J8PYde95hpYCcAQTucxlS09h8PJOwo/d/axUZyiAnynETTvzbQgpgWO
es5J2B0HAh8BFqqoLVuo3/Cqc+vNLcfh3PrfikHBKornSJBB6TxMEPvWIMpTpV194M2ArElvU813
oRHOtOtF9lDEcCVVYD/aAh+8Wqr9HFOHUc7BfvLfRVLJnb+gS3aCCQ1pj2Zp7wPPefGSZGBg5v/0
ThwgalBtZfC/dVFGWDh0XpehAeOX05Yxh2hH2Rq7nF9ab/4IEuzqjdM9tiVKCVoEp5KEm/4IvC62
sRSmA6ODakRAi7P8Nef1cBvDlVeN5eMwyE28GtaDNLiLpbZvygHOxtIBXydkC71om67UOM9deYUE
QLmsvIkWB91YX1RknX2H++0sFqRoZJ0y4YjPCRebkLiVk4GW4WLyG0H8AE1ARg1CVpu8sDdRSqgn
1iO31H71pSqgmMCUYSztfUpH0ZS5U85NT9xK0srFgKtrG4C12Wc9UfjWc1nuQ36z7QPM1U7yVCac
/GgoIQQdBL95kQSHuCDXlq/G2DDad10UnsYe91iiD2Npt3s+XoyLE+grm0cidtYxXb7kB6s3ARl0
85hPTKrS9T6c0ZU9B+BtPW+6oxEzpugWZ7KKp51OyifWy2Wfc770x/8YQalDU/pwkuNc7YyKYoyi
1Zoc1c1W2wOngCUKr1rBFTtvVnEoBhqTLv1Frx2gftpzh3LIVsV5REi22+bx5G+ViThaZ653cNyS
8veRnI0Xbq0Js0sRv0x5GBBHJm5AQO4wipl+G+OqzSDaU1Fbl37iAB0B9j1UyDB4fppNs8rrDbpp
aq4YeIBvERa397zcVQHX3G6gNXWswluXdGQaZsnGbuV3I+kL74KGszEWgkTKve1gvIVHe24TZk2W
fKJog7HWzN7rD1SGUTWC9JQWj5F0HrOAint7zbq5Wc3CQ7883ZJ1Ht+nHABRXTVFAQ1LbrM6XNMV
KTKFMzyKEmFxGuBpTWQcF8vez73lMA7o+50PRU/SDWSU2BH6wO2X8LsT9jSyPAxjTRBNkF7CTWsv
MFM9WEBu9NDkFmZDVGrfzYMr4i6zSx7JzupnMR5DlRDOLaZVRdav3hyDYLB94GZqXGgfpuvNqj4Y
9jCxl1gDbHPyXUzSBT7ZnZ7A9OmlR9/x32EePc4TLbh1pNNd6/CeOCWFqXUH3pw2X2qdhlmWWzbM
XSlYulQaHocZaFnekuCqXb6/cX7bJgt9sdxVfQmqSltH0XCESKv4y9YoTojFsKLko9syYW8GjFox
MlOaxsCw2c4D2Pd163AXVRIibfFHCdRzbLh2Bk3KPmATNJQ+lML8OXa6ow0oXChGP86wmpodi54m
RO5qDMhRo3hdsYRw5cRG0/lizeDmX1bNVG6SzIqZaZYtXR1AAWzU+X2fZxhgm0/SL/228XLkZxdC
CWNmiusxAyXFCnSYmdDDOjsKzmpNBCfMHjuOfAGQMHv8RbimiVLr7Zi5d7hlzi70r3FYgxZcTTiW
5iEwAyeCwOxum8Qft3LKo2vjz2fV9gm94/OP54b/PLmEtF6SwBNmua2ahU5634NWGHhvsDiTLdV+
f2FAgn/KpN5qfTqpslXnQtCs4CbAjhvD9ZEHyE0xj0mwkF4z7EFTnMcsvneJv5iCqCq4vWVj+eoW
Iahh8XFPwMQ56wzkIwY7x/Xm4beLataKtgSy3pWUNk3/xmletiQAnhKnYeEasZME2a/TwVjFv+1k
0amt8nYLwZJCjap4Vx4Gjc69MxRzbslRPC/d+O1kYidDi33S7fbN4lN1VMN1bRXPDezBN2MD7WkW
EJI2mE0Wa1wDtOPgG+FtUR26cuNbh4iVUVlzzIhnfIonBjfWaroNDcq0hWVjQEExlb9s/YKEsU7X
UNFTJxZ6nBQglYlr3CBy0MjWfTSs9FfT4vguK3o7ghvFis6RnexIzX5LDQXrPZMh01f38eqQdtVz
x7hOOdZ0CobaXLE3cXAtGMuGBd4Ka34atEscK8TQ06VM0SKfXKtfbOF9MqTPg8cmjB6dqie61TKM
KdC1xEicriwKLtvIrEIEjAOAbxnroELx2mRm0xf66MDP8MP0EqV8OZRRlzrDkEB1zl2poOtpCVDr
0ssKwabM49ce94VOFeiMzPDF6o/FgF3d4YPLDclBd5Tch8OtmwyvbYX7qbDQImGxXonIwBbnD0kn
AARvWd8J80pEwO9Rcwl1lhGRb+hJ3oEExG1yU0XBX2ET2kmR5Kjw+9fSJ7xJKx+yTHwP/JmYv0H+
b1nInME+qwJf9aS//IChC/4EmakX4995yAxXqWQHKEc0+QITEBwfkikkheucEvrOR9Om4jdT+i6Y
kdPtIb4MKDVAInLg4NGPVYb3hH3JG4SrGZ7ZmNHzvsLuaXPPFPrPzVJQKpKDcnnQaZhvhjp5TmaM
esJ7jab3Oh5PNN6hHoRsj7VL/UKTsBTGDIDmsduPeBmOZiAp4eGGwPRUfEwaQJqHzVgOEOiCgJft
pDRXTSHUCw8g4J1HNs1iJOkvM21Eik0mZWO3EQT7Sv9MXUNUp83eM3mmW4N2oTj76KbugOn5aHHV
7FvvHVYMFh+4X3OkiJ8wnqDk1rP5KqYuLj088ZdCWF8u8nEaYW2Mi/YDU09IEAgyMba7yUdo7Udc
y6TPQZ20DtOBIG0SVE1h0z7ChIRL33bt3WGcSnXGgkMf89hkgQV0zW8iq2c/ma/6ufhuAojdQcrq
lIZxsQua6Fz0zrwbmJYPOv5o3ZyQYtf/9Qnedgu0t/a7BIHXYqlISY7Moj7UjRyuF/UUKAlttiKC
kbzFPr+DhCEj6LB+jjOwLcqUTIbpbMg3jZu7O9mgxAVO/s9X39wFL+06APFirO1g/NA4e3fj4p2L
kkPAr+AVQQgD+X7V9RSNuJQq0526bH7mQt/3HKw3TSIuqmgg0Y3FqUzTs3LVzWjXkFCNfszhbleK
g15SgXAauksisbrrLAJGYObbtkb8Y5agvAUifHVDfKnxyJIloDsH5oa9DLgmJLA/5xjZPw5ukya9
xLzQGPuiZaZzPREOzdn/05buvASHWxXS7KeiBKdinT9Izs8kJNDrUnNXeiwqfVmwSE/ikib1a7li
c0rAVBW7QMdgaKBboR3N78IFPpeE+nyhIz4U+RvN+Uq/Ym2hZxsFirGBD/vJbe/myN5lEriXjVyt
hrclnzLyKexzYudInLNeB1eRJhOsm0ykihGGwORM98amz6UB0ZZikJUV2ElfvlvRWnOaxqQs5byd
8vHeLvp7nbJCGiMsAGf40sD5OmG2C7DcrHoWYVuey8pwhvXjjmWzI3o53vAegAAlJWIP2RunoYut
Oe42lnmO+5Bc3AQ3zqZjb+r7G18Hp3ESR2/5J+YVWBKmXFQ4kxD5ttjYYYszXyw5gkpdvgCSuOcI
8+BnE2p1wKVkHo9t7b9M2lCNGNw4wrlkVnefzbj4LNc8q7k7N1b1hTL+4HQ3iolwrA2dFZG3KZF6
Gs6Runkde6ZckHY6Pe06jX2tc3aLqX7WlxHF/tko+QdKiROm5W2zbPxcmuEc9cOBOzFQpOW5guLu
zSBXbVFj//e3lVOgA6XfkTVhUoURhvG6KX0uag5E6upxYm2bi4epdo+olyN269Yw8hVO/Nym2dnq
O64YcffK70uteZe3uNNK/4V3/CVH850sBOOmhRjtKtriPaL2KOc7fMfvk+WhkMcM5x04P8XUTa8d
qoevIGEVIC4nBZBLh+2EPd5gxDjKlmYb7IoqmQ9DxdcUZtC9RcPVFY1g/W3l8OIa2+TXfh+dNWkb
DBWIvAkSZ5ijeeOtkFPwEUcJp9Zs/K3K6kv0IV3lScZn/z4tlFEA8VQtPV+tcq99h+KDwX8LBnD2
OvZPHpWogubtDu71FDev0YBi7xCCpt1WLrs5poRR1fdZPh2GiUtIR5hjNM2bPdowUt23HJBRbSff
Y46MQNnnvlyzLR61kHVKXg27g1tPH83C99Fuz7aTYm9mkdFjOm3jIGEiGG/wJ0FXQhGCOnwlZhYr
YX1E2tvmI73IYQ+Yu0WFY2+T2wyaqY3HgID8sQ1xo0n5k6bWo8rh2nWOd8rVwgGlEK+WNb6HKZ6K
IcLkz3ztwDkc81heUZWxLhcGVyQuJ3/oN04ZvBhsnxWtsIF9yPq/xbTkhwgp6vKZlFEOfJhcj6mp
GmbYOLIE9APdYkpurHG5NSkFxQU+MJdkU05Ryn8/eFTZRzGlLwMXrKsG305IfUn37fRAtCMmhR3e
SgGw0g7hFHhN/mA3C4rK6Cg87s3JUdVjD6Qxc4JDMjDIn1z2bv3kcY3nRg6RRtn2V6xJ9CvlYrci
YuYbhgbanW6jFauWah8z26Qe6jVXDXir48BhbYOSFXTB5NdMXIv0fB/3mP45oJ5TWJ1zpNV1E1kv
Vp4tyHcYgInIDjm023k+Lqa5eGsRWZBi5PGYzv+ncIydere9eJum7p0fG0S73jkzx/qCJs5/un5r
maSpvg+IVDCzHm2sQFM5Yx5l32r/Jf7AuDVI/oXrkMu4QOyBCgCRvQ/oLCzCCfMbgJA07m+qTB56
iQtHy+moE/mANaTYcStx/eg3afnC1BrvXRh635ZhwIdG8FJwdbluQaIW5cPg9ud0NScog3nJdfM7
srLGkFeegvipsZjB+ZoLVBr/tPlSbWBpSvmSkQM1ejowODtrxWyY6ODEB76Jl+W1em6lPFZcFVqS
ZJumBbHpQ0sVNb4ZGNzkAYLi0yqrh0pKfQhWO0P1MNrZbbHs/dw7e1P4Na5+Y2ROEGBM7yKkwJkn
ml6hfOaBrabqmdrsHijEsLeLLn+2U71pOvGifQXXt2EB8+vm5AOFbNKKKkdQ3dfFKJ4bLcYbnz5W
uC5i3riKQxtfbwindeaeXExdqKzD+9A3xxB29paEBVaw2o2OTq6uF2exITSMcFoGDlbK9v6cjrcn
bR0Bl58xZjTfqJhfb0LmhbnvHooSgp47fmY2mgesuF+aEkBFouYjZl1Lt/uTBZWeNNft9fLUoepQ
4JW2Ny2jSe38+NYE+Tlh3jmthsas+dWQbFd4893YcnsouZMHvA5MSYJBiWKo76LJh/9JzenZazp9
yBbx7LQTeQvN/MBcWJY/nDLltGi+0hS8Qct2tu1Qv6+70vpoFwJbVnGKPOqMhpDD6ZI+xbj7MPDH
t9Il8taHLBfcy/EgZ3sV4lmaSmaksrNItcR/FIozSiXeNk9omsnIfCwukKilOcEi8De27/JrjvU0
d+Zu8LW1ZzN/yMGRpYF/sbQZtsKyPpYBIzG2AZ+DNn3jmvRZxA44N+S4K01vNfUV43l0/adQKGAI
Y38brW97a0ibcWzBnRUld8to76xgPVPQIQArgY0jWcWkjKQoJ4vrquqnY1C555pK9YSZ8IFPoLC5
KnrUBXUMx+MAVEYlesx7XUaXZ3YI5LBnxSQBEpitdHFAZHb8FzRYQQi5lHthcXcyszj4NnUzXksv
S+4hYXk6wBmz3EQ9lPl0zjYuHkGbp4qfUZj1hGQTbm9DQu/Fe5WL38Z1yhvljocJLC+tyGyYtcSE
xazsNNuU/XDqw1FvN5tqjch5TLkRBT3UP6BJdtszcBDL7cSeAZkKLljDbDpT574DtzYz8bLzDkmD
fSZnmNaGnTxzTD/pMKyAa2IYVD4VALbz3HWUNbmmfLBsBiBucnElgqPTQw3wy46RTDgup6Hp7u1x
AmAmghbzU/bXzhMGOu6Gbu0dGXRdhgCnmOvQhtCCIpmVeirq7KsW9t6XFcKSCiAXs5GSjg+zQ8yE
zqIOKMkIQsLSg1FXOJcQhJa98rpmcdsvyZfblndtM9LRCs9+ISoKx4/RxpJb315KbgMnfot7OZg9
pOX8vut5vBaT0hxBD2wGWIOAFP5jLb0/1waUl+E94HoCONscrYQnWZa1vW/C9Gag84wCBMgdVns3
xQNmXQa2DsgWRCoFIjh9t/tIXdPihlpbkbnLSyxD3lS/FoZ2mTZj5zMho8XEwjyB9wmHqbnA339u
Q4szCYV/m5zTwrZO71u2WHqvvCvfcgc+9eYdNwRrJzILvdLZZvL8t97274LlMvR9SpWCpmAlfXSC
1RKA+s3ZZdh6DAgpeBMH3caCDip9iUu1sKFNRzCopOs6kCvLTWEhFaxko7xzsbSX/syM1/oGLW7j
XSIyoig7CcFSSNx0SjE2yPyuPIYzbBsrYSQ6Z74AQ9A89jHRvwWX7VUOmGYj2cPBDXDQGTC35i4R
uMwrvd0o8wvayRPHbvcajJcOX7IVLgVSY9nShbTlcMjBpB/ohxg1qfKofFeJE+9iDWeB9/baRG28
m2DzN9OI1VNCVu5G2ZIrxNxiWSyNc7gHxEXKT8Q3U1nflS3WUycIPlDUgQwkBececvCIz4yI/Dps
rluzrUf/lkrAlMpSXmsKCTWdCUU1mSp2Xa4fpYMlM+HGkWcWbvPgtmkEVqIIzSBikjEW6sEJiUTh
pvmsjcHjTDfLPC4vYec89IsWlzredS3Y7Uo2f/OQXPCws2D3b4zRH8TYXebJx1wGgWEfOh3WoDF+
yd2V6Zfkp4Hg5UhBZZyax3qMgCzk8dFZc0rNNTM70tFauFfK5q9f18MPfHkUEab3MjLspM7k8RxY
BJ8IS0ZJFNF0FZ9smysvKft9hBHJC8N/VA1v0hWP5uFxZaXdVb3PkHWx/pxQf7oBB2qKOLZ95h6E
074M7FGbwesuA7SF0CD+j+3obRwjwCslvwU1zEOWfXYuzEczs3nlSYe9T//kzNN8nZ+mFta0XUCK
aYpvJnS8G95vUCpcfIFmErR82jYeRItbOg6fPMs2EWXGD37M5I7qnjKcfnyRjOCE01cB4a9LrX92
o8sjX/DrZagxP418hK62hp2M1p6lCiM4Ab6d9rPv1u4eKiDVIbs8cWikHmH7AX6eAABfHbkk1pyP
Acy4aXm6EmaeBONd8rOo8CXVj25B7admbgjkidtyZqYnPE/XEHUjbtqM/9qFj4YNr2XM3swRuw5E
VOYtpz/ufP+s0GMAar0vxfTIkkOgNmZUM7stHiY0HIcfXmKLkUnMySTUv1Jan2ydJFycb7P4464T
Ht8KB3KC379VCAhKGPybVh8QR2cw5bsb6fcvXrfsZcSYM07eRdw+Dx5XtoCVAQgJrsms/G11+Tso
3ihD2896438xVfkRh9nHSx3wRNOchtQ2NO8mk+Qr1jCtWkUf0mebRJK78+51w5fLUCBKGv+MQATx
2OQsB0P+zDjm2aan1Y8oqKLbbU9BbrKTrkooWog/vYZHJqmjP8ngno9FnTgXu5EFmHXkRueGOdcZ
9nYeiXtZhgatHvIXW7voK24SFuRz5S7HJCS3NKgxwnsnD/N6CwLJtgv85kPSR8z0jFQxk4j9sBDC
iteuIJfNhYINdI1lKTeIcndVHqgNGgvpE2FgeZrsbYwYhPgpxPqmny6dzRzeD9kfXTt4ETHjpnkF
NFlZ+Cc80rJ+RoOp14P+3ZtgfpLA99Iec8G8hM2mveg6w1cWawwUXv7p2AyMliZ7X0KeEpQ/HtJZ
bVVW3AIQRFnnq1JFy5cKhyODqiczejgtB1zggX5yZnUXByAEGH7RF2n/xKxho3Cz7SILDVS6ZWoa
4f1tG57b7NCLODip70yk724/W1d5sI4ImAleJWoBjnlN1+bdUgB2dBBxEeMRU+vhTcU0GiCCsSQ8
ByHP+dwg0CUcIYqYMcfQyNU1Ee3wDF64B+y1olsUHyriIWO2JSb7AJIrrULWdE32HQDaxLAXyQm2
KTOJLzWl4Nsx700N9Dk5Tttl1YFaWKcVExQ+6qEivqAhxpFp61EICE467wU+UBwfH1khlh15vu9K
d++U/n5H6w6Uugs9Uelyo8sPfEHQ9bFMXAUowwBYYNQdxokQB4m08brW48tAe0niCrwZYXkXJzex
FwisymQzPafd56QjRVkD5/d8opzkbNrQ/XWzoynxZzgFUrjt+Ecv7EaK3B9nHk40N15sDtQqZlMV
gUJpohXUT9t7k0DposmMo4YgvMLLymbFsSd1vmouXnxpelzji0pu2yrgM2h97IVKyWvC21xD1fTQ
uPYIN9tzdnXHcQveaaY5FMVMe+dqHchCqkhZS4CiOxQicJDktHpycz47K8ATnGa3U5TK3Th9227A
epKv8qfLwTCSFnN1fw2SeuVL447vZplICoa4SSmb3AwTyPASrwkeQI6OdOSAwcwAhE74Tt22u62K
LNnOTvVKMeRGYq257l/TsnutAraipgFF1ifmZpYMa5I0sbed7sVuYOjMs86sXQdzcB2lNAcWtCpj
xFD7JXDkdlhvTlwL7dgJEHnR3DG7b9oi8A61mbf4lUvaix21YbXiRxtz7daA0DpcyQbRhqMpD1VE
SA4GjRqbR582N1Ek92laAxcA+Vqb5luu3QGRD7om/0cx33IbYZEsHW4geUTwb7Hq05xjael9vN62
hdru1UDem+TNdNTgTiRzHWk9tiRvqUFcdsz6uk3n3YUNwIZxTj7RRP750c8yDClKPeY4eqoHULgR
R7rYug9shnNA1B+zZHzBv/I4UlN9VQUMJJ14eF8XDY+YHo0SwVOZ5xeZqG8rtX+WnGOIWzDQYpzU
ATkmyOIQWopfxYBQVtKJG2fjiyNz3H16PuhS/5R2UG0rl0CiKT/6MPMRTQlPWeEYbQq/emtXtpXr
tF8+oi4OOvrsGQNLrKdtWL2KAFkrlI/tQhiRdPmLmIKJI1RxTKdPwTqc1hOgMfzsi3eKV03eOPVn
rPhKGE/+G9a2+MwKiX9yI8n94JS0r44PzBAYQUAlJzrTOmZj9NnRLdfkt0WOIrhQfxx5KxTK/lKO
PuUVQ10nZmgV8hnZNmRWvordtcNjald7Zed3hWvtUD4RWwYYSH5dHtiyWZUyyOol1RgeNAM3QoZr
Rfk5Ea2ZWpXDeGDsSpz532QXBdUgMBrdAhuTlqyJwGB3/2PszJYjR84s/Sqyuh6oAbhjG2vpgox9
477ewDKZTMe+Lw68zTzLvNh8YKm7laW26jGTpZjJIAsRgQDc/3POd2TiQvDBA1NqWrFyPOg+kcqp
TbM1c36nNwjtW6toKD9kDu6itNQmqfGBeb0Jz9AkvlAMD7RJEspw/XuGBq+tP7LJNqHGWlR6xR6b
Ds5Ey1cxNGIzXxd4XnQXkG3UP6su36TFUK3ZErHWFnV3NaBoA1ARvFrxB6in6CoywbVMTbNrPYtl
EXaGpPhmt82dO4j7ITZ+tJm/zZmQrC0XKa6shufZBROfkNu6bsfxo83ib+nCvRwjB59oQ3u4pjDc
sUcCvLK6lbhXtI2AJuLqVAq2/OnE3Qzf+suIvd0drADrTI3Ll0NLVeZtWY8j1mfbiqQ5swr/O5au
VUK02BUe2xEGTlrSQDI5KIVsO9CgxPzdQNHEpwU0LWiem766tdv2c+5Q95cDlRWIZirz3k2TCyE5
OgKtRbgOSnFuWtR7chqGb0LapdDL8lTHZUWdsw5PG+f9JV4O2JT+jmwF+5Wvn6aDNUWiz+xDFHbP
VFpHVDrV+dp2AFx5w4o2R+Kn80MpGzaORNbIe+lDTu5vonRtXcfWfcQeAkbFnhQTgAksrKtKiq1w
ygumuk+XneOVO3IMiZdBH6yO2QTi1htXluauzCocV8kCwazkM0xvcoBQw/0G3QSEjFbvxaTmtZbi
YyA3MxfWTIcjlLRO9y8uIQWV+9xwGeIZYSu2dj2dwsaDU4k0bSr2lUZd4R2VRKBDO4RCzERBM2rL
qAdfYYPyvJarJCNd7K7ttWlzmKFPd7yJyjxW1AClYb8aqKSFSqpQYbidoDFiOxUzLODCOdXi2jYX
EmeHkztUJUJlwpQWIVFsDGX/DAT95j6IPaOP5AbN8m6k+rQPEBIdao8YJ1hgeMiftDJ+Zi4Un2pK
GwrrcRYD/qZOPzilu+rDTGyDhlyQneYEdZXcqoIib7eiUtlJD2ahs+uFaCG5opN7NPJtMN+4hjOu
JrbsUAIAZWUzBpC0wEcY8y4HMYthKYsXphHThbphohrze1OO9CK5tJbk/TJBXt6pnBrnkeACKSAU
SgP/QGNo+oms4acBhGIWlVi3k6DDsnwTfrkPzYbMOYUOquPo1MTwT2f4BhT9yUYTMo6PnBknJLtP
rJxbGR7SjvqufmZOFRiJuJ5NEGcD51sX06FncxmgKvtNyHC4Hpg7Oz0cZsvrXsgxmqvUYOlCRntB
pnyvnPxmSuZ6xUYv3M/InUY9cZHWP/EqfY8KCv1qHe0WvJOkXjw0Axp3amZwCUsug+PUal/Xkgy7
ka2ZZfYr5rn4FbFZXdcRpKWmmL/RU+1srBGaixw/K3OsdgoXUWnODrz6es+QibC4R9tbgakIT1FD
bNiDdDYHxYZr+mDgqxMKEIT6oTBERxmaczzBWSdEc+SLM1MqXGgT8Dm/uFTVGrAzD5M9TTqSm7bU
ATYfuDE1yz2ygCtZkjAI69xAXlvMRpnFu830PsawSzwXJaRty0dR/Oz6wkGtTn+mETRmvICbQGkK
vQFKe80StopBrCgqDXs9E77gk0Q9cjWuY8FWJeAuxh3K29bh08hklJaVbR8/id6HuODLB/LuFVi7
dV9g6GEq+5LVxQP7EtywvAq0fejJW+oloRaWkCadeDNV0N2INeCT7a1THOGPdjTX8sphPewydWet
tdGz4swMvNvcsta6pqMrhswBWYYRrmk9zblJfCmHOiPEnZ6W8G8VmJRtE3FR3bEoSrx+8Usfs7OY
w8/Cblk/0IklDBBZWf3iIg2zyx1pzO3KDyak38thcZDaJuPS7pCTBdhg4O4zPODxwnEYNII92/Eq
5OWYMhQu9Al/5POpFlkgkFBNKasjhIU+aM0x+dzUYFSVxDdZUvZrO4jta4/dA9u1saDDtrXu69H+
kZNrYeA+gX6b4/pWuJm3M2fhX7mVSTdD69ArEIj6tjGyeyMhbOeW6FUFTQl+XAHlromW5xMXnYkr
jjshKtd28cQofVwN6eBvexW4pyaMv1mu99wMfv+oZuSKzrdv7LAcHrs+Tfl44eDFwbjXMh1eUPaO
fWd0TLrc+CHBomtn08BrOVocGgnZVUPTSW3bWyv19LvJdHydtYxI8sR6I7Hf3I1eL/cOZVyctPa+
lVQkpG7S3jjgOdlgLwGLmQK9g+mCJZn75EeTmJeg4L9dTPOPQKMorR2H3ZiHv+FJucMy9OruA19D
ac7iqQUEQJWbMDpnVYRjTRgUlxaxhIocJbNuD6XX8qPvYQp0kjbf+p4n9k2X7m1gm+EeXQpJKkm8
A9Jpcipx/56iaXqb+3p40MsfNeDeqUgC92AARRp9df76w5LqtR0kDozQJJZXup06x3Zj0sXEopzW
uRaKuGhOgXRgMXoGE02zn5HbXq3Rb0nEuNM2zBnv4ExncGPlipQBGmcSl+vIySkGGcbPganCzpiF
ovPB9VhJ9hD4aou6af4ptQ1ja1rZQ62D5NjoPD0WDoNqrKIZn0iYDs0utGbyHL3cSktfcqcsDyHN
ml5tSMDx/GFIVW1s0yxWX3/lYujc2Z4dXKs4tjc+ffArA9zvuhdLYp/4M5yLhl67btQYTCOxrDy+
3iJWGtWWU8rb9Lj499ISNMzhqaajrJUX2zNDbEdleKxUvUTH2PdPga7eKO0GD8TPbgwMppdw6ogF
kj25Tr1ueUiGS9tFU/danBumSuPvhYtsLie5+f3Fn205Hb/8MsLz0ksAncuZomlXdSSfdd7eNUV+
Pab2cEhHL2HLGUTn0aFi6OurphSYwxSQpQGY+dtkGRAN4/CZ8DCd0sJUR2t0rYMnQYswzQc24MUg
0NN42FkZm7dKTvpW1FLf8vYQL+dN2DpU4jK/dzzu1ukrN6lkn0YlncBiBPA0hbt5zLJFTN8oy2fD
2mDQnWpqPuimopDECdRjfl8vN7jW7ixMU3DTZ+dCIqxgOte/2GlN7cbyR9Wb5YVyF8uXFc4QLpLB
cnoqO0qPLdH9Zvm+GnGZ500i92aDr3VMcZB3rMgOostxsFDSWwN/nZ47WVAr+/sJnS+hleVXpcQY
d1UgH5Sb6jM0TrF1l1MZP0tympzEuGS6ecYzPd0meRufPT9FthBT/H1EegFxh6EHd2C5owSgORY6
RsxZfu80UIeVkzcZpYd93RMh7JiU44+TaPP7RcFQ2FNji2ktI+OE6x2YNUNR8PN1iLQ9U3KD+eds
2aq6SnARbFSJQ0jBH8kze3qZFPJcpam1CzDKtARJzl9nZuPQXFBIK9/xMR+wf+pkj0DFlMmd6fmU
fbo2yuKHkXRc/s1IPv7XV4VKcbMsrxqfDr2OFEtK1y673djWPzy4FOs87/W1xbMMyBacuAkXt47f
1Nczqc9d1CjQd9YH6oam4b7KjzmdIKJ02pvIth++3iMaURcsESOJNkrL02wC5wUlsTeiynobPOjE
mcn+MsYbKLsjp0ZJIhWMePKUDI1cB4PH+yUTeFe4C69ss3AedTcjZ0iHlRWzBPh/UrxEuX3twoa5
aQYwwCJCVBT1oUnC9ibvWZb4QX1HeuWeFbx7W7pe91SzN43yioraBiHaQbrTztScHN/MThX+ZdxD
GzzLDr6CqX5w42ZXG9X3OAim19qkbLEKxueKe8E6bhUKQKbToyNqJjOyTe68oL7YQxCsLTMs7xiM
Ehqgomql2uXVoDdr6xBI/JrMX8+OO54Jz0IsHPx0q7EH3Tejf9cM1qGqyG9mwnL37OVxbaVj9ZLr
n2E0g1ksl0IA50GFgfPgSp+djJO8uxrUaWKwN1ZdffEt0v1SQkST3Uk4tnFTcBFdG0lJSQoV3ete
WsUprKgaQ1el77hKzVs1Ay315lnA/yyHpf62vjAHYati1V61ie2PsRDRXjekmCqXEOOginHlBgIQ
k6ejjemp6X3hRc8I5tvSL0hgEq+2pyanpJCiSxqkrbOw6D3Kdf1CBrA8sJRgz+Pg20+Y1T7kYI0w
0+bJD0SF7aSjQ9NV7lON7RaShLBvx7S/W2yr63QY6Q4lLrCBedLsB6r71l8fi9FO41M4zeZpNEyN
jgPVTzURJ80gg/t4ZRBK2hSjn14YYhkbQ8ZY2WsEgQwcqNVMJiAgAThPjd4R4Ao2/LnJDx1TmIOY
cNlEjybzs02auwDY67Hee47XbIuqIGlRUEfhLLazSqdbRERnN6e+v3YUtBeSZefeYteTRBbXfFKF
iZ9QFDcEhzi39dFP8jXMESC/qb7RWB5XNs4pgikFU3vKcL7YE7gajYvQOPYFsFxF0C8q8l2mEdrJ
BV6bmXkCZk6+vhvNHX2nN8IEEtKYGDpjVNQ15mY+TKM6JiM1o5YXeNd1Q4VQ23VqrW2CXS4xtMRo
br00QBaycIMmJQ32Xb+LMLzPmXXfqKbbe+TRSHZkJ8xdwS51ceb4aA87TOzOloG7DfE5ineIDye/
joadr2gAzNG2ZNaAq7HzhRxNxr0comXH5O3scD6UumG1m/vskaDm9z7I5DBcblXhd6PJoSXU5Kzz
vl3PtQPuJlBb2w2cq4CMvAdmatdl5lthA/OrgdlWYeVfzz5558CO9pHgo0FkpSaKkO5yTsYiUdY5
1oMLjBokbWPTQFyZR65tJRs2fEeFEX/LuVU57UhS0GK9P7T51uWkBIDUWdtyaRQs4jcEMpZOk4dZ
dGCAbIiHHnRWvFz/plbcDlzEmbjWN1PqnqMJpd+MzHklBvNZMMa6xra+mMK8lFawE5Zk/czhIBdi
4ykbez35hQ2OSt56xXRIZg/7Hcc2S36pXuoASM0wQsJJSNwHfZaaRxVJEANccgsiOV5u/CwN4MQk
zwEKjlm3LmnS0h0WURFnx8AY1AGc21vFCh7XdEieusMPWZXFypwn0sbzT23l3ppdFg5yGFyxR5rF
A6Vp2mTM4rmNLj4vcAyu3LHNTemNErBEmlybUqPt1dTCYjmWYdIcA4c6EJvEo2+yeB2dc8r2iU9N
86Nhju9lDuM2LEqVa5Cx5mGOA1K/S3NvP1s+vtf6VZbhzULQ8dgcshF03wN2dKnvHHlHO8r30p3i
QK6a3Hr2I7RTKx3B7g31Pu5MyFKLjNnxPSfAKtwwIe4cYNPJQCyhI//DGAAgcge/TGPLuFYLIdW1
qpPv+9F2cEy4QOgm667DJCtQLhrPcw+k51fs9NGZll/a1fpZLwXseUbzpgnQ4rqLD8Foos9JQUlF
RZSmTLYiAwMUUWWi1H3u6u6kY1mt0HdOsiwunUcBDx2ZFCIbJDrDG8em8r2xpkMrQ7EN3ep5su3D
14GkM/jbAuDkHQsX8xwWFlgBKOSmxUyEFXuckfpnVput7Ha481JeZcNvHoTCLJDXwx0p/WxFbvtQ
pPrZqnwNCQrkLPFSCism8yER01vLSbzqlkALVX1AO5mU4T1M3+qetZHLWeikVERG0d1UmuObm+CE
KT4Sh/HgkFpgKmYSzK65T4EedeX87E7cL+Ozb9Hs0UYV4JkJstDUMBiwh1ckAgbGi5mbOqkboALH
DrxZ623nGHaJHMlxSCN47psMAAIXNVz1aCQ1To6oj+4ApHyXDdMuPVAaQXz4rXA80mO5detO5pNr
4E9lh8UoqMzevQF9ovUIyvb7gtUBjAYmRfSjbBhS+YilDs5on2l7HLGxMBKmuskiG++MsPloiZio
yfkWlcVt6rVfr5/vAGRL43oTCCJpLc81rWomVbTysWr+/UNWNvUd4grYwpniucUvG0TmvigwPLdy
PtQiDe8VQ6XOjT8ryYaCVsDHqkmTUybZlMjSxAVIbeRvf/m3v//7h/7f6rO8LcnMlMVfij6/LeOi
a//2m+X+9pfq93/e//jbb9TFE1n0XcszbT8geOR5fP/j2z1dEcuj/9cU0wI/T32z/X05jasnTgSN
D2d7nKx7foroOQO323pqiz1Xwum6C1ivTopSOHR9OMisYYvMekJz+h8OzflvDi2wheOY0hbSMc1f
D60okSJGYTbbr5UlGdJ0r8auhSveL56yVBwxZQCfleUOgbBfuaJ61VAKkeKz8Drz43qNH2bZpf35
gQn7Xw/M84gI8mrx/4G3fP+fXjPlBpbVd1Sfk3ws2cEmLdhK0OUUfjhsM+aQstZpHtkYlLY17Vio
IFybV3ZJZRHgJoKtaUzbtwzmb56FQpeRBZ4K8PWdkbDsquxmJoldFut+yGFMpzbYJ6Fvk8Au9m3S
9auEJQ4qU+b9kPJmYu5GYlSfIzczN3/+VKX4w1N1AxtHnLRpZRfCs33561OFn1MFs4Z/Fy3QhyIe
Ff303B/A3LI1kwPYOq7prO1ucBj1Bw+jOYo+TZvpHLrPjI3OjPpJKlXmu+789WzaASaLIdpj+gkJ
tLfxzuyHpy6OsYd10sTY0SxTXGgxlVduNRCDbU3I4D19GFNvePx9++I3Ejqkrf0dXpGVRp4+J3ZV
HlKdHERktzdzNp2kbpKHtGGfGqdS7WJrPPz5i2MH//LiCCwDwrek5dnS/eNnx0mraCgyzL7lmMSn
3u31mfJH3ZnGmcXPQhC0hoNkZ34bGwDMuLQywrLa+xT2Bf7tsSf53+VbiD3s3lgIP0Q0W26csfM3
vz/PJFHY4JYNZ9M22fb3iUGBUjApDQ0kNMaHQiHvTl9ftYTx/vwZWsun/5erA0kF05OO5XETF778
w9vvlQMYlL7UBKH5AyNldRJJtKuqEPOeGb987dznzDmWBhWprjMPOyhTjHuX9NzXkMfx82ZrDD46
1+jaxzhQP//8GP/lXfAcR9i+6QvHtUzbkv6vp2jKFs0u6gixKsCVSZwQs7vuW0DE/XDCtCP2ST0A
g0e3rHkypKvZcaEAfmsAQ24ax16ULYubwPJQwjK3vlsHTwP2urZh4dPihVkTE2dQlIE5Rmmdbjtt
1vsSo/MtAi2ZKdwE/hT0THEzeffnT08sV7lf3wJHeo70yWb6rs3b8evTq1LLdybbpNKFFTkJ2gSN
iMVMuWqaOHtoe5fktqcU4QMaNLmdiItZzM7ZwV9PXXLEbRgr+B7bCuwIPfyYEis/AmCNKfDKq4vd
ccZ6XZDeG7BOmCqmRxAXUIoHbPapDJZRR+IejUjDxdFdGRxjACO3KqY56OuJ/tsvt6L269b0UVZT
E6uo+8Nf//5Y5vzv35ef+c/H/PoTfz/HH03Zlj+7P33U9rO8fMs/2z8+6JffzH/9H0e3+tZ9++Uv
66KLu+mu/2ym+88Wxut/3FKXR/7/fvMvn1+/BXfc599++yj7olt+m4rL4rd/fGu5Bds2J+x/3rKX
3/+Pby5P4G+/PX6b4jRuu//7f/71pz6/tR33cOevvCXIL75FsFt+fUjHz+U7rvdXIYTt8W+WoP8m
4ONbcLOJ/vabtP5qckv1uXkxLA9cn4Noy375lnD/yi+zLP4xCKQlTfe3/3j2/1hQ/P62/fcLjOXZ
/NP5i7FYcgSBI6TEIeI77h9uliKPAABIO9gWucTR6aVTt5d0YpzqohLf6eZ0oKCoriQwg/k0TVGl
/Xr01hL8x8qNXPuJcLJeK05jRrV5tW/NXLmnqksBoWdVrF+n3k5eeMx44+EA3s2gI94SM7C/qzFx
CZuRkceVg4HYnU5CgWn5p/fjH8/4n5dQNjnYPz5Hj3GHhbXQti0T9dn69TMa2rXpEaOzttjf0p0V
t9UTry2NsMQyQmsT4oNYh47nTCjWbjdssirEUFPgwZmn7IPLDFGN3hR3vT+PdMcH3nMQzerBxCBP
JLIYBS5iNkUbgMzqLioDezfaYrjz04Aikp5GIJwLnUScLWY93Fq+dr+HMO/gisVwPSB6n8QwY+F2
JSZFdpJiY9nS/6Yzm6oeoxstDD012frGdeBv9BpD+iEIaaRzDIzCrpUXnxr8zc+ubLNu3ylMi9tp
VFSDt7jK78DwI3Xjoz5VY7iM+gn5F92AjTtPwZgRkecilfWg24NxrjCRg6Zb9VYdfZRpEbzWiSrI
9RC3wmcekKLtlMM8xJE9O1ZkDwsx3vGewOq1rzIbbULT2QyCRBoJq2gVmjRDag9Ja0zy/JkrD5aV
yQ4gEHqUTXhMFs5+CVmLHWyyHlwzIBprRSvhC2oDm4k5e5kmt5OflpBmUMi5ciY//Wo01kUf0cDK
HhZfqbL7k9N79tnuBGUopqXPVhBWj5kXG5sRvXeXEpu4HUvc3mk7FFSxDZBKxlG/dcQXWInqIf+h
U529zqGyjpPZy/MwqGEz4Qd5lsSYNsIZ1FMXJmT+4lmBJzWJIYAfIbApHQjXaYO7MHBH5yaUwIE5
R6C2GAqo/RyVcNgNtglXWO9Rejyb8Xpbbqkmp5mjt6k8qAAkouOvqr65BGaztiQ51iIfy10hdLsH
NF/fdZUtbgqrRgCjosfJKvUDnIRxyHBpQZLAFRMVJpqkkctNVAljn7D2J/nkL8U77KfL2KLbPTPz
9xRs2F1FrRhgifF7HjN2gJUzxbA7I1wLUxi+lnPNbMppmBWH9mH2qXQ4FKU5vXlph/tz9nEBxdyb
rCvhdPNaQI3foCngPfT4xtwdfKN5rS3axhsCwKWzAKpC+OM9u7GgcyHyQFQaMd9wdG4+EckQkK9V
mIDjR+47ZYrzQwsgiqQ5IqZYngVBKBkvgFzQjpgWZyCB+mi80BF6y+5yn4LNoMJguq9mXumeVCGo
pZBqH+I+oZmAhTc2Zvfhu2KCyshcNWQygzJYYRll3lNrCwIZ5m14GIdOWfcVRoxrtmDUbwEmpDCs
Ldv3tChDfqhUG53Cjsgl1kJlAH7xYvYRrBpNzFNXcdC/avPTNEr0VBJ8TmatpyG6i9EzQWlbnPUo
lzhrFRjG+qicYzOQ5qpley6GdsMNHh4ZBpxk3Lp9fBYQjsJFD46CT9xub/XcPZuBR3K/xRDN+LAH
pSkhZDhCr4U5vIQuBe8hYb1Q3zECvlh2cPRb/yqjLzhdMAdT/DPG9BMwpXRn4vtzKm6DZaUxV3pt
NEs3tQmMp/OzbQI9eTuTW0U+JEGVqOCgi2ZnAlNEBzulk3sYlrK11trJxX7bfLqqeUMPu+8bSfH5
oFZJGX6rLGaSgXjH6bpL0QKQ/+NDVM47WfmnLqYv3UiaR08iwncAWIHYECFZRxil1ezsDM3Qr7Df
DTQBXoXutlbmbbCgP32NG8R08wNRSbFWguILagTzFA6aV3UXo3K7sz9kdzHasODK0lXSxEqSU2bk
F49m2UqYNyDEmypeE7IvX2fX8Y4Dra2Q/d4DMcLH4kbVla+Ol98paHDUIL4adb8bzbo/GoEwdm7j
HMqIy4FH2du16XRQHHv/NKZC7IjdO9dDNC/2PxtzX7pd0nayim6VaKhdifQnlvvFA4L6Ci15rt6d
AUSd6berbCjO5E+AH9b3GdPC62ZsN2HnXhif4BEkEDPHiplc/uQ5/mPkX6I4ekwEc588LX6EwLyv
QCLUlMAPl3oiW9EtqW893Y8aM7BL5wQdJVYtfcBmKZwpWNR+Zt8gW5y9iliTP5xGcmznwYWaOsXV
XQr1rTebzVz7KeXc3RPLY5qVo/a+m8kGmx6+srLFthmBzNe09+TFW91gAcUcD20PSlywdGPV8wV1
fTUm5Z09+yzxwcLQM3E/FbjBVey+2lV1bkriL71PfERVNwn7U0iNd32U36SNdUd2n6zglLEddTsw
m0YA8pJpqRX7/nWNfSJVBOcBYdwkwrjhkvVgwB2kxm6Eyx8F2Jx+9Ol7ZPEsy2Ipt3NCcWUP80+v
zU9N8OIaCPpxVd1YybwDG0jUvX+rxuISEvDsQkUGgy6xibPBnxkSsUVgvuDFd7NPYK4O2i2bgrM1
eVjKGvdekYqHaHspZh/71vIxLU4WUZuEeB/C13CXcoN0LYQg05sYvxEDU4TIRyISV90c4OW1EQYo
UuFDWGhNCP2pD+3iOrPT9nrQIByTSG2p9YFg2FjpHrP9SefOearkjJxfHLn/b+ElXioRvZCxVatZ
aO8Y4te5hhaariNucCdwSPV1lkGEb3oE9t7DlUoFQCnui7LTj2Nju3vFjhaIE1nxujAf/JhR2Mw0
cgUxitLRdMSUZOTB2nQIMkmPs1l1/i6ZUTVRasNrzULqQPX8tB10xLS4n9am6I+jbQJSDQyXmnsM
y3UcpkesBD+dEcNz0IAOAQ5cbIa0Vg9GLFRDWbievw3e0rKdP1udezMTOH0O0snL6NXtHuSc3/ol
pHw/2wyjd+W43iFq6YyPsTkHCY5TcauRP0AvrvNEo/mdvJb2T8WZL8dtNcCQV9UJoWvbxeK+i2yq
R6YLSNql52acmrXd0tQk4TJiY/AZc84v0azvJelxGiLTjUOgA1sqU2VjGI+Wsp81oWcKKFcuwFhh
z7edwI9UwA6Z0MvVbOxrgo8KK7Nfk7lLVfKtb7hqdLa/GRU9QtzQSAsZ2rsifUycyFdUBzqPQ+Ex
pseWNYakLDrztYvEua2y7/jqoGgb1BTkCTbjjms37lSEDu7BbLqZcmcPvbL3leHS6xbfSpcWwqx4
zdqYC2W9jr303c8EZiPvXVgovG3r7HJQTUNHorJ56M0WlStZaRh8CiOvQlyB89+sjByYziyCLTDJ
w5y638fhzWK7n/jMn8rQeQIo95TQBTKE2B2KeRfIyb9qfO9tQYUOOZJr2z0lYXVGh9+yZdtGXfpD
J/E98QWueN2ZSee2HCE0+iWuXHglgMvH9KI149+oit8jA1dWnd7rDCa5G9+7BpZobzpaSHmQ62sy
83yaajF/2J26T3o4YsudCFjWCeQRYCYoHFRjP+txPKRczZEQxE1MVO6qLUgdkHqh4S69E/14k2B1
VHO7wyeGbALNJdbRuyYGgffn1Z+ij4aI49Vc2t9rFLx51utsnnetyD907J11DndMUqyRtN5n60BF
Naf2ErlhdI20t53iAlhheZ15OKmwj9R9vh5Y5IcOtU9juKBNJTr/uAmku/ZG1k8aUbi05dFNws/R
M34qBw+7Q6ULQVLQAOJnr4u3PDaOAaXUWKPw4hiL3zmg+pgU2rqlXGtuuwNO6O+ascKVlu2tXFRB
nG4PTTg9DZwn29JKnnA0gYX06B/se2td9hXsEesFIB3YzgFDOFfCS1Dj8ytLfVs2hIzYn5yatB0v
oi6A16sdUuAKaNqK5sOYRHizI62y4Nz1j9lH6nTh9nGWXlQVUDeBInOF4fOAQ/WCpXBaSRfSQZlv
mqx7REHc5M60h2W0nAIYM5yw3rhuY60933xminBHoJ7KFByrqMFIr1azwcvFWWA3i/dkrdEnMLjd
dQuZvAbNMQJSyIBAka3Zx1pz9U/wy3RYwIpX7CjxgYgpCc5U/ChSsK5IUdA9PM2FVvl7Fs6Qj2a9
GeBxmJUvr0izvmjTPgxUD8rAelRF85wa/S0An2eJZ1oxYg5VwyWS/vSSOVLhmZfewLGS5uDI8RQn
gXejs+VeHaX7yeiIMTjm2UBC2Ii8em8EJteWiE0m2Q74Nay0MqOYPMncHE0XdVdJCicw2bIN6aId
7o8zHy5QcTUlTDl3G++lom54JWpBx3Kc4DI2iGK1On0yFRoUOukxzQGgW1P37I/2Lo+aTe3Ou8wb
XlyFyzR3bu0+2MW1xsHpMzY1tmUHqnIcjq0kkIv/Grut81OXejWl1jFs7OPE26IslumJoN+A6AYO
ids86J4b2/kwlDdzvfGqVePkW626N28AaGc6091cxtWm6gG/NyxZPdYUmEKnDauAdxgXQEHAx/h+
vJdhfONTRhB0+a1szQv59ccichwSe2mIT3v47ufZnZiikxGl9Fa4nr3C3V1x6jvghKwGD6Hy7Phg
zCT+fLXvJF5S00SsrrlPqAumA8h1FgN105CbucIiGQ8vjszoWlzs5nI6y7n+YGG9kkb52GfYScJ2
n9I2FETUBQ/JDYPkVtyLPj/wyV6ZofHikYho+x6+Vf7k4y7KDB+AAjB8u/dXRTvTBMqy26lsVLzw
1bXI/RfxTgtmcyzIySKrTZjUO/yez13XSlo1xU/LBICdcx1GLXft6dFUBOxmGd/XXrcVdL81ornP
0hoUAWaLvq0XUa/bjKkewPOV0WPG7bFYtZkjaFuko2Y3BhWneRr1DB9y/zUg3U+eq6eygOjWBkKA
c21XRJMKZ3Dv6rpP1o0mKLBQP/Uet1qxNyMv39gx/SZdO4vPqnPsFx+/Cjb4JrlYVutvihJ+FOhJ
s2NzepVAI4d/aoZUdcoU/31Z00ihW5OCSFLPH07milfTGdiN+booWLhVtDO6XVjyjmnxXOia8Ugb
AQTLCupLr3PfEY/wwpgTDED8oNJb4jMVQwilNLZg1SZp83N0MS5FcJnFMuux9qU0oAySV9Ybp26M
G90M2Y9yxAZEOsPYGYzeccMk437s5n7Hds24eL2LaUqDJqZ+RGf3DOTEph0FjDVyns1NbGOKKWjH
Wrkm4h7ADr6KTJ5/0HobQq71DwKf9akkeIKaRSrvCQszhfNziATNPOboFoJPcTbTgmJmkz5YtjnA
N/O4gXijVezsuCAOh5ROKTRcpN5U/4+681py3kqv6BOdKYSDdEsQzLGbHW9QHZFzxtN70WN7JJU9
Y1/6QirVL4nNJoGDL+y9dvitjXOLF60teLr0lGJiEynIdhaBU1FHZ8XI9RSKM6ZFbUFW0A6HWngA
ClG/dEJ5GFgsoA1C8Pftd+gUqds6lIFFKE+BmO+eiLExdmMScWqatCZtQnxDpZq0W5qDHaMS6keh
8yWMUfYzw657nPO5pbRiM0Q/HpxwOm9hN/NW2khZj01TCreyC7Cp8H6PwhlGFjSdfQLb2yNpR1vV
qcLhN42j5xnzG98+vrs2iC3YsRVbAxxA/GmQOwZok04DLmfp9VMEOuhnoLN+59mjbzlrABJkEz2L
rMRxRjtyVIg3c2usRbvQAQcVOKAWHaZIbMHC8CPlIcOQwZykwvp19h8FnvFV0ljxVkWCB5YvLb7q
AVkIk3cmjxnnPDlk3zhLsFu0xbAP0ASv81o38MMFZvSp6DFnd9k4IdL7ubt7qxTfgcdQo/kf+5Tp
m+xisAxFvFeaFMlZqzF8sFC8xhjzsTHBSjURBbvMsqCwMrH9tBkf8R7HW6Q12VsX6B5GxO9Kp/8u
7jYVJE+nNmdVBoBwsDZo6dp9YZI8MTcNziEp0iXbtvC1oDtmoROn16oHqBZrhr7FmAsQfySHGjoC
y5yux3zjxFb45HB0bOrpTufBvZomd2PhBxYdEhun+56/t4zTmAzZRBKqzFZsdsmauqfcFRr5NIUV
aT9ZZKAZsCr7uwvAw8GOgt1cSiwEQTi9JBOZOv4AT7kALH2W7WB7oa1EMIVbco77BPWbVt/hsqNa
LYMsSHZ+noGxshKu5dG4U3rG+EU6LaIBTcnOVmCQSyhj5SyRzlypWPpDiAjvPVFxmJthZ1xD1Z7W
GsDPveyd7oyDcn7n6cK8w7Bzc5kUsvOGMCGKWzPS6Fj2BonU5oz2s2vK8jGkxj+UToWC0yklgZIg
wCpALYgt2nKvTjWns9VINBf0YETW5YFw+1mUbPFwqaLBgPGsNP1eoyDaOlZpnh0zLKFNiRlHCbBc
e1bg3+VhikSsiFcVy1zPRMm96SYbw1FcdYhgFLX8EEBklzyoFa9RLWsZ3F3dhEmwogeQjcxLyV4w
482Un4XuqQbmfUtrz+WQPZqVRRwFNJu765zYAozDi7rL5ONsQVjWDPjmKMGIpB3hQyxlMLev4UxU
jtM70b4u8vYJapzcqX5ne3Gfh8S623dHG+ityrZYfDnzXWBjTurNF2jHydZySGbTJsO6CEVUiK+L
FOhwkLyiVuu7FYYl69hxC64AeAS0PW0nTswDw3CjVTTYKRsWbuQ74RtvY7DPkrpRMO0yoTtOxd29
1FbMuhDOxFWzVOq8vWV1kTxBnGwkWgUnPVfGlIOjpngkBYobUcNaCWaFbpppiaTTt2vbvOFeA3Ro
gWwLY9nvrTQ0zmkzSQPURYHQXldBRnGKrRRtamkIEbV6ll+ku1Kryi91LsE93F07DMqLMyIATn9R
u2qvJaecduQhmyz1BZp5d8mTmnPIZz7AuAQSXWfGb1GaqeE+kZxCSY+nkmVa86plQv8SkQIEtSbt
VKXo/wQz5X8NWql9dpGiPZZ2JHYm8EHl7hY8x6aov23h5FS1DPrLVZVG47Me3q2eOaAIilWOYMZL
dDDaoNrHDv8AMJNqiHB8mo6geQyKjyYO009fZTjuxT7ZGDDTCtzwM3S4aeZuGpljLv3BiTZhkjq3
NBPzqh2tJrrkCqbqhbQCU1tiuePE61kaQ3KpTfWYjm2HxzmAGw1/KOg8xgv6o62Nw3oQk3EJY82+
sc6iDKj0DuBdh+NgsKhQyf28C//ZksSbIGjid5ZTwmsR9q6Q+9smCSDVyNlRlv1uNvKM2lmGiBGb
rvA1uq9e2w8z5oexS7Ho5s0FWi6cNzBkwNoT7U2KvlvzFcCwnWMD5Vzv0yclurwZ9KfPgdo12zFX
0cyVsXwWlCpno1EDgv34OS44ZRv6Ycx5r5al/tQAcCC2qpqjW5mq5noIo6qgqKp1Km9EpaC3wAGR
EwTcpTTqxypNe89WTZr8HAn6uZ5LcYxyc/wK0F4wKpyLxwgloY0MK9BOXZkPl2DKtCXU5oaMjwx4
UZmmNTiBUSm2EZPrL8xZ4Q2dh9gqSto9cc2K7TRyPuGeRf9nx9130E8OI/cCOJw7xV7JRX0QQnPV
uGdeqBFTR76AB94GIk1B8sukls0akWpVPQWjhIGjFiJhwUPYTWKW1l5ikKQRDKL6UNWqtve7RuGL
VTUgv7D/XaUaQSHHzNo4076DrmThUaj6UTfG+taUVflUBOxcXegejEuCICT4gXEovqhIYFRnmGh3
GZ65tpPzebCAgQ5tCDU8H0igrjXW8Y6kysprbPjNTNpo5BPYIjE6L00A9fseLeI+qmS9cojCpIN3
xv3gCHU3ppVGxobUjatlRsUO7yJZRIkc90B2Evxz8t5mhjmQ2ybjOtEj2BtlZT0GxLZToYqou5WF
br5wSq3nkhtE6IBqOn7X51EyTow1dqRZOmFd0OMg/PBn1hpHUDtWdjTCDOvfkMevaT3lXuhU9TJM
7xmFWNQctnzW0O30MYYDveiAFJ9pYdT8OGmICpgsgdRx5xSbqhZluTdjQFtlQ11UZxnVxRkjIJA9
HaA0NjJR1G9NYcRfVWXjnjLzMNybAJLuCEfV8cYxBqAwx2X+m2lNuaJU6Z6odEbGi45865sOMtQ9
yeaxCfFvjDpy0ipQewxtMaqknN/xzCSiO/myENvGiDsXt094LoxKP1RdEy5qBXhMkirlmeke11zr
aB+RHWv5Om0ngtg1abReEvT9E+NINI8koTRegCzNBU4jPbrUbBVgmd1GnF37hMroiavmG/gmBQQD
vDVM/fZBtE57IymKudUoRXnNOIfCJfhqro3Awlqaa9YR2Jt/UJIUw3FOLQ2Iuid9MMu/WUOR4p5P
GSr0VJ080aHLcpuqA5zAvEV5ioEND76ynLAmXtuwVDyZO9qO3TPutZbhBPKQnADpBOMT5yBMccdm
wCTJ9VgC8Q0+jQGACPCr2fA6k2FbUbX1F1+svhqZviNhboVyMQFLnpDaaisVJ8jSmszumA/YAWhl
GnEg0CIkSVcoAPAJEHjIYK95uZApIIceTMzI7YT7xZifUgVrO/3EMJBaa5AzQNintMkE6G2xnWeW
66KhkVfBPz3UPAiBQJDmZU7Whwre5jmL7Oado2Y4SHOaj0rs63tyHqpDlMv5KdB0CmHLLN+h62qv
KJ6gnbBf/sTUqN5yv/kGrMk0vAhBq5gMkjTJfpYuXwcQxqcNGKPP+j0En+zcx6P+MXXMl3R73Gk1
7xcXaAcLuG+qLYsApEE4Sls3bax79VVFCYSTOs4OPg3WbI7pJTb4PGKZlftMsUp49pg1SSIS5ZcA
D/fEGcQEnNXKGhNFRVDhvJ9UG5G6zloxzPXvJJ0Qq/YZ+On7bq1mCzpO0QbzUrsyZ5ItFhQvxbOo
pfpjWkxftYIt8Oin04oudzjW89wDaOTWb7Mm340MSlIrrrkgzBdd1tYGkpm+YobiXyJQ4FTCkfTX
lS7YNqZgPDEp8CSAvjeEp1B2AyE78fyK7qhdG5lf87xKzMOgj2y3ko58FTuYJPpiS17tttY/7aAn
bDm3nzItHd+zti03Rsmz0Cuxd7wwNlQBMOjAYnPdWoPGd/D3DuYjE3bSU2hXPlrZa2SVBUxWSV8E
gti395+StuKaFciORy3dOnrnPCUgFJmUBdqrYqrjV0y9BztlGJUXP+7QMZkkZTD/NIGnD3m1m+MJ
9pVm1si9waHKz2gcyM6Cr2i5YmRU3JCEkxIU0edYD8dk2o0gg5fYzwECc1Ss5xCrdR3341ucsVUJ
wtl3Sd++T4DK4aFVUpDISWcwSkVyKWnAkrsVww+BJGYxCQuEphNbhMV/C8+QNb1tZ++IEGhL06Ze
aVSuO55oJ4UWbd2m7DodWqFukevaL5Rk3rtSgF8vZtGtB50kaTJSUgCoiTzR2YFVqp0pX4f4PwHr
W7AfSMSeF81d3z8nbXbGE4JjfQz9Z0PQujMAxqTKrpZZxULruCgd2x5WWMM4u++mR/xOfTFsFI0F
W13VCR8HjkC6TnV9t7qwYHccxLkxB5YL+AsoSam09ZNtg1uH05HswWeBPBh86ZVTUbi5XqHsFuHQ
vTpsPb8TcKqdO1VB+65MRvFAWPfINotALn3Opn2YprmyNIzC2GZzGhku0/H8GJkgllwnG7et0Rx4
ig1PqWjqAy7y7sMUXcOgjYey4xpq23zDMhp3IzjgF8RbzV7iDi4JmCuGpxzcC6AfhDGB20ewLMtU
gchLChclfo8yk2cQt0HHp6Q9T5bVfPrToD5GiOxAvLSPsensHADOtSvwu6OXkU5+mEZVFF7QjhrT
jgAbtytmWWcr9BWYpGpE9RsnG4IXe7YklkQgPjSUYismAJjSGtUH3EvVHsfAvKaY8/eIpATOSBkw
3FOIBHTJkmrPwEljOpRJi7wkkfazEVrY6FmkFkT+5WHxnAKdWvWAJjd9VUGzG1WVoItWo9ieHTKB
HDCQqjGxyteDApe/UyhUNcVsACHtIUF+9yi20GlJvI8jXrgHIwxinJ26/yOCmM3vBOVa5oqyNv3E
+tXqJLqgFR1mPKOlftY7bi6GjUR2WJHK2ghV/gKAXb/iBwwfgdUC/vHV9jMaZH/t/ZzdNmYQ4dnW
MN3gpxVPps+Ef0LBsrAduyVAlYwJRfXLjR9eW2umaLkrJRxe75EMsQKzTKG+SjYlF9aakEVwab83
odDWLbSEQ5k3PX5WhTSIsnTSywxG83FquvLa2/OnFukAf5l6lTCHEjTrC0WdUh2MWAyfDhxg8aBS
YSHBTMxLJRPQIyQXIDfRLedriIx0q92B+F2YO4d8EmBOK0X8qnwfbPPj8Bk7yAQ3VurbAHUzfr4M
eQGM8JB1rGoeHeDzz+xY+13ZZdTvZa1+loJ8prY3jIPCrH5X9H1+MrlU2Hap6jqw8k/CVx5TX2GC
VtJFMWjkZ1T366JTsWImHYSHsrGBstS4riirfptknm+xFmouhKEfvawawvgQwNKZTkebTLQzg1T7
xvpeeQjtrrtOsYafijQLtkkcFmPHEg2STeI86nBcmfFasfNB46sCa6Y3RJeTmVfMkcxiYHXB49Ri
5kKWPeWbcEgwzU228cOlnKNSaMmWCPJgQ/MbMoIRhEMAFHFAO286I4PzYGPeWPWCcHHdyVm8paVK
fl0YUbbAsMfINmUA4pwWTHfYmVelv+9C6W7mtZVFJC8neoyDszKIx1I7jWEYsVXGluGOeslyu7h0
cdidhiktjtiE7jEfDkIDBd7Jlg6Ywf2QMMRJq+Y3U6KQcaUxIatNZlgBzsA0vUizp5mJ0AuTKkZK
VSEPcNtom+ayAl2JBCsNGDdQBFmHCGvQOR6AHuL5IB2zNbovv8IcVEc2KQaIbg/9XPig7lOYVneH
QOtYYA2MOT/pUxwtq7ZFSJnlSJiShgecjkwSriMFzTBX5KVUzlUPCYqLnFR/KMpkOgqAmIB67OoZ
7G2FPsIlm/Bi+gOhXCgmlLLE9op+jMWbJTXihXpEDYbDRxbPjr/PZ6YP3aSMkGx0K9qnEgKw2YMK
7/QI8rcT850HLa+qw7+tqyZ/IeFPQkwrMPo7YX1WrTJa098lT7hPQWkaA4DCScneVBqbdYA87NVv
QvvFjIT5LYmG2BKfwB5Wi9FEjAY51XYRvQ1Nthypl8/21FQ7JeutU6fMgs+2kkdNtoShRV21n5pC
rFn7a3i0wPEx8uZ3VHWCHZeMUZRtjyrh2YqVcZ0kCuEMgEfEuilk8xHn0IM8PIf+dxiE1kbVK+It
dLNDz2El8SO2QcDA6DqHI4P8YeO0KmRny66HA0UHErGCg6JGsBXp3wpT9OU4TkenzyRDBxngXzSY
XJSaleBmTyZj1/VKdmqJdSA4zSiJMKgb48aewi2lyL0e/sxnko0E2SVKNH4XocgvHc0rbK5USTF/
lTEQCbQxsO4CWKElOhpeXN8nDJk8P2xhzCZmUb03qGVIjmS1DNlQCx+SpnXBMJmeyt73OOa4QgjA
LYxvIwpJsjfmeD4xWIqBQPejh1698vSq3lapBQMzoEoRC4jrbFeT4I7yFTaJt9wTovlXroS7nPYf
kngkxRYzZgVosdQVzda0u6fpD/4bHOxjxNkDH9Ens3AQdc4YIdY4TeAn75Hm4PDmTz2JIsEraEuw
8nVkSXQ1Gsf9P1f/3h0Qf3ovtiF1zDEKik/mSH81KeFbCUbcb+baCEcdClKIhk1v4vW//5T/kzj+
f6d8P5c/+WNb//y0x4/y/4P8Xcdz8s/k76Ri/Fn5fv8f/q58VzXtb1DCQFGof5eqc6H8XflOpfI3
nEvo13VNt3SG4v+lfNfMv6HsdbhyFFOjVL0L1v9D+a4pfzNQyZuKbttQYe96+f+D8l3982UqsKJY
0sYh9BfTTB+oNv4sRT2UB/U8HuxLttGY+i/Mffsk/oVBi9/jD5ffP37GXZH+h1tABrUyhkjlDuaV
XIbnxbAS/8Llpv7ZePKPl/6LYJ88tEiImZdGr/TgH/qX4lCslM/gV57+8E3+N8J51ZL/08/4i2B+
YJbUzhoZ2Umf3qRak3NsrKbuRyYv6RYuu5GAjv6izXOL8Kj0H/XZH1wTQ51SFWsE0G+WJHp00X5o
1bsprzU5psvW4vkP6y9bxuMmtr7IQQQcIaI9zOKSCaMnfokb7bMNIiz4m4Y76rsZKERzbep1PS4t
9OfkS6BKA/+TUJN0624Ab4OwWvePqK8r5auU+dVpl0p2je9RAwSC8vBJpTd3ePcW4Q3yk/MKpTlG
H9kjnlJc5zVPj7j2G4zek1jO2SEnpEndh0QT9BTqiCXRnSe616XWsu/Cl0l/Ni0SZqIXxbYXRsvB
KzxprMACIf/TyYy0ljxleaobHtwpxuAbtbXg53RINwmJuqjb0b5biG+JxS9xF/+0N2NZzB+tc4tE
Qsjiokbao3uMc8iq4PPGbUc+rl72JCKMy7Sat44Z7frtzAq8cZTXucl+lLgkYzgAlDUhEO1K8xvR
L9UDkRKRxc7fK0lJUaEN1Z5zqKtb9jLbF0CQh4mPu4O1EyiEyfBxR0T39mSAwKESxRcZ6DqDhPBE
YrRtn5RFlCGF4mq+ZuLGMqp8b4Gs+6t7ZZXmR8RJOc/eLu5dUSGSAvKqn0wNkhsBSBHqpk1DKPZI
N6rsBNjs2L45an9GpmYW+7hboDaKHdQNuJ0JU7O7D0t6AbgTZihLTX+uTRfZ61LWzlJG5m+g4q0b
+3EdLxPnDJFeaR5IqlafG+ulL641FSWC5OJlMM9whXBnpqfkLge1fuYmP4j3NEyYdpIpqSCO+wpx
8c6eXT7P/ZYJaBOdnHVkXQXNI4Gtev+ga5ELYyF8RDPeT1zXlovc3+RbzkFvcn2pVbJTi+RRZPbG
WmXcHVr5qfqYavpdFZFi7OrxT9bAT8DAbM7mrtIoqCqdMoIWxQkO1J1A6sxLSkKOWtGWMeKQ742R
XKPsKiZEkIru2cnBMul0nLe4OunFXsE4YktUOkS2vo+IqJydUt6YD5ZHenn1HkixyhXcBNuaBS4j
67OE/otmN6ZCK01Gzsywxzv9IzuJ6n1w3BH5S7OK22xvFqwz03yfH0Fbmj6GE69z9qW68X9KynEn
dktrN43PVf0wmyoFD/PjpMYxbjv4ym1Cu97z8pzqJwojsdJDlhfBFWDNwW+eZbIvtG0BY8SYTVCw
1Y+WopnDsIdhwCpJBGTmntteEm1Vstd74PUkps3FjH77aoKvAz9asIEgtoh02BdfPEwMEXwatUUP
f79TVtCjAKpthTDXISvFViBgmh8TlNbOLjI+g3Rr/fr3nq/8nqv3gJpoag896wLJX3l58flkGYUc
Yi7pO04YB38LvJP49hON9YwT3WfOj6L2hcJuyXfp41jBl3yzfcXTKQDDyrPJKDFXBTd/8ZtNvWsT
U1HRGzCIRChtrS38D9myVV1rICNSaV9EGz7W4bLS3osR8w813KS94vVp7rTVsmFZTvjkvJUo3Am8
ftS7HVoNBtzuvBkgYjRBuR2KXf2q1LonMOp37dIo/W1HLOgIRLOH21tY4FI5nR0OCjpMm/1IIzf3
3sjWvBr/pFUixgw41tBgJD1kraMBV7T5JSoY1wUcwEVhGyTmVO4EHRO4JIubH00UGBd58++o1Cv7
1jwlzqvS7EMNnUm7FFyMo9gl5n6on4FKsRoyHGuhaQCNcGfooEbek7S4JNXKRuI3SWK76YFn5kZ9
Wbi+6XVRcplUiJWC3LdfA4RsJK+yfJLVD2fmzNgnJS9Ru1FUx/ab7D9L9uEpi18uKiIEouesoRoP
cSvtkMPF2kURPwkGgZ0pDCgU2SKrrynpEKNOAOCXnrXLAhEu09hP3VoSb9Oae+kD2j617MEjljoO
0mW0p+IrT5eDWwLeGw5tiOkgJGEwPA0HBzIw+fIg++MzWVR6e1WCk+MstSftYnxoJXDmE/7li/jg
a/DtZIdDl4AyAqNpr3l9WGJGs4jMhzELuWNnvGSQi56rTwm3uLDWfv6msDSLRYn79DIS4Tt62Aqg
7f4OzWYA+2Uydjw2jrG05uNsrbGoQi26s01bhotsWplg56f6F6ZFQojrEHtISD7ARnvRtKNryOW6
tI+zua5QNK0nDDxjtiU2lGUJF/Q5CodFToBiw+Agidft92yUn1LrHrW+3TgMw9BMG/0A5z08qQqT
lPkuQWyJJlgSs1yytCm9qX5gF+SasbGc+rVosaMFhISgcCF0vU5+Z7xpqoWZehOSotoJhpqf4D61
vlq22fFu5OmxqPm0UCBtSHRmVqtZ3zb7nK2V4peZdDfGN8xcNNIOKr82kmuf+M5hRYprwtMIO3Q7
ASWILVcaGhlQOx4AxbSuIUWbxZOhXFh6zfMpDX7i6nnSP00kFOVOFyx72XxwKhRVudFK0neLM/oi
djgGa5xuR6zWGP0EOJ/IBO+WjfU7RueBaLGcT3Gp2DuH5ezg3Ve0peMOlzA4m8w96/KEc7JuzpX5
W322zS0otkG/iywk2VsCVMYSs8vRkbeoQq3qzhHZRQQDhXSZTCqRFy+7iIxUhY2sW5O2pvDWu5V5
Z2tpNy4agZdFNlesTjDpO7EczAd+7Vbw9DbqF+fXBFQ6QpXX0vrcdPmqJHXV+W2H8lwgFJTqYy+R
AyuQobw0yZYR3OrGl0+modJeVmvW0BnfLWR+SMFsXS3Sj8dxJ8xl3YIPH1zHWLXOCWhffE+cCP1j
OT2YrcVKZx1BDJIheJoV57uSKddCz5bJuEnrn9o/yXqt+LV+nOaHonULwEDCuAwKuPhuity8gw6l
LpsHjSkXQxwZVFCaOuQpoGSSlzo+hARfRRpzQbrOqJRbGSdLFYzfqKAg4EqlpQeQ0mwMWxAs9zF9
8d8N2VuE9DJ9rpCLxtW5gEVWDe+lyRZ6fu2z5NZ8w4qALI+rQBNeRRnbEfTmgd341IGfmPLR90no
s2TgClCyzCjUR71+VcvHGS0TWhPyKwLz1vaPhUU6nWV5ZbvS7+CpHGHh8DAn7Apl8YDfogmIWyqx
dTDVIgPY+kr0W4B88D4T/cl+4Km08bIaNm0H8h77jZG4mKzaRoWgo6nMote2P1ybB/XScZXAd9B5
fObzKwh2kDyHDim06qxnrfDQq03sX7MIzpRAMp2sAQmv4FMqslw1ELShuRVyxUMBERNV48iOy2ih
J5w4X8eIO+bQo95OtF03Lg2OR8kwQpD5kztMOCAOrXzjYHLVN2c1WKqrcauBxDeeU338SZrgxZJY
36Y8WQ+okLZjsazg1w9yZ3O/oklVgOPGe71Ztc026i9wrQllIgsBaNFDL5H1IsTdZkqz1OTRrt6y
6WS2H4IQQclDEgozS3Zm5pzEC3ZlCnWVYT10pEEhvl4gJ8YGjdoh/IWuE5S/AKIt6rBxTlwn+AAn
3mHr0JBRd+y6WwxY/P6UqGVDvmb4xJx0sHMGgnsC2t26fuqjq93cWm2d4npswx8FL1dwFBWMp0sG
j6kCNB8qXjYdbDNyQ1mhhOpg1mePSoYI7zaq5SK7sSKfCRtALGcHQMa5RQOV59MIPhbgWZUZsAQS
zBJbtt6brBq++pjDktdOAcQo4m4j9NDNHq2B/xP2pMrSdtRvCYZbaBzyuWLYNoG34may003APiSf
XlgGuIw8lyMbTdwpCyZ2G0yqLKhCrok3Lm+oc9AhOVnI9taOcYAeR7HewcVRPuxwvplWj+80WIon
EmU6bGhoxWFpK65VfQfijQleECwHVVtG5qpluki8+MoY9McAB0bIeroCLWuzsjOrySP8ceNrz5nD
3zc666Wm3HU8DxQeVtp1KnN36l+lvEn0FN0KAIoLQX1Z5My7qmVfXRr1qzHwDZvKcuhXCNrw52Kt
eu8mzJbIGoezMXyL8KY6D6Z9taMbYdSQVMbiVxFrJ/dscgGzKT/FHOXagbGhzp6wKCxPT9+HkUjN
xRBlS8xRrsmWohxXZpev9fZbjGLhFwizsEnU4qjZFxlpO8C3K58cv7heE+NMUspxHs+EMXJ3BDY2
gItjbCL9q82u5FUacnIhx1UBicfPoCxLYoc0iMjPmoquxnHtpLnQOonsoATVTZ9+p+pi4Ak1sRb7
9DgW3KnpvcSa1ztf47hXqxeFnlzCY27IQsIfD4S5p0v8prbKsBMGc042F51atumDASHkVzOg/AcE
Ln4CdXXPKprR8mAU4LO7GSVvLb6VJaHB9gVnFK94GqpbSfwP6zF4+xo2ToTx3wU5u3lrU7IaW0NB
mQkwKTK2Qm6gelEHInzMMeOG18A6l/Jk3Gte/6oCEwMOmN94ImSnwnrX9FWheHXNUH3eF/KVIc9b
M/zEw4cxlAQTP7KYxZ5A6hYnL0P0EROd1nWgX1oMt/IhcPhnzk4Us86TQeHYAQCQPbHZhTdUrcvw
AD/8EpfFAsTlKuRGV0svoWos6y9jlGufQW0Ub+61OED8FWPVhckFn/IqKv1kby8a49scT1CpsMy7
/OEyjeGiWuRD6uCqavuUprtAh2rVesB4OUDWOSaYEoHButWeOnLgi70usG7oKwOfY0kKvUWoq3ZL
ABRDfQcIp/+YJ93f5bBe8LhMmly3NHbjPHI6UdZk6x7FKKE1DGWWGQIOcp1Bi9AhDvvW6/BHwLB0
jQTGr2DTnbiZ6rEnwPOAi2MXElGnUKWwrVBd4uNozTk2yS4AqSbxI2qUWbO+vbsYs2hFLCNCO5j1
Kh4cQJi2h4KFFz1RXYa6ujTxi3eoK6vu10hBVI1rPdxkD7l5ACqniS1LV0O8lC2jhHkV6+bdrL7A
/UivuoSqi93cRfg24loJ14bz3ERu/8alpBnrguzMa9zSQ2+DQqzMeh++OmdLCRbje7MzaKHM9gYv
Zd4bKKrHS5c+KPEr2jrnMbJfetVcWDkO/1usXHSyfln2JTv+IegtmG2vcq/a/W5UlRVHoC03ZczG
65AVW8vfxGA+nQ84B7F6lfICpb+BACmnxzhO1qgFfX8lmC+ZK0RexB+bNQXsSjTP/vjNimtZdSdY
Cn7H1irBYfYJujCeVgqTGBF9xf1jzgwK3UMGMdSpXK0OkVusfP+olduEwJJuneuqJxIEFSneMgj9
2M0eWhbA4qnCg3qd0n2bboZXNmRp9xE56/FD2lsBkKKNrxnNHnBqkhuUzL1D7GC4biZ9h1mgHc8Q
BAi8IfLQ3poWlzG4fKDdKqY5EeLuIZajeAvyQz0wtqEUpwFwNjoOsuZ1+lQYC5jyaU52tbPKxr1Y
mmwuYdZpRxPSBhGK/imG7ijB2+lN4KXedKVDTMQ7kQolNqaISZsbnu+0dCVaDEc4EdAP4y0RP4Fc
9Gebaj4bzaMPn5wEv5LJH9EdLDh+5uRidDoS/ItRvA1vWQLNEWUsWtOieelNfTEjnYKfnT+kVFry
mYwFiOep8kjHZKTrjoOIOItaxwKZXSf6C9++0ZXImmBf50loN9RlCOiIWFKWFaRiKaw1a2tvUE7K
a0VOkzJYL5aBJ1ccM3GZssXw6xc/cbOxn9G7BGVgsA1ezcY1gA0O1OE1t/fOXWiwkqFnEq3SwX4l
VSQgH4P48AfH+rL6KzHwtf/EG5xLPum+AST8HhThHjOzMl+G/OB8Ws/wjrlpo2LD6RmF7dopfxu5
ddLlqG6Z1UzXZM42RbNVyKuql068K0hcIqzPv8x4ieXKyh/UeoGcvNBXWrrskVdoOHqHC2Uvko0W
Z3dzTPALtgTYhcQEPWYVmvUd/5paSvAQPKdH1aYrGD8yC0nPIu6+mvwIeUklqFTyMRXxuGqI8ME+
YdhnTKEHEgDcaPiqLXOvVRf7WlbOQyKMnRqWu0puuvaRmKKGLLKhJcHwBems1hjPrLDdSYIc7Mzz
Px94a3/mxPznSF1z/rKwgrRTYT12ZjrIyHOC5jaQLjU3Dkbf+Ihw0ssz55QXOu0lPUNiWW8GcaaY
u2YmLbOkrV1HjBAG9SW8L7hrjEWC4x5Lytsgyv3dPvrP3+m/cXZdO5Iq2faLkPDmFQ8J6SvLvKDq
6i6893z9XeQdnclmikQ6r91SRQIRO7ZZ5m/Rnv/+0FmS72Gs0FeEJEpxPTl1Dx2U7tQDXIUICf+I
sN5N/f9LPv2l+PSonPPzKsxyZgaREqFtR0wYWDc0eRXKnYxBzy335w9Bz5OK/87m/vsUs27bw1M0
gE3H4I9TDifJOCW8G7XacEzhu0G0NozdonOQ7WDqAGfKOdtHgQCgYmhjo9VAcPJWtPGc1NoPmV/A
ww8B7wAWkEOJSRDtEHhYYVdN5oz0HmpRJYQdz5/60BIly4/KjYf/+d3Cy+LvJSUv44KcSBgHPrQ9
UvEOMOsRZUDV4vF5uqQBgR461EpUvaWD9PO8C6yqv5eEGeUU1LQ/OROIstUVtQzc3GjQMN4EiGHy
OgMFAiA7EFIEGyE9RG4Jo78XgThCXrhKL9Fwff7h1559MRSrG4z4p5GA9J8B9HnbQ3wTReAvkKk0
qbeer8GuPe38rR+/KTWrPyYxpKRkIGh2B3gDOuh1q9w+djuL09FPU1ILyZ2CHrrmy+gH6IOyx3zA
kE6lfoE9mDVql0oR9zYMWuR2tzUTpP6eSf933y+maiLZZi3MmUaHEg2SBGZHBnAoRa+vh6M9hl8y
+uBZb+OSkZFBPX8fK9NOWlro0w0jMnvYM04OqvYWGVgNNq+kwT0cCsr7/AXWndOOF6ONULp2pMTF
2a5bIm0AyUIoNaAloEB9T0Z6gPDB2Oj5bkxX7+J6P0SQWR3t8SN3PpcEooRVeMMz2ltmATmogLZg
ehfpJTM7W9Thl6QFLgaM2+Fivg5+WnVxdn3g3+Ef2MACOmwxCvkE2ipitAriDOi8oN+LAlbgroGk
MOGM14/VFs11oNzpjcGsNIf5n37A4p7iBcAfvS6fnExAMdEmN5FECQDTRhF9YZGM4AlkdRKYVR+1
L6EtiWIrhsQQrCLKgOfVCLyBEN+F6y1YVX/CbcqffaF0GHvE2Tu0cdGVRQo6TE4xfkwi7M9IXkUI
04OqwwCs0craEluLgDJ7foZyDo3qvkx25cQo0IwniltNnmHdjJbzKeReo3FW2LwBRgUhmxONX5jP
hVxIah7tn6nxwEAJmeBjYN+/hDFB08zyprdWNBLI9MAb8hjlvj020S4gPL0XGoBZjGYSVRG4OwbS
OWxjwesWIyJBp0LLr90m480Bk7WhP8N7tx9cUHaVwiMtLp81YFBDc/zFk6I3HIi3oWsx7+ihWtVw
e6YPvgKqdctiUjeO3dqnmv/9IQz5WRdXkPqbnLx2+BBNQwo8UcjAQU+2R0pfpy6VvjexWWGDwPpF
BJhI4CC/zAgbF83aD1hEfa9PQ4jW4FvWPAq6AewehwHD9/nj3aE8P+3ERSiPEWVBTC1pJ6xKSMdG
ASRycvhUogL15KiSOvQFPE7PKRIz02igbdhXUHZCxRIeFRM0cNNihU4aGA1OcahTHg+yKa5juWCl
Sil84PVLWIwpdQddy0niQaVsKPR2geYXDQDZmi84DWD68Pxx1g724s6YoOktNj7eFa6lEar4CI7B
JMjx8PX87y/UnP+J/OIi8g9i0mZshRp+tPu9pENxQSMUQqnMRqO0b+J3qAd2tpHV0Cs3oLiI+JIY
Jg2s3OcQHO44WG65yY4y4x2mLNmRwpLTp/hFOjBnf23c/kI7tbnxmCt7TlgGf4iegCGPlVMaqk4K
vm4GoEVlefCjueW0j+mkNqX2fEjH0qWo25S+Pl+aW8kthMWNABscIIxTvGEIvrhQnoHbBexKEmTG
0IczcMqOoOJZEqDIbHeD4RjE4QF0EDGExH6CUVVdvtXSeRp2WVV/QAUCztiAxgtXANcBZ/DQZSz1
CK4FE0y/6tYoSS1JQc7GWKGGTsDAdkYBt4q2IjHiAP3OD3SIDru47G2YocLNrlCoZFYX20++Q3m2
X6FJFr9Xg0PyB68FT/kClS85BWAEHWDwi52W/oIWGea08cYmX0s/lnLIuD1IL6ugvFxzmKST6iRA
oQ+qMUDLCJnhQWOvP4MVL3eNCiQpW+3i5PT866ycL2Fxb1VSxHLIckfYoenQs4UOopzDTMBrNx6N
mQ/qD+FIWERbqe/yxM/E0Um18oPUxPev2upVi5L5m57awi7SoQIhD5poZvKRlAFrVr9QYhsAyP6K
f+Ha/v38QReqqv8cdGERdSHA3MAFRxidmHLZ/mvMdSo3S4jCfaS3+tSFOm+A2gh+IAbsBmFDZCC8
Ri5BGhULd1V1FtH7Tt8736xpSBRsvB567VwuonVGCKgB2GhEfAOj+ChFH7F4ayI9nTpj+o4hy9z7
gyKVX2jY9QZX2FOLuZ5Bj6MMHSrCs2pMcWobWPdRgAmZTMbX5+9rBcwG56+/r0lI+DFRG+HDoTEA
d7nPVocYl0q/8sjbni9Bz6/+p72xiL2o9qcp7aAtGzi11jj9uXbB2QLKexepmSm5/Ft5jMxMKxSQ
kIz0xqnwkdSp48bya3t/EY0BdSQzSHEg9MPjMkBzF5aDcQW5OMzwZJbG8B71LXphwAwIohoUX4kZ
eTfM50CyYS0gTOryxIbvksCpFS/Xv6Cgl8QbP45ZeTf8ImBz/BSkA/SrHQ+IFY5wm0PDNftp3EFe
retewF8D1IGBR2PQ6U1n+wYPs7wRI3ODDPdQvYW9ENpvQ3bLcpNj7JqH9QoDwBBpJZ0L3Y8eHauw
OdboAlfQUIco0fO3unbg+UW4z4QM+iXzDwd0SYV4gIKwpULwUsWoXkX8UqEoqmDuogLmoPgW+KkW
rxqxBXiUUtioDWSQ5IznP4ae8/8fdhi/qAs6qubGhMrmuiDYVTyE2MX3dLII4RSS5tiTSsvsK2BJ
MuArCtDP4WtV1iEUmGgYh2OuOzRwrP6Y0LuEsJSJcakMXgj06lBRdJDpO/VQ5iKBK98IBwv1+H+C
FL8Ix36WJBRT4dChkxcAxaJTKJIhCPir3IN5kgNDocainO1J4QX8qVJSh2ijgpkxwT++qkWg5tNO
wiVNUA7Zq60JyguQXzb8DKEuJgHTb+WZAeK14t3q13jPmpGBmwjUuRSdt4MPKJSZYj7wRu18dAQv
o8Zf0lP67e154lhEr3wyas8/KbUSMflFHE9htiJ6In6naDAqjMKA5wOeX2Fs/OJDrGZ2oHHq87XW
uo/8IjqzrYRZPyCYTriH9LYNR+ArzG3sFAkioaTXTA4NVgan8Ah/jStciHeSKmysPZ/zn3buIvxC
tBVOsh2W5m3OQR9AhTOXObmC8/zR1poP/CL2gicfdFCuphwJRPvrcBHM7pX4w6Px4cYEOiwby6yF
sUWMzaUKytn0/BhQHQCOC3Ch6lbLhDuAm6QBCAQa1m4yQ4HfOELM/G1+eHHcInDyHQ3Rn9SnHa5U
C/BA3kbCAkNwNNpvulAwmUEZqg2cXF6AIpbeP5HuwQzvBQc+UlJYcNzAS9wXUC1FsYORmwMsaS0q
/ta9unAn+OeI39Pkh/Iz9gDojOc3AlBIoI9jq0A2EJhOQYWybaSD8lwSMg8Iykts8IAwD6/o1KDp
/8cH2tXsrRwk+/qU8wegWfh9V+wArdo0kFn5XNwiXtI83SY1hR+XOUFnkADzDicage/CAYHScmhI
HkJnKHcCFGnEauPKWIt63DLqxbwQD6xHOQALQJoA2iv1xKu+/9a3AGviH5ivtjuGXAZM6i5pYeDH
HFurQDsj34gqa9GPW0S/kCgZyIniwRk5H0weak+A0XgKJekkJjZqgdExag5tJL7pI6ljpEd0auir
cJrjDKgiV27UwXbom5wN91SeBYfrBFG+MrWLQmegUkLJgK5A1w8QuynaCBFrKRo3f8WHrdQQHjTd
5/AE5aiXQm0/KXN8z2ncD9HGe1mJQtwiANI92YIKghXEE6VekRUdoMqniRsffq1ZyC2CnAArcb+a
g1xkYWY8OPkuMaDKaDFq7QLTgd4d5KQVBFhrPFIaJF3SX8/jErNyi3CL8Adz656WYqwMiJG/D29Q
bDkDGGdnBgxk1cqa9PQzOVI78GpvhAsnTCN8GZTuJtmeHOzRnFN73XfRvbPyy9brWCsDuUWwbDJp
lKYEP0qCRBn8tuR2zyvo0eJmeyNVYA2P8aHd6gjMf/SHOMku4iRNkjmZzxdADco4lCAU6VzcAOqj
tMgNN3boWtG1dJgRKZbg0wGLdGqspbak01puJHqhZ6poTCqv8jIcZaxmx6qlA2ik2xjkjjuOxkei
FS/Pv/XaMWGXQc2v+K6CPo3D6LFJan8EAxogBmFtpQlr8YtdxC8IJP8najZ6Kc/PVRu8Kl4hiyqT
KqUAdqwS+u9g40yuLjfv6YdjT0kwqmfvX676jbn8BFl6GHcrwNQ1ClJ9JlATuyEugQHqIZQHAhde
XxuvcqVkYhcRJyBieCjNSaJ/yz+BgLT678ERTP5CfuVXkD716dZekj/PV1trZbKL6ON79ShWLFaj
FXAc7OsZpguYWpwBJ0UtQekH6HIffEWUaTVVa+3mqxBF23jLK+kwuwhNcAwTJ6nC2rHMagCLyo22
lRQxa29xEXyasY5Eft6QjV6h62VMuoi2BymXWmXBxvCcqLXi67UGTo0JwxG50iB0qx55ufqk1VwH
l+vAucMO0zFUrCq5cViZlWDPLsIPy8AYIvr/w0pqmT447a2TOxs69k5hhSaA+RprwJg11uobZJTk
4Tt3vEOrp86gNYYJerAFBRsDimi4I3ozsHxd2Nh4a4Pp+29+2PNTEkPcYU5MKh2iC06rtcZkAvhl
kBgVeqrkVnuIZL9BX9cNDN4QlVB/vgnvScgPcZJZ1LNFEgZiVCGfJKV9G6PjqHjwWI6UHnhvQs4g
Rpa6IDc0rU7j5j9IlQtfiZ6XS3RobnR/8eFtDEgy7FFvLVRPgO5W0LwBjV0odVi5AbChhykkz9/L
XPahbBfBsuM4zTwdc6jNAZL4wO7N8IY/UJVX4Hra9pCoV9P26DcwgDn45xxcFoD+p40MmlrZB/cc
6eFdMykm4R2Hd90qnA5ZPYPSMR3S2hdfe0WHzhgMVid1yq53Wyd9rWlwPykPS84zdSEGwsqBrJcF
4WrjRuE7t1qn0kqAKzDQgfqQ/1AYBIM9pYEkY5Rao74MWmFQSm0F8uX556bmz/rT514E1wImjjm4
hRDcP0xOr/EGqxSHUqFUYPesWgVxzxJO5bFwI3djxZVocO8APTy7R0PeM5ijXMaC1CQcIsKeZEDe
jAA6xCScsD8p7DxopiixFnacPI2njZXnqP3Tsy7iK8kUEIicPzSUwbR0H9u5YnEnjVYT7bJ1ctca
WfdP/vB4QRuCf1ZgEdog0MN3J/jdfCXtroE5Mj4xoLf9kdh31hDJYFtASlqezO4MFk2qhHB+vFFW
nLxDnhrjSPLoYT4HuCmS6b3YHwVq45CvfvVFRBZgfRpSg0g50xfxNl0xWUAHqPqNcuwTOlbsAUQw
QJJHi7n0FvurfN34AGubbRFxKYksIOiEd1Op6Xn8ntQCMS2YIz0EINQWtxr024Gyqbb22ryLf/ji
d0fAh4/Bwb2l8aERgEGDjuqW/+Mxl7Y8xZjFJPIJbsM4XZg0ADyvgqu18ZQr2+yeHD4sOk1RBmsd
vFxMvVGUp7Ue/O5ABQFMHw02mfmoEBBj4TzybuGdny+69qCLnI/ENF6AXjWub/pKcTcpBI8NNODn
f3yteXJPWB6eCGajsVB1eI1g1oDUSLv+udAB8r+QbxVixe35Miu74z4zeFhlGKDvxyc8jucIhjM7
AFJaBuRb0cC+QxKh8194uEiGaGO5tXTr3qZ/WM8DQDIlI6wHWROIyO2h8Hcr3egAIW9ggq6VWTuT
HVrQ4/iuTdosbFr3jVZtXgIk7c8feW0ce+/EPfwGyJ9MUN/CXum/OdVzURUyb9ExAm3DGCq5+Gbs
4lztgxO/sU/W2on3hONhQWmAJjkUppHR7iXQ5q8t+CSot4BalmTuD/1KX0JY2IM5AIk7ceNErPUV
7/Phh0UDGNBOoYj9cwC36NzMb7h+SQ69mlrTt2T7l8wAEJfe5VoMlDSK0vIA0Uzz+TteyWzvxfjD
4hWdl1yfQCdfAuOk785BeRvok5Qek63cea2uv2cWD0uUvVQ2cMRE18+g7cYKNbBf5bnvD0t6Jfj8
/CTNSZuAMO5RbD9/qnuW+kNou4f2hzWTjPfHbsBj4YU6QeSAUAQdI7hR3PwdfUw/SlZGl1bpDxCv
exXsRoSe+y20uHPfm10mM6I8AeOAmKiE7vDN3JJaLmzxFxRB+1cQHeldcEo3dvlKcLoXdg8/NY8m
fxiF2algByWCa7hxnazkbfcz9fBnOdikt9FsgNBLF6/QEwHGwWf/nfRUERlUvPHjF+6x/zQw7yfp
YRmIY6UwFJyD31d4pveQQ9ZpTo4sqFeBXHdlaJm/cq54YGX/hVfBjJq7Z8EecFGUCW6uE5iuRhuG
wmu18L2V8vBjJokAL6vGThs1AGKxvwKFVBKdM2BQov4B8P8QaKFebhydNQAHtciYiDGsxaHAcnDR
00KUHhN6uBCQ03n1CLaYAllIGd6bdqfiVbj+xt5ey6HukL6Hp0zGGoh2IKud1p5LDRrcFzMMlXgf
dHK4k87drjWoHf1OX6EnfCRU6Hp8gd79AVFUi0YHgNc5Tof5kJ261WHQvB3rb1yFK8HkfkM+/DKe
aNocpNY5eb0l0GduAL0AWVmJIODhQ0bi+eEW5jzsp8O9SJRaqIf5EUlRTsIDIRfEnTKJhFsTEOgT
vjww16DOBnXwHTlYYGZCUQRcPUCURfhBT/l71V0aMEBhuAndMySSrUmG2K8AgzfxLwEa/0GXzPKX
CtXsw0ZtohcYiUNkeDKJHHIQoF9PFgVJWwZeUlPwCyTYFKKGGapBNPNbtRxBeuR60AbMZvzsYq3P
RAvemp8JBrJQfOYYuKTdwKjnAecFDHEYP6roWlG2x5O3rKeMIIaqZlYXslQcBS43ouQ1Lg8xFJoY
EuU+yNUEaOVEB7/X5+/zvl9/eJ/kHEIePlsB7wqq7WtUOV8gSIESTPwCt6y6NDbdGukX6SlTr+Ub
cWntkJJzgvOwGkTBRCh5TmjA8WcaAsQVrHsGbWYljRidQlpryI78YNZuAnY+etil1RJQ1MB/Id9/
/sQrRRY579+HnzBkzJQXMIlx4NqnDDEuCF0Ap6+uNueSK9GXnFd+XKHPU8jI45VWeqeOWmzCbNVt
zO4XxBqsr+g8F6mJQe+IK8BXzx9qLXkhF8Uqm/ZBlfkt6AAGnOn2oA/uootvQ7jUBmvTiEDj32XG
88XWYt9SnCkJkh7O8oDk9/R45UbPYvzhOk6h3o8ceCtzPyLalwFrgHYKjQR4aXohZOJ+j+IkMw1j
Fj20PlHFNdUHC6BoyKN3XhVbv26lyCAXkTnN2JJtod7pgAxXu8y7YDKX7gASLxjj6QefOwKmbIoX
OJDX9qCVcgE8l4JigTK9gIkNxWtQzZ+/qLWtRv+9Eei0ieLWw0ehMFcF+LkSrx5cLp7/8bVdtihU
h44m6JIo0FD/8ii7wgyQym4dZ9VgS4Y5LFKt5+us1B5LoklMSLUvDHiIFjSQAJJL0MPVImEH/W4j
CdwYZKbnC62EIkpahCK478AOLce2wtDjkH+Wdv/inwQt+RTfplv3EW8EoZUOIiUtghDw2DXI2Hhz
rFHvKyexAiVRRRUWhri1eaBSUGQg2MvkrnhJTDQbXreu75VjSi2ZJR0x8HB9wNLVkWEVXCRzexXc
9XNmQgH7i/kUG9ljt9HwP3882JH/vQOpKhwibn7UXiEOKBq1SR3MQAflTIZmihGq7xBXVSC1sJGf
rK23CENSG469N2I9mElZknyFrYOzFbhXpjfUkiPDikTLQUoezXKgPcY9lEblyBw0GnnW8x3485Gi
pEXk4Ce6I/gAGxAKkERtMv1v7lRaQGGyv6jN2vrnBIaSFkEhZPOm9+dI3em5PZjVIbVLGzbjOlpf
uw6sX/ivHWDGqQU2jGX63SaraQVvQEmLiMF1dd9EDAIjPs0b/DZJmaPh9WPEMDzhzKkwCQoscjkx
YXDDofmTaEhE/He/l2HcMe7gOliCzI2x6DgboCqCGh6Y4/M3v1Lto93190YV+qgsvB6vvgQIV+cV
pE2/YUxFnMHp20knWu3czkghT7LxqVcyEWgf/r0g3MgqsaRIFIm3yYk/GLUBnVwX3MnwLsB8SBbm
Zfy+McL3VN94xvlZ/jfVguT430uOSN5jal6y1LxTbM5fGyIdNjgQ/zKyicLfK5QxpNQ9GiskFrp4
/amxUpt5BcBGjZ1Ka8zCHNVK4ezkM0PBTRrCdau5u3Y4xUWkEUL4DZRzZscx8A655jAEhZ+cXOwG
OHrvgo0q7+e7nRIX8SVLfSklK1ScsN2GMBGjjMlGQ3Rl5gXnt7/fXVDQEzwIUVmhNxm9wyYxPjOU
AtFEBtokBvzzolxtO5h8KRwMLquLz54l6hSJuvDS9VfahJhvsm8P4J62UDM6UY0xQRfvu/4DWTwJ
IuKeDuyO1CvQrkFzH8Ji/3JXLYIW63v+OM4ht9TQO5J9I9JpC8hZQzz/yxUWEWsK/KxnxIxyiNIu
SNWDxBoDvRNQzbMcInsQr4FSA+TqN5abN+tPx2QRppKyT2LIxuNkgt6rdW/Cgbbjc2NlemxNp+Dm
XZo9kJnFZ75xMFcurSUXY+RgPQYnnrlzAM93GJhrcNEd/mw2Flci/pJxwRLdRI0wY4POKPbUa4Cx
beGSKqKa/Hvjna08wpJZkRAxOUBHFb1LysBmtTuoBuLIw6cLkmkJb2SoPwu03ySHvogwJO1tXNU6
e6ThjfD8J6x8tSVxARaGLFnCH8lBB6j/Ti6dDQ2UbuNwrl0PS3IC5ZMj7HcI0pkOw8H77CCfpyRH
/qU/+3YPzUwD3kQgxEaQoPj1/HlWcoElW8GDUR4pxlixg/8nOi1ICe3cgjw4FM03+mdz0Pphoy95
CJFIJQFR4JWh7P2V7AJ24wTNIfenv7uMCEESt3mNv4udLTddLXfEPsDUo9/41KtfYxEQClIqpGIQ
SaeCg/0+u4rQP5A9Rzp1iudQNmFAtOBAXL1/Bx2l7r2gh4IaRoRNQRBYrxwPCQcDiOFUMiVE0bSG
34fQmYPrBmbkFFiU+/xKthvX6dqWXuQkFD11IVfhPQIt9MIeK7fcLKFX5kZg4v192xAiR6eDh0fy
9+MtOuY3BhM/6ORNn/FhqxJey3GWAPykkqgISHXKCSxWA1l8J7wNVmzThcyXaMdCuCfYlYekN0Vf
7rbKuJVQtATaC340tSSJt9ZYGGbkL5SRmO0vGAU+P5crH2WJix89uAaRPVIcQUKXiuQUkF/YX62w
8efXilB+kWEIBFPDa2Scx06BBQErCATCug94bsgLnj2460EjSq3aLSr2SkKzxLDDr6mE3ynuHgES
br84tweZPZJ9Kzh5KQbcoi45QPr9u4CzBLGPTSZ0sKPEbBtVIDBa5r/7JItwAPG+XpQID8cTjIhm
vBHQXuNuUB0Zx9vzFZiVK3SJUc/TrpL6WMDtYhcAgHAgjIV2c82Owg6gFJs7QewZUnhQKJYLhQR3
hNdDNQBiC0j5m7irNYhcWZtDrZUAyy8CA4Y2Yg+6HFoiAGZlOmnTRozWnnctdq2DCQcUVwMdEip7
3uzN1iRUZIAqCygS9/78faz8gCWyHX5eXZ/OPZmscHlQVyAX1Y0aBUWY539/5QwvkemwUK/DksjR
iZEZh9hDXkMmjlsD+bUjtoSW822ScEOJvw7brgEW707Q7AbPED668ubRUDWSk0kmoYPr/Xn+OGtt
lyWsfCR4opKIAWUDiDPQjz5F6FpVUOoMFEz1QqSYsQgNThV8o1vAbYWSef//cA8vkeS9B7pRNM8h
A/H3J1PpPa13vF5aERxg4dltttVrx218sRXYOrVEgMcjnE34DIsNwMNJFkd/01C8htZZrOWcQsKd
KkE51kNiNS6h2MLa9GSSsQVZJbRBqwTan3IFHc/KCQEy5mJ48lB23gfwh5I9qK7GtFqCEdpC4y8g
HHDdouadZT5TNJuB0+/H7+dfaoUISC1h5g0heEwOeyYnciaAIgdJzs+CDkFKtdr1+iAXV8xK0ajj
j8O3/z58hocauiy3+vh8/ftc+qdvtohlgz8Ikd/2eI06eWtv7d63mT0mmCqn5U5ko4X8xQNplp1J
davyXEunlgh0vpYkXpg7QjPSjdvltqDHp2IXYnLZKMQ7uWtOjeFtJG8riANqCS2nhVISiw6XAKXf
Oh1FidtcSyM6hy73a3A8K3cCM7eAQ8QUyPAVuLtvovzXmgRLpHkeCbVIREhI/FYyKPittRZEDKEj
OUF8bNRS6Ex22QavaSVGLgHnHkflRZJKpAOTRhjFdhcveU/ydONwr6QhSyR5UbaeUNfYJ14Pq2q4
DkPq4wwi3rg1Tl3B4FBLKDmUluDuUHH4Tiqk2iz6BTPU1PCOzOucY6MVBtz6CEw5CHg4FnY0fyvj
I0MBtFWJr+Qm7CIVIji+7OBDz8LDMYI2IxRR87rb+DorIA1qiR9PPQ58cw6PJ0LAMSqs7ErSOio7
1mIktZH0TnzxyiNf3vpMnUCyK7TyLI4wgXzNy5sImcIshaWtNQh2C4nzqYcAGqwXJrtD4wY1IecA
Hxmy1gA1TtknIDButUK6Kyp9VvEvu41+1Fq8uN9xD6VJFfBwa+6RLjbjK5db1bgjYQ3XQLdg4j9K
cZTZ1gxhcZEBwIeuQkDbuWiOxE4YruRnBi2ReGsEuFKwLiHyLVmCFpzil8TNC9OcZ6X4UGegy6jn
v7bIUWtlyxILzxdED838ENTQW3DFkBudxQE9BjlxkWptXGUr40VY1f9dG+U13wp12+DebIVTy7Bf
VPBCA1AA0Vz4HozfrBQrMMzUCijh5re+MSePcby8d5MI4hAFBHmPNdRSeS4/FNJW1nLPTn64GZaY
+DYTOdg+ofAg4x03gvZFwvfvWrZnFKW8R0N2EQ7rr+yBBhstjCCEZlTjpOd7voDArJ0GUOyaajVL
ZlWdBhEDiFfSjA4p+6eIEh1StVGEvwmA96BLopbmJFxVnIl4bSUYnBohBWBmo0JlEsK1Pqvx9B9o
b8sUTLzZxI0ENCb7UGZYOwvdqoS8uK+CnaHRYOSKjUOyH8/vx5VNtgTfJ/UkcUWB0TapVBfe/tPZ
md0Z/3FqWtW0Wwk4S4B9TxcE3xAVesjDK9m8+83l+a9euQqWMPacGYKxh3eKkxQuJh15YEoQnOSj
6/M/v3atLTHrEx/RXMaimO8ji/PU9KWzGZvS0K2CS+RWZsL8nE3e+WsPkaYdkogQOnRhOx3CPTLk
Zi3KTK1I93R0Q6VjsnH85uj+wz6/I48e1okyChuLjdFPhpAsn7wLVQCj142wvzZ7vXN1H/46JP5r
ErsIG6iSqQMFk4MQrBq8M7OygKHaYT4B9xK5MrMbgNZ2c6uM+LqJEVupa5YIdFqsmoDNA7SWZ/8S
JJfsLduJTgjRgXnyIymhMWmBBhC09C5s1Gpr6d29pn145DyGt6XIYVcnVqd7Rm10TnQNd3CYUTlD
1CkAjr5GR/i3+2RRnI4jiZ5VhiPa28NBtGNI5MrskThDN14hX6XjeH6+61cyoCWAHHbGLE2I2PTS
eOyA0AkoN/3NEOYWVmgFXUgtweI1LNrzJMA1wAnZroYxXQX4u/jVTkZGuLHIyl5/hVEnLDJqTWCg
icYNGlMLCrqd2StheKNaeC9wtFDG4BchOUI+qOW1Z0JYa08y3OhsYfoUyC2BibWqlp7f08Nn9qq6
hLsfqtpG7bX63Lqp+weuGKBziWbnBhud8LUC6Z4uPiyTwpk9hOsXejgM3ABEp4kMJJ79NQhvhZX3
FhMeh0YLXkr40nBKH8vMJClp91oSX/yoJlwpBxGlitUhhqi5VxnPN8OKpCC1RKj3LEwGgauYtRhY
GzwdG1gn2SGMHCw1znq+yP2P/RCalrB0eG8DUXGHGFq0VhvzIrAHcel3VgXkEqK8crWDkIDhXxIj
ehGOhBVAvBTFk7TxC9Yi/RKUDtQTECrzYwJtA2oepHGBFAEdV9kM8/Mx/ekZFwWoUAp9WNNoCDIJ
LAOQDpgNSOcapM3Fxm4D2DdsVDArHGOYS/y9YauJi0VhwPkizFr27p8N1CIbrD7or4xqfNjCi60k
DUuY+URMicTQiPlNrQF0A38idJTCY3XaEhZbCUX35PzhTHCehzggYAHermUUA6fB/XcQeWqJJS8r
mg3DHH/aQ4uevXWezkDwCz6p9en5pl65ku69+8ffnucdDEuxQAcGxdmDroyEnkwJIp9CdVs1/8qm
ul9ND4t0E8sFY4NFRtid+RCC/AwSBdr7kw3T1XjcU6inagguQdQahgRa+U1Lai1BukBPYEElbP2M
lfzu3p57+BmBlDblSOFnoK8ObSX4pAuJA7gnvK3AaOnJm6jmxC0Pe7gPGmz9lo4mD12F1BX1DkgJ
VHuFSzgZ1Ii3yvi1uLVEjY9eCPfgHj9punQqscv3tBaeDMrgOBnkkq0HX3v/i0NNZILg0xJ6EVxP
H1u/0sP3MIN3lMCbHQenBpjeMm7IwAgarkpWF90gOJlSFtmgNnBTEhTQnZcFGwne2mlZnHspjKjJ
r/Bj4GWjtA0IVzQtRwKIpdMtYY/Pt/VKyn0PoA+fOgtFeAjPl3chmNOE6SB3LgP0lDYC8UqSukQt
t1OceFSBZ8ha8KEoiN5DmTfgtgaOK7n2EqaclR3RSHOYB/PaKBx4g+2YfaeAZq0BGIQ+y/OXtBIY
l1BkAjZ0TSpimU5vP6FQLs/sCNLZmv+tJdtLIDL6th1LzdUa3IohxnoZleQA/zJVeEs/u1f6TYDg
DcSlfBfmQ5ICbnKs+hB3+beztCUoOaSKJGu7ef3vOnSp4uqbYGxyhcphPEKCaPjhQ32SOhTRxoBr
JZj+DzA5gr18EM4LQiSg3ON6VkTM7jcOzto8dYksrif/P/UpjEwDWu5vmS5eoL2uib3cqpPdKMJ1
RPOUOyXm8x2yQkelyEXkaKdgynMPxQMNkx2ECpMyc5j8gA4LkzlMuWizilTeR6s2PhJzzBo3Vl7r
wpCLMEFnDRnmNFYevsABTCoVXonwIqE132AP8JlSohtkOvCkkgubVAhvIRXStlKGteR/iTqWQl8a
YwgQYeDnf+T4mpPOKh5C5sU3PXV8j43RbV2gdFWwibIzcZoqGZrcbrSDkaPZwgZMDv5sfIP5if83
JSOXuGQ/kOCRxyCW9UqmZnq3m061ziiFUdtbKjQr35lcYpIr2HeJAQf8Y7qH2y0MXeCe4uBw3jwV
WoI7mHHqnAYzL2A2waDbOC4/R1E4b/+dAdLZVJMRbN8dMaS/iQbAR3E2aSuyr+dv7udLgFyij0fM
GoKcx4uTDgEIorWzBRddqYLIu/j2w/US99ArjlgUW5lDf6L/jpPx2nwxOlpihdMdSzd8wRbVQiM/
5g5dmUmoJDb3TjvjxqtbSRzIJRg5qtm6injA7iIJWHVIyPpwYAn1mpA/Q3gK/hFno72tVH3tRc73
1MPjjvVUBhWHmU2ngucF41442ni/yaNQy5MNu0H/C8rd9Wtv9za/1YZdqQ/IJVB5EAjSG+ct2byl
txJUEqSGX7zKqJ7VaOTu/wg7j+3WrS2LfhHGQA5dRGaKVFYHQxE5Z3x9Tb7qvFL5+jZtyxIJnLDD
2mtm/l9Hff85PBJ/C5PHWpHWZo7Iqq4Cvi22EczcteWx4Zj7S978z6Gn+FtfPJjLKK1JTzfbLIaN
KU8rNOnmr+nvH77BbzWx2ej4A0qsx+gd0yrBGx185SLnUfqb7OUPxzHY6v+7BJqhWOJhaMSDcR9d
6V6nD9OP+oQQCmhCkjAOznCjdLfsyuPkQhta3PL4V9b4n77dr3MiU9O2CG9CqJVofNf6q3Fun0us
EaBqpZ72lzLqHxb5bwVxJ81pvqqDeMipda8iVFD9ZA6glsr+b/voDyf5b/mwkRpttMi8pjUEgbVp
8VxZd5MQGPJG1z0JHB0ISz29/Pvx94dqgfhbUiw0ap0MJuefHB3nxA3b98GAfIgj/xC9Ci/C/NJH
f7mu/9CZEc1fR0S55uIMKpxEdb717MlQ3y25sAfLnw2/q7az+lnlL//+xf70pn4FJWqBMFsMG5ou
Uiy962ldOPmc4lPUThD26sIa//bC/jlXEc1fQUgVSsZsWjj0d54ltI7CgCa0Q1TOgKWS7iUP3QF5
Jvh4LPsVrEarxq7Krbq6OaDof/+yf7qaf8uDDdPsciMd18MY7qZqPyyiXWI7U3oiU4vYEYdQsDAb
3yXztgi3yydXwBB9F/mhBoX375/hP62vfwhBfkuIw94orGEZsdJtH4ZWhnSXutP6KhperBzS2VtD
7OHM9TTUp6x/WxqwngmsvuoF7lvYVM6YN4/TXIK2Z5K0KZ16Ma5pvlHwjLbmyGuHxitAXhfhhgoE
xrI5CVugY4MsFXu5rr0ifZ9oPJUy7oWiJycPnfG1DP6/f7s/VMjF3+rlRFSSZs54wsI+3Mk/5QMa
j53hLH5+ajfSpXooM/s+ffzLX/vnrEv8rVROMDuQyhEuCZjjjYhV6+TRfvajm7cX1nrxOzVb3Mfx
27bdf/+TfzA1En/LlyspNKVQUrBwZjRdfug6KjxleZYjPBTzx05n5iW6UzV8v9aHMtUgoTM6X2Ze
npQH3VjPDcBIU8LJnsWPWTJnVQQpjcZ5kc4OBqADtW61skepxDJ/hm0N2vi0APP+98//H13ZPy2/
WwD5X/GHaQD3M5RpPaRhjx0G3ZMVUqS2yVJAwtKDyShR17EjqZoM8hLI8VcmnOqq/cK23I7yzzV7
HyqU6dG3mT+XEoWm7aQKdqtu+vRZSM8DvuX4WWNWkAUZkx0JThtaOu0L9reO63iHDi3M3UbCPrhw
RK08qxX4YqBm4kWJv3FhcWoQx3Is2EX5Mrf5cRSC3ILryBw2vw7HHkspj4ZlOkbr6XQrpuovHdE/
1P3F3ypuITGarNcwahapFEiucJU2pUsh9anZxsj/hL90zv4Qqxu/zvelNAX0Eupy6HMs4UAkRBWd
7rH42xL9w0n72+Q9HQXBmDXMumVnOgJzsfzspw0WtGAbOeAShijLrSyZzhCkB+NllDyAaRpseKea
als+ANVe/atwozF1mzF2BkDiO9w9xlM/ubAF/30l/kHJJ/6WgmdpY2RRzE7S9f04f4MgO68e7MzB
ne7fDQd2aKExrIO7718Opz9MzYnGLSj6r7WvhXovRnMqHhapZtagu6gr5X7GJvVz8lyb0IfPq/Qw
1Z9D54uXJnQwF5rNF1Wa7a6vnmXGPBmg+xxg2Sr9oRYTf5yOy+LEuVtQCNSOaaz/LQi4XcD/sE9/
q8pTmalsQSFIlLpdE62+lfJEsEzE+UHyuujVwjsAsXn7iljkL2/kFn/+05+8/fv/ejxr3ddzJvIn
MQm85n601Tfd3d8S1D+I1cTfYvJ0KbusvI1IjAx3BOTf8kmrecLb8UN9oGiNKX98FPbLXnuwLuXP
eG1zZ72TXGkOmFb+y5r7w4Xx/yTnumJVeXfb4Rd9l74CPwrSo7SV3Gw37vNzcaT0AX34UnypfJJ/
/6P6/7YY/unJ/jp0O1NFutHLMBGK9EEVrYu4vNRC9lGOA8x1aOwoP2IJKDiKphWXBGl4UaRrokW7
NuncFrBj1USuzNFXXpbwzkz8qr2M1X2qAbErM6ehByBjjKOAoYrm+S7EcDoplq84HHZ9tJxardiY
FR34tIYJA5p9lPEEzzqinpZs0wqdAgBkmbT7Newpw0xelEdA2kk/Yk8JmTYW+6sgWQDkLR1DlMq3
ZMltZhWQMvYb8rYsDvnQHPGoaRg1VcQtejqvL82YwcGzFHr9bDqC/M495/bh5A9m9T4kW1EbHYmv
q5mvaaoiuwGBIdrh8FFU4Iry/HWxaqc0fqLO2phz52Sr3LjcMVnv18hKCl/oKbNXZps6eYQ3QwZ/
VF7uYjUvbEWqT1ERY/C5TOiakqkGppl5/TDviJDMdgu/a6dq+lsI6dQS4+cRNrKVlY9aPAe1qr7G
Vu7MXfERz9O5nxkgsIKhxom1L+nj9ZbNrIXcpYc6afF3UtmEi5yWGDupSTnYXaWlrqLoXrmCl8B3
S37NsqCAQx19Vd3gkk1A6VJp4JqcvKUN8fxsqiOTMEMt9pdm0t86UzlZoFyC1hhguhqFnn6Ohdx8
DFVTYBTTAKworZkniMUXqB9hLt0ItOFWiACMFE1n2DzFxR5bg58cZd1bVOjgCmfXDPi4tLDcFtqX
WG+jF60qn9Pirc/78aBlWiDNmluNmbnJ1eVN6pZ8Uyla9xLHeGRbavmzVk2wToxtLl7a34fgY4fH
Vj/HMaxkyB61v2CH0Ywb4AYE8EYZ38Wtk4WWp0TBjW8c7paygFlRQO80rQE93baNvd64ZM3CgNtX
qNpycqcwzBzv02hbpHROd3N77oh/4yx0lKF2QzChcJwmG3ouVrms25gzWHcLIZixze6TgzocxMUZ
1Ase57m6oZduCtdxPsQdghU9ALo+KpLhmaakOGH2JK5HYB8FffZYwk5HWGDVNsdQYD6Sjgq2bHfm
Gl8tEKD63Ac1C9V4AViOtBJw5r1mDoeq/S6a75lNprZATeT3GnSqrIzXro8Dev1vjKIZZB3C7CZq
ymC6GJOpBmp2xeKh015jKN11IAidr9PSx4Gc9r4edXaWZ8JmrUw7XWiX5a10bOXWayA/bZc+eh4k
0490yonrNZNOBRN18/S2ZtWer7JMhScLGAkBQm5WZ7T6/SJGCL+t3aSE1rYv5XtlUa+paSoPZjh1
m9xQXEGZ872WUpBg39ZFCVSsxFWLVaHSzmozB//2uhIdNX9WmtidATrjmTotvO5Yp2Br+FVzGld4
s6Yhbg3FK8bCmzOQL61fzOvzCJB5Ajs3WgKxpz1Hp+E1X3R7MYrzOKmGJ9zMrUbK5AmidiA1NzI3
SDqBVaLliU86xqgqTJ/poc9qgLql04kvldHxnsRmKzVuKXvibboMx5nqUAplhJvqUTDcVc4Pw7pY
LmAz9/ZrVPCUUKHMyLGGyyx+hnTQpOQVTEiZit641BvV+BzaIAXYEL7P5WtfXnvtCqU4ECQNg5HQ
FrDrrb1oeB/jJyEhQqC9ROZefBukH7WJBSKO/9jpmWdww+Y02XoYNY4So9O39Pq1qdW7Wl7CQxHd
T9N5aL77FDawiA41yJoHk/WlJ1SiYJqvNhuv0CvHGESnU/a6sElMQOblcFpxrM11GqqqLtxMmgqn
TayHUIsbd+SSVQT9Xu47LJaMaN/kR0WH92sL/aZidhVqd5ZsG5LgTkDleGzxwm2cNDrxXMcZIClv
6CNWE4x8UGS85VZg5l713sEq7u1Ud/rcyfD6Xrdp79QwV0zg1Y6EAJIeg2KPEAf05DRBaKoO4mpH
xbWS7hJ8vUqvJw+KGt+UgDSFTlwwbVh+SgWWJEBRDAx5syF6HNt4g9R8q8f5Y582vJmskoMOaDqd
k6YrAnOEqqgwTagxlD3NetBx/0Vjf+iGdnYyHIaxYNW4HjVO1JtX5T5SHrgVkoX5WRnrUroSkba3
SM/UckKCjTxDSivbksXdoDz0hVS7c6ZH16Y0kg/pvk38WfPCnIFF3ZFv7V8EmkWgGEbAUFtt1+uw
YS16Uac6QoW2JOnsPrqbNPkGAbMFE0ikcewAL5kRp/G6LX7ydbILBleuNZyOzE7E1u0r+GdpOb2q
3XCe+5pu26XMDwDKMhkDNvhoozdg2BudG4UeNL48PX9LyHB4jDD/PIbRQdM3qkhqRSo8rTZeMm73
nmSnDsvdjNxqYpz0WK5bJSMhVb8VEd8E1V2qUyo+FqtgV5QT+p1BOW2M9lV8McTSkRfkK2Zr99Il
Ut0oZtSxGS5adapHr8OcTKWqAP+1AP/V36+XESVP2l+ZLi3DFk5b6UGfMQ1vSKAoqI/L0jpxOfs6
A/WdPDj9MrtC4g7im5l+GUBMmM+vzy3qaqk6G6iuM7S2UD+kbWUxmq88Wu1DGz1q1Q6QOebN+ni0
1GtUnPTFa3ET71/CGFrDOW9fhfm+WB8qUh9puJcZywPp3m8siKal076s0R6LAJU9scbvQMV8U7YO
lt4cCRYhS090BAyp94YGDreZLtd6gV7O+6wj8aySweZ10h9SME5l29LWos3nqM3qWeu8S7FR8SKx
i8ANZWfdpOYkxV6q6+/mW9x6SbkCLEodRZc3UZfvc0ncjbdnTmXYnDJ/gHzarGBCKn+kb1YDDKPq
08/zDvMRR2oGt1xO+cK0AAJmq9+hs3PluQFZjylW0zYHjQKCXqHNVJpz0x9k4T5U8n0nv4OBLpcQ
f4F+vFMS4Y6JGXRKHEqz9jAYFKOEnS6wjhq8M+dJslW48GZ6nOYGnkZT6oBHq3Y/yEblWOtCdCZt
5OhlMKg1DapBYCYyr9ES2MWy4S/FXHysI0FDygWTFj4iZ0yerSpQI91f1AE7qc4dVsUeaCG4yioe
jZp9m225TQyV8fdq3amL6cslaamsB3EznefpxSIAbdTOEXFEbIvJlaH7LZXqxBr0Ow39drnsrbWB
uIwpCtdjot/X0+2CRc8/gsiliGAJRecWYvyCvWwghO8itQbKdPZq7SzjAro1sCIZmutt4TLHFJaq
bV7aNtCKcFdb5s+iYKs7psJdUW7DWnyXUqBcCe9ZG5tArieeGOX9x57e1RqY9wjONc20LWOPMLwh
klnbt2WZA6sFTTo+FdabLD7165O6EBp6dX5ZAclIPVZ4voVvfchethqiC0fW0+skK9+jLmaOCNoF
A7vBb4ri3CT1sRotzO1KYavXLFeh3RijL1eBWKSfqtF4sdVjDHzrTVbrpmwgzral7k25ntoM/8/A
s7gnymI6THoHObPs4228zLsRI3GbWeTrWElHvV/ijSKOrxXBwEacOyuo2ndpTb0ytb7nGXBslTqj
/pTqpADI/KnXJ3dWW4N7lIqPLCW5GQsoiBOeNWPjdjl6rGXYERFvm1DYl1K6ieswAGD5pHbjXlWF
YJkInMYy+VEsRgYiuIOaSAhsvomLQazHstNhqdtTgfiiKk9c83sFFXLXHtb0LbFeRW0vJScjs2I7
Y7eXI7jIzGoyr6Y61WmdJzR0x8cZqyB65vtunSFWM0lmJ9YQH+be3LShcq6N9qDRuYvqYr/OFhN4
JBRt6OdR6lZSyeOrxY3a46SRr8thjgo/WRNHW55FVX+rZ1I9qdwXEhuKUm2qfafda0yo1Rc1PHQm
BrxG07x16M5y0jui4sfyR0fD2FTKe0G61ti/tNMjtM1DoeaIRCMmEkx+E/yn08BfkLsFF3vwXLKg
PHdt9boo1qbqsqcynp5k6juzfNcMB7oM39A8oOMCwQOYNi6hbSyp1xYCs4B2iMoDdq7ECrzvIaSw
FzIvq08crFXlyd0+o5Mt+YsVFPm9RUpBVHjbu2q96y15I5WA7Ljvm4lVYnLjGkOzbRLO3EZzFwG5
p/Q+iQ9IWYeUySdV+pbz4UWbvliEqFpv54cTFoXXxqkbZrMbNp+6AUFd+a5GbzWaw0JE2E3JQVJE
Iplv3RRsCdR2+aiYlyJxCwOndWrkFQYaM0VYpXxVtPTOCiVQVUK2XRhBafSFM44+7FS5sv6yxvlu
MavHJkGC0BUbWXQKEakysze55hrWzpgeZuUzjVzO1j57Uw0ekpMwrpHy5IZNnXhq8hAyHVy+xIpr
4kAiCgdT3BQfdClbzYkwQi9fJ+VFM7cECOscZB3FEGmXTMSIXbwzLF9ruJ1JdfbaPNytk3mMsPpg
XkrsSlegZ9z3xMbYwI66M2LK1Wc4wRIH9V/zCuoLZJvyEi5BCoSiZdw9KSJPTk9q864zfmWOKZBM
0sPRF/VjRskXa0/gc33mN8ZOr06cni3Xy5geFEZNxYsMf3Vm/9S9axJJ6GArVdO1zDdo1nYL7lve
ajQyw/flMUbd0NyMlQvZN9anmYnELnd66lawU6QtdjNJcwoVXwuPpgV0ySF5qonyesEdjFOvFJxF
+7zHw3e1Tibhrpo1noSjFZXkoc1cKRugMXFkE693RbSNyN0UK/Mi0g45Y1uL9OWuS0m1uHfrJTqW
CKq7ntRk7ndCH/uWhA1ocitGJGCvGi/qv0PQw0m++M1YccZVdtIGiDdbLf+Y28dWxSUoKCTPyEO+
RLtP88itUsURx8TVxfk8VcZWi2jaq8qXGGGnVbQb7vU7YVJ9IfdDrCLnl5A5j7bMt4voKfquKn4M
jp65JH/xJMqtYbqV0UnaJmPntIC2Q/NmqNsRU6Fqee/qO5XpkNKmMdXDL+IEyO1btD16+WKX3xAs
7KbSn4puK8enXngBOhsIExg7E5MDPPF4+mbvAns2raOUExCFe4urNqNQMYcIRlXtOYliW745ds4g
SsM7cbkUikF8+25OKwd4hsbX6ti3OytWHxXDNgjGei1/Muqt0Q6HSARKvkYvUlnrwbi072JSnGUL
WdiixW9pozCPPUxOIocnOQldcSRTzL1sPkYFzv9zRZNPP/AaZ2eOuK6rVqZC9NDQKLaoHFnkM/1b
q46uEj60PfH1+NbU1yHyW65TeewuKUGCUjzGhuXQkd0NBJQmdv7WQshtkBEYRyaGjrlG/Ws6NhE/
nF4tvlhW0qFI7DXXeEJMi1gvTab7bcMYdK6SptS+pn/lORNRuo5GIyBm6LWCIeribVJYJCj8tIMO
6G2U28eE0CiZPgxiERQQd3mXvA9TSBMHRZlUeOKyDRs7qRaXCtFt7Gv1e/2qA26O5HPPq16k0gvr
4WhyXi1D+9Z+hl80STeZ9gZAHTXn6hRvWqwFlrjJrQ/saQ3l0qw/Y7QAjO/vknBicC3z+2XcllL7
JVVr7q3Je4uJQ3ZI5DNX4Im+nDe0lBpLdu5ZXa5rHGSTO9V3dHY6wlryhfaBAUeqIFXrcy5bnVfq
PwRwBv3Cit0hymDQmIYjz2jH9hGdkZNXlBiLY0wZL1x24T3VnK5lr2GMSyxtOo3WYY97LpeGvo6t
tUw1vK1a0MfvDOnT/p1SyLuCwyCRV8yPIgOxMu3YRXXb/FHdRnIgcwNFnl56C3Wi2ON/oYI0xrin
a82FSNoJp9vpG7LG8o2oO13ncIFrLa0rv2goFDpy6fKBdWBKH8bg4HUlA+FYhIN07bstSVRzatEh
q75svOSUbWBbJq72lcTAQXR/bDdF6UqSE1VBN25Hqp/qtkbgnT3dtq5hN9FFfV0VZwg39JIHLPea
/RwfzNY3U4+rBc/GQGgJdFjRkZcr2Hl65KJybbOnmMG/RQ3KxnjmtxWUOSQMdDNMC6lB7Tqc36Qu
BQuTuGJXFe4wXSzSPGnP4U32XJoMWKkuM+f+mrizRV2V7s7BhFC1j5pjM75O2Q8zB031RHW5rg/i
fDf+lFyrtSdrrzOmZnS1mh3VkfCHUbol3xn5hcVusq4NZgcUxxIIfCnnoDrVsFV440cnZYeRkvAc
4kdFWc6MVRaBq5te0jpiS21pRIFhjx3DV80dwI9CLqjKvlGKlT6o/SeibWHAnGi7of2Kqn3SPalG
UOl2ZRzm9jWbtuYI05bRm+tg2ON6qvINosw6fVxbb8n3cvWzTFcu6ARKDOvwTWk+0QoMzH3hIDO4
DFvkn1NfuPMYVDPSVNh5YU3EnM3RVpjx99Be2vXUWW6uOsrEUUldRT3WCdPHniHYDbQ0pKxMzeNs
Xr1XiUPQoUoPamfntROrmInikpu8dQhSJV/rIpa4bzLEHNpL8TLpLUtOfC3Lg1q4vbiXKOnXjb1q
27WzLeuuqLBy+NEE5tWUVwsSyuByStSdnyf3Q3octM5BVBKunIe1K5mbTsOpNciqU0tQnudEAQ4Q
oi4/Dum2xBV4dMo0YEJIsc5T4g9aQcHca1Rnnjak+0LhpNUjO7EPr108OZrs6PT9OKayz0T3Gazq
pKOCZrlaMYL9MNIMe2bkD08NA6vdJlX2tfYUzyXpaqC0bqw4U/+hVjtWcjz7WMCbVSDE7+H60Ecf
oqxshVShmL3XJQo5XkkfIWrxNcdTzm5kzxBPlbGyWxG8RhTJsx1ZWipyVJFhlnrnhwnETg0vdN2z
ai5ADUZLDRqdOtScWleSwexeqSOqStcm9YgWl9SVS2z60viI9j9ouvigmgf9rNUwQlwTpy/UdbVr
fQpjQ8HMi4yngiJmeWYrS6svJdnBmLA2bHRKavs23ZEICLiKiCBaBFzfHwtrW2svsUSFLJ+uuvpp
4CqeUoaWJm8a97OkOl31sQq6FxPRdDL25OWHhcK2+KnHO0y7BgXfi8rDjljSKIMe5eK1m7ZJcgrr
baPdl9mx1XAe2EYFth6aP0sxndqtJG/b/lnpPsrQywHd54VrUM+nAGG9j0JDxQr8wlq5aRu6WWGx
OB45YjKVcbEfgs5w3Vfmx5KnkHrZxjAg5Ni0K4Q0Kdj54UjiUTN3+plTDRv0QMI+8rng4P8gfNS/
tcaPmocchLNih/eCxdFh3S8UqEiR7NrsIw6CpvbESflICS2MMIBZHJuPfXw2qoswfUbzmfNfWB9j
ID/5uxgnTpqUp7rnPqZipscFN+oQ6KJoL+sxfC6F1ZkTeG/aVsXTMqsp9O5zKw+AY9dyivV6EaRE
NHHpSDDnOc7WvHIGJqjlmBJV/qRVd1bilvOxLjx9Ouq35aTyGkiTFfYyo6B0JsQJwrITmXdLdm+t
K+ndEenN2J6nMqDtjKUnJqpIug5LdVcqj014CpMvvb8qoTvKmyLfJ5hCDPw+MfOpdqfldrjOBlII
9b4ufUN/40eGYVtVB8XYMMfQ9O/VW4WD2sLULbExU8TzG1/MiINJhEkrfWrVpotlp5m8ZrKhJ1mG
P3yz7QTL69UN8ghYHv16lxiPdfmdxY9juV0o/02UPItm25/p0SFXUrpD3Ttqxht80XK/TF9npbUb
7jTVuKIwt1SFFp+4iSk71tVlLl7F4pr2Rz166crILpRLGgYltTak53QE18GrvrEAJCt+XoiI8stQ
P2nrc3TGRM2Gn2eTq1pfUrPXEStm8X7knyNMZxx1fTDWl1p/Xq7pQItF4thZBZfyL0lEW27JeaiN
JexPTjCld5C30WOnpRTTk0NyH72r1eeUv3QtJBxvlXzLOpdVSaWcYPVa4lBpWgdkTmMJlS0w0jtB
CHSD2rDwYChPJulD6FSrIyKf7y5EiRg1lMtPpt3l1ZceBZHypVm5q+kPWeTk6TZug0Hd0A2l5NrG
zgSMpn7E5TzNiRCE41Le48GAhdddwfes6r1hDYc0f5utrSL+kK7NVeTohheaJCnxPlsNp8pcGWH3
5FA9t0ysdvcDLaxG2E65t8zFVuRxL3TClnY4TXJyuY26Vqo3RzsVGLdmd19TtWGz1DEbOxDlwKLR
Whbk4oLdRd+hvtfD3Ypmnp8OffO9SUnKNkoUPZpWQB7Zz67cndPCnrG+ppAjP1j9vTQonNJMZxMV
APhLiKMCnSqoPFiu8qxwkWZ6uwE0L65BBD1hQopkbIUOzSG1+eKuwJq1q5y0s9XlricENelmcssG
grpR5af1W0me5cqBZj/NzyGGHpzPeumIBW8dAp4bIWTiENOPqM0E7evWonlYVJPGmF3ceFycp0O0
qWvbwG6QKWpQdLQQ5y+ik5j+tIRAkN7BAzeTEeK2KW9k/VMaHrXUoffH04viTYLHFFlZ+K3nzxPT
A93q5xy+XO996KLlG3Wy8duFJGCmgbxaM14j5ag2XCSzP3EqLu1Tkx6k9IHCmFJsBwKzZhveYlXH
0i8UnBMie8VCruQolIukJwFZTG/tU4NSoErJSHfHmVo3ki0SpOa7Ck88xsTaqq/64KjJTqPcYJ4r
4ICDrdPHq58mukYopQG/fd3q/tSlHsT5MqM6pMhX5YcUl8/UFyenElydeR4xeZOFjWTt11qhGku4
LQ4XZQzt1TBhS7zkRuIpzatI8zkifNVAs3j03tP6Go1eW2+aadc+NjCMI6f+kattiHRafaZVNZte
eM8pRCqJKLESYWtsZMsuRLcGqEOrcfBkMsbM1tKd9F2ofpo4Uah6Q/Rm9i+zdFEflIW++3jpXpQl
qEw2mrcuq9co11W0vIYP34+vEBcdqnUh0b8iOopS3+z5TSI6Aj14UMnqc0NTiKU88FqOQXYr0KNY
Okfau5RwZnp9sTdW15K/48jNu49s2SSRZ7QPWX3oWjebN6EYUN7RfywTtIZCF69cbJo5EhFU+laq
TlaaCAbqm/5JqYKCdlp+Cudm2+rHjnb8Eu7z5aDiqiUMtFz8WiF/mWFkvw8Yg5gX8ScWr3zUUme9
fYrwA+e9Vh2qbKZQtTWyz0b6UrRrV22YX6tLzpDi7j+VZD6GpkMbni2HA5+mH1JPkSJwvH7o6Rao
WSA+5rz0if9vxTQhu6elZAv1t4bQZ7SouQTkaPK3lt+nrKcY3rm4Sw3029M1PKTSsVYCY3FD4jH1
CXwJVpdO1L+uAjDykP2FEVvQittG8lluxvw2CIArUaL4RugMEVXsW9+MefP7BHRCt7Wae1pB06cy
PwncP0XHQns1RlbDkXUgdgyee8QMY+vTnqKZOXys+r6hwVMLux7U/M1kdXqaefK0ZFvO9+VJo8ub
PHXC99o6MivKIIAV9/BURCVIuausqHCU2rOkyh2KL/xhjMhTxRdFpbYq2Xm1waWmmfZCtqH9XS8e
5ni97DXdNp8Ee0lOAD+cEmQ3BXaJNm5hg/wyMUXsA5OoBz6nJPjZELA39cLXpkCAMkrxOPcVxQqS
LymVSSg3mnGiErYqXrps5WPfbCz5c+K/rNvR2CJbXfWXsH6s3y2yNN26X6PIm2MgoBxdzYpxWqHx
t5nxaQc7zt9UunidRrYo946SX0qM/dLkNZeAfD5a4fNMdlmkd01+V7OVW/GU0lTncO5ibHiqjWgV
zqozE8WVllUkDsj1RTl1bwWMqc4ddS72M21lrptbPpttOgzWH3QGpopvVZFeK4l5erJIce6dkpnN
lZgxsTYToFMz3S9YLC4onhS4HRFtQdJ90v+M6lT1rsJxYQBOv4SKepteElEPso9KF3oLxQi8Z8kw
olc205nOgZvw6U2jdMx1DCBPuk26jWoCGdkRYidZA26CsqArLJD/GraFH1kq2TL6HKm8eZH8SP1m
jnfY26xk/oY7roxkyle5pAljcZrSRRxwrZPMoFY2E/P5lGFHmFSD4LeXWd/044icdFtgIz06vekZ
1ccMZR6BaSKCnZwREZHfrOn/kHQeS44iWxh+IiIwCSRbgZA3JZXfEGW68N7z9PPp3tVMzHSXkVDm
Ob/lBtZWKQ+rRI6ibE2Sja3IG6dw1ROs1/CYV6Nb6Z72GZtcRIw4JVk/qThMy0avXyu0rOiLRLwT
7dZKUz8fxdpmqrYGFEWrIvTNwUfIiXx+1dheMv/oIQLbtZNudJRZ+iGQG6DEaTxqzBFwCZGnWn+G
2u4rXgb2o6681Pe+Dtf9/Nf1wiPkou1yQD72JtLUBF9bBTlYjH4zdTXDSgsfJDZi2MKkNZq/wIsZ
oNLZu9nHf5O116GDTcP6Mu30AS2CmdJHRyB+NxxmxjIDeF/yPFnwbXp8JpgP2jpolE0yErFZp35o
p0/AmYga5edszi4IJYwT92fPr1g1LAJjVHqCTqrxbWqmdVhjYayWEwxBsAwfmrwH+a3g2nGIUzPg
C4NdQv25aSo3odyJfG7SrYMCtrtG0YkpYZz9xTkUxSECnH+2ojeHLEKUD/TnMg4OtqeJw4icwgCB
C4k6dLlggm5joaTpHrjqDKXXXUeoV3Uzl7fpr1bgduMVNKkRPjkF3OzGbHemdlgsGEV9XaUc/Mu+
nE9FHq2U5MTUEfeutNj770V8scHsxrUSUDm1SdSfcdi2OpfxfC5/gT3d1B6ukGegsMNwDfXd0h3r
ApoG6vbDREwCSJ7pm9zeOlXIvPRvQQ1g3Jf2iiLFSJ+6eVeVWxurfErhLlP30PugDqJ5Fs4NTSDA
Dxe1jsZEv+t8wNF18O6NAgDRnaKAGZcuYl7ywDqP84tin5xkXJMOMw78YVi69juzP/pxa+u7GT1D
tsrDkCfo0CEtn4e15DpfJiCSeT1rj58s2rbDJU9eHes0j+cU4Qh8lrkX3XNJXlyaPRpcp9rPep6q
4Z3UMEjiO+Mu41kyIN9+VZ1b9+f8ZmhE+njdABel79U0HZcRY+tc7mQcH3CBukvvz3yRPnorq68M
7awzHgYaWYUrAi+qLuniKVhiO3pxSXtLx9MyvcXtY7IGUM+BBlKPozEKLlnKqPFjG34zrJXsoiKZ
6UnzitZZkLzP7zWP0T/1AT7MFtIrnr9/pnRTZ9WEeDpS1Z0M5IfnZfKq5HUWjPBu8RqPVN2B10bx
R1Wf1G9pMoCCV4DWIz0JeaOZpppfkV4Nh+8awYCzXbfhTyfUVcac02r7sGwPokHbEHMjBJAL+8fJ
WMCSQWv4yBX7Zyt7TRcyg9D+9cipMuQR2RtBYJOYDzXjq255TndctEtWA+OQzL8hdsjv7IBwTrGe
6w9QrZKx0vg3P1RoKA8dtl4Sw0Dik0322OlSPqs5arvMLWE1SNPJATNoSNO/JYemsZ2WtXHLOiRo
2GBHIEkoe+UvKz6Jiqxy3yrArd+bhry9ZKsWjjcXqxC7QO5BACQAJCad3Om2+phnPwi2j2dLfo/h
TVHh2B+09yWT024eN6LbVz0bm0Mbk36o+++UB7Q2rbVNBYNYfCUiT2BAQVY8jx/KI/yqOyrI1poq
2gV8pEeXyWUiOrlkPrROeT17khWthiDVq3XQn5bwnM4fdfweRmtH/VQBq2Pxtsz9dlLXeTR6Dgw2
HUpqbL2oobMblvwvrLktWfUl5KRSvVsJyLOH0pRbKS+OxA7NwxfdJRHpROSwjbsZccZgrUyF23LY
DATPkny5opdqG6IqzXjIZhPBeJ9tahsaGu3BcqkgHQlntSMQuiP3YqaHnsVmVJU/SXSOIdfC0G0Q
1IXNVjY55RfASYQKNt+m8gwn7dm8CjpxiDEknTGg2jcEZB1T/2N3RgxeRH6yFO9WDU1nVdum5jVN
x/VsolXMQhAWI710GZiNZp96eBPS9hXX0J/68E4PMDKd0EEzuqK+a7Abr9XTW1SRWDJkZrNSiI/l
9d2m3JGaBGTIMz9iK0ZCAzDUvcnqS2obHkGwBkVCOJ2a8oswI2+OQZVS25VRedak7hbySWk9Tf3u
hyfRXXK+YZh98dVslI2afMrEb1Cla/sNEJBbXgf5e1ZoQ48Awha0aezCA1tAwEqqrex8q/3pcJBO
5AMD1TOzwhLowiusN4Wh2DlUHHjLV+l8tyGkVq4dNIQGqAWtkFXoBMqchrGri9s4RYhh8w9ub8ld
n9nA1VhVcjv9bK3sx8omorzeQHqwL6Kphed8V9tjEf21uVjNU+sOf4sAbnto7C6Lee6RCUEIqTWn
H3bP95IpL27ehyzdGxKgLkr2Oj94KO3D1JqHfNLuPYEp474QtIhdBfLuMHhV27H1Fke79N0QrGl0
Za8sP6Is2eQHZfpwtJb5pazdnl+lf42dm64P/pTtW4ZPI3gqQqAz46kL96WOEOKmMeaAojiBZw3/
mhJYvltZ9g5AnjHeLHax8hLrA/vEj1V+C3jluNuZAvYYjJBmYEAzJSWgO791Y3dOcv2WCcda0TEZ
5ayzT1X+IxqUXt2sIqLJEW4sX2PL1RmBFeYDsg8DvXnox6P9ZFgGtlYLMbhubQttgFXv5dqc1E3e
tpdaiXaJCD9rtBVlB/XMfY7xCE9MJqqLNipy26fyK4hmvm/0OekvxsygFO6bP2GeeotRUL+jxk7C
U5IFpzkrrhrRobGtDKcYLROwolTdIkbGkjLW+KahRn6lmzfbCuP7JGzoiVhDVbiU8IbhvbeBazku
i5IpLoUoAdWu0X/ny9uidiYsQL0uaqjD7qUUW5N9Rvgci3mzDs3Rtbp1an07SJ5nbgZiLulGVeSw
F+OAf4roSfg3fds7XOJ1AseijF27mcKRUYLc18YOfYQgiLbm6CQDtHLCgMaotG8jLy6B4nfZVmgO
Q6GX2GyM46vCrR+Y13l4NsmMSA6OxHNWA4YiwSy+TUt4Nk02iP8aNsyUMhSJg5D8tb9YuRn7Rtka
CRZDxxifqNpDg6Ch60o1vLpTx5uG4fCWSeVQa8roSsVYm+QM6XywEdB2996MPa3YzsaXKaH/9U3W
8fToX82EXC0H3asKNwKlaeVDn8B6VBquzfm6VFBuUfVmWdo95CYN2eYEIQD7RDMvA7HJACez4dXS
4uc1cRLKbWzBphgfIiJhOIqGXdPmx2HsBaR+wDJDPnwkN3Wt8u5iPHbLPE2/KbvRtzadd+teT2bP
rNVTWzTXXHdgbkj5nKqz0X46idznxCXVQ1+6gWbCo4GhmEb1a7JBl/kuDgnqomMF+iPfqMGFUT+h
vMrBvmpkHkqbiwHj1pC6UpwTgxHbZba0tS3dQQY3zMRjidSUWXTOX2ZrrzS+7uxLcxNO90EeBN3U
uQSNA6DrnnjQQ7+bEpzMwKnQFwnLumMgdtVgYBGETwYDoGa/CNvm3i+IpkNW3k7NHpyJZZzPT948
V5QdhW6kXtD0KPZBRDfLXLfE9rSeA8PS/I88IzuKTSRbtmwKDnZSwgAkfCI2MGON5ssvCR3vZ9sz
Qn7dahfWctfPkd8ju+p11ur6NQK37vttnRm7WnQCwQEDVIJiG7cIp/RrfStZL3umNE53ZuJu+Mo6
h9gt46NqfkEQg6Y4d2F81sptpo/HxfknJNh/Lv2i0fePS3VGzCwqZSejb0PQtaV4mHWHetlnWksF
U6F+qSCfcvKaCs1fg6cMecSUr4KQX6kBnZVG7i2xvo2YKHPGzWk0f9Acizz/E0py1NvWq+3n3vSo
n33qNHWrS8XPEH+1yEIZloNaUmQqXBksn5HzM1Sw2QpQc4Oc5yEEjIsoIvJKf9EbCni1bjcxMFKv
SGZJlLQvkTqbvwp17+ulsSaEiWHPByf/0RGCooqYjaMd7sz6dcYJvXZaQ4lBxfttPs5np+ieZL0T
7BbaQ/KYB+6okDabpNd8eOlQjRoJCjkygZd6lZieKaly6+L+Ytj02LKbQ5ssTyF6BovTrBXbYF5Q
7OezVxvtxtSmHZ3HTI0ogboaqdA6AMStM1ZLBK2/o/LZDUa7g8u3WW44yCCYA7J+8EooTGGdxcyi
3IqU3ZIVdmxM32lOlrHhPDDDs8E4hZnQxdJNI6tvhvVeT0XjK4aZrbuUpAuDwFCn0HxVrRx3HADp
5FAkh2SqNbeMrjUO5xoYrE+LkwIHywi0XdCTT335MWqOH8v0gnnjnMbJU/AwrBsG6YkT9AVexhwl
pWVZ6lrti963qt4bgvNkHlSRyNuC8L8cLccvHq4O/E8g3jS3BNEOvGWR+ZZtQTGZLAX7GIgLoBT+
+HvHOVZDKAZ5w+TaqWtr+BqWT1FvdXPdGOiDG9STYB4phm3FC61bq58n22H4IySp9wIgB73jR/xr
K2JfA+uYoiprWAgKm1XE+kqVmmVNsbwpfyuq9EWTs3WZkS4B3GU5MidcPVpqeNlwsaurhdWgeTOL
vVqUj/OkiMkczq1v3lLiJN/RKfp9ijdZxWsSGfVfhcUrdQf5HofhxohHegMAWlNVOO7cyR1ldvQB
/rWYH9qJQc+5I/9ohstQ/KbBdzSAanNCyfkfwrGRjSKHZDA7oKdZ1dYN8oPeb3HNqddBbOzgKdDO
peyJrxz3S7Hvw+cA65jVNfuyp+kZ7Ggzgczl+CTsezyC55jo+ybw85kzZRIHVZ83LVHhDZS+lS9X
3FWlcbFGam6GbJ8ziFdu2j3HFnQ2+6nN7YmPIzW6bfeQWVPOgBZwcjCLoEroMo8HqqxPc4TAFX+C
1OHPtNyzIniP6Dxizg7RPdI6xJO3Gu0X4zH9F5NbqPC84AiZgsv+nUkEmSGSXTQ0gfqwdnzGJL7m
GjeLAEMazwvEbnDQ5aWFnQg5XdPhdWhuqnBBl8Yclh06B0LO5uia0MZhIPEHlXschi4a0s9BiS7p
xJDVHCblsx8dn/vqKRa1r4wvwhDAwSN+NsMrUsV8MhmGWQjibGi5ZLKn0JLmtmsWgqP0tlyXQQ+L
rj3x9QcdlYxxYZtoh3WZdseYbTTPl1OoUSwBlmMA+XXMbFMyX2RGUF+2aJscrVH5tczERE2crYvu
atpHF0D+Txm/B3EJ6Zdto5XlL7YPIBiCWvvLe4RXeCpsSJkOf19pZLEHH7LMFtkE7KLZsneM1agv
Xl5FcGYcULlk/hl09v5E+ZdLC3eAfW2waMXJJgr9ilCxEhYjjbdDNUt23V0th+ukzjgihzauXFp3
8KLI4auQHWsp6kXTiT9Emv7L0IS2pZ9m3WrOBuXWqWq9GqKiv/ZRt3/cEhO6/zDSZo+TCAwKbC85
qn1SuwNwuo36EG9gaZnXqjA2MRbJfaMHIeCZUmxTOd+LtkQ71y/qedKDCDWWo75XFdiF2bxmBjs7
dwpCVz0vs12sb5i6BPji1NYs0u0WvW9qfxgFHFl5BHpFMNIEly6sEMjqw3pc0ASa05fiTCmbBZb5
rNlGptKfIs262WHTe4yoTzFkajvmnPCISWam9FwxfC57k/HFx27GFKWAKxsmrhKpYyopbedWa7SC
OtMNMD5t3prA5l3Uw7/SoTsl1q4GI72oxtQtHfuqt2tDzS568IxPCfVe8llTpDW99Q2DRVXfA/lk
UMyA0LxXqciRr1P6E7DSNvVbNH4QMbuO5HNnvU2mgBZ+UUtkKQ+p6FsiHvI9vo/H83V2RqxpQVTX
R3vOmtfAzLStHUf6V9DxO7W6Hy7wuGUQeA7XjDr4xmNl7hFdBEvtALPbu7FJxVe31OtRr4nICJ6n
eNgage2ZlaI/JbxpZAb1BG8tsO5zj6grtXTFVwQeOdNCZdsYlX1JMKpcSE2DZ5gjnBPqeGrZvOrs
2MX5J5qLaQ6YzL/nPvMU+LhRd16kcHDlkhsHOKYbmtfX6KPaAT1PPwJqdnrBMy4Ahmbso8M6GYZ9
ODWv5bhn6fjBGBuTM6JOCyBueBTWNlN/5ojuXWkAZBo/eSxPwET9IlVkC4x9KDeQUnOHmCWHtb0p
ij+jsBATdrJcTVp/UKdII6T+pxzfrH7TV/A+QjhAhOmmnXM0WpOHZ62kNKSPnnEHCwbC5jjwLnH8
jC+D0Qw75lnxMP30iWd2ABJLtxttEW87VhOIGX7VEUVqmzR+UT+h8M1AVhz50drqrXYKRKnOOq+A
7RqgZEWIuzntzLE9yP6kC3gaiah+k+fNa2cxSYN1BsavxtmPsiNRfOxIYTdtbHy7Lt0BkHDSaxo2
0CaBlQppkVpFCqwaYorceMivXoYcidaStmgVLQHq2TT/CGb8VgWChqsYFmdD7EmykvDfu6Ke2nUu
tpwhk3rT6lm6yQIFodZvJAMjIpskFsDdJDAmJ6i2YSvl3cYErBLXQYfGw9fC5j03zlPJP7XsXrzp
wbxyMGPYBGLAJTmlVzS+k6lupFuwn/diASKCjka1CUhX/KXGU7+cRuVa0i7v3IvyOuNW0UHalLc5
VH+i0uGA/HxQfvm9n46hocOWInzaV9q5GeBppHUNsT4vCDE782mE+m+5lcNHQbkW7XlMd0X/MIIG
bsO/23pzar9jvqj+NYJPCxsZOmAtEJhd/dMoVq/+UN5CM/Iyffa5/pF0QH+8UwYT8cegssIDYMQq
5ZqTdqW/DWYlR41f2xj/VqnNnJPqL4nZh2SdSrFLrZvDw7meAzT6aTTXfhBpezVQ7HXbQzGHpVOf
jB5dtdQarDXqnlz3vVLwHonRL5NQZ6EIUA2VmTeAgE3Gc6sjtmpNHFlzrsMY5a85Iz/qQfNsACpW
VnqyA7nXgnM5N0eLzc6Qkd9iaQyly2F+SB0GO51lvH1j21q3U7kvhXGh0xdQ4QVefsZUuBnHf3pt
H/LEWQvJswcbzPd8Bvpv8nEbDvUuToC2Wsxqwwtqv0SfyDn5jEPBCuqNPXNVyOXq2Nug3QCqRP3J
fAkQtlWV9YAgsIhrbkAz8WIPLm6kfRR8BM0bFndO74XQFyTh6ISr0OSgfUWbK6ZpnSryBUpoyMWm
HJUT0oASeAf3E9EliDRUt17+CZ0jIOh3dfFZjyWuHuWmxPcyJJU4gE0fIVl+nf5NEffe/pUaYPdX
kyqPcrDSN3ruoTMKlYHPVqaCVVgOrwgwWUM7VEpHDfhOiF07YZWBrYY9SsXVSD6C8ZokoDeWO1ac
TciWFJu9QrnrZbMdUAcqnKz0xLjzg7U0UGL2Y7oxJFaxudwOyttYpxurps0hPujTa4X9Vx94yISK
DdVCkd0e9Ojb0jJw50EB1X6caKPj6QkRaf2PY44RYpRgl5r2Z0Sp/VBnm8kWx8zCYV7slnLc9bzm
C1NHYgGOJnqKXqlE7GNph5iBcmTEVHRf6Fcdf3873Mcx3lRAMo1V7Q3sd/jykSQdH/kzPWmApTKg
H0DYiAIEjGUgtqYEqWXhDs1pnzb62oRjyaN7Y33z8uu4Dk6YcVGJfsz6t1792GhdtJqs8/6jLBZ4
hmT8maeSVJuq+NDKBBHylHqt0V21yX6JFpXkoHxxK2c+KNmhcoh+bQlglTsNHDYBoXi8NmHE48nF
x+cpbHg7lWithtEvcj/R9b7dfszwAIoWvJXcG6WdbkKYP21DN2/jmK6NqLS6RsEdfXlUork45OEj
ysCv+2TdmcmP2X+HGPH6zay8sG7FdXAdTEyIE2E8ajjiXwq6yW0hgMCU9l2KtaqYvmmQPKgYPRb8
K848bLs+96WMs5Uui7POLrmY+f7BfbM0F4kF/NhttWgw90kabTLcSaAkKATXrahfjQdcq+3EFN/V
UN7sCKUFGOhHUft0Ya1BFsNpS+yVltg3LbtQl6bQldqkf9W0ihV8YZWyXGQOUhoitjLYpIJVbzHY
ABem6zzd2/w5y++NLSGtpvzHbOtbrIiVCaUL1BHt9CHZ6sRZmQeTS7y6lvnjcFx48a4W85+wLEgb
yZMhhthEBf7UJSgLDqjSRyCgBsre/mlw7nDqmuEzd1TFBzqNOp/ZrI7RIk2NSsNhlkZfJe+kMqcV
bqsgf5GdTvbmWFPPoI/XaiEIARpVYZ8XGSRnXEPVB1tCjRAOz0BDZHoZBVTxDIRUhfZWlb7WUCUd
40ApznENlojAy+bQM5cVhcOHNEeU0slgP6XGvXj8ZC1aew6z0JkwbG6qZKMpOFCAaWGo9WZTJGdF
BjdMk138M4LzhvO7Gf4SK4IcCODGgjHRo5tmMncZ1xauqrGrszKpriWkX1qqdRu0ULuJFmRAHfLQ
tfPRj8rmMx6xVBOzVw6kUInykstEfNlBStr8UDdreI3/b3tKthBcl7L5ylrR3akmfaTveQbNyUfy
uTJ/Tfk9FW9SfqEjXoyfCs7NgEQZvAlhbMnJW71Ka3lmH99ZjBAFjhPXCdXzgFFa6RATpGc7O8w1
VGFYenGRYcW00R7O23SaN5EMzwpSpXpKTmZS7fXQxFM7mX5f6ToTIAy+WQPTqnv6NEM3rqLXJlXX
AnVsY+NTjXEYlRhL8vEctoEbwk+WC04J9CSeIW0vK0e0uG2tfVWLA35uYtlJlbfWblC/cgltJQso
xx4aWWbnVWThaveycCvbnfFpjB/cVr32hlM61dYi4B3ELAETl2H9ICxuj53DXvYsalV455kRzhM+
MP4urpsoRrewBLuqsLxO3BfLn8ojXgpHWSN6GmW0sat5gxr0EFrIP0YZ3DllCpV0X+Vfb+/N6G5M
ZDCKnuMhq9BBOxVyzAQhiGbIzo1DBBuWVuT7rB0Jx4VhSRKvqfl6sVdnrV+P496urNtitZXXmuUT
BRcPYQZmmWhjGJ6I0aZD0mjGS1eXbGchq+a6zAIDYhxje+mrYj1gYEkRaqICHwnR1NYOe7FRXJKp
X2fak/GCa37nqMUm1FJ9s2jLT/ZOjseowYIuV0f5zae3qHoGLHoEV9AYaKFnkguLBQaN6E2596rH
qZXNJtpxua9JoZTtVo0wOrTVrc7zPXS/1Iu9HH5DY8HkFv/YegZFpTBkONy5r10Znya6RjAOye9o
ASIIjOUgBkZO6Wb9dMFV23v4RGa5XeaL4oTnQTUxPGqruJ/eMSZ3zm9s/GnWdmnba25eUBMg4JiH
cMUF0qToXAvPID4oMZtTtlwbkW30DpMnhK6RPzXFhw0D3vhdTTCOPGQjFPKnZGcMDHwxDHWNhBC4
GIlGWCCXBkbt2MseMmgEEyZPCs1o7WKfGuXPIGwfB01UD4UnAlSINRdLPb0aD91kH2NEGeQaCVFE
rG7bbSlodPM4Wi/Ldkb7qRMa4tuzr+NQCIfBK5ezsGDe0QlmAQbXgOf0tVBqN6CSLWPULbLtXB1z
/ahXvqFuumWvMKyy3y+EN3KQW/HyOrfrKlyX1Y6YkThwA3MHDSPEphsudY/qZ62EdxGu62Ib2ZhI
xL/6USoKgCfTl5HCGflQamE0U/f43PSHi8T4lgA68H9oPpUBSURD2Ihy7iNUcdK3U5NSOlAi3eDt
g8+DICTSwATsMV+X/l4HuRu3hT/O4xGjTRqe4v7Qzh8YnqgPy8qrnh665Kml9qI896dQjy+VqvA8
R+lHlYudLSUv5Y9TXRul2Fs2KozGQW/VHkPluyzMHWgRADwRNECf6zaLvKWT+xIVTuDgHwd5Kbuc
j4T52v4I8WpCeEfVnQJwPw6XF2q6JhSkLkYv0hQk1zDkq85MH79KoEGJICCLThQO8BzUT4uCHr8/
BrBLek/rOasp8SuhawaPVDVlLVnGRo6mhhHcNLZNBv9IJsjBHHdD+2OUZzNozhR+cAPjbzNp+zN9
DgQm9gw2HNKdCAa5fBcLpwcWFolAH0OcErf7YmyvypC6+O5LHWFwb7rklX4uU/ejRvOH3rT3ptjr
5qmqvofQcoNyVyfPNYaXoqR3kA8I6KbY5bi1IK74QDMOKYn6ji8VQRCMICkDGLsYgyavSzUL+xmS
wdtI+IOx2PwnSrf7CvpxvBcPKMP4zXu0OormVsFnpGrbarHPAlLd5eZmwnebhArcicQgxy3aiuwt
BF56Wj3H42kK8l2r8T+6iPG7GDowSGsIJz+QFDpkNW7ReqIIltrXWm/3M5Jt0Nt+al9IrwOFlcqw
E8xpmYVGjfwBZZWou4yrnYk6Q4SI86evkIaxMhfNRmp3Gwsi75JdMULH1IRoxL7UvDODxPu0X9ho
pozSxoTYHHYdXE+F5s2S0T2vHgk0SIttsB4QL1eVmxTNQBegDj2llmfC3Ex5+wdThXk39i0ZMJrm
ZxNxTgBWpfXwmS380UPkwic2XJg8dD9DWaTx0xJj1KDa04yLAfdUEVdkTsdauSDqnIzkZNEeYk3h
LWk3erFpeueo4lZ+aBVEejRVlMzpVggCrAI8P0RFWlQiANirE8g2jRLtW8O2ZymfQJVj6i3kv8wV
Fk6bA4NlK0b81RdQzlHqzqPOLfPdKWsKEldaU3Wsg/lfi1KR2lOa+7qLiJBvdNRVZ/JaEOsCcEaL
YXBSQ+sai/wGR7uEdzxwLJ12i2bD4dPYPp6AfY6gSpyg13CRoC0AhBj/KkxD6T7AxExoVlF2q0Ao
X9R7/IjZeWntlYaoSasRoU918xkFpkUCk19XyKwMhYwp3JOecAaEFxNmCV3hQcqV+a1eLvgcUu09
JbVxaT8lFOk9QoHTpR82H4EpvDtygBvLuNWcldP4QdJ8ie7aWJiEZ2yU45T/K1pifeY2oE6NWWyt
1a/2wM+d92xPY/cTGfqxqbX9Mnd789NKrGM2u3woK0I/rVLG20j4EVpMaER0GIuW8sSFfn2T6Ixs
DcGttlO4pIvvB99XW7/UlBIVmkzI7/6FvEkOEiGy7Z54YK6K3vqFnKtL0Sgt766B/DOpFdUk6GLU
LsED+qogxg0Vpa35ToCoUva7PEs+jJAru8jnm92I/A7dtGW97AQFOWLn/EPWbYHjZwS2xCkKrZZ9
qulvobgbxKFgDsH7Fkc/c7fTY2XN4SjtfgfzvqkIT6Wa9h6RQcv+s6DsJrvbxIjrqzOMr/gM00ue
eyGeJnwU8Xxs4/kaKw8x1byAy+CRiRT7muPwNUY+Le06atsfvas2nO8eJkosRYiQUsU1UbLYGVKo
OkBUuuyj6S5mdEzWXUJewVdSCGTnGUs1ibNKPvzlKh7J2KeQeGNYR4n7ObiPgr51WW+qxygNQVFX
n0Th9KMvsWVqVM9aMKn8rhj3ah22Dte0SdyHdEv7ojL4JeAMWgpvY5HFEzTTxNRMGgTRHgyM3gKO
nZVLe7ZHNB3R/AQMXnLu1j6ZNERSXWOENSi4tJei9gjpeviap1AnUgEtpx/mz7JfB/NNI/JQ2Tkx
UQx+5fgNH9kOWWbic8xPzacZ+2F57dVbG+yj8XnWdkOwTUPFm+JrkBwz8RY73oQkpPbn8Rf7jFN8
xTSrW2h7ES68dihy4o8IO8L4ivfQpl92POlwQTyGxBRhRl5auK78OuUQj1LrUy+Kj6HNDH9Jk5GM
lifLxGx21ofXQtzlYF2U0PysGPgyeZ4fPtnhTOZhq/YvdbTvnTeDjbeCTsyGoFy3jhVcHpZ4veVN
i3FI9rrXasAR6MXE2NsXp45TmJrmUma2OBgPmrmuJZH6SKwgtbNdrrUsX+3ZMYU3LThFkiWHjsmN
S9eg7jXKedsruCCist0Hdik90c865nz23ppEAi1/q9WfLJlpjQPArEaYmWUhX3KI+UPmYUZRrSXN
rqnqbaZwkGXKRsM3JwlczI/Ro1JxWkfLbyShxZOLWuKfTzsLTFJFt6YFRwMCaOcgIGsHds/xI0qz
r6LQ3SyyPDQfG8Ox70NJpITQkkNjMt/PJFXU+SdZzsdIBcMoictJoqeBaMQkZM8ggnLKN53FzXDB
ZSpBt1GnqPaRi27Vzidpaiuzrpu9sKMAm7j5DsVLqh+SqSYioBXRScQ7PmjiJ9TlNhlN4opQR6Wq
10MWR4OxNojss/QaFd27rSbfucQkEqnIZXWxgemqBPubXPaNkZ5yo73HApuMkr0oYXwI0PyZSng2
2xivFfL8lKXfkRHYMh4DrqIJ6z9xdv9xdl7JkWNplt5KWz4PaqAuxFhnPbimO51OTUa8wEgGCa01
djNrmY3NB1Z1FwNJd28rs3xJMgh5Fe5/znfQWBfJDWjNmVY8ZgGGm3aZSpdOTSRLj32AKY+uDgrn
pqapNoy/2gjxMUJ2evIcU3VvIKUWeXVLIRCZF/IE9oE8tcNV55eso3L5WcqdH1KAZIiMacMokeKJ
XwYLyCJagmiYgXLomJh9tIBe/+EGSAiwMdXNXC8AjKXUG/rRDJGsayYsE2+GN6IJjBvP9fcVOk8h
s3M5fopGdXlIDHurFDBT71UTNLM5Bz1JBUxH0povAr2b1/5KAN4opUdXLZBY9s9V5CH+u3G5IkxQ
gcgXw4DuJ+l/5TaSQonKtokaur93Kyu+NCmAsCRgfkaXisR8pqEaiaNk3Au6ddLkYETetS+Kiy62
rrN6H7QwS+v6PUDILm0s6eCG+AVk+1lxvJ0TG/I8xFOWGbgzB0ohbI/vQwfZZ9DhvzlNe1VGivN3
rNcxtuLt5dZP3PLPP5T/FbrJEJt2i091Js9fh6dulswoFs9uWHbM3DOM5/Fg351kipBOtSqzVZZH
XXHPZqXv/Dhz9UdiFYwRR/zl6nMdxUqkqRAG5DYbTQdUDHrVCxCxC6roSp/lP+qwpbghCsE3qKfp
+XvtWpTf9cFDlnbmOo4wrI1JWkBuN5Zj2cg84XiO6RQRnCdkFKthgVgYdy/2n2hus0FKgVbaB/BP
5YV0hhNtHnsIE050UWnGYJhMDJ0uk0KobwzXkXGzd8tUQWOV3YU2iq8KXfuMT4hdo120CvQBihb2
bZyUNDApX1c2Tn/D3/rVcx5RxpDsX8xiJT6jfLTjJzxQNPxsuenljYrDQu3ZtLW5r/zW64nk2PXl
i5YrGz9v1rINf4mN8BevfWAOjdItlJC5RVamw8amDG4wENKWXXKMaCQrDfU2j2FK0bA1MFXALdx7
Fs9mAUA4p2e/yA1QgmST18VGCatt4knoWvUSAYDm/Yr4clXR6/CzLsK3riGGOf1WtSNvVYxY5i+t
q8nCKI0TebgcDt7lYRFvnet07c9eF4/lJqxm8prKuDx7kuZIrLFZzLbt7A7B1MxfY2lbf7jzN5y7
e5nC4fL0Fan2kUAUMYFeexZrSsl0NVAszQZxk4wSUMqfiXB6Lkx1ltkaBQl3yab8KBSI+O4bln7Q
4u8FUpFDRqcQG1WszpC57DvcSDxWAqVeg/LJTxGUkxIgrnPv2laijQmDpHZJNer5XGgJBZCFeqUk
+XWLn/CBLeXuQ/TjCUx4uMMmTm4D7VGCQZ4tUTq6B/YjvFRjCr1SWwtH8FOD1jsxttSYdb6ESv9G
WNXSvKNmNXgPvVjJkONCEPx7iQUN0BiWgAh5aFJb90elYDZCKnpw4uWggyNaJe0TX2Hgv28xQeII
6D9aE0Ukfn2kXjt5r71BeM6u2/pFY1xm7qJxxOEuctFNZQfkKV0GAkvaZullYXWzFkYwJAsSbBIW
9mygto/mE0oXoV1qTGOsF+tmQ6EVZzhEBCg7ah1ejVjcWLvvAM4gSVZ/lRmdgC0aB1UWmbwDBvT2
VbD/T0Ft5cfDlRwsmGE8T53JskFDd6+jwsVEqz9Gqn7tB3uXL/7UPsRI2WF14e3Ty2XVX5SqvouK
O0u9qp13vd5U3UHr8qXIX4dkhweXzavHIt7D85iFGR0UrugIvWTTVr0L6VJKflfofk26jXWnZs11
USevamgubD6LFKb8OOGzHwz0zDP7XSj47nefw3COJ5SpMfvItiS9CXnX6tXcZkfYwZLXwRzSso2i
HhJsnEq7NpOXxB3mOQT8DExttYdzBxK5uwzYosEeYutrFLK1sUPebdW3EjZIp4TQCg3QviHOJ2qt
NyX/6NWMMshtkK1rnDTxXGgznc72IitzDfV+1awrtmgai9osX9Y4/PproHc9UgEuu/QjmnOPyCp7
8Ep9lsbPXviasW9hbMKBw2B9wSOwS5EH+AZIw3Se1786tgo7Xk3KOOdaq16+qfV9HN8AWgR1bBtQ
KP0lS87W3OVlNItCbOnuj1L1ny3PewyTDZAaO3sIq5uMr2vwo7cS68e4aeCPlCslseZejZ2z1Lx1
l+KXLncZsvw6Tu9OjwtHIhrEOIB9GahqIOn4iEz10gnZifUlRgIaH6KpVE7OTHHWkTlcjJE8X86R
yDbOg0jqLqmEYG+DgluYyxqZtAIFz2Uy4WnHbrRC9LNPaiRo4aXkvzkkjEjOgAqvW8TN1YCMXXoP
McuFfnjhltRXCmllJVsPcFelsFmasfdSIvqMG/Zn7AWxinO/NUGeJGtUeXiVsmwuwtK69aI3Rbnz
gmZh4RtiYCiUfYl4UyvZMAz9H3VylSKCgX5jR7R75WehNvO6W9nSY+a9KaF8UwxUDYN4AY6XRkG2
go3Zs5Hqy3B4zPWbxpU2VXyFVqXLhpnX/cx84kdIOKopSvT2VrLRXzHFXrbJWzeMiloKmvFV0e0H
BiRB1TWgLuRHmXkm8MA89ponXH4GlMay+wwzCVhLtlTA6EvNi1/yVYRPAn/swUDn4rG8HygXSPoh
VoDtgPGn87bsjaIs7TSAJqGYq1gP2tz8kPQa83zlrvTmBSEaqi1W6emyIQDLu0GfAGlu52nstmmL
sMY6YRRzHCQ5BCQCT9jAUyi66R2akG0V7SVr28RbG/lwm91HiEsiFKlReZP1mz4orxt2tyObvb+s
rtYRFS0w096N8O231BHz1PpVOjuHTSMZC2Fc3VEtW2ZVdxN27avmNBu96+caVMkuIrBFhfY8/OyS
C63am+zLne5HypGllBgb/5dGLld8YgmjpNJRrT0JfC9UgmdJdx90d8demBNXy6JElnwmNuNIvoOY
rIuTJGl7szblHRI6484swvJAkQ2zUZymNlk1SXJdKZG5QHkI+ky1THF95kbHXvvNilxMFs6yNMha
lvTaTioLKpSDk+CbNu6kmtktQTCZmJiN2c0XcsWeB5x44OJS2QGx4DOpZpsrZbPEln3rzPCiHhte
Jivo1ovLxvVybee1pYQxO6ocjUSeRPrR5hFiTiyIrAY6uWwe6mDQ2rVGHPo8Gvd2JVPv3go0kxet
GWUX7On1MJK6UKKumxrRHrAqItW21R9I665q9ksVNBDjcJbMUh99ajQAOa6t0jnTjLRjq7TJirxW
1CCQwbjvjdoASGzyZZ2uUhjSGCghr5lUDakWydlPCSm4sNJ977c/RH9wNX8sCqHdKf33pI7vsqhH
0UbwkkMZivxsiyxmFxF2UdSbtqBm1OJsLjL24SFVg9SIXWN7uoVYR+5Bnyx+nTaKbLiz6b4B0+QL
gg3m8ovzQmwHxQEDVJSlHdQ7a8P0zHYjOuEM38a7uMtu/OalfZBYYVJqfG2v6E6j63bYSQjruH18
JtwQmW39qnqFPxZYGzN4YVcKVL86s5+qjzC6xGxC+6PCdAVKD6Ol9FQQgAa75E1G1oyKBhXYO6p9
qVyG2xKsCqCH7oLUzWpeJVBiZ/lP4A6FPIuvgXIDPQnLG5Qgg+eilt2xSkqTMy/7M+Lmm66kT5bk
aq/k6VC46iWpNyttE27ZsL5EZzzzVs5amt1bpKnqc2NLRPwc0iAS4ZlEnGu2Mki2NPhcCBfOjIXG
hq2U8a8WEAtm7UIhQljnY/xFW6LrXEdzzMcHXE1X0Zo13iUIQaTjawqUF9EajejOW1or6lBn7upY
E9YnSwrDcp3CSLkrgCdzkCRrdS3fYF8nQWNWbNoFnLmlccFznnUzfVHNwvn7jwd3Ea7Y4NrBvcjP
DJHKkY8wfbLu8Ic67JhQVTJwqYMuMJPNx0dkzNCSz+GezEjVeDjd5pVx9PvuVU4m2KK1oSWM53L2
0l1y8Rosrvs3IkvmyfLcVsiROVyfzDB2pftZofbmpWNjr8jDK0tFOJp0oXrmzR0Z2fXJnJK3RVJ6
UWteWjWuarcmMDAPUjRW0soZoFSdeVRHZkp9fIRfZkpp6EOZ0We4NAWfnS0ZMf0DCwKEE+aqNYiB
QjY7vEY2EGD/zBxxZLbUJ1NEnYILcCIcI01NLg+obliQMdttUHZHJ8YiU+uFSM60hWPvaTKEazih
9CiiTmLifRvkF42NRmt4O/30jkx22mRszXpNUwkuGcjWLq+aXEHpJ55PH1o78v61yXBkmrGVGl7d
Xw5FKl0MYUGFP/Rso5pjPiJBpDMGsZRNP/iRIR86KF3NJ7eoYJrWRLnGYFvnyjCExHuATinrnOJe
lNqoMwa5RhevQlDq9YwCQSovClnyd0apUsG1PHlX5ylkzQAMvJM3DdJOeNUzHEboBf3BpkXGSu/O
HEeWlpFs/6oB7s+jrMPWEunpDfkZ6cfph3DsGUwGL8pdxYCwlNysMl5WZIowglDbfpAADZw+w7F9
08/H/6X9+4UwurTmFJ4W+usCseMs4dktGxOZoFBMedl2ZrlXm8w5+F5Rb6MYmymQeUBgcoauk2Ht
zFR9pKlq48+/XIrGMq6pOqODMM6HvJuz2Pa3WdycOfyxhzkZsSRDMwK5c/tLKd+TCgWDDHybfy5o
7djFT4arsnH0tNOIOfIjqGEIydJy36jy8vRrOnbtk1HKhAqEvg2wR9OixtJl+2cJol0t21dSMM7u
oR9ZKmmTgUkrUg+prtwBWObTpQ7wGMRpsw1inRWdt7Ps4TBovQmzq4G4R3329M0dG0UmQxTl4c61
HbW7dNDlxz+K4MzoNI4U38yC6mR0skxqXEXOcV1lGyZLPmZ1bEn4nL2lMZwZy49cuzoZpTq6yaCm
nCNku1yz8Oz6Z+a/Y0ee9H057jotTThyh+S7Cu+q/v704z7SltTx51+6WU0KeuxICm8Z56q26gm7
QoHZnbnsI/1AnXTiomxdV1I5ukAlTHiXo5JCsz595cde6Piovlw56ojODcYrt/Fby1jXRo5Ecmvp
c1SYp09x7PIn3diLHXdoIgQDugqaQaM4Z/ww0SWePvqRmV9Vf78BP2kHF+J+ujcQ3LvygE3NNNUL
vYkaxF+aRTNl6LUjKpapCp/49FmPvfBJt/YiFE2DnqT72q9f01DDa5+Jbte3VYYWFnz/6dMcC+tW
J/3YqOs0Ktoh2OPnCq/khwEqF1Lqm+5Bm/VnmsCRe1EmfTrzfSsjNz3YV1rK6hwghD2axV8DE0Fo
VtUkM56+myNt7TPL+ktbA3CiRIFbBXtZUReR/2h2OwmEU1g+56K41NIzobRj0/1mjPr8WvhymjyW
Il1H77lvZMt/yHnpO8dOnc3pmzjSmj/jor8cPUqqXI+SgjfiXEX1daVtG/3q9KGPXfikn2e57GWx
GqEPw6PkJhjV6sPpIx/pJMp4xi8X3Zos4pSGRxI/ksaCJ4nijKNwDtB8c7Y6/r2zTDq60IIG6eX4
4Kl5NOviFxvZAZFQ7M1Av3k/fZJjXeLzA+3LvfSWUjV9xFmINSuKRdAQvTSHZoOxspa2Tk1l69+8
n0knD/0qtHKDMyHjRVHPDjCubavEAja6H7wzN3SsQU26eK14Q2PkEQWajjpchL9S3pbN4+mndeTg
8qRvmwqQ3jiM432VBNi8yWSlHmM396ePfqRDy+PPv7yKBNSDpiIx3+t74mBqmBts3lMWWurp4vQZ
jnQJeTJj4/VpmibhDHX16FGXabszg8Sx7Vx5MmUnRuuIWufI/Q3yFZboxnucrVTEHKMRfY7p42w+
9LGXMP78y2MyHS+rE4lTpYGnXFgYKbF+auTwEShx+jEdO8Okfw/MblLbSpQIUblKw1vZPaX13elj
Hxk75EmvTqSiDdBDhPuAyAxQyEx1BO0QyIUaFXtPduYWjr1p9feHJLwm9VpzwPKIYF9SD41+LrSY
A3wzHciTXozqRy8Mvw73mRmjwWfH0cTfPKDtE4l6ppsd++STJ51YI+uisAI/3LdukJFymTT9QZGS
GpEmw6visS05uCDpSYkLloik2qU9JNqGhddrWFnQkN2mPXO/3z5ITPqTLj+gIgXHlEX7FHqMIV7N
/szH3vddhiNPunvp9ZGVRzG75rBQ0M/jz0JAZ87qN+e5xKlNKOs5NcOxm5j0e1E2JaE+ebQf1Gqu
pClurjMd/9vVDjcx6fe1kgyDZ9jh3hrIqwXtVFC28MkmMs+tEMZr/EuD4wyT7l5HeiFlCWeopQLg
DPSka0f6qAplA9llcbpTHruL8bl9GVJ616dSIfyITglGTb8LHfj21PJT6tinz3DsDUy6vROTWSU6
L9rbWCaikrwGz/hx+tDHHtCkq3uBJtnFEPJy35p75TX7cJ4xMp8+9rHLnvT2SquaCJRAtK96Q4B5
VJ8KXTrTAY5d96STV0CeXNPnodcf+pI07Edj5d2cvuwjh7YmnVYLaklKI5f32bqs7G30aKoOa2oI
jKWoDJJZhvBM0znyhKxJL5YjPwQvwxOK7De005AwTt/Ct4sB1bbGW/vSJJOc4FiAl5R6QXiku2Ql
X9vJLnupzkiujh1/0nHtuhSJ5fL0STNX7snLlWCAfxZrKDyfvoXP9fA3XdeadN0mS31P/nzDYhZf
lS/ZtXTLhIEDce7+sDZzZ4l68/S5vp1WeVzj6/nyuCrpvxqTTGOSroxL8ZHtwZOuTx/+2FuedF+R
KmniBUm0V2TCdobXVr47feDvpzoufNJ7HbukcFqm0Z7N/fQK7TIScqKAahTBH/097FsIXs6T++98
uXC2SX+WUhLA/Z77CCkePRb30i32cWp+6/TfPMGkU3dW0bJA4ASwoAbAcFfGD/UeVOvwIs4Md8ee
mDnp3GEuKZY2vgv3pXtL3sIP/aO8kW4RRlfK2npDDHXuTOM7+Kb9mpO+jabDVKndR/v2IxzmaABh
EIDUvFX1ZYTgfuu915vTzeBI+zInvV2t4ooNeyXc56g8bE2a+cG/2QnNSUf3Wkfto3El6EkQyFI3
RX0mag0ETZQI1LFAH3yjXSQxxYoWp+hCqkySnI2yvqrKFJ5EVKVbpnlnefpWjww8n5KbLz1VN8q0
0rLxViMI8zPv2X0Qo5RuhkHh9Bm+/6ZVbXMyGJRyC/qCUPB98gYSAu1lZM2iJ/XNvHGe+UI/fZZj
r2wyJNh5asoEGEV708NiQfklLYozN3Ds0JMxIWZV7Zg61y+RJhqznW5Lzpmr/vbThkczGQDkWCNj
ph6H/ZEglUigQbQm67Zx0OaL0w/m2CkmQ0AqmzGSuCbcN8AiQWiQdmBQijq3LXLk4XyKA762H9TW
vZOwbPahx7kvVXNmQjyyZjCmnV3WKsUAtbRvb8jF8Nf4ErqX+O70Mzm22DcmHbzLfSFZCD327L53
9801yjk2Ao1D9bM8ND/L1zOnGZ/xNyOWMensUQ5mJgu5CQKTAT1ijEXQDSJTWZMeiP9C0s400SO9
2JhM7Z3v2I6PhHePggkAoqhA2K5JtvTfsnNrz2Pd2BhbwJc3XdiGpkNSZWHrkdsChRufEMsUsl1W
CIjI0bHOSS6PtalJX1adItKrmMfmoG52JALymjPP6UhnmNom4sRJ9Tql6NbXl5JSzEPph909n37b
x4496cuN0obSEEJ/UsKfMmu3HOd8+/h57P/91v0f9z29/kebKf/+n/z/WwrUklDXavK/f79PY/77
z/Fv/vvf/P4Xf9/7b0Vaph/V9F/99kcc+J8nXrxUL7/9zzKp/Kq/qd+L/vad+Mrq8wRc4vgv/6e/
/I/3z6Pc99n7n3+8pXWCq+323fXT5I9//uri159/YLD/8nzH4//zl1cvMX93T2Qw3lW/rP7f//3r
372/lNWffxjG3wzL1mRLMQwha/a43dW+j78R6t9gpdmmaZm6KYQ1OhkS6G7en3/o6t9MPpANUxOW
xgp1vIwyrcdfaeJvCs4DDimEbiAu/OO/bv+3N/SvN/YfSNKuUz+psA4Zn1P6v3q/KWuGIlRTN2xb
F4ZQ1ElzDiQ8mgVp1iuPZF3ArYGTYwmrDAlNp67ZIBzloHPZ7y07JFuJn1rjrh21PPiKRfrLkyOl
elKF68QLpyYGwVLLZk9UmEaiRm532iGJpfC67TNntO0DOTezuPV/lYqdHuokRD1XJUpZ7ZSOEBI/
bMeTxCU8QV22ivLGVBoAmrOuy9nbzBoZQsxMiUPd23RqFgcXsP/L4oJqMnQou7U3GPTK4Fo4To67
r/K7gnKgG4g73yQBZ8xMqWGUFJUeOIuSCAHjMIDfv9TJbv9p9t3od+vKOLdfY2iNcIcJViJWeK7Y
jmFRCFcriEN9wGJIAekY6v1dUzSi2gxyGZXXNqwidROoI0wi6oLih+raXsqNjKlwLkyfJWYOEha9
lDhlq7UBimDW84KVqdVAuvNGMYOrkBZTHTwnZqXQQnS/Ro1L7rfU6YtUl0cusmoS0tIro6kPWTT6
eKvFlEMmA3hKHaKzIFDQMxEUu7VCKk+bVNa60HoIMtDq1iExMO6F4viB+RH5QyzNJZz9EXz5UFE3
NoJjDSBXmYYD4Cks273RBjsBTwbUL7wrSP9GE2MRyfURe1l3sQjWupCy7iEUTOKAMnsy+Dwhp/LS
AaQCUkWuZKvbVRVCdRpYkSZ3TZKCoFCaonWXFbkOP3o4b82q6JAvmWDjE+m97GPvI4lkF0l1JXcB
LD8sY08iTGv4d4ZH6p0Qpk+wsR8akiFhJbFDd4lSWmL3ODbyXIWs3xInNM4DZJP0mlAk3Ilx1c5d
oxmcVUaJwbk0G8kPt8LWhydNS4afrqSUGmW4obeJjM/YZfVSpwIIA/LrIi2zyiOsFBzLSqqbwl66
saLbuInSMSxAJn5Mc2NR7iQXHfdC1ZrSXA16Fdwmjcb7GV9SuCytPspws2Rgn70KMcqyjVtJXwra
YbKoetvy1441WCE5WmERrIYOStih6FTr2h1qdPMhlqrdEArd4RUYykNnKCkslVAi3Ugf8A16c5Od
GOPdHEQR4TnVQBaShMM4dGdaUq6vEMN2wabq+6De+ih3N7abUX5WRCP7v0iEbiSog8lwEaYerkZv
EBsfbhxpVM7gABHpZPReLlrauWen5a/U1DLgRUmc2ptGLypCbPy8utESyyqw5mSF4JmJYiVIMyC0
vMb0tyQRILkI+aZwL3QDqflV5MvW8+CSahqpY0RBrIbOk9q1yapUncxYxJ7ug/gAGAIr1QFpHeR6
KK37XB1M6EdsWZrgz0Hdz0qpcNurMkWbvIiHTibnRTGKZxnrcH6rNppc/fREa+QCk0JIpdWvCo/w
YM1W53rUoB9wMz97yOGIKdgk4rLdKKnR8Rnk+mGi3peRE95JQSmRr9DF+m0WBFqZzQwALXCYff/G
rxuhHsyoFLgN7Iyu03tlLm87Oe6vm7ImYNhKGpIgG11Y3ToICr62sOXgqyuTiBiXKm92uaXL93Fa
YNrJed2HzskGPFMOn5KeIDE26jXp3Rc8P0AVZtvP6KrZJun94qKBG5UoigAeaTlwh7BKE5wLIKpE
YBBV+Pv8HgJWXdbBPfOSufC8gpSdFOgB5ub+0YRFf5nHkQFZUCfllK9+dFtBfF/Jg/AD6Ogi67e1
1gK4THznGQ/REO113WWM1gQu8ia2a0EMje5XG6sydgrIpvfaloiEKNEEbn2lURosSRG22bZR7BG9
EOLh6KQaCEXkN2Z1FTZhGAPRzjDGqTBokQwD0S8vAT91mrQC6CKPCrYSjMoul/Quu4DBkvTrwu/F
xgsqz4OBbwDBjeraubFb4dkY/+3hplEt1SQqNiN3Jxlk7PpZD9yRQUdW4Q9nZn+XlZL35JD/Ec2t
OGmLFjp00mw7I6iZsEIziiHupi16V1PuoLeqSqhsukCULc58PawPwqlltbmi0KUF4W4QYWzYC8Vz
LcQEuqxrHWSmsKApjEFXg7vU4NX2r3Vf1dXChJtcXkiaFvcRfh2vkG5EnyQG4MawJTeo0aq1XatE
R7uRl90WlNOURZXYRIN2Fh7QStCSlmZfm9ptaVQtmVU8v2s7a6JNVgT5lWk6yjXJJwCFB7c2NwWa
9+xKCf0o3hZx29UHK41ICK3c3H+XRUlxgY8np/TV+8xyPFJ1hxTJXhfV9CMgM2gRa/rXIohahcRE
2/UzFpcZ3sbOInD1Rs1y644Mi+hnWJTPZl9hN20VJS0pZ8nVs6zWeb20XTCSSsW8GrsW4DKFCIZL
V2Y9PM+7tCU7V9VlGSNsrz9SPKR4oAymNIcbBEegbh0ru48Vs+HGo84rn3uWIPbeMVyPeZPgEZ4e
pJtyy5ToPJmm5AVwBRI5XA8cFvieiIO3HnIe4A3PVfonKWo78ZN/0UorF1s90Xy+JF6LqBkWCjkD
THqJUGFN26l96WSR3aJmlAKDUQu5MoH0Sh8csiBRf2md1cHC1Oyx/Etw3Q7tdPtYS6J6ZkJublXs
LaNMP9BJL6dc+Sp3xBDwvcI8S8xWGzzkWVP4cz+2ifuTbLCkYRa4NwQChPAfbIsQKFY9BPWqyKvk
rI/fXLmUrmM5GH76tiqB4pPL+8HrxFXjNISyK8pQPhRGZpJryQrjyjQyZmMdAiB5Alme75j7SiIA
m9S9FUmUW8yAZShd6L7HJoyqNz3fD50kvTIsZxljm0rPZ8PfkEgxKH353rc63BCuZzjWU+/YUJjy
0ByCy6CyYIaHFfitosvvVKupZ7UEWpEteBg7Q+C7DOdlSbhWnzR3fZ5hFmkbrIiDGKxHpyM9uy4S
sGypLUN0AXAIORMjioWH1Oy8/GLwB0si5atQWfkYNgnccGEhr8t9yghYEuJCNrir1O7CqeQckl3k
RBchnxiwo+MxokvrbUJrvDTFfNJ0Rn835CSv5k6K8gDPtUOuCQPhq4YMGRZtZxODxIzj39d4wNql
agHXpTdYkCrNwKWKwM+H56TTATrCayX1yQilhECmriZ6o7IC9cGimERXNvroqSpU41GooX2F2bt/
dsMSkKARS/5r3LdS/6jZvdVAzQkEXlM1t/F3tXnbyfdZKBmQx0IdjeAPN+i5ZnB8ldp96ArEbKlr
mqekJugLsqo1VKxL8hbRWWMV13h1TP0nS3yC/OJSDwQZNU4frnxGRryQtU7SJPqVZONHAHRf/MYg
E3gABG3QZlkd4/mFanofh1boXCuEQYqwYG0IPcfstEVGiyc+AvCMXajZehBe5xLcFqmikOZKJGxW
Z2ZUgWKLmyK4V+UGuu/gOV5JDk5ZjZXO0KxWcZRT+TZ9M8NiTSqYvMtjjQRFR07V+rFqlQzzWWno
wUNBeQV7p8F4wWBK8I+Md3QoIXEFnQn6o/ccyED4yQoyyYSukPlawoBirknvexEG4ZoEIYETsuhY
ti0BWqvKwdSDhmWsGGHRVunbOGR7FsTEMaAP/OHpJRE1wv+QghQBg+GAoeyuytzR9R3ARjWF+GkU
1SHV+mZMPDMaZoRk0OONK8ld9262QE0vmkoRd7bZB/mKxVCrvLthRfMtorAWv1Q1ggOatn4zLN06
Vd6rNKFumiaMjyQD99mi0Z2iXamQ+0GCGtUgb4Wo4X1GWMYB9Pjks0ZyHpL0FsYpws7AVq4To5Kt
3aBnxiVEOY9QeLWQqiUSsWhf+s2IGE7CoiLAquNroE/ajMcY6Y7YakYYMewbrdIaRCAjrsBRqRR+
uEnlEi+jqrKz09c5acmdEfHlxAKhJIO71LudJTyHNTWY0he798HiKJKVLvse/xpQebV0kxnEF+Uw
8GWpXRm2br50sJjRGbmYwpox4OpJdKFTrwPqBzNfiSNM3FpIfHlSpQB/moI/Vr1w25UJXEy9L/3L
PJOfYOTUwGEa7T7OUoho0OIMN3nLjciNL8Kgilk2gK6QNrFRhApfLSGkVrcPK4ipWhY6FzBXiBKV
kkQ+s/v5KSP9+hEuNGGrcLItk299GFSTrTjHhEcVCU1bFgsCig97f9Mt6uWwqNcEhq4wkc6U2/7N
v9fmxRz7+bq9jBfe0jxzGZMNR5P2LhS0BewDmJpuyVOVAXkQppQnrVjSX3CJuLr7lAZOmr84MWFY
K9kZ2X2pXydvpVliuHQ90zNuityPtY3Ct8Xqy17KPzcrvm5OTAw/n9ejWhqvWCNVwLY+cQtfNvUi
R46NOIcsVC6VdKZS+BVL66DMSQuZ+6tzVY/fN/Q4m1ANxdLZIrF4DsKavAS3r/ISZYKNTTaOL7Mq
IYslAIJ85qbGDZXf3jWnYdtHZe8GZKU9Vc0yS4U9qbwsVLysuwTO5N0Mokn2rCQgKFgO0zBZcR35
m0ZlfTBEiM2g5PpTWbp+vOj7xNkljRI+nL6s8eb+clW2TBsU7FNpU3+KTYSNZlasG51Yhr4ZqAr2
bcMlZmXuZkG17dnLic7sc05qvf944rqt2QrPg1NPm31mDGVcdIKTGp2ythNBsJsGQh/Oe4vvXL8P
bZsVgQz4MohJRWjgkEPo5ANDsslOMGMUUU6tso45/TB+36j+x3WxF2YbtmoZ487x75vJoR6F6uDZ
9tISiXlfCELtzFBPnqohcXeZN/jXtgp8kl2zcyqyb14DzixF5VnQDvnO+v3MvtxEjiEMBwj1EG7i
nKhBrDjvddlChIkME1bb6Vv9S6M3ZMYbxQISgv3lL12s94QrJa5uLfm0W4Buqhae1Q7z0yf5vUzC
8/w8iQXthuFFN9RJQcO1s8DQHdVaFgVBHYLNs04PdWCDhNsa8C2TAWDE6VN+e1+abcgy7w8i6aTw
K3pHGQKLUzp2RBTgznKL5ekzjEf4rceMN/WvM+iT0pWRqXklsSXDQkWL9AsjK1N3TdqVfiF8HvVW
Sk2A7WyJONJl41cwKROrCe9PX8Q3t6nzIY/UTNdMgw/l39sLL84RlcnrC4W0ZkNmVZtnSlzfnkFF
9sxWtM3G86RFirSIyCAQ1rL1NXxqLH4+Ejf19TPv61NOP3mcbCfrfNdpDMKyrP5+J4nlZ7LWt/YS
6dCyuWyv7P9P3Xklx41ta3pCjQp484pEOjDpjUS9ICiKgvce07pD6In1h2SdWyQkil35diLKSDTA
zm3XXus3z/gFXZZb/8W4xyP3KbzSVull+yW/NR4/2/p/WXa6qBLImaIkiZZoLfV7ulYXJEkhm9fp
z6FxRa4DGfAzhTD2z8O1KE8dV4KqapZm6VDyAKjNvf3mRAsFRBdxpMEOYqu7gBDXjT2thG0FV/jP
b3pf5/n7Rbo+FwioPhhHAvGbFwXNVHt9E1vrJtSjK1ke0YCMdERPtXL4BO14ZCksh84wZdIKFBPo
vMUUqdCC1USZlWDccgVal1tyypj3XGe35pV2oTqcow5Cp6vwVvJ+grT+8yf9zTrk1Prn7YuVrk9x
E8gVb8caaVeeh9txI63Fs/qTDv3t0L15zzIYUREPqGpMC4FzcI+3WxRykD1EBnqtrMddlG/+/LGk
342gyQwRJdUgB2EtNs0mH1U5o6xETKhupQ3WaiuwmGeIH16OdCde1s5n7IdfAy6dZT6PIsGQrkpL
wTQEOZVWLVB+8s7TC3Wdb0nk7IMbbYUj9rb65BP+5lSgtqUYpm4SEClLmQ1wlAICFoWwzqo7KyrW
frDVoLGrko2d4yeTZJ6C76co1CMCaIOlxwRdRhqBgcJl5E/CukZ1a1RY3vll4oUrcBMT7g2oQ30C
VPzN8CG3TFSj8z+R/ywWxVhYol/3CNZi2OTgN4za6Wq2AN+Eq2mF7taP1tr4TvvJ5/zNCLKLqVwk
FIXcsboMXfpkND3LQDlGTwkgd1GFSKGJkWtX2ZG2NXvNjpFmJxU1IRiVWJ9K7b0HE8z7jmRajKil
ysj6WUvIt2F2lue1Eb7SrEblDLlNe16P0XW0/dfrQ1aYrATsIpuOdbzMvNnh2iDwvR7pxg2qsKsk
upmvB8YaD2ct3pGIV9bIT9r9iuTeJy/+JYDXZZ3KK5VTpq2MzcL7PdzojZ7quIdUxjq4mhysENbe
3jwYW9nJb/3NZ+ibBXZt7tL371vMpCAIlZ4ozd/I1/GFtpF26QojL84N0YnWeJk6f/58vy6V969b
7Kdm3wYJYq2z6TJa+Zm5K3rUvGIges0ZgnYPMZz+P7/x1xDj7RsR/3zfocymlKIpHSok2hYhOMeL
bv78hl/30vdvWKAfIrkl74TrwaYr6jtNQNJlRNislu9OeI3GfWEupRvMy/cfBAMojG0pBG7IlODW
gLlpC32prdd/fs2v96Z5Rrx5j/z+Pe00ToIEOoOp72dbcWVshO/hmnw7uRocji2EQsed9eP41r9B
Flevu+UCzrH468fQjXdwj8viJcP//eWlOX8q/gtAHtz13wzALyCP8//7P9nTc/4WFnL8jVd4h/EX
YSs7PRdnHScpSWE7eIV38J05mLSIi0zNILxkJf0H3qH8ZWhslGDqLCAm8oyt/RveofItUkHgREiY
iOAzpH+D77CO8htvTj5ZJDRSVFmT592YEsBicRmByF2oQ3qvlK/rcsWRc3atOch7brCedrrdOe7M
7ZwkvcV+ye3XmZMCaDMup3EzRTiejPbZg98hm5evtsq2WXOQjF8HVDXbTZA60ab/Ou40t1s3WC7s
NN0VUTPjeLt4qNck5Xcpe7K5marDyElUKOtU38npgziyiSlFY+MFssKhOj3vtBsMfzCwQ1Bn2KAe
J60xL0Dr9pvmtKvrllZct4DALSfZYrK7DrahQwL0LLhWsEsfD+0Z0IjWfmjt4CBeyNfJHmcBV7O7
jewWBx2dHAx0H88EJ+EhgiN+UXeVm6zl7+HGW7e7h34l3II2t+c3eLZqXOLDpRy8jRKuQ8MWb7pH
+Rxtf/vaW5GMutSB5NkP7vXDg2Wfn81/AVVySPb1+puK7ijOPIfqgOyzi1k6bUfC0/66ubvz7e+D
UyDe067TG3Rf7fihxPIO75vasM9EJNlthoMqt2XZ7QM1ydAxeLZhfwvtO/rKjvaNQ4XQHhzjGVtu
wgrEHL9Xj+jA3TRObmcIBuNDbEWr8F6Ss5tQX4XbCExN6/eOgceycl0+T1txX+yaM2TgYrQYlY3E
S/i9g3YdXvmrYlvvWlu6bBDe9DnjUGa4nH0NKJ7Vrm5e9sZV9XXaJI7poGi+Zx484IJga47+LXGR
H1eKjYQRo2MYq6y/Qtg0ucIAQahX8XXxXe1XFLfal+JSQrT2RduU1zhIbBOnedbR94/tsyxk2BRt
j4ycrVEkKAHmh0432NNLd67ZAo5vNu4NFNNwOMaG1Rbv0bskzDDOu5Unr6tv/p6abBzs8fML9ldZ
sH+shn3wsx3sqLV11Y42oE7OxL3iKIfqcfyGcOCAZTFOjznStlgNYBDsU/10pH5bio5xqJFZ674g
RaglF9Y19Aen2JpfivPgIJ8rt9Wh37b3unElfLe+Uzdy4D6vOgvhZoU/iG58ASTxEhlkICznfb8W
sRg/IHMhoqI/G7Li+WYjsZWiG1aQ2TVAM+FmtpKCtQopAQUx6RwPbeotITTbnxkVuIoiK7qam+Ku
fcLsSzs0l1hmVvm+pyrfYlS8w4fdDa6iPR62lNh+emhETc73Wcjq6urg0n4kGG9LR2ALyAe7AYaC
yYFd3GFQiQt1iMfvT/2bfp6eBVtr7yFhBfN9rbjxRmCCAUvFwEB7hmLMHJC2cyqabDoGKRsfG0u7
wTi7d1CLxVmod0o8c75IV3G90h4dHIu8W/E52nBUYUzPtVc97xQiZHi+2jMfzLLBjmzazdW4ky0b
M6szimj0jlqxOfgX+A/fC5v57iN+EZX78UuAejNi4t9pl7eiDFN8xbXLM1bdV+86uvLPhh+6uS5f
hO+EvHiTIwRSK5ty2GnbzP9S+ggm38kKKl/jebZRVxscktZdaDf7yblESPXsO4jkc5ZNeBb9iC90
l3qk/pQ5kh2/YO2OiwPSX4/Jd4DL1U5+vPLPrScFtD8WdFfyjXIVWljcAcd4nMY9ZLpr5Vx+NA8F
NRUQdX1rP4t7aTo3L9e4LmzNr54tnKcHZNTt4rt8tVduthglXAQ/lQvzqltxzbxV3Ityj0fiBvFx
0b8x4n2By8eDWvGBqouitoNd7LAtr5+eAoL/lbUX7dtgl1+50VpZfVlTeLEvRmetXcvB+ll2ZG6S
9Q/wag7St476NXt6hFW/zmVGByG4devgpfaEo4yNj6mNhcp6WCc7bYUv/OFC3kiri8yuHurAUS8n
l49gh90KlNQBJ2gy9fle5EcKfhc19hVmg75t8TPWNkEn7EJze4cG8c+XA6LIOMHu8J+zlL2areJz
/THeq/j//dQ0mz8mPx9xp51bcdE8jNKqPku2hZ08IHbKvtjZ+KHUh/LQb1pQcXaQ2N3PSHZrrGtt
qSJWHjfoZCMyyGdK9/zxYG2x/QV9addYhaL/fUnkhAuNtG3HDSYzla3bBKMaMSn+qJjxrTTxHN1/
Eb1ObaOs/Stt+yicS3wGS3XwE5tl35iVjrGV1gBVlaf7yI7c29Xup4B7qiOfkYPc3F9keN+EKw/l
8yfcA/aIPLrGuXRBJR9HD7qo3ZRO6Sjb+d9mLVzj8o1zxde5+cYWN2X/LnuKUYCytvWBRplfqchd
9AeUEnV76u3g3Cq/jd5K+NGpjtE4OpLr6qW3vrYcref4SrZjeNn5O7XgnNMeE5osYB8Z2TUuGcJO
6XbAVBqkNHNXt4TXm9O/iiD/P/DB25d8RtfW/wWRI4HanyLH++n7S/wbcPD8W39Hj8pfMvkd3eDG
QPlNn3Nnf4ODtb/mUpwmqtIrapgg/z/Ro/aXRk7BsCSye6QsDb71H3Cw8ZcEYIAbODUcRRRJO/wL
dPB8k/0ndtQhEhLbEsPqJGdoobXABjd1oJuBkgS71GNlRkJTbgeh7Lc+dYh1VsvyXe8r7dWbLvr7
mvGu6vc+hTC/FZy0alAw1ExJBRXx/nYDjdQyItVA87xNUTYqO4sYYGp0KtspICVM83xs4VrKzodY
kX3dFpKg1jE3Swbpk5vpoiL62haZfJimSFz1DWPRFtBdqV9lYoT/LlalOFsMLcslrH/6k9yvgsY7
98b+zMr8K0wUV3qffnKjZMB/GQN4Y4YMkIzstEZi7n1vhNUojIJW51sAQ/19q9UHLwVPmAgcyelQ
19Gu09QSnXdPGa71pvWSM0+vtB9hXtSqU+KwuzKkdgzI+wzjc9UMvfqtqwr5iw9Tvd/N2E/93od+
OWxUYZg4pXQtq3aNWAXIR5a637kasF/5IA0dofegXkRmbHzprKrF6AUoSrZpDA23jlZDUjmXtbzH
BLSQERgMhscMaNkKsCD6xVJiVQ4jWkb7LLUUSnpDb/YEpgAQnCyPwDOAbyvdzsp6YQvKNNbXZCiH
57Q0NRnF9GTfjqG0b+oqJAdS1riNSR0Ff3gScejZcQvCem/o9cCDQlFG2EsSW8PxAvgnKykMgOma
oFqGvWDkBXhhX/2SGlG1tgTlbNCKlruMQDVwHZYDFpoZtgu7NlEyBDAw07pUDb/Evawrt1IpjC9T
WTT1HqiXOthBSz3WGS1g1FftINQop8eNfBmBAv2ZJxr+P3pSxtEZP9xf9kqj4dkcjA3Xl1FXvw7B
yM09MNvIcC2j7Y3LQEsrnNzieECUOc8E9RFcTLqup6L/WiV10G97JZeA+FBmEIddEnf+d8CV4O7L
0qiJxDNLdgMzxilZqmSFM4aJzRmWjXDup6FHYD9Ng+xanpRM4zhqh/bMJ3Nxh1ZPexPEUYoRsDBh
CCB4bYA3sNL460AWrYo4OUwJFsEtZVsjCFGmRwLcuJHjQFd2IlrF6aHOUsVwAAFJz9ZgtPcJoEwR
XyYBXVgzx1F8VfSdRhA84ErP1SrBXwbwBhY2eVRKGcK8kn6p9uYY4fGshhag6RT8sTNk0VernKz4
yZektr5NkrElgm/TZN3GpYkrctlqG0+OG1KdvYbD+RjkxU3cqIXmyHqUfTPY6sj8RkUirFUwHsa8
nwAXBtc23rS61wj7JM+k4k7WgRJnnoZKeTGMOiFNElf4MrcN0XfZYf6zMipTwV2nFpD19gSx/apW
4KNWQxPl/lpqIS66Mr1y11tCZoF4Fiqu0LiZ426v6j4iWVEo4QICuaC8DX3siTZKUSmYletlzr6S
zEZPaWK2Ln45qbgX0dkqWEK+cBmDX4WRUPdzSi5VTA/wuIRTFJpRLVK+5NrHxwjFgPrQszruBaGK
vg1qGjeHYbKsxAkj2bwrM6/HNVRXbi1NHMoLNe+lczlGr97Ng1DDID4DzfPYxxomnyChuP61qtfd
dUrZVRsy91w76iowrV0aK2AXMkBZKz+CPco+HNX6bTPll0qTo/6ryGo8bHBD4UngnwfD5UBjUqqg
vNMzchY1AbIxqLZvZD02fDK+prZhFp585yHJ+hz2dRGcVWgJJKu0TAigDEuRceQeG3C5UmBNxGhA
hzTsIvbakHIvmnJtRujmURay+VTZ8wQAfHQy0VMqOjckZIQN1N6PuJmaa5KP7a3V4NRo51I0ZfsQ
eoB4V/pMGsIqcbjpqtRAH0icuL+FlRevtWiYbtShAQBdpn7M1awKDM+xIIOwHWl5J60nzYOA0FlC
+2KJqYYvcxVIl3knp9YO1mzC1c7wq2exU9t4i/6K9U3KovHJH8JYvYN2ol2Kg4EznVh48bbQrfIa
8e0KiSJd6Y1176nWV5yVgnu0TRSoN55VEZ2LDRecsUWxXQwETb3Iwix+UrNeAfo8GumzoSTWdS4B
3rF1ETgpN6Zydvw1hqckwaEQJY6s5N6AEEJt1oi4Dmqzhb8k3GnSJF8JmThggqgGAZlgthDMciNw
koo2Aj5UKx9xZL/Sf6hDpq7VSA50nA3HodpWPl6510klDPm5VMT9dF55Xo6FauEH4a4uwwIgq16H
l1nfAm3K4/XQS2WzAdvNT2UjBI1VrYOkxr4m6rILZZqnQakjdi4EE5wWLSkuhQa8P746hZLsNTJz
GHGJIGRteWCeOZlFUQlfObCAGFa2CI802lD261EZvcsgEquDOcRXUWbI8UFUlP2AeSC+WqqKiijN
+8Z+7eOpJqggzuDs7LRUDBC+ytprZZBXDe5rDRZonHqJLn2JYUB8xX5+QHCPiXWmdxXOJFoX5neR
r2C4KHtCtLf6VrsIg0y4DDu548hNpJJ5Y9RTtYW6Y940bVETvwv5Dib2U9wLxoUlBcBiRBUK+Equ
CoEUMEDn+xjDuSt2wtyz5Vo0cfbsvRg2RxCY4rZX2eydUq9FdSv0I1pCsjACLVdGoLEYCI3txQhB
BgxcbMjtQQyaSNwAR4eQ0vtiZm1Zv7CWkEydoNKMwoXlcw3WEo4qRwuDdDzDH5E8mab2LYkvURKr
M9pQB66sAHCXhoo7kyShnm3GsmP1ZXEzxYPu7UtpHG6sEh7ZGTyRmLR5h4jIBmgIzoSm39yISZzg
bI8b4ASLpDK9Mws4Y72XmWHZWpuE/Gs7iN3BjIRx2LUVlCoHrJR2nigaSIKybo2ngvJw4SiZsO/C
TpnB29KEM3cTei/IvovpWRvmgwkZTMI5Uq9asdzEkeWD+Lek/iXCARk3QBHo367rTIGLXEvkysld
lTgxG9qlXhvmDqicDplGkY9eq6sCtR4unV1CxmSqxJKeDQfrIrMMkSRlk8QNCLvBe0gjbfJ2vqR3
IB9LSTkDfThNt4VVGudJXAQXqVd0l36edealUGviuFZ8TJWCqQxI4KLNhQk5rsb+pmpiJM41CbfT
zCDmadX+q4iIPlTeGjkZTNu6YLb8zXvIQ1YOG3Iv9N75KMrCbZTXPaKTMc5RYM4TeRXKltzvPaZr
68S1YF14g2RVO0sB1M453qvmSp+AXh8GvYqAeVbkAciNJ5TaRhwjWg9TKLjuDWkV7iq3QC2Hn3qf
md/TMFcvzCRr70IpGr4HBb7upm/MmHK20i+iJaXU1QcJChIrpC2tG0VpqsapjZoV4VWdctHHlvIY
BRiC210jk3wKuUBgaqO0P7jLq6GjsshyhidIn6ZCvCXYUtFQ9hrc2+JMNbH7rAtplQNyhK6VQS4i
KzSkq7jsuWYbfpIjzpdqpFjNVtJsdbCyK6FVQ8xgJaXFKY/rz07MAq/DlZzNc9WFMg6/Sptp30Gw
hA0JSbaeCfR7aRJ69/y85ehZk9yJVal9MejLc+qzxNNx2pBpwkKi4lqemdU3qVIhQ0DmLzdtbzUt
G1wpk5PmEuSvxnBS7ru+NrdWkqWV3ctpgF8nnoCTI2ZlSkI4Ucjj9V0aW7eB1g0wkgY4GMNVJ1uQ
sfY+SpNs04Oo1PpN2HS+Fa6LYQpU/Jv0rBrRumfzJqVV1TKWwJi2xCXaEqVWtziNWRrJsj4lwAP9
7YVjjah9IgfU6vPB050ZmR4pzkgFT/WdYWgCfa0Kk16YG1Hh6os9WI3BJ6m3Bmx8euNXzSjD95RD
DRemaOKb5nkvijO+QtS6qr22CmkAdGzoyRDuExWTcFRO2r6Piht/oFxYPcVtlGnZTlC8qSrcjjtg
QLrKGhDQvJAaIvDgstOV1NQ4QbLIGLeTGfgxReJBwLm0gxl2ZBDJr3yi+kgukoyZaBRJYdqskiMB
SZMLq7kYj8QkqtsyJKVuJixVR/JSJM1EJhlsSM/FBX6TPDOdLChPSF1DfuqPRCh15kTRMdCjNKWX
EFTIxvhREjyiUamsRrdoRpOLrQrbIr2DdDszrnQltICa6DMXq59ZWeLMzwpnphYXZwNbV9hb+pHI
heyGuK+P9C7K1RAdAjMxrU0Ocsy0Kwl/65kVVmZhuRNeqWJtlQMhGWGQNRzs6gpv3MptBnV6Kmau
WVqEZbgaOZHuhBouWm0p8ReSDRDUQOpG+H8poTdgLTWT2KCRQWjrWf1XMG+guYVHypsgeTP97UiF
y2dWnDHz48pXrhzbH8Q5CA4goGY2XR5yJSXsObLsKn1s+p3eYFmzCmYmXj4lhmcXAP1kwje4etaR
tue/cvikI6FP1CKzvImPRD9PTaFLHul/1SsV8EgL5CbWEtgPR8IgRLlU2MYzjzB5pRQe6YXVkWoo
h2W2SWb+YXqkIiL6FaJZl5pflSNVsY6y1N9rqKLs2yOZUcIFiExoP1ab8kh3rIBXVyscXGpMq2ZC
pHokR2ZHoqQ/cybbI30y8cr+0BxJldGRYNmk6i45ki6NQBghtIwtacUjLdM8UjSDma0JCzVs3RSE
SbTTj4ROraSeeBu8Ej1fWZ/ZyIb+orzyQacjObTpigILyRbO6Hikj8ZF1iAFO5NKy5lfOh6pploH
WXrjQZaI92zlXrgFwQs1tTvSVDnoepyIj/TV6khlZZVCa02PFNdxZrtKR+Kr90qCPRJi0xL13OlI
k/W5AMDNOtJnvSOVFjtzaLXFzLD1j2Rba+bdWkcKrgDMFj4uvObxW9NV0xf9SNjNj+TdXoWYs1GP
pN7hSPD1Zq5v+cr7TV5ZwNMrJ5hNFYJw8MoWVl+5w7wSIrF6JBWHR4KxeCQbp0ficTVzkJuZjVy+
MpOHI025nhnL2lDh6Gd0kWWufAqot/Urv3mCUzGcWa/MZ/9IgxaPlOjoSI9WjlTp/m/e9CuL2kiN
9Doh9dBif3kkWh9J122O8SrOyLYx08EgZmdHijYse+ja8ZG6LR5p3DGECn/fHendJUTv7Ej51ogh
QxwGU0JPv4YZdFMDQ8XBLyum75E6IurOUQuJvDgSytUupoKqDj5Ec6n1nnJBtK5g9QfUj8Q0fvas
SK5gngmwon200fKrIAqq5tzrIPrsCogg/b5Se+4HfQkAHvbriF8tIhLBrRqL1oiLW6sDW6GUHtVu
HeTCt4wsFhsMzgObShLF+//TpOIQmkjO7AiYTfHMMtsAjyxvkA9qMw0YDKfqRpems4C2VJj7KUKy
/3P28Sij/i7naVKw50wiZEGAQVyie6K4tKpcDPyd0ljBdaImzQ13Eb+kXKdzysJoFMk7SR1CABVc
MfKgUFbrlcWt8num+ucgTYRDWyWmI3jCLOcsJAleZaqm9TcZuYgaUjrn4Yxxwze6QmM/WrOsEO7R
YJ5R4g4Gyhh5uAdtm9xno9qmq1bpspeYCEhaUztC/Ov4mf9VXv5DUY7/amQHmPY3w/8LsuMhfGmy
p/QtsuP4G6+5eaDAf6GLIWlgEwn2RQnU8GtuXhLlv+As6CTtSY8D8CNx/nduXlb+4hTC6P7Nt/7O
zZt/qRJwMZBxBjBElYf8m9y8+i4vDKNYBdZN2+ac/RvYG2n/keMwH1wv00khPAmjsnvTB79JwH/0
5Bkk/ebJQ6hLVVIkvRs0/TPsumeh9L+d9uhFEruIBsHLhWxwm8iYiCmlm1hJu09YBh+1e/76m3az
iq1kSAjADA1EypCn0P095ROw6kcPX5RArEKIzV6Gsq4Z7YHLJ1TUxPpM8Oejh1PHedtydNOSvGpp
Od4wQE1ghq5zC2+e0zp9gUYbskYRS7nu3BxNNzsyLW6LI2nx056+qIz4cKUbk0F02Ru7tV5UXM7j
8d9BA/93li/pG6M3wqOc9NaNzcI1zWQdYGD054a/xzn+8+j562+mSx+H3eDFY+cmci7Kuw51nxoW
OBs/+mDThJHe6M0Sl14nnKnZbJzw5/d+MNhLbw2ZdCX0TK9xh4odvEMahJrJeNpYLxk2euJJyeip
jat3YXiVpml5XmmfyTh/1PLFxlDEramFcka8aRC2VWLuxrE/nKK8L8FCej8cppaIrd5yQRTSwbqJ
kqC9E4T0tC1txua9HevBnOB0j0PrZmH/EmgANwi8TxrOpdOQLKdFUqdK6w5SYXnX2pTBP0BPof9E
HPOjTl/CcImOIxj/rauUInoPTU7hqUVN6LTWL3rdYiIaUVPQMY1wXkv6uh4+U6b/oOFLBLrUSm1G
igz3cMMYdYAZVXalTk13Wr8oiw25FjTRaMuyxSm7iMgQmupulAztxH6R308YH2m3QCSd6ZYlVNc6
030n8abr0zp9sSEXxeSTyqHpVDV9QCPIOEAlUaT46c/Pn9fjPyHsPzvbYksODMqRhcgOI/sC4n1I
WHiItKTpDVUz0jueFoqfRMsfjLE8f/3NHjqIk2LU8PNdPQqiM4mYeJOOpOf//Dk+evpiiEOzmXSf
OqmbFV4YbssoDC+H0JhOPBiXDNweikRfi8ecVCVjnGB0dlO2z6c1fjHIiYA9Jxemxi0gNj8KgjR+
LSZJ/uTw+qhrFkPcWF0UjjFDXARtu+qtCh9mrN//3PT3sI//nT9LNxo5Kcei943ajSqt/1kmmnzG
XRFcIxJL0SptZ1kIK1O003pqaZAhwtoaYfVWbilY5wo65zbXpvs/f5QP+mlpj6H6aPdMxgjEFz0F
3RucWa7htEcvzpQmqiloCkPlTln9BcLRWmjqT8hDH7V6cdBSu8p7JaTVTSCdp02CwoF62km4hJFo
QRGTnJcaVynkH3084p3en9bqpbdQrxfw5lXOErGDLDYEP+FafUac/KBHloZCFdn1rMHe3k3M/gyh
xDtVLm5PGsf5dvd2D6PSGOFabjau1QWHSOz2Y+pvT3v04nSFkpzxbJ/oVQcOm7bCo1aNn0mdftQl
89ff7L2BYeUdVNnGbVoxPp+keNgij1R8Oa3pi723lTyEPSKEkqxqC8cJq+Z4ddqTF0erJkfoEDXk
kASAHXHdO15oOKc9erHnZpKhyNRRKzdLjMt2CO9zUzpxKBcb7sANXIiKiVY3AKRTUb8jP3PilUBc
DOVkNLHQJmHlSni/w+cBFXxilyytY0JL9CaJso7rG/mTJTU3JQoyp53P5DHezcCiGgch94vKHQJ0
ofs8Lrdt0MbrkwZTXAxmIct6UA50iqKVK1yCnDaST9wEF4PZQcSpUiRtXK3IDEc3hB+WMf08pdmk
ed53iqYjY6ToTG8I7qAF8uso/4ww+/sVry4p+HmPp3qMgIFL3+Av/UIZ+aSR/IXKWCimVptzX1N3
Boz0TLbgpFFUl14vZm34mV9wuBuZ/yNoAygd/WfK1R/1x2J7Hfuhilolr1x5QJOkSdsXDz3E04Zx
sSRNFZuRMiFDbYzytjGkdZx0J20l6J68nyE6hWdSiknl5r14RYL7q5eS7/1zs+dD69fQH+GM988u
TOyMCoPjfUA5U7TbMon9lZWk5UuayhqoqsisTrqwgwp+/yozTlukzbQKsKLfxI6YWNamCbzhJK18
SbUW63/McAYCCVu53Tica7X8zZC1mz/30kcTZ7H+qRqOxVDP5YdCH22ryPF8F+Cbn/T0pZGMX+di
MzQSR4WV7XWzvhy7+qT8KfTu933eT5YaWSkH3IRSJXhIdMjqtC0+mTwfdMvSPiYHzJYOHrbdozTC
wm9txUtO2waWmkqppUn+FHIMFQY8nsGCxiPk8sNpHb7YBwiE2lpv2RdN01zVwy1BlnPakxe7QG1N
QmxVPLkqlFVZaHb+72RV/nPHUs3FJuCLnWAOkkdf6zq4Ct24Q2rT/2QGzh/8N7vA0h9GpBDu60Nf
u55UxoD5ChS4bzIdh9EHr9WM+5M6ZymW0ucVFbmmLl0znSw7Ddnf9e4zPZiP5uJi9VtV2Rh6RM+j
SLiLsUcvTe/EQV2sfjlIiPANq3SjroRPmO06gtCTuuQXm5maTRc4UumK9Y8ailAUnTbFlyoS4gRq
L59os1qnB+SOd2EBTfa0RhvvNxW1jTotyw26OgsMgEMIvsfRafEnDJf3D8/Uvs9rnPlco5uiXYkH
ujPmkXzaUbr0hWmt0AIAS3+bmbFKWsWOT/Pomots7xsuyN3QBzk9PpjRpi0FJxy8k7JmcLzfP5rO
bUTDYO03mbZtEuUgcc86bSzlxaMRXeyHQqdDBt2J6ls4PSdO7cWClHq/NYKSrq572UEndpNFwmnn
zpJcM8MOFDGkP1A6XuUDjFnjs3hoHq3f7IRL4xcRVA67n1a6bRI7g8xeCDj5pK5eer+UagZ+c2SC
KJwNrZwcxi44bYLoixUZRv2sOa6UrjBF8o2qtGi9KpF84tMXS1KiOmfIpspeokQRrEjjrrY+ywHN
Lfxdfy+P4qEOkJIm62l0gG42akulaBwkBX2kwbB+dNM4DsDTVTxSTxuFxTKtJi+I2yxlLemS06v1
d09qPtMn/GjyLNepV45lPvagXaopWk+eadlTFZ2WUUAN7/1SLVtJ0CszLF28idzULPdJdeLhqS/W
6hhJyDupPDpvh2sxk29x6/rEu/OjPlkcnmkVWlIbS/T3VLp6Amw2FTYnDaW2nPWVKmoCPBgXxT51
ZYUx0gEptu6nPX0x6yvJKD24M6UL1BrVd0MbbTE6LdEHhuf9WKrtNOC1wSzMaxMLCaa7PqSfCQ59
0OXa/PU3iT4u+7HcTRyhFkLrsjOJqCeC/s0h7J/WNYt53qajrEYpgRxXl1UZKpDNPhNn+6jti0ku
eLWhI+ddsh/EKyoWVzganLaNzQift90ym8z4CFyUdEt5FmHwQkVwfVqHLCZ5LcpolSP769aC6Fi6
v/Gz9PqkR6vW+1YP+DnJvphWbg9qFEnVpEBuIZGz59Mev7ggRqAxNC8ZwUqkoXQzBNqwqydTeznt
6YsVasqelQZRSUwUyS9RhVaEaZ6WAwVU9b5jRoi9cislpRvX3pMuVBc17hmnTXB1sTzDIMHEUmMW
JpX1IsXlqpCh757WJ4vVKXatnqs6AwpQEtURa7CK0RkKzexOnDGL1QlQvs9kkNRujIg/TNd029XR
idNlsTxDQUlGCbqlq9f9xZR6e7XUP1GF/GDlH/WI3uxauVImfiD5RBmC/KXSTLftPrPPndfKb4KM
peJqoADd9YqKW3ky1to1DLEy2pgKPjzUWKSusUt4og9R1xgRyr1FQ4ldqevutA+2hCQBN1ASM8lL
N+zLn7GRTSvFKE9DUx3tvt5uagLakk1Xz8WRBkJzVkj7AM9F56SpukTBmJbQW3LVlG5ajg+ZYj4Q
nn097dGL1Rsp4Pi7gtQR4tXizy6EEjZVufBZQuODyaQsFnA31aNSly1hvBGtGpHoEdLMaTCDX6QS
vbrwyjijW8Y6uOq84jEQsfg5rV8Wi1cExxRkqMz/P87ObMlOXNvaT0QEEgjQLatlZab7dHdD2GUb
EI0QAgl4+jNW/X+ccGpXbcfRRUVU5IUWljTVTI35DaSmkutSDs/7TP9PYN7/zSBFTuwm0PWpGU8k
tzUCXb+uHuZMv/P7amdrnYO9QWXMgO6ORI2XBhBSzOKZI3GxDgMU01Ew3U+PoI0BN5D32ssDFaAG
Z3PVEMSLNsVtrwnZZ2rSM8oG/aLeVe3xZUB1CAGWwFYxSAuw/NkGgBG8+ttV7XXIdEOFleL4SKs3
U18+6Tbzy9JTJzC7WGuJAj5123tTwpFEoUaZhN/9vtsJS5xj4gG1GYh6Lr92XPXwlIFqajv4Ne9s
rfG6MdgtIeUwr+XbBpYrpSV+h0fX7bBRlEzkfi6NSRTnk466PP0j5flfVitXVxSTMolNhB1bR3A3
ZQn7idI9z4wGdWJTBdW8RKglvaEu7x1YH0/D2HrOFefYu+wzGaoUTa9Tc0O5+ZtZV34riispQhms
SZDBHW98Lj/Cce7uvubZtHPkRSVzZGeUmN1AzngsF/1xgGeuX2C6spNVg6kRLYh6ZqYfWANghjb4
naVd2YmmKFHjE2J+XptLElQPfTaeveLmbyTx70evRmfpOiMJCCY2bLD6V4uV7/2adkJy3fUsBGnH
WyjmH+uUvgK1xXOvJM5eOWcra/iOz465ue1V8Aqycs9xpC8vF8GM2u8sQ0SiABoorfod58HVr0ec
eMxGVHvvERbYaAmf6zh83BPPePybRP77OHITRrvpx1uqwmcVBqDF0dHz1OOq7uYV3mXtfUOjMTtv
8PvJZ0s9nxRc2R1jUvUC6JdbK7PgtOyEfw5Sq/0Om6FzDUU9KdL1E/YF+F5eVgtbHryIeo1m6GyX
faSgUK7UeFuD6ovJwvdD0HkJlpHLejkHDVsNKnqx5VCmUeo8BGtema32i3lXQhSPazKbGlAAG/Du
sAwLz0ed+M1xV0SE8wOJGsHGW7KA5T/zDzOQTn4d7kRmjaWpbjSu/RamsQcBd+4tmUq/sHclROlC
RVZZTMNxR4l9zFtgP/v55Pflzm6ZBp2RcKtAkn6tTxpEiz4jXoMJ25KXU0WgkGkLJiTkmAZ3F+9z
Vd6GUEH5fDjEki9bt+UMQwi2qVvZdjpnK3+jlPZLtYCI/LLxQYNMVlZYDpclQulJC1veJvQT5cBz
5WXjSUPHPVwwnqtez9Xd5a3SXhtb5BqooMQfNewNThFJXI85TZP3pDJeqg2Ym7z87IpQOIIvuPEI
y4Fzsv1+ikMQIvyG09k2my4AhQJ+xDcQiXIb1n/BNM5v30RB48svt2Epur2GLgw7HIGVYFtX4IpX
5finVM4/H5XhAPXyB/hK47Ie4/EGo+5LupkPggivlwrwC182beFanfT3rHagYIo51/B6DFYV+QWR
K/KpO5buJbaLW63YIwsjAOd8m3biE8oHlDN3qHdbJYCcaqx/NKavvVatyNX4lGuskzldcaaYupMO
zJut4n6rlqvxGWKh4jmGxsdMNMhhCD8fgo15ZTugR3w5mntqZtgDolPCTjxm+/Sqq4XXXTDKnPBE
Qjtgg+L3HI0At0fqB0k9yyPhqfLyu2HnuUBdjsV2mRcBNot6s4PW5zkJnfCc4MLcbaFAdUMaIakn
4SEbfPNaVe5g+t8TkWBCBZFKsI7HMVI0adAAtYtnY88Pd2Kz43Btbuv73hnF56mdn03Knr0+3JXg
4ModRTQJxptq+HszpoWy6qNf025gUkoHyFinG9zs84HIQ2syv7BMnW1TZHie3GO8OHUg4z1lNiTn
wdZ+eTEYhL0cTB6M3IadHW8LBeoknH/OQfrJr0+cuFynPpF9gPVEzAR1cs0hEKtnnzhx2c0KtZTw
nr5tcyoPa92QvJqV5zRx4pKEsl1nivltwu5L1C+PcRX7bfd3Ku/voTNtYVZuAXK+HEA+PvbvzF56
XU+i1IlKqoSC4SAubXht7r5Hdc9OVDatZ+tOVJJSW476Xlxls52c+1S92kCZ8NsdXCUOatBp3Bsc
9Cv6ltP6EuvOs2UnLNN44UQYrN+tAsh21LPNEwl0pdcEd7U4HCbg7TRiogDLchnM/gBS08WvaScs
y84qMaWYKDsTZ5iIv+Ut/+zXtBOWQK0mkDhDpsGF/LWu7Xngfqm8KHHCspcsY5HBApuKcTzDX26/
tFNvrn4f7sRlBcyW5ANeNeAH+kjG4DZ21Qe/pp24bHgNhaCCSANGS7B/gEFc4ldVF7mCmzI0Iq00
ImcCDLLjyLrVnd9WmThBiT14oPuKSVIlyRXZ9Ycy9FsCXQE/6gGqYQwwkFszf+k5GY9dE1d+n+2K
gznJ5DzCM/621yHwoN1jDIjufx/H+574n8+/YLK8XF+RJexQ44Xn312BpPy1h7L0K1C1eoLfdsv2
Kwex9M0WxmC8/vcfvC8k//CDrhmrtvuQIkXR3iT+EXC4bqrqca0m/rBbqiBrMZ18hxqLEhS/RHZ+
i7H7WEtVTwlobTjHyFl8jkE9H/K9VcIvzpi79kRrmZUNBh8Obm+AuH2SRPp9uSuGqnkCdWHJx9sg
s/4ABePXjo3abzl2xVBwRZ7pTvCQkMIctxu6V1G6eT1/AHX/cl5h+1tKqfHdWk/HUIORyKPBTyYS
MWfxSYGF6tiE/p6X5tdgoucZxuf5f5+f90X9H+anq4Sq6ppbW8OqYQzrQzck0zsTieQTiPR+GxVz
1iAUs/QUDO8Rx/UhyuNZfhNG/Clj9C/h7CqikBtpto0g7d+nsJXfo27+OTaSwm+6zOYazi8qeFNK
6bnqxfcg/y2p3pTTJKSBQioS+hPZ6FO6zF4Z3shFMs0gqlUc+PvbDgR8HvRTB3q88SsrilyBFMiI
TakxK2+DTaJfNRiZkDNZIKz/+yS6b9//MIlcjRRcb/Gcg5z9bWPL9hyWq/gSTf2ffCH/rfX733/r
9ahTyZSSAV1jE1lQEohc9sK+8ft2J3LB8Vw7QDzvz3R6wGMaB3CbavuH/ebfvt0J3R282H6OcXuq
zYqaLvYmiIzfkuOKpDiSGRamE0jFWgJu5ByDqp4n9f6HHf5veM4/DaoTuAOLKrDPubzZZSYtWm63
VzP0Fg3QrMboPEsX+QH5ZfUOUPLweRDzCi+xuE9/ZCDFP9RzlIrz0M78YYqr4DmLIrXmDOeGt83c
yi9t1oHprJpw/TEHABqesdHr8pHgOP5gAoW2zGjKu7x89ZM2w3f75UQalB7jnuwDMpLqYVLjk5Dc
L8Xkknya1ZrYdoYXOBf+rOFSIGXwl9cEdfVLHZfDxFs0HdMn6NSn3W+rdRk7YFaBHTyh3WrtDlmN
GdQ1fzj0/Musd/k6piRNonEhLEJRZ2/vu9V7XK/6r34d4sTUIJeNV+C2F5MCfhLI6bH54deyc0Um
VTt1phrR1XB8XcuHrPcrd4erzsupVwo78qSUvBj0KQi7Q7r4lV/DoPFlywDkh3TVaJlF42nT2aOF
Gs2rO1zdkoWzh1okmiZcnCO9H5FY9tvuXNUSiLwxymsw+Qa2VIeqwutxtvf25PfhzgGVbQAxU6p4
0VY7OYZmeGPgE+I3uV3YmCiXfUhSNB4HU56yc8IHv23UJSJVdRfpFXVjRTpER5ap3IoPfh3ibHJs
nyjryICRbMUBqIuc2y9+LTvBKO4GPEbLpIATU3fYZw2/mKH0ExpErmApnkE+TXuRQlsc6iNIrnW+
1+ufeK3/skxRJyihES9h6DslhWCseUgZq08DqNl/2ED/pXVXtrSyNIAFzJgUfI7aJyq78oNS8IPw
6ncXmAMXCRrrNWFFZvvcMHJWgno27dyRxdTZdTeGFSQ0Ryq/NtPud3F0dUsNzzKryZwU8zTmsvyh
ds8TqCtbissFJrhlh5ZnPh6rmLwTBNx4v76+j/BvB1BQvmDdU8asENa8Lvf1SVvPp2NXt7SB8q9I
xVgRKlCKZ1X2uZWJ57H/b6P33z68GhJYG+yWFT2L3m+zeDNp9s6vT9ytMkNlSNiiaZxNiolUtyn2
O9e6yiVrxJhBHcGweG/NlehluZYdzBi9vtuVLk00FQQCF1ZgXanPaRDCC1f2tZfSN3K1S3oTkTY9
QsdwVEem7MZmP0FX5AqXrIVWkQ0LK0aYQZQBPzSx30Ll6paqWAkCRDwrNpL1p0ws4YmT2E+fHLnS
pTENeNkuaD2zbDx1sokOIU5ZnsPphGaA5KmmFtMQ5UqPchGf5B77Xd1c4dIcw6NI94h6vWTiG65X
qT1YLQLttarAWPvlqrLVI0Od+L4WXIbXWsMAqOu9Dm7UFRjsZdDGU7muBYzA9txu/ANKCr3WcOpi
RIZ9IllFlrWA3V19GttKnecylX7ZIhcL1c5WgSJKMJ7jWF8i3BSv00w8J7qzZu11ljQhPK2KBiwr
UQ7zIYZZjedMdIYz6wy0FxSNy0rFOYHK7WBjk3i1Tl1VF1eJFHDCYYWtBOgtsSoD6FLupm+eP+Ck
tlCEmuJdcIqLfh+PZp/gR8K9DszUlXV1kmQqlB3cRcryAJe5IrLUb6K7oq4NgnOLepOwaAyqT1dx
qCn3OgVRV9Q1gonXDboKCxWo9yPtPqg+8FIXUVfT1Q/13ZjJ7AXt6UdQP4Ccg8eYz/5G/wMQFZlx
TvdsK4DpNvne8E82Xd/6tU1frlhtP5ldwUcRvk5lR5EAaswH3fZ+bAHq6rkGmIvSSKRYtZbkKRlg
VslDr1sKdZVLKIPkoJOJtVhgvADzrBPcl/yWcVe5lHBLNDZOWwwjkmJ4eYSJ+hZ/9upxV7kkEzwX
hQ23BeqgoQJiT3Lxq5jHq8rLwSwp3FJ2HSwFktrHVNdFm8Zeizh1dUvL2C26MbUpGhiJxjHNA/bG
rz+cGSih7VpTUi6FSNaTyMqzKX/6tezsDfAyGWu5xAtmiLXvEpayK0ymuF9UZs7m0Mmoh6VMuBSG
qPRYA1JwiqwfQIC6qiUU9ke0EWYpOsuOPSNPlWepE3XRQYmI4aUiK1OM0fJKL/IIJZrfIuiqlkyk
qpgpaQrVa5iot20RdNkvr8F0NUvKrgrGrslS1Cwt7BQcYUrmtwa61KCMG7iKNpiBawzQQQdXsHMd
wvTV78OdoGSrIDPMDxcIzyJzCjhnecXnPzlS31v5z4w+0DgvQ75XAmTgcF2KZgje7cKemzb57vfh
TmCmgB2sLBRLQYK2KOnwNtu7j35NO5G5xSh3ati8FCBMvSkp/0gHPxk+deFBIHiaBVeIpRjb7tLZ
7Zp6sk6oK1nSot5WG+CrOxpWOSxBH6ou/curR1x6EOkEjK3JuBQ0+VyFFs6Mjd+hxxUswWJwZlnC
0TIq4fd+uSj2J7pP8s+TL7n//bdcBB26GF4cdilgnL3xU9pPaXMycOf9UuFROMlTHQu/PBNN2Mvf
ghFkGEq+YDGPmgcKWuYMr26/vnciVCwxrwE7mAvejocSpQTh9P+tlGCCVP2Ub/5fIP5uXv8v4Zk4
4VnucHWlMp6LTdjyGc65DWzaUz9QC02cCIWveYpNKJiLqK/DHMjg9CGC86Pflu+KmNLaiEXABbyo
hzs3gR/bqvFbcV0RUxTGmY2A7y7snFwiruEVmJy9BtNVMUm8UwLCHuhi1zCHm8rr2KZ+lx5Xw7S3
eASLbD0XydfMnCLp2ayTm02TVfCxa+aCmODAUgGP4fLZrzOcAOWpwOqH9EaxBCkgLeIKtM+fVCb/
MrVdWU8UryasO/RGk87lg0UUXYNEaL9d09X19GsyWtgT6WIS7Dnasj4fuF78At5V9sDMSoVQysP7
NIA+a5ma5xGWdX73V1fZA50BTE8F0UXG+7NI06tYmVcq8m9Lst/X27pORWOqfi520r2H1d2R3Q3O
/aaKc5wN1ggOD/BuKnpDfxFBvsqF+OUL4XX2cu1O5mzKRDfDoFn+ZGt7bHlz9PpqV70Ds2lFyxmd
Xcr9ADnDGUgTv33TVe/YbaPjdJ/QVa/hOrq004lls/7D4noP7n84t7nqHR4MZEkBY8DWKaKbhWL5
mxp7VkHT16j4NAe6InmkQD32G19XtGj1CotcwGuLPgim4ySn8Jh0flRvVAi/HOBwg9OA0aMu6irc
8zFbFLyViZcOg8bO9tzPKg4yA3vvIdjH85iI8ZgO/eB3Z4mdHboN5rVPJsxNuCiFjx1JcQSYPIHB
NHZ26BpF5jWUqFPBCWz56r7/zObOD0tGXbUQGygg7VRNheTpq0G8barkvV9YOYtBtao5RrHPVESt
yS2PfrS19Et/uIId+NOu0yDQ9CRR/4SVOE/s4lefSF2RrO2IbPYxngpCwL/pwsdZS78NyVUDoZIr
s2aRU5Ft2TGE7fDQ+72IU1cNZHkIVFLcT0Ujy/M+/qRh6beGuXqgcM2AwQ7BkiQ0OgIYcMhmz3uW
qwdK9obWARBMxdQO+cLXPBsHvwORSzLaetmiPGlXBVyBq8+ZXZs3e1jR715zO3LunlzWWQk/LFVU
YLCwrsz71fNI5CqCsnmrh6VF0zar52O7LeKQjuPqNwNdVZBcZAAOLFpXRFzgTHyFjNrvAchVBQHd
V1W86uCy3NP5CJOk4VovkNx69bgrDBrv9WbRPlQFgRoIR7m32ej3oAcLkJcbT2N71pThKiBVIVDW
lkNnP/Z67/1QxNQVBmE5KUtdo30zW3JUe/t1CTrPDKKrDYrrLAICP2BXo/kN5tl5CmCgX5c7u1rd
9Ptk4ia9ygAW7HSFq0EHppFf486mtoFBsgRjnFxjHeU7lEcJ8YtNVxsUzk2sVNOYq2pMfM7qar/M
W2b8DouuNgjiyCmtWGWubZA8BnV94mb0S2K7wiCZacJmJLGvsHq0eTjxJ1o2ng+Fri6os1ZTSDvN
tZm2DxNcSHK4bXue+12kEQ96ZCX0vVOWCs5xaVYA6u375U54RnC7gvU3X668ApA1ozY54Pv9kgiu
PqgvaxN0a4rGy/I90DWfSut3JiTOiXPqx0FvQ2SuQTceiKiPqUn9AtMVB5FabUFt6YJbYX00NIM+
6JtXVLrCoGUivYmTzVxDJr50QX+27eTZH86WiU1ym2ppzZWp9WE0zZnvfvQ/6iqDRjzj0bpW5mpE
X555FZDcxJL6XZhdZRBsRYjAE4e5Tmt6VKF4Lnf17NXdrizI9C3yKmox13kmT7SqAO+lxPN53RUG
4XhsumExmIBMveI8lcg2T35LlSsNSoewkapuzdXq/YAfukSp8Zsnri5IT2HLmhaDufdhkKdUngK2
e6ZSXaJRYEQ5qrAzV6nxzLG1e3ICSP6H32g6+yXcHQxbUI98lau67H2So5P8dh1X/hJms0SeHE2n
rD10ujmMlZ9zCXV5RuVENpW2aHpd9zM3d8gG9xxK5wY4LSoEWByRAyPXOZeDeM7CSXgdIIirfFEo
i2LTOpjrIMIDi5bTkPidqYgLMxIsrAzBf1duy194vDrUKvnpM0eIq3lpYi72YUbgRHt8lqE0eYZs
u2eXODvl0G96EqI2116K97T9LoPUS5ZPXNGLGiSnWqKzo3DFnsAulZq9DvbEFb2EwMFKYdHZjQbw
pqsvqOvxuuwQV/MiY0DACJ6S4cM+5AkcNRLwNfzG0Tm+TgSR0vbCXKtmP7ZpMY/Sa3Mnrtqlo0ZS
EwTLda1hKb7UOYyKz34f7cRjqKZNhQNWv+ruWNtkqHbePa1LiKst5JVIWlLhuzmfvnc7e2+6Tfj1
tqstTLswgE4ebdfR40KyQ7jvni077yYdqfckxEXhuoxbvpU/x+yTV1+78p+5qhM2r5gg0NMcoeTO
bae8NgOI+17eV8MxqSc9ZMtVrSwBDASCvLnVgWfr8cvW66xNquV+3NaELEeIUz7Fpls9uzt62fj9
gp3aCZ+uo+0yrtvFSj8CHXH9yUhK6ZrC9+yKF16Vyzs6hleeQemSi3STlkhuRMt1ilt+WPpdvV25
1X84Tf19J/jPRD5xZUB83nFdkqG+hkiahtdwq6fgVT3ypTwwYrryfSeIyPAKOdn6AmbDBL8bZs10
mfgqxaUL+ybOw42v7at6X5VtYIjZxX6pRXTky0FjHfYrYzt9HUkJ1Bwhv2BH9t0rTFz4jGkDVvYw
H7zuY/8lZpVAptjPXYq4Kg4jo7hOaauvmW6uTZc1OVF+sjDiyjj2vVdtBh34dTUjzZUyWw6YZeYX
Jq6QQ4ZVs+6kufd42+ZpGt0LZHc/+gdxxRyLUVLPCn2+IBbzipTyMGfsl9eAunKORZQGgGp8esnq
z+Fsi2gK/vDcdV+B/iFKXPWGoc1em7jEd9PqGK/Rlad+FV/E5c/M/dzbRGOqUCLjAzx9yGFv/V4u
iavDKw1LcABZ9ZV00QMT6xFkOL/DgqvDy0yYTYJrNM0tzS0LihaoBr+dwFXiNX3FTBNYfW3D5bQK
/ABAzX6YOeJK8ZIqWuq+nPS1Gob+yMzWnyyfIr/zqqvGK8s07KGZu18iU4WrRx/bCjXlc+l1syGu
kZ8Qfd2ScMDXY2SLRqj6kc828bzbuIK8hdsKXrsIImWewUF7ahfhlcwgrpYotGPHGkyRaznLL3Kt
3mAM/rCU348f/xSezjZhbEKrLOuQleLx8AC60HBbeLSFqCvV6Ve/1cVJIhEUwoVzyLCkD2mW20H/
VZrRLyVN/kNQ1MDvtRsp5jsTF6q/rEPmF0mungi7e4ACUrQc8q06iCg8hHA28dssXEVRNY9kHHY0
XqfqqVQdnl6U16s5calIydpKyVA1fU3iMTj2Sfs6qEq/xANxaUF9EtMptJG+dncNAeq+v/ZN63mK
dYVFc2T3qRljfd1E8xRP/WGaO78QclVFpQJbJo0I5mDVNEiU1uUBKDc/70HiyorqKZK7JOiVbJyv
Qx0dcaf3eqAjrqgokYHoA4iKrrzpLmUyHLI+8dIrEZcWFMq1STZg22AMFqCOwuR14/e2QFxOEFt1
1gHOgWmykhyKjSzxynXDDPzlsZYmk2qnAA0bOD89BRVvci0SP7wRcUVFgi9ZGNFFX9Oyt9VxHtVQ
5WM9ou7Oayl0pUUUdM8MXML7aI6HkS3PUeRXwwvj+Jc9w9motkbhwNKtPT3Ser3ahdd+y5Ur81FT
OsJ6GUeWvosvduZ5zUO/Ce6KfALSocSpQ9NRl96QQjnWo59FJXEVPiXgIruJDCZ4wOuntuzR5x2e
Rv3G0tk677Jt4D3D4RpHFbnVwVKf+2zO/ILTlfjsfcwnohRab+omzGWnZX9Y+0r58SmI653Ggm0Q
rBuHazn0Xa5wnxi3ym/Hd6U+/UwnVbZKX5dpz6Hdemib+tmr1101Wy0014r06grzy+Vsa7YfghCG
AX6tO5mlDfnBeer4em04EuBMvknE7LctuzKiPQrY1I77ejVr0BxBpppOqww9j/2ukghaX10n07Ze
ZZd9rJD2zQe2+u2drpaobOFnQKjarjDy04BAGXrRvPUjsBBXTjTReMKLa7le+3Sb+xyajqg/cLXZ
n15D6ho8TWQkEjab4zWbw/XYDa3M96H2QwERV7FUDxLQxxUTJkCHLFacEvUnBcp9zv3D0dyVK8mW
LM1qMGHwrGt+cUye+FQNdvpLqrgDtwu4cvEx2NNe+91LXRHTvobjlvJwvSbzu0AHwEh5jrErYNqH
voohFF2vDMYb89LlM/MzPSCugCnYYrDPM/RSbfVrkZIL8XTdIa56Kd32oJ8bsl5xgQFOUe5d3kye
KRdXv1TFJdjyelqvZdy0z8hMBUu+TTT6U/4C5/1/mUCuhEn0CtiAlo/XAVXE8QcYH9c3k5iAPdYz
qv7fAZxGxg+6ahs4/W57q+W3NbHRBrBpOXamzxu8qQ0qR55S7jd44QDYs+5VPb0nfcLUA5m6pblN
Rm3zK71VDT+1IYqJixmgsOk4dJQtxTYnNnuK4YFGTkMZwTTCsAoMibxkvPocB4xmh27HAnPsSiWn
o2YJzDsjHnT2OjdIdb2J6RKwczuHcXVZ8VhhXyWAveIh5Jsds/iws21dT3gPvZmexh9xVFu+x6Gc
n9jH8e1wqt8hqVXrKjtraKr/WvCr24HBkiS5grQHhlKUhdmvAK+efS7aqnvMsqH/FA9NWp2jTcby
PRHU/NpXgNsAde1VBAMWGFUUco1Y/4MMO97XWND18lqLVOwfxVh363nOkmA7pyhwnQoUS3XZQ6C5
UU+sZ0P0FQD2bblGMHVoDlkyi2ddbaw6lAzix8NC5NgVfWWr6VUPluf2IYG3aXNsJUoJD23Fh+QA
DwRWnmeyl/p29z2vj+HQbvFrvGU3NuclDfj3DQMwFaDhLjDf7HgkPjViLcMisCxLj2tSz/05S3pa
HXiEl4hTkq7Ba8v2Oj4BerBlhwi6EnIEeVnGx61phneWCiFPVb0M8VsJmgO+aR6GO/5MZuFBVbrL
8nUWQ3sOQdiJXrc1nbqDAsce72G7AUFVRUzO+SpJsh/S1qLMwMZLFRz4kMr5uK/Qvh9COxPw3VWZ
ABRFYikvGYesL1cx3z9aDZFYLqJsDA42bKs437clbc/AXIf81OulEodsnZZPS9cRkDfr0C6XiCVB
+nMHNyu6RuVIqkui5/22b+PwZRkjOA3hZrjXeTYL9ViqwN7SsEzBDodipzrsaqTf8HsafN+0Mzfk
GcYkB6px1J8Xkek2R1Y55deG6dCAg0SRyF9jhFk+D1GyvFl4vJV1rmlldkBNF+xugbV1d9MVAMZw
3dn38pDGq3weMZXl0UZppk/TSCHajbuwbA40q9vq3JU6Xo8EUv5vVlSryYNQSriCDGIpj1nYcvNB
LXH6CWmLsj6OlvEp70tb2ovGn7vrkkXznjedirPXeLhIdA4os5WXss/w/6peU1bnQaK6uctb4IXW
47Qs9faZbLyGihDkfSF/pg2f+DFs+iV67ACt/En3Zg0vQRasf00wcPm6VS39QLKhTZAxaYLpXVm1
ewi8TWL3B1ZbEJIPIp5GcppLmsRvbL+x8LxUfTcU21JSealt2qpcs8W8VmbphjPiLVoOkk3jD9vE
yDuWAHgvV7gXBeISbKb6xBMUkI9LGCvAJqc+fbZMBrfW4C95A6ZM+mkes74bT6BadrI9WW3i7m2T
lN3wC2+JJDkBakOzBUrmMkpu6xyB6ZwPpmL1cGjxKDVGeRJGzXbAP3abXo1JGJuLCmKaPY52vE+B
IK2wbFVjheHCrbR8jyK6hrxvl6AZYJmqS6LyUVXI4SWiH58HEobNj0xFffVDwwNDHcOpxAG/abqk
f2gAD1+LISF793qfRPKxW9sgOrShsew8yXrRr7DaBushbhaZnPFum9Ic8Me2f0bxSsSfK0nKWzZC
VYCC7FJXtzFZk1/dQntoh+N0sE/DMOA4QXujPyWML/B8qxfxa+7M/EbWa5nm/YjICg56p23/fsd9
XuRxEqffyY6DSA5InI2ODY5s6hKOmBhhkNTZq5WXVXhpg0VVJ4HTYnBQWVpFpxSFbtVRZ00g8zrV
LDiJILDfkiEbVCHb/RjtWE5yiyfXex+/o9xgQ8pwhq3LOK/LDYEzvd4rfRob/bYNJr6fxMKyL3fu
d/lodYt0V1Z1KEEBwCF8TeR9yvB+HqNbEGepJMcINTcf1caQwSOJ5t8mEqUPWSTtUzIFQt542vTR
hcF1g55jBMb8hE3z1m/jQQFOuazNE7dJgzoXEe9PWTKoRyTacCLAT81P8yzJmG/pUIqzbFNb51uM
RHaOyOVfARLdXvE67tID6MxfqFD8B+Oq+k7HcBzejmmzD3mgMiQYt5hAQipwuFOkxW4KjieocFsJ
nCKFQVfbNd9jk51N3C63YQjVCbn9+gjEznCSc3lp1vUah0IeWY1XLZ1GlykiYc7J9rrs1ymPyr3P
Obh1eQ36FCateIszyJJ3KBI+LGtg8x24hJanUEcISM9s0JsnQenTStojS6fPpQ3MmYb4wAVeTUcY
qD/u6bQhy9hmwXGG4dyx7A0/1DIwPCdA/F3WCmiuS5Ss5U8R6mJkQ5NTXfdnUkYZEn1VlGMTDbHU
ZxrvpigJBfVgUgcOX8IFkzqrsDixdb2BtkdzGER9aOP/4ezLdiTHsSV/pVHv6ktJlCgBt/tBi+/u
4bFmRLwIsWSQWiiKojbq68e8umcw1bgPgwEKhUyEu0e6RJHnmNkxQ3fj4BzAYdg+28jBbsl1nFDc
5hT6Djehrj27tti61XKOp57ksORfkO0qRTqwukytIZcmHN9wHcNcw1VyB5DtU9BizX1/ziC5LTJl
ZZEVupq2EQLYUr9oQBau8pGN7ZDQaYRt8XLLqaubcFO3mLGMbJtp2uVtO+XapV06ht6WduKkHQCD
I51NysUyZ2Fo75u27+pNuThvdMFxUfP6OEzr2eWFSgrXPKu5jg4mjPqcz+FPXU4XK0Js6muQiJrp
bRf08kHNlOYm6pdcyfXVINoS2SiTwi7VOgMyuryiR8EW+qXeWBt2SbSIKfUa4aS00w+cFWwXIUct
K5rlAfnjPuyfmtQXXpcgjBSq8eWW+CzslNEQaUg9VzLzdBvhqiPzmBqCHWEFNYHXgGDu2ya4qjlg
OJZ4plzu1WizyOPQha9r4zZPt804VYzoLI69KreYSLvjkbt+zV3xa/Wlv+tnclIg1JNbKZP6qlQw
kqBPQvjPrttVyeBTtEJjfGowJnsinV6rZIkd9s68+VfF+hfHF5uusnk/YQI9DIv13JOmyQnXj2qp
vN1axXFSAo7oE4ilYuCSBhsRX5/jKbwineloaLP9U5nhk/hlXFWfY8z6RDvGT4zp5sTgw38n0SU9
T7r1U5/Ct5rDOS/TXisSMUV+BuvgrkvEuq5JIc3JjVATRYzFJ5zyc9bPTZDxxi3SGIUczN+kTNVC
do7px9S0/py4c4MjOWpEnQ5Cmt9RvQ53q6XlDoVL/GhQIeLMX+b5Wg3eflrVvJ3KOsAjXNljHNCn
Apclx5gLPzajTRlK2LtgqsoEYzvtZVllDjOUpU1M5wybSTnFrkQtchc4IcuXXkVfk6gVspuLbYAx
0AsN6yANI/UrYpSksCI5ojLA01C6JoG1XJOjMiuSaijr86DiKCHYipM4bu9h07q8FLJhr+0Ev2mv
jRHaPFQk6RuBYsJ4p2XmX9ohuYAfYFJPs0cTMxl7BGi3G/rVP7gSVh/jEj4SOQSXOQqv49C3WHkq
TiAe7hOnnN8DwKk7r0JoaSS95b4wXlbO3KSjHX9ukVu/xyb2YJAa8mQJXJlppvYltyRxa1VmKjCf
7lTnsV7kAa484lZfwyVz+V6YfoR3f3VXdOX6XNQOQZEaEbSC5NtGJNg4YYhABhzu1YqHKRyfVB9k
wlMkjeB/m0rber8GSLa6xJmiFA5LedcbiqLBLfNi5T18AdB1dZPAHSDjRrfk6ClvTBerIT0q+qMX
OxU2lJkkRTHes9F5GGhvgKbBF2YI5JzgmJ5+rZWUqO4pT/ogEker/MPIfZPQSH4HS/EQeIPNZza9
6AZSukUhcQzlTf1IG6vTtVRDWkj1AYfd7tS5fXDSc4UKQd7e1x/ChZ+9vn+GIQiUfoCrL8PaVRfl
+IkUOkq4wG9asfZ34xxXz77TBbn0nJdw0BeK8MfE69lHPISbqPfq55r53VOAkTe+UyQopxQeCe0R
8a1elQSMyl1QSWwnZmxsxlQg37xikZtgLZhJ0A5Vqe19livfPVHpeUmJceW9gQggjZdb54g2TWdz
ZfoUCSxjsrRzfHRNbK9TNHSfw6qrZBThkhCtfoFU/vSm4rla6mPfk19Mu2+E6SlDhp/eOEsl99i0
uzOMpfiRSlntqJqyQA913tilROSXNi8IHnF3XeW1u8W1IvMK7zHyRKFTrzN2hoV7hxMNB1+VzVHf
HhH7GO8i35lTXWDOF8ZvEPy0DTzg+ihdHYeRhEeLCVI8asc2xnZKhwmygyI27YGjR95ba1BlIOVt
SCZe0yOC0J2T14EP8sCbfWIEkuSlnJ3LMNXyQTIPMzqre1xJXGzQSVZI5YpuVeqEAFFesntu/R2A
gDQOrZeGFhfXb91LiS1nFw8NFoSNHhHqLhPB4b7qLLfZXonROTozfiiQVET8QGR0rDaxnfcTCqOn
abDLmlYxazOl8aqqnnIzzl/oN5rEtrzNRx14SdANbl6XtgQOABc/1EzhksG9D4pPLHjvs4rWIJ9g
V/QTLeqOl/4uoHLfLuVGyvkTlQGoqhEjJYoIdqaBuQu9W1Jv2Z37ir3ZcF6wl9xcv6viHLnLj6iL
Lp1C/zb3p/o4hS6qgSOZFvZzBXCXFGugtswvDEJKcaIcamz3z9XqLtkyxOoyd0534hjDS9lAvWvD
+nc7DEHeLlF/lbwxXypeg6e6npZ8jBGMEaFZgWBEscxrHXKhg/8dlsuWibhOga/8EjDJz0fp3a1x
wTAY409nMbL+DtexqdOpnTLUlm+rs8Lrmqijapp4O0bcJlPh/OaCYEDcLHgl4XO0oX7wBotPcp0c
A0/OqFtPRQO30nV1tr5EHwt2vEYh0eErdrQ6kcH3twNyQh84t5VKTM/qXyEEKUmBb5XA3u/KPbqe
aGnlJw3a6veosX1BwO5tm0j/mhp2Wem0JNXNEZGV0XOsvCL3LF93c7jMJ8X8q2EUz6DlJ2qjh9IP
600k6QG+XE3ah/IxHgXP/Ji3m871sUVCh5F7c1cdYY+P9B7OwoupZy+z0fDud0xsDC3cQ49Q5nvY
IzdZZzSKnRrrZxpgc5HYOLC5CHVXZkW7bGXMI6T8upceftBkRb9u18rPIq4vge0yuvbQMfapki5W
5lRuJSl/hZR/QA22d4ypM1G1Xwhp7vMVLEyOqIoZXasWx7klL36wcuAWMU8DeO0PMHlKRmQAYn/z
VCYmhaqctmdR+FsnCKPoOFnfZsBeqvZCpwBuLYOGq4AFIof81LSIx1cHZEl8CGan2dEqeJ9RJV08
v94yJlQK+Evuhrq7d+o6dzonLI6q89cUbVqXo1neLH1J7G7EiZXGWGnPvWwLDBQW4sKb2N3KwdnK
qH5F6oyPhqpXaVkPXtIO8OTTpdMcppsZPA5oNxMjQsVh5UFfG4A8d87cNpugXuWdmrQzbL2mbnjq
wic4K7q+T11fw7gWKzzlQ6RTq7lIZE9SpsxhRLWZYL4nj5ZOVmkTrv4OWdTvJUcL0pU4aWEYgBzW
us5gCv5W1R5ymZFFnPJVNc9smDLsuvcU/eT3NAixdcm8gZt31gwtSM0oqJ4Ggkk4Z4lw+RHlNaHL
1kilXGMRZJWMr9Xk0GVT45W5P2JAdA3lHWNV+zwThuJcllhLuKejn84dR1JhoVG/0oC6qR8551Cy
SKR6aO6LsXlYQ/7tsNbZOWpd88hbEKCxVmEyKTGg6wtyN3Tqa4dI3C8a1UFeLVTg8jjBfdtA9GyA
aCAMPlg2MBDvFCCfWy3l0ipn8WDsBgDetXd6dde4sc5FpM56YmrjNRwFOe4E7pVTq7zuud35vr+Z
e0r2KpqdTDlLsR2ZCI9Fzci2V2F/BsYhk1oP0dlWbbVbPRXsxgoPRSkjX2d9H+R26txtX5vqdcQs
+2cT9fPdhDrmEeV1dGwk/EU6rMujjGEcpWJcEpCbiZ3Z1jBmu4SvzRucDH/ptRkQkQxbNrSX416G
UphEwb4cMrwD+phHEDtlWpWeSmgt5p9SBfGGrGMlEwo7tKSPxJMZ+n7bWgfG560Om2KHhCEgMeGC
sdVsGoBh4tmdvLcauMWH7GUPXI7FwFPxlQ7o61xxCfyBTslt96WHWBQVBQI6IaeErutPPQXmBQB3
xJKm6zlAFMS2MLE2UTY5kaZbnzrLkqqJuss9x/VnKdVx9LqONUdoST0h4LNyvAtdx9XLfIUMXtkA
6zitVVvo+xGR1hsetop8ksHgqQTAW7VbYI0oXsNxeKW2ZrgJjjO5B7ZQGh8LZ3HPvUXCkV0H/QUl
7VSk2M7acqsBKVVQ7MzazVbanIZJzt5dU9/An3bkyDSEG7X6Rv9Ewysr6Jp3tjUMBQXZLTBNx6mH
VHOVcIeeg36NgY4jmq9FWBy3BlQm9Wk2AjAhqSjrGpgT84N7XXbOQ91PAv30ULP7aGZivFsD0/XX
2cUR0M7t4sG5RQnss6hwXcAYVeMdoNUbbSIqu+jXjiwjTSWqO7bp/ArGS0VjkPmFahbHLXyHhx7f
QKEv6ziUrNt1GJ8Gbd02IzDBbF6BTzVhshoJt12+tPKtXv0fnIUcFQ0LZpWLdRB7UwNo3gxDaJuN
q+ZBHavFnXLOBgE9Uvs4TEWM06MdF35E/nXkP/gIpkhnx3uDovgdNkINBNfoW7t5cMrzXGL+IQ/9
payPE1+peATI+cv0WpbnafEQ/zsBJD9OZSuHbEEm9dkPGwU+BNPbbLf2AEFzV/t+f+bGE5/Y4EWd
EMBuc94HLp6k0JVsZ+O6gfAc1SnkqW4oOqBhbk1RN3WIdCsa/di6aPj2LXP9YltwjSJkij2NzUsA
i07iRbrVOQJOYD/L0bVTvtq1NNuy1d4h5CxS8BdkbY8+fOmmTctd0t2NcujLXM3zmEw4s4BYAFFD
P9Ruaxw1OOPjHtuz9Xl4JAu6tyvkC/I3heJNAd11Ng5fp5T2nrvz57DOqFd/laop+cZRoywzyQ1c
wWhMUKZVrACmq5dVXYauGoqcBzO7c5EoP+x4MQATDzkWT1IyzclLr5dmxMZak4tABjpJDEZQgIgD
vp5z6ao+RGEvga7Upoz3IZzjaWKBRTnpEuvJwz6HghhdXOsCw2rKR7dUl3qiflbX66FarU6qoCMP
SKBeT1iU03j2/Gh5Wgurdd4UM1x1eng/AaFRLNx347J4h7YY2ZMwSGrFZRayRkFM3Xcz4GMPpV8D
ncI0I1p8FEio7JeMz3q6AgsVOi1dx9x7BYJ2UWpHQLtHBrsKAzuf3+0g4zGvLJ3Ru5OBxol1wjMV
MzaUwuDwWMYQfjZSsycrDZ3RX3psv6BklY9Do01wwGEffwtbfDhN1XY5BqmRI+Y2rtF7KiPE5USG
rg8oEkc3GRvqfWAksH6bvPEGlKD8lykucfehNZx18A/BkHfdoBcvrDefxzLkD7bjPtuOAViVdO7n
VRwIcjPGI7C4DkBhFOpTvfa9PDk1iXCpZ0Ge8EhO5jJ6poo3To+i8hFzYMqkcrYSz3Spyh+XBvOe
ABZu0xnrHuSP4p1J4Rhop3RUAw+TWlTKJKUuo084hraPnr+E10BJ1WyUXtGf0LG3wS7AyAw6vQWK
psQg8vCEAeFDRZ1mSifst2eiivlDlI1kW1Z3UN0HAgKRLIIhs5tVvFTdBmaN5o2KBdI2JP2GdTLA
XKxOg3W9TV+UDnNTC4Jp3utwSLnTsXVbWjyxewzhdo+sjt3gSJXAwgOcnE0tbatE4nwR2ER0+UQ5
CIWt9UeccRC5jB3oQTmKX5EoJpVhO0f+W2CRvbqhtaQGx6+Mmw3zW1NeFFcFcFVvCrt8HMT0OcCL
lKTu5EFkNYlojFIXV+gRTrBVkWonDMoT8UGoPPlYGXYPLsm6Tx7X2nwzgRFFgCT1MB4CKJG9rZ54
018jKTv/98rbWmzhblz8TMPolkcXZMGaeEPdB3duCX4iE31ZOij8V/ijJa6ACuMQsBu6mIwuvE2y
0UoA+YtAttQLkhwZbPAGL7j4IF09mTjYdujVC1pyIG3FpmxmWvrJSHAxjhUmg/1t5cW63lBJVfky
y9p4+cIXS7MJRRmOnnmQ7es4WOxs0Pfo5c4FRfkBGYi2SRHVhKdIjhmKDG7v06P0EfOZqaINIVee
gdwnOALEr3BE+78ZCwfExTiMHVrxEC3zpUbmrZcVM2Pl49ISp0vhLUHmtOvXZbiysdK5bMcee6Uf
ynpTRKUb/4DECua8ZU2gIdmRQJgM6LDuAaM9E8BUhjfsm4iEADrRGoppUzBQq68IABFA8cGeYLIV
j6Lv3GnleOteGhHBQNBp49ImgDvMdKpR74glCSfPKz64H8ciiQmt+2RAaOaHqPFnVC1VMCdSrvge
yBTqPwLCw2BjIQTDeq163CDZsrXfzfgFTQY0EY4F1UBl+IFBVdPumi4wwUM8y7nIQ96hkPMsU1fS
kKH+ilB3AlVvKl5llUU3DTmlh3lXgPC0Xei7CVYn/vIn1XmpnfRY5Rh7cmoI0eqB3gp9EidLIwP7
/zcC8J/GKIMv6qosVLczCBPftXEf3YGqo/8Wi/zXX1w5zT//G3//ggFpX3Ix/Mdf//mkJP7779t7
/s9r/vqOf25/q8uH/G3+80V/eQ8+99+/N/sYPv7yl7wdysHej797+/AbxcXw5+fDN/T2yv/XH/4N
JwU+5cl2v//xx5ca2+H2adi72j/+/aP99z/+gDD45hXwX//3b/j3j29f4R9/7E3z8bf9gFXc/Q/v
+/1hBnwIjf4exR5zg1ujQ/5Ud8+///WT8O8w+qRhGASwGgYd8MffWtUP4h9/0ODvQQDRCXBun2JO
5jZVZRT2K/yI/p2CxGUx0vmCOA7hwvC//33Xfymc/nVT/mcnVWjK/qpkwecEOEnxywghUUS9/9QR
dVa2vXKa8Bn11TcA+nNQBU8hAT+DABgKYhh/mrUP4jwSZy+sfoRuiz2BFIPfrOKbg7vghCmEPA0E
hs/lwg+8PlAyrBs1xfcm9JzMuiof0eid+/XCALpvOarfUuGZR0z8fWhYhX0zivaOiFGrW3BUgQpS
dE5iC8HQVtIoSqZe6o1q111hJEkmCyowImSPTdlbxM4ImLb5HagxY0/4viecXE90lScz1SJhzWIy
U413jAJCiYorj2N7bJz2OAd+3hD/noHYzexM70n3IIVbbzxVfwaFf6xQ3/kF2MIyvlq35OniFBHO
8e5RWr43VfTmTv69O9KHenTdDJsjEAQX85Gy5gm14jrO3TWQ/j1vqs9RNe8r8w+TWq82KqGraMTe
NyTtFQBZ13XahFfFF/qEpGhWsDalOM91hRkVnhP0SpXTgIRpt5Vdc0/zZ+ibKr96VRyOYayLEJfg
fAgXGo+x+anMKw6nfCzax4rQS7nyjef4PbQqRifu3vfML9t3IqmIDxaMhgcIBc5KlXBI1/Vn6UZP
xtIdrHAvcGp+JDBQTxcTXgrqHEApA6Qagjck+IJqrE+ecYHCBx/Qq7zfGPxM+OVPvIgf0goMM9g7
pu5K5EpuhQeK21n7fBT4epUL895lIS+oDhLmru+IeX4aQ3Qt7opSOGQ/BY/eROm/6rb5gSE/gUSp
eeqnFO7R76rSITZQgzopHL6kexYhynzZkTmLUb3NtPrmiNxO+voZY9MtQOqyu3OxbJf4bqjlJ+Qo
UdYH7dVApZfYgTRJXy0XgSS1zaCiSwWYEDUTWj+fkGTgequ4r5Ma1E2CBCaQNaHtwSh2D7q4jOVU
7C0iFLKodUxC6hacTWSrbEV5hNCqOBv1UoDLKb8Aogfp6DX3oKJnuB549/EC8c/SzFm0lu9mii7a
Z2TXOfBUGla4HXICcrZpgaQn5QC8HFOYASAA3Ec7KKDFs/9LyW1gKrudaA7iK0gG4vLUMazOMS14
QIe/g/pqTYtwIEk3dKnvI3Fy7U0WQjPhNPQ+Zs6B2wfqI6yPwfEqdZT4aR3x0+vyN5yYutmDuL5G
rzulyi5R5ktcbcO9h2Zp9xxKADxXtzsHyi4ZFsDaor32ZW1zjEN8zujdEjw5ZQohEi5PqU9R2fyw
2LsPNqwGRm2IWFNO4jsIFvYWsqJkxEBfol+UGzeHpaiAokF/L91ggy3rxm5NZ+RxolluW7Dmlbkj
wbGqSM49+zJFAtWeciI8FfZVPIF3EHkP2HjHIzx0Lak3IW8hERIPsTIgGPHyxkIOgGrgXU7sCYYU
IgMT+4J4PZsOGYFEL3M0kll3QE2DpFraJzOprQrKb6jfsRWGlymI/L0wEThRdAmdAJwQfYQcq6F1
oPjrMKCY8I7ezyE4jK7z9oS597Wqvie6H4bivkIvBxuZ8IGwle0cYiW2hxvk/+Lh4ud2JaeKmi3y
25Aii9I81e4WRnBPIWqdHIYGx7ZaTM5C/BpEPF+FPRajOZeolDdYPNeoEmsCkVC7WUB4JrovLww8
VmfdlxiD7UnLCxCd1Wc9l3BoMtt2xDOjKtwIpqI+wSF6+HPBEIjCqp6+4Ki7d9x2SjQ0XgkG/45z
3V3JjI4+AI8LuMItXZUNS/BWDOG5qIoFTGy7L2LAT3WLnQeCMQLgLtjGbfWAshuit/FAi7JLgptN
lBrG3wZyANbLLo9ltCeRQj+Df5WjgOEvas51ECXWQtAh1EnT6RUA4sXDwk16273u/GFuwBSCn/KB
16lBPaI2VkC3QbijtX7XZn1hYbypF3KxxHspBhwVdm5H7G0xKkigLOXQnjD31SZRKIB3KlDSOKiA
vyHAqHLxkHD4DlDAlhAshQAx0h52QJmg8tm5Dbt0YLShLyLZghnPlP+CAssehtakkROOaegA9Fxg
gEejIG+cPjfk7K0jTj8ynnnUnNYuCkA3x0/G666ui9nnUD5LPn4TWJTqFVePwNY5CQagxRUZE+jJ
6xSMJ6iMpe2yMciYN0wp8Lq07tXV6cazbrDefY9LoAvelFakgKaud8qUM3URFli0mpo5QWWkMoSF
90kPjVqmDEx8PAmqdB6jDIqaO0hT4T5G8IRBGtKrF+fGd5Vll/0pqpj69bk07kOoRQexV70J+HLR
0HSnlGDrQkXB5u6tl9HJncFqitwsw7sUt2U2sUc9p4U7yQy2tBhB3hSjnAGgQFwTBv1VuU6fEoeY
hPn9D4k8WPCyIHV79qRnh2Hp3wCj0c47KPY3hSbxfqkeMTyx7BGYdfBZhx0F7zYN7EFJsUIFC7AC
S0bGUB4x3b+2bv/qzsNX6K0ZG/FvLf0RD21rwb20j6zvNLQITZlwOt0xgcUQTwsen+bXzXYmwUgc
xDbhJiCLlzvAhzMw8JuFDBs20cdoitFJh09oZP2ErDj+gDK96mGEOCiE0UHxQUPxUwQWUhgagYB1
78F+fLJuGnLBoK9oRHBcwhDxAzfadUWOHnCWol55boP2zpimTeq1/lx8c3YrHFuS4uJ48YfhcNhB
8tQ2BKSSATARyTD721bYl6KsftZevE/KPgfstVuKJUdsxwvQo/MCQN+tHNjWcuy5M6YWEj5vlGhO
WGonLfGhqDAvKGaPtQMtFN669nGTOoX3ErCspf3rCMOcbTxER97dOJf6hTjrS2dCWDcB609IY9q0
XC+YIn6ygS52C90ULgf9OEYnnMBs77gcYtvQG7cFwVqEYyw4fKKQh1sNVW5Ws0GdvGCFKCjsSBhB
EF+CQ0bEi7mJFmLT7TU41WWJQAV107Yp1uIIAWbiFtzm1MdNANMHNdnGswBd2nARuSeCHAwQSWYc
n1AARRe/Q5FYBTtA2AfCu8dYtu+RT+/HCKq8YkyUAcwKRD6tNWR5bBwgTaLFb+rNmQsbAIAjwCch
bLqQwg0yhw07HKIJ0tZAVGP4EzkS2EhCm3tD1UHu6OTEQ23VesGj5nseI/5XIJi+buqfeez2HAB/
hyn6RI+Dl8L/iUK5YVNMHvuHrmjeux94D/AMnOOSA4veQcHUZyHgrRv1lMHZAgqU+NkVvE+Hld7X
wbcBILMtAbvt4DOYNOYB+tEUQ924IA5+xewDri3Cp9rPp368ozjXl6bDknJRFeo6RfG4G6jaQ5L8
uFJ1XYL6HTQkRQm7s6C6M2QffHIg62lfqZSEQ1Zp++IMIcos6OEWbbMKFhKgDaDVHRKUeSDVAZEC
T//sw9eiaQ5ybbAhVzjehsj5DQ+fOQ00mnnO9qD234O5f52q+1mZT0bZUyzjr8IR32h6vrnv4shp
ZoMZ0uZr9oajKgGTzpWIs1CZNsHkoE6Kpb02tX2x3gJiuNog0zQdCEGBO41rbsDlQ1ugpyQw8P6M
Q+d3oCpkNvp3xZ1svG8HjsAbLcFUN1K+4+FNIfxOQUNXqXqaBdgujg0Xd/epgL4K0YCAb1vPSebF
vC6gaZNavg6yeHdx71fooUFEh3iQmH1Z6uYKMS/AGTUeFIwJE8g7XgOjvqOKQNNqHpwa+F8Ll2ZH
4wijQf81YZVsw2C6euUQJNgFDWYu4Z1Rf8Pk/scuHJA//wbejq8H8rBw770Ge4Ieqh8JugeKSSiG
BK6KDkmQ7n/RpbjenqsCnUYRRtgQSgGyiSE2xEBqm+wUKz4xWDMnGrG+ia+xeBt76Ob2E4Q6EKnf
RVyKrHGqnz8vNuDGvYk4VGMzytKuBJPBnkFmQBNM3zy0BnFal5DsQ1kFzanzNAa38pyYl5JUR4CZ
uA0Q+SegvfAcd2Wdcqh3+IxDorVoFknYaxRby9NsW8QRADbsdSiSKQyKZPQJZBa3uaj2pQEpv+uQ
WbD1MGdUERhkrfxAxYSm063e9Wle6xmUIEquSmPQ3kDxKVBuL3aAFg/bV4khzm2J030HB8MirTDe
vi0EBga6OH4sAECD8BhOkEJh8tVprigIaEaIm/Z+PyVxhWLbdxaQaaOG6Kc8jsy9dK0HYWXMnnjT
HiPxPkAFD8hqQkIytp+y+W4G+kX1mYEqWSGm26JkkjjJJbQuJso4DPyTgNb3Azyz8o4AnFo4/TJ6
tvnt9E9Hs7wEJda3RTOkoqLPVN2d+imMEsyMvspWvzKBwjiqXjjc6sqgR8mo9Y91MxWhpRsx1oii
AFfa3Y78o/NwxqFcBgCt4qd5xCRFqQi2401Vzbhs5fSq2W0hE557TXMK9fqCIRZla5DKk3rHAMUT
wFzIeuJgW9f+mBHU2lPLv8vavLYL6r0oBNfhO4CH9fKgPb0mmqMJb0uonDCW76aB7evcMzfPdpgN
QiuxCcruxRZLmIwgaCBYR2HjYCohqSb8T5NwTdAbUJzbFTTEOZs6uXXix27B7POsO4iBAnJPKrbB
xMQrHIbmbcnq91nZm+N8EraFxWBad53mApQjgdiu6R/nOPooMY5QTpCqGZwq5Z/SKL/8XFnzyp32
1EgTQyoWwFqwWKAUw64dDY4Cb41pgYaJRxn1P7JkW5c6b/+LufPIrltbtmyLkAPeVOGOpXciKxgU
JcF7jx5lO7JjOaH3Mi95yM+T75eydAtX0j4AtokdsdaMuWEjoKmqQAnvl7xGbLoS/ioroMmtdDF3
yu/GkmRX1JED5U1oumNm3Bgh80XBBw3oIyJKRa2UXUSkRx10X6MbBeb9YnStbVXW41pitdVY2RUk
tR1t2Cw/CRqbuG3sUSYA0fRkhRBVnadz1NitiZvEmKk5VHltC2PHHEfVkQXI6v+e5EVYhs5cRg9h
QCEz0v7o0rRPBmlwml6ubZpxb5JuflQLxSSCJ6CkkNFusp5SmImq3VwEqp0DfzBsngH2kYmVZ42s
Ml6EyOKKVRBszpV0rBA4Gj1HfJTdIPq74z60t2bjnirOVbekWxWJv50Gbh2vliYZ+0dJfTUy2AiM
cDoo7dWkObnUezUs0E0s3piWuUfZ8G/GxX+UEL2I35qyLf90p+nODxnS//JP/f+YFP02I2q/Nv/r
f8Yfs6j8hX+lQjXxf1iiRIbR5CZsmX8Tnv9KhfJ/FKD5imWYZEpVczWs/zsVKuv/AzOBgkcSNSym
E5Kk/86EyiRJDUVWRdnkrikp4Jv+g0zoX8/qP5ZQQ1Q13aJoZxm6bugm1ciPXn+qp2MdkbhwUZOQ
8zqGt5aNYcWfnrhEq3ZyhaXqQtiEP7qLwguvuVL5yeZd9vjf2dn3fa3+kj4+/wZTlejIJZKRPSEx
wHsNk6HjBml1xcHqqs7po24fIs9Wb5dqz9JxGkF2lHA4ksp9iOvGz7BMTazoJU28wco9A9ByKwvb
Ze72FoHbYFFnKtLbWe4PYry8FZG8UWgW3mokiar5PqW8a1LkaOivXCwEeYLlaX185KJx1RemXXFz
WcwA0TsS7yEjjtIKOhtPSHosu1SI17vO5xvtjLzf6aJxrwjL7Yg6TGzeukj06ILuqpm8wxJgt5Fy
xsn/F0v9zRuTTkiOtSyxuTRt7Wb0frFVb9oazuRwS3E6T3LQNHrW7ix8cf1Hvxv0ZKqUab2YudrU
blo/DvKbQNtuEkQ7LE5XywqiHuhZILM1R8aOa9LjgFOs6EgPZoc8fUnU6jJA5Fb0OEI4SgODML9+
XNixTKVw0Ad5pEOPmbiPmuFQ4xwlLsC3vKfxj6M8dhdBF2EpuFlM5VqKo8s6vNQ4JLLk3/vXh3rO
+9n4kS72fxbE/52M0gmLYelHLVVGnlKusZncjOSwvp/u0orPOH2PqqWZosyis7RT6jOZaIqlExJj
xO05wVQtz7cyLZDL1tpqo3pfMR+HQSbl+gv9nko2KnPnfsHaRqxG3VuOijOA1BPw4L8e+v1POlmB
wjJYa8tKftLW3FTXrcPntPUjeU1Hc7K94J6bTF/OYE0RJV3WRE35BLFMpHHuU7xPLl9447eXtXMf
2rCND/lOdNlrnOAMh+HLne79iCdUExx64ZTOee1q9uzMZF0Pw13rLNvmuboK98rt6BNn3I879VBd
DL+Hl3FbbYwzAKivPv3737BWpd41O0SQMdQIcuq1vrQhgliIm83xSVXONQ77uwOcTjJNFVW+rayb
n1q9gzyM206GOTo66ACO8T7ejL7uywfjzNz58pH+Gei0XT1HS0TZqudDmoGTKUelPSzq6AVRdoYl
8OUkffdIp2TcISXoQqSzPpLk02PMK511wpCTdNijL0JfOvNo2hcLVSP1L+qqKFKvPPlaCi65eVh4
h3Fo2X3+iqjbNcz0zMT82x3h06fi4DNInJhEA8rHSaHL1LVSdaxddcPtCHVJ4UNQedLv6x+dl153
m35rYLF7Pj8d5XXL/m7odTN8Nx+VWm3oYMPQUoCAjhuXY+j1JTc5P6Omowjp7xy8Qp/5UV44Q/Ak
s1Vjg72Us9YzBdaQohwmrmBVXl7GqAOTfF8qzbkNc91yv/uV63d69ysTfAqL0PLh8UyPQyVRPn2K
kXmDfthXOQVXnFEYrrwIx5Bem9vSnM5t2vKXvwE5qGbKkqHJp+SSqh/0uptROgYXsoOn7C3YYNnz
RY9345IZ9xHbo1R0nrlCu9GejGF7Bg705UJDuWepQKEV/RTUvhQN1duEt9CpypWmXFUNl4Hml2ac
YRp+eT5p7wZaX8W7101RizRjkNRu62X38aF1pkP3dA321pf90s0p1l79Obcxfr1fvRv0ZBF0ebNU
8N9qN9kpa0SzbPVjvtNeI+/sUOs/9Wk6vRvqZNKHUltoMdEMQxHTuVwY3chtDqpb7tRjtSnPsG7O
vs+T6Tup7aIoOu9z3Ypx23dHyaV6uyGr29n5sd51m/SKGsK5uPrswCcnnonuTaR5xfohJ1f2Ep+W
wK60VXeqLfuFJ9oYNTfnzoO/3Ue+e70nu+ZsSFFsrV9S3qS3upNdTVt9J+4mR9jgRrqA2nAmnvoq
Yns/X7krvZ+vgWwmWHR5zOGH7jVuftlvhMviqbNJgxy7y2ZjnjmJPg8IxUGnL4COUsUkhPk4YBRE
RTvR4A+dk3VIWr/Rs3Nr8PMc/TjEyXIg4VCJ8qzSZNENNoWb+Ea51/Go6K6xQUHt18ttLp8B4f0N
bT9+uY+DniyMZggqXYgZVFMWd+yUTQYYL2zqjZD/xmqzr9J5M4c0JZ0ln0quqw6PZz7l5/OIX2DK
ukhjbHzCp8hZcoFm3QpF447l71a5a/Q/FBipuV9bmuYMzQ9NowgS38713fcDfz7p13F1UTHXa7Bx
yi8MNanFBFgxrkXVJS7RDdTWQ9mPZ8RoX8Qw60CWaqhctTUUCx+njipLJvURWF211xzpo0kMU3Ah
cjJ7dJFHUOSlqH9ugazz8dN3/WdQ4+S2aNImtB/APbnmhcjZxbl1JXgkUP3p/yHO/rQ4TEMk0cFT
SgBvVqHWh9VYJrQ4nlNWo0o8WE832EfdMx/rL6/q4wNxbyJpousch6KinGwxaENlI+kn3mIeT44U
HYYR13M6ANbRzXH5naada4mXePkPUSJgdEznwzAoF1YxeaKRX+YDfAIh94K5Uq/K2k9X73kw2AUe
NkjK27HMM2eIhDtTNPGnKrID+gapJfYEddZ24YRhKxnsrB+wTN0F/c/FWuyswx/6S6A9gSa4dQpS
Q45epGKtrRlO2yyxp2WN5SlJtqEWbmGtWEBTaFjW29g18+ZGxzraKjhR4dz4enab59fcRK8XXEFK
tVZVKTcPe3PGS4+auxP5m+ayEQ1hg599M1BwIPtgHcdEtPs43cp6RHpTeBECxCiTfoyS5JZk8FYy
lWex8IKsejQ7dSOZ5TZU9AtL6+xMlK9oYNrUFhbK2pFCCd/MfTXr1NoW9F2cI02wGxG9kFfadOPi
FTOazyjbUdCe0A3Rgd4zW5wWSro3xtcA6X83YVGpXEr2q1LGnaoRvELjyJSEc+tZT43rajH8MhCc
VEWWJXD+i7NdioojI2eq1cIR6wEatxV5gqxt2wAn5YCnC7u6Jj+oEg6Q+HEp23tadpOFLh77QfEQ
9DmV7nXyNpt/x/VasIDSmrpm/ZiP0EkzcRNKN20pIuGggJgrIZUSaS9ImMm0eZs1oduLwmaWTMBE
SA3CDG/S7MpUurW88CzQAtZwjdIXMgE5s9zwUdXPqXVdxiYKv7th1twpmTDjCF6YbAVqq6E+2m2Z
XsLnx0Re3mI/o7tjjT3zzYoekPNcZHllE+lu+066Ndri2Ivjc9yKfoTKKerKnYJwMNYrJEY7RP5+
1DLn8M4l68knia6szgjqFr+JGlsWHlpLPLLdbJK1pga010RdZ5riwYB40JTbTEn8JLutOKxtcQ5+
VZm5wR73BKrMC4RxK2KOpuT8ImPG6RvldhrEvRxdLehrQAg48FDsIcf8q86XRYbeJYfhEmuebP4Z
MfVBsCdlpm/EllLDBDsiN6qDsbpsGgRFFHZm7UXEdZbkSDAsZYv12WnUV3mlriStrcRI9WHDpJnm
lGNx1RUpfuzlKKr9MW2zY1q95igx21I4YLXYT8OI+KdJWbtldggqlb5lQZBfxN29MNW/c6U5BvOP
ilZSgUJXHCyRQQhCKmvvw+ixUQ8liBmmerhOwxgrgew01BMz6ZfYUpRGLKHRhbs157ugntF+VuF+
jnsKxMbzpPZ4tEWUM6OrpPoORfeTXKgvkRXgsNnH6lPeTM8jzi9RzzwzndgluE8mmfYL1DRWmsqv
gbUoFJyERdpMk7AxERkGaJaqUt3DpbLF1o+j5aFUx4saLU/YEKEqYEtSaOOdZByn/E6e4kuzexpK
8Rgj4qZEeNeJf4TmQm1fpMjgQNP0X0oEcLGiBNxzy2ycSNZ3xdD4Yd/6qcwK6fUKVUVqN/ntXBS+
mjQ/wJl4SS666dJfq9rvRbkr+3S3ZBiSZS7EI52mhdHYx8EN7b714iLRDwsKhjy6NigrdtSapTjw
hMjwUV47A+oqtgdB/63Xuh8DAol7E/orZdRKGB4gn3iTAOOTvQkDIUoV1PCgd7RY/aGOi11K4x4m
+ujo6rQXx99J7bdo8rBgDRzZRvVi9JqjGZQE9cYfhtDvmztMLfhXIxML0NOYsS0a6iZfjF07PHSo
x0TgLIoib6u59o0ZX2XiqLQBFHXBmwyUqR1YhT4ONhE5X3ozOg2eQ+CYbpdcTMWjYMpuixU+oe4C
DwXiE9t+Hh1nuC9ki+1I1DGRbANOpgFDQTQfq/BKlmdad8jHJPu9VmaVKtwExp9+Kv0+Ty5aI/ar
5nWB11V1+V7qcZqEr73J22jXYtVcXmZDshNTydYWZWWqVDsq6pJv9C9SbPCdfzdj6rTKQx63xzHH
YttvZLqRZXnjpvHPXJD3pfASx/q+l2/bCA9F4S24CwoMwebkqXn9FtQNjVMadIiTDR/VFbXiBzaS
SyOMD/izjjNUt4Ra3hThgxy1Z9lo3TGM7qfiR1pVtpJf6ONdFz5k0m0JQaFAkeIRIPutpMKzGEDi
vI26kW/CEkdyIrK7Dub8p66rydHMUbdLPejctpts6MyPKE8LT12S38FoVl46Fw4YL09Os72SUhiF
3orjHiVBMt3lA2beObn8Ptb4FM2gEEevYVrEGaJmaSdxeNmNglVaHTnvtuMthXa5nAn1vwg9P4xw
EnRHS6S12cQIkLY2Yf8MkcZtjTMFg/UK9DFg+vgYJ1fQkMaivRqT51Fmyx6Ge2hF9iiQdseRvIRu
YUpnYs4v35uKXo5oXpbE09RZ2gVp0mpsdQin7Wy1xHdnosAvbrc8k2rq3BKwBKh/Ff7v0hQsXK0x
VTLIo2NuOr/3uh2RrSs40q1yMfuim7tCYv837n6U3TQNraGq6JJxUgQZ9FizcGeR7sx2mpl6qqD4
3085+W/3xE9f690YJ/fLIJ6zahTC2s0raR/XrXLgFn8Y6tYB+OtGWMC7zvxRFYLXgPUiI+qVZemh
lfDDDt1tBPEmnOVHjHA2tjYkddkGhM4k/7CKEqnm4MD3xcivejVkq9kID4rQOu0sb5H9ekHzIGoL
51GF7Zum6uuZbPTLc2HwfuX8CMfTr+SnMboJQFAtqNKjYtnVUnWIdQMCNLEWbtI8KH2siAerilzM
olt90O/1lsM5M6+EDl9ktWAFjRENlwDAYo4g0kzECFm1U3JUD8nsCAhh5Po1W2W+dYz4v75MBNx5
8+hVpbiXIH84Xf1iShxiLcWvAhBkYtgRz2FRRshaF6Hcs9rdiPp9Wd8u7GUaYBX+2o+s7t027e9j
HGGyMmzCUPMiCj2xtOsb6zaLpUtN7XazInrWcjFA7hzVu7nM7J6tJgZDrwdHvEs7UXlZpbV1BO1K
xEjB3YfQa4aeFt1W2AG1ivGS3pb6/EJDjzbT4glYoR3mkk/V8U76AcQhbfWtYepeVCExTHoPOb9X
RYdYoYspSrI+BAauRX8qo9j2ZuYvyN2TBRllYV4YaEa7xtpXWXCsEkoY2UMmJ/uylv15otBp9q+N
gd7Z3GsSwSJiIleZyJ8G4p1Wi62zooKaZcS18TKkrW/OSFBT2hFGgWQT/LGBw+OaLXh6c66kdsrr
L43kBXmkN6vsIIPuzoP4JvVH03huCrQgEOC0N2F6DtUfbZ++1ZUOPCo7DEH5DAYstxslw9KuOGTy
dwIs007rnosJMEywKnZHBTw5QDdogHdkfZ2Ba1htBbmtCW+lkb1ioH1GIPqnUvSDwLnlyDgXvl99
0t8ORSerT8Z6BOhQkdjxT7euqO1qvQjTBo3HW5aSJCNGHQqNkjCXRuN3ZuyG8VLTy/1osoGWdwJh
O5MUmWnIyeuD/YNIezf3rwVOuLJrdoH0pOmPRf+YR8mmFeF0lS7/QYij3EbUis1qLxlXozp4VXeT
VTf9jHYldq0ZZshCnN3VKA6rKHZbabkvzNF0Sqm/XkxXH3Vi5AE/L1XUNn0qsls9W56iguMbL/XD
sqD9M5Ec2ar+My7nDcZ2sRORyWT1b0nvjxqXRoBabtKrniI+NU1HvAcnRMsfphAR4nS9DMRXgXyF
wNIc28tRJ6xnz2hn3TMlwwA2Rc5dBAAVCcXPqv3Zt+prOw/PrOdNllxDRXQbNYpgbuIGF0m15onN
FadZfhVqDdrqBZ7THum66go6UTLELswu8S62lhImoLmetytCoi76rUbd3y4r/kAT3Bty/4DP6Z77
p2hT1nNpJk7Qtl5miuRCKgQXVJHXDodFCW6VcguN8WeTc/1EhZ+Xt62BxHtcQNJ2CQJPNdg0cveW
ZNOu01BgyodpDNwZ07JgvspF4XUSTBjpKDY7KsMOm9tVUq8k4W2rKLYWN8Rn6OBnnBEGAnez87qy
2Zn5nTm9Sdk2acQKsSE5WILWRc5uiwQpc4ecCAhTVPhmXOUY+lvZXqrqCAAV2lr3U8yg9Hw/ub+o
9xionTHurBVBbCYnp9cUQ4Osa/Jr5sS7thW/vWU6pdvUi3w0b2T+Bl/wWlf2c1fn9Qieui2cs8Xf
L9J8H37GyQEnRE1lJCExabLjULkJPRC8vur3dzB3nO8f+YtC8/rIuqpSB1X0T4VQeGN9rg4KuSLu
ylp3V1iG04f3gSR5MbtvjFo8KoMby8KUpEUwafD4YHUSsQPoanwmaPkc7OnIgBRJpWCqWcZpflMc
0yznt5CR1w6Z9dKKKLLzMx/5i3riGuxhjecDk8s0T4K9klzJnI8UuslhHwOVA1qiXqrCMomemvrV
qBoniJCYASmN88dqvInbtzgTnGz+MSiIWNPQO/MNvv7eFukFWSHzedo+UROxZEdcw938Eem5Nx2K
bbkzfQBG57/3OndOtu8PAdpJxG7oBccTOFHCQthXVHeyKxr5OmvavLyK/qMODKtugleNgEpTdIQ/
unIyWN5b86AkxKAqUAOSQw1KoTPvbv0nPj3PuyFO7gdiLufYpLgfJLvxUX8UfvxrrXZejmv6NfbP
9Rz8on7DM+GzFbHuUu38lMBd+qCh9L3qJAa3vFRcpMJP2D021r5zik3+8/sH/OqmoEirDxcxm8UL
/ZgvFiK8TZRWCXYR/Mx1v2+qMwH1uRFO6kNGg/OyECjXQGz0QVmrmMG+fwb5szTKkLkOYExWDEnm
QT4+BPhVoTD0iI1zkzmkR66kHxlKLDdzBS92mseOA/I13nCge50juOdKmus7OpkjH4Y/mSMFEvXC
IpHiasDKlh7Rb63btXCBEtzA1vD9w341QWQTsaAoibK83oE+Piyk0aEOFb7Y6Iye6mRudNVsV/VZ
YKuH8yqMr/YzGeqcZunYxTV0GB/Hs6Q20iLTZLx9deyO4Rbxv5/dBVRPdVCc/uxmXnjVHpr/zle1
6MaqyIZoqtQZPg5cteGijEqwPqi8b3bNVb6pdsS9yqHcQN/bLI/LZFcolYI3ZG+Hc191rZScftX3
w598VVLiiJxVixSxPxzbTb6RNu1O3p4r2H41eQhziQhUrqLUMz8+5YD5q7CAYrtDEl1l6nRUtckd
kekNggXk/pzc5YvVSHhN4UbHyCJ9En7puAygJ0HZbPRficoV5vX76fnl47z79/WPj6MkAqTqusXt
FZqvoln7WSp5hYwNrjzM/bmu5V+HF+9uCydzRBHqBT5RRrsJjyAyP6ZU9MTr1l28FMCsL9L6xy42
+rkT9eu3+M8l5WRuRHMcJbRq5i3+6L0MwR4Aoc1yQ2jDyIkXX52bjF+u+vfXopNVqERxoYG9IRh3
B1ffk9Vx05du+1d9dQu6Z/P9Z1z/uU+T/917PfmM/NGumNBJcjcRPVULUEsIlMySMxKvr2reKLMp
V+pMRkWUTx4rnaZeguiMTewivcy34d5iYYfXoZO68VnV4xcPpUiIuhUAFwoQi5PJgo/Zmmgp0bhx
da3SKmtu96QJzuzPXwX5RH8mtByWNUbH0/15zPRxDnh10H/9NkT1oTrRvbDtjum2vAiOvU9DlvoN
CqoXvYjVLvbPTZYvZucHgcTJlhLQF2TsY7aUBasBlrRN9vv72SF9Smj+rTIT3aoSewiR9MdVTk5C
bDC2UPkaqStxAe/UozQsrj6PxzqE1N0k2CsDG3A2rBHk3SShKbZUeLniUfWibtzAN9rQV+T6+1/2
adNefxh6f9LFJjr90/Z2RpXpmi6g0iqgewiVvocSIhj1UyhKkBClx8pwh1S9+X7Qz/HHyagnqyWX
YHXnVUUAIDa2qY4YV98iIfSy9HnUSVDhWcqlVyqSD4tY26O4LdNuU5vDUZuXPdhdD6ytV5qlq1uh
j07/jATq3Es5+VqAugu5KZC95qZ8kSs/0ng5lmKxs6BXjjAvJrrvCEp/Jjj/rCk7eSsngV9uCXRK
g1BP0guza/JaiubVlAdXUP68VMocKRCuW/kmk841p5LWCf5h9zoZeX0h73LTMy4Pgf4kNVmN7dwG
F+2cwtt4NVX8zDX2OuVa7X9HMsUfSjnfz4Wvl8Y/M1A7UXtk0KYUC0adm/dA4ZbHPvspUYYVhGyn
Cr9zmgxY0uJqoGANJsuc0rCJ9hQyDImu1w5a3jgC+G8lnc99ji/XrMUdHO8kJ9dpkJyO0QxXijVr
4aWA7bBL5GAXC5q7hKWLc5neL9auLOVtY12sLJgsAZQTThjNCzI56qY0XxS1uQOB5Xz/yr7+YQaA
LbZl9VMEJEp9p8UaF2ZrIP9NwxFDzmCiH1Twv0DjW/1ML8P/Yrn+M6D8cXrkvbHgIWF65AKwYtxx
ddw4pmn5ZiDwdSyvar1cCYDuIBAMSKZ2zpRcjsGTZfzKlEfkwnbUgjKHvDPXZ0pFf3eok7mryIrG
cCw/7EcnP84wlFKgvz05IrwJZYI3zvjNVAJTAZ63KFVPm2XPEDTbSgWnC7KQMvTzQKnSomI/C75e
D9sA+Fy4oIGlGmnqV/W8EjEuai30aCCA0SbHxB8445hciuVOmE1XW4ji8bpaHf+lrwT8VjtPH+ja
uwmq0lnQrk/Wro3ulpIwq8O7HMDIH7CUC8aZHfxzSIDxSrZUzAlYIohVT06vPGzkkHY4/7oAz68Q
b1x9l9mLEz/LW+1cAPLp6ngy2snr1mIYG1HKaNOP2cM9v0+eyLJznWjPbMKfC2Z/R+L7kYJBQXyK
vKITTd8bIFYJdSZXsI2n8aXepJtl3/rtEXndhoagbIrP3y+uzxHyx2GVk/1IzcdJzUpqj92P8Fb0
wB3mNwmSN6igb82reCz2dK1/+n7QLw4cEhiSxAFMFETO7eMCmzqj6uOKK6q6CbfKNsX7oPry9j8O
Unk0RTRJA/01CZxeEJUAExYtZ3g04y0ZHuf8pVDO1SPWmPB0OSoS8Rw3JlXl0v3xUcCOd2pnMkZx
DHGzX8PGwfbQvlHjc7qXaH8udvvq1CQc/mfAkwlJfzaA5GsyIdk1XLSp1O/qHTR799zF87MYcn19
ms4yE0lffEpUCoFOGw5Dql067rko6V0jcWAjkn0u/cIxdtXmbHLry4nB6WOqlmXSmuUkAs+jbhi7
SiYBu6eE6Ctu4lq3sWcd6k13QGe3b3fgMrbpXXgl/KeF/r9P+8/QJ1e23oDNmIUMXYS0TcxUGizM
/Df1vp/6n+4YJ8Os//9d6GHSYTIoJV5qMz0l+kYYoYJjNv5+kDWe/DQpEcrq1N8NhRf5cZAlDwxt
WfWyynAXLZyQssc2DQUrtb8f6OvZaJIsIGuMU+w0nm5H1IWwexvmSLBRttOWTr1uYGf7c2v5y32K
ZYyi29ABEyqnL457WxFBvnEHf3DNPzpbcfBrvVAXl4WXu9VFcv4av66lT+/x3ZgncbsSLksdrmOO
DsDx0u4304GFl7tcmbwZ5t+Z1/lFpLPajRHmGpKIPfXku4mVBSdBJBUaV29WVoGPgMoeg6OihEWq
xp7aM4Lnz5fRdTr+M+Lp7k9/DyUDpEsTz6n5GRkL9yE4efDG42TYZQsgszq61xXBEYbJiXvRTxN6
z4h3gaWgJJUcVUAGplLXS5ZkG2WHWrwf4jMhz99L/ulnUEVSmqhJMNf8jdferZksS03wqUznDBsq
1HhPBvs2w41HmQaHIbMuhhxembCR9NxT2pckTbd1qSJvplyGXrsGImEl067OelsAi1XS+iVeCX0d
fQnyxg67GAC1cC6gFq0v5o/I/iljCSJ18ameF4p4++U65hqsPVhx85tCGAwy+Wew4sSWtGo3AZDh
0QwWesGMR624aCblshVhIFvF5azFOyUkkCtuxpVnPiHgja9ntH1pDDNcXjyIUrsREpM53nKjvm3p
QJPS7A6VoUOzJScMDvnYQV1Q3CwpD7DhH9XkN+qIu8SoXJiUrhoG9hJsA/m6bDvIWYgyIg1lyh/N
mh4MSHdUwYS0fdWkn7STvIM868zxZSsJtmVEr5P8Ey7tr3i2MD1diELiSJbgh3V0m4QPizL8kOTA
jyUN3d1tNQR/gvRHmls3YhnuSmSVVNGvTDoipW30lCeDW5QohE10w8N02Y7CIR6gFcq6ncmLo1NO
kXo03SWVcovGP7Rfm2g8oQGBBuFJuwuaHA3CrRa1h7oyt3oYuxKq28yw7kFH22J1XOZm04RHFPB+
zpw2ei9OS7ceaBB4UQ3gGdXALsRpM1BWNVTu2sLaszPYAUWil4pMXxlr+hMnW5QuADtIrtMkCmGB
zyc8TuGOW93OQHkRidlGpa1Z0L7q7S+zH91WpwXMEHt5tQGP7k1y6vW04Zti0ZUmZKd1D4r3jxnQ
gZJGeEV2A9kHhLtm90u6mSB608jmQs6jS6UXXFoBPVrBRTQKTqzRrpU+X2UvH+RFQYZSq/YkS3aX
UdiocdCDiUwRdcMuoqVSSatCzDCG7pZsZUhZRT10Qurp9WRAz7mmAMsnWMuSwhVdVn5k2WoQAJo+
HrSAEC1e+3lWFzWE7jKdjgO9GgXyNquOMrNuKvVxmpkk22q6pHcnuCHtWSv7R8XklegzH5JLkX5b
x7jNd0v5RPdQu5RFR08KZmIIYZT27myotGNcX8gobTLJMxDjU00EplPXm0Q9RtObLFwGBu+y/aVI
o69It4kxXWTS7zqWtgQrNF47jKumTehRHwHQrB5pqLWV1YO+wseM534ZXyIdXb0sHpZ6NSkKV3nV
+THcHoEOY20377IquF8nV6dqe3W5oY/HfZTql4g+8mJ08ii8bWY3kIHc0UL4SgFMlKvhbQvCfy5o
EQc9vFweCuQHcfrWxjeilod2G8/os9CDWDiFQh8hcirTe+wlBJ8mqce8V0kDIUMx5btusfa01jWW
35F0UQyyO1kvPUXpOqZzQ5Qh114Wy58Whd/ghXXq5X3jWDLgUrvOWJlx/hBC54cPDD9PhPAGZGHK
pqM2SrS+tRT6zQ0ba+AKo4g/MpV5pqCnDnNevhS9BQsbkaBv9DmAySjfICF2mzm2pbBHHLEcWm53
pXYhKXcArm2tD+j0aNz2aXYwa+lqKvvrCuFx2T9HmoX3gzwBnDGa1vGj0QHPl/q8HNvQ2tY08lTE
S4Ob6RBcZqV+1Sw31B62htbvey3c4lx2FvDmRkmHxOQ5DwY3hLIHtBUWGvonXAiLb03pXqw38UhH
1Ujxa4hFivqY5M/j8JwJDxX/K9/Iwp+CI6yPfidj4Q3KgxRcVzqqKUQEpGOcuaCJ5JNe0uIgosna
wIceRJ4Y1Nas7mlr46bDLaJvFL3AZ6YIEBL7tzJOfrmov3NZ5tfUYJxk0sV0B6T5ZTiJfruQ2QtT
WzEe5P5Fk69MNb2U1BWz7kvK4stDCAIU1Z8QH1GXkzIoPJgX/lLVvpV0fhtdTau/ZUDTA6RB0h5C
JE5ZRFM0xacplgPU/0+hDZ6GPL3VmQKAXUGcbAYh9SXhF41t7HHWf4QKvSpT6afWPtV97C+WdjS1
eWMulkOreVecXSnONjTCahy9h2wZFmRik3rFFMqHyqgva4OuRvDIgvHQa9iOUaZMqunT1I1O2N1F
Iz7JgUQrsOWn3Hjku986Q6UDky/jbFkaGgEq2Y1Rx544TD40fHtRG7S6N0myYL5YmzvRTFmkTwMU
29WKM/k1GeOlBe4h/CEXO4ibNcDQ+uUqa3ap/jTA/aHvimP1hTeayB/ViSl9u/b0kngNCAzsMrvQ
lsNooVqc6CpKZypJzSEBvjbTvpN0ByXcoTPvBm1Hn9i9ScPgTN+lyU1gmqTXUjvJr3T9Ra0eC/pc
Zvqb0WKrGB6stX9fFnrSegyUj3jFN2r/lK5qJYtdaL7NweWKMI50Md0VHQ089Phg0vbMzKXWTtX0
KhjurQZdj3xtTTQFme57fc29+KkU2IGlIfsJ7uOUfjRGsdJQ/RoV9lJDDjKyq0C9VobXrP3f1J3X
kuPm2a1v5S+fQxs5HPiEAEmA7MhOM3OC6jCDnDOu/n/Qsq1uimqWtU/2dpWrLMmaj0hfeN+11pNs
Eov4NsW8yLV5BTHa9gdwdWOwkox7mf1NpTwI1nOQJcMKrquMFSB0R5NSlhxiL9oNRcJyInphK6+L
0ZWrzG4iBJg/+kZZhTWKqeRgqdHKmPex+qNOt6GPMGWXDRUeoCcxAv3qv6l4tArtRioNEET3fi4w
HeR3BPntaiykjfgo609mQEwrAho9GgBnahdB8jMt70zjUPvB1swPFBfdKIhe/fhnxF7TIT82IxIq
uFOTVx11vDWSTSsnXqAMa80vX0EEEwT6Cpv7ujP1q5J8vrU4gBcCGQnPM61+KGLOXiAgsS3qCMoh
qUMrzT1s9VVlIOLSl5zTn0KYRkTTZru83Y+NKDoCCVMWOi8+QnRHTlkTfy3cI4uBJuI/tcWzIB5a
IzBWVXQtQLTvBHkjY0eqKQP2lZvK4k5Mr3pduBcQvAOvINaKqU/3bfBjxJqCDpa/Vcobt78eSAyJ
9WqVjuZFN0s/NOMZc8tKngkuGBptJ44XdWKtSTLddIUM/Am7CcT6ot2yotuRLohQSegpKm7VQ5zQ
+40CdAwGD/CbcGUI10VxKBeKdhcC6zsoY3YdFiXxluVGaI096BEnlB74bBxRelLIrA4BI+LNtyww
da4F+jUpblNid/zRnerhJexTRwbWriuZowrRAVL4Kk40z5i2itoetGL8Pg/5ISvdtksPTa8RRaep
q6wzYQ/jEzLxamrQ4hP4oLxemuoSmgcZLfwlkQHmt5sANFqWb2afs0ViCWDSvivdeJmUbqmme3EY
HX+6qpfQr3yvFbITTNF+Dt1Iki6GAbiB4EGCZw8OmoyVybTi+zZMNiAVyEjwColVQu9dQfa/z2Jr
R8a0LxLs5JnmtUF+Kw0vkgbulYTHKepvax/I3ngHv2hvIi1V5z0QDqTL0yY1Gpv2/FoKM9rUXk3U
UN4E6yJAZguXrKw3kdyvWaIyndAD85tp3JLyyp4dhIa47pL7eIkbzIurhl7Oq2wON4XM3j1T10PQ
rUtNhogcX/TCEnJJeGF1j+iSrNRvsjBeNIQIguG2jTTZWvgUu6ZfC3EIwhoBufSgRbcA/3z4DIpI
fttMfmq1S5OneRT2lXbVmdkVBfMdUKjcbjuvgsPd5uGWuu+cgp5rTUiAkuAgt3UGUScY99oyFlkt
ShiBW9HYRdKRWriTs4eifyKOytEsGgJjtwbATnBmYgPoCrgFhzl/lYmgJYVtE0Rk4wsISrXkMiYx
f5Xr3VqKA4Ldy1Wm4TPB7lVm4oPIhq1tXhvtJsove/PZL/fLnlQMXoxQdcXWVcCXsO/E87UtmvQw
adTXMA7kxBCETUEmZFLdTsmDxXxZ5tddpF7WOFvHpr2OGrea84tRZ2pdbmEX8Rb/CMcHNb6LWv1N
zrZj5NPe2BXiZY9fJ0NbrcQXVtWsuyneyLIdNqhHJDc2H4hJjM2BEN3nKVXt0S+J3fg1hJ2b5W+x
huEUv6KU7PQ+fSHudm0S1QlV8WmoOfmIEElmjyzScZRu1dwL5wgvsQt28RL8a084Z+QPG9Gqt0KY
7JoWBTurlbkEXhb3usm2k2alnxz0XLL7RPTK6UEmlgDykI7AbDBdv9pqDebZOI2vOYRPbf0oKFtL
v1ITrI+cjbPDLNyl2g+l6Vih421l3LbpyL6OgzKeUxVaXmiixO3nt0h1/SD1ql6FLlJiyCWpOySf
PGcyLrMRc+u3UjK3Qa8Qpa2TYz/fZcO3cvjuG+m8spiQgMrvMJfYFtiEUr9oSZf2tV3Yj9gTM2yj
V2N5a3bybcbxFMhSlon+qu0ARIXCJRnassD+YB4kNtrpOofVMk4GedNU36VtGf7MxespA1130cc/
iiBaJ+zYgvQpyA8N2+y0MNYd/gAwLDHTrTBFP1GyrgPcTeReRQu1qhJKqJK4FTHEjqBd5r4G834f
iKqnSb3TYSGSy4rqBnFkA5mNcIdXY80GtilV6gWFHDMDl4ZdNsOycStIKZNghcGZ2ilROq6niaZh
JUT4CnwFajqc+yB8Tsd6P7CijpgRztTgTlUZliw6BG5Emf3JtN4QCDI3Pn3UyeAzUf07CwJQ0+wN
4hIFcMdB8Ms3fhhz8pAXF3BEz42/tIePyjPih/GP/eutIaa4LTig1ObsGhVx+EOzHzlpc+wru/Im
BkraRvQN2RyVQgJCflzR1LarMt9GjbYFELXrh9T7v7stx1Yg1cjMURH4WaV/GcWS3QjYpgVck2SI
++Tj9G8Z6eQTTKNp/DVGZ9o5pyprn+7K8tQ+FK0sIKllyZqNljt3SJndx8GeBlmnJatJwsMnEt/S
YpZOFBsWF9CnhK6qNyjfk/Ge+P8rklvXmYn7s2XaxlRjpcr2zB06UYvmj9YkiQQqC0XEUblxwFce
qwEdJ+1Oc7o1vlrUkd6w5RjhVFTgN0RZ3J1zaJ1svgOPwbWnYeBQjyU9dRirhtyCh18kWVQvtqmx
IiXAzqmosvn8O9f4YbSjEm6UmJPKGZoeELqo3l/B+rQBaJSrJTyNCUteQWN2sHucGfdEX0j8eJVH
mgoaOOSeiIzbrKXNYvigL7SkrEi26YoXk3uuj/cnTQ+Sho/jHbXUaFOSwGRwVzn9UZbAnl+F5z70
c2McvS/yJKoSXRKCni7CG4xs9rwvXpf7KK929ZZzwrkX9NRNJKQCSQ6B59gVjwaMa8pbVESYWZxp
3b6xFbEzu/ver6eL7k7wlPuvH9qpiczUJV1ZfJFEDB49s1mmKKWOCA2K4qYrulXIPsMKqepI4zoI
v3892Kmb+XGwowcWdxpQIonBSq3bjGCVpVp/+HqIU61yEZWAzmeGhNs81o52gZ/AKXj3YEob1sml
Ydi742585OrO68pOftofxzua87pJGqqx/Nd4ZAs5xkG7Fbb11nKEM/Pr8uiPFx1Lw6hBM3TpTi6v
zsfpdfkHdVQvLeTWi3bEg27RkJ1/BZef/NU4y2P8ME4B7jLNYsahflq/O1iDnwQkrygbb0EenfnE
TrwUigzhiyWbTTaxr59H69Va9GPYb+AYalulpHrWY3RuhKPXjpz7VoYSTktLIVFCK2Hr/fcv9qdr
OPpo9UqtponwZnKBMIeLdwk6v6/f65PXgG9ZJXadteK4FSiIoSrnelw7YvJmAcCC2vD1AKdeZEWW
3/0V9NX+pASVKwnor841iLu+p+2XXLYITIgmIfjCOav8OHk9ZAYjU9BhISzItY/vmDJ1EDmWZ7Io
QnU7WnPy6V/8i3Y9Oa1NVp2CMeLt60s8Mde9Q9wsXdMWpffR9xPIqKoAStJTm9HKV9dKWa9HGGfs
EgDJZmdu6KmGNFMQBozfR1vuwIevSFQFU5AbRusEcVO2dyA7tmIAkEd5+vqyTsnrPl3XUZuYXEtL
EiRG6mfZlUfou4NOqEUETya8WEoocuxVnGyoq4xd+mhmHS2gq1qj1MZBuEHJLEvBah6Nzdc/7MRe
69PvOtqHSEWcTKHC7wIsDtD2R5RdyNGZbu7JHjndxvfgM0m0jrWF5RRNPozWpRtPsdzNiOmjl7Xu
7fSZjGYbGP3V2d3/qZf345hHAphU7jSAiIw57MhtXZOasyNRzmk2naPY5W2+rdy/cSc/XOTRItNj
+AXixoC5cB0j34+Lpy65/XqMcxd19HWIqZUPkckYFP4DwbPG+6///JMTzMe7dvRBzEIXGWLGABLs
hgBwWZSGlKBe++4g4uAdqNsoP1N1Whtif+ZNPPnlf7h/R1+IHGaVKaKAdTTpVzY9a5VCJ2EjdWz/
xb+jdvl4mUdvvWIJjQUHFkEDPk6azeTZzG7Tv319N5c/5WiNBlQpsWiiwDIw432eXUwtr6u6nzEj
jBYZW6qTxTBlCg4xmEm/HuqkSk8TF3sotsIlFfbzWL4CNi3KWBmsu3qj7pbjRHVJk3jdbdiB2LHb
bgf33Eb41OTxcdCjBSItVZQhJIw6LQCamXJJWbeU3fNzF7e81sc3kmtiS4UsZAn6+3xxhOwVKrzg
Re+SCWvabttFQbEebblZN162EeLtOV3PyUtj6UMMqOJWOw5ubaWxkQaACU4z1Zss+hmIkpOEZzSj
8ikVJ0uPaJgGSr0/hbMmJUDt0ecgIf7g5L+FW7fO8FTTOILsiaiNZoG+muAQOfp+cs8deU+9nx9H
P3o/xQQ5KwDuyvnWzJdxcRsZnmkezryY76eT44eno9KT2BJJrLRH+y5Jg1xckZXkaOFDkWRodhPU
IOV1ASAtEPu9Tm2qNG+tcHIUeulR+Ctp+1Wcp+uxoFPcjZ5MQdnwDTiXlBu7F8v40Sjmd8uX1nr2
a4KE2GJBC9pwOyQQf2TbjBX0BabdNhWNwm2VdDuFEHQh1dzZoEGohHst5jga0ocxpmuzSzCxDxJd
qbG2I1MJbBmCqxDflP5VHF8T6WgUh4QcqjROja1ZjRK2gxEI5D4b5T3SOUA8YXTfk6nkddJFbtwZ
xbRSQ2VlEU7QmBneUdCdKdSaNNxa8qVmUKrXDeQV3IJCo+Gi29Lodcp1L12N0zdoTESzXFgi+Dh6
42O96JgxmvfAS8ZkP00k8kluGcBK7nfJUtLMdFdBMdQNhEcNw6YRb0aE4HH7nSTBvTnr4JpfFkpj
LJn7QuwdqB8cx0ljkZpg2wQy4dtY9yv1TSdZRdQ3osF2JIZhI7YT9edz+rx3iesXL8Vxba4SimD2
G0o8rTOsufjVjOXatKt19Th69G83rVs5xm21NZ3XxItuo61hz7sK7xHxPI5+aK+yTeBk0vrM27q8
8n/6XWS0aiImMvxdRzNaRxAOCR+oWJGy3FS7YEdtfqX9In3CJttv9bdG05b4UGqkOIA+z2vMB6qV
zSraFjp8W3Xte1l3CUFtLTrhumrJUHG+HlE9OeEYwDtYKHBAHZfWarZEZrnIPDE1bzPtmyi8+WXb
0tJUnN7cWcHgpBo0mxiXWbED0KMa5NtwwBiFh87wIagBeDIf9PCniSNICyH7THBsmIIN0Dugbixl
JicG1Oz8k/zBwPw5FPqzXLqmus0Nd5YI0UQUPCCsqTvHjO9Vyw/PPcRTczcer39f5Ls49MOuvgrM
PM8n5rXQEzHg0ju6TR6Kre4sNaHujZnAO3tWWl6MP7041PPQR3JsEY9rNKVIDFxgUeda8gOMTbRu
n2RlBcUnfQkCd7pZhm7tkBxPoIuPYn2m7PC+BH41/tGLa0aVoTQBD3ax30dutTWuOiIzOR0uVAaU
GBOuGKp8i0PRvJJuTFQ1+LB5rTc0gsUzs/6yTfzq1xzN+cbs5ylOCYrMJGDC4m2L6cybfGq3yDfz
7/v9vrJ+eMZgj2bIN1yvWrxksUoualHZvkjLLXlFfXlmB/Je/P3igt6r6h+GS00js5RlOHbG70dh
k2bVJXjgXrJ1B+7Ny++VHtntnjSHdKZN4zvRXYwM73CuGLPcvOPfYhCkacpIqE3juMQkJU1nCj03
t0RTFmCkUafZiQCWIctq0nkTyshiSxK1vp47Tp7igKzrhC1QEfiT7j6aO6PqagAkXVVd94G2CdRd
PDUcW/tNJWC4au5ErdjlXbJW1AaGWe5kKQGdukLep7n5+tec2rtQgpV1avU6mTTLlvHDAxn6Xi3r
BqtGONbrFneIWk6QuBQ7IVX166FO7q3ZnTGhaJJJqN/R3roeU8PMDIMb/k36FrmF5vhO8WAReFNd
LP0BdW+KK/9wdnk4eY0fxj3+piEzVhSgl5duWE/PKofYyjZvEnupKZJB4yxBHuferncR/vHr9fFq
j75dS6qToUcKQgFYsLUlxQhCsw/YKI9BHv+yGnM9aD+V5EoXa+But718kSXXc0U6KyB4EhgpUTkz
uM6vn8KpKYVYEfI+VEtWQD59fuDmGAwN4WV4I5OYmMvOVoxz68bJ+w2jQaWCt5Tbj94pzYi00F/W
De1uMT2318smPGEDMK4Tz9ixMXLPl1bfK1p/ut8fRl0u/MObXJUZ3CCNUaedukvcea+TUNE5y1SN
uOZvJN1whmLq+M9VHt1IX2hEazAYz7h+z7lxistou5SO5Yv68pxP7dRSzHnNNAxK4vznqAozCUYv
ZcBBnCh5SglynX5oyZml76TX4+MY8ucbCIY1t5SAzyT2CL3fjDQS5A2EUOccSuNkdQTcGrmUikjE
xjH1LB8KIwmr942Fvis3yaW01XYkWbM3PPcZnrpxbAkXZghWmd8l/B/eCjOOzH7WmOQlOb4skxBV
9K/wnB/nxCKqSuxVluInu6Xj6+mbTDbrgfwZJB/wiplEux9VLa10abAb/Uzt6tTdUyV2uQo9rAVo
d/R5kZRYT8VSDsnT+SaN5G0ofBtL40odfyHJWU2oNvCjO3Hz6qPr/Xr2OLE9o85rcJkGDmLtOPo9
AspWihHR70UO/W0yUfBazoKJlNV8bSQG2bV/wx78acij2dsoC3OCPUeiiIBoJvVXAOXIu4s2k8y5
Kp9s3/z+9UUe99XoRS4HF24w7XOFosLR1xZXtVyNYdS8N5UhAimUWVsQAdIjwYf/Pr78V8jG6/Jn
ftfWP3+2l8/lMbbx/0kgo6rz3v2ff7MPnef2+X9+5m3UTlfP2c9//sNr0uf/2Xf5cxNGNSzG93/k
vf3zH9SBln/zdzgjC8RvxDWQ3aVDeaJBwp3+Hc5I4NBvCqIFYmQteXnhmM7/BWdU1d80rKVL8Kwl
GjIYgv/QGVXlN50/ZIEfKDQPLVn+b+iM2rtR9cOaYskED+uitbjSDaoux9NuhTxTxmFUP2h9fFBq
j5r8t1bOzW0YEBwixemrrsUvgjU2jmXC/VOhDU+JQedczOtVOajFVgxvU8JCbDW27prQ11fqklCq
dDkA+HYnTX3hyqgNBxUjRZqrBEgN011b5fMGKuOzhkGHYUSnt5aI8iX2nKDUZK5E3PLiPgirC7nJ
PFVVAMTCuFUVAPB+Tf2FJonXWSLp8W3nCinyt0GaXrMsACLStA/sTnrHahpyHltjAw69tE0ZubjS
rZRgCi7Q890KfNezoGd2micWv/lH4tcpbg71lnTS0h6k5Hn5b6nn+yFPiOJWGpIyK+RtDZ9oRl7X
OgyWg2rJX5BEO3ZaSeZ0yGnmKZcUMpUMMdmIDVovoOiroS771TATQh4rGje3OkRxcZ9bb6GURzbc
Y+LNK0p85ZNkUVlJrOd8frWC/EfVQITvzHovhOSC9vwppTGnpLoSvTApt+b8PWhiSp0oZkMfonf0
Ehm1spg7LixffFTDql8JTbYxi/l7Nc8v0RTZTVLddVZ6IYic8LQ6QuQZUtkZZ44qQoHaaolgr1PS
aSmyDb76VheJtpI7E+VJmWRUq9RbJUOy3lTqvNKzdu2byS/Z9HfdSKVNbEnji9UejnXxJmRVAf0r
eeFInNuaT58qJGre6C/HsqlWRkRWpUk3KVOFfQ751e6a+MUH7ixFwzODvURgownGl9y0DFyjNg5G
r/d2lxhu3txKBfh0WS3VLWnfdj1o8boyBt+Whqj3aoVjTyBtwqiX3Gye2YZDn0GKGv9KQ/GxJJrE
rG/0qZdtEcB6r/aPxVy8BHKsOt08PclSngGS4O2revIKNHxcqAmjbQ+xu0sq3jV9vCmrH2LL30A4
+WOUzR+JHF7izVtpYvYq1Eip629x3pLiyT9HYYw0L/CGqb7Lp2DvE8G6lnP+beTsb0F/mB47gV6G
0guvUiQVjjbWhz6VeKHaS7El9ICNtTuX4VsnCftkWsXa8JgFKl6eUL/v8uhN0Ak6aOr0hyCDXM6b
OafUFwssJwSsCmB+GzFwplYD7dAObxqRrptcUB8j1Z8JhVV0u0Rh243tuq+FCTeFeWU0eNxTH0Fg
1OgrvU7eRF47tYI2nIFlrrBz20F508E8sfuguNCF6VEeD2XdW8he41+EdO+SiTdSE7Q7Qb+2LCTM
zJiruaaGKRY3iSUVq0z+nsp5B5okhHadhu4gqy/jRBCDXgyN2wfboubJSLtqBh7hk0Tslo/SCIWc
xF8UtyMht4J8G3V4KkfMUpZFjPxsBJy+yh71c2lNq1rmSQZKEa0sNWgQnfIj5JwTgjGJHmEuKddp
t+wRd7VmjHvswZgxM5y5+TC5YgWNTrK6tdrUS3RF43DURTmqbWVQA4QRKW6A5bFIpk2JZG0VBtam
IL5+NEFvB0mpIjrmBfB58EWprQzxgWzHu4YbFFcwucXsJgJ3MZNikef92tRBS/sk4ndFGNuxnL0o
c3ZYKCRlRlKH3L+pagobTiVTk1XESxsOl5U8iitO9EVezfgSEXCHVFb0NHox8mCfhQL40/Iu04fv
Qqg41jivpKl9CJCOw8B4kwvtnkjyW78AYi/eFgV8by0r8GuY1U1Skxtd4snBAEqyVNZtkNd7aibf
FWLWOIVMeblTOrcpBtx7+YzmfAZvEOcXeToRB1Fj6MxqA2CHHBVo8/wERncyZ64gdSu51tx2FAJH
CfK7emJCBZ9jxvBvm2ijTdLtpCbfA2VeK313LfX8eShN1maU/9JKnafMksRV9ltVzjDjNGMPJCd+
USIYJUruKQbfiZ8JzHrxmDhWNlyiK702GxKX9RL/RJAXrqG319XcH6IqRflDWD7Nd2oVnf+ty/il
fpHwf5zjbVjGTIi1E0T8XasdCqgveWwbNUaReFLv9FlrN7qVTutEz25G3BTQewgR1pb336yhdMdU
IYIswGMYouxUW+kCR3Zn5ImN6oTphxtZIWHYfmdGwAiS57cWLki71BDsZwZTbhSnMFZwBiR9zCpl
apg19dbJLqQgeWn84C22FkuGiKS8Acwt8FHlYfXNH/ObhElvCIbHWdM9Rb0NmI9L0cfH25C7bUXI
gFPTq1oEnUZdUrgVCxq5B1/8CUkIGxwvqO0L0S+fMi0RKZ4RlheSgYe9nJ+UMfbWJQ2U6xknISrt
FyWpew+HrqriiIzq/JAyGW0TmaUlPBA2ThRDwI9fViBi4AVbFObHFHdaalDQJtXhUsyCeCWPxpbH
RnQ3ngYn98dHtY62oSbPK7EJ3/pouOz74SYsZTuRMtVpdRbInicALqiMmf2ntd8w+6oVdHs5yyRb
weNBDLGFmnuI23wrpRqlmvJ7rrePrAxwM+T6G+nQL2JS/EjuTREPiUHNkDsVOHLSxpi4I7cuueGJ
rjsheB9J4V9TE/YHiVrIbAdqHm9LlnRmfC9EWbfNaNLQwFuPIHyEVWwWolNOACbVEoeOkI9OP2bZ
1hQ5VY1qu1eiVltX3YOWEn6dmFbqaDk/P2Ey12WpoTFWjI5aM1uldZ9hE9boDQiKJ0b3ZaF3qz6q
lFXqtpVxoeh140wydnzm4nAloJxZBfMG82zcBzzOeadV0oAvxXgVJd6uRNNAEAkD4dSTSEhxIrGU
6r80tfvdYP5fnQv+EtL+/y3KfUmmY5f/9cmh+Z87QCttOn08Ofzr3/zXyUEC0b4kKSzqR5RHSzv0
XycHSfrNQmPH+Y22DzUoRvvXyYF/ouoyiTEUUExK3hrVAqrbbfjPf+i/ETMKYJQONZJKKsLKf3Ny
OKql8I6oFBVNUh4+11DqcFD6Se0MT6nxSOSvvqyTrOs/5JK0FepFmFzsrOG649T84R7d/H4m+cjN
/lxz+8+Ax42orMj7VG5kWMaigtLJ2sqdyG4RKFc0lS9fj3FUYvtjkKMjuBhIA8yuYPKS7jDMaK5y
2o2a7gQBiVLji2+GfFDyvqZnNROltRi1VF8/c4VHp/I/Rj8qG6d6Jk2RmgieSEhZkSWQAQS7qFmb
m8wxyhsRuhEXvGqT0Gbdusgz98x1L+f9P46Bf4y83PQPxSPkLZGVV0LjCcznZrFt68jTemkVBNO+
E/uboTL2BoTEWqBngn/mzLCfm4x/DHtUWUzUKqg0syq8aVxb191Vet0+EeKfPxY37LG/HuRzQeeP
MY6qpaDW5BYHsw+FSnFK1XIA722n+jqwRiwylhMm6rnnt9SlTt3Fo3pVNA2iVQ3j6A26uZ0h4FCS
w6srw3WLblKNg5g/by+ynmrCvaY0GIbq9dcXeVQy++Mq5c8PUJ9Bv83S0HpqKm178aYdjK1WBy5c
N1ywVBwb7qi6r0xWKf1cFOBS4D91vcvb9OGtMa1RKERjbr1EFqkBWA6+va1Agp7FJ6OO/tafkZkO
6vZvXuTRnNNrIvb01jS98lt5F/0UgtUw4shf4eq9BN6B2ONvDcTx/fOFcfqPTSVRKs8SjFWh3GdS
voJo9P76LHVABJ+V0G2kWHkQz05w5G2dvJ9/ShPTBl+YBr8uPPaNhh09St/A2IaX4V1UmZvwJvfk
3dBhU57pGPevvr4DHneF2bBxx33kr7Af76Vw7cu7/iK50jq7eYxvNOG5vxBWwoq5MlAuq+fiCiZg
t1acZI3ZTrsU1pZNmgZ/GyO7R2hFKT2lVWqPT8K6X72aHCWQo4H1c1tSq1TyGUABfW8P/aExL6W1
ZBcXZkvsfePF+F40T9j7kzdu2JTYir+ZtvWuWLfihoQPL3frfOM3r+FlfdW4UbZr3frKOuj8iWnJ
We0+Owib7rq6qYxVHt2q/kv8pFzgsCYyzg32hRuDmCfaPK7e0tsoRCHn9C8qLvX8StgNkTMi0M+3
Rrzn8PH3ZkYah59fBWnIrCAVJtljGwp+z3IGNXKN1q9wLMc3RDqANFecxZxu8r8j8RxK46iJ+u8v
ms7154EFZaiAe4qy1y2fL0k6hmQ5tSavfPlHCD6w6H1onz+wD4MUnbd9W95klMg5Jq/as1/4u8fs
z584/czPvyLRRyZPufc9U92LOFXFDD43OYqDFe+a2Z+pU6+CJn1KB3HvZ5WyLrRgB2rMFprG0VSc
n00pUWnI5RX0RHa01A7Z7S8qynEahG0X9JZHsNAhjpw6sLCkBzLwdVOKNpkarcmrdFgTkTbL6TUl
iwSaGBYnmaNSNnTUqwaYPQ0Ckdq04zSAKomOQpwecKJ7Y2SGG2qoit130/coD6+bER9vS/87DdSb
UdIup1xDUpJWGyUzViathCkHaAO4NexzoF4UfKLwrggbN5Aa0kWkzBWNpNpMsYq+PNKu8kK+RmBr
t+VLYP6Q2nMy6NMLCY2Wz3c9VhUrVavS9/zIjatvlhW8mPjlx6i7MUruIOn+enmYzEuTYKuaJ848
fGYROz2nQ0f+PHQXorDTktz3iPp9CRUJZhvETYUtgG84UWAgBpORoJ+18P3VpR4tXGptjpEuZr5X
5VsuTaNujIn8fdVckQAQ9hOJM4cQgNYcU/Iz/ssYwj++r6PFa6Z+nI2B4Hs65b4cZ3hemqs0VZyw
NB0rLveY5nvtNi8OZxaVv7rSo9VLVTJiKbQ63hFKa1m7tKkfSA9wl4caQwZNhMu+Tm8gRN8UOvI6
EsK9r0c+vQPSzaPVbOLYnzSlHu96k/xBFYRA1O8bC8KbPu1L/nrZBn091F8cCwg6+/z6FOKQmi2t
Oq+YxJvQF3emdq+S5NEFzYOp5+yMolXZ4lbEEn1myOVNOTFFmUcz9Dg3dU40nOT1frsXUKD5w8G0
JicLcetKErg4ZsjJuF5KFRo/JZmMc5O0bP7V4EeztAqgSkkjtnxjv08Gy4V2TLguuVpFm62k0fKx
vFB4h6a5AhZ9kRNSkaXWNcpLrB1X+Tzu53Tw0sr/XirFxQKADpOtYkVEn8S20Lqyvlmss8qOGJsC
sMDMVLRN6o3A05MIwvDtsIPuLLsTRxKZnYFJyWUUKSI3bsiT9ZfoK5opMJpZuO0Q4OlwUEiUKV/U
9AatqxZu+35bW15uuoHojkjuatcYN+K4LlxmRSHaEjJlLe1Wfz8l3xT5asj2vvpNUw+dfG+NT6X6
q1Ufs/xO6reJsu2NX33rGo3XN56obUQSwRNXBCoxLj8aFmg9biWCLHo3DLxA80CXEulBWZOsGuBV
ROIIpXzR43Zl3QdtbOSCGyvKdVJ39+TnXyhFzGXNV5S4oP4trR/F1adqHcijrUT9Juksrw/I7K0Q
xpLQFSt3et1uCZgTxflKNZ8U/QGA9zaa4C8T2dHwubeluoeVuwkt6knm+CZRbTLM6c5KQ5CoivlL
yKXD1JgPanslQdxSUv0epe5lrmSvrRXujWg8SKShU4bypgbEHrL6IFNXBO4uSXJrkD2vg2BuLHY5
GRmFZZw/z6JFXkUU3kYmzQNCY6xYfcjSeDsjh49ibobQULeLTfFCDIndqAwPG7yW/gwpzqmAeZuK
EvKvKHDrbpNaTtpPC/ZuuAw7E3BqvRULWNppTrrNoLtVwKFutOxxzhGHE50D/zsAZZbJ881UibZJ
waovBwpC01bTd1VEChYaayms3bwdKUBRJCb5qKThR5CfEMouQR536Zhfx0CyY0lleyJ6vlVQ8Nv6
Y7XcmmvOlPdt8kTEN0YkiTOBQXWcLtkhyYbXEkZkkIsbay49Q+3IKmsu9VRcT3EcISIdr6bI/KnK
411HVJs62BSXwbIl9WAbmX7ZT64sRrshUA/JqF52k343BMaLCShlBsqeiDIhjulm0rQLDAb6dFMl
AvtG7bYXhwuZYKR81r1B7Lbo+bdKJrmCX3ga4Su+QeZeeJNN4hpy5qLV3sfo00L5u1D6fL/jbRio
kI6J4oj7lEpf9KxazSaApDw3tBTFb8ysK0Ko7Dy6kfTo3Nnnryaao42YNFk19cSO2JPJm5vRNave
SYV6HYWEWi/HzV9Z7BOTzZZKn3fBudOz+hf7AfNoKwKJd1Zp+/SeqSDqCvzLoOUDz3oQkiI5fhrv
c2qrDQKk8qrRilWR3fn/y9557UaOZN36Vf4X4IAM+lua9FLKuxtCKkPvgp5Pf76sMV2tv7sLPXfn
4AADzKBGUmYyyYjYe6/1LTLtYg58qnXfLtxatuPbMeow2ulqozIRHAK7YqpErHcd7TKIkDFq91Jf
gwI8R24TI1g9dNWrqnLa+ZpOIqTDvJk0gz0y57lUtlHNfIkj2jwAOBEMVN3beLxpqrvcHjzXaX37
oZxW/683mE+K2f+cFGiY/a7MXZNxzQl6zvc6KaiiIlv0UIiHSn1lhyEfmexXEDIOM6YRiPy83HSu
6bucWVUGEupyix9Brfx5AvVCjGLTk7go9BMnt+uytcJbsFe/2Hx/lAZ/tBNe7p2f6nE6hMlqmLnc
l4u+h1m0t5U+UONpW8mX3rhT3WuJR9JOG/iMt1JoJwbD+7zqYUL2m3KCgZNWfI83qbgak+PETSaO
hdoeWjDxQyJ9MHIDeD9ZvOg9t9vH0DZ+W0Rb5oiYeOxgziy/cwlrz6vAiqpNwiPejQljOXr2bcxI
P+zM1ENJAOIPTGD9UMYhEYx+qXeeqn8pyu+XEgAbq5/2SdjNuZ8Dq9IIluwvHBmpMt9g5t2/K9Ob
FiNHFqfGNH2iUG974FGC2YCQt3m/J7peZGcDvL4Fw17ruAvRmzJdP9XPM5DEWjgbx42DNMP1NLn+
khFazp+XAjZtRMxTaTHSea3Q65b2g8HubcwfNovusMpf3Fbm5XzyR9/WpwMoatdYzzuNuvnkZNq2
rlZ1WwjrZunrbZx3Xpfvzf5+yJ7iCerX/Nomt2Y5+jH8pQUG0To4ftF3D8YQb5wCKAfJnESAZT+K
rMNkL/dmC5UDeEIs5RX5SsCbmL5B1FrcaJvl8uzm1SlL64Clj6RZsS/NyBPOGCQOxpqF9gHdzokM
XeKow3Zcd0YLIcky8aSUh9y1d8S5gxBmX2VMsLZ1mKUA5ao4sAzbExxH/vrxs//k3Ox8PjdHUmsc
hqV7s3iN4HnlrXXF5n1UR8wGcb8rnPm6Td1bMRhfGyV9GNRtYquA4eyHPC6uSUHcj1Z7q8m9wW2e
Lcp5tYjYlfljlxjPouz2VtyHmIgDxah9y0UtW12K6BEeefVqdfI0xfPRUeqdLgzyGt8Ht8L+4LIT
5sG8KFvwGMg/wBji41SK9txM1j5upiBppd8Ow05b3oyabt8qvXGuQ4uEggY/z5I2u7SHHIJDTeW/
W6hco7TQ0QxB9tSSbG9dKub6Psoab5SA80mKhBi6qvk2N51gZoQYMYf668v8Sbv8n1XO/lQl1DEZ
jy7DK4KgrcBxJef07naggelEIyCm86zwz4WzbWIwuJ37WEY6TDtmdFp/0y7u9tdtRf2yp/3Bk2F/
KiLWZYwMWgDK3sncjsVLP6rLuVtqjXYmrNJ8HT70ojgV9vTA8Xuvr/f9Ps4dqGoa6y/g0La/lYzV
hb8Kkl+W5XkpHle4qAmYKRIrP8ph3dPWPzB/9KOCM6jT3611nR30ljGju5uAquV/D7D/24X9VJ/Y
DfL4nqykfRsZ9MaSF52OVoNmF+g0KLXMOlZ9/ERkyLGegbsqwdoD//zFt/onD4/9qT5BP6WljhwZ
09AQXjQRtBV+rsZ9L43hmLTCq5bxqC8k+PA1ullxlHytCijVX7z+H3f48dj8fksqKs1ShIztfVba
Z9lER71lwjrkN1FGj7+mW3npXU3mzVpnT3/9mn9yYrE/nVhkrhBaMy/mXqOsrRgWOc7Npa6/dE4K
jiZTohIe/d9+u58OB2qq9s5FWLdHAP9osTabUbFpTBCJ7tF0HsoUMIVpB0YibxRzOdrJejSpg/76
o/5JZW9/2vBH8pZQJAlzb0205Epruw7Xi2UGGR+zw30t2l/23i9X74+eyU+7lRhXfJNkgHP+PGsT
eQZO+ajyGS9XVhlAo3zvWsefNfiGRqcHVYp5yuBoirPyrz/rn4w4kAX//laqEE71ur464E2pKYUR
ZAvktpxeOdez5Rr3PVqNwvEnjh45b+u/e93PdtSiGDU5GYuz71yox/bL5dlto6dO2Bxw1qPGpbfI
gZ6b/AZW+6/O+3/y1Vqf1kA3JdvXZIK7n4cB0Um666onZ6ExAIvJU4C5WojgyMxm/JAN8aFChTfH
L1PUvw16dhPTj9bxj8fRr4Zbf/JUWZ9WsaLV08EcqK2bQrxHYxx2hnlMVXObg8+uS/LdleWoReav
Pv+fLBwX6evPZ9lWL5kij427n0T24TB6RElxaKcf65WjJ6FITehGzynF8H/5PX9aqjozjk3F4Q43
eXJSQw0EUBl9eoliggREdzMtNIubl9beqkr8361V1qe1qkwGc54UV+HEPh7j1TxC16SAY4lkWXQq
+4jzAlWK899e1U+r1WCKopC5AWqU1t9lwah5TgFws3svRwHiODJ0nl8tMOGH/Liuf0vk8VCX/Oez
6vv/WoUHg0EE2zwhf63x+J/7BAB//179rPH4z+/+pg93L7QuDWQShZrK/f5vfTjKcYeARRANhOUY
F4fxv/Xh+j9Iz7oEiWkaJuNP+nDONypR2AbIsUs8499ReeB6+N2yf0mSNEg4wlWCdP2CEfr0+Fsi
Kuq4StfHpWnPrvhmLCTVJtVtJrUvmaI+Q4T8kpn6UQOXzV87MkhjohItz11R88PLvYDzWtdaOOgg
1y8KvKyjy6dcpSvA63XcxD0662qCBZs+5TX2dke9zNYS4VtRtkOVPodjPTCqJHOBNOz7Rea37lQ9
qRkIwrwIXM9ulzenNo+VEz0syA2paRRw/dDlE6d7hrMcuHX9bczR22VZU3hm7z7omXZfKm0Ijhhd
KfKz+uJm6cdXxRHPrOznoddPswBzAJG6tpUHFP7nqGRY4GCZHYodxsqdnMvXknK4qikMmuJL1cnJ
SwQyuTKvvy3TpUtAK6q/bl1Ji9OSD/kcbYxK0s5LcUurTGynsej9VkJn1u7riu4SZXw48a5K6oAm
m2/nlNZiBCGgvxBgS+uGnsm9YfPrUjNRObLnYnHMPGtSHimVJzUBWemcL3txZ4IEyEV/p3S0UrVu
M5U26rP1I8+MXWc0t0M8wQxoW6itYmMY0c6Flo5yGMzxZEz3bSe3IhuelFUc3CX6LiYmyBqXsZkj
kKkjbbuF9I0mC2Z6kLQUB0yHNRRkI3sz1NZXJUfvPO/41yhFG1qDAR+z8lbYvem1QLvnpX0aCyb4
mFd3i2XzKrW+mZTm0IueIpj/xzHs60wfdyC/BnZDqi9Em5dp4LrNEu3cttTrY+FfGq7NXO6H9cMq
dOGNCemnut3dOKiR51gwMJd8y8jrn7J4fSZ0OVxU5Uzf8VhklMGJooF1xoEwqV/MGtGgMxutp0E6
Qz8t77TBelDd4VoxH4q+uarXLkDCSQf5Bvr3a6WhkOu66lvc8gldZ5O5JnJTp/xGyl0cFMb6LhHC
U8P1lHVMYOrCR41X+OYEa6U3ls2cLc9upp/6EmOfIgJziG+4uB4yeOCSCikFuvJ9SOBK1Ot9bNBu
65auCSAtMyp13itBEIpSQVVBvMlBVAlbSKU0uzetpuy0UX0ei/Yp1yh47PqpUPvbaB2uFlHdabWT
+lNdPoGwdLX5VrgFhFhlvU/GErBycRPX5LOnyOqLJYs8u7lnbx59K6H5mxjZoSwGaAAS73YU7VRa
rWZinFxBUzTCcBG0ChA1bbzONe4gKbAv5CQkRCFNft/Wkx06kcPQym+jk+9yRwvTTbKIkwaeBoyH
c5tqgdJcvowRLH8XhYozQkuiqU+m9Paxr6YTOavYAIborFMxgh/KXpWs3/J+kdsu39FJbkeh7NSs
2KmoQ1NSGHB3vU1DEzr0kIapuNWWuSAosNBJfCg9nGendjK+NCOahzTe9K65b/ryxxuN68pXYmtf
qVD9E+NgF/ZeFsOpbOIXY9JOhpt8LKr5oOnasRqNjzFdHqF5hRfnSqHmO1dv7rp8vldbZWdm5W5x
uMUUI/lQJudAdKGnivmtnpzvI/2EqdUPqhBHQ78a+vUhq6H7m8tbEyfbC/h9bgRVhnKBfmzt/lew
s8/Baf9c9U3zktjNPmd/ZhSgIEzNeJrXRzS6E305/Ry1zUumISF1KryuTfxlmmki2RbY8+oUTcnB
jC5NoTFg6LD5aeO8+WeN8bPw78er/VZ6/HMPglZEqhoGRDA7n6qdEm1VS7YLqO1sgXhML8wyVV+P
I8VrchOMvMIQqDh19Qba9TlryrdSi4/NEh1qqQNpHm4mFaZCVYZ//2Tz/5581VYJqbqcA/78cHP1
XrwvF/ObTAlreE/f/2cr0/ev7z+fc/7zZ34753BgwaRqXrJZUa7+ds4x/+FYBExhuMQFp19aBb+d
c/gmTWHDycSaZlp88/9Ss+KD0y0SxhgikELt4BL9O+ec3xc3Ni44Qq7IIyWYDfiWpn4qMReIUThP
VPloXUDkrXosDQvENkFD6hDwy5uc6KOsXn6l8/ichfrjhV2XbHDMwi5m60/VHjGaou17vX/EmDEl
ky+xMThwpGjfblI3h0SEHlvVylCZ8EkpleNXiOZRT45eOrKu1N0kmaCYPn7PLRa1oDO6gzFbGyBp
b9kK6YFmYyXGuwy3RJENwRz1/qDqbOFJaFtrMNUfWmlul7Lyrdi8LYv8oW4+ODhtrLY8GfUadqX1
kC3j1ajhxFtUNH5Ez8/13qqsQHVLP4nZaTPrdUKUZKd3mPIf1F61Pb3F9R+56MqJl0qMZqt2xbW7
Mk820vcxwREhau0LA8bzKJ2HuKT5LpvXNO6PsjO8jh9ceQWDdbEqn63xplST54Q9bsnrcEG7acn5
brQGJnpUi34mneupsB8aUyNGZt5eXhDN/36c6OwRbLTPpXOeXPjJ9pIkQdfXewPlskKdXGYnTCY+
KWGbSwU2D8oho8vQC8sI55SMGZK+KjX6UjYT8rSYifq87qup2lVK9lWtiKYCXXtDgMWZ3ZN209S8
uFEUrmv+hpoOnxUKoy7x9WJ+UmdlI9YxFBYCQuQnuKftRivpzkuibg3r2iydYyNPqdIfKryKWpQH
LNCad+nNIhup5n1DF6IyMB44SmgxDiuia6yLzBRIeRl+2fq4LK0/L73c20K1UaATaMnD8VkV1HZt
OcyaIh+nyfQZ4qqzeUzMbuMSXNKm5q0x5d+tOdSt6SwywFZWfExctjxJFFhhX6ccE7AFBVWOyAcX
Ztoqh9pYnte0e4m5HqSqQ3xp8HebO2ZRAaYhr4u/JVDsTTD+diluM9f2DGKn0sjdL3QHvLIuriHh
D910WhuT//lRdlCxE26wzDoVHRRHM+HKQW+cIvQnBB5WbNwTzoe5z8OVh4mOL8258dy1PSE3gu7V
cKcOIxMT3cT0oIfSiQKZtjdFAnmyoNeRcCcmxZvNZCQvzFPbcewoq36TFPVuGku/HExOsfhghqV5
LUx5WMec0Ao8TdL0CpIFXaxApbBPWTGfY30+N21778ZRUBToJrX0Zh3PScqkwRWPo4w3GieuJSpv
bB7hOTGucyE3pARdjfEXdPmBVZY3MeduKjG/cPOg1aKw0fqNXpR7pxoOPA2nZI1+EWOofRKo/1gn
Aa26rNGMPHSMyL9vzoy5lASIWd2jVN2HxnIfMrUI7TjslyZcBvmyasXXemQp0+ZzOpth02dX/cTw
U9Z30bitMRtF5nwmgG4r8UWljhuSpbdpstoTjbhqzIKQlObGipQHYxlAStqnZkXqoXP51SpwjPRe
0eajJALEnM2tgYG0nKtLBJLf21NYtMOWRSOMWL27iKVJhyXFE54RmhIlb7lzbiyCRgp5QMse6DL7
oOyZ1ePQXZIthhc1yeiTT0/SIfdh0Hl/iGHSMrS6Icj7njiaeqvHLK4zJCtVbMZh9FtOX2jy+Tqa
G0bTu8Ucrhp39GeCIypwlDZLJXElSAW7q1gfz6XOlIdhZom7UEg0rQVA9eQm06ar0hXbqrlQ6rSS
mhDF58B9WrvXSftkWOM5mppdDTDYsUmPqmDQ2Z7qfJHEOegCf6WUh6FrdtqsXFF1ZAmW4Z5jY6Oz
dRFE/9OG/weHsv/VGLisDBoqSo39khPiDw7STzNnjn6lZaZN92jFxa62Xoae5So2t/Fi+p1R7XSl
2+g6A7PJ3KGoJIiE6sUmtsx2yX5ptr0yBMrMdb3cQUzHhJnvG6n5IILU/jArSHakQFBT7xqgdKsu
N9Ig2MOicHCNnSafx/i2IcSEvLbnzkEireuPbZR+uTxggsWAon4j8QhHi7sfbKQm+rMkaOmvr8Kl
+/F5eQSfYOPSubAfOYT8rllpFKK1rXztHythPF7WQ51XnsQQ4IzMGShnv1qQ//AFDSgcPIKMjz6T
MYjX0ZVm4rxg1P0BZ+bG9uxAp4Vix8e+NR8jezouo3mSOHFm9oQ5f3YnubEG81obI+KVouqfh2B6
c/E3JjHFQlnz8+n8xyTn52tAh+jyycno1UyQZp9VhrrJqF6fxulxsmq0mu1eIckvZfFZLWNHIiCS
LhzFDWeqwthK29hlwgy66n7qTRyN5qbkUVx5q73yLFHPZE4aOop7rKKwL7BJxl9ZBcJksE81Dsa5
qm4yjKwtK7gYq33tDldirIGUFWwkTpia8tlY4+PYmuhwBEE5kp3Zt3pcodUyPJdDdl2a7iExS7Ii
9JNsLSgE8deybLcjA05nGa7UwkS5QPCP895xMhHWfO6Ivmg5Dhb5ENarFuJlJnUyXmhBVSWBemjo
6Hk9afys1+IjjEvc0fyQpxTsNkJ56FTrNEOTbAo8vX99D17usd9ff0sYjg5HQr10A3/MdX96EBst
gsmQcP0tRd8xsNjqRfT/Cx04HTaRIVy2n672/2J8PMCLlf9zlil0j/fid+XNv3/5X+WNsP8BHZvi
1DEdUn4vNeq/2rjC+AepEsDQLk49OGS/lTeKgyWPxdM1hQDp+E8My7/qG8W9GPlgs+AS0VRCD/9e
gYMx8PcDFQJSGBvp/Ek2cJ13aX0a5AE5HspRb5qjbTMrYkC8a0ZUoekqUZgW43pY1jpU1Kb3I46q
dBfaJ6XH06On7uOaLNNOyPQ6b0kFUiWij87ocZyucXxncyjR+umhGiZAzLFUg3qO0GGuPE6OShZs
9T1tLKLlMycnAslF6F2CrI1T7P+1TJ4V9PlWsGaj9rBo/bInKHZb9DQ3YlyomqLeL0W/WzjZrHGn
3qqK9YjpQGwVoK9BkjUk362l2GaUZ54+ZCHcSv0lqWwRQJgMbCvJQkfUUWCv7cWW28L5WC3EkaBg
d9UclVvWrXW3JDGOvwr1hq28mRJ5qKDf1WbkFLpDgS9XDPntKsFWKn21KzjXKCoRTZXFZ7Yi/XlQ
bPPYRoXKRt8klwMkhoIWcAQRt31h7XA0Kz7NSHXnZg7KJk250Ylz+0F6ABiSQUNAoLMaHVFmFE9T
nwxen0004wy12FgLNYg6p1/mqkZUa1nVOSafqOukgWRIkDwcXUDxipbTYjOfgHncreosbld32Gr1
XO7KrGqOuWnh2TdR3Ooz59eVmvshLtLUhyyBjjNB0gPQbd3X9XfimIg7GozprIzI9zSr29hau9zo
xSj3g4Fitpu/zTJxrwrQudBu12Nc6amXa3G30SY5D6i8tG+1WOEb0iluhq472eOi3g0WsMMfaBZd
Q5tc2bPp1YkuPRTkl4BiMeFNXlI6a+ZbpKdXmhwQ4VjrvSq5c/KmEodVKjsHMplvGWW9n5Uf+kJB
4kCRTWCAJU5uNfrIwdTPdPhexDT47qqkCAA05VYmsxJQkcoyroPOutytuDn8ISupqTYSMdCyiKfe
tfVwbFXOlKi0+O1DbHHf4Yo5Za4++/XI70CO2WCgzh70xiKG1GJuEbeodobyesoN0HszKM2hm+tb
VSpRQFF8tmLphKMmmk1Tu0uou0MKPN1KQgO6/iabW3+y3WxndE60qTTnpCijfp7WNlwzIRD1Ro9L
r6cIk4w8MFuUxrHQRnIfabia9AEDCFLrPo86H/t5u1+x8Zxiw4WhmtKAVty2ui9HCljAeykAjdmg
mlHJJ+wNcdDssnxKp3TTmq0T9t1AkJJImPfSKD+QNvNm61ofVrSc/aWb2tCaEWUCkSGxWScBVNrj
VuQ63d+mJOZ7ICwzjrG4xzz0zpJi+I+sDa2OdGdq/YoR03VOk2kcZGuYKHtEf9J4Sn3VsjNK5yza
DNIWnjXUEUYXx7hLokYnELFtvKmL1W1MLu3sROb9EDlv2KwjBOuAgcrKwuc/AyYwrHLXZT2ZrG6y
bupJWIiFJ0RE9AFa2yiPeAceK7saT2akrb5ZAIcskxrXQJUdoakpFolxZidvUU1vdLuSey71lzbv
wBY2qr0b82ZhwMTCUigxPYqhs0l4pd2bM0/YpzqOuUte3xjlMUhbls/RNFEkr9SJTZfl26Tsd46W
n4wqW7Z9Mn9Hz3ptrDMMrtjAltdrgWyQClVrP51NrQ3dsoDmAecCv8PohoUDZ3wQ8bjJtIa0RHfG
NsDXkjIaDLm6PL7u8E4lcpWvzRrOE1fBUZXpWph3duVg7zOeTTxQV7Soyw1iwo8utWzsA9VJq8aB
3Er9fYHqc63fOUOVnyKl3dh6zEPcdfsGWWxIdUBGbPbQZM9tC30pcnvz1l6VnpRSiupuhUKDqPee
ZWYhQ9beWLVV+HZXvjWV3u1Ttb3t3Uk/XjrKpNj1cu2eC8O4IStwDVatK8IRT0ObJMtjgWwz6Yzl
Sh0TUq0VZmLQkB7cNFcPVblU/sgUyoOEAsRWZleRrb8x0D4zPJzRDU8vqnhqc3NraavqK0kpfCGq
/SwIvATFW2EFVsD7ZCtrYsLWsIqZO4OJgDZWQNUXs9vqSdJ7sRJfjdBVBh4+xzSQ90erPCajU7El
jtuxF0UwmoTFcPK4z0XseuUlvjrJtZCVOjpk6muP9chXzBxsdFqWxza/RHrWlEqtjnug153QchkP
Tu7S+/lg0YWo9ZEYT+3rQKnhd6Dvg6Fbh02Tx9S5dVJ6k1xGX+oOgJvupanhUdbzfqHk8cdaYWcY
uhGUBxHZcX5FFPbdlGLZGxKb1LgsASaUReeh2OQZNzY52H6T00dQumE7GWrt9XzHJAYiD24Loj7j
FFhGXA2WX9sj92eFOa6Wwue7eyU3GdlowZsR3RQYo3hmI1wPSP5zT9hoGJWyTD1dE4Ll7dUpBuvQ
W/pDIkwllHZ5oAtIe82QL5YzoXbBbkc3aGEJz7ZRAtykmpAhr3rq19MywY2ag5RFbm83yiMo3zWo
LKv2nb4+ozArrpoKlWRWJUaopFo4VjkZMdF11U07vRJTYJGwKtr61DlKu7ejofFEKtaDO8YGJA/E
5EyKhyPVjBJIEsP8POpJPys6C78A0sQuhiIzq316HIyi8dyhnNko4uhAA4m04mSgqTPMw1adnUsu
app55LhG27kllJiRXE23olboZLXjiQob980gcBEhsRaSJp6mJzFAlRnDDhIbMZnHWerXE6sBZuTI
uOpsTi3mZUmyRpIprNS9q7UMYwSZzK3IQ7PvBEuWcd+YgD/acVvNGttcwnlHizZWkpzbcrlqFvHI
cN9Th8pX9W+Vm98WAyM4zbrPXOWY5U8XFXe1j5/5oSWUrEfQkkW9z7pqkzZ7U2zq3semE2pYn1RC
cz0v71AeeUhoLAhBTHwJj7sx2jBprzP7xbWDiiR29RwRGMgwt/LsIshcnzHlUnsZ4u7vY7PpbrL4
1hi8ad2MzVe39ezquGCCfbIhEWhneDiR5tm5x/i4/GJofkLmrxIO3SEeDuq5EqGl03r2S/ygyRWi
8kLdadW2Wzc4bfoPuE9iZFYfrlWoMITW6EbvSLVus7tM36bOAUMCtxiYcjv2R2QB0eP8Lm8BE/fd
SZEb1gN5iRbcSWtT3WFwiBzmxjNJ654b+c0z0Z61l6dBkt4Xb1JsO4SXxal+9W0cuiBXUoZ8HnNq
457rFA3EsJ5Q9NLGTeHGLJvRQsNKVG1A4oHTXEUkQCOYmELM3xLY7OukBO43+DjkoTd3ZvdRRt54
zcGSFiDMPQPSLw4M2DEP/iiOZR20H+1z0LNTyrAkx745kY6etacW0k7u1/EpTrcxUXhzMClnm2TU
dWNzatKRjGPvPkZNoPHtcrRhtPoBJY9ygdFCdATdm4uQOUBcnmcNJ8HGHt4m506UkT85hZ8roG1A
2XisIKTDOOk1vnJOvT553tz3+TeJQbfd8tQVAhPOtk/PwyXdeTOj8DVS1Oojgmww3Z276QG59cW1
nW2Fi2ciTCO//qh4ovBdZFd0eAVRvtFTXtKLDSoGpi0oI8+e/dy8suNdx6c4DEswMmuNPxqbL5tF
jXd4xNI2Bc6FiceqQ1pw0OQeiL8uAfTmOR80DCJQh4PXES4eb01MXW5AkhXZJebklV8aXLHlhuaS
lm+NCEAeEnxv+eiLQ/mlApf+xh+Q0SltsAbtDJ1BQIgqpb+yzMPgbpzlarEfFPq+UNX7sK+CeGCN
eJ+W/Vg/DOuVqwZ9du3G39qIpImYe+noJM+RRAD9Zsnr3ng0zadxgeD3nKXHZtw39s0w3aR27wFJ
ZH9ZVgbKyzdnthBD4L2IXtvlyzQ+RfpbA8+LAPuaxAlMUMm4X+frvPtQZe6N0WMnv9jiqWKePd/F
FSt9ceuUt2Z6WIqTtSjAXu6kzUp8X1OdpOjS2/x2dr/F0KsG6M6Y8cwglmcRiJNTvE2cIo3deqNe
ZijkLAKQ89u7xN2OGzBERAyXtGcmoQlP0tfb54jvm4Sabo3FPWr81esIIVc4Mu5ETopFWkRfq8qc
tuVAnlmkVSesHr3V5l6c3Crpu27UU5jWX8wumCijKmtv93SK6JRCSD91BRt37Wxm2W1lflLm581S
XCpPT1GUmxo5jka4bdfeT+uXevrek3yxIlxJVOCLKjYewZowTpz0U+60GD/8Uzl/b93Kq5hHRfGp
N+/z+E27momJbmwwZu22ZpmjMRMGxjCGkgBXTeW0A/R8hdw1E9il4AZcCMMZFJa6fgqRjd+aFEHC
Vrwiqvyud8Lvg1wDY4l2UTRtk/QbE4B5dFhHhr29mFdxEp+JveFONALXHE9DsQaOtLxdrwCETI2A
MYuXsuGrOioHVdvkKXGG3MUDLWk8OUXzHUaerLAl8uiY6WUU9VqowLNL/gnwotlBA9Mnz+A8mkJy
hEPsjctrlD+WEvEPbtGFgc+c4PhDYQ1ygkc4rh3PbL6lCTqNC1LqLl+fC+vVVtDS8rzl9VXSKp7D
XyrW165uQhr4XlSBzkbnRGrKQzk34YqPM9/XVh3keeyr69c2fU+aJxwJXXvl2BPDD9WfkC/C3ApS
zhipOe3d5D6jKbesWZjH1EX5fmyPVXZlVVdKfoz7Z18BQe6lFOD4tLLBK5vO7zLVG8RXh1wTNw1q
vcfhwUpD86DvKiKjqZG8Yr7qYY7l/bNjxyiNz2Wd+YQ841t7dccnG3FSB18SGFygPeXW94Uklll+
a5hAVgjVlL2Ga3LeFe23KfnQ6vsOMsxYfXApvME4JenBgsw5ePbwQWp4wuWQycGOz2bCLrBNuQV6
axfDcc8O3mi/2GvnV+PHOn0YJBWrQTF7prbXht1UbQPD+doOx7w7NhxbsjMwmM4CXHea1kDYB9Wi
wbJZEGvQYKUuxptlqrt82hAKzUInxUZFK5f6WLoM9oBiq/cnyznM0S5IemzOwUBDRsMg1Hxfy4DZ
Q5Vou2RdDmUXlro/CMIkbDXyC53nywp5iyniqzm90uVHH87ufcOEa93P5T3L31odDeMjKZ4vN0j8
bJl3vtZsh4Jqcpsbz43zmsjn0rwpKMiG8qyIM0IdBn6ry3h5lgvrFL5Z6LGVTvBO1aCaGiGHOlFS
nfRKWYMue7TFIsO1TNnx43gz2OO1oTHoLz3XbjbF0rDLVQUWK6vLjkXKzC8+7TNC6Oee99oWj5pY
eBpCBT4J517ViW7kZf0B0Tz+8FmVvo3kqNBvF2becXINqe6DCpr+9hKsy5tw34VV4Ql6lVJvvcqu
iWe/CA9JKpRRWLj6x1IB+ciUAyDonbEqCLegPV1Sx5z9ABohk9eL8zWZPjBL/x/uzmu5cSxZ10+E
HfDmliBAJ0qUNzcIVZUE7z2efn+o2XGGonTI07PvTkTPxUR3VRLAWrlyZf5my4erUyfOlyy4orwe
y2fUd0fzl2I8oIwizu2N32F8C+ueB6OkyHu3i37nbE7OL2Oejy7sKN7ZKgVJfFXKhzC9oTBFEQ8k
HHS5OnTQEnWaeEd9ldb7VrAlMhK/DAr0kO4GbOffBWWRjmtf3fDaYYdd+xGHyrNc2wglAqNbdm9Q
qEV9pz0ocWu31oOGgeuINOUy/dXp9qRfF2j4aHZlrgZsFME2PnLSRpMtP4jA+we7gssad5+Wv0Zu
r+q3enU3d+DVg13kriS7S9ljY4M/HN/l6hXoqZe8jXQf5oqAYgpUgm/+aRVHrAEDdPaSexskUn8j
QawDrBhtfHEB3ycaYTc9xhgY9DYVBHVRWa0MpHdSV3lPcjuXHcO7DyFu+le28a7jbFowU3NjeUlv
v/IXYKAgeVHWqQW81jLGCj4iV+jBn7RPMldAUs8tU+F3qvlXlOBhKYHlbEvHWJbNXaM66Pph60QX
YWGa2BWsIS4ljVOzuH0XuEJYzRWObiwNzUmqfcZ3Gg+VtZpMx+rWrJTJuoP1KWabsNlBRUCcBu0y
qkVAhHt1vEoFWx1uqIfdebXIbjuTKpmNI+w5PSDvyeizvwkP7W8gi8MHcMFCWLf5Bnk1vINRbZHk
nfdLLyDVuL26IamANWlhf7rocwZPQFCMj34W/6TKoOQChSBtpnZZ9JtJu6aW4kbQwSqNod0tjWEl
/lIeae/ypROaVfXCZjt08c58Fh9aWgIvDBErkHV4Bt2ZBSfLNmRlhwtgmPI4J6VUvBuTh6FeeJpD
bW1MjpHflyzAu8FjWPg8MVAd1twXmMyiOU0hOqLVmS+gDJbqRkWhUf9sFW66HBvTh0W7FPwH+rF4
qqX38IS8aCs24IqXNASKAElQhG/sfHLDel3zf+TozgDrHGy5F9towmyb/E6DjdEizpaN26R4ZK3q
pbyoy5Ul8dlvq34fp3tUMFGLST2H3cBK1wAX3KrwlzXuQQrFYoz44p1svSo9SieOX/iOV/zSRArt
bWeMsNlc+vPoSRSAGPpgByV3SJws/V3FK4uTynByJluHQZ9rrzzd0/BZBINdQEVuP/v2qeOIEuoV
xLpl1b2m5VpKAAXt/PFK1m9UKhtKuUXjrUOuMWV37VM6CvwX42Os34yUf82tlNBBSB71wmdY3TLP
P5jivaff1OFSTt/MEpPZq2FyIBRMxrNg7mh/d+mTl+4T/J/A6eUjbtv+g1Yd+mo1IYVtlo0dSS9h
ybLdqGg0C+lnkSB7n2wbiaOoYbFf+WhI6SvTepXCayN/wwcqo4wcAHfKK6lFhq/80zS/BLCjypJh
Yu9onRPk7kRlKyJx8HtUCgfmCg0rauwpcWBHpdm6jDadES2W+Wdc2/Scqei5LgzBWo2g8+9IHkW0
0RO3TChVg2VmXZMc8+QhIyF1ZEfZqXVUnsHA3OmCTX2YmC9yfBVrnzHXJT22xfI+Hn/xl9M2mWiP
6geOZ265Ynzna7b+HPh2ON01nr+wOmbfr5RHKBcrjpW7sfGwHOlz0M8Y2hus49BCQnbZQ60mfuNq
SJfPUBc2XWN4sbFKRev21gqJXCW9K/WtXQtofB5Yh6W6phBxC7QZho/EX8ND38vBexm9iQ13qNsw
e2F/tPqFaTCe7V/GkX/HTIzVLEnEygPzhlNcAJBzjAKlPNk1VltcGWbByipFVEbTcFgwithIWPZN
anmYoneN1lQxRuFNH1AZ933xwYint7MSvXW4PtSk7VYBbjNwYzLiKN0JcLftwJOZ6YIMMXofCmVw
zzB4IMHV3C+7Bn5wfzd1BSvXi371wQtSUhYVReGKGvxlzn661lTxOCb6siPk2VbHYq+no1jkbcCr
UWO7syAXeJlYvJZdFK4U2d+MIKXtZNKXI+Oibe0zIRJFWgFmVizybpj2tSDdN1Nrh2KS3AktEgBt
MGJRqpazGDKjpKAX3L4VVbJvWK2F0Twgu0tVUnKGqVH41IbTJ4RncwXmeDeocM4Gf8i2RVyN4OyU
t3dTsI0YkNMdzX6x3ar56xjdqdJdMqxoq+RX8z0f01yc8UpH4VrJoWRuvfSl3NW8YfGhAnPlHUpl
08rvYrMLyy3FctsdbKVx20M1PZbaVdo6TXmlJw/VI62C/Fch/NFwZhuccdos5fouFldGvYoXygZH
vTqyw8LpmmUwbpnsFMlOUrYN1+Dc3FM3J7t6WhalC605k+gwYNK65GwFeV57BnhykHAIL/8R0N6O
rov0KYuB89ITInms/GYjrym5+U/KnT4u7Tbgzs0cct9nxsrWHhGM0LstCiWk1hqdCRxjSHI595Xr
3lzwUbstvuBdfuePCGZX1Bo0U7kEV6pB5V4C1PAdNQXb3seAFKjDkhYhMfHQ+HQegDNnA2IJxlsD
ASPD3qdvnSoM3WRI3WVKOVU9ejgxm1wV0umqk4O1RYnd25b6W5QzqsJmtIeuo5XXBYDFxGRjJnw1
mU6iJ4fUVYq+rsHILgGUOUrG/WdXF4elDzZM3HfUMXxLmWGWDmt8fMvVvbGcbl7gAUTVrWwsBQps
g4bpyqCJpKOFathuRRHfO5n/q+QTbCdhr4Vvkrlv0rtaqbiXxAuEg3aR3HCafKi39LCuTOkd7zGk
iwFGPoc1557yNCwN1zfcvubMbRbIE1fCUkI0HB3/5D7UXufRS+km2sc+hwOSf0zGRm4/zf7P8EpB
qlV7H+jNddCuWJCUEdFbm2264sY0X5JwqZfXN2CXste5Mr9payR/9LUkuBFHyh4xHiRs7NDb6Rxl
gY+U0q+ufmNkqXS3vUSXoBwW4zADOGdAGSyU4M8tVxdbhxQJOYMG5HM2rqYDBt0mhIj4KY+eOzfV
2gWaQ8mHKf8q23v4LeqzaN2Sl3PKCIt2VJ885Im2UIp3GmiVimgUigmIASAZr4PbLJnYBekvcZYb
Gf5wxmYI/3MZQ7/LDvs/crGF3nJrlitEMIZehKNJa6yg6VUuRpEO6lpjYVbdQ5bglKi+V2DVRlNB
DGM9SQwT9GWn30+lKyV86iVyZ/yDsCOvrS3W1cr6DBC8WZRcw8Yt3ZjU2CN0LtlduGpeyXj0zKOP
sFpRR/lMLJNVkmy6bJVWSxX/BWMb5Vd5vkzsaFh83hbRgYGIVD2NkctORHVKnTbgzOqnuaVKbwPs
iG0yge//eLQVzEXfufyV4OhW2GgedM0JlG0BVit+oAOClQZkITqSkJuSZNV3hzi+MXJ3KTyQhEAH
tNZtqL3Hrg2QeIlZZZ+imX9XM0VLbugL6dEDWhP+gollRLcovFn6+qPQo9bjYmPLjJCyYjAO8i4X
gHI6fIy1sY2TK6SOJnPXo3UVorcCkkxal38qc8dJXLwtJfRF9L2pvAeLipHlwsgfgT2b7aHMXmSa
8cVV7HroRrjV7wpIr0OjDVNgHxBElrv8fxrYt72xXR/BRn5ASclfgbQmmp5wF5jOIOQMNOMbwnwS
tSqptBKyZxTdR+bagA4fzl4bWoGUe9W+xR1aKGPJMKT27wNmyr4qusPMDsvmMSK7c5TMeJmO3OEq
ikYbYhhHzwCwwi8YSP39vf+ItPn/Rm34/4zaKc/+kP935sN99578eq/+HEOB/v6Rf8GAFAXjHqgM
TKlnMP9fVOT/wIDE/8JIlX8UUcVMVQPY9z8kB1P8L/5TnHlEWVZnxQA4AP8DAjLU/1IUYDumpYk4
zTIb+yckh69UToRERdqoBiQKGX1yRf8LEDoCio1tkQcUNiO3WycyXr0b9VkVXo7exg/rXBK/LvS/
UZCsMFURbA8/2ATudMzf9ofAyqawp06I6PCYwvUAc4zj6sMoKnWRVX2NT4yhz7Jfwq3V1OjSqZ7q
UgZCKBsYZrWb1jcDGvaZQbncM1pVmHv5wWNg+h+TigJqOuJvphkF+E8LvbYpw7UcRJHeidoh9WPh
UMlIV06i6OZCcq8GiBOFSbGhv+s0qlk8BG3OuCqh1+DniJPlYx5eKyrzzNK8AxgDgaDPDr0QcLgO
43vRk2alaswACoWotKF9mrVJcDNOXJDNCraALwzXwZi0DyHw7cSmn9x/dkwLxAE9mNr83fa5PZkV
bZFYXhs97It0ELd6zkAIyka1Ved+ZB0OG43jbMvU/6OW/PAmFMC0LrsG0wekNK47NEx8q73FTKpd
xMr0pExc9GlJYUQgM4LWINaSSxmI18a9InmPTYrpJRJ46t4X1Y65H3d3qKHLsOwOWd6juBYL/JGm
aB4mb+i3AdyXml6PEuUGB06rrJJSX2O84Ig495xfJ6eoUaBykLlE9orOWgFCfMIrrvDzURpRKFZW
BlTB6BO4FpJFISxNT51oVQgQSgYSD5nKjFnIR+NQIMhL28yYwAtZtCVjoZixHaixM799TMNocnqp
9dNFV8r6YZiG2q3rkqpsNJj9TLOZRZTlEjdFoSxD27eM9kZvI7rdYatm9Dvh5ll2jLzD04RrFDC3
Qg3eNa/LAQIJv1GIASaSCUjKxUMxbYLOM7l5CDhY+c2A2QZPI9u+XKsbmDAydwiJu1g7qOt+Griy
KkHSQ0uwWDSGIU5rqR+qmwGfi4Vl0SfW00p7RoVeJNWrUoO/ndQ6YgxO3k+QrBpkZI/ToNNFl7WQ
bbuYq8xQ/NYEfxsbumljiTKjf2Bi+ikNgqLd8G8S2bDBVwMFNpIWMXITvo8sVIswbV/Pf8+Zp3QE
QuVzAmCEk66rGg7upJevu17I8LfKoIauppqNrGmB9iEoQ06LB08hbzBYjU29y0PjonfeCfxVlXAy
QDdNBzcAAvab5WrfIpI7pmCLcEGZFoY62dXYlw95lmZOUkyPgKRFBCU7DI6bcBPX/Zua+U+5gYBS
5SFs2Mgt5qTmeC13fWaPNAi5t+V2EKXJakAwEPdjLdqaTUoWy5veVfJGPJQp1Nqok2/KxH9Kx0lk
gtdeMftXFtSyCmwTz/+Uudm99Za+16akWSpa99oVyC5yrYn6F13CKqnRsEXhD2AMVdT1DXyRh6LT
aYboiUGzUo11Bqaa7gV/tACptUAi+ZljXtJKAlZa2hP3XLKKEkB4NLLXwM9QPdXM/h1Wvv+eC0p1
mxkmJHCvLqoHsxTrraUN+kelJW/UF/V17gchojGhwhSjAaLmx92V4XfIR2IUcucLYXRQoLkil9ZO
N0Ych7dJALAEVd7WNlqpWUae56aK0D1FulJwoYCkgCqjwJ1ORSmrWpxfZSfod9XAwhffCQMhsVmP
QJrXwtEJpgWhBOHYitym1RR3iibGy2LCpR3bF6erxavCa9ULMaWvDQ1MLk6CnhxoWa6Ary+DzNVo
ecMFKvMn5PEaETICBJfKcnJYeV4+XIorn2yp07jzcX70sMoQTnExwQUC8LUUHQTUl+Jr64K6wM8+
/3X+zc4Pcbx/T4OdpGOphUiPyH7kmrGP2ObCFD+5jp+P8bX++P4i5xxy9EDYoco1WY/OscKdl+78
Tf1gCKvzQU6YnN++1vzvj4J0wdiUncdb84z7IiTtXnX973wQnfCPwSkfPJ0Pd2FFzsXjcTh/PsOE
JIoBH9A2zKdHueDi1IYrzWKAJea9fT7ehXcon4C4izRLxT4uIte6t3Z65AyfF/2yLz3SvC6P3qCh
FqHGOZngmLcgK2LBaH5yGze4IJ5/Fmn+sWcWnXxyaHQKuTfFcIghGmMlGqsPte6Gew+1hhw3wfG6
A+l9YRFSMp8PepJDJgPN7QSHMldc/d1Wy24tHgBesa2EpXB1/hEvfa6T3IEFIM5SITCHWH/JBKVz
LUV4whLSoYbrN+djXUpUf2VMjz6cUhZTVOlNRHeGmX7jaPVODFdmYD028f34XIifE3O6C0Evvc6T
xBF3LZQHC/SNuBptxZ19xxmGPopu6fbrS93liyvmJIXIuYLvoy4kbuMCVXLzFb5rOra18nJccxE+
/2yXNsJJKolUX6jk1otc5aV8FAD838rPMEzPB7n01ZSTDGIFohbmIeIW+fsg/uFqg7hyUS0mpXzx
dp4Ou8FCS1eThfsLgefd9W33aZKMv5RlwuA6SSWJWI9mM3KuDTfMCzeoti6p/feDDU7ODl3vwm7/
cStopmhAm4a4f1rwN4FsmF4qgE2OtsWrJm7zh+Tx/CNdCnGyOuKq0bg6kE+0ERrWNaCaEFloQDzn
w/y0Lig2FSg03MzVU0MqXwx6pEHMxA1VlzGy/NEb78U1w4TzYX56mqMwfxfO0XZufXWYKIYSVx3X
5a3Y7aS9Ql/i//QuDv/62MfcvR8X33GMkzWAREY5BoxPXO0GcfO1SSJk4nnVrC7ZqFx6mDmNHD1M
ZjYQ5ZQxcf1367maNXgZpV2gJ1+KcXKclIbgjZ5IjHG0uweh3A3vbeuef2M/fntjbsjQSOHeepIT
PM8TlbGj+lcKoOnvJWMb47F6t17PhznxIftXrST/O85pViiGVofSlzHds3tHfyrtYClu9AUAumW6
FHfChce6GO9kIWAYF0wwc0Di3o72nAy8JZrxt6Ax3HTpu5cS+Y+f6ujxTpaDrscy6jMR4dKduC8j
Jx1d4cI7/PlTmQotVwVy5KmXU4JijFUaxFAG14IKHaDOyalkihcS2/zJT/OowUYUUSMxUEg7WXZh
0uKxaFHWRptwLa0tp3eDNZTr1fkl8dPj0CdE8ARFNvol878/2kGFF4YhtPrExfVafFJQf/Sc7m4S
LiS3v3eo08exJEOVZWRgLOOvYslRnAQ2bd+2ZeTWjr+GKbTU+Z+3VEErLySHkROUpgtv8Puj0Zrk
9j7f6Xi4U6slPxJ6rdUoybTYBZ2S6bfJkw6Eptucf4XfLzlf45ycD81U6GmuTImrVBupnHbpcK8N
3aUDfV67X1/g1yjzejl6gZrii3mQQdpTfAe2Rv/UMX/LjEV626QbRMqnO+uz8z7PP9r5V6idCth0
s05ej5KVOyIEcQPqrBCukrdau5BifyjAjh+OrvTXhxunYpwCgRzb92/C74HBlPWHOeFwC9xUqxbJ
WxNeqDB/fDJFFGktYWjJsfs1otqqYwTfNqB/aVs7H8Zbawe7Ib+QAX9cG5zp6FpocxP75MEY0crm
MKDEXYLDVQ0fAQgCafqoX9hgPz/PvwOdpD5EQ+rBn1TDUQrzY8o8W51xqSVDYQ3VhMwItd1/sDSO
nuzkBbawTyF0WZoDGE+HqdHiZ7UAxjb++t/FOblYYTmQN+gAMc0fMaytQwXipzEtkhIwuzUdJPxC
Lq3G+ad/22pHjzZ/1KOt1ra67kPbMRzgV4MAVB+LQLGvross28bo7lCvT8VarNWVh4R9JeSI6Vw0
5vjeH2JLHP2I+aw7+hH5MHlpNfnIFTQ5TTtFKp9DWT0gKbcMKn/vq4V+60WxechKpQLhEGSr8y/+
+wH09QfMK+7oB3go4bRdP7vNTIFtvDTaptUttC/M5Xg/IaXkt9mFzTI/0ul710QT4p7CGUEx/zVi
3JSTmrdkAd47XsbFaINXYBhx/rl+KEp0WPH/DnOyVaax9i2o8SS1Fb6F7nxDMe4Mp7OFVeIIh3J9
Pt5PO3Pe/7oscU3RT28oWSQIg1TPwC9uDnggOL2/UoaVnLpC+/DPQzEQJqWR2GT8gr++QJ/ZlirP
NUM6ArBdpHvR3A/IO134Tj+tjOMwJy+wz7veSOctCTM76A4FDgILa0Wj1sMhIhKUpd5IF0LOZ+jp
0jgOeZJtEHbMQcWzNFLxVvjt31aQSKqN/CyK//h6pKN/++9XeJJuZJzRhVDkME9NO3yraAYcxkvV
/k+Hgin/S35BEbXTaj+Io6QzEu6s3UArqi3TpTAUS+QRLmmb//ih/h3otNz3pEIt/U4D+gn6V+Q4
8NAjmuwhjxbNI516hl0X/R7mF/TtSx3FPFmDeTl5XVUCHexmN0TFUrGjYnSpO6Eyiph01vJzjibD
1kI2YK+aanslZn0/bwx77rIChomyOxV46PmtcelVnKzZJg2ZtIWc95U+4yJRv2IGB84kWOHCqE3r
tr9k4vZTNjv6yqcVRj31wZAGeEZK0CAiG+gWtByQ6eef66fschzlZL0OaZmXRc7IoKmE3pXFaKUW
3EUo9QdIlSDgh077T7bILJ44ow7ou5wcj8moF0OuUsqbzVVzL8LSizdDdCHIDw1VNuJRlJPjpxZz
q++tyP97VVVtUIN2vAdXQ46mcfEfFDPHwU5K+C7IQwyXSJw6VOsHVYfD5bQPjXo4/7F+3vj/fnPz
Ij06UqVBNPwiNJliRfKdkBirAkAp3k44Rf6vAv1F0x4F4tYdYJXBZcGHCFtq18gVOiX05/NRfizb
TUXlzaGXqeIN//V5EMTrZFkeDfrOjCW6/F2Wo5HDp9KXCrh2CJ4SxJ+culBIV2NdPoNa7S8slL/Z
8lvCOfoRJztb6hE/KIzJc5Bte+tUYBCZFbx3ioax4JRsYGO9il7CDTpQJ9hH7U7xB3WrR+lKMGPF
zi1RQENaKXdGpkZX5CDMp9rKEb0KKTp/XyDWUYX621gLL52U/RJ9qKySAjhQN5s9yjBQhhHruvRq
51/99alM/W8nyGIeyfs92WTBmBWyAdffiXTQq36IB5kKsTc0IYFkUD6QSXuoKr/fySO4xa6L74o0
sYUoDi5sje9pzEQKHg1TxvComJ42CNrBStiJJfNIIXytfX8j+xkkiHhcFHL+eWFB/fDUX4Kd7ENF
iYXQFwqaHfJormWhZAkBmq8BWDYPlhk8hlMhAwNNN76KMyfSxbC9Lfgg53/HpWc+2adhUqUxPpyW
004NnXIFMOwY4DIaQQuULOvtn0fDClDXZFSIzW+XbF0Et97lheGMQweyH3O4BUYgtV1Z3lPWZh/n
o30/CE0TWRVdmtO3xBL7umdDX5MrKbU4jwG52GZSv0pKCUwlN5LnLu98G4BT5lad6UoGJsXng38r
41AgldGLQmNXRGZOPUnqZTSIVq7DnmIJw4LvYBXn/kHAaTDwMBHP6trpza69EPXb55zfLc4FhJaQ
FDxNU7Xegu5pJ90xDVt+wllL+rx0S/3e3yKGwkgfkNosuHXa35qCHCXxZNSglO0k1VpaxsoqzYX8
LsX7hsl3+aGb3BVV5pHBErSsfnf+zX6rA+b4SOWBmKHjJZ/enbCjztLS5M1W0VV6a0UvUn2FVEbz
+s/DsHDgYKgazTXjtA6H7DiKeqc4MMqNnda6dbksD8BG/4MwlmhA9KAFil3F10WaqFmINQ9hrGoV
oAGTZncg5ZbN8JrL4YVY89/1JdPy5nRmVTKDFxpCpxsCWbCkEc1GgWWEBbw1QGfu7bronPOP9MPS
14BvApLUTHQNpZPURuu9ikuNR2pRlFd7T4D/5W+0qMRjrEtdTSn/RPpkXni4n5b+XB5y3dUltNpO
TmisFZrEU4mqY/0a3hiraqClsTn/aD8H4YCgVW3RZz3Z1bwzc4xHgiSwMD9w8atuwWSfj/F9fYME
Y0Dy90F4iSfzTBMYYjVYM++Se8LBRPLwHbCR6P7vopy8rik2ByMQiWJUW6iVj0196J4gbZ+P8r22
nXX5DHoc6OYBwD3Vuy1QuPElkJBOs5Rc3WbuvNb2sDrog8P/udDp/F6lzdHoZc7TURTYZ4zwcdXZ
6VmLkwTRWrR94fkhotQl1briCmqbEYYfVQVGVYUEgtCN3G2EHF+V80/8fYUg9kxkMqQxp+CT92oN
EgLtAnuM2WarL1Djyx/65/MxfnqrMpqVgPbACmIVLn99ztJExE3UCKLum6W/hiPrBL9al2mq67vK
hTX/PWtw8zkKdpII9bZvk2asFAfhWc0tBDi+uH7IttJk/j/ew4RS0OvB+E0HkXjy/YZEinGzIVSG
kcwYoWA+eAV65xbHZ1FC6jz/Hr8nKsJZ5EOGQor4bTeDGs20kKaiE2s76wUNldq8UT6LYeFfbPv/
9BJZGMy45lPTOIV3KtCGNMh6hMK6JIOQq6GX0tXDEojhhywHv9HD85dt0imLMEcTKjUf9ThCHCe6
mqXAq2K6VCrM1c/Xw8Bgt/z7F51cp7U2TzEbqMmXMW84WQT5ukQSrgwe0ZyBeuvpFw7U77NyynhD
FlUVEDcA+tOjrrSiJhA8dmeGvsNodjA/vauB4yfw650kr6x6XFsJ7RLjwnf+oWQhsoL8usISVcRT
SmXeTKhZCoXimDoSOeYbhLGxSd1OHFA13iLxpxmukH3KwXWqv+XduIqSC6npe1owUQwFJKjx6Cr8
la871krQ+Vb9ENzei4hMSbFiSIJB/Pn1/P2Tfg1ykhYSKctqC2MVp5QehJc4/O37MrKYA/fFx1y9
0dTk/nzA76v6a8CT1GDkjd734NCd2IPsXxtrr1OWox6uz4e59FwnS7WDpCCJA2EkgxmgBic9D1EE
NsatagnVjdKKiK61D3EVJxdOyR9OlK9POL+Bo/YC87QC6e9AcaKrydXccOtdWbeKHTmZfamA+TEW
c3ALlgnkEkgmX2MNcix5BUZVjrZA9N8O7HArbkY3c4rVP+7Uc0k4DnWSaFGax81LTzn9B93pOStl
z0KdoLtRp+uyUi8t/p8+oDGP3CG1UDidduulqijGmV1D9kN4MUf/7CkIqhz9KhMxPK9eexLGRyCj
bVVhX1gVSkNZWd4YY54iOIDJWUNLp1I1byn1E5Q8GaWV8Xc5aYFjtqq5UOBuhthd2UEsDlcdcn+r
NMT/q8c8YlM2VbAI8KqOytBbVxNwoBZJzkNp6e1NiMou5iToRwi6DJOzn00jhOm3MjDHEA3uiwXO
aHIVpCu1Ua9DbIoX2Fk+DW2BVGEJrLOHlCt6k91l057TpFhUPY72CYM72PhyQ68ykDDcULVDL3uo
X80+vP5s/iAtosRb+Fb3Efgz2bNCOTHFod6GF/VnwlPbR71LZJ5/fjf9tGmPP8ZJlhgTtdGjoZGd
Nv0ssXwW/P2IFOL5IN+PVhbY0Rc/yQyTMWbiQDvN8b1nNUsRTxx/CylNqEjL9y3yqBBx/pwPyWL6
dqR9DXqSJ0TN6gspgpfTK/Vtb6k36SCsLAVB3QzKrT7A3JHHPaTB/FGXQrTWrcpD+6H8E+hZYGco
FTcN/essUP54oSdtIAoATPdkvOlUhH5x6HKoGKJ1i3pzXxrPfYjYiTeLN0WgBoIRC8eGletFwFQN
NDrCEn9yrdmIFkISmQYzs0PC+Wk0rcbWSsy7aqzqOlpcuScuwUrNOmWqb/tCDI8Sz5LEmrZdGup2
qELd7HumCmluvfR1kS5AAorbOio6KLHZR14lt1gpwsLs3iZV935LFkpsDR9o0UmigHqD5tZcKhB0
TZGng1Y++Q3w5DTQTFqW1TXCuY2NwLOHVi5KE3HTv/VK4q9oTk/PdR7lmpukLbDpFis85PLEKTqg
e82KR/LiOQyy8Tmrm33QNMhMlSpC9g3+eX5e4LyR1ZT+uPEt1Cq+a6zwujJQ/Cr66pDWOTI1RQkp
Hx8ytHDlB0EJmwKXgniVtYPE9kANdllTmVyPijlc1VK4GbPRvAlyCXF4X9tYlnyT5SkKGVmGVpzl
NdgnosmkI4ndZgguiiKS88kUv3ZaLWItLq576LOZKlWrDH1ruS/e2jp2jYamaZglOr9V9PZZrj0E
NFmWUDJSmNVh/+x1RUZ2GiL4fwjHBIDkBkuzBRLbOkpxDur9ZlHRbY3FbnBbM0bkr/YegzFyyAAa
En/VVZVZhlMVSbdSVclpJj+AMtJcaUVpLcdGQFq/rG8sK9ynOAyiUImehXCIZ4qVimdvyQm/sNRo
bYjGuJhEYd9XJZKzqrVrslK+1maRkByNxELytyYApTfF682VGiPnqWrIYlrPppU/hiVKaBZ/3FaA
P6EtvC+i8LFIB8NNfbNdgkJwaB+ouApmL71fvw4sZcSZhtj2RXSIVa9bZ2JULGVJWE3jxIWga67V
ttw03az3xShfLwQPHnjSaNf4Y2N6HCDBrOs1jduUWVk0mLYWTId4CnoHcx/UGevmuhqbtyifXvWE
VxOjdhIaeOag5rCNC43NgdRcLEUfMHy6lZ5o4gJj88dU8FFOKw3M/DDJYCTXLszMfxFQTb2LUiRO
ihCGN/KqEKF0XG5Q08oDlw8zIuFU/bKspNt6lhAsQiVHp8tTEa7Iy/U4q/tJQ7ZL0nQIFwnpe0Qx
+1WRK+U1YxtDpVfytVRWCdoYorQFQSe4g4S1QQDVPsChBsKW3Yo5ghcoGCvjhDKZ0srypi+zcekn
kXpQs9GVtOJVHGtEfyqtsUWASPfilI6h00athudhFPRbuYIAWXQGonhSaEMec1HSvZnkBO43RCW7
lmoYcJ5Rmi+KV6+GSiTlyf59iubsolPhwckaNKxRfA7V6gFU9kHzKmtLpUazvcEwcpaBGANz5eGO
mIETMlII0XLmbcdG3FY9Tit0wyBzchz7cicgumV+tg0y2v34MVXDuoEZ9QYWx7BbxbTTJrTFirnB
GH4atXGTIVzWMjlwrBahjExHQjtjugUnzu2FbKcFKK8NssrpJ8t0DfFrYjaKbY8xLbXBh0fTl386
JTd2vgxEEC59XiPzrkXBsvGrp7Q0Rrftylcd/ylDUG/LIHXEjgmC0cHv8ITGUYF2bSLJrPaQa6Mn
QRO47ASW+CT3mecGUXjVCunWLwLpAbO7j9w0x61V1Td9JsziyvWTENbF65QgRdPK+dZCJSSClPuM
YP9OKIfisxxL83nMjGodlAntu4GDQS4q8Q9Js6Te7xEUp1kt+Mg1IaQnMa5ZFGEn3DA+XqieIC6A
g4i7XJaRASBT0t0Irmd8AX08xRlxhcJPM11JRXAnmS3epmOA0pXwOZn43Mhxhm5J6jRiUyyyYRiW
bNV2qYAIdLM0QOO/znHnwhHaaqA3eplyayIKGLcKQ9MG7aNCRV4lZAVVQrPhYEGsFKkUevSPhlnd
GiPaj3ICWU7l76+n9DHKpvvqv0k7r+XIcWXtPhEj6EHeVhVZRlLLm+4bRlt67/n0Z7F/MyWqjhiz
99xqorMAAgkg8zNRtyMF7mV5uCl8hiuidMfL74XDZTMU7OgWq6ttmeh/Gs04pTj8zNJxnpMqgF1s
w2cZjxo0KcVmY4/IJ4jMvKq7xAkLfpcaJydVS+4TVJ8yQw+pJyOcV0Jl7XRPdv2wnp6rlFdHIDie
lao8lKxhdagOhhz3W1znMELS0KBKUKemImRPm6qZTHQmx1+dTvOhy7zoTm8844vI1FnOSj9ZiezY
EorB5ax9pKOvOiGPD4fU2Ob5mDiawqzaAbIzurbTOmRnu94CNJVEEbJdhS0GBodInYiQqEnTN781
bzGbOWDzFGLKFaBiGEjWPrPqfTGgQjiiwoz29ouwGJqPi4s7IMkftGgzoHGx4YpiYmSk3ohc++EF
OtpzGmKrqCK1acNVRQ5LvvF4M5nFdV4AglFqtlwll83PwJDTG4nEIUBa7zLSPZxOFW4mSjh63x9h
Mt/FjJp7Ca5T6PX0mAxvfS+1kVtEm9ZHxDfrGsG4y+cI+vSUyH90u/xV6tOTD9IuSGjkJoO6830k
6Qa7ecBO/iUDQpUUNuIZib0ToYnzm0GbJYzC2rFx11VGeaZ+t06MADtnHjqI8qzRakFDrAKUX6p4
O8ZT6KhjdoSxuwkV5c4UlLjs4VFNhm8ag6gs49psZfItIltd02iPaSBvrGhSlI3BbupNzHxicOy7
voXUPcj+tR1gFesVxuQ2qc1TYIjxJx9sL0oAKjbs1LhzURfd1U2ZbiaMKjDQY4unNSLBdsP2tY0/
Gsoz03wpM2TETjPtekJyVpbTClZj8ttIM22vd+aIhpeCUH2rHcd+uMYs0UkaBSE4OIGJVlDd735k
6IDvJppQcGRr8r4SGeo+H2MLZwX15AnTd6AD7dQmntW05NNYqMgQZge1Sb7GfWwjYY2zRVejyoIT
VDxkaFqaKk4R5I0UDk/maz9LPzhQ3G8PEsJcQYRBXqYhkk/NA6zwgSvCdK8glf+mWWXVou2WOlHG
agzTvrwrp8TaNGKsf5uI0EFwkfc5WP0ise673kSRO91VKbV8xBv2TReixo8QUmZO8lUfB95zOck/
q7YGBD8M4kumqM9yLKO/0UenLuj9Q+jHXJXgILE46pNahjfZ0GzksbjnNn4TllmJDkF8W5UqVIpY
fsl76UH3EP7tgu9otu78yHvjPnoSRrb36EtjDtlzl4hcESizwKS5N1sluuok4yqvpAcrRi2mw5Ww
N8mmMRd6Jel87DwK9ntwJ8UldokFmmcepkjBTHgUfMFIS9GIxst4OyDb7cfVbZEMToNjMDByC+lX
AGd6co3x370RaFf0iPtto0FvtQD4ZKauu2bUu9TYDmCPEFz3Uc2H5EUhBvrOgKIkF8fXNsfaqSB9
Va3ApmlEFhD9c11KUE31+t3Q6FchjiVdDI0w5ZtMpuTYWR/ieKjSVkwOEGx+CmM4YGS+R88HIUBw
lpvJKO9GnY+kqF+mgJJtbEWPtYVITYv3bZPiy9lkysqjci4YvK8mvn96LWoX3NaGnuam6ig6hfcQ
AdOx4QFtcSnnHJMPY/9/LZX+V9usC0Xw9yEXNQzfaLLBFyVick7vIFfhILL5hV3o/m0tPHz+uLzw
aLYh51tz6dbk/b0IhpaAFI++0J0p2I9hfDNl+860V+okl4LYOMRTAsKvyDAW79c+VVClQM3EaQeN
Q3I0FUdHoQchjpVAF6qR9nmg+YecVbWEHjetqii6E+GSYFWICWoTDph/0OD61xV9TGHPhrRYF0bV
t6LVdN3xYuovKIh1Cg+h2h0pFn7+hS7UmIgkZliBITBaXJQ1+rzIFZHMjqNxvVdDXhuIpOooKgL8
67MAykLLYVDdfx71wronwfDFVFyoPlaW65TyYNUxPr3mtPSnZMsd5c3IET6b/RMmrR1WKitrERcz
ihdP0Tadpju1pF9p4BYMM3RkX3VN9U/E/fzz8V0o2vMBZ6tKhggmZlm6azioylbrdSehUsiTAm9L
sJRozkzeUyu3+6G7rbmbhHJxXIl8cZGeRV580DjNQFBw58bQw3Z0uUYpMOKZhmHVV01qgFT4vwdh
b8K+l11VSgZ36hQ0Pooguq4naIuohlEPbBCrjCvE/D//dWs/blHf8kI5tO1GVpy05PAaDn4pTgGH
k9asLOu1Qtpiq2pKHRjDnPCxbr029eKOwhlGx9106LrkGAwI/wSUkz4f3d90tkjnaFBCFiHjcXos
CUVNKE3Y/IT4FI9IXlPNUU3Unq/tsbgR+u/8W5mjwP+mg16vOvM4fRc9fpyACbovYZHuVn7Mx7Ke
TdsMYUyMqm2KeIu5HlVp8mIV1dDBd9R8m0b+TgRbyl/Vc9Gf+AYSxJmVmHOqfT8B72MuUnEpqy0Q
FyagSVSnTIfngEsiEuDjvsrwKmyQrhnH9mVoNErnmoPAfbYZYYocPC4AaNisUak/rrf3v2exDOoB
706pYg7SuVVZZs/dva+sfPWPmYUY6FHRexAqh92iR+VlQVGaEnLNABqR4X0YRf0aoZMt42WRouzz
+RRfjIbW1+xKb2GIO//97Awq/aaRI5toGsIsfoa7XTK58lSh8XgK2m7lg16aPxXjJhrLwlAQxX8f
zc590Dc6ErHG4Bo/Sqw61Gv8fP6DKOBeNLTLaMx/uCX0RdvxMKVRFdkb+cUK98oLGt6fz9vHhMB5
ehZj/vvZvE1eW9LnigHxNHv5pZeOBaIm18E3Q3n9PNDHA5VATNcMYcPbcJkDjIwmUWh7o0P554Ha
632NfagUtV9zhDsTdfqiWgj7BwM1nc8DX1oZXIKQqdFtVoc5/7CzESZSNtm1xbeaJOlnNgBitzyq
ABlOdX270e213uy8d5Z7HfMKDX9JZHFAkLyPZ1ShaIEsaU4ZNc9yHxy0brxK19oTl6IIE0yDZSic
WEtgCPDyMmzkUXOk6qBX6nVcPJm+tXKxu3ApRt/H1vlitpBnn+n3Y4l8PU+akk53i5cjhB94p0fx
XO90Vz/4brqyRC7sqnfRFmvRVyLs3QXRDB8wubCRdxcr2f9SiJlT9PcAAI63+DhKZUmalhLCt7bx
tzByuu84xXy+4P7O/WIFgJXkkFFkBAaV5axJfuN1/ADFGQokTJQEwgRPtGKaXVQwRELu9ltiGAe7
pIE1DBZOGWb+LCeUGvA6SnIo0ZScChONZt69ciEeQMlcdWkXH+lW91s6NPHK/eOvLs7iJxsWYAra
pkBX2J7vP3TMExSXAwVIQ9RnV74fPsrzYWjrd5mKNe+QGC9BXd0itUjztMl/SugsAXpFzTouNlEz
O0ip1ETh2eIbX155Go1XK5B2tYFC1ErKuvANBTRybo/zwv+gMJZ4QTmgqwKCKHbtt+DRKg/4Znz+
DddiLJZiYWqpKLF2xEwHna+3XvnVvKwR4i9cCiCPA58Ed0Wv5C/M5CwxeTp8ukEZALDwyJWy9EFQ
Of58GBeyxLsQi+WOz0wubD6G42uoiOQNQlV1e/DztPj3+4rH7AxQBhBj4Kf3fv20U99gr0w6wtUM
U0XYuuZ0jWjiNmzU28/HdCGf81JHu9Xk9Uz/X30fyjRDCnw6SzXWoy3/Gy9Ny4lx7cGfE+++9PB5
uAvn1rtwi6PeHEOPh5gKRhNDErX0Ie9IX337pMcl0u7mg27+bMz69+dB18a4uC9qTcNTr2BpACZG
MVl6TBP/zo/1k6G/ooYXrWSsC6udu4wCpUyAqvyQsEbgs5Jazisx8fZKwuOvGx0jxRqUpuPnI7u0
Im3yhmYa3A1hDL7/elkuKuQeTc2hES6hmZt9CbTUPCq4W34eaPnd0HqltqJYGLMDgOGe/z6QYU5S
JdXe4CZHXMf2zUHbU8Q8rAmpzIngPHEuwpgLeC09+8b2Cn90S8tOdpZkiOOk9HuETsNd0/UH3Yah
QMeGqtt/Nb7l9boWRhXJ8oSPXg6x0wru5N9R+DQ+avXtqlLch3vAcpSLPYdEumWg9Dm5Nbxfc4s3
O2L4mwRbIdPFG0isjG25/JfhFnuuAbOohNCFECJrZFf3G/w+oebJmC1huPy1lNbubB8gfcuIiw2X
dEUD6YKIpedIKG3c03QtH7T6yky+17dU7jGw8mGWiF1u7D//kB+AWsvYiyQ9ePWUoSGpuMVArc5U
v9ghJimpkK58rdSdxqTFZQ2a5IRT5ZiV+RZqvrmSVJcZYPEbllDnqMBFOWzZLX77XNvXkUrDTX8J
RbbyZZfbfxlnca7WlZQksS4NCMlGGxkejTbUTtv0K0l7ebQuwpjzcM+O1qAwhjKLW8WV7KNMc1It
1yKsDMScl/BZhNbPlcmKiODRofbGaRdRK26nFUWFlc9iLqYrAQRfSypRmuCZi4gRvPKURUR9ZQWu
5MrlE4mqquaDKa32cSGeakV20sB/LgHFb4NR35vgRWK4XBukjX/1Br04ZUppTWDmKaXyjYlc8ikT
BZYLGkYFkfo2yT2otiQS7ue/c2U2luRMEjrgUF9DBeCtxgrnoF+X6fHzEGuZTizOp5xrjBKkxJAO
s6LdnOkQGD6Cw5hVPleWqbayisQirwZeULAJJn/fmOldkqUHc3obQQHW9mNY2tdV/tMLpmu9Dn61
1VBjlUyvR+hbX7O/9b7rDzhECg9ttbg6dtVOMXxQDhhcGsp9Z761U7HP5FMIVoOulD/2JyPlhCow
g+1abN72vYQheDhf0yNeKWuLap6p5ckItQppLorZXAwXO8SI02Iy0FJ2mx0eE7t6E56Kg9hDZXDX
DuGLX+081mKfKAEFFBx9J7RZWwdsmQsE7BED7n21xyR05bEEBW5laIu7hSgDX7b6UXHltOtdEY7G
Lci3UjrZvV7+EX3daLed6muHwRzsO/BP/X2T0x3fNLJqzaaZin/TlIHxkNT5hGdZfWdPQf1i+1Ww
H4R50Dz5QY3Nb6WOqZ8pyVuNR+sxsqLDOCBBHXvwx4IqTA48JTEjQMg9fxVm2u6AKbFIlPFYif6R
I2WvT9z+8a+wDoUsocXt+dDPuhAr18rWzC+qZ/zRJ7t8GixW4n0F3aXc5H4zPit5V+6HOm7ekDPu
jjxp0cwUkYI/kIfvUqtHe0Ppmxf4v6rbYxCqjI110xoZ0qRSbUunxNRQaO4V2scmL6kHS8seA1P+
ZRf+o6Kn/XOj0dGugJiNw2C8qTJlwgMm1O1XxAZ2aaq/TmWjHbrGbyCV2TdRnreQj9WroVV++L1a
YutmZYgKJm5imj/SEqcxH0PcsDNf1KG8Hetuz+T8KPlD08c5iJAkv6FbvtUNjFtqP0YTU5L6l1Hq
U7c0sucYOnnitoE6bkOFUfkFhiwjzeYknZCvHR1MqzEFEc1LlCFdk5rSKZVzc+vbGlJIiqRvTa3A
xytxrCS8niZxIwrzVVSQNFUzaTYU+qLNIKppM9bj1yJt22NkZ96dWgL+zQyghWFjO54tnqDWTdum
1uXHUpT5vY7XFOQ3727UKGrijYScuREaCf1Yuf5qWEK6qTSY1HGfUkJoG1M9Us1H4brp3hS//22V
vQEGRM2DvWEUOEPmJqa8aqHjIzPmY+HGgVZqO2G2yVZOFRxTdRWDmVYgB7ttqwLcJPpBjbyxqzzQ
3d5Lu6OMKQ+olVy6MmxKAHkSe4cC5BUS7MVw6LS4c7rGLpAe58niFZKMYWZs7zyjGH5YaWpsimzo
vgQSBs5ZlSSAM8Yx/zmZ2B71iRRJ3MJEdRt7bZI4jd76ToqHQBLbkrHp/dCCfJX3SCc1pcXLNmrK
P4ZvKPnGmER3xw5oEOcGkdl4ofJg2HL5mJrl0Wri8Mqe6mpnJwDugghVi6LzBzRLc/Mw9ToylWaq
mPFBCoLEqa0hATzS6NLMEDB7YwNEOTV+BpZhPReGFT3FamXHB8szpV2rAedKm6K/SpPeqHZZVlYP
elTIyh7t+tjAH0yH1D9NGK27KrnR0S3FfzC7CaFiRfNx9c78aFuVWfrkVQ2IHMzIq1/epBZAZGRN
Olidre96jNucqbNvhA2wppGkvaYn1q4IZwfqLtfcqJ9ijBv8dq/E1baMJrotg92Be+pUEyxgm1gg
krpMC24qT+bswCXd58Dx/HreIgNOUXEv+CfUfH5bpC21uEEzcdn1g/ypbOwm4ARCwkaOSCdF6wMU
LgLwpUPyG8siJLpIhPC9gQONFTyrvhxxQZptkJHbDX4BnRhOozdE5s4Ii+HOSIPoVu4A1EyiDx0R
59W20zXLtaOa0Sot5aasyO8KsFWu11Y/ukhOj6AU6hIzpCnf+g1IkETp60OSGvFTrinxppeE/oLe
vLotRBP8ScAzOqpdlU5cYzhblOq0B3jtd0ArOrVCg8Gwb2pW9QugnmRXB/gaAhEWLiZomTsZTTyv
M4V3yPRSBH0DYljQsR+DXStjHpRhFGHpkk9dLzlpQ5JtI28CA6XU+Biaefol7lRv5+FlJvLqCEF9
C89gtstWroJQPoZqdCen/sELop2clwiLW93B9qT+K34Cb+VgTA9Vh4lTOcq4Ylf00LSsuIaxqP/M
KlvaUOrUQJZGPzo06LcjDdYUbUX/NfVm5IcetS+Bnp7Q2hv26NWnbqund5FJtlMwYkKJQXamWv5m
Dv7XzMeyvbWk8KTajYlFqf+tVnFQqwdJux20jv8z1MNHXtYN20JJvAQTMSU7JJmMQP04NtV+jIqr
dlT7E8/fBGFCkEBhLHoFnwZka+BJQDLH6WqCQWF4tdltkfXI+5+j2iCSwLpSytvBaoJdGDavaSUn
5OrpWMv9a5Pg3Wf0AL07FCTrbgKbHme7PkrlbZypxXUZldgy9Qnp7NkzQ/XRnCYZNAIcwNk617Pc
vE4bxLfkYLgN/VQ5+HbdvoK75P06VRZ+8eCtHVuJ/GCbDOjsKIrSHkfGuuEI+eN5Wu+mMXURf7SU
jRRhVCWmCjPvRjWvwhr8FMvlJYl92C9K9LOlcr8r2jrbTyFmnBqaLBttqmYfZuOu1oPoy6DVpZv7
JvWygbXegvvexFJ/16bYMVuB970x6IWklZXFTlYUQsw+K3TktSKYVISPfBAIbV+Nbh2Vu7SsCqpT
abQb1Og0ZklzX8qGssnDwEmUULpiVWPuFaE6p2MAFpV4PIGwjGb/LjXoo5ekCPaBEYmDpHrDtwLs
FRhEVDyvJXusMTEofghkiDDzzAcP86oWu+1+ihQEKUGKb8Y4+tOoSF1zRbB3nR+om0gD7tR72ne9
FdI3RCewmPJzD0xZZrt6L6Aj2zoLqddV685nnrdxWPuYv4Lm3illKL+2davdxnL10MhZtQ/z8RBm
mXSc0uGuTyvTlU1gr55R3kRY/OwGZXxK7dBV4sQ49CluWNmY27c9cHm9rh8VX3JHY/ia9cI7mChv
4afWlo+SnVffPNMw4k0oSfbW9IWyI338kJriVZYErY4wNZ160uFNBThEgqKN0k3q+yWEj0RLkTbR
4X5oYYSYiI4hmLCjPb7mBUax2FnjbZLcWcM43g5DN+DuXPXKo5HI5Ur99eKNlE4rvTwFDeSlisIA
AhjmGQ5VNg6xWrqJoAvjAoud1c82W2tnrwVbvK79whQTGV52i2Yvwk03AvA+5vnGk0ED/5cDW7wi
5NLuhqQDBKqov6tby5yOPfJ2wcNo7IM4Xut3LbEBc90A9Zj/P42Ld4SXsWp9TckoaRn9IRlofyih
4mhDgTtPYTlmpLyWY3RbKOquMnx75YH7AR7zN77FyY9jlYLC5uJhoYhRluuc8oimbmzybfk2XHv6
TpruK+kufwzjt5Xn7sVH2j8BjUX5MsbIJ6Uh5Ll+HWd7W5LDXanX26ij9KX3Y+eM9VTOd0eUEjFz
9KYuPhRNtaZSN3/FD2/Fs5+xeHXHUV551sSK6kjECONhWW0NX/Srpl6pc12qdCAi8f8m2Fg8uNPC
h39V4x1VvtTPoZlgSqnv/bcMJ2Q/3gNvXfmiH0sWswSxqqg2zar5Ify+TJQmoTcFA8j5KHDq+wyH
ogwB9JUgF5bN+yiLZdsDXtXlHt6CofweDwlGR5ymdlu5cnuvD1/aJ9zO1573H7fK+5jLpZqHje/L
GFibnDcvOAgr15N4ymKS9K1y0+evn6/UjzmHcMB1oNWoCJsslR8sX5mAGDKR+r4C3d9u+mePtQLr
0fxvQy1qwS1XxcAq6tEdtJ/hKG1G7F15uMWnSGp36JZ+PrDLH+9sZIvyL2ZRYxr3meo2lnyj9aq4
KkT6Wqgo3qSDt6s0K92oopg2XauhHTplK+WMD+3qv0nnn0LNXx7kWSlT8iu50j0735sVVql1JF9X
IA9xHIP9NZTfe6WTjoEn6o2eztKVhcnZOem7apgw7BjT/gDXo7vLJa55lgigfcxo/tCz64Mfgxnv
BUb1Hco0KyfDx631PlcvcsY0JA18C0rW9k+13fX2jf5aZCv904t56ew8WKSLToSeb/FccRvlt/ei
NcxI/cDNqLH/fL4K1gaz6Hj4ka5PbWx6bijQX5P14bWmLPBd00uwilh+fh7tr2bOh3x7Nq7FErcG
rzd7ZfRcO4lRA4Nj42vQCSG5pdcC66lNystxp3bKuLfVUNCZ8ITbCc276RSeXzL8Vu4bXDV0bpSZ
4Y0wYEHkykF6t/JL54G//6WARDmQZ00NFa2LxcQUlTVmVgVB2w+Meyhqz5PnRZB9ItWVQnXYealh
YE3Do7o08ZXOxsrNtP6FWjSEnXHl9Pi4HN7/mMW00bLMhzbnyj1Vx9rc0qpJvZP+2q2thgv1zPeB
FjlhoFjYVRU5YWo6rE6UTdiKbdpDmGowUxBSbjtmG7dH1cy3udVe9wHutTSnV5L8x/I0P0No8gxj
MS1tiZZprHiCxs7DJ0Owdohqd1BPbWKuZMCPa/99lPnvZ/knTdLRU+eHjI5C9G+7utZfpTUC+dpI
FickeQmuWsBpJVveVkuKr1JZX4fUMj5frpeGggozgjPYyoIbnxfQ2VA4ucYiCFK+W/daPUnxjWXf
riqmXdoSOqAvCntIn9Dlfh9EaHU3mFGoutqo3fa1vy8S3M9LMykPYoyNndGJBzDV2lVraW7LO8vQ
PP8wydXk6iWE28+HrHy8UiH6e/ZzFptCINah6Y2luEPdgl3Kwt9KUMa87+HpwivWdrZMzbnQcxdC
9VbLIJjGhf01aqVncyiwlA6vYZazshWyiuYFynVjQagE/9SsJJNL2/f8ly52FQ/NoFJVsO1DfaV5
px4e2Sj/VrAzNYo1dc21WVks6ilojCw2WQncV47xCWFG9JSqf+1CgYHsu8lfLDiznpTWCmIWXHmI
6qexlw9F2EDaeRTayuxdTErn07fYQyagFFD9JF6/foi6kzH61zLVGbM6haDa2vipbY6ZirJ1rEKe
jm8+X2eXdvB59MV90/P0tEZfgFZoyDNTlw5lNW7rZDp8HuZCN54Znf9D+tC29WUnnMeDX8BHU1x6
DC9TdBuOw2tVFb/wv278X2PjxAi5Z6Lcjb7yr280gkrDjG0zTaT1lqo+etl1mZUDv1HelFfMKbTv
U3v8fHiXEtR5iOWFhtJMVMQsS8jhlPUl8aWEe+t8HmTe8csz+zzIIkGVZSsl2KtiVVPgsZ4Plrmv
9H5Yma1LL4LzKIu800pcWUOQ/HB2TThABgR6hbsnh0hk5ddp6+jluDJ7lxIINkNgeuc7yYeW5sQR
opXAJN1cHp9aO+X+q+g5IrLyRnTFDrmHtYfxB839eYOfh1xsOnXySl9H78uVDtk1qhv7wJXvZuAN
JdcTrN//4CxGNZIXKysfwdFFimw9AVwpUhUkThyK1HCBxJ/+9fPlcXENgli2NR3AKey39+cXoNgi
yFpNcRMrP5ge7vJ9faqRwvftdG0lXojF5cI24AWg5qgtz8q2V2GW6zlSdtLMk27tqzKIYKu2XbK1
9Ko7DDEu1ZtiGJuridtvuWlR10FdInoKlZbyICI+fmplp7SEGlj6pasHKbrCXW0n28i3aZlQYfUN
M3MCEf/QcWmV1fBK6kVzpcTF4Chmjls2jYxNBdd7I0s84kTYjM44eeEuzvzxTQIUt8mkqIfePok9
DcZiG1YZfR6sK6oSljZWy6hfhLqjTQbUegxErv1R2M9INK8BOS+k2XcTtthVkY24QNbLisu7oK1v
Dd6Ba8fwhaORFAsNANCrBYlikcmx38kqjKB7V2kzjo07a2KsDZ0XDbuO3peu5V4rob+sUTwvDu2f
uPZc0Ti7nNF6C3IZS2fXQGkQHYdjMjlBXK8tuY/J73x09mJ1h7RkBXITyDQN2dbOrRfD6FZO4gtp
iBAA8hGhg8W0PKKEZaNf0k28iZpr2xSIGTykYfdF4z1n1dC2P9+ulz/XP9EWGYjeYYR1fDy6oflW
crHk4D0MX7hkQIVe01i+VAwh38k6NBGdQ1Cdv+HZN2o6ubPaFDilSGfXmlb+Q1d3h3ajuat9+aec
qdauLWh0Ddzj81SsJPiLYz0Lv7i1DcXInQ3qulvGJz39VX+HpLsxkrk1tYuqrdbefz63F9PTWbzF
9Q1B5EHPbHNw9ejxr2QkrLw1mPmle9u7OV18wEirG3xPKWJ4OSI0U9A2G2EOPBPQ3TE6jOyn5ms7
SdZ2GMUhkT2ZzDjteCgVK4fLxQ14NtrFxi/CIWrawtNcubYeJd0OXJqaT6HsWyt7cGVal/Ydplbj
6Q0ywC1DsLCa3v6cYjCcwPSuPMMYV4Z1cTv+MyxtseOpR9BKCinal+kv4y3/HUrpRrkZ147my2E0
wNP4qkNlWtyqZLXy1CSkQh0DnYQfWGjHyTNwh+z/taYblw4hVFMmyQgFKtFiRNxukfr3WJaUkQEe
GS/lv1WBXUZY3EPlcALlUxBhHMNbQ4rwqaddqq30cy5N2fk4FlNGYaMC66YPblYe7bfU3CrjwXrz
12rhl5bbeZjFmRnHk9KEA2F8zkwMivDSfA6G/eep4tJNkI9iI3MPmQ1K/2L3JAF5ohQTuaKK9klW
7wLCqd19gNpNKdrr1LzXm0NhxYcScc7ueRWofGn7osMNLgzeBUaE82yf5eZKJTtmfgai3ri1q9bt
2usxCFYy8MW51IBCQQ9XZ3LM+yBagf2uGihspqLaFkBMwHGApWi2E2Tsz2d0/iyLZwqUFQTMue/y
2lr6zLQoaFlNY2p0TTDLs7XmuZIn/+nzIBdeKbN5laFRFkL1eDlpVlF0+HsQJLDhUtQKOKtJU3Zp
7qdO2wX2TkIABDjMysq/dJC+i7tI+rYN5iv3WC1e8rsKHKq5Ukl3bcs5vzFmJzY5X6N2XPh070Iu
FijOzJmAEkfWKAJH8cV+jMN9VDxEebmyF+Z/afHlziMtSRfYW1TtWBCpEf6VKuY2+3aqxS5J68fW
7JxIu+/0lUvXpWPUUhAdRY0bSwRzWYkOVSns1BCxtBypUaUowE0cRNVv8uBXoSb1pgqbXdt/sc1s
q4W/Yn1N9PnS9J7HX2QZMRoYtqQDWYbV+mqUP2R6BCsF7kvVj3eDXGy/gt5zH+louGWZbP4pJLDP
A8orm6marF0/5RFc/d7e0G4cnLJoT34Qdkg9AVJf+cRzMll+YuycTeDDcx1mWXrGDlRPI+TEXAES
/Xur45dWOs23RlmTmrk4rVCEZoNbatzLxmJuxzaCQmwU8PVjAVYIldVXsFsryWaZB8jcsI9luH4k
NVh/i4lFsMwGKYtatWLy8VQk/Sb1Jsn+9GzDOOU9Uq8V75cz+Ldur+NYMjv20UFZbkcjRLlOR/0c
ibON9BNhqsnutoAS10Q9lufCHMjUZMvAe1ulcLYI1EVSPqghXMmx9HY5gh6BbpCy/7XdxPswxuL5
lvo9HGUsLR2fMDJo1ArPKa/5/Xm+vjgYpALZ3+osmrO4MkgFQlFRhY65P3SPepVu1SB6SuI1W99l
Bvs7ZzN7GyeZCzoo2FknmS74OFIQbbvHpN76xTdR/hif7GZnrHU/Pmzr/xMOEDw2JxcEOOA0FIFe
Ea6aVSXJXVHpjCI/xDUtpcpot6Lv91L+K0Hoxm60NUPhD7lzGX9xGiFalo9dwax6rXn0AjzNK+1W
5j5WNMeYckdjRS8RLS6DZ+Ugkt1QW7/+g+9q/jMDi0VaBpU3eDEzYJZAUcFjKe33LBlXitQfLmnz
QMHtkLksE+OQZf0sBvNuqk0Jj1oe++fObxQ+7FTdqF5rHSrkEXC9Uu3iOAtixon5vYsSnydu6Ugi
iO/lFNT/yuvk0oI+/0Vz/ju7tZVtZUUa0+2Uhv0r7+/DQP3exC+fz+6lXHMeZP77WZBcAbyTpARB
Xe65UrM96eBLx1GyoTUbbNlvzucBl1l7Oc+LBRX1eVgJf96mmXjRg1MtiRsf6ryQ1JXEfWntzpuG
84HX0EdMlp7qg5TA6HC0x9kdo95LTnZIr0eM38Pdmj7B/xINlQrWDranS2UwSVftum+IJu+tvepM
B+862wC+3lZbaDora+PCZwNOA4naRCUejYx57Zx9NuxnLKAuzGKrJ7vkKwIZp6bfja+VKFciXfhe
yP+oCk40qsb1abH9GlvOUEUmEiKwHLIpbSLtt9asbb9LA0L+BRkDbtv2B7sUvVAUlM4zaOh6aB08
uzsodR8fPDTjbjzdukqKOjrFJs6OtVmED7lVAkAFznaVSsAdUrl9mDRMclT/kGMPKTZ9lcvf//XK
VQTuIKRiJM3RiHg/50Vv2rwCsG7I+gTp5vhUp9ZDhCtc1Ks//2UotBGQn+BwxiFCRh3yfSg40aPo
Sn107HyTw9uTxHYEodWu7MUPV5u/YShI8MihJb1kIhup3XqpqowOnTnHftOs+6A0brsvcXpTARn+
fEwfM+wi2qJygJalobaITeBKAeq7+aa02JIhjV8+tl29gd2BCUFxP8jHaq+j0yW8tYT6gStMfRWp
DIveE65hsrp8CPhFVdZ0E/gFvXysH6yudwYUdfXRPI7fLelIPxbAdHnX8yLp2wExs2mrV//D2Zf1
OMpra/8iS9hM5hYIJFWVSs1D36Cu7i7m2YDh15+HPvr2Tki+oD4X75a2SmrHxl72WusZxAo19OwF
Mf8KnCeGghA3ceucftyhBHS9N5Rxg43szdoE5ge4w7uI9tvqiQ7bxFo7w2dAsb8T/++Qf3POo3DR
53mvDco0bmZPk+AGvmm2IVFRNDn0u6EpfstFaRNt2qYVdOzVbarxTZyAewE4+PgDFBFHSdlOA+Ui
+9EWa+Yay22IoDJL581oNohOoXN7uiDQr4N+Mi1BoIACVCUcQt+wYz2De1kKNVtAJK7vxGWsmceD
9RmEmSD1hHrZ4s4bu5HUoZoqGwbbhdF4H7QeInqHXHmCzNy/XkLzYIhn8xsbGaiytI4lEei2YV0A
hYy3RR18pyTYhTR0rJzaQ2X4Zq3dZ3C+YOGPCuCxjPLdv8/2+AcsYkmZR23MNaxuDsflRoX0RpeA
gDSw3iUCrEM5MLaywGc1DGgvMjiXQbwSh43BXOj0i6q6VesABdNNGwcfYZ56g4TLnOjBo4rq4A5+
j1s9gdo9+BXWVKzcJdrZ98XoOrqvqg6nHbxQ1NPRSceDDGZ6UPERyQ/EV4gUBoLZQVc6BevrBwbG
bdPB8MNmdXlbltEMEjXormQl5PHL56ysQM9pcwuSU1Wn/9KqECJAIXtpNb38gAA6ONRR82so897m
sWY9QpxovMkm6OMrk3SMlI8bs8A/L8HlY6yBbUSNDmJZJi6BWL7RaKNfNhVsTaFHnngVNBpuwB7L
N23Zv5TQoKeArapPwOaEjQOvoBR1GZArnLZvpZck0PDuDLnWcD07hPOi8dmPaX4Cn91uuUSty1QT
KI0ChrIJaHRf5flDOzKIIzOOuDADkCQk7bfXt+fyfTFvFeSgMKExUTOky7TNhMR0ntcdBZ2k25Vq
6IBX9y6rPxMjK3WgOYwcFyb+dyRk8JiHgux6EXdVgea1FgsK9aHETQqxIUyHG1zpXp/Q2S2DceYy
qDanbHOKuNj86PiCf1kYyqYW4y2CqjvsW1bs9VF7D1EOpa8si26ABnYlt7wGOsXFvbHKR1AvfE8I
qKALgAIC7hl9/vtRyO/6KZBxAwqEPlnWnyTkH00Y/o7QFoZ4sixtMPtyYEGNQvgSEu6pntwFxuDk
NPKLPsbP7cHsrCsPjsGZDw8EaA9njdMK9MPZCOyo7MCvjbhwcvgE2O0s9s4g3SwgD9/VvafI8Dms
IMBtNgVECeIdKdr7hre2pKx30EnedlB2s4cW+LFSDV6ygv+BrCe8sKgv6S900SFqXmpPAiqf3Ege
1V6rvN6Cg0lnNUA3Z34P/nQMnqwKwxKrGn82TI29wVLVLyH72mV69HvIjJk37VXK6EhrkHbTgU48
SUCdQ5pvoDzoWY1yy8kEjxSjYM+M0Adc/L7eRMSmpu7DdcP6HeJBYTdqo9hQ6c++S3X2thhQCOJj
9tryLvk5VFnodKyrtgysr52C5LGw+siNuKI6YZjB1BjU5R8Il/H9kBUgHFmxG+coRxrMTG6ayKq3
orW0+zwN+l03FC8BDWvo3qXT68jDwh8jaditZj3UktMbs2jLN7XoMg+cTVAHQ7N/TEn1CrlJ16CI
N8Qo7mMGUJ+uyN91af6mY9g7SIi8JCvcpLL8wqj5XRYUvpKF+kbrG2NT1nq1I7kWeLmMXC1NtiLL
d3kFexUUQzZ6jce3wp+GXBYPVgdLFHCiInCtq08j7uNtnkGH/fpRuhAb0DXTkY5DrBE41sWLO2pa
mnMxKZuuE7+Vwk0b+dW/hcXjPw/z95DMKQ66BUsJrBZfVaLFqWy0tDfdPLb2Yw8blwSkapZbK6D9
C5cTBkOsgwgWkBTL90Cn6LkCXr6yaabU758pfxF16TePJF7JIS4EAPjLoeUzIw1UOGGeBgCohMYh
fBwUcGdLX9nrUfSuj8YdU+7C5ywwv66v4fJRi7Ygp0fF2EWNuyN9BVMHNsNWO+VttCr6bIyQIUll
F9u8TZ3YUqqPNmDxFqgc5R83ynL0xQsyhO66Ng0oBQ/5bQDfkT18s7M1Uc+1KS4eUlEYGUEFsXwv
o3+M0S5bMI6LQ/lcDCg/u227cl2dPaKWk1rcIxMJQmLlGE+zBhuU4BAE/jcos9rBR9zeAMOxhjdY
bs15QHB04IKJSwsObYsdA3YwH5QEHbyJeP1LaCYbHXL7s7HOv16ReA+jFwr9dFxQkFFf9tZISsyc
U0xNQflwsNqHPDG/oUbb2Gq3UWP9Vpp3hCkP9fhVmoAWIRB3j2aychQvrPDpz1jckah6p4U+8NFL
NNAQVBNowGZMss1QD18d4Dksg/WylY1uL9Q7QFk+r5+ZZXhbrsLiQTKyCA6xqHl4RvMbhR5QN/LE
ycibBBF/7UU+f7vjx8+cgWiGCqk/yI4CHbiYaiGbQelFhMabsaXQfNxL4waAy/axRMUflyLjdpOu
xISzjH856GKC0orLMoXGiaeEZecUmVI6UNzdKXh+iLqm97ge76XMzYMqp+xjBB/CsYb0natfZd41
K5vu/PierMCy9ShTU+DJgo/dyQNPb7h5aPdV/B4ALvmD6/94pSxmvqysiKGE8VshQPEWbeeVOtvn
Ad+SFganbVZ8/PM+Ov62BjuN9IU5tdoEMrdXsW+VQudwaqG94EK2eS2zWj6hl9NaZFZ4DFUZpFRU
D/4lUKcgKHayonAMvH9ALoXCCYRIc9gBRQe14OM9ycJbeHR9alNNYcgWa44exOKjM6PIqXkHM0Sm
7Iwg2pBRBz2+CB6l0D+hnLUzR+2VG+pDHRXGZz3EP+q4y72cBj6TPXYsfAUzO1f6EoQijdlMVpAJ
VJLyd60lhZv1sNZzaVxsIx0U76EYoETT1dFhGqGsUEKKKa6gqMnDicLVqCGb69/jbJVw72rMAGeU
I/EGGuf0e9Scq3mCIg+EPMgBcFm7MsvbKF0Z5SxaL0ZZRGvCgWslWTr6reJ3PyHsktDH5Edb+dcn
c3EYJMtAW6D8ewZeotAQI2bcjj7c5nB+B91Jkl31ZJGVcS4EQ8QmjAOjJwrC0vw7jvIVA8q7eRPi
AQENIkjKoOU5QefkHRZcK+W3s0I9NjHeKjNE6m81cFnHhROJVQDriceCM2w0p3XkFhhF1/JLmGYT
7/ry0b9KbyeRV0UpAhV00EFR8TvTAs/zsEyMMIi30H0ARzthw5+sKi0bBW1bD3Pm16EUG3OwntVq
6B3aBbYqQvUG6BOxIxBQ2uShxoNtObL8zhAwsoO7L8ym4kKBYGWdNRDroG3imKC/ZrYCWyc/V8IG
KjmRytiNmlLlO9CnAPDzShLqKITAq5ADi+kENFXMWwLSGreBANHdCDJQ351pdeZGQnTGg51ieig7
2DMzSNFAP2asjcnJAmo9WC3SMA7dHTiOscLVyaTD7A7yIC2D8IQfKq32beYBBI0gZ7Jrsqb1ramq
nSCpoxIee8GN0KDBorWdAVNAJSogJQ4ZsFRkkPcmxENMOZgcOgh5k3BHrfmOSu2lo6Tf0DR6G9pk
N2LLRGj715/5MLgwM20c8Bb61xBAcBaOMxa7hh0WL6vG1WgczIo5jwOkdW0TBkhjq8GiIBtB19y2
TQ830rSFEpPR6vsBAjzAN5Q/q7p7sAr03UFZ0T+HLFZeVFOSJwtOdgQuIpYOZn0hwCvRISGYuU3U
ygwuTMj8bW1isAkzUgr9vSROmeaxYIT1X4EigOpUamb9NItsKG141PeQ6BtRtIaCV13uIUHN7YBO
1RdaQL/wNKKfyPCgc5HGr2mlPFFWkWcK8S9qT92IMBsg87QnmGM5qZI2tzKCfEZUZDFEL+A/BuUO
dCdtCzzfCkvNNGl3iLcoiPFysCkCMQS5ekh6TbWabRis11wRmnwHJyLPSoePpjFeoDEGIbgWWnMi
GIVHmgb6GrrBna4i73k+tK5e9PeKPul3TQUnI5GhiJXU8CVEFSvaTrnYJmYHx1Fo4iMboC6HvPA2
qog9lMVDU7avgFvd6NGYfmZ6FrxRGSQfQQ+Fbdr8Broc0iRFADfBhIzhbasHwLhfP6eXwhwaIGB9
IMpBVn8RfpCTBdBW0cGa7StUyTdcSohDflRNf2vKlQh0cSwLLIo5Y5qfwKehjoejNTYq7gc4JkY2
HO6cKY0fTIJuPgl/wW1jrQh96UJCbQFBDwxH/YxLgRQbAk9FOfq1AYk6SNE4UAXTUNFjayDAZdI5
W5ofj7RIA3tWWDrKp6OfqTCLSIPiYQKYfkiV8DWViebi28KZLlgTUbk0QQ3cnlkIff5v+dDUtEQY
TT76qf4xioMl4MsLI9B/3yJHgyxhLEWQ1tCbkaNPoDmjJcwOwbEHTucTpLBX1Lz+L/c7hdK9hZ4y
zv4i3ZTmoGqQBMMroto3hxw7vmIv47vaVytbf/4mJxfU6UNiefPqHEzUqcJAMNebWHKHKulKonXx
8/z3QbRMPnStqSB9jREge7dJ83sYNPlDtXKq6Nooi01gtnhYGD2sKOs031lK8IgdsYOBKZwx2rpx
UDhEHR8tRusJdPDIhcLlXqRyoyHvvE1NtbTDpLaeQmVYAwCfn3d00HVcBmhHgAe/rC9BdpHUhRGP
vjpARkqBUpy4m4zwsTTAbkLvILrVgsT0r+9WtjLqEkoP+TeqpoGh+X0c5duur6YbKkjgm2qEW1hW
wY+Oa+NnkrXBtIlJqNV2TsZ6lxWFxP4e2+SeKCXsIGPJFekqVUV+xWqSCV/QCSyDERQwweFuq0Br
QDUIHAFTKOKlXZ0/G+kI39Wp1ty+g5ZXw6A6cX1657n7HGn+Bhtks1AJXwTRsUiLoGImhv5oChvt
y+q5UV4qdJW33UFfE9q9tLeOR1ukz8OoqnimGXjXwLSQddHWMmxD9CuTOnsDL+a02ME9RHqQzmBO
MaRBn+lwp4G8H6/VleZ0cHnej+ayTE/0QBFT3fLRb9zJm/3ycmf8nP3ylG3mpO/Xv9PFCwFa/nhu
GyjgLhPhKWbVIBFfQMGFApxwmPU9Ug6ZXCeLIPWprbmFXfxQR/f4/PejNKLPIqrheT36EC+E/PYz
SeDo3a7pGV+MNcfPhUVwZnFl9nqD/dCl2UvSlh5RqsxO0KC7gZ26+WTWOfHTRAFglLzAfBy2d9BU
5REU3EgDiaSJFfcpyHq766t9Bhec718o9v4nW5tj/dH0La3lKswrRz/C1mF8E7Hc7fCuLFrfZMHe
6O4hSOlMUL6OwzWs4qXdq2kQW5/73BpqiKdjm1WdFwOZEH9Hu/kc+9vyd6j51yd4cQxdRRELmwlC
ZYukl+WkHPN+HGEdIX0zfdHgtdvnE0Cr/6xkP6/k0UiLogoqNVUFr1eMZE29rcTKA4Rexjc9iSHa
OOSbjJv9yjVJ1bOjac6oENg5oG8Iq5slsWGw4FouEq33o3a2vFcFeap0a7jNRkgV4tM2e8iKSIfO
Zksur4YMukKV2jJHEgHUCB1Kbmxoa8YdSHcA88lSNx+1cai+q65mP9M2ERBHTSLbaA04QXekOIBg
BpC4ARFakNgrsIeRGWmV9qi1SQX7Z6Y8p2ZEByQfxLjVqs4gwM2304BukjB3oCoUCjKYptkFBL7G
ZIpMF+qerHQ7kw+V04wTu8U7c09Irv6GLbLhcRgo+kCspW6fRI+Ghn5gBiabcLpQ6JBfTRu3iuQ+
V4pyE/ewRQ44ZHynsWvq3aCWgIR04TDCNxzrYycVjhMl4w8rNmAYW/DpgYQBPZRNwg5NFKd/VFWB
dKiRxzA+jUQ5OnlZhuYNASI/utEIpHHuYimCyiaE071WShjCDpkOzaQQ6rnjGGyh90hhew9XrxEH
KRebIoF5aqyUn6RDy1IvJXyLY1i1orcKJjTEvIbZizesoUSbDPTOhNS2k4L78M3ARcghI0baZFP3
BrG2UMa87SOmoL0GtUZRdzCfIpuytOIHHiMzNfqcbMJ2fBZwl0ZGAjSOVt2HcC7mELYyCwoLoh4d
0Hyc0ofOSgnQhiMwaU1u3idlu9ECgBGg/Bi/T0oOAFnYgeLvaF1EoYwMnThXVYW4K0aebakxli8y
H+5SCr9sFgQDTKPMkeKrRm1e76C3S4mNXRfZllrEs/oQCBzXz/d5AAMiR2eagcaoRUGVWlQYJ0EA
NxRIIFrq40ktJBAj3UYUQNvFsCPv/4T6MIuT2Bmu/Otjn72D/w5tmMCM4L8zNBwk5EIk5FCzqWjr
TWa66fS36yOcF8QXQyyCSqe0BiSAWsWDBhuEel8n/RcL0R/Lb/QUZHOj+RAtajgRoN3B/RSLF6VY
c1E8i6CLn7BYYD5XiYCZUWYdCfLBup28z/+5HbcYY3ELSRSjQyObqActagsmWTDLehVi5bE0Xycn
z5jFIIubXmF1ZrL5uT+YDw14YABUbkVU3FlBYysQ/L3+6c7eMfCg09FGRYqJVjTu19PLjZFWlUzB
xRp0r1P73WAH1oDD6qhp0OlAqmFldpe2igVYJqQcZsAiUKenA0YQxddqNRn9SkB33Owhu64NBx1W
4EX6iqhUOKgj3PVlAgnXdD+o0c96gAN7uvI7Lqzyyc+Yt9PRg0KaFjzLOVa5gX6B+dGGN1ZROtPb
ql7GvICLz4mBcKszalJYTy5udlLTKBMyHH1AIGwLmsEjjLMn+d13wZMZPiP3NZOVx8TZW3H+pkdD
Lk6jjOKCagOGhNK+3ycGEhZ4UcW/r++cixODeAG4PBB4PfO3zK0xSQbOpR8n2/YnjTxdOxiQKCx+
K+8oNq0EsYvf62i0RaJSEIEzkKh4HIVkk3a4G3Vx6MKfOYPk4rhmSrs22uJU6FM25aYMIFANUas0
VH2r3veh5uT5BP34la148XOBiAXGJwQGzmB9bTyGAsa30keTyB516z6BnA8LV3pcF6dkQAfsbxkL
m/F0w9MMiDAdlXLfGiOwjlNHhV17LoqNpd4UADFe3xyXwgrg3bPnKK67M6oXjGgaWFWX0qeAvhL2
e3wL5/KV6dQP3err8sIJOxrrb0Z9dJQ5nNYghI6xZrH3mAACBjqRQp50oW0KBuXASG6B86/aryQC
OqtHSbf7P00Xii7QiNDOK59jE4OGPOHpnk3Ki1ECbG25EfjjifYjGcs9NIBWJn2+vsBZg/YJfhuC
9xniG3YNOSgZVIAi1Wv+pCRAWMV/4EjxBV8mR+YjOgBWs1aJmu/Q01iGUdFfmmMZUt8lwhtuV3EH
5ejO73SAxoSiK24KsLcTBcCsqbWGnEWfPYwnJfVUa1Y7zwX/4Krs9oFF/xTFtMqFOY9CuoZNhgtM
x715RgFPoDMbhFUm/TqrhTtZzZ9eaV44fP8qQp+HIdxouYrqTVROtl60NYRLc0fU+ZNehTveSn4z
NUpk01TbNkEpXaPO0AxUG+f6eTg/46c/cxG+wrwPMqtKIerL70UHsFzMdzGkWK6PsrYYi7A1tTTO
xziRPjCSm079RF4AzwyIJ4/BrzxCXpnibDQrgeX84YWpzRRdrgNkg+r/aWDBJm10OLJIaBW/svoB
DF2YWO80+XV9bhdX8GgY7XQYaF/lOQegzScDlJ8Lj3JI36J1d32U8wIILCMRssDzRco/m96fDiOF
VgRJYA1+YzWVPSA17LrbctgWKO2KhLqwgbRD1j3wGpySV02HqQ8E7qLhnk9P13/KxQkf/ZLFlgmA
LWkzyKL6M0ewnuTtRJ5hVvLPl8/pfBdbBvJuU9IAQ+o3HG4x88uvil0Ymq6s6/XJgJK4WFazaMpc
47AhNISnEs2d1cmscOVJ8v/5euBMA6GPjvuyzmDBiwPgYKCOTULvgQkbACdj1d5owsZjQx37ldKE
WxlDIz5XR+A08PI9ZH3P/+BR+pXlauk2wIk/lXi2/Z9W4L8/bbF/x+Cv2bSgHkyTQrsDNFjJYPYe
BoFciTUXDyRQDf9vEeZvcXwf5oZkXY5MqH4b/rS1Wz6Qwru+Ny+ks/O2+e8Y8284GgM914lPUBnx
ZvvF/jl6Du+ye93p/WGrv6yMxfBvLW8dHbzDvxadqF4tX9CDZsXWnL9GO+qxTeIRR+S2dLhNN8oW
egfXxzsjFQH/jHP73/Hm33M0N6XtqtFM4X7YRYDNInBPTiUSHTUTNAQg5zu9qno73KEfKG+UBDaa
bU0euRG9xGF9C8D6dEhiEJCAEp3stuCaLTj/qQa1r8QSsIIy2THer71Azp93pz96EYWLzuoUtCYV
T/zCJRs+FrrpaKBxpHRld1389MfLs9jIucjglljg0wd76bYOve1vY2d2UUuf1xKZSzv5eKjFTo7z
foKRGhn8QIzbiOxDjbiaBvO4ZGU/nzeVFt98sZ/rNDEgZxNKfwCzgHVP5XiTitQ2RqgawdzWKMUO
kAPwqKw7AT5bgZnX+VuR4XXR+jmwMPaQDLbWU7tHHY+giapp+76FMke6scbCAYJ4z0LhwrZj5Xtc
egker9HiwuobCfM3A7+cjYfmIRKhDRBLHm+ix3q1334xviJvR5qCZjsylcWd1PW6KRuKMB7QRzne
sTzYx3W9D+M3SV5a40Okj3lQP4Rw4uL8E8oko67fBuWaCPpfnugyJKCaihcH1dBBXiJ60xpEOPjD
DCiXhw7sCNNbwmJXCx0dFlGJ+qe+mWoJtMcATaocitwAvOsf8iXp/nR1shl6LbI1fVuXH7p6nxsN
wgiDJ0mRf6nCXHmpX7r5jn/qIpoIFEONQDMGv59MHz1Ej4eV08Iu4HrUmk/dtRVZnH8lzqMuNzCM
msc+S5Tbek2H4oz/M8fF45ksDn43qQLaANrgF135w5LR8xi3e4Xuu+zLVFza/RnLDNy/egPqhVMF
7DMMvEqPNtcnemm/H/+KRUzQ+zLkCUgofgEnWsC9HaI6ybMq6ruohqTIytdbG20RF3KInZKpwoaH
1pmbq4WbD49DMu2AR3HL2rVItTK9S3H8eHqL4xwaTdZWPQYU5rS10gNDJcXkdwlYIkO3Isl0ac+A
EWeiI8PRllmWBAq1IJBoN4UP87kauAG0JRRRrsSnSxM6HmQRMiCvQRt41Ak/bzIU2ojySvm9dgfr
lpV9cemgzYqqKrCcAKcuueUSyNRBJEz4iS72YwjmU1C/ZVCnaxsfVDy4v8Esw0qSJ636lY4f2EG9
OjhjirJOzQCjEOHNJN+E+tSbvwC7vVHyzC7YdxjBVLZ/LhXTG9XIi2Olt5PW+pK5ErnZUD/R+EnC
m3lUdnn/aKT3XcK9Lo1RdcMpbGDHNISZ3elwtozQioq3CSluwBLYQi/VA29n1w4bnj5XPRBEmQqH
V2s3GZVr1h9gioWD8dmq33VbbKCz5gCQ6BccOMr8Rx5PkNaMPb0Hag/9DKXYs0bfsrT3dEDj7ipL
fMl4X8E7beC7LjH9iu6nobtNJFieWueo/LkxsIGZzaz7sCQfff9y/YvQ8+ubg5WoAiKCvh9Fhev0
IcXznkQGKGxeYNh5sE0SEC1LiL/DvJfeyhb66mBZ4S9uiFsrq20IuZX6D5W+r/yO8y2I0sCsvQBa
OvjY2iIEa21gRCRNhY/mdc8cQQ2yNTlsC+CnaMKW0WLboayyTU1Y5htT0bxBzIv94UgEoaHFH0bS
wOY0f0tHo/dZ1H7LFEYvKz9yfsWeBvDTH7kI4FEIaTkUpDu/5LniKUL9rNXA2lJgQW9LSKaVvbzJ
KnJrDUlhq+2QHSaz+vcGx/wjwJOh6EIjICyij9W3mhGiyOklcOwBvziVeNi9GvDluz7by1/kv+Ms
goIM00CVcY3XKj90P8FCNPP7EBf4WtnlfAeezmeR3VY5z/ouwauYMEd5a8murNAiXpnMeeA5GYQv
clvQBiboi8N7l1nPzUxT0DcGKknXV+z8IjodZJkEgbHDlUBtfdbnd1ARaLYwRW9ZG9/oJnI8HVqE
Zgt/x+ujnq8f5DMovL8gSAiq3TKfTjuzVBqCE4yTAAtMExnzs7kK3Dnf+qejzPfUUcJFgqimAamw
GzztRtvIbbEtd8xWbLybV26jC9nL6ViLmGR0gTHmE8T0G2hiFAnfAXHgBAbKtVT7qafl707UrhK8
iKi81UX14/p6nu/709EXz4lRz8iQqNgqlP80DJB1PZjT2s3Msd1eH+l8U56OtDjJppYAi1sNrd9j
YQGLjQoAtzMY8BXrve3zvQnxTSgTWDrgHajDLsbSg8SA1Rd2CZ5+DnQlHXg+bg0HACwflH63uEdu
eEj8cbumFnQOljNPR17EkTJK+ppXmeJ1qC37gxxcUEahtRE2+ROzQHvrlCC3O1gQlhHfi2FYlV65
tHeP576IMH2hBHEUCtgcckDmrbeGf8WFdSiBu8iaCeWA3CWa8kC5y5tg5RvP5+L0yjiZ/TLwjDBG
BsoBmTiTDEba6CO5Mgr+XN9IKx93mWpV1ahlEjqvfhUk6ZYxPbFVae6sMGqcjvPCqQ12O9Fp5aT8
FUdZTu748bA4KimdBNLpUvG4OjyYLSAn9317k3x0KOK1TwF/iwTMhG+5fKimr9ZEqIj2GsSTJPTk
WnSPM+aE8qaDrBPuywla7tZbW8PxVh828QdH0Y2G21j9XT7D2DoVTik2EIQYwCnQt+Y3hETw/8QP
AG57WIv8CJXX66t66Xgez25xZNI4m5qu6xQPawtR8acm0m/VYa1pek4Jwvk4HmZxPkhVkBANG9hD
AETVP5vvuuKUGTrrdgHyZ3eX9s/qn7RdySsu3RrHoy7OBMsb0yonCDCokhQulb1wjagMXWgfENcI
1pTXLszSQheMzZ0w4FuA0Du9P3gq2GiBzgqSDVz4mkIDBnN0yh4vd0AGcTKiASgwnjl6pJi2FjVw
dQflom+/rn9U7fxAnvyQZScSlYqk7a2EepY2Qpwlyl4MJehdoxg/cxQDe2OitlJbh0nCNUMO25yV
kS0qfWdkITpp8E3qtfuWdg2cwrq7AApGioL/GcbB1Xr5bqB7WxegVuSRedtrrTswBWqvibyJww7C
Bu1Xr5RftRE5EhID0LWAUzakBfRbKAbhIRuUG1gpcxsgC7e35Ibz8BUurZ/Q9DhMenkDjax/Bhua
pwuyfLUohd5BKIh6cbCJAT0DSlx9knt4DV9f+QsXwelA7HQLqIU0DNlhBdvG615pmoKps2+SD+QX
erctnyn8LVaGnP/J0wCFIVEHA6ZLnYXTFnMLQB7kcZ2MHj38rwpf4CbvgHZstG3orWEELu/xo9EW
E2wLY2wsVJRRcA/89jHexP7wC1htL3u03OHx+tzOD/Dp1Ba5CAgptNUCfDZdvbOSQ9AbDggOoZxW
1vD8bjkdZ/HwKzoQ98cYX62BDCxwuyb/2VmFY+Z/0nTAGaD+9XldXEXAXxX0rwF2Qv5xuk1KK4OF
OY0mQOFmT8EsDb4nYgV3RlsVihNF/FcOgq6iDH4LmkCMog9QuCJ0RAn45/XfMkf4k+3D4ZcGrMCs
hQfZnqU4WDm2sGjXotErSjv6kNUGJsL6N/9nk6rFMItrlHYp6ztoEHoQLgcaSHun8cqirk1k/vvR
6z0KgfqsYmyWMt+Mpdfz3QjvMtHnds/IyovnwvN9xg//5wMuI2zLuEFljQef5vMbPG632oHbKqQo
4Wyy4rR5MaYcj7U44D0UPWGDDlCjyBwITrPBITkcFp36t0QNGU+Jz+s74tJpOB5vccS7HJoiwBxR
j9SWK7NDXcsXTUXp2tgq+m4C2P76eJdO+fF4i1MuwGqVamSGPjoWOjuQR/aOttb1Mc59PXEDmBAP
ZjBwQGqw5ElAzMwYxyhGblCXn3lkODXta7usestNW4CN9eFQa03qVjFnGyNjw3ZUK+1g9dldE6u6
g8cLSKtZGDmjIe4kU3dgwq8sBJsz9JOzuPiRi5WHf2GbxT2Cq4jcrnM71UJRzKaVH9TOUL720Yv5
HrfW20R9821CEh4FIK1lHuldSF0Fltt25trCzat/7Tctvg4hRsaVAscqGd7T2BHQCIa4dOH0D3Hi
Bt9W8aucPPYusjXGKFsbeRGVa23I0BfXQ7/jz+ijb3sAO+J8w0TuxKrYQCx0N6o6WMrEVcEKNiWU
nUbmVnhTdyUeWZDHA31KNvyNGoFTkdap9cY3SqPe6YVUVuLoX2Ghk4VaRLjFGzdCh0XPQiUEbr4A
zTz2SrV8TVGptwLfAI+6b/wSAvWcJs+FUICNMg+xSrYQv9tVZuaFQbGp+nfWwoNGhYTIXUqUJ1YG
n7p524Eh3U9AnveaG0TNTSj1bwlgCPAn1MnqZJ9WcEIl+bCTg4YWU+uAoFNG0UOS+QwNqTj0pfEa
GB9KA0Hr4AA/r8dQ2epN1hwIJzA9MCR1+9pwpRJ4TTHZE3kIiw8rSCFYpgmnGhR/gFmx4MW9juxL
tR6g/r0d0miXAV1WypeV4zrHtNPFhL0KQ+kPOgKGYeqLXZdJ0qPCDmeewYGMog2S3I2yUzxow/rR
yr0x37XXhlpsM2jjRU3GocoFZZ5wUw7aYEddsxkzwXDGUzfsp5dWLbw6wCP3+jTPr6zTWer4aUdX
lpLiFtGg7+iRX3XyoLHf2q+itoO8WRnn3IkUBefj5VzcvnULCpWoReEbkDqKpw0Ae9VL8DCKzpUF
egbBNoqoj/kpzQFvjeA2Fd9B/kACgRJ57KKlsfKL5pktFx2i/yjWQH7sHLQrWuhDAq4FlxsY6kCl
jt1lrP4w+Jrq4tndgokfj7M4lNSo27Yei8nTP8DKGbqdmdmAc1//jGuDLF5zkUArSCnxGQHZ2ZgA
AvdT/wcNp49srfp6aa8eTWdZaZkSURqSTAXo308FDe3gbTDuyv65AD5AvK5O7PyZw/8yNXTcjhBv
PxOtNHoLfanWkh6EJxR7ZO2TjuiCCi/mOufQHeTZ63BjAeIZmAME3VclpOYrb7FRZq7If37B/Pej
I9IoAL9oUOny2L5DxtH5Ymvcte7olu7/cHZmzZHi2hb+RUQwg14ZcrIzPQ/lF8IuVyEQEkIIJPj1
d+V5uLc621GOc99O9OkuKkGIrb3X+pbzLWP8i9v7j4td7DoC+XRu1+H2LnV3Wk4REmGcsS+Hc9su
06A5foc8+2LlYHPDMAhQXowKL88BUcwUF1BebaAiP7bN+MYlaBaUkjt3mqfN35fp10/z/652WbTW
ejST7XAve5WdbyXdePfzAXElm2bz3bHi24tdVK3I+BUcMm+xBXiw3crgnQBCssG05Sero4Ne22gX
Bjxr4jPoEUm5hvD//rUEvd1DIhTmEAlyY/+5dAIWtiPtcXPJABZkRpePaMin5P/xqfrHZc7P+I8V
umpapS08ktAheZuwBAtwL04QHuAo8F2f+avl8ucvujjiOD31geFXAp7s8QnBf+GL+19PqkAwQyrT
2RaDydu/Ji1tCltmFad2w3/r26bPUeyR5Js699/em4uLXHxyIx8JHwQv2ibo51wjHKlol/iA82kW
zd4H543eLUzRLWxHt0rE9i70mNjAgYjpLEnzv78W/zruXPxlLpZJY/0Q+J5FbNMll/YE7lV9l1hR
JO/sO+nKF88P32EXJ5AUBNt/6dbDic+NbCEF6LrNEGYoUiGNC+tvvq1fVBV/XuXyNV8YGCyObXHU
TvPxfnVe+Se05Ow7q/B3l7l4wX0LnA1xV76t4woZT0HDsnHuvdLpHDhIHfkRxu13bqkvV44PzRco
MqB8/ouWNTFO6YzAkg2cfP+JnKBFXPgP9hz6W9ab72rDrx7Yn5e7WKhi7rBBT2zdOPYWq68Ph4K9
tuT331fgF5+d5M+rXKzAGeYzxzlXZ3AFx8B/3aUAoHhPQ18k3Y86/GZb/PJqEaoiAF8j718W74ir
BrZaLEJdHbgAbDifwqJnpYl3EVDC3006v1om4E7/7+UuPuB+2DXIt8DlEOvmvLL5qHjJpwzyxr/f
xO+uc/Ht5jgKTl2DVS+Qgj7f8Hab4qcFoky/6498uSj++EUXi8JVXhuP5/cL/ZjhXmGOOX6u9Xc6
IvLdc7pYFbUHI+vgcLHVSElQckR3sovTW4ZjnxGtgoePFsMC4U5iPkMDnvJsP5Svr+iitrIjOEYK
510EDQZPCTTBsF9wsO8ZxIkpbj6QI1fS9fKGLRqkKfDJan6rgvulgrXcVeoKeNLcDiEyG3xo1M0N
xJhPpAdEHZOMdC/QLUwHddVqGLcdguOEmD9SljxZsLIyZIM8+aorGsx8skCFaW5AqnK9Piw4a+tr
KddnAbsxCF5iQ1nc3ThNn+zrbkJ/KXZxhvenK49C3imnH5FYMjLKvB3Hq2URm2WV5dwivNTiqDxM
Yya85qFPcXTrgANTcea7aMLFmPwaUqTcce5s6n8AkFPSsd+zoP7gAbKNu8mUtWE5BTTOkKWBmPct
JS7QKuK4TBRmYZkxtLZdWUYd2i6TJI8ibXWaySnERKeHszzIelGfo5kXVIl/X87fLbLz//9HVUE4
CaFRwtPHccLSDT3NT+I7h++/O4v49PkI1DnHeaH5e+kJBRAS6G8YDOEFWJ+iyntgphyDobSet43G
CtC5HboMbuZOn3//df9ugF9c+WJXSIBnC9WMdyjc2iIo2k1yv94vm3gjt8Gtf//3q/17hntxtYu9
wXq+oSD5nY+/wccU+uWsUHKMtjTNcEN7J6/X5eeaysLH8Zgb5Pya83rpPKRzkOA11O+d8cFnayAa
i6NPfjYldxP/rN2meptV7E9FB8vK6s47+FPBvJvOUofm1SH2flT2WkGXLUlYGucNoMBqp6cWEtwm
WLLVhDcwiuRQCEmsclJdJePsvmvL2EEEib5LfIyOAtnl87dJa1+V6OfjMb4B0fmLeqmiZtabk2Cu
MDkay7HepRBaufgZ1P0RANXY3inEdpg1B4vi78/ji4rrH9c973x/rO1ItYNj9cK2C8GuVPfAKTSx
j++RSAsnWn91q972/L+mAYNKCSYyrKfnle5fCghimVZNonGWleZKPy7mgNrzO8LzV29tAB9gADoL
fmJw/kj98ctWuDoXWyO8F2Ta9UVUZfS0fFfefXH3MFz+v2tctDQGiPx1hJprwyYQLYxYpwwtuqJx
8GFtaf3KBoWG3koe/v7QvvtpFw+Nxgj0IIC/bpFqIH8w/4X/cOk3IZtfffLAhTiDKZBW8a9kh7Ft
LCAYeETzpt5NmKoEW7rjm3H395/y5R384zIXd7CLmMsjD8JV/j4wjKFfbacRi7HDR2VNvoOTnauB
iwbGmXXxv7/p4r4tCQbtwejwLUOtv3J+jaiW7d9/zxelD6phcL7B1oDx9zJ4w0BWEBGF20aQmvga
jzc9+OJP3nduh6827T+vQy4EhhqP3w4D7pveuIdmN2zTYt0uG7f4/ySwYZT9j4tdHC8EuDxTugZ8
myA8aj0Od9qfM3tC1fD3m/fFmoPHMoBqDOJzpOpcXKfukarYrjjwRiSDo6iAYEJqDKJ4n49+pp76
7xRxX7xI/7jgxadvDRU1y/mEPSCinAFyWpqHb3lqXz6rP3/WxSePJ2m3DhLPqi/nIthg9pE7ub1z
NwIt9O8gvP8eXOFh/Xm1i5J41GhK2AHnJFFv8eFYxGfErzGcssG+NW9oI7CQZNPRRTTY+hYEtykF
J/3Wh11tx8M3Qb6zeX7xhv/j73NRO+s5qqK40R1yPdj7ogAOktYjG1BG2i3HoYqfa1JIx7z/1qZx
cR8uqjYD42bQD2O3BQgJba2uOQxx9azTysvjcKWbeCIFX9zgm8v+xyFxscmcp0+gp/xH+Hg53YTU
hnIikCyAzOHhE2CbpgD3fhsjKdyd0Sv1a3KXDmbHjAAA2c3CXjxOdY26h/Ybu0SlgypvOONvI/P6
9/frq83pz7/axXIXI5ksWQkGr1juz52LSiYp3A9X/Neoh/O9/+MeXKx4QslMSJ00Wzu4P4S3nPRa
/4Z4r3+aQvFYI1kQM7Yo2v/95331Nv9ZQ1188dW0pk7NI+y9P9cPON7aNxBt/36Jr+7gn4XLxR1U
g9uuSK1aNibSUCMn/VRKHT3MYTS9A4/+nIxs+Gbqi7S28596uaT+vOrF7dTM45OONcaZovNfmhBE
3WKaBeLSURKHLmZGXQJpvhh/U0vxvU5W56BiW0ZVWF0hXcDsV0XifUcAPJtaGW5xavazea7jW2PC
9QGEmuaAHML0eQ4WbiCOHc1zjAQwBE0Dy9MCmTHx+qYD27/bcruSD5r2lZ95Ta+r3eibEIGx9SDh
vpVRf83TRUFNGE7DIfKEt1+rWm0rCrWJmJpgzVvDDER5U1j34Gr1wyepSOBumaUrhHnp0HuZrz1p
HwfagCs2rI6ypZSjckvHXSu/SGqln10DxxwyFEjbFZ70cHR0mig9JXRYboeoJ/uFDRCmkh78rdPq
VggFmsDlb8u68+YmU2OEUCdj19ZuBO/Yu5wqjG0w5MArWfvGLcEUd+qcJyH9OLNwDzJxgFuiNo1v
TFrTDmi8GWGO0+Qvr221Vi9GWtZmTRLP5gqUpNDLxlUHj31ylp86EHUvs1eDOw6hoQpBnu6DAYdm
JEoJFpfOlGwRzwa4mpP41wAYIjuAC2gJ9IvoE7KLW8JhU2IGj5dGh65l+AsM7R7KJVbQrk2OdETj
qMKxEQTkc7q7KuMxyCbq6IylAN91HBaXTjZ3sjL+LSwfoHAR5xjJSe1RT7BftTvAb9F5BRDsWT2H
EDpgrhUEPuQ7TvS2roiOCiLgxwdn2jihk+I0Do0sTkP7ED2zkgk5Y3/r7kKW+tdVQgsnCN7gs+c9
GiDxS6zcBx2R5xZp5m++NPtALseedRCFL1oWXcpeoa25Wylbd+nyMrXVUALQy0qQetPSKiTB6Bn9
DaWBlvVA8OWVZDdN6+X46+OsNCNQTffpJk2T20nLK2qSflPNIYwDutunMtyNqZlyKtLjYCjLR5oO
ZdisroHwU5mTcoc16x13KSjvpp2N5mYbhNbWgHkKQJoWDw61pQYBfQFx8Da22vlFUE0msQyOzjhu
h8rcJPW8lQtSf3wbXFvJAxjT0a4U3AN1nKbyM41ZVCas9Y8V+LEBIsRCkstwBr9oRpbaES9zsBsB
6Csl9DG7GUDw66RqgB/RS5UeUsnNrypqar0FsgB23naVSKeaB+DHXFZ3ufCY/AmEAwHgNBLVk88D
ci97d0YskhweifIlFDd4hL9lz5PMA9rwiGwxZjOzUt5mwM+GCz6R7fgz1AruSY9ZHm7doBlIWae9
j6JMsGTbyRiZZs560zRLVNSBuRLhzE6tW3uPWG48AB3frXKXHr3FHpbQc/ss1G2L+U8EG0eciusJ
/9ZVl0jnhkX4MOFcDYnqhCylBrbpdfjFXHkvZ2+6ac1qb6nn0KsxweBvsY13PWK59bkFS/BeO6q+
VnH4I0CA72GNFnDemPOoEQlXF5Vnsa2IxeE34Mjj7a4CYz4j6STPvKHTvkMmFkQ+Ztq5dvEg+ljH
q14tY8ZHCiGPK5tjTzR4a0kzZO6IRr6GuGTbqvYRMWDJrh7m5VZVQYytInhXEN+Uq5rVWyiQANe7
PVj2te8fEWyU5i2px1eV4InA9tcJmrNgwgvS9BsQHwuw2qMHuJMGiGJhDET03GGl7SZ2+bVPqpPi
3UboluxnxXbKV/LQjL7NCGOsBNVrT5FXXMp2bX4JyCVw9eqli5affRNtGyr8Y2t9Awo0wkyI1NdN
xx5m7G0Z7OF7EfAHL+aqXL35EVGiQzlVLkd6HKr0fPQQE7QCEHrgQPazrJ2k+NDdnDyg7al2tOmq
DjlroHcA7jfZT6fWgZ8B+LoMeTi0dN+TANm+IViEXUbhLdqmazLcrgtolrTCH2hHHCrCpSbXKUyS
JQm7NPOHSdwnXSB3lRVVFmmN6NbKBOC7VNWtVxn1PI/SFmRi4LuGTQ3N9KjgwK9kQZ1qfnIAaL5t
8IRw/m5nwDU9N58shAd+j/dPOdRDtjzjz6C7fCAPPco7wqcS4bQObAKOPvCRdwcmwzCv59lksLnQ
zeiJR+QXsK2hw5DzqjF4+t10M6h12ra1fTm/pwViC1Thp/QIaur1tOrnmcOrqT33OUm0s03AFk0I
OrK+6apyYOMNN4qWYcc4EhmS5YrWnQLWT857v8IIIAmr4DiAQFNWkZreaDo/MzSSk0SQ60XhJy9z
1q1VcJeowDl0M/7baarjZ79lJeIsugzrZw9cm3NAGgg+uNE0ouxjKltoEB7HEUQmOwmyoxx7+RrZ
/gWiQ/gzBbfHdMY0ehn3S4KZnIelebC1+w4FZEYlFIK09V2c1MfgifnwmSFNd8CwNdC7up03LQXw
CT3PbTRonK2ohoCprkeBlD24abXsot8AQOZ9DQ4q4nKzGh+b+xXTtBKK9eeJzA5Qqc21TFR823vd
oYmJyNQyg33TRAeAABJ8WSGQ6fQsbtpqcq+wRozceFXzTCE62y6JNXkaD/xW9n7posdlYyy5gSly
K1Au4O6+uQZGq7CBZIJEV0qZ9S1y/BWVQhfaPUtddrL+gHb5GeuB9jbC7KJsQi9uXslOC54ZdK0h
A0+S0kzuAgAdlKc2jTIYYH5VHfIN+YikwMjGx3pO2zsnMs+Nw4+uux76mPxOYT/JFOqncmGh7AoD
qPS2i+JXE3WYBVXeo9t36WYlQXUrECQmMphXUK/EmhySjiw3lYv5rHXBO48HD41wFvsgGhj0P53x
h3SQqh1N5jT00CvPUZ8cqA5DlGbDpNF4Q6YnutkujhyjQfjI6gmTg/uP0FzcV7gLnPFpWihe69nT
aiNs+6E5hh1KnoGQK+nvZ68SslTLoq7W2qfPKVqbSHfhpyr25hdJkNqYWSPBwa+m4IasfX9CMHNS
pOCFZZXv+lsEk2A4FNbQsQ1z+MI9DnsrYhjfPLyk58ZhrsG+PDRd4LzHc91ssA8NsE4nIBgS1rFN
BYHfwcMwd18ny57b1tl757YuyK3t9ezb+hSaBNa91aanqK3nnU96VbjOslyFUes+pxK7VOXGPQow
dGzgZ9qvqEmvGRvdnRtaBfDROP/UeqX7kbbk4NRIiGGjEB3I1sbZK3xIfmGvGLY1hGsYcjWUZIoG
c47vU4pVzULMXaIJgmTtsFufO/4TVUv47AGqIXOn91sQwjU0iVLRop1dxMBJGzz3MUMK7iQkvmcU
yskEZn9SBad+tfZd1dX8Q6yrvuqw42SVQ3tkDSyQxoJMsPEbDV79SP1dDEYxKpFwxmjbNG1Wd7PY
Jh5ug4OnUyRmIFCa2ehxdqX/2orJySsQ0e4tWa6GNMQeNWMvXteFX/MQjmjOYS+mcq7v45CMMPV5
NXxD6J4HuS94BFUXrfy65L1X4eemSwGMPH5FSD2sXM8RHx7aOod2jjB8ErCdBPUk7yY3bn/ZGCCy
yhtuWGjdzFuaqGxWU386afJLMATLhrNuPkdd8z0UmHI/JDGBxgli0s5nDHkzUxuE+dyMQw6Qv73j
IYR0ju91JBMudg/8qjivSIruPxbL0cdREWcD5PlsrapUzlIoLSF/CK5gZcQsiTAvycHoQQqsSRVE
VbKfMozA0zWvprU9eCgErmtCAADDYA1AmHWY7wLc0xz7oi2A3eA39dAsId4q5t+OKhiu4p6shYRR
7obUngGR2LXrQRigPmuW+JkM06DoHeXcN1OynkbKfgsKHoBXI+hxIQpmIeSNSHGN8dE4gO8MQW7W
wl0Ei7SGuU2maRVkyhvqEcHTfYW0J9+pdoGaB/gOJ5Q/0h8BXhxXc+Iabf1awwelKhKXfhWFV6hS
nZzjo5pZTdarIK1wrsDA6tXT7nBaZn/MA8dBXhUmI4+JV7FrUFvlnV87+BgF8W8v/E+t4lU/IFWk
+M7Wpv1RC/x5mH0/DLOPXFjlNpsxdV8k4/2u7lJ6ULP2cz8xR9/wWcFhN/6Ime3ewqVPdgqhhbeR
i4zeckIldG88oF+FjG/FGkXbQCb+qR2S/oDFQBH94CdH46Rmxphz8O8M/B7bfuj9zy6NnXKM5vmt
rbphyDQipO6DOUiPdTtgZDgtjT6No/ppXeDjo0EB6Qaq2qZPGlPlKTd2X6NyxGF46uMTDGzRrmkc
cdcj4+m14WH/qFOnu2a+N2bME+JgUWO/mXkcTyTRCqFTusdMs56bgxpmUXaDi6vaJRm31j1HQkUQ
fA5gS2yhn6ZXpgdW3ELC4ajkqW261uAIUd1LLxjijA4xKSe1NlcBs2B2M1d8+KR5q5S2myniyUZx
CylpX2n8GyTexpARm70/WsCqztbMdkQHZqROfA1rAZjiTVKdUjZ5H3iP+pswnKFktIiPA8t12oZT
90nmoemwDUd3C8xmyDSOnnDuHDOowXW+WueprWZyaE1ID43C2RUzYIxsYb97rykkFEkPtxtu52bW
azCBFK44cnv76UDUQPMKaz3rE8jZNQJLwmZx8giYim3rdhIzfct22O+xQyfzwn/zdKLPPrTdGGHj
ZK4ZoOmrwFB2HdMXMyFWK/Drwjj8Hq2IIOM43IKkvkDSRm9UgDDnMJ7uArh/edaPHJE9Y4e0RjbB
lDLGJ5+kMNtx9lOMCG1AQLDe09HXh77jgD7VNT+eT1bojWgkaXP0zlZkspfgEHknpYU9AKC/Fgkb
63cRq+ZORTItOgU0FrBCxn5WbFabBkGgx8Fb0r1rZPwz4WwQOW1Xeq21nu4mBYvTLGnzocawu2oN
lBNzj2Glln76U4Oa3hSJ45zXA4Y2yJxSWOYGgMu86uZ0Zyjyi8kZSOElGnPRNAXGAxHqT9amTS5E
g3+Zxgf8t5+OnaON2wSnCV+lPHAXWTpe2tyLSFavAwffLENG2q4WaFI6NQLVMJKHGcMltEFV1kP0
OrLqyuMtRvzS1zdGR28kmZEz2AT9qWoQTCtGV+08G+gfcF3iscJlvtMap4g5qlE0pIt7tfj2GAfM
L1Dnqzz1VH8d99GPxel+mAY9pbRNrlofBge/iqtb7mPRVMmPerZvFQT+mbu23bEb24/KTv5Dz3xz
XYfW3zEd+j9XaTxetLFu78clHZ9FmE57F7yi317LwrIj1TPprcmCTqO6X0Zg4I1CEY0ogUw4Q5MF
E3jsTdM/OjjT5U0KiwmTnYe3d0jL1Nj0tZPBb7+dqmcWsB04a2KP4nyAPiQlmZlFvHeR0og4hfXV
r0IsKRuMcKGSGFqOpj3CyYEKms+2ZHSihYlnp5gdV29GcJsKNel1vyK84rmhqCdnMGZeAvSpdlVI
Z1BJqpuqZmnZxf2EymfFKCYVK8ppy86ZeLN7y6k/340m5CfquNFn6kY/OAnYvk84SqduiHPVgr2L
6MGTQc+rIMx95zxRSe40o4fzHIWe0VGL3uEfpuW6plWOJG/6bCVK+lbGRTAlUYYCoL5p+tDdCSPJ
dWDQympqRA0RxEnvdBgPv5aBxXeBUG2+piD+jjaMN0hp815dZ+6QrEnSHl6WhtoyaC28mWxGYivo
/y/g6t1o1NZXzRgdkrGKrpo1eR6gBLt1ZFMhSWwgJ0yrgy0IpvLB+Co8J+uZ5meAv5Sc2kfhDu3N
pKN+u6xEb1afOWXiDW6eOmy4cbV/jwOPflnXcdio1E4I+EvISdROBaiPijcwMPXwyJEZQusx5hPP
ExizgfuJ8ikOzG8cGLw7JL/Gppj7GQeFWCFXD3L6sdRBS68FX9dDHaUJIlq86s5TqxfuULwmPxBk
2p2Y3zCZ00YHwwGdFXrt4YAESREqh2ukBmIsVaGdy5So97RBTrlnXNRma6qcgsfpeErdKQUmJW6L
ybixt+lYMPBiiPhyGIBTUUDcBv0PQaefenYdUEGoLoOOkR3rG7mdF7/bzTGdXrQfdJs5GOCYR/Sh
bAthNXoOfFEnYrz2Z1276CoPCxi1HiPY25Nk05M6xis/0ZdxRcpOoZIB5YO7isOkRZM1aRVuRBfr
zMhz/kLfdeMWXVJ6opUn/G2b8v6UmMqekDWxPPqS9LfCdOGDiix2m2SNx53LeburahTyUL7wJ687
f1iq4Jz+IQe0RZvYPtftgkbXFDTTBnVKh/2578YSQ+S7xYi3iDb9aaExexh6YLm48cZjaiDlENRp
S4+j8szWqvls0/B2akl7nt5H8IaLY4iE+tfxzPojzrOgqfcwukh59JAlchU63bsDa1iJuSlKMEnu
/Fk5p3WO+yxKm0+4mp5kO667jmGndC1UWB1E64ONyhlcb0RuuK1FtOUy6xL62upWa8Ouo3naeaEM
PoQe0TAVWBkjSdSVMC33slDq7np0aItkQgb5FjZetiYwIeIPd0WC/QwpJTGwhESiCuTar1EhThsw
oW1xdtepET0ZNJ3n04rW6F0zGPbY9qK5Hc2Im0CQvUgt3tDJkANCvCx613TRmeIe9iGJ+MOXJBJo
5bWBXyAoc3wPUwfRGu0NNVG7w+SlnFEbtW58ZGvawxrsOFiZ0yMGB7i+3PHR2fSLWooJ2B2vlTLr
FR9zPxT7wFOnWPtALKJareUVausiSehp6UFocGFjsEF9J5vxKTAfVYCjoklBzlMCbX88Xa+KYKBC
MyuV/j5O6412zb2JGcQsPC29tvqIF/IQ1YCbq8RsEciI9loEBrKeYQAjQPOo9JHO+sZn/l3T1scQ
/liUSkB6LhbvWQ/jMUdtUvnRmqfD+CaFfUQDDUWMOISCNbuJUJypCDbA4N2iAbB0PXxYtUJADHYE
Z0FL0kWH6Il1dtl7bXMjYNwAa8vHajGY0fLzGWn2lPuUOnH8EDlR+0s20Dsh/2UnR61vjSscYMzR
3D+0VdwwwMHIZkbGzDAl/GOKlK5QRYwNVIVIScGoxMNZrZYH5dcftKN6ix77xnNbsY+hkwEbP273
9WLpDxSIYuMwfAfqMXhDmQIyOnHWjQmwrHwv3NghaMBNT3JlldxYTa9wLg7yqWmrTdhh0NJVYKwk
s35u6pjjF/sjonz4VTPg3KkpeUWcQuH0A7B4FrJIvwYka0aLLfYHfqyauSuhjEzfrU/urd90NqtX
A1sQpAEhInLAMsqTZWlffGXxcsLigmIR28mr7qMoHxP7iCqV3hvig/A+1r1f+CCxTQnO/5SH3pMQ
S7WfZrxDo1+mNawPEYVTZSEFeGjH2gmwRUXjCKUJ32rWb0aK/63RwutaMV6Dkn0PckTRgaO6R0P4
Zsa8Z+cM8XzNLShrabjz1bxmUHus19gBwGRwm7sVOl7oot3jjPYRYvkquUMVcOvrSb87EFpC0l4R
JnJBCBJqEvYrpECckWbncNyl2cDYGoafgQmztAFmGi398dUjrVt2PHqTeiHZ2LjdZkG60ClJBpyu
xdLDDqTvwHV9b0j80TO2XVFnRVJCKTrcJoIdPRm/SWRSIkujvRr6FVRMZyxhU5Nl5cQOhanGXXY2
cfwtH5E/63c6i1nibau1zU2KCB83gJhFxxhZSTvBYZRgl3F0co8u0R6LavyxIBE18/zpDe2FveUD
u3Fq9tljE8JYyezcCd83d7B5izZMKUb60p9B/L7qb9wa21aEVua8xrcWPZjCq5OnyOUbM3sCEAs/
LqIAGqQJpXCLZ4qvllDbEPYAtdLfMqjzvg3RNE+3E9aAWGc/G/AfWgdcu8GHL3Np3CfBsLWTWiKR
sbkbkOuXx1OdD80Q5u4S030dDKeWBdcC/N5cku6kXX0lUOOdhAQ+hHjzxmvrTaDfGkk2pnamE9oU
e9S7YWFl9FCTIE/MGu/gX9D7hAixT2ZycpB1ikHpcsA2nnWVOxwb0W9B/UXab8CPdnR+44y3kfie
vNYKUPZ2sJkMfMwp0h4tx8VOV5jQNZmHVG1b+6qohT51qt3zAfPfORp2+JDcyzX083glWy+YPufp
jfkRXqYmKljF9qqtlkLVDkKuFGB3tZPUWW/6Y6LweY4agq9QVzAcakqTgChYQXTpS3Qz8SZotNwB
ayzWPu0OROIFlEgej5buWifzwT1P3LPa1UkZJNOerlNcAmmPx+DivQAloQgXMmZVPJ9zUelvX07L
UWCguJtddCVEjc4T5rKwINabyR1z9LB6vI3dAZaD9wBplhOosZUmcDIsKS07WpOy9RnsUuhDOq6C
LNLPowZUGQS1BAxVbF3vucDsSVfTzhh96pFXh7NxsCMoX64r2R3gKtssVcAwNUg/3XTBLEVCcFb1
XlDStNqiUXRD13XGQJy9WbAo9hg+sByr+1q78gMJMd3BH8YdHkp3iCm77ol/JXAIy9K6R1YAlgmk
rAXa9veIGohxWF6j3doOmK2sJy8ZNkmIUbBRzdFT3dFoB8EUNHGKKGHhrh/Rvteriy4LLd1p6R/Y
imNnhnq3vQ0AchS6irCljRLYAW9QezIn+RwTnGBaqNq8rUyxAVZ63o/JglFxg6xszpLcql8TD6bC
DX9K2YpdvKzPk0H/EQV6gt0YR505RsSZoa+sd8DeswK0aoL6r6k3i/a6sjEtGvJJPYBb6ZZ9YLoj
Gk5iE3RoUaGng3FVWKzotBTMjgB8ERpktG+f0Vh/GcX4P6Sd147bSJuGr4gAySqmU5KipM7JnU4I
twNzzrz6fTQL/NuWhdbO7hwN4BmXqljxe9M7S9BrG3mLR4rbz47uh1x+mUzaBrkjtbVIu6+tyCMx
m8y+osWuxho20lg3hTq7Qq+CgfJo0qvWxtZijznQbYze4vasp/emsezXqPAxkr+jm0DsnGhZZdCx
/B4HMDdatF9dhPA8gvvODo3dvP2atq2XYsrN3HmDb/u9DAtvjNPnSGhk99a3Tme/tRxwG0MaXlis
uwQxjRHWMM3TmAzuDLDUFOW9spL6yTXFrMKrliTgfGmpicMXSGPclJQxWLXmPuTSDkINstYo5GDX
mq27hhM/KsVvpJ7zhqLazIppnlfKJX1B0nldg+uE/Z1Qqtt1UZoLSPaqp1HE+a0M+lVkTvsSkvNQ
WvVtW07bmXcIwPRKxackHK55nqsl9Rt7cXajXeI/nQPCAUxXSA6VJPRbhQJPYq2l6ZX85BSytYnr
kIERnY6fto5bx2UiNR5klu03yXA71zWcl0FOYWCN/BTy13xBhMSgKz8rhdvgmF0wb74ZxVDu7DXZ
m2Pok6aRuyLhiWKwIwakopiDnyqWzfVu0dwec8nAEMDWvaK3AbGKD47WYyxoDvJNU6iN1XPxoLVM
eiU72EXxrr7sEGHoZQY9m3XGZZ2XexbKLWc1YaIcv7x1fWxayLZeoh/h0Kqvkda/AhIOKIJjNwEz
eeUo6XdG2HQ4Qsdx6sVToV3Uc3fTJ+OFbprst9CXJEvXnCcypNXJdFeQT0wgOPmchJ0zBoBTB+sa
6XzPGVloVzV7rlMZ5jerkl7C66pqu+XdpHbAJFs0f1767aQXDzFVIvgBRniLZmRnx/WGl2HyWwMS
dVHb9/vGWG5kjQlqvcxiM6+/VZgWOzUKwWVGtb9oZLVdD1DRKDVPUYf7UMHNSY+eY6qurplUl8Am
Xg37xBsZZWo3hwM8t7d9od5nSoolUuYtDWv8UAO0lWoD6v3YCIpRor7Sp9GmFjcKQgVV9XpQ7QZV
AqTFOn2zerB7atP8uYpkaXC8spDZhygIsFs1u9lF1NEKt0ihbw4ZLhBxvd6XmD08dk1b/XRm62LM
+jeAlVuFnOBbtoR7dlRuGW3XAihkHYHoUfSaM01GxSyvrRrQ0sxi9buih08t2sN44RZhYTt9jRaG
KKalvCXVedlNrb3Vs0L6WlVpt4mx6B8gaNnoKlXrwOFQceFXBGl7jbl+qPYw31tDCDCi4KJqrkpF
CSflli25a2URlA29FsmPKUyMS5WATLeVHOTdKFcvT2W4xXmpuWJ/umzN2PDtBgJ7FiqeOdnEfnCK
cROH8EcBwlfHXLLgybjocmPLpWf+DVvgnoCiCCvXmsqb0f3OknEPiMDhnDvDASPM3WrM8hu6+ZTM
IJ+i1m6L1vnG6E1sjprBLXm0DH+AwdiU9Zujx+8ARNd2rrJDYlZE/VJtKXVaRShdc1QHL5JDt110
nmclp7lfKxgRNo1a7UnRHL20Tl7ApUuoXKoF7lFCdqFU01GaGcw3symvEiCYLR4VkYfP9sK3Ykub
SisQi/lD7TkClhrr0QmNKolTfuXEgLpYE3ORr6BcpzYVXbt4mMd2ZX6IG0U035ksnoWTXlVnPmfS
d7Pl/LN0K6BM/EB6771uiwu1SJ/MroowySgfYqu+xCj2tpfIfypH2S5shhlk6B2FMYczcLF2ELUW
d6jZ7wVPAb3AsHYoiEnnTZU2uMNPWmnHvABJVgS159/qNg8qXau55gwOyZ+Ffrm08nEpjYpkKN7S
Y0S8nz7PiE5iIFw1Ke/zjvtETo1TzNrFMDA0KOcvzEypA25aH7VI5bWRJ+q2SBt9Q+rkT8NadtSs
+yAmSqDOqPy1BhGZqPhv1oK50yTGczp2KUD2CMDdPQymyt4GXD67mXrgV6Sl8STrSBs248DocfM1
fs3W+IzHNXX7fAB2URT1YEPSX5ltbbi8arAt1HmDGKrgdhffUTmtVxfznKAM2/SmL6cbBetBj3iz
j9jCeiRn8t+KVYiP3kZxYrYz/3kM8phK7ZUy6Yh8JgHCMvKLOQU2Vlrxq1RV50ImdvaQ6dZwGWtq
4dVj81bH64Myz8qmD39Qo5Uv7TzPu37p++9JCx2tbQux6TMjf0C4lr+XLc9n7TDK05xBqGhU0Jjq
ziGx86LSy4uiZjPT5+HK0FOTktqqbyJN+wW7WHOtHqc6u9YOtIrarS2OaX3lqCKOHMOWMkOQmoYK
8Z6ttdFLKIYCdtgV+mtjqytrteygIHd3mZBh9qTzhEH/PFtJ4i8417P/a3H6lgxr96NqNYx8a13j
RS4rsd7GURk/zdDiHp2yR6tVldQiiPOOvWFtlsuqGfgpS6uTqqa13U5LV8zphwznvZL7eQqcDvvF
6i0TaLpca7/TehJZdbOyL501spAziQmHCZx/NsthaOIpehMpNbBuVK4srvA/lyHXf/PFICM6LZbW
ltqQfazDTvVWU4bPy6jmd2qzTB6Kv5Rzy/oIpd57ZjrYs9sn2WAFsoqUeKPF3HUvzMW2bqKI9WON
6TfbXIarHC8aRQ4wL7kutOHyoqmz5MbbZuNzpeBLaBr8Zq3kdbLiiyUmqtzc5FKvKdob1E6cfSMs
7ErrO5+/GVjU6R+VOmxcpde8DnmdCXLBxVNTROfP9rAziLDfNwWYyqLO7626/ApN3U7dwe5HzxxT
Hw4E8FVlhA85QTDfjLlesS5fADwi51KNC16SK5WtBE8Zr2d0fPCz8Eep5uD4rXTVwraf1jQN/X5p
49e6nm1PhMbsTUYJ7yeTk4eNWcy7e0lWhcQPs/sWNnq416lbbUq0RRuV+hcONaKQYBVJktuGv2Zl
sh+icVBcCF+q7REPWqy3ataY3OjsDlpZ3U4gpoDUuelpIi+Tly41o4sUsJeY16VU8faum8tJs5mI
iUCLpmXL9CjMuN5LLYSZuaw8CxwT049kLl9XCZu1G/RlY2MI+ByvfTH5UzsDEYfGLhy66hXn7kj4
HbVCkDiQiBTeHTU/jjEKXVp0YQyJEoiGGFobG4xdUsyLN8Ul6Tp6/hDXAIQk2ASwW3XfIODBLUfz
mdxA2y3gDAVANcbN2C/rIyQw63LGzYCJaEwgtN14I1pms2EsuzzFWn4t1B28+ByaYRGOz1yxO28W
ya4Oy4SQT2tjjTZeTL3SgawYwoNwgGlTUVM8TXcjhYvcc9oRlm2zSOUtg3eVB3gT4SgBY+Ybgxei
mrSzvPZtpNy2mwht/WGvvTYdlIArTqcAdv6cmPWtMQNzJHWiPM52WfccVeXkazXHaeiM8bNYHCoX
bIURZVISf9r6JWrBSP3Z6NKOcgAkNpoKU7HJowFCfWsbSAalHABZpYXv/mzx4ky5mmzqiP+DoLva
TfSikm4Ywp+cmma66CJDfbPttXrlyN9qK3V4NckNP09iFZvmsLqwSZl+EQrXcqVYMN9qHWYmVVnr
PrPT97weeVbU2uwq4dptrNAsfFo03a6KxVUDw8B1QIxcQI/kBXT5SkRIUfwahsHqrwRcAaMOzfjc
anFHPrJx4CTqUk/UoK4h8e/VaIHWRJpexQvCgBE3Jn38aIdUVDW03XFu2L4Av4Cb2sANwN7H3qaL
rfwyFVA8d261ZSXPSjQqdI6kG8mcrro+GPLJXK+6MFEd0N9IoyiTw/Rws3Hi8g9eF5dBJOBna+g1
mAB2esWKXL5V3A9GhL6SvvKIUWGmT7Uy7mO15nGL7hyssM0M8WaaRQeWqKc3sSGMl9gyuyXoYX92
7shd+XpUAbTcVum73pPz0v3oTFX5BS1CUV0znMy75B8+SV+T/cKUr6+nRTHdIV8Td9C1dJML4zaf
K/2qamdUFO2sf5c9ETIBqfDNLeQAyRMQkZSYQoOsyzC5LA6M7syCiipgaKazLH0jI3azLbEjVurx
2ul06vWpPiN/c26NIvnoQk7d0VKlD3kR+F4fP8xkgo7cEli9zTSNd3plJgA+ig3LNIXo7kundny1
0TPO0D7XLo1/sFd4WR5vGs7MMTM+Rqbqz7LKHqi0V/ejncRQkARA6TRWLbxei/61+roPzWha3UTy
Nxo2r2gbqounWnVs3djNXDzDZ+IE/lpg8bdaCPtLFe2IjnzO4h+kEJ9Um1GCNnjRdMzGlsRx61Ed
X/WstDc6NOeXwwO8a4bANM8Jwf7WdfzZ7JEMUZeg3ZQzcN6cBBxH8lWcG0v4gmuDtpyJzPxbpvJn
W0cqxHQwJ/h4gwgiikCuxGi6PVyJl1lqe3VQvn89oH+3hnZTYoKsmRbacvtIfjUuo9CLElHMoF1U
92nzgSf5Wdfxc40c/vzTV1Oox1eKYy8BgS7QMRTcVPU0vKf4F8CKOGMD/rdK8M8eHU2RuFXKjORH
eaiaX0EddquLulx38yKeR/K5oOtBY42Dr4fxhIjv0CpxR8LUNVMcW/sSCMijvWZidoj40J970WZ2
jev/nYjv7+n4Z2NHMiNOlS6tWhSD4bKjXhYCF6lb61fauGd69ZfL5UHZ+6lXR8qimtpqWSi2+Meq
vvtugwSUsbwK22XTPg+K31XZRcOK+7rZvxc54hKdgGhmpWVoxwHjodK1XQkTLjDLdfGJNq4X844Y
hsXLMioPov0eq/960f3RpHWkl8XoWta4JqIzXlbLnU1IHmF/3fVttHXmc7mkpybL5w5aR0LWxYmL
KJwsEYR9cSEryrKPRNKCjig3Qj2E7eDNrWcP9Te5Dg9iEXdfj++J6eM4JHRY6GhNySf+czlGSAsg
fjBXdUjagq6SY2n5GNnLxf+6Je0wQf6Upjl/NHW0cfbkscm+RhCnLl67R/XuVx7gKjIUd7o62ABV
u69bPOxXXzV4tHvig4sCxW7ZPTWtQVpQZrsUt3eeNlS+vm7qeFfDnkCzD057BnFYDr5lfw5jnUSz
HSnOFNgZyyIEkn+1YDB/fN3KcYeOWzkawQrBmkGc5RTo83vUystoKDcwMB++buVUXxzJOeZghwBW
dzRsSaYpRqOJKUiWmlSlSB7CE3m4t2D1B9uCr1vTj1f4oVMOtlqOdKSq/hX/YUUAQGosoImACH7A
KQ+pXVDlzVtj9ZVUqlehUGS1USuUsICdJk/DTN3oEfxrYEPSyDkS/bIBQTJr0Hdcix4Pmc4UneyY
qrNRb0eQfNj5+bzBdW6AupPYEFHz3H7NUJq6ejjqfrr2kFkySj5f9+9c946+mR4SHlah5gtKq7+e
rdaH+/qty1LKGBiINvOPSTmnPBXH5gXHQ3r0BR1uTfGkYQW9JjP3ex5rCvAtxVjuDqEKqwLXcpKz
0J5As1IO4jYIq724dypYi52Wg5GJ5UZrDe2nrGOotkX1Q4Hc7nGcWkjtCSUteKECGkrrDi3MUxSh
/7RH5Q0+y88+qS+IEEeXP9vwy2p8eeziEj3oLYXJ1F8RAJ7L8T7exf7psMO9S8fDwyLW8c/lJ+eu
gdvUzoFSPonQ1wj0Vox9n1CbEN++/p4nV8enpvSjpqChM7Es1iDyhseofieOt51fv27k+N5y3J+j
s9aRrSqWmUbM2U3ilbqXo3tTqlqeXcdXiXHdGBTLkv3XrWqHYfq8Yf53s5Y0EFjZUjeOdrEYTDuN
plEEFg91z4aBjRjb3qS21nmHk9h1pv5ZxMkbgHu2sZJ2a2vGmQPpL3cjfoSuYq7PNRraiDz2f3QE
JVMRTqTgaU+ivwmn5DIrB+qf7b6EKWO322jpPVGFZz7siTHXOQMxMHE4/4nO+/PDEkgTaS0VysA5
sPRzdR2oMgylnxzq7lOa/lPnmNzchjOm5v3L12N/YpvAGE+YJvaN3LyPrQAM2eUjOgwsW18XjkW1
d7t2R5pirTVQf87sSac+9B+tHU3iPp3SERY2joYwcl3VziJeMX300rawGwdJSZk8Qcc11zTyCXdU
oSfgANdR+/3XvRYkKVh8ZURY6rHn4Roz3wajITBuGp/LnkirUap3rVWnV1YbOzc8fWNPzE525lZ5
Yr/Q8ai2JUF1BnkAR/tFmFPJdGCxccXzlFfZv4XqM2KmMTlnmHzqs35u6GigLQUW3yAi3qjGq1RM
T+rbRMu2Vvph2/u6VP+f/TraNxACWY2Z0q/Q9MenHCt1Kbys9uGxnLnNnRvBI+sQag4ADJD/Arjy
5AZ3npE+qi96esb18K/r8WE3+DyAR6sythBxqjE9Mtxps/o50WDtbvaafY4hinZuAzx8jqMNUJe8
gLnBqUJY+mGP+PQ4TTTC+NqaXsVXw8YIyGb29L3Yrhvd/V947Z5pTRw9NKx+XtcYITjl0sD8PkGp
hYFb4IFwObcPHbCDfZ0sD0v0b7PkD2P6qZfiaPaTkJCmhqpMrHTK08r4q3FIFqqKWD0zSU6clTRk
GQdfWo0Uz6OPJ7V4purHfXVtfEwk8atEu/Tr6y3kr2fFoTeGLtBL4skMu/SoN21HIbZdzCnQHife
FcMW+r8nXTQofu+pu3/tkHzc3tGSLjIztCfJ2QxNhzz5PJhwGNiunrZpt8M56+BTh9Lnzh0taMgQ
OE3nBvScJcs9e6ke2klFJWpaMVcBcIi4hJQTYkMfo9X9emQPX+d4MXxu+2iJz0qzFnZWikCsGCCs
49B4pWFr+6oYpt9fN3Wum0cTpeS+Y9iDzZim4ezDn7oPrfkWw1gNhjx2Tu1UoyHIIeOjEj7z3D+1
RX/u5mESf1rzxaj3ixoJPbABRTeGYW+UEt0RFjHbIbwdhjsq8Of2mcPK/mpojy5aut2apVUyh8pD
LAxEk/qN6gYOO5HSw8PZjt/OOkSfHGIhJIbaDm5Dx2ux0tKid1Q5BdX3ZX7CRqBK38f3Ob6TNs4F
m6+/p37ieBAHe3Td4UKl2/Lwaz4NKs5G4CSHm6TS4sehrwJB6Cj2Mhqj/czjoqN0kysPDVLguxKc
gLoVmq4IhKTuTOc6Yvi/TR0KBa0bIqAFuQEAcLWDLlppXHMhWdcYX43MfMIHrN+VY3rdKtLZtGwW
bh1W4sxaOLGT4ahgkPxEIIPJFe3P/iBPpmYIHhT0QuSPoYr2sF7GEhV++gMt1dvXw3eutaMpqeTQ
HsdGaAH5bdqDMyRQjazxI4I4gC/PucLMqW/1uW9Hk7HRl3BdKWbj1E1OiCYr+DORYRFtqiFCBHwg
KvRcaUa3Txx+f4zoYVl+miFTApk9yYh4mJ1udKNYebDaSaDWMEQgp8LyY9Jifje1lt+Ug2FurbBr
8i2u+2Rh6rVhPehWna8XDkjvd1RyvCs1h00CwfGMeCEerywYWR8yUhFNT3q13q9Oal5iG4cIurAm
QdAoJTGQ1tyS6EeqMbys4s7pvKnDLRd00HabnnDHtjcgBeAAdJtPwnY7A4gtjlHDOvGw0RvZXyaa
c2A6wllv6wLCi54Wu0mDRlRKGK8Yi2vuyh6zq8fxtoNWuh3h2OLuZhmFx79k2wb1KLKcYnpKR1u/
0Oekf8/tCv9YIzdecrTFQZvl0EhbiWrPquban/vmWzRmxB6T+xS7eTcgJGuLgzdpFVU3qdIFo5kl
kAzz6Jdq2SGcLq3ZpKOEWOeYsMgM5U2Ww3ofESYII71CDQJDI17EdxF1mef0qjr6ZGXZnmm1pTdg
N4DiH3X4WumjP4SRfaVI6kM1+DHKrKJ0PG02Do4Yaw7OJ1LcNFIYx52c0DlkNp4s4VvRQYbLUrHi
KZLqoJvV3F2hRaHwWM1h65Oo+11pofL36fixziFWkhM8tnycngZuSwQYdbBHh1reZI2yZa+ed1pV
b4a8mq7MEt5NhMZT2zTqGL+0PdQ39gJ5K8NcgRTVrwdNrZ+qMCmmaoBovEYC4icUd9eznfJphTqa
OMXe0tV96OigWHHR+E2NXLXOnAzWlq7vRNrkEAoOYqkM3/kM9Pw1XRZ1uyxV/iRJcx0CVu/dHDd6
AI/yN1yyAJczdE5aSTBd7WxGE5OLZtX6w9cDcF3QN/EH/a9Qa8UA0VHPIVslF2aN7K+fml8YrIht
YUw/BgcMo7ay+MZpIUQ02QzEriVWsxFy2bY4PuyHlazTOv9povgZhD7+NgwdvhXuC1l9C68FSyIE
0uFNHGEjvZjFhz5Eu2xJYXEUBMCa+nw5THn1PsxV/ZA6jo5QsFd1yh0rhPzIxLTLHGuiteKid0sB
6pf3/UsXJ4OfDTHuWWlEmUhOz6gEndA1a/P7yN98q6+qeqVEyntsFheTKt+culW8Cq+vIEHKsyWp
nK3OSKerSu8VvxFVGqDhj4LMQjxclyhrp3r+3gxjTUdNKAD8q68t+dMEeeKtL3T5Zrdz+mKK6Htf
OIjwe7MrPMORzc0qUAhAVtfeF1srflpg4ip2F03hShYXUDb5SFL/MWKLYHa9vqsG9OBGdqXalREc
2HeuZXeFH8/81Sh97CiSAYp+APU5FENKNnKKMG2NIZJLigcm/lmu7ER0kPq9V+XY7M3Eyn+vpVNA
zB/upeC/ivOFxKfR4X1RmFtZqNfohJ4MFecFN+lXiVeb+k1hlDC9htaeCYUwyhYXEViCyrhraiN0
vG7KZvymxuEN0iHqWLOmUhqpeDh2SKlSqccDiP6onDG3005cDv94uR/dujUC19IBXmmQRBryIxgT
MKhbZW+kTEbsR7J6Y/XmdaVZ8ErwoqqUHv2ethbXBSC8HRvKNhvlvuAi7X59eJ47zo6uHoIT2q7t
QQ+sGGZmdzAhA7b3jKgNVif0tFY/kx568rKjmxoglQo1jlvAn0eZgHJq9RElXjslIsVaL7JOe7aJ
jd2g8oEZkufRO5DBnYXB5abKrJtZHR5seNXlqMxbNYNYhAsn/EwCfZtZx+sidy4wj8PmVtZ+0iXZ
fQe58W7VMLQqszg53HDeQFIeG5319/XwUQXh5x5dTsXn7hw9cBIThRCleCtoNAPGQJYh1qwIiE8c
CjSJpZCWmDpyz+7nPKvaWl3X1jBe5EXNxqfa802XOspLjOqda3X+khbdrQKk4EInuKr6eLnV6mGK
YC+14nKay2UDJ4/JA8O+jzlJagnBogpgejqYMwjrqh8c0FMwzgz+cO6Ws5Y9lU6SXkKDX771y8Cd
TL0+MC8XS7kTB4+UhaQc1tKKfZVltvumne4gdKLWLLFyy9ofi1GjRICCaa2t3Pad4RdNW/tjXKCj
nKp9U8azW8HydIu5foJSpdzEOQcPR4hrl4aM/R5vpwsMrLKleeP/RdfSIE2xNrUOizeDdjYRlh6z
bPmWkDdRd644dw4CTpc9Fn5n8BJOCTpY0Msgche+ZfRBBL+t7K1grqOD58k2luW9Q05Tk7ToXMew
tr1ciPLSKK3RzSBJbXucQB4F/M5LDXljxOGKoxlWqeuToybtfqpCzKZIOHdl+2q2Onp1nXu2VqPP
SOtK+SbI+y2Rjtlr4ZxZFSfvsJ8WxdHLFZXD5PCGWoNFzuZWqQ3U2OaNHXXqN+Z4eKbScGo7OqDE
9qGmp5rHxdvZshNztaIlSMoC8WoM1whK1E2U4h759fo41S/0ejZVcsyhwRv+XOx51U7YNeR6gGGj
vo3mEsI23Ht4Uq2vWeuZavjp1kgIVg3QWcw1/2ytPPhSZolhBjFB323sQljzx8xt/y+bJqyV/7Rz
tOZD0TVRLTozaONv3ff4sRtfuifuSV+P3amt+XMrR2NXtliDDitfadajW7X8Dcdp32Iq2sQ3ubnu
v27s1Db2ubGj8kUaqQUVDIauxc7G/kDJtJgu+kRYuPCcM+Ph6+bOfamjF+Kc1QNpGDS3cuf9Ht0r
8kKrzrxC/zIMpvb0+dQ9Dh4ry7FTDUojAXW1Aelje3Dxw96jKsaLVGtRA1brW2+mD1omdTdMk+VR
67B/HHGudkcobJFLxLj2HA1K6PW9uWtKY+03/4eR+FTUP5pLijKa1Fv4ygZM7yjblyhucaC4VMan
rxs6OZ0+NXQ0nWw9RupXogpKKdoQkBKr8620nvDyMMzy3NAffvXxqfgZqjiaTkOH95UqVBMRCSls
OP54mae9w1vckHuyPVdlPFxSvmrtaDbFSlGx2zGGgzCviwWSGeKUpOLJ1C+VDyj+OCjOy9hzA/16
TE9O409jevjzT89yox6HqeW9HYSZiwtvNl2sZLaIM9u1ffg0X/XvqOZgLIqgAk0zqm437jgprxXC
2gB1xaWiGPWNuXzjFItv5qI199EU2/D1EX020ZT4oo/0B6Mdu32m/IJJqz5gB9XfpFqJPVtceZpp
4rwS41qMpLEwyy02aIgeDfQArXDVHiWEaw0HfryKkPHRxCmiKOvHCLuKtK1+4OZRPFdZhd6pfrRm
5G268k6gRr5XFO3OihXHQ7SjQi+3dM/CswdHtvRNGVf1suTF+kuHxxosY4icuN8MOgqw+T1NsNA2
NqiBfDX+5iwRBnMAnNNB8TI16S+ziS+wyXHzhXogfoD50OXXBVcC3Car6wQy6e8WVvl1t9q/IbRf
Y7AHmRwnL21W3kSubR2WwqaCG5+5I/x4TCNg6JfWsx7X20YzL1WzPnMy6YcJf/wJTe2QXwAn39L/
MZf/NFMgXPRgdKUZSE2RbgmFYJSYTaorToQLHhbOGCZcR5L7UEMkXMcldsXi1SzHS1sM3X6y3ogw
9+SKYDe1fq8LLsqOvMPiw+Wt7UdOf5XOM854c3kGUzp1V/j8w4/O1HjIUUIrhNhovEl8RaJTd5xc
xyTgnIn6yVfSIajnQJ1znL9eBqUmUZoJzBFw3USCZKxJwKXQDiQujKMypYHIeOcrZbtume1o0oYl
/xEXGRaKq4Rum67b0dCV607q2Znj8dRCB3E1+WWqRmzH0Q7TQoRqwi4kYrUKt3O1V5ISTbqzzxfl
zHlwarwB1MmMxeDKQfT455byz46iE+YUrFF6Z9c8E5KkGy6mMFpev968zu2aRzXFnKTMrlTYNbNx
EegQ8xA5kiH8Gn6kq+bOjSayaycc3x3qKV83faqTn4+Hw0/7vBrwUe0ZZDPQilu+OJp5XF+78cy+
qZ/6alwCHN2UVO3+qquzYcQTsrwpUOqDj8Uib3Urv6VM8iNzlM3iOD+tcr2PZ5U6Q4GstgK6r7Et
47/sP0Ss7kxTeYsaO/qVqJgWAaxcY/C2j6X9hOjnuVDgmVSiSLzGLO4J2aCIUkDn/nqsTtEPSKb9
Ty+MI+CTu26krrkpA4pbN9Yredt6cpHDHxWmvE+GnXKng7kQ8Hhm5Wsn96xPDR8t/QGMKYWEASAZ
lq7sYXhYja+hkcMGayvCb/1ELXWlNLH81HW54+XiYb6y78R8//UQnLqcfh6BozuSmhfUTs3CBB/B
3BQ9tbxs+9bBS4EiYo3x7j5Jdayc1fLMYjwzgYyjO5PJixHEF9J1VCPMzV5qM9vAuQBOac7M1VOL
8XMXD9/i04pYZVhm1aAYATyzzKNyFfpLlJaeWseerM3HOPy9duaD2mH+9fXgnuzj/5xM/9yiP7Xc
YTfuyBrQNCad19FwTsyQkzbcZ+YzgQunbqCfjhLtaMPJSMwrwubwGU31upfFfomndxArM7DEvC+W
xTnz+U6xo4gl+s+p+09k+Ke+lctaVHrNDJbYASfUv43e+JhNlC64AI/hEGTyNnVwjU7PnPcnF+3n
bfyor8Y8KkLJKQtN4EVQkp1dHRlyX63Wy5A41rUBq4x6Z36vhsb0sejr1i5FFHz9aU+tG+B+4egW
MCYcjT8n1WxOSFnUGhwulFeY8LtC6/bzOGJ2WHSXCcaFQBGkBv//Wj2aytxtpAnKh/QRfW4A498b
dNPaDgMi/STF93xuTVilnD5n5tfpQf/U38Ox8+lzEzoUh1h4W8E4LPOD0uNZDMD13qTV1YJRN6Iw
EBwbOxzilqhXrayzPjkz5/4hLx/f9OCMOge6FFypY1ZMuIAXoJi2g641823uJMhC+iZ7EBbWeIgo
9CexDtHlgJf8tlnbEr9wwFLM6/LwZRycdUssXudX9Tq9t8OgPE2jg3ZIDxFM6zVxQ/04rl5dLZZX
4fyI98faOhdKKKdHrSVFONMK/ZqdZv2RQ1fnsm4o6a2G8i73UK0TX2LHkMRGbd4p2pTfZiGxJEaW
L5d5namBPffdmQE5DPoX43HM2yliS1+0JNEDw7Hkzln6R1VZk7deQ5j4ryee5MmvHvj5GOMeT/c+
meqosoltJ3/hubXXbaQXPwtjvjH0ewmIVNvncs9OEa6ooAlLNbli4J1zdERWA8rVpk/R57B123OB
1QhYCi7edZPsrWZ4IggEu5bMjPaGYTjXhaXZnmy7oJ1160z3affvoZY6iiRUo+wf9nFpPWqr1CLD
Bi2GPmEikXOIVGONoz51C+wWya64rbBsJeF3I3D3mPdhUpe/1UWP9ygn1ft2Nokg1QRIG6/D1Jnv
hkUtFy8pBvNVw699L9bZeKEEPD2nS/E8xiqmms0r5fYQdGy2r2XZTOBcWYGKOpvm944EbEG2Z4JT
3oxlyutaWM+jJZoHYVf9Xd8ON4Y2J09xpsq9Yw/KnaKRVqAA8S7ZrGK30qubOcGbRMlr4jUUJZbQ
qS2l/DBHp7jPtQrXO4cbWGhagd2k8wWhWHhoyp48CSenVo7Hw64h0Ebgqf8CFyG6cxpzl5iT4se8
bnDhkurNf3F2HjtyK1kafiIC9GabZDJd+VIZaUNIuip67/n081GzmEpmogjN7W50A0IrkmTEiWN+
4+UWRigtqKQokV/Fdmb4CyiiVt0vkaQD7diZrNnddzU0yslicCyk9RHV5oPemNHRbOAJJhghRA2a
RYj1xk8iauhFJ70z58GtJQbSMZo6ug0GUn1oK7YveS3+EobRkRqaoiH8QGqBdq8HaCHbSHaId2YQ
J9tczftNH02mE4rxf2oIAL9vFcuxqCdt+LXVSvC+OK2Sgo0fkUvXSSwla3FlTFmoqkQltHVa5Yid
1yEMWJHxxNdH9WIZOs90oGF/yNxNxl+Y2qdITVumHBFGgEjj4wPRo0Zn5A9qPq0M3q5kHGfLLK4i
lJxFI5h8EcQsYH7sMG6sARnwIW73Zpl0SOmujbeuFbEqIYhvKYLJtpbg+shUktLse56MUQEYh5LR
iPorw035ps7zwjWLdj4Kxk4akVZL1O4DqjEaSs0Je1T5R4bslNFlwkp6eTVQff5ZixR6wsdIh6/B
IHZAkl8vLTtPk+CO9qM4i/y4npL+RhG4vpVoCL0hcL1TzfBu6Bp5pZKeX/niOlCVmTJJIW3K+hI1
P4xUahBmJzdONPUFNxnjO7fe09fbS54fZ7EK7vMspEqWSd2+iMs99OKAK39iyJg3FhFX/K/2Mxep
7F3vKYXTN8quyKBza0by7he1WwaSdexRH3JT3xR+UBUpUOOxqCloRQwZsoMqAjViJ1Sbmg6FlHlI
yDSJtVJzXcnYTIXNA6OUC+ziPsGaYBqqTqWTGX8ksoOmFFoCzthiWeG02OR8/ZquJUxnyy12hZ7Q
8kenanLLBr8TozGd1O+2SDX/ZO6OvMCEw0NRhO3TOAYHsVRvkjZv9ys/4toI1VQNlc1AnYsJwKLl
IRSzoZgJ1a2ZItHJGlQQ6+5d6lvd1vC9kOmzdF55l2r1Qx4Ku85U6B0KyW3lq55btoq2j0K5Oyiz
6ZFogWZjCnTD7Iv0PpTxTqBPuutFqdwB0HxsMOnaI3L8FuXFHvNN0ZFaGZ27cPgjoWfaZcbPLmwf
SL1m0230T+ph+in5im0JGBwiFGQLddhSg6awySTF+p6rNOBGq6vuiWGo0RfFKdOS90gNTzKs/Xv4
isFtVvrIkPkFyn663LxWftvYeT83kNpB2QtmjXNhWLpioKZbv8lMLl+iw6SUQDDiadOKEgo8pJau
gpUZFAcgJgG5x22smSdBbnF8ylHUH4U62EiddygsBA7CpDkNaJPuO8x27mSDJis0hZ0sIWZbhcoj
dPySBiR6X0CY/otb9SnF88zx8745DA1SglYQ/S6gy49yWWILliKlPJROQD/9pcqrXzCg4/sIFgbE
fs9RuN/Q2xvvEOo9Dlh4OQFd533vK38GLR9sKUEkVpIGwo2QDvdlnKyEuL8t1LMzP19dsiwBa5YN
8u7FNqrFgbl7kNPtMeNnVOve9Kz/YcCC2jeSxGC13U5Gg5AIyvClNOioz2VOViBLl6gfuSU9dr58
iqIQCA1uLS2Sa73+VKOL8fV2168d8c+7ff7zT1eflEX9IAcwZ7QKdFNmloZp56GBAOycVsi+9jOP
BMRhtcxKfulCEjpZRXLie+KGcmDcVKhqKXGhFRtBV1GOQYPS7pWqQeDK8LZ9FaPjq1YORdZTFcHk
U8wqtDsf9A4bEZY/FJYwC47yKP8RCnrGlicdR6VlY8hJ9nui/bAZm8Adan3vDxNCcUb7H7Yb1m2X
hM3WH9Wt2X3odfYtrHWkIqXmXi/k4rZO4xAdW89z8x7RIIbxPXNXv0BWQov97YTotoqGey6PSEj2
wLCEU8CE0470cZ/jAlT5CZZyiDQ049A5WlffVJ2XcnFHYPU8Ud6pbbyyY64kIYymJURUFdIRYu75
l4DHJ5VWL4+unCTkyAjOoxwKRk7q6t3XH/1qoP281HwrfvroUTf2tZfQa+0LBiii1p38znvyasyQ
ZAXgXahJ+Kll2IyIOsNx66asZXHlR1x7XCRiDA30v3RZHSh5h6OBWjJpnMoWZQxQjFPxaqrFStfh
GkcVIYb/W2hxq4iiYvXIbQKRLXoGLhO6MNKLHtSnNk6ZPDFTclCKqw9egURd6P0XAEXNJzZpGIHm
8f6zau8pRKBR1hN5V1T/iTp6qWgS2koDV8H8hUQM3gnyJveKlxKH7tBoUTzXPr7+ZtfO6eenWOyO
0fJQZA6K0UV/dl/NnkGNAsvzuU+bH2bVc3+s9S+urGhpGohzg84//O5FAMsRloo7IRkRju7HvVx2
gSOrmrEBgINnlezf9J22V8RkDQ4y/71ngZNsRtd1KkaAx0gwLJ5UNjLNz+naupjkooiGLKOF0GDl
MzCDw6ammu8II+XU1+/3SiJ4turiSIT05ENd5P1CYrbcmHnSSSuC/75e5PLRLIn5uaZKkmaZkJTO
zx0GNEXNP5it++omzpzpbcj+S4eT16ykUpddVMbA+lzPKDJwsGVBQ9WdmGaQ4CzwqryRZqu/9Mz5
+lkuzi+wFvaFIakA51Bimf/8UwzR0kBDxaFD1Doyx2PGKO4x6uWXrs7alZUu+6YshXwEzC6mNEhy
LF5bhrofVq4QrdAeT05VAi5IUsGUiriStbXSg0RsTeAh8i7v/N95k+T/WrgtfsDikuyFQSplTJVd
QKbiO2YIdglLIuG+oVFF+9+DRbGyH6+9Xp3eCVxe2nbqEi3Sou1WdZHJKcC41K6jwEexO7pDn3aN
5H5JwqIlrcDfx5gRkNJFjdjVdI6TtoSAvZ99y7ETtFN7fOAu3jU7wVl7mZdPJtMCpkOl0B4zLXMx
bfMr2oEmky76I7/G4kkLGifG9fRfdyeLsC8RGIIKrS05LJow9C22AZOrpuEmjZ0qlJgTrX2ki/PM
m7P462d9E0W9wJPJqFsrKNEyh03vjfchP4rej+yHGdx//TAXpxklXpOLF84FioI0c8+PWlNDXJDl
uneVLIvtTlZExKV1/2HMRoxQUktc6VxfRH7WsyTZ0FGRuKLq0OdRGVHOwnACKRH53yXjRZLxDPOf
x+Teb623rx/vcrIHfpPOPxxD4gl4hMX5lqpIpQmG8HpVD8m+RH7bph974mERStLjnT610iZJjG8+
Y8c+RIwWIDk8uvEuzQXKYFC4K/HzyhvglYqk7+jW0DhZ/KI+wj4FAaKOXMyJviNHWCdPAzL0oA3S
f3/Z+kwdJ/dTFBHHg/OPq/d9agZ11ruWCEJXuPNr65dcu4BYcHAY3uJhLc+8Ek4ZcCAPYvJ4/I/l
ipaMR6YG6N2FGePEOBtQI+Hx2W+mod/RJoKfj5Y7QqNMdleO5bVPfbb2IhljWjBWrRWxlfH0iVJ8
jX0FR75KGRDXN19Vb4KzAjwXLV2nlKT3ANhrWuCyGAnVa0+Hd+VuufzQNMrJ0DhVikqDY/GhSznx
8EwQvS3y1QOfNwC96z8BysUbegP2eOX515ab//zTpemp6VSrCu5EVWM4CBEgrRy7WoHkXDOc0HR2
sFpYoUhehlsu6L8NHECol9EdoVsQu6jUb71qFtDWqGFAU0rJylD8sqXHJYUb5ExIMWSdfPv80dS6
NuSy5U32dueodmBj2rxXnehOgey9doesrrZ4kQz2kePG8m6r7sZt4QZ0DB0VPB9eSE72grvG1yHq
MgKfP9wiAktTPNUyNqjbsfO3Ft6NMsPwdKq2mpmtzWrnI3CW/56/yCU2C5JCi/MQa033DdcxnGgH
IBpO7DtEgxzr29dPhmjCynqLAKQCUhqmgvXSBBxYoUlbtF3DxwTFQifo5MJu63HfFIyslbS1NhPO
IpoFkTNtuh0SnzBqqKhPXlBWiByKvzX4nyQtOQrOfuAMKu1JcHymY8pJbLdFfQvAxTHbZmcKmNVL
VoVqzVDs9VkHMDPqcaumHhdd/0vQMKcJOgWCrQqgD7Vme/QRt9Ll4bvlG6d4St6CyNjhYPkGiLs8
IHY7YkGr6NuqxYlZVvKdrxYSmPlcnR48r3Rr3fuBfgQuNT3K+0GGXa6WWs1BkWNcQxPf8SX5Q4O+
BhZwW3vZDne0J02pZUcVhFMX4xXlV9ON4PlvvQcIF9HhfdSM46ZWURqLG+17oCKSqdcG9lfR7yHB
ro1OlGMq489ez1+7CQsADZMaQ+2P+gDjint20xvAeHU1GfYZxWk3NUeENUokf+L+R2t2u6gxj60V
qz/lQPcOTS/fGDG2Kwl+BBhdwp6o3cwy0fZpm5Pvy913Zq7K3DjeyoLxCIhCxhUj7JuN6rWoYAOv
2jSWhvsR8oR7xh4YsssQNTNZulFEpFKgsN6IKc09I8GQNEadjs75ZuriN99Mozuh7k5SDdFiqp7w
l3dbA0/5URqNW8Ogn2aYUbqV8Js+NtkED1OaplNryveMnp/VJvgjIHUstQMKLZEMucHH8GqDC+Nd
qWl4xOdbEo/HLBI/MnW2b8tnw1vZP/L5b/JQfsRj1hlT71CWxv00iTBNNfxvxTxwTTXd9b4FsAKj
6q05SXYgSPYkhye6yZitJdVr6U0d4X2cjnUEhsho+h+RKP3qEKrY5GL3DYF28dgGOTaapn7QSmWX
NzU2UhmOKkWD55WVCSdO/495mLgyiLh2M3wKn39HCJ9uhkDDJ6MQCWgNrS0OCGBQ/dSZb0pph8Kw
Es6uhk/SVpGUUqdDuSzedC8EcduxmribXMhCO8HGNu3g25XtO97KanNwXAa0z4vNwfXTozG4nYwQ
Hs52ULcI0TKXBP6m6McAZ7gBcuqabsvl02kEf5XSVOIeMvVlhdGKNb0t+plu4/RbySlt8+DvakfY
pa7vpv9aG7IY/9YlRNAMYH2Lq6Fm6GNGiJEDLXk33ovuVdTwFfs+RL9WAvXFRY6uicXtSkWDAzEN
kvPXaLbj1BlZl7niTtuMPFcEk3jTbZqNsZMdHLTt4LhGYbnYlXTnqJ+QzKIS1WFFnq/ZNL0VY26R
uVCdKhlNITs3P2RjnzxKa7JZl6kh0xNKF3GWA2H2suxZ9FI4CP3YZG5fCy9Cq241THl9+Zha5a6o
nXDEokvAzkRAfJ8hu4jzdpAf23HlPV9c9YufoZ4/cm0i1RU0LdM5ecNUJ4uei6cOn9SVr3lxy/9d
RpmJSMjV6H8p9p8OhYWigmaOQ4yrwjOeltEWQYLc3/bfxMCFAWqJu+ZOCVd4XVe2EK+YAzErusj0
b86fDbX2WLB8Fm1NWzvRqZfi7dfPde3taQqochNByBmgfL5Cnkfa2GasoHK3B64au9GPWFtJaee/
5Cyg8O40GoMSwQvlqWU9LI1+6OcRuzLq3sxxg2Vk/ad+EP6dNgJWDV4o/5qrQKBr5w+jKq0geb2K
Z6b7V7/I7fbJabDnOJKs6hddPhS8NHwwFBmhVlqfymIxJpyY3EWJaxiH9DFrX5NsF/0I65UtcFn9
0VgFjjSX2/TTLl5ea+WJaBVT5iLAvOkYJJ6s9E7/DZcyQEkMb4FKev56T1w+GduNYZiCJtzfKvf8
yYRACCsCDNYbPw0RuL6toNT/Eqq7f15G1dgUFnoYVzTgGLyihtpUEZzdjaTcM6lFfR7Tt3AtY54R
zufbDzSkieCbpbIcl/b58/iIbEpKxEJRs7MqR2sf6qDZKJ1j7k0ltOvUzf58/WiX55YvJTGMlunO
qaD+z1estLzBs2/UtyD5cMlBtLrsgHdLo7f2bBfFgAYlhNtTMuaeP72Y85WYiJjTUCJrXsjlb2wJ
dr6AaJeODDJOm4X/h8sOFlrv+JQKrbiyNy83Cm2suZXMTrGAzS2OQMm5GCW19radl/wZAg3bxwIP
muIJLQcMXGN9JQivrbcI9VVIABaDnsqnSWZ9+9Kp1CjYRQO8Zh0+sRENa2PhywuVRyQl0el08TGX
zA3cogNrHAv6DbB73C7uf+OfIttl8zppUrWTTGadfm2uJJeX+wcRL8si0UPzQeQiP/+qyEnoSLBr
1jZW6+/BENyAddKeUL4YVpKhy6k3bTODQS+RX2H+sBzeYEAhyaHaW9sxk19KuoZDKmOGMgVOpwj+
yWLOXouwudXApwrrOuQRqHSGNHqopPQkekN1GzIWB/chP0eZ9Z8kx+9FI7wypd9+faYubyp+KYNB
sImcqwt2LnaR4RjQJtv6SQG2QUInsgElbEzmfSr9M2Vgfi2fFpuzgU+3vUrMjQe5tUiBUbgRqETz
fteWeu2UIgAKGUeQwKhXosb8Vc/jFIta0tygRvaIzur5olMP4m1Ma2sLJInkQh/28ZQeUXbwt51g
bUkG3idcK3yynK9frXJlZZhJUJJp5dN6Wu7yqsDYEvNg8AS9GN8kQrRJMp2coEOh0i8xjuqhTtkF
VhFbdOb2udaF9kRZ2VAEuSPnXB0L67vSv0sYW2PeVGFDUmlPfY5324zuyOLU2tZNV34bC+GxT8w7
LClLnGjxUKg6o3rQwW1u/JwpYWH+KeIcnHFYO/oU43CpZncFLCKpv/fa+CWFT/NYtMAXv34Hl1MV
thVBjPmbgUzlxaxPjZVMDurU2FoA+8NWxB7Dx9DDRNUECdRer47dIIWnyRyNXV0GmdNWkBiRU0EK
YbJWIt3FZqeHbXJlwWKbESnLIkVpekyAGn1wo3G2lND8RwXtzpsUmRQhiNcukTlunm88E+onl7DO
QAlB1jkcfdrtk17xRYXE2PofwJz/qoVjG/hN2olu7gRb859PMtf9PKGWITLqaKOeL9f6bLWph0Zc
jMn3VKxPnYaptiVne0SM0rXvenn701sEF839D0bsoriUizqT43KwthRr36oIqLGsZfuCTpmNQdOu
DShukdYhj2uFeCMbdbMyMLj4lho5IiARJNoQuQLbef64Vqv0imrxdnEVkd58xDleMfT7evfOX2jx
Bef0GhFxVSJrW+JuS4JmKzRwcZFmAGVTVMaOts4mE7WXf1+IJSwTqzjOyvK+yBQrHlQ5N7aRp7bH
ovZMx5uG7mC0xpoM3MVtr9PwmJmcCnMWZPQWqU0N/qsMR1nfdkb8jH08+iDaVk3adwGNoG0jiMm/
7ksdrQnuW8ogbsQLvgt4KNlHcVLfSt2p/tnK0sYkeVtLRy8yir+rUG+ZNPIu7/ZigoyNb72+tYZq
L2lZDaRUal2VKPNNVftdFMnBTdclh68/3N9M8GyL6CYzSUQ75q6VoaqLKy2MUMMCxYvbXJeDIR/Z
/2AT1Z9NotZ4sql9R09e76MN7nWMyhulvzNqvO4xf5IK4Qj9fe+J4W1ZGfceDoJ91799/QsvX4w5
i6XP/4GDcTFYS8fBCrCcVLept0VMSDm1mPAl6Pqn/cqJvDgtUNJoNZm6RHMSbuGirNYa7GSRBaLr
2P9ozO+wAw9Y6q0UvRfHfha2RUCCrURcZXx3fuwruW1R9rYwOE/xa5KjeItj5iFG6TLveX9fv7uL
CD4vBiia/hnZqrSUTESdq0zRscbzKjfuC1H4hlPW1ytcYtBAXOsU1ipNSKRLllHbwkDRbGlGgEGz
1SM+krtwl1qb3sHYfhft/h+rcUC4lyifLjdD4euNHoizOPBBctUtrfZ9TrsTrrrzz7KvPBjQAwq1
uVXHcucfKkIux8IRGoDhzt/Xu2YP38+FlLESXea/5uz8/V1GAdiPqCV7b96Uny5ZHWqI2s3LZMPJ
6lzi3aNq8V9HdDpXLnRtPsuLtTjpCg4ZksptcEE81TlGOEBgGWzW1aYb9Goj6Z6yiab4Xtda4Fkw
c+77ZHgIorEubasrnT5pov3QFW6hAnwXMlSQEG4IcL0GSFZqgOZoQgcbWeo2VeKfqh5bJCsYTiaG
zndKUN0NoWxtDJTbRKU18PkMvAqJiMzcFBU2srGIsnnK2r6ti4BINdBiL0Jn4ZXlWfExAdi/lbVw
3LUmzuhp3MFeb3CFTnuMt73B2khG5Hid+qEqpQFRWLo3GtU6ZMqwa2KDmaUnl25XqStQjotQYRCN
OFQy6ALu8WUlhhNil5gJ4LYWIpcdVfq0JTFz06AwV0ox8yJRmUf7Io0yQgYVzvJqxbMhT4ZoFgnw
MUsWqTXSUmxsydN/xYhNbAalvMsQ3kvL9rkrcYfu+hfUgd1eNI6t7x3BfO6Upm53Ge1EhlGo1CnN
VuOa2Zh1f/DDPLjxDPwpZAXjPFCiu9gyDw3DfYNmbY5dXuFFjpwOGML2ZdJiczlM20Srg8cgad94
9Ox59NC+CqRm+p3W8nQzNZZ1NDF4NCBq7UdDdWMtxjJdlksEeRj+oxPpUVIyDp3MaEC0ovgzKVO5
k1tTv0EuU3+Z9CzbVKocubGFHEUf5h+pochU92MMgLAEXhCWv7xJquy8kM1bXe6Ku8HU69iRs1Sa
B5FadZQUTXpQxJ4maTF0T+moxls4ctjsiuJYD5ug1F+7pN+liJ/gAruLof1SxvqI4SYMi+iN+isR
+cpxB5tF0w6LA5gYy6+ZYLsXQxGZ3CADDNF9CJV/QyOdyV9mD0a9sk2vrQY65C9V11SQyzoPLlKv
B1UjA86VSul3ror3KkrOMR6jvmzscnH4WAnPFwUje5XDwIJzdsaWPV+vKmN8ZlVjcsNqqIptOUVH
PackR69U5+Xq7RbjTr5rkPuv6SCWG9HIaNDIDMzY3vIPs2k8tPJ7xFPqxOGPlG/C6KGYpDMLgm/I
nvj6F185x6qKPo1Ot3YWLltc+WXrQ/cYBXhVnY7yqllEf0y9lU4iLpdrl/Fly5a3g4QY6T7hV4RQ
cP52olrsM6XO+RpR4h1SnstJWr3+oRWCa8RRX28BTfo7Req3xRRXR6MS9P3Xz7v6G+b05NN1k09e
ExWVCJkTlvhYdulWSNtdoajtARzVTd6mMIcrzXP6KDcdYFtrcORrW5IaAZAdGdCcnSx+AJl2XiM7
4oamBX7fwyYUs+4yPUHlubVQ7P36ga994M/LLaqsJi18MWpD5M40KI/JXJtrqfwE2u/964WubX3y
OaplDUzkRR8K+2yM+xqey0A69kcbtsUD9esveILyQTCLdKM1KEeV/SRsMJAaVh5Tnnuqi6sdrsF8
eSsiCLQlQRAsjxeE2H+6WEQhoKq12bSJFGvmAEy4a0t9GO3wtbyPU03ZGXXFMcvVR6nnfRhjhiFp
22YMPLUCvZSkha4dmLmAh1OKf7qi5xtUb3PsqZufPrzxCGxboaf//fMbpNWIEQmbguR4SXG3BEkI
UE8YXNqcz7MNNElDZBeTT66SdKXvtNGEFQxyuujrrmEzrx0MnfYa9yvQbnr0i40y1MgDpwF8kqaZ
xf0hmIzFAPck9nZGnrhQm74phuemkwqgjATr//EBiZnG7KQ5U/yXFwNazCkSvTh+ycg6RyBrLO1b
RQli1/iqN45ZhDe933wvqmI3GGppgxVrDp4IRWbqoSeL2q1kYdOjKLH8qAE12E2x2Dploef3+SCk
B8EYXiJTfy1SBlLgblZZf1fyFBIUikkwAmTo6uIFVkWXNlpM4qFOgvLSB/G2TsbqgD35FuVf87Y3
g97OLZQhlfh7YhVrKdlFrYP5N+kYm2dG5jN5OA8sKSW6QMUwuX0VHcJUGm0EQtdA1ldOOf1+SvW5
azQrNZ4vkglCkxgFyP9+BOFygyjxpBy0/K3HKOglyF++PhHzKzs/1BLuS7jZ8TExBF1OqCrJQGCU
vo6r4mK+8eThMKVd92G1QbLL9aS6SRpOCd64a7YTl0N85kacBWiTf+dwy+ek8mkrqH2YE/la5yDi
XWONXQW2hZmZY1HrW0NQ/BBVLKaNSrVL0xz/SFrALFqjQYqbQSfpu69fxpUTSg+G80HOJoMsWE7P
EGADn4HctjvORrn6lNue3ESbrGqkj6b4JSkTMnWTRz+i7DNHNVZleS+vLq5ACkIo2AbpzRLZIDdV
CsaXAKUiLNk3vZPK6a2hg/ASEJrKuu3XD3zRKfiLXGZLy7BN5qHr+V7rLKh6QY1yeR/1/l1gIHkg
F1Fwg0T6jotzXIlAl1tbZkQOUJoZL3CGZbdXa0no+HwUolM2vYYjGuWJDDcCqBYtd619rLX00CAv
Hhhj9O/FNq4OM5xh/rhQRBbnSos7pS46zlV0aA7Syd+BLN7Gbr3/+pVeeUZt7lNgikHfl1B1/koh
kKliBB3V1bVvzTRuEMg9DVn70g0RNal4O/j6vunXiC/zjz8/xkQlhjNYLHK3XUCLvCgWKMTI+eMC
mYcG0hcdZohDrbLWH7myZTgZZCB4YNKzXBLUcyQIBKbdeLgk+15EXj00j/H0RCvl6esXeeUo8JFQ
wwXqjwTacr6Me+CIVAeMiTo9Kf2zmtsRnpH1gxWtHIIrC3EnguAHjjxTDOe851O+Ok6m0TaehnJE
TKyDE0qiMiBXX5t/fL/dNw1x/utHu/xa9K/BiRDc6TjwKs9XnDj8fW1NXMTdi28Ijm4htaOHu69X
udyJf7tl3FUI0s3aKuerRJaR6fTtaa6GsbHB5OIRswJxi+NIDTk/fpvSGN/40GTiFq35hl2JpJjQ
zLMHVWG+qywjqTkynmoav3fRPIP/mAyqkwZIkWg6zNk8fDci9bdWpfYgZ07Utbr79bNfXmvz8nBt
AOQgFbWsg/hRTSGVUCXaLrwv0+ogJiNy3NvcfBTiYyatLHf1cQFesFkZnM+gu/N3bcS0VtKSRrYx
/KeUzQHFXt3K7ijCbkp4s57OJRLiR5FkKw3ly807d3oJNTwmWKdlb9SANY0pe9O5knEIUCJuET6R
TWjgqNn04kpsu+zk8yl1VB4gM4EKu8B8wIGOvRgogiv0EvzK32OOtI0IShg8jRt2graHCHqPQI+P
XX3zksnFvs99W0QbBtSt9GgEKVKDmerUYrxWZ1/55FR7M4uRJifk+MV2L/ohBSaXdejET24B6/SY
G+kdIhB2X5NLj3J/DFKr/ucrDVN68AsgGUS++zJ46KLg931ed8hQ3tc/hfi9an42L9ip58+DsrIW
QZZtdB7moZ6gsAHZdh4rLrdZKknpEKjoQoqVFb/mRq9u9AF4NNJgQdlF5EVlfd/0lb83UFI4yVq1
LUxxX1Xqu+pZJjzcTNhYCt2awZL9Glx1Hv2UaiF3zEh3CzkVSL/KUxc1ljOKTfUskIfc+MbQvGkT
xwc9nOpk5v57lAq5rU8EZRUv66pRd0bQP8kZHh5db/3qW+MwjpqP5EUUO2gcfwxj/9x0KpLm2Z/e
kzdSm95MeuC9S5pmgwBJnyrPclBJCvaqbzp8S/WgWAHK+YNUIP8Gr2EyYxxrxw/PGnLXDACAV3X7
Nqh1863relu2ur0cSi9CHtNRBpc01H53i7XCfv4/JoVEDhmLf8wR0yD8eTwEfwcfnX8awrLyagiy
4GaC7ELTG7blmNhYc3e2mZi/w0GFvaEYzUbog3o7JvJtDDkfKxssg0rkVsTECJ8YDQ6O0Yy2klrJ
XksCJBBRKBtKzcIHUokPqCIeq9ZwhExyGMygY921f3IKTlyF5HqbtoUJScG3u6mu7a6AUe7lHoPU
ZNp23CO3wByjuzHTxXeK9MaedLgPTSnZipeXN11Qhd9iK6qQjspcPHwBEiSeAUC/uK/F8lBj0MGA
FjckAEWtqo6/zcygwMbGAP8lm1ngy1CHuK9qBzRykZ4CkFlr31OvCDa+V9DEH6viKEww2zcleiX2
VEpJj39Jl2ynAbf4wFOGO6VF/2csqhFvbAyZbd3TqcfisrV9Iwsf8glmCPZDd+gXvOXVvD2qj6/j
vnolHqoI5xCfKNBgjS6uVgnwmVTi9OwqhH+oCAl2Ki1qYfPEsdqWTZm9g1MeEKNr331ZvpWFdlPo
xnDIR3T2IHcEG2xa5D09422a9cVRV/LwlLbVc6C3T9jqbHSzzNw0tqByCLMuRFHifOx/jGLudGaG
s1V6QDeKFpBiPXiT9z3UDScOVNfIZA5H1GI6G/lHLzNue2vYGumkw++GcFVBJMkjxiE+uotNhYWF
qXJhoiHgihL96a9f1JX3RALCNIgchN7/krbomXSswjCBSFmUrqL852vyVmujY9bf+nH57/nO2WJz
6P6UYbWT4jVUtZ2b56/C9Auhlm06pivpzrU7mLKchjkTZsLjErkiBE0fNn3cuWbYOAnOiWL5Iwqm
Wz1y0Y4zs3u1e4BetJI9Xl8WwTFTxNecbG5+058erkbWWgB73LnW5D0EiX+LnsjNQJEjJQnbbsbs
pZX4mtKWkNpOWQFQXTIYDOo2POm59yTm7MumjqYwfZ2dx106MNTvPRYr0Ji9N2E2XzHEWyKVHUCQ
CXzleUg/pnZcewFzbrO4lHjnpJlAkg35oqmGVUz7v7lWVgY3elkxegnzTSeVDvO8h1FI/giJare+
9q2Ox5+yh+W00exxSloTtb8UzzJmkAGdDA2hATbCIgUwA1TgtIb+UG09GO/Bs4oohJXcJojSVEa0
CUu8sqpm5023/W0fjMeieQbN99iTEkbGXUyXWtAyp8J8UN3CCXe+PnKX3aO5/Q+ZFkyngc7PIjQV
mdqZejx/KdRh0ozLoF0b5F18CUbkRH8KGTIS/jnfiri1jYkPTMzlHNxMZroZBe0V+X2c0o+TWGxK
b00e/spsnspMAYZLYQ3UZzmOEYIJ+wcPbYdMtQVj0weupdgVlK8mskPrkD/HyXtavH39Ji8rm7NF
jblP+OnImRRPmF8l6O8j+GfLxU2rdA9Vm29HxcFq8nWc7mLgJl8vOm+e821+vuji84UF7DKGpKRO
mWJHmr8Vh9Mg/P56kfkLfbWIfP5kJfV9IQfIqCHFeEveeUqG3LM97bfXSwirrxlkX+npnz/Usm6x
sqwO+g7llq6jBp3woRdeiWilHRuanaAhYAiadONVk4ndl4II7fgc9vW+yeRDRHbCjW6nY2lAvUu2
jFHp4ktSBFYKV0NLyG9kv5BtUV3jxFxJhM9/93zWPu2AjL3YxnXTu11IRtro5KRwYpKT6Xs/TT8B
OJmMj0pb1TvMpGxuOuWQGeiZpqLv1LWnbNMwdNRWSbD2nB5RdHns0/API8eJrFZCSt4q7vzZEE5L
QhkFy+gI0dsMt+NAZ0A3s596VjijIoVMuxOkoArtRvZK60HOldZRGk36zwTlpJukUbg1bgdvGt+Y
vH+36mA39uUbWqX7Nq3TXeh5z/hjJoeu8m5V0L027lWIlsth8jPUEOf0DR2SmF87UhzH7gC/+CHu
GhV89pro8t8AdLH5QCXJQEDB9i87sqav92hYjKNL+zx3RsG8LfRX0xIweTDwWEayN1XMA6CFCmuM
9ChBn9yUqWQjurqlrEfOSNj01rdE/yaG6Z/Q+JXWz2i8vHx9RNTLIohvD6iRED+j2JaNodpj/JlK
7QhcJClpHu6bcLwRYRCDS3EqDFSCMia/+sAc8EEME9j6aYwBn3Sv+/uy+x/KrqNJTp7r/iJVIZJg
S+jc05ODN5TTgAQCJCTSr/9Oe/U+My5PfTsvbNOAkO499wT106vgYutBhoGyVTjq0aFIFQ3hYGXs
sxsTNykneqL8gGyW+2kAAi6rA3gioc8zMg73vmxP7fKtiCKkecVZ0e0GOWwdN/e6m7WEWJX1v3tn
yNeoykVc/Q7YOKZNoG///Rj+uvNCaXfVwUH/hXnBfz8BmIPKvpDNNVx4ZElp4Dkbwl4QJl0hDHFB
WiiU941UMndrSCLq6CvI47oVfVgtKDmgaAx8cFxx8P/3+jBtA44DrsTGL6ftAFLKWLYJsgUQ6lbT
3RBW2eBHOXUfI3mOv+SEfR4F+X+cR8BWxzjr0yimQj05+CNsN/j3db/QoyfuouqmfvSHlPCbZfzK
5uMviw4dPnwfcNKh2f/YV6yqVpX1vREO3VhZqkmCFQrhqgCNZXK+oFT87dXCgYF5oCTCziX4OAVQ
ghDtmGUCBtkmFGCuA3L4CJlNUKqnhrcvELy/j9qECSDaNgV3M9r+e3X95bALI2B3ADVA3fx0u6oZ
wAiCEhy8ph2SHr1pOBRm+oKn+BmxweDpj4IHrEsMoD6UKzPwj7r3rr2aO9CElGy7QuKAzAab8gmN
oyC5GjC6//etfXXVD9/NMEZ6Ap9+QsFcPamiO7Wj3uriapp0ZwO7hTXhr//3FSMIXFD7wSob9IwP
X4oT6hqSVGBEmO4CLBjyrn3i6hG2WKhOM+mxL+7wL2sV6yYEThRT2AB93CALpfmwNGi3DMWQZRur
82rgkQLXw3/f16di5U/ziCYScypwEj6eF9Q6Kzf9FfR0f+vZB5qkM2TU52WQ2m54+PfF6Ke7wtVQ
2+MJYseDHurDU6wCWgYTIig3mq1JtyCmNp7LnbXIxlpCP7FtfNLl8jBX4oecC5S+gw+uAXTPfJzP
JYmQ5CWbA8Iqvv/7h336VPC7Yg/vF5ICSJ8/7oM+DOo94od2w1QAg1O9HZEfzdfpiy/ybw87hjIL
Q1MMzj6Nr2CIOWM6CmvYFtDaU1NBtHIL7H7yvv37dj7V1tfbQWUJE9/r+vlInhnwyGQNvu2mf5X3
Xp933ROBY//FzAfxFXj9WQN2vRh06jjAQO3HjvffM6Sa3L6cJOyqejhUeAXcadcu9+HsDD9dcOSO
DKlkRenkAzTrQ5O4NeYFFAnL88Mw/eKKZFMUIofztTZH+MJ90U197uzRGzvYmHDK4vcBXP7vr6Pj
DFeMQeKM8XS8J4G9rwNEXCmZlrNfbd1xOi9MvJI4fGpq+sXm+Cfi4z/n65+rX6EsJE18xtrhwRPU
iw88u+3a9wArOo79FEHfEqxWccuJ+2vtyJxApX0M5ugZ8aonPxA2qZHeAXwYhYhh3cYN52xV808b
gx07YdL7/14tFMYJGDQFQEA/GcKBwEzlWFxNmlxENlSY4UeU7wWYyKD9NjafrpQomILQzC0a8UVD
/ZdPAoNy9LtgSYDw9vH8gCADkkCmwEMN0GzCzreAekDUL+4ET9K6Tv99q5/ad7yPqxb+uo9j2vLx
O19boyrdMrtZx4N0LLQTYv/vK/wR1X945VfJ55Xvi1EC+9Ot/U9X0xBXhmsZ242SnfOo28hPhDBn
5J4EOK1m/zEuJ0tyKVtxHkB5nloA9leLfQobycTz8OGodYXlQWkem4qsQL4RjeyuwR13ux+91ZfB
nZvn2YHwSOn4XAKaxKadjMiNAggZnwN/zF2w+VMHc/IBuQDJtEwpmQBPkkWHKR39LR2DKvcLqO/I
mBexs+yXwPbHAGdM3jeFysFaTqPFBUDKoh5uObxUe9NQm7RX5s5U7rgd5/1cA9389/P7TCmBZg2S
Bwb+DPaUT7qduK/LUcEveeMSMmR9i9gEpl4rK/ocL2+vLU2cCTlX/TAg9d3zb7h/7XpBMF+gB8pm
p+lev/hJf9lO4ZkM2zZwvkKwLT6cWvBr7oigACXDeLyJ+QQD2bLMovi1J5G3pW2LZ6Ulg6wX1JIK
RuUu4+2PebYZMrO3U1NfunZ+B6/vCF/Cg8P5HVxB7f87PCGiAPD+DKUpZqOfNn1GG2cNy3FTIYIR
9m4lePjQqnzxfj5VXrgKEEpsaZAfffYXo4OY4daAq4hw574bLK6oTOK7Bp5A8Rd7918uFeBrDaAq
utKoPo5F/WWRgvPAbnS9QcxZB/KAQpN0C3n6MP784h27OAc+fLZowK4TB5yakPt/eMdCtB1a0Qr3
BQXq7SKP8SsSbeDefg5f3H7bNom9nfQXd/iXhXWliAFOxCAWzJYPR6eiHYJ8PTzMtnuU94TB7n67
8MSfb/xTYfgXr+4zzAxdGMRwGHZeBwYgfvz3LOwR0KKXGJ/WrPbkFTx67mf9o3gYyp/Bc/eyPpX9
V4vyL3f4v5f8GB9nlhpxLAEu6Ryq18nuZ8ixDsPJPK0YIn/xCj8XlyCAX3FTyP6gA/sTyPc/O29X
lYg9MStur5YwGRPq0TCPHAa65I3RIGpSvYlIz5JqVvIiW53HMr6DIfItbPiSxSngKA4PMhuG4guA
//NTcB1wbuH0AewFyPG1/PyfXxZ02uVqHu1GlHkRpdjiS//Wgywec8v3qP2q6riu1f+u5evpg8HZ
VYsMZ6QPy6rpJx0sSGrfTKmTrlmbwUbsEG872CGR/3ftAA2uf/UngtkHPtIPdwb/MaJhlWc3gU3c
J89BSEU+4Q0b8Eoz4XwZR3j96R9vDW4pVwsdUJc+tWEN8YqACtya02TjLfxK21cMBobfSF9K/Nfu
4nSJvChYgvx7bX3uD9AYgJgBrQKgNTiX/vcFrtJhjcvZAPcztlmoQoIcwp1THozFF33mXz7SKyID
7hnKB/QjH/VkDsa2qhKRgnTt6tUlNhjWn5Atml+FcutXdIS/rEzoPkCzh/QXX8/HpSKtq0NSlmrT
7KFeO5sdPVzVa+qLje6a+Pb5zUGLDtsJdAggUH8s9DgbPVmC6JJ7prZjEhcwJEtIWxmEyBK9pnXY
ityV3RXUqwKcqLVVqcuWbdn2bbIu+tnzBY4apiHQaZziSUD/kxWsvutXrfYWMWIIQYqBu5bTEu9Y
XA6IMRhqD+NZpzrJqdO5LZt23zdTWWdVG+gbX7IuoyT8Xko01vVMetiviYX9hNhH318z7VTSY0Rz
ieoF43PXfSqU37+LmLc3YR2oBKYIcGvugxHjYxAaZjObnLTjmqjRlQ9+UDXwdVNN9QY/iDldeBUh
mQr+5kU37Uq3HzNHeDDFCBEEVXTt+lK5gdohRa5KkYvoJdzpzXPEgiNoQ/ym4r59V4xqdEw1P0Cl
W3yvRKFN3jXlM1JCgnd4hr36Btok5V+jfBr+3WhLtiXHrutbQr5Hc7Wms9DAaHTQqxzmLsMpJnN1
5GG8rw0fkqFiJ+BKIvObYdjEAR46yukB7tcd3w94v9lYONN305Ux4BbWgLThRCQp5oo8t0Gont0+
Xi6StfLVuXoLdhLZNT5xgWXS5XslF/HileqmgwtgVqrAeyqaYUmc2ga/3GlwXu2kndcJ1KKKta3N
4ZjB7pH76cGDqYdvSzGqA3HFiMDiUVtwJaJCJO7QrlntDjeBMkfXwKMQ32a4jUMi0hBhe5nPW7ok
PObBUfcohxfe7cKg6fyUhpzDVKoem3tbRc/VTL97wPv3fnBNxjLGzbntTBaAopJ5qsEm2ooNhGt8
Y5zWP3Ex+celAwMWMRon7leIspFK3cbED7okCpb4NPj2AlYiT6yqoBobShHiCOjOoNXARi68qiSJ
gPywRHTfzYgys4r1e1059Khrueb1PPVR3hF9h1JiTBy3e4pXNm4n2jZRglzkAWI1RdtcYorSeE2T
uVFZ3vataBE+zfUzs739HbSaZ3OLAHrQyrZLCFYEYpnEzrB24zvl7xHfBywy56QHy+79Skry6Rje
83rO/NIt+h2VkQOQhoOmHyARoUMQYD53KxRqPLoZelWfAw8vbew6J/GMh0ATTkGhqcHCgUaqhrnx
VNwwXgwvzujOv9kIClQC7/aT69kLaBXwbOynh4gsP6euf17b8VeBgiwRrm+TEq6PJoFUT26NGdB7
gMm+CFJmPSV3Qb+u+YSQ2tRtVXQL47w6F+uwpsDrHlgdw4qDOYgbJ6FKDJBWJwT1RdT+eakMxvpD
LNOmJzvt1Q9DEP90QaNOYHl7qVoo/3hVwAnPRUC5ru7pchVxGkwj4HjSPYIRVGaODPKhDee0HKfg
am3SX+KofHZmhOREq0GGS0fPixLrpaeDtysXta2uNKRo6o7GGARFOvEzHxBlkpT4DBBCwNECz/mI
E+IYijU8lJMungEkiJ2SYOp5S4yRFpNXagS/RRIQyxo5hgdUfeWcrsXEfvole7UUjB2oN6cnzDud
naKe3C1dV+SkqLeDXcmKVi4qM4S99RmFK+qmWeKfRVSsyB1uUlnqX9C0ZEZ0bep2zRAnc98cvbUL
b0aEyJxoz5v2QJzZnKTP1za1tnkWA0xgFh4Up6DG3Cau6u1s262/mPul97aLCS0GiWGzmShObWwF
DxRupQ6Bvbdi81F2fIL7RAerKy4eXQRvT4GzR38V57bGJBzmbIiUZ5XNTV1W4GgIlmlWQKuIjztK
S+RV38nWv11LDRmjgwgxn8zqycTzM6HI0UPHOB/4qvCfgNVwCBfaZt5s+NYXSwnQoWCZ2/OJpYjV
c09cQSXb98tdqJz2zgNQec0hZrDC9fF1EI3oojEqf6Fz8ABnAeWn6Lpqkc81B5yFuHipTQe37SGw
B+qu3pMn5/lt8czwzcyIMJTzN9nEI1Km3BDh9NNP4dsyVdrBMI4hpo33VbhjHngwMafPFcMbw8Zy
Kl1sOGtn6rsl9OxpLBd3r3VTv3G/Fzs2utgi+25MiMdkatka7FE0d+erPhsbeWnufMPrY7VCwBcD
CN0oSIJCOxzZHN5FUG6daqfhsF5XTZ+Uq+lTx47rTmCPvmD5tzkj/WmF/YFM/KE6Fg1pkhFHRwmh
AyKaXPfkr8tOYODD0oCDvdZVMUYcxNBzqUIY3HXHtmbuRi41PHs8wcvnzpf0htT+yR+wfJO2Ejdg
dMVhuqwwfMYIM7WmkyfiT9fTCcdmisLJ3zg9bItVSTCYhszH3uBpN6fR1wmC2Y+r6kAXgcbcAYEM
6ogBJ12x46V2N6X1oxTRp0ceI5aSV4AnozH4QWFskcfN+raaCHkPLaiRcERWM4Kn1PArbrzXNS6f
3Eq+mtb8rFxVb2LtPGnOynwxw/hYusOzYON3F97S+5CK4FiQyGYmQNyRb545A4Gbak8iXZVBIrPg
enAjcNn31SCwF4QyGwpg7jF0MlPb/C5bxDRavsKxaozjrQh5+51FGuFVoWL6zOANt591sG2F8XeW
mwa9hKfJDuPvOXVot/UjI7ISVdZFz2h6aLRGvyQYpWCUuOR9LKNhD5IcojGVnCaVQyPt3jVOZdPO
CMSQS9OOWV2P+3AQDh5I9104KITWoYBBvu/D46mom+3Kse9q6fuPK8qlSwF/52FT1CE8gsnaOvve
CHm3RqM6cqJ6Cpak7h57t+weoUNWt0GBdNmYrRK8k5VBPzLo4DWK29/N2kzHQWE7saK5jZTK3QX/
EiYSDNs8slTiQp3CEe3bWuzAxKz2I9BNi0S9kJxaUzTfDOYdCI/EJ18mXOibyMU5WSqQaT0Z5dyX
w74KIlQ4hYUJGx11Lpl/GxcF31YuMFmB1CQwVOG14/H2GDumObYNEuKQaer/0qWcjtVIHrTq4Iuw
uJth1cVDOMxyT0HgQbYigYJzCAfnF2x5yZsWS3TvDTUsCea2QkjWIifsPW5vcPhofYmIHB860zob
01tVbKY1un4KaDtgXGPFfFNFza+R1L+N17wt8Hh5nuOemAR5alUShciTX3AyL47Y95VdzjhhnaxE
MUi8HpVWmDQzOTswJ0pmQZe9lvFxgU/LfUyQzzsJeowKoo7KV/G2mMutoM0P5Bbn7jDzhAG73i8N
cXK6jujrSHWwRreYay5wGXNzFGDJUIBFwZlDjs4aaIg8apzB4GEg8LVImECVnggE1GR1sAQJ9EMZ
9gNQ6YJyTQuGCHly5cA6q7zG/4SHYEEhUfD1wXR4hVCcSmTFNqZNp7mnWbxgLF568LKcGKi87oiI
OrWO+7pndhsEegNY/ejTSNxMVdjuyBo/h6wOUjnDJDoOJoHNGysm3vZAgl8KqcdpDwYwhpcFTBZn
TJl++3UMz4vFQygyyLIOthTZtz+4BqEhkUJ3N4ijvZ6RFKR5eAxlk5q3MRvwEVMzlWkUmRfXsOgp
gOdQwkKN4mJGX7PIRW8dTuxd68YAvF19a2banEIxZm5FjhyAUBKAfOf3/c8ZpKwDYSW7w/9kMpz9
L368PHp9F258i+wyTuvo3bqc7FRd4NBzrxJULaN9HZuLXn0iMSzj9d2oIIf1kFi/iRXClIwsHulq
RG6QF6SjuN8LCm5BF1BkhDKGDmtsflJa7KahG8E96ACm1LzHu4EDf70kvteLV/Tne2iCLwqnRBqM
9c7vsdzhUFLgkPf7oyvQs8EY8BCV/h83dXMluLs/w3ip3+eWtGUKDvwMYg8lCZcLOOYVUt8rxJT9
KBjI2ighYQ+Mh90D98a/zI0V7mYV8T02HJVOEUJhfTu3G3QlIkygz9CpWf0wL90O6b1B4zzwMKwh
lCl54na6f1gd1OhTsbhP1SIhcfWg6OqbPJi7rW3Hi3TZqxvM7RmhbA9wMop/4DGa3CrHO7OuQHIF
8Wd41+sQDkMTzNOTjoAyI6rqqKSg6UivXGgkuAkFdrGOTu1aTgdXju6xE842bMLvDqPFwxjFMF+f
e/kayWjOcMjfVaM8L0PPzg2Mdi/FDNV3CRzp4qzLVZEdvkBfNeULPqAz7EaGbOm80wxLxySiU5UW
wCZ2gZjVCBqTQmGJGSvox8uhwYHzRnmlc4/haBNBgMsNygO5v/zuuHaUiVsh5KWblLvmtOOwz9DO
EejXg0WkMj58GH3ACiO1pBuOraFzma0AnHIJxcGbS2HELnXUHrvI3q2ULo9KYTE1NfbUrILhYQ6/
l7OHUcbOji2EyeIEqLjJ4T52qHGIbz3h7ooSu5bSLeJdbD+9WiveEJFYnOpyfja1/KEnb3xGjQGJ
Apgwz2PQOttJzrFIxqjvHxfZI2uQ4UiT8/K7dfnPSlmah+M03oVzEbwugfM4GX4Phzb9JktUyaX3
rEhoH0wZ0zQkrEqgqZRJ58XDi+sB8Z0NsrP6ov9uA+z26GxXbJ5z8Bs1iPhGw6nFpy2CXAE6yZtq
LqbUYyWMS+GGgqENvBgSWpZILwaLNVUTKy9x2PV4cKZ5c5tBPfUaEQlQ5vvbtbFOv4lb9cScujwg
oZ3GmYoobA7ht3prA2RWNlHdb5V2g02PgjGb6qpM2Yx0UE4xSShgrTtVo3NUug504qgA8QJKfBvK
hR/sLMwJ/gL8ZsXZid63rVILKlCKUnXIW59fwH2br13SvbG4fhuGPK0H/TOcNCBDtvAMBmolljjd
OTbiJ3gUrJhDAjrAbrz17IDWPXY348yis1HwAhNTUWVOizYEDKwRPNy4fLWGDO+qWOjZMT7O41Xo
RHDyQ/GR/ebU/nZgzQj1foz8NcK3TuC92VBOl2ksYSBp17yvZrNH4K139vuYgzTgrI9egLIsWvH/
NbhYKLCduBrzNdoPRxnr4Mfkr5FBg9PgJFZNK8Ei4Cy6bUMlLsG0uM/zVO9RL3Zb5N7xAzF83Qch
q/AmWvTpYM1sQdkrtpgKwKQENfV5gexk6TjUUr7ZeH3TXLyKFFnloM3qRhdHSFEALhDY+vRtRQMk
ypTYegRyy/o+ClMz+zKF2+6akcK6byvcMPPWg9+zXCXM1oe5u3esB0hJKEs2QENInQYN0r2h8vvR
9EGLEEIVWIbwBhJvsL2GTtJPKv4VMFs8rRg/HeomREZsGN6GIbnXUkR/6mQctcHwFCAUg2To2WKZ
MwBJCBY07dAnaO9AtroqghaGInRy5iotO4YWe2a5R9vtAiZaAn0B2P6VvPhudY+s9jmDbKJPcDjV
m17GEXYpxJJDF7TypKxnWD57ZPiOWoxia4azhH/nmB4QdDg+DivQsaaLy5yV8p3K9g7yZT/pS9Ec
uIYNfNPXwcn4C2IlxrAMb2tOuw21Ib2t4sJ5Q/BEnUfhWF16vkDpOZBHOSO/hwIGEkkoVy8D+/bc
MJT8jIw/Kpx+UNCMw4Y72t3CIOhXh3H3Fho3mGG3RmYNuodHEbtVBrfMNwCG56BxkYkWA54sK7uT
Y5+RaE3KysM+Q6oMm3AertVudf2NtiECEzHiddULuHyPkW+CJJzZtB+MQ/NOcW+z9vY8+0gv6fW9
q2AOOC75DPQO0wYYbTTxZSllBlz7atJUTt/9QcqMCtbkljT71a2WXRQXz02nIcFZMVREx5GN1t9H
tfu9CpYHcJC2M7wTsimc5AYjjOXBc7uTwUkDNVRUJQodqa2QzuGX7S/eqW8FCJl7VuiTalicRk6L
vpmrFxzC+PHNsF9C9ycpwaJva5CdrvYyiAsecl9zfPaYGIXd2Z/5eXXW7/0sKqQ1YWSsPPj2QK1w
21USHxyOCg+m+u6FFQ4BGaT2g9cYcY424c2AErEIG3Q27rmIiXjxfdLtgNslXi2aU8AR1+I103yO
aX+euVUlSul4ftdMMcBCdGBZBz+2S9DR+5KNZcaRsxtUZZzWc4SK2fjeqY+g+fFaet+L9gAPozDR
ugNFbaWYGnSY0SDSutrMa/fDqhExm0F8N/O2zvkCT6oWc9Oe6FsBwBHt2WvoFiSp8BxConONKS+P
+mPB6E0oJZgl7pGyYUeAR/tWZRbEtCQEYbSg7Jdoh4MJzA81tnNa05ofCWf7onYfXDXXB12Xzp1s
AISMfDx5eAKzqtluMsURQ9ZCo75UalOY7tU4DL5eHqo6MTndXi9vvnLdHL8utb0gfsLqCiKZieyo
D7XMKMPy1DBANrwNoJTSakurxQAgwE4TLcMPJxgPEFEN6QzgYtZqefPKcu2SYYTZT9THa7LY/qWl
NWJ7Qf6+VLZyr7o4CC603g4OOTgLmAlsguJPNGivF5x+6+HaJEJSRQ4+K+7XLj4QgQJVIkOcXYuT
qzYrIJh1FtCBM3dAAHbg58BRnJxPuD0PETtt7Ipcl+0NGdFFyuCB+86O6OYgLXvwh/LOET4cypoa
DzSGx2bbBXA4oSQzeMmRJ9/Ggtsshpt32rVglRTX8J9ZvYQRE6BV+BulTAYUqgTE2T+yicQpAoCa
raYUPHFsGOw+Mv1JGqfGv8UUAakY/UOtRJ8pF08Vht7kYlzc44APC8eAwpKwWw56VB7OSybgRIzf
3YPIYmO430mvyVTdd29d54rvsASfLjD+H2pQK/QvQ8JbjmygNNYVS0YeDY/jMt8wE7V7+LVW77bR
2ASDwUkCp/9RSQDf6CZQC5vxaWLD/dAoJP+gen5Tqm9zMhJ7M3vLmPghJNN11zyhPvkBJ0mE78z9
kIDkYzLSTQK/KwJ5sWUM0mYVpHSZm+1IaZWyIVjOrhBkG7Yyn8CPyls+orK3qCOqCO58EKNfrXev
XGl8bXGYk4UV2FzLfcSiEUim9e/h7IXMpHgS6I3DMJ2a7rmncZHMDTlXMIrkWdRU+lt0tQ6VdURO
cNNYL0G73BStUBAnDv5OwuX/MZSzu9N8giXM1Y/G1ii+Paeo7ltm8A4dIBNFbIG/8/a9HdGQwHgi
j9RkHhrFS5hGOYg+auODM0wxWpkFGtDIvY0qZ89iqWUOs32Yy01KL4gdDO3zhMlBRfk9DpiHmPP+
G9ArdquvuOlaDTyTGvTxLcSSYltHrESFISc0bn4VXyWatgZ86C3HLrA5pkiJ6/WoCQHry3yN56t1
YpfAFYHP6M/LxHLvFW7/x3DFXyrhhVYRSL/UsAwPU7jULzJYVvT30St4vmh/p/W2tuFdMSLraJ44
g6XIsoKBQm6cBcOA0F+frURAfOXAyh4WeIeeQ3Ji6huDAO/eCdxjachFdX57ZDF4Q2atv+kizIax
NW0yE57MXfBbucPd5PfzaYmnxPNX9hBXCCUCB/B+0fGC5K3iecKSf/HRTP4GpP0+RMF+XsWuj6HK
iGBcUUEfteoakuYqli+KI43bD/DFwb0NqxyhWQj3BbEMGVMI93icxFh2YPRYtZ8Ks2SN6QI8hWZC
BjfWrL+Nx1XfCYRZpGKAofcUAoxgUV5Ib1+vfKPsGG5hrXUb8eVSqP4E6+8n11Q3ljo5WCTovC2k
PjXseJx89UgKfz0MbEovD1v25KgW5JX+0NUVy6ZpZLtKDjoTvJO7JpT+NzUX8R1bFqKTMCgwJ/Jh
MDf202MN78i9A7MrPf+MQVjDNhykMZiNka5hlGYxzqHOeJrgDLXtVbxxZROgPVBPISQsC3DzdHD9
57CvE4m5WSSxN1L3XdoobZzmpZHqwdEjjqSq36L9urScYb7+UkqonEdBUnKdo3Krb4YOn6iCWLe0
S3DTU3qJBYhdtFnj1MXIB3OfH0uJzdb2AfYi7IrnuqfrC3yQqMQQdogOUyMe6wbxXiU9N74Ly3jn
2woDX4RGqFs3aO4KpuHA2GBuVTfQiFBWvdUIaWYaMA+LVp31S3Q3dMtN6EDBDKLZAC5W+6wEh4B6
QI5bBNwd8F9Ws+aHRqzt4v/soznBGQWVLoErfQ/1bDLX2KiCmSRBpKptOUc7xLyRFCley4E3UF3T
udmJEmUexugIynWgFecyqZrixiA4DbHBmQG6kc3rUG8jDx9jheuT5VC4pEH91OYxuFdQ+sMTVthL
M8DQu5qjtAMMXKFtwdSTpq0t7gG44pPxplssCECrk4MTpa8zUw+QY0p6sEhxttK+9a6LL7naSvob
e/oE7f06Jajnf8JEDq1tmCofeaUwXVt2RTu82qpP5dS/rdd5cDklsIJPBLqFicnzyJrohAear7bZ
Bwuwt8KDO1Ft4o21ZY1QPCgOowW4L4a4IWzyy6ucgJR1WtVsizrnJqJNNiuKRPPG745NTHna6uhn
WLBkwJ7XIMo+Ux4C4QaF77kOF+TJ+hkiI59pWLZbh7TnRonzjKkfEIBnPGuzU8TfakdkHW640Ghw
sONpDqIFYpJhtgx0tux3rl4KWN2jZnNg02ll3tUDjo5palHUFtR7D2QYwx99MNETRebHizHEgx83
j+k7445XJ0AZ+Al/JIBrlW0f3OveLmB1ELlKJa4mFztUKZDjBaPrMNojE2gzX6WyqBzR+eShKtC+
ru64G12klhCsaUnMafIxwByxuXZBk7Q9zwYcl751txbr0kDfZbCIx7gGymSXbT+AgUr9Wl9WlJHO
4B3KeE6DaXydaf3a8OFYV+GvnjZhgvzAYxu/TBE4zZ0/JGPog4GIRQSULDEyOLrX915GE1bgFT2q
pm1t3+OqR7B5wbs0hq2pcdntHM57uDoi7Q81c4dEg0Dir0Ta4duo4LlwvK1X+HnYXMdNqkjXctnC
+m0/xtGOrzoZYBiC8T7s8KE2h/mDBssz7LATIPoP803eE6D4gKLNVbdwXWyKHfpYXZ0JYI1b0S30
j9AWJxGG9Sm3XsYbQHlVKO4U4h99DHe7sEjoXP36P47OY7ltZAvDT4Qq5LAFwExJVJa16bKtMRo5
h+6nvx/vZhaeKY1FAt3n/BHl/Jr0i/N+T+HtggxAp/wl8MtjUzWieAnGhKntV2HqR97zRJIaBjpF
NE4/eOMBNwqscVdZO17cXUTvLIOw2peDvXHUTmjEJUkUGW6wzga75iH1FhX35tAS6Al6WzYJOuSa
j7aOQVMfZwcqq/8qsjxhTU601x2V2HZZNi27bWEXdGz5ukTqHJjjyxZx3vjTc5CPpy6oztOIHKGF
mAEMVk6eNn2bhK17XRqk//7QPS5ah/sVxLpd8u9xsktW48rYaXtOhHLe3c2zMDAQX/ZRh9xPBEdM
l2IeTkSbxsCFj2R4fuJRcy4Fki9Am+ZDzOuEVcRPMzC8P4hczVPWGvu67v8RrpwyaHP2KKOLF1ka
N2ftntYROnBrSZuqVWpsAZdFf2674rGbp+VkjP6D31g9/aRdS22zPJDGptDVDPQhrTBnBmBBYRXF
YShtRCpLB/WApILOW+tlIjrQHHMeDbtPJq/47Aj9cGS/mzLA7pCHSNb/JkIy+iKMWxiDNgDE6oAU
n8rMYULrPZIS6vBOoCFFadbgdZGgrxqoiZ+x+PFScBIZZciv494t7b82I4zSKmwfZlI/zr0zpf60
xmM+h7uxJ743H3ZN+9dsWzKLbXSJmWh2LRvQ2ansC0Mznt11eys3fUSgcHVEw680P86iYizj8ELu
Op7Y3UQczu7BX91/edS918P4JDnljHo6yrnmDI9E0jqsrJ5E7TcUH8RFp20xXSQ4sNLFpTa3uKxY
mnMzOOTsw043I0C4l0tW3vR7tHrqifIz53vd2b/7TqbageqEfx6IxeCFB6jxqP4oURkwzss3vWTf
phV+qHnGLQ4x647boSj9f4irvTgjH7/Fs7h61XtJI5AaijRY5dEgpDEB4ozbmqFMGhNFKluKjnA3
ev1nVWX7qNp8JNpEpFDdkIBpXMYInT45SThVvb2JRgNGG+GUz8Ztu6wo/A0HvEpqHV+NHBrSNyFy
nX2YGddQoEQBvXX5ume3/2RFzxK9YDiiUguM6wncNG5IqVkF8R+gNjOVUD+g/7T+wpTIxuLI8nhL
fL87KWfbWZgnh1xfS0sfGnh1P8eRD28FDpYd/M36iqrFOOpcPJiZQwO1tSMoZn629Ohwn/zZXGEk
fVcEe9rq+eLBoIpQW0+uo8dbb0YxuYJDvJnrsIN/V4TXVImI+qs1TOWhUc6jKsa9NvkYpH3jc+GI
nuy462G3ccVi8dobHE5zW/6dK++zBBQnkGRkMTQ/KxPIszIUsqb6zVMinbMavtgsrY/AKhIJ2ZKE
WhzqwapTkY/HAKYwGWzCJCdlXHthE8bVj8ufhXid19IJUkyG9P1o8WclpDixquIAqx89Bb44k913
mCL70R/1qZvXnTnIY+3lSR343JVoWKTDnbG46NpXV10sZNbtsH3j/kViYE47xswErILlAzI9pM5U
rxGxJdVaPW3Szy+Mr39LwyIA2zhxj7f7AmJWeN108biCzG24YoL5usPy/NjfjpndRLd+sCgjMwk+
4DWandflwY6gmpcs9G6TQ2FNO+bP053CWUvjOFlueID2apJynSAu/GBf9RwmFd+dn9Fp7mnvSH9K
TFrrI120520aY43q8OgUpK1wrao4rIXcE9lz28YJnIGZpXDrXdaa1ZsiBgkyg/zx3shTfuUilZb4
qDkx2qnnegxB2WuM7YVff9bjpGMTaLgjfieePW5Hil93JKPtwpJ1p45Y170mjJDJVA1XRnhDw/Xu
zX10QZsVvUuGaswGna0Oedvt6dg5ubod3jYy8jrPO+MtOAeaJ6+oa7ZR1ef7QuM/9/qteJyJrH+s
2r5/Msr2lywm4cbZfSZzDHXUK2ci4DKCEvNvuSKH4upNPB3kB9u0WYcC87oZ/aOI2g6mKdC/KIYj
DKoxog5FcnQkl9h6qmwxJlW+JMqiP3KYi+usumtB40WB3CgHUqQgiqPLZvLkiuRfPHu98dd06AMJ
+OW3EXaEZ+JgRgQsOUw+udf7b3NYnTnckkmW1zLPmneKPpAOOHN0Zx0YU1ta2TcXvdc0Po1Vs55U
NH81tf5YpzBVhc9ltFGe3L8XdR+XUj6Pai5fvSIXN945CDh3/tyI+1y2NYhRozWMvf7eGsUTcf3I
MoMRJWLpwg1l97WsW9OAcUtkjMru/Gfr1PDsoosf8/GDGHpO8cn8Gj3zlQquMe4qOyE3PG61+zRV
3iEruyeQ+pgh7SdX4g9sHDG4yktFpR4ibfwuew7MSqJjVDYRTPUDsk/uMRfTjerFxWiIfgu766Lu
ghnL+N1MTnHSljw7S9+f/dwtj06wceD193w2+araOQNcgKsrCyedZ+ego15Sd+bxN15cCNWe6crs
Ae/GpQIJbSktCPzU62bIU106iYmG6NAETXBED5O4o+sQ/hx556gVNqxO63vxstiEbduemJKyp0au
0eYunFcw7LwhwHHm8Jh8T/Pejo+ZxE/vkarhhhZvR3sNaudhoPurZP1sMyKTR8VUvLVPDJJJFGH6
iWZdXMXW2+dlLh/FSouNkOCkUzbvsrp+U17/GEXbsQ+HY9aRUL1AF/fcnSq0TsyZC6vhiggM2eNO
9XYfa6oZ8D8fzbx04nDD7knExG5YsOffY63x7x4MU9yFbNtjWXHqm/V/TFIyrp3iSYTzDeLTZJTX
4ryWnbcPiuFpYVKJQwgkJmQryUU2HEo6pUMPPIF+0CB1o+kHrUeaDR54NHKGr3ASaZj/XRVTEWHS
v8JoOefOch0m861TmLREtl4GMXxBTCc9yc4MfCTIB3x/JeQmXIh7dNxSnRolmE5VtKPgrmMUW7Px
ElryHpztvi5OUJ4IyHmRE/NKT26flJ5zJcNIxmiOjw3GWiNzUJIZiV8XabFCw6HYaNPMmEEEdHPQ
4IVEbmDUgj58yr1tJEe78O59O2AZNGRT7eNuxee89OGBCwxY0qzYsO715iFakLdBCF7Quh5jG7Tm
E6hh/OYrLEDsOU2IBIx7gP7nyKqGo9uY13LVNo3CaIyyf1AxMZvmyRblP3My/o2N8v9y92VfYQjB
IVuEClHhHHyxcT1FR8e8E9OEA/jyOA9zl0bBHOu5uahQwetglkGksQJ349PKijVPcUaM+8lroj1S
KdAOw5HE+83PQbSxhxPykGwVq0cfjZrynp6mUmPKvqnzgbMcQrElKJugFteK8P0lNBKPq6YcHFDC
CvWJRRxt7ML0b+zpo3epqRQO7hEKFjd5cbSXfL84PGtM/vug898WB6Svm7kSs21IoIwmNGngdsXK
IIVajnQR/twt9AJjx+yA/s9PDOUp5GDi2yslT0w07exgObS9Ve+XOmfvFwvldYEqW3bzge47JAyF
cSoDddlCtX4sbXEbw6D+7u8BHEHwX4+I8aWrGtDJjJ6fquvsVzPHILKW9l3ahCx1yEYUTfa5CZGO
5vdVR1ah+V8deoqLaS4oOLLldCii78EVLoIkrIQjGnvvrqL0L667BUGy2qCQsg6QtRqCYCfdiyrp
7LaTDyuV7LfI8p/6jCe5E9U9doNoT9leeAJfgWdhQ21PrWhCmy+SmeYYwV08W91jNfLglSbay672
UVz0bfBiL6CAlUO082pr4jO7981bIs4l5yb72j7KyP2pyubo3SeFfIv2YVOTMtXVYfYJCIc2gLSX
i3Ldh2YdkUtxCewqa3QhVnmzDzJU3omhqHrRnA2H9Z7aospaxYMhkB76/Wsfovp1BIELZRswnlV2
s42Icpp63wV+eLYsDsWAnDzhzzp1STD+YIoo/iuq3KcVpCtpRRFIsAzz4Fi1nQyoiN5y8tQZBBmr
2mVXWnZaFRuZPj7apSXKO/zio1Xi3kT5vcr7cTm6w5GXQT+ggX+r1y08Z1vwE7i18UNZeHUrh+2I
zi64jn2QIYkmWMvtEWuPc4hcSC2RjVvTbd4bp7NhFUov5ZR6HRcSthe4o2Bhoper0/9WHk8cI/22
9wL5Okb+Ze1X/mirRkR3PFCJ2/Tlf+5kLX8ZxMXZGNgkncbbMc0S99IZxg5c6rotynvbcmkkg/AA
tRbrQk5N8FDMLa/HYqjr6Lv2W7ZZwweHS5RKb5LXgFRGmCuyAweBzxTKtAo/e99AV8JI7uywlkLs
6hUcSHbrwwCnEgdWL16lXHa41MbTWAW3qHROOZPpqRLGKRq7K6lbzgHzjw1Aajz3FahVZpav0rTV
my9Aw9spRx5u61g6+fIZBmv7GFZD89SNdZOuA0tIl9kTtSAT0wD0c/06anDQrpR9MlScTa091Bex
dW6K/bf88KfqwZnql251XoqKG5AW9H2vGLBmHf23VDZPcOcd/KD+u3gu5s8h3A5usGJKlPkltA3/
gu3CvBit5PaiIhJbmf43GBSYQwRXqZErBiOjaBOtBQGW0Wz2VepOo9zpGqJrpiqzGUc/qeW4JAjz
p9eFo+UpR3L4gN2ChZARAby9uGZtHt4HnJlswn5uC4JF4MJOofCZK8yuMsDJ2uYxQ3Jy5n/bHGGj
OVOk+Vh7ix0PBBblk8szZhRHk4UZLsV6LaQB6DRhIeboYEA1cuvaaRsgu4qiV4MQikPHjT0hhT9V
VntsI0aZKcIULKvlT9NZ4t1xcnQYHW890h+JbjUwnJDlGJhstfOFqwF5u9wK1snF2k/Qu5dgyUGJ
fRQLANQBSq/tfrrV9FYm4WyrFJwM/UnLZT/BnVxWKpPw3+JDELijEzlO8KtBY7lx7XpINAyn2kuT
JBJSRyigSns8z/KpIIG8OnfFHJ7abha8R5a9K0cZjqnnV4iO+wFZxVY2AcM8DSszYQG/s0nXLJIL
YskZ0DqtvPAvVtTmFoplPmSmU/0YMrpYtXszFkcf28bUbPquAElrtvO2WjdHLthnKPdI8ipofpFT
P14FMek55VbElsbCaLMzBWUtlBwFnUKbRuL00bvpyGkfTGANNCgyCnAMkHLU2glCwqtfTvaLVRMH
i8kJK4rLe1h5azq5JdnMnKhqci8ZuNrWF+uj+D9HYVbIhQwS/EIUk3DmJUpKSCTnqDdBmB7igwPZ
rIiIZsEnx/NbFMv2XPj9n56h7JKVFkknpecPv5FaNqepK6LzMgr7pVeRecPDfG0GFVxLQbuxWHh4
3BaQC2GHJxG19nPp/LJhXCYingi7cBrrpDfr1NrtozGg8QzWSsR9o7e0bOyd6Fh6a56UeejtlB37
bE3FA/kST1Fn75rO32chYt5Shb+HKcC3JXqQg/mLvbulhSOkEjF/qlsrS+aqBXGYz02z9k+1v3q/
W6GInhiCREZNHHVyeK2L9mZ4fA+KIPcQLOnW9MNf7Q6Sa9KGqzbDgZpawHW0NR+eaFC/2aq/0tGS
p+icozNRaawNG3xdm2PMWxbT/Ft7ckykZc9PBaLBrxIh5c6c5PgSocjkBvEyjnn7V0FIAU8XgpDa
teurWj3rqDjEYeIheexk9nuAWDtzHiKFOX8yZpM9C66GXxFDW0BGXm0hIqfx1L34kJ67lbU4GdFm
GVYr3kBo06zyzhUId9o0CM07GtLSrLybVbLmNJrsAOI+TmrnjNyy+aqbHN2grREXKXt2xiNHbA5e
qZYkUlgByDOZP4k/ZWjQfXH24MuDNpO31grO1mKJuBznnR2qNAzK8GJIlfTeMgEl9Ii+miA7Vq6G
z904kueGyHLIvnMdYBAxDVf92vJ1ItIg8B5W4XcYbfoJklnZ9aGszasRuIgpnA5dUcR3ktOvEvLQ
JOjD2ZNQaFnDcPTd+dWaXDjVzYMNyMMGocGWDtJ+DczisuEYEPg7if+qX/BdYLlwPfNLluxbm6OR
Ea87dwNemP1f2+yiwcXlcfS0pAItQu7iZykY3/Tc+YTNhnWpj4wFR0E1nS6rIsf+QiSwp/u9GQ0w
GOF0MH1VJODCb6E3PjaNsJ5ykZ+wnFHPGb7UDkEGZb9QjizEpQ7ovkbMufp39gCHYv9vM0V4RtTN
D4zksy8G91Sz2MWd5/aE77ovZTNjJ2mD5y6r6hddGY91uw4tklc1HlYtr5mOonjyy+cgdKzPtSsI
B/bvdXwhNMFpHnlIsyIDtfcMrJco0sW+bYLvmXs68ov6NHZG8zTSSfAgnajZOYZ8EmXjvGajgXhN
yvmKdgf8UTWIbzc1ck+0JsSeltaUFlwVJ+Thx60qwc/qaLbPfS5X/kceueGp24bPi27zs+XzoVdj
8ScPkJ1jzOMa9gOTh48/4LlWjv5eogx9Re5a0ETLOCPIUCTweuqVEWD6cKKsucm7lH6d9VcWFUDz
BArgfhFmMjsItVjw/4Rb9+IZUL0O0RhYI1QSjuEcL7owQFJAiZbg2zPmvdpsquXCPWJ34xZhZuOQ
f+BbQ+Rdy2OFwvpAAGCZBshoY4Cq7V0UVGAFkknYbJCxuyZV8n1BXF1T7b2NnlROrq0sflmG8enP
1YvN/MF/iw8jmJ8kSc2jl6dRo0U8Gd6PMef7OoT0Lf1PWoSg0vNzxets1vBbvVYXxJq/okF1zLX+
V+VOuzBsDoHXGYdZhPpgkgKOeEokfsgn1cw4ICt1T4Nosr3FoEoOyYnj4RYE2uJSZ6i8W7noT26d
pML9sNNW436V5JPjr10RAd2NpGo9L9Zw7crpoV1HSvn46tyjqZb2YG/hk795T540CWClUEhGEL3K
IkZm04OTTIt4Z2WiHwq5/xybyrbU0en1xo24rAQ7gffRbfnaDtxzKN1fJh871TQH561qH8dqTiEF
L4ZyHw2uoJ2wW8oGVglyJx9EYKLytDY+37Y91TJ6JMGkS9DVyZ1vR4feFM9b5qGq2KIr9rv9XCPG
gcWE4PDc7DD41Stxvkk0TnvEl9X70q/IfTS7h1i8G3qgvYPvL9wYWNETPQOL68cae30yIoK602mn
csFppJGlBBNm1HGtgN0bOzuEFXOpNuztbWLJJLCykBvBWmpHIARgJQo25DY7UrmYAM0am5iaDpns
94ZCLGy528lGyJN0OE54lqs0xDz72AbgtkLdU5U2LKtW8TjOKydjVP3a6iDWBiYWuzKuDn16BPoU
oJ/2fHA0+Jjh8rzYK/mGNB8SDq0SmpWSQnVkVU7hsTRb87y56FNkpBtYfbn86TVRWxUOz4s1aOfX
2quD3QjUH+02o+tf98jJBJhWf+wnb2Y0jD4np1ywCvmPHaF6ZxOwz/SmYW8p3AN8or+Vq3YWDTVP
5LclnthUBqRS7AOE9Vg6n6za+eGefTDQTLB2/M160pKqLNurvn5sx4yPYgv6nQn6gLEidVFr4wWC
92C3r2uiDgYcRhOSGBhtTh+EH/oPiMSrWdZftvDepY5O1pINRxNbCeD1evAC5EK4YXaksV/A6i6o
UfYMFujIbI+boWpnLlV8dZYx3+ym9VPdNsVp9XNBtibElBoISq8j8YKMud/PW01yv6Q2csRTrPLe
SiUd9HPh/inJULUYEWKnxz/C36xQIBj2GVHh1uKAr76xGj4EhP+fwITKk8d46lbNH2PLz7gtwmtl
LYq8qk4/bK0KEgV6yAzgPTg2JvUgFJMZV5iYAX5X8+wVXmrl+WfYITOwEfbFStavoY/eNGsf8tC/
ig43TLNE4Gcbu9vBCMuJeQs1V6t+e8y+U2VeWtN7mFtFGHA+7bH4XGYPAtViQ9j16Jn8CSnT1mI/
N3t9B1TQKdg1BKKB15o8LJEGYj712ka3XWj7sixUOAjrzc6LZsfJlbiWeFvs6dtqrI4AOuI/53BN
WxkK/qHes21+ZY1/x8HdPrtru6V+gMYUNDE8LH1wWnRXvrHXIQM2lTyBpchD7ymuJmu+ldWE6yqE
6JsPpPknaFuvDMVobOwt8t+8nIVsJXzlYt3PuyBHjJONUZSaQGJepV835B9Vv/5Xqq7buWXIlDdJ
1BHBgiCD67/A4fh3FZtzduzGQzw88mJvXh7tTIYfk6Fx32Susxtltx0XWE070P9lg+GcyC7hC/Gz
zUwCvzq5oHdp43KIiSBa022hhrmAimUBKfbaWe6vyFHmy1lqLBpmR4WDg3wl9eieh8Pw9ioA5Jwj
aIlSye6Cu/iEgn1MGOCsHbb176XKwFdN1LFCv2O7qOLRgGePsoW8rw5OibyFGQOiSEvDA6UPKMsx
F84iDcKNMOWiDOu45t4HUqz/hDV8QkDLr2lCKwH7/a/S+XYwrLJPi1ZfQ0t0rD0etTC58bx0ZnUR
d808q/M7eYb8eF9GP0UJwLbVhzvHODT4PxzOtZOBNShlmn9AM8N0l4NezT3JruRrHlQBLR9Wtg9x
WRw80/qvbu9kaYVSbJQtpBGjDjxYdW1Q4jsA5TfUhjqxc1CjtqENtia1gXLROuEcmIxd19DHFQ9h
Fd2g0PehUUaxXTUfPntA4t2Z9bGZUFpHUnw7I4SdjQXpN6l6D5oYvy/DDqKdTe0ApkLKOlI5W8RV
LXfJFidYQQbDDE/mClpk+nElPt0GEHU6gNNavpdZMF2XSARH9qLuNNEpnw71+m+Oti/q0dXJtBzx
ja0LMogG2HTtGFxLrBxzN+xIMd1jL/+rVq7zGpXgt2/RGZIaGsYpLGb+Fkj22VODlBRq98NaGU0R
wFa3JqC7xu7QAuOJQEbSj8jS6EpczDztTCP8XYk51QrEJnNk7NYtloWucwAoKWquERhi5CvGWKr1
ToQyYc8kEezqRe/Rh4NdtCY7qy+vpTNN5OXm/7ay1P8NXqT/ufm3EXifpjc2P1PQHZkPb5XfHBYK
6g5ZPSHg9ELx6G/6TUrAHUtS82KT0u3UEqmquyJ+X8yz6wRfnW45Z4bP1Rm3pNKc+SaSOm92rae1
QXwel5RbPIVzg+hsC/9tILBAuRjv4BvnuYQkDzESM/NFj8Uml58VnofshJ66rRXPWbRm+VHMRX5p
YfgginPeEUQl0eI0X6BUiPRmc9+O/DRaNIojXRufgWEMdFSDOBqM2nlmP2jPSoPJdI4V5lf+GLy+
Nvx3eK+77uEKg3E1C/QWvf276vFGUEuUH5cRf2OJUfLbZzOgd0wo6hx9+WzNnsCdlYdpUy932RAd
pe6gb1W58hlH21tVN33i6vro1eIHrog5o6uOBmamR6d1lhcKOvsLo+3vqqj2LdZdlLm+cZODuG+C
xYRgKtd+WpU5D5JZ0aYdTtr7kCW/iZ1VKNE86tZCu+xSx+Lebfv66lXYWoqFmAwWUGp7c0EjTfvP
ymruReDRC6pqotAwNwwNLAs9Gk2ST0wXVgECWBVG5b2IKKM1tJ2GVHeG3EE++oj0rPypbQ2+vtVs
9tlmw1Mq1RNLOHwgfDwgotqjQmtQLqoo1lIwQ6Ex5luUy0MTFRoFWYtTxnXeSX4M50Rb43p1cXcR
L4BRLJpysiOmOpyP/hC8tO5ipHKdrmapCpZ/81/ZoNhyWy+2TWyz3faFT0SlljV+DuF83fwFASYS
r49ydZ60MNMV4aqr5M7pcq7EwPSwyrbNw5RHPzJcHaK/5ce06vWbEpgijuAnroYAwFJ6rL+zUR/I
pM5imLebsfk3ivR+jYPx34ayir6IRNf9QU/23fSDWn0tsGZ/9BWYoAHWy0Ly3Jn9lztbG6L4GuE1
CXXnoTD/ca/f8RzkiO5mLo+475gBtfm03h1Ek+ieTXXXHK3+vqURNo7a7YQC0gn3XatIURl/XAvj
xcru7WGSfVurFfsTWG3iFBOcyN1nxOjua+7oqDp47vLMYODj80QczZGY1LZVJqYnP3zMEzWxG+Ak
hPhtmTpysALf4WqjYufPjKyip0f8cS2BzyvDwFFtoRt0ZLMfh/yLfOPjSFGNSz5b3NJ5cg3gKw58
BMz0XFUkm+CFi3px3sb/KIR9EzaaT/JFqmNEVkI0oMqUFk6qIPo9b9k5t1hNanthxqDKr+n6eDGL
Z7IB3leMj3C2wbO59p/L4J2LYXgg+ere8H1cu7xIajbvk92A0HUYqOOCwtlbn0dftXR+YQ//00Zr
0mwqP0Hdfg26UcgvCG8qsYEtAhXXfb1HtXgtQnT8c98nGTxZQFJMJm2Ao60Bce4rfWvkeCbP4caF
dD84pLEjrATVMU2fjHkY32i97y8VAtttHNkAbXJusu1FuIDn2YqhsXLk61YwkoSQo+MyvHSB3EWa
wQPuKkbH0e64Cht466E6saKkLaC00PMRp8JB+NNFqea8uvedLOdaIaIpjUprJ7GkKHvcZwaoflv8
mcBpAjG9WWBT/No1ylAXSZAPw29a17pH3EcUBPvqb6/Z3sxeHAwsScc+ykfQ2EYlI6o6x+r7ByJ8
klIF+mj4yn2vDOZblIz8REvlrzbs/LdEuz7GWe+Yr+tohofZCt86tA17tyd7woVQyJconiezTQy8
/tKNgrehIyHTLQhG6QrCi+xhZ63hazkDUxDp2O4w2jxNWX2Al6D1qP3ufKw4M/29BShE5x0jhNVD
p5MR0zCkhU7CfljTZeNSjEaHqVoqNLDmtTLym9JsvxD7F2MsmqNyjP2KSa4QGCK6kWFTj69iFIeh
0vHo5vxyWGbAqa/FUHs/IkSQxosENe5EaT13f1uF/9vAPYH8mTSnH0wOsFjqJxvKn2wrCHrIH03q
+WJ+LfKFlhMU234bwye6QM86p8IsKo+l333wAjDx5dOpquanDdlEZhUPil6/JLTlyW+M0+iOrzjs
rkB2duxAK8W2XV7HyPafMcd9IyecIAewEem7+YbvacgeKWCw2Fit35aDzr7gnQ9n7xbYtvPX13V4
bPB6I7x3S8uLK4aLAiYczYD0xuHLKVDVpE3AnFIBfd62zK6QnNNFkBTZTwZelwZek6OLUIhXh+jP
iD60sNc9DgnyKsLNOBDFXe6CJdzVQ/TX9Y0uXWFJye0vW4Tz94rqahHnZdXeH3NaPsYO2t3gjopJ
2ElW3PsRgu8xKLrfYspTAlBQguB2GHGwzg4L5CwoOu+59V2wLR546VJL4nsHDwnTtC481eXJ0f6+
FMOvQPAozPdheZwAULyasBwxEM/aIYtjxXzWbd+lBYzqjO2Dlu8PS0y7ze1+gPnpB3YedMnBQ4Ig
7igjIC0dynQ5LC52G4+T4FdNwQcHLNkmRlu3j22IFrjEfSqy5eh3zsn02n6/ZVliifoO2RRorOog
h9pC4NwEFjEgQN73jqzl7FGgnXBFo7Q3QFY3RUqAg1neveE+W2M9hMcMKgliMDzkg/4s5+yEAPWc
uxRLLffHTTN+21yog7Var3WDYHIknVs0Xr5zZWjuapfNefCQCyB9GLppB8PZpVWrdrltsptoYPNA
ukBx2YrmWNxlNm1wqqLZAWwLntdBumAUbnHtgrX/6SqwLvKydtt9Sl6QJ596FGtE197H47EI6inO
Ojxe3CxwzeZ9UrZZqfEEnRa5rp984IiSZuMnyoZvjcVWI0KOQpmyyqC9V4lrOqkOm+6ht/P1BItJ
odvBsSbIq+JVVNbrMuH4Ur0+mcwibzPjxAdQ16UMM3Kl2mVDSeiQQQut5Mz50dYM+Ut/1NJWSV3A
mQ9cISs1pNAkSU5OAGLx7guAKCk7OcUBpIA2BOUc/e97EtxKmvSTJ7ov455HAQ2Sg5MZDRc66k17
FOQk0GecGcbj2qHoa2ZKIwHDHVDYESu8sam9NUUvDYLPnSfa+a9CznHRHigeTgj08Py9mJrMYxF0
+6wExbYQGwz+RqTOaMPH2G+Wv93IxoOo0t+1CuI6305Fthyw5ok3c8XniNCTuAaIsyAfmEgchDEC
FZUMhv+miZOBnLz+PFIzcu025HliLmnUKBweu1D9K5xKe0TvjKXYe02X7br/cXQey5EbURD8IkTA
NNx1vCU55NBeELvkEt410DD99UroooOCWnFngDb1qrKa0Xpg92HsELWHtBzlDij0pm9ztRCeAqbi
cGAhGb62affHl/ldYhTepySCD266KKPBYoaYtH2vSYrFa5JQwcbUeFbSon6ZY4MpDFn/yHbIu7KS
Gbyk+4DZOdmGNuuPTETTtedHIZwwPa6B3j3XJkUuFW3hO3SYhsHRsKyqOBxzo9qaijbvorMNNBim
Frr1qnuhMYHXnPXuCdNjug9iM/0xRru3NzqPw2uSMvN3OdPu6KJ+DbSDFk37yhR4dNwFeX2s2GTe
ssawOTRMxCn4vNqIGj6VoQx73Q6zQ/8AqIKT35w+Y18sMeeGfDA8o/VjiIt25cqoe6miduNFw3dt
TbtE4z4rzQz5QgfONuj8vZVxXa1LkH8YUi9MNW5t5VZnWDPc70CRxAygDL4BA3luUA2ZZUxFyewb
rw1G9tewIt9T925+7kWqFvoPd/o0o+mG9B6D6QS3vmj5B5eZ7BCNsdgPUyR2tdvIs+q84IALrkm5
qXI4iwvMqyRDt/4yhpQIf0YMNMoJ6/6t8vH+DoHALFnj+cH7ywivdD5iJ4fTZf8Q5il202AkF2dO
z2KuycFIVv4W8Mcx7iUUjSw8EtQ8hNBQt/TmEhQuCEsufLNQPTkyKk9u3K+yZuQ+156yJt7VRtCR
pi6STZywe7uisF9LDN0gyUL5UHN09takZrN1VoXefiql92jQLjxt8Do5B1klzdEVErWhydFjcJ6s
bY0jUFIadnYmK9xaBiFbnwEBakd84CX9bYHlzLF/UKhYF8vD4hDlfU3iYBT9k5tUh1FkDkN9smU4
it6WerMhisOdj6Viw0gRK7iY0Rz9fmtacUDNJbahkqoPYr0MmeAQJE+ls0i9ldWhOUX9o7bcX8q0
xb5sEVNbxi0H1XB6Cf2h+DfN7SfX/uiD+xDYZZPTky2gSBTzM2qv2Pqdd3Cj4beYaJ5a55WRH/q5
+0Q3eMCPjBe59H+oZDuI0mRo5PCED521IYHoYcPCAbKpmj78U1pkihH49Ay61dPFFqsVIxEvKljW
TFAEdnSgzKVbU0L+NPmgPYr4Y6inx0xZh5RceGiL28CifAbBt7dbvYdUTnYh+s5VdrPKFuxYbQE+
gzENmZvDQDJymkyL4il2sSO3+bnNiCnn+dsQWHsuoieWswfXcM8Szz3yvJFcuertiLDE2AvLYwKl
fctWx25D1/PkZvkuSEnxD4Rn3ZSDCfKWc+XZPpam+ZOO5RtPEEV5rQn80sF/9elnvvuYR81ZVbhT
1mMZftazgdkVn9xYj/ogc0SVKWD6nE3dpQjmU5aN3crk9RmF8RCgFvRANlZWxTZT5RfFkrKKTZ9P
jqsQ5cSQHyHcsTYHVXByHOaYfD1w6wblPIZ278Df67n0yaaov7RnfRAv/RROeQrtifszLgbGgb1t
hxeaac6lCI0fd4yOsFqZfuJ85bjWnlya256sVu9UNtevGkzkquqZscOiIlbjRGawkGjMXULcdGjo
QV3Wdo5cO2TLVTwvGXy3xJ/pjsV6svy1DrpHVXUc7Gg6ShGgMeJX41fWDnc1T3h60vlzjqUvNyVV
L+PeHsQQQXirNJEUVbV7c1gkWs0AfWVqyAqcVQGvBU7l3ESDqWsWZc5QpdvIiTNjojBgVKTKGcGu
Su5UVsNb2eQjhwTGB03zUAZk4kTCGXJW/Q6XfMQq3/7DvMXX283+SXoaTnTKMIKTFNI3/FpMuGhT
EUWr3IEc8CGD9lal65vGSldu86NKUW+NtOPLCMJM0LBntfc28sKPfDDj396Lg0ve2qg4lQ/DKk7L
7tVKEJvY6PaEOREPO6rjaGcAAKFZCrLM8e5WW+AEYn7/xs3VGlbgiNShMsz2JuIaY1w38ncmv9I7
ASC/bjqMpiDNMmJkoQqrOBAzXyJm/jpghOp36NswV9dTqHgTW6g7ZRMnP0MZH0PDBbyWhMnJEtq5
ubbDpXou3aI9RZ2lf7MoZ4OrnfRbFPxHsP767NkZ+SFdSEH8LC93oan8d+lODVGEprxOvqf1HgDC
N7/vtYp669EP8x55FosK5CeQs2j28yZCUIwtM7+0CLM7EQ1cZJYAXRUbcALBFPwfQ2WjxHYlHvi9
7O1c+bfZBvmtaBiF4lG0SIyEcFeWtNxNJ72tcmAFkHy+xrP6VFXA/5Zjs/dSa8p9e5c3ugl0Chql
Xfyqsl6Ym7gB9TdW5eGg2C+NldcbabKZEldvfM83PNokyGcXgJbeCaiSme/I7zAqqDZEfmesgxYu
YmwL0YR2Exv9Ifen8QKfwbhyPZlv2cRIBCHIWzVWSibbRKXxvQZnUI6TrO5B0zvHQJJt7yFBm0yY
TMXULtMIn5yNKdUZQinh2Bz9JmnIrBTYoWIM/ce2zWsy6LVTPreKyAFCrcldCtUODNS0skEEQ7RD
SVy6N7yAoZscG9wceFkwrlcny+e6lkUjlZC1u4EMlN+k57t7x1blBy2NmM9iJ33yGrjfPmeESxxY
7J22Ij8n0m0MT+25qerhlJEjfBpHVLuA6QMYBOSqdvTI6UzFt21ThEY7pbvmSGTtx5GTTR+K6iQ8
vOtdnnkMIIuo2JgLjsscWS+jQX43eTZ+QMfkilqRRwpjtL245cw4mc17EQFVtNgHjk7da3AbFB+u
ADtW3GPmpgAXOuefdgPrDrddvbZd7hBDUL85ph8+eUzcYIuajF1mu3HibeF4VrcN48T/6zIzgaXr
4zzOQUMRWlQeI4U0u2ZC62c8VrgQVBFnrzo3/rV+Eins+Kb3Fjqj8W0lMvw0NH8ibRswAjyWGDVW
d2V0x15rEqkwvqAddLtalk+mQzbCo+h3BX68PPRJ/MWto9lSbod3gEihLKybvygYhlE/gUNKTnz1
qwRr2bTIu74fchHHMtTy/UsCevP0k5H6hl8Nq+I2ST7yNKIpu9HmOjBc9xV1+5DVaLEjdl8P/O7d
Ymi+LTvG7KZ0fs2o/PD99AGqqnusYkZOaJzuV1xpbxnrdNi8xrSDf+BP2wzFBCE1Yy62zM4w8m8L
qCUIdO1LbiuOSl38EcHGWgXYZ9KIg3sY6D++R+90z82eu4M3weTh3CCLP74QL01UkQHoUEcr56Mj
Z7vpq3LfNvrTzNB0wdjkt4Kn7OJwQ6VwyCWcnnvHWMq/JLvTo9HXmNES82L5Ayb18cUpW7kqZtZI
QqrGyqyNLYQ2nHTDvFENK4UxsOCncsmRBeFTgDKs4LFtGz6LFXodfhk/3BXEatfwDUjOoABYVegf
40qeGhnCuVscqJ24pSk6RC95ulvLfihHzIAGo7MTyagDiPkTDpUNbsqXpK1hVLpPMZ+bahhcYbO7
1zF3UrP3zoR6Kb0ckQZNxUvcImO4KwZZ4X6ssYAx+/ofQvE9ZEQ7UzE8gbp6qb0+mZHah/YxMnhY
Q488Bny4bwwrxYfmatQenQGayR7B1R3XRR8EmKKd4XU2E5z6LrJ6ONfx2lH1hPYciHcDsJhmxagY
rFV2RzhXwIqta9BeDeHGZoKz4g+HUXqvfqfPWNC2ltucJ7s/shkNfLbZGwMwf0OJ1UfcWhg1cpls
kpSQoZTl1bSb8Vm1hXot4v4Yc1S8thTLjVb3MJYCPhGDA2yPOY7+4qPDuefhGyZzOKuPjuHQDvAC
qZu2e2uV3T8nnZFtws6+khIdsOoqaFRZWBwEruq/uZ3PbAbcAp3WxnNV/ljC2PHWvxM6ttd2Lp4g
xsNSgtW6UTyjkEOwmtVkaPtcvA2m+Yqh85bCRdiEHosCsRysnHCTB8ejiRWcltDRjhvc3ph5nalq
Ofpd6gK7XMCbw87VdrugXfrgt0A7mhi6POqEcXVMJP6PqUn4O0WjP5rC/Go9fz4UWMp+DRyUezfL
HqfeIH05Gwq3k7hYZvFF2PcvTA5nDzZk4HZubS1FJMnMjZ3LQkXQxah2hH92ppmfEIbbjWhzcngE
R0hozMGGqaqDM0udWD/K7QwsepCEPWus+FyEP2S8XH4DWFUJmlEZGK/UWMdfrDjzI2OCdTNVAKKl
b6MKwCc8knAJt3LO7rpWEOvscjxMoXsoZGmtdVc5qxE6pYvCQhdi/VwFs7mvuVYKP30cFaqFYQfy
SYbDW9AHjyolE8Uo+8AgQe8LX58DMKfbkOjjsKYYYzwuQ8A9sWb06bQRhzAYnmVSYmE0ahIj4zLS
YuaMYoKYVymcRXPovKsRUkclK/2WsHlvI6L0gJhjYGVOAwS3bu23PLK7YxUaIysylfR1SlwhzAvu
8rVOUdq0BqtauXqf1KL4w7EO1ABctCNnfyaCXdw+dkDVQ8Ls7M511AZLbcEI1EB14fieR4F890as
4Y7t4pQ3BtL/3UySJwiujsfRH5t/A6+lfIAoFGygzTX7bmEsztGwn1X7AWGF+tIcpaLNuyO+4He6
KR/RWr4VmBuUjxAr6LYB349D2XonHWS8zi1D8LExfsYCyxfO31PZZceEEvsPkdjrdk6CxyA1GKGi
m5fo0ODfKobl+GNnfzhHZvQiWNY5W0IUq+M9XijChG516Wcs4NiEE4ZYQQ7MyiEpEm2yxXwkyPPi
gWCK51kIofavl/VQEdRD7Krgu+EOto08lyQ2Ewr5TNa4whkOoKvJbJIXBSPcMpX7siYtZE1E09KC
aSX9xfO8bpzB/3Bb2KJ223hi5wf1P+KY0BPSRCTRqXdKlOfIO3W6n/ZW3lR4lAhZk95uFmBfK9SN
CxCLezwxT8Kx9BkVLsZ1X18JaM6cCIV5tzk1jBzRmUwliab+aTZdCBSzPLKVb0qbnGk2eu8qJZ8/
u7V9Qa3P21UXk2IaMvNq1fyZbAFcn804AqNl2FKhtrQHLyCEbCMeRxRT8HLU8SEP0cTjqjvMzEnP
ObwCEnjHoTRPqRe3CFuzdWh8qCZk9yYmSkx4R2KgQeb728arjmke33tzsfzr4IlH8cmdOLvOElyV
DjeuVQKSah6LenhbmKxbWHtk+DXuwM7Guwe5hIQow73UxT3S2AwBh8yRJJ+Q7DHYvcOvKVBf5KEn
G7YTqXVTglNRmnr5o8nz/CX7yP8bj478GTQOVICXuziaPh0b1yPojgsz7Yy8YwqhzNRiY1iWdwFx
/QJnYtpgGKV1BdNQR2jDztNLumwJwEGQoJYIepQ9An+JUJ1r+xPLU3NE/jqmtgzBj8+3pEh8lFCT
g3UF7MzSzq5fzjyexYZUN+Mfjnhb15KfTkDxhgVLDjjlMQvMJ35fzhWIR9IPOVDPxBVSSVdfLQKE
4fwYJaP/MTCNtzN87qkE4txzUDtArXiKZNi/hUNH2DfDTrFB6slXADDIngM6fBAeV4FQufuRQgyz
HP6x0P2LQuwk5SIcgMPqcvhOZQ7MyB23sPaCHUStB9H0PJZZ9AeQ1S7w9UBAgaody9j1U/+P5S9m
tFF8TxLPHRO2TT6ksAvRZjfAyeFNEIE4lqx6fKhUDQS9jevfyJqTE03gPpAgVyG5Yn/03109xk+6
oeWDLUrr3tpOSepv2nl+cGdcF5nb/bQRPo/KvCdpD+6gzaiXLiG4tLWJiCq5NfKk63eXFoeP0Aje
Q1Jwqxp8zdEsJU3DgIkueTExlkIMlzh/mNM10d+4IwFi4jzUlBpQlYDbJmY6Xbt80pVUpzojB429
GmoaZnzd+jjA2sLdVHZwbERNPnCGM6MnsF1c9Ar2RR+wUXNu8umhUp56cGO6uAtKIA1rKM+MBQlU
WcRKevceBLTHoLofkoYMPDi+0nzoJ/fBk9UP2ya8qTy64ZooGUxY18Zp2gMmYGY/eOXN10zOw0vp
Y/NpaxgdRTPs9YIPgu629mVafiiB8yCp0OZS/IwOtkfyq+BxEzO+zml0hH4JaxZUUyppDqEXxwHz
yEqN18vGa8cBBFJVUPR3ni5UhlAV24WFxgvDsAiIhtpMCzJMpeERf8O/zE+OM+oc6A/l7ryseLIm
Ub9MBnpoz9IO7eC7wigkw+ZtnL1rmjTWhwjd5zkYLyD/ADf28YPlUnNTddaV3hDGYWNbPaJZIawM
s3GLc/1ghD0Ecnn1g+LvFKXvIhfM3EcHX+X03kWc0voKAahQofVGQvNEB2e9wFReg6Jzd0J1D2Dy
L5PfDFfOocTIqX9unGdqKZ/YIN9t6OKdzeRGRMnNrKdzbBDPb/DE2QFlhxy3Qt39bWb9Ei+0r2CE
JFsFzoOtRXLD3cEpu2UMl6Xqb1ouHHHRuA8uvvSjG/l6U8zEGGuSwAA21N7yWwWklWeitsLXIq/5
BsenhgCA7TpXjASfQ5/LPWBGxFFo1KsK/odvDoA0Gl63scZeakI6k+LAoSpHljDc7cLyanN597n3
r+IwBn4OKRCDvbmtIroYSQJwyDAFz3fkcmQZWBzG0WdSDpd0McoU+W9oaJehEgCdyH3SHnhLmtBO
aR0Zf6le+YNoHRO1kuFTR9J2NQxyOESd6sC5k32UFBtF1XtZDbDGsKtzkd3nwvuu7ehvwIyjY+He
FZ64kuDrNh3cflKwvuQtc19a7C2dqd6aaDpGUZ3ftU9vhUfs8cTm9quCEcVgJsFjRXHyGqQoqDP+
XwK69spoCp4wo7o1IwUgiqtYwHEhX8dp+zp5bn5IPeYjUd8h1wOlWpl2cOByiw3DhWGY+vk3Vr47
54UD+ld6BvefPnDR0k9NGgxLmlq/BmXJvUhY/FUXt0r9KUfk5qHC32tZCHisCvTazHY4yF2XT+6H
rn1AUFKiOZD3ya6Oa7XetvUa1p9Zi+gjKcU2nSL9TaVksiqUMlE42YkdoE17L2ccwslwNTOH3tbB
1J/IjOOUyX2dQb024BjBk1M2j7CpmLvkpFJnUuVdDUJwnuDFF6hMcJjyLU2a3cEuBn/jEjCTkX0W
XeE8lCRHdyjVt9azzUOeMb/3MoOhWtPh8nKzzzFAIktSKAcR/ETMysNwcnDo77wliTR1SYozRxn+
yZwNAD+t+ZhXJk02g0NN2tCdcXgNG+j7r7aRv2MNZO/SkQ85ZYCmy+gnUuIFEmBya5RJCSujVONx
AD/2DUrqahu47vuwfq5VfQHO+EEm7ZLbfbe25kXpq44iylKMJBgDD24rIHNWWQZNgMs3bzwXyhhb
1iOU0nNTyS+DnBNtcdmwToeB4W25gIa4gSOMzQ8xvxuNSzgibFIHYa8+/EVzpiGhdOpwBonYE0Gv
rOo7yVzx5iXJdDU661DCu7polLGTtXjE4F7voNwT8Y+Y8EYCq0/S8g4GDNH5I+R27jIJLZDFo/em
+2hM9iporHd/tvYhiZKDCMmuWSBhzqNFTibOGPjhy8m3ZjS9TIX1USBM7NoWVw9RBIrMjLyntXoS
8lKGXXzKfXlADj2g//0p25TyKlpSmir8sQE3l1kW7BKeUUqi7KPjNf3XFIN1dOgULZkpkEggu9ra
7a0yOJOSc+B2jprBBh921XfLMObQVSSRfGs42i7FsulQeYe0wuIcFBwXIb8SD4gjyn1DLJeZOxCo
nxgL1IR2FPA+rJaCemQJgGPrOP4iLDhRuWnp6SD4lf8LU2b6XaubLQeEc0Iu/cUVRqp2zhynwaFh
QDGvIlVt2tbx15Web6KOLgkArXshjGMt3YNNsRXArLWeYnnzMhNMpzNg2C1jqnsaaFGLv2GrQrPf
JCXTWIASqfkptR4OVmO8tCzCOyusMQMLO+QFy5vhqP4ffk5D/jgUTC1Wlmsnl76RbyM3Anc9oCW9
+lW8BS4Q/O0KAWEv/00VxEIzoA8RtsuP18qW7TmfzomdO79jP/4YHfBtUnMzvV6dH6ztfiZ1Ewfq
HGGbemL++a0Cb8CKZhWHWuYE+5K+FpRs9JmFo6Brw08VOtUpMn3vo0rg2gYju84A4WPHAINGD0eJ
L7/FFwDWiLqXWoTvnjf0L6Abh5vq3AzZapwgPhbI7vTBFWdJ2dgZYSHA3lPrrem61d7gZritk+mc
pzQDHSqu0qQw2/S5V1Z1sH2PzKNnV0EANKEq3mOv+cpGW22sbk6+e07k/+rIqbZtkyAnpYA4mFcZ
T5GK7Z+5Ns+5GNjFEf6bK63p4tCyo9y9MDUfUxg64L452VxI9Fb/pmEqrqVCgua8m/xa9UQ/TGSX
LlNumR7xF1DZQe9EGNUPsovMR7+tup1BTHOHQRGKJaDW8h53kcHwsiObsbSlIObO26hld4iVZEw/
wr2ppP5b1OaPQWvs0YmIYI9dSNSz0V8is7b+SN3CNOf9bpQFgqITYHZeIbsiEmEoTLTaJEOegcnT
MMv10qWAf3Vr4HWbVp5fxA8qjwkCNJPL4IGVbziEsR6f8PCPe7MruGJHJO44zIzWHkCu2/HhEXM+
Y4BkQIB18bWMyatw3wSIVgl8XO17yTUPz7qaWMOykUNEAtwI13e2jSQZ5Qg/AJq7vDKTJdpjqvka
DOoPP+Dg1vROdcgMd3YNkGWi85hZ0oC0toJ6NACd19q5VywRe5EXTOfizMvGfTSKPMVVwjcKWofT
GGBNzjKG91U1rsOdMrM3hjSw80K5cUSPU0GR3jdGM70pwCybFls0wWqep5VX66dkcRHRbbyJZvkr
bLjkOAKusfUTOTK+paa4lAY4gd4nK4evhSj5KfTH18FHezbj8j0uCgMLv3rryyFkesBnAI6JFGVP
r1WVAnv2pUVyv4oe5jQ+OR4mAhxh8R7dHvo4TUx9jEPSNvNn5nrGoSPKMskYN8eo/1gEQtvBeefN
OFtLyBI8SIypIR2fMoIX7KbGlSYiqNUAMfHo96uyxfpjeGQWZjK6QNg56DGjetSt4ZirvrVC+Oiw
XtcR296eo4WmeRKqEgw4AdaNFd5iyJ0nPRe7UuPnTekMQ/RE+21L4o6YWsmNTRiuDjAdbUKCkCJG
OBA7D3s98M+RwYnAldGXJi8V1x+oG0GyD5n5jPHMvpuOezKf2cNUCvPcY1jc8FTubJMEtgd8pE/K
I3iGTdAER0a6HakcPEEpv+IESfo5c1vGxwUqjWyY31d+/cPtj62vUNdR5RdaEaBei/g4eUuiBosd
1p9o5Xe8IbRPbAjip+tJjI9dJ74qEdqUuXXZQfe1s4c1UR1pMJzWHNgg4tUOFSUe+sQqm8dbyIlF
d8JcDznLewZK7JDl9iMaZAek20nIJiV//R40qsuklfTwC8tdu7WE+2FmEORdMLBrzwlPPQfpptT5
zdK6O8ZW2T2LOnWvWdEE+y7zkpeSojryOt4tS+LmhDWSHayO/wZt8AxA9SjG8S4Nzk5xqrh4tTq9
xCZXE8VSAFW7fyuhoqC7+fNmsY+Ndf0BOGMTER9eB1O6JwMXbltHqQ10hL2F3zAmHxARVd5i2WGj
yZjMdoRIVBUfMF348N4BOsPOXy139Llzo8dykvgvS/seKETScUwX1FKzj8nBTGk97nxYMd+WXwaf
NrN/hG35qkYBGGW5bCGmGw9NW5a30YwxHPeYGZpsH0CV2EeMN9zZZzDa4Z5rvONscwa0svG7FFka
4rKm0jkvFBo7MmOuFUui7X/Mg+5gMhmsgmSzbfXtixDfgAjsVRFU12lyi2eXEeMSqtccxxOBHq9R
sLkI0JrTYsVIO+wJiK3FzkrSf2OdPBPpFfz+7MCdz0eiE0Y4dVG9zInjHLPEHjiS42Akt9ZTXFY+
zOS/yyiKWMm5dPSsCutKoU3EgXAvSZNGYBGw01a0aTyZHtlxRQjwmTEwKfMyAwFEfO6ItWyFmOGC
jB9+2ODcg1+Jl4R0ImJ5On4MU7tpB9D9VmapQ59jHtJt4rjwfsbusdF9mHyCtq6fZ90bl7oADp2P
7SEQoCpykDFPs004LlRxTWwGTHKfhBipuFAce5P59SoPhAy2PfUruO3w+oqdZxit88xIMvgj3GB+
FkZgnXm/mvk1Y2/eBc2cMIn3/B+mDvLiDJz2S7LAMAe67EYE1tjJjOe95Qa86seOzQYn8Ox6KSyA
oAf/OIJ5kFzGgf61Mu5PBLRzXOCu3S71mKRD2mBEugwy/DB5MB271BqReRtz1uu2w4w5uA5K4Kz0
Hsr/e+xKAxmoSLdpmj1qsIqnFBkZRaZeO+7oPnplgwYB8RWTLVswTfD/qtL/Z8XWvUhHyFjhrDyO
EzFcTg9fBzJ/snEWa+cgunxeJ0OPNYE7Gn5XEFIRfXulHolj1emnzJMcNyfJtpj5RhZH/8g8rVMe
8K8Sa+PeNFqGI9GM9G1j8oObASlEB+uoo1LJcZ2zg5uXFpmuPJRePqy8kpqaiqz2G+WO7d1PvF/i
MFz82oTzptdAxHPn4sVJwpRzTp0cnUJ842P44hTXohD2IPlgNlA+Bvy8L/F1+TSW/rPJkNNrW7n9
a0ae/B7SWcEFMQVA2yYTkV0re61ySNRFQ1JhGfNB7sbPa8hfYgsSdOLskaSymuklirEKrF0rwknC
ifzZ5O9JsqgnpxV7Qb9mhey5iOTPALsgNC0On7wNepRoacFycjBdDXN25Ke2KQSrb9FVw9qC0I+a
xkxB8/148xcMU/+YZgMTcpPcJNkwxlhRB5sQFzGYnyQerkIYxQ+BW3Z55cUnScibwVQQHuJmCpgC
T+RLBGnrq5U24h3mI5bpAGPLqx3V8x0UpXHDr5hB6R1HdSJnSz0lLSE3cMrWZTZ77i/kAeWmaCU3
PnMIJv6/E3ah9m6asfdaSno5VyEZr26DtW+4p60LfRMhcMfRUgJDc0uvW3chp8PNOA8dgixZRm3w
ZJmuLXdUPnVEiHym+WWYheEqG0Po5h3/koNNSG6H4NIFxgC0mVomJyxYzoG0bY0oaJAiqRKmqT0O
TGeXt8L5GqnSoZlJhEe3Ny8RwBw7858ivI1g1ZvFAjim1S3T5HyJqoJYH8rXciivtTXe4dW8CYeS
SjFnT8B57kMowl2SJwIv1TKZy5RqnuYAh5SHV2PVBHCCSI/uRyeMaCipZnxewXYaO7CsHU+UnYV7
XDH+4n6jVI01993LbZoCF1GfjFdxMdxxZqTtwe9OdDS/mkC/tkyZakASE2O6At/f2vHsBPxqsEkn
EJUFfjVSKXaR3ZTvgwCRyhafdZzB424YYuY8BGfiM61JGR8z5I7gMkPNML2aXpa/RTxQp0g3hLQb
bJOLThO8wgizzi2b69adSlXxa03u3Uvkd1rQcJnFMaJ3lPn3uBZ34fOqUThLGkBGxT6wxR6x1Vg1
IuXwkdJ/9BqO/bvhQdJBVLbda5zq4BzlCXklcJ3L2PlBpASpO6nee7Kqw85KR7USdL99qap+nzxj
usnO4ahY11X6d6z78doELqMg2qMUPImm+GNPjrHNl8xyMbV4opIkb7aYSHBr5x2kGXB7TfEPHqU6
9VH7/5UYTMakW3wXjUmxtzt4WxeuOfYU5K+OyMKioJFbzNSDX4G5FHggDlOJ0awucuhBHU5AI3qw
feTLPBW4Hz0mrkN06ZiUHoqalPZKzkzZVoCXqqvXwbFBxQp/GdgQbScbcrDB4G+wDhKvsKvu6Bqh
xrpYEDqWjLaHRv0t/fGgY+OchTUlEMA4Vq5nvPTwycJNLhf6JvjKbDMG4NW9mtrUEVDG0FpEli2r
eLMSEgCxzMQFbw62YXcZ15pDjbN+8j9HpErsQSgoQKxsiOJUcVwLZt1Z4zWH0beSZS6Ib2bpkKB8
jComKgn8xf6QiXPnoApQIqVfAHAYe/rV8ebVTApPnmvYP1ORusBHOovchVazcXCoZdgThzZfPKcd
X/yG1G7gxuSc0DleuL9HX5HS6SfGMQ6gzjTcyVZyVnKGHkQyd+Fkyc9o5OS9r3i5N3yg3NNIEnD/
q0+s/ndrFniZU1jw8Pwe47osHhvfpKU1K2Bu2iXvU7oPoRgdo1CTeFqG8JYWKJdzzKY8jY8xAXHO
9Bbzx0FApbaJucHfZ7ZRoX9QWcVdi1fmMCw9n7xgXJd1Bck3S+ppRRHObXEKQaYoTm0nZ3ir1Zlp
/SITciMqUiRLWqYSByj4vPUyP97pMu8xXCvF1cXOvmTi/w5GtvW6/NWImLUDFj8lbB+knd84KDIZ
YNZ67NlY9lj8fmwB7ELaZO4cPCxgYc/OYK5NkeGCz7VnrmVTnmMAH+aIDJiAqZ+b6qtmurf1S3WP
xII64P6/LWSE1F7l9F72MA3MqEay6Ta+/T9dL77mytNbp8c/o1ttrgh2JWcjHyTlAd4VE2W8h2IF
VlWPP/YYlPwa/TEPZoPvpbEfpR/wxNsN0UAzgv7AyifxSDIAM/kpOihU1WzB9PFAYRRZJ2lzH9Uk
TlnZ4EWb1d2cqCntHCIsSpa4OER8F0HwW47+hrT6K2CdagflYjtLa4IBVp2llTi7pMSiUoGq0s45
oidrTZvU+JgNBJxECSSjp9giStP4gZIniEQBOGIrHQ6iL0lkuzR37KUI9bwb0fD+8VF94d1FYpWa
MBmHEjtJcbT+R9qZNDeSJFn6r5Tkebzb92Wkuw++AiAB7ozlAolgkL7vO379fB7ZXUmCEGCyq/JS
DIJQN3MzNTXVp+9RfH8yZpY2CEa8bb8SevmmHqeZe0axJukuQ4NykG3ORoma0fASV+F0LU3A+MFn
fjGrwy/ZErMbyUjMpTKfU58I5+mmVwcXguvUFs29Zxrwf5Js4qrR6Q+9UtB2W6LCEhWH9sky1Btp
FCj4Zb0KRdgwUxtzQhVy1X6GiTcpRgpD7cPQiJE/dKztiWaWpCsXVnQz7H7QVh6uy1pX6bIoYLpR
W+sOJkY4/xJR2swHdnxFJ4HdSSTMi1SmpVUSNlVokqiVa8MbVNqucnmfPcvmGAepBhFx2tKlB2HE
bHeAIyhYIORlAZGNge9pAMCFcTsA1HGUluKKUUzK7UGDh6hrqp78Dgl1c2qyKy2HkqWEQsFKDwZ0
VMr3cgxXo0K0Toi8jbvmel925W3F3S0E7hKoXAfQGC99sgVgJ/YHBJ5zNC10iBuDjNrOg96OpFur
hRRp2Cs7MYRiQBBzC0XvxHzWIvxILHSF39Sxeotv56aW0nqBGGOVWoKddIPiWzwSmYJCSVeM2GtJ
LDqw7SAGQTgqy1JzYyRzFUB5JThTatyBXm7I2Wg7Mc5mXxxiwBHVIXnr4vIlbWAThb+OxsOo+KbS
bDU1wEY6+HOcpOm/WW2640C9Ai7LUQWBjCySXmhyuGjSnDbKss9mJ8nJbkBFPX5TpUx5Osh67B8a
Q1nP3MpfJMi47UlJ9F/k6tZlROJJliFdEJdJqAR7lmrLNvqOXi2I2D2SkfSnyqUI7ojsVr8n28r1
4A7pvZQ2iiwG5CZMD5FmZV40ZAnJ0i7+yiZ5bCSevLLo7+F2aAsdSNtUsKJnsZRXQjFIqKfyLBto
0EZaEhrCWXrrBiQSiZHu8jL6amTRjXHodjLVFVcurdtBrvrZzsgjXR2E9Kda5+uOExKAHBjkJ7Ho
tgVZSGLRvfUQkRzy5AYFWU05CD5cNyi/7Ov7jkzcbaHQyqaWMNLGSEZVI5dqtSA/MUnmr7lOngD1
5mhcHYjQFeLOokHBpYqgEO7uZkn5mkCKdZBUNkKfROhqzfTz6vo3WKAgVz8A4iYygvmcTt200n80
6B5zN4asbopGPL1eSrkD9evA6aRSuGv2yH/sr2VFIV8rT09Zj8SQXn8fauqGIcywIE1gF4nT5mGv
Wg+DUT/B7EpFUkcWIgOBpVUUVA4W+sMFMsWQWiznOiQCpvLS7o36uW86AgsLJF1N3Qz+P5g19+jy
ETbZFcreOUWqawVG3PhQVgu0+Y54M1oY4oI8FtflMDzoVmuskcGFLywMYeYbfvPwVsY1juxNEivA
fhH1b1iSyYrH3L32ZfxqiniOVBDpq9iznhPlqpOzhbYVLU4cB1WB7JkW2fnG1MTbKFHLO4QMv0Gf
CauaIt+jUbQrGvEF3FFFQ5QguUqrPabg1G9SoY007msQSyKXOXpCinw4bXIMTOZukkMcjghGstZG
sbZDw7iBo5ih0xbiKeGC6gvT/LrtgFUstO0p2PLJhcjyhvL13iu1QYMe1WzuZhUobQvG/zoRdeFG
zGpooqcWWF85L+imtTxxkEE/Ti+HN0D2gC+RcOx6kbjDULSP7TSrNnqc9xRUuEYCQZafuowzOxo7
xAkq5bpeuntybqSJElL+GRJde+HS3Xpak21NWULMCrr2aRRuY7rzfCINDtn2Z2gZKBmKZBkWv3Xd
Y4PRZc98ONDpu/ALLvzXMT0+N3Icsz4FYpb7clCTexkcsYvMMLXX6puJftooGmw++hFcsdVCJA16
eR22ab+SaQx1ukb9pdRW5xAviExVdg1u48tU6s+tqegOfh//Q0nzGb6iPbCKqXVqwKJuYUbzixhV
xToyUf8BI+10PNkVipFv8kR6z0kNpf7atfqP2aiHddUY1D8R0fSKSUfTIK9p9++0dTJq3yQYg23R
mn9peZ+toAOLtzMt+xHHiBcv3RUN0jNCcjCQOksepEyCBCknc5ujWUfhcDZaWxLK5zIOH+hx5UoZ
qtIXqqnfVIoHTl6X0jrVx2RLKlCjlZ73nWkK/O9ALhwRfQzIo8y1acJ3NKUqvPeHvJO/08hL89cg
g/OaOtjbsuTwa0/0nqj8VUygG+7pFJ3QOgpQcK0f9k33JnFRG9A+oQtTp52h79/gzXudpJabRnoQ
K3cmLQkaCxk6dyqy+0YRXtEUKm/HlMySDsiJJZiCJUkgjKvXzdjDA0zbDdS1q8Jkm+Q1I0jHtvbh
2UuQ0uSOL2bJ7eHQDLED+Fy77/ZZ/DCjIBAInIVPFlVbnFUqoIW2ICUHk+ZHuKavNBS+W2gNnK4o
1Y0mWt4wFwBnpmmA/cFstxGCA0sbqrDqxaq6ok+UsLfIG2oU86Q/EER+pwuJko8U9xyHYgJyg0zq
kjIXVOIOE3R5J4yjxBsvgEBLhyxQ2zZ6reFBX8+qGDQLtp+2kSdBppCXNs0VQMjXsqb9NVFzlez7
dODmWmkPo1zoPuGkCnNaknjlFF6rhbIphP7RmrpdkVSlNw8kOIxO8zHHqBDeoiJEY0GkPZPHVO4s
kkiWI+Y65dBs1qaNvj90npqoSRDpU7FKBVrxpUn5NdN57gN6hN6xiSqP/GNJ/F3eAKm6KYROvBFN
Cuwx+mR6EclXad8q32ClTxbfUazh/jXIIyXPh16zEMJpJ+S/teqWXuDxlxaCO4sMiduxWhrB1EwR
FaSpa3cqEjFwgbE4/dnsX0J1uM8FES0lrmZ2nNDEISGlJcG5R5pE37KTS4pis6eGJvfvcEAaNMvm
HsS9WvarP/7x7//1Hy/T/w1fy9syW2Qf/lH0+W0ZF137n38Yf/yj+vNf17/4SdVNIgRd5yzUyQ4a
usXvX37cx0XIh6X/03V7KHxkcsUgP1cpYuGs8i+0FF6zVs9bkuQTpkzN1C0DXXRVVI9MzUgeUuyC
aY4kmkeRxkPqwJFvOKn80JfWF6xJJ6xZKm2HugGdhnxsLW+tOElqs/IbsOrUKOXkK3IKe3hWtLdW
H1zrriaEvDBG7bNRRZIsU5FU0RBFaZntd7OZRRWbJpfZzI1PBEmzNqnT8wM78cIUSSPi1CRD0hT5
aBa7KQ2pY0Z7b1hkKw8OtbIEDbvoez5en7ekiCdGQ9pDlFRZ00xZPDJlqA0stVJveTNUREGnE+TE
GvlEJTQWhLrMAZse2ldr1IsSAm0gIQeJZpgoyyUfTQ2FnhGCqQE0RJBlekBi9Yl8qbwx6PpY0bMM
MVu8hq0gehKhaKHZqr+39Aa4DPfQ0oEK8y7TuKjonEfEcWiR2vIgtE/nR6mfHCQLRaRhUteMo1cG
ZAJgj3CofGQ+hK9CvhrutF/nTZxaFUi2i7ouGrJumMvv360KBQ0M+sVFkHUqxP/+9ARbxXkLknpi
FKqoseJkRVM1fdkN70yo0NGDvQ73niX9MktHtx6QdYdmiiaCDbnbbwtV0lJxpPXZHnYwxts9J+f5
hzgxk6wSQzFMwxJVVv/HZyCG58LNxdWf4OISnM7wayRg+wtWPk+mIuK0VBGwuQSe93gyzSHZa2YP
zwBxReF3u73onR/HKQsGX28Br8NvHO8wlvyQ9SMW9gOpGPqHteINkegL+1j67KBoTzPokTOAscjg
zD9O176bVGgWld5vYbB6jonH71SB2q1XwQLkhV9L4/H8uMxPa+SDQWvZ7u/WSKk3cwz4e/Az5Ro0
10ALZ/5dNrU78l3fiuhtmMSb8xY/+6qPFo9WhNZmmdmIYu9bAl1HsIclZANuxWZtfvnXDC1Hz7uh
HcZamots7P3hZd6lZEM5ZcQvKov+vJ1TUwiLlCyatGPoyvHis5AGC0WAH755uANkPT8nBzfVfo4Q
a3cXTC2v/+PBrEiiDmmobql0aelH6xzGqTDS8g6q49hk/iBVJoahRNZsUjLDC1moKjj7+ur8AE9b
xYnQcgsO63gP0xQ2gOhmgFW15f51aN9U8TX+CuPU/HM8fDtv7MRGkyRT1GUdvKikqEdDRIYy6TMS
tb5eL+rWzqCLKE3qFybyxCLEJ+Lcl/lUTUX5uDYKyFSSsUNNtmo3pIjyJzCrtvWcC1/Pj+aSncVF
v1uDSVt0cy9hJyIFn7V3ZipAhpaQKblVRO3CoD77WkVGYwNpKAvghXHsoxKV7AgLBNr6yUNsvrW2
oPOTC0akU1ZMXTSXU0Ul1FiG/G5IML1NWg942gfc6MFR5Fbryp9Wlafd0W1iI03gjl8M9/w8ft5j
qqQbhsaqsCzijqNVkVtCV1Egz3x6OOHim3+G5o+EdOF1N23OW/q8/lRZ0k3TEBUOrk/xzawC6JEP
U+aH5sP4HenAizHv5+2k8r2E15z8IlHU0QRmYzv10B9mvvyGhLZdg4C60U1aP3+ZXzTxwt49NRzI
dTTFFNlVlnW00DlkDiml4czv5FfyAuSbYWApTO/8pJ0cksWdQeM1sWePhoQY5CJ9hBU5MDdtoK9H
H/mLIAnOm1m+5qP7Y+bemVlWybulZ+7LgnFi5oAjetaRtJ1Icr1ErXlhkZ9Ybhzy5uLycLLAKz4a
ChvzYKoRhmr0amxo5avbXLo2hqdquHD+ft5NqqwzJovTY/FIR6choA2ryyosjdJmfMqtbXEPhuj8
tJ20oVoWa85iLMd+QZuRXlBpN/UVGlgeZeTIQjv8+0cTKQOiMA4njkK26ccpq1VVNwSLgQyI5Inj
I0lKhHyh3k3SrUo3Y9b5HYQjF17U54WHrLqFx9NNpC2B1H+0WoWQjfbL0CZUB+p8o4NNUPVu6XD0
88y4JwZwxNG6MKEnbq10zKkSeUyZt/cpeJdmcdDrki1c/mhSGqpp2EMG91YhaQcp8pMF4ACRbuuC
E/z8HrGqW8qyl7kwH7/H/dSnXPuZYjWjW8ItoAN4itULe+yzw9AkU5WIZAhBTSb344yiV4J62ogR
QbSWxgRgzyCoiuJ/MRYo8kwTL6vQgX7kl2B+KKNkwswhtkN0gM2gu58uOT9p+ZaPDoMdtQzCJKbQ
P92AQFFCiSHynhoXmidXssPvxQpOgEB2UzcLhAvO9tg/cfZaIu2NqmSJmsVPH+dur0AADCkBq7FZ
DY8siLC6k7/E/ev5/XzJzPIK37lBceT2nBo9+zky7QO9Br4g0y5mRA7Y+dQVShqEz1s89ofHA1tW
5juLcB1oEVIKDAzEwPjcDx60saP6kt9mT+ctfboB/WlqCaVNDVdynKIB6pGhmxEi4WoPruygOHul
ecBuvXmlexdsLe/j/fI4sqUdeQ9LPHTGoUbnR4rDLWACeAXFklZD6mLkV9G/hr49TcWgSCQw7dX9
QRUXzoT218GCFKee6h/nH+h4gx8/z9FhgG4WXBHJtPfCAc7WTrlH6vgRIrB7Sda/nTd1+o3+c5o1
+eMbnUpYdDuRNZShM5FD0V3TfU+ta0tDFfh6JyxW/5rBow0Pi4ommHSr+xSp0AjxJujXxhYVEa7s
Ev3y8d/N4RxP5tFmBJl7EMCj7z0NtGUrwBZlIW4MtOmu0i6Fp5de3NGOnGmvS0oa3AD8aQ0swh3U
EhH0eOnQurBMCxfOn0sv72g7WghX7bsEnLOp7h2tR9ityHaHpS1oDskw0k+BnmhEsedfe4VHUVGi
WbkV6R3eVIJz2GekNB8nP2iiAFtx3tRpF/fX8lxm4J3DoZ+nzrURU9ToQ8Ptbk3+zwAi9/m8nUse
4Oi0y/q6hP4EOwM0EqMY3agIWJw3cWEo+pGTWVgjjSxjUwsHpk1pBKesxHadlPma0pQM+B0Npwth
0an1yIFHRARtI/fbI0cipZExQ8VgQuOjuAhD6Gvqs5MPZ8JIKSzZX1gY8qlpfG/vyJsUYlhEeaaX
fmru9m8UMMYnTdsYYFzDe+GLFflzfycZj+MTXdgLl0MFwuUup5YldL/klxIOuXVIu4+gFxee7NTk
cxgr6PSpmmoenybJEEES0FME1iZ05XpEpYp024G7BLOB1qlxITt+2pxiqKxcSyEV+XHZhrQaG3Mr
l3SA2lD3gJXPAxmaWNE/v6Y+BaCLc8PCPw0d7Y8pH0GHgxGDTB/5Py1GvC2CrJ4mzj3sJw6ok++D
Kn9rjSpAVdFpkeiZJiW+sLRP+aH3T3G0e5RFjhG8KILuB0qNbf4TnWkHmTLVrujGiOtt1Wf/qxk2
CFFVcjefEgFI9OilAOTPp1GKtjxtDSvRC3KyOytsd1C4fz0/0adeqLyE3BYJN0P5HWC+80NqWiNc
2YA40lJfeMm/N2IAB7g0Xtivy/lwHIjIBskbzYJzVj/er0ZGR0E0DYVfWBA0P9U9BB/NpV16yim8
N3K0SeWhtMrSmkpf+Zp+jwXdUUJU08cLO+5TzL0szfdmlI97wKBSD/amK0lhU+duoZOJOeWzVavf
RrmJxHjtI2OAFPoXydpJ46qyLlXDLs3m4q3evbR+bo1wzg6FDwPf8MuyqMVfWPi/N/K5F3Z04Ft6
UcVQ2xEQk4XIm/Z6yKFM4ThUVaAvte7XQ+VGBTzWVSo+tQKbM4oj2O2kF3qMX2t0qhyjFw2KV3CN
nV+zp4dv6Sp1BE1Wj52QyW+gyQbkZpqiT0x5b2rfD9L/JhiQjb+sHHkgBbENGCBYsvu76masv/dG
0D4WrzGo6vPDObVsdZliLWMhXXU8HIH2rFAMGQ4uZn4VafheGvourNqTRiigKqgXU/Q+LpVJSnyI
daUpfIQXVkPHATVdx+EVDCwXRnPqpNTfGTrahCZchJGYYOggtoTCxa08HrzzE7Z43eO1+TsRx12U
XNzxDb4c1bAI6yn1pWknWrsQyvb7Bc1QPvY38c+/a4uUBNdrjVlj3o5tdYV0iK0lJbGHd7TX3BF4
N5iGgM3xKFUIiUz5fSEKq/NWP587VCEIb8jOmaS1jCMXk3QhEC+de3aMRhq6U/OUb0JlWim6H+s0
ZZBVPW9QWoK0j3NKdo7VJ5L0MQgljg52wIpCA7Vx5kNsoIlvUevNr2XhSOLj1PysH/f35+19foWa
QuRGKRNzn1ER5PYbwPeYM+qveX07C+M6YZdNE4yQYOLYARPaDOdtyidmVSGvD6CYSSWBdzTGfY6g
MarDiZ/VyRZO3ptM+SVVbtrqAep/PggO7sm0quwfofTdWOp8X0NIP7yVNDIX9BoClIJoaWo9bse1
S6vgOmrrL8XopUgYIZHzI4G2GCoc2oO7HomgfoyC80P4fFoDIZFU0i/kfD4nUxtrPxlg9VN/DxvJ
85xcQYk03kBjeN7MZ2exIFVMuPM0dvKnelgTWym0pOzh+W2h4HTAdakXDphTJqgzK5ScDVIhx1Ww
tM8zuEohN0NRXnze697hWft2fhQnDmqy9ST7tOWaQPH86JJQITYUDxPHZAGJh/GjvQuVL+0tkoFq
4eja9QFko91t6+TuvN0TywyzpkEVmIFZx9gKACwlsrOYpcUnu0XfF+phO7qSLWjb/2apGSzMB1PL
o7wLBCLatGeWdeFTs5efZaihJ6+5y4YLDvfUssP3cRrKKApTLvhoRleMZgiNHDPlXWg53XTdGL75
NU788zN3wiuo7+0cxTVdAjavnhOaITaaD5N6gFqE1wSXijmn1t57M0exjUr/Wrunr8CXvvavlRgM
O3QAzo/kc4iifRjJ8gjvXozclwiMANLzq/kqNrVnXV1V8C6cN3JpHMtre2fEIrt1iCZey0TPy5M0
uN19fuH4O7WHKECoaE/AH/y59h/3Vh8P4lz4agDRnzddAWlcZTYILE9c1V+sv337YXUBXONgoPCg
y0evplLlOYJOsKAupaASaQDYsc2f6iWwy4mZ07grU2ujEiCLx9XxXM0aeBRJccqwQN+VYD1jGDsv
nDenztRlxpYIlWQ5Xvvj+5lFAdammkINzKRyvO4eIbi1taD5TtTc3+jhBXsnBvXBnPzRHFzfcpmM
xpI1d2EQ6PJA/9JG/t9ecx+MHLkCDU6ODrKqZCnRzMU1+spf4vJChfrSQI7cQC6MQ9WihOErHeC0
qliBS79UzTu1sCljcI9bzjiwJkcrbQY7g/gklZO0MSkaoq4Cv5BxNXbbdLiTGtkBeyumfpbu9vIF
r31yYVB8kumQEMGMHS8/q6QJa68CjQsP6+ZBHjdQtJoV7Ka/xAYC5Qfj72eJ4CaXDCANFOTVT+ky
ZKr2WWgSxcbwYiLb0oEvjNxFp2J3fnmc8OAIchBjYY6JlY/WYBjKuSgJCq/u615zTXSqez/k9F1a
H3eDenve2qmX+MHc0Wo0+r6PtMVc60k+8n5+5FuOsT04uo9SnCNeGN2JhfnB3NHCBLuW9ubADpsa
F4K3au8k9M5cAgF8AqBwqmPGgPnO1BElO47FRznrAPJjxhhh0n3KszcLTuhu7Fyx8sV27wgIm867
Q7TSxzxoa7pw6REIJbqkrMj7X0zxUvUG4wgZkXiMyILRdtbCQTI8FJFIxWsrmGJduSp+trTJdVny
mNa1N6vGrU4b1ooC+K7vIaEraPy6cKYqp6b//aMsv3933kFUWtdEIoYHGCO7VsdI3tATmH2rgDcL
TRY5fTsMX3srvYVXTf8minDZFroaVKb52CDuwx5TYMKIBqgWDb36ggQE4iI0+jVTjgJkUs/jc4o4
ArI91Z1mIbClaA2MKqE8rtIBdQxasTcqqt7lsG+8aoT0tYqmm4NlvByU8l5qVeuql+nfLQ8Jts+/
iEuDPzrsD/uSBp8k0b2RW4YzR5R7BQsq9bqfkWMoLkEqTgSxBLB/vfajyBJZKdpn1JmFpj6WkBIp
lkzL8kP31KQi3Ujl378OkHwEj/8bwkHx/+OrHU3BGofIjPwIZ7F3Ccr2B1fRnPNzuMzR0SV3KZID
3wD0wvX6yIoms32TAwFTmgcpnFjxY3JYy19q/cIN4MS74lYrK8s1Da97bAfuKNUAy1X4ibWFPU24
u5yXOOX63ts4xrVm46EKabwl+Lvp3H3QB1AorsQ1CgK/OwvmC5vvwpCs41gmz/fI+i35o5fhphqv
h900Xjj2T+T8uTX9NW3W0eFRCcpowFsGvNk3A9UrA/Nat+HNcVI3dC+l905E6B+MHR0dpdwg+pUs
SUSUuwof7rz4wpSdOAuxwDm4hH/qp1jWmoRcmibooYf6a72z4DdC9gzGQDoJnEh+OL+0T8AKlsn7
y9qRc0wRh5qhzSh8BZLf+/JJUpzOtPMxdZTGrm/E+Ca7tJ1Or4m/TB65pOiQCDPS3VzXcJ6Vm7fe
9AQa+fzAThrRLRM+QpH8qHJ05oqZYWTSnhsBAecU3SQ7+Wfa/G1Yy5Ii+MvGUSxo0MiYdQI2CrFz
yuRZQTZDqq57VEKkf9HU0Wvap5KMIMjCGZ7QX4i2PIS3fXulw8M6XixfnXYS7wZ29IbUFl0TtOdI
Lbdwut2Uyq42HKp2M0p7PwbpCn4RVMIPz/tLXTTLFx97WpNE1QJoRRLyOKfdGtPARY8Zjd/a+323
3d9k3+GEPr80TmwwCzASACeyefzvyCchjxzSBgi/UZms5ucQOh2KEPfCtzaBn+PvH78fbB35JmE0
I5UmwMKHeUH4mul36VdEs86P58RSt8gYLfGzTF70+L4YK2lpINKJsvTSGwH9ff9YfvnXTBwNI1PG
rKAlbdlNrvwcJl7+8nd764heP4ziyLGqbVfGtMgXvqB4B3TSUSKG9Wagv//l/FhOvn51aSNZQuVP
PUziDKlQb/D6o3YtSqjdjmismOSR4d9CMyspd+p+cs7bXLzN0boGeo491aBe86lc2odKBS26nvhL
D43fxeiZtvmfHu/fP3Qntr+7FV9gWWviMOqOfvyvm+q1eOia19du+6P6j+VP//nR//r4I3/539/s
/uh+fPjBg9inm+/612a+f237rPufDsnlk/+/v/zH6+9veZyr1//846Xsi275tjAuiz/++1dLSyVJ
XKq7vOp/dmEuNv77A7sfOX/78FqkP1JUoiIoLU7+7euPtqP9Ulb/TdNlSQTrD9Sfq/kf/xhf//yN
8m9UJpQFgEsDM5CHP/5RlE0X/ecfsvZvC8SYFiyN3+jScqVuS8hTfv8KbWqcOzksYj7QIn/8zzzc
/vlq/5z8052jf+Lz/loCgszr583DUvYxREVxABWEIVG2yTq+Qj92J9xAC2TDCA2r+1beLD+qO3On
ezifwUfveTVvpAdIkaWb/V28Q63RK7bzl3m19+iQ9JKbMYg3stO47Sa5Tn9k64IGWMuGy6Vaq0F/
lXihCzGnA0KVCEh2dU/fDOvUg+LF6fn/kysHVC/u9xvZqwNIgh00u1f1VUubqeANV4obrYXV7MDA
topXzRo0rS8G6qYO0iBxZ0/wy5W+qR7CjQJ0NN21QTzZ/Vb63e8APNHPd+EOjJfkK263QvdiO6Ib
DeXadbo1VvWOlsYb2IJ28zZy9bXqHjbZLl4PK/pAV20AgMGj0Xpjbsq7/a2wyx7SjbUrt/mq3nSr
xosdiXFGTugJWy2ASXhtjraBnO82uslMuoShFbfTp/1tD9fF9DPfdGvVSz0ST57it/br2mvdvf8I
X5sjBbobe7K3f9Md5tWvVvrvx1A9acU3uHWAhvJKtct163vi7f562sRBGaQe3eCMrA8KN/JHv17D
ERQ0V5BaBM1K/9ZctW7uK47uKpv0Gg4z3wjSNfJYt8UKnb1gvM/vIv8QWBDM2e3a9KO70TWcNMg3
Par0weBAPBLMLlwXS9vIJtokG9OHPWmT3qaggqzv3QpiiQDtR7t/dEJndEHSOIOnbdrr0ddvyrXq
7+3BS4NqJfq5C5v4tXG3v5mvZxfuA190FQcxe1e/Se7F6/zX4blGK2CwaXKT0UoG7rgTXXSWd8rO
2rbr9KF6glF5Pb2Jfudoa8PN+ZL4NroaAnmFcPY68ToP7huf6thWAz68V9ZR71aqHT8Yt8Ya4B+z
HQeKk/oHLtmb2NXcJIhdms5W1Ua+Gr9A3OjOrszDQkL5glIp/4kr9R5KpXW/siC7khxzp95Lt6zE
YO/BAOfV7BORf/vVX2VP0m38k/3DJ5M7Yz0HtN3rGzr//fgmfUDA7lreZNf6trwy75OtwQ5orlED
2iDEd9VeCNWU35WaU1v9KEgbF85hvazRlHBGbwCqQvN25e6ddtXbhl3xDI379gb9o2+wK7N1tT64
qgd/k9O5wqOyRiHAy3+gJuhAx2ADlfSXRiLRSe3n2I393h4dZLvQ+bbjleQ2a3aYn66klUFX80vs
GR6ryInc2oFBxDd8pHJ437D7u92VGm64uzoT/8Hh7qD1FUyr8k67klaCp7thEAZxEL/C+ZAZGyjM
2tfDz/xpWHVXaZA+mYkNg0ww31Qri9WfotRzdS84hiM8A+vn3xDc/hb5+jq7Utdw67vlk/kt3Mpr
aRfG14tm91a/YUGu4X19PNxr94bX+sPG2ObGKlwPm/A6uzrs9n7rqzdAmstbk08vNzgoLLZToDkS
y3ta9oM/ONBc8+9vvZ05P75l9kuBV0AT1J5tdDA9cdO5iv3rDSpqe3TZk3x275hO4sx27vJNHpRz
m/E6WQ0BepZbc1evOn9yNX9YZ5UNKY/X8+HYL1R7XlmsR1ilv7Di3Mr5odvclB3ShL+vl7/w4dcQ
/znyVrgqrg8+fCsezNNef2XdZg4cQl66Oyy3Us+8Vw07CyyWgxzIAYKTbrwg7b3MKxzNLtZosW8W
u9mWFq4lxx8iJY9JKB78yGMLrOtV6S3FFNGbXPScHBRvdzT5uJmje407OqojXcHd7yh27Kf+aI92
489Bz1HTeoINCMF+CzkRwI57EHm4xVpzl8qiba0TPlWvxHtUXxzj0fgWug3LL/6KvgYbVVkLnEAC
yzhhaKYDSe+9se5txZYDYQVHlRttqqfQ7S+ETJAAfIya/joyj+5VoxHTLk+zx7b29O2Bo6x04KKx
O7de5Whr8U7ojqV1AfZhbviQoTnGdcSbKDirJqYC3Sn3ARFGv/cQX2DnjPYzjPj+7OX2r8IpHPij
7MjZBwMzabhVkG3mVX8FIostN/jLlkVfls6I72agB4PP0WzDgeWj2Mmp2HqND+nmsmyWQ5JfuKHH
E3K4Dvy1Hkg+PbubPY6q8U1c+d7L2MLi936TrZcvbAHsI1rs5LvJr/l/EU6z9lr+60kpXplB7ym2
6Sz/xAr6sazndgXfOj9DbbdO71W+qPbKlcWSkDGTrEdnYrDLl8M9vU5YLJ3750ASAgV0MXAGSFS5
mXtgVSZr/mprOqNj2LAmMToE6hydwbC0dkwah7ji470YOXuDZp7kke9nXmUbDnFP98Sg8w/Mp+Tm
Hny7nu4QVWz4PqabNSXQ/gB9m1fzSPMbr8WpXDbgT7KbIcSxdvTUXtWsHTU4uDozl7mQZK9z3jOM
k/jOyS94nRbLFOpR9qyr4vjohOHdzstCd0VvcGc2Dpcq3szyu2XOepsNFqDCxdmRecvBSIWOjQAH
MLuRTbdG29tflnLpoaHLZi8xgq6ZB/+tdi3Zmbt39+tlOEuo1Pn91bzCE/D2ZlYLE8Qn4AJk6ZWr
ZfKK9eGruR03M9NBFoP0k+QTTwT7oLqO1u0GNUomXA+Em+VN0wK9KvAB0Jx7od8Emdc4DzlPDxcZ
C65w3mhbti0eN8IrwMT+ey40G3YtP2NWlkkmZ0dQR4mCcwApcr+SeZxqeZyVfAUl0kpfdZzKsQu5
wUq4wgddCbfjCo011vFiSyXKW/ZI6CZe9HthShwVIw+aOFXQ6I6whoUOa7JnsPOWJVFc45tW2bKS
8S4iSyzCeeypsKP37RJ3OBUHFvCWr4ev0br09NmNAtzVCiaqhqMuCQzWtxrA25mx8kRO5fon3LTr
hrbIgn+JgnElsIuXlRrvzEDeDL6wavzV3hmvrHW7ioJlO3R8pHAiW8EDD95MGBIR6uKiHWEVrbsX
FTdsXS++CgUQppRa3O+hInPqFswofbmYQP8KF0gq3GNGA7bUnfk03qk7fBrvGunHbe4u813xMPCu
rAh/Xb5t6d7ljaA14BAj+Q3PUQTZMh9OzGdQXWRDLgnIkfcy7iT+enH8SJsQrvbsBKDWbOTZGTgo
2BeE0WJgbrUXne0r3s2gFdDvcWa3+iEEJW6t5G96r3we2Y45YcCE44Ebj3cDwzLzrbBSDF/mTWVr
4leHsG21d+k69i3GGWJbWpue5ZYuwZyTMcmdz8S64kb57duAfP/e3BTAguXkWXbr7KAFvHiZImCn
OgrxJzrBDKG5RtMK+jG8pu7UzmDv6RlDHAl2IKaRcGc59XiU4ToithjsyZZsmJ9/lbtlqtFX50Ez
pgHvye8rzyIkN4PkcU+IXd0gdEugQrEA/1QHSKTp2+Imv5tfp9USKHRENjHhSrPCc7DV94HEx6yd
BV3KFbcSj2J8kG7DpRzKDXvFjxsSLpt0E27KIJuvYaWLbqarettu29eIaBnQVqDb0H4Gk0iPO02m
QbziWXzBLh3VFn0WmB25Y1A7kNdvuRXZmd0TJZVB5ccrVGP5FNGIm3CloEve+X/Undlu3Ui6pV/l
PEAxwXm46Qtyc8+aJVv2DSFLNud55tOfL5RZbWnbqd3ZQDdOoQool205yGDEP65/rYaoSIRdEvlJ
7UXiP2t0bV8kD+36jeNVvohbUN9cUcG76C+no+g60kD2F9/ZdARqDIrbbss/r/oaWUmAFIjnXFZb
bbP4NSF76sm76mBcBvcGhA38Qr6zHmrzYW5880gg5kfrfHLzDTpYnrEx0eHc8YhsC0RIvnk/YEx2
3SHYoTR0gAtqhejgVU8WUhzU61GixeXGD/pOJYLTvuov9r1+HW/YHv5uchfyOOaX+Ltz2RzM63yD
xvMaYvY4dUM/DL3wRvIlv9nmG1wkYaaIQ1GKNvxwI/k175kTKYb8dkC+lHtMAHj9KnCfUQsnkjI2
/IZbM9B2TWz6VDy1pdshLX5E36Akr0GQZzOuUenh+7fZk44oTOPGO+erYSAy4bWP6l0grwzOCb8o
7/nLxHzi80oi6SMMa4gXNc9mD8udyMOc1+8GI9W2XaPFOh2kr4SnHECpPQZbKLzd8F6DIngXNzsk
T9fIsq+SLwrn4ZnZVTd4HlfjevKfolej0Lj0B7mJPCOSaT6cm67J6WpXFWe34//NKxGGDoTdcNtz
qcCWswQClEI9lJyL9FJeORt1rSgbfndGTK370WJWu9qDPHlkzudefc7p0DR+dLkY6+nHvG78gOVE
dBugzkT6VbMCZIQuXUee8fUpXGcT2lvpRl2Dul6Lx+iIk5PWDV+y2+wS8l99DWPoa1hHEIRZCzjT
1ZZE9MLyOe2Y9XBNqW9lch96cj5AigSexQafw4fj7HpPnafhaHl4T1yaitUrwm4RdMdrEWyLw73s
F+/hR7IR8azYLpGCoGzO4/SkecJ7yJ8lbBR8cHvUfdwGly1iTQwKrAkV7wSnOAaJ6JxEAAZB/ndk
yzr8ooX9RwGaSFpEdVBGezg1ktECY7dCngs3ihTT66aThm6gWuVh+9XCg1Qe8zYrEQ46BNEx/tBe
1/clxt/ZZZtp0/D4i4+MPH8T9+tNVwYvgOzunnN0X+/YL5wSPKiflnVK7NF4Nr6XNvAG9SiyDRzp
RtRfuk0kzLBfEgCQAmCUCQuOAKjLHy0Ro7SuWAh2QnwLgYvLD/DABFLraIcS6mWyEzG2bbGhqksG
oq9AEhOIRX71nVQbDyPSRYmo4k2V7a8K1luuMxpo74qWP8Pvk9aJLU1QMJaVckGQSqSZLx7yZxv8
uv9CnOKbFIzwIYXmkQDwARB6I54YqAVROcKmIctC+IQ8O/GZCHOXVbjNrkW8Ne1QKqXCEWHgqE9R
SyIydZer4CG4CC6ao3PV7FR/2CFyR4XDIWJFn26lEFSPe+QbNu2n7B7G2y1M1sR7o2disWWsP4Wa
bb5vL5hWOzRbaJC35goj5McX3cHcCYsIB80d8n64LbiAP0+fJ/fawgmBgnhY3OKqvUju2u/CDSj3
wr/lFG9S39gqbokLaG+sw+Q+D1zuHH8gTJXjGvxHFnYeb6dznKOVEDJ0F/4YjT9MMJJYXrKKRLMG
v4BfsVfNQcIaKit7b/5QCHypH60qKLCxmwWbR2GJIp1wKQuJ5UiIyvoelRNvXoM4Jc9oRdC6Fk5p
4r6NK8wEf0fEaMHNtBbRDdyoImqmD7AwJExYR0qk+tW6xZCJjcCXbqSNuS5Xy+vrRASfKCFhpvgi
sGf6Ot653C17eAJbk+vuMhZDtMVPuiORNJZ88pJi01MgatfmHa+OGQjcxR8+SfCcEDT4k6/tY1J9
xEw2wxbHDB6T3/O5HORZ8TohVrI3E/FPsxZxpLMqiBBFjE22wDsgEuUZ3ZVzDZnF5+Qmr7axTKiX
XIxcb2FEINkNPS8nCKu8uCC6Q+xzJc4k8zQruCrlw3wI1w/QLHj9DtUXYjcaVjeT6UX7RhiQrUht
Sa65szDckQJiYPzxSoSIPfGPCPE0H5U+PXKrfeYjrOyJwHBi4/odrhVjVWE1REiHcLWo5BDUQXIq
khKEDjCpwnJhx47Bc3YZXo+rCZskSg4ICWCpUAw4ly0bf3dbxe+/QbfkaWWkWWRbF8F35UpHb5jx
8F7Eew/y7XJnwtd+MawhXiJIZezRF6ElrKnX0tVIlbn7YuziO+O6PFBVu1meEWO4Gn+kl9Za2+Lj
fXtvE5Kg6EX9WEQPwXW4L+6GQ3VQNtp++VFS34Sa1Ft8lSrnvI53JoFhdySBJowhNd6hIbohiVs3
W3DzxBrmdXOwHpY99b1VCx2K5af7kiMSHyGqJcW8+IJzxPSv4GDF4C2+X1B0Ua/VL90+P+KFCGhV
fFmwhnKMQJxsdNvunBuk3MfnAY3aXb3WD/XBucp22HesOOVzKm/alXrZHqwdqbcvEvxk42xfDeY/
6r/clzn/fd9ped+x+V8X8XNTtuWP7vRvvevW/E9pz5i6YdBA+/v2zG35/NT+18v3/zrGTwV9nqZ7
36P56x/4q0ejKX8AcKetAq7BBrRDH/GvHo34EwGsZH6AoUKmGP93j0az/hCAf7qDAAMtqJVo7PzV
oxF/pNFUg/dDVhm1kc1/0qM5BZIAEmAUlv4coAGmJJC0fX+V4DxaSsnIAKvnPxL9YZJRGUiRA7Aw
elkB5XWIsg6+GRG5iCpHETRnusWnjfdfnuCkNR0FXao5DU9QVwFSeYy1FGSCNloXF/POaNKVXd/E
/dfc7CAZVlxHevn/e4bfNRw/x2lcfX+Jn/4DTjq8nZBIO5y6vz/qh6c+buL07fn++WN/HnDL/gNC
Rwv6G2DbOueb0uWfB5w/gWlS1i3ZsBUZlD+36q8mpKZywBmGYFoMZLmAl/884OK+QE5k2/wgB9Ox
/9EBfx3r/l1n4qR/HyBGMJbtHGzUWvfqmFqCuZCfSi28hkP2LR2yTahS6tRF/6f34hjRJaVwezPf
l+kdKoIUpJWbMWSOOhlMsg85eArVUtnOaYp+UyXHn2J5/GEoxWZBME4dc0Qrs5IIJCefbYvH1FTX
jnPTDQQ3OeUg5ZA3T5bSbNJaul90xhCE5midXS9dTfHARgfdSq8KfUxWTjv4yK56tj6jHH6L2OTL
ZAZowlg9v9c+5FwR4JMXda7tQkdJVlOUlEf2+hJB6GOXNImb2029SnLonZqoXoeadUBJGGwxc20I
+5gJlEFXE6IlDrqtUZb5TlfDKR223zVEf8uRDCFDgxJclF2lqGtV8WFE3WcICV1nc1tHL5YTewhf
U5OTrbsF9ZsueQyiH32bo4dhP5rtty4vZ9eu0U9BBgE67lWpJMh8oXyu98OTEXRkUOVDo6svRjJO
cPmrN4H0Uoyt0Pl0nbIFMZvb6kVjpEgJGPNV0SX7QlfDFdO2RIkF7TZ77r4i5UGPoisVf1bHT0h6
XC6WNu5N06gerXmmAZQnw6bLm+brkDAprsK9jxhLQ7wcl20FFAKugSA04eKbbNVPgibaqBbc2ZCf
tPb1Mir1ZW/W/EWlvc9h4N5DHL2O67E+9EtZfp+DGOixpMYP6GxCI13Kx2xEjb0c5sEfmuD/AvTw
tx71nTX6vWv+H+h0LdqGf2+ENv3TTBHkv9YN7vZ7+/TWGomf/NMOSYbyhwniAGQD9GIWXhPL9qch
kgz9DxMyJkNmQEfwngk3+JclMv6wILlWZRlGKOY637pa9Q9FgcfMccRwn8YwovVPLJHohP60Q/zr
ArRLaGEwyGliEcWfvwlaldxC+qNa0BceUIKdSldXUa3obmz13NDvLytxYFVFgC9kGaiHCB7erjQt
coA4dEe6pqHcXUbf+sZGKMuWUd7t27PzsGzrmxdDCIAdEpx1AimsCVLG98vVndKPM3EKukektz2A
9jW6YRbVNze4Q3YzhVmfTP5csv7+LVmW8VuA9jgYPBIO5uQt5Qwkumrklps4updYLZI8aGNIPRr3
ZyatRO/t55f7daWTF3TsUo2qgJWWHt6ULMVmA6hAfeDNof5N9eE9EPCXZdSTUMxUUJHsTQa5ig5W
hkD5kplUvsb0SzQa+6VLz3FAnMzW/Lkg7hn2c7wsWK2TyEtGnBC9y8lyySPX1XrY1iQZpHrr9s80
4R1K621d5ddPBQugOP42hOSCzfX9CckXlIYztbFcy+x+yHlzMcvlThvzXWIitPLxLv5uLYIHwE0m
CCbINd+vFdr5kLUlLxWDLzKadd/p/iRR0kfu6+OVTmJnsX+Ex5gc7jNjxr+glpVZU2MVBYrX3sJ0
3z90W3yNP9/J9EnOjbqIQ/b+EILzgsEbBhtgj3yy9++FSGRm4Qc57rtwq1Gx1KhlCizKxy/1y2WG
8fTtMmJ731gpPTAddbKRLhyM2zL45Iy3H//72q+n/P0CJ9iwIJXD0U54DzGHhMjyqrysb5IrZRXe
KtTIpoN5lD9VtDSaq4C6GigbsEHdRX/Md/aj9YlSp+mp237LXPKWRgz9+48f8Nw+n5qVwC4T9B0t
VwAPaMH7FH125+lL8R0ff88To4Jse4zIGhsNkAENLVDhKDLSX6IZROlChz0SlMlAL6S6HGj+UeZe
5dRhCgKhFTFLSpv94xd/vRmnJ4wLA206OalK+P3+08e5FpjTBPg+AIRQ7DSIBegGZnT64027hsLp
Ir+3KTSEmHIBq/h4eeU3Gy/GwBlnBZ9q/cKzmiaI2XUNQJ+RGt54q96ktxQXS6qNYHeuAtd4qimA
JwcgJBfnPvqrszh5dw0aYwb54UZVuc7v371BN4dRJhRJqN7s0r0GFCl3W9APOXVUa0+DQRTEIkCE
rUzt7ONX/92bgwlFFAJoqODLeb84dGOjlqBy5yJVtIbjZDXPmqtF4VobJz/pYqT6+j06W2eW/Z39
glni57ra+3Una2a6qGPHFQntF0QlsZveGMleORsXU1+t7FLyc+1bF5Y+KcXliILUx2/+GxdE1eHN
I5ycuWDSzDaCfZdXV7wZ9Zglzu6iuvI1JEZR8oRyADFhzsN4fWZl8UVPvritk7KqeAlKIKc0SzEe
HfqLVjSOaYp/ym8o2+6kffdVAhVwZq1fAwj13VonH9iMLGvsbdZq/WrXtm65T1biYNE3e0y2r/VR
AHofLyp27qP3O/m4tdR1qjU1FNRNFJLyF8v4/PECr3wuH61w8u1ira9DyeGtMjySSr/bAP0n+wVQ
A8Wtv8cX4dfq8BnUJQ3I4Erx9CPDSVedTmNrK2zIx4+jC8f+0eOcOMhIbx0z1XgcgbtQveXYA5xJ
riE82+R0FK7yS/2ppfce0zdJ1pJv0HqAPP9RoYDfYl9UF+3WbXglmmwU7G8NT6hanzvwYts/esoT
/2r3ep3Z9etRAPQB8DnYWTRp6PLRKzh/9H57CpAu4ZjDj8YAAI/zxp0nZRwVgzh5zoQtrb/aSPB9
vO+Mrf/ySrA9W4pqw+EB7Tf1mndrxBxvpx0HFOFlNAnEHFWKZmVZ7ssInSAvm4NBck1rJr2uzAkd
2qA4dsqY+I0Jd3dtJ/3erBr5vo76Zmu3JYVvUfvol3z80hf5uJkSxLH6JhuuR5LuL4Fid7so78eL
sS2AJzVVknpjl5arqR2ip2GZ8+t8bqonlJada0eeaM7GgwOVSZcd5JmiwVCX+dehhzkKgl7jsmPA
fZv1S3c0oNK5CtFO2DR5Yz7XUt+uHWPR1oFaKE8k9rNXyklxp2lWus7NkCZHZo6PdVEiAhK37ecO
7Ps2Csb+Uhq18SbpneoRQePlsg7m4NCHbbOKE/lbb4e6n8cUOHp1VG6qPjSfzLnub/Ml0bdt7DiH
eOi7HUJW+V7RZvrYWjI6F5OiAO9t5OVhNtty1efop8ow/m2gbtH2iLsB06h7hT0XzHRLZOyWqgzW
KqSMm7TVuy9Dlcd0S2orfF5a8/MoaTlEZN3ivIylfdSdDpzSZCBn1Rlq+DkbDYfOZyBra13Lqu/S
oI1rvUnmT47U1ruhRMZeldVhnyJhsw1MbdrPeTPtLFR8V1FYkwsmhpzRPTZmZTe2Qzt5wyw7t1Gl
oPeqIK7ew4t2oSS2eZO36rTvp7b1zbDL93IXSbQ9pFLzywhpdDTm87vOGZOjJdW675R9+NjpTbUL
1Uq5Meuu2yDHUt4jcxxeBoaz+AoqaYmLIquTbqVKAk3StoRb8dQgM2aEB3LkuN2p9TJftpYVb3rS
vMe0ky0PXWdzRw0p2eqjoq7sXJMwI70BnFiozqxrWR3BqmawndaNsa6yudsupoSuNGMuayM0YCgm
uHucm3L4kvaDeexne42+VvRNT6XEdp1Ryl/quZnVTW6VASLWytxexOMcuoGlB8W93Q3lSpNrbone
FEh8x1HQAMuX1GZ2kRTrC1cPI+0xL6Lw3rZy49IZ1fwhSJt0D9ltcDEHo7S3IuignW6VGWBYlxI1
SMfw00BamDCAtXhESU/rdVdv8igBB5/V/TFtEfFzpSzulwu7mmO/G9QMjVC7fsnlyKFpahbLsG2s
2W5cJimp8vWa9GCPZn2RS2HwJVC5TW6WluqlXZZtgYR02yIJJWsT6kKZAoQgsCHji+fBSVZG2kTX
hryU9Fn7MTA2SJCmV6ZWK926VCukZKdUofNpO2G2yzSn9RIu20U8hZl6jKol/tZp0zytkfhL3SIp
zX0vhfBTmGHzrOZa89jYqJaXsDqAjR3l8hF5dAtNSpW3Xqr+89KF4XYwSi7FskzlEzZB8RHAq4He
BVaQuOVkhIzO1+lNORrNjxoLAQ+tlR1lM1eM26CPA3PN3/mcGNk4rSt0L33UPIyLvFSU+ybL4jVK
9vlx0EvjWwGXu2e0NSilzjCOKtZ5E4UqkuiyVgTxQzSbaAu2am5b141d9vAWSGHnZVYneVqUA2m2
CvM6XjiNqhyig9nl5s4oegZdmir4KtXdApDI0chFlbK7CqoEWHBRAFvm3Q7o2VtXXRj1uWcbY9q4
y2AbGM6YuulkOj4CuflDOg9RhnJyGWmHJrZlTFjSHs0gWvaQRLf3hhLmOytUlSslDcDQoZsF/69S
Vt4Sx5C4xqhpg9OX9a5aNfWiI9Nd6VK1oVZLG2laYu06Z3vSjRWZ7QCtVLjcWQGV6bXa6lm0iyUp
BrfcNsohjJCs8sZFotA8J7byOCwM9LthE07fUlmrLSo+tgkiwGq7p7xsotu4VR8rq3Jumty0b8oo
LqV1kUlB6jpt8GKgYyfverl5yauUxGZ0ouFilJFY38uL0zBfMjQvzaBXzUpvo/QqaorsmREvauCR
imKi1zg1KkV5bn1C7B0M0piHm7yVG3zerHTBSuu6dqNM49D6XTJIz0UORxNkZ2V7YUnD+FmpAxRX
kzxH8yVK0ys5DRp5JY/B53JsxbzBoOuR36D3RzwVmdCBVF2+DXWnREl4SA+dhC65Z5ajxNAjJcbS
RS9CB58h1fk2s5D+7fOguxrqOlqjUWUAsGA4bKUV5ghwK41qyt6KngB2XHRl5UQx6UWDbDtTBiEy
r2rE9tDBVL6a89IwmGVb7WYxy/KyQ1HubtRCetOWej1UKQitJGmfHbNDjdVQan2vZFH/1aay/inn
2lyWXJHWlbsqWM/5CNakyvq7BHnaVUXEP3gTGeiqKuxqE439Z0bSqls+03IXQIaxg6x4gczeLIUM
bBt/W+ZixtCmwUNRNzaGYgIhU8zdrVMO8ZXTaOPsmtBIXSl5AGlLqfZ7Mpvm2De0GnLc9BqleAYd
6sIaVgQO5qq0lPQxiWAgDmdb9eYRqIViLAAb1aXbNBEIw3qYiAnN2N5l3TJdZdE8+3BmSF4eyPNz
odUSfYkw2OpKPV+HAcIQq1YpjL0y9V6o5eZdrUnmhS6ZiJ52crzXpQVV5z4H4BM70FfG6VStFBS+
vqty232atGZGjq0wL8KpzwhYuuWQRyH3V2Euq5LRbpWsBtCJlgMqVOqOXpDd3phc3+u+TXF0eSIx
LbMY6gVyo2iO6nJyo+T1chNK07yfkzbYSml8aUVRcZlElfNkh2XwzYTeyw90wgUoPWYXnZN4Zxi6
dSm3eepVcJxRoQlqaS9J5QC6JFgaxDUMcDeGnHpNoiLwodaYT70Y5dumquMrKWJTUR01si1EKMnl
LAmhPq1pvmNWq4M2h07BjWlIGaaJcjSOVS3ctIqBObbt8JQ1er9N5aHxHfpEEdnpUB1QC42ueGUv
6fuvWvrQqWHRet1SM/dV5kzo5QZAVBX/Y9fjtZEZ1s1UwEM6kNtuc33JGTDr0+Kij1SHGLQb48jt
u2UgMHPA+zmN7DlGOd5MdBBcW26WTVUb8lGi23Qmb/olXIaH24GpEjZHlaD5dBR7RBglGZwWqgZD
NNfw5E1s/EV7+4+AGf9nPaL/tPHZv9rPJBl/3zA6PlVd9JS97RP9/LE/u0W2/IdK69k00KkRZReR
///VtXb+cDQdOiHIEAWrkChU/btrLf+BGBRzrlSImNZHFuVn11r+g7IVIRyADQjzcPH/pFek2CJp
+pkn/gVEVDkn75OpFtWmFAOOKomi1J7WVnRP7HRfpAhhVqDRqin6ApEyvuL7XPpGka+WMjlQx+ld
W7rt0fisp2rXUSGU4+QZQ/atioZjr5VfFCU8hOWxrcJ7swwf+WmrT/e2+rWw+tt6sftV0t9QpMdj
KfmPIF/uoTM6GM3gJS9BlNx10AB6g7OsYKst6CP34PHi+7CNmZzTossyCHeTBKFPou/G3gLJ3TmX
vVDmdqx0k1UF6HKrSFfV3K5HaX7So4QeUX9jycNLZu5N2ipIuyFA3biFgtTmApVTYrhhGR+DYf6a
dcqWEGJB4+RebU3H05QAKLUtb3Ppu5xe43Bvi2a4DZXmMWrN56nTv8xy/L13ogNC0dfWuGyG4buO
G0e9w0+GZdvjfPvO/pbV9MWH4hCoCWjJydrIvXWV0MxqmQstq+huqnmo1jbddqhdW03GFaHFU5kp
920EaltWmGEwsG7aeKvZ47q2rlsrS/fscME4uys5Nyq2aGUvKaW1vLyYHaDpcdQhHhmhZl36I95+
PdfDpaxElUuOviDwDmRfG24riKZcpEZWka5s6irWXKGEni4LIz01OMasczX+KbdRbhsENfq41lwi
UUQ8TVqLS8lojXnpSCnC5Skdg8GYbqVM8VJn8ZzY+dIExugHKmNAVnNZoAnuT1XqrBZpTv15Jq0p
zW4bzil9Dbm7t5ZuXENvNADXDUttU1sLk9B9PB0jMp9tDY+VPOQgnJ1+uFrCxniZ7DpE/vw5mmp7
y25Jfjhp0tYJiATiARRvJV87LToIldrFuZuFIIrnuvATsYElucRWT+0MRq/U/BGlpT8ks/MnU9n/
A1P5H9NO/xi+5kVx1Xx/axzF3//TLGqiUQ6ZJIwa8HlDb/xvqygAO7R+BNe+wIupb60iLXRFhoCZ
+jU1IFkgiv4NVnvlJ4B4AnoTbK1okf0DQgH1fc3WorhkQ64pus26huiVWOhtNStH1d5uMgOIjRgG
Y0wofdJBFA8dBU7Awv0q+9yCsFS3dIy+99vqu/LljRu5/tP+vm1knpTMX5+AmU0oDQSdOu98UmSE
gi5y0pEnGJgWJOWk1CV5w+vU3Sx5xfdzVc2/WRB1LESkBHPESRl3DjS1mdpOvHJAQ5++GMK5LgnA
DCBXjPV9/ILi+X+6nX+/38/lTnY4rLVkKoNW9WJj8Cx5YyUR8dmnjxdRcJO/rkLf3ibRBpBxWnvX
mlFZQgnapXmj3wxAuU0vu0ovzJflVhEkAHShkXiiCzCfe7/3wddf7/dm5ZNKvKKrkTitqteHFwsK
66P99eN3O+nr/XsFutyECQat1BMHrvZNokkaK4iB+Bz0FZOgsmesS+TcAVi52udp63j5rru0t+k6
9ADrooYMo0C8rm6YUDzzQU+6en8+Dz1jC+CJaomr/f7OpHaSFdW0qEwmjL5egzWn7uwvPEPyo2Cm
SttYm2CrPhpMkZh0zSv/4w357ceGCxl+I1lmgFk/qXjTtea4Ta+XdlpNYrRZgPllYolqVzOoz2SK
P2urXLmN/ylzmTAY8J/8XFscxDfl79Iy57GbBtWruptJzd0kXJd1dGaLld+YpXernBTAKT0NtSaX
kGVv0kudwbFlU+4MZlZBlZ1Z63f38+0LnZyueZSUMJrZzITsR+njWy1gbim3z7B3nlnGOAFRGEu0
DIS4MC9EF1bzuVA3SXfmovzuJr55E0Ns6ptPoyl6Fc/wtnu1wVjq82JLZw7euQVODr4cjYVhC1Nt
q3DiouAGP8uZo/16dk/NJWBseubArcgnTj6H3MRWLMH76dUWA3l520c3c1cm+7bX0VgPjOqFyj4T
mYvCRJVhfw8dzR8XeaacH8uuKVnM+WfOs9NqyYZIDMRpAIp+dvRDBPLRM8xwemmt0PRLNUm+zENm
e2YjWTCbFvJWmg34LOE196RI9FXM1LkvqOytkJW4GiH48cYeCi5bsqimS9YjVJQXcyE99PYcrjN5
YNKlr3EkcTt7JnbiutL1Rz12/Jif2OgOLKET3apVkfYWJU4ZbSHHqo7TiCnrEAv/MiVOQH2tXrys
z5hzi4Nkq03DfKgWYrxQb+xPgWV+00CEzrn1YmvNIYMSljEqsJSFrH9F/tu4yZoJOIPWN+4QG5Td
FS3Y1LVGXDuEcBmmreSCqmVmrxjiIwR3O6dQGDWumL6KIUtIGBgL2mBDhvRs2THwzgGkltxGvjSo
EkoFTKHWmXKJxu9T1Eu7eIguUg3x22pcy3187QQMtiBrWYVAOmX1II/d7ZhejdqVFmdMLOYx5WQS
r4SWwchPqeZxNBkET9pNEMug46via1czKS21F9E8XBpOoPn/0qWgV6veUby6bl+Sufth1LnX5Qjq
DZW5+ddIkDVG1FG9BpT9XExbKRxuDYNGl0wWRNG+XcHZ5qnmIZiU66WmUNs3klv08VE1JoYvk3lA
QSx/kXTj6l9NBdZZbiTFi5L+i+wknjkTCbVU/JIUzu6iLBheHKj8fnwDxPl+e/6h3UUAg0qGQP6p
hIXvL7HiBIoe0htk0Dmkrcp0Kzw86vYcvcwvFvZ1HVvQ4+HDsOcn9mhWCiWTrEFjiirY5Mz9xglh
AiOXkBUg5PXxS/0Sc4nVgAQQ3lGoQT3l5FabVmnXajQBSNirjLulDvyaYiCNQpkKDc85F/27TXyz
3KmxHWdlCJZaEZtoMLSWbgyQXfJZZJfws6ffihiSTdSFUIV54qV+nshmsTa9OIkmR3LQ6x8VR/Tj
LXxfvSDUZwdNGQ8B+JQY6BSB+vM4GsrMpHjcMJrcJobXRhnTr+Jo5oy1cVQ/XvY3O8lBlC1GWah4
WKeqJVJoEXuNOrByAI09OxlC8Xr+OJ56Ft7u3TInO+ks9ZT3OXaXUmEflMCxptXHL6LI4ua8/1rM
/hAY0UlWSZtOtbrlwYqqPojJ0hPlc504DAnYt31nfZ47cEgDpnkKfSOSct/SNbQfzel2SKzuxjAk
+TAl8aZZGNHtAvBTrWSuzYhCdpqMX9I5+NLLyMLNo/lDnodDa6mfO2o4XejcV9M8b4D631pDs6vT
GG6QxWFyPVKUbRKVuetUevAtsFpIJ6L6VmEOgrLwi5UTzpry7Op6e9lZQbAOUTCj0Vibq6bop22n
Zp+6MFbvwzgVeko1VDKptXyem8X0C4j/VnXYPtBE+t4sFISjHjrjzqA3Vi/pRingyK41wHGlYVaP
czRu5gwm0Eb5qhZjxahSlF6ij6Jtxz44DgUyQJlUhe7SDg+aE4Tb3tRlT56ZEtSrYjXJ2nWfBJVb
yUvuFpH+PVHTZWNWk3RtqUPvq0Ez3cDjPdzX+BVX6cunqI3u46Ta8OtPjo45leF2W4Ih5+EhpCla
fYVOfX8k/j2U86iImQn7xjLTo9LNyipRhpG2lVSdM1S/y6NMbhkJDQVMqo/vze9PJ7Ko1lWBM7CF
V8jtznFLHMUkPIaM65BwIT28BkISUHiWBRejC18T4HTmhVQLJ/TxCdZ+ExRT24aTkJcmx3vNk97E
d3GmJJAb0mDMYMKDzcm4a47ZdXOst+kncTkZcvG6H/Gm+vEMr52X7upVdWgYpFUZHCWWYkRcO4f5
eg8Res2F3j3TycUN06mjZewYsJ9n0KAzG99uCjm5XQJY0bkkfXI5xHfVWbbSU4NBGvJu3ROHYtVj
Zmd0tul/Nu5k7MYgOBeKntlu7cRD5kFqDXnAdre+8SgIobPDBGgUNu2zSdUJWPKXbXz99G8+bT82
SkaVyKDq6caXKnPd4JG38Z6i7MZ+jrbTDwPEpChPnJOjOZnP/3Xpk4Cjbouky0yLL+gFF+rsCvYZ
yJHc8AZQ15W5mh/bowyKfdlPcDSkq37bXJx7iF+/Jto+YL9VIn+mTESN7G3m0sx1mBlRr3tWe+NY
96jZn/uYp64aEBXVMo0xVFkU1AzxBG82OKUAP4xOYXjBV0Uw4zFVvtVrN2Z8v11l2T541hjOFjPg
H1/aX9M+1qVWZ6tolpoAM9+vmyiBI5cNu9tO+VFW78reWRf17T9fhCAOoIzJoA4o/feL6FUQjU6Q
YhjaR0X1c3mipL37eI1fDSMwWsVgGlHo95miT/N2A9Uw0+pSqQial6t8zrBz2aoBOdZvBufTx0sp
vzsO1P1o8BoMOOiy9n6t2tDCoKr5WP0eLuz4VtQ3BOHOsJ+fa8oAxB/bM0v+etnROxXnAo02i8nh
EzumJ8YyKRNbKG0XmKzqDdUUYJWXKiRg9nLuNP7mBRlfpub5WnK1X+/km9Oo4tC7Th4gKfOC2ROg
+EBz9TsmFOH8gCoMTq1zWPTfXIB3S55cACPvnSlUWFLXL6GH6+LdpG3y5gxr5enoMbeYfXzzZic3
uQR/aGfGpEOCZ+aQbPBmpBUw7GjM6nPBzoJUf/de6NWKIjkpE/S978+KXpVtrzbUJIJFNH92c3s1
VjTYhuHcR1P5l97Gj+LVLDHXQzWTX5snpxJYCDW3yIANYl8drfUCDUd4nOG1SPzqPBPDb1fTVSoh
Fvq41mlPu8wCuQsqVtNvRgjy5gtBvKn2UL0yLvDf1J3Hct1Yl6VfpaPmqIDHwaAmwPWO3mmCICUK
3rsDPH1/UHbFL1EKsao6etCTHGQmeXhxcdzea31r9WnS1u/7OB/up+GWP+enNzK2kqEeBWHH5nZa
LwLf5ggEdpMdPptpf+g4uD8WeuxRnLP0j26i1q6w76NM5N0HcnYTXhDsXVqQeJhceaTwMp/bDezb
e/1Usd/Vn72hH2f6cpEC+0gKo+FaNqDnXz/pEOrGjEZA5w0d19VLuxV7yb3XeG22/6NL9s9jfXg5
Na2U1RzokNBOyyVb7hbTx0JE+ryM+dvM+/i5Psy83mqjSheMNQLayamHc2JZ4E6dhGC0FE4/u2Rr
H6feMuLPpYrlSf/0zswtMtEgpSBj4i2ehq99ude62nODk9Nd8x1fBdZFdM1tQg2opBY0yxenoxk5
7U16658s4B/nC3kqHNfBdtMkQILw8bWiJkhNvh+1H/WM1q+uSvg7xtndDlv106C43z/5r4N9+OQN
tw86Z+3sJxiKRoKtxpvJOHWT2H7yqT5Oy4+f6sO0VOXcizJloM6wj4ltw6j+kgpUq6gem7r3hvxa
jspD19//feCPx5aP436YJEmK8Ip/AOhq33QgFW771o/f/z7GH97YX5/ih9mh911SlB2DTFREQTaZ
6Wo58arAWLf6yiThGdbVJ2N+9pp8mCVDbooomhlzWX0Umkf1w9L9K/flqnr4dLTP3pPlv/80Q6LM
CiK0irMPdGAEW1iwRYEnTSlRQwiAEGj5FmnuwGWQQf5fftIPBzZMWTUPeBkbvlUPgBAQVgdDzfDl
A7ijTz/rn58sB/iFTrGYI379rBMrbY/DaXmy1lcT0512wb8MJUnHqfzZaeYPBcXl3fnXaB+erNCm
VO8mRutWlgvImojkFegCiNf/pSbux9PvP/PhX8N9eJgOiV4imBlOURDURvmzjjS0sL5MZvge1von
Z+0/FGd//XQfTqNNY2mBUzIc3gZoWMC5i6fgDvrTI3j0z9aYP39xiLJshAg6mW+/fnFmHqEmFAwG
W3UvYKpv7NVin8l2prLYdvxPXkztR4f955PUj6fpclYTCLvY7T88TcXWYiVYImjSOPrSThNtmFrs
XWTAG7OgajCp0jcJcliXNoTO2SKTeTZDT4lN0lyGt0G3Yk+vK7xEsw1/sIL4WatrMyR1r+zvIxOq
fQ1qojUEjYnUjt5UmVJPS1t1iy7IuqlmBztVbYl1hSi+ycavySy0u2KY4vfUDtie08xe52Ut1rne
7si2AFumFnBcK/uS4uILi6ZdOdb8RcIs8XrFeDRLeMyl6P0ho36ewalr9V02h2fDpspdB0dEkl/E
3Cc7aYxXqRGegwg2X52yH1LdisTkHp25P4yayJ5HV77E4Qyj20I0XeW6/b1IXShhKhWdrM6uBkkz
JzHLZ53qHqLy5VoWKNoqakd119eFuib/abruAsM8p2b6oAXxxa4otRcumX3xGGm+DI3dMI3tTczZ
bzOkIj6nU701ybRDNMsT17pTYc4cXUSnIysrbjN7uB6i/roNEGOnMBH1sTnmSeC5Ymk3V+U1viVk
0rXkZaVHFI40i0Qbr/ulfaQEeeyXdJSSpbXk0GPS6TU1BX4f7psrRdX36dKOypfGlLu0qMylWTXp
Nve+VAm28xA5+2RpaqVLe0udLPOmpOOVL60vC6W759ANiwP326xClhvdt1ExxWO5NM70pYWGRyPd
pT/aakZPhGyYAk0syvZlXNpvRClXp27gwN0oqrPRrAGbrlJFfrK07sqcJZpenp0W6bVc2nvl0uhD
Uqt73dL8k3QBMXWeRRc8O0t7ECk8N7vMtCHQKJdmUmkiLu3EROq06m0soXNB11KdENM6SwNyXlqR
IVPjRZCDuDaXRmW4tCzbpXmpuOV3d2lniqWxWdDhtJZWZ780PUuoKKuIPmgX2u/F0hjt0eIerKVZ
2ixt06IZH2AE7FWlOSt5+xr3tnavDCqpTOl0aB0VkZu7Ta3oe64BLRzV5yFPN5WItkONyQ3n/DrJ
AIxG4d6oh+uIol6im1fodvZUtNd6bL3y9l3T5HzIe6CLarRm+0Gcrm8a0/1upRJ+G7QpL6txrAwJ
1pipMNZBERrrNtVmtnwL2l6YhuBvIHna+WM7qBEtxxmtY2g8uJmOIyDtKHIjcalkd1bT+aYKla95
BRijI+QuLtrdEFVI9+vp2YrVx3nMtc1c2a9zCA657WCCRulBT0DNlMEpq5Kd0PObSmlBPS8BjJaW
1atswA3QoMVXdAiMpXlSw3zV2/jDo2FdtBWwZiXZlll8Nan61wK9No4FUjJM8MYBX0cbvyDDc5Wj
XUDfEQeluuqrV9x5VNv9nvMbLoG4OcfIDJN4pbmwWq07CVrBUDTXZxHqUMgPFXVGxPyiLxNvdJWz
PRZvfY36ynFowVisGwRPbawiexNFRyhnqX5xSxISewOtnwL/IRqrxU7AuoiR8THEU7C2R5xGVtGq
a70oxXHIx9u0Td7yWQ7nelByPy9icyPQduxZB2pwOxa4P4HhQTbOrlfyG84TIQ8U1X+rxSQrGY+x
2/hu2O8VDVRh3jjfnHmGlmpHgW8p7iWUtCHYo/NVE41Pk94Ma1UBSF2310YC0DJumy+ZoYV+ZkBN
zQrU61qk3BrJnKCnbcf7pGybq0EfalrN2Mk9p9PmtTQVxfWMtIDgOOHyD2J+LRYcVpjoQVPZjJvR
2vZ6Wq8tUBOrPhIbRQfsL6vbanIBrtGWQOHLbIle1CgpvK6LdtNkZceqMb7gIYBYFcyjlyGiPARK
AKLaTLatoa6rfrwKHE42dn2oFKdG0pWeW+neqAUK+Dzo73o9yLxMGni/rHxfDqh9Xe0ia1wtQb9f
PDKGllyoncEnQIHqXMd1bm1Vu8FuFW7UzoVcb0m/kO46i2b4k4F9skTjW0VyrQXFJbIoFGmVnuKt
muZNHhZ7WxIH09ffe6cKb9H0roqQWngFzioawV6yEXj9PF67JtEeLW3CWPeL0dr3IKiMKD1VSQ9d
1G0enCY/SzKiTzz5NeZH4KuiHFYADKKz6XI5FunsNaOyHa3xENdW7aki2WSaUvu1FPhkJCzscDi3
ebZroeRoprVTyE/DrdTvSUs7djbseFkfNcMOfHtwO48U4jXOdCBdcfItTpUSBwZ2xoYG2SBj8MnB
urINoP8NHhVUISu1KTMPC/2TVqUHqbaXvIv8Ksmh4GbzqZWt9MzYeuxa1cBJN51Vke4xI2Ubbmye
0ZnbvMYpRADeWpTRunYAx7vxXTLNxzJ1mcJTvnLnwcGtXx8SWDh+gh6FPZHel9JKYNRq+tgFNr7f
ULsvQ8v2yoIogaG8z2S1wTjoV0MDa2u2tL3KV+APTrG2mu7BSBt6fuUmMfN1UNfbyol42Pqum1Pw
41Lc9cZQ+lVaglbTN3JSjkHnfDWGaDshBegq5zHvzEOu6a96h1Q9McJdVGaXcWw3inDPVDSfdDc5
6C1QYZlcAAghFm8Mb86MFefI3HOs6CbWxFs/0TibpP4aut3FYVH21HLqvTAfMIUaWrkSsL6KgUQn
XDxeSx/aEyYoWL0qPV20jT9b7cXIeHcrC0sKK8E+iKaVNg/nzIwRo+EjwZpPUF2ziqZ0omfY7kt8
NiuROd9UZM7uUK91PfDytrk4A7kAwilWFpvNSumrs6YDY9esfed+TXC7roZcNr7h5riqMOTodoE+
wZ2+yHa6r0ZjO7E0d5yw1IStEUeqhmOxIA8Sh8IqiZuVjJEDjXLVJ2QrTYg1Zla6SorKZxM7VlH1
PtTTJhWQbDho+L0M4tU4lVeuUjV+aZCYYsdrw2pBcBd6uZ0M4xCOw0lFhb8KnJljl0umA0u0bof9
VjbRU+dMwFKrt0S4jae7TX3r5rCOzXF8QNt9FQXEJ4gBQHMx3ncRrdlGb/eaBn6+jy65HAiGNdOn
aSAWpDVvGwcnPVYbL7aNG7fSbztHbBDz3hAOh7SpKy4c7epdFHaHwVIemfozl6DpwAHx5I7lGcew
P0Tmva3GN1Y03uUOq0alh6/V6Gao3YC9aBw/bSeoV+yTZzOoX6RR3U82J9YsQ9DevbjQtNRwhq/g
Fs5TXTdnYn+5bcXVybVzZk/plTFvzDw0K6W0qTCPJftBgQ6qQQnfWqewtXa54O23pnupILUZ48Y3
BYY46bh3sYBvnaXr1oZ+T1J9kaOQTYfgQbjRQ6n0W6c0Z5QVAPsnvrcyeVFHV91Ws/qmKOy0kUCH
2dKeD7BJClvFAE6WmRkLzuHsKzL7mqlpwosoLiAxvqPruTOz8Cwkjq8W14vXlPHOSUXAgqbuZcnu
j3ObJKAR1p4e0wnnNdYmUFhTo661mqUtUk9aLr9U7H9Jp20kBsAU9SCWEbxmknfAfaL2v3JNcsSC
YcNa71lhvOuM4M0ckQHbnYiuJ4kRrmYHCwGSrHI7edLsqvCVKdjEk3kY8+Rhqjgzd+XtWOY+mw4O
ZYyLo2pcLWbnNowyP1QEPyKd7qjQuxvi+r2KOXYF0n0PK6RQZreJUIjWXY7AKZhir8iwohcFv2uO
oGgPqd/X5ZU1gnK3K9azDhlJlJrD45hCUOzaS10AWEtJE7lvdC+Xfq0oL/owvQ9VwxpPLnUfxqNX
mNrzVEf1YZ6/61Z6YhrA2ymxUeBvDC+dPqwazUGZa8/mqtDa8pIGNitbGm3NjoixwXgcSu7T2niP
FGTwq4gIj9p6QqJGQpSmM08qapo8/JKTmd2ZfOdBfm+lZn5mgj3MpnsTT/A/DFhGBfD5jHoLXJA4
mgoP+iDyNCm1luqko+R3bWOhIxZ1WVxju6doEA8Xm9uSZ0u32Jc1fI1UkqtQ6jgUJ9bxzHBuEV8U
m0oVsd8WceLhYIHXbYgJHQPIyFLHXaGNrWcGwU0wOavZFPKqloehJWigWRF1abxr3asze6q876DV
x5cpuzWtr0AoFRI945zv0asg61dWe5zSorwbZx43fl7PtvkUUVBdtLK5qyZ5qqqeqBe3v5LhjNwz
QrE/fK/lNlUOmDexZT4Y0ZVAfOI57eiurYQ4jTzBBRwEJ0pgpyBOwDjE5348xqC3mw0QCwc5h9Rw
Qc5ej8JgJFIw36qJvprmawzCywYqyAbqY0FRwnzPbXUV1+Kk8hAdO3YAJoSHMIi2St7dLIdUmis7
IGkRJa5qZfXBLTIi6m0mmQSpe6cWtV/YhfVUGnZM1HmN30BXHPOqDl0RYh5q77KmHa80s761pLov
RH3dFsLY0URWPP4cMkRUroqCq5yoJakB3fxgdPZKDWR7SoOw9vpE8d1ZWYxGxMvM0UYPisBDV7DF
CbwGx3AVdukqSvUbMBt3mjXmfpyVsMer7NGRwu8K+GOz8aIkNjbM+ZRWzo2b1eu5Gr9Dv4DebneE
OQUQE4aK1dSOX5jXrIH0sZV8x161Qv54FXTmLU7ifVd079GMWrUZew9XUkyTKttrvcYvDQF5ZGDs
g+A46yPQ9zDaGjbf/FxFp8SRUDudTRWRTWegg/FSysCTFoHnCKZDNoIldZ3guRjLb3rLgjbELHHu
8E3Cv1sIm5jeXM6+xVctMd4qpwBCZbAPCemqnmsp71PbHYeJ3LUx+mLMxa6jNjmmrGWtpMrRbLj1
7ucivFUTk6t2jQA2NguvEtOdMEj0y+R+6JqtmcnTQDJf6+TrNpvWVUa6xxx/i6sXichHBSaeVcvd
RAyUzuS6dtVXrjq3cU4oi4tgnrpN2vcPs15dFVl3cup+H0aCOlsCEC7QuGTEEgeto7Fc68qWUoZv
OsvbpB17ZbjSe1LYXPLYjJKzPVMynG3A+NZ1M6YXvXdX6ZRfsrQ+sf3uxYwlCgAsRdh4uqkl+V6G
/iWQxArUGbSdFj1XR959puucgELrKZa9spI9z9FxodlU1U5UIwfzvDOucbGTp1OSgV7g73bVKeKe
2s6rsXG+Z0LsbMW81sy+9V2qG2fc78QUyg5A/WxxMlMc5THR9F2t6g3AjaZ7NJtS3bZZtLViu37T
2aJvg0jkuyCDuwtcGmt1toid5+GOkyqXWbisnqlot2Vf1si52FPUReIVLmKvFtWXliEtKSRpERY4
2gplWDP33M0my15Xi2wsM0BXKBFSsnYRlbWoy+pFZpYsgjOzL+S6XURo2JYv7SJLM1TeCL35pqJX
kykhy4WuHMUiZSsCTrTdIm9DkECa0CJ5E2jfKjRwWdVM2xZVnMXpqkElJ4LuKFHNdYt87u9lxj90
MOgtqhpZxibs449qv2Zsa6EHnM4wZ3MyPGjtq148/30M7Q9lYcMy0TmDAdKQ0nzoA7n1YPddTjVo
9OdNe7FOFsELJDSsR7Lj+2dBdAA9jQ3nxE8G/r2JiQPDwS2LokVD8vGhgjqZWlU4HPQYWPXD4yJx
zYhTGf8LWL0/tPl+HetDMbpzEH4MLmOROrXqL5jX35dm5tJfk7fWgWmk/8h/+eQjLi2mD0ViikQ0
vrWFsvSbZDiMinGSDnggbm2XAp+Pj7UF1L+Wee4jKSx+/vT3EX+XukLN/teAH0XDiWN0WmD8GFCe
CJBe4w7dZwfns+L+Hz4YkHnUi6ZAjwqs7dd6uz03iuwTOpVL3El1X95ySllTRyAaxx484i22f/9c
C/j745O0FpqmYdukGiMd/HXAXBZFgLwF28aDRNzFRRVYwEE9xwRGFbtFdmIhLXP3nIRf6011bo/6
J+aXP71DOKV02rMIFx30Gr/+Cc1g9CZsT9LCEJg1RLkU9Gs6r3jUCWQkhqTdU0/QmSrB+u8f/g9f
6i8DL//9pw5cQo0p6jtLw13Y7FuCRHDsIqf/TMD2p34U46ANQQlOG+WjBKsJBeSRknFG3/ghFlT3
M3kWi2bvcwfaH0fT6NgIg/wDpsaHzmlfDFllKJlKs3tJXEk22FZMEpMWtZJy33/aS/zDYuqgh0XD
j0KPA9aHV3aYwoL7MjxB8UWSmshsJJMGiKRG7g7fXb0BQ7ehQ/P37+5Py6vDMucIWvrouc1lJv30
5WVU/vJI4Bowz/JZP8yreokNebP36pX6Nbo1fEKRbpIH4/rv4/4mUbHdhby/vK5sHyqf+NdxjbK1
s7lyyeTj1vBVuaKOy/LDyc4fnpwfMTYL2LchoGhDnpTvvHzWI/vtefMH0Ihz4Wirum5/pPsmhT7B
0MBQrtJ5CqNvqQ0bJ3v7+8f8fRAK96a55JLjPUaK8+untDvq53PDul6QNZVcZ+IO1dNnX+Fvix0q
n58H+fAV2vVgzIbKIIvaZqHRogumFIgo2fLNI7lT1Wcj/rYnfxjxw9yox6apqOcv+4a1ORs7vE7w
VinUYzZJGNX/gRL2//4sP1A3MRR8GPXDDBntxGks48eoHbTTZTseV4vn5DP91G+SgmUg1pnFUc6U
/LHS/jQnLID9QMwYCOHzuuUeaowk7ZKxbrz+/SP9vm0wEnMPmjWOT6EaH1rs+dzCwcs7wrr88NVm
vzA27oZ0YDTJx3xLil1BHOZhOnWX8WSs06slx+jvf8Kf3lChLkRoFD3oTj+8PGGGaStYjgCD9qgb
W9o9Inn5+xC/70x8SnxJ9O8X4SeUkl9nQWyaMprGGa4lonpySFcOvQ1oYmvlNvadG/25u9hfbd0z
AST/GPr/ASXh/zegDNLdn76F1Wv3+r/eiy7upstr/v4f/3YXNzEv4z//av/tP/7tx///Dy3B1P8d
HSKYGE7u/xkr8A9ExliYCCyFLhveP+E+/4LIOP+OO8mA7YJvg1CURb37n7gEfp+mISlfqOL6DyjN
fwOX8H+E4j8fS7GgY4XiMOUa6LrBaP36vgRaUZFNoRCB6wSx9KOQbngBAwzDp1RHJBRKXlzwm6or
MQl2KmOq5SrD3GRx/wy4SJmJMT0rQq9A+tlt1vo5Pe4bbP3jOU4tUJV6PxyTpK8fDVWhV9wZFRWq
pKizhc4WUuxU6nh6KJsxuA9FYN86cMw7Ss40d5pQATJnji2d0kGzim0lrJnUMbI9Rj9WIuvJSer0
Lg0jPKMB+giJeyUObmMnSsS+zymy3iSIhg4t8BqTiT5GyVPaBIpNMX+c9a2mR4GarbCVUqieuef2
qtWiMsyycRy8vjWcANZ9H47Z14n4v7g7wF+rHicxJdb3SnTMc3/ZElKHEkc39Xf4eAcdxl2TiZ2M
aBT7cbpcR7hCRlb83XAijKHVQE+FEpPzapqznV+P1jSctUE6p8pS6FjnmdO3tzKgVgazC4nuqm4a
XeZeqNKvvHKBrdB91/pB0N3tCyW/qtN86i+qPRfXEHexsKpKYqXUNrpwR9W6zhfe4lykj5UeGfdK
qkv7ceocEHXOGJUcSErCUbiEjCo1Ma/LtGLTRZ27i0Qn6Hsrw407ipbflxtbCwcxyY70Mb8l0njP
DQ1KP4SvddImwUovAUhGxtjDbhuKBe0TmgeUlSQRGuN4rCGsbQicSL3GVu47tX5Nmja/TWa33KpB
/tSq3zuNaqLIjC1Fym6VqlTPOddsszEw99FESq5DM7hxm2AbdbymKi62uSqMDVkF91ZtvMxp9dhq
4nZsk1RchMxbfsTyQ/y+jjRIee8VAl9dyZfQlJgzQjndVJKmTU8xBY6MlCSJztmROS13YTYnwodU
JuWGBozC/tuOpNCnuhvc8aOSEqvmgrghq+tc1OqdO+eafYFdN8ybQMwJgctTdiez6sHKgvSgmoG7
VkTeJV5QJ/NbVdLZaQdnXuVlv/R+91E80/mv5B6u42oKY7vchGWr3PSUSMi0pzFzMqxU20xizO+o
Ve/LiQRytksJRK/jhEn3XrmXFToANTb2Mh3AdEz8oUVdbgeSnIj8EYeyicpdYw3vkq4QfCBi6Yz5
5IbzIUoqdVfYKV0kkvFclIRp/K6NOjnLJR1ToVUdYhHjyHzgRNDZ+m05RUm6GevGPA5OFzxCK0dz
BDrVTg+J3l0V7ZSDQkyKLxWFkV09RWu9Mb+oVRp6FfThr1mvUvHV44D32RHjTZ+24wOsdfc6qNNy
YVzVZckL00xkrjZ5sY3rxr3Px0Yh87KGqUkRnNqu4Q7yRLIDyfEU9NxdMtrduzYA+gPL1FprlbrW
rVq17H6A5OdyRTUiyKBDUUtjyUvXdVvn5i4wCqF4lVFtZhub+rumRXTH1BJem98YoV3BvqwhzyEG
a9E1zNoT9Cn8B0Zj4UlMYWUIJd8YVvReSmM6iGhmgcqp/5Xort6r0sSn6OSBc50lc3QTVVX9amrR
8Jx0ZRd6PGiLpGgdsqHuhPHzaATWNwzwPJk6u1jS3kehY26KkuogRpxmN4/2Oc5n91q16ZIaSG0q
191JjvpuRvmviKPrOhf0N9tblcbgqlc780GTNbIKXW/b10Sbtg0aMLtVnIM55g/lYAfIjoPCKjwZ
8Xdw2KDmSDRgIg6Wm6bk6LZD/lRihQRuXLMCRqPDN0kEs6a0FN7H2d2pQpLp4g7U7jCTWt19qWXj
roEpSqpHcgencpUTZEI50tznvP/oYgrSLavC3lWJ3Y5bfQ5IO9d0y2vCKT6qGbc0JS+tXV2r087I
4A1GWrQbFUIIRIwcySqlF+UVqc+1rl3raaZfabQZymFQj7NbBDfqlCbXdVUE72OVcL1Ezo9yyZwO
Kiq6dRKG7b1iUuU0Zu2BjprYkruT3paDZr6gvEvXwPA9uJceYrl4RRmObSbYZMPQbxCXsMJOUGy9
NAvIaBA9YdOX0A33Tofmx4ii6MpOxzcT5OKqDSwq+TP+cb8PLLWB0+vM+7rs7JNRzxu1daH5um4A
Qyzw5eKuFaROZmgIZ5YbxfY7x7xRtIyU9Qwkg9X7rRoTiBxkh0RzCYkwRo9+1ddKaC/a4D73E2de
Gr/sjVxPpqZfxTEV+5wY41Jd2TI/016+6gSN9K4vfSMAvtkPKAfsL1loHeKGZbDPH4BsAUB7c7B7
xQ7g5TB8lxYp2/2b5SJrdNodwikE8hoISFI1ncwXUIPpuXPY1GuK7gM3e8mWAOT4qih6vtiefd4w
7V0eqQcs5l4XZKdcJ3dVG18zqz30U73KQ+sBT3i84B+3uT1vOw3EKcoJRBX6TWw095auHFLTXk/t
oK1QBfLa4h1e2WmvHtMxN276sC5WoaYXB3eM4x1bUo+ZWf2WdXFGj7nzVaS5x7RM1ce2IF8YkaLL
F+OlOVqSCbbkNhEBBHKb0M2K2VkYaL+C6qBOyBZncrzoULBt6zXboqZshyw7WmVOhH063pd2vu3Y
zJq25IvL67XrluNeofftDa2dsr/NBZVvmmog8lYoLNfp7D5YcfqgFu33TmYgS5sYboTNtYU2AClw
7muaaW/IL0aGi+8xQtFMAwinNRGRbfa3yl60XrBfJSnvdN33UabjXrpR1XLeiri/HztA0UpKSHk1
9iziBi2bfg7WuqIeLD2tTkmJVKd2q3U9E2iBNWDFlAovQxaui5ltiSWESIKcNpiBWdfS+zsr0aSX
pNNTGeePXT3nj05t4NBtpjeLhrgf0Ut+jNSAn3XRvBg6BzjRBHHm6UGqXGtSfc0M69kxkSZELolp
nIno1zb2xuQmumqU8aYR0+3cV0hsVPFUChpm8djXXtTK7wV8ZiRaySso1Grn1taNayYPgptWLPKz
rmEhUSQNUql8l04Nj7Q2nzjSBv4kNW3pVD0l/USP1GUJ0e0mRroRu6RGCYgouudqytoppk3AxtUq
L71xb+WvJGU2q7q9McrstslR3KvVxegdUrmzcBsNs4IEq78L88Zz9PdK52hnlteySrzObPdKG246
RRLxHomHSae1EkRvdamu57g/mQ0Z7UGAmqFeK3S0Isvat/Z5mnkbjJda0iaqC4RW9ms/og/KS1Qr
j3PaPzhF+C2Pab/21t7MRvDq1LQQAM5kdsQa8GBZz6hLnkOEqoVs6H4Ma4J2jqNtvyW69jLNw5vo
aEiVhMnUmC4DS9vGIRpdzODWTGp10F43rNK8Goi23puWpq0lg3tpkJDg3ONkeRIawYIxjyF10B8l
j9rCIqQJ9NXM62tIK5vKVWCU6PNzibPNblxs8dM6Z+toup6d3i2fKqnfcvLd5It/okxsX0nyo2Lo
h17nqNTy54xlu+4zLiBW59ta+JL0KneSrt5OBMeDEU5W2PD3lRnuU9u6bl2CB7X+m5nSL8L7b/qR
zvsptfR7F8876mbapekm+TUfor2jobmx9eX+Afk14nrhh0HPPhVRaB4mMmbSNrxq81q7kWPobI0h
+xILTgieCksaLIzYN8LNPa7nR6R37iNkSfQXc9Kf4OGzeUdIf8y2P4Jvz4nuuipzPT0ZXNFWfVvS
KDZFRujAKNx7pS/XuT1eEUeQnoMkJhgarfSu0iEqJu4XrYvrO5jvt7TLz1MqCBVwos6vTf0h1OI1
wiCJyyaUd9RCOLnniBVqzr+3zmxC1il2RqqjAgHtby3zQOU+JTKxDUcr2bkaaeNzkB4nuND3eSjR
R+YmiB1vCML+LQ3tZmsQprGWhWy3dpigPYVOgipD6seKiJjRb9u4Rv8JGtRoGuVMymT9bQ5iDvmK
2X1P7DA4qCVyWX5CO7Zu0d2Y7H++GULBDNq5XsA1pqe3A7cOhNfIm+OJ0J20cZCHGvlVO+fqQz2z
VYyFghVLMe4JVtS3KjxTzmrdSzyU7tpNnGQTgnbyJ7PpDomR2OciMSC7W8VwighMW2V24OxKKync
8zxlKEaYhs4Kor2erUdHvLa1hbIPmJGQ68gKNQSGcFgMpWKeqUYZ7YK+mTacAkXkxYZa3ZgQhm7Z
ratjXBSoDnNn7FadaigXqBhJhLSMk0ElFE4FGQxru04zv6hZ3aecaUXM7VM+hbwktc6xHp0T9FCX
7SOG5XQqsyw7I6gx3tq0LMprV+vWLhrrrRMjO8X3AOG+WRT+3F6fzTlFUTel9k5roHZ2vUxXjhra
q0RB0BzoVrFz0BSvx26cEV3YVvkgUgGye9TLqzIb+tuAPuv3Ocvm24m2/jaouvyo5fHwWhhSO+VO
ZV/ZblocOJ0PC1+0LbZBXtUvnVPB7xBdWRzrMnYPAcQkRtWNfV6VlRek0XjAffLgcNvdWrJ7zztR
3g39jHuCyD7Xby2zf6gSuqqqGuW0bgkAUYkG5b3X5b0+tdpamyz5aPUOEoxBFCkb3DwQJRpq08YW
NdFffVmQIIDv1DONUqy0EjO0Flc3Glq7knN7MGXruk/013lgQ/7f7J3Hktzodq1fRaE5TsCbaSZ8
+ixDM0EUySK893j6+2VLV5esPjoM3bEGnHSThUrkb/de61uGlTdoC5pFzPZjKXIRASX/tV3L6Ru3
ZVYLfSSGpeZ4bJAPy3bcIIJLSAGAzWyV2k8Nx8FBE0rIKoLAftyUXeSsWZ3PdpuV7c4A6w3DarQE
0R+mBRV6X0/Lq6Bo+kvcb0az17QxPovVJMLeUEcdE5mafZkewj+da+FTkonjE1Op94DUK4QnWlGB
pmkzX6lrSj+EBUWGKKfIfzdo2H4L17XeFZpArt3jxX6Oi2Q+NiJ5rtgY+PeDmpUnjYsbe52pDKjq
4uqWgXZ97hA0Q0QTsythKdUFE4gZbqb63ikNTeFMiy4UWSVcZsCiClwNY3M165Q2ZpI02y4Tl+FN
eCzV6VCUqVuU5BaQMcK3beq1rRqD6Wejiq63z/UGuciWfItjGTA5+ob6TIq0ZaBATY18p2RFdy/a
uXkZtBiBVM7Bn8O9CTRRM5KLYM6TW8XW2nJkog8XV/q3SBLMG0Z0/di20nZQrUoP+3QYX60xsZ5o
28GWkdL5gC64OdaqRpGHYwBbllFs4/d8QwzepNFDtQr6YNcZKVkU1gRdtuyYsKLVtPtRGyKPK0ps
T9vQf1dUxpHE2HcrLRo5BlhqqFWScWW4AzOjKPWUK/rM/UWr/XzOH+WuKqIuohNPyYrclMV+HNqX
uCsUBG9WRzTG3E0D+p0GfX2jRNkni9qF28ZIzZDfCfJ7rEXLXS6mKvNz5LKDX5DngV8IvwAI+DZK
nW6N6jcL1wp2C6nqyDuqjDXbG1NENlrRGPCQ2cbYHWPrD93ZvxWg4V6YVBNFGEviI9HxQ4dyzAzA
+xleDvPUHfvziAua/VA7p8fJIZzOQSmh7sZD/Scf9MfO6IfnGh/wJmavKYiydH2vn3RPcsXX9aQc
6M7gD/IaZ6AYshNt4132BVu/b39osX2s7H98+AfhBGfGcjEiBbPndGmrcrfp7ly2f2jK/JNPSHtd
4TgugXSmZvx7qVYj4UGqMy64Be5r4xAFikeYzR8pYH/r/fBhwJeIWNlgk9K3+/AcUIbFYuqpAQ90
IgurfTEcsAB0RP7YZX4Ul38tPn980ofeFtT1uB5XxkrFSNE+syacIrt3oWVv3ki7iUBDN3ejc3Lq
5j/11R6f4m/PJsKQgHNK6Yhdfn+bVVIMK0k7fMqn+I7bqnp0gL14dRmmABCUL+UfRujjw/yrB37o
PxmbLvdl0hp7YikIsc7iP+g9pH8yCC1qFuQG6wqWqo+sJzbvfEsMvrdHb1J/K+zEtRzu8nvRRbr9
8My//6l797E5+fgCf30kfZJfO9q5KCwZfC9WbKTMhfRVBVMxgt6Sitob0c//0la5/se7+pWt/M8+
oArsQOFy9SCpPH6bX3qF04Aaw0wtbgTKe1bREijwGax/GBgfG5IaWB3wgbBhFIVP91FohSRQ7s0V
85NRL3hDjCfdHE9ALQ5GOgb/+vP8k7Xy92d9GP/Wmix1ozEGqUfY1nFyJVcBbvbAw7gQqzt3cQag
u3+cdx/lVnxG4gxZQsiZwN/8l2DglxfZZ1wkBpnC9hDbDzxMZj+Kes9g2eUdRaQ/bQmPUfD7yKfD
S/efsaIaYCA/bAmEu8WltfI46QmboI0H0U7fqZzsq3vp/lGP9PdFBQ+SCNqHHi8QkI9P49Q9RISU
kGfF2ew7jWVb3aP9RN1hQ6tD5bGqjqK6s627jQf+7A/f6d/XFV1WFTQz6Bykh4Tm90FKXJzcDHEP
hvVF+twFZRjZjUOIq+JV59qehz871f++sOiqzsiHnoyEDo3g709s1C7h9Dabf4nnHjjK1jomrrEn
psCWdy11qK//H1/p45n07B/2eFX5uMsbRt61UffXM5uH/okYXDAAbe9sTunGtv4nwdU/eauqzioN
E0qiW/mRB64iHBJl8jj/Wtu0kszZKJDODFh7DrYX4Nh/2ND/2Ttl6LD5AagTtY+tesQyeJJgDO2H
hH7YgLj4T2DUv5ni4Vrxgf7fIz5M/rZSdXEsBHOfHR9DtN/XQGo0T3KK8D9b8/9tuvZfv+7vM5Bn
oZSTWKiIlv94dOgIDUxFiUVNDKtnMyTv2geG7yakWeweWZZ/0h7+TXL014f75YEfPpzO6betOt7f
vF+pjDtTgCnqW/ueZBcDHRLQzSws9oIrDZd02EM75pf4T4TD/woS/h3x2C+r0t8ECW73VmVv//bj
/d+8t+03ZcJf//C/chy0x/BmB5CZy4hi/ivIQf0HKQ6AbR/rKBAFjcn4f+NtpH/A1rWIvTVY3Qjz
/EWZIP1Dlh/6ZBEOki6hKvifBDnQx/m4aYCGlVQNYSlUMZ70YR2t+gEXV0OlXjZG1Y2xmDuIFdGz
ZNp43JYh3lu1we11yClq5nK8x9IkO0Wr09+eNFvLULiRYbdruiyj36hQhNZw6Rf6gHY7+SbJ75KZ
OYvUkWICdjFPcHeafqXV1DTK9IFE2KdJD0VvULAYgzZT10O2pp+SPiMtsU68cik9YmieYppmu6YR
/Cax8C7Jc+7QYyx3+WpkeGOsdDd12amS1Z8djh16E/SxtUV7JvBGta2CizOxYt1eEpK3dlW/saO1
13Zr3qqkw7LT93i/iiZyOJJjBJTKd0vOPtN2c+mK8avTwG5XZyvT8OGE1wxhT3GZQ5iIfUsiVgco
LHmBSiW7k4yjbYfdYnzTHrbojvgyHMpvKqL9pFXwN1YgKPJp23bGSiVpyZ5zDTAr6BrdGfE31+J1
Nl/F5TV+uLzXyYm09ymqD5FOVHtjnUHchWMvccsspAtVLyNzlJLSOCYUXBu8ZCWRo0ufPuzQ/LKw
cf0+GwlZ0E9T/DBHCPSXBTEOqUfZZSdP1Md78V3XChlG3ji351RGGIqZtKlXrORy0l3WcgN9MRVN
7f41Y/538fj3B6L+vw/GIvqleP9VzPT46/+xYgi6/g/6x2jKQe+zKvw1Z/9DzCSAq/vHQz2kWIYJ
V/Gv1eQ/1wxBMvhfkLLJikGyLfNX/0vOJGg6oVjETjx04/xjyJL/k1WDuJjfVg0ot6gyeBJZKACN
H8zb389Cpi6VVZxoG4XHGMfOXqDjJI8aNffCVWJbvFFNA+sVp6HxZJsEh6u+Me4OVSoEKrXQznpD
Gxn2cXMg6s56muTOp9bvAyjwE7kKhmlA2b0FaHccRbtrtRZgxi12nQwPUKxpQSK6wVRriGLYv1n+
UN/kr8ZxHVdvtHp/mOFCpcFUVB6tynhd9vZkYR4S3FFoveiEgsGO39ablGf28J0pCCQhM5Ig6pjq
3bd5K8M418KmzA9LuhwqSz8QV9hlVz3fHMw/tiFYodY+F3V3VTA4/1Q17TONwPg+QszYjz8pykOg
1J5RNO1EDInNqXZekyInDnc4yqdmcXFPeihAEIiYh2bEWff1UTLPruZXlGDnNZRIvqrI96tnNytl
V9Y0dzIFlx9u2HKH4f2bHNL6bcXONeurVtVh0Y+wUchsZPl67miayaunFJoX67v4G8Ah/GeG/bqV
yRE12GnEea0b+0ipb6RQFv2prYqzflvcShivrZnfaKbeelPck73pdUdaOlbvpLSLZTxjnOfJiyQL
3lGo9PVFWE6Sv2Sin8azr1id39NaHkTaiMqN0vnWfomaCFA++HZrr//sxYb+MWqj0ddXBX5XMDaW
N1sQr+9pKgVLkwbWRC7aBJ1cRZ+Euum99KsvyiQ6ozg6RIM5dYf70NGb2pGX0QnaDPY2yRWaVmGD
HVyiQmmVOgtSFuVTfyJb8wS4/tR69JtpT1zTsCH0MTXsgmqinPW39uEkvuLo9+pc2cVhAZugmkJU
UeOi3ftGult6SJ6mIEoueN+AExZJlDeYjx4akZ2ZcOGx5GBZjnpfuiNdm6zlR1G+VL+uHTS5yB8K
uupL4iE/kc4I4bAGj4LsNf01htciBvqxq17Fp0Cv1ENWh3RSY6SlFdCNh7mSEGT8ifjYL9eO/NZb
1WceOeAe3QzDIWVxn3wyA3kUccjPTr0ZBy+9Cebgm3NPK37wU63xh36P5XZ8lRrzZdLSfamA9cqt
3fqoR39iT32CS3KXBPDQa3Pe6V8EXOp1GJtaYCJ4qPdGIRytYSEczjqIbXcYti2EY001t7ZxQAf6
3Pjij3TPkdVJ9xU24iE0nEwLtzs/QKD7azlN48hXbOgDg8r8Eb/Mwg7DZSo9Zjc9TZJOIexs5Fvv
sm+ROJ6KCMV3s5zonnf9Ge6ZI2xLYL2kOFini6H0N+OE81AwILO1ihPHb+TrIu3JaW32rsIMIjXV
zXTNParfszeA4WmbXeV4u+5ia7uMsDO+97NBE1R2tbG9QDAyh+xZsMyn6XVxTIW1fL84AvnTtBae
C2N9Ho8T0TlbY2NjbPc4OMKoTcEoaEGDTmeTxt322tPkPJ3pdHXGIa0xjufGVV+za2WVl+ZO8X6W
75mwHiL1VXpN7p3Sn4uztCep+ZkU+ac6S54kJbln1ePyVU70ge4zintzOanuUmOEIQ2B+CZnsFpn
ORNdJAm5WxmswfeHfTA9EOPxOJABAlKd3FAu5+HVyEAq1ssBQBZkKSFs6JClB10VQ6zSwIieimoK
cBN12pdk/L45MLp94rc8GrIKjQe1PC6VfFAqZzJWUqFb902ddq3Znsbebu7aDHes2VmCHtBBC2Jj
9AtR8oR0z2LibphAiUW+mNN627LpST3QHXQT5ur0Xl9gHYNhRS5dld+BgTwBiYB7cNDN9Kw2Mcwg
9KG0VrvTutTkrfS+1Ew+HUwq8/vqJa+D3oxdQ1joyNChrSbfzPbaCPO0mQ/Gl/4bhElvql0pax1l
jPlACkQ0pH2HJF1D61mCxz69ImbcKTEW0RzVeDEC0WCFNJ6HTHNndXZl8YUM5j1MBcc4Tl9a06TV
KQedbRyVLvzlNPBPanCc6X/fYol9k02F6puscP3Hjvg4uP9SPNJS7HODmI38JsqxjOcznj1PEbHc
quNxkFDMqKMTF/O5GurL1guXDnRXHJlXnOhdcRLL2TObHznnyjqDWhjBNEuNIzHNx3rIjuVj5IVf
1yh36ZM4qK+cVb1FbYSQqHTAUtsyOTry1tmWu3ZxaIr1QVw3vv9dkXb43ESJmVxnLnAYN5JHm6Ot
vSDG1A7STsr3a41ALk5cNAEkHpvSbj61HJnxbSbdMRPSUyYZp21YztJBSNozo/00jrYoiJfsaeML
Ll7LlSW6PNcvhHWNg/o5KuLPedyHAl1UIdleqm/3+7vYfkV7twn3WO1uvTpfEoFcdQRn35f7SvaC
YKAncHCMoQ/Ze2Mj2A3t/saBU2ZP4W7sNP/TFG43HPBJSBTlbpKxRI27UZZ3R9BPsXbkWHUSeM2r
lF/qo+LNm3JZ9ptOia1X8DunwBE/SV17oadwWSeBtOri6jAgt+FzopufBqEP20Eh9j1/jb/QQ38t
r6WA7/0t8adKg432eR2RMwj9eY2yUw/SqkzGcOubEApO1tYnUFkA0nDBukK9uotuuL2VeNvWeuQZ
eJsqevlTamc3IKrNHohOdWkt+QKP+AIC7pLq8mVKlsuoZpetmc6R038zLewtpebGlXmO9rZamLRE
jZOt/UBCGi+vP8G0LcVr8XLr8/GY9tUxRgjrRrocxtj/b3O03ApzugLkKqtjPpaHtJ9slbccGVnw
h5nwgXKvP2bCA9LMYc7SQBp/zLZhRRyBPSyDR877fnvKmsSZpGOv4LvPJafNYxdZl+XLsMFgqbmx
Kbr1mHkn2bNiwRml3P2s9Ytbd8z5oDhOgniKZuWsadtlzZrr5+pIw3mXDWFr2O0EulC7q0rzYIhH
0QYryDgLF0PQr22iXSMAH+myG18JEC1KzxhT71SeyXo6aokNN8g1lS9ZL7tFf2uGIlzQCAlRFUy6
hnaj8JdG9OLDAm9MF0yufrlfRkWQN3FobPFB6PVDUkrHkeCMZT5UlxGZ8ZC1NjTCYFmTUE/LsH3f
dgsKW6Xa7rXXzHlYWE1QvvQRZ+uI9LpEDFrlaZqIFEdlV/aKT8x8sJpFyM0BuU4TbLPhK/f3ppmc
5tB8KmQSAvSblAAvbGlpWJVDDgrqRdEm9xNRxWrHTIZUOmoO6p2nYfd9BoRABBI74uob0+rNZemv
4FqME0CYcfBM0fBI7rabpQm3tQnH7zL6m4IQs2bQT3yh5zFC39P0FyZ9XYeafqjTO5H2sJq6EGFD
qOhluOhZWHZmkCVrkP5ozqnQ+fgGTZXNlQk6xyoR6+dZlJ/2qTIE64CSdRjIrra8iNNXHhEkVewb
EFZ5tbgbak95dlJEGk3cuEaD/nzffV0k0c1nwV0TYrWkz7kwe2JjeOuCpN8o/Lnq/NTuzOyTUg+f
KjabKlvuCpm5S/32UPONn6KofU6E9Qnazb0l+cWwY5FfEPpQvt6ZR/68zl55MAGkGM5WjI6gZQ5+
UPtfTxTJ+r3fQBACEHVCMQ2DuS0CynxUd3/ZMpqtl6QxKnU3VesDILZjBoNEWXUnj8dL76AKpdd4
OpjKEsx7i4uZtbwUmfaK5p4LRK9j4ECZLq1iOPEtzE7G9SrPtrASRz827cg7mWlyW2qAjseqrG5f
uyAGbdVPqILu9jSm4azedKTR8aRSpsn96QfAOCdR4cjtL9qIxqKMHfF0iSzDvfQ3JuwmGL7GhqIJ
zQnFMjbxqFo9WdC8shK8EunSUgdpiNIyGvxJmjnGin7Hvt/kYLCYpGBKlHX223JCxQxlJnolH+1F
qabnqjPuqOJ2Fie82oCmMq7OEtWclbFPJKKdLKKdsyPkEwJMu6UNNbqNgxoqtodRtdO+ddEFomuy
3CRG9s4CtEbk0+Sax28XjEQyxBZXSlsUcexRA3IcMxKfhZtwq5oziWVNbbxIrJhqexjVnwBKHC1E
pZYOHcfFIkwMC16VEuQ/xp6pS/0HwL6hIrKF3aWxE8OPSaoLYdOnxVOP2vgQdQ42hFC74zUyY9x0
K1yUbHuUR1dsHXezbfcmfDCR17NbNtGVuf/Ig+Cqbe6hC9Y6w0Ge6PVa523r5K2pWw/dxZKLi1FE
55TDkrZ4JZU+qwjr3gjWdQo2VfB9sdwpAMgUZdeZXVhhbGVcG426m4ZsX85/kjeo4sfjj0K6LM0l
GWOWSLPlb1zgHN1tV6Q4r+vWZoORNoRA0l8xT8Eckkx7U+FYgBfbFGKst9VNuSJX6g8FII4Ybp8N
5JmkGRW7kR0guuueecvEzLUuQ70rm/5EpPGpOaolZBdPDudi9j6L7ISScsaIzQV7yki0Cx5VxlkF
SUR0t9wNxyJ9w9PsSd1NaLXjkE9HobOp4rgTa/78tkzVVaG0CadxP4iL545SkK3khfjJl2aODpob
heOCuNgenkWi6uCI0M5zq3RwZcdwhcUMMIT7Orq+XU5QHLYJ0cmy3q/4lbatOlu9dKw66UyV35ds
6Sgdk60O18ru1MUzenuKYNOVo4/v96kdxGBMMEHgFTCF8RAlFAU28Idc2xFONJwh0BvetFihzdMz
24oy81kqQ8Uon0cxeykuQa2PB15B+lX7VmlYVPAzp2l5eRa+LTPyyVN/W9X+uL5UdsR5MFsKN687
Vxk2t7qsUuxVT7nzIPZJ3YEbYdz1V2LLUwtfZjt86grtU6/In8p3ZTBOynhNFuNu3StNgmuQaF40
RvvpABQRnvB7XUuh0VdhhtBaUJpAt3GOb0ddXtC9CHsK0mB92drOBGhLdF2ST1Pj7RBaIoRzY679
Ti0EhHZSDurt+Wqt+pHL4Ul8iiBiIkQMrDfhFQmk3+ZuYVjOLPYumx8kgAPvT8m0Qz4SzigHg5O8
9tlXSSGYAq2L/N79FC81/eRpvzMnSuhK7g3z4A0ad3MqsoI7u8dEAUUEakMf7rCnHYrN8CMdob/3
8Rtnujoab/BXhZPWZ+ijmyCeh2AxlyAjYgbSY1/RsFp0r8agxS1q2sW54c5zaxvmfuXmuXYUy+91
QGw67UiSg6/JHXIxgzuFjlB0V9wxV4v/nJYPDmtxlQuEXSCXnsxOCHSZ7TiQ9TZIOabMXeNXBWUX
wiJTrIqR+DRHXDcV3Y0/08cIJlEKQUMeAOgStTAh5a4Sm0tdCe0RkX8z1YcFROxL68pZe5rH+FL3
61Uz5WM/X5u9KkbBugtHyTqk6nIEvLpTxuF5EvuXNk1eF76pLck84fqzK7+tsAOK8YgTLPu6lGJg
4VxWObvXC2K3OA5ROQcNfwwqMgKHn+zdBkDjFd6om25f5F4XR+5NCMb5XeQyMVvx63h40hvhGNXC
EcwfQLbtWHhLn5/FUjxNwo8ybzxLvaZi4UOP7SAAZix8rczP60f3MO6G9ByJDm5/X3D5csGhCa79
o0H8njEN09C+VXNxbPT8IP2YvlRbwrnOJgDuDx1wPCsfboiK+tjtNeytIjAXekW/b/fMMn3UlKTy
k4bWizY7g2o6ddm42u411lIH6ttOOKh97SywiaqJy5owurKnjwqeJuuCIi8oaBpIjXCTR/2e9M1T
08pParKFOYdcEzcFaz1bVcMYq8+KUQWr0wUM5pBrVDgNJkrTPoAltCvGGLFn68+MnJGRg6qVu+M8
5+yOzTmeDQ61zcHysfIM1IqjR1Abe2+8tBQwTpSM57D6bHAA17rCGb5bbXsqC0gq1L4w4XCFjJjD
3Cyvjx+n/LACdYaVKU7BBLvSXDnPfoltq+8OmaehjLe+lPy/clbPnCnP6ZKeEHoblHO/TOl14zAQ
U5xbgVAgXlgT12Q21Sx8Jda61BthMlqlxWvs4TtCUjcSBIKI+FkWzPKg16k9MdGxIpEdEVoPJ5V1
ljDkZOBWSyO+ba3swHWbraehya4JlSYr0q+KEF3rFuAFWX8bZwK9OVPe9ZQqOeDessa9hlyiXxS3
yqPXShJfAG4/c8GTtFdRsIKsjc/J7NWzCIUYG832RVZLdxAnJ2VNt+Abz4NDjqljshIjzHD19H21
lmc0nS/ReBk1pML5d3P+UnakaebgU5Yk7JY85JuWDvrSPLTJkAIxmWx2cUna9hVq5GvVeQXr77Ln
MoLdKf0srurnPkl3yqMOAzFWeaF79Alr7SetOK1p5TN7/XkwvVpj4RKggu/6wTqu9ejMFNKi9LDq
UDCm1yrVQcsivQHui87TmSy7Fx7Qbnei+Lda9yWX9qXMuRsKG9Ugmo3tZM/4BgRAqtvTMBn3MlXQ
3O/i9/RmSuZl+6bGWZjzp7OeHwS7XKtdNhaoMWbLYRW7glDjPtgMH/DVrhC/ycb8otTTM4cnkVZX
rd2leFcNlCymq5V3lxnGTZZe1R/y1eDEs36RxxPjYz/WL43WcK6ynHVYHX5b5G9+bKlelgaNDPXu
K6C2IQ4jed/pRI/nbtoxbTIoOUp+jGbzWMWnJBt8aBo+wL1a2DxrjQM0gLEwHrtZOSrhF22LAcI4
zWy8ps/QeT0ViaqcNb6ud76Rcpfv/WVufb1o/K4oSBVJ/eosNANlRu0yWSbWwNlNq/i8PyrRp3Hc
19y7rGK8iKpykdmuZfP4IFfaDeYbL7psar1DrnAk3u1ZOOVa9ln8PPxUppdtw7EJSiUXnOQ8oHcV
zSN0T9Cfb4VK2yWvThqfAiNedFSIf+w2UKJci4s7Snxv2hyY0o5V2kuJY3n7VI7VJ2PqT/y73aIP
L8vbpJVHlRZB16VcsY2Q6lFYiGUwU9vFJyUUkquKi9tKrdvrhA000y7Vf47PGBRFOBZx7jcxr1CI
3OX80mm6/TLdIHqQl135ur+cAGC4g7ec4mk8Eop5ap/GKrrmaoqzw7hrjOi81kmxFepth1/UedRV
uvcsRPRSCnRSGpv6D2aEIX2e1OW51c3nLYufhYDckQhPfT89F55gsg8pvJ122c1aE2iR6UtfaEOf
5LTk3rsclUZlD1F1LhA7o1Z8HJA+KuI/aMH+Ugj8IgZDToCl84EV4hqIBE38SxP3y10waSwJKKdc
+CmDsdSwQcfsklHwaot67kyiua/k8lSVQDzl9laojrajfkGsHfTAdlp97jR9rh2W9WxVuKLF6J5r
KEa55g+tDxnRh+fmc0KupMaBuZksuz4Xj4YhHa10Oo7Fp1G3gjESgy7AxdQKlD9UfyDhMRbZAXbF
c5EV7A9ves6oLRK/WyJPbJHn0xu/S+6siba6pI6YnGQtctvedCuO2FozufJ4hGLgtSJh301x4664
V/v1cmmugqmdC+Gbkmsnq/tSVHTZDuoDrFypHvAIzyzgucb1BawBIeTjNaWkFtcEl9ak3jeWv6Vt
YMYd0u3omimzb651MG79PgMskBaqvc0/l1WlEsOiVYzXMpuvKfaQZIouVPSwqWl3c/zSsyYNOL3T
l/ZlyQni1iiBU4nID8OiMpyVQFqkQKGbFFCRUww/zi0/3tU4cnCQLd/ir21rALyBhp5qdn2SsIbV
8eB1SseJbUdHypzbJy6AaN7JQrUz/nsml56AAiiyObJM+MGVNwkDXE1SbMm2qRSdk2bfy/foGnNz
ET+1Y/0pEuZXga6sImJ1jw7DOoc9mFhpOqaefhWm9Jz0h3KYUOkXJGxr7mi1rvkMiYDrL8BKw3hG
vuyhlnb10Z9GXrepOio4MnMJ206hQWSzo+/kp0/xMcnaC+e2pGiJRzWvIHnvkA2eIuExmXeZQTF/
EC6rQPOSzGyL/uVaR9wZbh2Liz4tnkLLF/tokFlikPXf+yy7TQIZsUtrKy3KplRrg7I4KkPsatiY
gEJKZuRuNVLPlWKP7krkQJSK6StS466KTfybvymuoEOcVLi6UBGaHyyBxHJns/TmYWTO03nEawEx
gycDQqzpDsRBalOZTTEnxJK/bR2VqChon5hOXDvua6Aqi7cMOLeM2MMI5hVO0qUXpVWvMw3bkSud
1W5PKsbS3TiO3jAonmEmPm4ZvxUGXy1lnzMcjq1bUlg+bpkpXz0hWz1/wg8hhKNoj2oSzsmu4NjS
oQA2KVlFAheKlIzhNfcrkfZIuvrZpvhYnOW8e4YI8kxQIQ3p7tk0dtq8V9PEtqgr1IK7bFSUBVZH
aXIFoXUXI3HV2nRkGpWpqJyQmjrdMJEwkO2KQg11QJjrDa0Nx63Z1ELBoEXYS4HdG7utiz09xcBi
pm6/Sc6/LnFxtv1w5gWRhpoKLTRqSE2mPPD7mbcchKhPIo4Vkcp5t0xcXQzLFj7U1js61eBK5wi8
Bdql2q5Q2J14swL9JgyU9o4H8lUU4TbB/p0H5ZzHnKby/pRKtySj9arelxLJjFey/tXenHI0y7h2
xYk/ZoGalJ5KxFTRPjddzzc2eoAZGPyLt+JVHw0Rh9zspXfTEwBSTyswgs/yz+EoxLPdv44d7Wiu
7ZScE3lHrsMMDBdZQnGcY+02fR567ax6Sb0bWvzan5PjIC+gBDRbeRKODyfUQMKOmdDqFV1LzQ8T
DOwvtdzZAC4aKMQtENVqUEGvHtV6OgzfNUxhsyIc1k45gmU+cbRD26+sotNSAsOJs1i1nWZUekYY
Key63/uwQA+03miN+bK0BFJahzr21TL7hDihzeh0zoH0XbMZXjQkd5JUnUqMiLoz3yYlP7weUppD
+vZFGxtKJzQmKb4TpiDtQIN4gNwlddc7ykUhEzke3yoq8qvColKY7gPztWTakfeQi7vlM2kLRUT9
7HOhj9esze7tT9zylyyeLwZJCvktQ5ygo2wQg1hTApE/UqMBU+53plDYxbgFazrRsm4C+MPzq7Qu
nlA0+7yWrtSLa+1KZkwwS1/bjEVOW4+qg13am/LF0zjWblsSDGbI2dJdW3I/oihMKMfDbWsJRWhj
exzqg0xlxGykQ928QS90W904tLN6mCf1UBLp/WxE++e+zl7LU9weaXYFel6GnZxTklJ2U6xwp3JG
7TyZlIYVkRVj8xZseg939x7Qzi7KbOr8JVqKpWeH2DWTcepG42TV4knrkj1BDE73fwg7r93IsSxd
PxEBenMbQc9wCtnUDZFKKem959PPF+cMMD01mOkG1DdVmaUw3Hut34qwFvrBbVQAgeIg5Kzas/He
Z26aFs8E3PxMxRroLfLotQxUs/Y2JOjnCoqz8MiL/tRvqNYE8mMJdPBSlz2GIO4lbOAK9vmtnGC9
jSqYC8JhZRtOGRR49f5QHNHBkkGZBlgXASjNC8O6iO979gZ+ZNxzjWEdqplmBgmSRE49SzNdmB13
ye0YTCL+1qlpNfZbXcLP9hGBFLzHp1aITw+YpkUvgd20jMixm6z6abL2mxnMUa3ybo2LoxrkITkc
Zm42Vu7Pvc33e3GW9/IqNjwMlnQeSxDTC1ID/g/VQTtuwToZvjqnPtWiIu9AJbesKtqh0eunH9NO
wnE37not3eXG3RrzKTPrp1YPBZjihIORkBJ3jytHqg69EpjwJKAiTqELtmoptjxOtlRRVCpV9qKj
LjL4BpUMNDZXAAlJEzcyPdC0TpBQLCjpedTmM/M7IeSM8GIkdcvFXEhJLYINzy6m7oyZKGEmmpme
e4MBG1hzi71GlT1NG/nJPcno+MN2M8zurGauvsuO9rtqPkv/SHnFAahEYkG6zMyZjjUZJ20ViO1m
ndMgQ/X2QEfgyRDbSIHL6oxQzDw5zU5i8KMP8kkdQQyrU65pkRUPJ6u/j1nF571f6+LZqNXn1YSa
HamJYSOhMsizGrqiBqjGDS8jZW4sJ8TyXMe1u1agTcYMg72a5313CgoSspa+KOFSmxEA6GHWG6/O
AZi0zjVy04m30cGNHusxNELrtsu1VVUo0Uc5ziMbt0Tr85g6Co9rcDSOiN4I51b8ki9sw1gYu4aG
GHo2HMzHbg8kmUy7m1Wq2wJKKgTdk/pdTlKYEGjQ/pR48EeE9df4fWYOqMO1RrPgPddGSbC/Emh1
G6LJCMvPTTi2OiUC2rMC521QTkB6wEOS8LewNcCFc4obEXNiNHTTiTwwIKbmDHNM3EH6GNDOZiee
a6/DpS+NyQ3Yg2DrBnRDhsuU/aTf/TFefRStIDoE3Ft55iyUijAkFFviFwwJCUMCr4ZUZxliqriO
cklDUxtsxhDkCZgEXVSJW3OapNfyBzZzAXr2Lc4mZPLRRGlJlSEiaE7aPHtFyQdHq+h9YX3JzzsT
7JxfcNrfzFm/qsnDRgk9lonnYoT7XB1xOUkg/rlu2EKx/RsGi0C2/3G9G/RRI140DHB/6Z+JocNm
Uj+ld1WQEKGjAhJxFcTpaDPxOvrnuBZHG8VOHi4bhWj3pPxL8A3Y402OO5L1hXDL/VLbbmj17itH
53boXVGanLR5qWAihd7RFz3IQW0+dNKLrtqz+mmtPOTKXTULH/2vZzwj09W/NghklFIe+c1eJhT+
BDok84Yrll8iUKzSARy0QPpTHtd+D0xCVAvLs6gRsv7YIqqh4qDTWFJX4Po149TSu/Oigo63bvZm
KC0UwuoRsGUlaZSLXaT0YlTHeqTvZsT9c6rpfquMSBBvHVsQAWJ4a/fJV6rWX95m5DuikfFP17Ce
ylBOpYCP3bby35Y2+Z2me8tFVkzSc0Rbg3bL6tjO/7grNSoY9eFsZ4Lops85Q6Ax6hFygRM34rn5
HK/yK0W+FUlahlvQhDVbAUqpF44k07ew4RNz59HbVi7709qLVy1Bv8DpUOdOLhBO1DvtOjpbQUGX
4mqr/ETRClxEXx+lfThI+7fcdQ7fVp8zzN6633stHcSC/waX46pz89BgAWoSEToXMXh1OnIyK402
Kg4g6LB9Vsd07cLNykKTVbtfvofKfFK6lJQT2Knazy0LRI9YtAwXOzLExMqdcv9qPlGtQXYQdtJP
g0sMC8FrKFu6Q0kPq9YENK68DWeE2YIED93v9rRVLh/+nQCne+IoXRL1zeTFBgcjJ5G4hKwtL2qN
+Eyv7tUo3WvZWdbk1qmHUeebUBoeqQrwD4wmAP61wpdjZ3+jiQspEp0R+bL4egBWxLKxPAFv2HWX
vusUmHAKHy0kGch1hHU5C8Yvs/pdTj8S9GEOckkmu7h4UnpN6Jza85q8m8bX1gXoiTTkVIw6O37J
yGwz7UWZzhJh63QRQf6BvdMSNNaumV6UQXKNHg1UcwadLzeRx+hIR4KbxUC+czRkzWncAwUmQ4HJ
mJuLdTat6amhrQUtW4ZijKy5aUWmuIcqZThU5iJ5RXQmaR9xmv6yvJ0YKymqSfIRzuto0DDDMKYa
Xiq8TwhTZQzeyfhRyV00dkNUXtQriKbdb04q7Kdsyc9EZ/Q5sUZkiOW9GXJQOppRRh1/AujKAqoq
usEuATCton1dkGxahBf0cu4V0q2fevR6NaUxM5tAYJJlInYBaTLJHBMVZHkNCcSAdTAHFfEO6KO2
XjsJ03hqpjhSqIcQ8xdj2u7dd65TL9VKbrsJl7lxkhgHrUSi8US6DXLTTiV16ZhWSdDJR26zKR1p
o6HVIkHfuyTRvDhlK79U5vSqEl8t8QIJkCAVSOM9Z7XO66A996/9pvjIu311Snzhl5QDCvBVJs7o
70bjjLQFAo0JLT8KUKYtfzXd4K7pDxXGp5RK7AZk5sCTbREgZCaXv/JXygUnaR1g6fqc8dgluVOf
d9SYjA2BOsYRxgJuITeN87C5UWdIWsTO3B/781D6jYwS85O8JKhHEhkxCSulFGRUdJEjF+wSl2ep
RELd2iQ2Epeve6r8RZ3jpffEcr9KM5UO5XZTU/22QGYe9onNNEVxgXyiEKa7NiT3OfHF3jhT036T
RfnabvLFPBKrNQsFqkQ51IJasFzK4UpBddq4c/NNcLKvqomv095epmOfEKA37Y4ifRMoeBB2iq14
hl30PWfaGaLl2Dfdmd/mGx7luILtDxfxsv/KpN9boR9XtfYW5bPu6ckR8v9vbfhf3WCy9HBf/Zcd
DAxOJwZXV2SRs8ggkeDxz/8Fg0saxiq5LXUfA7Y/KbpfZjKfIjrtp0wE33oyzyVZY0TqHGJ0QdwN
8bYhNdTcSgTG1ApPAdsfitGestEXm++p6+0iR/s1OPDbQJSGZ6Spn13oXWklL+mIKDlkl8FUvGrR
PZGUfz1pLzYDntK+70n8Jrln2WxDo7fnIUC4FHbJFnQd48NbYoxo7azn+jasE7EP+aVW7PGm5rMz
NQQva6WjDa2D0EugGojdhkJDR6war6MaxcQtzKFajLNvfEmFdCEg5ipkbm3tYUnWAjmQLzOQqQki
xXfyFN/mcr4SqXU1VvWyCYSfRoMMyFJjbzRKehekwFyzQP3uKlAePXdwSmGdWemb4ua41nDeGwSS
xmCQBO/UMg6IN1D/eIuZ+LMy+42ZBiDKtNvQcgV24+hX4Zwlm7OBU8tJAa1bnHKxOePWkcbyjp3V
rtuWctVjh+LeQE5Qyk8m2XAFKo/4ijdfqdD6/dLZ//U/S7lyZAGdy8bgprtjlHKIjiG0aLlYEQ4M
TbjAra7t30HSbIOyl7wyfAGJvnxaBCVKLDHkYQriyNyjoaThORvshLu6qAS7qUtn2KmORNVO7qWj
v6tWdSdk67BmWTTptNwLbWTSW7f5rbeZmIpCDij+UvS9phyVtRTl8RrF6DUW2liqJkFRLoXxkeHf
7vKXnLrWgmK7LGs94UQnEDNx9SVnvSMh6hOWkNPOUuGSuDtKk49Z+VzIGUxzZ9nkfyd11f/xnCBy
ReqhESiO142UQ/0fRGaey5ZGo3dBnJbXW2ECWaIh6NPqlzndA5grp09fzS4jeuezW5BtqYLbDFT6
tYprUnlj4uqQrN2j0OhQTQLqpWDKBLa/geK0/YrOvHtjKq4S2E/uqYbDnwhrr9t0D1W3J+sbF/Lo
ydNXUj83pXJWs+w8D0/F9lo1e9jPWRhPbUCWjS8u9xEXwk5B39ylNvSVYcQO5BLDgu6ObCRjsno9
w47S83q6NZiVmKnzXDwRX0tISnksoRksDu1EL08TKXDNmSAtCvfi+gtb9xlFxjsVVLQtUEVcFoeF
yXYpblUp3ki1vRXpz7p34Ut3TqoEjqt4cXM3F/YXhpTGzxPZS1oCK36CfIK9WtprutfXfUXXq4Du
XZKnQhY9UeK4ARsrg8kU/F00II9aDqDj7B8KZitlVAOiqkr0gxuQhzl4Momixs77RmnfROSOfqqz
wc0wfOeG01ezs9+lskdqTBfU5BQPIpreQlpl8OQlYnehbZBAW5QqvzSOMhjto35471FFpEzQRKaS
mY08xO7FLUqL/ORgIKmGaNohOlfQsFI9SguJHB3bMz+61J+SvjlV0C7rYyDnC7ySMlf5KjsyUYjg
EAOYQ+5ZqU4qw7bJ4F69ox3DHMG4lrxMtI+AZhM9q6ZYm+c5VJI5Uv3joy/olVzRlpWb/J4sL675
VtzUIr6l4d5PQd2swZorgZI+Ysb0oD5LvI8ZuVw6cPm+wQclwMgcSEPis+D51iS68V0AUe+8xI41
FvEcBGLy46Z4trbioum3Pm5etgg5FZMBT2RWOBXz6iPbFKQoayyk0L/3ZcGduB0R0cNx04ijo/DW
Fi/p39HTHcuJv75CDT0nnp/F9iTjAbZ90s4ug9ZezEI8m4AiY459Rr5OE+4IfnN0+43otuuHqZv/
5rkGlf3v9x92V5ljEt0zOTWWLIr/0CPW+lyLECRNWPe0UNvmqz6kl74zroKxPeFWWFvhGp/TAP/N
Of7RYiYBYlRLC9GWrJ+ib9qdNgyTWU0TJ9JJmf1TwEONHDQcOinQEt2Xd9NVh8PbeqsNMSL0l3Za
DxWXZ+y9rxKQiqoutjGhyXDHK59wrB2k5+2pqJQTfppDZWWn/s9OIurK+S64HcGpo8yqnvuqFg09
riJQbW1j1cvagOSlYC+h+EpOhKd1Ivjw0r3tq+rI4dZpEZNAtNocNStSK76nuOwvSr1dzDnj+oZY
Y/AmxOjcd8kZq8XpjAr1xXxatvads/GqIF+Tmw9FTY/9tJ0QYCIykyvxBE/xJ5+HqzRZl24r0Z/s
Z7d/wR9rp78wJ/w2uV/oQaeCa/DV3vJycfBAW1xiOg9yn0BtZo6+HhRbgT2qTd7SzBUFgjA4tEQo
hIyv+yYColil3x2rJ6VK7SX72ecdRZgu6pcWVbmWAf6Y8jU35CupENdcz+iem9wGKFIg7w+zUDH7
OG3JwmbzEcj10GsGEcQV2+xOwFFAz5AiTsaVPnGl56ZKkDVQOElUkk2jq3Mro5rDROhVNFppg5sH
1crMkT90lqvEnVfNsreGlEZujB2NT107adzeLiKv2vJwx2lkEYY6DwoVXBvBVAcEW+kExAp0PqSH
ZRvc3kq85PQHHMet6eNI0JJna3d5l583NKCF6XUjePAwPR4dH4nXdl2X2qftdL/rBUIGvbpon+Jz
3xEMu43HcsFif+hspIJXSiJvg63yO/YSerq3SmRAowsVJ+dhw4UfV65kjgiTZHejsD5llNMgFiod
N92q2ase7UetTF9yVprC0MO1SV8gqp6Lm/HUGPPbLwl8dvS6afXqx66li+t5sYkmB+p4T6keNKyJ
bozbJGlIASTfwI+X76hyagL0wObzmzAKl2YOl7UJVWU7yUYdWdg7lnmMkClEIhcoidSQZkriiQi6
CMLwxnMsHnaxwy+ze0PLYotQkCGNh/P1Icbq9WMRm9hjFp8LEohxf93E8m173wCvAUITKygWIzAE
XJwUrIky2KTe29MjQGv/6OmC7fPLaC33VKufcGNfi3a8jGL0DbJJSlt1LAyyFAgq0/8NnST9v5SZ
f5nQSWvA+26Q84TFgP/p//CxopjWc4rnrUDqawgLxJZj7bBBDProVn+TeXwkjnt9C+2t8dUOcnT0
uq/FaUBkU6NF1QLayMVk1M2p4YHPH02vbO/cTzn3U5YmhE6YJvngG0BAWgZbSQziMPqdZNqVdC1l
vnFj6slOo+q2Qq29LNT2yCioIvOtGQVxLdqVM0mLQ/Ghmkc9urm5n06plZ1LXI1ib2HsYextcccL
SK0cuWluxB3eMI35DRC8XI3XcYg6stwMtb38ZOcHaC5D8ulBH83JL0oeOSQGX7vji3wIaqTXGV5Y
FmLokGu1NHeVckvzupT6RTNjuFwigQFiMl7VALSgEhVbuPNRrX55Ju0zzUdvXiake54K0Lzm8WkT
ISwamlh5nKRZuxZafBtQnWk8xPotEbqnupSeGlL15JqZ+REs20hPkzE8/DVBW0k3AT1l+dLE5t3q
xyezUK+16IzSELHxw3zN50XA9vLw4NzRujIO9BHV3G/rOL5Xzymm/f0ibPrFSrJrYubX+viUM/Gm
evj0vA7ZacUqpjZLlOxVpN30cbx03JePydiC/GaKFgXdi48RsTMn7oNcXf3F0j2KCm/ycKM1+sBL
siXgNnTXv1CttAKKpcIRp+98zoLNUyu/OERIGWw9keyIbGnNjrmS/m9+VOb1PAIl/nXrfKSdmOQV
wqgYGqkq1j+m6dEqxnIkKAgDXuelRuIbuJzGDkHpg3525n4M1KlyNNJog3wcAyJir9n8aub+21bu
57bXLmh7Lfqn4v6FIuApf18G1Ej7TfWAiLySjxNswpiCQtSDQarCh0ntsm3spGQOf5jU84xgaxxu
XVaRozg7lurET9nvloBto/fnVaO10fJFxE3ZnAetVQQWPwiteD4Oi7FF9RSqwqnEFmLuZ0Gwuyqa
pcPm1ZT+JqNqC9wVBdpBxQJqlQ1yEzK324D5fw/kPMtzi0maSuZkRQDL79dPYU3kUuIVWf9BXcHH
gNKk0U76ppwGREpE9Z54UEq+nAtfuUAySGe1xme09fe8NW4iXtaYVseWwG2dTXI+0bIFdiuSn7rY
c2PY1Go7yEcH2Z+QBOCi5U15lF2Ph9I9ox4IzeSjQoo1La0rYrprLZ1tWnQqYXBQDDujQpL271F3
oL7ogHwq5/4mz8Ll0a6Mj8LCOoGesqrfzBx92rrbCBTtlTWxRPVHTbWzLzdiYCytjjDPhQJxGEZW
c4oogbW4Cj4BUea+W7GQV6MXl1h0Uix5l0XqrmPw2eaJ11IAPAeGgngjIzpjEXyJhnv3qmeMFHlI
yOZ1O88yDMRK1mkyBmJpBeXe+OiJqgVNcMpquqPAtOs1fYcUeZ9QrSy55nSp8FYwyv5UxwQ5Q0HC
J41nSvOidt2zPBR3+ZdFnbvUUyRsVT7dGd7QlB7DwY2GiaP6/SP0KP/xhybVclbi/rTPaURD7B7t
lNJ1yUE7rRZS4d8y8pM6qb1cV9H09hSEGn7Jrxqnf/ucvbqsQjBezUxOVd2e1phV+bmdVAYAFH/N
S2GQ9CeL/vyuj/h429IeRSRr6myTU8ZfVsNfQgcq6IvBPKp9dOPJ3tPJRz7r910R0P+jZRehXy9E
JBy6gu4jM74yw6Ta5CpU3aNaEHX9xRgecHP1KUxp0FtDoGhzoLJUtMRoa7PbsFeUXJkNYiF9RnRq
neGRw3UogRpAw9Tk1I9WlOtyNH6l7jSBHJrQRimvuEv8n4bZyyoFd/SnAb4LhQ4Cc2HiVacSf4sV
JFUdYYys0le1RebqYnBGrDEebotVY7pVT0P62sFb5Awusfb1Z39qVxLX+VelFuFsHaQPpa7ubX8Q
9zOIdI/c0NcNz2ZcNdyKRlgvIxQ3OprZU+tjCxSUlYYzszDn6D0VLXEeYnxKd+0qH+zVOKIHEI7g
27HKUok91Lq1iXmB2ukPeP/emCTezp2MntIKZi6JzMA/Z35J4o0jkOvp2yrxUeRPa6HcNgc6bdDA
tsawvLUvCYTp0FTeMJnA/h6xYnapdHg2BKedRJaq1kEQlOz+kpFjYErBeKVMBg7qxpuaCYIzkwOT
lR7QWyBoiAsUbK1ddST8oERVS8Pq76b2p5ngX0SutG0kqJ4uZFJ5gkxWL+bnaRhZzpw3ZsW1cMec
uySv2CrF/Nq8JwgaZmdAUYfW5ruJgUgdQgbpQD9Q4uGVo/3NrfQCifhATw+6g5+Xb4GKq54KuQ6S
rpQR0YuR8DJzZ0u/CgDtZfrpWiNAACfIdue/paqtTMFs4lsXvC4+GrHfz+q1tX5gkvwk5tt+ECmv
n9weIy6nkzWUJ5ppxIgBqMSiH//htfIbdD3fZARRjtSWAbNlKWL6VRiYczRaVP1MB4ADjmVJMx1E
lQTde6NdIpNLUHxL4VJIoLnbs5BLd0nvn0xngdY07rM+3PXkMHzVgxqCqFxI+rGg4rGKo28vfMhA
2FBSgtdjPxtuhRa/X/j88Gld3oi8q04buM1a29h7/5Q6xuJr1iCMZb1cwhQazjI8Ta7smMkuBjfK
6euqfmgtpEVidLUrT3ryPKviy4c4a87sRg/f3L4gNDVGFwglVYRjjxVswgpWpb1nYQXDXYSU5wHV
dpmnoM6N0cWoU+PXHvR+XhCTdPD/piD5NOfY+Sy9Nkp3H6Xi3CX9vaG1vUamVaTrszCh5aPIZnr4
C490l5ykReTEM1+RL+WGR1KbpyuIHjEndO/NnpxMa4j48CNluHbR96RcM0TExFAfaODpSK/YA9Tb
EGiZr7xwq9RHW3CVYT7Y0cOz3tqgZvXsdNmLdVK+YznI3vOjJNbntT1UonJYbyRl40Ky/CFciYKc
m6f0ZGHF6hEJ4axDwV85eLDITjIyREUKiRwkLmjXGLR6wCpH/str0RVv8jLD5OHdiglpF6y3bNje
evGiYezBvtVB8vRfdf9QACFmYs6iBTqjsMYsfiDyMlHmM5WuuYpEdVKdaUG7JNObQAe2SYb7dNBJ
sUgZcmOINQOBixpHudk/FUl3m/b82u3KeayPmARQGffEbRCPoBClYW/5h/QdL/sxJwxpthB+hC1S
GIG4hvYzYa0ergjjfq36qWiMoIy/t8cu0n5a9WvMYyIvp3G0DQ64RvUWSfXly5Sisx5Z3PNj3D5z
72oZtBn/RkEcoWWnBrbQL9PpUI3rkBBp4a0gL/H6JeAcxucrBTNepd38a5S/KSPxBRlnOYb+4zK5
NbSHfB85a2hOIEuxhvj7Zg7tio92KIPKeKlRdpkWKTMkC9nyvB4lhdQqHBLhoyhA9ZTDJh6L5U86
i8gLg45CANGtxp9pG31jve2TYwmIDubnuu9o354P+2p4QKcAVtDte4bPDZ0DmNjehhVTUJPeTdVN
meew7HJCiG3ma9dy+JgXzoBkOuetedaW/JK/VEPzS+/HX0YOVtE/KdsaTvxSQLcU1PRafpfqHAWe
eh369qIeu2yF/CPWvTIj6oK3zY4JkmdYsrnnARkyNdJOlZ/I/srnkh7F8XteC69TTa8uJrwYNDH0
jT3saBsZ6IpjHrv5Xt1q0U7A9hT/gQa4u/mZEiOtAMDYvfAyfG64llKqDlBAuux2G+ioD3LDcdbs
or0gn7Nw/MYebQzkQJt+AxxEWk7i5OnryB2anmjkJjf6NKxfVAYe9g2GU2tvCf4gE8GziJdEmpOL
VZ2WdgzTBmutKJCpgL8fC44jvWFn40Yj7vq4bt011jPyUiAjX+jmPaFIJFdmjTJ0PVXmdOUp7Swv
k1ZPryskKcpJTeGaBb9Qp3AiDgOh87C5AMdsHrJHa7k/FgeqGd660Qqp9Y0KWwXTKrso6YvTSvYP
otdeJ8d5lQ/aQIrmbnoqO/5otnjUR7/Aezt3r3nh/ZWz0rE6dIOwDZTrzCoFBxgr1OfdlC+ZXeP4
1cvrAP6cFm/FPL8YzamdtXulNEdRKY/EcgvLIcl+UULAp9UWf3T6eGZ6iBCqJNgfxNNe76fkmlx3
oNUOUVQzx77x6CySyHUfB3+Z/i4VNsnUoPd4ZpXNMJNYEwbfpHMaPuVvoWivyTs4sxQvwZA/mWBP
Auqvveq8EVkWklnIJDxEfDY5DQ6HzNRxMWCf0GIWCOGwIdyi3FH5zhifpuqwPWzD7G6pAmakLnbT
U62E8jRqFMzwsP/6uRwcnHeMNZbPHzBLI8CCS3JBmErUVGiRViUEq3+I9UXfwMns/g/zglK7usae
KbrfKKk2lkalx/f4i2axo4G8LKX2z6C2eiHl7l5TSNbvEeg6+M6h3ObjwmTcKdcC8vZo6ae4j+KZ
7juMs23Ki6p2nz46P/sy7MKIbfAXglHN7EWq7vrWY2aG2gJQ0I5p96nyV+VmTYlRxScItyY9y3Vl
7xyKb4ydtpDZj5oIPXNSJG+cUanhKObfUj8tvJWNZUd9Roa1/iLt2iGnfJBQSgKweHtIuwP6BxkJ
svUqUkVB1NCRHaT94NLG5ZRZ80VsYrto/tCAqOvAE2q0Vd8mUB33mjfV7CDz5gMKAIv5uvSCzpMh
f/LY9Y3rFhpGoKj3fHDm9vwxHRXMm7qkuSklZuA73uqy+9YU/7pa0iP6ilJ6A21l6A6LTs2r9KQg
Gpra9E79jNke9xEZ2ojXBBFLnRjwgAeN211a3x9YT4dXWOenUDdP5CdfVk9G+8twgYYoLYgJTLVj
plVokF00fmGKTGd8+OUIg5hjQiUKF4+X5ciErkj4j4fR1ilW2Vx1+p0HRl9HZSeiGkhPKbASEU3Z
JRM5bMbNFXkbh6gXFQLJCD6fIHqVD6SCHromr4TTUle+xSDNk7wel0HyRLgt9toKZ0vfo57zjCUa
JfVM7FqPO7BBqUkxmSD/bVMRTbhF2lbuT1np6yrgKN0V1F59JvdCP1gHlYTRAjknvKJKfYIEUGzt
DlsShYWPTqunVH9UpVgvi1q+tRTghU1yesYzI0fI69wBq0IoV091lR0T/NGsjBIrYzVfEh2xrrwF
JNYrr7JqXrpev5VOHOnWp2DMRwp5mHwmSKokIOyQ/xh5DbUEIPk1LWmgx0OARr+KJQ7tNEwdpVqv
VIcd4gbxVs6lirktDQ0dlb1e+lpR+yvCIu67zBbTzmboEVkZlN+6OIZ92obxXIeKJXA2GAH1HpQv
sABaVQCGybI6K8bNXkgaFhsikwj+P+bZ5hXYTitItM18CPE5/yVXmNYXVF46zrJjZM3aGfuPWKIt
1lY/tWJPBZgWKVq5z3XnqehxdPQ4Vi+jLHdaUO2Yr5PsYYI22sMg4tYmjoon3oR4k1a01QbY90Nl
1TAN/+1B0FNQkXXtnbj76lE6cXrp50EsIznJT+WYnzfBOpN+d6BcAkvOR0EUzgoyB21ym/98ixLt
mo/jg5wBpKxy39pEQNodshKBj7vVfFsmgZK9TiYMgJdjSx1h2kYcrXMcWqfuPyX/M/E5QDXynVJR
D3uJtbrGqWc+WbGH0P3kdPjI+ZcGJH41EnfSR50KLMdcr1LOIDr9FrTuic/9TsTClWWeP48cmvqF
gKIH1XnMrTGYQ8YeMgxHuVrtZSITgRePJZpjeBI2J991pyP5xZKxcWvtUdQ+dJTmAuVmxdp4ZcBa
OXTxadLQZxrzWauk8/DW7eULCS8pPukdHJUPrfLdBT1RN1X3tJ4cslycQRtvaX1KCfKYjvz2sS/f
OzbD3Kj8CRVWZy0How8LZIv7IvGYEoY9ElX3iUO4cNXOBcdRtrAQYJ767gzxnBRDRFfctS/qm8ZL
NoRoz/YnmexsjFaYTOE5Np9AP5+nxNfQAdaPkL2xOe5ApBt0K/ut8giDWQ6Pny3R3VxeXUydbsqS
a0F/Go+EARCw6xyMN0MrjkL9qUhF1Co3pKF7VkZQBWzxVmBX5P0YiRAJPOnoaEkumtmvpJD3XYlj
1Gq4bjPdN8mHt9/UuLxs2njSEAbRHuOt3QcAA1D0BIefJrNLs/2hGRtvUxRPfkRWPeRwVXXZx+1s
KCxhC26G4SQWOMprpHXExJ0WVfJ2ECBG8rg0HQL+9pS6ajU+QCBJ+4WAvr8mXCKtYirqHYQpILD9
iBwJeEIyf2sHLFgCbw1zLxxkSFME917TeUKiueJlVnBFxbYGXJsRbjMlKi502xiP8udIBY7yvLIv
5k3Km0cGiLK7GGa9yeiDPS3DHpsW7X0Z3zztQDwPd0XxJgVsQUwT0vdjxRASwlYwDGsKUuZXJDvv
Kd2rBEqMhr9ZkTbEYSsCbabDWfQ+WhZlZaJeZzwXk0mxEwoVjvV4pASrvj1a3A76COx1sLd7Tr5e
/NPsGoQopoo/knRKHt2BOmwZmte0aZ/XjwX3dnkb4sIXi/hQDDi7V/15xepGrh9m5BZJXc8YSaG6
NUYWYy/Kkv9g6ryWG4W2NPxEVJHDLQhJKNuW7bZvqHZoco6bp58PnZozU9VWO0pIgr3X+tcfPG0+
qkOyxyM7jp+Q0tyMHjOLZrrOhnFB+oNM1LNL65RG+nG+98tR/9uT8Gl7+V1zw7ZAxBwd6BfUZQ70
Ujs1tIc/WMoGRjoFocnkSjWPx41yHUDO3LeSd8LZk4W2T3NGI9lwqNX+KLrihAOGmy2rukE/jxre
YG9zlbzKk/k8thu1tF6FJb2mIXsagtjKrQPibSrXsZuLE8tXdNTTRLVQOrso1nf1MgOg7LXtCPkr
BAMqK4s+m500Yqgsmf6cDD4+ewBAdc2Ws9xtzJhmGQpqJx3zxD5ljXrW9P5SqoD8c8Z49J5voSC+
0INpJC43W9ket52kbpUi3WpfQo4oMLOdPOd4Fze7rbKffjFNvubl8ORM5GOa1TM0b2l6icPphRnX
pRS4WVlHQ/1rftgAPJlytERxTB3j0PbNwbTUwIQLVYU/IxgT7Tj5TyfHzM89jhN3XOlXDTQvUdUG
NZQNstX25E7tzCCsbWgCyJVSCeB92Joavfu46VneW1Zfgn03wAqu+gG9tocrsxGTZxrpU8lyxyw0
781r5hGsWSz1Xg92o1gYsT4R8Yhb0ltVM22P3+ojEie33WvyX+UZIw478jGdRB4yb3M0E5oabWsL
b2esyE2Erz8Cp1heOiFNgbrIV6SDESy8safILrcZyJRR3Dp92VWN8GrKaANV0Qhre3VmE8pbLlwT
pmxz0CFQUGpLKROL4jhrZwmDQafgxfR6M9srFtrxYWcjataeG2LfNFg3LK/MkBX6VcAEPVbOqvYT
2YFss8viwDHnz7Chh5KrLh1vuASAAeFbyQbdwLF1qc29KV0wSGv3yKeCeSoOylOzyStMO3b6SxgZ
TDuy/dwD47T4Y01RAPO1SfYjgFGV0BP6CggRnqyzdi3/jYIZy9vwQW6fr/SGb71K4rxM0Jy55hgr
HMjyIQl5QO1xVu/wOjbSb5ks51abr/oLA0l4pIeQsnbOI0Th1TbPoVoDbYFIKdWPzZSyzmqa5CGI
kUrZ68S4hANFe+yR/QEziN19Tn0lE9foJ/pJM+NWDeUtZyAEK+TiL3/LuYDrziyrwo8RibVA3Gh4
5jLvuwy9bmRTUenBQd705nb+W9xm6TK3UFK8SR4OjVBhPzGMG1RPJAQwYjcdLhj92vvef69KnCaS
7u7k2j1l/SlQcOl/ZHgPhGAtk7aFGX2Kdfso7YZT5qi4Pc77FsDRZJjdwHTHabM1+11vprtZ0WD5
rCKYWdX8CUOFDLG5llAKROfIjo9YBsw60jMrmCJeiZbYwi7kLLVImxLybiEAMzmTB7sbG6Iwg5hM
WMPv25E6bHiGPXerXhfNfgtv0H84qVLyg0kHCpz8z4g/TvqGGmmswqeqjm5pW5xj67OQBWxDb/gM
AVXE6/ApN9FTYRrPWCf+pirlqD0d8u3Qi4Mut0cGRcVTyojCgsRLeLaB+SazeFgl7FvZSZYzKFTq
RQnBtM7L3kKGTLYUjSUVK1VrfO1b/WQa4ymbLRYNgrMtVrD2WKPPxML3oAMIkmw+rnXKFxmqPQs+
FqzHeCQ4mIacQMcmPtghOGu0U1lsZrnf/4oJr9TS/UVBbqvB1OcBF3ag9P/0ADKw1zj/pIkmcl3K
u3Lr/E3fYfW6iWduOum7PKq9eikj/AB0KOmGyI9KP53MUD6rzBiJmmae0LbFSdnB8r8RXQVYNsCf
D4FJLH/6kOt1JR22cqD+5AwMDEelb2fPhvcprsKWz6fCccfai/Bup0g/Nt9VIx9S2KavMQpGusDD
lGbHRkO5R48GoNe6t4rrBuqjn3PRdFw0Tr5xiRa/ie+ZAeKMkxRXqrg6BXBYY29kh0oNS2HTl/G2
hh2SpobnZCFUvh7Jwu8oowDzUmk+lx9oFmkMmQDiF4WaI72M/UhHbgY6fkIl5Ur4FOH4TgK2O1Yg
TARPLvWN4gMUZW4BQxi+JDkglA3Ddycvzln66tnmLTyR7f6guPdESoLeFEEhnlhb2c/LLPWd2NjX
hGraBUMIcgCbLwnjvuKIwp7n3rLeXaqMb5OviBSwGZvDYq2WOXC9cUZNkQE17yYeGKWdoEPEC8ro
n+JBv679O7mg2G+gOpAXckm93JT2euRqH1b4O+qUCuTE/5D7GoYm2TbXaQANVadd3uY7hdZo/Knh
NhLG2gDGzARL24yNgkF2dqLIPNPZmALSA0LAJye5MbLr9tathQs8j/vOUtBzePFrnWHkO4W+QRO0
l5pmtwecwfHAD7343OmJZwT5Li6h9xvnBH3ggJ+xQw3rDR3eZ5YrKG5/4k88otTBfiUl/g1kXQGP
z3GL5RV/BVUFOkkvdgVJTD9JXPm2wurdJKecCpg9soni17xsXjDH1FLlgLPsplUMd0ETnXwhouVh
tl2U7cLwD8BIpsJpk/BJ06D9YuZGOEG5wZt0QzUXZv/C3NfPjR/G9rYi0Bl9bFP71lg998Vzr7VP
DXb7wPURdNsFeDMm1K4xXIO+HduAU7IEaWI94dz3HJ4p13Hfi+AIOVCopbuZrcXRxpmwM6dpUPgo
aBi66p9drHPzzFVAJlJ6B9sq993fGl1sPMEU05ndyBje9DgsRP1Wx6LM7L8nzISVk44XbMyk25ng
JysJr1G9kUFll9LalAygy82E9i6wJfWk9vMzcbL3clpeh19HQvJJMZSF6jY5tMvsI3ltfnOBwRlY
H8KGCgdYNzokGaGEXvOqjc6xEWyO+aYCmWncSOnetHfSBA+lgT9Q5uWRcqF5a4pLAWVXeo6xO8D9
8ihL/4yOPgHfMw3b7MTtsOBaXqfFfOvQ+aGxY9FW8DN6MY4DjbExn4qnAT1Zf0Zf89XK0Sp32NfX
bbkpFdsvJ/i3NV6tpF+teYGKYNhTS7uZabcEJy6WNqld49VqnBd3QcFUH3Z2gqsW6lBnPbMZbGCk
JaNfa4+kJEpw8rzZGp1zpebOucNMYcwzb9Xv2PNiexERyAYY1GkwWctUM4QEESiKDkqCkd+k4InR
78paxuLYQguMJhHtivYty29muNXbgwqWY/QM28rZnanGRE4uRvw9y6+Fw3C8/5XTrxoBQHLXxFdl
v8E+9croI7bZ3VHwOAlWqfFWs9xedhmF98TUF8AgloXTaWvNq5kwwN+cB1QQFYbwYee3s3ZaqiNM
6WBQCU8GI1cXRO7Ca7FfZaXuy5W41C3mvkwRETmGBdSbjNdlaA42LaEEhm4mh06i4UqfsraAjlMd
S/JjbSaPvYJHQulsWSCJeRbOfpLjt9AqWdWHOruhMc9uUjwwkSQiXauAQ+XpZV6cFzKnafls3IRy
lgOEwJN6lOb6xJ3sZA3Ip25PmSJuFiEBGyittNqa9aHoM4+FF8vK206kvRzNe63MUfM45ymFSiyM
LUqwTaSqyNdoBknUTkPMB7N8m6ha4Y/MzKxIcZ3yG4G4ghwx5KoVc+OZcEfTUobWoRwkEZTybhiC
EL/uRZ3SgbIkAvtjRIQeevIURPmFLTYtSmwx6/XLaDDuqZNW8WuA360izrF9STEU0tMOml5Yi5rF
8NAMgQhJHUiwCVi6S5ncmwr+WRQuEAoUZzgIZqaC2SmrVX2MZVgNpGe5KmeHUqmfIVT/ZP5jGJV1
CBUqiMdnkgWC1DsbkoS0wsKWKxuotHLPCetbVZmX0kIdosJ/1sNzj8lmhD9IHoKpNPl16NH8yVLc
HR43loW6FxIJyefz0h2apW/PpZK26F/OqX0pnVuXFtO+Axw4JKGj+YlZ8uJ3uMk1fj91yXFyrMDO
Pxz7vWz6ENlta2L6Y7syUjqu0bA/FHlbbpQ+49U3XHmRvK5Pt8sFQyLmVNZzGC30vRxaoSeggir3
36aKO5pL5Sk2e/ZcatsKrIPOWO6Ru4yIFttnXR+veNR858VPEVpf+nAfoKTkrfyDR9mvDA5k1W9x
MX9CLYsQSLwYigL3YtfH4R8JB7+pbd+wSsACcfV2thFhnxKFMQSTC4lxYROS1cTOwYqgl/1WviHs
wKplYxHzVayqF2xi3RLYLVSoqlrrheLAh/U6sBdYjfRqWeV3LDd/6Hq0hfizxSS2Puz+xcLNUvs3
1uR+U44YskeqYCSEyjnEFCfrrb9yKj1FcYJSm0HGhLNmaiwv+KYeZzwmRKZCytW+o9aANBbJo9sN
xRvAtUJzbkYr+Q8sAUWGgiUzQxEHXX8DuIYPwr2oU5ZulUIws1IGFI64K7iwuU0SkkQujV60TH+6
WJc2Y081U1o0ClrHu1YSzZCM+VGww/SYzgTLEKFwduzIneJpGydlepRiboYEFzElBUHVJjonQcLW
f3+mzCPLGPnHG+L3nsWEv4mEOrVA5bCgjmt1CNB/1cos/HwAGRKOTp1kYHK2fjXYZYvi352gUoXY
FeBqE8LsjY0XMfd7oVD6mEaU+VV3CwfhNnPeoE+VUqKfhZ84Urw3hcL8pq8Ojcp5xbC79R5fJnJ4
Lg1WkaUHQrcN+9Aprb2NaOIrSakO6qCd0zndQNDoGWKFZMN3OkOdx40FAYa4wjBKiLg2x/qQEgaO
qIfT93HnjxsjmfEg0UdC/8RSHkqBt7tb5lXnMSkrqVCJDXrcZM6mCbHue/za48YZR6+eExnfR7s8
PL61RHiWjfC38vVbotTwrzZW0/DJQRSxPsC47jn5kASPO318S3Ys1iZdoVzmFx433ULkEurSfVTR
NfXOAGvNMNBRIQcMYlbBqkvKQ74eHLnXWMrSSSmEyxzsJCwIowaJp96F/mFX//m+9t8f2uZi7EoT
puH6Wyau9htz9Q9R4ksjW3PwuIfOpBSdB/Ng8dyIYw6/e6i+wX++qhOykwxlgG6wPpq1SBhqCM45
xdLKQxFPLA9GF28eBzSnTEaz9k0uZkbdsHVaefl0GhDeBZs68xamN1Fpu4SPZfzX6daax9t1n4qp
vWrq8CrHP2V65UVoosQNb5Jsv2FOHk5vv0ZyHVWHMSYggvizMI4n9u/aYnrX2yZ+llgnHkw9cohH
x69F5yLXtXMRYm8mJXtOUC9fQz8ML9MvcbI1KDhp2OGfDLxxxCK/crZsq+nJqX2BclTtMbVax0p7
jmhigdbHIBWnWknOi/GJ1xDn8V6mq6IoZAj0toBALH/6L2f6iTl883WeEzdn2NkoLx2lWkoUlgA3
6mJ7g88mZgZTxyk8yd8UbGyyEEexCrgLZzzVZQMjVz81RXejjIkac19MGu4mlyj616FZK4m+NmNi
opHbC/5fcDdpxbeZJNz9T9bXV3Krj0V6e8BjhnpIeuYxvGBKRCqI+VTZ5QUTeZq2fxU9rCobu85I
dr3K6pE2zEebvYEPGiTffr5W1nxZuKJEJj2lVudJWXc2KNtCk1FVspNqzxaXcU53SZmhnuuOFUYd
tlv3ZPWmGJYBllp82ESaETEGbvYz1Qa4rbFNfqaTmkyvo5nfLVl97hrpZlQ7ZAG9MIWL2coTNu9b
ASgih/2L5MA/XwPE+Z0U8UbcwrsPV/OqAXes2dV7r0pORk5kqXSqsLKq6Rvy9itmZtwifxv+WK9T
+KnKbzLU7IylHDofAxauJY/lDa4Q3skDlTxAWO6ZsVtlozcYX0tdnMISvF0hQCYPT2ETdB2EnAE1
b41dzLJ30EVWVKN2E5h5txFEwsHz8lOkFoXmkeoQGkAYPK8cuUMYrWL9a/+vhutVa56kGyQ+POfC
wAxTXnOT3BGffnR7KAo3WHl0pxabq88WTdlCM55LxZaMdU9jEFSdHOh69dOSKTsOK+kcKukIjgp9
ASZOHU+Qe28c3IAEeeFcEWgJNELsOuGXQIn0Nz62vq4F+U1NvwxG3EXvFR22h92uprVKumsaRptu
QCnYngsluiIhzZ13zdzomBfQcoJKL0QMMPaH+9ZgG/AqmBdLKkox551hxZCzWuvbFC5Z7Tj+jHcm
EwOBeIlIdDCKuzJTeIirqrwx2rqUxU5VKeCeqGCc1xxfhSySAvWqCRrUrD91OBacZobbk1wGbf3W
VvnFH1Smaq+xWXiYP7uDBghWfnTzO/79ofNXTU/iT9cGVkFijUKKg7fI6SGMoOQX+KS3cDfGvYNN
H5bYw0Zj+8OjpUhrr5Bv+oz9or1pTgpcSwkSwlHuY4jEtmt2k2uQV9+o/1DNftW8O6W4GiZnFour
Xdledhp41XFggvk/lu1GY1/FmhqzEc0LS7dmvo9WGAz5QEi7A11A0a4gbK5Bxo+Gc0GGa1wBJbxL
XVejUUmW0xApR9ZFz/xp8XIombnKIZcxI5PatSgH+6F7aWt/6nS2OPk6zPE3ok9AT94oxjBDCpiC
JREiMU3OWf9YobKSNuxTDzry35XsqRzLa2cjBQR1WYATIoC15Cpp2AaDDsIsBjyNpvtYBmGAOYFJ
phPLHp4rUvPuoFSZ0iOGeRRkuYh9W4LAgmMVS9hSbetY3VkJBCVlIm0qQY8mNrXy5QxmFcRD+MSC
uDcn5VU48XWSnhfzkCnKG51u1tlMw9Un27h1BS6XcGrmzrMMfBCsbVSEtM0zV6v4iOMTcSy+qNdc
hF0t3dUcQ8wmkMzxXpWwNeDx6BoOSAl7HzKv8D7XvP3teFUhGM6GtbfNJMCKPy2eVKSGhTbfl3dp
pWTwxJ29HVVntIy3spM8W5N8SW9OEiJk1wlz3HcjJpPYNpB8BUEo5wTLX5KixqPEb85x8VRFdP/x
UZLkSzFNeMcmIrrJHdYLGKRa+LWKgxkfsrLd1tGpyb9FYfhywmmRzFTLxoujFvcKCrxE4Rwquyzz
4/lNmigxmvHLBr2lyZ91qB7pERbwQcn/BBqcBjq/gxQRyYT1YguotRpDjevXu5nWz4GULOfo1Oyg
USQ/Wv+P56Ae/jkOIszhHIf9SYarXVFhJHemCTF042y4j4zBZYpTB5IvJfG7YAgZoaqp6ZYIxii3
OjOt2VD2TcEeDbmAlTZRYHZjtlqFYqdAFBYg0VEv3LkPvkyDiDLlc+jAgeiXciioNfGabXOJ5wFl
AU9ueRuLUzOPgEX6sZ7gQ0ReyrBZGEHWWntG7Hu7dgKGtmQr02FHI9UCkEuk+EO+M05pcV1UTwa5
rrVzRqHEiijsIzX8Xgt3uXGy7Y2pgZo118zGKqD97YfRQ7FPIAYFENIDDUdtuOs2Xl9Yv4IsHeL6
IwKVn7EispU7gpAF8HS0/+qsiYPz7szpXtJTRpRbIkAhCXi2zeL5KpubxWAEVXxgvNSv/KnxmIn4
rDXBgD0fohV/1L+FWpEZHVovuo72/TdpWTSFJ1Zjqsn0VHUNf3opmyAcYcdpEMGYhsgt7juIQGEd
Or9opiBpOV4nKjbeJy3os3LTdJfQRgasXkWNqYHY19q30thuwjs0eDJ8hmLlTNDWV+sjdaU/x7KP
NyB5bnB5MQ/E+gRnBbLX1OFvJDn8bMfo5mbi6ay0gWbx4tCnqdBYhCuRzxfSIXa4vB/JXcDcRI+I
1QAsxZyARESULCyjpIygrJn/sHtHf5XIb9POk2f8UlhXlVjar8LHRjtNMzUbcxL6NTJ18Lsuj6kO
A7A+yymhqOF7jOXK8C+dX/B/G/HRq+RXR31Tu5MiUg5JRyS+mb8t/rwvP0y+PR0rQtHEbVZNXlzX
Qm5bXtve2C/so/NWWSB0srrGFqigc9brFr7v8wjUzT5bUtKSqRMSg5EtYperp97emax5g/Ixaz+G
1vs2+++kgrpWP0L5aNW3cPirAHVkzmX57uDd6Ux8s2rLmFO1ICpXOFMNXopCP7G9SvmQWYKrC5rZ
qnU5VeIkhZiOkMqc/PX9V6vvmSDj7iZDTphQbpuvk8wDIr99ngkytPSvXDmpqHe1dj7DzQSmpExR
PczeQvr/+cMmsFbQxSZfOW/x+JF84e+7RXPjpkxEU+0yFmJTGQfbJAjw1iYswZlnq8wu44ndh8KO
8TP+IYSoAYxRnFYauQTsHDIkazuhGtcuBeyoqMdUMgH2ezYty6sm3bOh6jF4aTH2oC7AXquaobuG
v3VZuI3DSEFZADkyH2GebxXI9pTuuadqlfA6KdMdAVyuw6aV2dvZDo9RhAtHGLsOpKLJaDdGqm4w
znL7KD92HZYCx6lGOh/TUPoKsX/wj3HsdbuSvK1y9igSIfQq4Ku4X2aIz3uoHst079oZDC7yY3Wb
mZ9pj5NFkXKh/Za65q2/H8PFVBffcZYBTQaMcEwJ57nY1hiDgk4mfORcfB1jaky+e8449P5Tcwi5
J5sPgfxdVxiLnQpU6XkMS37EoR72P0II1b5XBRdJRjFYv9aRs5dQfTCNTKBx9Fsbt99WbIgITbV4
r2p4CUE8gP/Z99cp0VBvvJjRQG2ElV8H+oiNDH4hOjCgnT6pCYR3wjYcpuX31JqebXWvLBSgMXag
tZ8BvEoDoTO7ESYCrAyd4SAjhbghKqx6tWqWb2pF3bpjDB8hbUuxNEUs5kEJT1EchDq9fe1J6neW
/6F133ZKDj2rC5LkWqG4KCFk5/2HPPVMAhTG7xu5Lw4Tp+c8rsl6twI7xDw3tmI+2TNcjY50NpvW
et5Z8RDIkMklGZ1YS3YBoGO9U7v0gH+wQGBR2tcus/EZ8WxUqt+RwoCG7Y58On36xlJ60s/yWGKh
Z2H+f9QsbHPVC0CcxtSaZVEf2p1dXBLEKPWU7uX56qDY0AUJAgNDkz0VBYtuzRJckqPVVveBYfQS
vw7Kq6FgtDQfwCwQcbZBhdhAAF9x0DiT+FaA1V4L3zRj/5W11QTcy4Z/YRYdkU6bjP+xVGIgVOj1
E7E0lF0bKfoe+t8GS1leVwj5SUN0qOotENFD3JF7b9HB2Ytp5eDCnvAXCut1w1n3AIHab1F/TTig
A1KDFlF7xCQcLZZqzleESWgQI0+HOGIFkn0l0rVV3looom5lw8eH4AgDjYfICA0x15HG4uoleTeX
OP1CoAxZJ6vf2xj2GNRXh9euBk+vJdWd4RQNDiw0xYvirUwBqiSeTGfeoAf4gOg/ZqC1Mqwl9Wpz
x6K7mDjCwSeT/mSy4hdMocaVybQVYMVmjWl2Xe0V/WahFRhYd9Rk2A1UzJwB8Txusy70e2s3rlpI
ZZMS0K2am3ryouZlTIGZ7QYmJXLU8WlKPZMUL67uW/Yl6Tfb2ay2vLGDw8xCqZTfrK69DLInjTho
QyWwrYtF3mLxA1k4Ix0+mS8z0Qgt/SItGGrgPHmLWS3Ul0V9qWEsaiRT6zulNnCawAUf501C9HzJ
+SUlA4Ji8eUUDE8wAoEiVlXk/x7bAqtiQAA1B2slkNVWXsnXnmnoCB7ATVtOkZgSbqfUlzTdTNjr
t/FbwdUkmmKjkdOTNO853DO1jg/IXNqFI3/usj+2joYyvjIFWf8g7j9GaZfQSEDKsxeazCFIaPYh
OsSdvMMSItTzzYCmJI8M9KWbZh0L29WxJrFhKGOMF8EmuaJXy0Ep17xKUOtcenv2IXC/sVi1IcMb
GNqxm2rz5q3xCTMHfqXUaXwogo2HPGKAJkON0uNEhYwK36Meq5Qex6nTRGk0fYra014GBltQHGbf
qc7IN03cbkoPHrVk/5NZhLDuMxCpJHjuSP1ZY6dK2iMCEOduxGzSUAwA++GSPgGIdjJ+r3j0kFkg
fzkfVvQb6y86U5qU9l0a/ZeeMUQl3mQ8wzWiObKZjvZageL1Jrj8XctvET5+dGRlol1mcZcTYw8/
eclNJiybqWtutuKVXfGCUUoBnQkWdiMrQf27QJ9N+SDqXElBWYuGGZYSNDifDDFuf2OBFiBKaXel
liHdUOleAlNRzkoIaExCI42snBKmQatjRDV1eXOw0vQTR0V6LJapAcbCtN48Pnvc2KOEtVMBA4pu
9AiChEOxPNHnlRKUzZWfN8Pdaha8NZU5wuckkogXiUzhPb58/GDkBKl6sMy5iNqjNGU51WMRVUGD
xi+Wef/TUsoOqrbIrwkqCmYCzb1bFNMXQ6+8SoU0Q/or1ICkIeVV5d3xLKWNGIZQXRZGU1/6Ii1o
cLt6OoB2M4Q4qiCvNxjGDXlQTNwIAlMvsWl3DGstV8llXEWdpD6oc1sf5PVmZPfJ3ZrVSWhmBn3L
rPAMxqvBTOr1Ys5SMinXT5W2Ht2xMPFQbgmyKaKfJrI8gal1Wk5XrVg+IJvXBxHJ/a3qTNMTXHTE
PQLR9AlTszyTYIF2ObYAmnRjXG8DoSAaNZZ2vD1uFEl+gXUT44T3v98yJ86kruLZ5+WXXJl3M+qn
W5vr081OrYzVBQR2/ZaqjngM1RTbSUPoUAYpyo2GqCR8I2Mk03KNiAcIjCKWWso0OD5TmEwRQbwl
2fw1laH0hxUUhh7KHz8+ldsiP1je43OYaOXh8VlovkWpaANbyeSFK2QFnllsuFsV/4USEezje5Bz
c7JiGKRaBoESQJQkZssVnzaWTtCdGu2dYgaxWG+qCVH74whVpbyMwlS38nq8qUb8gFDb2+NnYpyV
fQfDpXp//EGDNnpjMqlwQzuhqjbJDuU1DR4/LBuTpxr30HcUadlKK96cS1Dyslm7Pe78cdOvaPjj
s0iGtN63qBEeh5SnaNZ7mqglDb2hVHGm/+/hRgvjKj1O949Hetz85wjIv1ER9DTEK6+//P9e88cv
LSquzlaulf/vvh6/mLX2z9DC1A6zmqN+HGxtR+/Z2Fv+/z3uf57T/309zvr7gsO1osNL1F9SZ8u/
EaqQiXXjqTV2rU465b4iamnaN8zAaBSgftIq22BBO/6F3TUs/uL9I0s7eQi60hO4WRKOl6wK4To9
mNJTKwIr331DQC6aoC2wbTjDPdKjNzPZVCGVDJF2sA93dbnHBEIdoE3SQZNdivQOaqhLT6POCPN8
DK7ofqtoj8UV0AZpUsweGIPXGnNI5O4kEmzMdBN9kk+2rIwES/GyCJEkZ6wHX91i3MK4vffMtxgh
Hx5QgsWcKahHxyUSdFFeJkN88yy064tL9sR4wzGHXadV2dO2BUpWGt3GBfDoFTxDfJUUr94Fn1AY
0UwesznMQKCziJ/M8Agjk6LtjUEfasoKfPotfS+PQLq0VTQO/MMWDGWWhRKJBRzrjd5VvtYL+z36
7F7DG17aJCRiWxrpbslUaPIKPMbFJpYBZekFaFddUA7tuS9c6S/E8g5mqEbL48bvAtt5xwNdTiFF
EveNvgdImV/mXaHPYRRGcwHz9rtBNvoNdD5pyE9IZgSLDDRszRE/Ft4U7YZ8q8JSNf80zMNg+MDr
WbVCOMdubcwi1Z+pOyw6mqSD0z6b2nMhbYlySYG4lsCRn1qFfg07m+vY8o4Cbu5S/AGm98q54hfe
CuaOHLZHNnwGLZI1nSZW3vBcKorP1Ux6pcDW4M2YQcnMyPbNvHWSfRcjtNyTLE9Qp834p/Us+oW7
tbiZsl3fjBTsGw3sIUovi/LK4A7FxkiNSxw7P0rJh0NmuGmqU8pyvp5R+3AMJMXPnbse7UvpaBD3
Yfl8UutXa2qvHYyPHK4Ws3UFaxG6Kd9aiVKoBVMJpQmutCz0R33iGThQTKkvyithLItET4IkeJ9U
lwEqknPVrMAgwBzOXxxvsDliLKdDTBcuCucwe5HQZ4KerPiHG49uzILwD8Fhgv4H0QC+ucyJPOOK
FTFqZhsQGx8GbBi5K97BfxOM0cq1P6mgaOAHXs3P5h+PIArUFTtJcZO/i+PyGEPs8RUJg/T1DRxP
a8OvYAmiUj7FKMk2GJcxlVYZ7XDykYK64gsoaBUXvRQiS2CdqMDsBlaij/VIuA5fPA4HuWCCrkqg
sXH12qu405BADZDPfYS6iQcjXkGgStnM4aGq38yCWICjicr0kucsPusj8eIBvDTiKhGYCEhOq7PK
UpAe7OR2yxFytGlOfYSKeMc9wY4GzKESk0gqoOCHw4GN1bz5z7+FWBXImT1zBvAjHxY6s9q4gFa1
i7qtnR0GJAbIFyCGmO7qrO5Z3WqAUuKwEe069cAPB5vphx/Hfsv4JA0i9QmYKIf6IN009ZSYDLdP
o/GdqR9L/FznW+6Et6ONeaUYqfg8zkqFX/Y2h78EagnfFa8niK/e2i1lvJS+iVeHQ53gKzbGtieS
th37jAHaOF+Ie0/+AYahF3+cEwpsHkilzBSqixGe2+UizGMrYeVAs3wY440de0SXWPhJQCfHUZsG
isRTrltr34rLWe6eiQNcxMWo76l2Yo5s9AeLFzQ+Myft8CqKd2I4gR0QR0ReJt+kj1ZIQu0gt7K9
kNqEDWtAH2oYYEMr0VBKbhpE8XgL4a9Od6LaMPdkfyXsx05pvtzShGPsEu81UWzDP4TuB4lvY6Ub
PfTkaiO4tdwZTTfE1GSnYFiob3oD010P+QcNJ5lIETb7/yDgod/4Nr7NfwrICtr/0F2KraAJHXf9
iMbN4yAZjugZwsPdRONe7krDj5mh8Qb/HS7yL/YLjI7bmKaSDYHt1LUwjStcGA09WvJlA+inWz67
zNxf0ulnzp7IrOgfG42W3rvxLGVP0/SEnxFUNLbDsfMoIXsEDm7zueBb9lzXjKBcpoFxTi3N8awP
57AF/fI/Xxk1g0wIYK7z2HbY1PVfvXHJLsUldOW53HTQQpgyADMuEOLj7zsIypPPWItwHfFrfWWf
8I25P3xOftntoOB15+k3h4YGhRlXOLKJOlgNbILv/8PSmS2pigVR9IuMcAZeGRRFUZxQXwxHQJB5
UL6+16nbcW3bsixFOCeHnTt3gqIkHrkTNWoIZurnLN0aaJGx+Djux0PSE62mBsARo/EF6YJCWsLQ
9FoLuhq43Hugd8eq3JJkIOGM5CkExcmY8aWlCTWMlVKNJ2LCQjkh8aZN8vtA8eNNVRMiJ00QlGee
zLyArRYKxvDM+03lGmUeY5yfaUGU4fv2rMt32o6WCLtS++4AMLZ6iNwu0mm37r7/7DL4jktGx/Ip
f7TMysxBtrWCaS6kUchg8Zm7375G2rkPZ4V2PEibSEDS4oe4xRS8whuvR9Fy/LbQsYOFXrf6N50P
sf3feb9jSqFT9/dV4/y8uQx2814Na8P7zWPExT2zILKgO15mvopBSMeIBpp+UK/J6Q8o1K+CFBv9
+egK6Z+O+maOBY6ClqohynJGysgUZk121TFBwphlj1fXWTLh83JifMiF3Jr1Q77SRZhFTZZhOG2D
ScZHdzfpYN+LnM/XGeRuBNurNkRU1pjdod1DfJQl031bA/GtIA0bDKVi8BnKobDo3hNUnaTRlJvg
bhIDISpfWsy0IqpV4tkX9j24DB9UMbB8iuAZAwA9eKehDrXLT/UvzF2rZuZVYhIVcjEITrgYsEJz
yFqM8OOHpqG3bRIP6XabjL25PzQ5BIpig1ux55pzKzu02U5ZWb+9+Jdv860oBhDTsPYSjUmXWWjI
ZCIivJtyytNCi4GzUaHq0ueNdqdGywusscuIWEyDPhjKjGlAnE98VcpajLcaBRO6y8WEnPG6c9E4
Se8+eifzqNh6X+f7W8x4KckvcSFDyTg9BLFhuG47VtKYPdnhK3MoIbNyOtqgp7FaOCGMUfRGsHY0
BCm5Xohz5fWENcv0lu+NA8h/C06LMjBZWXVl1+GOuRJKuwn8eUC0iLLnZ1khIEGJqWPxmqBZ0nfK
XBVqipfaHBNnVLZUwY1cc/0YTTGWFnHkEHn4stNrNynTgOolT47LVbdjRj969kyvMaOORZ2YZTtA
hH1IbKGHe0AijqhM59wnzQytESSRubQ+/ZVvXUHsb6jzN42GxmRBWe5t+YnZAM4yyD6g73lTpHuF
ecdAokO7Gq3l6kQNlteUiBoidx7BqrQZCldxVZh7xPCSEaVjbVjq9a0u1WwZnrEjFblE38C6jLoA
fDCFxycKkLy6ek/hvHTBZOl0aDSRIVQmIRvhK0j1GwALlt3bSmM60UTEC82xpLBKly2APhLsrc43
hp821oDfWJn1jxraMmwohM4Bb95IN7CjibmhxnCx8C8PpDZHxHNDiJd6CH+/CxrGxB2CQvgr+ic0
wlCcI/YiOzIieYA9mBob3oqpXP9vT+QSsJp0bbIkOK+h4TF4pEMsNsV69TEO1AQYPjO0+xKdL7Pe
hYY7DSiVyZRpAidUA/8hB0juBOJ0PsggmPS6j3VYOFWF7QdO0+TKCIY6aVN8AXDQ5XjfUQBhFx2K
Yw2YyrLsXRNg7s8MkYzqL3iFLsQ5/95aN14lc2XS2EhqrOuZfxq/pKNEeAgjhI5h5Na/Fv6P5j4U
lOGy4RFpHuQFw4zTiuABhVI1OtFDd8hPeCNoj3mpBTRIShpgcfumY8HwKcZxafcY7x4eosSIqZdU
jW5cy/QNSd8k4yC/aYTst5GgChULE8ivSmRMoODWJoOuJMYy9k3uvdr4gTtLBHHGhcGsdGT+dAJ3
2K0kKso18jWkO8e5ITG8hDHvBJ6o90cEU1rA/IBELe6j828FKyYeqWjiUNFU+7v3CyIDf/d1emfa
8d3BBmUq5p7Et/jGoy/IRjIhcSIrQKyBi4N55laNwGCgEWi5ovcrg4QiBuYL9IIm8x+1VPAoY9zX
uKXmuwuxR/8SqXD6CXiQiIGDpNApAO9BlR/y410S8qojO7dowYuRbxc/1lx6Gi9odetqHEALDE0D
RYeQRfWWkt0xqOGaJHu38MnC88bQaajaawFjKdgrmQpcdzn5OlEKOyp7cgnw4XgJLkeV0KBMUINa
lwYCj/I/p1CkvPgRLF0VGjHu0kU27gyn/gcxKRMOuYWE+xUOH62VccamVfvPCGoQmJ9H0KillKZp
CCNVjgGK9biviXAEkVZutPYxUjNTSXta6P19UkSNHyWX3c9t5IYOaWz1/DhdAhnejlNCg82z5763
rQtbJXCyp5iImKrenmom/PvU5QfYvfQukbYJc8DapnTWCNPw7/nLA0LAnC0sxilCzeWVRDXidFRP
miXNfCvc4FcTGgqexmH72lC7zLsHyMHIBcX04L/qhb8uDhT5KAW/P6L623x0coacHGuIPiYsYjJg
4B09olXV7tyRHBwim4S0b1/1TPKpqU/gBpjQqJiHzoZh6RZrj8Li50hynUKkZ/oOMw1COImq/xot
Y7M51WinFGoOIRjQgljudNm9b+MHa4NlOX5Et9/pdxo/5B2mkHz+zc/jB4weZDF3EXhB9NaIMNAK
zejGIRbigEEtvqRUdLAYGBI+F9pji6RpZPx6KsPhuyDanr4o0X7sqaPzcAUwuYJgTqbt6xfQCYr8
0IEoCCWUVlV/rLYvY3yHQbIEgZt9591Vf/V1vAVdWS4fC+2nODF1ds1m81/NmvauGVCG213nVm8T
udGtw6SSgZpbgCEdVjmBaCNsIN8QKgzegF8/+o928zmOzmAPgHg0bzGOHo3fCPoBhQY1fvUZJ6FK
Z+kMQMHU+17EjlSlZY8DuZix2Z0Nd/JutEmt2pRnHTu/Kba8rs1Z+JRFE+7nSXAQPhU72A9pb3WD
Z+0SXdHGJLYQ/SrCjhP37mu3duV1x+5s5Bmz1aaKnbvoDBH9gzjTXwjRCF9F5Sp3+dUteOb03+W3
8Ymhxcv0JtkDGIwALeJycUWbGO+BwAzLRstKRlqrGLOGjKUgHRXXDqmxJmZEvXgGgAyWKFZfxIhI
ymHy3zoTC/gTXlkNYG3PGJ+cYoRIeChIwvgAC8Ec1EZvzCTE6WhE3cyk15fgsh1SYJx86CNFSVxa
pKj3ibZGnQvALXW5CnCwMFeYa3SF+EY4f8yvaBNDeAW+ip7ilf/QEKbDMXNIuFtkGdlfWAqZ9ml2
tLAYcNmmA12eyktpK0tUVg2qJwlVey4cbWOs8Rh3g3HRYC6gVcoteZHmVwacBoAM8vePTGeFNmYC
8g/BWromdPAHwYE4Ak8AVFBZTl6kuLxNCj+Q2vJP+7AStpdr91xwcSrUDydyTMoCsKiO9+3qsmcA
Iwk0bLDwhRD4vxs/5bTUj5dQXI1owfsCYXzQ/2HaMVRHkUP/WHt84qE+cng9xA/wlLTx+Bo1rPbY
u8dozTFoThJHCUQCKvEPuOAxKMmbkTQ87wPv6TVjvBlEfP29BBmO9XssDr9M6/kGhCf5la7zNdkg
lrM4Y4QpezqYsD8LotY3kXCCAlEUposbbO6j9k8sN6HQqKU4V9JlqPE3ZP4DsrwSWTAVX+pigxT8
2ZMfwyULM9ayNwLoOlsPA4qbYT4cC1NBJy0V6BiOuQscWApEkNVHTBLAOad2gPSC6FwBFQMwgyfG
LsU34RZpyWKx/h4YtHREBVcrfTwFKhiaeEy5DceImBISPehPXEU7AQNZQdQkFelyLNbv0azxmXjR
by6eBXjkxbh3HnMQrOqAkeAjyDga+VJCiHh73wYQz7sa9pKiyDRcyqcvjerq11RsDP9lJq+/VstM
x4H12yuu5Co3HBfWPl9ljuLSE7bqkls0y3ybbkfuxyErbvbFMjCCOWnJ5GtiGzboJS+hWNqp6y27
p4GdSmrn0Nv8oaftpjlh6gab3iY3LztREsKL37onCq+2tw/2fj0BiSXCw3KIuJYIFf9MZegzxPp8
9pQKpsW+dfG+ZOi4YfwcfookCbvjb79WfSO0LV1xGTFiijFeD2eYf3BmCCRksVAU6Zwg0QE95woY
35+OwXi7nJYvmGZHhBO4ESIHrG3IlJe34WfktZT8J/wIOszEKX7kNdxHN/FPRtYc1lnJ2ABKfQYk
Bzqzo9TgSW6IwROhERph0QhOOAJYTrzVvyf5LSEUjwmZFOhGgg+gtyS1AN4VU2fVhlkTGBPmOePZ
GoGepC6LeoippDEqIoJn+OKNOwAWljAYS8coXQwsp0CcwJu8/mCBBWaPb+V0tUTpWB7O2C1b9tz2
RpTzt2syJiHz0qW8BrnlDTFm8np4EvyCfWlhrzFxI0+9PC4PsglCNVyShPrmRYsTXVjpE+A4fjKE
0AUfb0CoMJGVuR9bWW7ihBJi4khrhkivaP4VKg46Wg3Q+A8IDXRKZVSWlKvyPb0Gu44jb5Wlf0Cx
ICiAvRdKrWf34tS5svSx25QBxFrOtZrdJaGgQCjDEcoPNjt7nMMcnzgbbGvhtoaUwVV/glnwzsF8
ZCZz1nXn1gDw/AVs/edwH/M1rcqGethc6508H0yyTb7L182mcpI57LcMO/17pqtwnk2DebbH3fGu
F07SLFgidWmznvo7hcC8UQGo6ZYmcAEkE9EEsTsZmKDPK4xaoJwNatmaYbJSLm4mMxhLTwRb+U20
BCrcUzlVP0DeRJWgNlDZ6NFhqn9/ZsNAhlr/oTYPRB9N2f8KUsieMRAKsgwv1POcNnnmvWg+aOrb
xO/zyXSV03gAq+iQRBPOOB9TvygxcB14KOEDFvK256jDLaEHUqXorlCsWFPOBg6E5YlXQt6MXINz
DQGJVmZWLGblgiifPugzCnKefpB1g585wQ1LirBH9LgM7IEd3SpUMHHAwYpUxS/RAdbIUVk9/gCt
CkTsTK9j0nCJi02+czwmM5Q64bI34FczcB2iV24kfD4Cu/GM6+wtk6Eo0BD1EOKx59hA3LMU2VvU
DogZCAfZ7OzmLtPOYhoqNKwQj1PLW3p79hB0FAKp3C2t9EYcs/8X3uy/LjkAGTBpADko9y37Az/9
VzHKltieJVJ0ZjUFGyy3uBwgs70ySSc4W7PeQW/klihwl/TLq7DLWbr+zorNaKFY3+3lgF/TgzlK
66ik3MgbmH/De2XzeiVfAwtJ6xkC14d0fUGhN+Gvuwa9zhpMngsz7Bj1bQI+G0I6BRDyN1TzUFNI
QZ68XYV5BNvCf52j1cBq9umKSTf7eBWeo21rMhjHSa7BZgDFFKEDuFn8UFyRScSfguWjWFP2EaxR
e8fPlWYE6htE7ikp0W9SSXrzhvavwSDkNvZJoPAwnGN4csKhN7zFa3DnfyPqB1RPPgavCxPr4rx3
ca12X9mVyjzZ8qXRu8zbpaYxgQ/Du1Ady8gL9K8yhXaU2NG6eyh3pBNv0pZF+igKNSYN5gfyBRRG
AxBt8YzC/IMc0S9Y+5AN4BGKYiIVxuiEOrs5pID9JetFzpw8SiPpaPkmAQUaPWOEHbU5Bb4911nl
SfD2dNc5UgVZQLl3StybOGvBGbeCnazd1hLnNDyT5JEvgiiPNbDcGiGwFikqg5Gn3z44uDG6xasS
aJphNdtqiZ4FBX3SeVlk/P3njytCsXwlQhMiKzwSGgAiAgmeeOBkGcwHLlfMzux4520Cm2iuRlxT
QbVfaCoRUynbz2Fw5+JwLhm0Pot30bq3aGzOSMhEe5wZJ6KGsaFJkx7ZmIwaofqdlTsGDb04JfFF
Hb7CQvVPF+pcO4ZA/xgnjcZIoPFEB5PxaA7RI7Pr3fgAGL6KV4xKB6D8up997uZuf/3n7lyRSQ3X
o02wVzb5jensOFwrWF506j06VAaXf2zNm8hEQZN7SPcKj0NuwD24EIk1nqglRfhnP7kne0iemGnc
0wdayV/0BryBc5NIBNWUzIBA+x8owL4dntAEEvIj7pvFjsUxQ2swGc87K9lBcDVQpW1+DH8I5qpw
lOCi+JzHmBhMK0/DpbwfnkMQEGZfv7wDTcsU3BCbrI/hIaekePeuspNCGkMFRSWF5b55TbyNv453
kHPt74KT+Tsox3LG8Fn2bD2LT/WjfIjliIfBy9Ns3gLuf0xp8l2M4MHi3D6iYsJKW2WH309UFN9Q
546X5Wj1edHRRuWPEJoi5HjpHdJ7Dz5nZwodL4v0/B68ynszZzKZLU8/dnOQ52jLTbL5yEq3iaOU
aryVXGyCEMJl3mOB/jVN8nq1j1bodU06m35HZTdwLtfBdGS3G3Ihbm94/Gp18m8N+XFqessLMAkK
xfNqGmPPEORikTFmlZt0FMutc0SH7phQKzm0i0IjrzT5ExealggzxrORTVhEJIBZJtghluFWUnBC
Jogy+inURvZll1tMUVnLi851uCOULWg8HmviLUoRvBB6kCaxL1hVGOmWLHAkHAYghbdEUMmWxagN
Mj3+dEzIT6OJxuSmo7yVt5LzO6ay9iaA5fIOxINS0pl3Ex8Ya+t0zvjFIReaZpoX+fH7FeOmGTJ3
l/bKdbzwXZGFQ983mvWoUPsPPuoWuyNC0z7tdxvFJmJeX2bwILbtjWoCrAeCKR58ISSLYICdTdTK
9hYTSVX+CD44qQMYFrFJBvAItRxsj/YddIeR0Hgb3MhyOWX/nuG33GI3t2bekrCvX+rEf/wB50+4
wL/wEW/WIf2NhaMbgm4QQvMKXn15cMaGp9wl9tmTwQgQkeZYam80c55EN4twaWxLcHz2JCEgW8ii
aWP6mY/c5tnh03sq9+BSym1kMV5ykmGcPlQk0HAW9z1gzJKEKzphiz3ohQM1PmXoPVDHapHEon9I
RfHlnyPkSeqGXk5xTH2fsOVYaAafMobhfRri5gI+gZwXiQls57YCaBrcPqTDHADuDNvp9syPw2wC
8ozkjNElhvy/GDewBkRxiludf3tykpVklavRojlXjmL97Pddfvb3v3N0r5z3/bstt9U0X+ES2Sb5
1mdXnZUbBRIQLe67T8y2+NaeqM3h2blXbt3nl2dv/Ehy3rn1n38JJokmUaN/B9njj0H2CCB5bvjE
1Pf3NcMgfqhnjKyBRYygpZPKuRzaHSexTMUtJfE44Mkvh/T03cqH9/F9jO7j5/soX+u1/BQH/rP9
o/ykVpmDNP0oXKneSHh/CpyEATLrytO451N5zZ9vEV+reTLroe5QBqXUA4UAgFdnsK3U6jzPM9Ql
88ygSgd6SfUFw0zF0u9oLfUqsZpvXzd5IsY0VCOXFUkWJFIgqJVccy4z+xHsjNQFBIWtijQD8zfJ
npiL+IdL8SSPyYjYp/wJq5lnWK7/4EWBy1J0YAXz1qxV3pFchz8QGQ+ZKTsIwm5XQJIsZj4jvvER
CT0XOSwkUBwjJCymEaTWY3oNPB2IWpIYNA2TAY1dsYkJtrus0Bf/L+4VMp6o9qMRSplJRMMxwkJ9
FexrvP3dY8z6X9tliImP4B5rcG2KI6NCZ0zNckQKnaseZUZCmYBZS1A1wWE02DJk2lgeDx0bLijR
/qwVvCCGeJFNUnLpPwj9ybpJ9EGawBOBLAmhEXkhiq4yvfD071gnaAdkBEb8OkiMzaqJtBwwg0X9
4OL/jpdmprTRacTkkAOOumGyixbk4p5nyA74TgNCdwL6V3kxAPEiGCBQSCAuMMVTSGvTaELnrAAB
GS40cEZOdHgf6Kt0hlsBPHp4IoI5ls8ZaaPuNjapEywQxrK46IDpkSvZ8kyyRQr92fvwZQRYxSqx
epiLeJWy4FI87wiMgMV3kyxkK00a24wP0jfV9OOgJMN0R+r/hEOfM3rL4Ar+SsCCARABFmqNt9nR
cvn4AwTGO+EPilN3ljEnWe1v1QAjQavdkq8AWmmQCoH5juHWgCFlZNN8K0x5cVSW4y35DRe0Ocqr
3lxxaNid+Vb1CI/Vmp7J77laVVuPAst2zCzDH6F3pvaexTZ2LoDgz/o5dmOn3iMEVGy5a3yVFtu9
7KZO7IytDwp8qniQTORJNRtp12ztm/U1tqtFMmtfMiUnhaWnhTVVf02ONPzNB1ENemFeGZUUaEVM
bH7lL+WcHT3aQFDKJtaCoYPWNUrtgHDE0qSjfH6k8QIEu+hdbh1Ab5bZd8NCwymN8ZtAsptk/yXz
IXk3gzn1NSOZf8zGLpxsLqr3nRtFCOoM3BSKw4FI+clQP3sGLGhUWUH18a6ABvTzSX98uhiIMp2m
gA8FAJ6o1JBH4W/Zvvje7p8rllGDopYuTAktThgXVAcMwAfYG6BqYAHNUM9dXourpoAG5oFwC5gA
1TZgFVJ1qlXAU1JMhVEg5336sdK/rliSB2YVD2haRn1KK+4S1haf/FCuRCbgt7AT2VfxW2P/XQYQ
5ylrisPEvvSIa7AyDFbAHgF5MUkdOKIAdzNIQ3s0tDKUBV5+DuV+hnQ02WrkT0hesw5FBrhCeCWj
l03aaY7aNc0atK/UIJGTELcHYaoQGwvsHyiO58HksDMlxYcnCAfXBTsAyiYQvFQgSv0HKISAqW/9
9eUxPHFevilC1n9nh4oLGS/McfJOTiszJQAZiBH/qmfYVW48876RoPbs/uPt9h/iop++m+oE5HH4
PX4PTEbv3Dpgfr4oh/TO/d2YcWpqbPXs1Hrf5AdxMZaT0OO9ZTLHfbToG79rdei+xq/oIR++u/RR
776L6krHDTwjCOdEptwuL9KDK7Kmi3ZXbapNBwEvoCR0BwQxptrIh+acU2NbiTxWggMWqeWO+Je1
TTDoP7JrcaC0A/Vcof0dNBm8mEwkEQkfP4LUIuZDBYi2/yMKeySfzYHf9jBuf+ECvZNUSOkWI+eT
X1STkkBLbK9QZcy1rJGlIkZPGAGyf+Wgm6uYnU5M3dFJe3qL0ExPRCjN+fvnENtdc0bPK7qXj3Kd
Uhruq2MSTfF3uYhlSYDIdig/EY2T/YlBARSqdqPj6MhvOS/DFwfXf6Hr3X/BY+PFfKj8+h0S+7v7
7uITBzu8ckdzJcFOJH7m8+UnAFJvNzw0xDhE9nwA54TM8yKiHmZlkYw1lBlyrd31rz5gE9BFgfyZ
ngaIyKucWIkQHaEdpLNITD+QMNR0qI36ehOZPn3U8LBIYTmbsg7FLqIfAiQHiQUkhyHDtQatm+GA
GdEmHLwshhsKeRTBMFg6Ko1BIgHpfTRi9w9Fk2O44ZeMCAGiF+w4yg+4DQwskBV80R/JNombOpa0
8bmLB4uQ0xRIf6XRmgnaT1PllmERgSgLMKu2jrTyLp9BDUD9ixekQWUl3cNNZqfr35VvxHfpHtAC
OSj3/uvL6emrnTunmOvKcuko5IcCVUB/2u+LGwLcw4vxFvA/nDK655H3giEMu2ECh65XTYMWKryR
9/UxBQTOcqCyBLmqXEy+PkpOQ1YO6nwAi/AY0XU8ksnxCbD2SPvJoIE3aIpHIxcYgtfSQwhGkF1Z
xYMjs5FzrjlSVWB3lfYtDOiGhaRnkk69gqMqB5qCPvcHg6gHHSrAhvwzUFqAFlgdQruzGt15j8FR
lD774hvygXzD5hVce3eqIKT15PecpvBwOZOwoq8nLoPFqRxJ0yZCXEUUaLqYJBJimJw+maVB0wyP
eR1PepE6dOiTO0QLDzFgaKpDVMgO75105+Oi3ZtkNbN/B+CEdWa3i2wjcKXKHh4AQZbsRonv1Rdf
vrgimLgu7MpG93ol/PbIyrfgXE7rljfJE1Ec9pUUpaZHHCW/UhTi3kSAlNhHGlg28DfJDJg1EHnK
/CxAc8Qm9FGIHMoUa4faEpZa+dGxKe6zWoSNxIkEhQIqx4j/JTogtzkILjuDwLoR5RcyF/nkAb6M
qETAcuo+i3N/TygsX+H8ZQRjIEFcVgDwB8jPg51Y7tCp3XQPLHqsC7d4HT9Y8fKrXHibDHsIyFUd
hq/+671TVsrWO1BWAySIjgAEDU4Bk0rxC0tO2klhpUNGgyaw7lPhQ0lrNgR/Ii0lPMZBJWR0U//L
zBFWKfqBE3q8WlpbmVYFUs/cEH8yTBifqfNOPqJS8YSBGwgv/brQzGnCZSpVV/1gt0t9VOqoMqP8
zBysoEbCZN6ChiKmD10rASqCmjlFklFCh4LAeqiOTp8ujE3kAGmEpktYvA0PUIdkHD3yjAF8H2b8
4J4pPODF36JFTqb2IxJCPW8g4kBw0ZEAp4dN2Vn+8r1srHAVUH+nzu923XivnH6uh1AbeChAN/MT
bqNTQpTON+HkeOroUVOuwA8HCNtBiBEdenQxMgEjJ1wWA0ca+otcJlgNNwoN0oSWanALXaFMrF4I
sxtBO+XWPihvflfyXimJGwRJuwIm9/QBVXb46riGxdhgRplHhIyugCbekaKvW5mV2ZlxcAXFCPBa
cFBXAQPmm75ROlM7j5beBig9if5lRSGWo/ZOg1Pi9u2ONdiymyx5Wd77DtL382jXf3kbbAFuYfjy
d5iC6sXGonyJHeDmXTvbmqSCYS3MOKYbj7gNNswEXng4ZpTJpEPqljN1VsOA0mIHdAP0JDqMfUpu
OtJ3fKs33AHa7RgHGU7EaA50I5BdHRIxoWmhggJ5sgbwJ1OZpyqIEcMWR2pLtfbo2ehkG0z9WZDj
OR+REIu5fbfEyRyc3/tekNVKlOUGLhRZsmjpL/zuPtNtdgaPhPHzTJw/Eiy5LAkruSsZrH8kiYQS
27lV+86t44oU9yuSXnYcKTG8JPJh6abcEqDk9zZ7kgpkYzJI1CkrQmmWiMDHwZ7/coTP3pt7DnEn
mN57S7jqwsQ7+Vt+GZx77oe2i2KZAF0pN4qKVjIHb9V/e74QqUM6oUFsX5w7LkpRVnWut/W2cDzK
nsQz9Sywkk2FT4FitRP3Q9Bxz2pnxCZOukIOHjQdvWwC42hCffIcOsW+B0dzcEtDbQBvJl7FW3TE
CwqwKvg7eBnKID/4OdR1QAJ+z+wMEEDa0ogDcoZAlmQE1Dw/8xL8gAIQMC4cVKPgk6MJo6MtEX4z
AY0aUToppqF1OQhEX2RBv2VGWE69dDoyR1bH/S35W1QlYASes3mzAcGzEToQVvoa7z62t2H5zYNN
BXx9AH6kNWybHCiXN690EVw9G0EcnCiANYo1dsI/z+qj0Z5t+GePFuUM2a1F/yq//FMKWvd+FPTc
XLsH6lp8mMSJgrC5wCFvPpvfAWrkul2wnKwa6CQ0FSudQHXhv9DhuoZOuv042ZnF47AsbuU2XUEj
teW5v644jHIhDOjgnnFw6aI9KhzrmJGnuE0Q01b4vt8LtDrEPSl32ckOFCBA6FGEYKt9rslVuUt3
PDue8g2w6pljDYUeUSch1dyhCmJIJkyELQhMvgX32Y9M5HE2Aa8JrHp2maMXuigX7cRfv3eh/blG
M68FL0UZEiyXu2ghL9Pj8ExLL0FN/wyRgfjGe6HSS6T5RQtQw9RnIreGK6fmA2AO/UPVnwa0NxoB
7GGtS8sL3Q6eMPeDh/LAiGLHGkkNbyXh+2nEviP/OOEkeBdmpHm3b6oSJjBYWrwpL+KT4iMHcNnj
t2OIEJTySdDP+bFdNQ6/7TDYGJ+29w70aJ/rO+0YcDbY8oRbQyQMezrhEPcYhMsyeykYRVghwNTU
XoiYWCD+bnAHGd4I8O31ZSFc5lxp5nPCWFxJJstzWq/7RjNtQNt64G3Vvsf/WcA8/px7wMjRNnQC
tkvIHv1jtIGs36JVa7FHem7Gns2WgdOazLDaUy1mXwmoTjxDUWwK4soSr5YN249/euKgOTxlnq7F
0jczBx1/MwawDhhT1s6aKTVgtkx+yuaI7+vg5Fz2jA1UTYl0xCvZXHSggl3La8W+ID8UwikIUe8P
ltKmNFO3o0kb0p3cil06xTepS4suWdlfDtQ/xS5oEuS3mWIDee8BYylg3ELxgIiGHCl3kWBZgotS
NafiYF/W9S151jfPQS93TsnH6d0GbmC8J4CQtABQIw+BMfjmGRwEYG8drpzgTog/gPuwilZvLIs3
5yyeKUtM3pPAEVWk9woKN7/LlsBsViSEyqmP/FWQlwO3Z7VmQb2JIsaqWHL+MC/dZ06lSPyjjsRZ
pLLEVUKhayKeg7c9EXn/iFogECO/TznfwuCJQkjMGayWWNKJMIcJ5x2qBo+Exi+oAEYJaNJMMJYD
q+DTKhoY+FyMZGAw8H6OhpEjxNSTPd+L4xR0C7px9gOzwXj1zHDeQ3+dqYIAnD2ud8EREJhSLhCG
TcL8JlxRbDomMJlLplhxDUf4W2IqddAOI6RkQvOzJU1QwFO7BsUT4OTLXJQbMPBmYLasX2i0VLHo
35l4ljBy0oTXUxwVqyc0xX29pveN5waLels5lfMDA2HY0rFyRDG2UFt9MBEFmj655GWe84hiLE6j
XgwmyKGtu8aII6gpsf77bIodBMHJpt4RRWabFNMYWI3dzsZXcuct08Ks0BpT9uADZxxVY3852nYm
/kFyNge8F7RsPvNnMAoQM57PxnOG8k4aI5qhT7W4OCIvkO4Xp1yEdm9SLsYUWC5TeltMQTfIORZp
wociXjRYiDMaTaIJVZoVo1DFuguhdUJOxY1lS+HG2GDzcos34eRm+KfmLE5B5Xy3zeZyaDbCw6DM
a7T6ZXqZKsf3I7H9tb8WgY4i0gTy9TeZL3mYch8dydX7r+T6sckN5+VsrJHp8Z27S3EpG/BzBLun
Av/LlmyDBFjws/8r6AlShSO2Ba52i11hbdDZw3cZahUuymPQCNd9E25Q2diMjsRV3dfgCCLLJee8
siAQLqX8GpjJpn8lVc823EGZXpBUTRB+W1BEFu4DweIdHqV3TA7+rnf0d9LqcyCDTStt7HTnKB/y
/YpDxUu9Dbpcc+Uocub+K9zAGAPj5RfFgTfD5STQyShMHzgN3ia0h/Me3oT6J5NxaSLEI3df+GHy
Nl7OEUc70DiypiMZk/+oF1ysg38qKAY21+LKh5Bhk1FzE8DHejiPZ9mBN+CTyFzDVvtcx1NizJmy
FTngh+YqPBQRJHlgePgeh072Sl5Euqivzr1r9UKn43hxGBBuZwfKfnSY8n1/BkjK7LMRlbjPRhh6
xAz4R2mS4ZRgopwISSfpBRegnt6Hgb4j9e5x4HBv2RR9AaOM5yU83R/XundsKNzjMnv3ikVAxyHD
B3A6f5kv999jYXS2LGLOeHL4HMiKx04l8vv2zsysVRcdNBW3CnIgSpTpkfGkKEL0z8ELTxviVqlf
XPGkuMnuueSrQlMEX72Pl/4iP3qHyz49AjUkuUpbEupXsBDn31UzH62kVXC9OP3532pR7vGuXhD1
bDjbdr4bTJjOK4pHNsPADIpZ83xVbkMMotgTOCIMW4xDG7jFM9sPLPbLSsKeD0zKTHuKSzAmGDtY
CGoz/1jOvRv7668NKpgnGsgp38gRDLMzv1mGlMfyLULsjjCDCtFQgcGpNh7rNtsAiOF4m+vl1Tki
X/MqrpPhq3NnIXAbz7lj2jLmB4mDK5eC2li54/8+5aBH/y9DB48BvqSj6w8ZUY4gXsrxMq1YytEu
3v3xNqQj8dJRnqN0o6Xrxh4sQpypcJWoBIrjzfZwkkja2Z5b3FWx/OdY+L5PBIyI5WLi1aHxnX0x
oZWNUJRBQ4jJWLD18FXwQZ8rkRkoNovwNTpGu/H8gyXAVLLC6pkw79S2ztU5XylWuUVqyxXx7W9Z
4OwLp6bKVlJhI8rFcPeNclbOMkxvvC53gskiKAu9Sb74XNkWfEx2le6sWrYlm4xtUlx/7ChRGGwX
SPyiRC/dRBTOJ+wpIkByFx45XlHtbvbllnCbvHEXndIH1AdRlCzXldOcA6CK5fue8ddYShYhHB7z
79rSOeidRT6SsCZA0INzyI/Cp8UTvClGCJoOfR5cUvsy9dcfe3TMgE8FRnSlAf8njpqTA6zDiUk2
IIvRg7KmnW0GC/8o7LAy6e5FGrEP8Y0Z5fTx6bMXKMZfSfiPDr0Ol1AbyYOfBCKwJyBO5NbAjolf
qG9bigEVk0Bn5+u1i41dQb8QAQlWVdCPRCoj4ggRN9B5sBWxFzHGRMRywod/5gNzYDH0m1SkWmKH
iR7iVbUk49RCQT4yAoNn94LIxMwf3rVHmYDtAW9lyRvMCf4IAZjgO8XV83PByuFFfBwfv6yegqYS
EibEfwgRJ4/XFnwQAY3B/oIC0yOw4H0IRkQeNiK0E+umhEEakoC0swSbX6/q1V+oqBPkELg01Ewh
vyzZu4Q1IlgUtVrhSAInILhqze8t2vormOaEJ5fZl1rSZ3lZE7/5K9JLwUyHufgUz36tz/6zpNi9
4uS5BJE6tSdWQM/lK+8h7mmBASmKsIwCClS+jG+IpbgNbhVngMx1W98ua2pem8+yY4sLIP5DnvrE
5ZwJ3guse1GLAfBZh0+QKglpAEgfQCSoCUIshmsKV5LsgObbP7YP95CIXW8P6EWBjeonABjoP5VQ
wDUqAbAA3tSiPHjiovxCBQ4CW/c0gj3Ha3h+BCE+NVOrWXeu3cfX6a+ig7Ts3jvL/r2hwrQrD8NJ
fR1OGsD7R3kNHvKxS0lxJ0H2ljV7QP4D/1pMbBLdCUkNzZK52hGA6L0F3yAF2/ibwfzzH01n1qQo
FkThX0SEIoK+soOI+/piuJWIG6gI+uvnSzompqa7uhaFy725nDx5ktlM1zlUQWpvFBqpsFVfBq7S
qMNoWvlnt//BFQFQQvDC6X2tYo9aEBwMlGJvXRMMcJTvW/1OAu4h1R7KPkhGFi3EE6BFGwgnCCE/
LymYlCuqpai4J4vGIVk0f+YThzPmp/kutw9flyViQQjfQ9nZbYqM6gysorO9ZOBY1h1eD5OIDUuj
cP8WHlijMt8qlTib3hrsRIKkBDIStCTS+Um1G9i0ZmX8K7zwNtTV4EIzf0/IFDQGgBH9pLBLUfc3
Vqe0YUyoTFGWo96YL6lTAQlR4EMiif6o7qwcCiGVcS8PupX4LUrDfZ7jaQZRtqBXjjY7bFRdJ4OA
w3nnT/YC1N1ZCz5040Ah5zvgj8e+EVDgoV+tC51g1FyXdTUXFi2tWRSdqNdS36Upi3udUIpq95kp
suStd3CX2UINkiTGEpLCPw/wkQ76/NKT/t1vTGXhumpH2eobV2ApgDnfYzHLJqcQldIJ1B1qaYY0
fkKEpyH0fGQbE2z+MJ6thZRva3jke7wQaXJGh5WN0EKfYSfxb/hbZcCOvdPuucepI6z+XCbBpi+R
7veP9J/eOGKSS4wL1zGelFmo/hByYUkxo+eYaIImgMaTCe1mSkGgAGG7bLuDG57B2DN4cg46kE6f
ALclMTUr6GpgGRIo5uNzrwsMU3r/4u9i1MJ2G0TfzFkeXuIrgAA+pUGcS+hEM/m84xFxB9ehhLYC
eG/CfPwmYpccQ8LnRp+QmbzG8KsDDigW1tb+tk2JJ1NizVKQQOw/MhBcNh+n8ScS6KnrvghC7piT
Dl2iQjw+HSH7ZDuoONnuPIO9Xi2KPnDW4tJTt9cV0cIHh4g8wPQ3feFHJKBJDu0lkW3ZseiFQjfz
X9DZXgKY8CkRJJ/kc/5OpxQxaIMAxaZ7akvRg+IJ0H9KE9aWGO7SESkHAjTG8/KC7T0DcblaMIJq
SbmGh0ScBSopVDjkC8Gwe+AbYCB8LaP68AZwtF5tQS2/jFsAXgPLoUPwi5Iq6q8On2uGyHpRGlLe
VpuCvMiUCn8OqIKQkZCWZwn/kyvm6XMv6h8X26Qrikvu4j1p5KhRTrhuQBnQGwE9KUB99qCj6Itt
PjbvT1CY7ashwAtQ8ZuysoDeNlB7Dl+eogHzoRsWCLuK6l9lPghb96imGfQQgp1STEfH8woL30Jd
TK8cXu3CNQKayGRjEF4KqBwszjNjRxHKRUACOsa+OeAH+WDoJfePJCovfS1NsG20Iz9tC7D8S/GW
Ocb0qsJziZ/L81YyqPe0FXU4cyVI3H1FNYXImvhaQLwGIUwlBNA3PdmNvk7L3DtIDtn0Ns4oiBLg
/jGfhZoELVvEhNT/ariZrIZYnFUlJbj8UV/Tdft9hbDIE0Kkochow7VP8GJAojfOVfcVcjMGCuZu
9xk+Gl7T8NC7QBgPubb7K2TGYyu3W1jLm8MIengoiovGyOXnP59ojjkP6AjgdbS5fem0kiaf9/7O
OZaU7EMgB72SUPMz6S5eAJ288IyUuEdoRvDTmCt7heRSSk7p4TpMVkUstPlvLAm0OtfnwvXahMqS
kuu/knO5vR8eY+GmXlfFGEZ1b0O3WWf1hucp1hEnCS1IXVEY/65gD2rSywf1b0oHKNAdgfNOmsXe
uw/OvkLKBwhaKlaCswo0kMfKEvlLR5s/h3LM3sTLjzgd5iR9nCcMEMohWKg7xbmC1IyIlK9hbTjh
YjwI+SgM/2NH1/VK7Y/kj9Sp2FI0fEmVMJ9zvDh1YJ18Qo2AXc85oHuJbLQJ9gZtoCmWjUIhDUxN
1tiQvYYEbfVEC4SakXdNo5z+xleocdmwQTrexZCGJ87HeUt2y8kuEcKVsiI5HZVEXo6NQZ5YWG+O
Et6Znt0lxvcB37He7yCLHCM5QCJFRFM1F2UBOnIUgCBrOiy8Vw4J5+FBswXRMbgQ37+zzVJSVxjZ
kBze4I3EHTL+9d60kaL9MG+45SgquCWvTMrHj/CC1Cl5If6J+aCOpq5Pi802h0AEafElWV+FgYAe
zskmQYE8XtsfEsLbF0EI8wQitM72/D5XTPGTD0pxXB1X/FkqkxtZOM8CHHl+Hkv5+A3gyxdqeDyd
8thY+3P8WapeZw3dic4ydKch4c/e+/ag09dHmCPO1GWL9a7QAJI0ug3FXeqkp7GxLOfZFE2i5Wur
/yWHdU1MgDROPk+ST7TPr6KGyXZ5CDleCA080D0Ji/rHHzwRNhFGjR96q3xDhWsBv6HL697G96EA
8dfh9cCmT+WPxpw/rgfow/wNq+A7rz5sKd6FX+I9oeanOKgTqYjhf7AWjHUIAf4GLUjotMa6Sly3
V81gatGm0H/3VA7Lfce5mBpjwE7+b49PfX0IfyV8SLi7/lH+kKT42+8uao7EB6BVBfRiGO04O2jw
QhCEJevS5ikRA5T7OF0Bv2RDwcM24YmQIl01tnjLqTQ0UGhwq8BwBeEThJeCCIGBFI1zuPOk4QNy
KO8moA5J4C+CLT1HQ5Q0Cd557XOvK/zf9H4geRYPOJJXqyat6DmEFSEWAQBO3aaH7lJyMGUPhYFK
NUduM2I/4I6If7ri3xBq614tHBwghtTscaHoCuFPav9Jf/4GKZuxymAiaQ+gWciGEUB9j2f4A2TS
hfNOMQWr9N2qc3VOrMQHNFYm+YJJwqu/r+rrgci3OhMS8mUu8/AeChGkIAMXTPAbZzT3N6fSPFTE
+vy+UrcV6FnmfgbJMt2z8L1kKWWsF+Wumy+MVLCDuMQ8Uu3Ac1TUbVgMW6Ye/qJNSA1nvglpRfIB
NcdgjvDxy1hzErs0lNX1cgk+3WKsprFuOHSCvReEm3xgFok+iDL583ykmg7Tq4VOB+VdyCqz6waF
d0t/22nbE+4Wvag/GFpIgkipnQ8yFszob8cfQB8Ci6DrYT4QkilFv6eCT0xLNp2MOtVVURKBFgZV
/73IYDb9bLrqy9RrQ/Hkm2jsQhBQfHhiKHxtUudH584pZIYAShG8F4oOGbAkkwOoXe9uxw9NArqF
Rkr69FLFInPiKyRVXZHMZW6AdMyqvKPh8C0qjOvmjh+jK78NyZb6Pc26FELThg0DlgHW/FmpDv0Z
fF4+rNs6nRD8V0S7aKLIpROIImGNuAQlkgXXc+44F9hxKHOTeqUWlG7AoDtFTRFZCc4i8MMX6P0H
Z0FMhixPUHwES48nXru5O68hRVLyBKcgbs7A3NuLx7oNh/p71I4V2VAh/F21khQFcp5aWXTyI5l3
+thIAVB9peRKR78kMkJ7IE+RJwoLAWos17MRwY6ERh7pz0soLmwCMl0KD6krpQRyaodWSl/yYwE0
pNRHJh1KSQCZ5b6xaMxuPgcWpEIC6EtPO6rHEqbzhEa4ByUAYBKqPtR0pM7BHVDWGtyOJLSPI49f
6re0EwpsgXwChVx407vPIj++SNnzNdWFHQuzGaKANKl/uTi2ARLy2SYAIUa9ZMEs1h35tAPJ9Q0G
uNYn5TLHkGMPt40lrMl0+10WHMDRfatC9dm+t5ehvkzH2bazV0bd0WlqjJ4gZ3/KKNve4ewUVmf/
nL+ECPr8I2PVkYDaX+fdkb6/TI2nqS+r7XnVmp8PClb/T1s+KDX+pdvqj/47BSoNxrtr0uxm8bb8
fPOPhLkDVhd/tt0/DQMx1WEZ/12Gm/1XUmz5tT4XTyaW0QdNsHwR1vGDOiGE8qVaMLfVJDdEcrZJ
rpb+QSQ2ZikM5uC2fCzPIMEkzbxB/cuMOc5gA3yJwUWQD80BEmaa1FADgF5MlMm/kDmiUYpQV/Gg
1jSIgiF4MHlkp0+LFZPjIVFe4QoTdK8b0sbAq5F4P5Y/RCpJvVf/Mm9eFFYnHEqaBjSUHxp0ScLK
oZkm21FRG5Km8jkfp+OJDlyVzjjS5dqAwPemRsq/YLuj1MXRMZzOG1lqs133LkmPhiKKHSWNPxBR
UubK1PzGlIkZiPNiC4ST+K8wRwsr5Tl1BdsbUIMrAA0paNF/170ihNn1V7h7PqCJ8ycUUu6Yy+b6
0Td40auPUHL4iFWg++4eX/D9I6eUxGIPVQ/Oz/2Azv+2s+1oQm6Aw0D7VQfNDSHvQ9lXZ9oWYWOx
8jRNQcKEg7JH7kpOQof2TkGN82PSEXyY9i+OOb1KvwWgV02mQIFjpMPP/8YqYO93DtwLJQ1vDsz7
V1BWb8w3fyJ+1oHeTz9C7xKeR7wU2CV5dL6mzYDrgF9B6+BAp1E8auI4iJSBVV/Aqt9+G4hTOvYE
eaYC+YPWIsacft51gplp7X6Lanfpg2uBh90nV9C2U1jtMN2XWWfI4e/xdpcRgHY6oSe6whjxF0wM
JqzsKjmwHEwOd93rUfZf62Sf7lmmL5Eh8MB1360LUPC4YXMzZJ0inHQCtdxO3QtUEIZ16BrZN0CD
Z99Dcw3JvRoLftMI7j3t0IyTxTDZwYhPFuAoxapxAORJFr9xsnsS1EMCfpklli3aRE00XN70iQss
iukAQhTckhycqtrNrxsqI0m//2Xzb+mjqvCOUrojZOD6KExSkua/NaQSMHoKn6CJmbuZtwFHxRpe
6FCjcAxa+CNFRxgOwvpOlhGK7ASOwwPBALDI4WvsFpBbMZpU3kBLgKyl/ITkOTEiWWy7jkXJHASR
B7EmgntBqhM3/RjTE7bla206pPS/xvxJUv/ixbQZD5pxqjVJ5zoRgLI73kxRIT8AAHYO6JPQI7Br
Q4anxj1+Q5PBuM/SSTqAbAiVhZortVOmCdFgJhmVFCSBdYanHsUPKobZQpxBd6yML7PL8XaknM1r
acP7DkQR4Om+yxbqimCArgrOE31EpFNq3UpENsWxA6HgIBJBPHdEDe/FBTWPZMKLcVBANcfZbnO4
LvhBuj8aK84uEQZHmQ9+B/cEhxzUCOwIG/DcgdRtDiqEft4FXS2/E2lTbaqiY3IVlR5eg8uiY+lf
bneaZQtaxLId34L7XKd610Wd3vE5cJa+qmg3aOHIqiCnqk674C6ZnNAeuXk377MAmp2wofuPY12x
nv1wyQQpi7pSSlf7QpqH8GfrQqoHJQC01KPBeqj6Qt2xyUvC+mcpm/QRUqNo8hMvRdhUAuNxk+Sd
bNbuFjPOnv/X58EKYL64ZX7uvQMrwzkSONAVtuKg8m+CgiPhwgw/CnDuU8Gf3YgNxBD8TDQmqDXc
+D9xsbvAyUTqANaXtbGDZwQ3a0FhY/TAAXNa4SMAHr1pvuT84jtr3gLO9yQNo4JX30Zw/CnlGwu2
NfwiKrQD3C08DdqEaJqk+4YnDKJM+HcUGwCrW5orzzOKDzUwLVeP6hUNZ1hYwNBWzGPqTNOFNr32
ylWyEEejSZvG8I5QSyfYDOlUHVFBoAwGvYoIpzhKBxlcAqhPYHIkLirVGbnvB9/njLXl6nYQNxHf
pYjGw8jX3Cwluv4DctGd2OE1M2i3ArCF0aZg8hqi4fjsyD/p7zo2jrCPeAJw3eo58AQqfKQdUYDA
8nG3LAi3SkhLW2iAF2Jbsx2Bec8z2d68HhsWhaodgS3FCqn2QCGjVJcN60qzvqXxNjQW1aRCJ2Cp
H6vJL6ih0+vhLj8CWft9KMZ5qM2ofi1IObg9xhFisp8rqWm0e9IDQ0dmxCwy/EA2hR9P2Tl+w1No
wOqgbLgQpsJn0JyWdHix4Qan9XPHXqJjT3YT10jlIZWIm06NcyWMOtGdYroevWD1yrRQolq/JxWG
GtI79nWt7L4sHu1zF2BDk4ZESDnsPX6JjnAMPSsNC/BFX1y6VxbStc4NUuedNfpvmvjukMSSAxm1
eFSMmJRZMWDxB45OO2JJ4OcVXolxZeVmbDl8EzJToJ1Cf4E0A3BT9R5UujpB4kqKyjh4h3oTU7qE
RiNZ6CmEMgBr5QZ1sYQUZ8AIkuZVLFudK0rqRCJEefQM10PQJiGZnfEAsD5qGwiyyxMTRpF0C8rK
tYi48xluDh1nKF18rC+oOQskhMETtaKbt7EvRyzETAo9EhRfwK2eMN1It7CkYlWfIMFZcK17cum5
xpJLxslXpwUl9ds2n8v/giWfIBAIeZgOBnySsZRu4KZ7i0XwioIs7A1hcZz8CuaK/P2FdMHklJr3
cYpR3INe8OYdQYzJc38R3BbuWLYOjEdYM0KqwPTSXoop4b8foYNwdEj/CUlgXEG8bFIHZD4YKlnC
CZJmK+F4CZwoDlq1pMCa8U6nccd7RxtP57qy4MH9fKJPdJ8mQ+qWsR5KIf1NAvsAobiBYlN2rUkP
0n0v3c0Ac7hZMn9fOBtZ8I6yQFbgGT2jfN4d6J4yaLrtmloifuhBogoiD9GcWe2sKRNoYT+cxsqA
dmxPmC3yNIUNI7yXZ1S5QqStgE5rHgEEV9AzCgH8i0/4SFSpBfyEIEGHArPJgGofZl/Arz8QHOBs
vsNX2nv+BcQKsAPIDwZDIMhWhs4CuXtjAtCwo1WSfUGQ/hExElC9Gv/jF7p7kBv+ftbNBQTJAvGD
6H3lfXgT3vvfn+Ufb1bIl14Q+OtP+B6XyJeb++b+9cf1gMtRvZgbk/Oc/ojOWoh8nyU8hsmHzojG
KIkao2z53j/3+lpbb2atSbZsDloT+Qq0P1ov1u0JszBhAOaiRf34gpEJlvVcNkafPTyLZ1dwWZBy
vg6OD0zHP0HfTqwY9Qha/f4+AqXx1c+ef17++BHwsH8UDT55gKkvn8s2lwjrefnZa6OGp400r98Z
nbf0odeP4SxYGUUGbhHw5A9Yio8CfOzU0iFhd/XF78GskZvxUAnUqgEy3hOaQTQ3hfnUQBwDDwBt
R1hP6kjxW0HqdcZpH9VCvwgr92PD7aIsXFefzcr+2Jc5OtncaBIha25Ta7MvdsM+D59zg3wpKG3V
RdPRPdkdB7l6h/oTPfBfi6EDnhLp8Q99+H7mXVwmOdpJH1q5Fue98+47LsI04s7GCEJAmDuN6D0M
S5LXkE9m2jBdEJPS4PjzS5RJ16pDt3sEch4Y0alBk60JURzPYThp35g24mqgr1sTtV8gWESO0nv5
BjojQyVgENHAGCLH7L3dTV8NOX3EkU2Qr0es//GiAYPk/d+wOYSQz6SStJ94T1ce4lrrM2mdQGqY
L64eclbm177GGS0oo42b+eqw7fy8c9AKP/PbMCG+6ClhHjwCI0zHCOPbN/vp3T0o8G7ufGyoxCPm
/joFi/ToNcZM2PMqt4FdAEgicAcS7xE62xDN+X7eK3oIkdLb2N+MkxxyPBNCu1Ej/o5aA3bwe6mi
Mmip699EHZ/J22KDxbnMpeNE8VWW+LHrBmeuoeWU0XmYzdujD9tzhI5cj3bCdkxTqfWymX3jtBwE
PIObfXa7Qb577PKe7jztwhGL0ghbg67fDLoR7P7XrvSZkGfpLkrX4SMyPMameI3oGX68hq8MT4PX
Au4/FRho/AHzsXwOBQLJTE2zlejln1x0SlmYho1GU1SFmaPbipXW9XuUNqzS1Zs23YABAxBsJsm4
1zB1Mk+xDRuZZl7HCDrje7/hI/NHF2lJyXuZM2jBvMeXaTtETJ/deXKV6IN8avQKmwOOdtgdUJDD
DlH49CqMJdMy+z/OxaNn2B2r6GUeosnOdbsywp9zdZ5e1r/ghUcq7ajM6LRTL7OT4GNrljCMmoij
0G4SMSbGunvlovBRDA9OO7WvXR2aSQIEewMSEGFgl38QxQxbpNTQvfiGrcnXe/RSj3WwAT1CY9Rd
X9gwP+dtKbl550kUU1o3TPrH+jqTmH1m1Tgl3ByY3aTDHrO14L6cxm3oXWX4cDpON/j6ao/Jpc4V
eq3/thLn7vEc/HaAYjHGiBLhvDXQvB+B9Rk3/R6Ik25B3SaFQ3Tp3dMDJuX4p9EDsgrZH7cAMBh8
VnfgAgI3MMtgUx5OEyW4uNpCFrgdtIa5j6g6LU4atDmk7ZdvDSZn00UAddSeUIhII5VjhLgfD6Vh
Z5WNXK3/cC/uvV/00llrqI4bMaWVvjr6uA1+NMFcFOyIWInUsRE93RYrdo7PoAknv2lC1/baMT2n
rRhpE+ScWvHbf/eUWPIx2mnR2YMU7m2ce7/LI2MyXS+NNAjv5xin85q39609PG3qeEx/hRIf/Hig
ucUC+CdPDrIyeyzpyyFGAkY1m24i2jgUdV0mOHlIIDHC2WoeFLfjtAOMS3BlqW8uy8270iXDj2WR
iOBlEaUmzcudJEgjRAIhjn45/ugUMpwgzGweqf/yN3Gb8VE9umvtYvDBPGb9++zalwvXMQxfqIg/
V0odvKrubdYvBwFyKJ+ZixjWBeopDCAPNpKj0DA5vXjMCqj1PtF7t0rvMdL414+n8cRm87hoO2JH
tALkwGPk1JyT9Q3kgH17XwRhOZhYhKDzMk877N1n1fUbXMKmr0yKv1OM2JXXceRi29bJYqhqLFYD
+T/nzKbAfzi5/2Nr/yZPvMybyKpVU9laPnl1nfLT9jFhQJhJLxnWrwhzP/GsbsAcUFvx5ReecM9U
9pIxoQ7anrQH7UET4K6PBeE4sw2LXumn4dtrOd+o67W91oje8xjngzdS7KvHfEYfAqMuR8I+Deid
9vGGmPbCaQrh2AKBcGicsq5BtfyGnH/5vpfTXk3v0it8u3JEWnBilUUGLgU9WQvbe4pTxIeROtL6
5eg3VKKkbwzv/az/oGkBQ9ijocxRPMZGhlWY7yvDggvSXlehPmiFdNSx1Aq3+fIvC/F8qM50gc6p
neP6+sZgM5JYtgX5k9CW7iX36Z4XWryJvz6D7R0kEONHcAt0PO+oGVYUms3P3AgbGHVsU/i0qFO6
CvvoNDjbmceDZPcgDW2X9J1QowoqPqNQ3H/8fYhcJKBRegVToCKtf6UtZDOi4Q5eN4RDhDAuxMWl
0xlhrCYNrxUwD8NEQcqVS9D2rbDCTMlqo8zJvpIDXuCUO6wbQ3WdjLY7nKgWdyN6yxLPYCCIlXnA
DvIStlhSWqegVdNB45QWDeCYgNQre0mYhNf+tX8jteRZcNQY5zGgKN6jNMT9gWGYP+sSfUI1aMW5
jZyn+3EY5mCDNi6a/XLATDv/6V0G2cNSAuSkLezKSJnU28qWJfhyFlC0ItY+x6c4CRg3O0y8kkV+
e3gaW7hV3RFgNSB0K2xZTIzsl74xzHe3XWN8w5IYxNVP4aM4DFHxT7MPdTuGonK8qUn/C3nPc31t
AO8Ruta+Ts42NVkvj7T9LWiHr0BlFXQKJzaN98HXa7HLjYH6NNsDbVQRkp38n51xiV2adzszxX35
Rc8YvvzW8Ix/+Y4S6MmbvtBljOUlVkOD37tGrcnp79bL/StrebE/XguWFQaF89KnHa85bAYsBw+J
gQDYe3Qjxh+wtzO83JZ7gb4sicBtro/0fhHqDu2NbmbdHSUsI8VTzYt997pBO8j9r4dF4+q0cOMJ
KQfFYFtCJ8XtTpsUIeK798Cb07e2UGhe4pCcQYYGSN8jvuiLF326xoS5yp5qtUmrpNWFcSCBukLZ
2CFtAper7HtgEJTDMhF/z4RAhhBgaE/Wz2mGz79k+4oYSUiogqUMzos3yttA/qM2qhuTF3ZFwSox
ZD14RPwXvKI8IBIzGQTgYOMciSKSgHBcHYlNf7vU6olXmxDg6Twx2zaNkDZKRhaVHcZVPl0UFyyK
mbaAn4xxt4hw/e60QA1FnbQCBobxEMuwwb09iDhZhdLP8N+IucTdEEDd4YByXuhNdlCnd8mrcCbo
vHhG9BtyUF0hcEu3geRr5IzW19G9D9KtD8cg1k4cRBQdRcodFQxC1X4SaXNaCCqTPpLr8dcrRwVx
TsN7YM2M6cNpeFxPSBPzz61w8Xf31wOH9ACZftg6p2OfcByJ/bBaNqMfbHp/sd04arRkz3Mjtz9L
7AWdTCONzLGyGf0SMm4nQtXW/8GfwphdUbzBX+Cv/SRKgoIr7nj3OpdGm3ci0wih6SQcQlaL2SBm
h0vrcPzRlOAgJ1ttgCLz5BQoDEazvxLoYcBfvReSwDtaQXkGUWN8XZYj1cBc5cjbRC1UuMqQplCT
6TExExXh8sE4HiquhNFi79ByFzo0xfp0KK0l1ZRCuK17pUWh2ckswjqLmo39tA3SGum4uAfwSxQ2
pIobavOU7n2FvxWe0Me9BsrgBYeEvY73Bhp4xSRPnNHKpa2fqOZs677uMu4De2+JXSz8DiZNcQ3i
7yRqsi3uDGlrWcakEX5Y6yb4ouKcrbaDrvuoNSrcTNw3rF+ah3mLNg0RIgpAPFW5T1uSgPahGfwm
UC7KMCX5wW+ykqU524K9Oefg7SAg9KeEN8JqXCkx+mdFp9qJBJkeV3LrzGLVmIK936w7wujfp0wS
mhBG25BYTCpfLoIs3kmzkAs1vyY5DqFsZsM5ZMzRFxLCj75DmK54bTkur/DrMXv2n48lmQvFwjGn
0Szt0m0MXq5uUgY2nxbzGQjycqhXq27AfwRU9tlWzWa/RYCtX1gv1Oet27By6A22N/7LrdgKKiYd
CUA8KzGmESReQtJWhB/CGJ4ZAVbDe4WtKRle7kPEYeN8PKTXuXKImRGhjcMca4UzgqK9zZDEiIJk
YSPP4yXUqKLWPPU7ruZ/+owRvg2S8EReWPh5L+F5ax4YCigJuCPlfohp3HHutALIW97Ta1uU+Jxm
7XTJY4l5MHkY5VL1G2PSTcPWx7kPRkuofol/7pfOfyW3N/0CpKkLde1M72ARXpdP9+02B/ooI1uW
NeE8Y7BK/9UjUx4SH6jj5orhtbsSKTGSwI5FEdNv5T49GYDdLCJFNJiLtCuLAOnHQIaJ8yHjFbvo
7lwYJchINwYOfX4/F1qLy1rx39nc2Mg09DT7ZS8yc9G1RHn3Ya0NLpnshgAWNhsWcDe48a0Nc4/Q
DFQs5MJN5E3ZDQzJwhByZ+wN3LpdUDYMOlZpaYBZSJ5yndDf2A3UPK0T9wRFySrJcjCGdgojNcdV
Sj8RTYZO01zDTOaV0Ec2GU1BgZybMz/2w4RYjxiui56pBTOTtxUjKWHGDtzQQl/SfTrMonJfbm4f
Ea4g7P+GSYDOu0VBEioNnAMADMry5tvcK9bNQzbLmbKhXWy0X1iS2Erf0teaH7aZOQGAJcjOeWOu
h6Iojk4WAxzfVKwLLzP48u7tOob8sYwIsPEbTLLC6uzoP+5TiTZr5QdwIPwFkiyW+HIaRrg1wA/7
5FwgNOwoZ5ElNIiZmFDE72C0LAby0Qn3cxshYMPo9acSAKMcS/i5gUlLZ50wkrKpNJ6p3BPtAjQT
KBbjmVckPzRgKg5TkwNkwszBGhgtlCQBIRYui5HedDnn3pFSqzukoGTLo7z5r3FuZi7EYCiEDdxQ
4rWnT84WeJmGtnkSZFEdvzOw4Eo7inTqoYaADYCh5oAk2x1bcQgj7BR0hnp118l6Tx+ZSlIQeYgV
Lk0sJBLR9gHCIkhrk0V4eFRZ8HDMYLOQmiL1RKkblAH5CQ45YYdF7ZyIE6qsCeMlwOmbB1QQlhnZ
E+2ophoSZs6x6DxnabvrmvOr1R2iG4XwifTxPdli4q7pKOQ5IhlyePhQSu0qEmtWhre/TV/zKnI7
aTGgV5S7a9KixcvZjBklO2ly6bmjECdggCxOmf3F9yHt+bZ5eFY31laA6OzLH37lznXxGK1kktLj
Q0MHx0Os9mf1ChU/BS+oaHN8rIGHedikb6S3ea9Jbs04pICWekcL1VHKchvLbPplaAkj2JCLunBp
Z9WlQETFjwyPATw8+ZvDXrfodw46NqvtCZUMxUrcOU2+nJVLnSGzMwKDHaFHHdTCmAofVD7tI7CF
qMAgXQFkRaVRpceFx8G241iTdqPygHsCfnBrTknw7hl05V76tK1wQAEEJ4VcKxT/lKm68Npot0Bf
ILzitgx+hmICrBv3ZeJ0Wc+z/2I7sp5cnHbo2KI6Sm4q2Z9zlwCndDTOjkDwwNz0EAKMw9PkySG7
hSeWXcHYU3adgt1CFxto8J9B+OG6odzjgFoBqhg6+4xOOH6s7UJOo+Nfmmhy9r/hphRO3WILWEOf
ZjZA3xigybDgMlia2bWOKc8msdgcthQICOz5rZu5PJRsHZTqrIxtIRuF27BOnhY0mNXhIYTE0Vqz
73pwozmkv+gzvdBaythyomFG+WDZ6EmWAjGvx4xA7ArQL9qeZ28zheBF2JWw2RQLhoPsKjYbtwKc
0Apq7DR6Lw3MJUSXvsTJHzJjMbkV2ahs04ujcWWAS3S9WxCafcWUas6dQ0HzJ+eK6jT3Kw2bcgpe
DgEunpLRhA5AV21t5EZp4fCwbtwAUkPm4Ahhagx1nm3asHSvgRFRzCPiWVgtARXEMGvAARXxlDT+
SrMShrXel0n9XcPM2d8cMp6tLDlNsdxrwqODacMeosQgMRo+Yr2GtmHultBJOfrE2BxeicDFZolA
LaSrQH5CE1kkwUpVAlvyc79NGiRhL37fl2yOHmWs0MOr2OZPvxlDevdQhmDn1cgHn2U9w8qcX0hI
yx3vpMFAWooZu8rtyerzBHnC64JV0p0N571ONCXHdRHqxweoFpUWbkv8EiKE+KkXOu1wYtl2pDLg
rfBa+w9zAIXNky3P1EG7yybZIVUrcWcbe4AtDJBcwCwhGcvKoCcgJ9TWuCwOhleZe4j8wdOBl8rt
/1gwtBrr9wReJyWBDWcu5aFdRrt/W1YLKw4vtpX/xG5ePQEyxZesp8SY1ruHvDXefQpszPlIydqo
XNiiwqBa0x1iXDjwNrlCZr8xeW97LR6pxQ4Sl5Xz0KeVOdzrZulSbjeP3BCVXK/Ly4tXJe4efSyE
xmxj3AEwu1hjKrDm8bh42frgZcPCw0PJwziezV1frvM3gODAoy6srm9EF3PJC+GyEPZwMN72xRxR
MDbDeHLoMV/TlCIUOjjcOhRDtim+f0zQaFIAMTvmEG/GJYlnUq2dvMVynvEa9RvgKcTEn3l5skv+
5vnIOjLcBF8xnxvyrm/0SGBGsztv4CQS7sERrp0GyavVoblQD8mWOV5wTMHaeGaE7idCdXlNSKwU
TClYrnEjNPXRr4Z1flioMfa6zsWj1Ip7I8aBnsZ7y/6l4xdk8uqh0ERwROcV1RaaFVgZOkpwlVRU
TFg/XKWCH6uIRiUs02dPlgA/abJcinNBxZ4Ot+BMGJT5Z+vF0+lyDtncoKsWEXtYciMDdF4JXMTU
6eYtkudBAyfXx7lTa0xQ1oMwhaiV67I+UE7I4ltcbMPaDcCEsVLjepdIsCdWEIavrIA1XSNQRIyj
+FR3MNioYtTbjwSFTcoTYR84Z4DkhzVYggSSKsGLt1ETxba05DEm9rPHYD9WRzGnVAr4zs/VqYOs
iaU4PgHys9xexX+rn6O7TQcFe6vDk5c7fXjSx4hMA2VsOYgSld18vJ/oyfRwcWbmM6zMQpeaNn2h
kXAyrT0dG3YH7BI5KJPCGTfCZGO+BRQXfqxFeLbvRwGgvmb8wadCUUUmW3HUQHyofM4tIbmQW4WH
XfKByLy1mJCCZFAWSJasM2T+BAGBPPHCOpAiWI8FCxwz5JONj1nlMQ7EKzKl5N2TNYW4P0VukL0s
NlIAaXGCT7sF7t8OJB9Am9NcD1IXJYsY+sGNzF0/dJ2PORUTzXIehzQluaCgy8r5P5eiH4lTzMMW
hwsE4OZbIhY5CYXz+RdkB4HiQHjDCRyvO2ZcmVOYneaHwj5xuZh5lJO4v5s5h3pmZpa++5qHXhub
+am/NZUtVocnmIFAPJy3VyfecboWGF7CaDp2XMAQChl/vblslZ8rDf96aLBCcsQHbNPBkkETgoPh
yr8CE5zAXmDfkdL9MaCMI80Kc5QkCqA3FhuMNIs456iyb2LK5DL2mj2mh9REo5qjIuuXO83gJiE6
lRheQ9zM1cMe30HUPy7xOhXm4QdA8czVEz5xp2oo50ddp9YheXAm5ocZWW2QmgdIwbVH1MQmsvAS
4tJI5d1MTgoRGBZQzPaAOxojnUN+tXL22D0JEv890M6oa+7ED1IK4zgLGiH50W3CkWOWDlAJujx0
MXKTG9aSg0dD4UJCG9o+eAYogHFSsfKzk/s1Z7C3rHjCLGB+WWO4MO8kT4pX8rA1cgjlbJWxrG/f
MC/zdYCUzjGxA1luiTlwbH0JlAs+Y5FGSGGyjQdT7ibWbRxSMBDQazA+Eiw1MfeK1bGD+uhLTtz1
tT5UfQeqqoXAV+2haEijs0+8SB0Aucezt99fxGLIjRsEL9QuSIqklEVRo3Rov69jo4dF+zSPIGOq
C79LiuLCF2JuAu4bqMoc0CJqYShQSHCYIGdW1v7IzpVYj5uVA5g7IlLwdiUSlLODLKEnF5Xj1+Rw
Nu3BWEJQeSRSnvrnl6nBYYa/3FtwGXyxvSOoNxheUn6TIhK5S9kj2BhK/i14EbUzLu7VB7on0JVX
WnNVF2+Mj2WVSfsmV4ozxDRtm64Ftrw80aIPtEM+3eW0McYWm3UKpbwkgVZ3QJZIeiR5dw501OYB
qqC57QGFp+gelSEkgi9mVR+dYihU5gNxeVlhzNBMogSV7U434i2G4cpoVsL39kIucmOfMWLH3Bq0
eYZSVu2u3w773bpgPMVoSjBGxsl1i4rLjzMlr3oj9WCsNK7s5CCfg3MUSJRaNd5LLo9gQfxtZR41
m/m4JD2iGYMMiTk+86QTyXQ5TsOfJP5Bx+2Yub2nqZSotSLfeXk/XxlXO3KMkfR1wzK2aioPbAxp
HPlrAAFvbCyiBoL5BixtODS3BJWLnrfXXOWLhFBwuYOMQ9+7nBR4z7XtR328xSfCsJETB0PeTD1k
7RwQQojOUuWh4NZaCfhL8YlaHKgB738GyscKm7DCfCSSvF9vZ5Chw8p4OesmDvPRl3UGk6jwK2QA
TBdkbcXFk0FyNqmOA7U5U9wSUfUHwS3JHzXxitfa6ktexVU6XatFuV2PNi75WZy4iAPASCs9qc/Q
0Edx4TEv/9DH2moj6rTy2ux7QhMSePFV8G4ZilM79SdgAj3kZFNfh6LrfzSd13Lj2LJEvwgRAAjC
vJIg6I1opJZeEKJEwREgvOHXn1Wce2P69JnpliiYvWtXZWVlMsjSzZWPDkhd6if/mx0g1ep/L5F8
hEV6sZeSuOQnpjZck4X+ltA2e4Fmi34v2d8Uk0seB0sVDiEvElKxCkjCdM/r8L9K/s/gLpktNDZX
uTDm7AaXlOWUSRdgI1JWkgchtEcrNf6gNgXDqeavhh+XBXwFikO9uYHFTjiBqH4O5vWiXZQqlaNE
hxoNXpYbDTIuYA+1x7VosQtYw+MAepiQVFye4nexdnbCIaOOi5aypp/wsxCMo+QiTVlENzSopj9S
pZsokPH6eGymO2YDMPA6hRtM/WwiWCVHpHxTMKNO3ox2+F0tn+sGbJsz2pli6YX0N3NjXK4c0COY
Gji5cYFg6UfjAE12ROyH7Lr9Qe1x3pDwSve4Xv/XiRWomNkRRhf2zWwvDiLpFiCIf+Qg0P/GiJ6T
l0vL8bETQp+8bKnvVCoogUukXEVCXWqGNaALlbyoHLAtmTSDX76Wi6xXpElw/O3JwxtNezoko3my
yRaSuUDARU7iKiegNN7eZdXLohbrL7RRyVIVZtLl9CpnnRfunitnm8+YGuY0A52A4PzKtKiXAqIX
PCc+nZr7v0yMh57MRONFHsvzH5g1G4ACiTHP+X1Pgcjq5JWxuUhyliDQHJUG8eC58vfY4LwJ9YN1
TDJNgMe9mJoMbAvdCs4/yackaL5WIi9JmHqVaPWwSJZXwqg7JjHHcWwi/AHOPULtiJyFcEr+y3bf
ytEozJqQIS+4sJSw0ufoVhVFHMeU1KcS4KIvea5U924PoUASATKk9F3wL58I2UqwAIkCZ6Y/PgYk
pUf8BYhLCjKXH8ph5UKzFjykkMD8+tSLPHXWLygGzvGEg96TzI4QYrsFFfDrDeYnCVc0511tTxOV
HFoqHckFX2GFUItF7n+IgLBV6LaBgK0lZa3XmKkRVQB3dyI6KDiUxtP7r64MgAX4XPIJk66FSJFh
+fbWXayFXUyQsfSIFsCwwTfy3ER3iZXqziA1heDFXFFGeY8szAY4BmwGDn8p1ArWW8t6uyORJvKD
FXk1/qDLAZSLNj44PyQrwAkO3QpgR/SyMIudg7QFgnl52oEuGpACBcCaE5FiGy/og7PJX8dOy0Ci
OkPBhugBbZyfhRX4RoBngo4O7yHYQR+EiMQJwrgib06yresw01eMdt7P7CxnJuwNiESUZ9ULXuIN
0vCG5AN34r403pyTtBw1XhfKdGvAGHnUQCol9DMBj5uVhJ5oJ1aJBtkorBkuVJDLlKCHywOiLylw
2N274pMAI5EVwrHLA+bU5KIJHSwnzgBU8ZDSZ+NIadkTQ/8DS1JCXbmAW68vmbCQr+75KlBHDjCm
6l5IBngfOx5koJyNVgZhJ3Rhy1JP+jh/anNtXs8615xYU4aTse4r1/pBOzK28eEvVDA/JreIuMjH
cZIxM8if+Itg2QGWF4JJSKzAi2UMVhww5QUdmFClHfu3hFlenLBh1EvR1bjKFvl7UEdWMQuElJBd
uhqDuHdeuqRVdBijQdLzYQrlrmAFElL4MDqMcv8Gr1EWqQBdciAAiZDuIDPDLpQTq+LQBv31RDEE
uSMuVuKh1MlUuiupE19TqRQt/+FUzPxx0GB4ihEYgjHe44JwDMN1WBsRqtSl4VpiQPaqgavdtWDd
CD4KSrrBSoxySUTzsj3cdkjrmETxY8FO+dbKw4IR1pO2IHtIvkRRTyQGccJmckAGGBXMZGSQr6J7
QL+UMb6rsEjgri/F9TVbh1ftqGOl+BKZOfCePOcy2uZrDHRE4ol8R8oVU2rRhYCvohuEnisLFLbU
5MqkCE0OeSryn1Lh2O6YQubujlgTSD+Jbh3PD3/WeTR3eA7yrDnlZy2HqBwV47WAFxwb8jmsaEB/
zj9lVzIigBGBQpdfXorsGxGYpGbGflE8JElgpr7H9YIoyLJF0JHl60MQF7sClE9RQSje5AwCUOR8
LzePbzi6UHYZr0dmnRFv6chQhMn0kbj1SSYFOsyniJGhpKaSMYMVoEaCkEMG06QESaswutL5EQgH
sTdKoF8DYBsxI8SAWDPLO/dCFsr8hdwXQ0IwwiWscgAxSumzwyWxaDm+5WyQdgNaguRCRUEtK/lk
ijpRxjknARzckgpDgDJo3pClJZ3q5hpQHq2CjQyZvE4coGFmSDmDBT2WjxRMyt8KRVskviKeDbpH
jCOMuSj0C2BziVqWULqpn/b+NtsInRoJ6bcYqW+JyBJsOMVJnSQlZVqc/OEoCfADAQQBEFIoFDSm
YePmS0uiJmCvATwJOw2HWUhY/BhMQ/jvHg1CzQuO2VKwlRG8fKaMAJzvgBJUSjMZYhsu6eyLjjZk
Yr6DtcDrI/v4NrksaXWJyGDsoV85RU+R/E+47jSUuJKRRHs0FwWohn/t83T4IpEQpb65svc+5YH4
K0B+oF19FaN0Fh1hpHGgCVLIzmCPVFyzyIfJ53Hjq3+0sygjuvkIL3vUKBmiRTNS21SMSMsfGzwW
jiw6MQItNzPhrNpvyS6E55/u+GR2Pz4yG+QF3tHUdYMd/IIV7QKOPMQGlw9e+8ECyzVXKkgMuoLz
cjNCJhAa8Qiefo/uU7qVBKXi9YeQATKuy4eT9gL0VxJ7mYjhFmHfQ0dAjqYGwuA4taGbjU893EoH
Br0BrIQaJ9uHl+lFx5pD6MqDd6EcsnpMHqccoswWQjJ09sKvrJGbkT6d1Hkxu0lw8vwqi1ZyWJGz
/K/qCL0WBFGOiYJonTIBJ1HJOCQcJs4R3R8yYxQ3iNrpRnvLFgSA1wEkgqMml4UyFsA3+A0tFueF
A2IeQOoVko/WC2l6kkCBfAm+GXHDPrZiJkNsItbKWBrfR8fmeU2RDIPySYgK3XZhMe8nIZNLIKKi
0dXyc7OPmr/gxFk8dxhZLAzXp/XHVqVJT7LxakqRHsbuLeFOGNmiAqDu/y4XlIL/VS48sBmDUqIe
Is8NQ0SoMKiZ1P8kR+Mc5pRF3Q0BPllDFJErMkiQfXkkAb8DtzKLoc6cf9L1oJzEpY84J3qovF9g
fUTKRHNV0hLZ5sjbsdWZFWRCRXwMBR402AfCdund4l37Z9DwQeBv+GZ2koiVzFVG2ngb9EuxFFlw
0BNeJaJQmEi2uITIiHKZ7eaL9N9rptLeyCtJbuILiKYsr1kqRVljEo9eZQHHMdn+ojkKmx5tNzID
xt7ktbI85OSXSTfiOAvFRxlCftxoEcyWzkz/ZOiOZiOjeSUtXimkpM/BOOUc6TdqNWZ6XppzTPZM
aQmwHrgLaycLW+5GX9pnUdalYlgz8U2YkG+X0oNGu1w2U8QMmu1YRQy1bX38lkOOxkQ4KNjIM3/5
Icw2KZ/kuuX0kxZ2MAeCOQRzf2Mz3I5WNyJVWPuhYact+uuDlSQ/gMl6ZpJYpDwXsR4HjOUtmVx1
jRYMi3D34CjijiWxOY9YVAYHj8gA29iy0EwAO8ZufkOYljIQGIrGHO8WpgLsqzktjg6IPzoiFDal
KSnbkNXH8wf+taiRj/3ixrkOjADwCcoYu8vzXpYNg/HgNQfGkT+BdKn7trJDwCcAMgS9BwulpYX8
3FNOFdmQ4NAH3zsUU4KvgC30Ie77o3yt9A7ADi5gBh8SZr6qybaYfAXH579op075T21xfhXd+DVT
8eLUwVr6x8TG7kuiI/MOjBsK4EWwX8tp+kLV9xCoWaIMvEj7Yb8Pp2dApuNjahx8boOadso6EU4G
E4pYvS25lq104pTpsQFr9URBbXIjZfqSkS6BZmIAFf6ali/pzjF2+X7yYE8hPESUgGe04CcAzFK0
xG6JgLjcmmRo1hH2w5xhdGN5KEA1K1JDmj7T2xFGxZbsbjvHMmb9Iy0ISddtGeo7Ztcb8KmXcoBJ
QpLOjQNfMItxpd+S3ESzc/ubn+ThAeLwIMN9sDpLwjxanP//JRHFnhP+a0S1ItAyT5xW/eUsORIz
VmDVNIT3AsShYcAK5dXNA56KgILI/7rxvz3+w5P9Eo4jkDGIAwkVRXc9OXK3Kx4j8U0eCh/NY8VV
ZH7WFkv62eyUMxXpg2FWGeJiBJ2SSZoZKXTPWzu5KVME/843WUE3i+CUEDiPHSgRgXdLvFtE/ZQP
ZHS0XRy4jQ95+ZKaH9n+E8fjqslxXvWrMTtSJ27h6Qokr3k0JOEdodnEj3tseefMt6wlsMq/aWhm
ss5erz6YnI+8yJbSnecubcfJ8pjTVGGM2jtLl4KnV2xRtqQtN8/Wz9198uN7/dt4hpPjnNcqLUJp
togxONfFjxQF1qW0teRpHrkN2DBeuUaGBHYD/WrpbdEVetEGrR1of3JRjmdYBCT8KMRAnvyWs5WH
cTjykOj+UIW8o7fJJmTgC0hxeZYb3h7HfPeZ7A6OC9RTYqO24P3yOJOLbEaYJfwYnpZKU5ua+cii
4TminqnPdKjbTJ9JxYuU1ZINt8ddR6IfypWUW9cUZVgJr86MiWXhOIYunpYIO0qlIulY3PEkzywA
NveRB0a4QDRZoJTbkdNrlE5k/1/v6PjUC9+7UWElLHjigkR4DlGWKTQaKshkCz4DHQmJHyEWgCDx
nnzOYgqh6ZlJWHlXMuJIp58/QWKKvpQ1++G9sj9cVtljfqMIGw6oZoEpmsuai7mfjsIVAG5fLoFS
ie6xC4HrXEwZO2VW8izat/TQMt454WO+fEX2D8F06D+DrpL48N1gDJdgHhEZ+DSOIWHLHEn/yRkB
byOAmI9+RWSjb5sy//CYn48itwmreXVkRpvn81rzpHYCdRE4+EQqhQmNea4vAeISeff57ZYt2qkG
fBJs5a2dz/IagFi8lBvoscIK5seaiVd+hlRUVLgBODYfZx7QzjzyyXzcTc6m4zlFwD6ljpCjXaTk
uQLxsbAP81sdTA4EOFkaKS9Vik7L+5J0nUdPBsol373jXngVQFpMaXIU+puDcRaKGx2IJ09W9snd
O7MseZjPCZuHQXGXbfRckmZzNGUft/Akoet8lsgkywpUZ3v0lzwjedpsVmIxnBvhKHDl3DEjBVgI
70SMlaltGixAjWu2EX/HwXBeyk+TlgbaULd0fkOPlEJvCzw5P95YCMUUVTFi8ZGfoPCPTqV3OxKg
5ccj4LRrT0vOes4fZnrFmRIEnRcvXxxfCT03iT6PLWrJY1GH58LKK5tvTJ2Zzl+L3KLxwPvdHolJ
/A0fL68PNZ81K/PG+SSKqRk0P9BCvhBFBre+ygtqwUk/In6C1M9vR+FrjSEcyVUKMNlO5gfORpRX
vXR7u69roQjIeZbOADpZ4VzjLFtzvr4ixjn9wqNgIq1bnn6/5oRmT68JBwgJcFWcYPOIw/Zj/h+8
fjwfg9f9yEGQvjbaEw81cynRxYGrcjsiTcbnUbBCzZHWg/xwiV2yFWShkpLgZsidRXN5fcfQ2+MB
y/bmzS+J+qDGTCJo06fthcayLkQXCRGfRlkge6QwrOZPo8T12xn+rAjraLanMrwOrZTOQSyBomtn
Wr9p7TPqKz6CBP30zjahAqV2j+eku+14y4ffIw+Eu4w8W1kkJI3JpASiouHGgAScWyqCD/6MhY6v
J4qe9STnYQQIPLotYBJi3cycI67UelwEwrMoc7QIesCCgp/+0dHmw9MMQ17cquUvwHEKRGhosNLK
R8khEGEWvgQy1+0BABivHceNvuyDBYsSjBFl4AhVo16bMpL+nJAwr6M7ETl0R6CRu/6DJ+RvUMs0
6W8BL/T4eHm8TKSaTpoivudMsKvAKVeNK98bs5oo71wVckWond8yaG2R7nwLNU5kt3SMzAGSjWkH
6AwTDDSI5HCj/nXvDrqdpFnMwhcX5AZg3LKSuf8Px/P/7iNXQav+QtGRrEYLH5IpM97me4MgdvDF
krp2wwo/VdgEmPNGVAxmgBcpe3O4iDA+bst9Mi33ii8iBdUXXhsIZg/f5W9EB/TQzRNcn6K53lE/
RIv7L/rwfwwe6+DHIAlbsI9g0aBSw56F7VxMYuaDzjmc8MfqdUk12SE6d8d8g2N3QKKIdBwy9DAv
/sDIYejoXvOlnft02jGmx8QStimbJ5kowC5wgo9ymRKCh/BzB/FJM/9eXHCfjwzPEYOVJ66GXwgO
Mo4JyAt7aNuXM4jesLyt7jTm+VZLA7pBOekYC4HKGWx7Zdsj3/R7L7f6QMehgHw+WoHt+jI0nEUu
1NL+7HyMrx36Fn7g4S2ezVJbfNfKehGp0/hTB5yjRfWYd9989JNceWAbiD9aiYfh4BlwQLQ5w8Wq
4dX/EJxXV33i+YXHkHNjuswB1PT00ZcPXAajX1xKsJVtw73smaC2sFbTaURyF3QjndVgT4PdfUMn
lVJ8jc9a2a67dFJ2uEcxYKGs0RVtfLHqSvRF0h+1fQGxfzyt1kPj6ZDXUABULxCiyaVItm0XFzm0
6M3Jo/J4Bnm9ykFrdEaxgbw/nX2+rFImHBJqf9Bkzd9GYE4GAB2vPAre+AL8BZbmH/j7X0QPYSPr
o900KY6uNHCF690hWbfiian+CWBncCN4hYekd5OKAcLoe/RDpYuiJzRVZYMCo7GNKWooXdCAoF9c
LrJNTTljIcYG/GBvmX4LoiUwdD9DI9WivtmmrMT7DMMppHvHM2ufbRgI4FPDjckMFyOlFmOFGrAx
hB59ygsqQSEwZka4REQIuPYLW1jZEQEIbiAj1kQ72h1biX9f86fJqj3J14l99OKhe0O4eBCrEDwT
ZIdtXDzZnChcNoykILqIcm00xVI9cqtkmTMwBVeJ0WiGcohx7jP4D45BaZE+tKeMZ9kSP0R/jiOi
IHFNRO3bgITfCBpNMSHKUawY9MqVHVDmSueEwloahLmaIlNWT8batPqKmc34qHPgYSw5IPYAR5Yu
VmQyZkGn/M6CoWkuhRPr9EstYEdGi3A0eb4kpsExkX5Zc0uEWgxy6XGtLSyYb1jC+3+8UGUmbzqY
Iy8g41wbyL2QhmgW/iEuwqwSd72snhNEjJFIoSuCsfd7RZGFJBO2ycbUt9w6hcLjE4yiWfeNnOGL
6KAxLI83wWCIqId6s0TxfvjiPgiFJZ4n/IjMWbJNi2iKdiZKEGge8qRLlCKwkjRWBgK0Nj3+HIkI
dZg8IVNFYGws4eFb5BpoI7L4QL9aWvyp/HsKueqlXsnHGCtRQF0l2QynMmhAorKAFGMofUlaNGPR
dMDKiHFyhcoEGokop9Jve2P3IFGxKgjPhKk/B2rIVUOX5dlOA0IMx7I6LT/ZaMMXRO6LjjcE+lwo
WGFvAHeLf9+Un81L8YGbQ/uLDdUhZo6KwC+Erc/s8+vBEPnC/lPRBSNpkOqI0wLJc0XeIOvpoa/y
0hWJDMeZGynYWrKz7SnbuN7Qg8ENEltHeU42+5ep6D+OEwz+2PsHUfjDEw1tFQf5wcTw0hgyURKJ
bmDVtfNUDxf6yJ7mTOuNRpDpSuyBNRP9t1WCP4cpkm5MMfUIrHa1fDVulO207FFkS5xpp1OVPs5d
fE36ZcCUbPY9tj/L/idlvTX+b4rea4NeQhvuTZ/nzZFT6B93Xk332QfdpDWJ4NamihGSH/ho6A3N
yfLPXcj8GMCPtWq6fWwucxvhH3Sq+qXCXLzxlhDf7os77F8t/sxhvIbfSXZ6jN7i57qz3+/axccD
8F72TP/ApU/4GogdoDWMoshLYOn5WLooiy5kTL7/VMy9Oaya/DtnNekRnero88HYSYCol1a5dYhu
3WhfjD56A2V469QEx36MBSpvpdHrWUb6UY7zaYEhS/Cd+6cMN28rhfas47EHnydEr7r2D0P5r0iw
qByj5saQ4GNrWsuhXPToAK8aPSC4m274hDWg0n8aPszwWOnvQcU0Vvo3jG5JTU3hozH57KfB+NgY
NCoZDjSY9HkwGKGghNAGyyq+r4JN6xxCDO07yO4R8hh+vuFsC/+s9k9J3kzS4v6cIPBwRy0+SEmL
3tXuasYjD1JX+uRczPtpOZAj1N0Ur9IcEf03g3NhxKn+rDAohj/O9Wb5PHhCAsZ7r7MRPBr9DPb3
XftUmzcVusWA7P0jJUNk7nxwlR4yinU2i4WatKj1wapGWSLg8dTqNrLnerGI81lj7DL16MTnsDy1
zU5v9g2zqRj/tm8R8iCKQbxFnrK1YDcrf23H7m1xlyzmdcNsY80kVWi6/hNXsbwhwzQ9B8mMZwnl
eswK662zQfLDKN6vP7RenD6xgB5h6Dwv9F+Ng+WBvElPDElilMWC79j8lzD67hCA9YhUhx73c/Rm
Q7pwumLRmMexz5DftsSNPP994DsB2ZXZl5rZU+tkaogvrLIwcYv2pFmIm5MLsxNVfadqv/YTJHDs
dUi8WulfYfuTCq8Iv5p26ntBdKjGV9P6fpJRj8OPpF+po0P+UTA8Vf0FFkm/wYip/xuPEs9BYqoc
oda+ie5HLbcmTflZKQOKqly1DbEKQCweoAxwdZH9Mx69VZyP6rYs6k9TLVChQjlQ2aE/quwZslZ3
ONLjmJCyoLSWWaKCswPHuDj7i/x5B4gVv+dM1CbvJb04zoRpM3KDZlWhHVCsCzcbQwQgC0t/W9y6
yqv23BbPeuo7D3eekiZhw1MebRyODc7DIdxlxW947Jvvzgt8zgDrUJveUHymj71JRHtulGCpo/x+
Cu9r3VnmyaEfuK9xOLXNVVAt83Bl5X/9CNzLekwblOyUpz0P7sr1OaCO2DBQXH5EqDVns0OA7y2e
y6SA0WYIESs1PJtgNyAOaTdvCuHJH2/sGoY3FjH6IuV0RlPlIxl9mESxoWE8kzHcJ77rZP/9uGSx
RZ4VQzYsv5z+OFhYi0bMzPL/aQ5LyCBhK00k0C9Ntxy0fxYEnrv/k9s/HHImWpopqeBDyTkQTkb4
1xWw9UJORFGh7eBGJrrbGTblmEWU4vgiQKUOWS4vp/jyDX9SIOOgDzDRO3jH1WdNZO1H+5oaqG5J
GA41lkpGgUIkIpnpv3HBT1nLEreqY1ejnm8vHi3MeLI54xY99nq2b/N4kloL83EOmet/js4a88/G
m1VdzGr5HL4S49en2rlna71btfHZ0LvJMLanlrHPMWFttwZnVpHCSmEadPgsEEWuEBLltM11QAUN
chOHba5EM33EaG0Ne5cKS28+zWZ/RzwFB8T++W6bh/B+VrHQpGFRUOelZy3Zm7qXVx8Nm8s5K8Fn
azIxeWe8sT2F6puD2K0R4iBLTeQ8/uq2nDbJJgi+791P0uCM1daehUznww5nJl6rigHBx0RoATCi
cTa1BVsWvXFdx+3WPHMI3Q2WUxa4aj64GqLjT5yVHd9nlzDRl77ZjoMiq4rTMtYgGf3oGkpm99eg
+JGcNfuz0nKC37VCs1OlE0J4N9I98qujYVmGND0MZgoiYLa+cB8NJ4KcCsq2ir/z4bvyLzZ0E+VQ
q8vc38XJh139Y50+D038VVlg8N7Dmd/tXRVtiDe+flOe2wzVpvxnzEporGWF0I79HQ77Vjs3xTKr
v5kKMZppWjKICPhSUxiV468g/H0gbt45Y/eJEhOZi12fWyq5EV5J2f6jTVZKtja7E7YpFbpaDybS
WD6x/tkU23H+095dbVhY1fcTS/GScJ6VMHS5hAjtwSB5eA8LKLkDG7rjS6hOVUg96n5cX1FgVQ+m
AdfHRteAFZykn3286h6spBH+HoS0sTNGYp0qFiOWwbOfRCCLcwNJAec04iUHMJarzUCbQFvVgZBz
5XOUclMzIGyuRwwxDnuT6J1V3uBAfCqvShRvkk0qKbOKC2BKoWfYhMK5ebLVd+uiPK1Zr+8TX5vy
zsYox3LutRqMeyhd1nkIfoAdUmRI2YGa71bI4tyPlVpO+nLkhSLe2DBzi/mBTziP0Echp3lCdwqB
LN5sA2CGAYvE61HYDGfN86TRsVwOyVGpfrRxNRunMw0t1wdqMw+HE8sz8m1dobeFK3hdc3A8dzBO
7isd1/gIm+QB7ge0Z05eFXUkta+nPx221021HylY5cEiJXG5Ix47Uj8TYJPx9oEUYUSKqsARMt2i
+VfJFPKjPquiOAE5aBQvMEZOljFCbOG/nrEAhSWYa/MEzNxAe8S+ZsopxF9t6iPI8PibjRhks7g4
+7kzwTdLzNEXKUJzxSxQf0061Tj4VONFfYvyRZ2unHG2KErKXjZ/XrB6rHPY49qTPadt4k8S69Ij
UEjdN+yzcecawTsvPoz1yVglhtepu4zIaYb8y6dFE8fTdMRFBY1raQy3wYRCRNJHOk0xqNnHiIaU
lzi4T7XuGKIEROmTmDdL3Zf04UKASjy+9Q5qhKq6hzZ+Tn8+fvpVsnmuFBRVwl1wuO+aTbbLd8Nm
2HTL6XQWrnU0nspVv+23j/397f4Wv0UnxF8O94t1sA5jhFFE9yNdIwiwCbs3Ozw/SaLxssNcCFIt
RFCWFfOusGEYH2GoRZve+6lq4WI00/OZ+vLEri+jJcJda3t33wZ7JE32+bbkn3prrLNVvurn90W4
7pYiTdFxhc0m3sW7QpQeEJPqV8FSHQFP18d2mCSM9mNywsuJpg9U5aJp4U++M7RCKRKZhkEqFaIw
SkQOkWjWBh5vLQd1buelPo/vC4e5vmSRItSDiog29+t5MZ41Gwf+iTZ/sjScuTb2oqdXQC6Ha/Qp
WtbDuTkMp+Cf/2Ff+xtHSQpiRaecthw3E+2TPVjM2uCffGUu7EW3lJvhIfPPfXd/3Uy4++9m+pVP
D0Jf5otyzczMNk/+3YfMU8AijYficgXFMqpWKod6vr1DDs/2hrOP1MNTOdhVOOtxLkrtxVDeZ/2o
mR60Do9tNy1dP3ARXiAreDA/+zX81H+kSC9pGTb4SFS2rT/n7/mdfKaf6nk4jS7+teKt+LyVbCvv
JNnr63p7X5lrc2Eu7v93G/mu21ir+67irRSbIvW0ykshG/KIHCAi8AyvGTyLUZCVhiAD9qhQb6GT
spH/6eFl3O/jZ+BpzXhGHtZr1UzxP/zWmZgaPltWNQvYoVoeLcZ31CfCdVOOFkoMMdd0n/EqsJaP
3sS+flsotauVxFiI1v1z9nC2QXRQEy4Ffsb4X/z8sWp6RClYFq/uEUeXDDah4s96jUprvFMhNFv/
MkruJt1EYfv2GOKdMdjH+k5OW45ubYJuRD9Vau1rpMM1wqCjduAFZvrynoP/VW5ZHYi5rUbBXg7N
e0d9ncTO1imh52SEFIeRRJUoo6fnoIVKaHy0w9Gw3isWdn422mKZPzgzrLVp34LubFpzMzfNjdEF
19AM7rNKNU95mSu/8Y70OdYG9eRby8D36deEPR6S4xHeyzVFsJop/7LIxNO8bMx19GBeVDlm+rd1
3zpoSCAOAgxIAz5fhfXOyDagvBnAAOBodNCVeZts7+Otr3kKqgL2LOqWISRMpBLapYW3JkJ07XZk
f5o9tgHzFp0sePe6B7zSdeR/k6R27/SprSlJD6cCDWKk/AnGlOGGnMaYa8UddZ6rwyL8p58sugGI
rXSu+vPA5ZKuGWhjITrsA2KO5cTf3y23R5wmnHYsYtqmhsfJkjCtmc+qZM2jiQvXQmpFcYdhzon+
YNKE4gLLPec5s5mSVVz8w++dp9sbLTnDmIT6/VjE+lXFEpBTCCEQYxn7n6W5HTuf93if65eo3Y5h
e2OYYOB4P4NfB0scKdjRhEiaS2kwBQcHpw8eU52y4TFz7jMnWsSQ67FvigCvV9rR0vcCBfBk8oFS
76321w0SnhADdka3MIPl3feadGHr8xwFaUSIIBkOJ6OMYd2l7bHPqQwODcnA033ogBs2U0zvMVA0
QHcRvt2dRZCdFI7lOG+n6fMrfdwAh+7jWT6snwhpMO2pHUvnrem3YcezmatgPcr4VhnnoL/0CP+b
2Dk+5haxJV/22JVrO6X4rP25DQG4+sxHmJiuomgbFCjufjfq3vBP5fgmVxiDRjClBoUGCTvzOjiH
MbIvYWBPQuVL09679FZU1zH8UXpM1Tn0cWDbgQxWDgF1q3efcbKPzI9kONv3dzt8U9RdPL7Z+btR
XVXevV0fY93NlVVPI8j86e2riWoc5nqwT2Avcjv3Yxeck/Ivvn/3qle0mx7dlOdpHKwLa53bcHNG
50zdqf7O7rCwPWagzAjp3j+SfNc4pyqln0QqM+7WNg6wT47h45D+mdJtCY/WsMv9vZpB+s1+O1q9
xTGuKW5XRXDSkQjg9+DPYY6o2HRomtDsLA+68RZDB6w9R9mm/u5JaAZRy9YBanlAjBEY2kh7p2Tv
Eal/74r3JNxmSFMFbmKsHYxK9LVVfujZkZ5pnS3vTTBRw582hnCWHuMWURbnfQAECIzdCCaXtk4u
dbVOmn2aHc32zJ/ZCOQha589JUP7HNGTMpExzz+09p2aqGdfjw9PY99iN5ysHQbejc3D38C0dLJm
r1YZo8tx9zYeZeD1rYZoKe4/BpBr1DAiK9nk41fhcIudgAQbNRiqu6qyJ11GzyrYmOzK2PkycvLI
B4UxODMsC005Z+j+tftgOHfJT5/Ta+R/ZsD+6W5jJpQbG2ACw4CK+033g/ab2N+OjWz4PlGWdf2X
tm/P+lYj7a9SLnxbKD2OYAZfHbQTRsdxuYnoqUdvIS3N0ZeSubb+EcbnrDiFxtzJftroQ3cQg8/I
2h87xz7pzUxBNt9+dwQSaX6V7sdwyF4fFx6SVGslrYxx+66QEHcIGT8xyqkPegl7vp+aPN7PiCTm
1gAGwZpNgBldGxYaokogRsp6gOk8zNvxnCgTdbNimFdwwyMPKxW+MkJoSgHvnXX2bOS7JUMDTHFT
XUsTcgE4DmZHoy4X9JLlMh0xhobOCkM49oxv5EMq+E/qhF8PvFloCNuTij+8jbGtJJoxt5RMO7B1
JKuRvOFqxVZVOo58G6YHxSSiM3tFlpok8XHr1UlCPYdFZid/EfAtyKB8Gd1kyUFngm5C6umkx0hf
ESdGFeO1fHbXZuiJ4rI4UomfU4fhEdUbFV5VuBFTa9QzzMtnbow6593tCrfEEoPJZ3jp1IWQ/CEp
Qd2jiUGTG8V9xh+ZuURaj+gNxkdLk/ILvfB8guw5evf/WciDSekkvQykfAIwWWivf9LS51eMbk4s
pcsDQtQH5gZ8mgXE+pf+c76Vm34efoF2lNvwO/zecdn4LWHovI++os2P9cWqCMCzGaDkKZcTLoGL
4tIihIjR+JaFDdAipqD0YJ/4nr3MP+nEAib++mf9U/8sr+L4lH+ARvgbHXqHcR4O+m8ongv4MFxB
ELkyfh9+lVv4x3n33Kmn0Vd2aJco8W3ys8wWiI3wCLmc9Gh54oEufPARwxcOxBhp6ugQkMUpXTSl
RXtLxEZYM9BtlJ8HOkb6ND0+meaQwRqsx3bdXFyfkjWK3mh5i/NbsK7w/hanRQDl+6H5ph16Bpg/
IDgNxTxYCMc5WIsckvSGoFtAxsbjaNrTXeJP8I3FaG5FoSYGNtjqovTIgMdF1icQyrXCCP2JRP7z
iiaFuCtcwEapU+xDi2I+wQivX8x5xPFXjAL8Q3oJ9yUmC+Idy7ivV1xGeGgwdYJt8vMKsw2OBTL5
IodvfpoH68iZzBLgV3Arr0S2qxBM3vgNsgx9c5aFNLlu/FjYiYa4Zo6u3Y0g/3gZfYjn33ArvqSA
vWEtgnU7lh2Aioj1sNmu3aW7OKi3Fyj4Q1njtiAzv3YQaOboajEm8DW+ou+yrxhtufKdjy8Lx+Xh
gqOUJ3YGSINnk47bGH9Q3X3AV7tC+6NJYn8Gt+jG+uEXKHr1+sWWoqMwZUCEnQXQyy57UCqxy/gL
6lQILFd4TaCwxiepB9UfXXmSKX6x24dLdYNvfWpw6q3eaJXh9owdypc0H77UCwrxuCePNt2xOubs
3XV5Qg//Ytz4PgTr631/GnbGBYJUt+vPOIohB4a3VX1+YrZh4JwYfyZruafxIvrSPnjC1KP1leSn
xLQjFRJCTF4FW5BpZWhn7NYxnYDfVgWBENpCAfbEHby+ZmgXajcFZ8DvyoB1iIwXHAl+vxJpeH98
qi8OODpPoHWjnADiUr6bNABgB3P4AI9x94nr4IbizNJ+USKVki/G5dzuiEWeE3uGM6uYeOs8fh8z
YVjM9GBqQV3BOhK7TBQw63NAIxunVMiBxuQB3xDURV4xCNqMPFhhIugxzSFz+66qeUPsqg/PImc1
CFzioIX3VQW4xwdq4hkeVy5dP5KEvFqE45k/zOLxjIZVnHq9vfAetmvpbob4APl5OaXxyLlRVq4O
wiVNgWltztp62zKkEHidPgfET5gwCjw7m2nO/2g6r+XElS0MP5GqlMMtCmRMsAH7RmWMLSEkoZye
/nw9u06Z8Z4947FBtLrX+tcfQOopxjeOcezKd608hGj41INWvD9wII22z+aoPxl5vRnOdiBKvT+V
pOhhAYJTvbOV7dMobQb7Lbc+tHFPOGF0NpOVpGx6mEOw/aaFDm/4ueqV1UOZP5i11T7kB9IQ+fyY
3BqSwc8DAO4vYl/9pnyhdHR+NHRU14qEHGvRfpFTRQYCy41SmOEtA13uccp9Cn3ODhKLOD54T2sM
w/CbYGLRUy4HoMl94r90L3sFgGcS70vl5pBvEpG1RBIxW7RyFKIphtajl7w8mC8th4xMDCKu814J
IZ1ZygI2DcuGSA1RLjE7BmMELPsSpJwvblWCsbnveafFf6cbmWI7zgr2aPVTYcomMoHNvYh4oZQg
xUvkUkdbdZ9emJRvTKGmRIjjHKNtQ/b3P/Ukmio0wUukUVjPkNG5NtECCe6aDZWP4d1FxE/DGedP
LXRCEKc/kPIQ/fcvu8Ta4dEiEqqXDbuBtYNif+TZsB9gvAZvhxgYSk8Sl8iWrhK3RPFz4eb/94S1
o3IEntwoX9Mu/psOxvaxobncgjinZ2APmiZQo+Kvhy3SzM3Jr9tb4nxEzS0FxVQKKCzmtbMS7sar
o8czi1+NhOPMeOqnL4p6Q//Vwg+l+DSKN1mBf8C0OzyxuEdyy3AvhCTe+rYapA3ps2Ie3DkBPnQG
2Ae+lpQr7ULDx7AJNJspl2eIDDu/Zc2Pc0VfMNkaQTj0pa6sx2QdNm86ehRcsYZ5iWuovnz2i0xd
UzUlqs8XP+NVQZ8G6xltxeMeo0Hot68CLGFV4iQF5jMCxvjVxHBjUegL2r9nMZcpr7Gi0ubqa16h
4QzfuH3sYld/J8oeVohhL2sGzMSPyQuVNa8IukyK7ReC8dzvwYxw78oWYrpf+UMSFDhDquSxzkOd
qxowEB+1+SNdthjoiIhb0j2CaPCzMpDwR3h6bLIaaCjoe+zHmE0+lyaGBsqS1stihg67A8p6BlIP
TWg7ZIEF/8DOGMeW1G1J8ibpauWbSeswLdIQc+r5om4pUKERGHXkmmBLSnVwzB9N+33J1CYODp9z
FfVXN5+kt9RhMVXvvGFNuqnzC51b9timbK69dInt26iuUhbCk5vgEXGmvyJXrTTfkmr4LzZz7ER9
TXRr0hZElSX46pgNScW9UKz79KSdiqQJykcXd66jcP6FeRQMY4t7uDxW/tN5fOqpXu3jZ2jeW4Nb
37REcVl3O10uSeHqZVzWyv65tB+2tJ+eJHE32yZfRYlPdVb/yHcqLYgq6idtzQ1uqypiZm1PczxJ
XZrwwc6IaTlUuN1NJM4AFnB7gWFhXr1FG2qtOiHrzFdCuJJsJnxTDifKRLYMJgmcQ522ILMtuXEM
dZw3SlDZgaL4zQQ3IjDDBXsOOz2ULzY2Km8qeLaPJ0QyBWbgrIO5F7KyXadyRxym8fWhi6YC4Cjm
QOZn2f8iuyV8wKFAJ3tOR9CDLhQMQpWzEC7iF0VKRF3Cd8ZZBFQE55qvpCCTEfXdcGIlPpE4bytF
hJIxa6EweRwKWygZmfcZF/Bw/uvoS9oATi0yZk6MMjiSoE199lv+EcV/wzfleX1kBKMxrYg5lzd0
Ke8xDpy8DMaSBSQX4+oJT3kGW6vyHH2PuBqIJPVZhe0GycHkoG7Y/hlnwSMAZ35+qyTpQUvigevA
ONMPEJzggk04rfAVEIT+woNCKLdM4Cr5neldlLP45lNPVO/qX3wvd+M3VecZkktKQDNfY/7J5xaJ
2PTONP3HII8bmqWKkQXEaYRH9juSKTwEtRtiz0sJ5TqbD0Qaltv2i8rWvyEPgOqKDhpROfIYJEDd
XWJ/zb6U8JC2CycLuBdCmINj0FseeILmzJ/ySkI1h70n53zOWTvvXm/y6141KyhjcLj68ATrrW02
cb2s04WOqZEGa3T7TJbZ81S/9g65Zf3FBOh9vHZ5uIqLd2xfuyFI9KNkfZfVDSLL5MUPT8HbA4c8
ErzhoylLrl9Dr1EfjZJdYV1i35+od1tvZ6nyG+b73t6NysqIvtv4vT9HpJdOGxiRcBrJLEru5dEI
rGt8h38GqAmSIS57X81qILOCleNzzKPAZoLr8NZgQEYbgMMrLAcM8xQPXlCEkcgIHZEfK9JaZYKL
8fMcxTnLlTdFYFb2K84rdclxxOZDN01KIfcWi5nDiHjA/MKRzrnLXdhdSLTjMOH/L8/OT27M3zm2
1HsiIsS6y4Rs8vWgFWHZMdXFAxxL74gZ8ExhIzkbmxEqmMYoxGUDVHGxg7nDjAD+LHckDLDXRmVq
0PkUZKx3aOVEmqZ0xCFDEJfu+8HhnsylHCkS1bGE5TJo9kDgJuo+c1uXwdD4sAc0dMbq3KiXbM3s
v9SFBgDeRI7hu07RW8rXnlRM5yxruwcqvJlMHGdybWCZv1Zyt1SMlY1s31m/HvM+XJTdwdLnDPSo
FPmpBa6XCUxZ0bXS2MmE5DDwYRD9Qz1MS/rA6yz0dSKgoeVi8/dnfZA3yTuuAsdw3d2YnIvRzUDg
tyaR4cyXTtASXhjdXBuwZByxgYdwSbQ8i8Bw/G7+4Nxw3g+QVGLu9RXfzgYq/XO+VClgM1QO5puK
mehpg3881oksuCsI/IOAgrcELQWplMypGcxikkanwUxetNk8Pe2rDeJzhxMRlraMg6EsnXheBn/A
ZYXS+DYdpA/lYJ+S9Fo/b854VAa64PaT8XjYQYteP2P6sGZXd59TutWTfRSew2RdGXNTWjj9HT6O
qqxDWGXT8YGvFQJoEp+MeQTIjC8i4sZVZm8AOsBJSHo1Co/sL8oAdkBgE84c9lsqPQCLnMVA10+W
DXw0jH10fAHGs4nBycNN78V9uCvv+b49OszT8CBmT3uJJVifUTTr+OE4M+0nRyvyF+OjwO5GU0aR
+A7xiIZBu6EEZ+cH+kXGS0AMo14Yvtwg+LftaVgAsxWLPpOzlTNI+5LflASKsmchAb/auP5hepB4
POh5KPjALT5hXuif0hFITPC7oTX6Jcx7knZhTlyAXJoba13XQQJnzpFDCzn3LiN5UPINZmkzfiiF
dSYo3fEbgDT9Fz98QLbHVrjDa/G7FJFPK3PPfevsuFdCwAn9jgblwIvgB38omKiEd3rJSvRwaDOw
GuC4ffI+eWjs0fX0Mz6/fuma6YYfa/NcH60HLEgo4h+01lzqitBr/hqdBkwazqxfsi4pKZCC0d5S
Unew8NQPet6B2D/pyE1sIiCEpHGjScy4wy88Gah2aTkv8kWIqB+CWbKokKzi5sbNQL42Ks7inOOk
UdIo+aO2r7HrfH3J2WbCYdBZP+V1Tzwq8BBNrexSHrTMzXlTsA9rRBIiV4+tipZD/CxpTikABJMv
QAvte/Rr3oEP7Dt9dvs5fpr34cheJWOJjg0Nfonw1mG70O/decuZXnSjR+nBKQJ3sYcySvEf+1rs
OS3UT7KrzcyzMw9ybBzPuylo1Tn/q9RLp17UExxZz8E36yEWWIfRCEwMhimvJcigI63BkfV41am+
9lp21byhZ6X8RcJCuryoopUOxjILWoM/NAUJD2mlJkvLecvDbcMwCy+8kU1uVUhbs3Qd5DDxfArn
g+YNYdDHS032YKYptNKRKxXehO22oDEHRuzBtlH/OsIJQpgGXjnBPiGufvFEugK3D4oWSIQv2P+1
a3fcjz7x0NRKqhIkKR3rgupJ0RaNvoQPg8pBY4LiBF3pa7j+NGgGfHvyK7Q9WZCBA8Zr2l7o5ygA
KB/NP/KyZXnJ5IAjWULqX3HKLtppS4vqlAvlAaIr/nAgnW5aUH2QE85zzeH5QSg9kzsnohyNi4oD
+4fILOSAgYMKa5iilgDVxu1OgpJ3KFkK7+av+W3+tr/ANTzAORE5U7xT1+Wz9AcsCLteEX6Ich3m
Du1sd0po70kNh50GZt9CzplhpiL/tsd+B8tfZXoFex1iVu9RD5UYmhoiPKqM3fyqAGkqnsF0i9oI
4yTsG8aFjQjfcgmD4YRWpEBmvWOdwXfH+hyiIdXSJ9mEUG8jcBU8F9CK0WGcnXBmYT6D6369bNPF
QCiVdtCeG5kihWOjWqLPJy9CfS+dXdLgBg7lY6URbGEtHKjqpH8R7/FcmZwCfxmUb/049GvZ3iWs
IOfN6C8vnB2K9358m6prnGzM7DeOj5L99ix+yuFLze9W/JG/3jOsp/HkwlkVrEn50MJ791jr+Up/
HAxe4hCkmwzZM7dHPKcLejKTey1loUmqu20EvxTGFPRyLd3a3WdXrF7EfziBVqyYVQD0aIhR2Tyf
rjwsuiSQ03UNy1ZfJziCFsukn7OWHHzBSLUMgxJnApn1sVTKVQXFclgOtZfibW8wAp7TjT7GFeX0
pPFXq7ZbFPkyfonlmpN8M8wR8WDGWKDUQcyLZzNlGu5k6a1P1lo5t7tFDFFcFP57mGyxzrqcF6E3
kkyOlwlm0S/uQ4/jBq1OCGRJS8ZZwI/DJBynGhzXsUF5+uSVx+gH/4Uts/2JZojHkh2UEgmsj06H
RoauJL+xWzHnEG4MELqZsLDXVzPIPAzyWF4Sroypy5ttsXb9AWIWNKAxUJCQjPTacz30Heg3tOST
K6jw0Khj//EAamc2MZPJ0MxgfxDDLWhEXoDCZvzSI5e4+w8gLAv9OTwvciFqt7oBdLGH8jo5tUh1
N+BncPMnHqfTAIeDde3M4JKh7igxsKMN6dwQFxHard6t+tkI/QZYhj2U3RM/ftpMzFrFSGem0OvJ
MHn8nEgOeaZC9LXo2P2UkydfaHnQte9PDqJ81UjzSlpKmqfg2asuLP6KGCN9HkeLhCT4dtm3gU06
GFL8f79PE8Ls2XUXNWmiuWdVMM8Cq573KgYwa1ObK40LlVmje+xcjY6A2bfn4OohB03uDrhGGW6M
NVn177O6GPhpiXg1OdaqGPUnLq+Szy9j1pXe0DIBY/KPKsalxMY+3a6C8aMIujcxSLxxbHLygZQy
XQE9ZtaSIsiMOBvwm6GRVOC3UhS69Gw4L2GD1O4enFRn6pMSmi/iJrY4KpWO6jyEAg0DjPmUywZI
HZ8hHqx9fp8jYMc767sePMa+AxrAe8ocBO3aWYWyxnQYMnrlanh5PbyJ20vyVMeFxh+CVU5+j1AF
cQ/SFmdegVRE3F4AKn6MLyQcDRQA0zK2FrEN4/Q4qX+Feq7J5auvcbOSX/saGNJc81dKtdBw32hW
ZXtspO0oLxDfyIid8Mam77pLtBvFXH/NNWdR9sep3lbO4sGgXEUMA7vOKzGVkHwOt6ZZJGQjyx4d
WYqFYOtFNkwQcV9xpVSqfGhzxgwpV4E4JVsw6le1eUhFAlkm9ziuIIvrjLxeLiv6iRiBew/6OUYc
qksvzZY9CpGE22kcxB7dUIvcgjMQyhDnCQ0RxB5CPEoYBC6kNpY6mhxWe0RHPLodrRMj0H+Rjmzh
GTORwqX5haeiKJ7EtOiKtoL1wJ4u2rtqlqJdprhH0sQZACEfGRL1/J90Mn7IheN/ac5YPNkZn6uG
SGsxh8kJ+uzg8N1ZEfI2GE7aBj0DBxZCkuok/3IlsC1iqsdV0S4Uwi2lJG4SNKHM7HjfT0wqGAQy
sgC7YGN6Pln8s/KDI5F+h+sqZogfghkGTvtBajNTKRJzQS/I6eLf5+Jb/MKYGbngH8xFKL3RvWEU
TsU9uMXJYsAogpvHX+lGnveF0Ky3+MoT4NTks3Ebf3mjxt/mVB9exRzBDAsRVR6LslzFV85ik6e8
7plNOOv2aH93b+G5IK2IgTKmaxf1V/6oTu2B03b8LUhYVW48KRpMB5S+cceP9sCb2X+FZ/nXuCk3
Xq8oQ8VQBgSE24sXPdxQSnPrcZ2oZXHCoJY9WDeBUTPR6cuZmEHBvvn3cilkt9qF2gG4hI6S8oGL
x6bNNFTMRj+4WTNmO+Wq23eEs3LmS9fXTrsCj09X7YfdmtO/onM7NVcUWwovAqkhDLS/x592CgkP
hZMuZF+oJ1x7ixstt/YVR1zUUiKJlrZvlm+ic7wUXwdLi6RK4YODdy4JPMYbK4lji7QA4cDL7m78
SD9MHSBAbJU1W4wInqcuB/iu/gFd5iflK91GfhNV8K67iTEU4cLcC/ROQgbFsK78YopHgUekdXYQ
WBcRR79cMfamFUmBTH6a9+Szereu5Xc4ImwzYce/m2fepZ4F9lUeRK413fCxeE/4cwv/Jb579sug
nOBqQC7+SzvGvfsPJCguQJGgbZTSF/p9eUtLwUOESBub9JN9TkIHii0QIg/EobnPIIUSm8IxkbZW
vbTGdRrtbeUNGBSicm6+GY/PUTpGGlxdZkf5t4ZNyD+QgBOL40oTwt1jxrS88GgpkQE5mMTkbtm5
dcgJyYADFqafgSllvkruxeiaOGBo8H6xm7Uc99XM2wgJMJ0XyVYrLVkZiC9LLx19w9615LKB1MC8
I9YQYZKxlga/buaNHoTDrqT10/KdSs+ef4blMqo8u9jW0755nugR+RH5tO30IGUE06y00Jcpcanb
AdoJIgPNBcHBrxCnXZ6bM4u/4b1mmksvBANZZrqOCrPgPKGtnw/F/CEtrZefGa4GDsrgnXZz9J4Y
lhGmTKgSEYWKnys+B3pGehpy1wdoCAQ4ZCVu2LmPhmwfMW8pGw9kNEfCnjCc8cTgi88522+Q2IHa
bpEHlFAx7QD6k1Qx/vIhK0svX8Pu0FxALITnZqMCjTwQRMZIV/gUXArpnN5o0xAmm+jgMTKIBHUh
flM/w3uPdmPG3KclNYTRJ4NN1A7ABzsdz1k8hfDswBqdloPjuWGKFgz12uDnthTXLlWXOE8VyAh0
Wy7ogBj2sCGgBhfihXeQV74PS0MmvAilQrLmNwpcU4jzhV+ABDNowppan/N6edCK95io4sYHUR/z
p4qew0U5oUyzkPAkLpok5jR0lajS2bMoamAtMJvFV2RH32kdH7+c7Ucxpt2Kl8d8+l8ryhdQLkJK
5kFlkP2CTz9+uW2rf73wO2Pf6ZhfHtvpUpODrvtk1OMECPArCGcMHGn5xZ5eMxIV1QVjbbbz8it9
6z+0C1eJJpv7izES8DdkDcPhvRPTY141EAkadu5Jmh62CP1T3TcrY2u+NTYvj4s1k386WMdn6UP6
db7rTxk06FM6xxfpV5D3YPSfsmtLVcerhH60NwQ0EWHiy9ztBgGPeR/XXaCGYPKQHRjEv0OZ4J3H
MolRK26TCOgYzPMsmHiKGcKM97txvKyhf2ElejBI4JeYd4aDAAQKuTMStCOXywIkZdGz4zmFV78D
x9sFXUuga7TihgVYG/CmJIYN56Z+loJk4EdC/Frowsu454IawBPLFVe8fsaHI8uaq+cxjhR8kjaA
z8GNAZAD7pga8waLAGxSLPFC2L2Q6zOalHt4KQIV4GuYvbOEH1+QfhwmAoXbwmYeQCICHRcMjEOL
gEkVZqhQ4825hqXH08s4zE3EG9xwCyt1Aagq6MmdW4TiN5bmilodgiO1l+2WOLopWzVdGM6SGV4Z
BYnpAwLA6ecYbU7dkwoQGqSbtgLDR4Oa4XowrsEaTMQT+qYv1j1pM43fwowa/ILa1+B2naMk4VCl
yUVxgNERweMITPnhgBiMdKg+afv5IeFA5UYLPeOLeZG1IWYhiP5tUY3NLCZ7+wdlqs1u46ngxnCq
rhIABEbL0ipCp2gvpJqR/LbA2QTLJ5NRXdBGQe4sTHVeAUxwJ6EIZuOhb4gCXV7Y6aqptglht7gz
EgpBbQpYgmaoBzsPGKgzWadJ5voIGSsY3sbYyB/yb0pbTXqNIG9wdokDH6EtlA3qCkUYw9FG2bGo
90bMrXELS5YtHGXE3Rjsv3bSY2Pau6HYthgq/j2nZZK/pQjz5Lk9LsxxQYnX0XUBtqI2vtJU8b0c
yMmI2oFzMWyMIFP6+ujT+neVR+9VqDM0krRqVHxUBPXfK50VGOJH3oQDHnEsRoDrOzUibZtkLROg
R0JOpSCjECUvln+HIrJGFbHUCZ2dtqG8SqJjUi0i0toQxBMhhaQ1BCNdyMlqogVDT+rWSPHHGS14
xOIJfdsS34aKNcr8Cp84omQAN4jogiBKFcpfMSUIfTT2Gia9b8xxKEsBB0YUJIrHldIo6e15Rspr
7I+9x0tr1FmW+zLUYtXLYFYTATu5XAezCnJrUWZipkIZzVqido2wheK6f+vDTGZkChSDlIO2BHba
04MpEGMIAhDFzcRAZHDB/cGlkh9A1wRvC7B0DeYlhRr8CopWitvXcy7Q38Kz2BFljzFvyEwYuwxo
HswHIrEGslY4d7TAtXDrBpcSAViHZscmCMP2lMYnFG3A7ZU4lw6E6xLZXtKu7OciZwd06F7CXeGI
NCK06l3sWzhWMXNEGImbA34VxD3bLh4FvNNZPrfxCeduZVk9V4BTvNk04BHeE5zSyjzCvQ/tRuwN
quCFME6mHQIgFOUMdxf3DRnCdPb4IjuuLY5CT+O5Nq4DVYW9hNfDLceVw4QQfw7c4Z8+wzwumI0N
BedER63sWT8SC0VzedS99wADFAaXobKy8dQTEIzfop5jj+PUEtYEvDGAg3QV3OfqGXAcNd03Yu/y
7PxEtMYq7xjGjV61fx0p+FpeTc9igKMt2qT630unWRlSmlCeILivV1cBIaREBI8uK+lBldjC0Jhh
++kwfsK6CP6OQ3tTf6vn4b34nPIZLZnJ7orvxLgLgYyR63JOMJqiqCZwFJ4QGxqjMOpc18RTiZr2
0wiFSFz+BprMKA3pXonQyKHZCOINGxcac94xALQG/T4uQbEPKCoWLX+Y+20dgNbyPuSNz8iRz9SU
FsUlrOIsAFbVmUPxtmdBhz0lPoHEC1VujVVX56o1IN6MZ9PSGVzaD2ic9BkRa5kiS/DYLOwMiZjF
/e7pJYRPUIyvObaZFIMf2RAn/5U7EGGiX3gwTKUpMXQ+cw5SRAD9cFyJ850+g4KIVoWZNF+N+xYY
EXxxmC4aarwj1UNxwz/m+UsNUOszDRALzmkkJrn6GXySd5CaGdrRhHdUHbTyok9XFWpRfH8RzkJq
gFkGvIBKCDStRAb5M2pBOyzyaeN0+xEuRRFEFovbq5sAqkIHloe5PWFh1RY+OjeAuF3aI2YDEbtz
jm5mPtULIMi48R1rAT7B8SZMNRmyMAuukN2hj11WUsBOGo4MEl25cBN4hKhqnNmLYxynNbQXwCg/
bIolchDS29ig6LAxajY5inzAVf4EJCxB7ByLBYVeHxcSNkv8C+igA265kCL2i71TP+CAQWPNKFQd
Z7JgLHE28WRwd2FnYvOmeQJBYZ8GRLEZnHG/8K336TurRRh2sFt3VzDbkPn4T8szRLwwQGxgP3MR
WOVElGguf95VAk+tn4sGL1qbkNs59/YTTCVjQ/LY25sEKBxQZC6zQVDF/1uPHBpNs5qIQhphqMxl
DDvJGyIECzyYwF95bmh+Xi7VcMPnSA9iyD2LSQ4Il2/Z+JOFFn90UtD0iEN2lvXx6j0S5hnkjvhc
IQXrPSOCb+y3sFhyv0GF8wA9h8++SHBwh6SPv2+xeSGWGND+7sJhpeffj49YJbHATvrtow5RoncS
HigR0zL91YuRmNYTVpU/neVT/HXeoSt7GhqQ0UvOXFstCCuVy9H/97f/Po2DAbY6kn/bVrec2tOE
oTUV1xDuHhoDSiZtNSoLoTbFguOxbzBKz6hs0WFjzWJuLavx4kgOTJlo2goCQMzg04LUVRya15S8
V0r2qw7ycHmVtA1F8YwPkeHEAA01I6GnQ1duUtDVklnMlTZV9okiPdisTXPeIlTXXydA5CfupvXW
4Y1m9p8ZMqOdj8o61s2PKe1UfGaHMUGa5rhGiEdPA1m7PuT99YXNM8jBY8tTh9vTIyobuWtTqsCp
0txc/1NxGR+9Lt8iHUo0DrPntqE/lRPkmjHElvzwMA50srFxdp4fcXLssM2sD6XOBCR9ix8YWzhf
9vihKcBK0yZSruPTYlD+bQIJ9L9mBkFHbAwYIM3DpcygNYKyj/a2xpCGQY0hHw36kWa62K/fgp0y
F+z+3vyMp7Oc/jTVSmGCaNSXh7VLiZR6nR6GNKvC5Su79OmSijVyzgaDlSG5FpzUj+yzqWiAnQi6
duZNDjURYt8J64lfVd2W1IgGuN3zLRloJ3WwUunXTIF6sOPI8ltakmWye1lg8w/c9Ll1wwyRN0oe
hWsA3lNPmHgCyJiySu/JfQ/NolRhed4eEpQGQd2kSjI1KN1mPNcBKPMKVd5tGIkjJ3PaKRnEdIyu
ocvFCikPMUfTeEOZLyw+nKzxyxrjxSeOKu/GcCsRj7Y9bPnHxYxpFQ0sq0CuHrfndC0QbRkPgPkh
Y8LP5dVYRdz/SXKo+1XD+9xTBdfSMtJqRLi4/+gYVDQ9ylA899iV8xYWBI2EolM6JIs0wiBHtWYl
nAhzFZKOPXX4SrGLqClm7zLtG84xE8el+P2DCn8oCMjgoG7hIxTZh7ax1auNfLJ83aoSGysaHDsi
hsQmC412CnTNfqy0h4cYRZZ+S3tTl0dZP1HnP3DZH9fGsKa+HIqlZh0izit063VEM9T9FRRkT8io
PZLzh8VRD07aoK0q1128foLZVRZ2MLAkAJcsGnkb66JpPZUUaNyPZXrWpG0LRlbXlZuofy/5QLU6
wXtrECw3LLsKsecwauyNqwidbDi86fnuiayyQt/b4oI0LTqdTcYBwiqGRQOsnuWOW9JS5sVn/8RM
0Po1rZOTZgvNYjqPtm+S8ettyKwNVzmEi5CDP7dyv7Lwz47LAMMFKQbRiSbucGn/UDhSc7T1Erk8
VuJZ8ZypaUGvmYodKGYhTNdM1G5Kuw7HTxQwT0ap8WT7WGG/Q9PF+s9gWM2sJYaEnCV4jyRcPVXf
djAqqqZA5pYtJRTPitYvJLpJ/cN+6Ly/VvdVyg4umVmV4mqeMIA1mHyjdclUTHgY7gWxBI141oRM
DOc5Fe3nU0AC0neDC00DHB8gYG3E01mqGrrBmUF6sun/hHjrN56tM0Z9Y3w+ZIy1PKQ0ii+GmQCr
cEqx64faQD+4N+8GXH8SQ6350AFVW0H9OL8Y2t31ZaXP4aiZ0tx8BcUtfx4KfT4SVrmpzMPIl+DK
1AShukOIdOSivRQsJKG9Dfgsxft5hMVbco7Tw1KOVhAW4hZz4Zz2mXRkxlqQdszkJ1W/VfaBaMXU
OMxdxm2hdklaiKoUNJ1wpsmB1jEkVY8ZPxdwPx+pVFWqCH1Bpw5+mWhLK50j9dNP9YOp9npodmBX
o47T1hyAIB1dgzVj5581X42RgPEgs/FxtNKTQUMiLFxQ9OBqeM4aUsygvxb8AZVTgpLOrrYjTTru
R+xAEthJGy55drK0MvAJpbKoQZW+a502aG8OgFG5tqih5hp4PUSPH7CBDjmWNB7r8O+5NOjyrdB/
9WsdmYhhXwAsYiP18JxBiW5/F8a6gFz9EUHiXhT+65pdpbN0bj/jm/4fV8q8g02AnoB/Uf/xWdy0
aFy41T9gvoHGlx/5qYXSV5yKU3nA3+5AiMYWCtWu56Pal8diT8LFBq94aGMKDtuC/S9vRz7Kw+uQ
8Yt2GVRdfK/kxPe9oQK6Pb9g131lXwgZbtbFuYwf8geawx3v6lp8B/HvAYwRRLwOT77Lf/KM5BQd
4lOGIyz24kdnZx2r27+JQnNDr/HbIQIZbtOtRGCBtTQfQjfBxHtLFychWpk8wAWHfAPSMv89IAwL
Cj4QDGNc/hxD4n+D1KRZl+o6bcQj//cosCLFVhqnM2Swb1Td/9DwDF2KgVmVtejnwrl/wKlPRJm3
UNyBv7lFqeTBr3UcZDnjaEiYRWCvE18pNFGJIJnARwngJ2EXwqNBtCNQWw0oQwC6nXDY4kGbwlSV
jqmfTwhe4pn+S8PKSSgmNW/1Fpx0i+xjTWe8sghkJVZ8E605zAkZT/fpHk7oHn+/vfQWHUOs5uQ/
58cB1Jd+TPiRyd3+69HkjN/Jp/w9gK23x+m9Pw7MRKSL/CFdUK7wwczm1v4yFmJ6zsAFGimvkBOb
B68Q6gKnKwgRD4XxiWd/j1/jF14OP/9/tv9hQQwGeJjx6r9HVa4iVNoLjWildt7PsVRfWIGFYVeD
3VaFixshMRAOxEfiLrTZugCEMGZncDiCu0xCa6GE8CE892GXrTvegskLUTWJDxNbMgF88YC+KNEv
TuJBGU4jZ66ex5eYxP1r6WgHzVlFpjxTUITWaR5Ub+O2QcaEI/K6Z2lW+4KP11HkdRLffhQfIqYg
fY+O4so+8ycVMp02fEX54dJwmxQLD4EJ8ABp4IHu5b8Hgj7GSqVML/oZfSGVQ+zCXXFBH/RhXZh4
HRDLnLq37k3wMJPPgVHQ8N7t+yOjqkN3YprFXSPeFiYq3E2a0EGx+F+/3ASokzpuCWGEX930T/0T
+JYHfGFGV3SNoniwEaDMoLiJKRRemKDIoHSn/5YsCMp/7xNIBwgKuxUPRjYaZ86/B03nf0+VxB98
6sRTrQ//PVlccfb1sXsvj+qZtJ2zdB2ZMFvXzCCpgAGynS/ksp8P7ynLLfkUCw/S7l9yN2Hwxnfp
R6RwsULZrgHfxr/xj+kmxi9/2o/yY4EBGVj5JzJkB86R2u9h96U8tYbyG4wgzWQ/prtRPnuIslL2
mckOWlD1qqS4EoPSqh3T9y5y9W/92/wOz8k1ufZfuBb91Dvzu7nr34AEAieIZsyGeNDt4vLDOAqq
DKMiHkCoclxu9Nc/w057DhuMfm6AGk1BIPi39PQDUNDDpcZqmezAZq09AxpwLGZMr1yIl6PcBzmB
hdTHzA8MZyFBSHbgFjIZvEz2x0N9V/pTpBxQ0zj21jE2FmcjZhiWB/IGFJehbBSzAgQtAJXxRrL1
uZVvHHndScuhXTYWffiyqlejHlgna9P166lf0ykab+ZBOoWH8lyf0/f8nUhw3qbyiD0pK01m305s
SvnfWOG6g3ZW8xJAjLBZNdC5PR2f9o7hvt4vJ8lLcfIwKRGCCHvrjXgT43sxEQcSSzsIVaiEpnGn
OG/StO+lffQNcgJUBKmExhX0DygJVzAQROBDIEMEAipnLKHBjIKYtI/8qtgZu2fQ64HSzGFnQc0C
D6PAprqid2xlXuMSe0ikTzazUNOogqR8UyJ03Zu2XE8YXscbUD32+pTWD+0rdHpuNSEajL46RDHm
Z/RBQMDxVQyuSNmRjuGeIPATbt8rZgwcQj2HkbMmJodDrt7l7KkakQri3gctfY/f7YP1ZrzZW3Pb
ruINvG0eYKyNtQCA18gefMGoEvgBpOcQeyYcQwCqsAFUxT4ELRmMDYyCj16EQQWFtoniLY9Mf8fF
NVe9Ci/XfyuM68wKmwh3gapFGqI9M9FdYoAP6UBbG/DdGNeZXpZi6ekjZ0l6fHSNy+vLuXCHnjrY
qd27fo4/Jej20k/57fyMf8bPdFVeGCox++qu0ffj+/lt/IhzQvpxrniHgajpYGrNvj1YDjaJy6JZ
avoGovkTFWe7KdvNtqq2T2UbS1ul3I7RNsK0JqXBwvQQdJ/q9l8OOweZheMiJxpYFzNjSJFoj7+e
HC79h6gCana3Fu2gfhbbR3KHFb1pd/wbIAJ036xJmt4/mXFBl6kB9nZB/zyFJiMzQJIJmHoJc/4J
OXzrJJvahC+21pWVYi3Vx7JMFn0BUvtT/yk/4OXjH4AN+ww7jvln/6X3/J5+muf+qHPqMXP+6uHv
xdbcxtm1mD+zxStdMiTptRXiJDRpCP4za108N628leWtLW/bYjdprt7g5fgipAReiMVkvmgd7wkQ
g0UetG2mrbAkA6v14QclEXipXwOxD7hZjBuMdX1+EUkrQtRF+Kk45ogmJNOQABKOOS1gIExMjii2
cIEmhUhkB0y2OJHBpqFVUeFGtCf4GaNsIvA8XvBXEFVGNKWIelAeEn/FgqPyJHUQXPbhsqX1kPQB
OgmSAbonAQqcDCoKRs8A7eDxLFUQUMjMLNX/GINgAd09/RmZ2vwrReBLAJh39y7DNv8f9MrkCCmJ
AVWNDke4V7tQuyII7BBp4bXh3vyg0Z7qC7BDR0fSf5rdJ8+BDwWQDEWctYddwTaD2jJyfGZeKqax
agDJREQ6iugaEUXCVJsSgnQgiogiEKplUUI0uJ42pPgUfIjgJHUFnRUfuyGaN9Ec7mSHqzCE39DP
iCUaIeaA6E9PjojnSp2WIAMqHOFmjsLCYJuu/0fUeS0nrnVb+IlUpRxuCSJnjDE3KhqMAsooP/3/
Le86dcp2795uBxBLa8055gj6pHdsDJwRLxHc7n9cSf/MymaVNLQ/+ab4rB1n6ZgLDINTadGWq4RM
d30jV1sj/erLbJXzg42qZG4EGmdM9PcUyD1H64WVncrcZKo2CLEQcQmtYZ5NhP87NQTGL9IoYQQI
KoRi2Bc4LHB9ONqdeVEpKLmDILuUDFE/f6W4sq6e5U901eHEVKf/ZBzNWdxO0tW5Wlfnkd2Tu3Id
rt21uaoH4zTsCD6ilPqA32Auy/kGflGMcbjswzEVDXcqfRVTA6o7Kj2V1Dh4QbbopXhRI7jrfzwW
yLCQYEHamCl4+oiBTA/agpYMti/ThzGBq+P/O2MqOgpYtF9sw9/+rftGffVtHf0vdS/vlXhwVQyQ
zTGo25eojOovgzKDQuOvHiopMPDUEk9IXzv6ugFau9rYkn0WqT2v3wtVnlcAkwJtg37Cr4ICU6gH
5HcwYTOY7TtRpYgKpdpFC2cEvf0pmCfWI2HngyB1DS/hxXNORXxC8Srlh8DZlc5GLxG3ggncJfXp
i/bLQOi0Xq1WMW7kbzfuXQYjUNt6sgqIzs3O+JOscswlPnuf+VDIh0R7lmByWMwTMjT7DProFYBB
yjc6JB8sr/KdJW2AeIviUTl3ubu9tbOjvNGq4jTFNKuHNdKs0ZUYzQyKZYVdsb5Azxv6bsDT9Ki+
P+XW0L8Cb8HcBsjYjuYO+gKZzRalpDJpbDyHlxq4mL0q62HSwt7AB10G+aESpLanaaFj4ca2f9ln
AYdoS+hGuPNpQjiw2AsgcFMuo3LaJKNrNXF2HPG7gDYj2md45BZb0YI40b11rsXw5dhHmWJT2JWO
6LgZvbD5gGlCUQeSYufhXcNfeMxsnPzuTiGq0t+0sHa8DXwciOZYsAzlhoEq78UwN6sa7SICnaIc
m3wMAeoUPgxkRw7ovt6D8EKBTUxauBmvTrT2woVlLRhY+dmqpI3rBFz1QdUS2rnYinF/YLA9ySP4
odMQAgj+bm+c7VaBNTVhFtRzlQoxn1GgRAhKajfqaNuP5rZHMNmtgwbgBOsi1/DmmbZIlCn00xCY
CyijmDXRzEF9PEzA+AyYAO+px/SQioSUPiT1jNfn9YoP/oxmxcpa1HxAD2XTaMfZvJ8V0PsogpZA
4p0rz9IHVP65LlJJXR2nMSp+ZsVo7BbOPH+kD32jcsQevDt08GzVz6R16RJVjgfZyMe5hh+pLT5z
af2Zq3gdoBgEzUSEOeUr596vd3fWkFbn8RUjlvQhkaP5QRI843uA4ICkHqAk2O7OlAUPqnx4v9m8
WGHs+M+ZZ/MPlsALY8GX8FbBlCXOFo4vUqm1zytGkGcFujr7rBDvLnhuyJBz/i1bZXNyl+ce68PF
mw33y1GxcnjuGX/iUYKKATXFRFl4vwoP3lhkKx5LNi9da/2OCNeU5jBl2yVkyXZpoM2fv1/RWsLT
3tuYtL3D1du8L9lLROlV1+ohrcJv4wk5fT+c/H/WGfVphVfUT462Jh8NV8BjGXuYU3Kv78GPj7O0
BnI0Uh58lgn9fyQ8Clim2dAus55lPfZ+xasBSg+bgeWE4AsZZDtiF6IbSW/ab/3UmVWjIKTvJ1wJ
xY43wsn14DOIOpW39PA5Faf8kJzMf+9T+sU3oq+VfhDhqv/ybqSuyi/+gr86+xo7/6o5dNto3hyt
X2B5QMRReQ/ZcDf6tzoH5TVXzTaYW7/6eml+s1npCHhYy9ooW1kwdEe4EgNm/RM/Svy3PSn30hwh
Xt4XJ9DDQYmimX18f8tH+dZBOWX7p+whL54WHu8U9I8Mz394eXlJqx/t6VfIFOA9c2aPEry3ErZI
SpJJhvUa6iIA4B6xM2YII17OWl5mTLbjSYVnI8ovXPzl2WeJmz/vtDd8iWFObezL4I/VU0d2uRU/
tWsAzEHtZngLDmhNVcu1CXYVBCpuV4SD09gYN6mbd65duH0OeIfiH0+uiZizKRM26jfANGidPy2R
s1iCd4AJHINcBtmM5qiBAAEY8HIQ0tYJuQo+i90EEAEzRmEta+MKOWESQDPIEJipNmQNk9qOOAu8
iHqRUVDS3EBwgEBqTtRmkowK4rcRyz+McurxQjLjUCY8OMpDi9DpaFzRu7AiIC7B2OxmFuna8DPZ
kNAG15RykyZzwQRDvOUyt4Ulz92guCwuPZtYzcKBGAdTyB6lvwG8G9RtHM8w4YsZ8y1ehAZKaOAS
acDP84zlJ2ePGyvEB3LDxhvJYBQ8eZMilMKDcdmlGCQM/MlNPXBBsFyb8pKq7BDMitMxj65BRueA
ps2DM7PUeGHtqjUhU8W9vbyBSOxlvQWFuWhEd8KSwOTFcIutNjGg0oiSVaT3kI4x1XCdQShM8mM4
Fz713qwE+PGW1eI9F4njxbLGh8ZxiwOJrysyJBclzvWj7gE7XxW6VgKur/4xu0f7aiE9Phfjajxq
wi0gsHNePawH7Oezw8f7aF0tjo3zW+TYkxJ6SC6MgKUT9zPPgHkt3Zl/zy7Fy76FF6z0WOtQWbDM
ZbRjreVbeuV/vbt3N57W09y+/xlnZaGcGA2/yY/MXupBng07fNpvIlSC7Vg7sTPAyiHQ4CW6RMzj
eWLZsQMwrXnE2TY5iieaHYttfXeu7aVaixBiSKl3MKr0r2jDlO3oJ6PoSTzJEyrwUeB0xXEiX9Iz
lH3aSA69iOHo38DZP3JN4AizIo0Hmxbj7f/2K+S90CwEQ4i6HpN+izqCKBEm1hCIYXY1Ylb9X3Ma
7OVXetau8Tm5i3YGeQfUWQCYhKF1LCgPOPYCV054rOYMRS9fwV95GPwIqBtQ3bkb4Ksw9+au4ibj
XSHtokfvLrRV9R+DxCtdWBt8OzgPLwT8Zu5C8Zct03g4azajHSboNAO0ancuQbVvdvbvcB4W/kqm
JcXN7N5BZPdeAZdEXBgB1oRCziQaSBoUMDiBb8r39En3+qSghZTS3uF1MJcqsXgYYTqDOpX3F4Mw
ejpuaa9l5CN++38QVLDn8XGz+0f5lZ/Lc7OQruG8vyRb/wjB3359jsrZvlCFg8pCM6dsujdP79I8
dXggAszlIamm0Fow4I7xu0eUTHYH3nkYvOEWisyIXCF1xObCo2N/6buJimGbqOdRlKIPY7/4hRaC
jRDNFlQWZR38ZFtRg22zy/AQwAOLcHhwFPk8oq/8apzMg38vLtqV5+RzZ2lugo6bu3GlkaMY/0HY
xeazeRNzUVzgSOzNcX1g3rD5fAFvz4kTXKHh4j4W+bk0C66o8NDuY9BEOoPINf0Fmb9ly+xQwoBr
qcgLWHDBT3/xZtm2W7cXNCXDGgYiXG10VAvQ0q1JvKoIZxXZnOiZD8pO33CXzPRb81APLSR1/BEW
aPZJ/21p/+XLB9w1/oEDiEOUtv4Q773Nz9IDWTf4Faubd1Ydq8g5OSc8AZrr+/J5sT8YImeC9d09
+APVBCNlwRC6Wv/x5HDAI2sDbh9CZkhED+4BRqPwObxDdmegQ5vEneQfWdXpub5Ij2YtblJR1+Z7
PK1GH2yL9AvJNZfkKJCK9EnMTfTDf5jDAh1iWAN8wUoDykf6nIw/F/lF1RBxtlwCoaMP79IJKOKq
cXXri3JVrsm9R69hnTraMu2E2mMQ1QYxL3f//n55X9o5/G5+uj2b9pL+dAlrCScv6VRNvK9uJx+o
a67OKXuFl3rZH5IVdR1llLXudtpZv3W7btcewu/w2zo7T22frWhPD8E6o5iqVya2uhRU8ja9qhvl
VFNbrQZtOuztqbIPvoJN8S2d1ePwo/KFbwomdVtFo/Cfd+/28pG/8mv2/TH8VvbDPvlOvvUt5IAz
v5q66Ov9Es3JDbfUExQcXhEW7N8my5rldSJShv2S2Br0L6T4SLDTGF7SK7P3PKBEsqxbbsgHhRc7
GH9lY2V75kRHOQNLJispbJniUqQQBsHPaQ9i34ZNDFOJijUVbZ+NBC4VqCkUB4oLfgNVs/f74RSO
J5zCAcUB4P4LAWWbcxqMYZ9BpwRlVnsQCUE8g1YElQgZGrUPSDI/mutE2gCzSjiEgHovNlVWVcbL
ycryj2zFbOecQ44A/9iEX5w1HGCsOXP25rSRX9hffC7FXePgMg9vGs+GxrwTJKUMnEp5JBcDjC4+
K1f2xQyAZicWqOEOi4IbVv6Vf3NEXR1xJ8MCjcA9AIUFU0yOnztJLPdwq7MVJK/0KiHrMSc8ba4L
l4javcD3g3iPkbj9lB0XlOvsfek3+8v+Kq/51ToZu+rKeXbzbvnV3PgXNpaNslN2/kUXhAPJ1N87
yX685WapbwptWHeFtmyteO/FnD84riZy/J3F4dVo2y8d1ASaz9hnoAleZwMkOGj1WvjzrUYzYIJ4
msjRUiDWIdq8M+PgH62WUZCqbf1gIAHFWNLFxzFRirn5rbU0Q1EyM+F1e4o/aTpjQkZQkbJ2+ZAG
pCxswi+MpijzIGJlCaI7t40WNOlGOVfsmVTN2lbQZankgXk+/RQekIUWo5/yXYJnabgOIBAi12gh
K8t6WNBP18qSwC5fmamkxjkbCVEGowjdhYEWpivYBxZWfPZW6vfoXmNvySfhspdTalyEjJCtqtT1
HPiUUwuH8GqWEntbuu9+mnzW5DN5yUoiP66HhDwDGKSiJHeIGwUGpj7t+6ngbsf8yrlJzO+wAJZC
nVnDNiBHyZ59lFlObLk64WoDhsYe5pYz2GCWt+RfTRYJNDIIjcnUKRetuQK6HLrvBKiDCSZrPdt3
QKf5RVYOA+pcoDB1Wbzn8OMGexG2909xqbFKVDz4nBjVYwjQIF3TXglKBTsgcAuH15A+K/uJwAED
bM2LfKsrM6prHmkh7TNg2YygITtlvL4sAT2cGaRrZgO4mJk8aBzl5Xkhz30TNGV1a+RtrWEYtujg
mDgo0Re2tgR7jt/HXoU2MPWoybEqMse66nq5eP/Es9SaFZxdGs0HgPqkIKiKPFxnjGoX5zZMbxgs
SCUsoCnoJ5UBYxrkgUY1JfumCWayPUm1CQCWb3DwQn8nvwyiEGRMnHtlostIWJh5+DJhxkzyGJ1n
BzuHjQrRMEkhMzhafCdoq4HKCN49x0sguJ3MSzt75GAlwqLHc4KSmVmYPm91IQbfAeQKRkE8g0YP
dRVAhkkd4Kn0pzLqQpe0QEw7+WrUZcGDyXFAp0CcIW5mYBjoOn9B3+C9quhDmZViEIWnZztFJ+wb
EEumSSs08/yUtkVIPxe8TgZQN5xpClGrKPrY/iO+UpMwr/pvZKWAFcQujE/491Ca7Rc1GK6qCOYY
B3bgvhkJhoiWhQ6ZCXpC4Hw9IRhG5TcWDC5g57qVhDcSaudlprnoA6DSI7FUhcHermGuTo4Ikc3S
qmLDSTZltkix+sqX/CgeIbRrrotii0oIuraEGrWeZhoe1DNIh2nqIsmE44KhMD58zIzaG55ghbqw
PCgkNAn85hkvQ4IzGBNZJg/0WmTyRcBagKy4A9TTPJwwqoOca17AyTIo63/ST8Av8E8AK8hLDCHq
Tszx3g6v3OTzN9lzqinqUr4PfQElGzBZiXRCndiDkEJ3oKk68tcx9F/KO+pOsPP4BwAeuJYvZ0yM
AxhfxTtTRopPEbr0N+ygimBMwteIavYz4rGCmXkvvgrIjDoXNRuAHH/iJQZJgF/MJ5lausjm7iwL
yAXBtf1CrwS/IbeWsuriXxbguQz7J1hqTNELsGYX2TzgIC8TE2ngOa4teNqbbhqcTx9zfWQI5TCf
nvGTx1bfKZMpXbMLw3QEtzx6amx+M8gg75DPeXSUsGzy0BZE4CAlbzjhy6iAwYFZrIweGIF7vBBf
DBtv7RfTCebMZJdt7YsMIoJ9DWXIPf7R0WpSU8u/zKMZbcBIFzOGf+Xpc/sc1C/7wpyWC8SlUZKx
yvCW4DSY1OL/xf1AwQ1waV76W30IBA2KO6ZGLDpmpA3KyXLqEanmE3jIMN35ExI4VbxgM8BjUMct
5HgDMQMw/QQmHmA7nwdvR0GAIIBvYVPgRuPhI1gJVKEXjlSxUPle1AdiP1AQmOq/NCKAxVTzLJOI
ARMPm0/xiglynKga0bfQirBwuNAsMa4Wa0e9lDpQI6Nk8Spz7ePnR5ztABf1mMaIaQ29EXlwIMMU
mJhNc2dSG/GK0Bhj50AjQdfxB7eKGXv8ZHkBZjDGoSR1scv6m29zw7MceV1QxWIAphIZMvJBDS2h
lDB/2w36XwQ84kYnW9tguL0g2SvOFj6LCNMka8mE+AM4SKhHjxMCGTPLATQ5wNVjycxYclwowdgf
FQ082wlDnwHDLMYEX3RK+N3ZxoRZAW4hjDJh98nxoiG1maetMjWcM9WM5Qnvn3ibxVv9PUvtZdO6
iLExFGhvjDoVdFqfSdMsPdPtUFtSbqP2ib8i+Vs1XVYn0wsV885kJZI32TSaZaYu2O8SugHPxfnE
6+a8B5C+nKlBuHyygkDKj/dRx5RT9Rc8vG+nXrtwqpWFfQ000EosyAhHTgBJ/ILwoedgwF0ZxbKQ
vos/efGB407s+lB2oseH7GgITf9Zu0qstSnuJbgI5uaGi5bq8yJYtgC9uRs32xLHBHbHGk3HtMiP
ibPG6JrHwG9k2Zo4P78nBp5rpE5x5EAb53iCtBhOyO/i/spKJOGT9q/5ZEmZ7D9Qq9OJjsPn393K
VWFz4R7BenHd3px8wsvAvIQ7BOlH3U5TY4GDot3O8YmBrd+/SalZDNYyMhbxCRZVp88hUpflLDAW
jKQQRHEL2+9VSogEkAC8nGIq2FdoFdo/XQlSGfyoMeioOfOgEeDTaE9rRnl8cz4RzzdYKpCskgNu
5ykmG802x9u7O+j5mgejv/eYLnK8457/H8nX7M7k2PHYMLLrWIFoWFQ0o0L0g3IM21auFeJ+7m+S
ZiPP5diW/jHWYIVz8VjkvTNtHcFkyLVpUMzLcsmot9KmzNK4cnE9rWOGxuK6cm40xCtiLo2Jjb/F
4rAgmosWBqAX3Yrh4vQeyrtcv+D3/jZdXFTDeI7sxsy3jrzP8x2fZ+SCAQ5Cn5JDKRwFP/qlfDIM
YZ8mGxYbEkX4C7glNjZ4r/0xqmxiBORJefLjFZN89hkoOq0xiYhSx8+HF4ZzFpm+OUswuEPWboPR
jTl5ufyWIezWyzfk+VPqr2GxIhtkURbDzMYeuGAWMUuGGcuXOXEpT9gJOVujx38nUwCnlN2KMRA7
nDzh9CYygHsVo6B3w8EHjUUsak6MkGGaNuUrVWqX7Mbr6DSugWEaVCNTJBX7mPl8o2IJcKFEroLA
CBUJpDiY8TpODehI4fAif6VAH3P765XL7S/Bdc9QL2xwxYwebAxiBNyNMRbCI7PKNu8e41vu3xnF
l64B4QKcjBzslkiXZBwp1gDrjzyrRsIVeMZ2ZOIXauyYx+ODIduUJ+Tebag78DbHZYD5tEeYEjZU
2JezJgEscTqkOfHGzTc6GKUQSRU1nmKI9RvBLQ1/scNCd/vT/UMGyHMy+6XabnxtxXWmoIKax/0P
ndwjTottwpqx1hIODlYhSrIYuqdYmrjJ0ANlNzaThHgbkUPKDJ29tsnEbQVDi22Af+TQIsGA+hMa
Og4q6heLFJo/2yT1DYd986TcZMvGxThF1aGMGLdRfLGAKEm5o7k7+CmIIep6gqoIvToZGjwryFNV
vGkzKjJOxYXnzVObBOlZmc7xno/6o4djSe2yz9i/0Q/HMscJpQrADnBlDdAn4EfAGA6shNsObuwE
SIybQkaaQueM7RlyzRAV4KhmH6K2oWd/4SOCgEh6cLh9jtiHkzQFdEg4HVQaUvYuLcA5i55mugaa
Dcb6DVT1kD/Cl7Kjex3IjqJ63PgvzKxoS+m842v4wiSGBjd/YDlMh9pch0cNOyIUEh1r590sgdN6
NxAiMATz0F0lIDLUk3zZS16ma/EVRHHwE7BXO068O25yz/6IC4t8VFlxDMJolOGN6/xKHSxYWuWi
o06gcu74L2AGfH74FVAi+R00zzwDcIzwAtLK8xCPBBgIJhDNEhIYAAvEfbT+IEIY3T2AYfl30AP1
YOPh0DyQBBkMMqnWR5g5pI8wYGICXCFGLimg7Jg0tuSbkVoUTZmp8J6ssimhm0ubHJQTDb6YcKk4
nYl5FuOo7FvdWmcmNb4MIxq/oTFjTo+9jScsQIzwX8nIDUTgBpQCQ1IZmcBDyD9Rg1rNd5eRK/3j
cOtH0o0+NUsovqG+zCRWXL6JP0uQF9KBaWqZZTB45AcgFeVl4XkgDHU0ckEmKXasRGJhbJOTjgK7
S2Qs//cIyOXCr4eJYcgtALKETZBGqYIRmXgP6Ss+TCngTI7yClV7tc2cnwisOX7TgqJB0IRen02S
WIhgKoeCXcQeZTHWg3CV+eykpJFS2VvvRcVOk5GjxRnYY8r2apGzF4O4VfGQoHzTAc7sNxg3g64E
xXhXs1nVUEYlfVKnw7zSIKaRvs636eF7Eafv/eCfXlqxZnA8Yd41iaeJm7hvN5+JN7pRPrwpalne
AClG+FWNqImm/89jFUxW3DmYiGiuIPjE5UFnLcCagzHe6U+J4U4Jg07CJhuJg4y1Q0sTgY0OeSke
93hJcaJNKhJD7QbBYP7dYeofbf2TRln66Z6DvrWQBkpXpeUrZyh9mwooTmSuMrsrEdy+l7bHwYKr
aoXNgMboGRKC+uzNHC3zSTP+lY8E5g4B0+F7rqJzUaupnSPJYb7m2Ljk4GRu3HKnHMnqItKe0Rlx
YKXhhQrmpOzlaeV9SW8mcvRUUf1XCQ6AY9o64cQN0h+jYs3BmXc2lTn/fB49w+FAYTeVNh6m+SGa
Nd9gw8bxJ9xU0bF1tqrKj0rXpTfHGUnb24wfsz5fRfkh7nBImHTyqsa/FCuSS5u+gu67z59h9U/M
7+wrtTykFpKPk5j09g8+TNgVqT2R8CLQFGtd5aAxoNONq5n+ZvVXx2pUsVz79DgvUcnsYTh5yzj+
kuJbrHwXMKIjdji7fDVYB9oU5fSPuKyzZSIyQHuet+DQ+rOtjx3VtwYRJEUwVsP+IVomF51eDIeF
zbGzYcapgAoqXn4yPDFaB7AZLyJBnb09hdsB7ZyEQaLZ9FsIoalndJjEpCxHU5U7gASlBgJBTlMi
VFsN4cOVNm+DfiaHzF2AJVXpaNbsBAy3JAUDi3orvx8DjQX5UDEAXSmpk4UDMNJk3wbWBJn0bCWI
q+0P9aqGzW94kppriNHWW5Ugh7Fx0JHIPsazDMoR4kkmDQb8boNkOgXhKBCnuUvJGpe/ZYyu/AA1
Js8lQRtVfzWY0J8NCT9INV+CngXyS49/UYM6+LDWNnMcDWcxZpBvZEB2/iz1X/wQ4QHiDRJtBoz8
WvQWCLirhyODCPn4EAFQh6sgIj3lY0xbZGXWAMscW7oUkEqlnia8Uhsb6NdiQiParQJr3vnSQfiA
URGSUQzLA56FxcxjIKREN5KtYBxpjjjK5rKVooSCIGvMP+a+b8++9Kul8/dvq29bSb85hHF6joTX
4cTE5KnIb+JSOwG4imFxXiLXZRqNfanVPt+hxitGo8f0PYAIa7OPfdpzFCMXgPVdoR6jdyViCcd4
C9ZnB7omsiFXMp/PW2z4SNZC6IS2K0Hz5p9y6HTmNq7nSnQ0A9Y5R34WvUpxBL1vEtgyU8BEhRZF
Mab52dTK7X9aARABP6nGElYdIG1jOdgGzsHrRPhfNbaTdtbn0tJESa+SV9rBXtRQ8guuo2LDFIox
Kw1xzkdYn1KHpo2+qgKL630jhfREfuuI0EdwAipDXrC3Xk8DcmS06DbwwslvDIbFvo9Hd4D1VRf/
NGByYWkhdSE7x7HANLlTzHPZLkkpcyOuaKhOAkjXDQWEJ69r76ctvjVrX6N54lPGZ+fkN63aGAjp
3yweA7/sPk0WjWEui4qpXwRln4GMwrNT428nEy5pi7Y4SQWF9WdnYHNb97AeQKmrTzx9UzA5HwcA
0BybKRHpFfWQdcnJN2IEkHswAT/tKGNMk8/oWj7DUve/23qtyd8hdj4a5Fycn6mPCpFTYzIFK3u2
gRh3vVcfL3osL0BFaM89RLUSrgeIa7SX/34l+jLxDxUPv2J7rhTAFAAVj/JM9VsixZkUKd8G5W6T
gDlQM2Xhw2RNqVTjb8ij9k/85nYx4PAbGb6l/v7D3Kl1q7JE7cuIi304l74c81Uy9ZTDS4++XFMX
Wo8f8YUg34Jn3CAFyxxKBe2eQuwM0oMWrHNmidQahkoP1vzgixqFbtYj/XXTclnDp8aIMu5XoGX0
21hndpL21ZQladYnsznYtb60DFGhh8PZ/9wG8+aYt1R+pBzK+jZQCbiXZ+RTYTemoFYS6ZShIy1I
stM/5lmveeiM/0Q+VYDxUF1n915D6P/eY/efswFGKiib6oYyWzMPMxyWKcXOJ5y/G6zvdwQB+OXN
/OywLyI8zYKaq2/reieZm6hcmgoQ9MT2F9oc1qkW7nSxYWLNIiXXwYDuvII65ww/76HC/4Fs73Kh
y26XCcFcR7o6rUHcX6jIB6oQG3RKL7+I29K0e9yvbZNW0tLnRkKTIx/faNPKZm/V+wJigJhKBssC
Q0psOi2IB5+bExGTHpGkPqMcT+Rxk/VTP96r/rI0dt0gfmfOn9gPAfI26QT1Ymr6NJQIy2vy1AYB
boOQKtJBqeB3flWZsdY6zP/fyUwPPotamfWdvZJMngzeKDLutYhZ5xqVVHxCHNwYtzbATSH88fSJ
KqUzSwdFzZWNnynToVyEToSLgLJLqcDjFduP7rO4Ac7SSZO4Qb2UqS87dtu2+LXDN0XVEsZgyPax
ypn55tuSQ0MPNnJ2wYy8Yz9iq4zG2DR3HwmgDqk7yuoe3qEQt+LmOfThSMmhEMQ72nX46HU39RgC
GNvOObctnK2Wq3hKPcwP7EmZuIO813UG1g7ts4VEdiUktRE7ZycRmqItJBWd+Lpi102Zq0KHDM9a
GW4/Nno3vL76dRqfNcAIXHKRp8byxQBhayk/QafAoPTuJ4yWmYzfmrEImu1bvZKfyhLE1H+REJIt
C7f0xo3t8yc55ubhgy1a95DAh3MUNU65Uo6Bcu866DwpzpPzoXklYITA9O/iS+/OHrkT3J4OWGbQ
vOLml7ucqGq1OTfFibyyhB1LoxIPoFsLRStn/gd5qRBcoZGWbIq67ArQif8pzHTuA633Fh/U0b3M
NbAQ6OOpEAK+ghL4u6EiWK5DEE3+Ca+sjoyf3hOzoba4+wEbnwo8uSx4waR8LJWbwVlEyVqPtyVD
OnPhxC9PxSgHzkwFQYJuxa6wWXINa6sx9YYL5ltg2UAE1iJS54aKG/HKNteNSHL1l87Rpo4s0mMf
7gsTF2Y8yvqjRpwhj4+Bi8XJQLuGgXGHRC790ep7WTyC/BlgIoJNQ1M8WmQ5WOoXE3zEMHfHppBb
ORiOJd5kVIYaIY9nOT6m8qzMCXo5v9vvqLrXbqE/7A8Gk6gh66ua/ZgM8MpFCc8OF1hsOwzzbKWX
ioBWQRcoyAPdxsVJFvNkqB4JducqwUPNnPghxq1TeyJNpSkAo+tPSZuaEV7495ZguWyOBZOfMuCP
vc3ruMB/CQujDi8FbZKYdAEiFKT9StBIKAhWum8hWZkd7YX+YxzlvbY119qmVk6JdgwhHFM5pVsz
2Fpf9Y/+NJ8KNlRwEGH8M5yDdymcX6BECzVXT9GRsHHmiNAJr0vtnz58lCz+Dxe+jSq4beBUtI9C
a++v/bXNm7rHjetICBbZWoKdrXwTPgWXuxWKtZ1gd7Xb4pjBBsnPWPFeoFPxVvPWXvpLec73eH4g
h4J+zGyJ4RtTP/xAUQQx1EQO9TdApzxhhh5hk8L2Dv1cDFUEZwYAm/kHoqwSnRbarQc5hX+wfvYe
CWQV7S9Ki3SZpJgnfg5CI2ehqEtuXPRleEMV4qESRHYA6PgXVweNHfwFpAb8iE6AyQ9gMc0JaAdn
DaQrRgl/xGdmMrCeUQuy+zCFx9kDxgmEKrp2OnmqFV789DE0p0q5JMY19u+p9a+HNmWBfjR8yECk
NlMArGyAN8hIMGJBj8LHBOIzgL7ATJCqhsKlgpOdswJTI6yNmAEA34LXguwy4BNQoT1i/NDDtQf4
xu9QGtfNFJNsXOoqjt4/eJXBIkYxQITEkDJsA7Qj0AqgHEdWNlUzgVVIACoONsJ8BgjJwcrdQSTC
dYGx+PejwdAWLrgTMCpzSJAsYGYAPzRHwKEDoKgzRotk6evK39YFiPUuhgGu7FV1iW+08mGssjU5
/hGk10cmRsNwYmL3trZRvgDfNQC5guo7GBBH9veGbkiG6eSgMgI8PabvNSN+xVua4UKKcKALMWQx
rkM5x6IFVREqBaYewEvMSdiCDXKiOH3xtaTdukfP4Ek54zxYvv1LA9/x796tuhriE84D931Er3wZ
CKx5QRDFKEmsEyFw/ZAil/2ecZsb+QS6KlO9ASybDoS+YstfuzgT1tGMbi5zCRBASq8Y4Iqwo0Gl
BGTAZs0k2IcgDOLCS8iq+RvENPTrf+ManICwnmXAjcQBVikWV0bvokXhCRMb9Lnj9ZwSxLNilnMb
JhwM/BTWgpgLhdR2AjdzoOv9rZhpuZCn/pzMcyJI2CygVb2ncLvYYggomWWzwIU+MEW5NzH/3ooJ
4khlbIOneGMfU1Kaf26oSSSNY8KUpHElsfYoYQ859WEpjGEponEn4TYQPeTTxtH8P7FPfs64yWtE
4Bpy73JXItRODv/JvDME2tLRpRrMg59iuLIkY7Ro6rTi2AWWZebLzIf4BOMk8Gf4pb9Yhv6LXSgN
bnkiKO4g7FZzgTfmTzGlolnFc+iPR2XDAuJ8ZQr6xwQCzktekjlHrdPSt8EeI0ANCAVC8FRlfxUa
KUE3FRqp2EUO5wZ/bzBd2ZftCZ5Pf2/FBI8NYaoHxspEVMy5iun5fP5vY8EFCSZD9md6av90I6o5
1PKe2Fyj7/ZHPWdXzqa82vsaPpLUhesSeldA0EqcPQr29oK+JqWnjsyaIBak0wV1A07QNaCgz+6L
rqaVeH6mOMLlamPbmyCgbwLyBkSl1MOrcyLrE4MoRERnCM1FruJm5252G44cIWUVYmtVTEo57Rlw
sr/jj8pez6M2jI1mbNpmw/KMf9If5dydhMANL9R/IDN/UWX0kZTWvAtJvfqTfvN92Ctyalgc/TRt
lP0823/i2VpfVIIPsrPD9KtKL1gPDMNPz0+e29WZXPPKFBnnJJ2X2dRmetdNjTFjaN5wQ5woY/g2
Y/jE4443qqYRbiRjyp8xpmO85dhG6i16B6CcClpwNePk1dgHIE4NCbCIDdgarrJ0PeibPNzh6aMR
N8G9nde/csSui6eKccjAQXP0UcHeUHdxsNNPzk26qQ/1YT6Gl/Lyn8br/Qx/mhS0exans9CfKaXr
x26GXCSZZviyEh3QI4+ZN+lCSXGwWDT6omr5RXzEnDwcv0iWym/zp/luOJyFVEnjuOlxFK7Qz5N0
SJdPTjWOH4y3ko2sYjI/NhtuCI4aefsxrzpxDMa+yNYFwynHgNMnjbQym7cWGYgU2hUOGwywlEOU
nAaMsEXwSrqOPyeQ/U+0YS5B2IXj/TBlMPIF50Pgw6hTHlr3YubiRZeILQiIIahPrLLBvxnmPa+/
3+Y5Q6FZdURqebT9/qX3rgaTTjt+WKLiV541cqMh3DoBEpiFpazycOYDIfkHZmbK5/T5DbrfEFks
CoV3f5f799wvftnXxw5lihNebQk9s+VPyqZcO+/OpQ94i5iw27v6hw8BA7RK+y0RTBSIJyL1+1Nl
jC64v2Hxf0C7c6gYpQ3YjVUaZz9CYYt40+hGSLKNIKKNvGk4WJzklktvLJWHypjbEmtwkt3CeC9b
CJp1WJvaRpG3egdORYum23gXaUsoQu2wDJvdp7qUxlNllJdzyyig4xk+ehLIR+fQrLLyU58bCnSj
rZ9Gt7WBBTtADMvCALJcFeXJciix1F3eu4bxrMARKYCCV3tsb2qwaDmtbRn/Nf1Vqfu+OZrV422c
ybTmIYefy+Dvc3P6xlYh1v/h/JC28KohgyHhqWBAd+xOzAFo0IPqrPYW3qbfKT4RCcxS7YpuqTOe
vn+QlYUGgYaEid86W/cRhYgLE0Yib+HL5omXIItFf9NM9tL3MUWVEHoY4lvcful38wY8zF9hxwDG
emrST4kUBK6/v/R8F0Fx3v6PpvNaUlXbwvATUaUIArcqRgRzurEMLVly8unPN9euU7tr7bW6tVWY
Ycx//GF2r61GW9XaM4Jw+fXwHKdXXHlzAsgpKO+KbcgLH49LY6528xr0oYFTyXG8jIHKi+paKPiY
BRrID/6U6UxrOamB4swUAhlXdCUBK5n0ZT31kwdYmsJKxWHnigZQ6rGCVZjNU5YGwSEyDgbDWQGm
lzWEtb9TXpOaAG0JzlkopCe1fUj6l9D/i9Df/snSdgi3qVgN2b907JvzYxDthixdA522gNAi16pD
uAMhJDfAQV9exMR8exv8+aqfqbk8cXHIUWNxXI4PP9WCb6RDfVyQg4Z5Ar+S051B9iOFPiwmqCnT
5EJoTK+/atKHntHUiQ9ksDSfUt2h7O+kDfJd6G7uIpFXkLLUJ2GFQc9SWnLAbozgFGZguyWI+9u8
darzxH2p/tnj1HOvFplGadFhc2qF7kIdHGnnlQHs2P6lkFpIZceW69TnsQplCFBSqgN5oDhOdo27
oCYhSrBdFM3a8J7ATXIwU6S5L1qCtE0EBXAWtZ/78Fz2N7xHtSL8woYuIStLzF79FATkQRyGoc97
vaU2PP68o08eL7SKNsWTgKP3F4HJN0KmXZQHDcuoGtPebmmodq+zFN9ZgnRL70469BSnGzg5cfeR
rQ8WrTTrcgLL6Xs2QJIQQwahXZCrgcgLXb3qxKynw10Vc8iieKIGSq64jSYU+/r0B4gQrbMGmuTy
a7DtApjhEBqYOvKjot6E8SU+6+WnSM6odKZf7FAap0O6SEkp4fb4kTj7dst8meWmpJutwHKtNLmm
1WFYIcfpfTyaEYwtFgCd65djvbdI8dfRoTo4v2qpGcd26GRYGX5n7d3pa5wPgE/MvmIp6mGgrT0I
5BD2YrIjM7CTQ/jd0+UYfjdGt8EeIWSGSkws6uCAJEwa1PGpKh4gKUp68mmdGkARiuy0uoQ3qTGq
C/znB/YXkjnvtBdAWdKuSvOdFjoR4T0rwZXKgIb1I00DewiuKkqroXzA8Tzpzfvus/K3vQYWBlsO
Fvf7kLYYBsjNLmB9SDwcTDEZd/Fd7Vd7YA4YD0FvU7KXhXPMCCL1gSdS14wxXPrSGnO5zSr5f/qQ
via49PcCkoZcj/h4gdXBm5OZBcXAhm7BQ5XhJmf3JJgzChzswJJgDZTIMcWFHlRghzztYKF9FUcq
N33jUPk0/FpSrLFwsBL9ErcaXssPX7+4ze77vanwUH6fpLJc+QK5xDXr4bqlKCVhokZ9BXyevEIE
WrLElCX7NiSttrC09uwmlE0ZjEksMMG/1BRXRJy1ap4S0uLSdfqlvwqDFPrr0qPuW4K6Km+jbC1z
qpOVCzxIhVi8AENm3OSjjPxv/PirZ6kfVXGIZOcQG6yKAEYv3ipkGJ1+mnYJ4ydwKEBwwSG5n5pD
bz/0yL1Y+mwV2g+eCmq1qwwWorC5SfdDUG8w7Mo6PMROvQyHz3s2UXNA4AoZJIhaAom9rXFIpEgf
TJQfSEJmIYVuC0igHJol5Ed4JBtMjRi8wudDyFaUYn+8/g5shvs9Wrudif+IjKH04M05S6Zz7gZI
HMJ9gm94bJbaQ0PA5xbRlKNOLu/18hEUZpgsg2AVfa0qWpIC5v3JaEnr5hPyoLqzevzr518TiQ8b
tJupoZTg2+r8e29xkG0mLIkubOzq5mVQcXFHliw1gJjD6VrDJaSocT2E/O1zYpeIqJN8ZFjoFGNh
T+q/Sg3DFCvOZ+lfoqBNlYydio+28kXAnPmQY270prlZ8ywjplc+u961lP6+NTEjVuDfkRGemiGF
vfosi/7ohAh7QDu7D6bsLkr5FGikHIC/fJuFKyhVRjfWcPrJpviduMoSVmSEmCOUVcKUJ27Kqb09
asEx7LBwxthebsAytJVcccwtthF9fww7hJtpOW2wiIW1iFI9tYd4VqrvW+YxxvsbjvPqmZnjumQ+
Esw8LjPHU60614WgKqIVSc0YBTgpU4HIEBUyWtpiwPkP3E6iIccSwB7fvXwzWmKIFvGQk+En/Shr
ZIhPNe22FrVFj5NJ4+HY4RTpn8uZIdzFHARUjHMS7Cg3lcb9UC14Us0suODp7XvvPmQQKu8KRKT3
iCswZIDJdseGf2eX6pd2XC/Cgd2hm5YoWTOyGTmnyY/4d5Fju48b3g9q/UcCdTTu2wZcGclO6JmZ
vgk4a8C0HIaztvlrGiI+qQUFKWGrD673WBnX0S1xt5m8xFqkjbjGa7VYxwx/Mamnes2Y+EEJUvDx
4F43yQYBZhPtS8Lu3MFVITuTA4+2yGEl0Q9T8+19ZmCQG4VWO7Cgg8TphmjsfoUnI0aqY4Jy874N
ChP8VrDwlKuAJhQFuJbWb8Ny97Mi6lSNZlqnXhEtNLEt0aT11M+wwFBQAFTNHbVsOoq7tZ4nNOzV
sQxJsy/vSpAzRPEQaRC0G90+qXx651A4s3Xeg1rEIYtaJvCsGKvKL+hXADuUvQDiO3QbvI3hfFZW
QU4fRd/w7x69FBgh6XDohHm+SFyMiPsvHdsod3o/efSH9An0cJAeKKHCPYWtUbHgIoNyCZACIsQj
v3KqnOPMkI2Th7trrRgnMflY7zuoQWQxCR4UFSG3mdZGQZSVNiUqmugGLjzUUO1cOzhjvUG3INwP
hU4NCluP8yP7OAECHO1wx0dYzjklWXrqDOE+eYrkGUTPDh4EPS72BZYttDkYb33oxQ2QTVnVS6O/
PZYPhCHiCJip4/6u94WqL7z1WQOwLWbxbs8g/ACP3Y0Uv5UyFIBV7cjY2LEnleAJ6ZXoFph6SAXl
U+pAU1saTyy2/tj9YvKQVFxDihudfJiVgvj7Auii8qXC5VPA46pu9QaO3Luyib86ADg1D/UikA9i
aAQe/uod4bJyfrhqZ45/xNaDwGxjE/3rh1M6aDXeOcjuyEQEgCxJpB+pO+MnojsTaaoAZWM8C+UP
NzA6BBUni3Gaj5KLhPmCqbYmk67ZxCRdkbbEgezfT3ERSZBT7e/76CG/lFf08B41hyjovy+9L4I+
tRu/hEVTvfX22UXZE49RXYYiWbMF3L1IN3VLEEPzGhA+Ppz4azqHK+Go4u31zX0zvOZPZeM9v+fo
zGisXgn/6Va64oEEisvXCkoz6IQdrtszQ0D2aL9PfrpQQFAQtzSlYTPiVMsZFTolfv70zXoUFphP
c9vIqPxpIjcEzINED/U30uEWESUhohRybPA0SG1Igvh1I+/fqCNrYsihK4HsPEmOGbDzQBilrchj
7R3RCdvpuxapr0JMDAfvmP1xMKmfw6t/FMD3mz6Sly5z2qdPvcWYk7KIOEgT2IvG4hDZP016d07/
jL9Tgf33QuDl+mDUXQkK0Q+qHT3lTboqV8PFcBMf3aXwiBKBWsLUMFuLZEA2Sqe48em52cTijpJt
s06dDP8lMe6+jvaMlyBK2rMic+M7JeUFv40/cLM/Fv3UqTf0+1AXfqctGbZIhG00EFN8ToRxOhYZ
CEfRVZ36FiMKWp1lTBnrjGO4gC9osUhyRs26g4ipliMAuVu8bBf5fsig156AQe2zPftEMOXnbE3X
n6QlIIzuBow8OA/4BPFNW6mrjsaGyGdQmXkfAG+Qdw3oFIkvXz0obhfDEKJLoduFAXj7WjSfyxdn
Skh4HN7B0mnORdjbjFJyWS4xAaJw6OwhxmkcpqMxIWj0xLf8A/oVP5V7422fbGhWokIoraFcuaeB
I+2VT4IONNyBNQqdHMOZ7DgWCMZjDh414e98IdODYoZmkBYIHhiMPwM+E5xBOHl4Z1NXh58Bz7KQ
29lkMq+kJ+EhneBZJkQPwZ6y+od/OgHAY0Qfoq2QYOlmURZ7G5hjON6j3KOIqgsTTwhUYcj3+I62
p8dWgaweDV8Q8CCxwRIozng29J5eO26eHuX1X32sCTOE8DBSrw2AJiYMxJwKrSLXqaZZP0+6yY8u
7LGPzVM1z1nMaQijPOTtIOl+iUu0jjHE6DuhHZMrD8LJGJAuHKarE4cfKCM15JDRfY3SMDlpTrN0
zyp0EBs6nT42LP/cofKUZ0BkdA8HpDnDxKyE0Z10YSDdZzSiLc0qr9KqvbL1Yw5gvDkVYQ+g3+lA
IJMcFc/siVkT25vC6VK4hY6zZ/wUNiQDh53e2zQnQXIe4Qvev1DBYSOFUo1R0utMAG5uH4o0NGfh
Y/BS0jE5Etw2rOwiAkGorlGgo/XGgtljH+Y5kx/JN8GkgL9Dmw28Yuzq+M/NYtBQhhGZ6+4I3ens
dwERVj4o+iVHRUmbfAZOOe1t5XWDGp8MOFPZfi1UcJay1Y/C/SMi2koBKMZ94kSUFPpmGW+CwbRC
flIfuDLe9bsJ0eUnXGvjFWxCW3IY+CJnPNzdeSYWDMxPoXB25wWfurSKU4pVpbfJ8AqRXvrSnQtd
rj5LRl9qyZHwHCgQjKeL2qpFwDkhVkSSpwvjhe53Kh6N9PSS8aKFTScKpwS26oyd2MD6gH7ZtFkP
x+xbaKAh3pkJ6eU4Dp0pYabRJJ4lazAob1KuOESvo6d+EJ060kKe3hl9hN1c213nSCegQzUdf0/y
q3vFOLeNOF4eVGxOXigr571FNmO5uoInZzvOlkBi8qf5kBN3woN3pr1EaDvMAxuThq1MVFiw+GHA
Gdr3mbdRltVJONuLKHdLww3on9g1POHSQLTkrPv4doBNpjBZ+MjL9tIs/U9i1lfFlrEXYfonq8FG
smBsXb+X/KKiL5URh/duOQ/1LPEd78CV2kWb1hLgvvD2/L+vV2MiGpt6CyjVB7iV/4xndBvJ8pE/
Z/GZKCgbpfNMxp4Pp5r5cIfJDGRINt1ZtYTpQfNpyakufghRto1u1R7OklOIFxR5pltqd9yfoBpA
GU5QbjOHAu60cKtIhCLcZxrRlyke3SlCGd4zQ0xYtZVwrhM3iwOIHWyEX8B9Fh1KTPTqDeQY2hGD
VXNssX9QpwV6ecQuqPSHxNcnXGJ/Bz/6oF1YdH3b2yQMK4o2/ZMf5FNmwybMD9Ilw4uwPODyxDot
f5QPWAGup5/0LShRBzon1YPdA+vKFz2TnLAY3vnhix1DhbZFhB+wvCEormllnmRGeM4lGNLOPAQo
3uUPT1IvUAv5PhsQESzdh/ab64+DAzf00eKYBTslwdTCe+eWelkTFcdtQqCtM0DCR24hVMZUq52m
lv/g7JnxrOSTfJjnEJ2xYKH2VrbGnn/kLwjTJ+UWf3pbVvKVkKDLN3k7XBt97DV4xu8FoTqFDI11
Chk30JBZ6EEfH+D9bQqONy6QdXMEWqv7/EKzoH5RoJOpQEwI3VkYzQnbQWR6lif42ZpD1xYO0nGI
cl474CNNfUG8M+6fvZHx1nfSGzprCPn/n23OcMcPjXd25gGszCypu3YzPIq3SfiC074GTvyJPwpO
kMmHF4DWjaY9PH2tfxfdZw2JcfsQedn60kC7/VtoczEQRANStdp9s8M/lYq7dBA9NKxF/ip9F3b0
zjec7AlJWca7iuWFNnTz+FnCh6B/ECOMspa5EDJIosXgwjjVMTbB1Qx6OxeBu44jB1t2zsEAJ3Uk
PhO+x90WRNUOBwntBfEuOQ1n7UXw4FW2D8LdVmKaVHPvWMzVTfxEnL0iapoS44qsxZYOuMfcd9nZ
Oybo/Y2DvHOfg8OPC88tZe4zkTDAZMNmPWepJ3uDaKPIEIJ92OBiHPCi/oMmnnh34Cz5hHij1J1p
MInxp8KlQ0MFK2T+QwyCAL3EpsEvw5iN0QjUtOcPbt3mS/14wLiJLSHsj/HMgT2uHSgtoPJ3W54J
3gEP5J/RCH14aiiuoIKcvnjQn2Bcqy/ehftQtvnlfvxeKD/Ygtl0M9D2DUZDeF6pE+0AK0U71Ggu
roNrgY6ETvNZWsAR/S7zdhRtw30+a2e/NeAovpij+tSeyke6AwWZeCt9Cm6wCq/3lXrKb9G2d26e
1Tw4KrvBAkOFdc9utj9sEwYH9fALRnwJ9ySiakOzQnLyx7aLIQ/eOwa7cp9Dw7+3wfiMMRxDxToA
AqTXIoQBLG21NOpBhRBA4giPHjBZ/Hp4DuY+xZPfAJU+e9aEzvHLxAdihA/Z0e9jdUOfo3qy3UdH
gOTm7P3xHGODU5TGeZyD3LV60sqsmzF/UgKwCcd05zn/X7E7E4oCjuJiijQiRWBiiA/Dv+QdF3HA
MEGCwPGfWeSteQYva2PUy0ngLP6CtwSinqdxEDuBt8YoTHoTNLyI1h3eaPruvgvWd1ta+JNqJS2C
dTXX7Yxx2t+0m3SSmD2basSSpj+enuEtNliET3WRzeWdMLhA+7DQNgSWzaK1tpDewXq4w6ALIQ3F
+ko66zD6YbEM/0pKbIoQyDzz7wEX1OV9y5qIzempXHxh2rPS9i9Yg+Ts/6GtXlIE6XRXgA1pRdPJ
+k9hwqyH4YEHDuAXy4IwkKMQ5bvSXnI0h+IRSQitPKQRFhUMRRzDnuhlvKWIHKLnzjJ+xyGEx8Ax
EV/R+PfKX9jqM7D75RhpCcrBD4u8R34B790oRWpp/mxEvgZ0Jg78ZE2O5AYNFsGbzbrYQW+HUoIH
MfwJiHc13oDdKIVVIIBa4NCxEU2p/pGQolf+Z00jwto4eeALxLTNcVhAfLJh4eXzEg0GjYVyOC+X
dTWL2dYNh1hbPDXZM9AFdamN6A03LUHxEXOO4oDcGxYFnl0SKlzN2IhIRGB1QhGDLQhVlnHBhJIt
psL0giZww2bQOjgCU2PXxJpBYSA/jLSfaNpiamOAMcx/skUQEAYH+AuxlCjRBKdgWZleqk/pmsxn
5cZhg+Bl48DM4AGYlUwQizCFpUNBbqNDG6AZMyBorKEfG47dZ3lVMX8UuxQfHV9HFiFemPApthG2
Hs0nzHOckyZIwQGh7z76hgSUs+5tv+/yAE+JjbF30ljnG/tfsT388G287Vnu7eggrHXxdNkZeF/2
n8YZsARD/XX3CHfKJ6PiugsHj/TAHxTtJGaROcVAuFBfVzvtSQeud+SojYKMbj9CY5AW+E/YGrdj
md4zJ9F2FP7BARenX0YFEQCfzGasAMdzTt75+DCuQdGsggrCZUeCXMbxnKMp+x3aVuKlaGsx358g
hv0DMvV0g7eAUFJzVGK4CPoMiusNPzspmEWl+C46RCYJPsa/7K4APXiFKmD8Y6/+56uDLw9RxIY4
OGJA0RH3TGGMgWRJUN7XZlVX1t0Sp+o+QOCS/anTgZgmv27KCZTyisIKR66at0/pTSoFu186hbnz
ZAK8gktBM3EwL/cDrBlBZvkaqQ4jExs3YQPLMYcRLko2fgVt8q+ZWpKDCTVDjveOAsRWlh0aNrTL
k9j2UqenTULbcBThIX8AumurWclTSKZtJvJSTFnbO1DnYh9Xi4FLKWW8FPZhtpT7VhI1DT4ur2Es
LDk4p/JpuUJLXgyLOT5ebkH+8QzOXmjlIszLCEFER15vAKhrwflCJI9gPrfIcqHINqbFLVxC4dLb
SdDMIMbjiXYjzWSuQd2hq8VpNtwWs3oF0Yyv7IbDBURh1NvgEcUMoI/+/IpfWnFcQF+KoNhdcseF
CVS2djGiBBRZ9+f9Q/5GcYmo4Y91oz8HtgEBw8YXTIHjC5cntIedyacsFxle0giNYypYRTJ5t6KK
Rd/K2pJh9UTBmi7wV4tNlrcQ+IxbENvft466V/D6fFtH7TsXl4Tn0VBxd6yNOJzg9KSaEMkYsM0O
hjZ9p9HAofYbrpV1s8TRkXP6Vt+G4qY9lCU9FmNPVq/FQ6jFqBHRJh3oI/lzuEMp8Cfo4szgoAWd
7r8KWcVvztvwAuUinvtz0XOCVOug2Z94jp+NfBEqXGAhMe3DNXszEaGUEZPNY5lKvXH396NVK3JI
4zW6SoHHUG77Y2XpHXpgwyJE/btgrODWY/8OKGS16X3JkR2KH5L7fx8XKPdfyoHFcVlMBsV0vSkR
d/hSEe9oY0vo2iycsXDNYvxiNmhx0kLwT+QcZR1I7ibmWCUOwIw7oqosfcl9AabE8FgRoGeNJ/EI
fxud/GOL9RbsGrZpYBGHg5UtM/Pl7pol0AIwLNxr2zhIqyExhytKZdr4Os4gfBKrj59Tnk36zs8J
LL7JT6nSHUb1cM2+umlW6RofHbK3yHra+A7lRkb7in1d3cj2D8Dziguht77vFJuHIB/7V8+Ifg57
tW5LK/aVwSanuaVMpTlUhnV/4zq+k1HlV5MQjwbHUMd3+ytPMxQ5u98GfBywE/IkJAmx9UYW9aC0
0tc+ENWezUoFLeFiMDM5jpLGjovLFvPbfIGb4JleF8MG4YC4QbjrzDjT3fuzJF2Ocd8hGQwscoyH
a7fCht3BAZP3sZTnsg8EYXZ0Y23dTnDMyhuWJBNrKRosWWpKB4NPox3UDfThlbQKxVXDZYtHuyiw
OVdoCM65RD8Ut2hLVURsMyj1/PC+08kFZkPZDHfUSJRAq5a6m7cB64NiGzjkbt+1EZe2z0Oo3ii8
BFRGYJnJ8sR0UugDsiFSiZwQofKFf5O4QwMmhtyaHXiI/+Hb3wubGGECzCV60BImYD/nfkT4SQHp
raN1AGzFp+ZG9dA4W8UqE5Uh9R08/WTKg7ih/Q3tt0KbyjtqPO7dd1ytsMT60Q8HvfuJocHXDxH6
2LN4zQxk0Fj3/EUVTX57aiHWe4ppUdQZwUS4Z7P/NliGcXuhqvtOQlwOKj0+tOuItzQplgjc2o3M
gBPXPubqc/rTbYMkF8zLiAZei95ta5N0tiwWqBKz+0ShKkaItsB8lwuX4xdK5uGGbw13Ee+qa961
8eawWcCoFHyAIjFTXXjn6JOwIMibOKSQcXzvdxPhMR8ZgiOzoHna61/jzNaVbRXRNjnm6dyQDv2h
YwROies2SyPBbOkqi86puqty1G9qb2xA/MoFfJmdkPMIX41fhwEyFD96LF6sY8t4gbQ/ggVAoyai
Ymo4wLFpc1Rij+CU/vHyCY5kCOwQajKVi9+c4D8F6mc8wfiKOEqZ3Yn8wcKkn+RHy660jGx9xxoK
pvXPVhuGgkyqNbojDDpUTjoF4o14+aM/Qc4BKTaEjiyGD8pitor6nW7gsNL72EE68hpWY1qGW+2p
rlARgOwPRBtFME5GFCUvODUGThi3+s1u09RwMIQxRUDqCcA+MjDIsSR95eY/k0TMU7qjuhr+My0o
1iDZw1SYhVDT/Jop/RssCSiLego7q3gpyMzsQkRbQQnjC6kUkvsEq1NKntAcNnPfX/7SOU4PWBv4
gylEZbHnMdySRW5M296zVWc4EzTeUgsP6c+C+E2Fg71Bp2XMnSWkha5ZVCwrGWbj92sPl4roFMVb
w5/CE4ftww6BogeuAw0NfAS+DjxyHI/Q3pS/SYinc4P/3DhjwYJKCo8WvxQsZLBQgFYLhRpF2ds3
Ji7gB0oe3DvAnzCRgczxr0lWsLbBhWTrpYUIDN4DzEcGCL+bfAS2jyffb/4klqYbLY9HsWXfWpHl
YPbWyRbjjuLY/XXH/iFb1k5FVhPNO/paKFd2bDbT0oLxvbxvJJudzXaP9cq/DVZM0TkprSa+U6MD
h/VxaDrRBCqvyZQdxfO1O1/XE6IACG+glrgO5sn4Nz8IJQPuYSMI5eOnMZUuWArMiOkZK6Zw3/9N
2DT2UND2mI7xe0DJiDGgeOagjRsd1M5/2c80gKHBChK3OBl8N+rcvXEFBoKT2hyTLfGCXGVZN/N0
Euxpxnmv75XNjknB/s+GiXSGPiOIJq6u/2oq/dOJkdvddAg0YgCjmtXAPfTFoJr10GCURKwjA59w
7qA+83FBJS3jX6gl6Farzb1oCg8Bs0jYfHJsUovUAwvejPCsC+m/mswtClqNCnmOwzyRHJgXwA6g
BCddiqwN7hFxeHh68M2fLJoF2Yc9ChQqOIABiaqQEjk8CSAGNJ4jyn/I1oktiseBkTUfUtPwK5LO
xqreG6veMZzX2G0NLP3U7jF7m/or6iimpb+iSbGqtskS+cUfnaivoMowZLojh1nOCIga2jczCUE7
f2Ug0psljYFRz6Vt4AU/eQoVv9ZD4IW/13EwoVs1k/8GIM70R1wTPigHgHrf2N9p70dTachBoAGe
BHWcMPJMUMclME39gncJQ2MOj2p6X2v7YEG8KUdZYvwikktLMjTUmUfuo8TZBrhXDZDfZdSjIaxo
qa2Rx8Yj5E00VLlh3n1eoxtNkXnVzMdSxdklA8XvIqcL0pnLtE0Na6AhIFOrW9OLZ/lPhXbsL0Od
Nx3kpt+l66Jo5mpEaZS0Vjv0rrGxieO3HHDEU92VBFHZMyJTv8ufjgQ39nE6UQEiam3k3scxIs/B
JIJLikZbojQSuxzQCf2PHeWBdGh5JLgHO/aV6oktG3AM0gJw1P036uDbjSooYyx5PA4XZ0i978Gb
Tn33b5/1z5QO6hvEEsgmPPP/DvnAT/ySFt8JjvjDY/6KcOJkj78/hvgxegYSwpF7BojqYRhCv6ut
OGNj9aDh+BnS92FuLWMUANks2ntO8kdT0mHGLpmRi5CgkC9BNgyLabzsHwjYoj8hLzntrFrgpjNl
RvhsAdNAhILRnJ3zh+Thina4enp/d7s4N2fQIY1N4KxtQoecoWN59LbRMYOkyFGRptUfDBQDb2Tp
TYmAZ8M24ak6O4doft05P575dfxIe4urQMvsSi+Mug0kFkvOiP0dBCk1QY5yskICM8b0DvuEwAwp
RCpTJxuIOEXeFoF2PBjEaYDYnmzdcfiMz6g9o9oEFBO3Bh4SLK7e2OX48u8+1FeabXg4v3jJ+2Pw
hsdBeyw5g5ERfMBH/jWs0gIU4POgGHTxaGJfYBY43Sr64xNyj8GqPOhtlemmJnfa5Y0SUamKr16P
7h0GUPgnmnq2cvOVry4rbdo2s14668GxozFRmTw+0MwOY8JsIhebsAcXdOij3KFRhZtEUjdzZUgs
XS8a3z2sAls8ISWYVMu2RecynEEecpVLWD7UHpLl7N22EEZERqa/HtRLafjOlINB8zzjMjcGuxq0
jyhL5i2gTZ+bauS5oyRTSdGs2Ce3SHHNMjnB4nfj55dbRWCknkzLblf6Tn9wlDixtC5HfqbmvuFk
TWEyC/LLj14SfGCtR7ZEyRqafHBo7PB85Top1TvKbm3FAS82W1BV+WDQ/S4PPi3q3KVXmUEILJVR
QUcds8FEL6kQWI4aQDXj6mFvqwKJlxKNz6ADJeORBcL/7BMaF6y7Opi/3Q81p2d13KWu10w15Bla
vix/CFxqATjpCxUXqKYNZpIezqKfHXk4ewKjVgOCMJEE+l03TYVvXSDNh/Rnm36KGDZbdaW0bBj5
qnJKD2zSLH+/Ym8Uq0451+gompPuzkN5hbKizjGKgKGGbZKojnC2w20IQRnrP5YK5EOx6N5d14Qf
Nb6DqQbFOQzQ1IYsFy2ZL5FKsR5jPrjSMSppDKaGezMQBBs37bdXQf4SponBsFUgKWDxMYIHVfY2
MaIhQGpaVB7BpAQdrwJU03agOKp/aNpl027jL4OcUIR+tM1C+wvwindR/acqCtEZWNu21YRYuBJL
okFCUhB2V/2zi/XfMPVXekt0C3WOCwuD/33r4TSEVNgCahvE8Wb679ZKEI+Yg6qaTYvKXxRa/O5j
sN8L/KdURsd60J9JXQb9CSRQ/f7IqC8OQYIAWFumvZAkL2leqxiwcFuDfrz6QSpy79jRVqWVB9Va
8aVp1RM59TVYIudLMsXb2LxD90FflxYVPmTDZdIRBo2zlYtGqhcrCy1B96X/9aPHMOb1o85MMcm4
wwzLMlGB3nExwEgqDbQNHhgYB98MMtsDA9qygWa0Diikac22xtFXVdNo2xl7w8ktpVl6z+fyuGoj
O5ZEonpFDngzHSaoh3BtRrOhE0+u9WB03Ds70t2pUmKH+cWugTyLpgBK6RMOUbfKODGIMh/G4Ik9
JCH+smyTtez1zPZnjNtsNkASmCRwxQJ/VnBU6vLQ9gNsjtKVbGjXBBZ3GXsrd2jMXb+bNZK+gM0/
7yLqCdik/WnaA53H3POXpmcdAxQVB17KSRzXwHEQsMhNPO7372ZmcLTvjvcE8oeM8RyCnAUmUnP8
YdwRqfQTjKQsOIdg2DR02OHRgRAIhjE5SCzJiR4w+PhLo1zwU+oFKNQzG6f736o4BpP74ndWUbmi
2gGy4HgDoGH9K5X6UFSKdUHQIz/Z0CMnOUZgYSmuUNQKDpvnujIx8LfJBjjR2aLA5JY43jQ5itoV
Rg7EN5AsXPOB3n27xZZcJdOIG8kJmAyfk7tTXyTKUrzRNMJlvCRD607ryEz/RR3hy2+J7PgJ0wv2
AR5MlFyzwRzEfwRPb0ztKYrcaoY2kwJJvOE+dQ/Q2yiYUBTzIUMTpGcNqpZsu3W7xzmP5i/i16EC
hRw6Up+smfGPsxFpVMTQrPwldKdzsibC6c+bMOEd1oTrPw7ObwWARBG+IoV0njSssUx2U6GObi3a
78BEtP9RHY6Q8f35t2QMcD1XV6Qq8ZqeE0woZhj4Njq/cQiHK/6TbLwop4BYEy+dQG9qVwOqlBHr
o6As4aH0B3HJDCaoIydf+Eb3JWZegFy8LOwbmhZcc6BJrrtByGn2V808QKoKt/3yPkNh2dL1EB3v
UbjCyXSKZBXglTY3LcsWS+mpYNNxyqM8ZShxYgaF2BczOtRjTIchCQuu5pjYKMgtR1QvwIwzrPIX
GekHmBlySNGXTKEJ9vIhBoLs9pgWcC5J97h90urMdr1T88PfE0YeSCmMxcGFfonhwArgPXPEBGm9
qHNxlkElC8Foia+dOhcAJhYRnC3n6f5+4uLBlrhbQm8mXw1BK0zPrOhjXHbG2HAu8PWZpE8clcbf
ubzA1W6MC6yp2XdoNVRLXO4STKaeEkhLrQ+5jCtBRlfgFH9fR5ypmjVEr2xMInYz+p4Hu3QFaYy7
E45ZJglMFi8Q4DCEmy1XhqEhUg1xD520eyp2HG2hTq8A8LlWyfrejPw/JixmQ6xM+CAsWiRK9Pox
Gl2CC9Kq55AmoOLipHEYE8LNCRAxR00xeNGncDDIoM0l43DrY4Az5taOIbc+uOYLqtt/f96XysNd
cQnLd2dXO8UEZh4bNkdP8nZ71+iZ4CA4Qj0NpUG14MwBfy45PS6hPx2bY8olAFzai6GJchCeHj4D
3HYnWXNwRlqKe9cZe9cZdEpenXYtV4dtlEE8GZzbFTMPuF9Ir5kjJMdRDI2LozDRHMx/xO7iNTNH
04r1spgyBikG2ZGJx7TC2kaMLl7zCtNwXq3xVyHKkfNtA27eHviQ8HxYSfi4Eu0MYzqYM8R4rwOk
fVzW0ukfBowZhoj4BXTfGYQp5SJtu1HpQAVFpPZvTaAJsCFsdJNv8gUSVYdeFSsDZ84fmcViqUCR
A7DDD4DS/aX4BO6NPAV+QTjPD+0b6+FAHy0ih5JtfF/4a99ULz0dagXdhZfyER2G3/R76I2h4e6M
Kea5LhpMRjs3JtmKgaU+xXqU/UEfPP+7ASOO4IwdrFunlE3lGNbYVLxhFpaRDy02BN65b/qC91Yd
xcShqAMnYJURTwP6RLAveIkeZ3/BTTIu2Bxb0YSu76UbE71nF4LagFhnzPmA3iWgI347W6Lj6LHv
QKLe6oaS09Rxe2EFr6eYHPUd/zm08R1ckr2zLrQJGMGWHaWdEODIbXDnDZACH3PCmKenoG/vawEY
EDji2zX7j+aUk3KK694Ed9IxpxQnYdOGxKA5lSlWdkITeGtMG4Om0aidQvMQcKe+RlDF9iIM0ysT
EgSjgfxZ9jU+Gy0KZgrhlSxzyQNsDcNCxNSCKcgHc9iPeAuQDsDleJ3sRPzFWH3RXsSaIKOflwGm
ZLtmRh+R0wb0+BLeFwRt1YqX9xPLNS9ZiV/QMr7SfcZQ7ESHWaxHMX9WsLsIxJAQrzMsmcVc6u5E
uAZ7arBxd9CkNtIoW4oFCocdMTXm3MrtP7Yi83HL+yTZkDW7MclJsRtuYX4QQ0us4ewrEzYBVgzv
MjhzM4+Qb7iUw1nvU3OVh8tGYBqaI9/0MU50YxXOlL6mef7h+EEch36LT9o+ugzN3o2rzX0zBw6E
mjcIMFzO4TpurE7c9YaMoimscP4b7vobApHo9Dk5rwWznNkNz3UXz7WpcgLramakkjOx8w2F8Ife
CZBVzjqhmCL8BlfbA3iOuOWw5HTGm05al/gTrwUihP5oxUNVRMImog9oPbVToBMKHk4W2/BRYKGH
3OKG52A+6bGONjYs3iV9E+1CKeEMOBzDEc1MKKfEojBcgJC4GIh4mC+sfJAguH0lA8J7izl3h54j
9kEuHD0u67spdtjksyl7LzYe+KHsfdzJYApQtf8fSXe13EiyRQH0ixQhhlepQGzLbL8ojMIS89fP
yp6YvnN7um25IPPkgQ0h8LCAHASo8P3ptdDePgfW06Dex6yXU4FzXRMZuA+AoQ1wm7EVtf3bRaXQ
I7evXsIirqbWu44Z4NCNk2yVz0DcuNv/eV1vR4jzl5ylGVb8JdlbX+dWuLP6CHQljBLro9u34bRB
aAc8AAEqqXd12Y6xPts/TFvtO4DywiZGuksOEWivR2y4ZKwJRIWs816x18LrW3+iW+jk7e5n7eV9
7e1mu+T0fYstw+IH/o1x3VIycPDHYACfBvHXmq2yh7MkshCgclAMXDS0M/4NpZxGjiL5TEHS24Qu
mDmXdEv6EAIBtuTjPKX63/FFNba8nz4F96RV37ymyrbNPIfhMWeXAGoyJpsND045/oeAcrpZMrde
wNLps+5TM7xCn91DaqLOExmrvCv9MDhNK/zFRTgNhz7mfBgHw2o8FJ7o5ydHYXv2QcCMPovj5TH7
uL0S2LWGFT9o3lGhR11+K/KiUn1dfk5StEWv+LmQK5eh8M4vtAJvYJFcf8DzrRAZnr0IW135Oj7v
7mRDDobePDqaQJbITflPAmh3ty9BqxdiMIOAYMKKdu5M+PKDQhbKjeA5ZFfn3+vAaDu0anvjKOxv
rsQjLabn0GX0GYbuUcV5hi1yp08egr7cx0DbuVH8c94RRDiCp5P8WUYyiZuTgYeRhI+zQEle6j7H
92j/g0UrAPzBQUae5+UL7ST9IpsjoTpR75XUFE0UO9fPqdvG4BqihGgD5iyFOU2B8b81C7MBLzM6
x4c+reNQL5zjiyPRl2sz9KdqjLC9ArDdgefiLnrBQuq+qQhyVeSFqVqRxgxwNRvaMhgd43xrekrN
5jNKSrHMXzQJNxgKjNDIKn8eOsSVS4kRa0Hs+hVwe6cA1O9kg8wEPzPJh9nVv+tO7wpu8kzid3DI
N424nYp2bxAEgu3fSbvauqKXHiQMX5SYMeb1d5veergDZCAuPX95/i2053eNL/gDbf3fTXJbCHr7
NIsrPa99Q4J/u0zPD4Ac3oX0rEGdfj3UvAZgtAQc3h9r1xWqpgXmDW0xKT6NMYQvebpTWuvOoe0L
5UeLbjYoSYa2RvXrgYs37+xK4s1PeLqBaJejIO43WEMZxJLae3oAcMCL+OT3t17d4LBz6c2guLuL
gSoQCQU3oqLVJZt/VWFfwl3XhrlhOTBTbuOW54IesfW7aj3abhN92co+x2PnSjGjuuMGtys95Mi+
Toq9uihTyycl5fhRgoe9S/7nOkCoqRtU8A7R6Huo9chhVkPjedGrBIji+IMd3vYaAfaEKSvROP3R
Q4uA7ORzTn5H8KoHiOqEvLYM5Ap9ASgUrNNXm7u6CXgxKpRaBPhYtuwaTfoEJ7XctHVVf23SwiqZ
GPuK0TAXBQKMQZEYEOAskg5PjzIdQxWiJ3PcwX/wCMOCoHKCWD5tneQf15idS7mcoK/v1JeFiG9M
/gwTE5r3hW2ExcDLr479Xo40o+uV7hZAUrXDeuiAnRRltUiqM7lhKKargzYAJJel7FshISOWRZyg
nS4OONI/0EO7TO3jVAM5fsmPtCo5NNaaG96JOnarRKMY/p1u008w6jExQEXgS2MSaL7qJ7oeCFhA
u/I10qTON6jspSgJxiP1j8J3jl9ere1p4UXnql+GHMaIJT15ZfHZzZjpRkudEBpMQjeQLEEwcEaw
3l1UHwXocNY65tuVIxyKLRwAvrYodyatVINdQrBA/GfdLJpjim7Z1Ca9Fjvo2Y3pkA2jarvK3NFT
BaSSDtRbFx9s+G6oeWqBjdBY0tn7hA4nqWSaM1WSKuaugQpgGHP6nvZLT8G6yR1qE8yCxvBkHKNH
XPniBMCQvnvzLL4Lb1r2BZ6Pd/njfZUVaWioM9ouK8iNHVZ22KeesO67T+LC6LuLVz3Mlg/bblr1
0ECMObbe5vFV0rMKDeTrNSruWo7J+omgWMCkbiWkn+MRnMt6uHvitPQSXrEh0T7Zje+sorJijrj5
v3XiZwFo1rgmktL6qL6eH8df848pHAJ+w4HOruLI6CD22tbryJwh/6EhTu6iNHu2Tq5XthCR7j/Y
sYYzYnvhx+SbwsJ21qHAiSpicKDzDep5KSRZqb2bR9aNDjnx6uqKQkAw5SRtuf5afKHZnOcja8Pt
VC/6QPeyOQ9PG7xSMXEJ2Ae3bNIAM32ApBnJjismWPn3N4/rXI1MRqi3/ui++9TxMTkqz4A76KeX
Ovmss8860HGzcsord1xLNrN7l2byfpBVQNKC3SFHP03PAVzisdulhl4hUUH2PXEMjaCwLI/Znn4k
af7wDPGHePLaYvWie2uSBjG2G6tPap0V/6AlFsIK4jCHS62ZbOxrBNyx4rSfZ+MYxesPLsickM+3
7yoLKHCW07D2AUK8UIhyUxZq1PtrdDh3rZb8h6b2chLntm25I3unyaLNRp617JEzzFq/Oxpve4Wt
0zxRdIgZFUhPJfgM6MsfbPpcY1X/DcalQeaLlZLlz03XwN1MgLnprtouXIJLKCzkbCgXmtOVk44Z
CsLEX73MR5n6wV4w50S42gWTxtKbJpdJfrGSLA+x/VhP/RRYa3+3kyQQjYanK9k5kmMZvGIBZJPR
1rwNPuo6jE7BK5Wb5UN/AYw6bgxLtTbktZloiAMUJWtRHTWnGp09KckP/Ea9428btTZoqsaCYsf4
MT9JUEpZvARZK2PUsmm8B8+ErXEKy9GOrMhEltwRCKu0NNtK24iS64bN+L5bqd/5vTC7Ht9nu6Ti
QRgmL2mjKk0j35XvNh6hqNy+C8ATAKIFpQWcA98mikWVcqweZyD9sHzXj9w8AbT6ArNCZaC49FF4
rP0ImNM0lxQ/Xrxj6AlIyutfw8e4GE9DBLsy02rJNKmTu2k/15/7QqtR89AuFvBdRfYpx3Y4TBVW
Ve8m5GpjBjwse0jh+1okCqAuxVoWoKyedJgt/93CtG9ziIQUgUUottTXZ8JX7fouAZLdVnulSXzR
zUHzVBGDNU/xrzW9UQ6i/ZeBGv9ox8CcYbTr3QUpfIeI07BOOhB8WNT8BjV1LYd7bEAQDuncyNtR
Mhx5fhiLB5AdROU+UBKAogJ01aDZA4a0/d48Eb8I/qhaoApz9+5RhkPIPMlE/gRC+Vb7dvMmDlbV
uIzH4amo5Stmv1cjOZcXuSeP8CbvdS5h5ZWYqLXU09584w4FrDGh8htlZy5UgbJX/1gdUpvaehhX
AyvAqSG4ObAvAfALTKl0U+pBB8AhV0i/zOJclqBl81xyt16Bg9JlupIdL6ZFh5eZGl/lCAdjT7se
tm1+qnM7DMZ01M32p1FRqaolvYvWtd6uEm9UIh6TFaM1jHDd8S8XiSxim1r/Fv9JG7bUCoiaqxgR
2d++POyaZUQr1VvM1yI7d0GkRz6unCmmvMZWM61XbKDx6NitPDHzvq/1N8Fe0jq2MMCfXaFT1huE
aNVyhS28MJgSw9+JiNBak9WetMCYml2VEREUm3p/+VPUlYEczMuXWgWIAFkwwo+vgbKeFAO+ofF2
LWCRD4nuEThfHtqHLJnxUPPvW3z6l4oIsNTnwLtXp/Sml1jxctLaJC1rhEuPgOdcqHfsTLd5wdBd
1jm8nfElBqt266KMHo0QFSATcopVPMvFHrTnuDqmUonSPpYhYIZljs0EyM7fY3vYVR9enve6+WHo
+bjoqpeCFDR0AonCZWyYRhtekr7h1iaE3IJm3r9FqGi3NENAsXj1PJfE60nJyf5CA19WY+3uQdRr
hKPj0g/6hyaD05up0S7wEExr19MkV8I/bJfXMRw7sIIDQc6yeMle9i/TH5sYspkLGHlKtkFkz0Gl
zSWMLBHJIZt2rHee9CHOn96UV4KiYsnJVxySMHdkxY14JC4SIhFob/LZaKpdoV6IaYhfkq2CIEf4
2JZY8ucJ+YKdF9LCDQWBdAXUeE0KCqpDui6k4v/tfp8fnCcDyVvxCsDWErycjvJFD0YQ8iittN3P
gf4m4AwGcv8QoMph3gIRKMz9AwgYc9wm4Si9FYIDqgNlrIF9HV6cL3pzbC6PwRhR0i2fAb2ng0Rp
vEpg1YKoB+y/ZoJt5KZD+HVerlKYZWj36l+daAbVuNSGbQSS2eVt3i90KvdSneXzLLTGAzZgjdQh
dyv9cwpX42GpaJkFJ/AiUMm3RfTiMcw4LY677tfd28GWWr2ceLMekk136J86wQGr8V0S6E214EZE
EZuWzxUoaBbJpj1V25KxN1uFBo8xxkJJQwJKK4jCiZXtdvh1eDhPrtsGMh33nu0stlu7soE65gPJ
phaA8hR62ZNGqQvwu6YRb0XApeFg/uVRfUrxnPuWgSfi9sd6YHasWBxWianwQdVfVa8g4fmW2rfI
ZgFU5dxjdUM8r6enfVf6eVokwuL82DJLV3NUeaATRZHDcKysBmIIZLnuo+0lepy+pWv1Z1tSUiNR
wEZoSO1UKi3GzONx7JlokW28wml0lkYo+TW7iLBp15XSrJyep8lBb1SKOG+NFl9wF1k5uW074rY0
Uy5sJVu0vrGxGVRdUj51NnoN3pDfCNt2mux8WohEhVXBqRWqGVSMK5wxMoeUxgPx62X6Xv2kRaZq
ds2wFM8norBViPf6wEvqnHuS88p95cdmtIOUNTY5SokEzauafTqvw/u8tqKdQ9u71jcJomtNYUm5
I2llCeM0nkrsmsXwkwNPxv5DKGSQqsk9fW+85e6Ko+LH7lsgA7HhOiK8iyQO/t335Q7l6n7/uhnk
ngKTufIU0suQP1g9A0e/4CW70d4BZZduqFPQB1Qu20+7QpCzx7jLezjhyTyuUZFI3uTekUoq96X3
KwD61+rb4F76NvYQCwwYQ1Fac/Te+qt3uhnGjV+Mh/ZQWo+lrzNJg9U7p52HYnfyUn9GKnRE8JQn
QGPHudMHSeJYZsSL5O/0tNZlY3lgFDtOcrnWTDyz9t7dulo3nA/C6CXIxd7qTe0yndTDD+URf793
LNBoJdnxYHxOK2ckGi8+ttQB6k/Fn6LIpw31z/qIdHJuHPoPGVThrHd5yv8SB7lnaqkfxIVs/g0m
Vg9KZEl2adPNvME6G6NNmyCP/m18YuphajNlCwBIwP1nFXHetGkGwooHrGMov7KRXbXIf/3QboM8
Y310sbVIxkWzEYnQV92R8u/lqWRzKpDlOQ9lg7mfs8nlKTRa2HIhMTnchEjPWNx4q35YjUKbWJlf
xXixHtDuR6AMisWD7NltAV9orxMEpgmTVE7jTrZ+PZXn6o/T3XxuUQtS49sHM689PHpWKT1V86Xh
pjHKJjMVbj0tVT4qBVGEpve81L1BnpY2FvP2NXdFyK/P0m3pcSuXq07+apV0maOgQgxnuY6q1xpP
LebS59PP9ujY3MFP1Z/Px0qvKJmpZ/O08XqsNjq5s5dZm5P+LKVhplXQiwUK7FO75j+df/G7p+On
kAY1zLn6bYVfXu4i73oEUkDVhbH/P9lU8QEDW9hAR5O3U4SU1Xg8GtvPOq+IK3s6zYjnb3ga0ub3
II3wuXqn7EILkDDC4krnxkPnPcVe0y+yL1m7NA5ulV5MSR66QwZsOs21gKyAnIlvXDMWdvWjvUbk
6m7zyE8x8Je+SDNfiFyF9WIaDA4b7Od+NYp0Mvcf69GJjuaGyEWQuJh+138DqRoJ716UtlzANULw
fXEsrZ4E2c3TpBcwPZKnfWguY3n/EQZBvEKmNcm7z78UdAlPT3qy54+GZHnxMS4HiCOs6PHBYbp6
D/wMOb0gX4+OD0TRvoFtGl9GfCAN5V+wXFK1dUEziKvm59EBL+arMayRVt23Js+z55UWWxYkUxuE
sk9t2t/DU9ufZGn9/tLepjhHcTbc9cejErjC9jP37bBZMJdfM04/dUqhE31nXk9g/i4D8iXKYba4
HRV/D3e3Thj+Xl9oBcxaObiH/Yso2fgOFcvbJvRW4UEPoL/7j0AOklu2YZUJpoTmofbl9vfS89EL
QPnB+GeqYZdXBrdyeWJx4jeKZ0S0vEDE7xadIJzrYcgLzXT4cQLq3Wu9LbQEL2awHWaCgqFjz37z
J/tiOkWQXPYxJJc/F85kfQ3Uwhdou6H5Kij9NJSLgU8rCzHPXh8jUGq/pgroeoCkmvRvf8OdE5Sh
3HSMxodgJ1sta1tLQ1q3TZAvnuEgUDAGcoB9OER+lUqcCkkwkh1sEXlnocjxgexqfQP8HueYF5lY
1MPEzglO1mO+D8rKSD3+axZsXRWTlq7VRF18LxEA3GE170uMGDHFOuLlqU6wirZ4JMnfUFuTHJgI
+Y12uXQ81x3rSlZiavgOZMUCTfPFKha0S0EvRQYsOZKyaBwtPuFbPm+d/QDd6EvrFSgW2PJ1egdK
sP4H3pwDUReewnRh8bD9rKchv3mRePYOj43XbHSGiX80g3wtgpfvZtfEpsnV6jRHliSDz8tCOc2V
4RPmh80aj7faG5ca2/tyob56Xi2zz32hzrJ6h4192xe033zKXBzoaO+1M+ymPHp58eWKwPkSACHW
l6mO8nG4uz8bpWTd80DA392hhXWyh0Nnfo9S5Z81fvviAbkLqATTikBGULzI3QVo+GK4HlK5fsrd
7TorAhyTIV1obf6/fPC5R/1b/M37RCH+waPHA7nA7GXxUuw27tYvconG9/bFjgkKJutPpKa38PMy
PytwozYd3uhEE7IHs9M7fF0j4PKodNdo58mAXLu3u1x7l2S9+jNvnN3bvFN5ZNY3OiWmxPqYFcyx
HJ2Q2WsuyT1N02MbasaY7Nja9qrx+rXxs21rdM77hyh7aRjPj0chQC5MN78OCIWAXXhX1S6MTHdG
RZQCEQEIEs3nBy0+/0ACtnf3hD2GhT7qJfnmIJlQ725Q0M+CdxCJOKfYmD2yQPAwm7usS8OnvR8c
fwvkyG+vE2przfXg9Hp4nX04s8gfbR4RAvrnQfn59mRvKvr3w/nP8WXysFZ5qr3HLNvlU2HMd3sr
fZcwvVZPGUEdijEP6thsqGUZuq57TFtnpCz7EFU/yoPl2+Y7/6FfCjdbehp/Ks5LeP3nrqcn/wqc
o9fbOw0AOKopopmeUQ9g/HH6KMAYptBdezzd1UDEOQDMml6cUavOUDVQ4kI1vlW3y6NCbZF9in1h
/eAhvQXd9v0wtHOS5eP6Y/0sHjR6aI4jiAmHNOgQgMfvPgSy6xbywzju6dIJJ/unJnL1xXNwaP1p
UqkaNd78dD+pwRD+c3pvd1dfcjfzd0d+CShon13i3E18lWSsd8PKdNIqYXMuxwgqOnsZl7FcUb2a
Y5FBu+hH3nNrXh5Ntz/Kv5W2EbbJcGDybeieTO/z4VRdECoyVXFWvzmYJIp+W/xzNQpfOYkyf/c0
VhtLjUv9KWEJ0mBQhNmDqxNMzcIqskOLfBX526CBXgjaRLKm3Sy6cop2m9RF/afZ8YglJk8dZ63c
ave++vG9fi1/1CySLImULwTpoZb4Luu5mUxRanqcKJSNCRctBBtFbZ2jyxc+aAOB5xQOmCccA4Oa
Z4LWz4VJs/pzfl/57ezXEVd7GHdKqrb3op7yewjjz+BQBYCUBrpC3uoTrq5NJNm/kDz8BC+I8ufl
yYN6zg9qX0EafvJRenUYl7uW5BCW40WEMQnQjJDR2klZjLAcxGaN7DkR5I0HwIlOOlYzA6rz+nMu
cs0rH+f6yzn3vb6ku3U319CWCIzZyXywrQ2Pl0Fj/HSAhayUkIad61tms14zFwOMCaXIKZ7Ne6vl
oHzpuoHL7nVZHazXD6dsdLyONkBs54fzbECvMUew/5SyG9+WUt4xzFN1BDbHuEysW996FjnpeBv9
38DBk2aeEFKXBRHEZHGMjrmHjBp7cX5f3TznL/NWrrrTnlJizIDk5u+3W78Mm5q/Kg7Jf+GS7h8X
i59D/ue0Gsyvf/ndZ3ZIssp7UeJxmfSmR2qUUXnbwynKVQbr0/v8dm2uTwSV5iFpGs7Y7ngHOHSL
61N583CuDAueAUOkYnl43jyvL93pckBQvjZNeI/lcWuDFr7cpQoUuO46rktchDgznpJdubMbR/x3
stPgdPRCkvMlKbAXIaVYeK/vu4cCY5T2rPZcPsYU2gwXT1sdZCnrsHB4LE4nzUqte+JgUunnZ6OL
+mtbfV2wN6QlvW6VUPL2vo3M7EojfMGKYiJErOeVOE/kb8v/rPpRpGt8LvCMrbyCr1nA+6KW3ORn
WUO8qgHOz2EBD7/nTZnQMTVAnIgaQbTi/m1602nAVsxBnxWDwO38+ZbXhdUbLHQPQvBCMyN7r13u
rscGc3WlHGYDZgRtzXL160rg+3wdVpwcBve3TtmMEW3r8NzY9ZeWWz6uUQ9jJL2JD+XBnj1sOZI4
cYsgHge9F9QMrSzU0HFrr+AuMMBuc2nMNeUttpJ6Y1PrMuoIJspSlN+NdBKpoe61tManWEUYppQK
YfuVHw9/aWXiMmbOvC32TkAQy8Gu/M+RKn8c5PO9Gdz0YTAV9Aqr9poY5wXxRqF3ao9ptJGOOg5o
4m+3nSKadZbu5/1LQFuLnvx3Ft399Z51n2J/PbhcO6Xgw37HUmhNFDD/zJ8nt3sor+6OdBecyoX0
hu9Ntwjha9Gd71skWi/FGJK4QbMXfPbcWfOdWMTg2bI5u29T7uT2vQmGP6gFWudF4pHMQay2iabm
dhnnnyX5l0MLP7By6PH1McHGqSvm2nmImuUtKpLUnqfS0zUc6erhQIBheyF90bst7hqNkTLjNH4q
zTlEp7dDb0JKCap/cACkmfTzl5EvLGWDRuVTmZrb2cvNbSmRHIc8iYHGYrSe3594unKa4kjBnngR
bWiLmB2vohtYqjzX0PIsc2xva+RRc4mB9LjYlYjrzgrPlVzE9V2hvaPfllMm9IvP8/0lXVwcNtdT
73wZchbI6HatyKxEHvlqfX9Z/+R2SWHBO1UbN5lsB7nCU2XV2+Xuy5feaf17via1LD7piO2RmpLc
KXI+7bL0gJ1dihvKX3CjQjI1kzrFl6v0lMrraF9tH66trPA7KXM3T8rnXlUXfo/HiJfZvMIs/W2E
cUKD2DOl6JxLx6VoUaagk1Bl5ChneZN43NdikYJi8ybOyJ5do1qce6koupw+b3uDWY1wbfx9VMna
RfZJzQ3MmYkRF6lSq+oeG8Mp0JZZqK7mcPIBBMrIen0xGg42IJdtt3y8I258BICoBh7O/eI08IbH
s1Qlwr4I8suEToX6PT2HT14amyC0a0bZ9R877XGUPFMCJQ2EmCBIR0MdYT26Qk+dyv+zKmR3DBBN
/z79SOVNarZLpmlxLdedaZPPzPJaOtIaYFTEGExPEYKb63zcmKbGDkupvvl3Lr4W05WOllcbYvEi
YJstsV2RqHQogjXuSfw6zPTuJ/vQgLkVo8sTK/NHCzhEVPu61Ky+g15cxpJzM9/W/LWIEkb08guG
7N4uKr87j7a/BUYfLrwk6EFuNCbNjr0QsNO/k98jmvyzWAu7Mp4bRbYW9XhNA7nJ1WVeCKUbYMge
dPd/dRtN52urskgOm9Gt8LunADrbB51jbempTJsO1WZUrj/WLkmGYlHu5fZpPd891VOtODAI7UDj
yiILCp2DZaRzaQCwuSb6ExXg44oGf1xfdK/zzkWhonXH0kU/qmAWzUO1qTmvz2CoZjBbcW7s4/zY
Z+KOR9dCChe0oDM+jWtQW/qXJowZsdxQcRQNEnYRMiDshiIL9MdUSyKmPt+WuqFKlyZpUJsDZkzM
w6Ak6FhVEgM2qBDttgxoX9+UBIypE6QClhff5GliGE9F0AzbPnVrxlYaeBrjOo0mY3rOMyBxDeTv
wkQWxhi6tHsDSrgATFTD2NmE5HYkC2nUFeVPAftAVcxEa0sjBjTA4ocdC7ZG1njbXEX/dvIQya/B
NOiTjZWLR+kHFg6SyT3YSxkU/5BOyUvqzpsjF35NiLb/fmnZu5ncueczJwbcJpZiL4gKCsS6eXur
HFJTKo/UsKtQ7BssZOrQ3b+ByC7BnNNo36PrMiTW9mREuIsNaLU4kUsKtfR87QSL5nw3vzaUeFgd
Ow33dO7vAYgCJHhgcnJeDJaTNmbgjEE4DhJOIc1Tc7b1T9UckmHwvF+93k2qvWWggHpKWXoVJAnz
wK1aE/POvtqrKr2n8+di43Fa6mcLZ2mcrXS4wmpa39pz0tNjv+8X9t3bJM7fOst65xQm0prHD1lj
uNjcG+BJDdizmhFPDPgb4gbkxgDahDXJBTkDS38dUysASCoclUWdab6XZR10PNwfpMHtYbjddHli
Hif9EleiS7xs9Iqz6FyKK+d2rda/CXCzNHdsn5S22aC4jae39FDmgNZsoC1iHk7alVp83moA8DVp
bwscLNJZeQDvUIJKrmGL7ZQm+aeV3Hu8ur9SICzS9+hTP9jPu+Wsfd2k62K7RkXp8ravRqtFUgEv
1M3Q5Si2/To3ouzSPxWSMLtiUyo9Ewt50I5bZQJnEGfaoW+3waqmj9q6SDZz5u/RvBZ7rYt5x4NH
ZduOFoo8JR6xgUapf/X4bnfVqt3t0Ag+7P1K9n6qPd/8R331s9p18oWnyYnF8ed0+1TfP+SKf/X1
sNb4LBT/ivuvCimcVa9W69Rnr1mBkJLq+dkOM1fJj+/BDhbrnmnglbNVo1OZeIbpRMPv2L8WR0ci
G84D21eRe+zta/ebajo+d9DoDlfezzKJdDujcRIvV0BNsRHnagcBvIDwgwsL5BKgV8UjWPYZZLwa
YOMJJEEUQN/7Nv++JJ+WsVlXVE6Rw6BtrzFE//JR2/7vlNT69UH2VyC5pHrvbgnqaIYGUUvMgEiT
ID1ES5XsrE2KCNaQaLq/IwoSIXrHOgY6E8V06wr26b61Ze0A19gthiPk+jfvHBKaa8ihyK+lTqFT
H0y2rRVgM2h4CzYQzbY6WnZ2jO0paKbmFxDXhsjpQre6NYmByluLZ4L1g1Uyvyu0S1ElKQKDa8Dc
EuZAphBGHl1WIR6ETAN6l1JBuu2Rb2lPO8U0ONdfklOyiWgR/VY60HQtEUBH5JbUP4hn+u/6c/XD
x4gZa4KjaMRdeg90TzacLgij7Lu5ZBsLA+m2PR9Uomm/Gk9dMr7q27S/0uUwKYCz9HBrT5Oo2Pyp
xrfv6uB2X0wb/XN791yLtu1litTWOrT+9u1VuojEUijOxt3ihe9ea9MyL2gCQUXnbnkQYM8r+H34
8sdzd/EyG05eKIo+zTvF0fjZEhhqz6Tn9uO4dR0Z8UaLKNdRvXoy/keYcPxQuQc2iBqBd27KnFbj
c1ujnMLb1HKY91/WPbKC0bRTf/55F1e75kIp0EQLfKl1bOcsCrYgsWt+qHSWKQPaxNe/uRvOD21A
ict9owMyEB/d1zimFBqXsaVhKnxCLnLk9vw4pULv3KwydoftCcvR0rgSQDDFajmT/HgNkRYQkvv/
QymHlIdxjGY+IaDnuf81HUXpvlePcRsTqX4c1vi49fe4ayo0fW3OVyOBJPBuzRKdm63/NxqMZkn2
SKeru3A/P77RRti27cDUYLU9iV5yiUl34l2mq5aSPFZm+LxZwl9y4N/ugFYqnZ7ZHUZ9uBrO9P4u
BfeKGlF4mPO0cL9LdkmpqZ2kkUZNOL0lkkPXzKk4KQ7QNFuZZXqAHIfmIXvk9lukJCParEge13hr
x5AjtIPD18DmuXpyfE0g1I4TuA984S3uksbT1ldA4wDab4EHxOhWyeKedub9PQXYgGoHxn+yKyn3
jgdcBuGYjfnpy8CaARxDErB30+tuaachCRRTL/HwbSS/i3KeHpksS3JuoQRUY3iTYU8XoN6rcXFg
FHh3SsSY1jz5ukSrTllQGGhftb7yrXLq9PZoIZy93ARgOF7HgdiSb4Vu/tcKj8AYyL4KwOpzvOrn
uyBxbtA3dKd0cscYIzUfUbgzJo5hPjunqJDQZ3DLGo1tjp+h4YiEwRXW32tXUFMg7+YRISL0PZb0
YIHOU2D7/iEpp5U7mDarzamTiAetYlewp/BpHY1bo9rP2nfv9T0lMm8b4HvD9SBc7Asa/eJD5cdB
GRdHOoR1zw4pRp+wmBbIJQJXDPQ9vY2N0GEa7Y7LMOmm4yLjVbs1uA5KMlugXZ7pCesCsEAfMBA+
gJ2sh0vCfa019XnhFsRtXoUb8eQgoF2QlQzpfMetP2lXUxl8i6KvSEx4tPlVaANg2EGo7qhE//9o
hdEIfLHppT/OyOhSW4lldu3ZYJrM4id8qf7hjdqyMIL6/w9GH/hdSp7WF6Fn/7fF0wCDViPymVu3
7m5+vGGBP4VMbyowBD/EJXB1M1r0qambLXdZlvpew/no1J4ns5HFEHixgapS9QLCOl8/SLyiRhMS
z0eckgLWktPh38o0fqCcEkijlzYiTy/4MnIJ8jQEc8+URnwyvQvkvhiHzLaRKWqQOp2a02QxmN8t
HA4bTLN6WvmuI2JSuGmP70sEMwfz6MuA/YcwHAlpr6eJYtPNxWvfi1s1tCGsMxo53rIXxCCSwJJL
AfOKDv0bIFeQsV7wk8dqjLnQ9GutWeqfVuN5n8iCMIksfk/8El2svsA3MSzMtamIo/iAKSW3r+Vj
+PesW8IBOGmO3xKM/S7nv6T0WLr7f6VcOttuCIbH1Ct43KZfkuzmVqSyCyw7wFf6iWFRKBEcdzGs
WiBBWuAT5Ca29l5G/rnUhh5HcNyZfy397CzVLTkhPdCH8ezcWTt8GzFvy4gMtEV3SzCQYh6ccWUI
fkarRKruKFOu0TvKdNyRRxK0mzBr8WrWadb6ZgIZA3QF9q7MQwX4tsSDYSktulDIk5EEdl5Ys0Cc
IpU8o3Wy1jeRLHCIgZrC2THW6uYQYpi62q/79iG5fFPWxdkMrJUQCOE+3hTygdiQ5tp8TLqb7+Kw
Opw6em2Cl/VnXnC5Opoawnyus+8Vh1vd+Lt8SsV6WOubSM9bqpeIjlhbZensxwoSnM6xOZ0XMCUG
ZxNibbFiEr/gPjz3fbsiFIaQXukce6TGhMJiSJsUV/EhWbZm0bJ7GmzSuTzAOfMSBid1Eqy5znjo
ME/mwhYqd7L/k+82J8kWm9p4hRrXxpmRb+fbm1SLwTMxvEmXMifv8cHkgaahIkiEChOBz1VH6BzB
M1+R/q6Yj5WkFOlQNzEPbkhUK4dJEZcVz7VzeyJIlKKUh+mItwVCQ8DBerMKxXuNVqmUskhMqiH5
7NNALFUdpoWUfZIFXjJCsEicGpPhhRa1B+N0qqcroXqFOZqll15nTv+GW6hNiUqRLkJcsazNM384
mrSOo829VSIGHNrE1Tthl2mSptMn+ZMlitVjZxbat7bWNe6JGbNJTNtdm0QPg5Y87oo991YOevWj
IEO58eNMXZPqyNYGn4RTwd43oMlInP9bci15GlnD2cvlWxsv392+APre3qrIXgFXFhhlycVFgOPR
DQ8x1wT/37kY7E7tufhszHR+WXWcrFRPBxDfojL9eu0unLRaIJoNTsjykwdjksKbVwToiAhnf5Sw
MjHruvlh1pvSLdGuRwfgmGs4EfLAgzOHompJsrlIdqlcYVBqOnHl4rwykXv2I6P4fzIBf4sHFKTW
tasbUP/Y/vnftVn4DpKbO/KKMmSPi/oHCf6QSOycWuRr35eDhnW/lenu7dyQjE9/SnhVS5vfEDu5
tBuGETOyNiGm7eN5/9jN/qirYasqFNXcw3+YzovPRr4NLF2RVbqf5vqln2tqx42MxpwOy/ege4Cz
2Ar+HnRbDNqA+1zR8ufENiJ3N3k49EuOLWAzyVGpMx38U2A+OdOfFq+1fumRwKLo+BgqkGX/mtb6
657sCwTtI5zfUppWWDVaXgoH5UFQRN9F2958kOtkSb59bYccCBgvRZB6qHnahmYF032SmxZLIUF9
qxtp5umha8Eny/vSW5g1kVt6O73pWhwAXQC95n2fy6WGjGyMZyRCnZziJO3tk8KrhZqc+uXusnN5
C7F0jdhYTxv/HBG8+Q1qB9eN7vJ++2BKzpSBvmpYCBbiiyEmYQjU6UCxM3a0OrNP2KpYS8gbgby1
DYMrgHgCc/aR54aQu7sFOfCdZ/fPVoHKfeeclq16K7lA+2oyDHnJqlPH84PJqj0GXwbCrI9ZPWiF
Ne42QcrSa7t2QcYCMjkMiDAKIegxe5r7vxA8LF/PmKDncNmf9vMPjAnvNm+Gu9URw4K40bsOmUR1
d3TSZ84oNJT7G45RtyCaFOhH3HBwVUTNRToZHAL24g7I1ZkZ1EWtzO5KgZalNdwqVdNrpr/4VWHD
sEAFBuODo0HQQukacXxNK0mGInOxkkEs2pzNovL94jkbQLWzrkE6DMP1enf7WfH+JrdAbbpRkF60
g0BzNtqmCmCPI4j9fu8/0ew67rK1/gixr+JEM6V/yLrbdPGLt0em7ZwqzR7gAzJXE6bzuvGPk0uQ
fDb2CDUernO0x1/LDSuT5u6VQoe0Z9K79GvWxKxrKNAlDGskbVTpV/7P0P6JpkDlbfpDuLZ5ci/7
z1As553SOnueDBW9ONhojAfLfsOiDxNcMS4dB8V5qfKyHw6Odc80YZDH8VxZkJunEG6FniiIRGSS
gotP8fXhqLLJMDyXnaojeSY/spI7Sjry7lOlu9j3D8B/+4ajK5KxNIaedq5d6/IzZBuiDiJP1LDp
isPrQ+0p+7rBnRK2LD3qWJnxL8WkcHhIHZMzrnNDcnxLxOnIhLXpSBpsyWssqWWZO6ozFsNgb3Ey
oNzwMOD2MCwSqTjQv60kkx6gRBwePs0G0S4s4ls06bH24MqsGWpHKR8M+Ism49rXRvr0TuD6Fs4n
3Ks7EiZOqYarEhKz4Gzj/rZOu8PT5Qkl+qH6d3yB2M59l94q9vw1LT5cR2CXyqQ+fSuNhu3Xthfq
5sbjm3CCLJHmeng+5ELP5s/3hvSzv9Xb+BK0r9/8lO3fSh9CAhNwWA7K/WjRlpQjbS564I0aqWB4
RuYzxQY4D4jZ9PtwP/+BnNu+6D3yvrhjwOiriy+rH34XD5X/WDqzJkWVIAr/IiJUVl/ZEfddXwy1
FQEXFBT1198vnRs9S49jI0tVVtbJc06ivn5Lo5fTlE0ED709UJaXvtytd9SaNQ5+xn5h8jmUM3gt
CeYMf9Rjjan2Z1G+lgLzY1c0EaXY9HKCE1H8AeE3cCyjJsM5+p9te2kchV4TE+/+kJpcp23p4E4d
/QyBjx7bEYIxwgQ6iJ+Tr7JM43ZcTFoQ+5JZI6N2JAmFQqaE+ZKv7kDrnyO6KMzh54A2K+xdx3Ao
1gU584LOUQMMDkq6a7zxiE07zR3cRWq5FMhB0hGyk8CWETCzvmSyuNqByQ9rrAfSTiN4il7YxkP2
Lf20GOq4Kn9DIa5UNvr/Tdprlr0mPUctF04xx1A2/uYTXkr/adAWMWycOjREbz17+q1z1aOX4VnX
AENoNpO4JLT8BpuWp8t/flWUjgvlGjWg/pyjGw5IoFSPKCeMstvDNVl34ekJp5kC0ZvmCWKippQu
0iaal4LPnyrqldAkMZd2T+RFV9o0sVO+0gpg8myO6kaPolar7J7wUP/0vtYAKWD7OsAW60ShpAW6
K2AeFsTQQaiuXkFpNHg5QLBxhsSb/R8w+JqqATbr6NTZyr3tYvwybLDRGpYNPRSzgZrjtWvj+/XR
wvvX1xO/YYUvao6k3m/wfUqW0rYgy0BVQ/jJZh0/aA/RjvD1oXrRsPr8+UZNeOsXFg0d8YumakID
OPAtk5I8BXUa0fmPRwjzHf77feOJeC2LNjg5PPEhQSAOonVK3OsfY/+t+EDZyETge1Bi0L4OEHut
sFBwt+B8wVY0NYq9GErZ19IViTGtEXOIn0FTcV8vB6XKSXFxq4TEyG1SIZhZoLiukrhMqgz4BtbZ
S+pIxlzjCaE2I32F7WKAW7ANxMsEFiU8XKij8HsLJ5P+wzJ0YBtwWAtPelIPJDFQpQ/asM3hCvch
3cvoK2hj6bWBnKjiNANjg/HyyV3z7hUTSD7ikVlTt4Dy8XS++E6kHqyP+7ZKxRXbZOs4goSMkSpc
Rmp/337epimsGFUwNWmZCUcOLSD1G0ovIwiB+oImN301fgkLEpbuY0f5Cv8uGEqXsEYwS1sT8iTA
S4QBu/cOD6Ib4XoJzAtvDQ1+C+s628BCGMrSCked4RcG2ZmVDs0FrCC4pHjCTJ7jcgtvFR62vj//
0ZBwdjmY/c+KIhqV800C3V3aBhJaGlv2zKjaxIBtxw6aQhMCt0pHIWs3DsJB5OMw/0XwLARAtzo2
URwtNkNU1CHNTxB0ziGhgszTWYuwvX4eJQBQc6MC+h5hEze/uwC0IyZBbPHk4LuvUqxW6x5l/Dsx
DSe/FTcDTTm1Opwvtog0JDQNZCGuPSrT8AppbNC5HpBZIsrAQpTegDzcJnUnG3Mu7kXaVTv1kLOk
ZAxds7WleihsiNoljUShAbn3imnbCZbH6lI7p50xvEHAa4/L1RN9L8ftt0AoUSVASodapyJe+omj
UaFZ0MoagJvnqbLngaIyeo5pW4GDBF2K7deOgz5M6uGUrh1K0639bQ8r1CRk/KGCAsVAmgXD7YRv
AIlwl8VjbULJSj10KC3A7pW6a+44aWNYg+HhZcw2bqx+UA65d+QokBBQmLmaeztUk2xHawqWA3T0
pVPPZVul92nvS8Pw5W3QCA3f7NRdCgLuWRpa+G2wdYBEag1CieA6724a1f4zavlvxxwTuGDg4nH1
3SGOF3ByilffmNx+fBqSGIO0wxeeVNArMcIhGThwrzehOXrNtf3bGVYxtPkRtn1qt+5nq3ZsrR47
6rXUyXra4OE1vdesOHx79CvtvDraFDMo7zFggURtB5yk91vRT7PFvigjm/iD66Wxtfl6bOpwaId9
TXwxY3aHtGEn2Ts+Pk521Jaf5bdP/VffUO7z0hl0qzCdbaIM/1WY1virtHpNcFYKyviTDGEs0veY
gurJgTs5ZpswpDBIsqf0r7Eyr+jb145PA2OojunTiETDNR16gLniLXV2qXlvukwW8UN4L4qFMqN1
O/SSNfEUEI+2bi/q2J1PZNlJ1Fip4zdVtzHe9zOjq/ZvvbN4PgnwqS+/UbLerCjOBM8tbCcigtjc
fBclfl7krMd79z4tEKWhojviOA+2csdwDG/aSXKgYO9hPvDpPYMNflsvv/FEh+URVpWdBLvEMXeN
1amf0WQcLj6SML+V+8+3f6UICRZO7je5BPfO+w+6sxUskxAgEkRLdm9IFMjomc/LmvMUuxcE/ME5
yqY0jfXXu5ODZa6newIMkHs4Fohe3mt7OPhhyIW3ATs0Qc5Ozg/6u0ZLsi1QpPpXDhI3IHJV/r8k
WRRfK8vFFjd8hEhM8ehhhRCfEZbrEmiRNyDPwoTnApZMvufsSns3zXEQM727+/RpxcpeY+PmJIFN
G3hZLG0Q5APpbH4VAfB9gOFHNODa+ESaEQIWgFX+AG4QS9yXQSLpEwZAB+oNHob6zj5Ae3Qqb3uy
KR1Aonb2e7jnFJhQ8IH0CYTV4mogonNlT+fvT4AaKA0k39gV+UsLQInXMmdO0WKOry2w6DqFti7I
KZMEX7RNiItEoLltbNOg8YRiJAcjmvOT5mZsLsFCeCLwycRYDW6KTbEeOMbinNNeEbe9jW+4aj/b
aZHB66bz6oA2yrF5Jq+O2tOgmFzDAms2i6FHFdrLweVyvgpPsxd0AXURjfLmtqN7Z3vxsg85J8il
2zi1RiRfzhBzNk4ZZEcy+6mYwO3WggsCPoErASOCxAmcJxAxPERgGPlfTKGBHbFb4NZL6eLOQ6id
+dNezuejf1UjbBEo5ljOX+KT0bqzj10DZZ4CgHbATLFjElRGfOhka0kKzd9NbpBs/PFIA+b9xnSC
dNnAEUsFyqCQDdRquIJL77EisacpEO47togyilcJoMRRfogo4KZEYhhi7ByAMThpPHmYYCqwlAwJ
kNLhGyhFgIov75nHUi8SAJHs10bA6YwM7+8IhZLyBU8Z0AkwDbI6UId4uNR4dcuuhw08MAkZJsc/
OYOdIGoY04Bdp2yF6W8L3IoFSbAfCpLOWA/kLDlvABSLoWHysFBjc7WE0Q1iJmXfoBBA9f70h3Ea
bBzo/ds8BG5if+kD5J6O5khdc3e6eelDnM/QkoHw/voVn5ZQfa+3MCs6KnxHzNRL4DbsRXYWd00G
xctruLULC9PfdCt62F6CtodNCb3g5b4ginWe/uJhr/aG26ZqAHLqk855EhjXLPgUWz+4oaDPckm3
6MBCrkODIfYV7M3LPqv0/ebrbbf5QRfi3lENW9EdLlbikSKxsWBNIb85/wGPZC33vYTtkliITof3
q4cDToGTDT6qbGHYSO8ADzLoCcyMS7RhmFDrGxiLzYB2fl7paxETBEj7bg9kAAGGA/DRxQKES/B7
KSsI3xjiDZ54bITEbiiZldR+mdLoxHc0HaYzjIcGF1Mz5ERybZ6G73fu6TxcmF0aa3RyIFd9k/1b
PhYvFl5PhcOPsyaTvtwQjlxXrO4kxFgStFOIudJTjIQY9RiU15+67LHSDmg2oNTeadjtlJrLn7C0
6R2JYAPG4uPvM9ehz+HfoIp6DVUY7XY/+OmhvH64dJXSeDIME35ma9LRryl9h24z7FDgYNcMGChb
sGRHtCF9QHEIacSHmElp2ZBqSU/HyTuoM7gxZID0ZApz+DnMlneYB0VselAjIpwpXLTUQRrlFDeS
gIYtG4xKYabQ5cCgWkCeGwFPiab7Dz/K05FETkfbiPcaFQjZ/bHVrJ4BBKS7ica0gyQWOhO4EywH
7Jcwa5Ixr0Ub35wV4TWmnT2b2iaUz50VFbvWUO8rVHsAFWHRUu6WgIkKKNKia9yIlFl7bU1enXNs
uHgv9RIyobqfxnxoCxpVFZD7Qtph4act3eqMUaVoNpG0+226VLRdg/of/UygolJ7YC/y6eZZX8mX
nxuUihB3WBX8g96sj/ikRloKZNSAHbdl7YQVhbBRe+MIgKeNh+4nmVWU7iDsfaQn9a0K8P5FEcQE
PrkfFAZQr0TwWMMsc7+0nhE2VcysbFo+U7K1BdGlzppDPtuE6G1xmoD+jUCPTcrz3Sk+oaL2UOyQ
A2FkKzlX/xVffktgEljdemh09d531KL79lHjllyWt6XRNboFK0EVmv13OMb/saPGJQIJPbyPVGCM
L4Zd2HCGRZgEp4XaS7rf0XP5XOZda2IMLKTPe7OXdpsjzcWsOzRnn4Hae9HotDkqjuWS1wdJdF82
BuLw2ew3VjyvsTaEgLdS+Dgsk0b3WRPN2kO6MiJjxNHxMspH2C6SeBUTHYoeDlBgrFKByIY43f4K
/5QLEPHA14k20YsrhcdEkS0NMIGKNqHe24Tvjtk74wTA438utYHZo+a2b02+/fdY+yONXyW9tNdG
NUb7rnE+e4enSTa59TDB5JIl2BIBQkHSWLsokTWB8mBvIsKAyRk8MZZKO+Dj3DDKc2EySkcyMcT2
lZMZPuI8qOL0gNcVd7aIz4vGqojhLvfVPvxZ1tw8aI9f5MvWEL8oTLRYivg57LJ2j8WF2sg75sKY
S28eIQ+Rv2VpQNhGkVMu/MZSQTcBB4mTA7+LyhxmqKPCxxjW1fHVyvjaRBwvVjyLlPQB5s6foeVa
BMCcqXp3oQZ63w5pvvt1zOAy1Tst/9mt3WL75saNzv3W0hxtBs2OMVDW2sAYZPM0SiNjYI5kd4D6
jAPRtSzmvv/uPSmDQVKse7BnPT24dCsPUIRloxElPBrLfbDokhXi5Qe9uHOfMdTiS0cnzde8G421
cD3F6PRM024MbXtcJTWiWyDLtHiytZ2kl4AfpwxqXoneITRq7gtILTH5yhNjG0NxM6Vwfh7Sv1eq
lZICUH+mfRtLZpugdQ1xdydwPbxL99T/dvLIDD7+JbpFm4EZoLD1gBp8bdIavDqF14jUntFtEH6S
LruQuAjToGKoKd6J6ggrHbapWODhFUqVxGdkBND1nBoXOimISVGWIj5rDCA54LjguVRh+bMAKBdg
UxIA+ntMUb3Yks9hJ8EnmKQr9H7xN37ahTDesQZKzxi8jtf5HcR9cJ1rA2uijnJmtDa5Lc0ZcbX7
HX/YmjT4rfeLxXWnrcxx2stnxrBiI36aMDjXKHwgu0pPdeI96AM5Bqor3GMTJE+YG/etVdozmR2t
lUYIOTGK8JjmitgWA8V+6WWXhK9uNixQg9Fa7Zf+Jaz4kqu2vUeoEXg3ZJUy3yXofPuNSWNC2Jkk
UcKgySNafAyuW2Vk7GsSbxKd7alvjm5ddrC3rjaoeTCaSyjBX43UNNDHbABCI9JW7b4xlHmOoW0M
hwvlJj1VSNolA3yDGcujb04lJ8Qr230hkGt5u1z2L/TeKwCnYQoNr5E0RFMmdJDFYGtLo8iJQUml
1QGUALql5MKQuQKfMxRJvGX6ycPm0mI6ugSPWEa73keQ0SsWxNlI7X+Gn2EruizfY3XdmFQEP71n
9lCy2O1em7/zSAZae2QNXl7lMbRsSce/AS71btpNo29HvlhQovN2M0iG9+65f4/y4T3S/DYDMo8q
z+w1RzohDJb9pB5ewwZPvep8g0akE5Nbk8ag3J/mafcbcKO7Fetd1ak6MngQWvkgaB3EDt10mvU3
gxvTUufspHaLq8qPkkDS1jMJzBX2fBdc7prYX5PbERKZXL8pKUERS0SGe0kzOyTGVDYAaUj1G3LX
2NTB6pFd0i/0yN6MnJqcVwxYhZMkdBroZiD50idcpceZKAIpcVLCx6ieCgMVM34LH64J73ATgBHy
NOiowdPgC9ZeSniFxOnjRvz/b6GWsG1iNyLPSAKd2a9CtpyeBByZsEaXu8WakHbzbmugDd7c6zzS
mfINv8X9ld/nMSZdUdND9OKeQ8s3fM0vozISkKTlK4Hmqw4dZsMnr8n702HWz/ryTM0R7ah6+khl
oVNHyszsyaLXGmTH1gS6Lp8NYxTKx4MlNg+QeciKTOBij9KTgM4YZulIRpdZtVMQMpv9tGcwgVq/
MfUZVJ0ksiYSc5XeJVI7aicbq8fH9jVP/i7TuqsEDZcuony1wrPXCrNO0cPoJE7AI0PUbPYETprz
sBGfO3qn7AIddPOo3fsGkgm/wkQ68MF1oWrQGjb+GqtNl14XAHCnhcRZavTuCzlkuuaG43aBecFl
LdLymr5HF+SX0q31uS235FPldo1HWx+v2QCkNRhDme89FkbUGspaq60SAhEDLLS6BYnZd3TfW0Ci
e0ZzrPaTnvGHjCeZnRfGHyvkGHQLDAkvfR6p3jeA4NpEJV66LjRIv0SYRpR270sDfcBEosa3IyG8
7EK779bd7/w6PpX2ZXoap1Nr0Fgagwspi0liUIT4CXKTjSgP/l1rjZsGhsTkjZi1sA0w3DNPCXqW
6ZVp30iDK4/xEjXHnxXATWIXhFbJGQiorGLNmGQlroMm6Cq+xdhaI4rvo8UVKgHVR4P4pDqwMkwp
rGAWugcqYt/13FrHLw2maU7OT6sx1CWyj9PEWFmrYqGz24ivu/MOUKZenXbVhWYpPBVwyaXBHmGr
HN7cwtvyy9i7dC9dM5Dx/PVU7+5TVYg/sTJsy9eKPiv1rpid6K137RSdLFa3WdjoXscmLjNgD3+l
5lz+zON1rARmJxnWrtzNJHoRP6qO0T2z6G26hPUpQ4IoQW8rtLAza/UiV3otFAzqKATOboeEpQR/
8SvIMskUiwrlGAS2lw4bJsgOeWwifcYdqvvt3nH0yykSGUdliZ1Chpad7V3GRrbZfU1LOBWXcb2l
mIvOtN4qyxJZr7CcOA4UkB9Fi8cn0Viy/MYECHmgzJRZxXZm8NmT+J3mqGeWMkQ+g/ZMmX+GX9bG
80IWtqwhA55fmz9j2CIzP3C7EyB/WXAaw9bU0HADT+IHJTiapS5B2WHW64vX7tbh7Ho8ZsryL7S5
oMCC34AwlYIce1hMgp4wcYBooLG1INt9feBUsg82teRHApgM6IoAalC4NcxKYXsKrfjZgY7oLLGI
AFaxOAQZwR+coXKbzNmnAX22cODAxYq+Ra5OUgOHA4rHlD2ApWFkaLdODm9i40BlpUGJhW3T6Lp6
YKn/U5aLQA/gFmT76VJJABJXM6fYMdZQ2yIMEaDEv/Wm06Y9HTRB2PkbxbFb9gDbEntsuYdbUJBx
tv3exZ4DYun2ErQHJguNHslhsunNXmJECvWK14WwCicOhqYODtaMRkc9+ivcOR6J0L0hfEPwbAV3
DwwMR2E23ao7WD69+XwupF1spIF7lrk9t5z5vDVK56bcNQOKlVstYW05OOqA5IzHikO7LEFWClhT
8jSuGN7qfLScQm4LHTgyI7qi8TFipA2P2eUs2T5B5hVeLbHPWYNIZu50OpDN5qHYBePX7uSOJZMF
MQsBG4Mpxid2T9At7Mv3wtRTYnXKTYAJt1TstXBE6fcbLCt3XXIHp5wZOeIPNkzsQxVeHO5saa/X
cgc+naXh8N38E/yhfeR0SvDoMyeGETA2s89gMCUlfIVDyXpl7BCUMTNI7GC46HaHhykAhjMdT7kp
a/aEXNq8tv9G6OWc2p6zk7ef9jF1RxtvHj8hr81LD5StDC/2AFP8mzMdQJFa8tOqu+ZT55RPoanx
19NbVoxG8LjaPo6e3C264/wPiInL9Ie9kCzpO+nkATB4oA8BaeuF9O+Q2MPxdM3oeIN5wVDlHam9
g6tJ41P7b86Dt3dCcIWnBNFwx2CFIi/tCGiiDjcOrJqLYthRBAOAW4LhAyIiLCfDEEgVIRckb8Tx
nI7ANcDBPD1pHE97mjkAzQ9etIKdxTDR4Kc3J41RM1JtKoO8hX8PwIm6r67QXdKQzBuuhfAjSRul
90cgc7O0VbLaj7OmSa1PSeSXnn8ciFd40/G1ge/5j1B+hqKOFhY2lXSU2L1h4O6Y5zJknxAlMMqH
YyEZDCMHeFSujMElCdcDJijG2WCu4hbN7oT7KccU8QNmGLBJPxD8QGgg+tfOEpY29w8fKo8NDkcB
aoXqyWiDcsbYkZkgzH+8TQFOkSTzCuJKbhIYCaOybQ/kTivOQRILweLbPCwcP0icuOqegIig1swo
IQBxy7mRBY9MiIp1nPo1R+TjvQ1O4RqOaS+umPNkH0zvBophApXKRYK+RcK4FqKxYPSZb0WC3yPA
IJrhueHQPuT/C0i9AaURLvoZtqGiZXD/M0eu8i4UbYoLsJ399lKgeYVto+DMsg0hx2SAQrqFwQxA
KrsO4HcCFzTaNc+WgXvjv4W1OZLSgugIFJKghj1jFbVTCOrYv0JLEXYmBF9793EY87EpoDD7eM56
txMhTOXSX28gfH8ZADzYf2MZ5Bc4AG42URvCGBdN20ByoIwiM55I2vxzgAfzmGpbarhNS/oTGlv2
WF/UuYczcjbCE5+COJAHcqhA1plCgJEkz4p8BoNPaNn859sey4Ch8Ye9O2ArRMU2jU8Mo0wSXvZb
Z46DOp7fAo0wL6nGSC0FRjdaXI/6LAQEAqq8w7SZ+5hs8YVLLmtPgx8RIiAzBprhLxwLpz2S/5Eb
++XAOoOHJoFDRYbPQcoM8oU7pyOxh3sH5wi/jgefTIc3RhuFFGK4nAsOdUKU7EGj7SEmRkwg3Hxq
W4Rm2ayJZgP3kN/rUimAe+Xs2EewmwAyZFNt8bz/xQQZUCojQvRCwo8XdZI0WRCyNcpgySo6tPWB
IQ6jCCmQAAAaBDmIkB141D06EYU3BDxCSt4AhMvPwXVmwRKKtkwSiTAQhLhiSI4uM8ugO45CyYfC
BqiDABx4UQMfSn1FUBWei7uWNRv2vn8iB2iNaGPBXN9hN4kn/C7l8VCvZSKY3G15LMLblTFehpaH
EoVRX4YquKvcJtGiSFXK4GgIkWC4Qx+JnlCThXV47kLcRp8h72x0DPluKVxC+TdSRtj4JJanYT5W
qs6LjczHR//5rWNUo5/b8My6Do2EEcJ0pzGR1n8o8ebWfdzCe8tP2t4FY43MN/XQAqUDzrjD+XM3
iRBmIF9kKDdAMVr+Penc0C3XNhZBxY1ervhcugrkPbqtTq5FmOf8Z6Rcw0wLH8jneKC8cgot+qQB
LYOiFAh2sZjAmY+cK73bKPgNjtUEuQ4NVWBQi4SodF7EDYwpSGggsjWxzsBXiw42J9iPFB3YYFLA
YIWksSoVxj3MJnbPrw4lOYCttre/uyqYVjNQadN0o0172ntQPyxCNP4s8GSrbMck8pLpsGV8xGMa
CSXeGFL6eAxWLwwmMlbUDZjWMPmmrNctlgKmvcza8fS1S+zoMyud6ZRZAvQkDQf0MEp4+0HW1dKG
D4/NQzTkgBFNp+3pdEze1xnLWwD9HD73MD27TCIieYjglNl+cqYwU5yDAs6NM2Pv31oxZhu7Zak/
TH/HoSIaAvYSIIRJSVuDMPqG48Sb3p3xgHmnUsugk+xAqhikGnoXNT8DsgympBqyOjUYj+QmPw4m
oQY65E+DQTJLNIeDyG+R6AmzvtGRLMXqIbOAKonrNsFOSmRSgBIbfFmhKYm6UxyLPJidsiRLTQ8n
IpYpqI+erCqyuolCK4mF3clKx8oqcj+mMlXjNxR/+BB0H3l1JUtGSwdYANMyFM7ikk6gLEESkcTa
R+p8GGmJnoOIq8MFRDLBj5yR/9QsN5RVuItw4ZBcQFDwpFAqtAvJLEUAh40kSyGMD4J7DiG5gvuI
oTU2SaJ2QinN05aKsiAWwmKHDs3prel7QHRCQPgTDF4IGygxiXdyX34DQ1KZRkBqyecR2HgE54ge
qtF3D8P2SblPVGoyIjJgJYIPbyCKsy+QyCySLRFXoSH40cybnJZsCli4KHVC8EmodQp5mkfmCRyK
FkvYJyBV0gcYnivEbMG/eICsmJBz7Z3MECASyqGymAgS+k/4I1xS9gG8xvUgrNB4EjzZbRtBluiV
3jB7L5AsDbRRCMagIgtqCY0XwEZyJAloP/iFnxdUE0STRYQQN5ARsgkE85Rtv2DOqUc0xy6BCjGw
K0D1HdLFfQZr1r2MCkQAOTJ8SbgEQhcO/ZNuMmjKOxf2h22/muBMCBRMvbUjGhyWDJ6pKFFZHdim
sOMH/Ueu1JEKpNSo4db9Jjhrl0+X64lA4032iXf6Qp0GAOi9H/LSs5AW26nwj4kFNHAl95I5UHI4
2cOJbKjmJktGhtMBaS3oRVSAGdcwCu5kTJSJyOhl2tMB6xdFWCF6JrsE6UkiR6AIGP8weoarNOuS
9HgDD0LUFVIroC5GMZdmbTw0ujLx5I3ggghH5zET8nDyEvhLRk3OXJNoVwZ6LJi4xL9NhGaJ164u
qwyH5Pq5pjGLVMDdBA3ETAYCALXhwBjyd/Ag5FlM1FvQ7mtRSl3sFZ95mFI0SD3I+BQD3typH6uZ
2hgnDKgu1WaQNhcDE6B1ungAayRxg1lF1sM9ljgnsw31BcemFtyHZEAsFuQgdYivRUzn7UU+O4GR
S5WEc+9xxxkxcOxi4VkQGbhmtn2MI4krgvuLNxriYAaBjKwvYCGZMCGAbcM/YUEypskS7H+JCaw+
wNFfcF/o4MyD84DGMpQ8LJbsfw+DZSIEEaTokMwEghKdCrXLXz1JYb9Y4oEl0RtfupAyCpx5qvtk
B4w8lnpQcwo2krxaqGawqqBw8PQv3VfHAmn/CgqUg4E8Fo8dFS2ARh347o1aSmaH1XlHF9J1CVTs
RqRREoQZwkc1FJyAPIYCCNVKBiCpXVDtxHWswonLM4YUV3cVqxZt7AA4zHEVt50qzslViP6D00Sq
DhiOdNjDEMtPPiV6PpcWbRAH8PtBwfPGkZB/H+74QtKpWApZave8AsDvYIwxBmOcnfAOuzMfX9Rx
2+O0g1gLXSFcRT0WxhNrbhc/B1Y9qGNgAb95wtjm5sB3F8nDb2NDwEw8Ue2Zcd27utip/RBg+v/J
vE6YItIsi1UO6j5vFPI/KyupK/yGNVRFjiMMAWGHiMzvy05MklJCPdUcIVhI1UTEN+Tl/0YcvGfe
zmLDR0pAlUVHtl/ER04JgkEgOZ2ImQR/lkN8SfRrVLMX9g9yNi9KcmAiRHvocrAuZAUWFoicGw8P
dPkLkUxmDNLHznVCFQDFOHVjNgeS2W2GchQpHL5oN8QncS+tIRRoBhsgKjqxBYNupfRx79KwwlgZ
9J+rQMqoK7rY2JBPVkQDyuvcdwBSmZ9SUJJZBezjMKkRDBBbTgw8IeGQVwjX4l/JCcoz1yWLMIGW
UCLwhLBGpEBG7gBtSCNMUYyh1FdwZLKiPpgURUApmpHikKOceAfRoqeiYqO0QgvmheCyfO7hNith
JwQZlRXmNY9dypyU88H8KTb+io4UbSHRGVfHWr3DCqkDbY84Y+g0glvC4YZEttj8yZxv0xJ8AzRA
mlgsmn2YoefFdVFhv9r2bhmNCBwo20j6Te/WS58u52OOIRuQ/bVFRwG9XKdfvF0h1Rk+4bLKrINF
Se1f/NBw28AED7UYhZk0UMfaSiUMaX8wZckooUpg0NJgB//yMN9qU2enVYtJL3GxzwMMuw7OYgzM
dwW1pCeQy5VaEruK/hdBXN2vaMGexwiD4gd2Bilmg8JFKFk0JGpAoKVwSemSv1Uq1pcOVo2YCuoL
fWGihWl5r6hESPJZw3epBq8JPpLkKJjJoJ2daf9S369LxmtydZwxHa5BvDNHw98H05rfL6iP78b/
7Hpca6pfesw3zOsvtBxowg27PFzWJywLcPIlu5k9VsK4hvV9xHwTvzT8Nb8n94nli+qoTbdiR0xY
fAoojZEL3EmsakUQe7afR7hCuBdgxH7aQ00RL0/8+942533a12/7XP2cf4DtEuc1+KxbXBgGxiT0
wNwP8fbk81RM/kFyEQtMOSYpTBPOE84K7CZV6THRgl8HwfrY+EgbD953/tmA37cNPCKJZ5iXzpUl
7nbKHpN03oIbO9xOHMTvsHS+st+uPL7FvoY3YZDOyUP/vOJLU7s0OXgDgz8cjX0y/j0baTajKC6m
Ol8z4JuHaisQ7LApgY9zd+kGgUMMBH4cSLol1IsH5hnSuEGoSb97xHm3LtLZFs8XCNAoDcUeGuKk
eJqiboCBjbsKhCroTR/cGdiZlz53G3pNxc7YdMtr8D37Zta90iP24/O/NQUSEuxmgCIgv/72ZxwH
Ax+hYzr8VMXE545xr363pMYdEVkn7lzikXtaGuK+ZNMMCxM8fgm3p3QgfDVgRUP+14RvYuKOCxUZ
H1P4Na/hhWQeUO7PBEhAJUcOhUG0GCE6sGkx1WJp2CaYZ88/a/wL+RGMbXP7c6gYcz/n2M+sGhQQ
35EmCrec+ZPZGAP2VTD51/S0AndGe9YEyzjiBo4YjRANJXkqGD8PDWHJrE5CjdwUjp5ms5blB6Zw
tTNWjHcM3ZjM0IFappdB1qbnDRCuKb9agDysaUinQW9+m0KE3BfMOpkauDHNvrt/BW3aySUUqZjZ
6ZoZXuLEe///T4woeTM0e5bPF1G6IbOQ6YPHJRUqfB1gPVoymaA3M7FweGKKMsmglUusYHDgTMNd
oHDOMWhJszpNaEJLwE8PBHzKZ5wtV2HRoB4Gkib/1DMaWkhZDZviRi2/EiU83wMTJWMzLpv+k9S6
cnkx40UQMHYC9KzJ6E1uf1bair0wieq/nHUjpa8xwTWi5DL8RxeBphLqi8sayRo8sue4McdC+u/6
h8ElxZT7lsJTRTMLnKp1+wSbCzBI5QrcBIyKKkFb5igdbsTfnPHOSKddHmx5OnJ+bBpK8B5EOuh/
+RHEFTRV4HtMgnjx8bPDr4+gDgzS9h4xG6BWe09R64hXFBo5USTs2/v79jxt7/Fb3pr7y1bdf5cE
A36aAIDbenlUSCsw3IXtzv4QmiT22MgNH782D+hLaXVPmxICwlzrfcZfxiv3hxoNERHCNvndH3S5
fHfb0ChFXjWnvJ4udLZN0KbvHSlp6OEVb2cd4jpUASlMYUEOzjNODuaYxZkaI1ISFhKCLvoPNuAg
ZTcWwQQjzAWDj8G5eu02K4YcQ4Ih88UorLmgDe9Bu0mb3TWcxHrG3GMROYFGL9oLZZftMQrVCGIF
grZs2F5S9JNohy6kjSmctMNoPu02pf+P9PJ67HXI3aBp+PN+5DEZIHlQC4+fY+MohqfP+c9+uv6g
TX0e73ME7Rjj3sZJjDv5ECcbuvBRD4tzutNbQ0O+4EoI0UaIRTf2WHmH7D5GRkUHaGSH2HluEU0R
yJC34nPacvkXD5PRQMNx4jHfoK1AvoVajbHSVJ37RdaMJyoJKiamNCCoaGxYevT2aW08OkFkOKJC
B2a3fnx3MVOYoLI8iAf2gTsuUwSTUMQTxA4MnngGZLLQUXRJu/vAvJjlcpcYS1i6iUHte/rs1+PH
AFFHuRYihrm40n4DU6zF/SBzE9yJmcV+Cfc1cqwCEzr7zhyUwmhr2po+V8r2e5FJtZlS6SJjkEdM
AiDNzZmd4Eq8nByS2XXH0musOCMmM09a+Rwf9xD9DkKZC5ICM8Qj68LmoRjRYgm/tIJ9SckCgrNa
qFymN0z829inXmlHfv2wGPEpzcv0XQ/feK5YVMU1mmKk3aLoPXFLg0hoeJiZMSvpRKHm/i0Lb+wU
aoaDh7cbbe24ry3UXUg17n4C5JjGtOZS8bE6DR7Q2urOB0KDFtALLDHk+8+t8353HtpiY6EG9FVq
e+NCCZqVg8C3TdJfxBZ9Cq40sfC/9D9K/Iw2j41ey4jz4g8126aJfaLLQstyygTWiiFeVnjnvyvR
vT1KeIXEA58GGOXVu1w6FWJhvMUqD2DRusX6U/ra8Mv4SJ8TE53MXhs/mERE07afJU75CF5J2GZ7
BLmyiSud/aGeQ5UC1wI2KFhlmBEGZGnr1Wlp8GY4h5wxxdqT6rsMnRpuQdYJGgPXmbaRcBvstC+P
jokn/2XwoDffGQlgI1/cn9taTHgh9uIcd0pxM//07+eHo1DRhnJsIiRunR9Ig1Du6kGVodqryTGw
L12fW4XXIq0HllT0cSMHSk8Z1XS9wkOW5pDVoqH3k/cKuy5te6JvyStdpsq+aOO16tYPtaMZeZSm
haPCqsY/ZqQ3O/mFRKieWXeksWDtRu1ekzMtYXotuB44DmSY5BWUBRCoNKFAnT7skh6KyXKO1SOL
jobg8f3Io4bxdtolWZ15Cx7q31mtPNUyg8KgMkOHwnJyM4fZfdX+vsmUvggQX7GWkyGSZFeNr0vf
m5bmV+9Tt0gxT3kpu1JNB5cHG1ANQdtnkJmf4bW1mTyMeXUFy2FmnSAZPOgh80Uh+GV9uGb9toEQ
/dScFbjpXWin8flEbf3k6bfkL31lBHdIN7Bmzeb8enraCUTTSt29USGeWd6bsBA00PZGxXrydgpW
Rk1tuK92lCg339pM6rL70VJPfy3O5bOXW6de/h1U7/6X3pCXbtaeN9/QiF9qZFiLT0KGd6Mr1eOT
FDz8sX63upmVxDkfcW8Mbje4TR8UbDVUD/xCWyB2t8H3NC4pPFLV+tCGxrUSnJUL7/7kzmAXVkPM
Rah3NpgWNAPTbntaGWHjlxk0SeucYYu9QYSKW1QxumgItwGe1suT20hwZjF26gNDZ4zXzxg7VBVe
tjVOt1DOykGq08Fr1/4uq3eo1CDgC+OFNpjguDIwSTLGZY5zVnNpNb0mLc1wVjtPEiqq2o3+ebgh
9srnMKFJZskS03h9OTz6oe95rBYgeh9r3r4+4lZCVMloRex92f814NWx6t3K8FTRA9Gif26R+C39
glALykKCuBoTmyYkyIISDjswMwXaYxVAKms+Rt/a6j4x8T3jWrdRlo13HWY5IocHHZai81keHtq2
az/pU2XI0YW+yfEuCZZ7hfdilXlPXlm3tenerqS0bdt4zPP85Sr3T1/R8wE9/G63+PvNeqZmxE2T
skFzocGC+ojhI+2d+CY/oqTU1gxvXmqsEVpf97iYzBojfWJOXvv38v7BiBBXeVKEal8smwi4rTVG
xqPXvlrCFqCWSCLEm44p7BJAiwHGcODw8jOXIwp3XuZPkdzlcxIlMhN+AB0nNbdjOicD4aml8/vx
fmzu+U/k488ju6Pm/tO54a7BB1TL9oSW0DTR2+CEn8/VQd1p09+m1U8X5+V30lqX3Flc1EfWLH52
OLnCuRwzEqd1tayW7z0cOPT1ghZfu+3BZoT3xLI+pjjJ/8fSeXWpqgRR+BexFkFAX8ecxawvLjEg
iJIk+evvV567jmfGcRyEpru6wq69qx8BiVDsN6cndJrDSUPIG9BOp5GIjzLnp2k5MuDUb8EFYswN
WEaKvXf2zvYKR6K6RHd79dw+t8xa7SK8oLDd1Hf2ojtBBZoeEO0CuKdLkZ6M5j0/C9e+MVERwBD1
EKCVK/ylavdx/+3deETsmFgponIJUFVYF8XD/bcD52T1aHJV22nQpmmyxmgQ4sN5e21ev1hu+NFp
9yt2r5tC5onolkhXCj7s2qThXHwDvHvcZyPq8CnsxKKp+wBCRM7kr3KfNyQcQFZncPfD8uoW89wp
kOKr0CHxxsEhXVOvu7z+p1YI1nt8U3o/n2dxY0EIINtqiN/KltucgjKk+nrWLtr+uye8pC+hvMfc
AuYMGEZm0z69fGAt0R00jvBI84doMnHX+JEJhNHeSm8CBpH0/BlphR/fn4EPU2+xP2Mi4w1I5qnh
kqtryhgycJ7EAsBt+MrAcZF4L4wDr+OFcOUMAnVTZEmhQizbcFkzpEDTXgqNAn8xYRDyMIQE1Pmp
Gv4cGKIiLOhJxlcw3bKGZ+lOodGXRCr+XqObLmBLWIfXx0E8RZjW8ajqo3VmvwnFRa0k8QGcEy4O
kvEA6CW4oPeWBKq1ABrVOAgSlNLbyjuGK9CXY3P3dOTogNRIRtOYtwPet/CnuFY4d6krmR8gCFrb
AhLB5KBz5He9zB6ZMTS+ur+EWOy+d+YydINd6Frr0OVKrbX6AzxqM1pap1kPR2Duc3cIB+gRBwRa
dyE7fjTbBrpZ3wF9i290DnGRIGtD85A2RETqeP8l2dtHin8bQeLW8+8MifhhAPg+5BPTHefKVUli
2nOqXTL1j0/6M8B6+b1nJTkUImi2XOMXQeLwA2ij5Ti/kSeK3/IbXNrKBeDGheGDcjsbQTdvdPRP
Rzp0uDpuX4vqOtgSRrCUB0TjbEoo2RB5VqCnQCQE7VbcpZTqwbcIpIUGaPWPI/sm9C9tnhOI4DiT
ALudrvSbpy5NRZRV8VvZcxhKpg65M6YDcSJLEBp3ZgdfT9emtAixvJhZRNIMPCur2nFs0npcQX1r
ubnT3L7RMcBPQiljpkC+9bMK4RqNin0AOY2w1CmreJLc6etFGpS1Y86FWXfCnPe3NYmSO88+GBzM
4PdCpEaIyJIgjOG9vIYXa8xBQqAnhhn1tq+77vAXLBwDobDmsdiL4hb9V1EfoKsAHLEYSfn3cNVr
hA9+pgV4XYGyQKh7HxMvcFsO9VU78rxakn1fguNbyHq4cg9k+la7wpWBpAucdbMpMDfPGyPOEsSp
r3bcyff8DWxVKELK2YuM/vJxiFDryM5mLzh8huHBmORLjYpCthQ6uNYe+RFooqJlsvysYaCbkOWg
P59HfRZJ1GponR/7eJ5tpKwAUwyJDSD0LWycT4cS1HIrZZndaAwZGztzjHDgjgaXp2Ps8inplXIT
z6Pj0wnnvEdw+Zw7+QsmF18lt8E3TWt/peWb33pMTvAeUYfkCclMrvV14y94+bsDl0v+QiLcN5Gr
Aviff65/ewL+x4riCP5C1OdRhE4IvLw21XUCIeuA1WCqsAyvxrKxLhfGFO84Qe4aPXIkRp+9vkrz
JrrNsIKTDuyZIfp47Sj4K9L2C17c5YO87scW478gCoMmHQWiZt7FbL1hSSGpCSEA9W3MAplhNDZI
TKFX8JLaPo/HqZMEfQwgxgE7+WIg3qv8ZruiPFIRYpPgZHlWLeh7O0zhBHwF7nnQ9vUeoTrjYDDr
+XM6nTkyUwGFonKYbQjchmSkyi1JREx8BRtOowu3iAcuktZBi5RMB3eSBylI8nWh3mngnBP40v3y
6MDtDC83iUBmbEprHW4aSn3M3n8U1ki0QAAA4yvvp1ccUlBSkTwhNwJ2AzEUpn/Y1un9RFcxl05F
npBC4c0kZHg/TWffSwjh7XfemJqrxtSDBM5ceVsBxQONEdbDF0Bif0BlFFjxc9Dc5svX6M1kw2J9
pcDOjGYsEooG1AJ+g8K4ELx8f5zlpLFe3i+xBeSUVg+aS1z9Vi6z5XuBwOMMjGhGrB3zLiBKiDad
KMQz6A4Sgo89ud8GSBusHxxwOIKdX6qD4wBrMlwMI1ORZaUQYUOeQlsTeXWyKCbpFJgJOoA7SIVx
U2w6H0tpJn3EHe2L/nybLne+MrWZ1cxAbjozmcdjRdz8cw5Y1bR5HE6L5FbtNBcGgxeqYC76Hi+4
g5jJvsMLvPybJ5tgnzvJ8i34YVgByAlrJKHRLQNBiJgwbskvqSxtrnpH8qgc3ZIORyg/NMpxaMii
ypcfW65EkDRuRuihyt7YuOVHsDAI+5E/9bDQveYNRBe/r9CXgPOFbPtNh/qnaj/tNr+BwUYn+ceD
yBdJr1W1Sud056nn/ExmO16TptbvxNcgcnWQqORzaBfuFxOg82gbtPYpmfBX26Ah5gol0F3dfkTF
ppy9r8zklmCQT+D4OfNC3BtiSRJ3X6NNopoE+3tizoWtqeSfwaRK9zn0h9ZU71tMMLqNHfEzpftC
aJL1kT1PJ8+zQPqgutt7szc/aag26SP5vQZ6IRwKWaf4oN6sHpmU+QUaaDnR9g1mrClMtRz7tElh
KFYGGeyMncY0H0kq/QFdYQQrZjRO+Kf0jKF5TQbG0F63Jr4bIfhkr8mQzuq+djXWLbgZW4PHpJp7
dz/9U3m5ZMAXyvg7f18a0+883BMB6FNrUzr409/V+2Kswn26R6KmcUSqUz+WTr0ksw/5nu6gISU0
hGdpFId2b0bm7LUFa7U/TVsrEFaOOW84DUd1IKTXHVw+EN4rYgFzha8X1bh4+i+LQfTACz9Hn2CB
B34g2xZhAuQi7HmeKF6zsL3zV/hNXne8RQMbAeqDcFG+czDryL7XhB7qF9BE8JVwRcWFnzfaih9j
fkQHC7BUWz/CHb6JsCxyud6dZ/JSzv1U5aJoVJ2k+yZ/B5k+Eg1xu4jpnP1TxsoAfss5n4mP6m1P
G2+bXqKuMq7mpzMxiLejMXz2RU5jYk/8nRB5VxyyFG5IZZyN8pECixcMz8+73IfvXJ19V9owGkRj
m7uijN97MHwLfWqsjXW95PUBP80iCL7kzvH5489Bn7UGzXa1kN9Ui7r/JTRRxvWyWmjcq2xUOpyt
3HIYjWfROCZJPhQmMXOtz/BflmC0xznWfmcv3v3TrBzn43BKjHg4LVv8qoQxV14JpyBGhydYbxsz
6E1FO4yPEUMa7xsADlsTpdeY2WuzA4I1H8GPBr+inBtv41dyHjnM2LzG1P2uOMcB2Rj+pT2e90hy
/gks3IJ4+cXMhSMYnmoLPC5kg8xoIXo2OwrE3fJP6aHC29GG6lLeDR/KDLTxOmeDW6NyxgG/13qp
zrydDGjOR8PiKaTXT5QhYcxZMfi4PeRF17CQHiW8JT5tHnGcmE8Nh+CNCOV1FsJAMjDE51+0DIN1
a67tfSBil2hrMCmEHIw2E+9MOAoJMatalMm0vQqPL/P//NqSUn5twQ2uZEu6vIgLSeZjNIhdin2T
D473733pPO2/wmzba2YKCzB7/ZnXxkxZ63D07MINlN9sDbfmzFq+XPv6JRJZZqB3rVni2qRYRWX2
sUGT6PByIdVX1q3199AA0T1muJbmwTw0OZB7WirD1qEex9PnSnUDJ3D0cegUU1jq+3H/w7/G+DWv
wR17nRaU4a0OU2CWj6H4vxmHbJwNrFk24NMUKGgiN9klOzJdFryuyvrpGodol0Dz/WAiVAelJ//1
ZcQrAr2EuR2mWGPBKY+z8WNqHOyhHI11AfBhIW+yh82ZvcgHcJ/PvHl4KweAsJen2YmIdqhAEB72
vR4tNbNw4+FUTb25N39PSy4rc7NBvmsd+L/IdwGut/fXnAWb4Pa4wQW+KncPpx7Em3pcD1T3ceTZ
zl/VY2+uMrrlThnKf2WhcIRwOoDBf5ftItRMyFKAm2Y7BrVF+YAeDEhxu9BAUaJOlvH1vXgc1DP1
tub955s27/CpbjO2+nRRz6DrGufHzKlnwV5AIMpe42g0SJKmV6fFHOWUOTxMO8iFdsH8tcFVdiIg
iBCr0IaN/aMR/L2CW2b+WRnjekpXOs6Z7eYbw81u5o7vA3Fu2fWQ9QKcT4Ty+Ms3eNu09pP/psh2
pIoGj0J2y/lLSiT5kVYgYmUQKzDxvAku30jR5VNkeVc6bBdHwzWINfH8TK0tf9jgb38HwN1NICmS
o1K3S0S8Lr/xQQb1gcgxXTk7ytL8iZyLOsWbMQfaujw2b8UC3sBzfE1mVFT1bSBFS0hx9kZPvxt7
KjT+jGSVua8hMlzbeyq7bNRkSJ6zo7lvkgvY8h4K5tE52T5nr3Owfp6ze0sImxuOMbccoIfgx6Rv
W5nReks43hzaVDwAFEohk2jOXpLzSF17CTJB3kHAbB2o11DbA601Iy+Az4QfhEtO+U8CuKk3FRQD
pdLB2xW3nuNolDEot5M7wMI1JGfwxtvXyf4SfXXIvugL3tJcUPoZIFi7FcAgBUHK8SeHvVA4IFn7
AABMoustdcLXlv3+F7rld37Eq8VLZe9iB/vg8AKcrFE1/2M/et5THFnhVesKSRKuSoHLC+ewBf8s
/g0eCfIUMIpBzFX9wACU9SkLPq4wsVn3gHn5Rh6WuWrr4qgF1xAKi9YFx5uDEUGaQBTI8vKEz27J
dprzqXwC9ipuR9So8UlJ1d3JpcXQXgD4OWImyfRgBjFqYgw5JbD/KH3j5Hz3XA3le1gHiUPx89nt
f1s0JZgSJDlqO7yXeOf9l17YNsEfsX0DAyK5A0sDQCTQZ1w9fTB7/qQBtf+W82JwyAVFd2qXDCVn
QWGVeYA/gGf/2fNZ+AK1+BYkMzXqexfVabEckJQh7UhW8n+4RXbnB2JnscIZXfy0XDCneI0wmoA7
WGt76m5cUX6HRYzqGpxVv/EwV3wGm4S/5fPZLzghhuWzPx3xUFKkUETB83cr5Y5z77b2nLdbU+5p
49jcVHN2KX+nXf2oM8aUFwc25Jrore58wM7QZSkS6J8DMjrvCyoqgGyZkPj6qfhYHn4Sbsqz593R
7LRAtF3YO7w7zoj5waVhuEiYUeWMoNgQ9+yXV0O9mzCHCh0u/Jary+5sR5w4v0RPjjkmGbZJQimY
W9KSF2rQGw+55fgmNtwt0B0emQOo95hEpdyLX2qXv6d8xnxkdKhQw9ozojeO28Hh5dLvDBmHgaxW
VH9Ehoj5xRN0gBgsshl8bvPYrLqMjXXkCz9zQtx8bl7c4rq4g3wUP1lHLs1YcbR0zzNzxfoo9nIf
zv5ZZ0OlYusvfbIKkA/cEUudFROq8Vtv+ZpJKTzZlndN9KLTiTLnW7LN7/75eYaaF//015LeoJmA
JC9ud3QXPdDTkYwLTrlFz3q1ZyrA8E+bqUCJqbRCYwruuBcskGiFETXaYo/mr614+YC393o/JTVe
43c0NxD2rupl3X9fvitWM7oHF+mCqeb68b3/zqu5PTndMjLYKol2Whr2xpxxwjeet6Cww/qxnB7r
D9BgqUkjmTP7gI0qoA5/DdRp7nyHIKDA+b2cUKgbNuEKu/xeZZucXcIYmy6l+EE9jecGaHAwJtBe
PkAbxvNikc+iJXlpG6llYiJqwMXEJkF7cli8qOzwlGRuvyw7liN5XOInFh3ZPkgqVnxnUePcsER5
6U4ZmtXln5lgllNdUE3C0ctG/r2lwghPmLJnufDg9/wd2a1iT8ROUWHPiuYunzaNI9ZAkvaIJF0t
0Ct7/fhv2uLss+yaR+qqnId24Q5iS3+xv3w8/W335xZ/nznFGubwvNRwyBtgIaRowMcWe8wHs1eb
Y2K0Faf2W79fhDH8u38PxHxIZl/c8BCfjDoXq/BsrBFQxGMvLv4d0AA3hnmKq3/M7py9fxbnTruQ
fXhtpV5AFNf3lyVA4mwrxAdks/6EorjVEzZlembo3C6GQm5iA1At6OGWGdWC58oHXS8tRd5Y57l0
ePPaWMRzs6V89Um5iygvgmZwxFRQixdDUUYXfFxCnZ9p+ZqF67Jr7MOhD3k21lncUAolGG/mNOu0
upBspwrDgIthEA2RT5tnz7t1fN5Zcdrc21pHbS6lGtxTNvQWC04iu3JkrySB2FqRInE4ZNXzYBGW
nKUwOOjQPORbyZv4tBGc+imdAmyC0HKI61SD/FfmPtTRUNahiAs342laMc8tlorKIsmIDOQfO5wE
CDmKKBKufajUyAc+0RNH4nYGLzhHNeFf9xkJL2hLWxGSVQwlXPq0FaXcANE2kVULsd5E1Elo7unH
rLO0J3pCctGiSvBrFejRAAQ4WE5ZhE4EgqiDtH2jp/AjQQYmDOAQlhRpABAYprCMyD8AmqDBwfoC
XRT2EWmEEgS69KMLDlg0jhPHRNDaGEBIDab06bAWwe+WUPzAP89fvlAwl1X6dLKNATQ85ih4mAOk
rCBWDhfvtXoP18HaW8I7vWVpMXJSgrJX7DynI6JCxMNzcsH8hqCXUhRzlAIVteY9tlpuor36NxX8
Mx6UshJ5h3xr7xMYDO8ndtJFRTu4qDZ/JyHP620xUS7lFsdXv/MFudVluH7Oynt5VwhxOAftggVQ
2HBRrfttvtIcheNQQ7iUstkBJqEIBJoFUIPFPm6RJ+2Q7KpAdsJZsHgOFDR+zzSi/y/rHC0b23Th
e8KtlWKPkuXpnixD3BN1W2/jNZg2Zd/aQ+wELTP4hBD+EwMSuAa1M5HIm5HBweHxaR1CP1iX58Gv
d50fQQq2LqWYN9wjVa4oXPOlcSejw8hey3OEanUyUzmfDPlvYVkJD1/882JNEYdGamxstmxuPxAy
+2Njki5AB0h3R6tXYngTyj0R91kSfOmcWeKAyF2V+OXwpVPLQ3Vh/nS0QeUmm8p93Uggg18jMU4a
kbIErjS5uK+Lf/08SuXjRk4RotENwKcFRSGp3ZG2JWdrQ9gJBprUH/lf1zsSKPSzTXLEpQcLpW/K
I8WvWdmX5TYGNZEtgROA5SGnPuTHfGkDCIfpYBDPy5ugeaIjwFkhxhUsLorrt/cKjnD+SXUGtBZV
wLmyRNx389qAzil2QoMk+GPgwg5Jb3g8eTN6qVAMCIeQumntyLkd65vk12l4opRDGe51BNrH4QoA
+5BQXMNd41ouYF+9PJi76CWsTvPT3F+/zy8yiKtwG2xPfDgpp0/bA0wetBF8fw+U7QMPAOgDbjPo
FPwNksNksqnZAQCkhU8FBNTBfY9kODWXWhLMvcQipBXBm/DQb42blOCYZPUsd6qV4kL3lpOA1Dc1
tdcUuivRUwMsT9EgQsaZ8k0KIZS99DantXVVaA0liIZdEK5BPtEl4Z6h0Br8UTUBV82T115fJXsF
NxnPCjcT3Cr8g+RbL/3sQCnxuwRmWNh/JjxUcmjCkx/tz+I79hwpupKbfdAOBBgZcqkdAZd3JOQi
M0/OF0gKSDiqDPyaLHDFVUIfBP5UvUVH9QbN9Ru3ixZ77e8DRIcPumoTVlWyxOUnCSqik4Dg7tkd
54u8y4x/ZEjZN5YFZc11SUXnhuP58z7xE4sLlfYVuycuVkYhnqylT9WVZEbPuLD+2Vz8M/aA8Ibj
ktZnhZ2A/a/IkQJLNC9FBztAXjjfPnHBzAsJfynV4meM0O4dZLMYgxMSklhJG8AXNwYiBRLjj0NC
ZYy2XojWzX1yBh0JPzuVgZ8ixDkA037G0nA4SIP5XJyA0wtxxzanRYQEfyXTQwAN8pWTUe+cH2dG
GocwiXPS71gETBOWSgE8CZzocS235TnG+ECSPEMAHSOeTMN5svlCE8YwY6/H9q5cQnNE6+djqK2+
K/KleODayrsXlHVpYQUl1m4e2VnxOhiY1xb/iFP4N0biMM2TLSfBGQAC3AZgRptAdqOl7Puo7SDZ
gwwLLpq2i9gSClhr1AWTjXlGlVbZGrMHxDb6vLyE2w+mu0kBAmvylwKowHKyI+Du04R55DvLgwWj
Ager2z72c2NOhQqqsdag84WEZZHuYjZOf1DDAlJMQI5zYt4yHHKaTYfz5gGGASgrzo0FNiJkK6rE
ZgJaeK/LrboVM21tjYm2FtS+dZYkR2tcrFo9KQqUXCEWmRC0xuWjZZIIiemz5H6dKMNAPPD7SPvC
d+4K0wT4OZBleuUZtHN6zWc5+4I2eS8+9FCGvWRKvYJ6OItrlWykZk6/gjQtSM3vRTVZTK1kJ6q2
sStv3DPDTYQV5etSXsbcUpXhJ3kfGRFSGk2yF9RzDDG+oo7AL18bqipiaXenNTWzekFZNCcko3ZG
ma31/1qvFw+Xsps3pXXjUGJ+4GKBa5uiz43ViT3ngNEGrmzoIvnJp+jI8akBu40DyQFyBlSpsQIB
oFZMmLukzYIsAw8ACRSTGweuCyQGKGcpzrCuyVpWUmLkaGwanCNSuR+zX2hSS6QzAXQ2FXFK1OQr
gHI30cmGsRzKSrAApCSojBeDMhClYzYTatVgo6KiW/9qRz9MmKh4czpc1cMllcH3Jzy1v7NMSJdQ
6Q4EOKLkdDhL5V3KSzAdUlSPOvEuR4UphTK8okBcg7pvg50AE/qkLZYeJr+TGH+0L/PISYNvW8fs
oh2FClCDL4D2RloGOvWiBGNBiwE9vaWcCugUztW/gVvHsHON3H3F5g4xuJpru4K+1m/B5XFR3C+3
8qitW7vkaLivY9kQonImAA+KuOwI/0pebFpUrhhMm8MDUj/CHw4ZBZyG8BYTP1iC38ZQonednCNY
k/FCzIk5QXTJ+ZW8GH4K3NGGGyO1PpfSPoaYQjd3BHwNKUc2AvoB6CtBJBIRZeAGgtmR5hHum5zI
ESDAZ97qUQhcgFphfSFQ8YF+Ud+k85abzoVqQPZrdtbsxn7GwcCrAF8BxkdhjrGhFueJ3gOXkB0/
K3X6HRbk35Jj4kjdkDaEo7IrN1TSQPD+SmuApDMPsWDZh9lTKldO9SDtL6BiODKlW/DbN3Yj9JfB
OmguhPLBnGKmVL2BDv6wJVQbgZcwL38X2uatODM0EjAvYhf0kQofbJu7SO3Zupp1R3blD9NbPzC5
KD8zs0macRQ2UhraY5dZDvyXG20pbLT909WalHA80Zf+uhXAW/ibyvnOvk4FgR3/r+UBfD4I62rH
FphsfsxYc4afk4jYJVkpPMB14K74t9cGlGR0Y60zYjw+EPv8MCGsEeXRYzhByjQBQHSsH1yGc3v7
6IjLSbIOaRtgetMGCBggcuxxDOSgxgNlQ/0skH118o3i2rvv8DOnGhkAcyAvMWfQVauN41/9Mej2
ju+Shm382h6YBNCBgzwBT4roJ90VFCsjGScwJfLxIOlZYGkbl4Y+KpOmYlqUMT8wPAJ94O5wo9bq
D3yCkTJJ48LRDmKCtDL5vt8Oj1vLhun/mfQbUPrHvz3doTbF3cfZf5Dvgy0MxxpfGmRSjuOfLcW/
tc7Fwjq3SApnR0HSt1ymkv7/DIIIdMfV4CpGpIJo3qh+X/8vDIdzaQbGIYWzBTu1ed5aSwBITCam
FkgZnjOojCU/8qLYqV9eFiuSipbD6Xq6cuXxjvQs3KSSPsXYNGDZ/3SwkwHzP+5irbhuRgp4FvnX
HIqTkuwhq0rMxYODg+0GWHoSu8pmGboW1eeZ5GkXHxfKRRqzhRbycw3ENQ4PFN31DTVkFgwNVT8/
kK3DqXHZfee0oOuDfgenyZMG5LYWrKH6VR9+XthHtgINmYVMfD4ebA7/XECsXBPbBPYpO4Tj5kSg
YXQIk132EWs5rU1okrg7ABzJjf1ScE2HMifYBTwGfBiSZq3V805mlBQFenqOBlzHOkpl8e6dc8Kv
8g4/350d9HXWCeZacE8QrVCwtoiEhP6toCFIRTNR2UtS4TSSWywGhfY5uP9tOIFpWKBlIYPxTCJQ
NMMGDA4bC73a/lF2yGMEs1o1pq9aLBfriDvHPA3xR4M2XzEWPOEOcZ/qkvyp5MP5kfFmM2MHYPKy
fUA4wY84L+wm6OGs9YUk2b9jurL/NbtC3JIQzH8mr5l9CRBIkkSXpM60C0rLpIjksvlClEvERylQ
viNudSFlt/XO6ojQ16KuDpWJQ16ooCL92TOEvOu1ZVizO4loHgn+7s8R47lGUvv3IG2DA6tdlJVw
wwvdTYVklXRDU5BgUyiGFdxcH5d1+bz5N4unjIV18DcNGI8N8eJVnAB8qbU10dfaMaVCBUZob+Od
4ALf+KLSYwPSxOElPIeIlpfsj92OoEW5leRoiYxbf1BT+2geAFkBoU6Ovepp1Ifi/lcF2dJjgudm
W4GaEoJZNpy4i82WDcG1v38LD2AbXCfP3hPFyEYvf/aKEFV0MnBtvlrIOyTyCh9B3GTp7ZiUe9wu
F8r2OztNgl2BHC87OZHNaS1NqPYSslxclCbts6/p6SAwqMolGHLZPnn8vOB8SjvaKoW1zByUGMaX
Q7aDGUUsyaXPETpywTg5TCLnJH0dcM1OIX+bWeuMXrNZfW2sW+fooq+C+9cJxwxkc01UFbqhi7ln
TuF2MXGCHb+pD4EbuApO5KG5Zg/BJvKGwC0PHCv4kU+zwRhLjEg6Vg/a8ue7NAgxecphiGwWzzZz
0JjFEKLW18z4e+Aj5V3L7xCzxZA4UXIlmM/+mkWblY2//TsG2CkcGZw/Zi8PbDABH4aZG/LQaMX5
Y+w4PJ/Og/PGTvMi542R/jf/CfZA46ogXDgIiQlFGsxsHO6gw9ESWs6wQ5gw7ip20P3sWGOP1eng
s+NfH/SiYZQlfE+W/HiQ59YZ01XiFJcwaJN8oMMqpXBXbgi3kZTacAfAbyWbZBOgVkHD8kxYnl/s
gzTNEa6DJGUX5KZOEWSlgYQt83nDcRGs3umAt/IBEkbTB+BUCS55w78dnvnGBsn2RO7hx4zIStfA
qyln/crFqVeGkcFUbkxxpn1yYcITdBCDpERDlADqXpajVGuQA/xC8xRCqVbQ2J5BwUXjdN32zB5h
G8iwFp2+4Qp7SHlMVxYNm7bMrnmavwxHfUxr9FMSvY+jRl1QhGEFOC2GLjgUa3/c2OZY5EV40Nbf
tfyn4DhFiANwkb2LjrabrgAAVrTt8oyxgriI7XNHWDAib7HKiKClaIm/gxOWHb9AnKiukI29iZPF
PkF1E+SRFFnBKnGzPm3aQG0XQJLt0pFGnoHqaaiyZwkCiTeVNxaIYFxtuFPwaZ6dGJUHEEseg9wh
wI8qQWRRlgV4Wuad2hIQLJVVvvLOhH2pKZ/EOYNwUvkVeM/3H1XVXx+qdUuO5VMaRiEEbfylSRe3
kDAHrw0/lUd245MkDPo1XWLkJZdggnPkbbwHW49PyOGJMhS55xGfT18+/iHeSCmBBl4gE4T34PEx
L9CU2uGqziLs/PA7of0gE49Ztp/3QtmTmR5T+eV68cNDxIDzDVnNX5O0J6heUJJ40YwHZytIMtzR
VWv52fkbaQXDKZBOzRsml/2FRaQfWGS4iiwjVtUJ6pTfojTh5Pi3yHAn8DdZxggKQTtGLATGBe+K
oxMqtIHt4umlLj8TmhEb4f1xNXjjPuSMjNAUf5zbwUVS6w5W0rbKYoEY3BVkNcYevk1YQHc6iIwD
6i+4tvaGCKamhglHGDQYUdcvBYmZIBTLGZBcT8XEYk5KTcKdQgIoCml/p6yD3cfGtM6fmBVPp3Qb
YKfGYex2DJePzHl89I6C7krRBuvJc7Ce9FCxuv69U5YZgRzOIvSVEAkptDfQNPMXkHPFPzcRIlFu
9ZXMGV7Iu25HEmQ5JAHYALB6wZ3thmwUv0TGxjiy/4A25Tz1NT4l2PNHz/4DnOaEE8n7F3QxsJXi
mVCypVJL+fZ1p2+SoivZI0ogjUbPhpQFlkY2X6XHV5TXpkEuZV1awCqvS3GFt/KgHEOJlvoIdWF6
LCmqUiwG68mqt422FkrPtom86a+TnHfST45ZwCB84Bu3zXZpkcNhS4+41C/mun7t8gwIjzl5YIQL
o/t+jEtlho8bfbtff6nBvmxeMnR964EC0TqeBTJCwQR9A1rwUESr497pMTJFkmnQgKkK+oVw5L9G
QTF6mmut2LeKfubN9WTivxYPb2M8xqa+jMtZErkv0l6P7zZFMwSpa28SiCtU3UJv0igHZtOJKqel
0JY3e1UOlF+xsVGVWxE6jWpUZeOqmrzsSWqNTigqf2Yh7V1IP9u9XB1r/lr7LPRq1GoMw2SUPMcs
2YymNFLwz3H27FuPURTOwnAdp/2XuQuqbVmt3wAkKycHzIdCemOVPLdaPbERSvBW2WmbQ4XrDU9B
J40GajGMs/FXP9u202JPDy7m07l9YO/9zPOYk3DS7zIr10W6SpQlr5vmNAYc1Fp78blQlylrBrPQ
CineUt0OKbopGJ8P/0PSvNq4aEzj/Bq9N0/lUjz3+gOv4Y0/CHqnyu956fhEc8+5BzjiPfrQPNLY
hvalWcMGoJF7ajUpbe9fyqpoDk4FPl9BTBUfGvZeT652gSenrBJJkHzcCGRnpUxb0Fk+Ri/Qkjbj
6QSv6YNU2ae8Nt7LJvKc1HHm4YJsf/bDHtNFyYOiBG3+0Ak0QTUARUbhiX0DDrPVCeQXURVVTxh5
4UMBcZD2ZN6/gPsyW5ZWPXh+h084b4G6+ZOWNQhozLTGBbxv6TABOed8/KUBBsMen8xebY+9qKuZ
XRgIeoXefQKjs0YEM17RHZrvUf5YKN78SyErn7bAGBVORFd6Mai1nt+YRcogei/VoF9Eg288ipqT
TB8n+pi54KNXHaL0NTb8Hjon36SrpX3F7L8eA7sxrKIBe4FW9PzHSItHarMbodiDYJ7eC2FTrNq6
N9RQzlM5zbZnt3O4urzeU21nLVAdYFx5z8BA9r7svcGk67ijAw+/EfZ+qNxO2J7OI8RT6KnQcHSq
VUS899pjUwSpDm8eXdW0a11IgmuNXvGeveDH/04f9+cHDcWdF0+Vehq0djacfqYbaXTQLV6NpRJ2
0ferkRFQxydkBAGAN3r1CSznLND61ofVNoxoezbHj1c3gU4FCGBO+2SnSX9y1PWgHSuh2Rj45fBU
DDK9R96IoUbgrWr0Vdw2KDNjdEAgROGnDO4kv9fKe7Q/eEE/fg9KtI1ey685Sk4DuPWQ1tT8uRpv
yLJBq/cFZmlOC7NvaN1H0udhKf0ErAAEAjSuNjoVhy96zXLwtvrfzziOR3LPouXptPQLx/rQc9Ar
T6O3slCVkWZ3osf5FR2C5+5TbBr+JtxqUjJnEGNqTQ/UEE0WD4Ty0Y4l9QyoAfUb8K1lk2bDbflO
lg9ra1Ixh0782Xvz8hcF/QatbcNfZFW/CveIl5RFN04BsZGSVPd2tnqDeKTKAl2iddDivlqMa2uQ
mvvP++Yb9zc2OA5B29Pe4m8Cc99ojZ6xo6Z7uzqmIb606ZblTtfuXzi2tJFyNE/dD2d9ip1nuapb
o9Rep/XSgg4bAprm4V1gisRb8v68E9IUxs7O70ZObUdfPaLBKT1mpRM212U2f6rjVB+kEIe/ZYlw
R9hoQXhUXRMcaKubh0vP7hafO1Yz8WcG6u3Ex/440ldNv19AVwZAvSydDMWWdFX7l7gxV6qJVUyj
ehRAD+X3uIkxHdiotjNBlJuB7rzqmkgQltekpkc1p2BBcI+qZEwmXw+9TvqcmsY0J4ax862ik51M
8KrfETgZe32iuvPFzTilVD4ifEVIJamklCn5BMVhb374w1PWTy04UV+gqWgIzB1uXK2tIDUParfQ
h0VxCUyCOYzq5wka47F72YPnMPyAIAJ+B+0cWZjWPAd93OixIBpGNy1u1i/Ht/5+dvK3733awB3N
+Ah8cK+cZ3DUmSsrHAdIx8MST9dhMVcpDUpDVzXNjTHbiPccN6t+SIMZEok0OyRjEyr5avFEha0c
PhqDVj5rPhd1cg6AVzYnCt105lCBlY5diJo3jJpxp/72ae61VZbZnwVLF94DKlURm7+0VmFtWhif
Z5cmhhbMitVfTUkdD55AeZwcNcaALMqfjr9QdoJv+4F+wXeIi2IcSyj/8y5G4Ckd5PTiU14aJ2Sv
webVHR8VQdry0t4nnyfFA82la9MmzdCUFoirARihpN0hplCHd9iqlZFRcQvVnPIMUX9cACF5LFr2
+lEmI/19mlGX9MPxFzuvcsUNyicZXIxfa/6t4fB5RIeHSiRov/u3kHbZb+vTUUgj2Mmnq2fZJNC1
bpWVU/Vrd3RDH1QnFWtqDquQqNKbFsa7E+somKQ5VUcN30V9hCO1BdLF+nQbJ7sfQk2rtC7fAI9Y
D07sGOb2myNWVK8b72NACj5KYQdvztDSMklIsEuG3pyws5dxtCydJilCOyOttVKzUehNTeC06iiO
+81TL6WDIui+6WxFXMweGeE0hs0R5q+yW+FrkexAUgOBGOQyrb/4ijKrdaPFAgUvP+419PEbHW/c
JL0bwUDJdlF1w7TrVSIIbjbaKcJ2cGs1B7Qzo5ULkUAT/kWzq6oDHw5T6jhaOwMUgdI91KSoKNld
bmIO/yqTtf57QwgHd5zesUs6FTs6+cpXTwMokNIj3cmIG72Or/SDYlIiQAUo/KJT1MTdpSBc9T+2
8zD73/cw/ummNYsBnj+h+XuHj0wyJm70niQ8n/DWB6PWpviPpfNaalzbougXqUo5vGIlZ2NsE15c
0ICSlbO+/o7NuXU4VDcNRlbYe625ZogvxXzu5zcpfW4Q26bPdpN6Uz15jqGRNBC7Fdu2nd7kmoLF
xNyBvVGtIdJ8yP3j3Vag7lLUj/RSAoKA5klvIhB9egvDba/DnzkUn+mwme2PEF9h8jJvUAHD/uYA
gAT0Mmw3HemIs0sDwXvRvwFggHJYL9LX6Co5Lk1iabgmvVm+NhMwdkQmQgaD+lxnCKY8WdhEkRlL
ByxGB+ll/tSEOx2tE0OYRAy1yg/xQP4wUEV3858xUAJLtVsxGp6+NehWjUuc6fD0Zf8SFMwnpqCv
00UL6bsqxQNDBZ2vsVXUXWALgyQu8txobLD8+gJq4buALFAc0W6l+Agw2MGLHPYN0lNDwLWArtPr
49hfbd4WEzBAR5mrCUl0ZWLsm4GK+KwTBdZnRNeXEFwDknN78iAqtzbccVqhehpwE+U7VZ9VrqC6
IYtiDGtccUncGL0EHqa8wuCZnl+5UA0aIXgtRxO/0kfZpDgnbsXdj2Xc5PzkKTOzH/AKUP0/oJKW
EDCaowXK4KowtsjfHKb0byMQ7e+COu1XmZ94ZGumkpfoUjLR/aCg4cZqBfYECM0kBB9/wuXAQBFN
scR0r7xaYz3REuoFxCSXZpC+KwPLPzXkssfAg8BxDGjbt4qOCJvyX8cke47fm+9qIHvjafjt36w9
ez/bDTcZr1YhtxOyOrEYIvsDZARvNg7GgXBx8opqj1Oqgx1MxA/4UrWJAYQ76psVocT4K9Hld+Qb
9AemH9g5gblzaV4wiKAfp9kHs6f9ZcjIW+C6Jh/jLSs8HEd0Al1oFxcyTMV8H2YnGy4Mz2N5aAq/
ESpmBWLDCjAiIz8H22du3AwZX8jF6tHR2mIeAhYA5iLgjD++C88DKAlxqqStUR2+cmdwADwy+Ue9
YWYBV4dwPEKB43fmGbifMJeDBs6QDEotQ3Q+CzMjFSccgLqclCE6USwKvumwwdUUHivHHSUxYC2+
KKIg2ixMeRSfd54HBYaGBTCBJ7A4UFW4hbYfa+GgsC4Fg+0zqwBn5XsQFDN6ZPYwf/8fli3ElQTN
5R7gKrFXyf9Ywgw4CIf72/KpwQFey8eZY2Fag6yPyDVuEzGuwOf07rIGMgWpB4+pRocFS+lP2jqm
Qmd+NuzJp5O4Ro5fxhueCNAJDhWMg95er9cpNmb0F7nXZGFJfiddLQb/nQ84aZO3VwVsEVlKVgx4
B8ZW9vBcEzOESowJLTIkXKbpxBFWDEwVQ+sR5P3aLp8HeTP24aP3H2RqmM+J5bXytpYCjdwoYZET
MukVKkJ+CaUy/rCKx/nQbTpCPdRi/NnrxjUmJpgtNMW0fOkWNCWKHIwKDrQGmZcWx0L+ulO/KoXy
KeMgomOcVFsI9ojNsHrAIzvAwmOTsEAaziXPX+O53vdL+ZUVNNtdeqiADVUbuSUrDRvrPovVjYOh
m1ygHRqlM8BP+si+VQt4Uyqy91GvQpn4c6UkK5eJppnATK+ZSwApYhQ3Jr+YjoLwqGxeFXC+dnkQ
RKMEA4hlYr3YNUKT/VA3u0nFBNImpnjqgtrCJkhhImwz0yLkEooKXaJD2V2vMmeF0d+crEoMquH+
sZIvT7g7OA8fqgQfce47GJDj6mR4pFbCg+MGV2JPo26BoaYKCzvouCJDmZsb0AO/BCFznYGTKRzE
wALMhD93uB8JbTBoh/hXym5UAwz8/tg30rG48MvARN+7i7YTTnLDi3K5M5Z806/zQb/pSC+UO8jy
/ZdnCj6FkEJCx4DbC9ez+yf4gvBu/+N750yboBfCo4ELwpwJ1SOHyftgQ+WQcV+hXJD+8W4Rccyf
6D/fh2/WYIr9BZz5bYQthyPavxFu2vwjhoVggFeLmSJwJYgqx/d3xui+7V/2I84ZIducJByQsEtc
GqEGRuuBeph4T5g/XD4Djdfo3k13xPGqdiPYyBa2TP6S+am2crqVbq1koDSsr2tXNfHPWkFbncCh
EAkArsF1r1fOmzCOXF7ZsljvuEFYIyIkaDzxAGiMqgFPSzGUBe/mpmSw7LBedn9w6n/YKI8/fzWo
EQGsBNhK+y/WsBhVLXm7DCl1Vzw2FK7MKWeXNRVoUuCYIIGYcaZBPazLksTngM0e7S5LASwMOBVR
5gmTAUw4SO2EPCCyS4llXYFKEhkD9QuwksoaDIYjs5jBIb3G/xEHrlTsezS/bLt8qCc8ON/l78dW
hHKqZOqYLkFc4Xy6+yIurWA2cidRT9srH+0/nZLqN+PWcZ5kKFJMz2D4POU7k3E7g/foyf4mseed
ybyw2gU6vvKo8X5hz7ywbgMyAxczrGdW8MUG3DG0J9SGAQwwqUEYV/N7f+ElrQ862/rfdObLjIJ2
82k+2RfMwS54o54R5iA5xkb0B2dTcuYYuVImAbxSaVE2/Vd00ET+RelhvvcFps2k6Yu9Db3UX6je
HmCZ8SU0IMFZJCIJ/U+B0QU7MkKfd84LCzpWwbBtOtHnMcc4GGf7Wzk/vprt/YJxwFk6APQxmeZW
+EIO9CX0+w4DsegKz+jAhgLNAR8L9Z2TrljIpLtXh104++kEnYIajLHKCWbCV4SDAFOY+ip0URqz
1nzjkF7ZHo4iJSHCzZngKdjc3Iwh2wMiLD7D/sIckoFoFKYncA6ckEV0JPa+Rxs3Wfkv1JJAMNx7
xX9YvpICLBDq6ss8IVniOH8wmHZV0qugRJ3FtNU8Da/89yVyPlvCoIRpL5HaZAgyMBR5llA98R/B
lLp7RXOGWZ1Qg4mQWS7I3+BaxcqOlz+Lz5h541jNEoANxSG+YLIJkMtMGzyUdQlBCExBJB3gtBVJ
bvjgOE/AvBOyZhaq5BO6OAThlpkOap2HcEJEX8BXkEHy7/iijhiYgWzzU7+aWNsWMnIMIqDE9n9h
pP1PnJ0eOvCfSgyZE/9QC+dSxNsX6lz7d/5kccasFCLfBUVD+8k6BVtNUMsYVAiHRDgSzQXG2615
n16oQeqPHqkEt3H0HH1MX/WPgrr+7yEHUGDF2gpOfrbtTg40boR2DK+1nYPDrHmzb+CGxTszuXgU
ZEv92n5Akshh1dZwSc2fsv1pRv3SoZ2xK4aZ6HbUNt8lynTS+v5tzOnF5E85s87osL8hXyrvM2x2
5ozvM2Y0uEMP3hSFJvabrCIMgMVG+DQzcjRc+Y4B3soaV/yTRhYCow7ArdI1sOwdPCBzJ/VoiFsK
Ytza+UHGTDB6mPdU7kSmYbYqKP5sEm1XJa9TrO70NYLKuiqtJ5WNw7mbeFAU7tCpXocp1Zye7I2I
7SBPGIZ9sxOzesQpzM+z2wCLv/7FUyFhDE/syDPZxiinY6j3Ke5JQhePsaoPtdT0sD4KSs/eo4De
IMdF+txu6LmkbU5WCO5bzPPFRP+xA/AiP0Q9yGf5nL1aF/UMSnHSTune4H/6YUSn9qHdghURMtWS
sySRAy65QrRaBA/krImfuNIa8vDqT9McUpvy9uekpQeW/MeQrvW3x6f6pr4lF+uZApyI1c+SUOx/
LTgcW9/b/d9wKy/Wr8w+x35+S96VW/d8f52u5Uv+Ej8jQk3Z0uDNMWX7ySBbEryAaq6Cz6rCn5hA
9mkuyYMbkNZmx+xYXckGfFz71+jFGFcFOzTi0/m12GdHwpfDKeiJncRD4xJv5Z26i/E3eq6P9laD
Uv2yqX17q++6Q39RbgAMLTGV7To/KZ7pq7ueCMV2rexjpnNBtZnXzq07t6fhMIjfKaSw1TU7Dtfy
2F3VLVLXtXVqv4yTedbPQFfTu35ATv0O7lSyRhYr4x0NrfTNDYnEd6IRhHf07nxzy8Q/5RcaYP3s
fBvf02l4L96qf483WViGtXTHXK/pXXlfUvGTqJLpml4N8cL3A7Lar/jKVInZEuIB5kgYfNH6vCnY
iin/WmF6w9dZLPrfBT8u6YX1YXlrbwYcEWHNBTvkY/lXI/WJL8mn9mb9mwWZV3LgG+eIuZR//AA/
vrCjiRcXbQN12EV4B9wYWTgvyEgu92flDY/km/ZPvC5K7jfKL44j+4QWgsQpEz0P+jxFCyKaV32W
v9OGKmNWy5++W1ixtgt+YzD1pk1HRJm1i/qT3Z8MNEOP/dxuneSUaq/lfbskpL6AOL5RcKYD/i17
hViodqsDDzsXJ6LHNPc6uEBqU+uB7VnLm8lIpbjfcu0aV7uu3FmDN1KMKl4RlAYpM5s7sVvQ1ihD
i5XCzg/0Ua4qEppGL1Ihx4etHsr0dSXzxMCZAhYT1oe+8lra+9JfeCJ0txsws3tKKVgIfNV50t3C
wsbOdcjLpP4hr+w3/yxOeJVAH2958umer5iNiwp+lb7hrMGkjmi0x4Yxfv7J2l1Ts2qrflnjbssJ
WuebFrUJ+4UjNJDOi5DNszWg1ENJDXkZ/v8/7S1nPyoDSnw19cZBVGP3C7SMOnIVmTkp5DnhTT5T
MdGoTYKClkZu943ptfpZYA5A6JDtyuZT2u6rOCA7pyIaGW+1OMgjUnboBgQ9nbYhjQIz2vdKcCef
gah7sEZkKtTmsUdxq3HkuTuSk9W4DBDZMQoQutuEaxHFBRyLBjgiWsWyW/ZuzDSH2gcXRumMgbKk
B7D5JvUKDPBgrgCQTPdtncw4hJ4PFYC6OKe0aJ8a2N7ZGfc3h7JeeIS7BuVuEZC7zhlp7HVKT8Bp
gsae+Tp5z3kQ6f4DXIUIemKMWN+xzcd5o/YRynYRCH+Yzd7QrFm3l7W97AEywaRjJt8auy3PvfRe
wUuAOPzF0+hAQoH+CA0PCurfPcPqxXYgtxj7PHEvsSThMWjBqSPYjywW2uUyjPx6oe4PRsi+U8Ce
w9b0YGbOBzfsuFKMVYIjLPUuYlYM6MATTtHi5hBMRQNJyeCzXtyxK3BcW8ZhV6hZkZV2xiqDQsxQ
BpYuf+AcQnLk2jMWhXI9rmyIObi8DK551XBbAz9DLLy6n/mdLTP+7wbKCSsTQRbqiu+SWhfJoPKN
Y6lViWUs/wKf1Ur/DqZFPMziFiaapZV4MMBxKUaBuOg+SYlFYpetFDgW/Do8qUFg0FlgP0NcI7W9
5MpN0KAhgf6P588gzh2L6mgEjQ6jdaVA5AQHlFbDjwrD5Hp/ZRDQc4Q0odaTMT5Z73zib+PXSANh
P+WM6P+uygi7DgbH3jrB8zMiN//l4WARxDW6mn0TQpfGpHKVYOZIOMffF9PYkzDTYNFD6UzBw7hi
z6VNr5y80XrKXnOIerADLtrJOD2uj6t0kaHi4fDz1YeksB2c7+RVuEhYF/k8vHP2EHtI4GoLEygh
P5Y/sD4BpYncSXnCz3w34D954QJRRqhfKXDOT/alrdkZBq4D/kKcDCPgJqBWyWDZOu6A1QnfjuxN
C9N0O5W+wfxEmGyvIm3dUmakq4n+q3NxM8VVpolcKH4RvtrToTJXyQt3KPWLNQXR3eVHh9SbuYT0
ZJBmCRLnjUJeSwPQeI3zCuICYqKsUvJfsPB1CK91MwiSCBuxIvwVtpZANbijTJFLi1jhD9IJfbHZ
ck7yLZUPnhncyup5i9gQZQsGpoqr2QEkhW4WCwf9d2/4DUb3rV9ku4rABUxg6E7ldY2vCMQllTLG
7TG5QL4JQDv7cSzs6BcdkHBD+1r9jYprheyJTTz7f0cojqRd1lEW8g3Nw59njyWAC10jHss2srQr
iVyUQMC3sxwYDc1taDoeb0GiSNoXyY4Tp2nuA/oTtBjqrzg6l+Qlj5t42lj9e8Uc2dxoqLLLjc6Q
E7fVZKvIPm6lJU8jKWkfPDD5Fw8cH8aF00mdQ0RA7haGBwFLz13wDFny5n7X2CG2wzg5AZc792OX
7e68XbRb8ho3fV0JWD/Zh5vOA6FmuRtI8IEyxtVVvYY5WBwC82ZgldFmjkLWT+FUpTBj8UFrgaJG
cSUFnAWXnFkPcB7scEsPIP7f3813oDXpBrERakv7nt69hK2kY3H1I1z/PqWbeQH6o8+GZm6zl0EH
ooa5i7aYvh7+MAMCQF/6bFA3kEjCK97hL03f6KbYVgS8PJOrjIUNJXKxHwgO6W5SBA8uzJP9Qz5o
08syvUz184ymk9BVpp+zL7UbExtteT/Ke/7Qm1suo6TueEAf3aZZDrWyrx+baPqMOIHNnlMnq8Gk
r9hc2HcsHSfYwCTpJ/fmXLwgftUlZxvzjCWUncNdedZpHlpIBtMLsQVommAvNB10hE9WeqT26X3f
NWGKqQNsHOZrFD2YBmInjYEREUuYG9UrM8fc1jcDbsxMXrNZsPc5xdFOQ52mplk3hLUb23b+QDjl
pLsWMzZ8rWaP1QVVkF6vEEV0Rx37trP9q28MIbNiv8esHsuIufHxg+C5M8xw5JfKQYqH9uTJJhEM
qz4NG5x6zLBc1rG2Wnj0rPXIu91wjDjaKjXe14yK/AzFKwQx2pXEL/W1MQWULDl9DkD97LLW2DM7
Y3An1Aiqlbmq2TKYOLBIMML/GkngBHenNiCEk+4JMj0P9Y9kehpsRUiWEC7v9EaXGOWZ4nVI9Up3
eCeMokCCBxZus0O5Cto+Zjh4iSlMH0QtpRpBX4Y6A5DT2B3YNFjXB0hyRJEmvgntvMfJbhWBPxV0
AAP1PMMzRIcEPWfuACuPuedX/oqPE+FlsveArcascljd2NJnyzdLL029jPRNLByfeRSN7+wu3gYL
b8E7yT15cB+Rxxo9WrAfQ96V/fCSxgcKm6Iz1uZ3C/r6tSVmi/AgyE7k48jB1Hqsf3OzijhE6A7M
4Cjj0QkpK94sm8RkrHpoc7Y/UPmxCaLrII6cmkD1E4DoalNjMwVRaQrqEa1faMqr2NqxssvDT80S
X6xHRvhImEnkSv8tytayPPZ3CZY9iWoKVDZRgtCzQR9k1gf6Q7rTW/dejE+zGvZqqD+ChCZO3zbK
TtPOE5Lv9KUsTnP3SYaipNxY/OJ2M6HENsN79pvWa1tUQLJ8vaesfNslvg3UBhZoizK95Qp7a3IZ
1BdrAizu3lvMKpg9KOZ6TtYyBLnaeOvLgwHUW+Mnb1877WapO1N5T4ARhOPEMq1s+KBYUdUu1mPc
0xoS0zc4EcKDBD4fKjuASHpK2Y+Tk24yBGF0mgITtlAGYrbxIb0NxWcVY/FrssHT46gyzSHyj7w/
PaLfJg5LyoPmaqtf+Z3UOxz9ZjYNqkP5VsqQ0m0vZ9CKg711qqyTLH9l2qfKJEWOUFrr1yL/57AD
Nlt2Tt3ZxuaOUxIrfh77GQHs+Ta3D1lx0Oy9o50s7VzKnPEXYaiYbTrnmFjuo/X63OMx1MBJISFC
sWg8WE1xs57uGxaywTj33e6NTJSccK9x22F4YW6BZcpiC+NJT8MoXbd3sik3kbTDHNyML/iO3PFR
s67GBClwPWEnVmznbHNXNsDr9u8UQ0Da7HGBpO6OcnJf1vxiSo448gBrnekw38UxYZUOP5CVQvwV
lW/D+MDlFhrotQjlozJh1gHKwWAfDnX2POF7TmjiKBxL2OnJn0h5iDuXm2FAM1O/ycu+HK5qhKUN
koH2rLUQkbEBl+uvLj4VxO7pH5WYm3gq9MfC7zkjtV+zycCSYclpUJ2J683XOU1S+Xz/WWRyAVYG
PlalV2trmzOPmxVkrcHHM5wiZLR9GiljDAopaGdXMXdOv45sn+tV5ee88rAtGwPZ8il9sDkpFPdN
TdY1q63lTmS0y+FgeJOzTqhAx+jZwg8kglf2OcvhlJOXs6rnwIRTp9dED1HRG/sCl3KsdqP1Qkyv
FuTW6mHh4oeZrYtB4ryINCF4xGx0S75Clcmy7TyJilLy2UyQYpJ+A+rOtG9ysJ9fV9l1Ic2UbAI2
gmZf9l8VZhIxvjOQh/TCoXTblXKIv/pwDxJB5R2+7Pr7HgMMzx+Ts6/ly0Jqyp3UUp2NvH/X70Qy
o68bQEpH/ExwQC7NjxnK4bBPJAhtFPsh3WsRh80caCl7vgsdDxrmAxFZdWS6YZj/7kwuy6OtPKv2
IQI9VPXhKeF/JzrrA1RaHZ799DE29JVMx5SFTBuHs6D8PpLrMoIkcNHZ7JeC0KQ7/eLzPXflwlO7
L7X6VsvD4Bwd9aeyrxkGt1kYS3ALeWwDYigI9WXnT6eXdvYg/bE+UD4W1rom9bh5G/BNM92clY+H
qvQaaLrypZt8/qrlPKLQQT2dftVxWXTpu1kpZ4UbPlSL9Wz7nXECRKB+NlJPhQaNJx1QG1MOWKYe
9b/KvaGwvkMCOoO2CndTJH/c7xSos0BM2afhuUpdQKfAvvxo1jxn1LF8J887DksyXj74JsPURNEj
B61JVI7A4yj2WYYScU8OqEkUr7cQM6140jiXeByCAnTv0RcNBZ1Y9Y97BpPMyvBGJZAyHyMqmL8a
FTfUE8xrNIp0z+mCqAh41PUlHLM18x2VumFy7cUji4ZSSN1M43Yip9TYmuRVWytWldrYMmqDQGzk
R/MR8GDifXTXN9jG1M05xyXAoUnZ9sWGQ09033a8O9tgfGSToYl8cCsS3snIFHUFTAUcCWVfGWke
Vpm2VghyAa+Wg0TZYCaUsVU25w4+B773NiopLB+YqOJu0Iv9mf7VShmBg2h7qoWHBZ7DK7tnDhWw
UZrsZ/KTQnfCaJ7eN93WCSzgTTTvnNKPB9hKbkfaZxzSbILGDsM6Vn1qCQk2v7qv2R8XX29cCefv
LGyKrYWKT9lMXOHY1RGsh/Qk7PnmwyNChIKgIskzCum678XGzg99/x33e5ndZVBBaQGgivM4/OjZ
M2gQNxTNep8eH/1x7kCoPCMOO05n52twe16Lq2wJV6+C+f6yZqafFEGbcoCwkVzlCLhA20gxkqTh
A2sebE1iHxSB7oKipOKJ/Jx7n4oCtIiFmArGYnzKy8uwyZ50wBp4WWlAQ0idpE2bBRoNXFRu9+Si
Qm5OthL0zvu2vouFkEiLhOBbV5FCQlNEU24E5nAaHd+I1jisQQfB6IV7q/QKJax0zIe8vPFy8zhB
SBvXHbA8mtDh0EPg0TxnuvD1uIKb4PZwHWy/JplPpz3cdOSfqyEeWYRPGAS4aMc8ORr1RyqFXbQB
HtP0w0P1SwLZ0RpH6wKAHLBA2pID8SjRSiP08GTQgfqp+YjAfwj9Kn2+TAlqUll17jQF3CF0uTom
rMONqkm+b9X6RUsZS3hjd+qnXYUyTztSQVHT3mGJABoAjFcbqdyZjz27utjYcfvs3ZFeFsrp6LWp
P/1ME2Z7gcMeDw4DywbZNoUshAaiHdOAl+FG0xXYsiysTzV2hvNXnHkDTEheCeiSyykglif2OF3x
ZGnb6+Fke325rkZvAKFXt6O5AQmstXDq3EVid9oYeDBSWLAoSetuuAygmanbGhtwTdFv2treaY7c
FwVkAnlD5anOax62BWHScDHv2wy8iXH/bHw05a4ibsXy5uS42LcGu/YZv1V/BqUH7YY5w91DLDz5
h6AihK5AGQB84t6+KEf5NypcsDlC2QhrGwlHVVi7tkN9kc23ZdqKUBx1k7bh3SCtty0PlSKenBbx
Cf6gfRgZG70K7lUwwHYkAtzY2FD0JBqRA/AtrXCpwaN9nh0OgVZ095Aoo4IIsiu4G29Mn45jcZCL
w8Na6/qWMCCWcE48TztZPzz8bPpDuevH755RHhuxstWJBKUq0I6Z+uBpOIgns1gnY/xkxd+DcdJR
CnfIAqIfY3lLUObemUYC+8bjvpPfnPTmdDpEgJ1sBIm1Sc3XuVxTl7MkWf3+wbS4PSj9mls6IXx7
8kVxjUcd0XL/8Npd1nwkBLsWW3gCoAzMzI16ndDBtztgQuKOBmXnWIFx91ntYkQHrJP2Ximfk2Qt
ybue/hvEFoYqjGnuBOnZnNn/r3byXObrCqwYG9XiM9UPZhEuxqmGe0rtVL928FuGfp9qL9wAsrHP
6SBQS7XOxWg+xhkHnmdn8NjV0Y9QbQAuJMq6yDH+v0424Sr7yg7zCh7y+9CGObF9XaANWxmBTe9T
4oEeAjkCBLWle1eJ8AvtelsJ5eNmpOJtdyaxm+TEZL4rqYeivNIyAn6y59KF0hKzF9KyE6hWE8dK
CZi7QtVCqWmvrC7gMzaAhLwwr3yw15MOBu4j+YwybUpqZD39E21W3Hq46tGwUpFiUoWelA6cHptv
lqyAQKlOgQIZGpHHVu2oN2c5pO26yXZE5Sy5b0OawAibjN7Z0whE7Fb0hOkO/qFW7h3pmReGtZDN
R7M4VKPmps4nDXpaQeZjglHRVVKBZPWtSa8A6RRrEcDqywwDsTrL1imb1kl2MPRjND1DJ3o4z3H7
OrBfxTZq9P2MSAQLrek2WBs46mm/taJdRpzEsrWGTdfu+0dIllSVnPXiJwd7K4SLi/rT6f8eOsY8
FE3QO8sWyY76a7RvCm23FiFJokpdeuwZwQkYoPTGRY8ufXuTsR7Rm3+O9qOkHzoth5oHDRNKk3bU
kJZVSedoNbE3g8FbPPryCProvEjabdF/ddgkiwnm0OzzEn9R9VaDsMA7kPk/UmjUyp9ZXhv1Hpep
8rPHtCcL5Xll4jKMU2H2wuyZSYMCPmOFg7Q31Y1mr9vlGGs7Vd2MkjfKrBk+UZb4lFs0YdEKNY+p
bvtqN86bh+PHo29mt8ncz3EIr5kOgmdV6jYJdrjSqZperOXUwwskx2vOXgdQpgjtkbQplT0BX/Vw
ruttRo+ueahHuHcqV2etteBNMQNaT8urZfze+10fHfN0/1BeRljay8asz1A+G/Vgan6LxEkyrpP+
1Y5H5XGJzaPZXMd6p+LnV4VdG9yJIoLiB2RCkC4LNf5VM7qGddYT6LpP6xcdLcU9LLpDnX+Wxa4r
kB74HZBJ+zQg8PDzAcdSt0QDXh8MIpKd1dz5fe0vpleQYduRqLWnH2DGrvbn2tr29cGcKNm2XXat
+12lnPT+S5m3KEcsSNejXwJiZFuEVRxa9nClmHb2aGYAivWtvB8acCQl+xjat45srq57W+7HXnpt
kPL0WG60jxB6FPOicnQpLCVnM4JQAfdlIWORqPC4pndjm8FNpCmvWPC3UX9+TNuoOiz2WoGzgEue
RjGGwhRy4LqJdjIWhmXY4YA3hlG9uxsHK3/mOpTDseVBwU6bobgUwqATjNcU7cnzo9rYCMAVz4rR
uJy1KoiL0MrXhXa0ik2hALD4aXw0cb+m103Z/oTfieBqzmEuBZBODfrQlaKu5cJXpQD1olZuOtu3
pp3OC8+7HHOAhH5zDd0X2qY5M2X0OYMImnK88ux/dst8evLiB16GkuqZNrqPl8oM4GLnDwQ58Oz9
Zrjp9/Nkbhzbb0fuBHj8vjyc2/kasfqp1L27+nFIs2NpHCJEUvK5yt8W0jsezxH0BsjTQ8XEbS0r
PgM27uDHaww4hNYy9eDioAzFh6x8punFCH8RAQXxP6id6Fv7Gm9J+Yp9VsVk4GvU/yy3umPGuAaO
x186rAUEuapveGPDIisGYT8BSWMsvIXxBVmsdAQzBCx3jtl+nugpYJ2S6ar/wktnZUuLlYTctP9B
nkrTyEf8AmeVotcCb4FwTGQ3SK+MI8h/0oD0Tm/CSM53zhCVCrKAsw/CQbbJB/HyIUNe+t3FZ2oo
8fqD2z68ovegcEAwZXdg7IInFlYF7DgItEimS0ARXPycgFURMuJIybdSIE8BA1TKE2YOzkX9oOEC
8oapJ5YxJhhnzKl4d0wYcaTCoIoRDb6VFNw4EzAbBQEFsAEEYx7B0EVYWiouzlSyveIHUZDRw/0H
PAH0WfB5HGRYT8CoTYt2iBwOgUTQITBBYdaV/zI0wV93xICVJ8a+NphBseJlclgXnlkAwYL3g9XT
F+EqCRCAv85GeZ0Y2ZDowRzwj5FevQ5fnNTyQ/9B1gF7uHi3b8uwAsUH38KK75P9hgEIcAyz2wfc
RoyG/UVjWwSMdGEFdwF74BB5Q+1adx83/QV/zD/YTzhx1auEGof5Lik8vGcWitqDK8xFhDJ+Z+ZM
QVX5ySSiReB0IVtSdIBugh5xNwp+oID9x31eqgC7jyQNdMuzYHtLIgwibjwqKvnBlOWpZv1qhX0U
7EzIhSjFuekgFWMGyOLMbgDcDhYm1WECxBRM00FONwxQeRO27oOlsvlDXKJ3beU141iWG2iIwsiQ
gYe0SectosNWexeVJxj9iGIBw15BLTUoJfA/E6i7D4UxJZ/Q8DLT554mldiy0dowLwwqbDur/YJ0
sHYBzIHBEbn2pBKTITWsbJITsBuwwa7cQnN14hVXxYA+CA+g9cJIukC58RcCSvpE5JZYkj8EtE+1
oTShxq2AzNFiqLYyqe8NAlKgBKFJ28SYYSovdXKDdsh6wRokZc8W/Wzi23j6HOE0Nu+wmDhtXCae
aubcieajPmeEI6EH++QaMtfinLbLkwotE7Eg7M/7031asTLALC0/oxsgKG0EmDKDOcB6wDlFCqSe
kMeAPxRA/DY7zk3O3ibI8Eb+2ePfMTEtge24iRSSJ12AbcfZMDygiicxmqdx0Q4xywvzKkKbWNb+
ui7BXJqeHByq0m0PaxI9OHMkibkd8F3AFFLRUShRnokBLx08f5a+mUNX6PeP40sDTYUbvfIZeXPE
MzRD3Dc0QXIBCAcdZ2vHUgKLIlgSIAqYBVELy1ugBSJEOTr9IQ5QpFqLEpTmzHWAVSVPh2SMpqXw
bLjBsP9RU5JpiLaUzQ7z0kp1IUykyFxij90UjK+/H5LC09WN1HqQJlTA0nZHpt/8cDkkunExjZUZ
ZHRAnqTCIzxS4f+KuxQDPGStXHXWH8hwIHrtDBruUpMyEeZaVAS8Uy3jVAM0znrxTSeewEVHSKW7
DS+Nz9C8YsAIqs0QktkBWBH+zDD5lI7OTEBaVM8sOOrDy/M11wksnE6fczO8Ry8MadflVyJmh4Lv
80B+wu7xX2/KSVU8AxUJQxpUh/BTMRyAkM9EPAkKUC6w0z9HcQGsqivga2Co6q+pZUoxFrQpPrOK
idhLmOnskMaeeYMV/Uz0H3Sl/b7RT3Qw+EYzqGVGhf0o/t62CSVCNJg0JSYTHWPFyWOMTXXYyrh2
+s3CS4GWiwFApe4mynauPF3v+zQ83+sXw9pJ1B/9cjaSbaf4Sre3mx0DlaYk4ePI6Ep1Djz4Q+ux
dv9nxM7ScV/2CiO0xgdadeyAR57xXv1goIKU3y07pAWeozJowWgXAQiljvKG5l2G1E+kL2vRAxHv
uk7WZrMzLJC+J5gW0Bfo+iFeVBHK7oBN4P4IlHoNWMzYGISwqQXkRY9TMiPNhAKfxQgeE/sQdxoA
JlIOprX145VmYWBq2Ibt4sFZb9FZsKgoGKq4Na4HuFMx+x487OSg9zKYZTyaTU/Gwh24wjvBfm9k
YW22fEGGhhkPDgKhFd7IM/kBUOCAFeMnHTN8QVsUSgc24AXyxRzAnza+IFTik0XBQYAPEzEIxHiK
r7MgFgaa2BGYF/s7PuJG8tHZQjpFQfEhohLgd9JDw3OAIE6tgAssiw7/nj1DgaZ+UkA0Sh97E4KY
riO+x7HhsZUj8GbB57uhfjLKtt6IUyY0nvVcnBt45ND4N+CPPUju7Ju6T59MpzfDEodYj0QQJ1kg
8120JdIB71oG/hcTIPyP/AonnT2Q5w2vewwkH3CiRD4djOTpq+Jdw4Jnq/3GBgmpMSUVZ4IPRkR8
hzDjznl8GCwi8YLcwgZ8F4oxShWG1MT5gnhDlvYf2FpkONrhOHKnOoXmRYq4YLDiV4k1yn8e9ahz
2Fv/qO2Qr2JKD0AQiCPgxeJv7NiNG3Hu7D8OBAa4iOrgRX4boWDify0Jqx++TVhmMVYVGh0uzyOl
JVpN3yniK1tUWdDQ+bAUjxshGj3+nGOsFwnnEvZeRJ0abhKGsFnFzYN/ggiFqBqtNbfSmALkryLI
UuzSx3wPk33+wbLhOzlbRz0of5l5UyQwueYwGXaSq8PAjDWIbRHgGhYeY8M/726ui0D7ie+JhWCC
ig3dWnF/YoDeqMwvPGqt9gY1GeNi5Bi5S0FpCR5x8pl/iih0foJ7yKAN+cRaJwepxJwG2kvG7haK
zcxZdbmvyvgsrY3lUGbr8hHy6JSRb9ihSbto+KIk4MUnF+kjdN8u8ZDQyZS6Mnv60YmC3HbRgOh4
v2kBJZdmBtkSDKlfYRdSw+vA0/5/JJ3XkqpYFIafiCpQgtxKVsy2tt5QrW2TBJEk+vTz7TM1Z07o
tpWwWXuFP8yaifNG4RmbJsTA8TLNr5NY7Mdwx7uRi5cYGRG/y4bwNRS6Jgy4Etc0XKSPVMXVW5sf
RCAWdINMEjnMlH86cmpr5+1KhlYEL+Ffeg5ngL/Lqq0CzUJZj1dgWlkk8bmPIgR9aJUPhEoZM2AV
Qv+9ckxqAA0ojpqiVA98uJ/cv3XQIC/ygWgSBfmjYxdYa8W5zg2vhZUHAz2ZsIAxXGsf3GOI3jlw
2HiEPHc0msfDTHp6aixyIsJWIpWzTyl/DSBvCuxq4h/pjQx3VtCMukjPik4H40/z8EyrzbsHzpU9
rW6UOpMYyt5kXUWXHD22nJbr877ONGitcJEfYWtg9PcsjlF7UoiDpkLIlFj8Ze3IJI7wxWj/ROxa
VVpNq5aBj3Q1FHbYqCW7DHqqI+iwT4bqRUQ0ZGTfg+PV6Ayo66JdvbnEk9nnjvgCqpkNzjPFojTQ
jECFQIJmpHEnQHlbNSc/kWGpDe051fp1zDG8dAUIpuZG2bC9xyM/e43sfKIsxk86Ww2KUWQJscaD
gdQ9AbRLfsZR4bYmjV+ldSZgCbXXbwzR8lFeIYOUw1ZqGzRez68XdPJq8ZT8rMTj7RFC38TMOQIU
4NaUWgkREa2g9L2pDcZik40MG0TbM+UmY92aGvIzcCD65OnWNfN9HMa9t5qwyE34l+D0CrCfmeHE
Reol7Cod/47wQejndH8qKFX6PKYJp3conxc1mD5oLy/FVqtnoDZjZqExHKYPKD/NhtUvAR1AwqIC
uP4GX3GPWHXtPRhXRajEra+MkTjkw14P0HhYfDF7LdLcHedAVYBao9KYRj8DYOsGLZpZfz8WI7ab
t/8Etwl9fA/PEoJfGv99cnnRUkOjDzDqOvs5uolzySekvmj1fMmvTX+hQzLBZETmcRwuL4EuSty2
wvl9I4QNwXUVMbl807iTQx5HjvaBNCs5gJgKBgApWjRYvUUPiLlzaDw9tBrS1begTd3XZn0wG8pL
zl0w1+UG7lyDTo7mdkgLVI3ozCn6lo2ZmE2tSU9WMb1RvrxLhWOAMULNNAYz2Nnae9uXD7sQe21z
eOin/tU6EbdPZsv6UqIVO2I2vlXGe8qI6AOV49SLYrydxiCRl2a5LJuwpEWzwIKdeETtBQMiBTyN
upgobwRV7Kse4aSlMefrDKcoqRpwF4/gpvUkGhNBLYpH0xL1rWZiQ9mEq5txohkDrgYycdys3hNP
rRZj86iZa+J91oKfhspgSOQujNb0CBXMHG1fexJWn9FsEqeQtjYdly1xWYCPaJE8lgOYi65ZlfJG
bxJn6KgrDRiY5Ac6k5OMujuN2D1Hi+TDB0rMWcIPQEyNN5ClLU2asU7SSgpV/MSUfXemPMMuHnb5
MNc/brWFZu+PSKtRkukeJznyU+ZosScVXoIqjFkO0KscjXpmbLf4xlJt6HN9DHit2jRmN3sCeVZl
t2AKlRetW3IFxjXlZDra5rFMmxorlMf6jjOf7L1BLjcr+X5RX6dcwqQw7fCIbfjh9QBSDMBL5FdM
uJIbLag7RmpQBmVMB6DS6u1qUJZ9GXSj4zCsque1HJ9z4LH3AaYEwOIi7ewKMIuWLaKn/+aR6zyz
dFpajQWsxb36WNUtgHX47y3oTjDaElPA+avAk28C/tg4lulMU48vkGGd1jFjMRgK2U+qOqlEeiCQ
h+/HgBabLi1UBHh1hjaTxtGB12WUuBH93wdNt+cEO68OHB3cNRoHD3gG+s8AOb1LwavewRVIiOU9
eQio80DjgTRSX7BB09c6FTKdswhyQ+9PMm9ITyQUEqiHF+N56OGwndvk16CcnHANXn+ldIpq+vr0
EFSm6IDA2Yk0wF6VuUNToIdWDZYEPm7CIGqaHRA7eIMXpwAi41GOSR1+7g5lIZBhlV2bKdkHQVae
npYU3UBXkdlAfK40oQaOUoT8JglRKCTHmOlRFyWjsaeBIRsGugbBo4Hw9+5+PkV3081b+qnoHZPC
AguHkZ0ghaLvR0aIjFdS3XQDtNGmYhkrH0b17cuvQBd2Y9RNkdc8vs3Bl1U2tbdr5pl7f4PtLBkd
2eWxfE+vEqBS+m+4cQPIQpsRNQFqiZwWHUkt2XINQRy0fHeKUT7Rnah62iV1rAq16R0ZtDONxYQB
7+eJtBRUMVQg895tjHYePZAeuRV9tuz7B3wDbNqGdlco+vpZm2E0Tr1B1umgSvNx/8Oj5o4+JMYS
rt/RsCnULjTGepj38RquuEnP8Al2c3iXq0o2CO1A5J8DVyPtwpGeBsYjYxQu0Y+D8zCBF0nLXQeH
MC4RnPx9mCNKZ8t8MuZNUYJ/oiPSm2HMJjB5V967nPiG/vAkoP8FrXRGJp/JzPhoq6IDSW8+7ovn
B/i0liqb5/O7vN+iSFmkhLt88vD7Sbp7msOufbRfYa/g0aF2xDGm+WU0H5fdKe3Qw4laJnbZuSzH
p+jR+ZOinEuFqU/bibKd1BQH8GKRBknkfP5+GP74hV1E/vVOspXebXP9WCnZPFMolMavF6f5Fo2+
hIrrGTaxERqI+Lbv7tRUaVhVShDhaPmI6E9Tyz2Q/UtFV12p3Kxk7Y0n3ddQRbviASZI17+k52T1
ROStfeMK1apfeq3NkvQeJgPYwhgxOhrzUvnVafcNiIRIdVsFAJ1RfGk6dJLUcGvt1jzncWM4pRTD
jx1+Y6Px76q8GN9fcN9/h1q33uN8qbQDwdw3PuCfl3097yOGvPQMVeWr/yQQrUFxafm2FTIIBNcP
7ZaOhnHCHgqeiT7wBR4ISW+db2Vai3WnoDMUzwq5ZygUPFKWzt1NRjCiimhKOxqqt9LN7vQw9NdG
qpCpcccSEw+mouchCh4y9EiwxkAX1bFL4qDClrlRoY5KjycbsNYukzb3z1FRDZ+ZB/pKH7QSx1HY
swOUiJ42sJgMkBFpKxSDShCa8vxdftX5d0P1JW6XIu81ZWa+g+y91bpqMSkI5MGHRYZISN3NgfCD
vxnSkEZ0kV1H2ZzMPZV9UxBS8zAesCHN4NMyFCwRfzBeVpRj7YFQU1OPAJgCus+vEW3kghLbHDQq
4tjSylWcX1FrMwB3aseoWylx7ZtvFRrCJW9A5qOYAj7ahBNOi2cSJECmX4zC7yZyFy2M+GnagUJ5
L7Ts1JnfygQOB2i2F0qh1emFkuuA8F0SSN0agdimR+gv2fPYTRNl3RsfICECoLVN4gvznafiei+m
XeLqIeu3SMSIsYXKoqAJJ++rUeePDBzSkTtIsrBH+PoDUZ5y4UF/8IWz7dP+NE4JU073qDFiKMVZ
iEFZFrPFY+4++WPU3oNO00hF795HXXdIOKeYvD/3o3zXlEvzGbDvIPJRd26JqRr1X98u5beHGlTJ
iKKbZ83+znSxROWL0AItCFDeZ6a+FnpEmdIs8ZMHyFwxuZKkh4f61ehJajJhEjyfTOBuvU6jx1ej
bjuS0qj1UI8nuxuBeI01QJm/TXPo61OXN2vjzQ1+6OtPKq/ybGa0b+TnNADNIC+cXkf9Ueeo03Ue
/0nRO1qOEVvrow/i60/5aDTzyWuMLo7k1Tpeql1GT6Y7KQTFBPp1wpPCjWpqdNZf43mFjs0AZSap
6M2VpzedxSRHq/wV3A069J/fUQfOA7BcTEWWaGGlIT4m8HoLo5XCZ18v6MzcVSQe058nmoD1+vP+
TUeVXWOQ0vU/49cAkAnhPhrR+eH5QEyeGvfeHM0IU8bhy0A4WEWQRMlkgN1MYyl/e9ZXRSMofn8N
dUTA1fkyLWGtD7RGncl3Cqya9lX82aZVf1TE4LCDSxbGr0zkRvSJyD5HeTSxtX4ufk2aFbNxaikw
uJRc7NsTWQz9gUyN2dZojlQOoCg6rBCB+DpjDAYh6R8zjHiZL6uPO5m1AU2fMaNzphZ5KBvgP3wQ
StqKmR+wdey5gbcziQfxKcy2tBXA+A9ULpNCx4Pnz9L41AHduc+1//eTxmoA28rLQT29fYC8hhaq
i3tIn4dPQr+0RpYTRczW0WeMDNAB4vFpfITUyTli2pIQNwzcyUMQaqaJJ/NoEy0UDLBA2DfmUmkc
bcXg4B+hjO7g+O72oYojyZuOSgB1jswYtCGE4Rn8r7FPawDZBGZkDFXUjTDBMleSgpaKSwOEeROb
BTIQO/o8nMkYmbgl4hB9iDYC/Sa+RM9fWumzLHWqEA6CRtR940YyXtH/YJSAmIS0yg9Mk/g0xS8W
dOte22IZbcT1Ux3aXM3feKVcBX4fBu9kw/ipWA4h5kBnpoIYtROT+YNmFEJBY9KsTbpU9TnEhO4A
0y/9rLTYy7eEb5A5uolqHAZZPGGmm89e23QMcMany4Ju0cOk1Pf7cARsMMSDctx5tGEAlRIsKUlo
34jk8UxBQdsrnZdUhqKZRg2E0FE+m/wIhrUQ3GeqoeWo6j9mnzlSu6I59s/mpg9AzkSMqQLhiIfq
FDeR615iK4PfDIEFJQ/OUv5DDX/oPPpiXFa9drldGds6S0GBteZPFrTSstcc7DzTLc0UtxNoHG39
pJ1x7ym47u+jOkHecBr7tCKRX+qDF2Ieid2H3BauttBy9LIWG5eePsms8UwXzmDbOWhozTgKTpnB
EMfBdSVbu5+i2RDmBcudN2OVsQLzZSQ5tDiBvMo/tGlF89FvQyphmTu/VMFcrwDqCa/N6mD8I1sA
apls9BnvCf7hJzqgZ6chh8g4p/GS6xuTaCjZITBXjoArLvpgW5aTtOIT6UQQ09nZ+Xmx8Jk5S7Xd
HPhWtBlCXj6ZsY6TGjtFsMeCYY+1GxN8JDNpkf+winmpln0x+sz2Chjz91QspLYRzgNMPSALAbjn
MSqsx1LRHVP9pY+KbsD/XUue6BWDhpZaCyfk5CtfqoiEvHCoep3fqOogsCb79zUXi2dUx/qV6dOS
o8jWiCk9hS5WjZ/OcnKQf2ik9KQkKBszrmxDrpk/6Cgz2i+PnZ9FxvcEEF3DJFWx4yXBQgfNjjsT
1BaoPFy8At0OeL7iPjFKEb3GkBZiBPPdBRXUT7w+MN3KxbUe77dzwuDgZvQMSqj93Oo399uAmxAd
8AxCYxvE5z87Kh5CWnpz5ETyRRTPOh0ptEDx4xkDOvMSAfQ6vEqbMR8XkkhRFdj3EXSi0aymHflT
n+CNlsTVwgJ88jrUv0hG8BxUdBZFCzRpfZD1zwMR5rFkzsm1p/nDnAHEHD6siMWIdcqtjbckVumS
lfqGQYhJrjg99NpmWsIsS1i1Ee1QxcOdkOhytx6HUbul2UrORe+VSKFu7ihf5P5kxvUhUIuIFInI
oYNlkmY8yQXmfgUx3FxlHW9r87TQiWI0Cp7rSTucKVW0IeAA/Wg45GRvUgFhBwj+lDEyQZOTYK6q
zgS1CHWXGU8v4FLWde6bpp+yddHw3afis6O30yLmu2MZowLx+qKWH+NtwDQlWnHTxN2Fx7SiUQ9y
pOp84O9EN6hD8M4s5L6wcWb1AJZPm7/04aBwEFb7YskRcFVij9k57zhBNAC3U/QclghdmzzghLE3
hD7Uehr/cUc80GvygN+TdR1w1PGS4QEEQAnpJ2ZQThkSN9/TlNkuOw2khy0rOMPDE4IxFsb0/kDZ
UfIIoSseQcaAB6lacXrcu0kNJZLdZsojUtvIT66ImpMZL64DXgFek6nyiqkGH8Bd7XHRwrwv+ifL
/QnBeQXS6t46ibJU9vghkTfwHHI1jW7HRFlpfJYKDZmJPfnH74v+iA/6jO2Qp542mAgVQYU/pWwr
drYWxpVDUO/H4ueaLUPqeqXM4WdAYPhH81O/mJC/WMPfzcMDEhLPW9b0djKjP44IXTQzXRpUyGZg
TYRxFBsuPOt23+4S2BqMMXkOxiOsG3syTiTzHGklAfYnxtylxQMqYmK//wRC6N9G+nGyX9QoDgxD
TMDidvwXXzoZ0A/uEHmG67u61ZewUWwBXsfKBYkz/D3pbGt7eQshA+LX+LeyGwdmx6pqbLZicbtx
e4a2yWchd7eo0aHA8OAAfU4ABoyAqYq5ojTp7Ye0Zj94/BB3PXB5UFkwmjTX5XXEJjhDsYBM4xfm
JM8nIyeyGB6bCklgnj6I8zYDqO5vsmGz5lRROoAlysvIZoxmBn++yRZvXM1RrJd5xp4Zaw1OsxbP
GjRu0R82AJS8lD0JZ1vhuQWvKU2r4KXZCc+OcEv5zq6kqmBJCiCNyTelYJP+YWyn3/0nKJC0lIPs
09vq/e22hYYMzMPbr57Ww0v4OwARbutnvgeG4KI3ZJMsWEwuBkAC6RS+Mq9MzzgAWs0XJPU5+YVf
OOj631bD9MIMawdK2OMhy509I83p3R3Pif/zPelBYwVse7s9o15bPQ0otBVo8dKJs7fQrP0tJZED
l/1rexuOGccSO4UHud5/WuJDp/Ess3lzi+ZGAL3ME5I5pc3w8t+/lfme6O88rOGIBBAv3Ler0t3j
h+ur/PCeh81h6w0GDhKs3C119pe96V72Dw/qp+Lz0/F0C6Bkmi5u6jr3tk+rcHibPf835CIA1x0O
gv70FCbI1LQwhmEfdW632AOxGcQO3/uarG8F7wE/zgZM5m35HPHGALs5uMje47dgTTg63GiYowJ3
mIIrLMi42L/8/WOWC4UZayveg//nAaZnG3Gq4mD2gHu90uaAEGPl7W/r2GMK4t8+S1qkU+8GQ8K5
Vfhg1PNbeeGTUOezb1e8aVIrcu9HRD2c67GdDZvG5d98lbEbO+/sqniVAyDFycN1eF3fp+H6qO9o
R4EwCtlvD8aGrvTGXFAX2bRM7bC3joDL7db5zF5uGB7hHIXG4jrM7tPraMWLZo0bHjWHnqSjeP1s
7J3yQNqE8Z5IHDKLdae9Q48+jKbLZKnwfY2D4kPf1yLEvs0zNh9rMo2mp8GSXWkxWObiYy3LJWPY
KTNiG9Sy9WV6J/EB6pQj/lhXzan4wKPOW4enkJ9cH1PrdvO0JZdGsm5wI711P3v/co+oEhfrwafK
5xqtbxTrXHIv9eihB0eUsm6tv/bq+fr4tDkW+ICgt/wnnDOQBVPgJd7jW1yG2SPMgzA7HI/o+gR5
oNrMYMJtalXzAX+WRe7V/ppPR4YK/JqNeIUHvJw10XN/AbXxAAzT7fp2q3zaNXP65jeD1cVkNUgX
a8la32hQxtPbjQ3UhJHIQWDXEgALQpWKA5csY+mhznQEEUmttRaKUelte6WtT8PCB70yC4/ceAYr
a4isNhC4RbiuWQa1Y1iKR7zn95gTGa3iYM2Jx+Hx2lvr5IBCJvWDeCqtNXArZ61sGhvDARCVQRy+
1v2U/63BOsYBBpsu5TyLg1vOJNXfattqLnFNJ7Zp1fNrZOecJ6oK8356W285R9O5jtZ0j/iPb3rS
EtS/tW19Trn311sGic4Y4awtal5cLTBrU5776eCLp9HCLsFOZ+IpT1afOc4nn/0QPKfnkSNC1pni
xUI23hIRDHPCkHGLk6zPzAWnKDo65Ad4pxCVbIl9c2Qx97D7NYHlSEDBgxlf5X83p5mez2xG1gqq
MUcvWVt6WzcUKuY41PEnMk8e4LcLhMN57qzEU94TrOjo8TsGZwS2xF5rDrd/C0OYGBpsb6h4FdYN
jTufbrvNeX78DOUvTqo+rcAa8i9+3FOmTMF8RESnLJepYmvueWxr+DgRiwiiLp+2j2eRjUfFTQ/W
+u+WBdKcMEmz7mAsbWd5egaxdTqdPrPGXt/n4+V2LS5x+i9MLFk6Olpwd2Bs09jzTCv2bhjpLOn9
wxMK17ptWOMtoFObJITROLECtXb+wXok7CGvF7A7TYW9lf7LmNV0WPl4tynnyif6jE5XQjoRvvbL
+Y13W4MPdrb86UUuBeMyt+JFxFedfiou8yqdrwABLek1TGXnDJ/eWu0b72FdVtJUcavgXAWggJ3B
xVw+OJ9lp9gC0VCwW2ZviB3GGFRKI6qSsb3ai+KKFCWxolm/EleyXuHnaQXitqKY6hPon9Z+7K+A
UVorwBjcK1LBDQHZ3QtTZ767Zx+cBgR7untTdkMiL5sFZTuheP/0VkiwQZgR94l9gTs0vWhIhY2c
M9KiP3RW9so+sco1pNnpm/2Rb8DF6lh9Z6QotmCzgu6HDqwL42x/XpWrsS07Wsgm45fobL2cRYWV
9Xf3M5l1qOMAzkG3TVwdUmrqmpVMdmxMvwG1ToEWBgPU/jblr2Kpsi+T4Zb22N6z7DZs7RatIbv4
+vhRIJas+HbDDv2wxE54t9nMvcJ/LfbgN8UDumXpgsZh9+YJ6xacJcEMwzC/43z5kc0KFiv3qiNt
Nqa9LQ4VojxXH6XQPVASvmZe9Zq/KN90N53OMag4x+6qDoBi7AGHhKQ+e3XG40fCxIngHeDdUQqD
yxs8pgvOM7gHUMwdvoNH34bT3EBAH03FGqD9GGpTsF9ezzFg18nfxX+DXWx5fW8P7rcx5bHlgUL0
x91uOSNh3f3gWQoy+4Gz4p6ScLMSGzGMTi6YSF1ypyEsmK6IHK8bKQOOSQ5M2PlDrIfp5emRJewv
JgZhj+nqHM1UJzsl/HCO+bd4/JF0Zu3gt8unsay7Hz7f5mcyV3wA2qCEdsSz+Nj951+MaAh8AFmJ
ZC6mbKxGUINOvsmdpzf4sbPlp4lxbBvAchb77V6s1THXmpyXw7GIAty7Rey4YiWr1scVV4t9YEMb
cdlxlGAv8U3HzJsKX5qex8RCZE3caHY+042yUJr8d8CmyzdZdCb1z1nlJZeEB2MOiJUbxYtHM+0q
wqdoXxU+veDpuQ4uTNfs+iQ8588xX7xoNO/0mbggCZXo24nvVKKdClcvCrJOR76/sRUzMDEjK+R4
kUVYwDMtzmrmyUg0vTMvo9guYHDgN64209ebzF0lg2I6LWnjqavCkkRKZMQwBxj4RyaTDxNGZArh
ipHh8/jKEbug/7JEPFvRvByIVTgqkYlNZnJB567IF29wSqYpxmfj/i+B71Y+o6CM2JmMCTib6Rgd
4/uHFiJKnIYC1Q+QCOZMzL0/0mDnA6kJsycdL6/HRHJamUunwO6JJk7fsU1A7kwiJMPFiHarFLBv
huzrM7rSaQauCh5YyvwcYnXd4ZWhTKbGO/JKRpktUimo6MgIrUgf9LrenZ/TWKzbYTY2Kk+KK3+g
W4sxHji6AtaVody0RGB/bvXIwKhMmG0AGSywoU+/Y0b+mgK2CSQeisXGEHlo1c+bugObOAIM+Ew/
pmt+mh+9ycxpjfMVaKro/K6uWfBqweNK8TzBq8uUkcRtqZVQrKhR8ogn2rxCzIi2gfKiyzf0/3g8
EULTpglhl0L9rWbQJSr4I2VQUrKXvRoYQ+l1GC5iJNIwUTuU3fG+fz8PDNR+o2ZkySMwS90hSa6j
GJO+BkPURrOiz0Z/UmF2kFXkeSV51Tfi/SMgrWS6dAuVXR6tJRSOPGlk7Gq0NT806CywGFln698C
H3/pIthNAf7ROJbI0k4Z43iEtV5NXltC+ATPnwIf8RlqygL2WYLxD+tk2wMe6b6yfvesnAJnc8b1
0jzP9tr4+NY7eASji/LCsub+RKJbBamMjCKIf1LmHLSfTsr97sE/0tuWIKJP6IOb8A3a15+u9pTs
XKCvSZNOiygs0dvSoanG2S3PQPQ4GbwOmKYvNvJh2QLuROb+jU16PJ7Tn1dfQMXWUQcm84fHA4An
sPkYn1B27wmjt1kcIfnYitYrfN3agDahMKDEVJbLn0ERJ7ixP7YOneJyLx+EQvwMakionxFyXNIF
eBwa5+HIXhkCKJx1W5pn7Y6eK5mfny6lXUw3FQkVh/RjfXfzebfV5vdd9/IbL6BEooARSEAHZaR/
bkzJ7wcD3Wr9XJb7KoBpTRuB5hXdoWijblpXC7Sdvvm4H7v5KhxiKuqz9LhXnyuYEc+gfgS0gif2
5Cf7BoiG88T7pvi51Too4tIRhp34AX8gGmjgPqVV72bWa45+Llvi54P6XEzEAjrBvNCm40Sbhl0E
yDamF8uUTa/5Go7N11j4fdv08lyEVRbvmfKt/j2X72WN/3e2ajx8zYCXYitZOCplPy06tjt603sa
kH+TRYnG6dupXHxESlu3mIaT6zK6V7bFWR7N8zOM7QUt2S3Gwq/GBQMElN+85ttuydeW6RYi5BAO
GAELO7tPgMyeS68QsGBJGG6WfUgv+75HdSHf5mzDYGBJWTxlKWRZge21yLJdpC2rGNF3TOCQJga7
KRC4N4wRNLwTqdRhikHeaW75axG/FiwbrAJojhYbbu8thgFxYBTEeAcnayAn1VEN8PlZ1o4QlYVk
3IsK43HjozG7WBQz0adnBnzkz88FfEGonO+XcUwRAr9rBZ6VHnAu7bhU+TzfsA4nxFp5+j61tGL3
aO62MCAE0qE/0jHNz8BJzbnsZGsQtiJlYutd8FMM8h4Wh9m9HMH7YaY0S+dD+AIb2LjyIZ1zqtPn
QkKfV/8deEO/d+I19eR5tHutX8A/ToNYk6A5p9xvDztkmaRboBi21CaO7ObrZ/hy36vR74fRFZpk
q3xmzofgdTC/WzLRWGAsGYDGM0Lqa+JAiTrT2X8uemoxJuE4CqS3aP1YaCxudlc2bmMLQEXGLQ5N
LuowrHZ+5TUizRglp4t+jnYYP4UcP96b2Brs02CyQ0xG3Y32UQjqcPGZf5AHHlngvh3dEyKqxk7a
tRju/ctowK7O469qDgdwVjmidhvt1N/xFl1iVBQzSFInsF+rp6dh56v5Skjfp8MtEocun5GqTw9z
NrqWhzwwNtkPffoZxk/zGsOKDB4lqFKuOuBR7b5A05q/ROZhXAYqzsvlPMWazMLJbCMd7vPcQpj4
Ne053Ib0TyMVI4e5GXAWBAgajEyNKCQqRV/ml0JRmOyAlGe76ij/suOPi/lop2x56Wfi1pfsklz4
6hsBdNU1v6Kw8AT/7HkGChN/ycFAc+y79LnH3CcMn/EnhaffrfJbdVRqbNQQgpjJLy8pcOKyXhrI
PXrqNhC4WHDGQDoJxtMLD4SxD4L2CZsNPDrUIVw6X//6OvhOHIFNNCewBNkfb0ICgYkRk1wMJRLG
SvQdkJa+25UjxzZBXiF3Q80VYNbHzs/pF5UQtxwTrzZZjWQXJ4oKcWMKkXo2aTze5DPye9yogAnA
mSCt4xazPaOQgoqvMQXVjmMBR4uIGZs+6pe0HV4Ao99ojEylu3enW0NajRrdn4atarRGmhStSaFH
DdG5ZmLMqmYreN8+8/EW78APOEP6fOYybWdkGTgLYlSKJQzOD73pEgDai2D8YcT5nUJRgwoBeu+q
X4cD1gYlk1FnxI6L8M0Pqt6hvoLtf2WlYlI4Yr3JO1S9FabiLpD/FlBxNufgeeZEt+QPSJXxmH/+
DDJCdt1rczX+b2Fc/t05rNEFS4DnBDFS3AmxNwKoc58OfwPdVZLQgxr252YvwUzHvOPJk37K/rS3
pe9q1eVoOzQ9UcSnggStgU+QNd5Uhxdd7lUc6r/673sFhBBTKxYUxyOfcJYk0wf3VU2Ty+Mbptyb
kTFVGvgxMRdkHAnnmYzMqYF8fkuzu6/6jDYOmeT0oCigV0GMWuvr+8486gLLTutaKH2y4aIGE/bM
UzsrjT0q8OKbfI9xeYyHvepmxhRFO/gARBFWOyvYuKPFAPUIgSQ0bmxy2HyMN7h4PTeImGEQmCmK
6FW84G+4Js4gjEIgxoJyKS29Y+oEuWdKpDtUKPMgAMGas1pgiE8fjR44qqCnHtc7rAkybGggb+ba
Lm0grAhJDsltTcZO0w5vkhOp1vsX/+A7ONTBoeuDXS3QWMALsPIkJjfgwrfmDyuvPDyutGgXRM8P
lJ7O5vmKMHBHNaMRnjCNUA+xaVNxHlIUPkiS8TJIpgkjz7fVvqdPTrGfjq73Q/U3Wsmr4rs59YZ4
joqv5utOnT4OC8YGujdZcLg7IJgoN62aP7rk2pVBvjvZMCMIIG942Db67Dej03ib0Q3TtulN7BeL
+6pavVBYr/YlSt/1Pp7/E3AlR1lUuwe7Rzq/n1J/pDNaZneS8UbnfJmt5fPR1xNkKr1aTpqKBMQh
hHZ6g/+mWdAB2qBdw2AE0q7fYM+YR4AB1ojygPoYXX7isuo/X9gSBiUs73z+YOPvNsyD4ePmMEKW
1eq+gi0jaBRo+qs+O/wj9x6V+3n4RYWORJA9nbHmgeEHOPS6kXfBsdBvgHmwu2EIxWAN8MxdGAQz
eWEKc8kQna+Q+QCpik0pGcCRBxP0RQiuWv1VXyJC5ZvXoheK6HgsMORiYMSQImMWCliEkpN+LE0j
Gr2FVXN38G7oBrG5g1skiwHJOL6I344Gqe3D0mOUwhlqiNY1qXlGBBUqNew7SCkIr9oa1RTwOLRa
cOGgAALwdqb/36+f29Efw+znBN0/uwCDUsH+tPCcePwhxvFdMeA5pH5LD6aA+oJxlFhf2NPwbiKp
udTC1ij5Hh2ydXP4fCepELKJBsgQNsIJ8Fv4hds3lKEDsLW9Fj433SKe1cz1kSYW1sw1a/SESSr2
7MZS2kI5mqEHG6iz9AcCWUJP69vcwaF5AtaIaeh0XnFDqAd8A8meS6lGAsYCOj8WrHcbgq8PO7lb
SBft+Llku3L3+novEBNhDs9RVsglgiBu14/NeB6fo1MvLBSgLBE1nreJhAEJEAuLrKjEu/OfmRAT
nIfiZrRIyFIUq2KSQO6v43cFsgsAFky+14y9DQvDCEG/W7nC7gcYupiPfbf7biPflCN5CkBJ7kTJ
AA5I+T+bKhjiwhGIiY8kVDFVtFhpJ3MLvx9ENkD+RJM94VNFqm+vhs1qdETQrlMs+C42LA+Z+3Du
1t1+/JfSvaYzuosDYhFvRNIBwKtWrPtHOF/00NHhr7AGdwQfIPMF/iGgA64t98ZSzh0zOYp2gCBj
O+HmZAt2Ora2Ymzdf6iK3teWgTMhGxlUtFcRK+NdFt3pyZYuk2PDPkepesr21sXAnwhlXEKvZi9g
qLIu9jJy7o89Mnx/7AsUfKAPDaAxeAwQ2iRnjNXItli/6QAz3t3qLuIKB45S/oaZoEtuyXgYui8l
DC2MlqxzQcWn8HSk1mT1Xk32fFKLXFNt94R9FEW+ywLOf/h87MfMz2j3oGrEBQYLjcwid/rKZmVC
3mvsZ7Jmr34LWLIFuflFkceTe8KIYp8cX9BfEItkv8X0BspQBcEGNUtwC1h0sEmRlJBK8P3C5D1H
v+TRg2j78ovU7TZcWDIiAHK3mVExEMQH64VmIM0Vq1Is7tBEY5Qv1g0dFFDGYNXO9GI4tDvzapjo
FJm0F01MqLhw0U7fM4jbSRfMuGgv9DtIXhLJgm5VkvU886yTmCGxRhYFU0XFdET/7ViZwrVZPUmg
30T0qOhxiMAxvpAm/fNYBlJ8EYLaDJK+NB4c8pWWqRAoNZhCXy0fyEP01WykS4ORAtJpfsWgz5yb
83xu+CCAgidzsjGqIKL/+UMs+KH4S1EBZ4fc9pSt8bI4IJOGvDiqdeDBf4BX8bfpaFb8aNfHP9F4
8EjsD+Nv+c9Egjzjb98qM/cQrAd/dn/a9b5/HR7bdl2fMnBCRzpOhMTkm0uB7TcqfAiDbwmECekQ
7RjcrXlaaNSqgqHYnOUbTx5oFnXKowidGmSVchkuLAyMqO8wYUUmyhpgH4Y9AdmLIoOElUSQlBSz
3v4iTKohI5EjXRJmmSoIi/QHlXySgAPUPiR/auAGB7AbVJWTv2rdr/tds5EF8o+AyR2DrYCw6TkT
/G7eimSRQ+vO3X8snddy40gSRb8IEfDmVfTe2xcEKZHw3uPr96BnI7Q76hm2RAKFqsyb12yTo3bv
QUpBINiOXz4B8+49f8T78E8kVx19iHGX7t3XxyF/4JqFBJJ4y2RDCfUvb4YHnlseXJxLThbN8B3F
Alv9fyuQZV/frGNwsf+QkRh8Q7XufViD5ZvlWN6GYHq2wPLGkMq7qCS+BBtzT6n/ATqgIPbNYcv3
HGwgRq4wYgmx/SvvbGi7uo/whnGjf5oj2e4bBjEnjt6CFaOta9ZOtZFugDQf5E80i+WJk6z7dFRr
yYj+kWOsYlp1QbTacaPIJhqxLIdfEJBHiBjkp7/x28H9+UAcnCgXMZzhYzmgLPSeQ7wef1d7J9xg
BQcvgi05EbEApyJuRzrZ7ozVBCiYw4pQbuFV2ERrd6sdtJmwaei71B0UvZE2wYZkQljjdkhwsbYl
x1E+t6fxTT1Hd7ZOKtLkbj3ZlE2K8fzl/ZXMNQGX/5w/5VtfvXOB9aE87r/iPX5RG3r2T/qqX9E5
3bpH4WAdwhebb4Di8d7cvbW2UZ7KMxsHa6pG9iqiwel3eWyVH4oHmNGsM3YOPjVf5NpQkH2KD1eF
RcMHp+DjavBvube0K1T56Y0C0wOdvnGysqMj/ZBT7L1/KuBBmMWIKmjCOLB5KtjYPqn2k4NFPX3q
Oa412xke9hXiRnKFf4g44wQy+aIohmegQJH/0U9AlyYCJ1StQG2cIWzvTADQCJErXsH0HlPa82PY
IEX+CNkOD90/2jaOlgLjxQ17pcoJAenpl63awCcjHPbPBg9wd+R+OXI4aNjNZVilnCr/atM0G9G4
6Bg/0FhAev/qv2DU/beA3n1vod9gCYWlB1vFv82Z9ij75e2V+GJ8hwKewLp/r0ghCXJswTs+D2Uw
RGDKaZBz6MxnpyQqFENt8l3/1fQW12NK+c6HEiE/SUMnwmc3nlwarpFvjqie+YG0A1mBKTGxUNxW
rgUHHh0LPYSKjSo/BZrilyvHhaJY737zL/8ov9K/N0sNPvRIT+HKfWiP/ZE70/2aO/PU3CWNbzlq
wivvn89Wf/0XSo8dXhBfXKtfxFBTCy/jeOIemzutMVwBJts0ENFGf0Sb4ON9KMW5+82j36p/wtW9
8XmlLa+g4eHMY53xAv0vv4W37uG+uUXWpfh1v6zyy7AaiweaFkSpjAzpxllxZ2+T3ugpyhUAF0fm
EHNFoJP/7reUc8NhM6A90EHP4S1FXAPq+a/15NfZI5Yf7Xn1EFF50LOJD6AmjUlRxM/Vz3RAfPFT
sNGVhvzGFjN6miEE7uxKvOW/Zp8jhcQzWPnxEBnBCqEqAo7v4FABHqMFH9Mg98iNWJkRVfkoWXPp
6i+1FC3q8DrEjmP/Gq1jTF3/LT4uMtky+mm4Qff+wFNQ/HY75dlvRXQ4OCr/YJ+L/T66TaJLTsLF
uLCqHAyTDuRGLqVndE/uPDjDFWsPyd1ZWAEny1h6iifqKRbMELS1cV9Yot2tDb/L2vwH1NDUk024
056AKAeeRp0m1nzQhcM/3BsMVwDr+BZI5Y8LHXdj3NQ/Bb0n/p/usB5pbQ08vIarIBiD7DL8Cjh+
p8OKZXX2Lnv0iAeTJyWTf9RfagiqKB4itFkZFIdr8McC6mB3ihfhRlsRHYKnc7D39J/mOWiGaoTN
iMOFd6PjRg3kRxnDWUGs6o0qBvk4NQ23Adztw3bNHgx8wnGwQ7c+GP1EF/Ywtq78zYlkC0MwmfYO
DtYtO2gAq7AH8z8kGdULe6HBVAUP5jGdUPbCf4FjEBadBqLwj7KISak34lz0+kmm/zP9ojNgC+O2
0ewPpQDwKk0cJ2pPpBKnRUIe3nBWVQl80OGM5chvGDPRAaWDQJ4EZKJMhy9sS9iseMG7eFJKPKOO
Vv2ne1o3jmzjrb05NTiQ6HkA4SiSAEV5dXpy7/FDfvEuGj4DrU36gN6EC6VB+DYFJDJ7/Hzqt7Xt
b7SOxsq9S2f1ZX4BPf0/465DoOKZ2fbn4lifQZSP4gsyYIeLwV9z1b/FNWXx0uviP4Ck8a7cuTbF
Cx7ilA44IIeTTXmgYtMM69dqi8PXOjkUs2oDerwjTHKPn2+2zPf2Mgc3DbZk3hCyg038TrMGznrz
Ldg6qVy6H5F25int3LW8aSKMViSmecfspm+DW+P8jNudecEK/CmdBtKeQ7oF2YS0iO3euxVMP/+6
g7t2rvphQPbhr061O0XbF+4lBFbYocFRYXPcGqtonu7QpLDQWRG0wfzzzQJJLv7JOzQXDuzsQA79
b/ekjtjme82bxPtm257VP3ZrNm52y3+bMA+mexNTvDJGQKus0cEYa2jkKN/Z1pJ/QG7TDBAciA/I
CyVdY0xAmthZRLxBVcxDsL0bcmwGrAhVPnX4H10fhTnrfSiCqDtAZ4uhLmFBsfDR/oKHAFngdsZH
qc+YAZ2zI4Uu8WbSuT5pb05jvBUGAA1vROxd8hHv8L+WgmhBffgUbBCcBXzxNFruiGqATajCPZjQ
CJz5EVwDmhogoAOeKmzZbdWz9bKw2VPGHNgUIRFBx924tyBHY1c/pDUAlw6lAEi+M/JAS9IZi0KT
B0o8Aqb+3zf8f/VqhiVGCLGPkdTVY91mI1itEHOxzCLBEocsl7aVIykYwjiSQY77U/MwsC0rg0M+
duvxL96LDZAfMCYeHoCD+JsQ6GEC143IiGRUYO3StU4fB91Z++G/YeauZWN+Wk0BuGz5iI8KkGjD
EgquwRVqMI4SSCjaOzgB2U8wc0kGoTf4wjNPBvK18w/8Cc9Q2n/7Ox4kzZcGgaRhWsB/gXWstAw4
LRvbl6obqc/yDidT/LZr6+7QfxUQqaMr+pOGnpKW6qUP/0cIA+6I43QYfkHI1rQAODcQl7kJw1XW
DiEM0Kx5lQVyrY9A+VvKg4b4fuZw75dhHpxsfx9nEcYCzFMc8SlI7izTarzInUlKIowa4JMrR/Dd
c8Tz5qQQgqWCUVbWY9CbLXViiRzJG6si8d/lYPHGGRUUFx1fxDj03228d3zv4qjspJaz62qSM0Vt
H2XyzMAaFQuHiB+YNeYmysHPjZS8Bm6sqeJwTwgvJOe4a3EuGtzYUfEHFgprfRWSfuJTSeFE1zJx
IJC9RE2XeJgi17BINaiPIhi4BZ1PAU9JaHYYjHcsOQOyQKDrc/PpFQCE6aEfWgId1mGqTUXhG5XB
XBG8aRcRAKpiWBvlaBx7QBKo+AWsKv2Vt3iWiDPHVJe5BGHJz6ZdimtmrkyqsnrZgrM3bZmRqLbW
fHiiWjWpbXz30nZupugi0aL2DH/JBEClIAA0y5aKebg2yqk8PCTdjDe6ZK51OmrnwYpKnKEgw3on
x99bmXk43CUWoaYCjO4GSgwRNRkQTOMqk4EXK1vsHAYoouqNDRVzwGIQQrPYFWXthP3SMIy5FPXH
2AjnvUmpZTAY8BSKEuwH3CDEjkxa14AmpSpPbdjx8QbGxMRv5bUHr0GDTF97RLT31qzs1R2GSodU
yPehVe+d1NiE1aAzTYnMsrarqhfXRVSvLJl03IFMgK6pCe2/kjZbUCmIWxjGGdazKFKPZdlhaV4c
zEZfyNhx17qziyMeBxaBR/fq67vhLiYl/pJZhJTMnklI6hLWhF8Rl1bKCASrqc0O6QBiVCoZH3im
msjvdayLPNxmUmzS24IId9WZDn92nWTTYosh2gvVmpfcByWlJXYgexAinNSD7E6cF6G48dOWyTNa
fExppHGAYGlv7RziKu0NDOwD1k3M69k6lGJQkDFVXdTd1ofS/8+zT9u5wKOHKDwZsLjNBeosZwNW
ah9wM7RZ18MGou2UHS7wcr/hcMvP2lyrmdRlLyQqwdZxpkii0j8kN/GZ1cS52y6cFQwMxFDsVyhr
7h0dDT8Te4YhCA36RszU8dcGgkZCgmbHmIMwhDtZ37ucADBeKIaYgsN1hgGioh4ak2APMc8dg3rA
wYKrTvPQDWocJRoVz4i2bc4gz91VmO/Atnl66JEAbqrNYLJkIUEdC++ymamfZsZgkL1cQynjQbEr
cB+CGfTCpsq+1gviLbmfygTrR2Bf1YQlZ5BQa5LdNYG9IlfjZInEBjo5UzZGjcq72IA5lFgIsk6f
xZMMo4/C8Jm5KVhqx3SZl2kziFYkXXNFx7jhoEQE5DamyBcQlZgjh/WBOMXfEwzHmboePAiNQfzm
yTNEZPI3eXErGPUPip9oiyaCmymc8nKmY7m6LdfqSyVW/kdaS+dqFiyFY4SHy5wyBLN8FzGTMrev
xUyy8TqC757iR7gCIZHmXC2UOxFztaJbFiA8g9YHx8BHQ7cyPMSzWhjHu/DE52ZKTMlTjWvYWJgL
rLgsdY/vEMzIaDOMw1bWkcAhylb+IGyzjQxVWNu62M0cOigCAYlMI2WebAKs6gezrHol4EY4AQBq
V4PHz4laINk0TPIocUH0ko2LrQWMBxl51jL2ZvKHd4CZFi6ZU74rNu1P+yZjyUymNRvv2OBh/XHV
qbNgqoryE/gYusBCxUlnRIcO/o2VH0jDW9kCiwf4cvsTsICEj59suC1iBNhGlITsTJnmY4M0KMzM
frCzY1GXa+5wMfNP0koGUcGT1PyRbmK7aEm8BQob6Pbog9HmXJtrQc4UsI6MFHqAcnwCfohT5kdr
eNDWfylyDsqH7incoqfg4+QwqjF3Rs+Ne/Mo2aCZJDeXEnXgW3B4piWhrOjvjsUTcU9JliklmjjW
KJQw3eMIL9esDEmbELTrooSCzydBPIJxr70BLDFcBZj0eZ/eUk2O3D6cebVVn00spqEQ6ngp2Bl+
ytkmLtEKDYUu9x4YdMb1jtU5nQgLOkZrNG3UFbMPdB/mGgYpQhYSuX6wXt3C4KHDxpGUAstjWA+A
r5hTGVIOU0PaWnnCCpNWzUyG4g79cub/MkAiUAGCuzIdug1YMhB259hNod0IeRoKa4QCq/tpnjzL
gFL5rYN2i/2xu+R9gWWBRaUK6z5GgSctvBWEGfnDE0wsolUu6kW5CJFVn8kgXLKoaDGcYIz6f2W9
YfnAeiASmAch3FlTiqDgSF2FlilDpr4i+AE2H9oYJTszKaEUi0h9RQIO75J6jj97VzGHt2PaExxf
rWZlQR/ikl+JneD4zMeDIBfn7InzJZ6NKo0qirQz6+RDh78WdOTZuMTxClhnTghDv/cG0TBBA+Gd
0k1+ki66RcKTfPl7MBr//YOCDLXqlb4Cq0hCtaYoVZnV8gK078Wc7YJQE6arB5BTfYrb24NgYG2o
UQeZIlpOhi1X5l50N86qgOUC/+WpzRmsedBW9WHvBgSG1sgOfUbJhioJIpn9f0fR/0pFeZQFNOJr
5FmcE3WwRjXHBaJeNHa4mVGIqofBlI1u/ITAjvT0F80oPk04x1Efq1+X7eHu4gVwQBFGImTxbX91
4il/SDv+FYiaYCdeFlCxdJrR9sf8CDfEQfUYd2WjJNsIjibzSxaJAHeL5xQB4B+/kC/eKfLFWFgE
Daa3ZFkJ0aHx2MytHBF+uentYqFLzlFzsm06FDHgckFKAVHi+djOPBmXUxiX7AlKiwWXetP93yYp
KJquHcOS9KULlM7dtzM4a8lg0MZeuE/rbcMuhmeFPdHzZbfDIlkxTyb7VNdNWzHmXJ/m/k1EOZuN
HiayPSLQirslHmQd84KJbxxqqtqD1K1t9FfiQIEttC0zBwkmsryogI63Aj7fYoEj/iVSEf1toQzw
YZRorHwz862WS0lbeTwHmE4K81S5KGhNy1vHQW1ws3sQBzM5pky96TY6TiUk+Fg8K9ktpbnFDwDK
oo3B3KonsyUTR6B1VElGvk5CbGeNAxWwLuEGSrKdCa60yUE38FkjWtwhrAVt7STUD/If3R52xEVF
ibFWMO/mcnGw85WDsIfFqenvdoIj9T4pnob1wPVjbuEJNeTE07kSitaNQzRQ3U4134mH0w46DP9m
u6BxRMyMJTbd/ofukUVZvUiLIT1EmibNQsLRSppgT2UqW0l+NfVBJmmZ2Z27ZPfFfA6rOQ2S7IAz
hPU0dhmyTTBzwlIMNLSi/SavuG6YTTxSPhmGvao++PQKyiaBKiIsSNgZN/g/KRO1WKrFIrFmjA07
eilyj+opZnZBSY5edS3seSZjHQVmKVwy4akF38zfuunJtOeJ/CfT+xbZsxkOdApT8N89Lltes9CM
pUTEUHhquymdEyWsVGGNPInYmuXiXWFPn9cgvyJUXOQdDb0KPl7z7KIAGGUTrMVSJg/lxMy/onNI
zDtxhVhWM79vZqE84beDuEbot7pJeC0K0j9/BPkQ2yePuUx6FoFgM26m/Gfb06Y6B/UBw5gC/Uf4
Do1DTOFriMHUIA74xjpv8zUujz1YxeDRREmrenv8SwKBY46wLHJGb/Ij8q+MXetilVqPAICsEp4G
gEpylqu5qGwNZcc1SMtVGt9dtBn6TlHXenyLMIE3sMnQOYlLjHRF79SXJwm0V/W+DYNMLkhDx3Mz
K4S3K8Ga8/k9Ge96loYuQ3gBfyobcmgwdcAOVlewJn3F1Xf4D6YN8lcB+RZbO3l61bmyOLxwUfES
LGXID1gZBV5CYEHRq2wDPHQGi8BHgFaJisUEYRNwC3s1UFhaUAaXO5OcdcwBo5WWE9aDTeQmRGtr
zSPmbc7Tqrcs+yy4GiEr7RbyGDTqtvbOWXo0SugSoXnwzXNkXgVUZOGrV3YwiU2gP4praj+qXerm
+oUpilKtInXpUJhR49AvDXYNtfvivNelhSRuK2z2lHWM2ViiQ3NiQ3SJla2OiXFftOlCUBcCAk6u
nq2gPOmX7Gh6e46tg5bffBtrLncuCIMtl5jMpPIgAzNHTxmlMtst8x5N+2pEnauMPOR7B9VY0F6F
fW+1F29M9VxK9V81mHFr4vQaRwuXwY7u7iF4NOka7SSzmvAgyJcUnor8hq4+jKGijQNU+SzJConb
P+zo1focyheR9L6oOWP2KDJnaXiACYJk4n6Mv9YmBahES05BJzMTz/j5RKza4rg0H/ztiuLTPJvl
WcGHj4R3ZSfXcyta+faN3MxSxw7FP7URvCzmt9rRNt9+tQ4RBuJnov0pMLeKt03HUF/i4MTdAAJK
m2uNDxogUUuMXLE2qHiwXC6hfC4GT/1RYK8z6572q47pl3zJObRiG4n/x5eIdp2I7cGUaCqCQ3qL
m7+2AlSlmgh11NPmT+zEUz0nyL2YN93NK++u8kiSc1UdqnZrg7aXXT/SiZGhsM7gXlA7t+zmCrB0
nGDnhz8cWufKPqYgV0WXIue/SMqrxa/Mzl7cW56wqD3L7WboPcS7swzba8qksGVBwE82To2zcOnv
5byC3o0zABAVsSJnpV1L2TSoHiYzOQGeRGMJY7f6DJe7xddXB3O39lG/d9SjJO+6vUp7JhkH4LJE
Hh5qnlUHbrk4fcMH4mTzgjEcXE1qJ51Q3ZsW2W1A4iCFUgu3mSo3LMSJ6UOmxxspqrsNCYD74Zdb
psxJ468sN50VZbeJIgyJsn4i3FVBXEhcda/UprXM2yMEqPCSjWjQMLBj2DWWyzh7Zn46dgWBKQsN
NRNLznh+h1Tac3wyyWCqSRFQpymZyZ3bjX3ucylIcz/HzZSbLxkcjsZa6/HSIvk1K4xbaGWzqlSW
bp8RcNBNerOZlSLe4u7RdEAXe6le9CZTK0G2maNlBjOAOdZEE1EUpxYU/kCTfiqx/dUQYjRkBUkR
KGjxKws3v4ZYBcKW7Fz91xNuSbnOyGmpXy39BY7jCz1d9WjjIngbu1bcds69zTdq8s2Uc2u/XPx7
mK2ZF0JKc/XXI9fZavdZs3a9taG9S+kba5hEaisfINFeGhAfXHmNTUpYzJFE0PiFwhizBg2Motko
CclBPAF7ImKpTAzW66kJJlWAie4UcYNEBd0eJHOqUa7iSRQoJ2xZceILhRVm7KI/c9pZQ5DtWCq2
foaHHzUHrM6TFRxwPyqEj6RtunrT8zjnwdk9tfU0CVZ1PlPdZa/PKpFkAuhiYCRTTrIIwITiU1mr
OlvzuO1Xrbvqy3lNnos9c91VoU8r5HvMxtCNNotSHKfieojlIMuK2oV+HWMFa+IEM8IpaFA8zPnG
8FQ8n3LgKRJfaPJkKLuwvrbBRhenbQfmutU0BhrRIsfD199Kw2ivOGHYp3qnIMOrOB1ACt3/yu49
03EP+nFJUMimZzm7aN7OL24BgJKgc756S/wIcA8ygKKt+J7w5/RewprD5zo6YFxwdmBgaBvd+e14
9l3mrzFwvC1NacIGASqkCePIpkrah6uTazlH5oHLg+XvRPxvSRkIye3CBBY/LlJe5uLQ2ZkLGUaQ
xbqSa+B75+waTCb7g9J9ZLh7SgKtyP1pxV8TWK2jIWYkgLkbdlC0NZ+4mSr+YNNvmyup+Hcv1JXY
zpVypQYGQi25g9zRL+v4wHUXlVlgrDSgCzDyEiiXuaPRgY1xprbxmpyilnPaTWhH2eTDnJQ+AIn6
lqp/5MyQNlyVR7OtcKhHT6ZoHONoPUIE39lGS3bAnaiMdJMys4FWhBWitMe/kxgBz9znLnSaCHpg
SQfG5qNkAA2YGUxsZ0gi6kjatMkYwzFri42EWR5riMKo57GLRih/IQZrCCP2GBFp5UT5VR0QDIww
MKZtQWbxZ3+zON2O1ibDN5EOvKkwuLrUZNdSv/T2Qo/fVXMg1otJtj8ttLNs3eWWkEn4qDBVpxXi
QG6HPFFHgYhXLxd7xu4cjmFmnPmYZXfCchn3Cw7e+q8/y/8+lhjIY+mdajPDWNL5h/XKC39z5ZIz
PXBl2Cn6JEjhoFXTMEhng5Vy/Wjbb1avY2cVSnu3nWY+KH3yhu8R4ykRZMxRfs5JRz42g46LWr8A
ZQ3pyhVoDdJ3EGkzOBH9m9w8+5jMi00v8RBBfrilwVOfJe4GcxUinrQpPSQ2FomHAf8sJBc7xI5w
njJ/Lo+JteW+ydIjS7ZJsmf6AQeyarBnHQ/4ljMS3kK69IK9kJ0yhwEUfLWQrFmD1stjjJoigqRl
wdM/0Lc2Ok8cfbHvtWc9Mr5kYam7Jtwq6sU3cEed8wwkyqqy2LdmLQ7X+tSUAcLJ057V0NCOCuQR
sLb6CDLJ9Dm4UtLI0spTbnUNccEi4+zPqRdVCrmpWSvmrSkeMdWHFx89Y92E76SZpMZSAcjB0K7e
OO7SlKa2MzfyVansLPbX9teFxWSvavPRB5t05SRT32eWSZ9n/+bsEDUEYNDsojqU+Uqt2FzHdF9e
cC3VRVlt1XretMsmXluYGMkLH0JjsvQJRQtmYr0pvL/BatpmPF5aD50Jdl9tpXQZlis2NLrMbMuu
I8czHiOnxlRxTjY5awlEJcnWSGVxX2TOqiIN2/LjOKrVXc8RLm41a2HinJFgx8LMIxwc85mJpvIA
g1AY51dTX8kYMyEoMP5yJuKuyOoIIfP3J0O9utkjq4e8zZWqLPHCkqtjLyN4G2GDRwA7Mey5dc2F
IyGNUro2QM/QXxXPLjp00d2uv0OmnPVIzLOcTnp/G/orSZjXWFRi7FaK11Z7Y5Aup7MWIe7NNMm1
CqsFQ32wHPESAcfRvSGnoDIdtfFOZGzUPpVi2c0iCzIgQ/IMAs7JpVX8h3tgWsbcW8fzat72Hxli
j28tGh/SZH3EZ623diJkYYJPEdRHJ7snBIIxWXHUk1uMZyzv0dunCTwenUsoXwEiTEgI9kJjSgnk
7R6As1lhvngaPKm5gHE8pToPil8mzHny0PKzjT0rGRXO1pN2Aj6EWJCZKRv2FMMmV3XJQPhiOQfF
NUfw263CetYG601KiV9i7QS+mYNbLOTghLxLrY78OMGce3ix4g1ZjHhIqqvjbRS85EuG//6F6FJJ
/iq/ISuyIpiTxgH7P1HekM5dbIL4pMIFQYinzor06oSM84q7Wb0kto9ppm2FeO7bD/bYXtr72TI1
YeuSc0hrX9z86iA021JbONGcshGZld5gg3uVgSNNHslq1+lY4d4UBEX4gRCLQQPlBidGtZFHYJRJ
MYBhTG6vGAkC5XzCYKPkpwKHC2uO8BcaPZJaZ2UvbWXJIiQ5r+y3RMjoydZtYTjDNaYGA1z89Ymd
KgBeT6rJ8QRatKCfLLHb7OfxnnrVf3ToJpWLqm0rncfSWVNQ0OV/dXGuAkS5B7tepy4kwXSslSsB
bNsiHVa7RcEqTRbQs2lXYx4adcF0gsACoPrO2gq49miBwO37EtBnmWAMKUHuMlmDrY4AkTG6fRMj
MMMeOJ9sjd8W3yAm1QO6xxCb56TfScZbXoY9bDf53JszKBpt+JSlefyIHxTPlbyCgQGRPluCd5VM
Q6cW76GbiMrZFciM4LAsrUvM2rGZPGx7Dc9pyuVxpyM7Xze4gw1HaxN/DQh/bOxV9muXx56sOU1l
ql+BLUCIUxGM8S57MP2ImK4yvDxrXAAHM/m7WK4x7SF1QJLXefgsnAMnh280IxmG7pAhvurjtQ8w
Y3R3r1sTh9rWqNesQ1PcVEjSCZFUOZnx9NL2JPLnAkSNhKWmk8CrNaeKMgF/uj5Yw71UxnV3cwUM
N/8sk4zumaYfm+xPzNlFWU/kc2M7DCsFyD8vVpkMsjgn9Eyn6wCL+0TIioWOydJWR2BQDZUYtzj0
IddIIOewstyaeB5SjpivcjiDjuObVnkn0Zq44LGKvQB37upnJm/sfuZVv4lz8DCo9ZU/Nf0VAJgB
fnHDTq2LCRFQJPpJiEgTOlU509lZiiUXYJ8HRJcwFwikTYsXo6zTu3nUoAYwcAkPoiXWg6qq7m+t
lMGQgG+VzBoYIir/I/xPsJdJskrIaDZmXrzq0w35v2SR29rdwhAeKoEK5KdNLfz7WrYhe+XndKyQ
M/FFC9ozZHpAVz37Jt69YU5pQnZs8bGz7lqOy/yDCJ46GulfplJTTJUdz56mfkfKIimhYyPZITgk
zK40f5m7//jakfmggUNUkzYkRDC4asAhYZkH0R9gKa6tD8W46M6mE/YdUeJawaAF8IY0oJTwr5ZY
N4UnDh6STXJdupBwyE4Hrhw4HE+jKj8bhRDPo2WcO/8dMO8V6Wg3rXLBw91sD063aZQZsKjtbUsq
YqkbWMCQiKmQu7wl/QBs7K4kd9yG8elExBeNU3Z+SzDRsOOkgPOAhwXqNukof9nb1q14y8WbbrTo
oXaOtZKTd5ncc2rEFsvxSPYPjS2uspgPPo2ZgnVoHfN4ZhbvhjR0shgghZbk5jyTfJ8QhtTozlLB
s9Gx9qZwS4uN51KqGtooZbW47AMm41z2HmUrqnu6ABFanIsaxDVAtHtIUmg56oQyBT2zTRKQBf8v
THd2D7fLkaaqpmA/nxNKfHakZjIAOZjzjnvwSwO+R5c9I5uxmfuJuV4ZnHmh2rSBBCyO90oUIs1D
MuzgGIQhfaavcXYfSzXbUDKJmE0w7Geehca5KOaSrUxrQpesBgkdc0gbN7xYgjwBJ8fjPDb4LeZY
6qGXfdMhdCK5NPq6ZjoW2kji0nqUMvyJpGmPOL7R8Oz2mnFl2fsGza0GqU6rXJqSgaFY2b8GwzQX
7D5zXgCNFky20oGFWTKrwCvVyPEfFhlJafkcnZz8KAHB85pTMyUSGrigvUfWt22kqZBW61rs4LZ6
yaoq5XVsNdOAEU6CX1mSNpvOQC9SElL+1zJp9Y5DQM4X5rvxq385ERk3HakQ3D/02JxIQ/jMtVyI
RF5gsMisLqNpw68PHh237aG/qmfPzFdnTiz7WCA1Qya2u/N4yCD3cT6c4AwBf6IRkdHncmVxSETe
w8Vj5jpDjgjPu5VGGJJBfoI9zcCTWyphWYXCEYnN07hBbd90W+MG6h485Q8+CMxkFd7bvDkaN5je
B/Ua/mHmxlvipITBxxiITwSLDTdnyH8cwrx9dhY+GCQxPiUv5rOQ2LYu9/Iwl2GcNEdpzuz6yEdu
UYr3E5wBMSD4Y4BZPGnpKubn3cCMhuQHG9yBYgU5fU5XgICZ5GsOMTbvgEEDuXuMXQbiNOPGFnLT
Pv3LZdbnYNpXcL37Eds+ByZzIJEjCwMPzn5GFIBLzHipYxjm4+hGjDuE+HLk/kLMULHConERx12L
CE3l/Prg88sv4HKCISK2Ql+AGk968/7cP4be0ByacMzT0JAiCAuNaz6HABSR6B2PiE8vcLFF7tFO
IrgRBG9IlNI/9Jzuv9cYHC2QqOBn7klfA+yq0creVOizyJfgiw3a1R/jr3/UD/MCF+rX65gqDywt
FQtG+NYdRrBDIBFOGnI0gQvFv0R0Rk3NjIzShbANlNzcKgrRCBNOLLlMOuExyYbwJIi5o5rGd48X
M2RkamnAudzRU0pvrnP97geaPcgM8hBuDvCDuIHf8MgHRjAMOV4D6rASbugB8EO9AEbmJ9YS6smV
//BQKpy6f7cSysI/g4Fy908zwPQZ0RwL1x3GpMqt+kA2TZ4QBRCEBzPIniCP/BcG78mHt1R9mNuK
F/ZujgcnHdE4cce7J/9ikLWoP8ZbJOh4WNoM4RAswBlF3xFQvwwfCk89BGTWEY01TFPWgoQNyKAS
GuRCgwcgMw6eLFrjMYxBdHWOyeE8RpXAw/VPNuE9bUgHBdvrP9nRTXoXl/TkHPAn5lxh9P9m7mwc
0Rsl6rh7wKlWH4RmXTiSjTm0TcQuzCghqNBniF9zCPMdCJvUM94LEICbRoIhUVXSvL/1N/cUntIT
7/odfKAOAuVzNS45n8A9uTttFe+KTXaJBoYCMXd44jL63FWcP6cE8R5WR3O8+i4u5AEed++QoXg3
H+a+vmE7dJPm3QUbppNDeYcW/ibdMGGgWXuHOy7ZM3hyZz7ih5TTCeOSG1qjI2MLHsTgYh3tfQ6h
oXqk80GoO/AnFUgF+S7dD8YKeNpgQ2mt8lO6628esjwoINy5/BQhky+O1dFadZ/wBGf4JJ2pR+RP
eWK2jjoJ8U+HuPlS4jfWfIZH7Y1mIrtYOISgsWoHuwUwXYAQHn5T4PFh2APTeMrzz0Kk8+Lq2f6Y
L8b/iHvQ1vMy/m7yQar1T2wBvyc+Jbxb9I//NkAqf0RW/Ex+Xx5gmslC4zqcWP/8cj4yZFZ1oAGz
ILmSvJAvmNH8PS4933CAsJXCSzBAOdiNkfXGI5/BOtVoQ5LrCOsIwoNrgtuMQccHjxWOJ2+WB8fd
QeaKNmjiN7CQIDxfqFo33gc1OUNonp34kR2xdPqz7uxg5XmQaLkUfzceFbZpFvsS8vowtNbW1ZOF
Nihz0HZ9ui3PIMNpfI1xyg8xAkc1Bot/Fd+goB1hfO/Lm/hQH+Yj+lBBvlnC5tn+C4FgBipv+WaD
ox7QjgzK6PxJBXmzoOGuI1t2PvwZ0efbfHiXksoDN1nQ+R/niUoBwY2zKd/9jX2ZCULxGew9pPcg
GGr4dB2MpZqFzbK5RYdw1785m7gA9Upi0funcNd98l3xGZZV8eHyt28ex5YVmnwgFX+yT4+4XWJh
hafkEPNzCNTeBYeBY4Fp407YYjpxpFfh/rFcYDRypfkGy8oToqQTewobD+Yh1T9uOXKyfGdfxY17
H3jzHHzFhdvqcRiye6HTQeKqrWp+lYV/SYewK91zRVEcs+S40ilvWHrb+/5tvFMmeX6MIyiLuPVc
CITesqjCoyo93FpcekJ6zEHwtJjANFPeWulSSHEgKfOZIsfPSkNqksjqSm7qpRul84ZWXm554Bx3
buEoO4weQiDuUDUWQkvQwzvtzbOSxE/DCT9xh9G8a5k/dQEnklmG34g3pW63WS5v1LpYlkCjHSQ4
yccMlVTMNF0oTXyM21X+P5LOazlxJYqiX6Qq5fBqk3NOLyowIJQDyl9/V8+toTz22INB6j59wg4d
8G5q7q8Z0EpNJvE3m1IBl34+jr1+ZmM9UOvKMg/Qs8nzoVwhJEzwjTgIW54wbxA9UOe5op+/aQz6
3HGXuXErnXZOUUojpp2ZXbZIXG8dUyk7lTsuP/JvtnBilDES+9GH+d6sjD+/ShBhGDjCHFvrFiV1
c2pp4wgHTaVwdlVJn6SPKtCu69Sr16biYw+BOrudkrpmMEeQUMECqXOkaRyjRMGUxAElocbhJMGU
DAepsY+DohXbiLp+dmorjfGt9JRyhzDWUIVfHAIjTnEoipBlk8w/mtfTsDDXTe/sTRIH9SstPCzi
ZCM+6F22DNpgJZEKmeE5ygAb0VtIq6OkoKFLaGkXHr6jub9uzn3KtBA1H80dpvqkiGcgcjNnofHf
02IplUyBJG2Uo5qbsyK0FDOClYdw7q3/7ANFkPQCRooGvRfKMLNGdClA/LcLUSRgktzF09iflv6R
ekhvb16yihsAexivIfSdT6N+A0LT67yZipXDF6btB7/lkulrRvTsK/lHLhh8R3ctufv6tFDnALw4
/L2RFq2cZtbZqy9sDGGttFNp035VoFAD17xE7V6zYK1VFz8668Wz1hZyeW8IeoW5sJ258DQAFNta
o9y6udHFheeaDkPbAva56ThpkmViJkx5pml+LUrYC82Xyc/yy2w4ZQKXwVltOSaBA4fqsadvWxwr
b+7Ee0XCEitdlvVO+p40isoYro1GEZqlEw0m6JdMUmoPqfAg21b+1QBcJumDr3z0deungboUtUMZ
FWOm/kbvjXsMtCRw5kgEkPvPEoyqlA8sK/TKPAboSrVOUwhseTsoC+WnwHTEYIbszMxyYwQPHKNT
TcaSgWHTIasCEBxIMhcDdLg1h/oV3FKH30ckcxNQJUAD3ZVEk/DRkOkk9G6cjLFnuSrdnVuOcpcX
vUHsLNZG0WduV4uYJ8grlAO9lWdfTPPSkWAa6isFzagdJO1pCHb5PQyiicmRlQniOKz49Jort8JY
qM0jpeSuZKiF+VrpOC6yd1JffMCy5UIy4kFgPbSS0eaqkTYJUPIWmn+61ctnF1FLWVfTvDYptine
247SQamdpUCFUutB0f3RQmOsOPeeyt+QOYbws7Jo2EDvLksk96qhqSBez8nB8Bf/5eZLtcClTvAb
y8amuXSbhW/Meh0GNg3/b71pqlGurWNkNRRG8w1G4RCHPrvgs8P1tUxt+nnnMHo7AsfLNDvvNPxi
vUPkMuP4IIKiuyNEqTphB9Hqg1ajxYR+hTRr4kneLVVlWutvrd275IYQHkJ52XdIXfn2zzcMph/k
gBprIreLFISA6s4Btodfd6oiEubLY50Er0LZykM9nxEfcmyB+XDdYZKCVv41qKmpPBpCTTdCgt/u
J3IPRGWTIvTenvW3ZDzpuOgiidiq/tamqfvJh8FnQZzIKGYvPlwuNMjxycbwxZ6iFAGTijKGUorK
CuAx2FAuItMbH7WD4hggm4W5mrew7FnXruks0pqThpG6ctsZ0BIvId0tz8moXHNTAP/UOqM8HPiW
zmeHTlcVnMNibqsypwZVZ8eOQlULE7FmMQj9td4sJH+oI0cIHhXUtk/tKUcoGUdiNpeNmmbh6hel
ndOiS6Sbtm6qk53MNGkMTHNsbehW6Ai/kyLRwfyBi4mlGKM42rLeSLbJgT9CQFFujvBEyIX5Iv/j
iADnddE7dTAPnb2BSa+4xq3E8O0sNSRXHDHAkiz8zGmba+8uX9W4PYc7m1l1vy/7UR3duGxuMkbO
Y64yZIBf2awc+9mbz6jY9h7k0vhmSOihRt5DWxR0Ts0xlYiVojWx++CCJV/oIkcN45YpzWkSc9g8
I5wkxJgq7gEvgn1OJPbexLtpcDX4tQMqAzvAUuUwPcTVzUQQNN+lLF6dTCMKjEEJQC6dltRyYCRq
uiiU5GCh018VeGlxK5wD2+dML5hY8jXOuXSqjTW/IW63UzhHqb5RwTfFS1RLIhRRmxtaXjibyyjJ
BTWDKG2vRSD2vUiZpFk5MRmMfjP6CxLs/sY+Sno1idJk6jRA0GIFrhxyRStFnilk2dqk7qxlJpHT
2usULnOjM2lEqVMbh58hqkp5AX+8sNa+mhytND7L3UyyEOfQq5Vhg06tPpSFkB45dBzQz5tP9Nap
e5mYV4TTpY/vuAoTKmy0fapdDCBvJC54dm/QtinLcFZS5TqYZUn91cbCQloKdCHhxSuKaYwYzId6
3ggPPd0LU6aFRRKseOPvGxiuUU4tBfcTCnrP6ZBL6PHR0H6mWmQAC5tmYN1qRDRcSZzQWHxjjJrz
/Q5kHoGXUv9hxJcIm9pwGSOKzkjGrrUxkpTLhnkoObVhNdhK6NwLaRBm1chgKO0k3dZjsqFwSeCE
ftAzAi8Elja22DHowpRYGlkHHxpgugEYiqDiHN+ycc0lx/9SZ4PbNqIfYCYCuxj23sNOu3EXpONS
D2cCIwOkyg2oYpD6qHxrqvUxUlSQ6+R87Lnp2JG7RVqqc8suV1Ldn+LouwmAPksqIOM0mOTaFyUt
eesHn6UVhBe36l+CRG9FCx9LtyrQOdu/h9JJ6F3RIcuSqXhaqUtmks0ZHCJFAKE/YwYu3ncd9vQc
5Q0Or/uMvols5ZNv66+V4MvAm5YSHYxMy8ZqbYGPpnJjpyZ4EmBXClxWZ3KE546KC4Oj0rRRzoXz
zBn+GmAG3DGpaES4DelPqlShPQo4cX40Qc2ZsLIb60Sy9dMJhQdI5Wm1bXc29kLNzCvXGZqRJYz3
ZSztTf/VzoUiaheBv6QT4DJ3rk26F/rL5GjooKfjMpsUVwa0+LV1+gzgPbJrJdi1luUTJFPTYTCD
Htp3rpejVloXn5tVr9QGYbTmEFh0kbypr8+dcusRrPlnMq2vNjO6efAZG6UBCkGdd2BabGvl5vPG
W1Y1ANpRTessO1eQBsW3Dr6+dOyXZZ0in8uKQWcMwHOuNHNslCjV4mAsV1PVan8qWhu9DPQRKloh
8l97i5nVb0gjrYtXiU0TQ4EkESBiRD/oWxsQ2p6yOmLsTiN2rQMe6XahczKlSeQyxOW8PoRg2emu
hmBl5c/bdxdWubW9A8Oo3mDwPLVw7xTI063pHWRcExFDScNslii7TGGZAre3t76xcbV9yeS88leV
++5suHXh+AuDJRzEycyI0PgcYqDkMzrs5RHzALAM1dKkIg+HPnT/WKiQjsXkLpxL6JU6s9aY0Hfv
+VxmY8y89NEbaPYsangoRGnsgZF4G2Xa0EPKrRlFAYbXDg6MWvEbahD4+2LcYd5cjwzjBpY5hb7W
uCgTWhQnNZJf0GISVGwXoTfTpWnP9B8YdVJAUAkAo7pzgMQByHYG8GkzUz4MSPFPbzbBhzn3uvw4
wyBPWdHLyBmrzFMEbMr1KjyzZK5Ii1POXWIe1mo00ET7qYspvGd+fgpd8D9kAd0NiWtpnQhs2kAO
V6Ci7RY7uGED/qi0OIGiqRp4B43BZefhVGC3Q4cWl1eKm4CKjD7OvzchT2oseZFZuPww+wcPq9Fz
rayFBEpPSidfZ0jIxzUOupacrVrrDyiT0WwMppYSk2fagDEZMzwkW5vJtKhr9JPqMZYYoXcO+mcY
/TURxqY+hSyKLzVHw6BhAB9UR5OaR7Q4mdkVHRC5aKYE01xyIJDqQ2h/8PeUAVLB0gv9vSYGwjDp
wXHrG6VcgY+GBqR/JhSisTws8jVo1bp9dy14YPVCnG2sRRjMQUZUwZjOQdhg1jryjJ8W1DEkpdD+
CTJhPecPfGyBMclDnpQLSSr9CznGjU6ffl+YJ8bcnLwdDLEvfr40WI55DjTs18jPFhu8hjq0dAzm
vNZaMyZhs67cBWcIZNFen6gynShkhfSlDD9E945xPvVTxgMAe3r52Min0N8A+5btsVe2o7AbeSWv
pFkwUA5JYpWumSgF8qG2ve7pOB+kBN/juZrfeygXGVWtRparznugQ7lB86F9fWlNuW60CL5M070T
HYkaeKJW5TOn0g8t2C9dXwngsv2d96ly1xugkZqpr3gqKpjPTrfwSi7Yw/nKasN5wKGWOFgsfbyx
nmy+cHZcym1XB+FGoM2LjYlQsWVEhI4ctzksfyV34nnNKisuXjhrvzO7tAcR3Yw6r8ibqcAa7fdj
PsD0qTAotI4knXZafXfiXVuRfw516+B4byfB5Jp6qZBO35TGsoyb8jlFeKHwrJ9MR4QE0GsswBLX
pEUI99zC/JJGLkv4I7/DpKBvhxaFjM5KwLX7lMtO1+fVJ7rrhXYIAT8KddBmp260uB9rtv0ODMpM
22Jj14/OQuQbB4ZgE0r1griRlXTsZNG/TQZZtPuJirkGGcH1B1WLdKuCz3JQDNzM+v0q6Z1JruOS
hFywXXsnB+b8yBcRDnhwPCDlA1VHQ8tIR4C7nDLOOHCN4dOxj4D6OBxdp3wVbGCEcAUM5I6+Jx0l
fXdpb23kbtMhI76zspFX6rIbEwpnzj6axiukaWF9WRN662vW1xKr15E38SaoB8Epx/PMXVcn6Q9v
o5b+9cAYoamJEZeNYFB26E60AXjbMPq+955Rij3A3w+ANv8X8AfFCMUDpOvCwSsUTC9p1K9xQRuX
0QBUGsba0h77tfoLpxcxq4GmDPAtRM8J5SO45DzYcDgk0Zcm/+KJwMyqdzEhgoV4ZPBJ45M6is4o
DbcwHIIHyV+IJkCiE7JI/xpvrO7yYW5IY4T2JpXLLSbPffybElTbYhPuGBcxSeJjdnBpH5lcSftU
bjLtJ8nEgyjUraIn74k3RCn0efIyeNdwYcVXXAHqAczl0IVhJEJPHcTZP/JTAGqINPvEGY0lX+1Q
yP+E0DiRONqBofPefAZ7yL6ZN0hPMPguFehHPNmQgiT3/ePXFE/CQPusN7wIsobs6eNUswPlxOUT
R78NDO43jAe5JWYqyIlzTRkImZ14rVxw5i7SXwewiR4AJAvoGz2T4cHSSwYUsB7SYjomoD/Yven9
L3MqGsWEnxdEQqBgyo4P5HzIruTomUJWezr3kmMFGEqDzyMim9ouO7sIDJUY8KJz8QsfkjZ0IYuG
NfqH3JkYk3CaCSa21QOa4TpmaYAJYSk0v/SskUIQs0PankxRgLyhSwCGRBpIdCZsbhNhmSEXLdl9
R3u0XoOFnvQHZdFP6d9Ps022KQ44AC6Y8f27kfrbYgN97xrSVmwCBCS+SGGlO/3UraqtfffnJp+J
Z5GXQszXn+Cz9W8LKNgJ6nguCMu07tTc5VO2+VzVE5NBxqdoo4PpuPIGaPRH+/jl3Tgi+FzUt/wF
yBz6k5DJYgrzqBl1sNpoSYtvIRni/qLfwRSFxjstehrZEKNltFvpSzBaY2iJ11uPrqNQ1GHfQC57
qr9wxq7VCjzMoeKsfNtv9SQ+Obn8YSBY79WX86APLMEsDUVRzoMuMDBNMa4iFfrgUoFhCsAW9MEp
MMofEg2TGpoGMioYwbU9VLtulcPqBZD7go0qTsGXvGTpxwQqTgouXH3IntDPoif4uP/HqkyLoSg6
fy7THiFWxsRTZeO843v3FsZXSHuDZPN/JNAZwuGSyEWFbVNhMwgVP0g001EeE1GiFqNaPqa77tQj
+5kj72G/SSiKg/mmt+lcUr7uF/BCGVuDsSUcMMLiv/KRZ2W7GLTGkN+hbmLf/AslkgcFH7VI2GOg
L1A5Zlgn/LeQZ8j8ESpBQtG0YRaLrumwCcZ46oqZA3kUOiK1kLVjNuK/EO/aRY/uqqyis7vwx8U5
PP5Ql2yNs8HICyrqJN7VC9ok/koR+hHahRfFxmM2XZncMnId9lvyLA5ElfKARku2KQ/REzhoduD6
vb10XMS/0ZNFRr6jpGJmTAQXVnkEPq6SuAVQF6i5mTrXYh4pRkWB9Mt4QTv/GwvGTDuQIWGTygjF
HJQddi3o/Gg/JlMzliQLk30kJurMNyAE/Vtw3is8sgZJHRkcotZEX4lLoglRr/zf7ganznRyJ935
kpO4YiouZL1xom0yIW+b0hC5Mkoyn9WVHyKEPOWNSs4KU4OZmjns0+GHe8Cgk36r/KMagNSHHc1G
Z8AQCg1JKGxWNmR4w1STcRm+WWg+CwCjoCOW6JCieQIi9Cw+PMAj3b4ouRMp0MDZeWjB2geEE87s
JWh0vFuGRd7LfdrPbILOEBvpe+WD+dSE5gmWWcyKMa+7S/cvgIvgl5+h7Y2EMG+fF3/NziwLRrGM
nZg08jp4Ef8rSrlPKGw03ng9DOJapj+M++oH54oQ02aDc7xc3U35kFbtg6CQolcHS+0comcqaNLE
r/Qm/S9tRwjb1/tizyTqaDxQS3qwFcfdCzzZNkb2kJYKAIhiU+LHR5CC0h+LgfSZ/jHhSpvQqnr5
3McYiRtvm6yVCTR4rIm+42jP3V3zmzkRl2IshZPqFiw8boNUtv8Uv8UskSDFxByFN+vfJwSs17/Z
pIdWU8Bc97P3Zwxrj+KXeDd/i2fJXEMKyJ/jcLdBjGKDG9wEG5sBEhNz3APxWRKKjc7IGgE0Xsjo
+3vzjO+1xNFwBxJ6Jf1hQUBYE0cXpxjl+BvAlmhDc1byFSc7DWQIfhREnEkYndwh3kablOREW3xX
FR+jK1T/Rc6/5CuYRwfp0p26e/KMnuXhc034KKPkSNho7sJe4J9SZHOyLsKh4E64iSDr/iWHin8S
qdN39bkGm+YkXTgFzRNIHiH4Sx0cwpoZVP8Y9mS4pjJqv/OunQGcTsu1F2xcf2OE2480l4N5IsG+
vsbHBFB3tbbrZZzu4s/M8Eco2QfZBBErtq5t/kLxtZjMK3Dl0P0W01LWRM/Jd2Po/N2qL8Z+8U07
f1/sbW5geyYOhS+WnbMrHiV/xPD7xrLjtrBEMX0W/wGggfGICUbanK/p902F6x5tuo2/RNdDiKwV
5wLZQWvoLj6PZKLvgZUtkgmOlAtt5x4sRAnriZhYlmfs7ZZojB4RKTwz/T3Wk/joYpLX/pOydzfO
imHri30HHpMtB9YNhAInIKhXgo0ktio7Ij0SbQA+KA/lEXOkQGL/ikE6r098g83RigEn3xHQBbED
+APi5Wi+1KP04EA7Z0jsVkd2OtgD/o/GQJkZLjR68TRMO/2bNk+3rLgzkOpjtzJ/hRVwszJP1a7Y
1KwGsXieHB3JU74XT4aoDdCmu8pB1uy40/YpuiK0hN0fjUk2CpeRQY/2AKlRvXhp4DuQyWcyvrE3
DKRRzmh+kgchlbeuw3u2fhhR84AKzDfNf5xgIB0EFCGN+C9b8paIMGQ/NfsMwBHXihRGqOXLG3hF
iGzNDSJYeS7OmsUt5nmzB+GLR/ngidGZYFxDDsX1JegA9iFpYopM4EHXiiTkKvbwjshTEHlK2oeQ
ark3L2bo5gKlOK70RbvxV7tFqcA6ooIo77WbcbP3MQrv5lo42aEZwR84Mctmox+aDXS2AxorOzGk
VzfeEf4rLxKvuSXQ/nPIR3tKh3IMU42BuQhAnzXWU0sfJWeBzKrXQAB2+YwCYu880pv2EKCOaI/n
xwym46zBU4FQ9OXWsg540GZmJQPdQLkaNMik5mjMV9UpOHCSsl+NP7xnyYPZvYQFyoka3bk3Fc5z
xJ09tQid+eSiXPad7/1g03S138kzRf0MyALPRBYFXG7W3D9XkQFGIIsVPLuUQ3ML/hgVNUjrHT9/
8ivfwt8ho/RRJvfm+c59E0KsCyXzv9/Meez8+buQBCWFTIELeIuuGLoUrN/m6DwAYqqA25jLASsw
HjhmsjBYq2BI14TQf7gMsgv/xUbheCDOAjrgG7d8+V3yU1wgsfI0vPBA1RBPRXcdHDoWVsjCogn1
I60Qx1v2j/goUATerBdnIoRfMVE7qDt12e+7rYaamrYuL9QRKM4E04DS8aJvrb13ry/WGmbZibfF
gBAX3OqU3q0/MuQ/5WJvyYp6mIM371RchGqbtpe3xt4/gU//TINFNfssup2zQKx9oy6l+WeR/Xkn
8WPd1jpIB3P1PZfLYpmOItp4P/lZXX1nuLDODSSoaIC+ymVNj4t7zrFJls9eKDkIftMHHQn3CDCN
iUrpoH6PU88PNRPHArg5SjHKSurLHkNrfAFJi31RAnKEBIR9MX671+t6DX/w8k/A2JhULDECLc0v
hinks2vCDl12gDtcd5I6DsD8mB8JsiB3Qu7HoBVCNiKC1WdSespIMFvgp4FmAPjQzsmaAB39VVTk
0Qa5s5M4wv7laUJl2N5+3/lbNn5Efc08Eym0C+PFz1Tbu8S0m7kEMkt9B8Leo92DU+0frDreIygp
QVUgR9ZE+YY0EVa/lHL0V3MiHYDsP3XWkVxHv2gcAdFCQg3AHkJp4HBxRpJv3wzvoN/s3wN73Byp
IiQpKZSpj2/8ciaBOf+AQBnia+ieQqAnN/aG/3vPuzeek4zY8YY8EFxDa4fUnEwejF5+x5cX0Qd0
0NBXvpNxqyJfR2YDgDEMG/J5AHw6fXHBoxQFrsqJ78yDS7uXSVMoSChOKOSaV3UkmHIrqEBQ5QU5
SR3CyJl5FA9yEo46gDAgqtBWxAunB/GfDUCYkN4KViR7JRtRLJLDkiJyC/nIDaKe4p5xOLpkXWL/
3CgFcYdE2u+knspFdcqm35PF0k5PhJHg4G5RgL5wKvxbOqyl7IAdz8HbfU+fTXxXLthCcekJNf5O
RijRIr/Q35if020Bvk1FT53BFePBz/xfzFDvIwHC+0erBKw7twkcPUV+odHi/2Up00hDUVPImmQO
AC8QxL/cfDZl3om7xO1IqfVJ+N8Dn7qqo6sQbeS7ckiuQkxMTDMgboO0qrGiUGGjP4Bc0agS0QYi
FygxlhgwcrAeCiBEDtH2icZU+6REzPjf9FSf5dM9mXfQij0Nrj8dnJv6+vy1e/3lnmBb75QD0ROQ
9yLBu0mi0KKOXqQrPKhnAdlXdf/eq1O9cP6E6XdGswhtlYexg0R+8JbdVd0AtTr6S+/okDQQ6Op5
fEyXwZ47h9vnhsgV4poD7mTKoYEpjv/yjya4TXG48BRHUU9Jq/IMHubqoTTtHtxDdmZwQWYivh89
srO5Ef/6z/SA6c9cxgjTPkA1g26Wnbtrd5U3FC9C4YgDmJ/AjVJ9Uq30O33Av1IlCBFmjrSr+xSn
rrlBSfZKqo4BsbOzN6KO0HlKwd6XNzwd9by0CvbNkhaDaBDMxbERzvuDzuoKnvipoaB5ae5go5On
QduB0/sKKBXIhywQogKYhSZJK6pvyvBgwAdQeqxvZgIJ2nAM7VADx20LtBzJII1mUcqB2QJRSUZ3
LvbqsbjaL5MmRLUqqL4zRP9xmkDASJySxTPZBFQzYJvpBqCK0sP0yXfZU2f1NDfRKTFIEoGF+bdg
H+zByR6i8+dRzryFutbX8AeiO3zV5F6ewgOcWxDn0b2COvfDt0q4gRy7BWqwNOGNX6CXK+XMNhOH
nf5iHATMVm+F5mnFOcokBR4WsFreuIDZMi6oxGL8/LHsymd9MKjP/R/5lDyR5lmBMH9mV/skwJcp
5z4LmsvA207W8SxHAwe8GxsKpdJ/4YfGgjii2HhU8cQx+0bo5KyCMcSO43hiGk5jgWDIvnrzY/2F
/jAhNaLaQOWZg4Q+RfRrxugm/tCmy8T4HI39YXXSLvH9A27cEVuYI5AYyIPdTbJB5AueNkGDEpwe
Uw1HBK7bj/4LC7sv53k2KhyhpUMnEcpbQWxz6XP8krVxoABq4hNVH9DkavNxnzNYGcAh+FAX1EPE
WHoFOwth0IBq2ZKk+Usb5/NHqcCDSoCbJ1LSf/ruxoNGJwUBmqJ8rYv6jXOM5VQ/yM5QFWfREwmB
1T7CY0s2SFJI/81k/ZMUPvnK3yKwgCorN1QEo+Kv37dreaUdmE2W127X7dSdvpIOnxcqDMAUKVVo
/pzL4EcDaz03wCo/laty5ZOaJAZhq4NK1fgv/5Ce+g78l7rjRxFu5Rnlmw52ih4BmQm9AMp+rgQx
pkGq6zd+AC/PKYR4wQE9b8Arv7kAs//AW3RIZyghWDmcwsDsydp7lEwmGkUMPgb8Fp7Y+OHU42CT
GND5kwAtVGzxNJqfP6QSXxRMmx84mD5yRb8VIu2wr6APUvuyxv9IMgzCMMwPemAdsgcCwM5aEgql
MLoY8wBah8WN5bUCDW+go3pIGKcvLVyvMB9pOCQ/v/+WWWjTPhInIWuF9JATm7W0Ud+fjfwGfiO/
0agC687iU+FN3XEpoCEcv+Wt99aXyj67uMf0rY6Z8G60qb4TfXlnYRy8c3JRl+rYXAaLzzQd2qtu
Ip+DrTyX5+G+m3dzaeOv5bO0EX+yZfJKltIU48KJu7JX7io4km+RghnX/OwcyA7Ds/8wj8pevhk0
9rbZxVy2pBbuFhtAthkc2XF+LxfCBaC/eHeEPztxvbx33k3hEfRPG20YBDagBkB0p9npDFgBggqQ
PtJzNQ//rRZG76yC9mo8S3hPnNFQOspBj5scThTcaILc40PXEYkT6iWQu3tJ+4nG3zP3VsENCU0P
1mvC+vDouVwr1hjF0oOM0fsDYaW8+MwFeY2dZvlrnqGE2uf2pbxqws0tZ3S6c07A3+b2GahPwcwF
DTFOyUf54usKvPSshxj0k93cB0wj5q3RTX/ECLGRRfx7qLgm0Agr0Rj7IWlNH/YufcRnaUF6O5J3
8dx7yDdr4UzSSTHSlwBdpuoSzMEciaqFNk0n1iIdKlMmys6k547m88/ye47GxvVztKbfucpTdLTM
JjVFHmyFSfr48jvEPqAVuXN33j54Za9uEq/TfX+0z8wmb+Uy2JYcpBteWoFt6CO4RS8HVvlPg3Dw
+/sm/2B1fU/cxpxs3hASteQqzppsjaVJwGN1ityeOeK7XBjYYaGDY7eOtEB1oTWJ2DYcMoBXBRx5
h8OBU0w3vzMnVqe8m4/zU0YoXodIzKNhAXKIbDarJ2FCD5LfVTcjL73H2T3TqC/TkeJDSxyYlbKo
TEIPVVD75c4FLsxcyGiZm40zJcFMM59adj3tdNzUNW3TKN7K6rxF58HMg6xdCy0pmdPoEHHM0N8h
d66TW2drQLyHCXaYArysVv4izdtrntOID0uAtP2P058zK57nTQzNFpJlZqCXgWqn/v1rQ3ub9epK
h6Bl1dBEY2kmyfQr4mFOcqfDsfLD7ggZkX5GBiZaQts8cH5r6zMFN7QBdUbv8t4JJdvvd6YIhgau
c+L92C29e7R5041XrFQw9HpJcss5gErvr0XQTbVx0jPysal2ZAwNCneZ+dYmliXaSsX0o8fzQnM2
epAtUsSXyBJ4F2jPDON4gmiIT5neoJAxBMxkOEezOHlQ7NTSFC2B0AqpbdAVTyZmOjKl5hi5eK3W
NoOHCiQyve882HppOUno1FMIVYqAFAlzH+wUY/OMXvCeJ3lngXv62PGgJGtNdDKpEONqNcDojCZ4
p45VO/51ai6m4k9TXpvToNtwMxHRDFFnNU20F/JkmNrdSDNeJr3qwJmEMqKpUTQvgDMWjbv+ZC7h
3Jv3bQwoAhfk7zqzvtumtXF3gywX1cswiBdOBzMqjebc6qnKYMpB2KeDcWZ/urFShLOOxOqfOW8e
z6sAW2LjpOBQF2gDvUD7gfzFoYVckom4HWbALDOQ5CMHqrng7qVw6RFdoBUHTkNXgQpXQK/7scwo
3+307bcdWoUGJDUeB8wNTB8WrEHjWtLGzQelbNNkfAN51AVrUPmoDT+blKYqgrdmkIzUvvnNLYRL
YN8nlcDBtkzPOVD1iPdhLDrJG5tqducpx23HKK1P2wkcUtukeI+baYoYZZEjWlzVg7qMhrY8DWmq
q2g65lp18L7KME/doU2/JHNXpj23fFyEPW1a8Tbbhx5JP1ndzGqfznz/SY5eoSGQ2L7UDqnGiJQ+
IM2SaBVCYyYeuzJoGwC5RamO8gwlsY5jhxrFIEiWkBErhhJugORCf+K6tPpJLHaatZB1NaRwG/yK
QqOeBCwaJwFZwcYierflxZT2ibFW1I1uzfXi1JrTnISGeg8VIXohXnwNoKPgRcgIfsloIHJBSTJ1
n9Cv8jmBvkD4ERg5O7jd+qtWHnb6rv0uFFQGy7FnPlv9aoGWdfbuqHT1nw8QHNldms5MSFUlK9ed
Zvo6bw4VS/ADBw5ee4MeSaIftf4pJ7uwuJn6XnD2MTRE/QbBO18ZIa5ufeeaUICsSfRA06vzsL6a
6S5HGnSifp40GtAK+kzg6rbBQadwVCJkfcCVfqjVcCkNKvbjCLsA9s7XJ2zSzGnH5IOeDhVxVeCb
lSwwnkgpaht4rjXBXX60Kcz/L3uf2kOAK7Jh+j1aHwoN6swiZRzitEDgFoq/a1rhaoGAj86xCQqi
tEYI0OvWorKGgQFD8WD5a/+DOPYUhXpWSPmdgr0NyilaNz5zr7peJcAfa33a5NMuXiuITMrbxmI9
TjptJaGaaS8s7a4GG729fPJHWvEaK5hEtI8ixur+sQvwXprXTBfzQ9qvU3CV5ejTzrV80n9JxDI0
IMKdHE+C7IIKW+PPU2Zs1iwAcO+PKN5Lc1vI91jWEMIN0LWWFib6od2vL5G+DBmMsj4bwIJocLgr
6hvHHcg0qeEE4QMCBBODzY5YZI1qZk7JO4Sqn4wdNOHxLUTzjLaIN07dFcdaUo0/ztiMZh9UZN2R
DPAXC5UOcF5Hb4F0qJ71PrQYa1Br4IpWin+T5ZnjD1VwhNUYgVm7GuCOTfvXQ8tUjN+aUezMrXhU
60Bmtnm9k8tRYU6T/oSbtl0vYnrO/rgPr5bmoBw6R/MmEmMO/yK3hGcKkKEWb/0IyEFwrKDzAAuM
XIQEJagkEBUpgL4A3/pjiZObbpF1BkJWyqbmz8UsmQtKpsRAwn1+ogtKXoZ+k+s1iGw/eHnGPqOB
CpaiDumo+CPbB185buqD1j2wmjOnZbsoSRl8esnNsIYD1P7pqLvU68JcZkixO4PymXprQqFtUmHS
kqqUP6sACkC3wcWpHronTp1psvPMjSNztF4Ra5KqFVBhHeJCH5rzTsIYqFCGcltecatmH31PItEw
tWeWw/2L7g3TYEPhjKn0fcIi13AhUQwLcV/Kkv758b2VEdZjyfJXjiptyyRcN349IJ7RssponNUb
O+rHTmQNG7rKhY2mPaMetBwVnLcg76cxsJLLp0FuRoLqo+Do3lnx7FNsTVKcRPH2Ecbh0cFQ8mWo
ebMyD4gwwdCJfOJTZJ2sttw3MZzCGLbb3TIBFxbJvqOWgPsySZUSqLn+CFkeEtlmXONLH9AI2nVK
MJM/0bl1i4meRPOcU6OVkU6XyVAxj/YwZ/oks7oFsaZZ448fjirXHFS2uQhj8uI6nUUOGjwAOaow
OybVxQH+4kkI2cY0wBNl5GfRJAaFFuWQOlp1aOntUm6+yw6/1azqJxkmPlWGRkI6ySr3lFnW+Nvl
Q7KDoWaJZIdlUPmDJGdqWPgzR0MqDNyc/I5YrRo5euy4Iz/1j7JegObLEYn0B1+Frl5Hl7GS3LHO
kO4/ms5rt3Fei8JPJEC93MaS3LvTfCPEmUTV6v3pz8f8OIAxk+LYsiSSm2uvIizksV8ahlthqpiL
IOMINGxy9ZUD9SqRcUcWXt7loYKC1o44XcbDiaN1OoXMwHzbDPXeotgrYV8jtqmp9OcCWdzQrZ8T
hHpEOGFkuqEqe5Y6nLqYtMjCxEu/1M4qhhchmFDP9J62MfCBMZ+r2CIFwXq3yGJJxmqtAn/KOEbo
JXvZoUWUn/mhXG/jodzCdQPoMgN5jR/ORsrsvZlOx2ZWlj2OB81zLffJUbLpZKYFdoskjSvsQ23r
swNjVaa1IsVQkN9lGd7WjGSSTrM6I62QjaM6eX1W/Fq4UWQ2u70Iy3VUtY7bWMXeHkQaGeWbMe/b
VD0FSn0wWU9mqzsgC/JQtLXVQlSwNjt0PGPknAvF5CAXmLc3v2XY3CRT8cwJ2URcunFT7gZJXjrz
QWtjkmER1CTx2rKmU9vEy1DWPKnLl635r2+L42g/94MBXwlC8IzFl9If9EJa5kFyLAfEaxruUaW9
yaV5NRrKrsaszQ6AyAYZr7MSzzlIRe06PFTYxFkjJpgqcWdA0dI4I607WpB8KWSWZQ1/osLBLmaB
0QfSFaB1KMOqnvVtIw97aR73bRnu45YpTc1+ymRmIRoPSNy81NTXmlqvuUE3FXI4Cyh6mPKjkc6H
YaqXvaOdbYlegpb+Ohk7IQlXtvTQz8Yh6epdWqCgMs+FNEEMAH+UG8IFpGRTD9xFzehPzfxP60b8
0+wNCDwjo3eqg90YmyZLOEcOrEDpkobJMmhnbzKnlQaZvIU3XeWUGhy8U1PyK6Gn6dGyadA8Dvoe
C9LVaKU7cdpjQ71hidLr4xW1ld+PoBUdnoHdU/g0uFaZ3BXTiyrSI5N/+tR56Qx9ql/2M7ZD1OXN
P0tbGSBEsZ9G65ptTQp8jqlaHZSumP9zKBpG9xOgZDFgWsgniWQRfR8h1Ei2RnKzSmCPsEOMz0xl
3MfC1fKDITMHncnA6gmgQJWGm1OAtoFFltgBcPxbhdsMWndL+w3YbJY32zlEcMCAY9p33LbYlNQ2
qH5+lbkgWoy3R7VraUVGWJt42rSeCj9mq0QjLsC2UoY37L2EJF6RuBMwiI5zsJwyrwKtM6N1E+9z
+YCIL823OSDUkokTe9cg3vTyIVD2NZRh25Xtj/n5anOLjOtB20/Pq2rSXzn02dGskZOszfT0NE+6
sgob/2luk26Dy2k9+4O+CfQD/QIM/iqMhOJjnTnMV6tGBckL3izEVAODZ0q/c/tuFw9InzVbrnQk
2GBtjggPCPL+lumfQ2eTlW1JAiZzmIb70AYXyqhajZwBCVAK2xYt2GUkGj0RH33a80dDf6grvqRJ
XxSo1EbwbuxX+bc5tNmHVl/755nxYbPO4f9iYNwnDM40a/NEwYKN85OWRVetE3Nrld+Kc+roWxgI
LNGioUKXfo3xH8PIgMiV4S5kUI85A7pt49plD7KhHUCJJ9ULKcBs7/Ba/Wib7/l5tWy8cb7ZWTzx
gpDwikjuDu2FvjjVWP7hqEiREUDGa6P9ZPxr+o9R25QaadEYlcgVKRdeyg7UYQ7CluuuTccoyNws
OjuNsCZSOS3JWqtYx/lY2FU0gRsKkId+VYFbriN/jVAGDPmcpv+yABIBOcgrY2SxhPOPuWRp0kKB
HVDiyIppXbenXg3DtZx7beUpcFelgyoLMRI3TW5tiKrByF2m+WYdqvHVSr8kBHQdIFX8PAXGuJDi
yTXVz5Br+cy2TjlfqkQGKCAGQfGe4W+aSUstz171YD7Jg3V9zs5uCE2/K4O9+F8ym21rkSBtvQWZ
vkkYYxZ+RKZlnYKIoKGnL2H+IcZ/leG10OOVHSYo3mZfQoWQa47bPzMvmRPU1GhLIOpam76z1kGC
M1cKkszq8FTqVd9Oa3E4T9W1saueINAGouvJcmEF5VrWybqYfvOh8as6R1i2q403C1px5Rh+zVyc
SfhDyuyVNZbffriZenBpU3kpIUcBoSyextmph1trwN5PX2NssLuE7DPrpYj1j3rVttJH3aefdh6e
Mpu2OSTQMHp6KFBY3oG0JQ+vqKe612Z/BP4NINZELRKC5IKOW/glyM9TQ6tc2hWkU3Yg6b20L8EZ
gbVHtJsyMrC94wCKAx+kt1xbwbAxS98ExZHXU7JmOgwZR0rYsqe5RJQiwfNag+wqc7WdgWeHXMKj
sdph++OpMVMD1gWZvGun5GKwj4JwvigK+z02J0ynuqXNjlYarfWYG24aUOXDApA6ey+DVlVJuomM
bKWRZ5e1+Z9A8VXWrg5Oq5hdSUwtrUTORnnIlIiYz7Y5JvgmqsW8DkR9hIjV4jBZ4DE681P2yYoJ
vULaVMbtKQIQIq+3H+pI8yBL71MV+JqtLORwQBZLmzU2dulk3ebe8auoWQNGz0f1ru7L7+xjPKp7
+T6epqW07T/T92oV7aO9fulW1A0rNGde7aNf4P+En9sXafvcUok2G30PGrU2L8kr0DCMtGtwEUi+
fgCv55xq5Ma9OKf0mm1yT/Nsn1t8XV5sv/BT/3lNjynII+DxhW2Wd5Z8bS1tpzPt+zOd4m4Tv1s7
7Z8Afi/PRwzYuwvf5bs44AFeCzQ/MvdgCwYLUF/gBCxkGPRA/mD7M1bWipcG7lj4feFP6HZ1ksy8
puSuWBiwAYfF9HzRNEFkKHVXMxZAy4OFCFs0ENizJxIt8pcCbJ/s+X4lGgiM3WppR77WumDLNCrA
mTUoOS16HRfYWZ9ciYGNXCJHW7qweaN/NZRamqEJJaoLQstK8ET+O/oYegM0YCka/wJfYEIjukWD
aMbCJ4WBArwa3LUbuC0vxuGDVPPhJN4Wig+OHoLSs5h5cbY6gIb4kTFLYqHDm/EB+bP+k++5tzFh
543Y2RFygZZBfAHdmQYJMw5Y+vMxMpIssPrgK/ylNUxTmFuLLgXdCJ7cfk9gQQSBY81nsRfE1ncR
1NSJbpm4mCmYqGMsZlBxuUtYSeDvyYL36cD+4BDH3hPLWnaQtTgjxr8RfLtZAMdHULNoXA2L1UBM
NSwJeMOw0uBv/+HxPd7agPpA+3cwTE6cehf9HXb1L8rnX6uIs6HzTg8aPQAgFDQJekKkUFBJE8TK
HMyCxgFH9d9p4KKiPaOLk+LIQ96kwijBkuglpUMSLQCu8oG4SdE24pblTnoCJBGuo6AZeMF+NtNf
cuQqGN3RUQUmKNxiRpm7QHkWpR44Oi0lPPiA7/ltBf1ZlIaiA0VvgdfkY/NqIRH3uThUsK2cZwKB
o/sGmotEYCEEDQgTCEUt1MYLrhB0B+RUGN9BXRR3W0tMBcAvGToEhElwEdxEYUuBoPyFm5s6glA7
Thh2IdJLw6qDESICEOKeuPFdYtM4ICPxDC5b743J0uTnAyIHZLIen5aTOLcuh8i3vB8/4ZUYTLh5
q4VrMCwU0S5j60MPhZPCGSFujB9qnDhev/csKDjk8UCjYJ+ZelLvaZCZTfFbLrXGbykf6UPjFvPX
YUvgJjE9cJoCJks3/husnHFuda4ix899xsChq8NdxVgUbcPsg7M2UdzT28pclPr6HWoKvYIOz4KW
5pzrmN5UE/1DIbBgamCE0/7D3o3PmkJ/bxa17ta910G+nlyM8yTNNXI/t4i3dSvGWYIpqsfcMdiU
7lunX9FJ4vwx5sELZBtv5qXoC0qrKEV5us9VP2HalFZTd3AQbhnsgpYNgmIDYYP7jHyGDwcWiaR5
wHqv/XAUBOGYbq/qzM9wWZZ8XdnEzkFHYC8vm3z7nDyeQMKcZS8DJl6bAnWZGwDDLnwkkL7yUxVM
ZMEiT7wp576lzHVZ0ynHqKhFH+ULewNEMxpgKfa/UEVAZBqPZiOewFm9TsmSqb0uc2P0LuL29xsZ
K1TyN8Az6EMuAiwZiKOpvVwn6UMwfDgkXDUh7Gj20q79yl7g8QDVi9eEUwKBSmWQ0sGeBBUeGhWS
EGJ6iqdLA3z6pfHJcwG5UNogmMKqS7oy0UE8oXuJyoZeEf+SNf4P4tWkf7I1a+7sVot7dRa+Ndb7
9EpKHjTb6BTsi18mswjdMXMV3aY3eqN8iucvHCg6neEXV/WKAACyP94QyAUiOgG0SWgzReiwhQpf
4URqOIf7CRvcxh0DpkeX8gO/BEzZu3RNCACh50Rh4ieDW6nAAp+C8YDyNJRBMRe0CYQ1HB20eYGK
pWByGRkFTHYvKSDWkUATClqaJMCpKim5XJ1gQZCCKgJoNrW1saAi4XGses/Sx3mjmjb8C1Ic4cUu
4YfIKfbiaNPZHq0tiyuLyBWSC5UNEyKzKyAFoQBCzsh2YiHPiC1EfJLTbii9uFRcsJFLdcYI2mqX
SoLJ8jIA+FCWQ0JejM8DwY6juDghAF6B8pi/nKWCGoveORNlKOzv8Cr4o7cBWXbQgJhXoQi8aw84
AjCCJKY55jgGFZEzDMxwIeIMIGqQOZt92z/sXue1/APDgg8AMZc9HhqA8M7d+ycesCBh/lEOeFUe
xd3AXxtr94KMOQPLJDX18itMzT8u88J6WA+IKuiT3zkWRXDgueORaQPWQveFwvLH5+DJyju0BYCZ
8M7bFYI2Dzce8RX86nQRHf94whUcUvKHXgtIQSnB8waf94K919qGMxQdK5ybsMw6Y3K9RKACnb0S
TNF9fSxh0D/hy+O99MppKK/PjfU+vGLD5N3yo/Y+bwPB3T217/wPmneft9gzreADEhcL3Znl+gQ1
gkh7GGSQMESw8BNqK09b4UoAz6bCoEtYnJXXdEOu2B5LA5JkHR//K+FlscV0aRVvwGCX1X7cVggT
Umid4/u4leBOs51chT/sKEvQ8h/eDrUAXM7uh4O13gnDwSCrFNTC4mw9jFV91bbtVXw4A/9h8Wmy
Y7cUBlQEx3HkM35smciigxKN4xS06Ov8GN85kX8uefE9vFevhAfCNWfZFDIKkA+2v8UPDReYO4J9
hNKgPBYboS5ACHXpEf/Ib8ITDvL0WtvJ+wLirgMXNz+K0yTeBZLqmUjGVXQUPClxmSo+Jb/B+So+
w6Us/pjd4lqnd26SxyA+X8GnQ9/wXzZzfOae4J0BaI/lsbpH3/11Xs+38oS26E8eg7PYH7EzRie1
lb2Y9g9Vxpv8VV1UMMaL+oVnIry9GVroJKQCKO4qejPqC1bns+pCxoL0Dy000cV0wVSjfUC3gJXI
XkQ9U0gFnLcPCjBzz5IFfWj8Zrbsv5m82m++VSjDKUUU4Z5YfkOT4FkSbjV//EYYlVTu9p2/qGrq
xpf0l6KMhnT73X+nb7w6j/aj/yDEZsf8DWuDbuKGXjO75s20eb7Fh+pXxKiNH9k6Im9W82PElcEy
Icc4utW75JYeshtMw4VQncW4k9DtE+6UdPz4lxhgaF3ZP6ZE5lLnWxCiUDLRZ/vFxM/IfASVIsOC
opX1BfiIGZMpg+VAdfWnq7NGMDmZYorkwaQJYS3RXmwwCqCS2C1jXNEhMLkzCeeqEJIyzxJbNszo
FsgbX7QKNSh+Xm5qYY4u5r+MovLhvDPxkAkp4iYUYYaIu301AmhTIAlDS3bn0BINIF1IAjBxsAVr
sY9mg7/MMfeJluQDwFZUGneiI2NiGw86JuZ4laimvy9jpJ+UOxAAUFIhHuGT1XiSEiu04OLO3/C/
qJW5GoI5zNpXohAFOHWhtfIFz4KkSgnP1Aqqxsr2vMDlkr9YQ1D2wlXF7NMd/hwasUEhxZC0Qpo7
zFhp57LHhKkKkU96DAfOGCHaBStp7k3Q3GxOkq4ZHvw7meJQ1A2URnHwXj+/yibDzn6ms118t461
DMZuEVr6P0V9/gRxsJ+mfpPK0bl4DtuiKlZZFu2rIiUwCIaKhdhCHZeFEmMC6Oe17gcd4QR9/WZx
QeV6OCtF/ZXiGjGE1xj02VBhDMYlIa3wq6snZd3EvnKQObI+Hb7DaZ0+M/Jmm6XW5ftSxwIuaU+S
pKKBtv28Q1yUY5bAMRa6eUswoqKsRsAAfeCRaSkUdsiG1CQ1tDVN1oHtVvG0snRc56EDL/tHWaO8
p11l6xepw94qeiXTqYroK2f3YPQLZ/0cllACargCE6lh9KQ+7P6mStEmmAA/gGVhFo3fnfRTzEuQ
ZwxeZhHK8ZH1mP50MY4zbP8oGEyNXp+qE72irMRJ0u2ChrHsQ7qjg7SVRmUdkAGkFbjMRxnuS4un
jhtMMn20kvoZ05SM5/Bz5sAVKJHG4KZhQSJO6mbO58xGouYiEHQMeJ8tNfzOOa2+UHGnpXJSDVyq
qXCyixVXWzPUT1pj7aMsOU1AgmUhX1TFvJhAoSFuNY2z0G1pOxAep9hfI53oaTCOGbJ8aZi3T6x6
U1oJ5aC99lp0zp4ldzB7BCsJNpnxk3zDeQF1FWRSQTQF/MPVFuMlqhtGBy586KgZDaKAYiSXokag
2mzugjeIi+Qf8RpSpfWAiMK0y2z8g6AJFgLuhyz9jGY2DvgPQVP5EUIcWDqwqpVH84M6Q0jFUBry
KqkoEFjaidJkeEBmYeGm9ODZ+OHC2YYqr0MhMIRnqWG9lA80rHATUTZl3wEVF9jwi6W+UC1z6+KV
ZNEGF6FOC/RYzwuVDrMUxDmm8anCMYSwI6+PyLMmcZnr7f5JS0P6pNpCi1xLg38ppnamuQlFh/07
vSEapZRkJWAZYHnQ3zgL8o/yJ3BEdsCmrRC6wvmRYcRhuFQrMHKdx4TYY7i3/xginDn1qz+RBol5
KH6esM8rTD4x+mUfLUos1mec/aicmAhYxiiMOMmcG+NB0SRWOhYMzhRub8IqmDN9QcOHGuUuidqM
iii9Vz+8GFXMK5jvEX3CRUFI1xz6U7VJtzBfMN3U3qmuRh6P+b3Z91eyBRBAhWfUR7f8HUVPTJVC
Eu3ePtXb5EF20udwAjz+E1vylD9lkX1SuAjQ7iyezoSE7pGyBy9QSPKgFaLWo1SjJIB1kL7i5wpI
8BMgHYJ+8HwVlxeXFxFH372i3HqnbKAi4sHf062H3ypZ4jbha4SavBJ0V9ymdFRf77A5yvfs3f4n
f3KwUftymT7Nf4aorlLxpuH4506Knx97claPP+9UgrAenHLqQo4JSn+sCyEZr0cHM/jkx/wVfzs+
qNLoP2E9Rl8BQnj+EFpLxC98JD5YeCdHPaQOUR7OozpPh/ITh7UfvH//JF1cFTGfjzyvEhoblizn
IQbKg4qVC8kvOfe8FQdBmRj/PH84FXzD5fhbDsT1td5Jd9pXZ0xpz9H1+do/eEcaHwlH1z/g+opD
hPtB/UKhgcyNm4VxNfwwANkqTD/ag7fq2DupiI3U1+Fif9lvzaX8bP+xWaHgaU/dRYvhhb9gRPOO
uKg8PlcUP5Szm+pnRETFKzdUt88N08Mrt80rpehDQ4NMNBUEu6uEDrZ814SQTLpw3jDYZ6BeOdAR
EWd4RtSGezIDHqdpbocPHdnccOhv9Ym9JWm+8NcvbDMgua8LitoSzVZ05X7g7JJqXO01/CGwID0Q
nb3TbkA4oH8OJKx7/AvBFoQAlAuwSN+bbAzn7+AOO9A+Gx9CTmFTYn3T9nEoB/hp5has0Y0H5VbL
MAAgHc2taxdeNqu7PYkZgSIIpQ9ic7jt5YlihMHdiF1R/klxhLwBX1nY56zhEJo5n82FX+f/mEhY
6dl0IqSBeEsRCLFv+IXKzUzZUPHOt/ofSkCezOhHWf9l/tKB+22+9N/yxr5r+GLvyWqWnaRvPDg4
Fvjk1Ay/2gdd3htF2CdXizftr0JxxBTKRTLfUNGTQfiifEBGegU9vfSf8kWKhdESoBZtUOVq3ykd
0YdwTOEXsYwfvGyCDAuqMlOXveBNzV/e9E8pD/Q4/Q6/RGJCi4BrkX7FX5wtih7OlvRtIcdlpg3v
zatGGcasFJ/Hrfk5IuhlBwxnG0hpAMl84V8DXcblb8Bwi/YPlMlI9sQfNq/KCtPFbbNHj4NwGAeY
zx47XSZBxjl3DztnxjZIx3twM285eguGYM8ssCLxuGf6of/1lW/Ntb2j+7BVDkxFjKUfzH05R9w6
rwoKquyqvYtbp7qgmHhDvo/8l1WBdkhE/AIuEIJpb8KzN39Z6QIh+0eo96+62G81d3+8Gbe0H1GG
cHdbL+YpFJspJJHQpC7kar13+4YN2LzKjjg5oXpOz9ys22FPdhUOJWwVUDVx4rj92I4Xv1yCQdSO
iAnQXNH35AzTbqvelG80PPwWtgtPAAimtERzFf4WqwEI8LOG1ARiOIDpOjRYBW13kAVLWeb0s7lh
rmfj+zo8stffhtmJvRdGAn/oHUI3YlaBtkNWU4TqgBb8/SwAYAxr6C2LnQgjA3yo1AQBHYiGQ/7P
WX3u6PAB3nS2cBfhgegMuNSkb4eDO3OYi8ECTuv8AVRg1BDgPwD3PKR2Yd+BZP4jtQMg5ajNHPFL
imXh1MXtNLhgNzlgvqhfAe2Zilg4IF9iVwPySvcAgvKle0wcPMXgj/QZXKhdJtBmrCuAA+/DeYDI
JPZZwE2MVlGY/Bk0gMhoogJn1LP/AuKNcP7SXODk3FgUKKcFzD84uJe5I3A2gw8KHeRvYG7m3of2
j3ml/3i+8aLPL+c7w+WDYif/xDvoi5VeIBuUSDOrAJgwmjoh0ftiWAvLCu4rol4LIY35r0AqMOsf
Xuwv/YsJ74spAMxIqEebCzVA8KbTPBS7Tv51Ig8wJ/snqq2vJ6UV9yubVbxf1u1Rw2aRe++/Bwsi
g0Zsrlnk2SUDAkNrE5bVoFmkOIkVigczN9tylj7KJkoBvuBBMQFCAmaDwwngS3qHGtlmP1FsWCy0
Z3xSWHGFUXCAr7XQe8wPG8zKFkVYLi20B8F3bFHg0gBfMQHQIuVb1jRZF2CQymZmfGFc8w4irQAA
OqS/6xIvwILEtsc2XNA96J4UgvzcqbwB8TtoGScSk2Zcc5gOIJoRcJDyLgt5xOFjQWGqgjB8mV/N
hVPDFM35Lk/zzX6zf2bRORZlE6pWserzsYTdNqSyo8yKjEcW8yZVKO/LQyjWMG8F0YfiJMor/pzl
T7PhYwvlGrBelbsRIAZFHSbzOMefULHvpf0AaeNX/Z6cF3hxtJ5py7XsKnEZiVzDePmsmNmFwY3v
cOsDPtLE+jB3NWkBzEm4AlFaAJvMuOCSgwTKTUQZw5KWIhAJg5YyGQzLFh+E5W9+sBek1KFA4VnU
K07hUjbRXeKGYsGlJkO3Al/tzynir6oCZKTI6X4QlKu8NiUORbeNTkioHP8rmuXEpTLjJjE17noX
zqkzuRg/FnDPLJ+AlxATR5o7+pJg26Bbhf2qIJeZPbXjAmBSdhPTjCAcjjVCcaSSSb3MCGyplyT/
cDdw2SKKGWqxpz9QQkekCEBZBq5cqF/NGXha/kGgJrwViTPAjMZ+MSm/MLT/Ecnx7P3/8Ed23z3K
FsNj+w1uy2xdq0zVMwWsKKH+9gKcKXHuaIJTBIcLPjQkamFDwbHVnG9zYbZkaoriiMEyvEqPidqb
FZwt9Aj++1kdxIL8t5fhfooEzEH8CvAGOwTmNPBpoe3SRDsGrSv6Vzie4OeYVpaEANO1+24/iLEI
3ysK3wKBKldcyGRpm8FFoJsDupOHHj0doucNYpGxnDVxA3NJ3eNhO/B2idnjlPv4iNErMGRflz16
F/QfeTJNA6v2TCzVARNgBYOlPEX2H/NGyDqh44mExAuyOemIohoAroUWzeIWE/1huTKh6ThaIS1y
BCyv/gFYABk8cMTg9LI/guIQPN07aDeADpCNzd6UbRAvIa8M3MFs+MtCDmr+lHDfCCrMMCR2G0xX
c7eOvTaGZOmCnVR4AUN/kBfmV4gwrhXjvjLchsT2EDK+r/R+AAmX2HVuxHER4vZRwafHk6Jz8cXT
FCFPxJbhT1UqPSiw+DBgMeYfDD9GXjiKD0aNwl4MFiu3BcH0tbiaXEOw+PkGsJJ9c14QCFJp8l1/
YiTzLPATiANi8f8/ysTYrj/xte0A+ABY2NoC63PPkinH+J/u9ac5Uoa7nNkRcuVZowrmFhLm+1S1
zKrI4M9MpexWKeEdZj8GdrugeMaY1WaS4Qaw6PUJPaKFE4X2oNgHbf4r98cHGWzcjz+U9xAd7qKI
zE/qGy49v8UXeL3xgpcW15smSZb5hMuiLMx3QEmsvFnksSSzzElIRoCsWPVoXVDbNWK2YuZk/mQb
zHDA+4K5nwdscETNhEKEGMLSXrhCwuIqRFjp22LaAX3SaEXgIo8IidmXUWWLMBjmSzbsTImUndC1
AABp0iiMhnypwWeasH0WzeLxGzv1pPHQgUPPpA5Aw8hlwlgRrT8YAtvjCpGzvpyP0yX4oYV7UY4Q
Hs/VW3oh8Ic0tw9cF5AAC/GvuUkP5tL4lq7ZzsQzLvTLpbO21qQ6H4iJ4w9jThHP2dTryZOO8SU4
Wx8YZ33RRzI+hIIYah1K4vLUHMZ1f6w21ZlmzCsLQHfOTwEwJ285UQ1S9spv3aE9abtio1HEpRsi
Evkjwy9v6crBnyPHBYdIj1W86pbie0xPsKeJSVsIPoUXggCei01/1MGyu7f8Zp+pGABgl/Va84Vj
DCs+13X64r2gryMshQ/CgyoUHJXmHG5Sg4fwnS4MbC1JcQ1ygSNoBgv4twhJcVrDz6l+LrgAPJgP
LQdiv8AsBlO0tZgNeFVeCYyRilLJ/LxZhbkHS6T76wLV+LAFHpTAsV7lk/8UYMiCnmOS+SihxvAS
j8PGTvOF3kxnNbWWVRataX8mr4aFK/ebrK2q3ndomM4ofjxVX7UEkWBSYIuiU6PnTvN9ZkVfZvPk
DQBNstaSeMCgNJeyhBUf3opuZNEYgpHmh+DdpQ+TsqCSQIpMsBatZ6bzeImhvGIt2aJJ5opClG4l
vTtUV/dJ9wUBgKKo8OLAo/Vn3PDZnqJbSuw5FDl15UAjtbAX8Ckh6V6GxjZMVyoGMvOxtlbNRNy1
20s+s/ikri0TWhGr3ZF2LHFEhrkqpwNKSzzMiSCA2aDB0KQgrEck8CIJYEPDdxjAbGAuc2cl5KIu
aW0nqYeh/SBtQ2sDiIczcU8TXPETUr8U2nmdtLUxf7a6ettrzi7qmk3adlDPhq3iFDcjK7dWsTWn
kVM2+jq434jWwzFQYVeZN87ayaSx3aA+mMkkLMOrIvumiYsD/YY6AimdbABFCRh19cwBKZRyaQUX
fSRqzQ5Wdb8NsIm152w1OO+J8y+vm6Mi0alUIaTW4bf8hNYfNQp1dgsv2ijxW4DTrmcGfn0WQsYR
0F2rDD+kvThVEBDiZN5Ok3yVEv2er5UUi2iH6SeABozTIhV7wn42pZx2nCW5psUhVdag/Mou61bP
+mSZQATcE57tXKfg2gyvQ3BQ2g2uDuaIXz7E5cVscA8dRwyACGQyLxoGMNJ7x9TW1+uGaxgQF7Ep
nUdI+inQXfNSlys0gHF6kKN/lvJag15O0Ph657PR3hP11WDSoUSUsHe+QJd8CnfbW0LSco8KwQk6
dvavAc0RaTmQJyCi8j7z9FVEB8Te+LyZxiEdP1udtmR/DNS94MCxmc0swspdQe129G89Y03QO1QS
6+C5wUsV6YlDDhr0G9Of9f1cwCX2LHOJYkRVqN9Q93TjTU5OLbbfOZWrnH9pTfRiyywLzWcdHZvi
VWdBl3rARFYVm8A86Z6DZUi7TsMR+Noop+d0jVDHOac4+Jdq3+N4yeyr9fwlkpC8r8/O/g3pudH/
TOj/IcTMqwX+oxFluTq8B8W+6lbd9IFcJzPWtnUap7eAfVYSsPCUyLgBVVLpJ0zA5VhTyvjT1La9
+YY4rasPlXFm6XfUhx1C6WHb3B6b6kswDXtHYluKBDLFYx05mYqDAVhEN3+UErSUki8ZU5mGUR0Y
Q6BSgvFpffy3m+7YlV8cPc61EPGr17J7L+NH3qMd765F+ybPHkUlvlm4ln9nNxSmOE9qV0qb2F70
38E+WktX+ZfMTFBbLHNJamXBwrvzrV2D1vaGF16qL+SXLGJY3BFnMRILxDJ5pvagFDHDBUWOphOb
JqpCB4YApjH0tVgKXZVERxlSiBsYPqQM1jk2wd3kCSOA0R9HP2HmZv4e/X7YzogWZp+sMTJmG8JA
5dU4btV0Q8QkciAa8h2CM2JS16zooppkn+1Q5mIioCvLKffEWkBfif5etxmbda9TDngYZ3iUFFBL
iRIkGx5JiBK7nYblvRuXC1H/oVMqdmqyZFX3ic+RahcnG3NDHik5dNNbqS/YTuGhMrochjH5TkvS
5ZL9eDleaUaSFJpNPtNgpntUr0945EClzobdvBX4UUvarl9MK4POkrJs013HB3kuVdM19e1AWJe+
zNtjoa1xiK5VVw0/Ogloc5p84nz7dmlBNSjPpFNDlAzLUwm2hy5E4nLWOh5tewuLQPUN4KMcCRBd
KtdI3VXByYqQih7V6pE2F8Yd1vGttQ7z1dRuuddoY0Hx052tKW+SCg//e+srI2nW9YdYP2kfqbtM
e3N07yFNWxJhxB4U0Ruezt6zPpTZziqPJh3hZRIeABWD6/NgqpsqW9Gri+tDlPhQ72PTjcU9waTQ
95tC31AsBl6rnrDGnmaP/sIA4JpE+NGvZgS2uyz6SgvCLJdOuptjF8doRyLh823vNB/kzxraLtd3
0odhr9Q3iVU98rJuuf+I2C5BmZMXYMuda8JfoyZdxKpPllJrek1PKCwbObwDfc3xAYZReZcftXxV
c6z3/WjeZcfIOff1e15t1OxQaUveN1U3MF5pdYqNQ3VqMx98B9izai+qBnDmq95jMv0MmW55ZKsV
tZ6T+mblt9HJDnaJ8zqi3mhWkrS3qlsSIs7bkJ/HFD0tTQtG/KWuPmrWLYh3YEk6ETDVlc3L3Kz4
NLhYZ9n5BdJPSWL6UW7uqE3a5+0ZrbNmD0wywrdvTopyMXRw8m3fHWb9OH1Khdek2+z7CMhiSC7P
NeozHwgCfpIe+QnLkm67R3N8pfZkazbhbtmsiF1Zsz+s9ugc6vas9EK/SiAITvwwxnfwbaDTkC/K
HkY3aQt5fjdiRruq9ZVe+FTCVu9XOnmXvqQfydnspvmUJ9hotr9JtVSmHXfENG9ksEokkl417gua
haiy1qxMuiUoV9zZdfDFfF8iA9g+FLertikancReoQ1I1jEYXmjA+vUqtg9Ws4yME7x4ZhO2ZskJ
upV+NvwhXeusks8rsTSsiSF0m1l9t5MPEzeNQQYI38/RCbNtVtl7ClROAbiaysstfK65SdkhNfpN
tT4U/LeoxfOzlO9hvuto9aqdkfh9fm5YjTgCQjt6FbnVIbNvwu6PTb69K+St2X72GN8Htzbfw98Z
pYU1IYI9c2JwHExfEYkQJ48Ie4pWdSHyYunOys7CNK7HR0JsTHjE0TudlxZM33mjMpAKG9Elyraf
JmZ2y44kCUz9pd9F+q43vQfwN16r9l7DB/GV6HEWmfKTGY87Dx6dq6pHGKUEcg3afUwOw4sZM/wu
WQGF5looXoPfCS3feJUZ2DgqDJmVCNhqN0FJknv5Fg+vVrW3QeQ1MlxIStXGzSIsed1X5pGCDkLm
ThuyKrJxOdRXBep651YPQQQtPclafwwKGmlXf+MdSJVpznYicE+cOvyOCozqZCi2inIy5FPrLJ3x
CrxLjQAwAPvQdFznVqQfpXa1tENpvfFRApwNDdovX/O45TCL7kJlnzUue3Ip3TGBkaCDRjOU17rO
QUMPdw4B3p36xbmO6o7vBusjIIORPQNOSS0+PbAbbOqLHFX89q7V5+ZAD6Nfq2/d83rHQ0smDmy4
RpCG6l3v/AtmMM7hu8TOV77l4ZehvqXWB670L10PmpnDEKRjWzLzYQB/gOEmbcRWw9w2hl+8QaFX
k/Us7TkGBAkX8BsyJZzis633JGrbFp1oKHrnsVhzA2btuexRyXwE40LMY8GuDXcyUkEYb9VW/Xqi
Uc3fUxPJ0IsCF7MdkSacuvDWPDc1UjssOELy3rP3mbauXPwYKlBfcKyStQyMVCm3sV221msUfpnJ
6n8knddyq8gWhp+IKnK4tURSjrbsG8oRkURGwNPP13vq7JrjmW3LEtDda60/2bDtJRQ1BFF7XcYU
HGgnBy4afx9MKuTne1fcKILU9Th9a3y5wP4+QwQDgoYw18Yz+lhMl6eJ5Btl9g7BT2Psp+e2aK4x
MBYfp4lCYKzOzQ+zHeTJJ7UhAh46n0QJpJsuB3dMXEvjAs6buNgpoZVoPU67vHPt+vUJ9yJlGzb+
0j5g8kRRr3HR5vNH2vJZH26mXWYdmBCD1Gqr8hj1hqfWr23xW7cn0zmQACaroRptJE61x6a+eyra
TRxusX9W98Jr44nRxPnRhnPhIVzKksAYKMn38+CTTGFFoVVsVVhCT5eVq2X4ROb7Lvpm7+AdVfme
u8RAEfze6OGkig0zj3cwbWeXv2HpzksULUzZ+BR272JqOwBJSq8zEEETIqTmUzBBGxaQJ9Se3Ie/
6l7RNGHUXftZuhvrMxkOVXKJkcqKOQsbNGSfiuDoYcf8oVJOFXa+qIab8t+dUcqw/mBca2e+jOqq
XjPYYW4nyTu72un9Rtc8K9CZ00T4aNkbHZcx/WzhGCgtL3OF2muZYpSBEZ13u49vWuwm3UaJtrlx
uvsS5fuEIGVV0773pzIPFDuIx89hXGfSQfdZ1w/jV8uu+JPx5Z3S6wX8TN5jTkElke61eRmS1EDR
IBxoGVux1HBConaFK8bWwF5DC//Dt9nvznS649HswK9dW+lRctEqY+va25vnfON0ItdKrTYEoTQK
M5c1xrAqZr7z+WG6+quBmMEtxjA1QiUKG5iF5t4ohaXCmHjg2o6XWx+p+qWggWKq3TUUjgyA8/2p
jQM0ZirhPrha4KE9+/X4lRS7Jjo6cEOo95HpMdrufNtZSs/jUF3LxGN0qZz1YTkl4XN08yjoniur
d4d+O77bLbLrQ51tLcmPE9GgEeACUWnQluYn+jDKk9G4Dta2+amZWpc5ATsEjX/rEgjBI8z6fQQ4
Nhr7Rj6RE54R94c1m+mRWDDi+tjQ1IUiaH5wH3j7EkOX/JCpoT/dTg/xMieZQ0T+uKP9rlIyy8zm
RG4JhIunTarIMlvxcjxP8rWeQZlwugjaK1gFB3YVhTPpLNWGiBUcn0a3YnCcnMrW++gKz+yXzOYZ
vKexIOLREaU7DVFktEyJQb8zq4h8ZQk/B9mFeULGi+wnml00dp0Y/Kgwn18KN62X6tUy3OQE16QK
DYZyU/Oj5Bvgb18tdipQ75c9off96vpDor9Z5MmXgakSXB3WzxNRZxCKWKdcl/i5Hc2tCVwOkvNl
oHKe2f0Fxbv+nD5nSE6mqwhrQxWLBcsrH8TN/9yJwlXxRDggmK8Z4nd/U7rrY2QkGtUFQm7C4/1I
oiU/xbmAcsB05GLn6AEVAqhQZu4qB8L7HnVnRGOR7ebilkWvnQNJ4m0mMvN5ac78KBUsZyqF86ra
JJj1NZjZdxuiaxjHRatoNYSMEZlRV55InnvJoXhiFk1cKUlZe2cHaXWLj9+WOcn6UdxoYy6oRB/F
xroRf0U96gSws5/tJsrdIoPae2A5mpOrqist9hMnZ77EKRtRcz5AVGGKmJCVMgh0+QfpRPR+ce43
tBBwN9/u0UWR1gbe4sa21M+U2Qa6vnnJPtNPonaiDbRST+Z8vDI3TcB1sg8DrUxZfj28gmEo/bIc
418VoDVlnynvBGz5Pf5Z8uJJMI5NoRangOnqJYGPZy/mGt4ALZcGv1TAFYjHSb/JvwaepRlI9iP1
KnOvl77qwiKIStpsdrUCFzrGqwRgjHbwfLiPaS3r7070pX7KTLmM9pimn/diw3lDhpTWHdlROg26
SxbaRfTyCBvnSzGYl0sHBYyPwC3pTCGOydDJq+O9gXeXc+RiFM4G6WzsbFrlRin3xIinX0eMPQBV
/rlJp+0bxgyUkI71mzJhvpfHaL4U5VtiHHEAbKh2vh+pZ7yxakyZ0BURGMcB3rxR6reDAKdFOgED
MaU9a6nHdkZpDmwMhDwDsygMRxX6jvU9Ch0QsmdHz4zDXVDD6yH1lkSE8jcb2Kqv2nR27Kti+8R1
C4Jt4RfKqmlviCmwAKE4Y2D/ILccECaY7isqdcKlc1i6q7pcV8lJfTCiW2EYwrgVpAm9uXph32IO
mGirod5K8WfUfkndrUC2VcwfTopncLXoccFOPsp8Oe+rGMGjD9GTSQTFUU0pSnUVv/wixoD+pHEI
D4FpbWpycKpVpQcptoLJCgwzJWuVzloBat8YIgSMkOQlSUht7neoe6UFsGpeBbke5GUY11dcMXD4
fj4+pyHMmHmmgl3VPt1Ys9mvLqqC38a3BQ6sfdozWpkMxfDN6f809ZoxYVHxchoiZvrXYqqoqr8Y
gSm6zy7I0UrsO4JEnKGK0o3X7FxDh9dRIImxQyilXk+81rhEQgIl7pFt7PqbL0Zpiw0Ubf+dQ66c
cawKUdsDzajINKVtrIiXGAYfy4Au3xiGS9AHkgRhOTJe7/1qcEKlc3lROcfIhFYniFQqFY8HozQP
8sipQp2AG8aOnaV4HptmbShXzTpaCC/KUwrOY0aQFZJLKX2TV/VMX2PNUyuPhOo45ATJyWmje4BB
Zd5/uAwcQLLmjSDHFnqXLv7Kk6V8pStZTFfKCFqbotwQ/NvDiOYa6fONwOxKC2TLHRo/VJFhZ4cs
2znoDTPUg/faM4R6xGDHEKXxCaFwO7h2fiLHkBVQUFB3gcGMlsFUYMgcZu7zVV2MEopLD3lR/otc
jLWrTAc6N5uJXx67FeMRLMaWpHYqIBHJFizUCpLHd1dsNOOaEhvSHJ7K1tI2torh2AGsTpvWVRfc
2yMQL0Cv+fQll+asXDV6SGurzGfQLs4gyuTRuSqDb3j7OwjjqqRWpcpZoysdx1eO09Tm8opUwFta
i56G0VJhrbGbVvYgeGhYnNkD8OvVtVlf4ZsqKe3ARAEksM5PRh+GETYSF3fzwEm+WDFhgOyhHgbr
w1GvoF5xtaFKZFdJn38MAJ65S6k/KVtpb98xorcCJgoF2QMD7ps99nMVsZRPbWXEn81EcO4ygfPc
MJ3CVx8vpmPR4IkFxcygIQLbm3BdWzLikyBwdT5KspfK+KYNy+pXq79JCrsLp29zHChKbznuAtpl
quEvyqIbZKwFTHvfFC8BAc4SdN9mrSRrHW1lrKwMdZPq+F7NW4WDo5CvM46h0ZqY0d/5W+7FnWqZ
sY2MrtQ/jj1BW4URImmnQYEl1H9WFO9MAox2lag4NJa81uNQIiyZGBMftMlLdjiBtnIYESwdXXPn
OkR7h5Mc8/CPWAkcRlWTetGIBZoD2KjcHZPKhnNpp9JXfU6uSe4F9jCxtXRSsLv8VzHDUrncTWq0
M76Gs/Ymo/yQftr8NtkX4x0g3PZ7zQfmexRbdlznG6JZCaFUh/xRppcKmcfUHwpNVHkITJXR08gu
5FDvsRkzn5+dtFX1S6sEzENFigLIF/o7HJAwTdDlHk0jtl1gysLmI7km3YkpmOaEMZqPaNvV+6x0
oVoBgTltIBcqpIxPzEOiBl3zZb5/Pjm5hOWFrrzP1jWtto4JDnWVu5NkXyd+Uwe55g49KlX/RvQx
2l8izjr+m8xK4ODt7Ks0evixCtjHvNHmlk9Sk5Ea5npxbB8p+YeRbzxq8J+NrIWd86qrn839zxDh
G2QsjvnX2Hw0IiU89wtU5XlTodszQyxQdq1zTiaks+pPjP1UbVYbW36vs797hTHNWOwf4qSfWSFq
F45Z8SobpOA4+DnlgOUM4iE85dLDlXnZGiuzDPJnbFZHJcUp0VndYuyX9W9zuNYto6zmTqwrCbfx
XXRf6PsdMG2ZPo51Y78W0S23f4dKhu0OMErZqxpn7Q6zi4dS6/A91rYdPYzSGL6jPyijp3d+cjlA
Ks6KZJmhR9CMPxXy1QShrkiDOMJMIqjrc9K8Pct8oeJKWFnYRBk/JamDEjYNWcqpxQchcY8qExD9
DhRGYwr/Sup83ZrWEKyryVrSKxnJroRjkgGzAB3GPZ2CQTHSesrsG90+MbBrIms8Q4jZGRjykk6s
UfoWM3My4012aNgK07Mci/bT2mf6XUEZoO0iBB6Js1aRcoD4kgD32v3YnwZMoR82egQrTMjRZEnQ
oiloRVlr+p10MaplRd2L0JAu0CavA3oBpRyg06NfzQ2+KsvuLtKr6GEk0NHxLFSM4K6GW1X7pxwQ
uMUxcd8m9yMgFpMZqwkQanbfyd+ceVaPUhfrtW/w1dJiHu7JOlZQmF4ARAiVDiwShJVw0HQLGaXQ
1cJu60oqHQbDL93kx+f6rfzqkZjL2AWx7SwBYQv4UxchGbY958I44Oe+kYL4lRlr9AECMf3lBA+2
2LBleiWMaug65UtSpu/Sw7Oq61AeyRCWJZro2WsKTJV8mPsfnMgwPdRO5C4zrYS3x6QfCVKJ+jRy
1chtC5fSCr+xVNuMDXGDviGRCOlShWIzo8kEk2wHcGh4Tgy67ksWPAhJd/fxJ2YCqMceVxl7j0jQ
Kul9hF9ttUDdDu2RCalNUpiBEzHR9tuiI8hSTOQfmoA1+mQRU3U4KPTRmQZYktsLRhtUto3gpcRy
AD2f+0O8JzgByIMNcwrsI+KDQCLymAKLTDtc66HEktk4CFwc8iUQx1MHfKavXpDORDkA0KEDd+C+
C6efXi32gWt0P8vOhYxnoXu3XMDgDo75P8F3Gi8G6naVC4xG2ldyd8IrPmYnD6MYaAw3kRWuIxlK
3EGMIR3sRiDM8PFTT/sqMJAYFjYz+Jn0zhBUewLnoXjOfE1aIwelx2orAHkX3onShqUcTI814uDe
XKPWBfSWp5BdBEHGISIGyRBw8DeYDPGB4ohRN1O1E6SfxoOUCcI64sHyDMgSoABy7v5U+vPsadpG
N9eluuIZx1S01o6JfgHOwq2a2jdvAgXqacdJyUwtjs6Jso3KX+LCbRDbO8BFMOJRRqsxb4AY5qBk
EIZTqx0AHfQQdwy4m/XzU0mvpfqumMHA8KNQrrUWxoPXSms2MqZvxwl7YXMxpstGChjfatYmbT66
6po1Z133hQvjDjU7+vQEHeMYyu05qVdK5UWIYNO1hnwMqbmS+k11dfQlkvLM8QodWMh/wGv7tcDs
VvIHnM/piE9zyzbB3s32PLm1Glh92Gohw54hXWPwLJGiY0D4IjJ40YOBI1FP10oUtI3XxX42LisH
Y8YQFlQT+7QdbQrw5PKEViwmyiQSRhtPq45VE8hJGGGMnnvsAxzWQxtOPbj3LdeF+SHTKYvat2Oy
wbPjPTbcpscG3Xc+Hyzlt4J26phfOpY71RGkDNBF6V3gfngNGC+kJIN2u9FkIBzco1XV+dhjDXUI
8UHtPXs8OU/fUnd5u0flb0e4hGL8h4ssWa6hWoTJl9YjL17ox+zVonFyfCaQTxV5oH3EXISdChU4
RcTDChBjCQYZKycCzXKJrcahAm9kDPUc/BYUFwKxqfkd4nbtbeLAKK/WPw8BK0WpFj6ZY6G3/xky
j+IKxps8Le/6socc3sNCWPIx43ZBmK79gPMQOj1VsmfLLrNeiWtSbjBPwLSmkOht9vAs+Bqpvm1B
IsKVVqzJ5ItR0wgLWNg2Bunz2A8/nRQimUyUz/oRPMj3w4l2IAykpxDGxkk4v4SFtMSO14h/6/4w
4MxvHO7JqzLeFI1y1IOUB42Eg13GQR3i62MRI2ZKlxg1Qf1LdM/8gBbNhsu2I2QDCEATyBdC+cMG
N0luQoTfHUVFf6x+GAyWu+KVOSN0KIbtquITLsWshrEQ2AFz7OIBXWYBzNuitub8xsf7A9diBoI9
I2ouX2HhvYDLxia6VsK33MGNZGu8l9OmnbGcYcIb8jaj3mP3gRgOW5qEeszHB3wthvX9sTeHpUOM
MrQX+h50KeDdujshTLCFwJ31zD4kEbKqLjuWr+Si0kS2wDD/aS2rcv/MoNkvjHgp73KscDAIS/G8
XEaMPjBkxkoBFYdEJUNRu2Qt0Rj/78hAW2wXvp4G5eNg4VbDJoQ1TuSOjcvjrD28JRhIB5UImj+m
LZk7jtAwFprJjO0lHxc8SsbgxmXAuaehxmEp49++5eYWNNwcU3+8FzwdGvjfP9g4QHGXyyXM9nJa
Rlf07okiTrD2sZM/kiIcpWMW4S6AJfkkr+oUm7vw/njX5kPUf85sq+qKH4gIgFZ3sXl8PDbqztFY
J+ax7Q6ZBjfDejXVsHtcS6oPu16PZjBLHgWmdr+O467B8tNY6Sot9X7EBtkZjnkcJFqgyxA9j+BL
k47/5jZ9vNv2GceqIbmq5aHg92Zvcrwtuy9lfAOnibVL5ficlBIZEO137oToibVmOQOkOz5rNs5C
3Cl1bij3Dos7lUEnLoobnPXMao0uUCHZmKxN55o4nLT0RnaHtZWLcZIp7xkUlfq7Fn/Fz1OSbrFy
AiSS0lPabhsSh2L6Xm+c1goCHhDvniVuerQYFkEd2gUk/E5+qn508g0xzyRbMyaQcS6cccv1qYUe
NlHoJBtvSaQnuyTaP6YzxpV2uZvmYCp3GmJTcw1fEVfUtA34oEV8ax/u01rDE+KHBjs0uhuLpIMk
gYOEMOF3LSY5DQpVoPeXnhA389qay1Fet3CQCb2NXB5PWHO5dRriL9JunwRz6hvOqVg6l83PRyl/
NP0qLT7q8VO21ndwfomDckkbTH2CESt95RP6MdBCtoOKCjmyUV2JbpKkSiEG0f+g3cEbZeZhPny8
qVknAONA/e0n9nDQZ5mbwL1jv4RuwuLij47MA8Fh42GTgU8xHL8nrEBupJCNnwAZ6a5+4ftAYR6/
SthaCzTAEAeYtZq/DOttkZYCEmL/wuZgjADZ+ZzvsWh+V99V3FvUAGuvqvc6pAs9vrphhN77/jo2
ayCVRwl7189LjHkWI/5IQDLke1L70UaCDXPmSgLMIQAEMjg08ApHClbGOxNjQhHJEFwyOSHrDCI6
/sHglZZrQWmbl8yyUOU8Va/lC+YgLewEcenwg8FkgRwjt8mxZXtRKVvRg2HzJgjfbHTdhXHAnWQi
t3M8642+LsaW5Z+UFL7t/ZtWZDzz3RDGs/WTU5Xu6bEkHpRKPqsWEypUhIEw95mMZTjmLPLG54bx
NdHkTPlrgJFfo8VnDLAS/h1+QUv0CtkvElGY4QNmvyWjbEjdaDvFWMe2IOMrdKjPF/3iFNwTARtA
1IdmyA1mLLXMZ7jKLzIB0L3L+4LMzL8yTeFAxNCubj24rVXYIfVyfOLYoWPyaDB+4AOxcHiuylzo
GdKO3pgBMd4rgZkuYdrSbWSnGDMW50WWfaIcnpAo6DQUUaPwwENb5BhGMJNOHnsdJA3ij4uHS5FO
EcxjN8dYyyyw9yhVvzVfWN8bFS1fX7pWsajejQ2FNMApbxq+drzmCeLphQGFapd3Nhz46+5Me4TB
AkHdDGT/XWfj7jtoThBuIaZG2VNwQohoYfxmYJLCcyd5icceZzjOLwhF0MQhWFEnJFCbbMEtpVHC
bwCyMoQovh/UkTer4NVnelCu1H6zL01PzldyFvJfpZziHQ+1IO3wp3UFyf/fx2xrsou9TD3ie2Pj
gwHtMNoJAW63ymbY5vjfCxtKTFtYc/PdRS2FC1/sQo2nWnsw0G1dvfA7dcM/xbsyA44jqKSC/555
qg4MGEqtb+YwlfFBWSIiTIQkC/EcCx2ynqUuORzFFpGI85kYafFw8NowZSVAtUCdw5hgDd0V1TLf
CeGLNgZOeYP53QJyFc8Ilj24xjFmQOE0JwSrC+5++0ojwCcFYqO+Z/GzJGFX077/APSzLapP8j7W
7cOX/+BTQlnvDvAYpTf6IgNXHNounoYB8hb3ZpxBgWGj4IUfJvUvd5H/KJosETVJ0gwGO1UT4rFT
pRuYZhVMRXYwDhsbG/JlYsCl9XijMGXgXfK6GPnQltEO2Sl8SUpGn7J2QsJmk5Pgp/KhssMB85jn
Oi5/LCvMyoPR+XXjmemq6zHYQ/cI4PfP3geF2CD49yh7IKFTqkNCQViNcEGewyJbIaGnbG1G2FKL
6Iq6EJCeTw3rCdMEufDvXMkNvEoQJQlngD2TLHpdzgQFN2KMae2lzkA6XufA7IweeTixoLi7HKgj
j9y4ZuRZkpogLzV5iXhIHhcQr+CQoLYHKI7+hjN9ivaFdrehyy6XCLXx4SeNCct8W2y8M8bmRIb3
wqmIWp4DV/CksZgAtedGUCnFPg8dO7whoADOoOFGdwv+gFJEr0TmL7wqtOZMXpt3RDz1L5oCwB+4
+jws0AFxxhhVWl0XZl6SB7Cq+CRsk88PEaJM+GPtdlWArSCOFeyE2GNE/G7mvf0Kg5FJBs9col8B
PmAbhKeERP75hJuyMow9X089KjeegUWMtgfPXnoZB0LLaqq2msXoWoCDsIYNeSFMImufSwEDMk09
q/Ej2zUwZ/2nuAKlA2bGyAjYAqeM6sD21Za+lmCcyMwSo2exN/OW8WgqtLWiB/gUFfMK557mDPDJ
pIVRn83KnV3qkHaGP75gE+FPg+MHpkuQXx4uXTHWHcawqjBTIMSMjUvzeW5AZwjgOAwbfgqNJguU
dSF/pj+sVtSrLDouqP4Hpz76y38gzHARaxNelgvvE/wQpwCSMZ+PhYYjuOziCQHVYAbGT33cVK0I
K4hFhwo+d1us+5HKwhg+6H9sa9x7EEdWGNsB0wjUwNyTiG0BIvaCytlpl33u508P1QpRq3nkSdiz
564DsaUIuETQ0erSp/+jcJjyFVAW0AAt/myuCF9qBm8wt1oZFrmfyS4YPzS4bmQ7T+Nzmzb0H/PC
7j6k8ZU2/JI6RzN6LQl+bD8k+OhpdrGl31EnC/Y7BuUphvfK2Kb5tjYOHQQaCSPgo6Yjf59vcbmB
z4WhfkowYrpO5VMLWKmuh+HPSS+Dsc040aeVsJh6bgkewE/dgJhRYuot/GyCDnN2EiZA62xIiCHs
ivvo1UkAwEAlMWVQKZYQFECp4SyhpxrC+iTk0pyPBMBB/oD1hOiiXFAo9HjkIS3D66Df5zXc9iUi
uLSCkPciPH7gUX5lyFRTzFzdlkMTOSj5aMZK/ufygKaY4gapGho0B4u/wcX6wcKacghqYe9IhYKZ
8kuO3d2TTZjThYOTto/Z7YuEm17PFV2YADHWYqTVQ5tnLfp3BwbYifznNl4RkEAitEYr9dUEuBvM
J4uld+ijgGWEtPn+NSN3Y3p+hvt9wi6AUmeiP4TLjab9i4BuFN+3kfmmAGYRlwnaC4uN0bEGEU3y
K/No0+w+Nw4yV0iFcBsp2pLSkxO/xPDQIfcxcHJ8m2GIw1yD/fVCJ1I7L1oFMPgivSofECjq/80w
ODqwGhTqu7WmBbFY/pCRlirSA4Sg5QozFPAqmQXw70PpBDQMLiWcoqDcA6EIyZHlxxEBlrwDWHQ0
+JYnvd7/SoIOMcCbcBZ0mfWSE8YGQUlFXYeweYdjExPUeWFAKiTydPzRhgXCGvNXUSFhCNHQdEWx
mTYuqljuP6NoGif+ZpAWcLAk2kVuVuZSnJW/RUzPCoHQL2kBGdWiGA/I54AJrltY+QTP6A9kjnce
P0GbPSV+fyq4Ert3PazMD77zMcF13hFuDw+xahj/BEQKwPxg2y0mf4iWOK+JyzJCV/aQKfJAZ083
t1ZdGQ4dDvAhjJmYTU8RSXkET9ebO8leOOpjwcFH+eUfALdUS827DluPnA/gHnZWQRMnsJkcuXbJ
9s6nRJtD4QDtHWQDdJSPLpIC3tgaWD8sEkiRHEOCTL4X485fykN26slcZCsYQUhBKaIpuSVcLKUF
qIBW+ygYWSn4h3B/kYuSpcBVAxqGqK4YPkBf1GEa5ZvdvkkIg3PxriAFae4PeGR0CZNQBA3BneoT
w3AL3g5HkNDG+MJhrn2bkKdka5algyj3Pnhat2PFAV/zXrh4dvpqzjcNPse0ifQ3fiF0I8p1weAh
ZKpdPujnG5/3gss/v2cuGRQFbEXWIyzGo2pvMkJCNzi+5cUxrk7o8JWFbS7kO3k5vm1vIm5rT6Xl
dcZWAZOeNviOS+llhJoB/5bYgBrqBf6CAcrgDOC1WirVErCPxWdoIcuxatfyEKjD8f4EjcEofT9J
GBx/VTDDGTZhxo91ooOgOnjAS8dydnBNwL0feGoP3Fptv2u8CK5Wu2whZtF8kKGVBZHt41lZuKzi
GsUc/rP6tk9esTGPh21ue5VDCRpANAJh4NxAkszzjulU9fRQQ5tYwT//YjBt1es4UKcVcR1tDl8u
uMPDIrHkh+pIiI+ZOgJZ8NSbi8ImvcnjHqlxIA9bHgA6LDoYYhrpHGhfurfiyhrk2USYx2ZM/+6s
EzwwSxd3Mo5QwpQq+LMdM+k16Jxh/Db2t6JvtH5lIqtTDzAVKYpYk0oV1rAf2iUUcwmbfKZ835T/
FBRIaYRoHYIEaCrDSbQpC+FnzgFdI4VaCNnBB3pAkBY0jnB56CBYBuzwGONxEJHJ9KVyBUzx2agC
oGBjDiIEkjzH1ZL1BvOaQ4MxN/mFwIztLz0kXh9MlADo2T+4oIiDkSFi+cI4KPX+b4w7AUSj8BW+
c2CsWAvtiaZnNoOr6sX8pN3Ba1C0MwwvMOznOn0TNEovSH8/ClEwghfkmbOobFxehz803bw3XoxA
jhuFNvJ8GA9cHnSh1NMzy1jYQ8KQE16PaMGHH/wQgdio6kraEEi0qLzpEvj7zksgBIN4UqW990fq
Ht5L/j2gTKemMV+1DX4hNGRc9hncBd0eB0KDiy4goXhqRoaG/ASNG7uOo7qcrhG52LbA3rk2zluc
rGJOSFTOs0+QFE8cBIbacQEgYTS2tFaoQpkc4fSp+swSOYJ5PX60hKsas+cGdPys9Sc2RJl46mRk
/GjHaDKwRwJT4RWodqDz04fREv7zL2jZ42n0MIKAbEL8lgL3nqLVRwQK86OxA7oRupkZTR+G2tkS
zoLoQ+ld/nHpCxX1uIuSgNalpvRDbUWKdfLyRSwle9n4L2k3I8IOAwEmu9lCsPIVKI5LlPAsgH8m
PBzNyS//wNmgwmby7tkcqABiqOB5CXjz7HMMHaQXvme2XkbeDqpzFip9/gVFO5VCwzBEEcVCF/Sl
92D3wK5XWIvwOhySI6PEN7bLcoukl7qQd8dymysXxzF4IIjeowujEYg3c4TPKbJoCD5C38vjzyXU
Nvk3YwoTD4gzwxtjowJ/UanqwjqG9WRsOBkQ5tqv6KKpHnmiGHIwKBCTHcoAQC9bTFF4Ojkcja/y
aHzRn5crWMU/WcBjyFEyHNKbjneEuK0MHS71SiMWlvVPNfKubDDtW3MFz905W3MU1SeaBHvFeOD5
SelM9w/3lL1E8LGwY8ADCcT5HvKAoO2TDdEkUa8hpHh+UnWLD/PvKcF1XYf4TmVOnSt7nUa5jvpf
fIM8MbtYsTUzXYFrakPspR40wkTzHgaG8gsFZRKnXbvFbgvwkDklg4vmPaU8wIeCa6sfjEeApCW+
iycTO/IpQy24Hp8HnnC2etF0DOtU3RHv0hZBIbuisw7N5rfFXkczX6167zAbbjRGbfXJyC96vtO1
tT6jH902BpSrJXRb3AO5B1yOXth4IFfmh+GMobJSjyCzTgyzfQn7lPkAmlPazKJwMwI4aUqv+lE/
Pl8FyxvGEC7zo/D6wG6e85w9hf1I/mUrxN50yWkOpRNOKMbjMN0xaY5exHSQYkH/16PQr84emwbL
wLnNHe9CjKuoitBdKMk77HdQP5ZPwhOsLTvKLZ3F0y5z0zUS0jn8ClZTB2rHIJSWxbf1Aw6yHPks
E+7CvdjCha166KnwrFFAuQwy8Y4lwkNJ9jXHSRn00NEUD75sAwWWOsNyIdQ2fD/ZHHirE/SsCIOH
rlxSC1J7UWWSLMBmjN4/1dyRdvq+dgrSS4Qc/x8+xNhfdEolE4RmyX+x0XANC3jmtF98EiqFynOY
bC/UcWHjt084LSL/MpxVl1KQxuEBjMqoF1Tk7jNSRpvERUx7Phi/j/E6DMqFer3fOnKShCOdQwJy
EjSH4TK9DpvmwjP+2r7Kf+mBRpDBXERotBBbo7zERsrxnr/GxthYa6i2qL3ORlCvhsP4UwT/DNBw
X5G3OS7K3UFBKT5t7zcWXmTw1qNZmGhYJdy1XojwgUT7v/E209jnC8weeD4IeF2pONn8C8AEa2Y4
UEH5PcWmgJ15M2DO0x9dJJ2rcsN2AR/k6Y+5DAOP6IOXZSTEY4g5DUMiRgg8hOVf910Ja3jhxYMN
EA8qoyl+A3+wkVRuwkvyDE8M5T2USaBe/sIkaO9Fu8HgoQ9G1J4K7AmA38RQipPq+Rqfyk9hrAyc
9zNseDfGrSY43tpLe4LGSV5Ffv7YoOLgFbDw+UtO7Y794nliVi1caYYfhogyUvnm8vwcLzy37ce0
K48yQffOW3mkMh4OQ8h32kJNL6ZnWCk9fqoDBylUjD0bJlf98jyZrzk+9dwmxl0ML75nrtCrDAEN
z+HIj3whyf+kCrG8Iuh31BXN+51ZBdQeRsIn/Vqu0vfuAqL/z6kJhtSJu/ZZnGD07hwvWiXBuDG8
YeNFSO+ZGrxSiayQS7jasvI0fHLnN+qQdImXbYAh3tZ6a31QkHW/la/V/n+7QoweqOYkZsu46WEM
46zvN0CQgOoGdQkrVnjnytfMNdb9lQkef4yvnh54327zc4VtnoZlLea0H8ipqS+MN+Ot2Q97UHd3
2j343XZI4VhcaXoxqCmPnM4YDlzxQWHuwwaj/4pvbg6PnyQoTiCLXFOMq8R1wS9sx1ZD2mRE1fN4
52/Gi3SbPqnZGHrVpvAWiFa4jGJ6hAXpHwRIeBDQ33hu9jw8YPGEw+Qv1jezWh5eUBUepeHGv1nn
tf0BwZTRs7aPPpRv5TZ60wIEEKHfUdmDx2CHNCpCgY+/CSGy4LkGLlKnft2vAeDGp/CV4r/nTwEW
8nVGYQub/D36lNtPftK8wtN4fCs//F+JBy7zgX9WT9X3v7/BL4UXrr5n7CbQU1F4wF/9YJzGkqi+
tfPDER5OqKiyP2mtXrUNxdshf7+/Nz/mK7MzoQRn7cHV+mHM1wsEKxJmXwzQxaQTtxdVGD3y+HBR
y1fVXsh/9Sd2CRDHmNXxPWKKi4UP02Cub+cy/uGbgW+4luJ1aPqwAkI1oTKE4hd2P/OFmk764nCA
ZcRj3p15TODoM3//Rod0eRyMTXcYDv0pWzMw5jGoj0zfz9LbcB72uO/xdx3/xoLamr/xmodEDIkR
9rC99Tt7NYcVxhTK5kFw+RhiMnfqT3CWGjyoKuEfWf3wltB2/XD7e9VH7M3/Q5IUe0H+ro/L/sgW
yi87tCfedoeGkYV9v6Hz2zpvMG3Gf1YhXOjfUVQvGGe+yhSMVHCixrfpyVHK8jUKPPpXimS6h8sc
Nj/TjjfB/54fzLt21u1xYDZni1nc/d3+K05cObhl+md14NX+IRQ77Oi5S5/ULI93HJsYJrDYREsK
nTPRc19OmaRRVigdDI9ofX+S1lUS6pKq2zShaicyDk2PYaMjqI2TriNScQo30TP8UJl4c7oZmSTq
FQJaQRdhXFqEZFbRQvyIpBbrCmqlMcKhofp2hAuZ3Yb3JtrPYM9pCdPeivctORCd2rhDaR3nXl4Z
s7KLanvV0c9VGnlhDj5W18dwjnhgZGY9bN6NG/2ibudhj/CFpzMHyWIgC1MbNiEGeJdJxhd9ESNX
Y/AExaoAg1pAq4BihW4dbo91xvWAoyVBbJ15LcQxcwmhLI9W2eQKagZ8KTQohcsJJBzdkVU1ARgS
7vxPkxoXU10KEo8sPhyFsBbCRciszpbsrbO711fn4rGDJtU0dOkbxIR2uwE/fkJSVnzEJdCv6PME
6yr2mg6GjC+Na554KC60AJzw+oz6nGJ4wfHFtlH+aRCJFyzI+6b5rm5UTsnJIN9QnO+c9TQENGER
RBwoaqLtwAUE4yHfIguwdqlRqjJkDvIP9KT9m37vN54r/AU4gH947CaRa0D9QRHDD4LooWihL+I5
5PBp6PgwSHi62B7938JhH9YeGxYTSjDkDwyXhUvN653CGG78m9hZ6ScRl5HrA2PRxtqHJ094gVlw
rHnh+mqxT73VbPzYmeMW10PzFq2jYYuukDlOf6qxVk/w/qQTwAWQlgPg0Li/m4hkCZ4E0onJeAYO
9Kjg2ScpO1ksBDUzDf3G/Aeg9D+W7ms5kSQLA/ATEYE3t0BVYYSRhJDQDSFk8N7z9Ptlz8b29mhG
DqqyMs/53RFHVY6BhZC+zKH2cja3YROP+QzdbfFR2m4REAQVIgiMqiF4gVubRKGO8pUyvkDU44ap
Zpl7nbRYIoOfdcW4sKAqWGQ9ZmtQw32xUfYB2nJigBwAcJzDEkf3U+eKCKhUM7ZvQ6H+irP2uNg8
IB0nmGIoYepQK18at11L2X/AsOrOxBaZyrKtDYoeMTGpIWV2bhIpvOdfBu8MBevK7iJNmF5+/7bS
dBs8OsJYFf+UIXsGF0hjrXyAHdbmL5sfKNiU1OamHBHmpJTmGwCNNk7tUxvcBaU75XsrLsttYwYh
NqBqW1urZZfSrFqFMWQo1I3gtDPRnJyxCxAhglDB1d0KSKXKFSwKjFLaQvXS01aZQsgvm5rqHQfk
b0fuYucIvY17L7DJ/QKqXcyUh18ZdbJp7BddoWF7Gptjd7+IFhwTXB3rZv5qOkML5OZ3uduuzm1s
3mvkNfz3p+gQDBNpVGw2otby959zH81kji+0WAdbkO8Fs75WMfk61VNjbfkIzFJ/m7Wi8h6dwH8u
L9mhjXNw0b9KGZ/ZJWLq7EpnLT9S+We70Je/jhvnUdopCnEn4QVGgw+NEFU0Yb+qXiMZrA9mV6OG
au4hXBPKCaQCvmscPGTkgTgkfaEGVAWi4Edcp6dNeOzZBBc9bjYypwKCfykkhUJHCuAJJoVb+ndb
lrC8bV2YlD/Ta3N+T3JkxttYv246qwV8XLT1LPrq6acnsdK+9DcDNTLqFKl2MIyiaEHVeZwE/OyO
0eEYqbcfTv9ZDcdj/aBgHF23H8iM1WMTsAMsPsLxISvs81/2qWJSemkqnNjUr+rJ8dBDq1OB1ix+
grbA5YL8h+oK1EbMG4IZFQh6Q2eSZHnPO2TRNTI5jQtn/cmkZf17xaXJtTsbrUirftBA6SGURZ0g
5p6Y6wZxIcIZwGK8NN2MLi5dxg7VQF5Sz0AtIjp8cCzWODGxjNlF+7KL7hfCt+6apSffLV4aboQJ
beVsO215FpMDhQZHtPU1rlti8sb+YR8BwEBCSGkuBUEHIoBwAyRx2LEt1qdIgXHQPbgPdhtLAEkB
x7AsFkZ/WlATMpFDAzbYL/bXAnXztV2TLcMEbdTlvnYukb4IugxKm6Gn9UFOP/I2D/LmKIr/1ZY8
PjZYRzvkazFychS/QErJVT/gklbapx9dwG5Q+l5/acqQdB/y8WRPZXpDUgfdzvIr90EFA9TQIcMl
wJbFR8hTwbwHTG2IvoMzuHOZgekm10/1yvmZuSVYXM6uZ4i804iXrxEsDIcOzPD4XoNpKkQb2pG8
baHR0Hw70vm30l6MrkJ2ryx1wlqMLAiaS0z0nzdLbLd70mHt/65qYfKK1/QuhJXO5cHibIjf7zWp
t4LX/CHLu33kvqkdpLTIjtHRwRJm6FwrDuxnQehsFK59imgy6dIHeVnZDNMIQKgu98eciQ+lutIS
MXakpSB7CAzK5if7BRb0rvPDXf/WnLZOjZIw29SXDZ3HsJhxAr5MzahYSN8wdi46bNqnTfuOhwf4
iZO51isl8j8UZG1BRfA6DzVsNFan11K/ZeFLmN40ajrsOraaGQ4Br4Mmco7RCZXjYr5u+/XQCnU8
vdtFbJ+VMnlU02FkXKHP2/P9sduvz3UCIONbsoE0sUm4D1r6+5ujs/gbDuegWgCIOWWdoOHZG0Gl
puzEQRoRbqFHMhzl6bpzHwLqvjr9Q4//i4jQhKd/x2YehjTUjHyU+1cgVKT7aYboMdSZAjZmId8H
urXwFoW+mUo89Dgi2WmcgW/kaR5+GDZ8E7Lpg0CcW+bDyje5u8SPMEspFwIPBeHcjzE814/Vl4Kr
tl90LYKJ9iVxYIbjuPOa7O3X8Wv1/Wgy34CrOwB8Jxh91AFUrTTFLKRst8QsglGj5T/zcMoIvOj0
7gKfNk30yMwmsKiZmo6TS/Po3on7eE5rZzpH89pyXTPK3Z9jKZqibTI1z7yCA8mZ5YfYNEv3+jkT
7yaKAuVE+tJEDahDTmzsAVRbU0JnwuRyZ/lMoBqk1Ff1D6Uqe2L6ZwGDoEVb1U7Gwd7YDdSq9TuY
7FBjQkFFEhuy/wTiMnWvl/LJePtWEQuKfhNlTxEbpAAwfjtlrTyVvlHbuETSagvxLRVtSRSJ6OVV
/uUHVtrdESmHFvbqSDUDj4e5Wzw3nXLMbdbiQpAcJwgfWog/dd3216ZDxlq6o6RcYH2UMPr5tXMy
XbwUItH3RfI60vq+/4LAQoBzRZ6MQVcctdUNNF3/VGqBNNku20spMmEmwHL/lpLQ8C+vXetQJXF7
u6BI2FHqMN7jggWB7DWinrOXXq+BRWaGyc+TYwF2XcvtkjOH9PXjdn1SQQUy+F53ce3DyFMUqshd
vLaNdwnkojapBMc29/v2Fl0N5yHJyXQ2lSZBwGodL3N0zyHfB3WAWll6MskwRWWljfFMVtP6anQ6
1vcbepZkqz9PtRarT/pIYsvLmTsywfAErO0Yl43GEbMhYmqbEHlV2HxODRlqQDoKDfhodt/2wSn1
fLDzb+L9pb6VNgCWmJE7JlRxDywg1q88GBs1Vahzqe7AfIu4Mk48P0vBONNnz0juA5jpBMBfSpm6
S/OctTjjpw6sHE96gyn+comdYoG0SQG29c118U6pc3JL91ELdkSaOVvhRZzClNabOZbQNPJWHCnH
1ft83wUs09PfxUXB64IXVZbEy8x4jlkiPkcWBb6RWvl0fJ7lGBqex9nnO1Owud2L5ozWlJCmO6dQ
yT6fyZb2HXIgNYbEM5PTVkRzYurKBI2iCKu35uY1TwbmmTArfjULgbfEBgyn0M8736djNtf0WK4m
h01jJo1yao5kHJbfgnU4FqSQRl9vm3m207E7ICY4JhoNq3ZZzyNp0pYCrrdO6y9ng9SHWg9+oJTB
01B/GVbj/NoYC8FUmI0rucZ50Z3tWlcRQBwNuWaBZX7zdV20kdbpaYN+UN11OXUd5MV5QtKiPiym
mkHw6Wgf1/eLPlmjKF87UXH7dN+/nU0lIca5ys7tZ8Ta7OJdqoZnAWwtn28NJ/nIrJX0KKtE+ld5
nibK0/mnOsWf9bWBMNguu2hoxfHD8K1DspBDogfzBNkkzI4RLRTGcAkpztZAdFe2s2fPrz6KJsbA
aCwlpoEMGfdf/CXxUSQBuYFcS7p4ma2fIYQLTFElJMKFpTsAM1UX+mcWcgcCE77TVOL2L4RpUfpC
VNmQP0y8gO5B7FM5qX3Gi+i/qgeTctDeeecsfBJMUR6y56SPKV7TdR97Rdao3wJ/vi6TKxpSlabM
TYVyAZ1UgVBIszwxLNdvno6CQEsoSUtT4Lfb4O1bWiArXrMAXkfYwta5vUVQHKliS0FxFCiqdr5v
royVpMh/0LnlXNKaHq6yS9jF/T1ONbeW2qahLPPZUnQVIygvU9BugbO1mrY3Z+oZ8PiUgJGKwQSq
iHorTzRg81VLVZgzHA9B5ZJGLeodfmy3ugsru3SglQIJhF95Pan5reX8SNnI4Kh7LDsah49uoSNB
ya0gLUFDmUz1TS6Tf308p96mT5nnzHOpswbrvhrm/pbrHEc5KFhj0w7fuv6493Kd3POldf9OIcer
837anAIet5fIB/vmaXj7Ww2zPa5GMXF/qc8DGzJ7mjCD7pEM7zVzqC6+poOLX5urHf6yAklNhTbF
yasJv/b+kQVMD/Pf9w/ftH56Kr/OvrK9ey/7OtuJpDs59jWnocGZBBT23Wg8xQfMgVTtRDe27dJd
h7h6sGfQdz5B6ZfDzMf5XhUo8izy/pKRCREgnJDGPJhPcgokz/7v8X37XhhM3x/aa6ktwqMHqZ8Q
LjEB7ewb+3bpB1QpeqW/6qw60960t+os3nL90uDWz/zMJ4driJa/CG6bMHpP3yGn00n206zRvcT9
u99bDSTCH5sq5pzd6mP8WVA8lWqFVzbBqxf0r+b0SjXyMN3nfIDlv2CRiAVyysK32pXmMShg6uN/
teoaKONHpZ8v8ay/BfBf6RQlF6nHFz/llt7l0FT4KqPCxANx/RSfJHnrOnDY5qkOwgOkSI1y4tar
xF/+i/Ifkjf3V/nv2C3/ZQOCp3NSmv3zTgZwRBNwgymOh2K1X4GEKwp1W/m8brMTezLD7PituO5/
xVn+i+RPMhW9mB9C4IfcVAkaLP5vVo+UxeywuKdwhdYGPSuCQ/+geVj/3cLIBBdDXwGvzihDKkiZ
wopiGDVCf2yU4eU+ex0XjmLkqsfckdSu0Jhttr1FcfxemktqyaeIqwqD3JUceL99uh0PrdtuXf9d
nOOMObLTbH28KZDYzF8L+euHkd2N/O2qJ+URL/GPiwerIEPPpEOF9Ca5rVKj9W4M5Dg+z5eOXLsk
G9zBRNR06fK82cn0lWM3W1cG+fvnfvl+WwQGcQ1UX5g4gNV3vNx5v7Pjwkcph7VYl7u3tHSObJmf
PCoX0o1lrpDk0pjvl7ATqvFqlRfd03slACesGnmLLEp11UDr38rLMsn3S10zHNku66d2ORDf5Z9K
pICzD81/U9FY95eqlV5UjPMaWVGkcvU/5RHwJBUU/9JY6sj3fvhU6iXVlTAPzu/bcG2OJlbUwyeA
GVi77f//TXB8UHhgHV4qXUrnXydkQbxAyM+hn3le/qIpf7Hbyv4O4sMv6BqNVJ/1HC9l8Y0d42jb
uXefctJ4S+jiiT153dqb03hCqGA3atPn9a8hsjcfCuMni6mmapWo1KX1VR7WsJjjetnL9iMC3vZe
el/UC5Pws2cOrk8X6cU72HaE43NLvl8T0aCtx0BgeF0Aey0zmUaGSkUMOj/LiFqzvvj3/uX/9FBR
vX+TVw4j5t2QJV5sZcMKNpKgFtKqy3+ehUoIGomuCeNUeEDSX8XhblQc4sdJRMRAfS1G0l7XtfIf
puoH/W4c4bJ+kuhZmbBAUB94ncXajJo5zDsiwoLPOAa18fdt7LLMsbFEinZ6dz2M4IU5OIwjtgsX
psNAYgKnt2fATQd2tghuCECeiSS1LS5B7+VgzFTpprtwhQ5pzVX4tmzWeH+N9mFCAp3UPCJbqT/q
l/rs59A/Pmuxy8NHXVJhX5e+/1p/ZRBsNt/tl7bp1PR4n/qysb9Uq+WkUv3Hcj+eTs1T30SA+gr3
lg52/9vT+cXvFa95MGsQRtAVejkpPGnnaT+mSmUveN0y2e3p0gw3xUCwWj66dm+vQhYbkMi3cF0m
49DybH8VmotXb24unyyAfS6GlmXZGTt3GxYaka71XB4ZAVWjK02Wb5b8deSAuwjyZ2HWG58kDjRC
u1O7jwCjJKUeAoNBLZl9AD4tIz+ZwCwMXbgSvYfRGlMDiVY9YhnyxcQcTuu+Vnqft0gQxcP8Ht/w
gfSCVk/J4vPSnbjtoNozfXP2ajmnq78vgBpRIcaHZos+UXhRg3YW5Ie/+pWsB1TvN/2dvRaybwoO
zYXqx/MPSFT9nBcJ8ZsWzVuGGK4m00sz91L+oXxVfGR/yk/3n8O0Ov7x+em/8VOb3r51wj3J7PHE
aqYA1uVtbIDm866QzDztHkVeyxTwUFk3q+sKON1pF10INFtPdL86oHX+SlXvXULv9v3NIXsR1T5t
MwIbSiHWQhC7s8FzIKF1tOX793ScnrJDz0iRrqJ66JdbAuGbh+bj6Zp4MgH7YLLOuiXgzJO9DkDX
8ddDAA8o/m7qOcT9qr5/JhhjnVG7ut0eGJsLmVDYQzwJHu7vpa0m1HUFs36WjXu3ZLplpTcbIIDZ
KStM4sHGev57fDg+gDYQhDCW5yv9dRkcEKiH/qq/azpRLwOugv7pSZAFpfcX0GguvvkfNwjZcQY/
oDVhAxgPVfCFp/9YR9TibuAvHh1C/lQ+YqlgAzvLfLrHOg5Zu7RStODZI+w30fdJg8t+YXO1VGYd
r/oyNPQFWEsWus1PClEnQDBedgvft7onvY2NUy77PHqNfLBe/uMlZJshcUA5Gnntls0je3B771Ev
tE+9Wb/So7yMpnL0zWkmEhDGVWzdPkq98nO6JpfYL193LwF4XX8xIVNO7EziktOVEHJnh+UvwlWj
llN2ulkfpzgMAfihzQxeDuRp/i9r55Nz9rTqkzfZL9CdMvNa3IWNxY+H+Gn3Y3bj690Tj0nSIJgo
FiRmWz7ZzIDk2laUmhC/LytiFvcduzw0L9FinDulRiAWufkGp76iTm4EnqQm7DYpvJ/l2NUXvfWb
+WjLDmRk+qzZEWKHmet7Vkthj++AAmGcwtnFVlNs2T/M6e3YQZa/q9eV8bl7r3Qpb3L1Y22mSKUU
VX+GZYCavqyYSrX47CoRRTynXndPKfLCY1T6fsSzQTER0+pLfdRiPuxZo63js1yOXCNjeK6wwMgI
mrc5scm9I2fEwzE8R4XvB8uH1IM4TAZ4NMc/CnE7yLvmgdxWxEc1825LtqhRW+u3R+My2Uw0qIsJ
UOY8YiQYOcmbpLw8J8j36PHC/drctMcxuQ7pUdNPa5wau8mlAZVqMOE2yzgLQU9h3rLRwg1BnhHP
fq3wXjFtWjWszpv9qNsjns4nwoKKKjET++GxdTGcNTehaA4iiodBC/caGLTKIe/rp91HTFG17Gbq
a1lvZlEYTtGrvKpDOHTHnNDN4tvp+3pngFbEehem0hZ6l2/jpoobHU10iJXBAjfiYofWZTqUnlGq
7j7GHRiTS+sBjc7DT6Dq/AXEIWKSDMJxBj3+SHm4U9/HL0rFiaop1PaucZAp7hF/Vja57KAQi54a
tz59/HBgbbtj09SgsdE9UgPHq59sDYPsx/nkIwZ3H4fW/rCcALcz8ndu9dgxrgpzj3Nxzv8d+5kY
w34c7pp6clZBkNzHI2bujL2kHz8lnjYesVyNTTMAjcUkDLcYe0rmDXaZEKbnCV3d4vyXcZ+jc2IB
qxegoUfjWL0oWtbatCGcETSaQW/gEKfOz3WLrua90AZ1W+i8jc/648pL8adgPVz79xGS6lL9VhvW
MN/Ow1C9KZiC03JbHSfX6BLnk1tPcmR33d58z5oGGvSQdlRw1MEwHULWKg1TPp49Fd9yg8rT4+dO
BfByfZ4JzhYpUf2gRrpGpM20Ih/ITjIUoZGD3eBj17StplGudqJw1wrHaHyvHZ4yH5CXbOhmeKeE
8bCiCl6ujzuFauUVcx4th2ESXbYVFtxOZCL5Jwmy2PogWFk1p93Cxzgp/p2/XPjLE7HZQidBc2u/
PbUU0SeI+CwqiGsZAkQl2Xiysi0WNz4wBAHlT235dasbcNxMty7TZP3luzWD2I3Tk28TAm9bF4Hw
Mg1Cm9L3AQwXa3o0HjqkfTdse46GY52fr34eLn7Olo9K6Wsx6GCx0g1nHAtdOkobH7daPo0T+PF1
aE5vhZfUDLRS/XROpLTMwAtcu1q2+pbI6d8kPQ+WrvT0FNoXb1djM6uv/5g+Dx+VXmX+RFtPnUip
FN3CeLZLfToUVFL+NFAjH1/vDH21C1i3Ut8geaMLuLXBiMdnJS2mNBhH22jMQFE1b2dToxG/krRW
Q8LEYDyLS/WrVLh6ZXR+n78euMU68/qRErxPmfW2+A0QVFWvSaqZVAbsEajE9xS54KK9k+4nNq5K
kKCCUu0p1Y1LBWDEaeSF6MioWCNexMO5hKD4AaOoVWDsvDn0aekJr7yG1yjdQprMU1C0MKT6jmSv
82QnuUOD7mG/C41yamzCXWvzPb7UxaM0g/hHH2jh8FcPV4NVUy+c/ru7IanX8fPmqZhkk4XG8Xs9
5I2NHj2x8sfkrgC1cduapsPKq1j7x7/hzcqATCxd4/sRYtYi55hO01CAY1ROBPDDJmRNygJR74RH
2h5T+EA4KHsv+ulstHzZDcgp87WL9xbvkGT2CjJpSlPuPGNiv7jgB/6j5+U8RKr5umM48/XztcsT
OKgYIx6UByu4bk3ufbk5s7y7XoeV7pwYs7EG/JKA2lLa3eNNPgIO2CZRVePkhk/iwKCo/kh929r8
qvsQmsonsmqY5U0DBHCJ/WdpAeNkNrA0VXBD+xd1oHuGckCFeQOD8rHQkqcm2yQDuqDouBnxfCg+
bRXWpSkByyr/9thtB/PlTX4utLpYNgR53jxXovn9Tn6SN2ZZPlVm1t7mUiTRD8rE8hQunSK8fE3N
Nv39Fpe3yr+kd+vmPTtaj+/JSXLIOF/p5SADt+L8PZdPt1dlWSWp98o6RF7eQbe5Xvo6/t2n0h+r
Tfrlmpt114ZzFYqGdy8IEVd6h+NZSkPl+bRLdY7L6+t1nNNQPbLzQTZncsDq2t+lrvF1B5ef0WRM
70q6zTz7kSp9ztOVj102b6iSKYqr/bl9F1K8RbRvt5j2ZUEKT+5Bi3IdZlJZA7qAFpVcarA4ViY7
qTapw3c28/gUQ03Nm1nTcm55G5bdU1qmW27TSj2W7VzhlqTZjm9jMatTzqvZsbN9zHs7e08lEIxn
vPWse92PTaC5Jkik1WbffxzkQm32p3bhvn7Jp8qdY2XTfaQhoPNzfC77WtxqXfjVYNcz1DjKmFG0
js7GJ88/kfw6NhHoSP3GtAWi3UrbqVXauQnMuqEc4jKXudc+J5U2o1W8/cz/6lR2TxDQxyT3bh5P
g+sgMayEvqFRmHAdKw62L44pO3QMb00KH3LnDIlxtmSH/Nj0ytGuv2yHmYU0l8rhAOjk6n4W2eWd
UjQVEeLGtzr6nVJqgYTX+Umvs21EY+fqrHtWN54UH9M22Vy86oeTsPCUegetK2YuCptSVImg1Mqb
ZaLOw5AqdyZMEI3siGfJ5DFJBJ1x89SATBCObBWL+Jdk3gqFUe693EQ5VVyEVVxo21gJGCLg762Z
m9way0iQp/NKmbipY6AS87jitcuG4NcNl2JDJPqq8LXnq37uHppFTbF/jqR+vJo5zzJhskvY/Xb9
y4+mvbWLVZzJ+lnr29BarRNgMe0Q1H2erJPN5MBmeGpn3gNn6N2lYDtcN5FW9Vcuf2P6WWxSx8+T
RbwMndH82SjcaNtR6H+GG0Iotf9EtarnklzDvIjf8Y/adx7Rd4chi2ba9sLrNZmqdJGz8O/2ufJu
lojsI3OfVXJOVvFWKi7xojKbPxO14c4o1u1QLzvv4zIoXGqHXun98LpPShMX6JjsjStDRPVhrcv2
Rh8A9jBvpQH6iAS41c3uRDLrTl0NP4qWf6OAOidHS26pUSYgiBiL/dV12QjizKoNmWGkvuW/TBzK
pWLr/nUd2n/TYUPmptz31GUO6NkotzZKhLZIgphDXPyO3VEFthsZYJF72ozuX/h/JQVHxiVwv4sR
q4UsB/JzKFH9HtxCt4t5VQyUMfXQhK3sGF6bvKB43Nx+4nTOZCyszo778wtDVmSYD9FRyA5XzMAa
ku3vjYp4+Sa2vEEYBZkj7YuRgW7vWc+WnN3T9uISn9qq+82k3IQ9zd+2aGHejf0vgsUU+Ubm+HrY
twCH3F7MUse3zD8WWqeX5D72hPVg2arUlHImCRXW1XSw6uJp+5d+3obBrekkTGURxfd6hm3/jT+V
FiqJG/lMZ9UEK78dKujMhDpxc60Jkao88SnTs+kIZH9wdXZScaYvfAlEjWypj2vTbT3bKUcGR4Go
Xd5xdKaCKEnrbXI5Eb4C/aKzziXKjHi7o0cfar58X08e/UK/Us8AiQTBGypT3xtZdYWmnxvjaA4H
aRaaEhmsrKYCBQVC3B6bfzbaN9LblrriBbTRoBIMMUzShG68Lgy7UW5AkrkzY/Pj8pFNZs3tIWa6
Nwhi1gxKx13kNOQljcvofLGV8VYtVN1OqHnqub4i9oSGIY9KHq/u74fsCk6V0fU5Y5Trd/qFTtl5
4vUs3wlA6o/RXDp9Mjc40kDN/r6hruKvSFLtowbOdvWNU0BcpjpFeZ3cGbEY9ROHdiskezU8VpaV
P9mv0GdY1aJkDLJNbgPP4G3gSdgNyN5z9k/gcCY2gkVHKT8myU3tqObh/QH7E1NDhkdhxYNCyL7u
Xp42q6f9C99F6RFXZCLXdj2YwI0LOwgb7WG8mds37hoIqecZmZ7kTTjQN+/6u4Fd24P1lbnGy3vj
MvDYRWtWi7pa1oll4w6pEicFp1dRqUp/OpUTGpjV03VXEz/UW7jz2UTjrgKLip393+HDZ4phGEc+
CTciufWLLyrMXB/dMZ9U6uVolShF+5XBUhDZyG3/McdvrES93BLBhoYTvYevmUHUXub75NiYvV24
BUazZNtO+YG7U1gFatc+okVoUL0oY1jDtQ9SkHu0fdHQvRBlcV9eXpHmsqTLLdgPTISOtZzkYlYp
aYKacunKxbzgwuopEOJwlnvEgSNJPuT2zHMDOA1meD2ki1/0z+onko/AKiSyjTZNtN4fgfjmyS6k
KXZiPeLLUYElkukaSTohp12l2GhbpenL/MvjFrLBDvHKayg1VfCzbU/WGq9GyHAqfS/2vctg3mV4
oUfJkgaQce17ZicoHMv8EHLOC2YTtq5gEG1PHnKbf86N39APhY/FRYOaMjqIWqtNpVxdCRdvTq+0
4kuVSyVatuFnxlWSQV2FJNZs67Oj/msXTd+QtjgAPGX+RwbCtvh0P9UfXf/+OHbT/ESjxXt+MaH2
WL+Vf8zyzjUX77nCp3HaYfhXHcZMmZgdGcnDNWqFz4eB8HxfhYyS0jNREDGQhA7DnWa5l1XQ24/G
BAO3a0LLny51hWnsdYHFZyW8yJvs894/y4Jz2pnU520zIi+ef5XGbNvX+naoxj1f60b1jTOj/PNj
/rarfC10gHI1QhtwlMIyFGT3mr+HEavlYn1rV0q3im/ABfvFNQie4vO6rfx/vN4yf/IhH/d+ufJ+
+5gZp0hXpUnb66kE7dyfd4DrrK3d/7fTA50TEFS+bHGJgar0yKUpoM+nl/G2L+Qjs3gS/bFeslTJ
2TNTU3B04wI5m78LW/OgjFtejEzyQmZoPM9y2kkvW9dKd51uHvMSa04Tc4Fyub/TQ3UsSqy1gxoe
RGn1xImvytwdnfkNyhnos7WZHIt4zCj8T53oEsviZ1jf7VvOjaIo5WVyezzRIsyL74aVl/qpymBx
/9kIgksvuwbzcFHvb89X5Rs/GBUqxUyhQ5p5NmLoSF7QzpMJl2lcm2XKFxjrWHIMLT7vXfDKEtxQ
NzqbSU1kl5ggJWhmwRBXoQ8T0SX+IL5la6m9dMhwRB4WMcKfkFFSDo/tI8HrE1decyHkU1VAGkFe
zTOkEBU1cpGNvmuYF8npazLariFZ4xSsdP7sfnARHvBcSiB50AxT/pJwplXyS5x8UFDcf01AyGdj
wiHVq5SqBY03Hz1Vdl41R4q6TTUA8wYo+xInN73Z4vveNQ86mHeOvxROL+S6D20HYn8boDI27GkB
/0REJGaKBpOyg4CcAhEcQ7DAzknsKOzj8lMewmp5MDxWFK3qqjDEr54ZHPr/NONcE4dRyub+lRer
9BK+cVRGCT0GjIIFEanReMj68XmDkV56lK0kj6qwbWvbyv8CfvK/lI+kEcXfu8lhXKJHm2IIg+Ew
JF5lBHlcQn3l93tFeJgjxxZSSoVNCrd9SQ8Xo2OXo0P59Foc2moIMPK/7oIfIMMA/aoZ5c6FjQCp
wWc+lmilcSeCCyPybEideSNUwqfe9Zdpl+INCI9iOv7C4Bev/xxVfKs8UTwUH+fuFpQ3rj3sMgK2
HKWqINDtVYGkH63nCswGQrrrYgNXBgBVgQhGHKeWsaTEdEtoEo73hg+jcPiXyGrfNA81l/9v48+I
PnSQjVESfD+zXZUoSb8MeArgvUiWajhUmeUuASmfo+4Hp5/Fh8qXW3PxbS3NG8xE/QBg7gaXJ2JW
ENFLCvBIofYNwys3SR/ZfYZuaYKX/s5+Pr4XT2b6vC6aq2Y20VFDQU8fy+HdRIDqvTa8CIbMckqx
/5+SQ3xVk7VNY4OTx6fv6d8pFv/02NfNCV9FW8jPp5hE79zWJp0x+zzuCK2l/WuN3zI9CXRDZZco
yvXhZdtw9inN0l3H5ihX/ct2YU2Incjci64oYJPWBNdVr89EG4k8mf9ejWztnsIpVy31YLhVl7TD
VRqT3DmwwLZB1wsULcSA0acS49esSQM765fCldu7FDC8v1Lvgzywe+HrTDbNSnXeZeP3Of2TU/KG
TCgnG7gatM+8UG+14pOZeAMlDmAtsKcOXuyawBxiwTZP6yGiAcDY5XFUNHBQuMFB5VD0sa8MaSIy
15jDN/0JjV3jGsVOJqhl+FJhuU3Hc+r14BimwDWpEz5cAvsG4BDC8q+aeqj5fbUC8IfSws3JJkS7
w8JrqnFt2ZmnJBNNF7/wunm6tsLL+DB0oDokj3Gdis8WEmO7S1VMVGSbpwB3gyp7YVV+foT1mW0B
L3vekEvau7f2wO3kEmcog82dDLL1+NP21mIZzjAnhualpgj8mL+oWII1RT147t6HmXolTmmwAJ2e
1tvT/ksGEKxHEyOxIMvCR/hCYsXMyO4V8CXTNCNQ5cM1GndExA3Hnc0TWWSPq3i4/ZpkYKdB2B46
920Lw0sHE/OAav5vVT4MDSIwzpyRcyfz/38/vebq4m0GAdCHCalbYheewKk2b9ipCg2NLqB8NXrg
BW6DMbZEdHqn1LZ3Iwo8Sb4WFWCnM1VsOH/x9B2HJjh/zV8OA99am7aM8kDVJsgHiq5yddykWAwy
dUlrIVJm2Tm8i/tyQNCV6Y8D1d0SFkIi9j7lKEFW2BM/dXA0T6oMMngCsgmjQnhzm3j2bRf2cq6/
K+5LiSEYoFn8aOzm8a1RecFlJlPAA6vD7R0qDmmpmrzwQBxOW+tfPxyOMP4hjKFpKm3q3xshzNV7
j06hO01K3VOJMiqCH0lBjeyT36TYu0bhRSd5rX6j3/tpJW93ZfrGX+b5VhPyEYsYWrXRzs2Ld2Cs
G1JOZ9/1HkUavG7f0MneKmY5ccB4C8ckV698eO66zFjYVf1yTJ6maadIi2CUjSlWyf7WEV8dZ982
sZYiqOEn5w4aZ/KLzawvn4M8Yv9mnvdtopHUnL05ySEge+iHKraHHrQI9jUXyq/H/mpAXSrFZWfe
YsqUQxEIIsJzsreGgKPRNPJyn8P3hO8U+AVNcgoadz43qSYsJfnXJypf6MPyedoKLNjC5JGaoUI8
Nt4IlYXEXtty2GkqoQggM6hNwo0jq3nzAziG1rVHYyyP1eUx+aa/7JDRJzKCavOk3AQ/vk875Wa5
bhh9g76jL/xxHiPAZvWDWB0VeS1Dw0jycmjP6uJZcrBpZIpryHmm4kdzDzZtyRINJhmZFi+bNq9I
jd8AYmVkS3U8CLDLrH6pauSrsxgCCx2M6WiI6kYCmF++14ZLWTzzRAO/ro2bv1BgiptTozwgj6qp
c/2cfz+hempT2CmXFzH1xbT1e2uTI/W3ycwtKrQ3daFMQlIAJVCIzi4G0uxbyrmAF6eFhII6WngI
bQYVe90Tn5yUEow6JIR1h3xOL2mGY583nkW09jBqT/A7553rfe+ywAifiNJf2eHmpI1JR6uBPYOD
Jhd/VmxsjsSKhWYiuXQMN1CIBFzmnEAUJDBptqUvzVuz+PgGOvPgAa5s3fVCG2gTFSaT0rvvCaaK
iSqM6AtMVoGmFD4+bZrA8jMue4p6TzkhQgcGUG/67dlWsXV4qhgBa2/Z9GlhjJn5CydEyumLcsPV
eddyroKui4j3hQsJ6GMulhpmctdJO6QRTkufIIkh32WUiCabXia4si1K20e0f7tBO9e/8M4bWBPG
mRAJcSlV+a2j0ovkkHmHfc+TV3pRDwQxk2k9EBgh/D7MMfQ1K7ViczOZvl3eSSfWHQEkb5JNZq/A
ngnVdxCmphgt7UqARMLYKpTOlsKTsLPFMJbjcm1w1eLI58OOo7T01yjVhfeRCZHACyNhurPwnvgS
+ps2ZX4Qcg6/jVGKUx26JUKDqqUZpT/ScaE1UvC6kPvaqJS8mxYi4ZD3Axp0aK4KcSrTyhziOxqG
dPItlzy65sA8iXbwf88L4L8JMm1c2nylgEIv+R14+bY1HGd0eh83A94YFvHBID2E4jokAZb75X7Y
AEnqCaTpB6M0RFVvGVxEbAMNoXmNfN0/k0s7XIvgYE8oI3rg096+Y8vXb5YXyX3avAjT1RWaQthi
zN6gIQq1ach0rftbWUrljVEJJaz5ShyGzKIi2S+Nwi4pgiPmhtfVsiEXi86YsGQjFcdJl3WCgpeV
5QjY3UDRavIlraydB1D7gd44D2HIgkhxJGbq/rPmlP5pJ/Hdx0CBlHBxvN099aJ4ywGNfrb1OCJ6
ZCUMww9F+Gxfyq3CsWHdon8/CvESD73qE1Cm/9IZM4/ry6+zF7BoFpNzdDmjF3dN/A9KxXS+KNi3
CSElHkBJpSSPsp5Y6j+wDT2DhNxXUmVmZSo5iQOFyfXNELo8Injd4gq2+TtCgZKZRsgoYHfVCmx6
1zdBXz0tldZC8+fhnJBUJfcOA+Jn0EYYdxlvdFJm+LBJdoWZRMXfZZR6h03Dt0vwzpBCIJ3RR0xi
DsH3jVCO9xAJq2MSjepXX3rpt/9eQkDFHw2OwICjy55aOLGImsIuJtsr2Xp9lLgY6Yi+/JVkJ/SA
+IcKTRktWZ2GI5KqtPeCWJXfjgm9yqcJwPHlNUfeUaFDWIjlSNafMIu5r7K+Sdie/Qb5UIIbvBlX
w3dL8KtEt2Kikvf7tIvBpnhPdmYJCyQ+G8HY1qtVzAcwxU1CSzlA+wW1hgZ525g+84hRdGWFjpzg
kyGc6oFglywsaNmssYPWMBJqgRgX/KDggKv5MRQpchxmr7KhxamdRN8HgJf2avrrhMg4XXfR1vyA
w2t68yL2bHl7JrnPzhqVU/tC7bKP7rOmX5obx7uscVoNv2C56hfWz+VC93ZItlRl5yBogxRvF/37
9imzi1ayz8uRxJQ1OweSt2kOnnogTCzWkAu2p/I61ee3lvLknjbnpjmXxVoI8YheUUrmm5uH2JGc
9u9dSpC75N7u18gTGYagyg+jCpLJ8iXKV7iwNOF8ayrAftcNIb//I+m+lhNbliCAfhERWAGveO+E
kfRCABLee/j6s3pO3BkdXY2ENnt3d1VlZWZtqhqZBj0cMoSXhcjX/lRIZyh0OGYGseHykl9um6RI
a4pS+C6GBL47D6Z1EUDEKfZYHK/KwPNBqvdY8+3LP76fREzb8lFypkpLdDK6LN+7r+Vo1YiilmcH
MqtsU8BONBdlZuaP8m5cefdWMgF+j7fvTGNRzljSgvY+P4t2MvQOhUWZVCdeXa/zICP+XHkNr5b/
2O2uXlZwe5Tjn9HqqkHglGk45lgs8pUpHr5updSP4R42dpdm+5XTbP+6lDCrS7evkb5moN1joKt1
y6PH7Fy8fF3PudmjlO5e4eu5UdqHaDs7mYVDNVF3ppQP0rFFbVEz8rEsfN4KwbArN/5GODo09edO
RYQkT2MqWMi2fPWP92UpE8k9p7s/S6one9D8wV+UpoYEOSMTw/YMWEYKzynZofWkN4JTJCNITMGq
27rUvgohbD/96Mgq3QOp5xSv1vlyaa4lXPv2xeEcUJhg+PT6u4RD+l8tIM90TZRASPQ1R48jYEqr
yh1FGOM/949cijYwPWlBXZp8TWrvCnJqAcsqyN/ddl2sCAqKHet95JLV2Zmds8tIWUiyouTvopnu
PUUfi2YmaasQOYxL6+lHFYGYhljPLqVfymHLON/w3FpkrcfK8lbaSK93ZQm9Jp54rf3eShctgOhn
rJWdHIvZwXKYHcjXj/UHUCOX/dGvKRzoD3LfS63wX+7oK/fplhcagaoCbJmXJkFVOVvOtKMlG6t4
UKG14wz6O9FPq0F9mCy9t4UtQSl9xHqUzSdapNp+u0DC4UPFggsdUtVFd9Vdlhi+YOyGFtyiG6vw
GSmZ0emF3aUQ+afYl8ix5NcqLQuEKAXz2CxnZZnpfeFLAm7R/ckvP6WWqNnhxourU5rCkG2G9HIx
IOc7W3PXiqNHr7OD3frRWfxlgpjO7Nje7KNK9c4jhwua6CzZV72ErBSlTK5/HXHLYPtd+buOpEjl
xFSIMaGO6X+6dGwruCIy0/M3inAl5H+x0MezqKPN0LUj1CWZ4rV9myRKPuMXpNyOI8pEzTRVwk4R
GtERGqy/cHj4DSGaywFDEY/viXMQ0rxT7iewc9ghJfMshlDlpIcU2x++A0rRUjmqc9sZ/LvGEY8m
WXuFBkm8tZ9B6HP371SVQCuSY5RQyLQeMBAOSZVka00/nLOU+KspsBrxJmPF3GmaqBLC5nXkK7jS
FjIIR5fsOssMlmWjA1ofLTNCf42Hze3q2/xiuhkdKjC13LHwa8AAixkctkjprN8E8ivztCOCotdI
wQO+QFZnIFIBfWe2y8U+k83Ni7stJ7JctHUuhdaRpLQQacwZ2hRiVT1SjZFb5TYa9+Yu6Rs24ZLT
1afq0XWmCgCwhrdEqeMHsOAK8V6iikZbgQuXjrP97FY7FNfq/fDLshXXHb4tUnILatkG6muFivYL
ssHvFPrBhJqrCLoWYcu9xKWqvLX1YOfVZ+leSrcBFa9aoh3ezEfzXDiBcOzEJsaMZ5IFeARQZ1uN
BYw+7RUeNYVwdyvRQWEjxkDT+R+UuRSfJQQVbAdV6KVIepIFRCHbSKw2IArNaG5T2jeeagm97XON
cugpH+Yf/3iWz6/T/KPLUrCWGcTLJiXAZzLNj25itmit+yvcsHRbJ2YzDL0+v+OJsBP5BPdYGfvq
qhWt7SbZtjf6ddGkdKWrFnprc5dbzN2nRqSRXOTe3+82iaOnuK6uhlEUoXh3B4N61FL6Wu/ZltP4
spEFoyXLrnpymCQ81dVEo0GpgzcHAcD1GA4DUqaniQQ5HIc3ka0gZb1qviH0Lgcpc48tCP2xn+zn
/oszHj1AHw4V+3x0d3XPsm6ZksJ2LtObB3up3Wr/7I4e5/w/46NnZzXVVtWqTH1aYhcP/KO5mLMF
OxbS17zCWoM30+SS5kGC8v7drXBjj1+H4iWV+91uPN1od/hkv5aLnkofxV0929DcLT7brx7LpGam
99G64XQN9gOpxN/mk8Hf6LrIJ0f7rjS5a4xw+9F+Nl/9TH083bXXxU3ppYru+gsULq5K9/IrZ2hY
/VCiei1vZsJY6aMud8qlYTelG/1G03g/I25sw2VxPk+OkqNXXf9PZxmZcTB/1c8cJirp7/lY2zZi
M8cXuSyT4hzKS7Z6q2ybetAiZPN3Ps9Wxy35cz7TWiN2TpfddTdePw4iHdgp2m8mN39Ms9/jQ2F+
HBwHj4qpR69rLtNKfC8Hurm/z/a740AoX5zHPZsOuM/gFmga76V/7X3WQN4aIGpkVuY8+nMNzDPu
2edi6AVnfzM9netpuprsZfUvQx/byNppqproREobCrFYR6sJx+7ZTt2KdGHod5fKYqRVztWyeDUM
tmBQTEPHObQwr4XEJ2rkX7rK9ftTOlRW0TS97VSHy3TFww8bO/oTKS1RYEfMC/vZQqaXLqSrTPa0
2k08K8S+I33d0jKjaF3Wa7qYrpqJtC2nChqslWjPC/QyxVd52ZTAjTKQ/zaegMORj355vGgnz/k9
/ASIXdkyMRrYoUcOV7gguAWLwoYd7q6zOn4CNfdSMj/nXZW3MX0e3DsrzPCKaE2P049okYY28LVk
qlq0ayZfZnD9SjmiIYGq0lc+07x+Ubjt2ehX7eBEntMHNqmfayba70XhCOc0gXp+/YLWxk7VMNIx
HE5G9Nxuk0DjOyyawOlNKwIUn0NlHTdx03pQw7jKiNPD2K50/mY1J7crwfd1qRj/4XNQYEgFq5lY
lQ9QKfsFfd20VH3xGjtepmg/uzm/rEHayelgjdZc3H1m15yKDlkqy1QQwvFcStbA3OP2IdJ5z3zP
s+Qn9tWMBO7uOSWLwHtE5i92flUwM32jzFGbWmoZC13GQ/FM2fKq7uIwnE7ieysDZcd9LSCpSmZ6
WAar0bNtZW4bsRPm75cTHPfh+6MXJ93KlBI4EpnSFvGZOKVssef3g3X3VV8VpN52yWnaXQ6ccxc5
AUx4Mzk23q5KSPlcmGiTo4tT/+KtC6Zz48zSBipRSkfnMBthHcLNAIHIAeOqj4nQ0TPsZWcMaUDh
vAEz89sQ93qVx2l9hyk8x2rsy9zqOckT1rSiGpm9AZvPYHbOXsPs19O073v/1tp/X7q89WsQTvNr
TrVTK158V10aBlACJshVoIZgKfYv6lEAOA9P6Dg3vx+IwKpyr8YaACuP7dDChu+lSobKNVinsWtq
vv68hgzlpADdKmUDSEmVkssirx1L+IPTR0vhWN9hI6lmO8lBdHLoAb7Akvt2glhnWwpw+QEVR5Ht
ex4o+fHavk+kJM0Jf/d9b7V0bvzDpDatYzVavBeeBb0fLb/+piVUtk/Dj7KLbe37MFyUsH1/2xee
XHR4P+xlcEeRDLCEYyWDFnso5MMYGpyr+w7fEUHSQoqr6uQFJQpqSCP83RLKaE/dgXWACFRzqRN9
BhWVqzICGxqx74fezbEaWgzjMvynoOFdOk1uaKeh6SBux7mtIB5rUuu8H4YC8zzxRc5ZuvYPrWs1
zLq8uy7ZGQmsfMx2ek02VKbhFZGYe5GveBGh7wQGMS6CgsRonJ79UCVS4TuubREgFgx4gK924wQ7
GytQV6d61DGC5lWxU/lVNaaremCdPIbhqR9/06Xr74kX1LvB+7FlHE5FHgl59qSzgA0GjMH+AHQp
nLPGFoUNEfX6Y4tX47H1MeSJVtz+RouB63WgQEhoP52wZFK2Sw4lOH+aePsOl352dmgFhd4FJwzJ
uvNDxjrRS1Bvour0tMCquk98zrwKX9F24M1Vbn+xEVPrCnLlPp+cpOtAGf1sk7r3n6tg6rhIE6Ox
bqzRthQ/ho8We8nKqRurL35i9U3X4QNL6UI/ABrRv2Rxh7AXhIXESmB28v9ipgpPHNGjtIMGM262
hkLqjANIwzlQVWsd6KtAUgv3MHZpB930BbZBnQ8G1IVsMQ3FbhwrF9Gjd7j6rnMlQUsO3chlvleD
68g8E7WE3zeurn6WpUUxIPq7AZ4GsPSFExnRyHiVdtV0efz5xhHpprt7DSntlK+gsuZMFuuuGiOQ
QbFzfBm+kku2E0DKUFyliyl44LO7Hr5Km3tulKolatny96qz6p8agMpV/8gv3LnT3XDrZBRi4lEx
Nr8jFbW+HwX0m/mhkW3isZRes4/PeBvT5ZPOvG/mZL+x8is5q7RX1VT30CDNLbuKtMj88yhx8Kt5
GaDNJ9u9jgor9D+mkCdKQzgSYuhpEN5upKcM+4TUF/2/3Gz8C6g0mzWXbQVFoFhLs7r548wSwP2/
4zQUnKGLsCVAFZcpbpm8q1ihuf3jCIgExw0vsWmyYLnWx32+e1GjXjybXRkyVceqV4dzyNFQyPx2
+LWrxrOqXxhp3a8YV17wGMM6clHv4jpft846gs0tPOEY/rBmzy3rz2Fs7qmoJXunfnpfZlJ2zm36
72EMcQm53Y30xaz56vk15tnkmOhvd4Ut46vCqp8up8tbQrJlPhkrbLyXydbur0UT4X304rfqM41d
E2wVlJDMP1J43GWwgqGK9Ikc30buF2d4zvhl9gH7qX7KB+uTPuEkZaTafIxFSBSp8aOBmVbC53yd
2Rkfbb2aPzMtfgAn93l0tp9/fI6RE6Wys3WsDEKZr4eZRPFRupWYGaSafN745hQjQwOSukZnsOD/
mt1mDNvlTD9P8aS7ngQzgnfPqu8n+zczE36DDuqsT9GAFq3EtKq9o+7N9BfNc+Xj91rBT8qrk/1h
zeDAYLTTgRuYeAOSODxyd2+JKUoNOG1w7J3yc1x6fesHHdbFsCYWg0wVHF5bwVOd3vw7n/1gcRl3
AmTru2565IBorrriS2VRz0z+DY259jOYgPMHHZwGIF/1AaxFcyLicPlDwqZ2hPqmeXb/C4Z/iRFi
bfXUIulz4F29GV5/WiDLjnZ7sC4QFlMO+TRHrtZ03Tl2FhVeZbendo8sJ+CsIeaZPM9WhxyThT3w
IROUv7c/rbxxB64/TbK46SK0mrQcHtzjblMkDrVdaLLpX4xAo1qG92nnHoVshOYXfOkay0OSskVM
19ufE66JMnzhCynULIKueVF//ib/ngndKfyRqHj2ZtadTzQemtjRANC/w6ygi1ndzBOMduOwR1jN
8fvfwXQfZX7RbEJHVA5F2Pnp+uXWLRqlPjUkrnEnHUVNTFEOCRjYKxpubrfOQiI0wa5o3rq+Zi4W
kKIJfQaXeJUDWRiqh58bbsKVX1Z5/cWaOBCgoQ491k3FY3U1wQItyY3u8j8ivkUBXTZGpZV8FBLB
EvdL2kePVpbHnVVRJekvV7qPZ5jgeDVMg++VVBF/jDDQcVhGP9vXo68gfpKSnpdFdBUhF7GfpOQ0
SV5KBJOSIlpCNIkJXo2G6CJRvjewMPgdF0WplxzCJNagn7zuGstZ0Euvv9aRMBkYGxB4vlAgfV3U
dcigiMFYCDSmMTEdSksMo++Rmi3itWW2fGwQxRhT2AzZGH0g2hpDUCbBmi9eZdeL0m6f+x9BmEO3
13MV+NGuyTr8+AhueahKw5B/aW3hLWkqS13IUeMhhwmdj6FhzLsC/OZE4xs3af0T88hADVF6cuyY
hHK8/y+h0gl+BS6S1iSH3n48/CtIiWyal7HfS3uSlg0YFDHnvHWavKviqc7yrstRbhJI9FLPCUJI
9svPaSOyIcUIsjuYBdpglkZmcqV+0BPifn+SW7HvYg8mAUnPMpoNwemNyX02SM8WrSgay2GeLHNS
PRzqY82aj3TAtqvInZy+NvJMUeVW3lgjuwlLc3kx2ZK8OBWoLf9Pc0TOBbKsaxjR8CA8xhUR2qmw
Swe7Y0AUGEo1Of5T82R+tNhR3BhavnscPFPsPzUmuDLoDBuVwPb2qbO//GQxyBOhvf+UenDodECL
TYGK6oNP2TlXEIbNvlQGVQIjUJ7zrHJqYjLcpq6Il971bIvHwgBDM9nJIvZBB1fN+yggxSmXWziY
loLDeSvE4yXgv86GLmmQRdjju66WYPv0DOS21yA1Xc60fn19/H1KBs4GxiHQswP21NqOd1brwocR
vYUkdN2JWR4zJWTdSXiB4Pku6LW2Tk2wdPNW3rcjUyC4CzvXHdJA+I/GCSuqxodMN0SfqsIJh+PS
qqlvIHBe6wgh4S8GemfRTPQWzWtdYFk1fS10IRdNyDfEm5xeEaFxFmB2gPk+mtN/kBjZjNVrjUdm
I918OuGftWfvEpT940q0nfzcEG/ZtqfCA22lsQIB0VPycWkmVFw1/5reFpJodxxmUs1sM34q+IbQ
QPCrve7pUlw1do37uKhlcGgk25l2pJlpx5b5ZWvT4FnTWBDN98+T6zA1//C7hqnassdXeNXZT9YU
YPPkLMVxoL3SGg6Kt7xEJsIyIlUU1p9qqFmWyFaa2op/LVtjlrif+0oSO6y65RETzS8az5r5OrSV
C4HvWJeqpHrplicRa4lkD7Ogq0svE/OWNo2lFp3u5ue9dpBRebXrcNfIAGTxd6riKt9NRW733dJ8
2Z9zN7k3SFD5uiwksyZ25VLdyI972Fv8oexIQo/6wf/82vTAN3/MECRP1MU0S9dpugXZf3Xevd2X
K9QSyEpxF39mnYWBRj3h5l5fJXObgfSreRhs7PVUfft5tgCb6SkPbPkWnwQuLYjbhfF3wMsJWxBO
pulrsAngHvUY3NuYByB3/a1jJggxwlLWaf9hD2B5I3+uwT2MtT59AY1I+EVoQevklvce6W3jwNp8
OtV+iNv6uOCnFaRdylwTipCUZIZa3CgXpqsYFzN6stuUvOnDeB/ijd6NQOa930ercqy35ujAdpK1
Q+WiyxO0LzRfdo+XhSy1l7NQXG5+5CNcNGDwo+so3Uv1kA+u09joPdr8XKe8UNhxpqaHrnYvFxS/
898V6cfgcdmwp590EBC3Im0+hEBZ0wiCDNbAzr4CHuJuQh2RoPSxz+WfqDTOrMPZFbgXrH0SXxG4
LM40ebQWxz8QxWkK6fTlnc414RKWexJq6AgMYv5nlT/3JNh1sFL7PX6vZ+f27cebypbOnUTp2fC6
jJTEkqoRAsNARFeseu1+tv2Y3+Y+pfQMddu1QYCI0TFkLKqG3laDRjr+zzoTse7r/bVrvUFGZL3q
NkdxdL6TCZwbAuNtciIsV2KeJupyLClkz02PuettImJtv+mFh9oMcAxVpqkbssPJa5LhGHN0OSFq
ModHZ1BafORKrJpRmLSRNKfGwU0BgUVsuoVCUWwztCKQ87B4O/9cTzUqQgFKPYANzomIXEi2HQ/W
oewLxEKWqJAzbG4+sumCe49fiXF4mxg9bYjrdl3cjd6PMuXs8V7ZL2oJNsc1kM8da/MeaLEwoDFe
pv5jL1NJIjb9rGRcn3vZJTPtedagxK+leUpchBkyx0ofxFr2+6Z4gG6haUfIX9GmViTEqWky8/l4
V4PsINZYcRfPfEYutZMRqLrm+Kjn2vqsI01uaOAj8qIZq+8EoUHxtStkX0FNeDbTnPvHkWGQyJ9n
Vchr773C9JaIFdy0/W+atBlucBpC8f2J8kB44fTmY1/Ghm5v+buXaBPpRgx8P5f2DqBrET4kHssT
t7/mKrIQSeVIWE2TB0CuDVtXR28L/jBd1bJYXorGr7BGl5mtOPWdCps1LQWPqdxlfmykvjwfGej9
XDyZDUrkuAi++5jggb+GssCZPlFY8Vrv8JR5A1z5Gd0KrPr4+qI4Yc3hFmj8Zybo2lxZV+qZIPNm
bjW0DORvfLO+qG8DItKiJ+MPAiMJNhvLo6hzUvPb1mE2w/3z2E4U0mjrMqH17NGUC8UnLMip0eDJ
ddxjacuN0wUM5P1vIlzky4Sd/S+almxs+Qvz0LLQV9yVjNmyfSyqCtzjfC36lsALDcKfMXIUQcv+
F29goZ3T+ZBT4EdtgpHqpi4/Wv+O52t2ZEW/yGJNL8qsUS3cxb/58l4YnvTNf8sv9bpo40snOea0
IZPVA+gW50lp+yfPlHu4bH8uxqW2L91HCw9UHeOXybik82Aq79eGwshP1404To/QCWJkRGxcfjJQ
NNB+YPHI83JxV/k0KIHXgmbAwCu4ReAkZcy2M4ZXPZHGJeuMMGrbbxyZhF50Nzt6DS60vGERRrjn
3o0FZe1S9HsVEwvL5xF8ctUBSiNUWRDhkgIzodc8fzcurTCGA3dLdREbMbkQUjJqeVP8+JncA//2
3ncXfLsbfOOGwZlPrvVtQpclBNllz45cRl91LR4Stc21NLYPeymKw6MhNTDf/JF8zHyddD6wdviG
Dp7B9Niz4eB76QWHmFAVJYeOr4kDDeS8ijbP54JD45r6Uw84vJxDIcX7vlfvEEeeUAFEBHLpeL1n
iNLpTx/0tYKUSAoNaqzA1O+zTVq+pDmlwfP2uuEAB4xzK9gQOAK4nwU5umfvUoJbwpgAMvjfqAZE
BEe0s3iZJAoKBqJOUwvLxYYTETkiC08o7O8Oi+bVcHfLOgxVNcXCAmhKDglAQ4IK/Yr/+QxtJltH
3xmF1RELawS/5d4+f/qH+F92mqo/+wtePPdPD+3+GW3aOIefwHjsvpqH7q15b2dHiRDzBk967xyK
3OA9VRIKzZuff/yIx99p8PrjpPJ3+LvxVeIdXoVd/ruDL15TgoyPc7VLfOgDTQXMuWfhKEoDm9r7
N2BecHFHfuy01yQd5Fr+2XF9jhfcEA9F8NKQXoWZjQqR/zFx/cWPmpDkae5/TZ4Zjvk7LH8F13Wg
VI67KoNxF97pv+HBfPmAbT/xDNad6HDTi8+9+HtbEnhJVEUPhY/t7uYrfczDfmeJ+ws+SSzKAe58
B1+/RcYoxKKhHRywFdNbvA1hIVW13GQ7p78j3zbMKkZYH/nHHxmGQh890RSeumBn+3/Mg7/shXdY
ActSdItYZ8PTDz7W2gsM1AEqfZlIFsk/GRKZ5ezWC4/u27lwN7HsFLzJkHvjYQn5grqLuUAmf9/l
f3zRyUJ7tuIywvyNC8dvGOgmUguNFDv98ycuhGTcHzm7ev+BTLhz/PJzwe6iPmAx7/SZfnwfRxAo
CaFESBaL6o2SuMWPVnk8R6uuBSYDc3IHq573aPf3nG4Gq+5j8GrdWs/qunMnh1zUV/VE4d6mbGk5
bA08uiPWhfu86aVnh16iwd5H39BB9JeuO2EeDiYkvGliKmBIK1FySWeDD1UmwK2S1AtoYqGu2tRk
mTIvIiXf8p4ia7gOOeo4zJyTyN1HOxiQr6RGvlMskr0afsFolMwk2F9nFmE6siPv0YsPMpMlTn7n
rgx+KbDVc/e+QCalAPw8tXaxAGabYQR7Zhm+lP7iiGFh8sXRhwNK2O2+LCwhYNyrK7ZIrKccaGee
S75k1VrmVq316KN1auNDzn28Nsze6SeH187l59Ydcxu7hnC56iLLAaiOn45qf+xyA+poHAYff+dE
MMiXIjnUBH2LyBkZX4Xhy577mm+8JEhWpWzXD7LE0DDj4XJfzeglHH/yLasiDHlhWOOXCfEhxAhd
iboE2v3ehhG6kMNMJ1b/mNjJLGWANLbjbXjuy/Gc64veueG0A8vogRMxug2mEs2O+AJyspktF1qS
TkK9LtFjZq9t+4mvt3Elr3wKUzqclM/ZWlIZwiJSHlWx0YBOwUL8h/Z5YbIsUofD1E0+0RjzY/gx
fCvNoUickqIblqNt99096rZTI8PaudyuzWFhzFcw8+UnUl9k8kGOGMbHFb32M5Cp8x8wxnjlbPru
TQDhIsE2XUVVOJJRIrRG83FG24dCmgT6kX8+gIYGzAWfUS8uQfTbd/VAHbiGpGrbeH4tJtlP6aXW
2yQ2yzZIZfWuX9CBifTIaCaX7D1cv/41UsUO4+x284M0W8PzlU+3ZWruIHqGjDUVyY0Xmr748ow1
Af7mLKj+ab8oUXNR45i3pmUgmXHIzSc5rsl4nuTf+eMzf6UAa++TuS33Z4TR5kpSsC5szQAHMTiV
lHOigLDfzw6zf3GEPikao34g1olvrh5v7oj3dCzsWO5hIvxFCh/j/IHlsOY4pFaLg/6Ki/EjeMzE
07mjM+rn+bdD56+nh+/hufccwr33gunQh/s7/0DjnW9+09ZIJyTN9OWTCB4tB1DDuoZ7vJNV/twj
0sTUB9HwYMKbIYW+5q9Hpor5p+JyeiGU/UljaDDN1RuX1fy7J7G/mx7uNZ+UbH09vS+SR+NFh0sz
jADMf+7farYwCdXJKh3QGcL2mZ2+H9f8EY4uvuqfOf3FV+iE53XNJUAv9HLx4tHppl1Jeply3Ode
sfzJhuid0OpGie+Hzh2nonlIs0Wo7uZROM8Wrxx12H2fv35nCOHI/NrnRC72a8FEe7vRYfoYPUbn
v7193XwquZtvHwZXqalS8mfbHU+PzevfHsKS37Wj9dfIo3z5ZYGD8Air4jT1FVewXITbEGVIkAFt
5e8w1UzxMi48zKmM/nv0rK75hWIqErTgqjn9fndgAceXksOsh/rTVgkS3yg+nQkA1O3HvFkf0vzs
R4WbCo4DmAyzRQfd2vzyhjGyz19j1qyXYpaH37MgjMvxEqJRnBYzeDKJ89dQiRgq8JBbrGdPHnP/
RmuSNF6GZ7s7ExSDjgAmCOdEAPZs7ets/Ge7sD24Msr89wkSj1/7JAVUqc6D/dArhw6Ey+l2/yhR
XB3mhP0FBV43QMJOIufrXWb2L62DGjprM13VbGYZqm+fqAad3OBgVyunkISpgJLQIjyobJi15mXO
X55ZFNnLLN2XTj/oMJHAAsAj8SlCgN390PgEbZhv7GSIhhro0cXvctg4xdgUcS/yVm302KJwolPD
SnX4++IqpIJqf9FC+T1xR7fVZydRDc7Ezw6Thz3aAD8KJlGko7O7H0+hKsh98wyPomZM4WuNi14Z
iyz7eZv7TYSgzihUkvv3q/tuJ9pReo7X3IHvSHbEslDTpgCy0Zf4XJFgUpokQlYMMX4xK37MFX4g
cKJuijwV4H3mkm9zd/QB2ZXoNhC+k4OLQWLu4vgn0U5/vj+TP8ev58zCiAOmHIS+D+pqiU3OD5pS
9+x6k7gWPNZo698Bmk+7telccMQyshc1e+pmuvKrLrc73l2TlCxLa6X3n2PfykNgiafDCe5g3AwP
xWT3H0cOOE5zZUFEStJw5+Zlnj4Zfxqi62pTFVrEJHAMbxhB2JFTSjS4PkiE3lkTsuscoiTD6Qo3
RKmN9Cfh3OD/AFb4CHXwC9pSuiCzZT+XbKQWPYmq+CWHE1sliUr1P2XeDUhGbTQ6WtvKsw5EaDu7
2pIMYQdsaEyIv+VD3OtovONlUclsawpIBYzorKRNt9f921Dglp9FZquWlHjd0WQyMTM5vDeQ52Sn
v6+fbXvzdzNLAs902db+PMXqoj7uJ2dQco96pLdmHi9RI4CBVrGdWLff53KK3gn/H3AQ+MbK8Vs3
akZEft8nLg+iNgn7EZjFs1FWj7KhEmqnRlKC6/TwR3+WpNxZt1E5NARHifrpjyfPopigM5kyePw7
hVk6nxRry8933f/9IwUsbNux0X36rqfqlwBHQJUcE/wuDd+sbCqPd1FuYtrqwwSFj9CW2bWCXPUw
uTe2/WVn3dlfKtfGsr/rMeGtcqGBeCEhqH+e1cwfWZZcQhG6D71/mBLn0zEALvqnjDG+ZFPxLLIM
OQOEjthdf/cS3Sj7nPzC8NFEESf/03TwOHfnVroFlqXdiJQ7RwOJB+cp2+UWp/Wrl5JDrznP51Dh
19ObObYEMP8M+TupqKHNtfi5+Ow9u8vR5pELf1g+bsvnV373FdmCoTfnyjZZ2kTK6Mm7gRQX4t5M
GesgeeWP6g7vgoZdhUDWXlwVI5nSuk3L/1BFeSRE6jkOEp+WkCdw+6FwPBX3n+QC2odoCh+LanTg
HSeMFZbZsrf82c4UHnJqP30VE8OsQN5H9zB5fDzcFdeAV8LGGpckvSZww6+80f37H2Mx99gn0ab8
2NTM9rFNTt58V3f4s30fPnRwdlyZYsSEY8OJYKJY0JnOuTJuvMx764b/JT9fNyKn3depcNNUQlzM
vVvb+ruV+Em2LxrPaZj9vXaVJnXP9UWTY3/1VlpLELuJJi1fIlC4VR2p3pgtJmFU61o/1zPVj46a
5P0yOSHYWqRb48ZHNYbxKiNp7StUBp2gUYCrp5uQ8gxFAVyq/NR0OUOEntMwR9TgAVhuLf6nnv3b
f14GdJVd7ZlKzH66+2tcQjOwqr3nysckW7/8qEzsppiFPO5AqwPng2j0MKA2C5WFV7vj0ewmQgqk
9zKEHCBhh7pXFGSTuC94Eilj32099/4vgtWtvE4ueavuqK6vVToowAWjz4ZizrdtZ4v6BabrOgyz
u1jiCYNNrwap39sKlr9b99WiCkZ7IdFpi/qdCw6LuZBNDkWOMiBAin3l42c9S04YG4gtq0IwuHT8
O/h1pyrRv4TejAqTCFLJZw5OpvPiO8H9qvJovtBW6nAk9q71S5iSqax1G458WXJaWWE87zphqYaL
ZV8TNlqqwvWye+pufuijmJNdqCYOzSy/5Gwv3Uu3MN9b22nmdzGgR2suBume2pJFtOlEijhNKOxD
nwSZY7Cl2pZQvwqnATIOESpthp4AIzZ2ZEEXuMiF/oSSFOsmiDgpADu2sbE9YcRLtoXwQHeBa8j9
YN1e1MIiNUeFShXMQg3Ai1tGP6IcHn18L9vjfqqlEcLAwjLnPW0uqqFklNOu09I7Fi+kHf01LoUB
f9/adr71ksofpyg/3+pzABPJwOPv/nngJMtqWQReGuqEhBhp3wvZmWDkrHsUHxOED/68jMcKwKRl
UYaQnh2XRc3hYyPJH6l87KCXde5IbOC/ZxWcBoErQiW2bP/YsjEdMlyyJLAluzKj6M+ZedA/VuGj
u/+6MCcIU2ERtofLDlAgM38NM7UxQ+jXvrgNJSj9B7NKYByPmnuW26pA5oU1xHqveVCHLnqQKP6o
qIQfIXSye5QkcB56eQF/zX6Bvn8Qe1GUM1npK0DfjU1l/f1muIxT2Nm3nWXdfzoKOqjT35Lk2IpP
RVmoO7ncMY+2+eAdrA+jdm/BUCB7geTHFK2uxDVrZBJ6zkhpCPGMNk4/+3Z6qj5tPkyvufA5+/d9
IjZMLwFzzweVqouMzLRVZIoPk3ckCw2WXLGvZf/5tV6whHiXUGN37Dmr8qhAEkccZz3LhqZJgm9L
QkX1lU7E1pd/WFqFOrsWcGzmbCyQSXRws6w2KzLFt/5WBmZbnJBWlu4Oy5N+2aFGZ70tXj/BPS5k
kKobtLMyduuI8srM2EDjICgRN9HT63hqziUP+/j7wJELTyjc/kcwGhh3L0P6YG6V6m2zsWZcTuGr
79BUEUp/ZQlwKw3Mu1wEcIiAHXapMXmLFd7JST9syj2svftxZ1959AGspxG6QghDm9qiiACnc2K4
iutT6CmrCkdDy/uZ30Qr3jH6PW3XcR2n2RrwbwbYLvR4dZmrywIQjMBo3U4HT3uMuuK7fg+fQppZ
hPumZVujmyOeRtpzdGTqly4ipdVj9EHHyn6U7KcHBqBV4+19PdaLtgMfaF0CP8cajOEg251gMHhG
swysxNeEgbnBfAHsgiwCNCJfsItFPdYPMI6+x6ocfRIkEWbKy6pZ//AAcrivbR54huhSYVqHyUP+
gegK9XkIxOz7gNnM4LMtAxEfD3qgIJwveuaakjZ8M+XkfTcYY9OUXmSdMlCeJxJSPjrNNT3Cq6um
3+LFd4+pPDvleJe1SA3oEe9KoQ3vlqIOdfTk5yIEdi774UKm5r39gjg1NySm/xDR4+/xEqYOwXh/
HpPz70VdWrj1zD1o6R8EcGbLphGPpgy82X4/f3Fp1JbwF9zlarx47W8yvG/TM2nrZXgNao0sS7Nt
KcraYlFACJd7NvnFV5Vai3SYYy6tf5b874tIcShv5mTbTnavBTk2iOuKHlcGLRZfE1zhHRkSSZDC
pwIm1bpjMNn4GAY50bLzLJg/G1inlq+2IRphKfIVnaw7lJVhJtX294H4VgTEYvA4B31nOGiWfeck
LyBPWpZbVY3U7214gL0h55RMLoqPOB1b2CVsFNjtIHShKAkWGA9QViPxYkWcBoktjuE/k4rCfQS6
AhEaKFoV2kL/ebqO5UyUjaExiWDGT/vU1oSAfUBEj8HyQOda9CmkRztxJwwNfw2gkK/WB7fqolUV
NLdxtKXvU2vZCdeOuZKeodM+sYCxn+awpda7GlhNHs/Vu3CUSBrCjkCLKu6a1Ls65pvaWe9OQOpK
+XSqVPHNhAWhb3Ms7gbeJ+sI5xt8vYYqlWBGEN5zShYdH/DHYST/CzD+Zy00ngP7rPEZe4jaE3As
1/OrQPHulkR+316JrhkUM6l/S4/+KZl/8m4lAY9NIbafYV9ERo+eTTTY1S48SUy7ly7/47/6EVEH
5uvNvwMeSDBrl6PckUaGUboGb7SpFptZGY2cIDBTwp0LxpZMEkdSAjRvz2rXDUMvGJIUMK1/drX0
CJAZbKBAjBpXDfrwsOGtrX/spqR1z/q7ZbPj0mQDlyqoe55SRNKMS/FE18S+bMGpJ4bXq+7vJsf+
OWnuVeFZOg1V9pFPMbKQ6W4Ri6VX+19KOIA49B0iHZmlksXDPGMCz2a439rXXMrbol1cwHk2HDAt
7Z5CzLYPfio/lwmUYPmLuDTXMYBkBatxY+xVco4iCr2KDohFddYngs8f0iUMdh7fJWTEYDvMvfhL
wB5HGirqK2IaxIJ84vyF6za7lyJ1Je6yEaOIIt3RhTeTpJTshnd78wBC+2PcBSechhs2ZZXXPI3f
0lIz4Q28b2VV/6InRvdQDJ4FfY+yNDTTtb25ERtB0HUCHYaR2L+tLu/Y5WkCjfi49FLkoEgUEEV2
rLo3z+l9JLfSBZDRmEVtv73+0iOZJDX44Wdb0Pk7hHnJxALB3Vxzux79ewd3iWc/WxJ9j53tr111
/rZj8Pzr6dHhGV4slDfecwkPKJaohFzuE7Kd6RynuCohwnCsEnSLDwccDxSaYcRBLtt+pzrS39jo
MXhWCbNXgQVnLIU7e3MsbdnLxz0Qx1RLdr3A4DYJQ3dzYLRr7fmJQiAnqd4mgZ2v0h13I3G8fEGV
/c+qHveoueCQxg3lDMzBeRXcf8kXGqKv6CoeN0JONIY2xMPfcrLpaN/M141nadkPnIcse4/MRGP1
qEjL/EfSfS0nsjRbAH4iIvDmVjTeyzHihhAgvPfw9Psrdpw5+x8jIeiurspcucxvppo4kKeLNegE
aoy3EisdWok+4ooN4TRwYXINK334vf0RwOBMM2oAIyultnwAXlt8IJo99dX6B0/Vjd+pefKmCrYJ
rj+mwX4mPuKvNJGgh0euQySSJWHDusciyZf5MCLN9EMTju3SMCWlohCmZwKNDPidVIKuQlYFeWlP
ixcGgbf39Jfb3D1P+MnWMVhbONpOv1slXbIH3swkjIdZAfOYA3zqSwCmwZXAvKgkomRZDuTWvZAL
N+4jM0LLjw7tg1tk1mZlOvuUZAYj92jd5cd9iqBJrBmCMQOUB6YIUpm/zMQqIXCGSbn5PE0Ansnc
M2undYyNMXArgD2LW8L5hviLb6O5ITSPYZfktVsAFIHqVJTnU1DXQBYB7k7tENdev7zwqXRr2LqT
A63DJGH9L/UJzs59XobBpv0GZ9LhY0twAmNq+GssMP9ijxkAKsaY+2XEkrTGlPT+s4Cwxt8YtA8f
EQg81V22bqveLfGVf89bX+01I/Z75ZmW3VnZcwzrbFtzgtDGsA2Th9zOsVbzvRvO1pI9ThWym529
Zb2XWnpYvDUwUWadeavQJSrKdYnocsIvULswwFUvPI0dKPV1fYEIghC1Zv/X3Jvca9VGi052dID7
OxB6+f4RZHcopdCkDM4Q8nV9RvQQOXaA6M1/lIXPO/m1l0s2jnYEQyCOCoPUX7JxrUClz4NrJdmA
sGeyb/fBjsLSGdUgkcIOAVIafwS0cQumSgCFNLk93JAN7uVEa3LY1Oj01rla4sjPk44wU9vFeaVE
KyG27fuBSo0zR099RAJlxgYX9kBiJs1+VU+ofXibzmoUKH7UI7djNcpxQn87yGd9BE/9Q6PQhSXy
sds1rmYm7SXmWP2I6mBnS5YWHaB9LFNMv5sZzP9mnWUr3ti4Ab1NJ5upbFEt54g/xblryaZ8yeWB
kdmqlG/nc8qr1rweZ/2zklvqzDIxMjfI/RVwn1puhpfO3WpGJcdWsroHBLJXwODUErQehIkmXp2T
SSdrpyQENoFHle9ZkjBmSLPPiPrKPfOGBbupHI/VVUJzC20mcYvZ4EwwIDhh8MU60+iKPvHoaggC
1AL8WwyLKd5a7GHb6XfzqXNwm3i7useBpHTJmy1YGBbIubgslKyFa2s/Y0lYLm6W5bV09LfFob6x
Ldu7jFau5WXP9di3EoSm1ay+LMYtQOJt0VV5JIW3y7eKDreyH/LA5uFqYDTd2GTr+felbY61kYG1
zBNrNlF7fmzHM091ilfxo+Jpi22N3+dNXStJ4YIvDiieUiTxtm/+jxo/YWy58BDDz+lq45yMGW+N
A1v3696VbjA68Sirpiapmuf1AfhZFg2CzliNJA4Ts75T/RkvP943DQI+UHo8iHgzqTdQc+xzTkub
N0/w3vvL3vkr2cDiMlfx125b+M2tevzy0Y6t2M+snTOEtg7XZTw5WQYm1Q+znN3rhqQ6TPIY5cVm
Ja17/hYROjrlERdMQsIMHiFeOcCf5qaJDXE9OcC6vch4kKeSYw3b7hqYc2BpkoFrBeTGAldNjWiQ
Q3MWwrdAmi9urlGGm6QZeHXRIOnqPSfPrjYjbfWzXxh7KGZEiXrZNcZenu/0b1CpPQYKzNlA9VYm
rKy3lt2hqDN5yO3hFDq1nmAO3lQ7JrizqoMuXp+13YjHTW43i1SoptJq6Oxi1a7Jj0xmb9uKCv9w
KlPNrWXGMsrCg0AXDaHbiQ7EX/TfPl2K5Sq7ZT3RKSSL5kb50spwxAlfit0r2z/BFPGGHfD5E2um
FI/kwklgSXvFiJjrNdfh0SlRzPz4hNl5+fpjUnBCy2t5WE249quQfIGKty4+3octl/Le1Djp8PS9
p3cDJ5/pYtRY2z1Lh4Cgz96vCLyft9ZucFZi1JHKkl8FABqQ3cV2vnBEeKXD5X+PPHiV1b/J3zu2
CFg8GGTh+kg+SYyHPZ/y/i8MoF7j/tsttEgavA+09Nq6G3Tw6brtS0M1HNDOxnvE6a9w8vM/k6Rs
LzM+fRuV4xIMK+Grt5+H7yNwe4cyea0du+dumhbNCOT70uMw+gV/PeYD4uuBZUUw2kPj97jnS+U8
WCv86sTehz+XL8d49g8qsB6HXEc+958JLIKLI3Q4lRjBnV2LqHQA9frYGaMGh/HCtUuKSbkLj9Ol
4hgamWjNBM3X0kir77PfeM8zYJhzLIS5pvHVvKnRtQnZjNMDDyv0Kdmj9f101vrSxDqwIxbf1zGO
4OrxJkzes/3PHnbvbKazbxcMGdEBncxGZmA2NH6i5ofctmPBXGGSbd8p5opZquZhiTLbCK29UM6W
LkK6NYnpriyi1MQkyRQuLJnMBNtqX0o+cCE/wpiVIT4ZX3vX8HCkagtd3g974SRz+AeVQDirV/1D
1eA3zRTKIHZrhdpxeuGEuUU4W6TA/luIlVOPsiKaxMAn995m0e7xlh2Eoy58JvtRJ9a0WEcXu1A7
3n52LvUgoQ7PgkfdKph5MFzRx5tKsrb92b2TyTrgOrO2q2MrDABCIEc8TfRUpeK9RICxyR+zUWDp
CroyXgvmWHdiU0ymhL7fbezlPoSFPcLo09uobL4JJs1ulv+OP5vq/eNOi6vn8IWPV/4S0iG6z0sJ
qwp7SEPKjDdhRXuEnCn6KgrgOE3PaZDrqx6fteAiCRAE/uGpyLr0vdfiorGq5r+vHyp/5XzBozgP
fJRWShfhQZus3m+BljmP1QudZTf3Pv/YdrjhzD+MXjSwEpIkdrYEJA9/lJS2g86wprGU3MBKC3qz
Giw/rqMA8tZeVJ35x11llSEX9AIXbsUqEy+pbz0zV6YlMppkhJcJ/L5X71wRv6itjptx9ciNFN1l
Kcywfm7r6E2unz6NjlYUKNolS/WAw4GvtZ5N7cSwjpCXZmffLXQwW2xrujqmKbMygmVC2kET0pSv
K7whaKi9LP+IVOtpmICIElDpO8hO5SLbhuQYbJeL7nyQ1KudXK5qTr7BGSQ0yh16Ka3bs+T3uMgJ
zMB2lr+Uf8//GmrVxWl7uUM74LMovS+YBX/ogbFiu+IbYENsy8eC69YP+zJEDsK213hSg4mhJPTQ
YujQtP75wO7M7Wgsb+YceE+PWTHpauI5tbakfX+MbDBUfzZ/6Z/F30aXQELGk56Bl+ZF5Ei/oPaP
f2kO0PY0VEYgOnkNtPZusmK3ClphtNTw0mZMVsSKRdpdbFzFvMDc89i9B6ACidN7Xy9KzyGG1Xp8
7SLXuo6ALp9SaMo3DANGPU1Ps1OqoAdM7FB0luaZeQSeka4BoOXm3UPWn5Y7J5wNde4ntylnMiUj
xcCjXJdd7jnygWZSP6wYT0tFKgI9FyLQTMtnWDjFLCt7Gxz+y62Uy9SsK9T+EXIYuIgE4alnVCTn
6lvuan83Mya2e9cKN2fSuuPPbVEdfj8/3QT35FlzPgO1fXxJ2il0kZELnvTSbF4OgH3EHW/SV+6e
ZOiADATVzLEVfOLhQ0mChsD7BKXZmEm6jpfSJld+wj50+9JDtiXkKl9jB2ITsH05P3jqNzmzf/ay
kD0k8mOsjFrl8riUAHN6pClV+VSvdWzaVk51NI8dd4dtVJDqcSG8Kh8ayvf1ohuLVdb3Sm5hJ6yt
NpUM2pttm9Iq8ZZ61dzMDTB7NEXHaymdqR8Xlc2lfLY8CtE6WxUuMccUGTav97J9fLcIEQ+5Y0l5
GuzchUbFfzmb8zvQ5yyv0cq//s1zbye1qPIVw8fsFy7oWcBmzI4PvMrjtYcMhfTkwOss3r3dG6dj
75D+Sws+SRdvnxmwyPvt+nYhhteTp4uXCboSug6aUJyA11ThXr0+K8fQzKSMe+bVDaiN3SWdKTrd
vXg8vO3/pEMjmCAZOG0St5CK4PJw2nhQuyteL+XZsvq0mV9q6WTtOUnGS41HAQm6eZTSuqsveEqs
/rkmp1Mjd61q21Q1c4MDFJxX+bvelbf3ygahAHauXy80kqtW7mWzjb2T+kkDr+6VxA0fC+Hl7f51
zUTHdOgaLsdKWk2Oa8M+ycYV9/7ecHZyEwXubUdN19BlJqQJuy8j2cUPQaYjwW8KybFyGhrBCQAw
Tr4nrAW8uA38a8i5bkFwxEtwIUP2h8b+e/Z9JDkbFvNYFulIiey/eemVx6bT8ADbdKIT8k133/ne
Q7Vevz3eHpuSiDTu7zo8brDK9FMzEyvT4IVfUMZVjR/+/lTLPT6up1p22LaFYsoWhm+5wGyo2AYS
59LwWUp/y4aRiHBZV/PwEd5L66ozh5OH6daMe8kjBG7kBYM7l+U356r3OwpDtLV7JyqhrZcDwL3f
5HBY8hY0/QcEylx0SdZ5ZwwfA5O1W6ISs7XHq7i7z1NtyBR6hwYYiQUZxvonCup0KSfgUTuGhJh3
JIXOK9k7j58fOVBT7zAvuwkodBrw2TNSaPL1uPTlplz6B8Dun3shxD2azKJYbdZZALlw5dPV49+q
rGvWP23rZw4+80Eh9jadlRed+Gi6r6TdWKYWH6h1x79k9dz64izZ0X62AoiwR+Uqa2pOu+r9+e+2
bm0u7Yuy7ia8vvyIv8/EZ9zKj8XPfa/dL91n1V3hc/6oL/b1zTBa55v3JHOcyA/Jr3u3PD7a9H7p
LPbRbl/39XlWQrwWMdu2ew6OpXhSLkJHZ7QVjC4SbN5bdRYfsQjcEJx7OquPY2vdOxbXVRBAM984
fh17yG1fz69Ea1vfF9f1bct3gymieWvT2Di4o/mfhRubxFJv/uUkkVhdi4bZXlf05rrIiMMW66nl
27I192C2tsjTXnL34evKhbr6spHsE4fVl3rAVZRu5svXXrq5rBam1F7llQe3yAUGSFVLtAh+zew+
DqNF2V7VWnUQawarKD6KRfFGfLTqJEfpxrLufmzrdop7iwlSfdM5986V+9e6fm7lG9kq38H+9Y9V
ywiD8tHnltu4fs1Ls2j/F57HbvIdkSnW3OFyGhH/HPpX2QNO3GMR4LAYbc/RsXzvKDufHy/u0n78
nCQ+zuMc3y1+pzxxOAwt4BZ4psl23rZln6EEb2IN8vMBZOmgbgy1yzrlzLD87OSv0n0kbqiDCzCq
41h+kKIxb4LVQxYluRl+hZ8Hh7pYwm+LYeP+YzTafJDVlDHnCrdKdnAHgp9+t8Ywi3ZsPNMfgbpn
0mQFfTpGyslpHHwZWO0BTw4lJ2qYCpR/9jxSyXAxh5yZNaPN/Op97IuBz6vOVbX4c+j7SsZJYJ0W
bwvWJBHRo/kTSttznO+F1wrgnl46xgLdwTRrb74XbdJdRerAzuVZzvfyPUqG8V7mpy/PC+w2c4qV
FMxUMQWDJiemIsLCbytj04nKom1u9FKgTbmKcN3V1YxDIz6VGGkT4VLv/UMXRRqaIhgAICrkf5f/
rt31mNAEoJn9RerWjmmFslPjKqmyfpb6HaT7rZzb6QgVIFpJMurVu58reBg/1faFj+bz5xjYYjsm
mkueZQLE1z9ObqVIKoj4UkjeiwB7uqp++SR+mkMa505VB4IP4cqK9OwUfP0IDPDD91qm1UAbtvrV
H8ybx0sVCU6fwvlq+HfrQb/QER89VEdXnSeauUIg/YlccDvwHcM0wA88FB0FDJCeHGtmEdrkjVsb
GhIq3zHSfpQV5k23o0nXdkYgItTz4Axnb/dllC9aiHhKDTZXYXHbj/KlFyyaYybXnn85cDzIRTAl
tA3Kafw+4bVltdkGC1HBqRYdnFi3t+1fcrS3y60CWAl99DCXzoF3nMiXdp2kZ25niFeiZCnGBQnF
Gysox9KrbD3waqpdcfvn5e1Y3h4GbzqKdef34qqzOghD4sxYzap7EX3f8v30aN57vczrUIVWAbXm
Ay+4+FhEx8qpg+NeetRylPdFD1s3Q2BYHL5t36/fc/T48XWaZzVgQEl6EvlPvKmq4K/WjoFxVGTf
eZ4fjiYVVa3weMPm2VZQs1Qw7YX5giBhI4Gh3ejUXHXv34/as3Wu5KvQgppXUP8UiqfaoVuY5ijy
J0OyIbN8ePhkhXZFyHRl1WF1lO/fp+7i3y1VSsNwXQ4oLwIeMve9GAcGOHUNq1nJzCG8l0ahWsBh
F6YKQZUgzJ7P+T0b7YHs0RrV8FJcTeeYpsHdatkEGs6biyliaSbKcQXHwKD3a9pCVCNh34Cic2kC
KVpkS56MvBPGBeyVKw8FQGUgSpymnt1N4LTOP2V44nfaBIKVwqpt8VmNESTvGBijYIJMqmRzysnQ
DpucdJ8dlnvQ32Q+1v+eH7rfIenxYHd8A/b55S9ADba/Uz2+qKU6JnwuAUZ8YCkrX22DtL1tpdCT
u2ybfZpF2HZcQoRN/5Bymi8gPnGtwm3ZnkUCVIEC/LADN1vEaGNOpBDJ/ul7GubNVMfMIGyQtkjc
VkPAQoV9lPFYHuP1NKW11c7RKeh/ULsm1yZV0HxSGOfGuBjJ+voTrSc91YDwN5K7Yn7xea6F/9t2
C/8KeuvCWEsngHQ4Pbzb7J3sBpHzH7VY9ilBt0Iu97xWljfVYmiPlj/LH/gMgq4fedlWgrSkDkiw
S17zlbmgOLytGz1YI9ZR69lrUBK9JdSyfJSNI+Dcya6EuG8r1K+zd+9+1gY2vZN+IL6cyrRyj2+9
Lb/rGdd2ZSE1zvnzzr27IawK++RiZI87wGO+DKdknn2YWj2It6nOupn5iFtkAB3k3quhKeb2vsVm
srjgzP4JmwZmhBhiOnKjh1lJ2UyYAXXJMWcyM7g5pi8j3miR2Ln517IVnmt7TrKV6GR7ThmpuahH
rppE7VnFZXbg9OxmhY8WHnPQT9RtffnWlU0d0oSnOhVoyrO2itGZEgQhIfc1+7epo6XAGf7R8/wU
/uErhZaZBmZPG29Ql/5zHlw7WI/pWdF0bf9jrvt7effvIpJWVUCcChpuBvwgQczXSZVQfjl6mQN3
8VSp7r6dDzBQu3e4W+E0QbKzGAbC7JERmPQxoTOdPUbJEGl8+NbJOTp8y/+nE7RQQeufMXsPYhMk
HgaGSDX7Qlq1hsNEZU3xJ80NJCEn90mMbO4XIW2Ln5Iqr8WFFGeMPiU7ZIg1Al6sSc+nGqLU8Bvm
Y6imPp0KdHcvPcVTcVU7M7d+46vt3w+GNMei3jb7txxr7YkEqkSGj19S0FcYErKaGVSuzLpcV9tH
v6C5/D1DKnxcZ/OZwxjcNV1EegjwJkvYz+vnNURX4CxS2h+E3HImPCNdzvi92VcgmAum4SUI9bIT
1IOS8nQ2KA/YOKkSbXM8TG+DCriArCWHvUQ6FwwDCuULdOMPb8AoOdg0Yw+gJROCLV/Qx9+5v61e
/g0Tb7HBw1zv8VZaUoY3C4O0dTmODVgJBXvq2upv4VTTff3xGT92sBAKI508XIv/NjAAdoL83CTG
IgsZ59PW0TJZdCljCVglK+0SogUXA2K4A9M63+PN+BEUa4dSUu8ZeLgIgVijPDAcAKVFz1tf46sE
+tXtiw8/sGvdwdNOyCCJfa/R6qbh7e0ZX36mWlfDhiMaK4MLOCFhQfla5xLx6DyxAoyNimLimnsP
xsD6FMfSLDyKS/LGOuEbxMpxXEy9Z9pCU5p8kdnOoDgzVUKrnaF4tNZRBkFjX86NkN7DwDYxetEv
mRiseinMlzOT3A9/AkEb+jdyyZL7jwk32JYLzwimMMhUF+tI6fsIPkKG7ItCZLKwRzOtxoIQLbjk
XZueoGUqOr1vQv5DBpPSDojWVXLTOKH8xTBCC8ULE2Q5CMqiaTAFwU3mTIHkDWYpDpv5JnkTIAHB
yo9jMR3/KRR3VPmM86qYP490FLjCw6a4l+4wynfjJoCTHE+2G7HgixbaTpIqxeFhJfw142qpGUzp
K/sOHmGuuinN8U2S33MJuSVKahwgC5tSAKoDHAInzj9wXdjC5LvQoWEXQ+I+wjZPWvfIlDUoIKki
tl0RklH3FBALYypcP4ka2ffcA8ZYPRqY9hBlb63rsoxMASsTKCLkyobyY/h/GTzauUbQINTDROxW
xzV7OIYyHdINBfVesuijaNxiv9MT7xgHclH8yJEb9l6AM1Pgf6rs1L/XrGmcGqcTdSVieteGisHS
ICYl7pB+57kFErntnwSH+ul2/BvMu3n3n5kzJInijX/buSBobstgDNgG8bdhWYAljQwA2o4eG0AI
Q/HR5yW/YQ6JE/vuuuVEL5DGBp44Gmw3/ithuGs05fhEE/P/gGINXPPQ5h91dZlkt9ty1z+Zstek
+nZZBZRPAl0BxQ9oi6mBovmjYne1sXcQAZY/uHN0BggoEOmAxg5IlP8e2e6wFrJyDpWVNCJgVR0R
Oixdj13LgY4ECmBHGbJ5IyHY0iMbrJnWNcp1CsfakcG+bgU1dPet/TnSI6ipwx7/D1rrejoXFUb4
crP2hfOWooi3ZgdD5xGvxsbz7mlbmX86P5fhopdDn8WY8uqgNuIrlCWSzysaA0o/G1TzGu1+N7+p
sfIK4O9FjIUXylD1uzE4eY1x4xjs/383oQWRVJ6xLhikKlQAn8iCY1qJkIF1LV//wWyYtzJ4KJvb
nMvXMbfCfwA97glCYwfaBDyI4RevCU3ETPmnOjS0fFfOoJtSnQebK0lggDiDO+t4WE9+gzuPhhRj
YTXuNwXv6XexjW6/g2zeEGlvwrTky47trlpxAstmS4K/qRdVpmFZiZ3+dJ560LBKUBYHr6PXQ8Ny
bOLQQe7sZBr0pgzRAo/U5g7AHRQ2Hl+pTIE9N5zMWpzhUu0Vb46fcz0VEp/mo20j30TDDrtESrhQ
hp96oTTPiJRhnNgzQWGNyUMr5HydomfTZNad4P9Jj5xqdgJZOemBnXeZci3kUFbd6d07DkxNBTZr
HCf7CaqMFbn8wRtLLEpqiEWDc7uPi9ZyahsK3JuJJPqTJ9/48BT5RrmvQLhgS3FNRhrGAb4Lu3tY
RaEIrl5OjowE1FzGQVE8xCY7dB2qp/ItRUewe8f69M7/clVIvaXwF3D3vBModq2vxxTiZJ49SuVf
oiI4+6UVLpxRwPCn8J51vRwwxXUChBa2qb1guz5ar7aqtGg9TFiDqVXA+7OTfcgD4KMYfCnbTow0
24e0a53vZsliJcuck1+IKbiDHAfPu7osp0K69Ui9ufRis6KsYfWyGO+68nk+CrjB0d79yH8KS63l
Fx6r4rw/E4fWFbOFQcJuBDEox7PpSbWm+cdILa6a17qo9uJTq/l5+VmOjo1FZds4/aQ/85/hHXWS
tVRvVtuNH5OrB+jXqw4nq9a5fx1hqdF2B/nPx+2Px1b8KzYqOHl7qM6DwDOrOsQQQYmZcJIFeKCu
7Vj82TP4ie5/0l8OOC766ke888Rn9tv2vGRV+S38SGDks7ZXJ1c3g3MHo32y/zw2IQtmncm6fNeu
jTRM+3sqQ5MjK9+OG2JeIZQs8QOco3pNsdiixC/F6xAOhD/Pm++3BQfAVGJ0Bt7NbifWUerrWWrK
t7Gn+Un+a5DcsymNH/lQ64L77/9Ss5LdP/XvLvsGL/w7NkbwZ4+Qk6ljJzpVr9n3R7yWXPVNEAWW
amkIyWrxHqqkNuJmCqZv0ZVODRIAA7g1B7xkWIa5gvmYqeUxxLfheZk558oF+o732FjNq0otOGDw
LTklcFBOFxWhfnMDpna1M5axXzPc4A1nBHDF+UfrtWRDZOnhoKmsrrUHsMBkCEfN9klhmZ6Gs/I1
6LkEoweXL9dZfCcFNr+dHtEcS08PJ7lZlyPYPcHBnx/8P3M2YyJzfifAIx+lML9JCbEaDAJ2JZ8D
GX6WCQF0sX7iU9PF4M6TvcSsoPBEy37p7US8GqtoJFxUvfAN0XzfyqzKG3mwvKTN33TQsTLPOPPa
AIqN9/mq65TQOCW6BUQHUblwUIdfTd3uHeUr+kabtS9G8i5cwh9tgIdh2wc7Prhsex5NLhoGy47k
XRxzwAsuTvigK2g6qhbP8V1wFbF4CDCH1L9hi05Wwl819VpG6KfN3ypRd/9QLEIorpH8DjP4UHZp
H7mP3aah7z6OYUYhHtwMc9UioD/Vd1OdN3Pw7Qb3hjNRKW2fp45/1C7wwkVlzaUzsajQug+TtWOq
DfzJPqJ0amCoHtcA+NJULdbMXv5in8lsDwsu8JSW9eSihjEXv5cOmbcZ81ALsnZszk5lhQfHflTO
WF2Isit0+Nzy98wXyf4XO5HlxbgtIdl0zCHH78N3BdepI9iktn80wiwUCcYJfKxhqKSOUSbrUkzx
aVzW7bI4v/A5PtYsTxCYf10b2Mu0sJ5w1ZuL6nH5Hks1nVErNnw6qHOmFB5Z7NxLU71yG4b9OdYB
fdKL3NRuW6ng83+HZz0d0moDNXqh7a0u/+ljBkZ79hJr6jpZWMb9sFWMPS1+zs9dNyKZsa7L4ZOx
f3mWrS4RYqsatdCOvSd2IUnmtC9nRrHne9JMaFe+7cqL1voZxdoxSWP1OGEb332OOGjs8XulkKr5
JaHEtBtj3QF8aqcMlsVfC4HFRUmbxT5LjJtevSk1hNW2/Fw6VPfNZ44MorLYVrT8igr1xm7fVdZw
mkrFygmKmpygIsNzbg8d6/z86O4ASLmiv7FkDobjHOleo8Bl7VpOP1uExplDdYUUz+CfDRXik4d/
WLo9W699pGZvyQ0lnGGyRdlV9X6qZpP1w/NVGTp7fudGeg9z0SgriXxdYZngJy6ZYgYteZQ/lRP7
TkK+MuKyFZJk/hLUqfNr3RlLFZE6SywKRpmpQi2RKa3XTV9ggdh8PYeh5d+id5e06mkERTbbvuxa
NHOypwF/15MQLtZE3sUNDWph1QPwQI3SSfaQ0Ga0Qvtiaswyk3W5SZ9YMRzU6fIzixGcr1++z6jg
yh/78meybm/OjQ3ieDyk2H3mp4/2/J9RUpX4gxJj0YaO9Xb4FhzslWQeFLAYkHzdxDaZz6PDFHQW
JGFQi0RlM/Ve/IU6zf6DVwNImU3vK3EVi1uEGcJlH+7fSgYv/4BJcYVnUNM0uISvGdEauTCyxBl+
GUwgXBoZxprbe1mYgtRZoBj4e2QSW5jEmrlEdAJC8qyFIf2bT46iQjxBGhU+0SAMOOS79Oh9bRkS
7VGTFo9i7J9k0aAVfjaZgQpCbJgRR7cKqTbR0VmVmP9WZFbRAgh1gtJ3/pOfUlDfxI2uP3PB0v6q
/Vh+BsxDoMlwsGyeqWIS/3a/wQmERL2+1C4GOrcjTYEb4I9eMBrhX97jjGcL3TdVaQYA01CtB6Tk
7TZN2wMy/27fgZ7PQ6m5am9+Rd1O4/XF7x27PhDbfKGxsw7MHjRO3iK8FicaXoZtxd85qoUF80KQ
NyLFQ22c6pDAH4PYwBSy8HGOsr04Fz1F9YeYg5fRyyInUg4NTp3nRFH1bbvzl4wILa6eTDZSxJBA
0GKGSf3hPc5iinRJu/wonWu373MNNzCrFfbHpsOWHc1hIJYeTxt6wxJ3QGWdg55kYAWZffX8cauo
BvFvelcQOkL2/QNbb6BtVLYg8JpQNYJ2ory6FzkyNuxWGQLWa+f5WWgQPNEwoSmz4s/0lUa+RGml
pSVC+eO3qHwbTjJtPsw8S2lfCTG+YqJVg3gNNnRjWfGCfIKMwhS3efpO/fPfX7S38i5b3tMEsgpD
/r/9mtBU4UEeUaDUNz7CzTzEyGOi09If3LbFg4lp+97IR0h20I+Z0KSs1MWgKbsto+0I+sr5uX8c
DQl/maTH37ajff/iu0q+Ww146xZ+TwHMOb7xr+yfXYPZGxPuyPartGvaMBONdTnVT4RV2pesSswS
tAeAFEx5Hsen1vBCiKKzvWsbM40Li0msJtME9EBmK1ju+bf7xJ57EIILqZd79bYfbVpiWq8NlpNP
CpdTK1hA8q1F0t+Q8x2wbtWiClAkeM9icTHAJnn2D38u/WYw/5f9dRN70LdLD5CFR0QldWtfDmXU
sI2HKMyh6h6U48uCjqpAm3QBXyNioTzg6xHDjAthhJcbXx2IULfp7N0I6p+CETSgOqUcBESu3j3H
AdcVFokoG5rb5PRovCaHIFdV/pGOfAP27ci/wVWwg8MKsIQdmMF1+OEgnMDJbWMOa49P6TnGYaSa
L5kooS7LFIEFJ3tylSaPSiYYZcy+T1O9MNAKln4rpj5MGcJvz02bgHoIEL3jsOzxtcPYJEIXn69k
xY2erKyg7rdYu6nmcYLHeK0FkqS7W1MjatbVp5dp7EOPfA2RJR5r9fPYwODoa7fF7Ps59rbCGsUB
ZibhxM2A2SID6DwUCVEQ6Q8vg0RZkju8d/cKapEnAqK2d/YLk4yo82dU+Nl/xd09jcQILo2HitEx
Kz+q68H9y8TlWhGf08Okv/6FzBz4N3tgEbfvduDH+wq8nS1d9ckUa/fS2QxFuzK5X0uHYXSRw7eK
hsNiwkqMvWHJbKYUC6H+MR41aGMbpRFg6bUpIfUMd6WFlU+nOIyuRIvQ2sSL2P2oFEzBlqWcD7wo
Z7hA+D27cYXG7S35PhsZodAuGL8wa3FGLPq5zxyJm3eyLMW3NZfIFUjuSyZ0fEK4wADys1+Q+u25
cp6VcrlKtlBK5tp3wz6ltFwuCH6sctkXWZec1pFRtpETEIq0AhFpNyyl1/BPMiVc2pAUf0mhAVVP
GOGFaJbQuICsZWVWeCytQsR86bCtLpU4zpxE+eTq0ZD11gBdbgj3t1WHPmHdW9fRYq7QKmwJ/IH0
hqhF4VY09pEFZt6eNEMnKyD8/oonivu/JVqbPwyW9zcUjBzje1I1ZmCDNaSunTRR6c6Q02uX7uUz
8YvI0D5174PHx81M7tq7Vtb1bCPZQBAITIBtL9vPf8UHuWbm89mNNU91B62O5NndNB7vcentyYqc
rY8QM38en3+ct6lP6z2WinCKfMTCp4mH5Ye1kygvlxVltEJ7nzYLqVzWrey2mhPXNIzSgEE5fchV
7kOutF9WEIx8xnMaX6JkFc94dUYraZLyRMPCyyTL28GQdoMvJptMhDYFpy3rxGSpePZh5DwEmpPR
63rACmnjjLDIlXWDdP/5de7NPAT11Q/yVZbkG+Xs/cIxY3LPR7H6+f3cdrnO7Xz1UctW13WmQ431
V06u06LzGImx6WBSNLgRdrKNZ8t0MlnNjm6NvWhC76eNEzMUGhnAjCJpxxwlI+2eA8iL23sxmQjv
cZ4tLluBmL9rpD7vVJfdZ2f4xzjr0Tv/5JrJ9rObqC2kNSXfZWz1zfc2/diE4+2LpX/qGwcf+ihL
O/XN5DLyrvpzypb+hfR6sB8cv+L9eN868hhv8UAsqmQ/Xj0jQ7ZWxqcIp42h4v3HdXv0UXpWnQfy
Df4cpsfi4/wVr15b99aylKwue17YNyC/fGHO5H5y6B4uw/bP1jBD+jNtBCXrCL5mH7dGbDL/wwey
WO0/t37gCK2//ACrcfERb/hS/xRm5jnemG+JbubTpHY1HQ4CiZwjAJjvI9nT6s2+EaexPLKtV8F4
mibGz3/6E5Eqx7fMP3WLOZiNkMOS0xQO+M1qcmovTA94i20a927+a918sQhiCs91cbOJ/ne0NFdT
VtmLQy1GZUns9jDDIi33W3srTvGljjWygzZvi8dxIHl7IL4WU0QUOwpBFPu2w9SbtHWpgpaYwWNk
kG99JTRRdb9sZjrnsfbfNkTLOMi3ch/DgS07P/AtvtEHU7zqti+bEjzbUFZdrH9wFbQToQLHCX+U
ve3T1PsJLAdEXz2vSZZx53Q7ttGEWePkOcGDmgro4qv7I1hvpJ8YpeBWVHRmNJmwS2yoi3yeEY6D
p4rWyK7jv7v+apTqhrlk/94NMpqM0ITXZw0fdx/YLYGQvY5mv0vqDKZBrlYm0F0U6N4j1hv9t8gB
bw+vR9Gtc1egG4u6dkaZk9XIz9uMTKQTP578G2dcOqGcd4o13qBR+cA/THTj7/dOvLfoJ9ve7FP/
dwvBavcfE22Sl+cPWZnvK5hIpsCDATo5bUrgIxpX98uiAGeA32OPstbWH1XHm9/bVN/hRF5876as
mcbpuizu98evmCaFchhzM8t/tYSHYNn//xQ5aFTOnyemDgSPp7JuWq32MCAA6+N356fHBWEjaP/a
RWdl+sCPlbfJEjEc5u9IP7Fk4R2NCJDt6aqux6qhLcQpWIhpaZDr2CQGbZ5eywI3ubiOr4W35BCk
qpA+TQ1+NUF+Adl9k+/2ewPf+9jC0DntpptpaKAYMIblZC0hL8DCdGKXqePTBbGIch9WirUIE4nn
8F/CbbkhBqrE6cdeWIravsME1I/06idlRb43/wzOS9IKQkV1E5tQYHWN0d3ZsPITS9BJfTwqie78
K/su6qu9acybwb7vPtZMIjF5C9aGs5zYNjH2WKbGboE3e0Vsevn9PZRK+S9aQk/NLtwfzYwKrvAv
4TMqnBcRFUtWXQcXSgW2sMoP4Hyf8I5sXAaxPoox8Tp/CoBEkof5OJlCTz6+Brnxe6B0I2kzmzIJ
SZi0jvLA2FsRyGs5IWdXiEn76tPgPKMeDwLQ+LcCUfOipYPkAxbuzfx3/ncoMKbz+Fq6bPZOI4Pv
pZAE78zq0i78W72nBTkqIW09EM/MePe7+06N57Wci/XgvGpvOmqsDdSRaKb+5H9BLgzWuJEatMAp
/NHYSf/2ezed0vG46Z4zbHdDIU/bZPiNvb3IvWXNjT8wWE1Wefjy01CVb1UfZtZkY8TH91Kwecqa
6cjlLl3WlU02MqxVYidvqOBBP/NMlu7pak4e5zPiMv+UgEPfK91B+SQX0fk5490YpOiGzkl2Iy6A
6zgojAyNCqPHwHo3rDLGNOAw3kfKd7G2QeKcLpkFGBTbrGEu4CClyYRcIHixgvyFa2BkIXHfo3sy
wloHQRmwgae4n37G/jG1wiH/jPXn47Nx+dsGcuRoRyL+8qMZ/PwOLSXzE2R5kiYrhYgXbcyIgwP3
y6MNaRV8+//ehO2GOAvevYX2OKDRKUVtcBxDNtDogr68mCVucrdCvrcCntqG6StZxHRECztU1oH2
gioKxOXGM2SxMX49gvdzErNI4oqOyplHQLMvcmldjv0py4nLEh0REn+YEyb6s4FOjO8+64XgxWNM
iw9mPGNwEicxEs4EATOLSAAmzKdEU/uBfxII+vkJE6mlhk/ExOIvA98fDbu7LynmLfpx8gKy8N5r
ec/cJzkSYZ1jOzDrfz/216M0rJddJ0+gV1M7Z4yEuzYMHaVf4o7jiTIlylqz0Hi0Tr3/WDqvJbWx
KIp+EVXK4ZUkchCZF1VD0xISyhIS+vpZF0/Z5fHYbZpwwzn77CBslIRbf7VPyHGzWd4JIW5EjWxe
GzZHts9XqdvtSRO6vfmS+if45WCkB+ZD4RMRPe0f2BOCPdYI7yAThAvBBzveoM9BeSgH7SBi4mos
9bls2TPMBeOjttW2wpHG2wp0Qz5zxcQ/yeK1mPtHdYdzyNFa9ibyGp+Arbr2ueE5N8ivQWwm37n5
OfZEXfCdGv6Tm3Crs9WUP8qD5hj8srk+IA7ZpsGAl+kd86IDHAfzhEB99xV34O0mLeutRjSLdAQt
w29ORTaAdwizAFwRj4KlBIucASwbFRdsj3l+gwuJdqB35YPGygbQE+j5is/EQXuIBWDO0TwkawwD
btE1wXW9vmJd4naL1I3c+qiz5K9o054Cj2TrC0gWOPzJOUjjSlwNHx7w3VFfVOv68MKZqzvhQIZo
dI1HweeRz8gkPJYua5MmkbPy8wNbh2PzRY8He/m3xrMhuPjz1CWJxWVhM6c2cWAAIJ2hv3EDPmPc
sDbioxSf8GuTAz5hELRm6sA8NdwLvIl5KBsl2Qe/yabEIsH4qbfKQTSnzDCFY5GKG022yV1wH/MM
1oFCC5CnXElC7skP7c+8gzrGEyy2p083IxGKKHix2hxI9QQo4icyI4lhlh8j98V6q6ag2mL4DpoC
UcJkaZrorWB8byCvT4RLgYFfg0qEA6JB4UTxdD9HdQFBBZiy4DXb596Zp5NwrCQ8bZZk7mIlBM/r
DxCAI4e/7BZMTPij5scWxyzHGf8Pc4xfOVnoywHCa2Z9MVJglBMiVIczBWwWRSiDbISwSoHQY0zb
F+LNBVqFHYc2KplkQ6iC4uwPPdovwHykd3vEeBlaOWhf9pDqBhH9TznTlk8mUBxdYEK/Pk3rF73k
i/DbLTgPdPpjUgkhAw1T6Ic6QhEcZvvCqZSrgMEXACkHEGpFykTqyAz5N8fQoDqzQcpv60uZ6B+5
9akLlSsmG1hQWlfAgiuYryhfIdxSa98J7mKBs4waQTjg0jVZiQzZmMp0X4M0eD9wmjqxy3l3uL7Q
h7Hv0XUBqHCoMngHnLB9kZ+AKCKHvsMIwh/1IpGvgHlqR9nDmM4b+Y1QxYTmtIjGpjoyjamUj5ti
UJNMzxfbeBtHf8jxKOzQOaSJA4G5RXWsjUB6OqIfmO3de7snGasaplJ4klJXtHeo05AwQT2/hzoq
V8qwmKEs5MxqJEkT5oHg5wwGI38Mft7COMRGzOapofbmLhrqzThvRy88Dr66o1bFe4JQI+EAn2AP
gsUK0gIgHtA07MutfvRxiI+xaFJha2nTpBv69bAoBz5MHjhLCXO0vvULlOhDrSbljTP9wIgYRyl+
ioP/wh9ZMAD/sbcwFix2vRs3C8VGcNYXfHe3wtwOy8EdrvJc77jnQFcC/Oj1uai5M1SgPmpPHoMR
cdoMWhcAcG5cYP9gKIetMXJwZtNcKyya77yGyQw3FK+5Q4MCs7geeZhWSWOVwFWf3hzen/bgCWRw
JomfAEZAXtAK+0wVMWE0xIE7z8cBoxJodAy9+Zp0QJnwMb5SOgR11EiwCkuhOWurEdkOUEknmb/5
JEMithS2YAtZehCWDloz4UBE6DvzudKpqgFQ5JsYNqKEs4kecjMhZ5vY9RzM1f8M0TQzzgR9RyjD
1eyjHkmdAng+gcuHJmYYEIv5RG43pDohWIWbGyGd/jX4YywCxRz6u45zKZJWZs0y2VdiCPyacg/B
OMRCRpALkZV9CwUWGwuajozFuGP3VMh7Hx252y0qU2A8F4swx7/yGfIue3CfS27VAR80jnzUU1Qv
Ha4HEPe0/icdUIuit2YWRV0qyIbYV0ykZQjYBFCB54w/KDAVEF4y/paSB6koZYLWDPAZJ0WqbJj3
DjA5bTT0YcMuHRrMy/0JJmSGPvD23OsshRAEhZKiHPCv+ZtMFve6xGNQQjHvT4clpt6VAJABu1ki
33XCQmShmOGAFYWBI0XFVT0B5R7KAzVYRqfPY7Oo20GIgB62IaNTqOxmn4xNvEA7c2AogxduN661
MC7PrXyTBPWABdOdwl3PfR4ygq2UXXpP7/aP/dOg2ryxYqlMiF6UQmEkqGERC3yAgjHG+pN53iC4
mV2/UUHPUIBTsw1kRrK8Ib8eoj2acXC4BLtf5nd0OUMFwvg9oOleKsymOBDB5XD1bIYkSDayoFhU
OA/78Ah1F4EoZRSvPgSV4bhDYcLaxsYTyQJqJjiX4ZC9iwmqKJZMsblKKDaAhHQk7F52yA0fRB4j
u/HvO1MkBpgx1dnzYYr8st5P5+orbcNkd8N/f8kOk7F6FOlm1i92j/vkxlxBXpVAT9CVNzyisSFo
040P1c1/ZDeeTHHrucGasvGEIPV9ep/IVb1Uc8FnCVl18aNHdQdVcN2e2pt36bktlpvtL6kVzDjq
ZbGDyHjqIHGeil1zKChxsAtcpo/o+y38bXXyD1Nr082DdfrwLvgLrVNcwCmPsg1FuHKkyOGqBgrY
UI7wk0YZpbTdx14LHs+PfacwYlRWTWmaYm5WnqUA418bkfFbruIV9+vnCLMas6D6h5aDeERh5Uf8
DBQ7baaesV9aQ2Hb5IjpUHjoO6b3u3BBz/o8WldDQD/0hfERJhJKYTrSabLAI2BhYyHY7asNvq0c
cnPr2IP2fO/2nFn0chxWV5o/5cHMgyExvU8mEToqGkIydXwXE8gvKx+kBjsHTPm/lAX6A8rG+Afq
4JcLQqoUtyNXY6sKcggYjPhfpr87oCkODTpxHgakhl8tnKEZstz5G76UwQPeJRWIwrcfBzbhbgIN
0b9u+KhCUVX6f1zDyvV99q5MKvb0IdDYqDFFSxgPGWYz6YPC0gVfljMwK0OMNc+1ocTNFjGnEQ29
f6NcAEpJuFgOKGEEqMRbxkibpwCowdeDb+l3SmlZwGW8RLy9qGWR5AMxHjoUB9QQxR2QBrgR8K26
lPDL+Ha/6CI+sF7wEMBKhIaZbkIV0PiLikS418g7qhYQBQoQsB4KkOjva2oA9lOBqX0BIc5V3jNq
fNFvgYdg/cUk3BCNrQFJhWoCY0ZOWN4JogRRxCDlUkYcjlxQXHxH3gwxDvn88ZzDcgIfAlYIcU8Q
6ahA0AFTxn0Q7OomHVPvBWrrrz6B2MpeDpcaDxiiHjTa6dcxizAvsOLxm/wpDUlLW9OPqv1cOXF+
fYjvQhaPHJbgDIvnUdMqWE4ULXR/2UGdsSlyk95C0TCK4EkGhDHUDC1UdDLvY1duTEZgT8vJJmGw
7jXltEC2WbQFzTQtyvU9V2+99lSV2/y9qGniEnqzgqNTa7Z+5w8sJTqrL6ghfAB57NrcWjGOeE8E
yfU7P8vUn4UMTmR7bqcRupkFKwvJQ53slDeH9DOffJ4wJcpNlBWODJUifAacZVoTo86kFtCtiZle
ozpZ66qF1y1uRjFR2wGZrG9j2UpgvRoMqyTH+Fs76TIwTPSchh0wjREW58JWSC6r1+9eTazvn9ep
05ckL9Iexn/08L2Mw+tlVPMsMU7wCWKTRiZXo5+nSqJjR/tp1NPKf63j5zIUWuHY4af/XPfMtu95
Jzs59PIJMFTxhMBw9gLCYniP03NL3yYpxNbHTOvNHA9JUu3fz0XaoBu2raMUta7H4D3pGZD2MUlB
6lclgnmBX3BNZq3RrrpiHhfN8BPFkAbeKyMkSxihlKVlZ80nM8nMtgqYVC9En+eVM8N8z9M0Pcqo
k32PKd1zZesZ10Td7joz5PKIgk3WhNfXs9g+1cu71S5aZS8rxbw2n3ZfPg3no2EmWTEH48SRDOTF
byyeU5JLep9JklDkmmRl9mzHeClUS5JT9LRxHYOFsJi7qlp5XrCuM3sZmQD/r8jpEm8a1NWs8bNZ
GZFay03UfGZtUi+81jwpKSEJrIrI+Mz9yDw8pWYBqpOiNLDE/DbFzKDBz4BqNH78qxx1LnkRDqje
bJmkCCTUImWbisV2Y0J0IRCCS1BSGlPuyeeB2e6Nqfj7JIrORnB5QCvML3wAzKCD3ZPyLdOkUM6x
HUk/5ooOT9ImmXvjYiJyHhlF6/imqqtsnk2QYDv5EK4tjHMIi5Nqbgy9MdrjMXrrQedqUzqtyXuO
QfGW6EL+G5ChUxLHCftmFMMlqTb4mKKMMOfmWMMmFnMTPIonQh1jL8wsHJtVvOpBGq9tKjvKvw7H
16oyp3HQm1ven5yTgmU94rdPErNj6hjOKMSP1aUTq1RseU2uZ7Oo3sxK5MiResgMCmXaSNOolK+E
D0/cYOgCTziuN+z6exfzx341gfLN+xqPpvlgvW+c6Xrf9W/gAuQnAlMjhroyzYaNoI2uxDmt7fH+
xpUz5o8ma/FL2d+TgDdph1fKnOlVHWqjNQG7MGzED30coEi9yvs1Xub9/f4DlUAdX43BVfwtcAa/
QEKw+1d2DfaGTAeHZ4nJ85mkob4yuvbWloPHDn/mu6JpFt02wAsgCftM++NARRwlcEmXuwakrPkC
ssy6uZuCjfZn37ndrT8ObmOGecwAaMU8W3BzIz6FFrsgHkGZCeLKG8aaR/Q0glXClbPf1y+luHAU
LAnvzaYNJqfvBRGBPJX6KM2waISeQpoccAT2DFM86NZYtE56c8mBhZXOjWU2BLvvTRBQTSjCm0E9
ozSedDvG1BMLt/l5d4lOiEH5i25nSCqWribnue2Y+B58ImWfBjBsImXpada6a2NyVvy55L2g0LE8
fVhq5cF74rEIhzkJn9tnXjlpj7qxtJw2jqbl6jmvV2GDfqW+QstegKzQ4FhQuLWjLw1eF8CF5CLI
sjJCn/BMBDAuuoBB0tIeC+2AP0cBBDkEzJGo4Cc8AkwK4QzhBTqpHb50DLwx0Rf8H67H2Iey5NEa
HF5rUT9bG6pwkS9ruzQZ2iVaQmfB5rxam8gJ8Fuxb/WhXFIIQmSJZ8UOHQts7tc+5Z21HGtb/rX3
8o+bmHjlI0GEDEBAlziofTfE4rMcmTt0bBRfLT5sgPbp0d5FeCGoO2P5PMLIPxvb+Mhlbu8EMmTM
KkLf7DsfF68KAgXE32zDuwRlwRyrRNkTpeeUDhi74w2D8XtOFOqynYRrb1Phr+5vn7PoiuH4+jmD
jzInOOsBL5kfGCHMvWE7iRDBcOgIXFO+QSMB64Q5yu5/TogTnqaQrcAfxwhwMHbipVQ8C53lKPKk
PkJyhb0uK8y8K3+CiKWNSJDfyRwR7UTY3hP1ftAu5io52SuL0jk/xFsUT5vmqjywTj1AduYunikP
biIJeQV3dTroosHbElbRGfIfpqYYfTOupK4jQQa8XGiF0gctn+ifHjx50Q3wqRU362Jt3nzvchld
ywe2W1uiDnjR3YRbcSkMZA+c8Tj5IL2hWCfBAF7OmigyQbJOAbviCWb4LtjlXvmDEbECpduDjAkc
TIRpvdAmii1dfRcVjnRQ+AW+iAb7Uq4SPhoq9JSMiGRfLZjpwASjjj4+heZUuRZ35dqt5Z22zCfl
3FoFTrfRp2J0P1Gc7sxpccZDDa5Xd29m8g6cxlzAeF319ua0nL+W9sVz/XV5E1YP5sVmMs40OTt4
q8+8PAUPi+GQ4tp7w6WCuwmvRzH7lU71vJ5gwzNJR/bkPX5R06M0WVO4UkE/f+w188XezrznQIJY
yu3SI3/OUKk90xEI6k38p7M4Kd62wZRaGNOxCQDx/OOkc33zWjanelLzTXrYL6TzYqwtGQAvVZaI
4MH6sGmtGZghhHX+gDEgXsUY7kG3Q0NPj6DMmLQKSo/hhLz478rHunAmOeHCOnRrZamAU3uzbqEu
6hUxTKN2Crz5nAsguF7aNwzZ+fHeKQcA5vF7QzYMhzfzm+RCKOECHcWm/c3GIB5C9NM753yoOfRD
g2gaYYf1mWEpsn3fjYNy9Q7QJRkgwgxk7i00uN3ZwxzgKWZOvCfhlBHfiFJiHCx6895EwsD3RaPk
r+w1NjQLXpijbBvIzjpUcToRLe0I0Ah8eKc/EiAiJtpMh7jYH9LDxr5decCdawSYTXkgjIrpD70N
l//7hj3SIdxRVQS76ACGxTrPbgZ2SXTTxTxh3EDTTmWtTWmXP5cKbfKv90uTS7/b4iLuBoxzEEhA
c4CsDDet16cf/m1NbAtFYQE3mHaa9peSvmDe8Z1ogHjwV/TY1c2NHqLRrocoNkJs74C9rogGnw9w
Fy0c8WVklfNv+Q2lSYK7N6U5SSdanxqdEFTixpEZil3bDdnKvD5aREo1/SaKJQIbSzjOABfxlfGi
CG2Ub+Bm/PSvAB/Zje55rl0o4jUBsIGh2L5AfVI4g3i7X/JDsBNP58ruzQ/sYxm0npg+4Lu07ZfL
b3Id3/371/hRUXtpR+LwAK1fF6RuRFAICFB4QTeHZtkjX7J3kpaNWwjA/Ofbl4eXDPuz2mXgeYBg
y0ClvH4PFUe/8TKuGPDzz8ybecL3jkyVEi9b8YAi7JIemGBLmBo3emXAAeURnJF68B4wpQCfMm8I
HHcQ8zj3BFmvBYQAfhCfN8dU2+f5oyEprVEAcwSzVMBAyCwAWUhoGGzRt2Exgn0UansQPh71YtgD
5pGMxUoh0uFb4PcNpMhzCM5wCdtfo6XvElo1ijRA1ZoDFBNrAW7yGYK2aL89IKOCS4ntekyO+aL9
Gzz3Ff2tjd51UBx92kAQ7hgxGXya/lsErIWuzdCbPQy/gnOOqexHfH1x7CAJ49i46MFwpT8tR6UK
gomQD6pvn+8S1YOEGfhdh/dAGgkAMDZdpwBZFHGUZT88gUKBX9k/aQjgZMPQAhZAear3tefQpkRm
EggcS+rhPgUzgsPAwmfBUyTz8uURWB1FMj95vPqislmYOl2A04zfHvqqQwgjA+iJeAIumgoGN16+
AimOD/GDBY/iF0iOEHJAIspq0Kfs5v2yDinboXN2klAVs0P4E94+lK3cvifWKD/5ClBoriP61T4w
0oWkloOPY7E8r/FCA7BD6vu8qjeooWvrwseO0HMuLOiiA8+huLn+gR/LjAuN3BiSwKODdxEwVXFC
YPjLc/EPAFz04iu6CWzuHsDaXHM3nhJPjEX0BO3lTdGEQjm+ltvPgT0Av7RusApg+iLAUQ2sFN30
Q1hTEkknE8ICoDxCGpqKG3dQGijCx99jwAZZFD9QLj+40vmVaJIHz1W5cIKI5/MQ9zyAHkcJaJ1/
8H5pT5QLJ5LLm+CjjS5EojnT2Bs3N8/wDamA/S5evZijbqpbdeK9BEQ1LgbeavRBPD4ZKrCg+BJx
JFY3PjCmuSC1IL+s26wb8htmvR50A6BdaLLArYA0SPGoFYCkLpxKGmEg0Bca0XlxQvFWsaf43vJJ
vgmg/8GYjzR33kFxivCLeutuTwycmIVTeATraXcC/me0S00IMMmkgeX173Nn/7QneSKYzV8MkIk1
wTkidrwAekvhuOGdALaEZzu4FUIgEJB/AA2gHtdi5JYQZp+TZUyR9QSmLvA51xjRHfRFdtEXjL+p
b1WRKNARsOTyloCB84p4G/jePH1yIhSomq0wyAvu9RUULjaFxL65vnfaIaNY5kl92QGM+8ENUVg+
v55vgIaEjPosWfQLFHJwwcAAnwOJCSKceFGc/k9TQW9Dv2AwDsZkFeAL+EuMgLo7lqTClytZlH/v
M2WOdTV31hK7TpD89x12Cl+Z/nGjAjtAvOnY/iBnL+YLIF8ZJgdXmEXPk/qr/wrOXbdTluqOx0GB
CkxpbXtyP0CuAz0MaRssLewW4JT9eFuwQHC3loEzRBc0Fj9AcEJMRRvzQzqoK0aSpYvn5b4hkSsR
iazsoy8RgPcP7feBi6E7IdwjYXHJiOd5ZUUw4n+R/9NiVOvPY1c6QhbxUA5DJoFSwzBl5jmxC7cC
MQgU6mYV47v9wLv8wE3DviqXnwdj1llEehK1IC0ImPOPGMWKfCK43t+SFnAATjbnARJ8LARqtGQC
ATfgwCM0Z4RABQB97FDdOFjYRQEGNByNoG3c198lzDZA06NUwx4tUYLPMMi6OMFhsNfmiHOQVZrj
S82Miiu8GWSZo4CmcTj+2j+S2nfe3Ng3BgEsJw7IV4oJ2vcsQ6fOKjP7DNlg7nCa5AduCs4z/q+6
AW2wp7iE/5UMjDGoVHgu7Dv+il/ZZuk3zpfdKc5g4WZI9g4XGndl8/he9Ca7jhuaQ7A+5If0WgqH
x8/VI3c2PIvwKAryGc3VFk95LN/p70QaFiP1ldC76HeaJrIVzsIiRCXsKv1R6JifyASf6BkEFDuG
5AO3iXsKGgxk9jvWRNC6KN9YkcKQhuXp/2V3RrvEAjK8T4eNuDnEPBjCW8QB9gsiaPDRM4HCQmuN
DI4HAjRmD8MY6gA6/+AOvPaWw9pj0sWkWvmM8CQGf5X+ED+y0wGEpT8Voz46JOUvqUZBN+YfEb6i
iK0G3G/8oSkXcdEaaRujDlEV2Nz3uBBLG6gfUybMOpC6u9Gk2nxDtzbvjehUPgf1lOxUGBWs3+aQ
7CLSjvwtMwycxqGCU9UluMaKe40DmZ/CX5KbhTpPxOh8+S3+QXdDjksRasZdyCJisTQsJbYloxZu
OVB9xiZEV3GtsrrEcPUhNdxP1Yn1AgHGu/hb9aTesh0lhUpNpFOEUZso3Du0dVyfXKdUY61Y8Nwr
SNgoTSg8VBYz8Cy1L0AOd8+Ni4jNIf74xMr4CFNhimV5X29BXGKUCCt0yb0bVRWLiK9gSvqmvKE6
5auRPrD9sC2oONeEH3P1W5I/x9SScTrDUeuIhoQ/pjair2TxNbwbbEWR/jHQcem9cR/h4Mr25xbg
ZPXpMpGMUkLxEyNNXtH3xoSWtSXSAWcO6kM02ChLvva2wmGLCQcqVkxFOVwZi+IQQ7EEkA7rAWIT
8kxUA5CkPkJpz6HFecUXMGznQMODHfUDbofMRThNGZdC48PnyMeHlOFGgWKK+O9Rz5ig+3mPhTiO
EBTZKdBrItSB8S+OVixuhOVLnow4sgjbYvgeG2M/nqGMwZ8HZZUgwGETwZOCDCcP30gryIVExQkB
gwfmcPXBf4R2HxKBoo1bDWaB8B8W8//8yK3AKc4AH7WLBnLPI3b+G1w1mKam6hQ6V66nO11uzypT
cYpAmvjaXmnV8bPDCS4c+3U0fsfaOP/YCz+Y2K94qaDtLDGBsDtjHL04/1V92fPzOd4rL+aJNZaU
wesFtPQadBZiEXgXXvueF2nnxHp0zp8E6Fn5QM9V5InpsgQatzBP9UsU1S/SKItqWVlbmQbsXTI8
DdPZy8ydXpXhp1c5H0O+mc/C+SCa132AlLc6lEuycj5ASB1nTkXWUIbXiYyk+sM9jRK8VSdvpiO1
/QiqnCvJfC1zy1rJ8DF9feT3kp+gLnd2rV1ag1q8pSQqjDVmInJuunKMrlTtnET3x0nkbbwiueQ+
4wiPI2OT+O3Okk2I4VYJTYB3gflsDx89reVkE66aaTVp2tdSi7KFREm3SnSEK3C/anut1gXjBkI4
o7nfTOOS26WRDTcwjFHsm3yMNvtR9+K932P4+FHnZay4XVvBsxZxHiFe1LWHiEa18TkuTrIeTWPI
F7Bo6BUvsQidrcMBSpMjdy+kPlYB0yL1DnEE+AqzzjXEKCZ9LBHivvGrYuViQLRBypzdWaZlM4RW
y5JlsUIhruCYmBPWq/Z1RYBLrLbzqnKe0KfDldmMWnkaIH+ppr1g69WzsLeyoMTQzXZO7+NEHw7e
FubO5COPPM3pQj7MmY4dSjpG8aL3JrhNarhwPMcvAFLsI8NRL8G5caRXkCNHrT5I7moF+RJJIxf8
yAcMI6gQUwyeJVuU+4MdKyh4nx8wRzFMG0bgqBQBHRqi18XjXbARag9i+GmBIC7BKsd5vTpn7TgO
8N8ck5n7+uBxOdbaUYk9AcSVEQVUTxpicSonEJ1HSrMw8rkR84odn+Cz6KzTIpbqVJawNXV69rLz
7kXi+s1RVld26+Bc9dbRxZwC4n+S4TsHl93rvus110T5zVu3Y8Wjq8/QzS2zYoIK2y/mqeYoqCiR
I1QrhmCpPgvlYyQ5VXqQ5ZPPeDif+pUr51NJYrgyLaWDV42V2KnDmSddOCC4oZ7PZVtNJXXWvJDY
9Ft9BL8UC1MLNmM4SbJtTTIirx3lBJI6VgaK9M+6wUqyWrAp+zrMxMCtnocS+QqrwGZ22IkHjtxw
A63Vym7PiQHQ/V6E1Dv30mkcfsMpy8mG4wjxSbgxZxsuYj4R1Pdcp8BK5B0sOHqRfEfptODmQXOC
eiTNhxr9Dg0vLqj+AFc/AjnwG02CifYcZzja2WNp/uIcKUa+3S/fGHsqc0CztbXqLWLQHcazvQUe
Yi1jDyfo9XlPUbJGt4xoYE5vakZUtFCVewuCzSRvRH61rY40k1ErJImBQZiSvtNh96H2nYaLYvg6
x3OEJlA5hoyqcZYapEcyo6Z47Djqmjk1vjswyb5KYQNjM+6iC8NfwdnHdnzsHeZ8DSUJLvkJ6H4L
kFYApbHl4N7qdzEZX6OrxnpoK201/DANh5PeBPrBAoJ6JMX4UmBvfJyiYtfBrOw1TTbEdi6ev/zI
JSYinPzJshnJY+mvI1IJq71kwb6Gk889QB0OPRTnv0V6SjGy0zfaCoOsES9uivbBxa9Tpx0w196S
TQkk1kC7w8GAEES7D6ImsnbomZ1YOHRCSB0fgyk613H9l/9xsowSIgmINToLM4onElqLpJxgKqK1
2jEoJew6jV5E/PuCLA/AjxXc9gEYqgEsxwML3UofmY6LrLVxvh5SCSg5QkZ6YjBc7690tZE+LvZw
l/DqFuh1746h1hFz0GMuvDBYCx9MC0mpO1bY54RTpjo4ggYbaZYI1TDWczK0WLxIHO/HWDK/V/eI
hIi8nr3H6hoR4hlKgoGWFw3Lka5yUY7IXxCtE2Y4lCsOq5luaAC3/47QzUGRjG3d+8K7eO/WkiPi
fXh96K7P4tWkI3UPEW5oTxj5ewf0AOu0D1KsOLAJeOUSeQ6YAU7Lkfg9K3VxRHFgTyAEQkAQwsxk
CiOTl38TWVLAfiTuwfwoFmekOQgqLSfco8nIFhWGFGOq43wEsyAffWZgWBjjKbP3UD/Dn/2B7Dcm
TmR/jVeeg93qvcK1SCScUeIQBeCUQN5Q3/d4pa+twRGyBh8vtiPjYpxPcMvfqBtrBYfRJULFGgRO
OVHcI+ENw9BRVurUXBQIdCcde55qnC99LfVLeQod9dLbW6vuYu/zCXh4ht9iuOTKYenQphrkuXiE
UCxxsWX/fERt/vmjIEKSneMoiB/YGWqvKNkERRfPhBgyLqUaIznGK/vm2DvLYyZxdHuMjfQz7vjt
EHq6PKQtBs4XawI4eCTh1qgwERNGlLxbSGEWsDlEBiOjbQKb+BLqiDvlnPQZgJ7zU0fvwT8Ydzt5
h+kjn/2+BjARCpJYmogRDzuK9camZFGewwUqR3uhwWKaYpJQjPkggJ4j8lpEb+7+o4eimsW+hVeO
YbQoLn9JRB4iHhBxgS2MXF4EHYSwiOIiiwWer95N6KJIBXj1HAHlCNuBJctJcnH7vVQgJgN7r08R
+2D3nI/CmT+UTqBag48jucZKpicFaqO3GL4ePT6td4g1cfiwp/7YWhE+1ULgsoWlJdta3fNJTpEg
0VVBzrukk+rCBUxxyl/b+95vOfeHpTfEhbkjmGGIGg7/x2Ezr08EKN30KecukkdVhLujCbNRLLOb
xFCBFyIk9gSW0+sZM/MzDoX3FC6GPSYaeBzyBfz8ypi5JPAZUP6av5ftFAucpSAsM8lGh75ETSa0
1PmynedLOgLEAzPaGJKGy8czQuE6qG40O8BSAAWjnApSNCdEyc0+VxXrDsDJZAArbYIHDWYzM8xX
MH94s9ogRsprYANUGygyLvCdae+E+Lwd0gjiTcHSov/D63fx+oX6/oeHBGYg2R4tk9/1KdFR1pEr
M6VSwjt9hBHV9kl4ISZiD7QVjG45kDnJKQfZglyVMT51C2PWW8OUZqaMvcSMttggP4epFVRntsMR
Q0k6QQ5VUbAvEnHVBiQC0W3SKOgoo9gt5Y8EDlWuEMcsX+vc4ZuOIdkDZxPUAIotXBRBxmiGKE/0
G1AyQ1Xoh+ZNPfnbAlbC7TWUQLEIdCco7Q8viwXsKxAgHp4XlXzlBqVAm+hLUpYpv2OAA9Of3Zrh
LPL1MMIZ/emyM1nYzZ8QBKD5p9CS++mWJpA3O9ujjLoLfzOCdbQReV82XFGhYG6YuGHjQL7Iir9+
Ql7z0Ef90FyD3UCE4pGI+NxkQjuTu7VrPOx57ZgT7TvEvHMAMkbHffj3PaWoS0ToBlUFE0849mL6
Ts/OmsJQBnkggBYuCnwS4tNXx3yRfaZhp7ljNv8mG9D6SV1GgZ8f7djuyIZl7kHzCRQP/5Y+XLyZ
w2QN0k/HWy/5WwB67Ud0t3TrkhvRZ2Q/H+ksA/haC7VwLEPAtUKIEA0hsYL4PXG7p22Ay4iPZbzN
l+J/OergihLmiX+eTP61QZ9HECYeVSQis4a7+echY30Fp4N2mZGdSFGssSpjZeijD2bWMJGxfpDA
bQg0FCGCYgmCIIstQxgiLTWz0B6qG79z0CX8xq/R6x6io4Gw+UNm3zXfwh/GSgJjg3gmvUaYh5kn
Nll8BUtiIA0+HV27OU8IODwlHIHRO/icQKkHtcv87ojLxLrYhHfy53eoe4QQijcvnjDrKOCEHmlm
tWwFPS20AbImfs5lQQhAumktB/er5qfdMSgBvGePe7wTcDp4+wkA4bNjdqu7fjpnrzxRUah7RZoG
2iKGtiSN4N8/FceoFqA1pEzb5QSr79CildgQNyATAN0bC8+qr+RSRd5HPBh9C8URi/HZB2Hn+4Iq
lI/0Kt94AgGcbTo419v4Wj+C8sNkbIfanZRN/E9bDDBMRu+jgA8H2vhziaHckH+yAVyPBFE4GkgX
UgIGxRw4O5lHYqBBIogbH0C7QQNBrR+4epL0eBODtttr/WU0f9nqdjaCYTzm0cFRpH6AELpq/2ye
p9wck89CSXks/0/TdpJYkZhrl3O9dX11rmrUB4m2Ng19Un26jVU1jslgMc1Q1eravCu6w9ujQibu
WFHzCUedLpvrKFP3dR1swip035E3Zwb2AFx5iekf3lniA8QKXjoGqGOnRYl/C+PbufXIE8wwkLuO
1FNM6TqA7opcNOeswzJSHJRD4wEBBEdLqLHMFAYYaEHSQ852xv/MoeUbtsLnAVXdhk3OxpvIc+jh
BK/Lc5CpAemofCw0XXOyb3e4Vp54CiIaVIz73i2nJPOF1JgaVTH3nsmkjcNR7dFcq+3Mr3tOnMPU
f1t4FzNqi8qjZ0WHWuP86jI01R9PuWiFNc9HZlTPPz76TC2Z6yHhMCVe6bnzgcuvyOpEN6H15Vj/
2zYUvWTW0yaBQtIi1E8/4rq35PEnR7CRkJHwymZJYDkdkGIeQam3bayV6pUcdFNDxxwrJVUxeU00
6TPupcEkUp1KfY3aNh/LPgOxVFr1wmQb583qlaUz3wjcTi4waYWLhWUZSMSNzOamF844wfyXveuF
8V2ypaBv5vvnU1o1UbZVLeQ+nTUu4s9WKpOJrjW/meG+0mLzeXqT0KKwr+A8FFO7ROkU1rDz8nFV
gZQF2REDztCbaAgSU1DhlzHN9WQYhQxEyq3kV0xsgAgCDCUWL2VTNmwapmWy65mo/JpNi6XJyylh
O0EKSLigTBj7Y+zDotestNgC4KWhmzBRTN/qWAcW0EgFicZ5OmfvylySPQKKfbSKW1kRZhOo0IwB
mFNjLZ7KPNKHKbNDv7yW6Vh5717YKuCdjHLg+Z7k3sRGf99xGJcbVXN6+raUUNsxadLCW2LS96G8
/NGxKn6NLN4I0xrzMCUaAPj+kUnWD7yNatPmTFpSOH41Nm7VLmSrW+mPD/qZNqDpyo/23MSQfJt7
bmMmbi21ei8li6RcmTaetLCIyaVMKfo33ZNiJ7h0zFdr/fQWIYgFo+RmG9MPVvVYisgwY8LRyehz
6Mw/6qpCvmFkB8N/oKapYJqIuiimnktrHOXnn66vIyhRAycwjlU9StNdV+ALDhjEsfVh3PDkQH9V
LTc+ZtOcQ9kqjFz7tciLReHPe+YkAi2OmKh41zxBF3Kvetcn0oPu2okcT+1hmNJAF/Z1zWtUvMLh
MArW+Lh4I7s4R0fV5o61Dmk3NZWH/Z4bpZtTXNS2NwjyrfaZvt4MErBwRNYYhbMwdg0ISBFNODPj
QD7m6SojTMkob4IB/iKF6NiW504D0ToZxrl4XbPnj1qdzV5EzNWykbblDAext3nL413oUx2XJ9/G
0KLz4MwuOqZX3fpFGWtyt0f5SiWDmXFhWkBr+Iuq39oYq4DBMnOAp4dBIkVpeW8R+9ULQ16m2D0H
+lHOsXPDdKk5v5GAGDjOMMRqAqCSEN/e1ymT25marQN/Uwt5h7/O8JBjmkjDEEcng3RvPVtWGshq
vqcAyclKppufJb+C7o9Zmimk5CljM9NadqpwxlXmRShRjlzssATVXevNrmM596bSfySd13LjSBJF
vwgR8OaVhKF3ouwLQpSmCe/91+8pbexsT4+6RZFAoSozr8v3Tcr7VeBjSkduDCWhKB1VxAaYPN/U
YptiXTJsjYRdn0jw1wybSTjSTXKKYMbF3mBvLflk20ivcKWr/8uGXVlCJ77m0X0idTPbR8t/oykH
+JLGOwt3UDwm0udRBSmosxdbPfbpqdA3S8dOTVnEZNTt2GG6hJbDOev2fipOY/iTR3ye0uvrrRRv
inaf10xNqRvr/FQSntFuIhMGQ3fP2zcdNqN9UaqPNvywDQRxvkH5H1YHu7xxFukpWY445f1Y7cvM
pmNNb41ys2J/Lm+FfDDl7agE/Jo2p6E5o7myMLErTEjUNuej/aOGL6qM4DALwLGVamdBg4PJVp/N
6TUhOIvsmWgv6f/yaavjdqJN66m9dtF+sTej5qtZUDjbjsa6G4LK2AjxGnFg7cYCcOm6+4iDU/Jv
dFBN0Y5gCZi/Z9J5BDqEDbFt8XPQNKz/dpPCGL2kdmweORM89S2TL0N9b3X82mg/2g8cNvP6x4Go
SSiByeOgOvtMQt/lt+PdaqZV0p9y/YVBOl1I+26g0OICyN2XY2xYcOGyLeBkVidVPj5JdScKaDP/
FdevI84qTxQ/xbqA7Ub+CVzdjrSyfVKeseKPnHNdBXJ7CMsLX8FYMWN82hcM688C6EzeHGvH3UWU
Zk/Xwt5l+ms6f/blY7J24bgN69dh/unHrS69teGhgFzqnLTwaFhQo+u3yNkSyKSBsJou/s224dtk
w7EzS8ztMNSqrzLXINHeIvWfhKWs0RKsMt9GZ89srqI5NXO45C8SN3UsvCZ8pWwjomnB8IJMdsPn
4GsziOqBgmvl4pMP1Wj/DSxxNjJd5QFlZ2MyifWZXL9V7ZW4bvLEtdUgoeba1M//DAOXyqusBU+4
0Z2vtVgd46+3q9VA63ZxumUiCu/dsLdReO6FVZlMt1ffp/qYVXcTV17KlnRLeZQ528x+mPZLxJsj
XO1QLueZNorOrbzI7Wsku8kHSesYci5sBwRKmeY7qe6m6TuwyhwGq4Sx9EFl3VpCpWDUoM9lWvG8
zk/BndygLI4O/DWt2eQoY9nzUvlcmL8J4HcII7LZOO1OUw6hdUKyGRunGXNIWNkZB8Wr0b4ooFLZ
oKwXMtOeF7X6l6JQHdntJ8OkgcUXuPCchfdTuP2T5lUYJyYdkM/NLMGiRuYSz4+Q2WWUffky2g7p
qNgb3n694EEUaFSTqrLh4qdqYMx7feGZt+l23KHfddJuaq4KDqLa/FJWew0hV7RHfEgjmKg/yacj
nStwGthUdX9jr07rvewcMpBQZfkxpL0h3/LntobrYBpdMEjHZTmVMLZHYZEfv+RYL1FHJwC8w5M5
JP6+w22EW1K9NTZLdRJRXIRdPBHr6kHa7uv5x5Fuc774Tpf7fbEE8viTwFYqJEBOfaMBto+/zPgz
Pj4j6gVRciE0mdo/nhqpz7xWYobYHmop95uZ6GPtH/t9W8AjMcUhfBt5pvSjmQWTA3Gt9C3OiyfH
TGbfpPaaUWXW1Z59IOEHFBcxjX+SEi4z9OVDaBG+JtFxZpyTSi/YqvEgPdnRpPSgEnnVIekllpqB
eXdTZeTsblWDEva3xA4slTYAqqeNoCfdgSWkAKUO5K682Kv63lDf5+70pFthkZk2Ip7AGIIp2s/5
26h8FdZNBuupSp5DiruOYtXsHppxY0CBAMdh+FRPD0N+GRPe3fmJwHbgnZ+m9BX3U0f/zTF844qD
A9SOTvXX7dNeY/k1D7maqQXoq1VZ/jDrYT8oyVUNLTLtFBwynqSxc6GTIf+NRpZoUwHpSX5hpr9N
sbwuQ/ielYQtDcgJo+dhVuApt2l8ynT5Zwi7F6flBpcfcj4e9GT4SAfn27A6HM0Ht5u7Y5Nw7+ek
u2kaCM/UHuh4XCP8NOLpRc9MNycjOqWHl3tMauG4yZKHPnv5k69N/Mpok3sn5gF4zK4B1sTg9k/L
xhcZ2/1fqMUtYZINn4aWFbNdksz+spxHA9zFRRhOaU4Rm/UkrAXCZHnGrQw3Z96hX5KHZ60xMmvI
NKphgfCEs63donaLR+mC9wd6a/iBhHGpfkyXll1wMcl39C+kJmTdRoFuz9ZAtK3ly7OoLPCpYQKp
Oy81cZezTzgdrXCvX3sGWwxlVJAEr+PtkGKbubiltNqO4LySzdL0OfCaIViMX1mlUQycyGttl8A7
0ESCx7GOBvcSueyAXtNJw2Ab77VwDcgV58LGjT0R83Os+LH1MQnx6/w5Q4e8xg3H8PO3hJEKWMjJ
IgUZU6EfHODEYJXddEX5m7/NVxCV/J/2op7mK9PrxiHwFzM8AtDOyYERO/r9dKX8ToQ/0LP9ufI8
3wC54zd083xCggvhHVGz741fhafaWD8fuID9osBjVmv9po8eiNBY4y+HKQCZwA+ywMEGnVX2McNa
4vhBn8fP0MD7hOgvfuM96kdtW28Q9UFpujPXVrbq0bhbv+atBjlhqI83VfiV/5OvzGLhGLNk8u8F
U8SbfMQU/h4e839mUAllwYlxJ3yRBuJ/d162yefsKa61Jx9zmxMfoe8KwrwoiO+46OyKC1nuQXNJ
cYoYTw3h0BPMdcHNz37HE2GQ38lnfRvfnA+8N3hV9pMNEdQ4ombbFOUIAwIchN7IY/s+omfUIVQQ
Rp2eSsSh9b/yX7SFlKWzioCwfoyXFFYMOAOBxOJ3SAgZvi24CrxxEcQfcovUI9edv07FAg0MxwBw
V/U0gSwwG6SPh/UAb4uR5viPe41TL1QdEUjHM4RWBmNxDFP7df3GU8IXmPYpP0zMgW3lG/ejhKT0
PibrNgHR5an4i39i1I5DHwAVYSEggvwViC7Ehv1ZIFKnju06hWuC0FtfkcdZUjycykeDxh9OlbE2
YPt96jf5Brf+UUAjvNV7MEHhCMde7HxqTIZ/bWA9nHIgwVtMyqHsERr22r/j+WWM1Myr7BWzwyiw
fhVtpZ5c465si9cnBGhIXbj1rSDyV7xFflaE6+DrwjgGmjTv5EYS4rTO4YQzF4TY8jU+sv/K9/jB
j5fu1aszCmOx7FgdxweRiazYtZ2s+YT1gyk9VT/RiTWWj/8ZnyNcFjyCXv+c4qJppT7Kl+lVfwcj
df5M4YpXBvoQfvbVq/yo36UDQ/gr7SnufgPjLCYXqGF4exQdn2gOoKc9iE0rXnl36nvxVZ4bHBTg
LEPoOpp823V4HXSOGrZbkXbqwJYcBZrDc4Bulo7w1/lUHxLqtheFl/2quIIk7kAde5Hf0YRl1+SL
n8cXgAWa10L83OyVtwuDQ0s9PiRumfwzJADoay7ITPuEFA7HJm4pknwLk5H1KC4Er9H9NzBpHRh4
cCEJjA+U/3j3M6qzFbDFbd7kZwIyv9pzd2sBnb4miErENSB8szB1xo2JHmKFI98qx0/zZcJcqXDn
2I0/zI1+mO/kt3FJ37GO4u6fjN/lop4Ijb893+WTxXLJH9bBxQdkz0GA8zJzQw4O9gkcRUCPxdUA
yZKJCSarbMV9ZL0gwWzpILf1nouG2ReUgPXyi80o0AnwSb4XjqPgIyQLk1uGGk7DpIMASIDp+MEL
aaWfcJkUwlpcleKGC8seyQCO9WaJi9VwO4BVGH6AaEBm3pqP/Fy92jc5XLMo8VJkrbBK4U4UJdI8
j9Y9XtyeKAasI8imAbEHUY3XobSeVS9ug5YomvQyLq4GZJ6cpa12aTfG3UTfol0WXCtFODmV3U+/
m4PlpXIp9vSvOWBTwC3ho/mofrpP9cpogWn0hVBK/vYHOwcXSkLruiaUfDt9ogP/jwhfzPJ4EuN3
ZYv56835BWBSAK/+Hv/8EULF+OQR5sIDmNbEcQqtAn59RLsPnmyt8od+Y61oJM6hUWGCbG8qzL7N
fUoATOPiLLoA1mJzR2gCgrwctoBn6F7X7SoMaDAhD3ctqVj2llHzkhysBJCB4ckpTjf6sjE5lnm3
Eqebh5U2mz6p7iHZGJVPwBrDlqLx6szDu70jK8Dx4ulYavun6Q5h0JoY+nn6E3t0XJPCJ2EXaxHj
/Mdqk3CZmMhkwWF2TXcUo+NUfc3a4UuGQUdRkxi/XiSWk7uoa5k0YWxV9DV1A5UJrixDh0/qTjQr
HSfzPu98ppN6++C9m42vfPzZAHBFt6zH9AGfAm40hhEcdz7MA7bHZM1dvLDiQJxbAb3rX9w9aEsT
Z7EFfrmGxot1PxXAF3gmjLEYDI0T84O7I9TtgxthhZGttY78c5D67sNBZNjuKEyh6AesaH4g78Bl
P3StO0yLv3ehky9arKfP+L3cR0eg48u4tz4xdiUtkQpe7OHmCTiGrRBrTU8TEQ+Wm7+HXvwo9/yp
2FH3giHAb9hlNX6IGPHwoxwXwQy0/i/9mBxA0ZP18pL+45ZiB3Owj/JVOUeWxwbDESMWHOi7uDwc
5TB8psbD5BVY6Wf4GHyR1oOEG7LAGkz6gh0ky1O4KshIjMiV+1h+yHimYNjiLAAG7KUQG8Ijx2H3
wfFoHqMDzY6zmS7TmdnGjquxvGi9Z7g8prC7KBoFfxw9KKntDrGzLoaHMQNWifGj53SBgOx5XS6y
sJr0Gsubh7eJo9H2B6riRYSVprSO1dkQ0y3F49YwdW5lFuQGO/6CrRwRE+rGfF3KXmaKchZSuHKY
KQycFwSJ/4DAIeu03/kt+UDfgisEoA8zcNhQ/TXdA9BgaL51PpJAv8GI2yMDY2CBg+JFwXB15Eb+
1pkbfmsXVhefEAbg4xe6baMzIRTbU4XxSigiIdjIDXQZUHLP8hcXpvlxYMywCnFOug+fmHB+8mmp
JOSr2ElMd75i/snK5B/4NyDyXLPqh1SI4me+4aBA4Uc9YHVrEmyTfp3P7I87Sk8Li3vdlznYcQH9
ZGth/+SNwg2mXFVcrCFB6WPUhFSNLxTbCGD5LQHjdr7nG3kTaPpgT8M1I5qMDsFYs8VwD39YzOIT
f0r+810giB9grTpjHjhOX/YX3PgZWsYHC4D5II2S3x9xWrQ2YyBYvdGLtpdfAcHo1dA+XPmleUl+
rL1DMFp9hfB3r37Df3hnETjR1msSQXCyANDCUseQ4PJ0WDf5rbxhcNOz2NJdnWzmycMACu5l67jU
4emyZY5DcitdgFhDfx+YEp0o4OnpdcS1ROL5JZFVLTZQ5/hPzIVVKLix1xAuBucu8/B2LWHHKCDO
XjRsVAdi3caRtoS843nKqQylGT99HC2zz/Er3GEI4ncii7iGHfEPxx/cpzH+hrs0OULli0BuZgA5
+vyGzicKt0kIerJTNX9kIq75ebad/mA5aX4hgmFxtqnsTdKr5Wy1nmiJI6mSTHky2Z9id4FUEB7O
irVL00DTt2NyicetLW0Mwlt74mncnvAM2e9ML5GCtPaf1knq9+oSkDQTofKzaG1IOACdPTfLpeqD
gjF6CLtxw6vbuGnkpGiyC2zizk8tMaCohsCWN6ES4JsxlWdwbKgK+ZORgctuPsk0Tb79pAKA1raR
K3/sXUV2x6dP5hvcQuI8+HggWcIHjdHb/FIANL0RvWggQDD9qNsigQ7pDDtPA7Z1vMkMNNm1HN+J
/cUIxnGbGifZPgxGEIIiUQho+8g6G+lZaQINL0ATIBkwfA0ktZgBvk+KGVhMKpaDoZyicWeSkUV8
fRvwjTkzlX4hcgrSiT186o581ksMBqP0HGXkcheqgtc15X5dY/4AR0Iu+YRjwzgQOxE+TIf7xUoz
BmjsOTBz5LY1CHmDxelUnNVaeW2H/kPWm1NqWO8G/G2HTKkS20bQqM/ETg9yq2wM5upy2P02tXEA
PJcFvbzc4ZD5jqKgXGvEqvVHmAn8Q0cOdQN1kUWlA3v/Deo4Z2aBhuwxC5AdrjiApKClv2PLJb+O
rxIHCBI5iOBC7lNil7pBdoBDChZR6ZWsgit/JuIP6LOuxUt7RDUCTOkJyjlL9aX6HS75F/+VT0hw
1gZ5higO51vMqGwcOjRmmIdilWFVeK9ksnXWjPJjqayHlfUvYd9un231NuK0axbIuZjoM9lv4ulU
VPbJsXqoO41ffmkFM6zsnDJq0CVyg8Jvnaehg9+fsy9OXeQ7pNNrtvxWSso/XIa1/j+lr7rVUMf/
tPI8ZCqBhMNVqpW7ne4XTdmGoUQpJx/q/t5J0V2OnI/YYH5OoV+ye1kL57kMR5ay2Eq+lf4lgiJf
GNh7078xSzCtS1jImPNRvKSZV+PHsYh5YVhtjazyKp2Qu8Lwn2255y7ubfjbQ3jVJ8tTUg6fbvTb
RPJkZiZTZoO2MmZemD7r/boCqZDI58RKCgY3BFoTl1HGNxpwBagJo8XiCRtDPFykCKWAA3U7+SMy
qJY9SWUjqmHAFKMeKDFnFoyIAuLdoG9LMmxtnOrmtvf6RNt2ClEws+Y7asJkxbmEMXA86huJ80ha
JFBFWu3JoHKEkE3bkKgkkGlYiyuwXgXTgsGBYhT+M8TwPyFOQarWC7Hs6QS/OoeobG41HLeSPMSg
uGUHaP04WqgfQ7+SG69QByS63bqb28AxG6/CFy7hwc4Hv4H9rqBUW3rlvc5JNKijoJsUl0vkjt0t
jBlO2ha5xyVJRcB98KFLPN9ix94mxhjYnz1q4EX5nqXmFGfaNuFA1KhxluKrWqZNDDEmmZ6bpV82
3RPSUPyv0xF/M9GMSzzY51gKKsXBPI3cZjVE+wQZgRzpaiFGmoCgDIum5xN4sPqp2kM5vCwmxm9Q
W+WHTvxfs4PB0mDXoIcY9tf+NF2sJ8/Zciw41LuKDFm7/UrGMfdjacE9Gq2AVp9HW0yY4a7wGPFD
h2ahkzFWEaO7RU53PTlQIpuDwy7FTSSaL3MvQd3J3WIM1Cfit/jJKe/UyyVNCVtzgIRLHAfEwLuj
O1KlAndsjYat5bHMok0omiR99mucvbqnkETIZIxXVnqwCkQVPezj2DoU6KZ0vPmSNtpmNQeJzd6P
sLYfbzEN5l3qbTAqhZDeAXfXlnwv7KuUOmjToNIVwPkqaIQPHr5pZkS149hu2GFATm3eY6XM7hIt
b+WINaRqeIrebwYO5ZT/zulLZmo7k3OiqSkycd2fskM8Q+ftOrcmJjdV0HLziJh660nJa6uCdxPl
LSnQ0eJpm9ReTSM0Q+RtofBBZTSe8VaqcR4Bf0+FnaR+157SqoefK0c1qBOqsPYlR/wxZIb7BL6a
cYo0h2r7HKEldszuy6drc4YSOlhjRtdMjPRKtLKwp/uIcE2pJusURZ5EP2JFa1NYTI2nGYW6Bj7R
hyeFPbws/6nIgOouXsNSc6bSnUj7yoprr+2i6qxZZ/15r2gt8uJdkl5zYuCYHQ/jyRrIrYVEZ9HH
ThHuOwcVxwJu7ijkNmxMTocP/LWYRNzy6WmXQTae4ukznI5Fgoato0gm2cLEwv8pqX5dLQCka6l5
T2XkXerXTGdh9NTkLovCYdagSghFF3oKA3opybU56udCYwoB5IlIYAtM1USBON6jwM421B4dqzb3
s+YK4DCDNiqfgNNPSfRZKTPtnGxlJTCYj7fA9agBmJk5ontUJH/UfVsODPucoAJtKYuCyN6GX0y/
4HMyW2+VY4hbQniS7O3zxkk64tjyJ04kvspwtnhsyoQkhUFPuA3zWqZoKfKsHgLDbaIunMJjjQni
7IfJDqlCbu4hy4bpzmZyWH429pZyjDcrz2e88WmG5eJC8QvBadB/xESPfhgVR/OARioXe5AK5B1M
UQG1JrigSFufHumec+OboSifCf9DYESkOYSMhpxFYtgKyqw1VWr05xcPixUCNq1Muql3w7n6jLAO
uXNm4+WOrzzFLcZl4EygTY3hRTTHLKyQLB8Ik4LksEBBNN/GLxZ2fwOug/iWCQovED3O0xUhigj8
9jyXwy/ttP7NzVLYhplifBi28Ovlm2BNKcQSn5EQtTe0HRB9uClf1p53RlfPUIWxK+zNA0o94uAg
TbNQFiTSKxh4iNuAOiEWNWCha3iRT1L/YmHh+ufFPAHai1BralqIf/KrLsiPBrfyt0NVQs1GqzMJ
rzwYY+jypXfElBpDvGtM17c1hNat/6rJ4WnF65UlqSk+PRrSh/mbfYMiubujQ20u8Z43g/o0URCb
EgIKGw04Vnxw7PTZmUn4VnFnBjDhatbo4BGw6MKJtex8/bs6E+T5S5zZOLmIG6vYI9NbSFxbl/wy
mg+55vrK4ExsGNS7M25sa8R0OIbiE2ZFQZpte5h+2o5oWXw65z3VL4xY2HNpGVAVlynehhx3AJZr
FguYJoFkwA3VB4a1qQ0906WBVX5wrSWfDcJzYQegAgjeVJDKDGLNnskLzwjd3tTucmMfzlv6FjCR
YmCOA/vOB/JKVLafXZlunvLGTLdh/oirQ0SKt4rbEBUFGjH2e4ow14JiR2n8X5s/8ginRvZq0zjp
5gW3hXDYlPMOq6+s3JL83VRbe/QWZ5OMHAcfECfhOizVdhl9DOF7pn+p16geW+3CpFlzgUoWJFTE
mbAtpBsnPHbtVoywkaoKgqvgIDadx/trus2TpibbLCrhjzTyJB6uCKzLWsKNfaAzjdIogizjPtFV
RQGeq13E3RMhsAtjnMUD12/xd19WbFLzn7XDmTWBd479TRXKF6lspfeGP0T9Qj4EKcSUFBB2EkJ3
/aaiZUSCtWJbE4p5CVeqY05aeLmupHWLWqZyqcJgkEKcIgCdkPTO2vGwwEHlPERiPhqure7xuad4
VyE78xyKnvTCZEIEQGHe/Nt+gy5w5mO4AmafCc0YtRk6FZo/WmI8+YF8earIIBKJjaEHnAhcNIJg
QHoP4cHx3EPHwbaAgEUxQ1Vgr/J8WUL4kM4eCiVAJjaWoadC2rPnsNGOJLYobDs7IkghBstE1jG/
w9Vl1f4NCeg2kTWyvgBSYa07DOVgdL7SsTNzzUpfkNl7Vy1dpMANSthfRD48PCB07IcMJCxUYt2n
XKB8xzd6NVkBIZQDTAPoxIRQZWL5Wao4CmjqMKLR/5thF/QuZNf0CgkX41mbpCjORIxrseRl5XBc
AthSPrBLcGmpe/RvdnW2o+5cfLbO2saoEhuLZs3WRe/3zAI6xzAV8lfBRcoopYWyH7IsDg/9czuD
TA9uRj3B2GNYQUODpUt22ysq3Pi6cOrh43e0HgvoACzkh3IvPlWoUsJIlozkk3GgX3IedFVwJ7vK
5ZwUTOLQVXUXx7oa2j6uMwyxgUwUD99cEFJ2M8IReIOEyLEd5WSJ04TaHmH3yjvrciZNAj1B5Xe1
V/L7cZv4lFK14Ur5xzT44XhdRQQYJmdRswwbo2c+e8d2gU6mEEZyonuLp3Wv+mg6i/Rep16COwpS
YEKFif1Cnqjs+V79M5KxEhlF3JRwTkG/K6uQ37ppmYmLuiv1Xcu+UuWYtv4SHpHOOfnnMl+i6l4V
nzp7djx/1el7ysQTwnBzF1yBHpVkmGwH8yciTcTcV0zKUm5ZZRCC7bzazw+yIYfnBdPIiIawJsHJ
ea3M36d+5X1I515IUNpfh1oTyFnQTgfnpw3J3B7WGDMLOlLi1xo0lT3jW4Z8GGZbRL4aPlsC5B72
bmo+gNWuPYKjYx5ObILjBOo3va7F0y551B/k5kU1fHPIhhUqbp5+o/MsB5BtyY99JSNXizkguxoj
DdN4SeSQ+GG4UiVNkSVZB10IFoUhiAGXeN7VYxbUGVAzUo3JIoiBWguIQH2+d/Xi69I/s3ykGQU0
rpEGVCKGWw02qbz6lAoVj0M5fx0gEDAsVIX8pIRAuDE13BaVXfZk/0S81jpvFYBAkrg5lkLygmb+
X8hIRHIw6Rqg4XQglBjC2sQzc3g+qfVclZN7xiqiR8Tw3Gok6dgO2M1X3o1e+wQ75v+xhY28/OrY
MdqrmbhOE9/HHMNRQP0aK1pqIjmFq46pTMfUQ7EJa5iIPAPGndR7GDqu01+M5GPWMV2NdCY5Jg3N
t8MsACOu7GEwlzQ15BDFNo/fZvifehBqxNCWd52T8tnCeoYDqscnW/kVr67LBFAxT5/jrz57ODq8
6ZLMLOjYymvFkRRPgc64F2fIwq0cNw7Mu0Wa/eImOC0UdIdo873JImLGj4OIpYels7G2fzGhnqeA
hlH+LHF9UHwyJ1ptVf7gFG3UPr+tpaBmYE5i3ODByOKhxUUbaAWN0CRo8nzvsuHRRuhf0WfjAwOm
bQkvczTxtDUYpnRUO6izwPHI4iuf175ekvPSQAVCR03l8fSGaG3AIkDLQYXoMPlZpcC10DMt7HXX
qoMxjKei/zV32uC17Hd0tvDDo506H7rndpqu1VHft3+g55B6quot7BWvy39GzbHmRtNGYQfF25dM
OtA0LIjT/ez4Of0HxuDnmG5YxSwdA6+1/YA0lmFnQLeGNTn1JqXIsJ7vtLHPmHnDKkZ1810Payhg
rwqn3U4S01i8mFaDp2BmWSIl4JU8MMD01+aIwkGg9BSmDtCMvktsGbFeuSUcLxEWLIGRBuFDNs9W
ta5mL6ZQxAhmXBUzAwwcqSuUsUwYyZaaN8SPR40/mK5BGGu6i9HpIZnEOJ/RLYJ/UfmKF12OEtWA
4AxzYGyHHCvycyJvQ3JfDFIKfAs9NQVVi5pgzXVOgK6ou9KNSalO9QUk02xaBw34qgx3tX7DsrSW
/IGieEDWG4lK6JiTxCTIY8ETtnTrtzCGNPHpQzpIX6sQ0qBuppKjMTllGJk1bwqtxkyVzc+miVir
qvvUDyXpuK0/U/gw3iuCzl6zCfSfxQPmo8lqZAHjskt93LvYuP5ZgtMLPwFlASZz4CVX/5W1lbKs
NMZ2sYvtOA5NpsFjubbhOKRe96YTc49mQNSlCIlXpQbmdZoWzyEAVrub6St3OJvcqvCwp4okT1OC
sr42zLl5mhm9e0zDnEsbblSm/jgmoCaDBdVsTWv7fAZcOpuJ1YzpwE5BC0f8xTN4XlIxLdqa7BUw
kSAwIJExvIEA5CLopR2XP4+8EMIPUMk/B4YZONPFQfdHE24hJXFTKAzEa2OvY2+hj4Xo7oAR41uR
Mqj1FHSPrd9ERw321iFHRcMcGZYl33nSMVSGZKR5i0F5yMLwFaZs3Rp42jJcKI6ioUOfLHmhE0D/
5k3N6KhQTJCLnPkWsB4NYgbv0eN+6R8VUb8RAwW88N1ihvrvV6wf5jgxUUt+qgPzrjtiFlHqfqbg
Mbm4FdYXz3DtMBWii6cAc2M6PtYtuxNWuvzV2ddQYn6b2VrJPQVNNIv3W8o9XhVTEfWzs1YHvhyz
DXSHsb7b51o7zOUnK1gjoEt1eYXM3FvoikDxiMgt99mpauG+UVXs0siT7dfoJsFwJNACLcqqZQiW
H/opUJkpAuaxF8ZnBgiZEZhbXo9v1ONbYvo9JpaIA0DkHMgSXklkCCmj3CfoRkxOcnb/HbNtbt6U
bozu9uRnoaeD6pUxpScImbJuZd6xr6iEnReqquQFVxD5yJhY0TdQ1fHoh3FobDDNwgOYIorRsIW2
aVqLpkl5PL/o54xwTWW9PHCUknH2AZ53CRigaGqqnaR4Ld4/0qZnv+p8ZIE9q/C7Q195BsONGFzt
iLjHzyOdXzlPJGejoUlFVIC4aacnrG8Rd0DfaX8PB0Q4xM2v+B8/mRq9vo7/YRoFrfH+3PXX5IcJ
POIHPUK+hTXKP/WNSgeiBWsItg3MbZhc/5n/oZSinoTW1d9ockP0YyLMFwVPDzY7eg2INL9HSsEj
OImqDF8yMNZjeCGRQynhlPL87bR5T2oEMAUKDhvuuXIU2OFpcXhsBLZYnmgPytvUC96o1LixTNMy
Ib9s1s99ATmPCibzaX8SZxPigyLS1kWvDe8M2baw+MHq2MYuMj9NB7pUrktt+Qq52dZHCa5EJtIg
fh4aCiwCfucThXRC6YOPTnXphdMTQ52Quiv2Sthegawh2F+hBLMFiLC8Lw9cmTRp38Q+t0jZQ+rH
PjRd054TbrwTzjOwdYj85bjkUH7Cm8RHOT9OaF33rPy4c9VLGW4KzmH+MKEZWXXhutM2pAHs1W2q
r5KzgyfDdsIXhxP4qO2pZHXd1cpNnpC7sAovavHNM8hZjRrsyHlcH5vwb6Fjas+BCNJxFBXE7EoA
GjyV0MEyV7m2oOwmz/jKfOnho2Ef/eeDp3+WxwSM8mTdmhIbaJO5HwScCgEhK/sqwYj5LneNhIGT
SoYoOv0mYM2a42rWGQPiXUx15nGTdcDuQ4cTuLjn5YYP4JwGMi+OOM3x7+TF0DbRC9eHK0MKhgIq
OK97isFmraECpnkjWOOT/T9ERaNDBxB+lHQMePniIfXb/U4yLGGE2zTGT1t0yxUYBK0N+z67f3Nm
PKLQ0eBLVAbGk6YN4twJfw4W8YIVU+wWF73e8xK4tsbwBnE9YM1cZTIUZGtvfJQwGgFOGXLAjFsO
YbajimaGh7svb6M5299M4jH1wKJYnxhL4gdPJsd2Ivpk76h8LA+OSHi1zjNJ32906jrBRM9vvHao
WUlH4f0Rw6AFyWWAfAdOgWaUIR4jDfMKxTcRBiPpWw3DzoDpgroQ4S0mo0WA/gOaCFFyI48vvhRc
YPoxYwNgpf+XY8RLrMRO4zHg13fsdOxxUx/Rg8btv4jRPbihvME7G0OMsPot38wrbfVEAhRm/PBl
uRxMeAAbCV0rPZEXI994rtk+0msboApkYePJBGCIbI4On5kVY7N0l6gEVmub4oy8fDo4J3VL2YlD
KMsifR3w0jlNGOQcy3FF6uK22WfhPum5FPxIuC+ko50khlH7+GiJOS/3cx+Cr5yeV7X07fAG+X6B
XclTv2Z580fUmfExfpX1C9qrak9BbB/CZT/N0FvWGbnFfoeB0oeSAYUgmET8iX6MXvo2FRsSunXc
0Cl1za1xU+I7P1qa3fjIi1onnu4k8ZllsDF3iMRzoubWzlHmRNwgo6BiM2GrEKuABM1iihA4mdfN
rgnk/Zd6gsKrgSkgr2uAsQ0PnoyFy55xdX0lTYFpvnJvby2W3dMKnXG1YZvQcAYM05O2qV+1PU8W
SApb6IQxSLhFet6ukxdyZCYU8F+Aath31mWANORWXgkJB39/L8qtc+oQds6c+niW4F0IoomkS+JR
COh7ESUJW8en8ACVdeEsyhOZMqABTBcnA9ueio/oMb7aF6ZdTCL4Dv7E2GggHJM4TGYTjrI/vUuY
UVY+2klUJwIlxVQLg8oSqcIqHz3htUXp+ycuptnX3hnswG1APgD1oAadJpP8m0QFAboyzmjXDjg7
PlsPjnPYF48JM97qzlxEg+55WDQ33Klg/vgOqvTFHIgrJE+cbhBCSWdzhFtJy8j5Src6vuW3FkBS
TLuYs65xy4F4g1kVLFGm0aa9ZpjE7AlFNqiG/K0TiUTwzbhCT8pKlg23kYUMmKvE5zfxts9OHG3o
iTnB0emQz0gLNT36aS29d6DjzCd48gGEow3DWXEfyQMyXChb6O6Y8s5fLdI/Ao9w3GCLlj2Rr8Em
Q8/xw01k+MLBzDWb3ju8+3DH5O/hxAhjABOK7t589n/sjs3Im2iCTnYRTTA7h1WLMZBq4BbNdIox
FVNSQWpBMAVxBAIJoWhwxxml5q0Py5xhIqxZ/R8TYvjibFMceJCvmY9zphIghqMA2ydf4VdO3Rmz
MShvaP6QCzZ3hr2aA2pLZHvzK0Y2EVvomreEKWITIJxmQy8NlyGVhoMOPlycDSRNqp64aNBpoTSL
sCC321PiUA2x4sqjglE4l3jwNNzGjc1snZT36MwDZ53SY7O3L/UxsnYMgAZk6/UukV3WrSCm80t7
HBrcxNbKO+SMrF/Z/4XTut7luwj9+4UuWyTnUISN46YYfUZdDTLSJRC3sVjdWbosN4qX6mIyHMUo
nSE4I33lfyzd13IqSRYF0C8iAm9eoQrvhaQrvRBCQnjv+fpZqZ6Ynu5rJAFVWZnn7LPNOUadWnM9
CKR6FybcBbmDt+gmssh6K6r74ycjAJig6/uX6WJYZaSEnA+rRNEyEZPeNs9Ubk1pNPeTYW0kyG2j
Bu89f3zBqYkqZOASjF9IB/5oz7yytxLWTrH4uoO0Wg4IDEngOQvCNmLqgMCfF/FhiBKSnYJnScMu
w/SXv6TuQIUA8Rho3V6Tr+bfxVowrFHPPivj4Nrg7e3exp9IaMVO4Et/cSL0j0fH5EPt6NF06GS+
L78EF4vy5e3CO+nLU7bjBYvFikBNbE8/U099K7fIQ68SGG9vXAvgiLdgne9gVXYWp06J3efu8/gx
fguKbUJ9twztt1caY77GFshiMItT1yrnPId+aXhs7VuERaCMp17O5n5+Twy5aWQUI2iYSwdHQBaM
bHfBWnq3ryotD9NESHarz0NcC437/RkluoeOOmVd+kDqmK1ipwbJsZMqMVzn2B0WlmEhJsYt+9Ee
+7oVjhkyeyuFvchMGRptUmBFuqbKUi3DqfJafSTqilSJUepyAMHdOau8YXwNXsls60VMXyUXW0Ie
uFPNKlTkBqjgP9saOkZyWN89H+qwqj5Y3DYuiiUg+mDczxDcMxOHjtxihdCmY09BE+B+6fH3LHk+
0hB59rWmmE4ZrAN77/TyqQwPHs5T8xtDLOUDWany1GLdBJjvOUq+Oa5tjWFf1LQWQ+bq8oqmX8Cl
+r01ix2SzHRQwQ/Tb2B4qnl8M/xgHlvfy37e0I3WhEJgIUFCkRGfBvahkBXxFpIVnhzaT2/p5qJr
1HXqJuUjMJ3M/eOD0A8jNefkR3HqnYQDYZD9Iib54WhJBQtnK1ZmW3CEMQJlkQ2bjTx/N1v8upL7
tjuVvr0RTle2dcqS3HfRVvaIM/840eQR6Gx6waWkcv2G1GPdoklqeB5UICIKP2XTCUYbWICAzPX5
ZbbuXvOfdHhXutJDvDq0nYO7wTzHLs0difRfjvcLx1DazeAfarjGL0Atj5rilnCqmgK0ji+Pz3M/
/2uN53jQWRylmtGEDeA6ug3B4PonwnWfff/BfpdWOuRQsMplIbIWk2n6bR7gE6+VqFIsN8Fy1LOp
2SCZRBHuksmsWitTxPICyQTDyBFyquzEvNn6bFPAdc6njgnU+ZfiNYa/GbzYfnGNPm/D4pujJCWc
NwnwghcrxT7867Sr+F6FwvHFh9uQFnEONZ38m/RpAItfblJRN5mvmK9D7W2mCWRZbDXbEus4XbTk
uRdDA4eYLf98qoXtd18JBYF9vr7+thKdd+Y8Esw6j7nUiPSqry4MpSKOE5yQdtSOmCqfBrdPRc/j
c/+xaElohSw9OBNSLo6tax6fk8S+6SNJtdN76iJvU07nuYkSxem6+czu20Zn833jsorDTMoJ7FRB
psWmWFZCoiO+JSXFOYCcPEctAhlx+oZdFaa/+dSM8TmxH9gx3FyTLZMqIR4e6myU//AveOU900hd
GAfEnn/DgM1UEXj3XF7R9KqAzat6Zldd3ExXortFEgCnOH2t206Kewh7xX6AE6QN8s5UvbAGlWrJ
IFc/pLohKDm1tHM2ikVn/x4g9wlzaEXdLF0dz+qaYxiAJ192ZUHVXdUMWvpOcQ5N/vEIqV2sPH0C
R7tPvhi6CA3JNkRJGAwqaNKFlppe8W7667eY5YbyjDAN2Y3dHTxhBT+qks5xXNOP+j1RVTUYbsET
zMWyRFnzGpeNRC42s9D4PFY1w7vEesR8Hl2ntO2cx7WsYfCiki9yzWvgjCdZXG5rWO+nZ2Oj0zO2
S9UwFkzr1GFGnZeniWi9qEPTUc5adGKpHIosf5UYS/0OqytGhSxBa43dNGq7Mk9QLazyTbYjV8Iz
pjkTzjKK9ZoAFkqqsLW73aJ5+5ZGB0MRlvYZbXJVw0Bn7J/CqJAqL8jrSOTRVDE5AsN+/6huVs2z
puxRQVSQCBXP3h5Qt/OaDdpdhETx9fBrvOzbEk+KeRVVvDMCA+1EhA+wyjG+jfdf2RZiBH4bx1+C
OuuplBIjGe/ezaODaAnzhvQm1X8qaPLtZx+V3Am84acH7HvDeN5+E2Ws7zXkkXGlgA7755yVCHJT
+GzM+tqsUSwXvfe4EySCGE4cjIA3QlL5MROE0HpZyoXA574cq5lL+ZilArbZVRK964sM5MqStkAE
WghrqqS/bDK6cirPrrByxbWqMG3LgC3GsudYge8rneLnPjpHrEs6nDl3RAmZaqL0Y5aJC8y0Y11o
QEiewV4HDGXXXv4E292haOZb6/g9y1aDGpSKYp9sHXJQs+r1w6z0oH3fllHf+SlYejnacbt7TJuc
7JZY8znjCetfs91VEGj5huRnpseN9RgyxDHRCT/U7aOkA4jqg9zQ89Au9Xa/pZ7zpe8mvW2edVWY
IBwHRY0K0IHSu/9zLcxzVVMMYNKDVGQTlBj9k1tXl/3nqb5Z13UNCe5yT8zEyvPewvhzm7zL98tA
I//YMcluIdPmf2c+6Jay7BTIpOd6cb6poaDyiiRBuBzqxxUnxARyO4Bhu+fXudi0z0yGZimajjx5
LLXmBQMEwW21nDPz/dw+9S3t7eLjfOVwFcxtdggqVBu7w4K30/sJpnrZfz25CGYbSVO7ElrSPZ8v
l/aaOKioVv1ImZPPYXTrkAoztIdxL7H7yDpDE4cPhKbVaczPtb7kz/GY9Z4ZZ68bn7jwbilVbkjZ
+zPtAQB599CV7RjclggXYXb3XWd7r16ek+z56wYjmi90DBm0Uj1U3oPwcDznCFZ3BIyID+tdpyQA
hntTOlF/rICgvEce1w6KWPVaMLHfd3Mb2NiFmffS+cVk85G6tlKrRJwW+fgInIPdb8qwYax/o3ke
H6v3i70m9bARenl2iIeTCX9Qq4BOSg98fE9tMUm79XzWM8+UdJNsH449n0F22eddf5MLIY8pxWVx
30grw8ww481cQ07okyg2D6t7c2cGsM5vGqkSz18xx5ezNPBVqZNgBJiYoblolPfj6JTGYAbQj0/M
wldZgm0nvoOT1V7SfGqWpSQ1rE8lZkq1pIpywd7F5DvXL5o7rhNgQOO/w3x6kjKwy+/rY9QbtO1g
AzfM0MgKBkAJ0pLuW6f7F+6Q2NwNxnTe0OL4sbERnta1lXQkdFDVwP34Tz0CCcIYuSVe9rP2QW+Y
PgxXOek4lCvFR48rsdXu7C6tBlC6pCJ9LkV5cWaz+9RpXj/mqVPj6dXvVw6cK/DOzeF4VaL0bzPk
hZCASvFXOkxWJb8anO5NUU1bPBdTfXBzqYAF8FoArV+zn7tVdZ6Kb8l9+XgU0ObFFrIH5rcuCOJg
h1VY6KtVM2ocI/1M7lbfUe09fkqZ18u6oWjYBmZ677Dpb546Ho1JYh8XTtou8ufc7W28a2dKo322
sVi9FcxT1dlO7TRXW3yZx35wTPceeeqASyMx+0iodxNbLO9bOsqm2pD+yw5sSx1496mKe6zAU6d0
aaYPrdLMm1Gz+utnrTgLrg1poNu2mTp1kpkXuGfuIXm5cboOr+K/zqZiipxMulTJ508R/u1it9fv
K7Vc3PH+HD2277cNI8Jrqrk8sLsDR+43N97ewz1QppjHicwv2b8QJCSPtbthS9aI4nGLZ5lxM7UZ
O2gzIj77s6N51NzQG0FnS2V5N1lPq+f3GouxkewN8pG0U21Fw2//yXrdvGvvj/npPve1ezavT25X
cJjVCeFTb5kM+ETxfX+jejm8nIj9ktlBioTvDvzPGJTd7G8LQu+ETKD0OKWVpZiYrFH096i/20Ut
oV1JL5qnOWKkAzRlbrSRO7A/ZSpnTKkCYG+2/rk8B0fIxn3DSW3n4VQKlZJtFOdZmOhhfhJQLJUx
eY5Gd+Pg6+VceWaW8XjOMBkp72pYdRQNzs2aWlBv/4sAbJixwgccbXQjj/3XmmtmQd9bsCEWkpfq
AsybKH2mOJdtNFS78dttn6Z00ojwXNvbRwqP3/TtY3nt3haktpf3otKO+VVUyt06pf2ikSz+m53f
rmGC/FGi196quwqMpOaGjGkjuqzFvNMqsFI7X0/YAJnagZlFYBXsknzV9rZjlcduiYNyelbTz6/M
bocfIf57kW4+ZhhzGVDbwTTIXChh9T8ziEunH1z48vz4cUIgWae7JUSxo8rkrg/KJW50pYxuD7k3
qe23SzMxz2FE68fzp/hqdnp6GpbeM9zolChE0DsG0gecH9YekiISRuu4bI93iaPljTmRyNuFuz/b
qU9OzJ0WUtR3AkHwqDPlS70QtWTe5ViiQV74xG1fHp1ZKxUtWg+wZKEVsi4gw7WMoIV91d9UwQeV
Sy0VPWK1YyXbPDbu0YTquYLRRemWrkk9aDyrzNdO5S3btnHjWl/UapZZGdpSlnQeq35jbiIxW7DW
urqOPgvVQjVI1S81QEikPZADzoZWoTLXnsxihI44hCk6eZzpsNnIqELoXMhmhOvUQtIdYW5TKfDn
uCh0rZsz8NkTr5NevoWffK+bKdWKDfqRmBtJFVeL4VvG5751pNmLs9xWi7DgTWXcYGTUvNQw3yre
GsjeO06o0i0BvsdncyTjlsosHmmLquFqOEUrBu/14nQyUnu+bCUKHpqUXS1Ugeqi3HvySwwBlKJV
o2drMRh/pAQMHpqj8FX0ezUsQJdmEYNeup+MMXy92Ek5lPxIjbt5zbrW/ijlGuz7KUa9PPC8nZmg
sxBZiXIsfGTbPzcMt/5lY9qD8rrqgIk3g/DebjXVh0RA0n5fSfY1DN91fin7wyqSzODik6V/Nxya
i7WUSx+cetesnfF+yrPus3qJE70jc2guOO1ss/Dv3DCfbzBF5PnL6YWHau57xyU511OGyqJ0OWJh
Aq9mB075zsicogk9hnSj0NTvrXGD/VB1eK8nuvMeqLHlGq287XC7sW1ft72LNUNTY2esjfDQtr07
aGcxuJeB9J1Vc/1yr4tJfXm+u27NZWQcGRHjVSaChSvJ2H/IqKNxfzGgR/bnYJ6YVLfvetYXTXaV
dWPK1qIui2SUjNNfx9H4N1O9t29fdI1xphouwBVc1nBd7LehmGT1WUKvjZc/orhFh7RTjV28eD81
jSE7JWFx40Hu37y/Hq0bpd5yBGBTZ4ZAwGDFmmqbQOWnyVkF6SDG5jy9QWtcbvhHQEgcnlq60xDA
41t+DKgAbdsPMFNLw1x631NUeMIyrRXwNPTXnTQD1mfj/EL6Vy209O7VzPvhdRmdPq25mJsN68zb
qz2qrqYQilKFqGSqB4koC5F0/j+cf5yG9xEziNa+evhcDW4dxwGycVjLh66CZNFS9Y9g6nvvGdxZ
fjaeCNmXL09iNxl7rwz4TSZZJIvk6Q2LUWa4qg2nKOayq5AXhUyuBqPV5xQ+Ma9M5J/mK6dB6n3B
3a/sVkb8Q908bqVlTp8Rikf9YgbxYtFA0wJsU9nVjHeMtJEHqsvqUpYJro1b7dcRkrFfMxKu3uU6
coGqM0lrIRq1wpagiyl7OZsI/06Pg4fdozoM37SuTp5lazMeWT3lxWCkzRS/fm3N4o2tAkekashY
W1an93JYWdj2Xk5p5sedKpm6Iaaluq2myo1FM/yVz2Hd3lvEAZ3wTkhSOmR7g21141V4rXagBbxh
aqDs2nMy73ngBTxEpW6YsMLAG+FrzvVniytpw15aNe6K/qI4y6PwHxmdwBU/Mp5A36qj8Hz3Dh1/
5aakmLKnbIo0zNVHPK6FVfuIidCZXt6GYuE842c+H8cG14/avjfKRFQEH2FHN2zxv1x710x2rhJW
x7Ud9nlYavv+to8eUbkNpdehuG/7x/6EAi7sYOXh+uVUI5Coj/vVoWzRXmmIQ+Vauaw4pLHo0Br6
fvRsmDq/hz/ev+QmQK5Kz1+WmZbWN7LCplNkwnA4fLqJvVRd2LDdMNwTD39EOGxp2BiweZsjZKiY
O1JvOmvO7cdgGPhVt9BVGjEbuDaYnXJKtQu0xn0X8GX1yQWiFQSxjy8gQ3A3V35F6bdrn0dz8dfI
A76kp0RNqBJRjH9vw8Q7wlN7NsyH6B5B9/3giRw2j12TQ21FiE2rmHF1OC43s9Nw200Y5edUwiU4
T2jucB6i4ofF2dt87jqJyqoDXeTEGq8+t72dQVvY4S41IbcsflfxX8homHcGl95gcWvKFXnJ7v4Q
Xbq34fLjGZB+tJPypeOUVvyXyff+9ko0/zOQ4t0s1lPPmLn0jucbzHVPnVm87mXkyc2r8ypRghFM
rGKxxGBYoOYQlexs7u9bxxYcHb5Is6UnNq3/byXjvXfs3z6xB7UAc2tlJuEzKGI7u08j5vppCkKy
uYKl2QG70mHN5N69k4raIMYzdqTc4keM/s3d+sl8hvfzsYHXfjg6qOmsKdk9pHI/h7tuON+cXyH4
OHxr8nfT3Sc66Bq5fxzWX2725GN9PZp17caPRF8rPO9L0gker7BvhJHZ38Bxc49mw0c8G8otBR9A
BG5Nc0C11M9lAGknAcVVP1XMK822icPGvy6v363iXAs9VsXXBGAeMJWV0Wbqq4FSOfB0y7NOKd7W
Z511eJAfkEgXq6AKrm4nc6VDKlSpgdh0bs1RKKJ9a4aJ4wAmK+Yk40mHHT4nSaNea9TEuW6Dz0gg
xQF3B20e8BYabuDqLLaQFgPAvIl9fNBATM2CI+glqLGik01UpHZ3FlN3pGMEfm4dA39IgI1B2qIj
R9etNqC8TPNzO4oXnFVOn6FKAeb62JvPheisy3Bb4gdkXrT9KbH4CiRw1+IsAPf+U3rf5hqnynOU
JU2wDizqBqLD2Gh71S6FYbyxuXUfTIvXXCg92SFdajXdTfe9lbeOGeOa2eK2AVvPK+tsnItHVHoH
9x5uJo621RMUeaUhs3593Wxw897YDfH5XvbnfTtZGALf2xgQv6pJaZusN5Hm5I4Hsu1PauQRMJIM
wmCDwNMU1jsbgH23gm7+g/UVw4mWuU4hRQxacaaY/bhMxNl9l3Ba1HEWGD/EEpgMlOzRriTTNTK6
a7zHHhHU4d78S3+XBolBFgDpjI7GpK2R2CS0ocl6YthH0N9P9taAyIot3P3cx+hcXCOrSxy0uOR2
jaNk/5DF6qQY0l2gJay8h9y8igLE4LSfYmiMOzV1t0+e7xxC4tFktrL8x1e+k3zVJKAC+Wi9y9Sj
moYc/qhupstqonvdiXX2VMO8nYYDbYuPu8iRW3duq5o2+zkx3GBEu8VFroiKS34UKHYKlXQj/4Ow
eyj4/HOjs3DUFaP0B0LdLsr28fgR/2adYnsZsPfwoB/FVqbvNQRM66+SM3J7HO0sTCcZNGQjn/RS
nUcurCoPlwmyeXaRUkfIbSXPQIb5/wkHQWdaznT9SKmklfuw1Dnydm4Uug5B8+G+Vc33qAc3yffV
Rd1wpd8RiRKt+cTbT1Q0fB5mFqw68rZbZujmfm7rR9HcEg9RvjXalWsz3Su+XJuJr8Ir3ffgjh1p
5F8+My0L/NtC97itb/5d/iV7hW1EBU0c3YHeF6P7cPtbhKxVrpLa/LzxvVb8STZ2/zT5s0V5nK7Q
JCAelvM9uTNoDW1fXers2qnaomObnZ5L1aW3acm/rsIjvVrFs8G2501DEg+vLsXq1dtHbZwW+9vJ
neN5eNzNXtxlPP+toyzl+Mu1QlNAwXVCw5DkeZhSTRyC0BwfzrZNvGNJbKuFd1AKyl9hYiisQv7c
fKZUGRTR/Yy6M2xABhJu4GHv/mhLtq7iYTqO+HM206NiW79der31161cd8tPPEYew6GqzCf5Hz8A
VTPTBf733YlS5z5Mh8W+ap+b94q41f17wY1ALStS+Lzfh9cKGLRp6Y9lbTVyg1U7O2I8SSnZTfeP
Ezp9K8gSDmGVfjipTQc3Z/xjYnsuVk2EzEuSfXZ2EVYKK/NMHRsSprBvJV+Czzmim7bbGWebtLE0
nTDUb8IJPv9YCjR0uXcu650j05twPRIMTCL2N3gVL0YNdbNAx+2sUvzIDVcdahveDiHCgKMOT/si
O6pqbnKomAEDRKHq5xfymH/bp47J/VFdpswbbTmhhcNScKsUpBPfuHyRv1u+1teTTDf5klSWkdaZ
wn5bea/LX8xrxe0DDu5yPZLVxL283eDw0jiUS5++PCkgHUrSy33eWJ6w0pEZ18ZVjFzmUnku7q+N
zD3/WhvddtKjlUf3Ut+2EJyEL/ny1mIZXTk0MP5pL28RLHlfiA5toA2HTcbaSEJVf3ltju2b/fTP
vr4PMyhp8HVrZTlCQJ117EpdGriIHiDD37GTwF9p5PtYnLkKKvvwWicJEKzWDLWRmrNrVBrNWlrL
4VnNAUwYZd9g6yoZVaqKJEAGBRVAdB+lortO4v6za9qMe+HkS/Bvv/9sFYrYdysPxEWOgJjHf4ib
CJ0zA43g4v5Uuz2+1mTbJCBBuxYOxMPnrmlWjthUeneIOLc9b7HzJ94pvHV6LQ+RzSGcrgFFOHSo
lE63es6pMMGgUFzixTfuGj4kiKucENPo0M0ame3esGti5L1bXBxA+atEpV5bGWawi8QjpeIZXfuh
2bo6qVyBBYTCnG7bmA3/8pdYBZefWg3tOmwsoTKyQuwu/jGn3E1Dl7asXqbZW7zRA92c8blW+L8o
j05adRWKTOwrw1LKLg0hC1fFYajzs6/HXikRpSzSRGzBNc9NIQChBemspsg2aAZFD7nJ4Ff+HvIN
tEB1jZ0EbI4QDTM76Mf959j3W6/oYVFhdDZ/V+P2DC9n/nGsHBWfRGhdcirF866r0MqGsbjKjtUu
2UQ4JziowQAuQgdjvIJ0oGP9UUqEJiVe8oAFyFjzWf2zKbzFAi7bMhLrFzxG5nX8yUbe26a8Ua/e
J24XNakXpf6Li2Z9YxYx4AjSRndwCJ9LvMyhROZvXBZ6TzcHQCHyqPCSeEmGMu8erRfR1bJc9/Nv
aGQ7qxLhGgCjEE50U5NVU8jXoubTicSRFh9iTR4xNnBDgvfbDh/UQGbcOQY6Zg1NgRgrwmzmwauo
9L5o0nMvZ+Oy3Au8edw5xYSWcap3rkLHYyLS16KQWoLtFafb3roUsmmzhYosKEPF+Ab16CRCPE5a
uVp+BEOqQjSuZPqYElVhWZVxpfSDc9ajlwZVD85RRqKX0WHuBTepJ1L++14Nryggi6KyT7V8DRpk
mNE2Wv9gLsWQBPbkW0/aqXttfJ66KAqeGY2e4Ts+hyfWjdo35v2VSy1bLVzshaob/1PdpfG5R4nv
WeveVrYn/Ebh5Xs5P/3IK2nP+54GOhinYMjZJfwm6Vdtz/suOuVc5fxNw03OMCjBHAIWU2yGlasH
j1MeyHlv1QHc0PGwLUg7jNYvy978RScHZm2hOiTUZTBdRTa6EL5OKAmAQBAF3A1ZIIFQ5AykBOcX
+1GA7TymGcfkinxWn4hCo84d0ANi3ihTNSe9ZZUa2ynsCDS6/+vHQ5YnYvNwNtWgD5QsKEbjvrID
UpGyEANUgBKBmhGiTZbVnLdOGKLeyrWyu4p/h0MZeKjqVPacnUTvTA3VWhr3/rIXTtbkBwqUp85j
Knyygzs3tLrbxa/TcFOn6mPe/hJQSIZDu5AR7EC/Kz5bj45zRr5JIrp590a8zrF0LJyyd0M87KF4
ZFo+37q6eyVYhvT6dNh0O1JmaD7NNz0ojfZxtB/XdPhMV+rbF+fgSomMy7EZmLyhwPtqmxi6oPaL
VBzC5CglgK6np3ifdOMeUPG8AQjIu4lG9JcMr2qTTqZjMRvxkm3ikB1wbgr0IupjqycktJnmVDaO
jVHiBRBeAAkyDJAmhlhHJpvKxmNaXqF4A17iCxs5XO0FzgBi+ie2Up+AVUZlrKAbgceCKwJjPF9z
eDu9FX8ZMBW+H7TPJN+1fZsTxtx88PzvcqqC6bSBhyHk3flTCp9wU3/AwCADdAtNnIvKo4NnlZtA
4N1PezH69SQsAOwgePBEg4jdH+gtUOKe6xBgxOPHtfcEFyTA2pbf0PPzQCK8fNkRU9Xlj6QnBCHB
TNg9ZTDhI94CT47I5uGvyuPacSSdZJfseYj6u27hX/H38paporeuhrPWsg9H3eG005JHy1HonpMm
A+bBNqGw+2iVu0ZpDiygQXTr/GX05Il0Te6C5H4PWICcqDCRVCyMwiFOTZ5hiSyr4eSzapaB5bPt
nV4XqEPvuvvpc4LuHCCagBVa/ZoLlEQsT/E7xT4jkoB5158TdL5ldW9rew34NcKQmZK1Kqq+V6hn
WgHjBmo+pkw9YK7f+5f0NGDit+Gxl6uPP9hNcR2tyJxoaYNRvgkMP4q6Scw5hWhY9gE0YK50m6Jw
PsMx6cbg3wixjQuYtfZrmJFP4jNmP5If+RHh4rF1+zjWHx9XpU5nbGfXhTGB87lm3qUdA0TUXbyq
H4kpSlXbjRLSv/3szw3QKf+RJSB7T6aqCzyduEA1kIq1K6WKsgcb1T7AHCXSS+hfiRA+QrOjVaJv
mEekwyjoSi2dAvF1hItXSfa3usidoytGEp81kMfJIJ4Dj7auXL13Q95oh2pqVSkN81G+ffhHBjlf
l/3aTwEXaMIOahYA6CzGaHXZmnnvYDbYuIec3Cb4kMRePSvVtEbjfZxkisDw+csdzqp7hOMsX2yF
GOaL6moqGwjYSfo4sIU1QcaKo1wdy6qkCqpcrADDeHZ/YoWy/WJfmX0AIGLmYvTbsjSfRrc6zugP
AWxtBEF5HhzboTTR8DdvGGs2U3pRYxSWYJ/3kG4USJfdcX/1qlNBDic3Cy9n1fDIspnKiqgaptqo
JwewgdJwokNd+PABBw6l9G5wrm9qYqAmK9qWa7KyfM/qBnD5QlkT1pL23kUsRrNp+qPYP7aOSqrK
uYlFie2BPRtAGG0CclZj0V61c4PTN7QmDtefXMaTI0VJs9kWswHUUTHfPtYc1ANcoffUBs86x0mA
BJIfBluTfch702/dXXzPyQGUUposq5kJOdcyUPdwUx9dG6KJWfGL32y3xOkBNJ95Jz+H/+1eq2q1
qX08MY7cpTVXjdurU6FJlgPRVrKBezqZd5J14JTxWOcvwmvgjgPcvJQrFNAROGBl/xLAlsJk13Te
PRvzb7fltaCg49AG+PFbvGmoayD8fWwcj5umKXUqcmKGHEB4obskRX6f0l1Dui3oedUDUOhurHGX
xmVhIZrXleX7zyGrb38E15r3jq3HR4Ce7hWtyMMlHb9kewSxlXk335uLGoyT38f42WSI9HWtFHtH
yYW9VXvN9KVc0IBonktQA3o4fOLKrk3n2x73st8CdytHBVB/MSoMSMFoKR/Vm6FFh6tlL+ePGAhF
ic7ZW9FHol3rwjDEI0vPagO1ODWH6ZEDw5LRVgPsK4QRywpSdFfvmo9Am+nR7l9aJld4qgF9Ms0h
WgnmEeXcEBCi12gn3mCldr7iT/iYtoEKVCQ09KVurpvfVg+7KvLhvOqTjxJvhOL9fN+m8ocDu5Dg
/Iq3H51IRkLP9vy9/uoAr039nR6YzPQS5VPlA3ZBAJJW7aPKM0opzxQK+McGo7CWw7+s2mH57tf6
RPTa6qJ5fd9PwssV+5DiSPefeReYHetsEBvhVggJFRhIlFxqrItBgGPnC/FhK49NafifCQOpF8yl
77OyCradzOXKIJgepn6Mz6Enhj1w4QzQXms8ygzzbdPuykOXHGLGAiIQj38oH+k/j/XQhpeUaa6h
+YbtyHzuJKzcT7hqebanaFOff2Pcm795Kq42Jr2YcEBtoSLlGSYKP+qPNjbsAuoPAb5AJVNgiQ7G
peyPoVFhsoJqomD0HCC3lnxqEzAY+mLAQMJ18Nbh2iGG7i8nTWbc9ECL2CFMrAP9MaZz9dXg0cnV
5/9wqm2OTV9ddWWcRtc6W6Nwi0uA76BKPuKi/50dxf5/PzvAYaXuOiD41oIHBpHkj6BewX4fYX+e
3zedbaZu8B6us2cFv5aZgcckLMV8QBUrqKlhR8l1S0HpRvmsVXM5w6qdg4kLAR4MsKpN0Xp0fcej
pO0JGpXsm2zYgrJ9YnBmxpXky7Vy0/J0oAqeJukMKPi93bFOruisQh64lQ1XA+/VPQmuisowBB/0
qH76I0yflI//32hDxCUsuQT7SHAO8e6OEycH8AI20wCPOfL4HgxomitYQF576/kn8d/Www6M/FFR
rHeu8eXj3IRmOODyNlgg+CmSIM/BopnJ1IQdj6CFOLDlxJuTkd0eqaRD/XAPNooZj/GS7Wi8Wksx
+cP1Olj5YQEj93ZKz0gxk1zFSjPoKLOOcAAygdzd6gAb35G2wbZm4niBVLPuw+bUUBf5nQ4ou+/P
RwIfSYiKvI+DEBTFaNdVtXb3bOoViH47XIXgVNRWPkprPTHlk5I6Q707IdWhczUtYiKE221My8TZ
RCPZpxXUN41rt4O6z0iCvCaJQBTd8w1xQv3sL0su5O/0KkRyXuL078rPryfeteGR6vGUiHOaZ4Ef
T/kIpD1lAESW8o+QWhNDwtHTZMMkGuK31ova/gd938T2sfHMx9xwSpj7ik8PTh75BNITbzfV2TD1
b+vpkX0RWIL1c/tzOdpjZaU6i+HhKxD+M0iIleOfmJiugxnP9ilXriIDGusstancf9A+crXMvrn4
zL2X3pX/gcDEx+hUO2AmEIw9Xu8/JiytZMzvVA9gyDjCfX9GxdrlK4xxMg4b740VGxNRvTGCwD06
vGEWMmAEqhiN78As4fcENCIb9Ikyr0Ex/lhFOprZrF0RTaeeQ47EnaO4PhRTAQWZpV8/hbXgK0LL
mfjWAodvgkvAKijq1Pq8ASvzF+vfMi2Uiw1N4CKoLpai1iAvNClQ2NxEG/QfjJfWmlmfxaqy2Iig
tzIM36o3pgZnHveO9Vbj4alO2Ua0BnAlI9/NZziJw1hDQ1aol95vlDPcRj1eJ23iqZP1UzuFd6f1
Co5r38LVr5beraiUUdndN1tnFqEww8qhC74Ur8lA2ZmN62gQGa5k8o34G9DGy2zexwjfSYSQnIAz
CndAzMApHq37BBzXCPWrqv0+RmH4FtKWUSbD7dA5fJitfQQOCQZPO/w0/2ubin7RcRcqBNRaL/wZ
8fSHepj586+ACPjhbope7djGnhajvPla9se3yF0wOR2Xb14HZ4lP3EnUalBqDDB1IYxVWg9NjJ5N
R4MVZ9GO0Ib1TtVUVW8IKvPwLLRpy1Gpl6+lRWezQ+ruuuuP4ttBDPP6IxlzFLv/LECYzmzXa/9x
Hwm/gyqaV3s0PDB4DfdobkCQqSBU7LqAiMPbJR5nq5SA+9FzVKgX3jnC4o08mzf4wf4FmnAHkptQ
qVydfMy+9ehu1ln/5GgOqtq9gU0ewLOP8307o0zAWs5kQJFob94t7cnggqCuBlMf7bpk+vP65pPI
331HWdsDNwPCqDocf3iVzgO14fhi9YShlx7iLo3F5h9GxUZHOXcRJckBZu/SREJaYDr2Kp7IrbM5
/0FcUphIpr+e7esz5MnOP3DwPWSCRgyIsnfkIkej0A8UbQ0/5t7GI3dFZf66iYmr3glt9SpZ0aGJ
odKpu3nUTjQY9Q1X7oAT8dm7lxqH4Gk37xebzFiQT0bP9rlY92ibwoLgUpcaCcu8j7G66V7bGc7U
1nTToe643ccKkVA+EJz2A5i5Mi5fDDwsm89N8yhkODBUXAJMOG3dOTRiceYKAg2Ur7/BiLp88eow
JmeHjOGU7oPGY/3uhJg4pLoAn2T5OsGSwGv/2KuPZlo3Dfw+/KgWyIR6BjKsBPEw++22mptQj3mG
N7XNq1q3E1hqa8f9sNRdmi146V7mnUIwPM7e2IMadHrpJKdh8s0ylnfv67X/FA/tkZpXboN0tro/
izZHEix6dfSdW3yAB48ucZ6BdfHXjZOjhgA3EkN7baNkX9vFTYSw9ROyih9YGLMWoOXeuLZ5E1Bo
5y980qoOGhYLG2A8WmFjyX23BcIuBiXQuhdWMASoburZ2iBKIv251JC7EP8iUbUvKAm4co8SJVwt
UUIMUT0a/iFFuv4woXBRm9cJCNyOiLt2ayTTLffL2Hu3x+QAoJMA32Jb5rW6IZ1LMi3vHHd1f2b/
hGi5swaT9zChhqYWWvNF7dz4Wwi0YMHID3M5WaGRN9q/2//bFtJTedu6jxmI8gQsXzmHJMMYoJjs
rYZG/7CaR55O1XJlwGv4CTOx1vhzjDabFxxn+h6eN6PwfH8/CujX8HWPN89sxIOYuKBHDksnsHkT
HiDfPiWEnr0eW9Xv4znuBEnZ2+7tXKwBdO1CV7iNffF39wW93Hzla9kBEnoewgp/yr/iml+rrPZf
shJ3UC3tT8xejpEUBI57C5nv4czaj9aj1TAMPAJLLDViFY31TWo12o/I6EdhR1sNQfSaP1Uw+s3f
yeiubUdUmbQ8dvpC3Uh3Gqg8JiUVua0jrbQF0Lx8qldnhB33OPGuGRzQHx0npdg+cyCt0mdq24zY
CVknJup0kgLInW0czXoOF258vvKK/rLrrJ2MAeI05zKIz+PPM5oB92SNnZ+iACY3IFI7hzmIA93I
fiym+b7SjlX3K8ZK6BtC54DF4B208m0WU/wwTtH8/Vjf64DCDFa5K2B4+W7YNa9m2GkYbhU6xg2d
27eGJ7QOK82MlktYsK4oYw54r6T1cxqiaE/QpypteC0g3D0cnulwUOKx8OF+t6uMdTve7tTHsqVq
sUVXmgy5UhKSA8NlAZYNNghjQ/yuHwK6C50YJsH4J6AfDnzRyg7vdcsgtwkLqGRHBMQ4Mrikn3Ix
OuCXRGfDgCY+StWKZqN51/HUX35ly7t/uU/f0ICKbZrYqc29OR8QlUx6klZ6aqtpmFuX1wdGR4hb
un0mp0YpAenY9gI2oLdShFtXEzKBQHHL6I+iwvt+W9WUE/gZ+Oan/DXFuLYO01U21Oym7/uWjhuo
pCsZj+Zusx8F3Cfngeg5YhQYga27cYvWE1wn5costjcK+ZosS5hEvienQ1rjtGJ8z+vs9kx+otWN
ZbvWPxCXPMXr3mxQ6u4n6/dx1M8NF7nQCYXed/9OlEa7phHUbNIuQCdibl5oLjtg9wwBbzMoKFIw
nJC8wGlDbeqKfWsZfm44SKPnRrDnU3BZRpofZn8ux/dSHRQumwH19H8k3ddyG0kSBdAvQgS8eSW8
d7R6QYgiB957fP2exMbGSiOKAoHu6qrMm9fAz3TqSvkZCuubCXUcq9qsp2uf+S6SgxrLyRkEk+0f
jl944mKeFzQAfFkrJfmCftNKqpMUz2VbcS9VA6hyzaygbga/y8n1qMWWovx4ji0Cv1V/rwYK98I/
Zfno/H6cG1opH3evS1hbsuElRiGcJJiNusi0zKR3VluXNZvrbmBUbqZ5lbcHIR9jx30j4vlQRhxn
KRmeDQM+WJr7ZqQNn+zs9YQ/AT/F6Lfql7U+fXGpwaN0Xg4lEezsTFWuz/KxuxgbVVjXs7EXwBrD
FtMDwc5B9ByDg8n0aF+NrlSyfzkNYouqfmHfmBXV3aO2+iE7DaTalVDwCSz9jhe0uHI9c/lssC+g
mKVeKVn2BIIuQRucJUPEGJvKrHL4eKIHk0phFP9RvrSV03ucMAb3rUK78J1Bf3QgmGGg/0xL1VMM
b7GlkG9eeQzVFV3SJcxYtnVJ39/XX8M+Jt3BmsyjI8Hh+df6/fjGMGj7tlcyk+b2Nj9qUySb96Wb
yRfIaef4DeG5xDvpB88hU23zyr129bPsRa17J9bHGDckEzjJlmUkGThRW9SL1Ws4DL4QL73xUVLo
vmPcp8aEfkZ3t9qCQLnuBQzoTBgeNaUorZUj3YHB45ipl+keZRzJxTBb31d3nYSpwevyXchLJYJd
kkMqvaZzRMltHud4cRquvjZfi6AVSk4ZUAObwx1iAq4lm/24VT0N2KOmNk70/RLntMrdMOTv7KhA
5zpj4KpDAvvTwsWA01BSrxN89kyt+K5VTSvj9WWrL3+BX4wHN3JSCnd0AYamgmfVeLEezaBaIDF2
mP3Ldo+tvDE2bmNbC5xS4adek9XDz91Y2RXWhOQhhoX2BtxIT+W+oIT5GPe/5yc1T9yQYru5Qki+
1tmBwiHT9r21aeqMe+BwaxnYFWGXZLRg3UJD20iHFAnv226hVxwQv4KMGOJ3CyObtSp0hGTL9uRZ
Z58+1NoeFcW3PQSZJ3Cv+MX6Y/VrcuA8K4Ed5m/BpZp04v8B3wZiGRAUO7lm8mseTjNndAiQCX5U
JfaeavyY4NoGu5cjhcHD5WPtRaZvBygxCCZVnqIQlJdveF/Y6FkNg2GK59yang49xds3j/6s70Ew
bjdJ/HYobOunj/ieAOLRKefguOnw8j0bY5wj8w+vbz5Y8ccUkKGTcxczBDBTBMg41ALI3rUfPqI3
fzZO9jwqeWffTlb+r6+T1zvzptFiV804ZQMAipEM95rvJ9UVb4bgOI7fgrlK9nX/CR79G4dbnIbP
T+0D9Q5BSHWt1Xze8PGXlVjghSqCYDSDqigiWbUs/xx19mcTSp+ntv4NnqEJBHyqh+9B6Zk1uWMo
40g/FLxjsHiTZwI8yL+q7IE9+b6/zeLJ7SvT5lkdsOxMO8nxmTtS15nWN4k9fUNtoY7CLECNjjeT
NRtWHBSu5W/uOZ0JZUjRHc+NkCjl3leiUnfBokZ51F0YGQuQyOCJJQ2R4nKyh7JnacZgXC4rGObL
eIgqy7lb3n6acraDp6QhSMpP0SLUA9y1I6OUoTCVz18um6FdeWcFWqPzbvprWc+iY7tVceWbSevI
j34qRxQVL/M6RPB7Fn+r+cAt6e5tYEbF0dQE8nzhd8vuy2S5/FibIyXKq2+1UAGgPqtYnLqQD8OG
OX+ifKWWbCYHmZGpkws+XbZdqsDjkzEdE/QynnBy+z2kAK0B1K8jzIRKepiD68fQ2wKPQk1D+otv
ZgnSjDmnsR+3v7cP44DAY63LbCOlVBDJ6bGzeqxxp4sD2mo2k/NIuCa+MHNizwwnHm0vzMMpZkMx
WyOI94+nbz6PpxdgjTg4qQR3axjga3gA/Vnb+x+zl+LvnTDBaaWzu3LWx/lzNPHacj6NUGI2TdSB
RN/mHrYlK/jc6hX3AMHEtq/cRy9I9BOa8RphbQZwjsERg09bjfMizAXS4WakDDTJGLPcCmDO8GC0
Jr+icqxJBXo//sU2qhT/gwPEq0O/3r2sATI7CsBBsT4bXCr39xv2sE1RNED/+N7lsfsJenwFIwAq
Pov1QKiI3k4V6gn+j7gsDgrv+l7mvhOKrVrWwZAfbiVNVPIOi/X7ZBgglqOjLN6kITGLlcJpbGym
YpNw42ZwUgBDbQ03aQ2UDjHcZFtWVeuDmJS/igHNa0z8lHvJXxzx7s3BrEkGhzBX7tm9gw2zYT9p
NDx9IPrPBtkCgo7Ld6SM2tuy05K33lFoCv8Wrzyo3m/FZp7TSYSjRju7eM0665xbPkN92hN2dZ83
mU9IXZNw6mAcPQYJCnvzBKHSjYTMppfkiJ4byeAzX03RvlOFzdvZ9Ytkta9FnbjNuTJItLkj/ec4
/E9YOa7MghTmJhk0O7yGSU5mvHyXGonx9h+t/g4r7zVXSY8ueoTuNjqC6n24RYqslpIV4Wu9+MtC
k/F6Oe+/E232lYeysLy5w91vqM8YhD9XhguVdTs7YiQiEbybH2aQZlJ9hpp/bJPUfN1tqUKqJzy0
Ioy1dJQAIo8t2duvgUe06PtNI0UPl6qu2/BXTuIMMPrbdvYoQe7Eowbh/s5KJ9Wf8OS/i9vjP15O
xzVq5+Ej7eP37O0mW2ZXzUl4m72VXi+K9O9cqlYYyBFd9tcKccXtVA5wrdg+Cg1/I5Tuz8ert9mu
thxfbFDdObpcUT529dLd9ottSlFhSrIzp81pQjDIS7Gdb5d+d8OSNqo9H0tmN9amB1q1S1yX29tE
ZTle97MeRsPeROXRvSxf8mjGjZI8oO6t+/hz/SnpqXvHZs5U/7fYO89rexvJopqD+795E7u3dHvT
utXj/7x2I/AnXV2OE9tasj03enU57cGvuddsFxKCnpCKCusiyWkw6xZ+pmgmlczgwYSjXxicP6bb
5rIYIaOFDRNpNCcrpCMkdfFWLDBTLycGxdHFYz6+lMIWpjDOd+9DwufbpuN+XFWqvd2lmh+lvgqv
28b7GXs6p+belGXlwns4r38s9s1kLzWYjA5v6/7y373JWnr9r9iWR7JprVj+l1f6Fw1Yf/O2uzZX
b4nB2d2a7quT0fZjdWXNEubtxLxHABwJcdvKfPSzmXo219p+pLiYj2ZvIkjymeZNC23Q1i2SBr3l
BtNx4uv4sehmRyff1UsLiwdcoYxtKa369+H8vXAgfygn2qm+xb+Vf+FrmXF+3Ts/nR24Jaxwo4aJ
Wy/no58+JR+OJ8PEWLYkplsap6HpV+KHYlF8cfbPdZj6yqTxocvZnjeK+XOsC06MhLtJNfunMJbS
fdROfy3APDt2XZXCePqeG1/ZMiB4pCo+r5iXHXHt4Jytl1zIAYl+fMKsUNL8SA7t4CaXM909YTq8
5XscMMxPRaL0j9+FVK3YO37kvkqd4ijfS4gy5IZf6GS+MoMlVYQExikaqbW976cVMkVgz0u2ve7v
Y30nBhcmaePJqPT6QHDvXz6L3fW76wJIiw/7EsjL8t3tkAORaC8WldQPU4HHIDny0K81UsiZ2Ef/
eG08DrLpqvkuuXSm/+gflNQ2F4Ye/dlrcchKCMS88F+c0RNMzQbPUJQnPBRyh1n91hRzqRBe61sZ
eRtWcOxpcwZdb+sAvX3P1GExWPdESPAKM3N7N7G55arGHanOKjU2e2+uS1VZzH/zv/M0z1T1PpAv
gbnQwI96wFQzncvg8nr5WRiI9QjkBlwmrYB7efKW1TgkhzLJ7YSocwp3+QXGPwsAUfdAr5+qCjl0
nQaZQaGTBgeJPxvrT3IvjwxqKqiL4Rhu8XANtwdGAOeZkhXnzVw/2XJGuwwJXhqTYfpQK/RNXVBb
hwJjhPgV+iIOc/3te6mf63vJIeA+Y/8d2o1LHU/YbVG1kmXV94s9m8PsbSv416PogbRhvBwbReZd
1QmhfuKlcehuulTf8/60P7ebFQrVhwq0fNBbeu+TXi5npaYGdwWgNEYx2gJX42/8Sc5toU+k/vgU
XQHGVJIPzafIPVAEhJT0dPV/LiwTsu+pY4M1YIztAIfJfC3TOZbKOdxCrUbvMEBeO4pFvYmMsp9P
6rwx8LE4hV751rzfmun5MP8+77mC44zrgNRbKAUp7TX16dgsIrCxpqI7kkU4e52OMp+5f+v3XF/j
Vxg/+gwvEljK3XQ3201pADtW3PM84NnpNvBZ25Vnr7FxpQn87i+7KBVKY9+66PjG+T3yJRE3941H
P9+9BSd0l6ockTszn6FUBg7uQPwtw6DiXwDwOiw9c21sD1BJaUjWlSSOTN5DhH2T0hUr9t5dtolA
M4Q/+O+H49fVUBP4zxks2QUfggquC0puvi0w44YSzN8UzFi0e50Mz/80q00zPKPSfUs1Nc3UwFb0
IzFdV30gDLrTBtAm/A0XNa06ay4Ucp3Fj37x1jE2LJ0VWuve0rgTvrsc3Zpe2N+wBJ/WsYMzp1bm
s/TPgH8AHr4vGIehoS7+Ib2cmAyFhSjrEJ8i7Lo+7qiZUAaOHy0WW/Qu3RUTynaQQ+eybMxW0L+Q
o+rAcYD4sZvVZdBvI7OUTOoM+L28Mmt4XaqUnlQGYzlkpSVG+rKtFYWxh0qIc5o+NiiKhb4JrWHp
FtYQJEX3LN0BKHPAKZiAeDwmb7d/Bw7XvjBuWw7bSTWOqNWpTlevMpy9xp329ClJjZB74lX335nB
4k1+qrrChrUoRCkTi2d6fxGememnRb7Gdvwn1Yc84EB20kPlZPFPuvuYRgquiPOTOqeVGG/NCz4R
bNVn1uCY9wPUyqaEQsjQ5daU0MP9wcYSz/dZlO3rejTDMLCgXo27F682wmWPMPtvyUpzGy2147va
OzcqcP/7vHXgYyaOg9wnNH7vimTKuX9Q8Wlv/c6X8PYPPP6ZG98+pwym+SaN5qAJc2P2yxLRQAu2
1/7TRnc5Wq1jrpz5DO/bR//WL/pZu2o6UjcURRkG7oPHj+A5NkbrjquVmjTAM6yABOq+OTjngC7u
Dp2UmOwl/dSifPyY9K62i07xEY9WupvrZ/02zA93n87qHK/fCq8rb7VrLj7vuWquk5Gy0py8ec9C
rubozA7X0y43PPthnoWEGmuYGuf/uLLvUXV0SrjjxibDUv8k/cq7j4Nj/47kn+gnhciQDA1xzUVT
QDaKrHbF3yz6B4vuDRVhLGYEX86IRMsTlAryFR3Kqv9cyocwPwMvG9n0MOAfrLFe5oWXa73498Q7
irpbG2Oq9bPvrdy4HuUKTGUBDdyNgSyLK/re9mZMtOlbyrjCKmcUh2J33maFLTJaze3o0ROEwU89
la/uW9uWH70eZoDT21ZuXs0YNwQdhj+fx90o0XF36Vzf8cS5YPZIFubJ/g3E+E9aT9ivhabi+WBx
mwH3BJRs+OMR3A89YfKCzL9Nqv88tdqgPli05iXI1CZWy11nyT8QJ8fkaIlGi0rzy+AahPOERoKN
WJ+3TGJ5kkA8b8bpH9uWd2Z7MRkrhQpEzJtnn5lkC7vRH9sYS0XMvEnHeD4DW42vooaP8wPslh3H
RyCrv3+YJ+yqB36SmFnE319Ghaf//y2qTvt4irkth2pWvRpao4HQmd3aMIZAmhIjhBOznPCOh0h/
kYcFGupHHbvYAJrcgN1djFsZLyUYj4/21P7MKvEupVWMAswF2bw/zQXJb9vFcrFaGF+nY+K5GYvl
pg5vXw51ZhBwemMajj3SAoPLYgBgZdUxrvs5I0qIUJuhqluy6Jswy1tyA2INNPyS/70MlB97ULKj
AiCbK7QO42WroHEKcs3L6p8pZP/K/9nLoOi2ODJsv3nbTu4tN2APwjL0Iy5JLmXdOmhKoWnyE0DQ
Y0JBbsx54uDrBffWKAYy5HNqP+8VN8ryMoHxJn3r0yL6uR5wQN9g3mTQJhFhJl7ouTcksneeeJw3
TTXQcdHnNL0jQFtwLS8uvQiIwogBHubSLECR9MBMPN08taVjkohN30qjgtvLRt0yuDTOqfaJa96m
6T504e/BLeN1uGzTr1IshK2rZ2PrIOL1HcfrpmT9l1yE0Lw8z4hM27RTNaxPCqcnot5LKztr5wq1
GIB0Nm1APWJpqectZQcL5fEAcjTzHF2qgKGOuVXSLtKMgITOji3WwJsM6eBkcAOn6CgyjSxWKlgJ
TRnJzHTFrK0HN1lvkJ6quICZKt/zSwtUlT43k01D6Q1b1HRzcXrx8XFbeb71ZP9xAxgs5rJ0HJTl
O5subEX1+MBFLjZpGWZjToKAGvDgonoJr8G7fimBzAnVnHcv9N0PXk3ttNH/7Vw7L8wLKwWEV4Zu
aoWMd5jrbb5xJEnHVu18E5jGqR7G6YnOWQTgnfEKtZu6tG2neu5CCMhBErZcYnY+qWUx7oZHzrHs
lA/9swLEMkUOJ+e31DwAiXsHxTVYwrM+12QUu/Wbi8voYOxyeWQwmL3pYhMpzof8Zaj4SPnkfkqM
ptcNmyOj4sg0s1sxJ3o1bP4PDYl6OKapHoD2Cku9vzqjM1znivTQr1yaOK+YsfYS46sYZ836XtDP
+7+xs/0FQ4QDgYEG0s+Qz6wxVUBWrk4zdcWtfrJ+SZTnw1RDecRuAbnOA4HDawipX/bUzBQiWeUL
yxJXhk2mlnMcmGuM6IYnacu2mlDk0r3YF5ig2M5X/e1bcBEpDJF7XOYDntCbi2BZ2mn8DP/4DSe3
e542speqKRGilecl18MrHBiMqZYYJd+46jTcHRM/3lmpRkRYOzqzFc/RANjInTa/fUOivC8EcUm6
qWR6OeL/brJJY2hJPEbILUS5lkOGGXdHBhD97PGlaLbTycG19rjquZD5zjtBaqepFQSjAO7cWoXu
ozVHEp39ByBO9nm23RYNHuyJLku6QgVLeH1gnFnfvW87EGL/PAiu2URzCbfPD6ZYF4iYoJHVCKsR
CUAhkzMBf5n1grXt5+wrHhEevRnMrk6mK2tk1U78lhaiIV6kf/19gIPcLxuNeMZA0RO7+rTrv068
39FoY+ZGdLxr5NaD6WVYbBZGppUjc76YqlparemTAGUdAMa7iXjmf++bmqecU6if3vbCq7YxMHfP
doq63mtnv9ZG76e2Cw3EJUXeio56aZpaGJO3p118nvicpb+3LAOt2q2VIKhpPoIRuezkzy+p1q2V
7WMC+5DdmyAkl3D1/uDy/1IcP4a6OMoB1/nWEsYzgUYo0SXnhnQ50c39+cj4qm6qv7pzoOd9UPYn
XOvTup7rPoZgbUA91L9xavkZOzel5dsyfmiGfQVovHFaiG3/RPHO9C6b1qST5KP3sr/VVv8l/tKE
MrxvFHrZ5sZySzfPAhYcOaz9uIHIkk0M1q/n5nyQTkOSZqNQpOb7vKWWnXkTLdXPy/cnDSBD/McW
wfvWmvUYuYE+Lbrtyjd6O7wd6M6MPIz7AlSegPQ6NMa4pmHJv5EXXJ42iVU30r0qjx69cdJB6FOT
stbzfbx+FA1LghY2qfUL4ez52Mi0CjowdN5WojVjlNK6duaDc2chZkPCjxgj73kKl2/JgvHu2caX
6kjoxfq+M1e9Ds9or8H3rtqACyOzoe+1kUOwwg1/ingWhppgK4Dj1hjeAIDDA7UD3B9R/5ew1Lx/
VrNfoo0h0XfkfgWvVlkRwg8b3NfkRB9muh4EqMRo9y2MSNOK3NQOarm5jEIKodseGQxvRLWzccDe
aIaxF3zeQrMz4+pwrhaJ/lISqYKZI60XaA8+xfZAjFY4jIuD3Xf6GbShiXvjgcCSweAaZ1pvwg0L
V9w7gELjbxvJFAovqONU9P7my8li5hDHVjDuCxQYZtpGK1FmOX8YD3RxexFGuAhSkAPH8EI/TX1o
D+EQfWv90SqOt51EN9Et4ip3sv3UcNKY1KxOD6xl30r5nnq+RLuajvUCe+kkYT+QssqtZfHkusfK
/d+88xQZ3F9WrFwlOHdv0hhp7dkxnDvXzrnDO1Be1+7lsmpsWWD11ihG4NbqOaQFOvhhsZ/BpewX
53F41w7tTWPL3BdtQI2Ba+YzpJTt4i3ZokRppPM0i88rygqDRKlmjkmkrMckUZGQyOh/l5GZ57Bx
YPwxj2Cy8MfJONfr2FbRnE6sSssuQ9Z0VgYk2cW3TUTSxORnY7rz7SRPDzZc0fjMnRo2sqNU6MqM
M/ytlnhf8GXctEJzxHB2WznkWnPgotkaZtvh5fov98dz+Di87P7L43tOzLY8FaVsy8TIJOd5rppm
4u2oj/vOlu2bO3unlVgwC4ldS6lg4xdvvVNimDDukPLax20nvYArmsdSJ2EJWNS+K9NI3loKCCx1
E/BLNZGMSBt+ldoYpjke3LsZUbjIqFqK/LE3I3ykvHp8WS8lvJgj0sFr5oFO5+ng7DQtOyQxufnT
NFxMZaRrfp1yBo6OgTrblCRCRhK9jAG4Atu/gE04wB2/O2duyOetPO1jupckRSQqiKJy3jVAs97J
+a+GEaiVMmymDfFgZHHsVm7v9NSyK6p4DOgV3ThXOm5KPlG/8KPfXGo6gzgZigrT3aNyIEKHXjZT
2fqiWJv8MA65YpAq8BbV3b6ePXdHyr5qseN7bw+8JWGVfnm6TcNs0I4duPMv5WpJaoZWD/TAZsuh
80xMuu24IwetXRr5ravR83S6aZH/YzlcQeBxxBHK2P+t+0mDmD+fFXlVv9jwSoI82/bKewoZRImm
jPAZ9+5vMdMzzTOOjDZS99GVr+aq5HpKbtb1m8Zdqp/S2bXW7YzUkRtKG4VJN2aG1tm04TR14vrp
sVGrI5ienr2bj0nN5T54ZpwZu7ttPNElRHgMHD3SuR7J7iZVd8qL1dq8n4yZznVPvsW5aTzuDY8B
9ux9oBVM9CxHf9ixvrZyvLGLu+1NZqV6WqBygbbTBi7YSlL8sZ7+1fyoeSzXaY2C4IwP4ES4mzo7
Ox1NSgfCDZNWKxPFxQNt8d+0wEsi8z/YsZi5xd/Mk34KZnLzW8o8WaA5FhtgNt8bBIHsIJsbcE0x
QlUk/AZRzaGnwHAaia4qvFgOGkLUnhSqq+1ZpxUe32qcMlYGeKX4V+tlG4kdZDWmPr9jKKVBYyAS
THYV7KZoZlM9InYV2hMsQs7aacmdAjgUYJFUBNdR4h57vqX49/7nMr5CsMLzfw+BywRnlD0FXqgF
DZH1WJVqfubZtnxUCx9sS0ZCIq/Y0JgB7ttFM3SGNS1O3OA/ZEQc3xFBxIIH0AhbUn4W8e6RFC2+
ftF8DCgV5iMC30W+6i3xrAWiT9i+zqrw8YfkUQpSMUD41B4+/QzXnMr273HVKEmEF3O0aiJP7Xvb
Eav+pHJ9KuXCGR8qf1i58Qgm9RsYE5AHBYQw6CeZIZnKriuwJYoBAAxHBV7Vx8YB2AT5HQnGEFmS
2/avePBBQ4Zejij+AVPwW8HVNA/qFI666Cbq/GjcswMSUOsg9kF3DF1LZg73jaA5suIpeioWYUrj
YuYHBG4Ou+5sYnZ/zKEYUBV+IB6gV9hpoiqInvSxqyb4B9qRcnV0DpAD9x3m1fEwZQcsnlg1Cj+6
uZzIuEcS1l4BOeQTAg84Yw3oYgND5wjpUIFIiwKeolofg8dGuVJszOaV0qOWf0+++/olF5jbCPl6
veRmHAbBlzmPcabDTqEX3t5uQAmCsuO6W+Mk11d+cpcUvGS7Su9elgu7RIN7jSytiL9oyvQMvCOQ
k8kAt4xtBPtmerprdef45wJ+bXpcsB0TUWVoLZZVYEfJHt4o4p2+omoPY6+L7PPcJ3Yskm3mVbeF
Z7x9I7ojcAyvbPAHtFr/RSiSf5l9sc3YfWnjljRRf++iCnSqz5B0FzOD2Srg9z21rk3+y9+DkYSf
mCfT/sjptf7Aogl1plF0OSzKS9Pvhyh7voMnoNnQDwmoFzSFvw1ycXeKdiScN+2wg95B5744iRJq
J59BTiL56AdzHn3m0Yw7Jy45+nZnEYO0NjDP909p9UjEPKPYcx43er2HwfPLhn7i1c+72yvr87tY
Blz98gGd1lVUKzA2+PIBppLNZDCToJUqMxYwGE/orrcKEjQ2vKIiDIbdwfaez7hFSiL1l4iIVwOe
o5d6ZjOBb2h1fZ/4IGIbV+AiRRx6juwrvOLUA1hk75/48s4lixTIZinaAdWoE92OaRnpGoIwYdK6
ZkHl7uNTorW5tWNWxqqh9EYeBAo/L5pAZI8cFCV76CXUUKwd0k2e8Vrq7ap+ZyJSmH37MIEhk3pC
NPnakxBJJlg2VscGR7blo5wpNklS5qNJaWw2kid/yvymVuX7owFrzaQ7GIG3c9sEw4bkZ4GvvRIv
9gCidZ9HLtev68v3YcoArw89JXzYVnep3jH3ukw151w2kv1ZfsSgxcAWxBtkOhqhv5NjjdLhoBL6
cFMxXATCzKhCbdbUTJQ2bjZuKob0qe9OuybKG0tPd26L8BVtd7Ts28gKmcPCW7ECf92L26yjNbQN
X0ud9OnHlx0ewLPEvHYA5O0E6LZz57ZTPckDO12LAwU781CXE1W81++/DgQvcJQi3c0a1bEdY4eo
EF+/zLf1xa7vAhDTOCdczU2p7kqcjg0gRKwRqMIMcOiwxjl65lsk9nUfRODSadp52O41z74JqZvz
BCMaYTnWvJYUs8pjHGyFuucZVAMsBN9ls182dWYy58Mgu8JMaxX/gswcMbZPX0ju24v821UEXPEl
pWSzsTA7Yy18FqpMAN+cLgeTU/+6rT2Ktatz4MDPvL499RfbxoY5SLF2LrVuGlzcpn3zXqhrJtMy
OlK1i5lhTtRDbVqs2j1ne/KxyuPYhlddF23FR14exr1T2GGSvt6L1dO2WZjXQouWaeSWw4PvJBLD
Uk03JolmIt0oCT8uKC422ZqAw9K+tmb6v2xMi83zopN7NA652vHYOJLLrWuFRXPDdV4eRk6mN/v5
ejHfyM2hxeXDf0oHzwE6zK2a3VeW+JJ3rIeXa7qTlP+mtTb/yryoz6LtUf0FWgMnX4wVT6ruQrgR
OEMUol7pvqzKsYu/QfIVFT+RBv8i1dNGi57+oZTUd+TqpZJSD/x2FFbq6T2GE2Ph//5Ygj+nDYs4
30SsPrSd88tpQ50No9njqEyFuFa3TB3wIFv8utOHXgZv9MhU3rkYQoRblByW15kfUctZhJL56Dgr
lCBkZvbhVw+tObKJzelSh5Wan07bxd/90OJWqhar4gMdytd6jmhHmwOrMmkzQXgYe2d/beEA44QT
welzaxbZ3T5qpiMXhLttlVfILc+q2lbwAmN4Pw32XOxjdEkKM1zvehkjG0JZsR/kK07EzoZjD1ug
3ansELQYd4P1nRsUMHGRa+rMWrzUdDbhAKhMyjlBlTFYxyWnLJ3SpLVImI3a3OGO567qZ9pW1qhX
wkryXj2UBAKVGQqqLbIeyWq6ZX5OsHao7XV086bp202CxhoTuLbY9pNopsPSvZceipeLiKMHbS3/
0h+7sifr/Gtx3r55xBv7QOmkIMIM5R9WNS7Fe2v54ISPoedtB0x6MLhpwwo9kP7xon+cNfQCLP2d
G+qpzev9/dE09XUG56XpNCXbcNbrXlIUCaFs104lhRyjQA084gAmPo/cU9sSPudvO+lpsa3JF316
Sho8eTN+jgno2G/PSjtTcqjDSPxy0K2fnLu64BLO0998s6QeulStMd0JkW9b5aCn8Jcoq1e8zGgY
E6PUVmjnLB/HpLLqCgmz2OmTUVbzGaJOoCQpSabHNsHxE2CSFtM7nxc74aB2TocIS6GhMbXJerVS
rm4Lfigj911PA7MVLatdy5emjKUJrYms2ofv5Kni8djicsPTwWwRK5eyuKLLC6bkxIaGX5o4tuXn
yPQp/qUwWqf7BtIwXA7+otN6ps5GIDE6MXg+HVrOWnGcmUktjVOq8UdFBeQ8XBJPsef7MAHUqBK9
Wy3FIQvGXTAtmnfFCGgDZJedKku8VfHLM99RNrUJl/i2jXhyrzvp87+eNgzNbjw2eoneeVG3/bFh
cZovh7MxW1odo9ByyEjrdCZKj95027KCjND87VMqiD8M5C3t6/vu7RJYdBbrMVQdl0JLH0mccax7
FncMOy1E506oTSnFkr8eJd2HR9KZ6LlQvSm3+Osqe0OxeI65EHoE4fTNkScppDfx+llWGEkSEbGn
GYyMe/vyo7e4d4vT8aEvU09A4l7kIej6QUUTU6F9l59Hl8jv/2eowoMYZRjORsu6w8npG54ZsT8q
VAQfLcGYuejXjCcadEa9WxptX4vJk6Az73DvyJqad+79e6LO6i5Rx8cJyLMLxXHuwo0U7Jdq3Jis
WOqA6nTyyxgOqWqZdhpwET8JHT22Fz50ogGdvV9el7mBBZ3LtdCwDVaStnD3V1A0KAF12KArG2ZT
N76whAJTzpWad5UvT4aVpd93fxit9Gygl6YyjrSs0J8M7bN2WUen8EBrSpOlBggVLEsk59CmjdyS
O9VxWAtjVH+F7enVFs1fOUgo3aCjYiMde5j2RYsyggYTNqjh8T2XbWLhRpohu4ecnNPSaKfbUM/l
F3UP62zsAbIqxyYLb+aDMcR0a284V2+7e+d4t3Mr52/fj28wSpuv4epQfS42DJOBMrP497Gokc7n
rICqAYZ5dlinuo1eYz4Ui/Z0DFsaotiTD4yuiWzwJ5VkqFMN2bltxahnihTH7tSL4s8xVL0fauv3
whgX6Ul2yndLDfSiTWf/7poJmURW9VzyletsMwDA6rLQno9MoLe9yf6dnrB46ixeF+eW5inDRUz7
Q/G9qYeIGKu+esWsL94RG5b7QfH92+o0/4FMoqWGzbKD7r5uZS9/nEEyN/XQ21RTfdO1NNKlA3zE
TnmKhaI7sGoXfbgd2Maj4yWUbCXmdMIxdkZKGtT8lKouVLgUPTraCBvM8xko+3Z6l3y6pl8wPzVg
enSS5E3lxdeFTl9+OqHumiH3esR3ODwMqVe2PQ18bdUUpVK/EXoQ+j6V2NkygjOFO9qwIzHRnw0A
AlMDfb24oJkwFmxLFj5WMJrY4TIA3IWlFLF3c6/K8lNXlVP/OGSgRw+McDxpUY2HPP8RpDZ85kE2
/yKm4DoKgTct1A9zDTwo1F9aqP//gHBK5+KF/cB59ItxHvWJDyLkq+B7uD23NVrhlkcwgpjNofc1
zRxeWd1kcnVeN24/kxw8HEvbxybIp2gMExv1xG4cI2XyNWigNGD9CC+foSvnS/8eSaKT62hH82Ob
Qnyiis++X/9uR+uR9XX7EU0mM463vJcMebzUB/8vQbAj52BSB1T8UFaycIdQgk56/tXkP3loPPWl
DXLUWn1568y6Sbr1Z4Waj8atTdv4R5LzupPCY9LZlbDT5Y0nFE7+5X+7XDUk8Pe4CB7c/xY/maBO
6fyw/PwIb4PAXBLMT5JAzYdRX5+7drz1o3403F9jv9NnuiV7rt/hM8/XEIS/io+J9xR/Ez5n8T/d
HUynKHYgrNZtzOHvta5eBvTv6wZShJTN1U8m/MXidvHEtLDIHPhrZt8xVl9nEgvhAmPF2P2NWVYt
Z7lQiuk07m/MuX71CPe3sMW3XK4EfObfehSG5sw2GaWglWFPuTpWjIy3iwkqOIu1J9/lp33fKgI3
gtLO82xad3EflTOZvc6RVrzuN3TvcGarP2quFuQGlDPDgQN6SP0Mee2tdirJopyh4odgi1i/9G8y
7D755zjoM3Inr7F6IbOFiuAC/mjqQEhngBcjADb1XAmamsVlGx/iZ8GQcDY4hPqaK6igqedaRBZz
RnQTRB7tWW3NIL4bMO53GNXY5MHpMYIJ31kRK0au2okMlMfmGmJklid5g3gV/AVi0NloQV8MyZf1
X321U4RTzGi6t8+ePmLEBxPNG/g5Pw1rl2gqx8gejXYTH2VXUXVnvs90e87ICDEN7QavrvyX81zf
JwSDD/O9o/ThFKjUH8zGag9CmR78vRC7ma0cdSbGlwZhctrhU4leLrqG2zdF7A1i+viA33MygsjM
W9M/jvjpH2txoSOLzg+8PmsAinjitBQlTqgINAcCnFID/L9tT4uPHzjHo2ckgk+UB6PNy0pnS13B
LQXAk9OzBc6gPW2VdqQF2M+U/KdaeN1dXh0LHP5/zj3JhLbbHeMfd+n+F2rIfSfXOfQRA0L5gDYV
bhh7WTInvMVnkmgs4im3iV0GUWNaqG3vb1JcHuV+XkIb2X062ZzQ7okOZOgymlnvqxfGD6BA3f75
r3z0G5YncJPzH2Al+KJLMSPYSCwJfrminWlWShO3XemZ2ZOqPvHAwEMK1eWp/xyEFJFQplFJcAIb
ZZ36RGH5r53yWw2GC4+PgZTUY3iG5Uf0mQm6AHhsUaOe9wchieo+VzzYEI04RhxRW/o3W3Zc1C1w
uOcCAih1MOAbX1Jscvh3oVx4dwLMSckv4o3GEcfo+JJdNi4d9GMKJ8wzZyvecKKvafJwEAcCCz6x
2Xgo9oJ6XMI+dkRlOu4ZCHXdO80CRCj9O3QwBqV8iBbey3uXrrZ990rKlm1vl69uTsJ9/BsX81Ii
53fPhIsBXP2ARKGxeCWemabs4VVFy4243Z4X2dp4Y/sei/YkdRGX9gISMThm1ckP78PcGEdveL6H
RiY/TOHh+cGPT6OdcXFHf4mlnR8u7xh1KROOfhEfohb/Bh85Pbwz+fg8iZAJ7jyCfLCkiwILkCZP
n5OuNm3VOUj7wgPk/IKMADsqu1zWKJB0xqoCFdWftcNOpCbMDPLIKDYg1MnwIN+yx+oGbshJBS7t
PJyrEKBtbEOQ6jr2HP0l99rO/WFHsQliz50mNb2sSsNkR23+nESdn4U8SCkYYBou8A570GvtSteq
lLBUNGuAWMwxTylDvUDnPdjO8uHtQ161OkuJn9jylsqLDaLK6R2Dwpc+BqHTDZqPlDkw7rjWviA9
ZjVwI6REXy30wqyyeaWQTVQR3+9yWAyOJSOq1C7OS1ifjHiLbYbd53GC+Af9lWD8GTS8mnYcw5DQ
L4Wkwpwnefgl2j28q/u9vl3W4agbPYo6RyqIc+HWWO0d8Yl09fbj9GKiid6zN70mSEy+gJlL0/4l
uAbPgVoR8USPaHN8uYVsDIVg3kFhMA1mU+w9lsIFXx9oy/wwdro2z12H4D32LgK4KOtb/r16Nhoo
mQwufkBue1yt4CSVNk3wihnMJHLE4UV24Ezb1htu9+GG6os4A37zVIZrhmbQ3qR8cKtbYrcgEU0X
e4Ienzp6iCbDxWCeJpg9ii5Fb+t4AGKB3N7meZ5KMVoYMNjw1W2yWZi0+E8oSwOUn5JasdFl+sxs
LV2xGz6pSisX3nO0+nfM1FiHxjO/w8dnh3wvW/e5fqXYLeSbhZSYRrxeNsoF7wOhlgrNSuAjVb1M
69t1xWO8eoUPWrbGInDvJJLDpr5+zyCzIhQjzK7bIkVv1NzOL7SeVPWBabspr3H2H6o8TONVZ0pC
yWUZd/gRgKmKPA9gePFPRxPBrxnCqmQP/T8PvSlUL6iS9kElhHq3lyNASLwqoz0N1zrRRztNKJJx
ntK7lDohQekUzCRss6+lV991vxAApQb5UYYn2ivyLg3VKPOT7WX6qb7tRxvkiu5ejZRid7NsXcvO
k5h+npcPTY+gI0e1q+ZGeGWdmaaPM3vgtmDAh+GIyWAWrpvV9wZNUhe6jEHYlbVcI1h9BvkaGVmk
FaPmfEQ+q37w2Z+AasjsLT6TPActytSTDjkbG96zLXBA/Cm0L4NkV2NjDVlBFrzeyB/x1g30HabW
I9LQc415fWUHXrr/ADRbu+v/kXRfS41tSRBAv0gR8uYVeS8ECJoXBVxA3nt9/azSxMzc6UsDks45
e++qzKxM6p+Qc9IaOkBM7IeYnk18ifUm9wUHxO3TL8ABlL4XsboudW3UmhZo1vDAlKp2GMbCnvc3
+nsn8GJIY39n4GFTSFajmH1OOINmPCnyLMn/xs+bQsUjVErUMv0t8Qb5j13h2egChNwHIULnPaKj
6Dh5ye3Ho+xXDJpnPQzELccq/i5VW6Xr2KbwAbuVwYO84Ev1G0+MQiX9B5bfxEmR+KA/f4xtFutG
8SdpiWPjrahsjirpcvYtO4LMaXIMb4Q997myWL0ssY7DbApQ8cQZvHHYUjS7PD5zCATtJ6wdHd4P
+nMtiHV0GZ1GmqEVYXj0inHwEJeTBw9yMkOdb6wnQWYOZK3nNmgw9eqsbL+7FCvcwXQ4OMM4o6Km
jjrC/E4cvT9OC5Mh3jKCt2Ez2LoW8hP+UWLnJU187T1SbG88GFR3/AfzLbKA8BYFXlAeqMc6BfYM
79tAvwg01iwuFIaDbNN+RnxAgGiCMsYPVg1ss+3NvVdyd/WipQ+F+7Wjq2MJQ65wJJ6oQeJPUfFW
HDVXfRKdr+dj9uwffggA4MRYab72AbhQqAlOkMLHJ4Wpu9Jj0Z7/N5mTMD44YCSNR3VWiloqNOc2
I8rYFmCwNIQyb9fN/7/PjCbW9hqlsdFs2Fu2AmZUEVN8FESpKZ7WSyMOT3u19xme4pNxg6FintX0
zmDHK1WsvwFP2aODdLQcMeGbN4ne1zbXs3vR+w+KjHMLkX95ykY9DiBRmg9tTaqdaaTNNVK9q1Ae
3Ki76qzDINusVaBuNo86VO8MVrGqBJNciA04o3RlluLWIwYv2qht6LDV9wJ86AWO5YtTw+aA8E8H
/KQmn78o74qFzowLKgNyWSmQfCYHfb9hWfMoHi813kV2mzyPexYeYNdUU9kG9QBTlDREjmC36gK+
YAracFe3BEJYvo7TFXIBY1fqFb82rfGlaUQlGzygncO2g6btp39lJzrfHvL7UwDzbLx+nMiuCTAl
6EPl9fE1dS77O6rVH2QTK1mqVc4rlPa2ixSpaqm2ONZ0QXQdbth4YDQmsEIk1nIPB4YavqdDv4Oy
fNwXH82t8ggpR72VxoWOdk5MgjdecZl6SkwrqVU5NAVWF3iC/E3TBZZBvPtvx5oET/k3oXjV3Mnp
pPw8sUlgybaNBuHcnP6nlh2P7Gu+CGZYGu6BJmXams5+4j39lR/BYx2+aksaCIcqGcP051E5+sVO
zVK2ikcsEjb5p4zC0pMZt5zCcNvJTapg+XVnduykJNJJIaBbsA8dKqdkQ8m/tF35IWhbDO+Y0Gj+
n2d1ObNvGPY2SYG5PHqIkEnDRbcv7oH9WGW+AihYiq/HSHNt2i28FRfggJe4Vxfp+izVdVEm14pt
zs7ln2Gxhy9hhP41aVuJPvA6DnbU/b1zyrQ8IBrS5JdXZ2hKqwCcyDvc8/nKspN9vp6eHMWnZPlS
KF8th10luayMTjSdhooFvs47l6Te52nTuOpT29EwROeFANRPXLMNqK3Ih/Z0xyPbFyessEK0TEPW
iurQLNz1IPPAWhHiZvK9UPG2rah81OzKCOzu9SN9b7hQDDFi1K7Qv0WbwbdKPte0fu6ogcf4HRAY
b8bmHY2D8oWJaWgTFQ9T6l2vyqPtOUiIOWtuluCO0EPXIUZx8QKeJ4sdTl+WLxnBoctX/czx1Z13
z13saBgvcUDc8uDOaBa1GZunBa0srCp26FVPy2+cj5V8Ccw/cEnDLd0406G3ZXPmBxfD4+1Fxhd8
zZbZWdvdzfZDmSv5JcYWw1gbtzhstZ3wm08UvZ0i+2vY5CP8Zz0fYvR+7Qs30be/9AfCVLPm7BqX
0UWZ/ePXxvN1V/9hSL3tDpAHwCtt/EsT6gHYho+b66o3mp7LjCc9F4+FIfVx/ORfIlnz+HJ6Ay9G
3fp8+pQpXoz34U8uYmhdrG93z1TaqedZ1JuTU1yj4SMEbdN4zAfzf5Nh3JdQqofNF1g99hPniw+g
h8ALACJ1IJPwLCHu2lTGclkg1ijK9L/zN7U/b0qcRUwOUIAZZkn+O47Ls3Vn+762XVBAX5qrN1oN
tcZpFukB0a6WPuJgT9KtlPo6r+mg5sg9d5iD7ng92YBlaFqFZLTu68gTbmPAlh2q69f562nRzOZq
iy8lCHoxP+kqb5da1tE4UHGzWUWST0/Cj2uusMNxT5LKuwrBPuAh0adBeshiUh/CAsw9z63IQiW5
qovTLDbXgNb+bWngN/sMH3ZiRAjIiyISgmb89Uk9nX7eGcqMF2pfS9380rQYkQCfuOTzQWwwIYXc
OHLRoarK5ywSLvks7HQGtrzpgYAg0F7HgYgQ0Q/21vO7W7DsM7sXVR1CUaMvCs50jblhtpFMa6Ai
MiBaepGY14rCbqoCj/rDb5LxvY60wQMVGTvD6dPxxz/GqC+0fi39G07dHg40BkPS6M8e/qMLEfRQ
hsd4DSmLR4k/UhcHmGq7qxSKl/B6YyWrJaXwd/AnK4drVYXQcGXH1/AVXfR8VI+QTmU+cOldpMhj
2F7bF1Rgz75tCXrk4tND04xCNzzA/lXPe+hJED7/rF+0ZYpgKeP3rOEZ5XakYWRIw6zGyZDGSeZJ
OGwYzFDFu6IMlOzl/hXENzErOHM67t6Anpfu5lnAT9vz7+RjGvUYskAKq2MKDYafTPK/8785awjS
+SaNdBL1AR/W48vR1m7fhzWY8GOnm/uIJvnsYK7dGRzGoCOUA0L/MBpMUCEPdTmH3m40f3TQPqut
w/pNfnn65gMreP0vrnkg0bLPYy5NE3yc1YJ825EJiP1o5fV1nBHK/MzSl8Y6XZ3ReRgC2NFkK+2z
F70t9pDf88OnDhm7aVJM0VRJSCuOgIpGNlZN0N38e1Ngz9ssaKFKFSVjihLACHnEIBnLxeLbCfkX
euAp6XrLAeUdop5aHThjwNmjySYFzhGdfRxst0zdAeFjsZmXddNRX1pC5w5TSJ/twX7PBycyvva5
6W49wIAzANIEzaHhznHJWlVgDWosUO7X6vo2t5E6E5XV4a+q0LKGrLH9slZ8dpDgXxTVUJ6AHR4F
9qxn7XuSAEuorp6/RXP5kh393gxDyKjC0yuRSmo4rlelCpZftXMLixiSEqG14v8MzM3DHz/T9twi
GgVTK4HJTtpu73SieLp1PTyJbSX2irZz+gK6aEK6ZzHa7DrhGzr5Yy2hmBg8Fl34JPPjVCHEqKxT
4gZMHGv2L5dKbEMIN6P+w8PIwtBQm+Eed/Xkh1bqWN8qRp/Xr5st7YzLGZGVriLRZNqmIoOoJ6Uj
A1tB6KiK6BAakZE6nXxfm1QJJkNsR4ueXQXT9ZiLJUxcd/aUnw9V52qY05zq2zbPCpFkd98HuqM3
vJ6Kf/uSeb/1xlovXRrPCC0GKRm56ydu2AzmxI5w7TjYNctmSeevh3t1ta6uvoqLhjurgHHvS/tK
9lEcgQaF/BprNWkcWVUnw72H6ib8b0r9k59AsPXZBMQwe/96MQJ7a6X6JYaa2WruZfx7I9Pjwix7
Vahhny7V0LrSl+3eS75QoTax4xXaUNCHuMQl9eLLV1s+O73R//dSQ/phvY3VTN+bazfo/3KPU8uh
HpDK8tWPeZwkVUFoc84and6yQTJ3604vT98xxkw8DCcMBGfpSs/vWIB7p+T4dSa/2sCuHUWGZ6Hv
eTo+FVC+3RUT+YxTNr6welMCkIReuv7lIf523umlUjSPuoQXA5on6Vtgu/hGU6eQI8fh7Dm7oCgx
pMUDVgn+QpnJ+2RVO3cSFikR9Liu3iBpDNuBBxLpi/yuSd5y3HlSVN2NklPphUjt0uL7ESRofAYP
nUWCv+xNhgunbMY5v2TDGSYIPAQz5X3+Pzjt/VZTCRfkdq/brjzZCvxUdSxQzonb/2Bswc7tYUGb
4+BwaPH6mHayy3rqyqDkKWtOVn3fSeitj29goVIjL3lzXVtr9MxYXwd7ImnGp92ZZreDti5KaRKO
RpZs2Dyde7LqCxVv2glb6nPCO/93EcSzfDp/FP47jSR+7XC2TNY4ivftvGCcBJPfiq9eK8mytYKh
Ut/JA2IFwDMVOJYFHURDtzaQ7YlisVeonFqbG3yq9LL9gBmDqSlFB+77Mhkot6rOSnfbtRpeMTiH
xz6lhRhcT4bvj9GjKBmUAqVN3yFHfejnHqPpjC+UHuMulM98z6cp+jgBI0PL/zvp9XRFKgoOrddO
+tGXKPKuFVbIZv86NkIWzKsaREptBrYgZ7ZtwogFgUX9R2WV6MdKH547a+NuzwrsjfpV6XAZOaqO
jQunKQ/q0JGzgu6S+h7TzIeqtHchR4rfurY352uHYjS96Nx46cOEx2yqgo5tn728NkXAivbhZ+YX
FytHuWxtPamt7v9tmsrZKwMumSwMdz2gZOFWg/SpyCagyfy9YeXb7v4SbTdaMgYV3pBBBxubfaLB
tGg93J+bt8e8PYOezftCjXNk8pLvZbPIjqfiupneto7drVbfcvSV5VtxWAxDGOYg/IMMyQz4yCQG
7HzWz6v+3oTDS7q9f8uahCzPu+lhimRu6FsCQhycyNnSDQP+N3LYYe5az1Ejbd8Y8vSLUJTeblbz
GtlsPevI2IhEO7SPiacz0RNngNy/fC+/qUy7B6IIQe8cLvvat3ASfeJCsjC0UV7ne4uQ/1au5FiN
jfIJlqbVF6Xy5kPsu/62VKgmXiciunyU0uDwvsg2Z7vq9PnYPf6OSffe1/qDb+ZERvXNLL5MBW5S
3JYvok6ME3RPp+rKAmuVfpNrDrqVbPu6qM8/r+q6SzVxIu0pZ9sHm0x71T/IL6AVS9ZOgjbT5fS2
suqbuUOAP0+4g+yai3x165Hflo9+nAps0/DC0G3HIADy5dDn8jS9NrLto6zfSmPZ2rb4Oh1LVV/3
GTPwzcTzhQyp4O8biakJuPr0efUye9n7uOnatlsaZIlV+cAfP7M8rdyrwmA9bWR1dm/bxGj2Mn8u
xLfkTTcAPOtX5vgunrf4tunPJ+UxuH5YklmbKl8xtc05ZqVzVjnOn9LUobROv/lGVnHb3e2ql+8V
PVB/+nzhAjk4zGoJ4zrvbF/OEP921jRUtzT+Y7908+xQsr5tzjVeMxMNrmnssITav61VVcNb+u30
fgJDA3rf7sZ+3udztXTcAT+azRLFeQe1bLo6f95enzREHZdptm2cnLKFbuLi6zNrvtBb0V8HGtU8
ZaouXTJdPnddsHM3rRSFx5t7VoXe6gn2e9vauXtNjPaI/HltuawmE+X7ojIhHNO8udq//t/TsXZc
mLHB/b5sJ+U9hynYE5795dhL2y7/dpICOcWpiV4nP3ykmpOfpFwwHbFrB+/BLGvxf+b7ckHn85c+
U/k9HXXGZnH+8x5PPyk7PWLI+MXejLhJsic5s3udvKXPBGf6lLqW8988ujK0gZQBZhBZ9q6bBUYL
1/I2XUvCnzfN461umew4cKVrd4C4Zwx9sxCdU3YJctfyellN0AtBrm6tJORh2joZZWRFkWgkU9Xx
ops+Doo7+EnznNEc95FN+ZL0NSq8eh6YccP9Op7s5untaHz4Xu5es4v3VKaTS7Ty4xe25Jdk48Yw
sCiuhJcwrBn+sz7TY0eOIJGLvuH/HId6YPpPXcVx/cvp4Sei47zVcGERtubHEXaHL4fBQzi6Cb24
4RoqhRQHVdbaozuzpicGJg5ZIAdzVcUX425naBon+cwbRCj4bkSmkPmI+pagy0EC9vpbuzWb+N5J
77znoFm9/c0NtnLVguFTm2sdn3nDTEa3IYYlDxEczLGeMbRUCbsT7eWd4dwEl1hNP1/7Y3OWfmWF
zdTsacuhunbt85Bntreq0n61J9+5SpqN6dem6vCGY1cm77kK/XojS91aTXc5eG0rzNL42br7gyW1
fkU/HUoJn4v5jJOfba03Pe4yIayv9/RFkbdZlFByfM2K/3MWV1dDlT3bhndsbXgnpzrpiG2NjMj5
D6LKB+EYuP6BfqnfWiwUUeza/TQAKzRLGmWSGEqYykTrwBqRpMkv3pqhJfSZT+urL3qPTG3WmDXy
tDn32vR158YNUFUcgMLHdoMDDuvEE9sp15QKJDwIvUaETIQVIYriUoVPFyqcsFgxuXXgBXcdZjh/
zddFGVBHseSvpD6y0iJKL/z2uTaRiLEY3IGiFLNh1ojlcj1WX9TmHVZSKtXsX3EPSM59ZLFpd9Ie
9K54KfIe00RtAAov+WHyCxHiiO85WXk+f2WIzB3IB8Gg3ipkscZKR8il1yrK18jWN6NIyfT+x8/+
YBiFryVBjHCJYvAjyfKHN+evp1x2Vc0/9A63KI1CVzX/p5eZx/AvuWyKWHSwqCOfzJ9yzGTjarKX
PyQtrHE80sb8oNhkE8vL9WYDjkG+CI6gZhpcdIcd+1Y1XyG+DRfvGc4K1v0lutHHsSd8KVGn5/r6
dTa0tgSpohLzT5yfImZCMsjf9CfUZyv/Y37Jx1OyynpAh8W3QHxDa15jU8IN+PR7qHMOCdFSGl9G
L/PvXkGbUxGQiya/VsPDF4KJuIoGg34NEuIXgplZd+qtPgHz8HDIMPrpmKleupgu0icmV91rhmXN
iSqJ/Shay0iy/7VcBcFObKhBX6yfrs8AxsojP8X+X9GG79503ia66hyyY9sjmo4EI/OYxKbMX/4V
/MkGyAxASdtNfGGpyXfkZ4VlSKZBlVVOfNNdawUKjf2L9AewhuOTdKSVXtYnCmrPhm8a+7Dpr1xO
hUX3Nn46iqVZstR2PS1sH5FrmAaX0zYuB4odBtXrGFkDDtKVzTJ1N2HJCdr/8dtZshdfDxg6u+Sr
KDcHq+CKwwI6FQ35jXPpjeRpNqSxM/QGZwGqQDY+AsxpKPGa838hBIRvf+Rbns/sA22jZr9bASbl
4J86fouWxY/MnLBFv1ZI5GzEfvf+lXQOwFsBeVrMtisCJfGdvuIXgTVP5PFWIZsovqlfsd0s1a2y
vdkSjnkvCZqpnWtK9plHXoAHJdhMIkK8bxNExGlp7KLnq7n+odP7f7zu8odLUSU9mv9LRv3L8rCs
5I1H9PYV1tepzvpnoZP3RfNwFJSK6eGjxR//eWbzf5DX/F+Bh54DwT2YP4Rk8oaqdoti3X6oJbFH
1dbN1EfqVOapp18Bqfw3+7JqAZDdtans1kmpXN3z7t5zDPeRa3kb5/T16iL5/t2i4ZtnIxt2xlY+
ndpQMx9Y113Z6jg/TYmFfym9T5JczzTMD0758/Y5/8n51kNj0RPoif4cXKSUgqh0/abG7lLxIsfC
/dDiKu5rAfVOKFKI4Rx+h9piWDp5BfcCnqY5pmCxd4SQNF2W2lRPPOJt7jQfUeTHHaWZUgV82N9s
Zib6eJFn64tRtr4lYenlFm/2eHs/fR1WFCjzn64qXj5wf1cldkojxV1nZaZY96XIzSnWHZEI2DhR
8nUbLgmol9LS7vmxRsBxAUpgs4AycuL9JWMx1j1NMKN9Oro+35HAezB76XCvIOBSxuNUUBE3RpEo
WPUdZKAx3/c9Jlt+dxw9GlgmicvhBcmcUL+5G50zYJvxMxtgg35D4ICTwIe2oSb6TMsMdDyumZa5
1A/JRFGOR+Jl2QENEhctOyln8Y3nLgCwpbPOEA9lXpaTqlufaG8/Hvpstm2cq/8Iq3isjTRMruLh
L9kq9SERXg9gOv5yRSixixFphKHKMXJIr6rWgZ09y+i39HL4A0cDtPupcE+8wlLmnWz33i8i/5lc
DCFRcalaJMKL1r2NDLUHlmx5t67JQFcN6MPrCuJAvy6lSYIvxz6AFh4QyPcQ33ExipkXm42QgvHt
yU6BG7fxhOYpBSykzBQyiwAKODSu6JjfSJM5Pjwm9MQvRYHXrqR8e6WjGqhFr7JsYPqQ6kC/DRTZ
+zR2uD3RTCGR0GizOhJo+ebJgeQEKwNAmw5Ae0Ek0SUNXJBuqcj+FSQI59us+UrFe7uRr5i3MATM
jvAcBoMoAT8Z+MZutBpBEkRXmbq53cq6zyYmLPsc/mt48+psNJfVUh2rs/vj3/vgOli17z+JWuon
wdj2zyTI8+V5/Eueoh76UYFtGtQn6Tpj/kpGFc4qWJ1WKVYLlXwvJCi+TBwwOBie+2HzyLE0V7kV
wkG41MkOmSgS79vyqou/DcyLPXCyPn7b11L9feZpsq1e6f5OjcyA0+rmbdzbbmqr940ums1pp/Ca
Hnq+dDQt/pxEMiccgIFsXqUMlHGVvfSpdmjne7v36VtO3GI77eWn3fjWRCe66wLH2nzvelHaMcPt
FXkt9g6tosiu3jhch8MIb/OeJFzf+xvmPrMK54nKtD77vg42sj7Li286U34M/+EWl4tarnLYd3JW
Xvn8r+AP8g5OZaK7fWX5oXgc/6ZeQlBnVt7SLtMf1Dghm/2qJRppCQZXjterrxn9BxkvSAGaEz54
BXXVvGmj9C2W5vk/l2lrA73W0vUsg+zjpP5YMOk/D2Xyz2w2S237jCNl8TVZVbb/Tb7H3ghBENdf
4y2nClmRbrIS/5nQv74dSCwnT0V4YmVSYyP8Nh5OasVhwd/PvtP6EG7BYw7QHux/RQ7V0zdFVnvH
HDBuaoHaiCWx6HTfosssDjcCfCta3EqxfE2x84V1nd5JkMgmuh6YZC/bEzq9M2Ok99+0x8Nib/nm
F37DM1y4/mQ4H9SOnZ30vmLZoW00LqTku3ooXV0Zm0UUnzl+N0OjdPeq0llQkL28QIKj1czWuEJu
nxfAjGxtlqxzdY36isaHQhwQKSth10D+r1qCtjdkHEXkfn5UFJ/znWr7ymWYRST9LG4NZYh/pzFF
6pAg3brpSSDDie8MQka19Y5XTOXr5MY7reqyevpctPez6gVua8hlP7jjVjEDg0x79oyZmNcy31LJ
iCRmkyayA6G7eztsYl6aA+ei6lfioYLxNRKCd/4OTtdMTXPxi0TMMoyBixB7+BIYtHLI9Yq596xt
n4zo6ZEjlUzXmMm8FCwtg9UpNo7IRU5oAwrrXa58P9XSpkH/nW8VJkv7EEDe5nWVLYO1xCglfHRX
Od+qK8/Sx630tHiVV0jdtKpkWaTMeKhUZ68zQs5OCo4PUtYRTuvLdH1PgTGYnR/OMGIp+5PXQ6eU
428mM4GkWxowjIghAHEPzuZtdmkkKK0nprWKbLk4BnTXs1pu3JaCwnMFd3P7uRvgbm8bV05jsF3q
HlqcLocKH0E13o55MGox2PK2RluwaCe+jVFGfQgGLbR1LutXUsHe8ogB3PSwuuBqoz+l+mLb1vFK
kro90rzs6B3HHKQxGERcSfFLHFampP2Amq5Szag8IjuLbus3dx3kf3c2TukGuxb2UYjQ5lmA0OE3
wx29WJ1DQ869Y6651VA+E4/c113PxeUxKJbBR6d/KTfz5sQgJ9cGAi40k82J9M0IKTT4Q7G+ELHV
odAilAMYn4VR4/tFx7oOPBZ6yczTdlMx5DehW1CkFJpXlxp10F5/K9tL3x4/Em7hdYdKkWYxXVfX
0h8ygZ2Q1Bg8Lu8Hh16Cvmtan0bnaUllrbVC+15szE6dWQH/A6nG0xr+AQg4dzJhOVqVqjn+k7e1
WbdQPnQ3XsIv4drs96VYV7SLp47Xvh/5eVWJVTKnFmpm/kP9e/tyJueG+sHD5KP04Xfe/i5cnXVD
VJwS5BsLCZ3j+m7XvibekjIHg8ctz+YfflX2K7fiLtogl1PG3N42JGx8JbADOV1GzqMhkTTLbiaM
hAR7aSO62pRNd3fpJilcOYO6vmhD+19bbGkIekJA3s6ma+FxSzKcH/Chi4ni4FxpbxFfhsONZcmm
gAD2Ef3LIgkW34Ye6e7k3DQ2LJJ1baJ4F6kn1bkEikN7Gy4G01x3Gs/6ftOavWV6ybWw87t5BsOe
RZGD5O2IayOVTzNvaMsihxuUGU0zm/k5zVe+YHCplgCtv+k5IyiFNQQhGOEbycfiZm6SuDnkRnWt
7LM1zPCnOGdN8jwJTVhp0zAZ+HZVI37vMFe8rnFqRhu6KN1Ptr+4rfmpMbmVd5/zSmrXGo/wnW6s
Cf/9z17d0KOck8Qq9uu0C4E1vtWopW4ygqfM+7Pxy5UNr81l5ZUaBEmIIpc0hJf3ptb02hmvXg7H
2nlQ+jZWBAA+tg9MLrIN6mYZKal3gUhMCU2EpVJltyKXYuUQu627M9eJirH61mqz7Xt+eAI5V0Hj
QBvuFu/TCl2FaQFWlFTIdNh2wN4cMm0W8xADYjQxm1ZYFG+jeRZQhfHMFFoKvcW2nv2abF9k5ElS
BQxMapqzIDbk0A79MdcpJfphNPG6GJr1OvTIQpLEFwLY/nRWAmd1nOk/HrxyDgyyLw0MsCJu0jIz
ugWaYeFIJXWNCMnzqb68eiTY0NvzI5ww+0YGOku27lK+d6FPLLoqAhDNuW8baRM1b7iu9JvgTCZk
Pc0iET0OpLhkr1zW78bcGGxH8Oe1VCetzH344lrS2yqkp/tiHXVMEZJoYXusXN7uomKqqzusRIxG
OHQjrMm7n+f3UcpEBTu8J4hIcaT5u2cqzjHGvbnQcd/eOBAYun5kg5DZ0NDdjBXd9v4fnd9SjOeW
Neeudm+sF9xt2slczedW+KpKp/fabu3L6edlx+DDn6M8TC3aqUKfFmB+qnLyYOkBwIkuvqrGHi8a
qyHgcXqq0h+jZkJupUhxLvNcKVKCeje7SY1RqMLyJ234J5ho2x1RJ+Fl5TScJV8vn7NMDYtoLVvC
Z6ksW7U92vuMXzQ5g9rvcXlBHMpIJ4orasVLH1pAjI72FqR0aIS4QsEOscpkynhATV0fq4OKj79B
eSlKRKkMjK+Rbux/8KFu5j5JWS+nDghECnr9IRM97ctHUoNMm+LJ3kO2WKTFkBd/4MnQyBWnT6fe
xfUjh00J5TsHMHtQHwW3j8pcjNy900gtROe2nVU/bdpcK1ZDL0zWgg+f8H6LTm39SiKP+NsWG/lD
LYXs5Jq/aMZkBlzEU8lRaNZ+zJBuuf83UpD68qJE2r24VUxsbIYIfQpdU2vuDtlasjp2AVqqopuE
7SB5p/X8XzrxYmkgv1cVz4GIxtx9QOwxmXZ1czp/WWD+cOePpaRX6cblyo5YaWTMaE64o/TpW+b7
KjF3jRIy1dlvwZSN876a6ZiEwrfP/zMaO0H8iPr9x7CoUL59Ur2FMpPf9v5Hw7R8G9cxefBoBGIc
QiZyaqy3p3Wi9u3r4at4+nZ60TTNtFqnqIf164mX2WgGmlXh1PSIqNaZvQr9PscSyCVzVaA6GFWZ
ES/bir/P7FT8UZwTdO8uFcvpjMN/5CSvIoKJaqSFsmeKUk3ehIrFQ/8za1+tIidfxXgWEC3GvX1+
CgwX+JTulg46zKdttuONb3O/yhUx2bfd6JoZ/R9c2YK6Dk2qZCfxNEt+rfGbXlq5xlEblq+cPqVW
/rJ8VYqGmcnDOYRrXqYOtEJnTCvA/GDrU7XbqLCESlmOxyP47NRzW+36fkQUocDde0vrGwulkjg/
qVUWnwKN8p82/FKBTXFAgD2cvtoy/1v6Zt5yeKQAOikuEeJ52D0sLNIyOmV/1+8f2YvSq5L5T91+
OQTLEGQw8WmHCBHPwKaGh9+hYis0J3P9MSJEe4CQyhj+xpiQoXAJFk+4eM40HN72cAfYqnXZdmiw
cTdq6JgG3zvLYjabaYDJu88pa8DnzduFOpzvGDWuEb2GQ2+/aXJPoNcytDivX9+3s1oR+MO/5dyY
bqwuqSQsRVLMDCTmCgSUqLAJg7lik70KyxAGC2pMzWDTUU67N7YKujeGIcbx6m6rqnlTEdVYGOa5
K0S0tRNYAmhJLV31xxl1lalPQIIqjOKHXt9OR129X9VUP2brbj2ADCOE0oWwOJFrjkd2kVn1+mI/
8exkQ/QY+NxE73Vs2KnUUtmRdaPs2hWhl0bNyIhPX4XUgBAj01HFWvf2iuU/NlcmPQttmOflLeQd
r0tesEuu+4Eg2rWThdAaoq6tELIc0wceNCMnsuNjXJrkyfReqhJu+HxHzaRUdvCmtwJ7nyFjeDYp
75poNif0Q8w9fbk37mXpqeZlFO94OH27M9HpTTtWnHTXdP3QunJhnVQdU0cQTlGTKvO1CENmd1Sf
RPhT8fhdZGK3NLYabNAHeHFuxBnGymnHR7BC9q9o8Mmyun5xrR4DvB/534UokNO9tThLwymfmSm0
THI4+5c6ZxU6+wBuQhoxNebQhg0WzC5intVE4/aVWNhWMl5HwuXpk1Rw+c8eFw3BDJ5eQR4Uf/lP
FveSY09SbfqZ4lMerTKxd8t6oCVKM5JXrhvJqupIpNYxz7u+J4Z8g7Z3kQC83yqe5rkpYbiQrckh
6bBLfDhJrI3pv71cCwfxq9iTrFi/mNvOPKmepE7fX4lcCLU1uTOzvNXDcFWogfZvyQaRR+rUAkcy
y3Hj/6UdjZo0eqdjw5T0ZBMTJLMhzm85sKsg5WipMofGWPtssMQSjjFu1zUGQP2aDmMAtl2WfbZ8
/Nn+JEc3jCGfgXuc3Pm/5WB5rKZKdQJAymxwetw3eFhmEhCwFK9MEDGYmt0Kq4Ruca4hZgTFA5ur
ggX4Z/1D5mFxTCebdsasCffqoxH/rwtd2A8oFg0bw+DoNMg9gJGEevlf3o1UzVPCXbJ85AACd0jD
87U0HpmJoOfxPnwh7HVTcQqhQcNfjZ9vf6Q00+6qN5V0PumB4lQtorHGzzF3NgN+lqCT9a0hx5fE
wWafi7SW7b3nn4V+dlVdS1J3oKVEH5v43N2qByhkWMqREinDMF6kHn6nMUtYXEdYScaJGmzZtJls
XVrXD0+5f0u2vJGv1H+X6hGkf/8ommxJj7wflhMKDDJeEi37ZSDAuf/2lvKuDNK511a94LoqCMb/
83YCmJ2rEM65zOWPS4uyZlGdVXPvp+5BQNvt1yPyCzyYU8impJyVtq3INU3AW8gKjPh70MhJjahv
6gil30SE/omZZwi6+2Wse3+PiLtrTFLOQyFI7DqnzWABGU67nDbntd0bt7u5gZlJFeU1reF0Zuna
/v1hAhoW8+lJa/E2jQkPpty/Eam6peAN022z7zFXKO/k+EK6Nv1IvZKkqj8PvcsQIDuv7XEaz3kU
nbTkXVdhXHu4/kM8GOtynolU3fDKCACBdldbWgVn7+pU5USd8QkwWapHP1pKMWeYQnN3cNoMSjU7
Onf4IQabas0AW7o5o/8X9kpiUf2nYO/ErF16dLD3JvkmvwfxJpV0Nf21/gfMPw0vPa8/q9NL+ihx
LWl92qX3y6cant2Ae2EqRr5wuNVG1mrum2cteMjhtq7oI90dKXTWtxkjCnLsV3sn/fHye+rCHm/1
QATcl/Sb9L5PUzzlg/x2QnI+wcY0/brjMcZSNl7APsgVhGUff8AQvvtQMUg2BH8U/yhdDOdzGbt8
XSug+pFUUuV/MAhTpcGupwewS3K4vL2Bn6DU3vDZ4GR6FtyQ/eoviK2PmFc0JZFukZ29gpitq2IM
CzjXx39b3w/KRrn9K46ur7P2CdvNwyBZBZoAssvXn1gflU1kP5ZtTBoMPSf0hLDqKVG0mt169hpg
7satajinrW6RRFW+yq8BMCBN0OnUAvvoZDAi1o69WZ0zN/6T65w+3Qh7llr2DnIhWQ66Jfbrd4rn
euF9TZEYhGzuXGcT6nsGLHken9tC81R4JV1I2343CL52OdgPlj/Bu4/rK4Tq+mf645gniQhizXxG
cKyWJeqOwvZ146oG6xdLGrae6u+qDksQrU0De5N/ztdno+wna9vn4HKutaK4w8TLIwYPNLasLkYz
J9BD3hCk2PbmO22NXaUBKzMHzLTWNmR6rt3E6qW5ABJAZLvr/3ZMDGJ2ZdqkezBkeK8dLoKUvK2M
Yf+4BPrfGKSu6rpyQafHtSVf9IzxVOST8bQaOvR0Pb47y1ki+eUsuh4EPMdjtH5VPOP3CGBGi6/Y
vpjeeiWsJlqRsjgin+39FS5f2TfzmTKZwwwmKeShEWtp09ojlplvLPsCLwfTGlgDkoUulylHe+7c
HxSR7UXRnrM6K4dOkca4DDpRR/zcBXRu5JCa6x6ev7dt6dh4FxAYR7dSeZJgdTXcvy+3TE4w9aJY
izmq74KoUsDAUfIFwDHSGiJEdFqJ6SxjG9yTgExPs09HNSpc4ArUZ/Obahe+55WsjE+7Xsxzyegk
BAxjFjzosemyhHvZ8sdgTDPPHCWYPVfpNT8y4ufb4vlP/wWli3FOhhvG9eeRDVVQGMUOtAxzH68c
ppbKU5txFAtm8QrvSuvVp6G8GmsGfYKoC+YwgN21xAwuf9eoCtg5IepQtqjw/Q9ZfQ9qwXfDhAxE
Uw1TPn1No8cPTiokHWQhzpEv99joTNrniDBtQyQxyGmCvX4akc96EAEWunOK3o88BYuM5WckbKY/
Gz0iAPOg/h2ydvpqIT6qWIa2aGVTXdt/LCOyIyVGyrOSoOu37oZXXNr37U175xNDdnzcYiZOh6rT
xHRDbKxf8wGo3iHNweCVaqEXG1jyy5aR4eyyyNSRdK0jMInTUsmlu/Oh0+ccnv2DsY1ZMgdAH1bC
ZuLy2LIOLh/43QjR550Vnomne86uce+E3FmZROiZ+KjZrTj2qIViR8GmBTfrMg0uhAPYs5vtObxT
4JiryatWRRBZpDqpW0rHuv/y4Rk/g0gNQbnw0d0g5denun4CCRgFZNgg3GuhYgpBCjzJ+Q0+mGhQ
j0Te6U/aG46poCr4Bvsb903ztqxz3lb64xQ7sIzk241ABdatZRgRyEx6dx4RyUwd7qERdzUuNXDI
3jFegBFtUZafpNpXrFThyemZfkt+IY7U76cvhCXYwO40mr8mSk/rH502cCFXqntnLgHtevbecN/h
VE3s7Wr5MhvL88bkx1Z7w5msRotLBeyDGFbEJLZdVjJkz9f+ohhl1HrJ0IL4zE7qkKUmY84ye/IX
5uNNQLdopEIoYOh928y2NOGlfeNwq8bvRL786QkMDd3tmfeIodPh9jP7kKkVR0rqYLGDkbW5l94L
vDaPcWwcuqpTwwHZGEVjd/6lR54MtQY+6iNSVR+hFBTcrRpN0FfYxHwU+xiWuXDv8bCS05XLlEFz
3pCIxZidsetDoBIvugFXa1WLqaF/x1nV2QQr2UbKDlB9yB43V/Oorlbt8wuQ8j86+f9uzorzselb
nbrywJZVM0XHdXeaHs53QMfsdniVEYeWGyl0nJKdhyOSNPFDT5Zbx6I2aV4+veEsWHY+jWcvuWx5
/ZMza/EJKMDVKj7ur9FFBsfHlMIFJXiZacIPoXiIc2a5b2b6ABn5guLLeA2HlZSHqlbcP60TrfG4
Ckxyp7GPJwy61NpryE2uGXoMzK+NsVjXZqWWiMVjDQW8r1Clp4SlOdagG605tDNnHqFPDEFTok1h
Ylyqw19UGNTPrwZJoz5eVbzi5isGhlk9oqqL9WJE8t48HsQVryASk8S6X2WsHEW9q3Jk3dw2b1+6
DD3tfEB57325jRlnrQsXhZlS6WK2fxGWEkbY/VixCuLzNYULzJkWbhtW1rkGrZ3zCaMuUzpZuSxR
Fk+1NQgOEBiyKisJPGdQKEw1j9zuHvjJBlBQwXkcerAMqfcb8dSnEUU7ckQPRdadntMAiDN9xK7J
blQHPa+WrbhoJWauNeKE8WehbyElb9WP1XF43TcShAnb/+yoysLR/1g6r6XWsSwMP5GqlMMtTrIt
OYDBmBsVHEA5Zz39fJuemp5zuom2tLX3Wv/6QzNvQ/Moi/Q0pAW4PwgzljThvoWfgIt09asIg+Bz
QCnzD0AZ+wn2ZggEM6rcz/CTrMm30FrH0Yq4tat0NF7y/HuBVkvBwOgJWz826Qz2yx+mRjQN7rjl
awPTA7k9+D3TTZYxE2V1M+OWxKEDpVIYjXBCo+XGPgwSiWszhER6/iLS/igLiUJGSE9GVUWWI9s4
e0wkr/X0JCJ0mME0Iww1JPLMYGxPzF7APKIzYew0C8xgwmuhu6hnJyHKxuGdqCRQUkTZYlbA45C7
aPTgQgJCWNoqPtELoaawBX4YFzg5+mhmEBlwrukFWt/yLUHoCCRRr5EM6b79QXqr7o8H6ShYJogP
qey1lUrC7BvyFFQ6/HgAJvYM5dj7vF5cNF+GY80sg9hFZOgTPUNOPh0yE+anGmwOUp6EnJZu3Tni
EgxmV+Nz+w9YgcIVAbjgYwKIM9PKIRJZ750wzKC4BdeC9YEiyv5k2IdKQODLgq0BSgaDUbSFPUvk
FSOuqnGVd0o5oSDBx9APmN5BdmMlC9d+GlaUmG88LYwXmj02h++teuCJ6YwNkqN+WqPxmepbckFy
hDhD99rnQAh3UTMQAEn1LPwqngiIhMEjuFCirmOagc/EjROInZ8/aYg7dFse1vK1hoCTYekfNs82
xm1BOIsch1XBiLoksGx6YkqDYfBeaPlf8FzvqHnw+hv2VHNFsCZGRUi8+Wy4AjwUdlh/qsr4gD1z
iY04sr07zyhJDJpzY7JT6MTp3DOMPQvCrtD6mRfJ2Cn3Xnmvxq2eXqiLcOCajRMMUY71cS+yFBaM
fbhPf5Y/ypHlxaIinVKYf41kdlI/cY8P3D6tE3o2/WeR8LbgKNu12A1MOI+xvQotfuOQzpdfKcCk
o/AOI0iE2y+C1nht0gndITN5YU9DYuEVHIqJSgmIwVkWf1II04+bB+lsUIWvaeCrPerXf0jk7Wxd
/vLMQ6bas9GytVWI1tctR+kvoqxt/ikaf+dl5FxE78DRJE7n7EL3wwgI+I4wU7oBGGXvolsQPhL8
/5kDWXoZwHHTNyyeDmwS0xqenahAROY5UPaw5dzlJBjEFq/DEBz+aTQZcMjYnowzNOabs7YeNg8D
FGAU+7OgpN0Mjl5JXiceXq/eBKXQQIQm2HmJp9KzCFY5SANzR7FU82KX7IEw3tiYffmXKg4MqyLT
nGqCM1uXLso7EAxrTtACqSAGDGzX2V73e8GBGd4b8eIoP7msOVgoNRZ9HlY60xbSeEbzw4UWDV6x
F4UZzR2tyQIExzGgYgAI4UzY1EGVW3QUTCJrmQNJsJk2/OG8IMgnWhcGCEgSt20HO2oHt7wh0YcT
Oqc2Qxt6LjyCKyeuJCRpJPqfXOUtmCKXGAbiBokYb4rhEwEgm/zpjRFfxp1c3inKVI4cMUXgVOWA
Ei6S6oGjjmOM5o+x1rIaxB23Xrh/nKlYu1ExnRtY3RdOcXkj/eNxpTtnCIadH1qQR/CbXLCOQanN
ec238i+i+K5ZYBA8WQEMyse12Bl+J/p2jpl208LSomiSK0pzPI3fZqSSlFxMTajK+bUR40H1muwp
BajbBGv7mYkitm3QdmBoiuOKJSbOfOxquLaJqHxACJFK+FzGXNlhiTAI5ZaKy4THz0CtKOzCpvfl
nYKY8vDGj2PLE6Gl9pWvNs7Ke/QN1IzPWE4/XOyxIRROaeBZpUhxlt4naKiQ1j5hOQEWvtM66jw1
/5FIly2cbazF2OjXDX8xVLKJqYfbT4j2DsIZpWC1on7ZN0jhn0AOATYhmCGCZEnxplgR5k7jFkGk
jZFlsuuyP1LdQ++t9tVtfBMtraDQA+bArmYvhD6+xmV8HfJA4tHNo8l71NItxCoUYiwAhpyUvOBr
yxbSlejweZk86dAk4G/qu26d8a877VwbEJw6HhVyoEVqPRTaENYrVFCwZxoB2MF8lXJG9QflNYew
ZZ252Kxce+QMW+UGy5K/uWxI0ERjJLBQejMqrLFgWbDlPIuuhSEXQ1bYjttAaDxxWrvxqIluxsm2
PCqC7kgLw/czmxRCOfp5LFQGoQKkakTYzCqEugqzRgwvuQX8IwY4F+YHlMALy0BYqtDPmTB9hGkZ
xMT6OVjweOEbq2/RsYhhKcM2wCNgpT+yuQBheWYEpVU8S1BpHTFEZW8S/E3EqjswieQG1My7ZD0K
ry94rh1XnaupzoBS8gjPlwm5eALtHbcTy683ZTtCYxbmqwL/BugGkeA8Z35pgS9AvYFeeUTtQC+O
1y1zeaAZj3YXb1buzEoYn/P+xSfmj/baCUiNXR1OeetzEAmldXXhCjAAEYuT3RlxEKsG+IsNJmKx
iEQVbA2o0cTTIjhp5i9LV1mz5LUziA7aD+6wgHgCYYzCuYoROjCBaAk5FSC6kjC+ZhNj22GX5taD
eRBBB1cYjMh4KemvhYREDEl/Be6c7blU/Wf2+JvTAbEFPLfcD6YSWPqgueT5Yj3R24wbHb63MCyl
QD4xCKeBMI4QI+ZXYSnK9GD2K3kNpx7u7AepT1w1gAZMe74ExgBXVf6cBaEmeW9XJLfRO88/6g/F
XfdSQ6gePzTPfuuv6it+3i7gNKRZwzW+SI+6YoQy3ZUvfM8vzL0g9e+qr5DXR+jUU6SC0kLxh1r7
JSBLITgAFOUkJ0jto94VL5zr6QfoEI5bZyyaOkxqYmAigGa6DZGnUoB8YpRzkH8E7LHBqYOuT5B2
+RZMdI4csdj9PIm3mR9w6hCBTuDaCp+AMyccXmkVCBtihsg9ADnAH1vMMZ/x26Cq+TGE68eHdU83
INLpCq2HSIci3RfXWHAL8HDyPlGCQzSBUvSaf0DDIt2BcghayTNmt2CMuI6Cs4pnclxg2tN7vBiu
tkarcOceCLQbWzhU0NgC+4sbX4Xb2X00V1wEoYDA0Wk9uBKFr8ucERYMtVK4SV4Y3N6FRS8ZcCem
kSgjRBXNt6/pe6RNuSOOEmO2jQDDSNYIMXrXb/peORFqFu/4i7BF9BYU2C7heAIMExB5/ooR2274
IuGuu6crgPXcpxNCI8n7lXlRV8BoQGlMk2itPkBdQHARyZTPyha6PPsrMy1E83C+nqFpVWJJemDE
Mtc4/8D7/GWpBUUHJS3z43qXigDw9CocdoHBYbKBfX+kGAUSiQPf9aM5Q5kDwKfIArg/9j+svtcS
XZrLfHGXbQHNeCFQIBO0J2IwMYDeYZQFtB5TtTEYhb65ZVwmVgcp7DiqAuyz++PfTVsMCcEbLsJq
CbQqwxUtr3bC94IOJdyERMa8UqfCmKr5nemPgZU3tMqn4c5BRWOQ/4w/KXUhoxBcnzbUsglLjNRw
hYUkCPV8GOLTFlXMmhuYrMsf8dKYtmBnwUfDH4bMjCmYWjBUYfbwF3lKNvUrYNAueel/2HFh5IP/
/bfYaM+AGaCh4Tlw5uGgQhVAbfMflL4WYjGQ9PGk3ED4BK6KbfDGubOR8Wp45rEksJ/kH7yckyfT
3OoATkcxFVz3MOqENyy20LALDYYVQjzEmIhncTkkEFF42MS8iBf2wV4B600EuWpfAhSlZYKxYH1x
pc90P4DrdNcVa47bFcKcoCda9ZAy5FeRffxfTgo3U1kx9Ibe+cMAnHfOhSIEDnj/B7QAw99pR84z
Dk4H1Fa4vN7jH9Yk7vwiZVjaYKllfw8Y5LwKL531wn4FNfRQ0k7gxsW7wP7lmAigGXUkykLYoqvm
zkQcBRc4cvEl8cMjdh/M5/K9SjBGspKe8RnjYQRw5SkKLmIXgOHwhdcOfDGsTo7YNYMnVWvly/ii
W2FzZBOE+SBcfYl+rlc00cmLWALYZZAQAP1oBRPiwAMjgoeUtf37X4DUsMJsi+6Myw6OUT3EgYRq
CdUNGzinM+csyAdYLOfrrzjp8hMMLvaP8AixDOiRxwzgfYt4nf/8q3vVX6azDDyEmOWZn82Rp35y
kM+fiDT3jPfZCdlkxSSoZV21r9FWzOwYT7HtrsFIxdvDAe4u1g1bISflDVg+Yt+hF3Lu00t95WeK
gaEwL4cg6/9tUqznrQIZD8N3xnew9z4gKSAq+my+OVutd4EqUksARlMzAI7bZDpQsQsOLaAdUiD0
Tf/6X8QigwfgWDFYAVkBrErhb8Os+2eQ9Xym3wEWEnq+cEfHT7ELlgFTO/D/xH3IBWk0GHpCTLH3
MJy4rvaa9V2hpqRo0K+AAc06PME9fgcCWCUmdjzoWDcKKqGTdOuDFUR3VZgJPbVfdYDmQHm0B22f
+Eu3XqqnyK8REwxANCfkoeVxOuf9NqQBjLyp8y24SYwZ9iRQw5v322P0CrXBug3TTgO97QV5f8TU
+RgWbiM98fP0UwNzk0wObFfJy90XJGySM+ouLa3nU4AiIvO1ywR9BG7HyAeawS3hp40raBIWWkJE
C9aFz2jJySpWy7Bpj9h+noy9+Yxk4Sh5urPueR0RkwBvIh/kWQf0BeI7zRbcCzj1cPjre+Lrp/Dc
TYfER6yPIcJTyGSUDzqeduk6Suf5WY+2SOq/Cn2tILJw9SuFSYWeEqWGSwCR35MZztjL2gRAMmsZ
Iitcmst4HJ/muzNsamPXhIceY5hbf+QljXtU2H7mS+HBRGcOBf3kUBmcxW+dKLHjXSh+xLp2W6gx
t+XCX+1BFMck/LHWcF+Lwo0NrQFL8PHJufAH6oznGrDfhOVKzskhOM1Y1zNQxjNjPfypqGUgv2PO
f+0sOPv4y/kZDgLFdcGY0ldZn6fmhLC7IO+NU+9fdq0OEgbXR9Ota3JLVgVDMIz0zLVq7G1jX1At
oEEBkaEndGtgUfiNGD3iznHEOGDyrfjF0cBLNi2sMC7rGR8GXluPfxhOuMKR1XxeLnaz6o85oRqT
16NXMbD7G9FkusqlJzkFAek+RT55tB3ExUIT0x7bauNcElwC8HplKY0rKzxEB4Tg6dl5qPf+WDMv
JTlLOkowgLEJIYrvqT9K2pNr7fMA+HndVjvbV7pV+FW7arbRTaCB8A1DGXRg2nqcERY9eIW1ixhD
unErSpgpBpYFW8lLuOj7mhC90reZNGArAG/6yHLmS3GYYQaG7cVaReVKPemHWIotT9DDYMW0G5ME
HbYDea9CXjC3hbjeEZ9eNs0pc2ec/dbC1ACHn7V87K2DzDGMwGXeFX6DCAJfz2HjeHW55oJN8KL3
ukhfXWXlNmOBsZYRmWAF4obMyZnynYLn9GW8R9cYYAqLg+q1uKpH/Yj+v/DJpOZHnsNml7IHYtf1
FOvu35e2za6hKnbTcyzcHElb22YH4edQviDezw7xuabyxI8KxigcbO5QdyQ160k/JgfVzaYn8ceq
7U987O8eGRez2EeAXdCaR3c+Bqf4PAKBXTM/PLdojax2x+WLjAv3pj/oKI+42Sdtn/mB7uP2IR51
I6FmOvBU7nWsKb0F3OElugAQAHpG0YZHkn/U7hmrb1Bz+miHBEtWHF9OkI4wH4ecox5Mf7wq53yG
Ho3LGkAjDUpIbYAJG5kca/CoAJQRKDs8MfD7a65pPsAHjiUCb/pe7Fg8vBH1jyDbmNWqBLVhPy+J
kxXrgnFttkNZX60KmlePvaQwVnTnLCBlb+znWSy/GhejCicbZV8f86PYV9tjqLmV6TXDUdvzuWkU
GzF/2qeOP/Ak9QN5g3U6DyAbcUsVSC3mO56x5/MseQKWUN7rxmF+jvx5F5N3xJWyoDk/sc4trqbO
J0oW1RO7SUDva8FffwJsorvqgDH3rCoslIaa7S3xejYe8UO/K/ZiZ80Ii1dDFJLYmbHXyPzIZyPz
rcuMswkbKHltmKYVvJ/4fNVw2rQ3znf4YlDXqa9OsqmPJs+ufeKBdpB13JfHf+8QiGIMVryFkZPn
yNUSPs4Xg+GNoDul1lP34LW2uUilaRnN/znQAu5yLwU/yfaR6nMWeyDaYC+QT1CO+UKsanQHy9m1
zI+alOA5bm7g55wqjHNOCPcRTsLVw8sa8heOTe0m8KNbeMIerH3m3vMBdfHbg34FMcdFCiQBQ3ps
6fkOD4jJgLO06Zk0wAxEpAjL9DAToqHs6uLYHxKPpRL4iHJ/K6/dQAKnuBzX7/wyoIjy+Ifq0TLj
6IVWEkl1cRkALwGTqQ2Z0YhRy7APfICc+jhUAuThmIceGm2AruI3EFIhIY1ulQeItmAbJCZH/I04
9YT/BARFCo38JIU7xl44Vp9gZXNXBdYDJw15j6nsmGfibcR74VVhhsFDFINNpCdxBa9MBZDiCcDd
ORt4etl3ngvgJv1qBAgOGUUmHic6G6NsPYkldcAL1HEtrzXXdPIAgYHvwHZidOW2xLkRg7XHt8e6
UCdwMJ9Yc/nMd2UeZQTrzsG86cA+2h7RMmrf3M296mt7x1VRGm4sr/ya8OPBiP3b8nKYAVy2O09U
/cUjML/X7THz2RlZPgsrgsxH1iLbC8vTQmW6rDkzCpcFyosNgT2TDSe3CgFA/DaEmeYp8Q10jl1y
VODXjQfroj6zLHmxjfANFjs8Gw6TceSml/ZgMUERssp4xyrN8fxm/xePDiZVkBK7HdMqWHLcDsow
MaKyhI+4TEa3P/3rNwEGHMqaUxzA+CgN92wiug0kvOcWQW3BWXXaWHAxnp0HQXRCHEjZg6MpV4cw
2Suk0hKXcHQeZ0xdEjhq0CQomoVaE2vNG4RRck6vliDcMR9KbgyYeS1gvJGYGJ3Bewmyo/6dn0pl
VxHOglMWaxAKz28vulnc8CAX4AKFA8R/lCKmN+CTaJmq/gCYH5+AAheGwSxrEBbwueVfC+aKCeby
T1CmMi8+6TvjBbyHp5JxKGMasJl3il1QXgWFAD5pwLCIhx14Tx6jFLGIDzzgwg4P8jVOeCB2nXD6
Bd1itPmOiUr8PPDZ+lPggJARq5gLsYFIAIFRRA3wEvMTYLFXljtFhSvOlp9cOkRqGN7SOKDwegYt
FHgTX9qCaSpb5YbKsSN7hvkXzhJvbCsoP6ic8Ralc154OstnyGLA4oisEW/A5cKZzgGX4/L+1fb1
qX+j8kV7wpjSEHQFQDKBf3H9kB7givBG4Y9hiTdmh78wh+DAk09rANTI4AnPMWGyPQJ0F5jq84Bi
S36U3/oTv14Eh6BlIIVaJEuxW4j5B/wSMEbzTVjpEkOIGTKGDR6L7Gq+TjZexJEw00o8KPiQCiYW
Z4p8ud1ZDCwgNHNUqcxpuDPaGWBVbHssDYYFwqKM4XJwYOtCinsNyW/hjbJ42mTPvFZ5h0XJnNES
0g6WEf/KGQt66ZwdhrUn6R9jXm5YjAJD+ocWHTuT6pufDelTOmcegoITv7Dy2CFA5w3s/jsWKzoC
tOhsLpbp/m0t5gd2NK+dtcMirlnp+SV8U8X4gr1xwjqIWduuZOpR4P41oxH1eZj1Z0xuEgK9t7j9
g7nQA0SvfNx4SDceZuCdS/jSH9s78t0jDmAetbrECXxrv3oCGSbqq/qILNe5IPgVZUk1PhEtYK/K
I0zxb569FOUUNkZgpCsxySPVioGCdqY62TXrljGQ6Wy07/yYMOIZtvlvOa/RSI8uU5MvyatdGVsx
0Phkp5+Mb+TB/A+r2GRl0PAvvDyeXYpGQKdkx562LgSE/+jvo6s9Srzu6LsihmNbMfhIboWXhIDe
DCadMxILgluv0BjgKiKrBfLGZ4dCGooIUCrMDoix246HV6CvqXAjArwlukGYPOQkTqF3Fz78guVI
RA4AKYsQLqSwo+RrJBdw/TfGWgbeDizTd4HXMUXE4aRhHNYx/NzlkPRgSOD10gArqND+Vwv1A2qA
7ss4BTfrpFLDrEF8MEt5rr6i7eAOLho/5TlBb0AerGCmydbGWpkP/jPdSc+QfV4RLJBtSTnNXs73
hgdHpBGJH2LQW57+D0SRgKg/QDLW6Y/5sPcVeUfpLv0h8WwvP6Kv8DX8GQdXkN4eOclWAIj6gGkN
RTI/CD/PCZkcMFzvK+W+FfzI/Ir2EZ3EGiCzhp8F3ggWGl/Ta3UGDqFGARUxoAR/gYmCEkX/6iuZ
mTBnHeHQkm6E2/+M6UYCrxWUVVtb6CvA4TBi/WKKDrdug8MMXv4yRCxseASQS7oavNTx2XJFJJlw
br4YWwwSAE6IC4WaD6MLOLcH20ZlVuJGDEMGrjnkKyZWn9o6z6AqitENiVMPcQthu+BqXf3tMYwk
vOnbhvvZCUUeSD7Th7+ZBgg+OH4gCOls8OMnLpj41IDiihcPiSUVULPg4GGVkTIBER9HZ/KVvYjL
p2BER3tLdBjDZugNlUjehrwv4EyU2YvLdLmun26wJtbyT2yC3mHJ84o6XOBMxbYWdt1QFazV8AJH
KTwykQGyxLwW8qWgdMFNCWGbiqCmBaNwvtY5imEVYRCMWBjbr7EZ/2oe6msO7Ue4swgrU+qYZ6ZX
YkQEZYZBovC2EAlkyDsEEBkj4zJ/gObByUXW1LIX9CJlS5ocO+AkXNTxSsJPilSdA7TrBrpejDRF
3oh5BfsydArS1yRmwT1zN+3CQPevqXiqGLKJAlSMRqKLgxuBGEJWfOHMVFeM9IKrMINiamm8iElJ
/Yu9RMF3lQY/UmH3Fgx/nlVGf+ohA8f9ZWoFLAcT9VXQqDJJCIwESzK/Ak6przF07f/IzIKJKii6
YjKDBzYHPKNciGw3MfYhrQ1NExTNB+MQuFD/4Z2IvJEX4czxDEZN0chkFwJN+ckiukQPojv579/u
u3nEYlYkfJJ6YRnP78SQWfhzZQ9slatN9LIP9iUPC1A1VO1MQLbTvQNwxF0YNAEMPd1FfAJCDGz0
D4TaMbyRV9ykfJBPHmW46/Ab7AdK3ZflS0S+E8P3Ul6drfwKx0JwjkmTY5Niksz5SnUMNiz4URzY
HEYzygFqVEoPBfUKAU3xG+0gJxmlP+4sWEvmgsFmX0vZt6/MmUVZgDM+JkVEOossqvFZKClI0M3/
nGtmzjgVUrMw2H/uvMHjTPwrsVlL6Dt+cffBWBUZbII2HCcLzI2Q0p04o/lQgpoRvx080M6YqC+s
Z6od4GDfopKEL2RzlAlNMZ/EboVVyBwEZj3pmNqJ/C7tBGKONBeUOTkjKCACbrj34UE7WSfmLbb4
Pp7sRV/BKaPax3/mxpSQ8SBlPEe/s8PT6UaxIf2D30IUk7CdxdyJpxeWJxcPwUUrdG7B9S838A0l
s9TiY3vLD9ELZA6k+C80IiMMEQhiSEZxHj/JbzZ9Bux0GA2NMC7lF+i4FcPh+QV8FA1PRZXu057n
R5xHbhyY00U+UZZzLoJ3Adlx2L5Wr9mP9LAeFbVreFB9+ksaCRjbp5wTO9hKR8K5/MjjwZCOCS41
9KkihqheUyhQkZLJ48uIZCvEVUQSEb71ZydL/23x+KDghFsqttvsHywtmG0+sD60Fp9VxHtilV0T
4muYkdW8PSPG2VPkNY8MBu3U0J80Q8OakAtRlut0wAwSSo8+MmvJJAwr54OGYVik6yw9IADjkZjT
kzRCH9feuyRxK/onOVLcMe63k52cSgUoa0ZP20ckARXwr5PtGBErypNWZ8YxzrKTE97GkLk5kvAo
AA7VMSHHyreRpdUoUhYwHBsJrwrgKai6m8zyTsfdIYEFliqOK2Xx26DMXvwUhQUWh/k5Gpt/8qca
wDmyARbt0vwoEgwECZml2TARfQ4K7sMA6WUGqRxgpUHzmy6jl5kojCx/TKif2XsmrCQbip1Sv2nQ
YcsBSUjHNlLhsz1RE2XriRVLDG40fcsgDTVYfhE80gnDe3ttmuHGrct/9jh6UmxtRqYQdTPuyizx
YqpNvYaQEKMkatEYagQ5tx92GG9M/NtLgLIqjYWqM1Mv8ex4sdq6eezszea1pF3tYw1zh2CrCXsO
7naQp2udMYRp3lsaDC2Ttn1eHmOVJAJrkzXjajS+ZpaI2SOFU5rtZKFybnk/Obl3JVbJVrdVM2Mb
aqilZSTjzGidbYtTW0jjFy+MTbV4F8fDh26onppXXqwn96ka7l2+N+ZxJ0m4INJUlrB/FcteT/Sb
ExPdycA3qzZcG0WkTQvLD2r0Q4eGbLTI3wLFaxoTv1WME4d6r4sBkIMggZc2jyQ2BNluDom5sjby
hDPxJL9n4YgfETFxRMXPMl6QUH4LvV+VzbiOuTuOFLtqUFyVsN7bMpe5Qf2eBBtHnnbdzJ1TQb4n
P2twqyVMNpSRiGB7IgfRphn4zSSAOMnC5BONgmO7hYHhUTdtFjvfRwse1zmVOrItycAFR8mxr1wI
7Cj9cTlMjrJR42Ab4fgRatBThwYaTQz9Q1kS5q+2AmwfSK+GwnOJg4rV7KO2XtsJEe0PJXIgEEM7
UGTeBoUNB1IHs6iSwemIN1FKegQGDxLZkuFA7zldpmHaVqGzGW08+CFhkDRUkd7c6ROGpdW1qJKL
PW2atD+ogX0oKRSL4j0Pou+OAOaSskmKUHUXj3o+LNl8tQeiWqG72AZ1UvZuK1BOmnsQU8gSlBHV
ILlI6AvnnwIjLQzxCGwhdNUXY5FgaH9psboxBt5O5lzyON+Z5XiKy/C17Jz6iSpcd1PcvB3whhgj
6+mzL8ChDVahY+3GPHNtTWSFgTCk9dYWxHcD9NR8a7lQUf9O65313DEojyWRA3ZdnWpeoFaARNrv
fUSlCZZs9bPbBDAtnZ6Q+58WgnRF06TZH7PMDcHnL5dMzwQGlehGF8s8FHn8OmF5Usl0N4B/QSJ7
mj1fQosh2JuNa0o84EoR0Bi3r5a0Nun4i3Kfjd9p8NsNb23p1UwPEhH3nJxkBnXzWgXs4cBLPPg4
VFyUXYjVMUOhzO3a90q+NNiaQAzru6/K/M5wxIEuVLxgIJ02p3Bedxzwy67ssCtbVfMaVxwisJfC
1TDTROY53VQTZ5xnrdyzn2umH4z+Yux6+KmziCTvzZXZn2X8ceNtlPtKch5QpWqb0TiM+Z4+sVtz
TRL6oHY/69cl2FEFSQuHTOo10zEKzhNgdI//0JgSooJD7xDmW4mojcw18HiuK9mLauPmcOQ2C+Qc
4BipuRpVhPV08Qh5IYvh+OmUnp7DMcOzpJleiwzvlM9wUrCOL9973bpPKoNhm+lzvoT7WtHchvF6
0GdQGqJCeRnieR0mCHbqTnvSNfY4K5h8Oe92Q5ZcpaaCorPMtt87OU5RbQYcVe6HqP3Re86zmpxD
U11HDbAFEyhLuOO2uBdjYWTCMqj4VQ6vd5SsrWm3B/b7SF3POjPaoImuaRG+9rHIjxrei8ZhU4QI
qUb7oPlMxo5tDGptPpwM4jwbyfL6YrmH5uKHU3aKpsANQR3jhtLRVBxvVNgEZ52hVZi4c8pwpwom
clzybRjjyqTaJ3tGWdAXnlVZvozvtj6GOxNjpZoassxBr2YK47DeDoq+s2QEBomD84O96UwbIi42
13Kckyx5NuZfx4pPxYzmtbB2RsTIiFs0d9mxd/D01eB7KJgraaQ1ZWJMJcNUyJi5UlXOuqcEza6z
DzhVhU52zvRp0xrSB4792fwimbzuXsBsnXZTw+Ac4TOeTpDttBlSO7T4anoYsrQONWKtU/NgV5jq
Q6jIJILXlj5/zlWZZLAG5xHYYPHy3CaD33f1x5AFlzgcDw0k0zi6FxHyxBTc0tZ8o25c05nOWdNs
slDH57i61U7kNlmLm0rk9XZ8nqBVhzkbTgdcT0pmXE4POUlmFrm9idhJ2IUuMzpvM5VfJEs9NIl5
VIDvO9REc3Ifc0rJUEZLk0v6dxXTfUth8xjnZt80zPfNhlG7Hq5DJqGTpeKw3hCrbebBRh1QvlbV
Rlr6xyw7h8FMca7E5iSPyUvjMqcBVJ1C8godD6kwfG8k5XmBhTCYLVI3fqam929KG390RuKqhgp9
n7ouhI0lKYbbpthzYFIy1flvaxLIWiOKlJbUy2gvxf8LieljO7YbWZd3kVI96lQm16vmBeeS5Bp9
fEn6hZrhZVjeAhWLUYaSoTUcFTG8WUBTkRuNquO2FIdyZCLoZz7dJHg+IvWdPp1Jp8wDvm0xQeMm
KozCIggOCBBD4yB1BtblsIJarnndvCs20TGJ9VDJG46jm1wshxwMRLXNfd3YW71PHlVFXz3SZoZw
8fv6PCcwobNVlCa3vDTPEQKIiBMrqtWXNNBcyWBn6elAwoDzWVkbvXYMonYvV8ouSiqWlm57AUs4
0uqjjpAXElNYYRwqUVjp10YmwbqB7zKRC53RuVf5Jg/G17bpfhxD39mVRlS5gdwDQ9CFxd3h0KZh
uGamXko2k1JQZdaI/dDs98lnCaiq5tNzbREJr4N0h7nuqZG0NSI6pOo6Gcb0NAXmdspzqDa6tVnw
QKgocstA+a3yQlspIWL7IEy/8mi5LzD1a2grRRVi8kGwV66EZOCJUbQB8Cf13qBrH51Fl5SS/pFJ
19iZ11HCh5ZdWKLPn63LaAA21MndwF1odtaR3mxMEzPdzkIX2ZMnqBb80EkmqGByrajDGOcWq0Nx
yFrcVBgjJ+QiKZkFxLF8Lk7ocQ5kOhluSfSjKagKwMiz705igIwFU8PuXDbsWgTylZeAgPiAriBX
ZFxMi2OYzWclq/dKBCCZ/HRD9xtI/XueKpiVxcS+km5igRPaECcDep1M3wV555oD7lBd7cbOSIeG
sfkyyUfmNlQ8EvtOq8+uU2U/S83ZOTaMR9rKDYvk3OOeoSQRKgNpPy+MOU2ScvBRL4P4bOjqRbdf
qkqGSN2iQqcmQt+S0TB3tbTtZMutinRvGYzpuokk9WIbY4fSleQIlcV90nVfXLihsfdNwbGOs9aS
463Wd1cla05xGz9lzuiHKjV4YTOKH+tDlSfbuVGQrWqeVFzliilIp7rW1OKRYapuAB66TMXWXgx6
1gJsvYQTsSsW3lc+0TQXmbptygjb0fRuSLA5587hVyR468MkcFIYOflOFHpq829u8bwv/HiQ3gza
gzCZruTEhCUE0NgAC0vGvTQ4yE9i6V02+z1FYNrCu9YYBnb7MlOZeHYTSWlRSPCuTs+GF1SJDKUp
3LmIv/UKVlMgzcdBvqvxsCk08MaWeiDGIdKxYPYqTMvLmbGMZrnSUnh1neyamXOu03ZNwCXG+FG3
z12LtNBeZDdJp1OV6V5UMfYi3HGwAdO6VKLcVsPmSQ0hi40ob+kCzTF5dfLlHJQBkCimhE38GTsZ
mEJI6AAYAAewk5TPZfXjjMZNl8K9luHAPxWwYRodDyndrfNpo/cByEr3FhQoefWZQn8CIm2geC/G
Ix+ZCwbDq1Y1lyhtf4pGu4zjeE2mEEoH2qdYsu6qNn9aLAqtyA6W1IEt4I0i77OpYUx/KCY69Czi
gUW8lhbpLXOmS1cM105Pz0YaE7KKJ0fW0XSMZF045cOsazCDjpFv77TfVRbcIsP2c5B72dKPw9R7
1WRejBbv/I6c7tm6hvVvr5dM4DiorNGrNIO3FnqdXe2HLxrTeytDuppz+TpkeOjqXplZXiDFh0ib
GPfTIUxAeVqAoGnWnWdjTGH0mzQhJRRIFLgOwMDn0hxyG5PZvSUdbOwLBY6ZU+pgAuVHkJgcAugk
8nMzv9POhXU1If4P2VXXIBwMN9BjvB6whrAOeEuq+gu+eGn6pizPcvEZRQ9nfCuo98CRyCpXv02c
vbhH7WWWP8fk0PwztG9lvof6ozUekQL2/lnSflC/JsW1kF41SCSdBDMdRgORNfw5rIQ3Y/Q+A2cE
9AZKedPlaw2ClDLeRt3UrMbgvW9OrXyWusPAChzxiU9ScnpzKI6oF+wj1bhEWRgrV30iR6reOxL+
o/PXonhRD6MIEjYPE0MGSPpoRMzWayWPUi3VIbh2n1MiPUnNOZNc4dTKlFreSfJ2ioE0mO6mwIv9
V13/1I1XYFWq38rm114IuQJMhHBYHZPmES0k3u1yG79CF8qNw+wH/akR7hjOmzL1HvJ8aOKMBrVh
1QFFEx9PBz3Ds+ow19Q0PlG6ci+vlvHHqe9q7g31S5qepAa7nHjGKC89mdLO7rE/1V+SlDW/N4er
MWGdvXYG4oXWCnew9pXFT41VFxzzyM2jwzR7eYmDUMgquEnUgwUY4jZ4Q+CvgVTa0kVCLeLbPMi4
C+igtGIJXZX6nBi2J5VIoJd5lQGuIJyC3FYD4ZhMmN8l2jPYVf09li5M6CbTNSBVaMnrVD2m4pF0
wEr4Feb5r04WyIxw0WRqqlKRcD3qyNoNcLcyMJ2hIpR8PtRMMjrsO7pivuBlrYS76X8snddy40gS
Rb8IEfDmlZ4UvadeEKIMvPf4+j3Vs7Ez2h61aEQUqjJvXtNbvy1cIJ+OKS5PtYvfIzttc+4Rp5Y6
WIR96/HYge7EAD4mf686lIxXYG8RrQHvgJkJMx3lGQ6vNrWmCXtzApN2r0dXqTsZ6ofrfmiYYfjD
1HJhwsbPMfgeMZczY2SixGqPDC5S/nXqgyL9FvY1bK7usFOYSpodvDHsGBmSQWK/Z/VWbWc9Fqca
597Ws8l96R7CBYkAnnX+7L9p0Kp79RX+FGfOlHYJUleYs3G8SPmh1Lcy1V6sIi6AmBpr25h7Oblk
ycWzo0W0H6C3MLcNXA09MzIYIHJ1XTlP0RT9hxnjxJBBwSRCidwwhq/3WH7o5qJsLoax4nAIIahU
2J9kF+iv7kBN6Gxl1BqQgBkzwZhp421JXos0PJrm3OTAr9CklRUutm1xyNqzHK3z4Cstdg5ec8Uz
Uk9B/pEBAeBGaV8kmWqT+VoHA9BjLeXObrTWGa76zXWAodVdHPUeIKuNyu8G7womGTqZXiy9hVJR
YRXfTvUMyB3R/hqeDSQsPYAKsdYXPhok1MJA7NTndMPhtIKXEJXoGfQfj2ID92UZjyfvJsub/qiH
wM/3stjZUM8kYOjc3eTmihI/ZGvQIQOe4KwoDZ0jBs/u03OPWXzxlWNhIy9O5l6YLJM83ieaSr/l
LwLjqtrPWP8rnaXnnfiE3Y6WfoZ/Vw1TMJ8AfTHrscVcux7kHTgmUJs5qVR9VmrCKaBaWIDeUe4t
UuIIA5sNyYRs4ivTntqdyXlrfyv503LZUXNoNIQtlTuPYYgOnYB5eY0PqYklZv4TQAmOyF22YAqU
0Gaz4kdpnq0CoQYh/48Xk1287PxV56FyqjFChGzD7BIxU09J0Di7woLRqhBsXgqZ/0gCTEUiPEgn
t2WikFtjoJuG0xfSN4NFMaeQr137FUBUyoBeDYxObXhTFIwKw12EqQU7m5WiR7c/TDw5q3jlOGu7
2Ka4OasFTM5i4uNQXVfpslJfavHT5H/5EM+T6EGfN625k/G/8/ovhOmx+xX1XwpuAXTQfr5CuSy1
lPs+pSRobDSCV17ccq8BfqHgwv/QKtaa9FKqC1jb+HbrlzTeBjqaFoO4dCNrp2GE0QLL2SSWNccH
mdppEKpwO75X3iFjHGdiAPgTgQtlHLMRER1LU9pr5asvN5mO40BGV4YCHPph5HJDnaqIb5DtRqEX
FMeooN441y0mdccY4LIPP716a5Ai193qBCkSoofRegfaFcWkBgdDlw/EMrBYGmWl0K4AyPzL3e6B
dIg6qpnJHDW6onijFbudqWzicV9aMISxpCKlN8DGdYHjtFruCVZ0mmXPpI2eQy9+Am4sZVe0N3jR
agJixVymu3bjix6SruWaOwg2O3k54kZSS8ARwhCbP8sUg5AY42SnhwYUvauSQ2dhiJG6ElByNJW8
FfTTtr/a49ki94RjzHTYRu9WiQUFPAbE7DpMSOZkdXoG0p246s1UboFyc9UvWyaKjgJZVtdR+gFQ
hdDZapZV9MjMa0VboJ+VYOtzFnSw0mBxIJ2D1Zy1xyBO56OfLwzl6UULnbFfsx2CWXMsgxVVriOt
0mxbN8yijcngmLO0x/Z0XMscmEqMJrRkMNgRIg7lz+Mj8JDVxx1dhjurEx3EhQFltnRIVe/QTjOO
TOZUfvkolJYjTvg9M+f8Vy9/MxoEVTuV5TWEz54gxK+2ubNMFYih/c1WxEipNLZmgV3srRzvmosJ
QPNZhO18aN6BvunkuZc+ihqE2Ba2z1xEdx32e2O810ytm+SdyTmxSbiJz3Qq7X7l9e8Ia1isk/L2
ozW2FpM9ed/SyacN1L1qQeUUROuKQ6dcdO48tf/a7JRV2yH50NFOhJgT+xgFw1hqC387ACLg6ADD
yAwvkC+zYRUbb5WBXWIasFhJkmKapgJhdmO4lLETrit7pWK5E/tfTihEpmdoLnwidbmu/jzl5Ouz
0WZm3V3KeoOvwWh+O4K1V6rzLny46bEgOwUnX4lhdV17U788SfFnHW1lnVqs+7B01JHcWlZHOB2j
uqxG9kpZ3XFH5p00UzkiyrUSfBU2kxP7x1hg/hnop6A929lHFq1r50b2BE6Buosjy8HBWV89VRlC
90hmhEcyXQKbRK1xR+VV2mf4raGfykUaYaFA17BW/paZDaRJMhaxgMHJAu9py8M1NX2r/a7SFk2x
UPsSPwBE1NXTzI4mJzAcMRvUqdpl1tEcnxUELuCKYOOpK/YNBjvsO/UAgPHTdg5yaDbxAJT1U5YP
msk6KvdZKq91/6cJKGTJniGhMtiVbO/K1pK+BnUpxxiELhucSZKFpuzLcpd5J6TQPQbYZDV7CzwJ
y2ppe9RFgmmgSTN8LAinRRtiLXJbmpY4KCEsNH8tvZ4mkCrK8EwuRZw9E+thg7yqhNjJbHIwhppn
35DXeYoZGWpmzPbTrh32gdE86BB53YOd3x3vC2pd9JVkNHvRCul6jC6jcfKpVOwkAcn68rQUpEhx
SsE9xuuNgL2YxQFg0kAI0aHq+k+X7B6+oWjfFYQMV8VZ6I5ui53RKE+pSKxYV8SRY/krXUL2vIYj
XwtwQFYRbuXfmU2oDTSppLm1WbOPnS+sWhkQC8vTAOPOWY++L5g7gsmwwYQZQnTJTc7lohHBsw/J
LU7iRj7DqNGyF30ULXOXkil5IxAaIa5bGozhO0uJJWaru5EPBqDO3MTpulKgsUfKu7YdjITBGE0j
+2pVaEOqczR1GDWSM5crgMhx2Bp2dpDH7lST96nGERVFfaKMuyVpTvQqAFbc1k89a3d+qO96bwvC
fqXfcOJqGwXMUzrP3mcd0YVteUmF0E+VbqZK/lPlHQfg/0INL4XSr/1Wo+CDt+jUJ6sgApBhj1mr
Bye0dzYYRGgkx4R5gu93s1Apt6qMKtBKrwrqEKXt3o6L75kXrXxbxpQ62bdq91F60tHo2LZToohg
IybAwtBPJRcKjh8lCC9MvMEJvCst650zmJXcmkobUowqZY9YpZYoU3UvrlUptbOYkbXixRc3R6ym
QdHXRH5IWyrTJgFvsDm+dBcfuMbC28O4ebWxSXNch+NL7uIENdZ/AaTKHPJAg4lX3R7LWkHs81Ky
V5X185StJVDtZcAaiwA0iuKRgq3kLQYidHpsOvqqKz+T4aT4yGQM9qN8CrY84SpF4T0Z1qAcC8UH
Y/WuEVmf7GlqeQs9nJwJZxCGlhZD/iOnL7EBAYKAbxXLeYhSUAk+dazysz9dlJnjXmGYN3p3Czd8
jLdE2ZFyX85T6SrT38j5NsNAQuxby4RKnwo9hA7oPZR6bqcQwZnxST5Wd8f2KGGk0hwMjH+Vc0ZA
OmOOHOZtPZXCM3NSdH4u1TOqgGpNfVAQkRc+GmQB0pF90a+RllIhzNlYoAV00JirNfWlq22CAp04
drpfuokDjrYc5ZnpLRx4GuRXh/uonXfBsmtPMTa66dnRGE7hgfuyaYNgKLa7Ot/kxlquF1QpbrbE
jppgaNpzf7zw+RgwWJJlbq8Zfo3cf82X2RI4SpkU0srYM7COob96JPdE2JgvAukhDyuTAU20j8ud
7j4knxkP5ZLKezZ5Wo6U0VrJxlOnnQjrjdHsnPATnmIPS8nf5VlFLiNHqruI2mimoXJX8F7hHIw+
wpytMJBWZs8o1moxsO+DZRIbhywJIAESCUf9bY7xzm487HFHc5LpLW6MKZbrtbmSLFLC0FCEir0T
aP5Zrjg2s/wElnWROKUGw1w6mbcvIwhsbQ9aVVDMB4gFS48E7cHJv3CA1qGjc7nwfwEzfPJF/uqv
CIjjF/HnhEzRD6Kph34bTKCzhD/YT0HIwb05/IHK0uGYVAqPVkjLfIX9xN2NR0ZkTpxv62njQCLs
SaiZIrKSvLPxbO7BuVynQLkTItPm7bo8lkcV+SCeAPVav+OXhRd3+hJ/UrbQwAr4QZCiME1buzxd
Cc0ZUcGHdNVeGmpuOCDwzifOj/HTQgBiUsn4giydcBo/EW+Rxsjbaf4wg5dox4RxhcRxA5v0zCYg
oAChiSgePD4XQrzozdVCM5c+AQM/Uam03/hqj96M4bs3iH9GZFmf7K8wQ0tir765t9DFh2v311kp
a8RwcwkyjfenXexbd9IuwGTfwp9QZKJThF8JiTnTSyDMfZVH4In6aN4xH/+CUy3fYUbpX3z649X+
gphi/5Yv/caNwPWC5qfBFiINnX08IXcYF23hTg/3eYQ0gtMb4cHSxkvhd/jqZeiLp+FKMAH7BuTV
1W+6Wi9lJMSetywl4K4+EKCbqStokPO90pSbgU0ur+W5lkOjGKrJ1iVQQ1YoIPp8PWrB0zRzponO
ahzMhdfgEc55bHqXtqe2LSMslWVgUHRmDoRgxzrptUSPHr1NlzHnYK2MFvl5jHNSziszvYWrkfl/
Vlvv3J4L40h49nEaOTZ6eUzKCBZogQLVXmF/MLODgS1c69tkhUSXYMSwEKM58KVIh4EYStc0tJ59
X13SKLrEWrlRgmzRdvpc7c2ZDuU0U8zPUkVwAC6R9tomL1XgcudaV5R3jPD6CS/GBAYrHd3l/OSz
6hRYWdortJOb1aP76jnvAe2Wo1msVcA0OSgQ0Cp6+5ZhnWeBcojCcukUJz/uN8bggMSAF2UG86pQ
y7ZpBVhfV+uuOaMCQVoLjdsqZ5DeuPgYM/GRk/UFPxWemqVgeolWGZYWs1l21WkPg4RAOjIV6fII
nkBmCI9X543ieje3FIqGubC1hcX804WznqSjepaiR0Q+lApLS3xpAcDp2NtjTbL0gLyQwc8aabyL
IayDKRs+PVO2ZAPyQDLFXhZxjJjT9VMSRhC88w/W5QV1DnzYahpBSgJCx96aCGEbZB3ZmnhIYFOT
BN09MvASHrt3L4/30qI4p4vqMdYrVZKqFLYadSTenSNLixq6n7Ldu5m/a3HtzdOvpAailmQ6a85X
5LyU4pbMBKy0N/YQbrTYvGSKYIZk/AiJVNh6EA6IYzfhDvgZ4IDGn5VdFK3LasV5pmPVRY6DMccZ
Ft0uWCxpL5TU9EilP8dsD5oGZ5WHlQhED9S7CEUQjJRrnD96NAjRinF9WK1yLO8hquKvj2MyV80X
gmKZ3hvHSFj61NMoFWy86q7debwOe/9ZX1z2M4wkWPQYbDKM5SiLsd0krYoI4w6bbhgNIm6EppRY
GBWqtzJ1aOxecUVfMgEAxbeAr66Ba/rUIgWMef1Pb02abmoSOYd1w5svOvT5d/caNCKkZtJdAnpg
T8knw4/BYS9NvjNSIGC6nQH2qaNJBSOl90clUSGbxXDKKTiAKRk5s3fipp9OCyQWJBv9MIRjmv/i
xxNpMsD05xPHOZm3yzrsH/gL8MTwMY75B4HLS+dcPqLfapd8Yqx8Y9a19nYkSawdvqYreU3s/T7Z
lZd8gakuFsvJZ/IJRRWzZ0iQ0SfsZf8bPjJr7EogBqAOAFP3iUWefss2nG175+z+uD/q2ny5L/uo
rPDDsDx/7lFdOoINp/UM5UuV1ejI7kFzX36pnRMDGXfpHiwRhGS2VDsSvP0meFYRP9iIFi6xzZXM
ruSHUEzV7poUCJkkfOckzBMSb0RlkhmfaoyZQ2WuAzl4A50dWlvGpcaUIGAyfAaIf8g6/1G5ZF5j
WKgw6ShVUJxqBoNK7jOktBRhksNiDumCKyWWuayIRerYE04hkGnwEVF/a0yJ5Dsz6K28qw/li+MX
PxT6MfzwzyZSlfzFKeLyB+dDvmWfzS8F9y/dSMK1gWPJUnvjLXww3tmn+gvExZCf+996d5/poj5A
l+Xh0KqhIhMQD0E9b6do4Elnw7PLEtbpWO+AvcLoJUMx5BoMHKAGJLRvGEw/vJ34h2OZmFOqASC/
HJwdx3eMlwJANWFsgWtPDdsOTtMXBwXzEKB4TjjGCzTyYm7o4TWL6SduPbTlKI6cb5ROT3FZhEUZ
AkJHmFNRTMB7RcJPMIEoP2jOaowcUqy3TJphbvtY29RtsQgZNkutsRcD3KBqOGbzwf+NddLGrfYS
+IIP4ypXU3cuqkrEYl5dVC3/GZwOy+gR9W9hnOJKBKUYdOl4IUAM3OZejbA04RYI0daWNZdmYPzR
PapQNO0lFYbdSk9dHw6tEr97aSSqpmXhVpX3AjRWib7yTPdgJNQqgSSd/cpdJFH2qUQgVFxpmCW3
2O3OJhRCU0N/lkvLJDTRJ1WohQjv0+Xeh6rVHnSj24EUVLMkZCSkmenRicmfBKSpQ+bFUaPiiKDU
cFUYVkG40jVMIzRCu8GnFY6smM4yjNxpzL7gB3Bf+w4HBct2gCjosiHY2WF+g0uJU5SJbbjCBCyF
NiE8n9NriGwkDOVJkPxF2THMDml1Igqgp8IMzzqY8xerRyVep2TgJQkMEMYoJwNAU4w3NGAvvnpG
/YHiw/MwLwuaKX56ZBbglF/Lj4yHud5J95+Gsc0tE3rlNmaFyuOqLa6wywvIBuGyYf6ExcA0wzUo
WVZNvYypOnXrMlq0/sFMt6a1AnCZKvPGO8E0kgUrjrVazRwc3qC2WmtXW5vGLrC0nezrC7m8QOhb
aBJ288HWdtEjG1K6r9D5R2q3SrFokqB0x+WmxzUCLZUMYFXn2JkA7hlNBAXYVF6lh2F3N8CpwZYg
I6IGKVA/SqwJe2s7A4F71dWshoVkp4sMN1DVJSWpsBdhj6+ENe66XDm0Pe1ZauE75SvOvrEB7zuX
eDRyLpRt4jCEG5ZU/aO195ucoz+aFRa3UPZsGdC41qfN6vGRN42Fu+j6HodX7C38YNGQ9xj0ghrN
uUFGQRfk3Jv1MitZmqO/bOWW0dIfjDLGHPEyibqFbWIPROwy1b1uDh/WWPDoVa7V6zGUF1rn7JU8
XzWWSfKcvSooLQ38Z0xBO/FRoQDitew1TRsx1XAmGbTS0IHckM5Tp4Wd3211w5pX6BH1+I8lOvEq
cGWvXPgYSRnCyDiOcPw6UU5NjNzZB70FwON/FCpafh0xRol41vUODXPQDNeVTB1WqFjKlijA4iVh
PVBTjiotnqZ6DdzEDllIG8V8G5S7cqavAhA+1XbmLKOiH5YOsZg5KuiQw0dndOGzhOIY/W7gry2U
+Bm0GdV/hG66Gcdm11Eq9RQYWWUu1FbfV2a+LmkZW8I+g6redHVIdZqtamVmYQTloeCGL8H+D5sX
47OEOjtT7ImCu3KmPO0iorvXb7HqM3KEBBxjd0UOi6Z2GzWur6YrvCls9JXzSsVHQk72slV+5I6/
dSiXvW5dakgZsPMO+/ie4SaJYRtdgoqaWNIYMuJIo3n3zMKSjmHB4DPkZHzTOrexIG2xpTis5I+B
3DhXFlMtTlrNT0+iegqh52Q4P+bGUSPwqo/VbYtphdgespQ8YaLzSCNgTKOP9iS9FAIuRMzl6NlU
tivIZiVOCwj9WsIJinuNhV4oDCD6CDPRGtmSxmEAGorNgu2Hi5RtwcZzSc8D1iMRL1q5UlHnYguc
1e5MUcNVI5u7trDpN+FA5DNd7Nzwimw07zq21DHfTvu//pGYx6A6VNKnhxFE2/0mbD9m/QoNCMtY
mcg2+ltd/IiKzXPoIvC2Li0aCrbYCTzeSY8LVo9iNnZfCd/Kgt8S2pjC+KFbZ7xNVYwesGn0UL8S
0KN+mjIZjZBRctSTko6mYMDzxiZchzxTnY8kHH/E82t4iVjxMFWQuXnRr074Rf9Vo04ZfVAr0Ehw
Iw8D2UIW3nstrHFIgNHbgAvR9YGyL8ZEwxL76TrU74Gi3DQVHV9mIrPsMvfuKRShKiPuFYyr7uoG
wyPyYp0JFy4QYUaVFTgcWEnZehvLzFDtpCYDAGsIv9QGL90838YSaX+tiR6jzxX4ArVcnmSZsyvu
fXWhmx6Ye+T8QFmzzrA92k1MpQXNmFM/dkfY+lJGw8mZVeLdAI9R0a5jlxFQPSjj1h/5YvpM4hsb
Koc7ojFre6ijZu4vO7jbjh+UcyVUh7UVkBdUZsMzMZ+qoyVPJ5LZm3LnNHYyrkeOLD3LkllT5Evh
PJJybPOKurl5zPFLP22vZiJGXVXKeRykwzd9a7VK8yHCdY5VWujaMhoG9qi0qOE/JxidORn8cP6r
GP1wLVOddAZDbRjPdtq4G3+U6z2sJKojhyDhfz+pjSZzjRZ7PM0LZ/9+wrcl6IYtN5rdDEDk4gkZ
fuE7VepfbQJ3wQtaed8ZSb/XPjpPFSwkBixlo65kiYAN7Us3nFmnZ2dZe7gKu6yX3aWBuaKX7+AT
L50e8/HBPKqtsUqhpuc9/acVXQfGpm2u4yLQdMdMr1+xycgMHpJFticpUJpXr6JWhiBFG1lcGrc8
Orn5lQ4gLWn8bj2O8boA0SelWNv6zL9cebhmlj6rc+8wYo00Yl6o2OmmayjUOcQ0W9navnaPm+og
R95dASAcMGKyYZz4WgaHP8q+2zehbqds138wsMVDzp9kO+WBIJDWBrEpvQPas0cmghYFqzuCiMUo
DM7SxLzqQCHn7ogyYXjZPz63CXOCd7SLftGs3dSXcXa32lmIXa2zc65xYYt+/YvywFKLr/6lffQP
77PYETxz634VWhVeFIcteqkX7TDFMm7A0FJJ1yRPhocmv9Gtf/Oesht/3z7Kt1DO9fQHoigvL8bK
+ChOFk8nomKoHD44sGQEjcm8vdQXkbJSneRbIf79dBCkGoggyclBFYrcfG+iMo9WxQYiwAejsBPn
0q7ba3hYtmv5Hr8S/q48iBcpD+2lOY1XLCI/rEUlfOSXWGJuW1ST2dn+I7pyg0/oGj7JqloGJKFJ
+/4j2UEdPOYP/Uhh4OzbN92d90s3h9aE7AkEHnT0zIPhG+O0l7+dKQl+O2WDZIpd/Vh/ud/2Qf6O
aAnw/WYuh0wStscnk2f1RQcqWRMgCT42EABwAHgLygPHO0XAATRvfIh0NLwGtFi5mwa//BEXtXf5
yEErHvZMPvZn6S4f2CEo/7cjJAd2/olDZ3w2r9o5xf0vfuCx9miWdD3EvjS/BlcQwhfPXd3ojYxH
iBT3JmR7KB3RP9Dv8AuBgnDMKW/mu8Vn0k94d/0D22dS1QgyRSOjQ6rQ6bWnylvb1tuQGu4b4YiD
IR8lHfQlksvpgXD7wN8bC3NwUSRb/tw0FrUBLQ3Z3JKGX7DBdE4wZqBTn0KXJBPAUWaSd9oa6swW
V7yIq9penAfzo+GXjg70hD9mn+AnYADcN2z+/+mbrUp4UYMnu7Sywa/3y3Xikgk2GA5NZCwQHKJN
XOauD87K/gF+ICJC+OSRH9kTqpXKgzctbLB5kVgVuc82nncesLAIY8BnktwJsCRQHyAaXhobcfQb
6m9/Ua7hs0TrKd/aY3NOj/I9/IECCoBrL62n/ofImVaLXZDeoP7Bu89/MouVf3mJ/MJJQm3PTYsX
2b/3FqJtg21q0SyL9wunin9sMtIRi1jY63Gd+KNYP5247VgmmC4atXjbjkguyJVJf2mPorP1X7y0
+UdLiGUE0ArTM+Z1OKagK8DeF9E0BQcNJ34TgEhwW4AIaBSIoUt/hF0NMl76zG+shL6jO6gvjiq4
ozRTIUuwp8LRDlwYvJSwn29aV5SVXD8MFNA98dMsBRoKnp5RZgPFV0wnIFt5KAnGqehReAqMPADe
+fsRI735+C8vj9BLOtwBf9wM/HPG23L8OT/Mc0vfukhFoOagjzX/zD98aQWA7v6Z2FWs2nV/0W/q
zVqVl46tKj8wqMp+cQRNbjbWPZj03Lh/ot/8rb4UiC9vHcEuCMpDY2/E63wrfSbbYqtsnFP3VE7W
rlpESzwfD/UH66l6FZydkxiA9Tbu/XshgOuJUU4Q7O7KFbndWFbmi+LU4HtpPTQcM4tbeBjZPus3
dpy/5cNca3v7mq6y7+pbugmuH1yei7RzTuHe36vsGeYBKtVJvdQb6Uu/tuBIBgJaASKN4F0/sDfK
d4AuilXiYpY2Y7YG/oXEFqcBEDFKjhIPomyWPljyA98mQ/qMEyILxjlbZws3JxrRSc9HCHoARJvz
GFb1FOkHzD+qu5xS86+Ip+0wpZxTUFp/ZzR8oHcAfsqsxrDZmICAydqEdxOxeH8xGMDLUizqf7u7
xZt78z0k6lWDVwxElwlvDPTVs7EYmYFeizMB5gjlfD/lDOQRqIWtN5Eou57KGZiKqStLOvvknq5u
/CxWkckkfXTH6hU+rH37wQHUvtmqkl+l5kzBhRxrsgnHIUJKoForYaM0j7zRTuy5nEQ41oPaAA2C
1nOzvC1QnfKCAp9HKVO2kvHNfe19Jje2CD63lFBKQoffAphjvxwAee2J8BMghiECQAUHnnqQrb7D
p/5LMwZ1FQY+rPIfPN4JZAG7YZ/jFuoIvx6ngUMCK0zNif/SFsA1xT/P3/+2hYxNii3xJ+Lb5/RV
4rfCHVlfGcPyAO5iqCjQAeCtiGexBRsNrxKGFvDFWrztkGdMIPh0v2xPwhASR0vIXJ/8kcXPjsFy
YS2M6JT1GU6zLBruB3YPPtcaXhrTbupjkWLI1sIulIsHkOHEhm8erb15DR8+RD8sp1B8X7Jv0Mv0
I35g53lOMI9gw7b/UACxpxgMTcCxGFe2JJQCSTfYZI5zwHkRImjPYEMJmOye/mjbYW//Gls+R6Bu
PjzOf0jB/hP2OjiioAyYsB2gN0D8FEuJK+fQGTczk0XEZcdHmDWmoSSQYWxM+RYMMn4uWwan8T+I
H2hdBShYmNIKuJ8dluOP84LflDP2vw2cjR3XC4dXAI4F2kB0QBQRh/u9fJUvri0b2a/06BE0sxCJ
jJL+D+ODQ5scg/+iepBuVp8Ixahs+EEWCu8E+RdvjOPcx4D33yEfilcmeXZa/AY4DT7YtDlxeAN0
Lfy6rCzm2sWNioL7igNZlBf9m0uEjQg6aIj93Psg2VQh0AQAl4GP+Qv9WH8IK9abdA5u7kvUhpG4
EwhyUN68iwJIkzupu3FzJmTA1SLmXOXkY72c7TtLTr3nV7It8PeCzcEQnK/4l5OLwqQ0EGmZghML
m+UrpMWGfzu13ukiXTSnZJUf27X0pD0JrxAUaUsZP8HqqjHNh25TgH/ShE7rb5pTiOf6Cf0lyGRy
Rq9+kd68o0jc4GxonM4ZXtmMKcnNtOhuGVLPVByT/310mErXrIN/H3l9aS+cpNxrABXYWoOMChIs
JwEi4qmPa+Unc1qK55Yf9L8RhxXcmQTMk9AA7Q6JajBjMIPwnUte/0j2JC5mWJQEKGRMMREEnuZ2
4pl5WkK/eJDez7R22UX1uyr5HXtkVj/6fjxq1+5UzPXP/Fk/rQvu4MK3dMptgFgF+3PSPVBTC88z
GMH8MKTZkukCSBOjQuIQEdeKUVnE4Y3HPL83XzECRWQGrs2Iop3DunR4KxACjxLmkOXO/EgW5Ubd
Zot6559cbLNweVwgvKHQfgNsDe/oIn8klxyI9CJhweO8Uk6Lm/wOjRnfdPgWRqK8h+zRc/93E/lc
JRN4+hjFTYK/9ptendQBGBVfeAF4X5zigHXp07ha12ZjXYdz8uF+jTBz6ep47w/th8eX37A2IWVh
NHiJhHUFxQ9mcecQQ5LoLD29j/rY7ImdP1kf1cnYslsuUXPtIiYbRMpgThMfigDZjmx5J9+N317n
fmmaP1fsZiX3sE090hSGaqN02rPSDRDfCrVVUzMa0Ivk4GX6d7+QB4Oe1vzoAkRqyPwJYmFOzzBa
VjEZqrq/Uk/Odah9Fqo6k+12E3RscLHF2MldlJ1LYEh4lKlotF6dS610GHqkxmO3lkPlOIQQsQzG
YeiDu4IFGRb3nOJQknG5hAQiaWz5qcGTdEHxjAMHUiQL1PIwQNGwCfDfZS+tbUXdmmGDLhxEQi5I
8ckCb4V+ySajRo8gF4fMoI1xWTSMz2V+PTlGOcRQtDDHz7jOVuzdxCsxhYuk+MMrcgJlSk4S5pot
SojBqt9Ri68SmLCKtXFB8JoH8t9UL5cW36P4Uzqo4Va7s6101fnNQobgl/s9uKeBMeHKkcd5ouL5
4mA9HxYraGK30aDKgJ+JNm2eMRqtUndhvMmNVcu/Hh5VVCefei9fxEzDmcjDvxRYrJmJ+QhQ+E+H
u/7HVKNLZtwY4LkqwVF/sLypHP8rFy1ypuKNWUIkWOOAOWQfRXOOqzWDxEBFXz4jiakHq8bVJJ/i
tIW5Bh+ihA4GKxliGMx5gqpWWkKnEshhDhVzgYictxuLd4zwk7nlKm7XiLmw2Rq7TWhAiZ/dTSIj
xf7EntV/s+pJA4A/wZkd/nDxwhf5d/8d6uQJQycof5j2+NilYwqHnQi/XQ6Hg7X+h0GLCAlQFPxX
RQvEPJMWSMaSAcuvccoRCfuNJIIEOSaB9jN2GNjARLALZQY8D6EemdnBSiYCy/qyqCyGecgwFddV
BoEoFUvEQzMA3VpjxxPBXvm35gm7QoB6HgpTRsGUD0d0PkpGt4mYuuITKQzOtKnh48C3IhuMr2W1
logoIATSmlHDMy3yA8yi+TWpzpkxVTJH44I6RsdnVRHbfUR0pSFS+gIysrGnq+cNWfPxygSFbqca
1jaUKYyZoDNrM9LjWxPR2YxRfE1n0EzpPwys3ikBgGIRB/57lDOBbjlr26VMuBsv/QL2ElEMZENV
K3oBPjY6RG4p/OKwQqKE4lDmuUlpEk5CAIHZJ8DAI/qgV8R9GnK6o261/mL5ZwPKz7DA1U1ExcmE
gy3IUWu4la13Nh6saGFhTyFPybGG+JJhyo7joT0XLLBhaWASjmeYOwuMpQ3Ug4afbdhfYMfshidX
Rla9wSMV0+fWOTtQyABqBmYhc9whIJfl2QIjtorSlulBO+er2H6BZLiRGezicDQsU2OG+3ACdE0a
JnUFh5810Y7+TcNuZjxEewyuOIPlP6g+fxlkNZq4XcuWMnE/IVSGrYg5pCbEHKf6IgSKKGhKBwrZ
/yqnULAyxYCcg1W4x/ybddI80WbRbOHqKBHMJ0a4SGdm3FGsVBc7UFzIaeHQ5vzAZqCad94JDF76
sAnU5JgFhqnSt3KlkxuEH6L3RbQzHAQOh44YIiBIvPEyXnPGAVKTcSqCwybul0exIk2YI9j8+hTm
PiXRpMYAjAkv0hfcrIpZdyhPFRUKlQ4GVxh3SFNOqzRapvT5fEyMzmjfsWSnUWfOTTgXxjmAZkhC
vhLqbZ6EWxOO1W+7C+xJiO1zyAhsYv1gO/Fs+V9OMcJpRoNKX8O8TpviwwNywbvHntTjU56hZKun
yNw52txfHH04qbm2WCq7uBVxHIZT+dP78/4QBhML88fvaooEzeE0nLPV+FKtiUkBEU61FxZ+2Tte
5rf6NH62p4Y40F+saODIKjd75VNvbTsYYGcHD9F1B2X2WhztlfvW3wwJzRpQgwO7+bBe5tn/xQrX
mFEP8P/jpUaPQbguYBsA3iV4M+/pHkjjOtQXWCoDdhhTPLTZJwlcZ4gBC4KyXnwL6F3DYpQPE9gO
YeNueEuUIpCCgA+hwTxy8cVhjCD6pwmII6sUXadPpoP4ugw9zApocLBep16FWT7N2kWWrYYHxM4I
f6x/r9dU/+6qcEYpEpUk2C5zQi3omv5H050tJ640WwB+IiIQo7g1s/GIbdr2DYEnxDwKIZ7+/4p9
TgTh7e7d2EiqqsxcuXItRYZaL78TRfk6b0ljXI5xuW/oOR0Vy2Wd6Jkh6/FpsKctuGupPcHQpVcs
CyWY4vcEBzsRoO6oYyXUcmR57vjDaJ2CTzCWP2e/yrPqV/nf9gUUJLmW6ae/ykgNBF8LXxLsK4rE
6U69efiUA68+pcjqcsPzpZ/llwoTYJq7j7rpithhasaFgJXbYlWsm/uv1e/4oxF3YmrZbpR2ELrH
rx+Yoxjl3VLcBpsVCP4dZelB9O4s1f5V2i5fVm/RAEaqJkjiAEWES8jgb32l5ekxG4aUdtakuN2k
BTP/WQZqerso9+ZYjF5g3gr7kYiZtEB7g3toQI1vMhUtSmcVH0IJguWShNq2/s9HMq62bAVgaG/8
IpBCSsECLzBLAVslBuvb1plEk5vzq+xVZvggGzNBBcdEuKXsAWBija8Zs8GLts5N9OqciScpuNUV
lX4BYn4Y6CwLd2Dzq0+pEp+DxZvTz9MXJaUdLmNrGzVV0kqaMCP/A3euM7KForpRv/rn+WPppfSY
TM5gFbMgmg88qHX7Xzbvl+diP366DLI39FETx4HlJ2gKU2PH1k+V1Ivs7+bwXFJHRrDh2gRpRfBG
x7xQF5t1Ua/865mBpemNPD4luHdqBlAp6aqrVTaItSIddqSMxq1lgERATdSJeIqbZJm1x6PTTwH+
vm1uCVHjrCqizs0dC7fgkd6Kvk69rfJtjhQs3DGPayVf22ULEHuEnAStBMS+VkxYx9ibK5K6IlfU
XopAhJ/8p/gxvV+8KdjwwRDA3HNoSDHrW08o7gpMJ+/h1PIJdEUVyYwYSk4x9ZiTC9KmJbxuB84i
FiOFN8cK3ZLADGul4NZ9y3m31X2tdBYrU1AmAZvmipbrThLk4JtFxuxrI6R3u3NvVh5UTZmfOrXs
I85vEedpBRjwmCW97cWU/2Oj3NMgzvPb+qxzqKpXOuvTQ51yDVvdpAcYjiutITRhmhD86rmS+bxT
4M03JWFu8qzPVfK4a5/2XXQ3Fh+1Oemk1jTBg2zvutapBov1dlqEwnz/gWMjqeZYnV25M9s+VqxO
njxQzrIqmNluL84tIq0IaMizKAmB1IKGdgo+WLicyx/lm+VgzQalRUFJCP61WneCCoOfX7/BprFZ
7WFwgKVrY3oMdui4EKT+oCizZx/MXlgFG2lgYhmKoEzOlkyCE/O7LYkxHNmmXxCFND9Gf7VgoClE
4AaFhhe7vL4NVjQQKVfsrNEsKYeOzWXXRTuMuUjIupTUxOPqNwR2ENqg7WxRyhGJ1BaFMEglBLDi
fgUiH456eyeFrXQXHGmAfhbFsPZTY0k0b6GsFUy8McWeq7uxlNpOLaBHfOqVN7e4mzFTtGp3lnfR
XPC3yrMOqbATNwXKn4Ynjh0LjAiIscdOsdibHTu5aiA2QtUxqlOadtJSH2CjZWpudW1d//KKSbBH
8TCy/iFur/fdZQFxhPQXDa52Uu1u5gMSIrlMXDCQVhmQyHo4uPNCK4lv65t+jW9JtZXsWsu0b02m
m3beaHImaii9LdQCYnpnWndqtBZ58MpmhmN3XMatarVb3XVROYEgrjqRXBHjzpo0RIJO6TGkpati
sz7vcJfCGkufdROKrXWxlYtB1+0kxb2oQTbtXSmwGpf6E/XWFG8/7cLXLCq4MojH0iwiBhhUyrtE
N8o8fnwVBpxE6xCBonELTiVVBg+Zg1pAPRhTORk/SZDOjSXZ1G/p8+kV2RFqpxZi7jnX9U+gWWE8
Hu2bFo4sF6An3fVvSlAzstKrlv0eygR0DmqRe3bjl3AOz7+3LLTuBAVrfPkT/2EzSbcBgzU2Pyhn
E7+ExKFsTYLstMgfVoKaREKiAubQtnoVkYGkY/pwAbs3mSjx1LhgVbg1nkVSL6D3skKFo1sBy8RD
w66NVy3HoyP4QOV+cv5Z74i5Qu8k6GoBQNH4Lx+5goAFhhRPrhfMsfHb/BS5vs+jHEq2GPK4az4J
6NM3hffjq37sw2HI3rsbDeIPQZe0pmabKBJjYV3xysuXfQi6PAcYXAS1ccRsz2CaBqld68v2A2dK
gO1JJ6v9CR7cpS3tLgxRgKiIBIX2Rg8P3TN+MhaXOAdk4abopKDqEVvzB8omMQCrXZE5MS//FUlF
ovXH8kMhCDU0SvMimfCR7H6/bLdoQ1ZtbxlEfVhkAGJfk94AdDnLqcV+yS5s2Q1lPieCfpWUL5XW
goMNWDTTFp6tWhHIBHjJb4SJMV04MNLnclC6MkbzAoozWpQAEYisfsGO75cmFjQUSGY/G75pV3sV
9uCW0vKnMhI3Q9S2kiNmJvgU+rCVABRv8H5lZ4uWFhcIzBhaiIZ1JW1LJehZh0E5PflrG8ahcBgu
Gq3qKcDeYpNtxUa4tODv2QbWrnZ3uzJ5SNpL7ZCgGPulIT3t5JHZXicw1eFm7dhB89iXyEO2eBOf
Gp0tvWfbn/avk7/RtkGxO2GtCdF4vQE+HtUWVNdliYxE+T8d1NIN/6Lwdf6x/oHtm6EC1+IEjvsT
FbqgthSHmlSNuS+39usOgWE477Z8YxrZ2FlOFe7UrPo5mhabABvLp2xze9wf3RMNCiDyggNWkziF
ZeDJymGgL7jGzreLlMadT9WJrXjamy0ANM2LlHer4pdwtYolgzHNqBKIAyL7scYDpUeaWUgl/LOp
vPDPM5c2J21ToknZKiFLGS8phTJM5FOqqeS16wKD1OYwNWEXquTTLkIpqwTEaTLnlCJWRgLaxSjM
BnNPgN+ysPaSDpCaB9/BTRb1Vkw1TAVT0X3jWqQ4RVwGKl+CmVGocO7K34imldHyG9oOkPZgReNw
O6bNQDMPbZOeEUQnfTB8NlKENOd9RbL6qIXdbdoTEtxfx5UUA3RHh15iolrdalMMNyS37WQbTDjD
k95Me2KCeGXj7ehb6if9LP/lT0avnDnPJ7UR+ykN5XKTnOOYjhqMebT5tmsyvqR5UyKVUVODf1iC
zvpd61IzAdDKH3GycUiy8k0kV9YIktyhgZtmmTdlaKt3PPfqsPEgB7dnraZDl7u1WlKT6lOnSqQW
vYNLtNzag7vyza2Oyu+WtO+eanvoKMn4FCeLBn5SSOimpkapHP+l5Sa1q2iMOdM0EZp6bJ7SsZlO
XbF43j5Mydm1y3Wz7q3G5Ho9K0zjwk2Ut7AKi3Px6abiGxFfdEHbcCoRYVOgUJr5wR/YuyoB7w1Z
6FgM1HKk1tz1ntoaHFN1CA/fqHOKTEr6+7ZX3UGe47q2G0R0KQjquMAdl75v5lHr0Iq2Krzb6HBX
4N2AD4n7d5Ycd5Mx3dEw/EDcXPJyOLVB9ORcRFptiGrSKZ56WpDSQ0ec31yqt8lc5axded6kvXqx
ecw1na8lFOGECBjEf7eVzbuXrTG2tj53Td9q3ESO97mietMrM61TUn3ib+p9NVeqPknOpqWBOCYF
yJvLmMW8a1NqooAdSWcL7FyIlCCi2b5t0M35Utj2VoHBemNVFplkUBavhS6aI0JfrnyXDcEcNpzK
8Hi1u1PMSQun1bChk303umCNcc4UK4VeMKCX89DmFMHE1SNMisg8cwcIIcHAOp58aFdJOzJnKd88
wwQRxl0YQxDFLHPLMUjMGHkPD7DocbopApVGNJb9F/rHV/F392yGDkfdQAuSP7wrHFptB5VjtkY0
v9DK0yDtrkzTSZIFFcRGJbLwSOxXrZq28yjQTear1inq0oTNiSqnXdXIgpoqcsBWKSG6aCA2U3HP
0FfkEL6t8Dq7ZpxTbpnyzk1nT7D/q/iR6REAK/FDI4kTWM3EHCHQ1nHfWdLV59FOtpw+eB5+Lkrk
Zd9EirQ/woPNYWpkNOn1aBx3LGqvzRn1MsxlVNad6gHtUhnTxAn9Z1Y24v56U1BIftrou++8Y9sv
7kqP0UPxKf+o/biN+Uf+gcfUeFCtz97cWjuk+jC9vzxkH5Wf+LX4UXmykxbd0785e8O0m7yvO/Wv
xedrFYHfmaVbF9pYb8E2VmDKFQifKsndp4oAFQmcAuhA2z42ZW7i1EWhMA3nQP0re9v5TsQEMGhi
70zvN/ncOymMZjsycS/FJseKiiAz7UOj/Vc78NzoVOvmtQrl8rCakwul3bKJsnZtuutl6ymx85lq
62/WOE4Op9Pt4raxCr2pw+p5MyMS0yAZpgSMrUg04AWjh/PltVwr4c5WNd3Ja/5Vl+nfcVZ+2pGJ
sqBOteMtEkul3LnmWAgXVmqh3kvpchy/4uMQc3+8HqyT4eLS383628NtUhGF7g/z3hKYGvjDd9u4
y55hWu2MuQMEPUMiJO1ZtbPn0RN314hFeZuMgvgCmRZrKnkbGg52rpebRDQ0w6ZrSpst//dCjyBj
uxI4JXPHMxGta74oSCtwDUuZAI2VfVyQjDBctxOA/DC09eTngrtsseBn06KYKA0kMp4VuEeg4oeJ
L+aP8W88skn97MrIm08/0aubaO/rWv6W3pbf+WcoCCAvehJDP1YS66uE4SxAWYf7kNAqW71pFnqG
IH/tYGnC+kcePEVPQxGU+KLTGM/Q2ikFX8SZpODnOmQoIVebXOLwleSofEYfW17kJbdSv2s5Kp6o
O11kO+AhF4d/aXI57O6b0LS00uDeUahYK6PcuMaH9LxgMNQAiE+LuYMK8Lp9NQ+/VasaLoUJmHCR
yRlbEbPKXw0bGtD1EChApcnxieqZockgxW/gL1BympBaz2bvdl7bNdqVgbCjYyvxWLddqnaur5U/
TZvX3LK6SV5nk+rj/r36Mvt3FKmfD7ckNuZ3488xCysjoUYD9Dt5OSrSn5HR9+/jt+mID0ARSSiA
Ri6uynH09LT90EeA9xVHCgUlhcokvrUwdAu2Px73+bWqOGpofISETspJ/sKNhoJ5Sp6VdoH6IZ1U
Q9OZC6VnEiootct7OQy9pH+6OH7xBTISZl8QkZyvmtfVm1b9ZeOjvrMMajhVGzdjk0YB/eUFVXu7
vMCr5+7Ce1HRRvUWeG2+qPR5/aMJ2PHbDOa+hLPocFnyba9xpVM4d3ZRd86Jy3hrma9ecIxHetPP
SH7ifWiF+eqFDOX2IHJv1VLVDgjejSMwoVUX4Gm53zvwhtzCYlL6mw7r3/60Gc0mi0nj23sFHFcJ
7YF56K7O+NRc2VOhi6NmBd9fiVn/zfgoLd3byshm4My1DYry2fD0SEtijgv3Lh+uTS4G6yqT2Ehd
7dchMIQCTca4P+JlrmvdxAdQQmKO+T2+X75qU+Wji++o2ChXn3woe0HlalMQDJv/YOSLhsmP8lPJ
iKKl+BRYcvjGTSkQRLy86dNbKn9XjlzJAUGbmdj2jCOGqlApaqN5tH6D3+5q/NGPURYrRz35DBGt
6fp9UvG38O02e/5KTXfYMnb7dZ8Xk+nE8JOVq19iZSMXanxai0Ck8j4MGrpKfY8FtyS9OW6k6AnD
w0M6HI/OOBjqPQRvOiaLpkrTKwyfKvFeNp+np8trcaJKdhdCIu4D4msf2yETwKa6UuYMYplFhjhI
DCxtl4fu47RxtSqp2qrlEkqmsNgyySJkuu6QF9rA1ghLU8+BaoulCLDbMQWkYeDstHtNMzR8lGaK
iJWHFRDfnoPbqoMCyd8gs2QlIygxNHFlF6HQKattpL1BJ63HE6SCCW04YiKiyyNHiKPQyVr7c3tl
6dIa28mVuE3/AYpwxCDZkajwej6xxrPBH91bIvweokOiSFPWuLThASsOzHYKp6rfXRvFI8bciqtz
oE/qkwOdYUUZyJTzEC9P6VzaAsErt6QzMHq1aOGfeOzEPv84JFWXR9uUqTP1Jx3IeqjeoAVuJ3AB
CLFc6Yq2fCZ9QymMadM4vGCGbs2MdwgW0rX7qd2phWzMRFnkqQcgQoyzJiElZl2uAEg6cReTj3tz
fNuf7U9pVBrlE8oTWKqzFvwFmBijcUEG5nCe0Ax1Ki2mHaeSUwvkqEz23nxjdDUQPcNXIv9AYfXV
KBsef3gr+3K9PlP5v8l3wKykM7TYAHxYjoLP63qwN6CstaAI0FCcEx9o6kAciH6byM80rKjwhq8B
o0CAAwRoTjwBHFa/Zea9p8fcKk6fsWv+4fzes3R+U6qqZrUs9kotLDsw4xWxAHQqdLcvynAH9Z89
4Ejefpx+SpNAsBZeBMvxaP5+NYtHp1xrrxiA/WRtYpOQKoe9b0K3wP/BNwuIy6Z5QtWRzrqwa7K3
/ordDOg7eBV79ze9L75lw/2TvOQ2nxwmFlz9m6vMdd0lP444J0zhfTc8DIv39mL1n4Ts2mJR/itw
wu+BLuqisDdatLk5QwkkbCrrkI6p3bGgCSf5rNerRbqC30KC3AXztR/6R9NQ5fkws+foCx4M2ZWz
gYUObyzgf+On/df5n95p+QtPKnmff7sFoFQnKF3FgI9ZOT6jlY++ynVIxY3VwGNNye6FzlzgEcfQ
yktr1XaVOehjkzr6cdgpH8Bg3ip4BY4VnwAnw66p8RP6DhxCUHQlQRSRuCOsSL830QkcFCIHfoWv
Dpzxqi3J0oZ1NB4mDkLRwanrFA7FjdPxivppnTsdLldcz2Sqo+i/89o9TyekKJYf6ptRaVLCunSh
77ai9Bh3zS1VF7tLsl0J5mYZ9EUcHk4ZNZCfE/aVEaNK5wB6IB+0bJJ1WOV2OB41KnOrKvQ191p0
KFSKh6pHxxeB2OnNUcP2mwFt467QMZkOhNCC1DrVA9cnL2isKXF/fbuHUL3pYRbHLTa4GkYP2FCb
r0hhTPPhd26TDNIfqiME0UoGSKX0EkIQbEX2dTNDRsDZJlKmWxMgLngbfKSbFqRbyEBqFMNotzlp
eFrs1VZzv1XOdogQa5gagiohulPnU+YaR9E4Y0IUtXfan3QjiMBbi2ZiDJNnHdIGFxj6thPPOn6u
Hq6Ru32po+3p059qcIDOJeZi0D4uWgU81WKr4bQr0VhrbkDKhaYOcWZ4RSfOYqXKrfmqrCC6U2vm
VmoF6dCc881RRYkkhrIwDp6j9Vd5C1DHnUcXWRgwaNCuC7d4AZsCa6KI18k166i3013Xu8faeOR6
hSOtqcBEpAZHKawe3WySZnErg8AAI8tRfB7/Uurz48e/HmftLfq5/KCIVYKOx/EdJUGMBT0lErRL
399p/4u1lqawZHUGczbNGN+ruq/RzuEMj6o6mSHc/xUL8seSZB08p8XZFuR8PwVqVdrqiAwvxeH8
35pFe4lbsnO8PE0IZ7FTWGfuIkOseNrNpTnKSnNLBKfMd15v8Ea5vGIJo2xRbeqYHOR5wYxLPAae
hjwy9AGrDnDIs+wRh+Ia+uwfkbDwXvs7DG146KmvYiheIDmCeCT6iOqliTwkn4T99iNnlkrI4g5/
KDxIcLO/q1deINhZO9bqmOO3iigw/8b89+T8abte0yc2DNuiK12YtQo1giPdbfi2JjzzjBgWkdau
zEA8waIzH3YSdSwDK5DJJ8YgIajzx0UplejvyIpbFfJLAKdla0PpzjZjMBh+tQ6IqzQZZYDuJvrw
oS6WDrDlaTwp3UeP5UcWjnen16r2qZiFu/zu4K8YNT+HqF3+V/5yloYsyJ27gmMNDQRzTxx1/6Pe
OuzNQoo1B1HngoIfSNwiAvhQ/bN7prsy2v8goGz7xb/VZDfBbX4PqQMN3G+ejYwvR4c/zCUEF2nQ
Ir+JP2d/mz2VyvDKn4/fgB2lnGRWTyhgIqaCRW9L6QxEDiWBpSGVkTmENjEuyJoS6o2h0LHxEiIT
8svn5Bt7F4ZfFHnTh8vr9mP+fvo5fBbpBUGU/z/SfAJt642OK8CmGmZD7Y1OtZd+upTTS/6gj1gz
E4IhYKxc5iQDtCYCN1a2oGSX9+0/qnezweXOoMK0Rz/5afm6m0yHTmoR1ms29IX/1lPN7NHVtnOw
2XZLI4vKW/LR4SGEmV61d3y6EsArIxmPrKOOCC5pdxfGf8KkdMxWE3+mfEdtYlUEgs8l9FgOJVYQ
PSRs+hykS0vVwH+S9wpNNt9x2sWLUqHEDFSTtuRIhiwHDvm+HWFVj0MC6KfhrYlymAiKUEMcQp8U
Txpuj4gBUnxJ+oHIdkhvw5bQdXLcqyIhZHZpWyCySSTwwoX5Z3tl3Z+XLFCc7K74pZiRwE1rHXFS
mXch11Zt225nAL4nHtoibWWzl2rca7NuFeJeGvUv+eB46lIf5b6yRcyN+mMSNCeCWv0K+Zhjp3rp
bGmkqi5iO707T7rnQ7+yvJUeukV6x0sEUG5yCc/SQCxUD7uBnosb63rAAq5BOif9c5xYcnaDwn77
kv9C98TG7E26CinHgZg7NSXtYOJnWIB7LQY6L1jMKoucTuL+yQZqTQ+dat65LMNrbaIFdmZE2XBq
0vIUVXWCs8PIkZRZ3IQi1MkmCK9cBOaqYq8GYIAdECtd26SsqRO6k00x3i/0vLjAKqYsimuT0d/p
3tQKbf/Kz7Uu3Gxf/QOV0O7QcbxKlNVGofnHW0c7naC1J4i6GHoQoaJEF6uQk5PQq7eCaHUoD3xQ
eYrsQmpxuXCxCqwMxZu8mBWb5wbNgKoBWE82E28fPBVNVEK2wHaRTWD/ryWKQPKd389pnSFEL/gH
dZAJaGI6OlBpQLNnpRCG/QQFDY/DHZFOba8nt1qKAiI013Eu5/nPFtIKNIjAY4iTbjrZvi5fZ0Nr
T3IEN7GOC++LoQdbnJyebKhLkOeydE9P+Wf1Lqhl5aPNQ8hE1Ye2t3HtWDrZtrtWE1wKt0AFjKZi
frncZCm7y9uFacsLKXVb0ddugcygAot5H14GOKtHrcvBSO3/NZY3wuHyRl8k7BQPUuFUCXWDh23X
XK6VRMn5AQZywbAxjJu39DN/K3ypobSG8vvdZ/1f+rt/OXzqP5ZGoWpfP3WOZhmTj9lgNmC8fZu3
TeW9Libx8+ph/eqYrf2p5iSJRsCsfo/dJneZm0nhUbHOI3j+Ef+GPNdvdVM+Cmr8WUvO6hvP1PGp
df2UvBM8uF/0Gp06q9V8Mv5zKyXCcyHDqTVZv2ryaiJ7Gv6HStiJXHKaQXisFqHV0qqFp2O9Yi+m
k+Sn8O0mu60gKBuvCBNIJw47/9dB40c5D73PT1NiuReTU386yB72T/OPYBpZf68/LX+Ler4JlQJi
fq0lcFZbklSToERf/HfPrE8q6R8UnuZvOxWBmGWSq7cblJ/Q697Sf4dB7SHhayud+im8Vp3pQya3
eBSvhdfNv9pDg2PODdHI+82/zdfmX8Vf7AbVDwbXTHmLX6TD7ouD5HZ7P32ZPrJ1eEyei4OZ77N/
hX72lQ34d1c5y68G9buoT43+YTfgGjREzTf28tX4IFTyO4ZKmo565En8tHgs9NN/Pu/vvOtXF+42
veX7/rvyaZLAoAH1eBlaNYRKXty5zAvFh4cdCWg3cnFTkH++N3qEQm6nD4c//t0v2S1vJ27o8efy
jtzlfXabPzPVe+eOy+2dd3w/uTvcXj4qw93X8n7+lg1IQef/5p/U4j+yr8LT+GH9dvinw0fNcVAb
lh6SO/1ED0da9934lukdRrtR/sefccTNUjrILXm0vDsFU8s65bble+0tQGyH2+mIvOgoerf+5Ism
CT17gcFRA7qJvqPv87uPioEIpMTy16mIDPNTA9KYb5Zfp19SXHms/LesPabEaMmExsi8pKDCAH6g
RkYfkuAzVxgdJJaOGlaaVDr/+DcaSpiLBJ+4NlJhur6STEBv8jNDHd9qq2c3K90c1IBlOxELAHME
76SrIaXu1OCteiccBE70ZGzsZoEyYrHjJas7EM8FqhqFRSidMqzolBcdQ/qrVZvL05ygndYWyZZ6
c/xLx0ADVphRj6uDftiOSbFU8/ixum6N1uxrivT5sflypbljyjDoe+3TgzY1gMQqcSbZM6uDd9q1
bSDGszuY6cXwhdq15ixr0pA/+ZrzOECrNKS3bHG2ALJrUm3B0e0FQmvxmXLDseFZNNVxu7/xr9+k
dJP5Z7JQaXDVyWE2C0/oRvJ4ykJJ5y4pJI4f4GA328v/PBu1wTuiwgS0QEwhDhgMIG/cMBeJm09D
wx2aWS5WiAJ8fzO4/Oy4k0z1l0Ip6A54kMTaDcHYp2Zf5LweqiS2/CGn3v2rDZlQY9xyTbrLb4HN
/cUDpltfV723M/kVjFdBdSy9YLhqHONSWF1WD22sUNx+Hj7Fn6kDOwpAu2+4EWvvOPr4bPgbdEdc
JOan+triw/lVCeD4kfbEf8KrkzQdCZilP+X5ZmQB1xvmhYOPPJQ5/tRX+Ty/x8/Lu2OHXuNnfB/Z
f/H98q50W7mlRznaTWRX6Sg1dLUY7l9pNz9FEkYtSZh99lC9W38ocI5Pp9fNcPwHFy+8S67CS4L2
cz2d5YCPhgVVwGrlp/Augg+d0uj4ivU2SUeLh+nQdjLvK3JDc52ycg2fXsJG3dBL/u1clkIogqQb
opEcjCIDWM3pew2i8iBHufM3HMGXtiKJUT31XeOH8gopkvcJW15ujxJLLqzEWoTpgZC4BPIICNo2
RxZ3jPkIU3CK0kyLNNaptliXxF9Ai61E61KzmDm4lW6U5tp1gayJBYK8/EXaIojLYqSwEjUppfwK
UAK7g5u4MW5TMmvhfUqQXMD843P7WgqzwgFKlli/Vx8v3/Hb+E2NtFG56sVHgnFL1avftZBL41s0
bliQZpnh654uljyZXt0p4DvyNuWo7quq1mzFbT7K27ubz3LHr1JL4uDjaUFYGg3kjM6m1jkeActh
SGeqcqXwrPty6BQvj+e0C4DcLG+p4hGjzvhn++nHbrbn6NSu7wisGnNqx0WDEvqq7J2oR3Xr+152
6dFw0XY7Hxg/NKP34t8YQUjhepRGtrdxT64PdBLi3SIZvI6bjwz1puAX7ztzsyh+7rit/6ORd6ar
qtBGR/grh5UuAVOFObyfi1oPje/1qwUifa/9baQQ4Pbyu7tY6xZeDn9Muq7zKpogwpBxuPL3u1hg
A4RYcMFLnTTebZr1k3zNAxr/WSJ7U4ISHwvueGh5RgepvPLf8UC/EYiNp0sPd9HPDp2o0d0edTbb
sgZvt/FkEUOjfBCq/UcQBNg9Z2/bF9IOZh6KJhy2T6WR3yGTkjyH9phbYIu6BLmuVS+blQUV3v2d
/6KNphN5mPUtSVFuVE+hg69SsJskZJ6jitInrVDDvFd3nn604rUGA430xzXJX6QkKiD1hbebEhXI
h1Z344r8hk9pRAXxG+vwWhzvWLLfNL6wDTQuD5/HF7hm8q2wqC+ayXu9B2JLvlHz5FrLD/XktRNS
UjnKgqTVO7PtIObXdBLcsPNJwRRm86gHeH6hQw9c10q8jmxgGaZUCd42z8wn78/9oxPEJ3VT0HFU
chaHA8CkhyZMSP610r5lX4aXnguP0XdwHt+J49u79G81Oun2lflQ11+mD9u7yq1l8bgbrUalZ1rZ
L9lz8VO+cQwpyfQfJxUDgYLFUNb0E07tj9U/MaPw2njdDFZfhUGYlUzuSvfTP++9RWgqebOl4qy5
r31eHkv3i6/isPYm/hUG+29tORGfOKzkhmastOf9/D5+ng4PI4nDdvlWg9KVodeN9WeNGCA7ACqV
lQ5x8ndlypQx2WCelJ8PeX0lKBE4alwgv/M4WXXpOh2H803jqCTXeN7UFk/Xv8rzwlu8L53a1fUY
jSk51AF70e7hWE0WD8VDY/VSrgyTbJx2d0l6dIRs68N8XKwPj9nxpZqNSZCP10mHpRtq6nm6v73M
E6XvbJb7BBXrYTMuxZ1ssXzabI/V4SW841yavszXVeor894u3dCNmQufWZF39zL8dXl7fF+c0svt
2lapl7Lpy6IcT192K2Ni23ncP80ZAKdTZ+D6iE9TXUbtc7atDKWHy2VtuJ2fa8Nd1lrt0qTTYOSs
CYwvHU2dIsWkURsWACrLdT19uv6pfCwznizWDCtGTtjDrF0vLBZ353Vs1DTOkueshsfQSJ/2q/qB
NndvednOn+fZhuDteXa/STNc7KkyqDqvr29jc/XRSjyu7r+Wm8v59jAuzvmMThfP52IZCrw8bXrr
uJp183Qj1lbQrRnAPZdWhyl3CN5f+WJBdmy3R6WNduX2aRwDEcKvPPbLs/346VJeEh01qzmO63+H
AzEhQgi7s08z/4qjS+3ucD4Mlo189lwb13hPnA/d67UU9rt6txKv9dy3qZm6vDyI6vOhGMIksvL0
3/Xu6ChF+8r9Pp3dVsLlHbb7FLygObNpZPX7Tf4WYrI1uGzY3klpF/Wv76yv6514XqzeH445ZYXK
ZtxJZ8VaJ68hLF1vIxVNrYqG5tp4H6lZLneV84EiXSVNjIUVPutbwXtTWC8e5pu41Nk2Go2HfJMH
oW/JZlydmquukq+q5nH+FI15jK3mi/S5PtZvq2X1f9NNdBhGkXI/2Zzop5wpRVej311hlSlmLPrT
uVLvRVHGUq1WUb6Pd4VLbzebfq8qKf/i5ZFRHM2sh9X1/+6WTtbwf4/zmIA4ntylkRUfNuU1oKFU
Pz3GlfOyl5GnX22ziMMe84rrl+sf6yfkrXp+OVsVY/y/y/q2scPbzqNseFjEl8GpkRvxmNb/nU7r
Gn1Yf3X9eyR7zOaKcrCBFVctpUuamMWjihwy11jXBov6pdIKdC5G5kx9Bmn0fqx9ntAyY62G2hT+
dj40NwE5Brt3Zr+FuccOWl9vo2YSBYxi1d7wRhlPMd7FiXJhCnTYD9Z84ef+TXVNE+K8gDLoHpR0
JC5fyQu+1brWXUTdVgoNOQgex4rysqBmNf1VFxsjieqUIRtvv9Ljan9XrD3MFj9Fkyql2ehc94wk
waXtZ6l/LvUO67t49cht79R4Glfvqqvfaf0rK4Ngd7yFOkeRtRTMYB5KeWecfKY4CPPtv0L6c258
7ESitW7BDP5UKoN4Dn/xPg5cwYoIMWXXXZHaZ+p7jYBtxWyLz9Ag1NMAMy/WazN9jW6e6cVA5iOc
qoVosBrTeze7kDBmatBwLpS7RrAqmH5J73RpNR6OX0ysYxoMupxnsnlzx1uxnRYf98lkenKgl8Q5
87RVGuunCElwqS5V4cyO3wxR1CD4XloLGV5IHeKWJ7k8E1F6IdIi9exv65W7bfW3UP5bKxk2czDW
BRRO/ar6Oi3pi6ZBYoAswMX83cP65HHdHabPdfdsbiisvHncFx7Hx+/G6m12HK02L+P89YjHqmiZ
Rz8rqPWsfF9b8xh4b+D1LjLyptlxZFUVTg/HjbpGz3UnZZ66kMX0FZC4HMuSS+Pmtv64PT9t6sQ4
1pXO9HBoV0uMpg5deKMhlPGsn0cfZfodVsR9OZnUq0OG5Dflw2JQmgtTasmkOirQN2mk6h1Qxra3
vjBKZtrZT3I6joE8eObVel8uSDVR9vvb6v10PigXMZ2mP+izQXnvgMq6XjXMURolSbVDy7Q7Cll3
pmO5205iT32Vo47qHl02I4q+S+ot6K6s6etESAYlTiTH+1gLLr+bV/vHhTlCPYXFdriTy5QJp6nD
onZ66vPYlgydzoPphsbOoLF5vCw/0/idB974rOTxIA9nnJjT7Xn/eNg/RPXHwuWuyLazwt338WQE
KO7NuKGUR7UjZci70vahzE1n1p5nctwnFQMQHyIcFTrj1SCvv4wrg0qB0ue/i0YkW7By3D8nw+zv
UBtwjDrsvldkAhoeNIOm1YKh5Ev5XDb80QFZGZmqMvA4j2CImkHrY09WWSr2t2rWMsn7yl2jPtyO
+7EcoYFluFPW76cPlfytXP/Jsq/qZbAoARnV2EsthY0lA7VcHCCas981t5giTm20WTd6u7I+1Erx
m+6fkulTFg/2lb96eZRWXsfxYBo/ofzNpv365raYcloicdjNk+d18V9lP9ruHpOanqVsCE398HzY
DWq7u/x8v6mR031PlpNqRmEH1XdR+TjVh5XoMT5QUetH8Tf3herhub7trxZP69pt+fBQqo+22Xcx
GYn91fnruPxC8G5H2qg8SFKCoo+V5UPDGNaSNNE8+axtO4dFt1y9j+eDxPDNtqOvS7i7ln9WFi9n
5QhfhWPlu5w/VaNRVPicx4/TggR/IMU7np536d/i+HCcPWwA4CfiE6vHmcS4QDFavRA24HiKUiuV
3SUEz+K3UuNlikdViCdnrrm1ARemUqNt7Gwb3y4rvc28W07g9a3dqbVhhZQHpeOiwmnBV2w0Pg6r
87tkfkeK3NBOnpGxDPjPO7f2qH57zAwWMazU2Zp1cOiP2Wg6va3NWqX041yanI8PeWlQNmAQD9zE
U6xLPH3aHH9WjcFudjunADgdRIf+qvgYVYfp5vcCeCI6v8eeWD/WZn3W1Lv107TxsLYI971i3j8X
Oov1Q1T60bDcbp83jX9rGN0uei7T5Gg8lDbtU5mo6Me4eDs3pc/H4tQtVO5KlWcuN6vLZ3L+V18o
bx1WJyEjW72Ulj0dXXhkMojMIAZtMNG2Zs67PHKiprH1WH7dVF6dWqWkPzs9HpIftrDF2d1s/Lip
DpMNb95+tr5L4ldOQzkTySo/qCnO5m05v+M2G+1etnrmU03A4uljT/ix8VyL3hcVxkzmJPrZvF8N
hCn2bj02OJbFbD1Ms75+3Dh89A3nM+5N2fLfpkCR8XY67a9U6nM9u+oZfYVKRZx815AsMhpTD+ni
K15+ORLKxrorsA4cZHs21cXNI9E3yVplNzpjMMWBz0FDtr/ykSRfq1kv3nSKheH8yAvzZmPBFgbH
sk8zqfXr5b7HL8lglnaUFYeSc0Gq6OdAiKjsnB8cjLuenimv5s7ZLX2gyyA9durVvnMtPj8XuWAq
x7MU5JMVUUel/c/Fo7F0bOwoohGz/awoOU4VqGBp0V3ug8gT5LDGuDJ8H/0dEayPRpvXl1xv3yzV
+HfDBaOUsFPp+9yxcz55KZrIOk6xLoB24exAkJnL7NKFNpLZ5tJ8cdNP/8fVeew4jixR9IsIiJ7c
lrz3diPIkhS9J/X1c1INvMXD9KirS1Wiy4yMjLiGpnsQr69FC1piq9K2DoOVIh384FHVgNEiEJHw
2iVasHhbAyWiz8//+kftFTR1vejx1W+pfModgCrgsXEEptxyKYQAKxSOb6/CYrSDKObYQPVy0jja
W4Kybmc7W51l13nSLnzzLJcYx02/IBhrWoxsG9im2Tc320nXfeytk2CTsCpL2k3R6YJRhxHZU6bT
5bLOV/eQQFDKolVr7Avtgibyn3aOtbwXqAIlnXxnVruTQczlO9W5G+mqE0wjfYk+LVndPIuPmTqq
jDk5mdpZ+Oo5adGu/Px1qNqG5jRQkaiYyJ1ZZLwLfZl7Q1kChAdJvCFRCUF4NNXr29mY5bYF66E6
1HmcvUG3KKiHhDStmHXSgR7tg2T3SXdZu72mLRpZRz/ff6xLbKxUb+deYyj7i48+YktZZodQmTf2
qA5WkrW2LWLvLq7WVbHKzPXXpagsJEIPJJuMyTodG+2iqPdlMkd22DbWRSKAENLI3+dfHEOA0CNg
F4BsSZB0UW21/6UOWgC2z4p3km800eXJN9Az6nrtAz/6DD5AszSM9khNTY2yDG00ixXdhiPmaVD/
OXDcC6uRa64VaRyoo6x8f0qwqGBq2vJGNckvbwGN5kZ9mxr68MwRVRNSKTo7bUBr+e6jLPx045J3
yZ8zZEqEtWMZ8dOxEh09kPUB3UMUK0rLht3G0KWEqlJwK2oUdqdX1PM9MHfH0Fy5eNp5t6CZ0gqz
rjClsHXTabe3KmqEtGIi7DPUGokpK6SicpHawcdG51g7l99d1XmwdWNNfTgk6rV2TOSN6u9KIIOa
TU2TAnx7gnZQxccCT+tq7jYrBRHNEDeX9BZZKI4zTDatg23mAWNETxnh+d6qmK3NFIa0NYCMCmUV
LElho48zZQ1K1fPVnOr1QNfGQTkV3WGKRPgu0sVvca8D55ezORooLQ98ypQtmzn+uUKI+WMsvWDo
I2mvrKLq5Mdo5h/d5IQ3Y9RugQPXEGryk2TcXRJWybqn2fObnlm+zOZYwZT5kvBJmKm6C82eAWDL
mkPSPgtd5E/LyNlLwbrKtpUHgY1KqWGs6s+qboeJBKRtaTAz2AHncAk7ldcvKigtuKdY0rYtLgVV
9LbdwdvVnJOtHlyDzK98tMVTc5Yd49j6B4UIkRsyGg1vhrSvoCsQLOR6YDbTBsvWYpXmC+2LzevS
A1ONH7pGxeMYK/20XOTe2LcXGSj7trkE1tKzBo5yi2mbpyoaNWfP3KF83qluH8pkzLI6aqnCrT/m
uAzfuKcG35dhrnIkL1J1ig+xi0BxOrxiJN6/NgMlWn6lkwyqCMsAE9oNqWgmQQymiOdcdPQDikty
XVv507zuVZyf6e3QtSWMyYCstHhr++eU5MY6Z0gc5Le0PUfOw4EZGEND0nH4CGUiOr2I6K10Rqh+
S8yqKIPKVSTdnBWMFKXbJhuqZxEVnYj2Fm5cVfs0s61MC9G1LykW0aSp1+9EJ0n+ajdDFPsIYV88
g6t6QYAN3EVJ9yCKSeTemKGlwUF1YK6aB+26qb0pTiQUD+nat9XdJbGT4qXvzk0dTlp40e27r8yT
GomniZLcpA/Ow2A5htIHV/aDbWFy3LPtQQoJX18azVAWDCqAVAMPmqciQLFaDUi4F7Uz+zpNP4vO
Z0iBRleROQLWNrFLoWAJ184Z2/4SHXrbnGfOJVHvgTvz0Rpi++RvAmdRhsdU35E5BOinE4A0SjIV
+jYxM7QUuHWx4ANt0NxXRT24JS6x0KAtYVokXHOPDR64YqF0CZHVycYfB3O8kYqOP4EPLd1m8e30
r+UI1hj1/0heuERsnPLgdzfOPi8vBsn2l0ZpiO4GDJCkhDuDWipLEPX6Vrmk5UOS7h9lI5bUzBjG
1kr6bl15i7A75iNXeQQSWJIGmU0h6qaze/b3PhK4yq5sl7RJZQy9tGkNDdA9dGDgqciiMJE5rW2G
UiwfH4E8FM5ehUvNATh0AM7aoygk6/TAkSaMtLcDg68Tvz+fTZitrGr2TcZ5C4m05VH9FcY4zG+a
RqXP1ADsQf6Itsih5zVgVP2goqNlYFhmsVAR/HKPJubJ18/BKhBbEbMbJONAaHUs1OrdxkJ+hvbM
t6ey3leQ85kNdUDghK6kbzFXc4vpp3P3cVfxwQ6dP9+XE07D6Jh8ZSoM4Iwoidv+xpBHQT2wvaUG
BRhPEhs/TcG6/iA1g6w9W+66wUI+A+EzzqDJ1O/CAD7WPhx5GuNpbK79ErCWtv26qIG4oFst1vqN
fr3b1aSscIsbqeq4A6gt6Tcm3vX02tDVb84BThfAKj7zNN3I0anQRiZaAQakV6DU5pSHl2PzxImy
Ic3KP6SjbJ27uTPxIqF3JI/YJzrNPqDDkJST5jswcKEDbgll+NsTNVYkvoJhx8bxgc2/3lW1U9mu
Kn0SeocwupWctWRgmZEhwmD2XDUcSmQu9fX9NWGMeo+Y+so2kDB6mOX0Ulr6fTV/Z517hDCTH90S
8xyWO5WCjVw/uG9mgNAp9JzibadbI7s06LlWc4oFCYOq6dvuMY/sgQXZqqV+l0QZ/QgdtdT6YLF3
CjqbWOxg+mqNb8TWth9XfecVe98FvDRVq5WjufYg7igzPUYG0VZkZdkCg2pqjx1gE56uK4cw45T2
KgmLehqJF8vx62nnG7kEIwMAqRUhD5a7Rj1RNa+ZJFU1+Fw7hzZLFlZG8z0NRkUqIQxiTKsvkNH6
Y4/ywGOAaePI8yKgxvmp0J136KEJHn2XHtuJJOdAdGmVD+1hjEpqOR9Z9dipQY0qlUwbw4wu6N+v
TAv4SUqctMLrQrKShxyxIFjJQEu+UExzRZ2ZEuTRxszHQSeKp1qqK7Oo0NX+J86drfsFGW5UycR2
4Y83hkW7uNSSSfq/l9+7LJSIe4uf+73xf//8vWFlbUZVJDjosoLldUFuGdpO0ScjdkdGp8VXTgc9
V6fG26s09ovNulLYGGSI3CV+HR9C6ZBKcrRry7J/1TE0bXzK2Ymcd46fHAcQHBfAWpv5Xbv6ylki
y4vYHMwpEjEczDbuKXnL3isK7GWc5GBKM8u/l+hLlFkEjzNO92ZefEeRmThDnwIGgJsuWcGCnCBd
kVTcaOixUj+9GulfxvFfGg0cQJio2tA4oXqHsMJCBwuOegVEFPJdir1A6LplOYzBZlHHozXL5gL0
GYAttafAnfj0nar/QTfU6KUOVN0RPOW4BbQ8saVZSiurBLPSGRql0AbGiSRpSXwGObVBqCkwbHBr
aAf4agSAiEDsAUZ/MH11mlG3euzSjSZuLNptsXGn4dhEvMcYI12KPocKVG5wHZMKIaNs0loAmfBQ
sNkA/oGaB01OaoAFGGoeFVAo9BcFQ9pj6xiIV+nVGYdALgWTGHlacxG+hODCNlyXLw/fbjSHEFho
z+wecvsvpW8NaRwO0lg7ZbT3kDUE0MT+gHrEOpxRQKhXFFdKvGWhXQsgCOojw1RDFJYiAoBI8HzY
lv2xJRSMi2v3OuiQ3pDfsvGJey/IpRqADcgedC3eMrCJEBtfkPy0oLtVNGRzyJ2HdpvgHC9UrGRs
JcWZGTuKS50zxbsMJV4KbckwoVhdQlkGJvenPTmuhWgRnsJGD0dOwxtm6vgbT0qZ+mGfKjiUeWtn
IIkZzjxpECqzjNJKp9nWTj//zHhYRUTRfiTHgqnt4R8I+FnrWWNZ3sefPhGeT4Um30GxOhh62Qg7
ieY7vtYkKRfp2uetDLwH3fp0GOGcm/E6Qu0E3SrIwOheudRS5FNUDxBMaF8EQxh5+RpwWlj3EZVA
khouMlVM6YvdwHXwgdDvzLQlhbCuM1a2xjac+WNAi9vr8rNIx/UsXNmTckzXqu+sspu7sYdyP9vk
q2IBbrVnjbK18yi3+ZJbMiyGzavax1t/mQGzKr+9BFD3K6F7DAUIcoTAccC36H1YtsthCQ7W7WmP
61bw8B/Sy9iZm+qO+j0MEX+NGPS6mGZTa6bT1gWdsivPCAOg8f1IH2y4GKKdDIAocvldZ5a0EMfB
IAtasw6AEIU3tifu4IppLuihO8/V2n0X342x08bf0feuop4XX9oXcsZb92Tf9TscFhLxV/pK99XR
XlAsQKj3AivHOhvYLwi2D5bK9FAx3yTqU6298y91Aet51wG81BHvkKg4L8Y6nSQZMNuLzYS7pJak
LvS5OQ9nVB2im7djVmaHzyKc8YWt07v56zwcOr+nRv+rJh0kENGiSk8cRLBdkCRim+es6w0hAGor
8E7VRIMRiqigrwCDZf9SrGiwwjHNXwBr4j0jgh0p1T4TWy3M6JJ+9FbXCJnPraU/g6rV94bFyFhV
UxEDlLO58IeIRc8lLjxjBls8DLNPMfZo9pUxMtGIessbedMZd1bYak7Fo0mOzt6bO3tuzgohyx6t
xEEzkvrFSFl1zspKG1PWpFN71hfe0Oyu5IV0+A6LyXWk9ZSxxnEt/rc5anU0ONmztCAl3F/HzT1+
8f/cWVtnrB5ezsW5pENqySPEH3tgChB1qbb+1J6WGwhb4FkKDCJg9HFbnynkJYHUQTmZ24c2j8Dh
iI5/vpaOdPJldIpdAVyt0bf11sJtIe6qMnyzbrpn6OUvU+hJycfvVL4zZyh0OReeI1VTNMor8TTg
TwlNd3mAsA0nzkAJNSoAwGtIPv6y43VnwJphXIALOX83ztzcGCvnJW2u5/z1PQZbqIsESPg7nvhk
9K1UIQQtaO3wo0jc8XUQ44cvsWhCzou8LXdHsjFHW4AT5hd49db+i6MnyNu+qKxQjcar5MeDhERG
21PoZ0NWmZcvtv7IKcG6ggcvVaBehToB/Pgv8DXkBpO+T4DgNwnUcGIsRq/4g7yKK3V5peWR+30O
ys/TpEflAbEJJFYY5za3HsGsM424AFFIeLqAwjYJP7eBxYWXxYB2DnOId8TNOULfAsMBnB/Pvo+I
15hnRJ0fFQ3dhfOn84fmBPHXPRq771rbIs3mggS52LcSRSGqLxRbd6wBSdwrAAmiJX1m7jHxYLWl
XH7TlZCh9GmSwyMw7xpg5qinvSAHQC5wkaNF+gHpb4xz7qjdey/MlYVShtxPtriXDJqTuswG8jP/
UbnQF37DAmDL/Pg8cT2gERtBPWQ48ScQNoXgU4A6Aa+kyOKCTN+Wb+gSUJwf5Ov2oxjD4NpDt9gT
Wsp9uEaQDOWJaIsgn5AyKF/IGIguypF6Rv6CZgmwuoFv1PwFg3itj9wTfInr4Qou5oe6oqOHtc6T
niZ1CJAnIVTcH9Y/XYDiShc0yjZwAouVPoPLzQxJJ+U+3zN/qJvzqJjYNB8RLRETm8eXwTw88nia
u3yk2LdtthS9vuMajafOjb2BkH2T8T2Rj1hXQrdl9hzzl3fxLurvfpd7d0tlTFrwwpsa2xG0zFh+
6y7aaUwQHi//tPHFsPqImoUvGr7fOwRB/v43wBlWNCpcdAqFfJNQ2BFgGxwythX76T/jBeqP+ZpO
Pg+0nWjkt/tmi1Vy0u34PawN9/4kf8X736Bj8En0nlBavjPa+MOxwRoyEqd83xhbO3vhrD3iO7tq
EDge8UOQir+7UhjUCAF2bU/tiroh0TQS7NwOhs1AjZDFt97FjvsNMEmFhXn9weamOKALysGe5iTQ
IYCL5j1c63hRcqLlC8UhcXkvNNS3+Z6VpaHVSH1dsFlkNvj/pn9zJPSg2nuv7sxGbiNxGIrc3Vtj
u75sxugMr5yRMWGbwY58VR6MSTUDlwib5Ead0NkMvE15oGPmjJIdW1JLyINhPnX7AdVdlqsd2xRv
2sCLFjilcX0AWuVv0hvYO/0BKrJ9ow9gL82HILwDPcIP5cSX7k5Qj8KNygEUxG5lkL84C58+bAmF
kkB6UB9AJd3nZ2WjIN4Kz077xA1iT849y1bJqtwkT84gnXzH1Q4l0UO6sE/fWb4IQEoJGvZ3DCmI
58sm8JgtaTlzPxflGiaxQJMHZ0BSKyo6gKR4sBwXIsu0vNQXxPHbRWduT6ttvcdICNVynheyQCOG
7w3tyBzQvIHbNMVKDQqlOeD7F8Sx6LAXS0GmasbiLDh/pq/9CDi7ZEbC5D47B7g0XMJXEEIzfBCi
c8nxWfOfjEV5J6yOsqW2h3ISocEDPoxy3J6+fsmEcqGHUpqkYw6QDOICmF78kVSslHTmULknNBMR
CfbVnZGJBdTGFPPSXmjkiZDh5rgjXMLhZ+td9ClcSUyVOnOoW3sCsnE2EdAR5lL8TWec1YdfzqBK
vhjrBF0+g8CKLhtB2BSahPYmnocvCXske8PqwPo6LKakI1d0LckJpp8B7vAnQIwUonltu+YW/EIl
9z5lF/y6jgN40gWXDMz7H+SbLanFify4h/RmqXXWVIjoMNESEFq8fMH3+A1LgBCxGOCVqnwlOInl
u0ZmPOChiwmcr+uhmHfUN+SdPTUOzfZHab4e/FG9+I6/MN7ijb9BwoSRzQB3V9EOCgOU5O8sexoH
k3hVL+I1I0GgDHnO7UWdcbcnHZZ6QZi9HgpozMGqRowC7sKKQa5NlHe0ynbNrNkZB5hoDRadfzL8
OnHMDjqmGQuBPlP67eKDobE8LX9GU9WUOxzv/bV+z4VfExNsDIQyOKOvtyNYwkxpZgz/4Pn7uM4h
A+kL/AilPWpT8N9QM2FmBtASmZwMLvK265vJSkSRHtlOe5cHyRZg2A/0fIR2wz7KCED11VMMcQMB
QuCj2ltMNRDA+Y3f/MLvh5kklNCF7hGMKLvLrANry5HaGxBk0NGoMXPZPbCL1ZM55T60RsComSjC
E+X7+4pvoQzIJX0AxP9w19xLyC1XUdQWUigiIl60Pk9r41CHAfvMB6N/BBkTpD2bCaQEYfwdeIdZ
QqeKKU3oFgrlsFZYwVBHxV2bkA24WGmE/Il9l0kXaAsB/Ev733RCnxv0AxpKWT2IPgMbJmPZg+9M
e59OPd0+Olb/yEos5FCWEO8hpaFFzScQfMtL0JPgnD/SC/MPyw7iLgp6pAFo/aTDQCA6eQvfDS6i
3PBkIqo0XfME9JSbC0yYZ0I8IIOnPAZLB19kFtmfWC3UU2LVDpSm+6wPxpv+DWE0ByDuberb5ymi
Mm+kIhgbE/OR3kQ8BNqczaoZn+8v0MR4BAi95Dd3ZT9+JHr/ls3cXXi7DpW+AZwkvKjH38qxxSKa
/c8Fn6yPIL2D9GimiE/tjTNhYsOc522+779Y0oSfnLtVj7jwMFRVFjV/7V/iOXYNA10sIEsWcAyW
luFe2hASyPP41XjPItPcQXbdqyNVq4mwkAsv0ZYfJgf5l4NyAxFTYsVFihDC7j2BNgpydaLslReS
BGg//JYx/c4Ebl8s2pRfzDu/UFhAQ/v8mgiEw3CioNSEis5FkNcnyovp+qF+8WDsGa8P7H2UTVVK
rksejn03aKUKrbg/6Z4sUTDmofPxe8BAwpArXtcN76BUwSeSDfAvxhKPFm9dUHP2EcUhvs3g4eSE
ACE0XPovyMawPEPmhi/ykO7At0hcv0Lq4pugN8Hps/T/PoeTMo/uw74HD+tQQjhTbglkJohS0Rnm
HKqlfKo/8df1i0WIO8PYPtaXduEhmCRoocVOOjGl0b+gPg2Av4Zx91sME0yxyRupWCC8Qm1jg7zH
g+Em79IJ9EXIDu2CC+H6ZR+t8C5XYt/5+A9gMJICgEEihe2SQJLG82zMKw4FUALFHoGBz2t+IfND
QgNwNwMxXsC++nEIGJ4VoGShtHtoxlyKLKyLOrAbjHcIgYFItQpJ98Qc2ASrDowwtk9YuaMofK8R
xabMvHfof+9ZtfwL1LZXAINWxaBP6BPQE7zZuIfgGbIle6P4OxBDPbw1J+ItqQTOZFvjYu1ZQEQP
+HSdg1O+0dP4eTes45F/NM/SDh71l2qPRBldsFWSx2dmbkEgk1nDQHI1BgLE87/PDjoHJXByb9j0
In9pybSFOQRS8SplK1esVxwrE8saVgLosrCSAYXmTbgFxh56D6Ao32Tl4if5Q7IfvhugZKTxW1hc
D4nWf9b7IA+xZdni89P+ZyZtZXFBHLXDAbfIFvEeCxzXRLk+OsHYQqeC1jkVqRNffp/ylg/33nSU
OCm4/3ohlGNqOOaveGTOwE/nE2nUtl04IKQhIN/RmiCxZJvByMl2PL78Bu0ORgtjCL4AX7BAFDNS
PSqWbDyAd8K6QMeCeAQPA8WI7AkajMdL8IJAD7+DTbFox3UB8IN+z54VBOjkXC54l+NAThXoMbR2
0FghtYKNAFcIBVhCngC68yWLiPUiCaGAvUUzl1bA2Z9G54pdmJBRKRfVjgRl/XnYx+xcL4pncs44
BviieMOIJ4XGOfOH4W9vyGbkC0agdcC9CaU7hq4QQYErEKI+Sdxhm5i+ZGTP/r7Aw8WukVqN2IJg
qUlxFezSOMXe0sZaUukLm654wQKYjWl4yaf2bS/ZdvkLb8O9/Jl0Q0i5vgs2RS05onTXR8atGRP8
YZ2umCTqKT3AhyjB1GfjeUCQd2kt9kzUTdyzcvCn9NQY5ztBKUlmEWOgOlmYPrswY1CvKif/RgHP
D5EnzgHVHXaLiBbxITw4ZIzMExjU+MZB4NBldPwZylC9T4KtwlNk5YA1A1tM5OCoSGXAYpAjm0LG
lqBfwwxBP/vnwMhHQxCVyuFvSPDU/30uA5JFR2QE4EceDXKeO1okgnZCwgH/F3Dqb1ih/ARFmWdN
PZB4xnUD07eX3o3ha24TMWDh8eMAzCjpakIti9Htkp6EPTi2ZHDwjKHVwqNCwwktq+salxhadBwM
lqCYl6yW8NwR72FVhQIDPfrHq+YM+A5sGujk/CQsXT6Py7UQJaEivuN9rlp/cPcUoXDDDWLSa2v5
wbG4bfGhfNNQhsgiXI6aQWdYnWoetDBTJtNh+/MVew0G3nKgvey7qHvu1eNn2xxhgVPvyPdEUxwp
19K93qj4jzpTkZ19Vt7GXXkL8qmJdMoX6Ub4jLLX4Xze0S5dBKtqp2KB1jzjNbIC52SVL66TziGE
EibcuDg3njVPNX9DleCGpW9gBkJXrXqo2+Kkbq97ukpCm6NZyk/oeNcbEh1Q94DkXl/Mfu8OLoeM
XeKrzkaNBjhXiMCxjU7EqvBN840d/vvDHfxl5yikEXqgWeDlwd9IqR30h/kgKHk3KPICSyIE1mht
qY/2fV2bS4O7NuPuFbbQEvnFqHnxOEG0usRvFyXUtTT6LqNT9IhOcP3qdfYgZMXaAILHW0UPn4H+
Tnk88PDYCgdo1gu64gdiTtojtvIjnB3tX8Ir0c15w5ssWQRB0dpgr5DI/vvA6cT5AkQU+QQyqdRH
j+aWC8rfHsDbExOWiWA+0DPzgS+5XdvBKBCxUvHwG4xIIcz/viY7/u1LVZGyafKQGcQfFegL1jk3
RiCTKbXYXKOzKcTlnBvLx+M6ZzRd1ywXkKkfLDpQmmW3D7uPCRNutAPTh8kkCK5EfOhB0OcQeOOj
3t5P7gRGl7NoqOOna02eWBecfGynxw3NTtysvXfkotoNVxydkof3vjZ/2YNbYco0kfE2733lXgh6
xRna2agoh0bbj5xhHA31B9Qn5gRH1rU+Mw2hATG1ggnCD1kzjdQZkwarK66WMi/g90/RRwQg7ox8
RdwVLsn5olUzhgYHOpxZJcSHqIXDI/yduXNgmePsaAwy4mK7xw4NBB68XZeZxM9eGBksbkXZBbDt
3ZAy4gajP8HnGGvW6T3PnEnXTj5j8NpD6VTfIhQvPk9u406wjUwoe4z5MiMWArcU2iC/30hOoF6u
L0ZK9bheHJhKcF/RUAM7vA/fV0h+nbW6zN/VKRpXs84N9AXK0yw04FSNgz7TsLCoSTTMezkHxkC+
Nk8nwkAYqC//RT1/4vWxtxvqU68vxIET6iT61Lx7k5LUl4xlJNMw+Uu2wVJkxcH2yzeov7H/Dkne
/DVLzi97Ffkte1nyZ/tuT8m/GtxmXSo3DcbC0VF70uU3nhUVNZNFVNQboynyXjatJWFcqV7yE0Cn
v+CdnoxZdHTZdJABTI1ZQTd2+12HAqROFy46BIfyYV7q1XXmzYsjHtF3PAWoAFALZZWr7hZwAiq4
ondFTRLxcGTDrrTlaFRSToPO+5P6Ra41/vQ6bOTuCP/S1FBFBfWPH2F5NKkIkN/jYYD8iwCIUwKg
GwLR796hc9H2snJQTBDutZA/FXLs3ZYegzKmJrDMNym7lC8BX3DoFMThakAANws5lkZU5Oyjefwl
+OWlWJEjkLmySSzXZNjpJd8TakVhT+7SdsCCQeirQv+itPzz4yD1puiOXFx9wWsFYKBIuSmyo0FD
GdFD5PElzFw4Uaq242QUTGUmm1CTZvQ9aAy6rJaof9BN5WZuaTjmD/VCf45GmCgkI2b86VPNpJAp
WpjSIlii6jp3yeGjM3vR9MJDZjyw68GFjTvFTogDUgaFt4BZI80w6vUfSM1c0rmD8Kq4P+Dz6UDS
RlIv9JrapfSi/QSYgCds7Th45xzcsXYUlUYfyx2q27/qOEX0f7ssnLaBlVDus9gFdHFEYNeh3nG/
QS4tRROHDQxLuviaVsOxFJVhIdoTLYWjouif/vxZ+FwKO1woVRs379IhA130k2W2yL9oNtw/6FB1
hLQ9fyiBi9HEta3SX8aDrOfXEmNcPbIv61DgJ0VeI8nKX1WPHYx7ImnnXy7koQE7mb14TP9mxW8z
yGzwLxQt+Vh05ZYc40owGTZ3umL0HiBRnq3Zd6Eugrv0yh/JW9k26/hhzISbeTiLx+5Im9VLAxUg
kstVvJOpGhEoKF7QckU3FLgOyLQuDXG+l8OJRuaKlJjk6KE0A3tP59n8yRYzcINywCMp6RSoMFjE
A1SiGc+QKQrpR1w1AzFYMqiosrNlgVnuWuK5YL9rblSwnGC1emrWNUE24xxU9EJMV+G2Uywm+6WW
JvgYveIe3JlYhTCOEd/EroBODR2el7en1cCE+7BHWdFnDO7tKmSX95AuxRtorwRig6WN7IlrIVeq
e20wSFGpUoA1w+IhFwKwgx59v2YZwvwU5Qu0d/8Siq2t0Cs3KahQxsAOQRKSg8qTMefSgtN2nKP2
JPDk587KvRsrlJUZmsDJxG0gdBQji3pLj1Vmam8ak4EBO5H+5L8yoSmqjvGcicnYp98lhhdbrQuj
D0shtujsLaU7vQKaourRu9AfoiWWvmpmUbWkclStaDoUNNVAApFDUUJEJwTPdli19aai/uZP85d8
x8Ihf6HXTUkGwVs8zcMLhUuk6Cn2N/dfaOUF2WViClvpZImBXUtJCilkRKkonLOPZZsfXzpU+SMq
fu4qFpqWf/AZAPeKZbzASUjBlP5X00dkEKFxRiXxhmti8qUvm3DOSEd1WNR86GJctFexLS9Rj68p
C4ICmYuG769URIRCJUhsXO/5hRI+X+kz5gvrQ0YxgU4unUCf/gkqbaC7f20NxkzSz7UetlfMgZSS
xc8jnHvJVh3RTKhB/5oB9N1Q1KHdRu+EntP1A3ZSuNAQ+4iVJmsEU+hOsZ97QuL6ObEjUl7Qmm/t
oh6WF4WIQMziTNU7rWg0LTa0pc8Zi1M1vZ6JZ4Q8fx7dQ9aTX4lSVH6RephCShkDUspGjGtcuO4W
LV91k0zppu4Z0py2Q4GalWPsvPiRcM8uiylOxKINviRqcP2YVG3DCedFlcSmP/rqUCdxHxiEihYz
rUX8d+IXM44oEG39Ic7Fk3Ac3KyTvcZp4tfT3imnhDykK6OAq/cTmO/IzaGMD/H7rz3R/WaigFYJ
0XwFjsFOgz4L3nHo9c8kKjLQ8BxsxsXk0Eiqgr4NXwDVJxAoRs9hdfBmGdtrQCjQYnAacPpf9FhR
Rbu0IK5plqlcJA7xwFaEbL9M9N+xICLfb4jymmSKR8cNI0M4SgseCHelONJ/oQ4pXNWENgX4GONs
gT5AAZ/ZWLCqnq9P6+lhUHliyuZnZenNkj4eWaRPp+sSeAlyI5Ru2z/97W6uy+RgX9R18ObECGX2
Tb6UpfAVsfdR9tfZ2jdn1myk2xU9WtSK9iVRFNQN9wE0LELxrILSxT1gu1C1XfBavwP9TBjkNfdA
2fIRez5iLR04HWNWrwDgf47RnaDhCCcvZadz2L0+b5fq3JrRzu9L83zWAtjWuvA/1Lf+9p7tzINA
tCh3+iHflbPsUIKX2WQHghTxOeuLc/Bmzvg6YpDvgmMyKs9YnoyvM2vWWSkrYtGKzISV1Bt6L+tM
eKpGLF/wMVkyGiqYDDR7A7ysZdDuxTClHfyl6pnuoXWJd1nDw3lx92hnSxt/j+p519uzuPJ9tnNT
USHN02iY2GbXEq6sSTCijl5F9iHUtaWcFxZ2j8ULqi6dEFIRYp7YAVIqRuYKwzRqpyK+MLYJgYQa
0d28/5syGVgG7amsPkcJ+AhTjPUFoipLedH5+2yZG0iXIlZC1GTOCaMmujAo+0sioHJ+DBz+gInn
lvMJ0gEAE3f9lzswkuFsMoaDt3nx2LdRuVIGfBhnwbwjOAAXGRM+PEzfCBY+kNJerQxAINMcRnmX
eIlugFioKcbrwiQoOXs/iXZKiQAgqi0pLHks6QDmcD+bLlE5TXAT/6n88YqtFoCDn4ccnX7OWSwZ
rJMvzpoZIRY1Joi0oCVPUKLFROpIeuHMlbOzd3goxtkGnUEb6SWMrDNWIIrRe27b78Kx2gTIwQQy
Vv7c3vxwHQvrzAJqb3jw/Hxxr2hC8dSBKNCy8vcMjoW04KkXd//FZ8+xwPLQ3pOSQbjH6PwSi7Qy
FY2v77G5E9qJOs2UQTP0596L43M0UmbOwTizDNbQfohFtNKqKW5pL7OvbjoreVFNpL3DBnotr78L
Z9ZZQtqd4EaAycjiuhOnLzwKSLL4MP4lumv01llWaZx2xCth1t1av8u97pKj9UyO1ydoMxIwDshy
zR+WWYzAgC+wSyDc8MpqzPJrbri5BgkLm3zaEeY/tAZn/CSDZCeBBUMn+aOuh7jEL1wRsa5P4hQ5
Hh8rm3/MF4wZ2poQKlZ6fWPtOqvybO5JUcuHiI2H6N0+wM61JxC1Fh38bvEmsmZvgHYkVOTMpo4k
w580B3jFeFPvIuGswdDY92wrVk0hx8NT2PPkeebG2ENk5a+zsnZQshfkPiw5LGPsI4u/6CgvlB14
LG3nvuU1YJ6B0Qv32R3AB4+U64hG+oIZ/gMQMRc2GTHic4Rrvcf9fOysOWD+ygEOgAU5c8O5wwJd
Q9pB9pprv10B5uLw/hmnCKUe9aPyYoGk7cF84ZsUvUkdSCDgvPz2J+VaneZ7gWLiOFsio0ZA9mfF
hFQdbNZYXkRHFUSTMY4Zm9kxuAM7nyVT7cnme0Fu7Q+BiM6Nh7NqUJl5W8igrsKd86xuwD0NamwE
diUqz9eEGnhOmcml94LGQ71vpTrrF/Sfvo4x8VWXpdDOobUEpfEYYCvFlEKSC0doMC4QhIu/nA2B
9ld3/krMVJ86bxJE8GQRe5huTB7vDWLhbAIKuWtCupbQUe7xRUm0uEvYgdRjvejZEbUDUVIp8XUB
SYHKENH2DGscWawG1xIqwFuKzTrpPwIdNgWjASUV5LVRnqHWjOrEB703q4cOPY1F1LYR3zPRnczH
wMrwJkZVj+pebqKHO6AGgCIUYiOiN8xXFIFgFFME5aOvyPNQ0kNYzxQSOLxihYwdBapXfo1C3TiO
DxnmyMaIctG1gW0/aHApQTtMw5xkgFGyS16sdNFZpTgWPZCVohHg4RQnAYfqadowiLE0RBIc92gu
B1oKwoxj5zvqRAt1abUjJ4IzcAyueBSMVXuuhMPwO0I4p8pGMEJxXnKoFX1HUjruXJEuXHB4YNGp
NkCJlW41BTflwkWhM0RZK4UJ/3Nr5vxRG0I50M4nIXcBdyBsnure1eglxRAgMr+CtBgfQOEDeVxK
NxSQRI3zrbyRPqJ2z22mokV9B4EfCabWm36E0nRQdEDtTvYHstPjd40AvSacJjYFYaYgIwsVyH3z
OFmE36VNL10NLnG5kbJxqu5a0I1+edcpA+bhtkPlQTUedQINCOEs9FuMTd2HLor4U7LM1XXSTmNp
W7pzQ5k0+cgJJyhv4m7deH08OujwotOKWFSJ/CGPm47/At17L+q1NireXTge/BQ/QhMAvxvWRZHM
smqycKlHmq8xd4F9BuUPlMfQPqTBFPWgesPvo/VL3zhMB7SB6SHHiE4+Ke5Q5anTgWgXz9g3sHa1
C5J/5LuJvMhSsfdBdURwhfvKr8nMfpTwfEEVec0VEgNqYgeNRa4WMjKRViTM4ntUfFlFSdvLtQv1
h8Tl2czcJy0S+/RZIWtRA1+h5Ea5l+ZItPqPpvPabRxbougXEWAOrxKzsiVZtl8Ip2YUg0gxff1d
9OACjZ5uj1uWSJ5zqnbtgNEQs5Yene/l7k+7dgf5ZgNBgiOFbe6vUuGUZ5GPtcNeTicmvFqfDxjU
PJMXaqvb6HPgFofovfqtEFDQJrCp/eYnymX2Jy4UvuiHx2HpRdjT4hPdKLnscAJR8i4/g19srGSy
YrOvLJbv1BD/tWvyO+LlI9Per+L8YOhKSG1H9UCHAtbIE7SMzfkDyAtTTZgmyyZenZrT85RvmJ2C
zHCZudjMcEg/ITqcW4xJKdSWZWrDZ2Ivp6y545lNSCr1gr70T1C42JyguQN0obkqacLt3lqgpprp
PzNoOp7KHVS7B7NrGW0iEXZxoSjVQO0dFFvDQh3X3zm2f7l03Ctm71DtnqQKkN1GOLHugUAw44f4
8ffuuXVwccp35lNg+JhZQnGjbRJ3Jiahy5iY4oWZ8SJbZErLvgpgdKaOn7HwASivV422pl3O6cYm
Gyo1R2n3dKFw646Oid8fVxDca9Gvqx4s8oex8jRl91/Q1xTb95ZbiyBzoYaPD7ebd/0dpatHABgi
oifYAMEHUA+mUB8vTRyUTVjovJZPwCQMw8xyyaJCT0JeMtI4Krg8Cak2YeC+GN/yYDPtYFkxGGJj
0FofEzD2WwZuJQUydPK7+wDVg4lHdAGzAGbJV+OLaTjg23/gzHyB9qfD/AP+xr0VDzhsZCCk40FG
A4Sjg0d6HxbavAz5ETKDZovu1MbuDPuuqVzMsnAsxX3VehsX+wDm8QtHY9+MyyGaEV6rL3xQkj7B
prDmp+CkO6VUXzJU/5yYZ1BczR4++m5x3+M55PGqSRknw61yYt4KUACVOK3xw3s2W8by0gXSiJAv
e0vxnb0NC/D2rF1IHMyxiTQeiKUVbO48+wJrXSxtSCGEiJLkw/gZSzEsl0GCATI+mxDKCE8BM0eN
FlReHlW4nU/iSYu9Ofh64s+NwyNMOCG+SSwR5vzm4Gj0bWRw5R68Et4R0qqxcSpqyOWz+UuqKJ+N
QXqO5/qSKwBYRH3WvtO8oULQ5kCrjmbhRtEuxZ/5AQfQlTghF/mVXTMawJmcqd3MMCvIY09UHbPz
qKtoVcWzJK71BV4CUDQsm0e0uymEyyY+q/9RBYSTGoCjxJtiwCDwyOyg61eDA/b3aJyFUiHafGj2
Pq4fDn0tkz9s67otshSCSPH4U//hqdwzQIxoInAEdKAWYaLBzgmthg/51JbWgZDb/uGNqTvw2sMS
7UtbsCi+dU+sXa6O0u+xdzN2irhNGehSLzwDuXOF2cXsYCj8EekMhsVs4gKPiJc/DzhBITkw6pCQ
yk/u339UBbZeSBTgJLqMY/KyE9eNsp7hkPbtm4wnEl+0lN9JuCEjqkHTYUCdO2VrRDsy7jPec/kM
VRziYqCz5mRk2yH38TW+13uGgsyHsANYopwWdQ3ZVnjxkFjuYjVBLZNgiFxt+CvzEtaWznRztLsf
8KRFkyUu/VMqu6K6BBlqbBOSXd83qRBo1sYUNzVVaeNjdCAVdhz58hAuam2dZ24J4ZVjHz6pBC/F
FcpgacYGn+DcZbHX7vzc81eBaRq08SZEsVxybFRg503qlyilODoh+f2hrdyAmkE1YS46FtZ+DADY
2F1L1IsnAGXPDiu0AU3t/EcfYs4lzosZ9H1PpiSuzjN7U+4rb/gbM61NTJ+qrEbahdGKvOSk5JAr
wZqIDAVxYzHQ8GVo13JIey5tovlJ0h7Zr4imdX6NNppq/JjxhrwTppvszNzvHvgJRieeskfn4EoO
iYAxcZkumZxSssj8qAXM1mWOTh4uY6vR8KNpnXOXkI+agTj7FHtyRspgaBhegwoDQ1PRHU6MDilC
64dPGVUxJ/0zT8TJMbpCt6CipNJSzvAxNnjeKjS1u1KaHOG5k1+oxHgRDEipciZQFDIyDRtvRJG+
huEeV4ZDQmW7pCGgcaBHWxCDZfzAgYOs84vmlkZGPdY3eL6znUNfNeiwg+GXRc8pAh4H1YAVx9KH
Ww9v/f4L1MMcgsRnIEPIm7kzW6708Fg37B5sMjDOmppA5uCZ4zu5FSyXnVFZSO9kl8I5IjZ5w1GH
rQ0/zlJ9pL8pYwx4bZOHBpcdphQ2SH/L1DVKn1jGpRsE3bBs9MOp4dYLYuSYyQ4l26ScZuk4P8M7
BM2UrL9AI4XCIkUc+w5M+JctXgf5YFSiObOA24eLk3n9rjr9AVYFR6XMyYnh4NPmU0QICGB5Q8qi
vLkB/3P6sjuC+nK+ItdsPiRKCOPrL1jvHjIAoOQCjIdPl7lksfIhcUHkVdrRf5J3NPqSbya+Rizq
k27FJ0AVg7clIZaypHDYz6lMuNB1ceF/AWEQv8dlYR9eNkHcXr/+NEwdE2OGgu/90wWnswiMIKvE
RpA1PQLgcTl2egPyqB0zydOO9zfCOXUwKKRRyyO1jwxfFUI9eSmqjUB5whmuMi1AITXviDt8/ol1
6MjVIczTjSi6mQKahEGC/cz28XP3QIOjHg320MIzGhx33OLuzcL2eT/IVoh0zOyRF7tNddUsu1Z8
0diK3X+Sg7UcvXTqYdY8stUhZkncaspuYXNPgs7YFUQrx1vNCPlVTcggdxQRJQmylNtfifjSC5vG
dCihTMMpy+BuOBkFFsjglaKLWU4T+8SuK8ryu5ihAmWeh0ueqR5JY+x1W8rOvblX6akMxn/9Na4O
/WA3XQjnA+91UqiKNaq8KqfpshXV5Stagt7Dkb85u8bcf2Bmvn5CRXlSwR9GEm4wSuox5Scoxslm
uMnbNnHuHfkdbi/6DU6xSHooQqRdjJchfXURaqCQtApIsD/BBme2DzhRVxYetawkXwlH11X7r8L0
Z7rZygeJi8HA9TXS4AX9+QXiSOOQ6NKZQg2TLNWj/tSPgCDyD5ClUjlKu+qR2Vo2ak7quIz8eoR4
9AjU1uSFvFGNt++gu3HlKonpZaJkBk/FOmVKeWsHrAD1WnlNRs7sepQFlFY3QUoHP5Xq7aRxdBep
QTaIWhSeMBka1RsuNKNeuKlQqj7K+jE0dR0Feiu8lyqWM2Knta5Q540rCxKkqba9aaIg++ZIgxS3
lYy02YzdYR6jNTO9dhCxB2X8UeDJVcZEtvaY/U85Nng6qYEZvkVSvGl0fZd0ouKJY0V712GB8MAC
fqiG+pC0Te/q4sa0reKhrozsZBSUpc9RjW9igewRLKeOCJxoH0E7xB6CZEd/NowQo0dCEy9C16D5
0vr6vRYocWCBKbz7GiZCgr7RgAxv4HgfG6gYBdM2uiRgVklSepFn/qMot6Mw7zCaZBCMk2WGca6K
blSsvcGk1xumerF4eStHSAx55sbqE+s90UkJzjF0EMOy9fWMWCy8EyZy1Yzau2fjqqaCrxK2Ink1
GXGQ8WwNQLnDlLqpJPmqOgZqg/FUSQTIg8MYGCQCpOCVN9jtJhks/jkO4wlVFE+m+sg4TVQ8sBMJ
eafRWa9TYnnPvAuTsncx5OmbxFXFyRUTqtNi+J2t9zb7TcvMi++Y9JLZIAy3NIUkKTw1Jrt9xIxG
9sXK2KYiOP2wj+LpoHHQWNmE8yg6gq7bRGSDxoQ0l2hQ4lGjYo3QM31WVO/hU75kkWfdL3nJbaKK
ebSv5iNtvafSg3t4Zk9ebJFTAatpcRrKtD6oepltR4shiZrKz0+re5saDEcH9UkMh87MOUqGdH9X
TlIUd9tHAsGjl4bL0Bnttfk0RHAfdVzCDugN5kDogKwEk70kmZN/Fg7rVswWMSVxflR1ttoolfWb
VJh4M89lT/8/x5sqGjdmhntA11nv3b0inkSP/42PGoKqhcxhtEol6KUKBXwu4OMu46CnBlKvqoyY
aukwlknnRakBxB6DLFVfMtZZrLd6p1v1W2Li8mSZ6rApzEfpy/dEDTT5vsHNEnKMPD0PAtWg0w6c
HZ2elXuZUN7KogLNladyVAvAMwVrzWTq8jfRFA/pwKRoiuX8GMekf4+64HW5AIaTSZ+50BQu12hf
iLm1kq26RjcLUTMGPJcgOpqC+RaNjLFi8RGUurFVhAcwGzadYTODoajsMGldiJfsPuNOnz8lT4qL
L1NphK+5Hj7NT5qqpSb9f5YHqRzFD2bGC08VrhtoW0JaRrgQkpqF3MkK4Re0pLu5xgMIh+cIrEpZ
Pw3b6tDretxP6RHURGsLVBocDj4MPpA6ah+QiiEPct3FQraLPNrA4ukQ1S6SnQOuwBTMWIHqPFIH
n7w7fvfdzogCibx5GJTi7ZnuxnhDBdeWTvLTCkv9iK+1QU47WTPSKccU11opnadHDi5jcxc2IF+x
ExOeAbRYO2BvDwrchVEL85GiO66W0jUpFy6/il9CAyfCnoiMtKFeLQ9gFkgyBjIHwmnm2MOTkBQZ
9gODE/pOkN1VkLdF4VL/zwSnwYtiZ4SnjJI1pTR1Unwa4DXnNkATJA5kyvD3T0xpsVGB4s0PRXqD
PHFa/7FSP/V/XHheAMxNwAw8cTBD6jVHFhxYkTJMTPwLZ6bXwCJE3tB+87Y06zpaHooJGs403Q2l
8+R1dFJvBIrwJYYt+QEP5ftH4qxml4RGEkDydAefD1rTWQUihL0q0fkALIDQAcngpeZjI4VvL3io
RsJ4AR8KC861sFEuSGaGUHysRayIVxq5FelNOosf8gdUMu1coJ23IVE10yraLQS+JdokOw/Mlc/0
qGDdtIwQGujUQeqZqDFkz38TYiS4GFBV0Gj2bp7b4EwwtJmZLDztccn7Tj+4iuATcLbpVBnSUtjK
kg+sR0oWkcUNAF1FbYdqD9DMpqW0po10x/4C/02Hp/zef+EBQhFaqWENrpLiPPqWbngN2v+s2g1z
mM80KXQK75lypUGiAWECvvSvRJk29gONOe6b+LHOeIU4lUXe8B6dyZD600j74EXonUSHZheFHa0e
+2iX2gbwgbxmOhfnnii86BkmwW5uOlRStLFwiSzmSuwIkQ14BfBHyyPCpCH3qSH2ch3jvYzRJPlv
pNjoLh7lSGM4cPqArGBMoczRRjDN7IAKGQ8nZoIgIEzaiO+eAaHfgVuAzcpjAhz2Dh7K9TI50YU1
dTXsexpovvm/cRrMGDAqxnJgcfTR/BD9VeEngfqWtjEy5G36JMPLqGaQNWfZNi/QW8f5Yc7vyWtb
jrjiVbW10sb2rQV+glaJCABkEf6kYUOBBT+GMN0fqcp57A1hza3qeAk+HBnF8yYtw6ZzFRHzh32E
9eDoKzmOFi99HeiKCyybPE9z6/UPx8pc8xd4Vui9590fAJMen8/RpzMFO0FAUaVLUc+BNv0KssOn
xQqlmb1e91Df0D6ND89iOMEnj3HM2aVT2CElFr/Ies/FN6u5GephSH6ewj/G6u14ypl0qrz44FIY
y9OlGoMkf+ccMKSXR+sJw9L0EAj1iL7qeN91UMyPZvyG3SMG84uyfXJgCzOLkFUX5rvhwuQS6HAV
pyo8PMYy48AfDGrtecu0U6kDnpyEhLki1OcDLS6sSFNz8ambplCp/CTeIixSkcyYIVdEqAMDDKY9
PowDmw51h3K/sKVKtc/vbEY8ioSy6iQqglez70FUNxdPfLYg2Op/M9tIJffanqctqJmlHiLK9d5t
Bx9xBt6IrEpACJYnqqZp9ohVbdNQq31x9LlNCZ16HEzth/zE+ecgAyn0x5JsGWhzMn7m6hn/TLm5
TsMO3TfjPODH5wZLzHHAh87TYe3JTkn3r/jWuDUM7O3CRnyrx58sdUW0DcY2fvLJ8FvcKmh8A2NM
ghYTbyi7QPC7afConBP+MHp1yj0KUeE0FYiSay6s5CiYqWiJMZkjF9+fWN1YDw83L6N364e3dD/q
gf4EJfik4GC9jUGW5fo6qHsjPWCJkVe4YZ+MyrEY/2lh219q+nOory965BsySElQah93onxkHxZX
RjTNGN7x+mOOJp87iI7YTzQ2ZhlTt5tlf9RCnfGPvq0bj+/HW7Wkx1KDRD9ojGUZ7KIp0A69+KKO
p4f6WWJRqdvdw8k7l756eH5xQA7SAYPRKHbN4XAvPH18l8fTrOH35d9xwQGmfKsvEnEt5r6ad1W7
lavXGqcvnArKzdx5jXXOCVFvduRwcz4/aIYEfFJ9fMCSgWbQLUU3j7Z3ivwxKNj7oFylXqu7fbzB
4SxTt32xXbJGyTsGY8zPj2bXC24ybDrjSlrQOLpx92mJdhY7jNmG8YOhlZVucZPP4X5I2ybzE5ZV
epsFVybDBIPsCVfeyW4xdOjdSMJ4f6XPQ/isp4C2vkd3XUlZ5Wuj6VhUr6YKTyh7kbPmphX4aVm4
nT1EadfnpifLz0s9jn4ZSd96rHpiOoRl27sqUJlmcSLd0Q/lUeXKcQdbpxECszZvSc7Qqt6yg6Ei
gfKbsZGyGYvgYRwDUvrwhUd0ssQSI0NtV0miN00qS6qFORYzwSTJpWevUyTCqTjmmSeZItVanTui
krrPzHQGED0j5sQFMckYZ+d3BuocFndR3RArG+uMQAu9nUhdSl1dIQFLpuUWMLQYCD3+K4ov3JVI
YMKeqp5O4ugsY4St1nKYatNrQunwYMT89NOayOKcpdQxSyAMTOUWY8oTiX6F341RCE6OsU9yzzcx
3mwG+GErwmBlcT+7XcnURxXns5I+/VrmjonWdgDNAiDXx08xjn0xU4OBczlKO7+qKCvxhpxMdJ4q
Jj/50y3G0cMyfkMxpRSah71ZWxwVVD6RjHimltiEOA4AsPUCm2h8P1otwmmIWQy75mAxk5LL1/qp
bidD3muxQDAqxHEAy0mjcIB1QGVQSqNTT8lqHv/1wvvY400LU+kXJWU+Bg8KjXr9FIlqCNMHhRLq
mxN3BJ1np3MfnFh/X+wqnVTxJPE8soEb+3jYFslmeBwVE1vFA2dgLVyJXGFCQRGKw5lh+XH32nc7
zOIYDqr9NheduQ/LKKCS6MkbkXdW7zHUUHDyqc7tHuOE4wwz7EI5Vu1l6EdMDj+7C2p4ZUuxgML1
SYQZaldYZkATF8q8/+RKCFCpkZl9iFfDz9G8Q2hucQQZ0SWZqM/Rd5hkpiTHx/GJL4N1Uz8X/iKQ
NVMX8YrueIsewISPeTS+qSVh2j9oVSnlP+/4kD+RjN9f4CMixmHAS2ogZixUi8uMEUI/siz+DdIf
/kF2jBCSEDgMgEtr+o3MoYPHyPCG8xzFFx/vh28TcImof/hwdLP4DSORxxyP6TGMlUU51G8Lct+W
NMzhRdsCMu7V0PQwgbjo4SOgLn//I8ucmORQDJzi0HLxTibTE3H0jmi6nXXjSHyFHb9BoXexXPhL
p+hEmYmAiPfA+8kuvLVqEfTz3imcefsRihYUYTrCHCbbwPqEmfx5ZC7y2AHzwd/5Mp7rd5pYSvOi
3P1pR/8j3eKMQgFwx1snhaADnR/W95XCrPi+jw7VPPpGijhoNgnUS1i2T3oB7N68uwo2Z2MKiYsE
tKpH5TNWq0wnA6jlPGXiA32SDNbagbcUMzZVMfpYTkBwV2mmrHHHGqiJ8gKirVcxoWscymDqNOrl
DpIEhhSYUIzrepmcYgLGisAiGtRrDcEGsIpyGuPkzmLKuTBWQQIkCWUGLqWeFMHQsUXDWRg8EVU+
pZetYfxOZnAd8q74nfcMzNvfwLQAueB6yoKvly8MgPTeZ5gDyX44cWI+43AsgzKyp4hZbOOxL2j3
oMa5Mw75aYCNA1D01PsPidyyNc5Xy/BS+ozNV8BSjk06eFN3SmszicQhH0ZsGxGXSq5Se418nohc
gHEnbaiXl7f351aTyhuh2HWkcfVHwFhqD6njyAmnJAScqwaO4gOXzhpfF4NL6ocpJCdk9UBY2Q+/
HLRWu2nVW0KVH28xy+esrZsQfJeNn/JnhDvILHR8ZWPEJhNb4IeHv3UzgJL6IMaJxonPzQhia1tN
HsMkLkJbbU11T+KFjsA0O9aVb0VrZskw4IDnRf2YGB9tzU87YiQXD373BZG7l5zYglDqptU2jX/5
16oAUuo8K1ePXloBZy0C5/02DnuEvQPFRh8o/KkUv1KoafVnZW7LYWCkHKoQqIyeztuvkas85m00
XuT0dxix23JkVFTlRG7dwhAvbqQkML1vOUKRYcgbkEJgfvBvinGl2/BEAyvUNPT/mGIys0QX8U1D
hwtki72flzCVVWn7HRztRAKdv1Po42UA20c7GOqaKYv+a9KwTWtU9czyhs5l+EJkQQf5gl4Fny0g
QfaxyqFpY8DZ0ePw8qJtmainHFgYC59jXgZ4NLvQMbLvgtBLgEN1PQa8KN/NPggphV3mOTv0y3S2
4IEWyjk1RD+HWUhKAoGLbQh4acDsmtHLA00W2cpMyAww8DVkHQubWrpUZo2blLS/MyCCceiRZtCD
f3NOsXHBeVEo3uG0kEzLgbv4HaivbMhmWL0uaiDiZ+h0UFCNkGGzh91DA0rL1V0piVpwycJFy0Xk
LCNzoz4IsZfNrpVA/HUYfsyRh2N4UxBDhYecGyEEX6QLuKyaf+GlVHAcxsyiJQqDxQMpHhnuwEH7
ozywCdAPJ++opGjSW2J3Zh9Sm0l35I/DhkIBS6H6VZ4ODb+i45NhdmPudWHbwbaXQg2i18ybhmNU
dOEsU/DiEGh5oBu6uDMMX57wkCbrYldVe270fxmD8cNVjbPWLDMyzQJUxgR9UzYBBZ3RBAksq8gh
k7RANGnYTzJvxw3uD0wAF2qOcmLaC+RSWoGGWbu0uxfhJHnE4eatCxU2JiUY8lW/PIB4j/ZhTaqC
TnbDisg2+DcMwRGtIzZZwl2FDavX6DYJZB221sLrFFaTbaY0xzYM/MJX4xOVBONAkKI7UQBzkNUX
hnhzDTDxofG7dcj5OlZc1oEUNuMRPJ4eZAcGkjIEKcJ1EURy/+5sz27fOvyZsNaW+bhCqNUa7TZy
RRaDmgUI3hjyEn7HwQNUln/yLXBLXHzstppt2Nq7sJ2P2ZoC2LaOpLwDhm0yj/Lw+vgWNpUjMf9Y
RVdhQ3A53MCwcTbmNf9X2+Ry+dMrKuRQc3EeeIXjtmZEteLMAwohWGd1gCIUeZqr2JnderWLotlV
tgd1TaXZel+KfZigDqEwyzco32QHF5oL23Riy/+6oMTEb9Wdv3jRNYHfnzzYL/pn82FsZGfGr2UO
2hMzysfBwKCM4TYqiWmHE9ViVkSxxVdo+9BSqK+LW0D2k2LLYi38h2HRTKNW3gO5Ny/ia+w3ThKI
eyYU9rCJ1j9IL5n2rqTguX6tbXX/mnjKsdj9DKvIOT037dfJCn54KOxz4UDMu8IP8FP7VKzP6Xnw
M77x9GMcASFXp/yc280BO771w219YfPvlNr1Wt1QTh/qa+mdYv4nyxLaCNPmlRjKXhIoKwJpAfqC
Ooi8LrBcrkvQLL4Hj4B+jLrJW6yKkM6SzYHv3LjENDI9hIfB9BEwglhhukwYysN1wRquqkNA2hoV
JurhDeECbBmk5EKAEHd8K+W3sqlR93FzOFc4HoljO3CAJIf5C+8sSEwhjLMAFJccYd7RlmKM8Sv2
TKndUq0Jb12QvyAWlcPIQ5IMIrDgCeQtMjyHpEfAX7KeQN7Q2SJRP6snMjvZ4wxsbVDyEHPPUoMa
pCywLcAo6YPF02MArjFg434xe4Acj6QpyC5M6IdX1NcgXVwNaZv9QPU5UHDfnecus/lkLh/hIw0L
mwPCI8jh73mEgRTyDF4Biu2XcUMO4Vry7w7WG3whcXFMXsP8WEdhhSKZrTSBPeSPW0KLXlN/3kIP
2MYbkvyQMecv5XFRJ+s8OJHHAUa08TBRyzIzBqRFfsk2I4bgNrbODGeNAQn2TvFLutc9zBq28Z5l
qH3DrdC+WZOIbYwDK3d+A7lOX62zdhgtlBguaYQGZFDz+gyLtyyYvCk0Dos7j7gWOQ++uRJkllP4
gsZSWbZ3G7F3upeTtXbIgizg3yPKxXZKnda6hzs+xkvSW74f/c639vVNe8m90W92BcYmpVuFd1Sd
rZef2l94F5y+8DGaa3NltPxMQojt+hQuXLMR6Q+KFBM/Tps6SltKNo86Q+wO8DlgNX5gEeUWdulK
qzveQblTsMDN35KvFDb6oTREysPLzD6NFCL2RQmaflRe7GA+6hE+suKf2IjzQorJFe/PxuSptEmp
PyzrHLwR0tV37cpOdyzt5gMuAdf7qvl5iEmrp/kciStcsHmFXY2lBOqdALknPMQVIeg3CPfqkWkz
4q/uJpkuXp0LQxrNEZaIZMfxqUzY7qg6JVxmTNc8dkx44Fqh8PoAiqPGQz7KIEOAYmbHyJZA7KSv
yEbkEFoOvNjrwtqfb/B1gDmxHXHHjSysIhv/UGfGwipxkbo9NpaTvC42kYqHdfOxXMRFfnbGy2yk
YPeTA2x5oHr74SBZDNptiZ1y4nS4La6L1lW/qy3Oqua5/ye/md/m96L5U9/0NyYw+QUT3fzC5Hj8
N1CC3CoPsGsZEG8WvWKGHx6odu+rRxN3SMMBPZ09puPKHk4Vg4oNddbm8SUH2GQ4tAEw1dGG+ca+
uEGijz3zR8fR9r7jIlRX/MUP/QbhX75D7WTt02t8NY/UiT0FeZDuoHV2vmQTTcuche3nsVbTteYO
hNXyZ5YZUJ+OTwUngohR3BjIKSOklWSPZwq/1tPXWCL6l4pTdpVxASFQ2jhGwnNe9+c5YONjyziR
jxXiVIC/RWE3O8nXWNuI7dYjt/xF8XkfLxRTH5A0ETRrG4k9QfJRtu/cZcuYrsxVVxgcbFBenpYN
4w7vfF2FeG9vGm+8QRRYzDIKBiaLUsIxbssuwytcIcMoPhRtntOnl9mgeShLM7e75VyHS2krvvI1
8kALq4/lYKy85clOVx/i+vAlrC4Q97GkY6DC01BuwNFWggNP6cY1/YL2SETqQiKUpPWisG6uMYt0
hu0GYXajHoPGe+lXv/wsj36JH2xjBONhQOByg9fICQ88++xu6+Uass8t6hpsKtkTeYNfgjN+LXA/
qkB/uIu88Xu4qNG+mh2jEOkmfY2YFsHj3zztwR628luxBxXjb9krhR+7DMbGv0yxk1WMKSkCExXn
pNSzMAW2Uw+S7WOTrr/zAHw6ch9O5Cun5jvdAnNeoQ95qafa4gGiyfkXY4BNx5N2fPjfEl++CTuy
7R35OB1TJFvNGwKIleXALvJw093CxWUtr8aX4kYLa6t2dEl3EGMp6Oxf3okz8wdPWNMO7vIdZ8FK
22Cw4+Nx4hducTDQN0EEra7z17j59YR99L6Io6g2zzg1+b2/yGes/X2H9erXY9P7JVf47vF/+ME6
yzixLwxN2h2rSrvV2KRiU7UOLq1nLPXNIomvaIy59O2utHFy3KXYZjEw+jtzPjS+gFqV2yB9cfVj
zqUSYf0XTyK6SJvnzceu9Gy9sAm40i12sKBao2Biu+Qobj2Y38sMqjwwlKHNrjier+yknGRMWBK0
+JiE0hazGl8iG2pwj5YHEzDbfAcvaHYsj6+lsUYzs6i3cL7lywj3eai4hy+Qiu8saaZEt24jvDS7
hbIFz65do2HxkjM9cxUH0pdy42+85ogRLX7r7/HqzjCeZ2C+8U4xDACStWefJXG8RO+UubxHnuqb
eTRtzGwdPtyZT4yQ/iDsIWWPS9tJ8YKj+kpzoCDt8u30Q+vvqcfkpgZwpjt/2Zr4x17kon1b5afo
Pb3C8D6iO4CacGbS6OtoyiBabEz2rOQscM7dPT1ziArkNvNMsDB5ZI7LTUwOvQ9CwVWw1qia+s2v
atP08bQe2/eY3e+IGmITo9phRAuwh8FvHJi06ux1cJ6QCP2Ix/EFQCm4r+Xg+a68DEdmp97+aeOx
wfTNjbe0ou8lq5tHZT++xIGyY6q+TqDEwbxCGrZG+YYQTr/w40gZQajqjCGybCKF7gi+0R60b+Op
tfs1D/v9TdvpW/VSaTg7MyldsTxO+ja75QZx5yvcWi3ykkaPlfP+RCj4jl6Kj9cRM3JBQ40fFrs9
fSLz/tHDP/eYw4bP1hmbGNqd6IfcouqafYlHXBY28Grld2b0iwjThCqvvMg/cMp8ZfE2RdVzMbcI
IBHy4+X9g95zXrSWwqf4gxwIgQXCPN4Sf54J01tJH/c3YhZMeT1jijytB2klIEno1ipVGmEkE/NX
6Ou2BCsRvSl6GqIcAbMiJ26dhcEGeZzBPvLTevlVY8DBp6cdpvDDIeasH7LXRTkpHqbDfJIvykf2
T8eNjArzTTslr8k/uGrJLbsVXwg2eWz04yKLu+9QvzFQRqJNCfnnEszOsJyWYF+szZHnchkGvxjx
It3T9lhTmBeCWw7FGfNRIoyHj/r9z3+yOzQnJAOQ71n6UB7xhwOBfufYYn1B2eLT4l9M9bS+fyAB
R0WAFxqAL0gfjcvH9AE4AauD+724CGBVu4veMWYO4l12a9+TG7cy+kG0cJQ+kDg2b9nr498S44Jr
I7xVzktYGYhl2Pix7+dKg/Iy1QfYqpic2WlmDxDBfywI4eRVP5m/reEGGvDaB0iPiIBW4z8Y18IH
wYLDYgjPLWRRDIigAKUxsZQcxP9AeXwRxTPfUwkrvg1xHU8BRNAG+iD+DBSNLAFWleHwkLdARpIb
0crxFjTGu7509++CeyyL32g88mui9Cyv87SLKCka+uDz9LxUCaPZ/JRmRMGtSzYBcI0GMPdpbFt1
n9ZM6+DzuvfqM4rIlBp++DuRUNwcHonnmyzZT1oQmBDnGIrARwwQhYkkbrgrwjkySn1zZSLQReMW
/iGqPAD6EXor4C6WRijQgT7ZzPQjsO9Owma2CrWlQzpAW98+jkyKR7w0yTTcQbJ2VYd5CU0EZ9QO
YHonndJtiSM1JLsMPd+fDULytawEJDqZU1R2ihsz0tZ+XVkrlMdG5MgdztOYPXti6xAcA+/QWHjt
JdQMlC7PzImSl1QIDTxgoAsgRSjtOwpK2KUJRtF8I/FsTPttQjENHdXBurmUryYeEehrR1r98ddS
rs14Mci3QI3JpBZoJ9f2lOwqjvr4oAR3DWeRiyF6serIICZ3D/l0X4ZEevBmBaJN041Ve8QrVpys
5qucbgx8Ky2br6ga9MadpQTPP4SRmno2Xe4dmzPUcJxDOEKWk+VPEhth7LCQBlhvnHici0x54djN
jPypl6kNUAIz0ZLWnI4caf/9X1Q8y/rhvKDwI5sGk23o/LPNDa3RnfNQwniU1sROQD5FYosserF0
hKV3Lt+L90e/xh0NB5z6B9DiM8HL4R8JKDAhejx7Fts2mEawT2iNc3pdohf/PLzuIAR/AibmO8QI
g+IzkAC4T9Q10Ib+r/ihDcWigedTx0yAInZh+aO7xhECuPETocbrxLPMfkYbghEi9oqAzh9IOvje
JTGWDRoHkSrEKP/E82d8QRdmwAU7GqpF+8E/AOhkY6gRh5irUbCh7TD3y7752vhzrxyCFRkCoVEh
7M0E8JcXKjKNB9wezCBQhbN/cZ2AdZFj4hfiSR7F2CqFqAPUyVzXVUIlZLFknw2TkEXauuVkad/U
s3q2PvSziOuG+Ca/xUcKwJd6X78kAFza+cn4JV3Ny66Rc5iSR8YlXo+TU3zWrx3/wVNt2PTscCQL
6+Qw8WBhqTmjFDwqNBRKWBgbibxXOWTgNwACMXIs3CyHcgy4EDwerpIGRChBsDUfjq44HVLCmnYR
40qbEwAFqow05o2TgANjnMDIuzuVawyhAkN2SudftmKBi0mlgtEGxCDsjt/rL9izHaXf7BM2doC1
+cPWwixw+ERQetBeSDdDA9X+2V0chFsNyfnT+J7fwOT2/XbeangcVyeFisIMlJfxNIbzqfTxgNiP
GzxBw8eZnaWFi4SFnvLFVhJdsAag4nl6rDanBbZcIyKB0DJ/RSj6S984PV6REv+PpfPabRzN1ugT
EWAOt5YYRCrLcroh7Co3c858+lmsc4CeQU9PtWyRf9jh+9Yu3yRXI9yrnvzSKGBmIjHGKTFJIXHA
fTwogzN0/QsT+o6xJYQjW/JAZi55UN12zIKza3DmicX2fYkVuwDkLwXkwQpdKepBwg8fi4aHTEaD
OCk0duPz65C8skQIOk/QTnCgox6OH81zePIplT+5OpSimngVOejX9o9Zl4ictryPlI9blHxS371S
J3rC0TRZvZTj2gd/+iReQyor0jsb3jhjYD7qTCoonvFlgnLIXNGtAo/zavmCIEKaw6lcv8c/XOnC
09ih0gmoZiWU2OgrwDChdn3j8jj/Aykrf0LX8JLbiAByO2L1v8lGWy1uLazMVseS9IK9iTng1cYP
pTMBc4Uc8pdoqHw3X0cyyPmB1aq9NJDN9V37yt4GFkvt8mNzYeReFKDFf1rIETY4CF+art+veCWy
vM4/408dVB/6Jb5Db5iXFzAzLs4Oh0z5jPhkY3myENARMFP3BaQadMDyr4rzbIXPsCFmthWYPhBH
3nU/Zv7iBhamjC8w6G8LHuDF/g1feQTg0FfIZNd+Ax7jpYT7zXvFqA8XnirKl+F1d/RTsLxPEgAu
KABfhPy8gHj7GO2H2l76IOLG/7RryegAeB2bG4W99+YW4Wz/lkFTvg13I2gv+R7/IMOTgyiYj2wJ
qsyss8wubIn8RrUNqryqy7w6EOnJfXnToG55ukuDniJvzCFrOYrXPankUFyI/MwvWI8bPWxy6ysw
aZqb3T2jW7ycpl/G3+2hq71Qx6YwHAXdWfjgK+KVuWA9s0Gr2CPlB/3lmxPMQdPO6bP6DFBh7AWF
lC/z0JMQgYkgo3Grm2pnFOOofO9DG3Gto7r0/l4Tr77StaHSe44/6cJC7qSlzffgF6OhWn1l/pYr
Uqra51cVABuij/JDOoS72E793B08bjTgoerNehRn05/O1EzbS+Y3v2y75Fa5Jgc/cdCp2QFEhTaX
AhV97FG2nCYfDbKLBpSHIgWRH7L2a+Z5GOeCMhflUSoR9YN11dxqpz+Idr9v9/KX7OKIfGmPEEFJ
HyMblL4I/MKOXE7BA9kTWCissPEl8iWyWq4KSO6nAXnPi/yWf0qvhQ19yS691WU2zrH29MMYrEFh
cwRQxsy8yg9V+LWhr/5HJ2l2lAtSOOnQBJVHk2g/8yQMZ95LTnlUXeERv7aHxDMohNDEcUnUuIIJ
jeaAeJmBmQ43zUDVCzXDPYHbZSPjhEO6ly7TTQgmn/IttU32qoNMwCcvPDFQdi/a0xsXaYPrckd4
eCu+Nzj3fAC7eap+IVbsjJ2rudqtc8SLut/eNAFCZDPfUPE4z0Dfdm/rR3RmBJvTb2u1Oc9Hk4Ih
cdgefrsdOpo9/TG5vIAymBcW0n6rdSo/w8ZWBuj+Pm1IHZglQJUpizCXgGaBTD2x3TWGs5xEYg/x
yNmBflH7Qf9JoXI7aulwAblkexnvG7zX3Gjc45WBoI/6QbzCptumLhD+kxRTJKQAQ3JBoI/EhY4J
NSSwTO+ERVt8VNNx30hH8LQ4MdrLuO0SymTUiVaOoBc6fnT+qOCiMDwMVBHMz9WAo8H1xISHnw7g
9PxO5pv9difU/9AzJRTBL+UrzMWzcRFd9c5U6Ef8RZPB6d6BEewoGIPa3UjaNLOAMlb3+VXj4Cgw
gT7YsXAirtlv8cw5m5S9/M12AabMh2oABCnV4ZWFQoVV+iE/xyuDXsBZsCi2/Oa9e9KUISpyu/+a
t+Kb+rRMQ4qfQb/le69wg7IaDChX/wrlPs3P8Jb+3ci2//hWw9lEyBG/bsxhYmoqxTyr4ZeH13wN
t/KzueMptz4g97Ju0IKsjoRJtHCg7/L7cXbwfyMjrK8IMajdUfJilE2HUo73tzyFH/FJV5L3AEuJ
AJM1T8E2EH6kY/9acwqRR5GafYv/6f919/WQURFiv0G3MF/Z5N1mg+P9wzT8LW7bu08C5iocjY2o
2sFy/lfBTP+QGiDMQTqD0kV89uj1twCEH4XCgoMZRcYMtYqbCIB3zFECmP+V1h8RJec//xZAYrrE
YJhoEXCUfJSvxZmHib/hTb61H8g4aRd80P8tr6hjVJ+WQwqhkhfKPYSIEDbm4MtfymME7NwhxOFx
0KC/E5NS0wTSywTWP/yUE5aJCXvD/8lfiHLPXMRYpvsrrevqvHzzLZZz+5d2Gb8KUh3+nfCGWiZl
boP8FjHRY/w7vjI79yy+QSAOYFlftoT2Pm5TgV7La8bNpAF2JVjd9gaFx+c2PYKdArgYddHRgjfC
M+BJULdlcEXo6u522igOO5xCXfWswJohQ7fba8tjUD5obvj/2Ksd6Pf1SAOQdkVyqrkr2vfR20Ya
SZxvSYDo6Jz+wQbK6YSP9pUgnVt0YqIB6+JG3YwGRkcJLeYK0H5AkVOHYI4ojKB5yzvIKRzsqRSk
uOvfcRQjP9Y8vhgEA3TULpWlS3IbsBmPDtR3NjhrjED+0DmDE73qDzphB6rrmyPkH3mSakH9UDxC
mOFk0fzfiGvWn/g15+uitfbrC51j23S1S8lFAEDNY2YWpl8mmWxcw4S5TNS83xkOYytcygAmTvgU
/fBo2Qio9wQ7HfM+0tfsjR6S9NG94Yxoj1uD6A+I8PtwV58yGqzlud0osWNSDyd4pb9wo/IICZ94
LONBSEHn0ip0QPS6wkX6wDN1YGnFx9mZHeGFqTfwe1kR7av8hvueOyHzibDZYZyPBHDKO6EaZAZC
YDKakZ4giOdthgJS7eY8MEdkOFWbVr57dr8EjEDAHkrAv4vbeTdz+cAAcLN7dy74WumeonixcaqJ
m5kCwWSWkjVC9naSERZ6IKrd+sKUP+rwqHA4ri8speJLxInN+IPn+rpyfO8RwZ0rRrnwyDkkcPLD
tM7u/G7e5GJS7WtvQTb8zIL6yirhKHAyfwyoZ3K9SgCO9P3gFIfhKLhI+R3tjm5oNJ2WYYp0P36l
d1Zwf1lf40/Y4cm9PSocXUZA+rY5UtcjgD75V4ekLbwbPyyz5dQzRHe3HtRfEj1KPekfjlQkfLzD
4cYLesYP7S6cue6IXFGCIzzxVH/y+z8Rg2FgC3Boc+5VQPNz0VGc7Lwto+LebQOJyERFZrHI3/8G
H3HGUR9ef7j0OEN9/Zu9ytu8hjeulI1JbJ7gU79ZH+11Q8HiWn1k9P6AzXBFqem++OUMhgsx//0H
3q//hlg9UOhxbDDrut4ZCHNomp6Rz8R/pNFhQclcFCd6AwXCuxtOw/CT7BXUCP63Yd0hdEOrgN+Y
KInxItAeNtoBz4FxWxWJA2UlwJpQ7rZ9suH+UfO+McrklXtjdlJ28JtMyMBKbiBXUQJAJoQ2rfkF
bJVSRdnxWrA/0kIjLOLYRUr+BTZ1x23NwuQAl4AcEWDjxcVV9SbFyEq9DWnc7ODx8tWID+tPNh73
d1wymhOSEEYcKDP7+cdMoXFydFiUjnGjItImQWkv8nPi3jV4Kcj5XPQoSJE4IjczASR0jHAcKqAV
1j0Z3wYXaSA67KY7Lvz3gX5OGywUrCvBo19CKU08jDQp2PVMjacaQMWD7iw6QyMgWaBDd+fPLBL4
hBf5YNwZuMHXQufHStrSMmgBqCuzmiCJAPwURTbQJd4m7tqf8SH/FvT22x+qZOJfirb6Z+Yvp5oF
Om8ZDlEhCFO2UHxp3/FWUhcmdU223OjQvdHgphnPe6elrMB6EdFKWsSfIBsJBpgF9txi2vFieJxl
OEhkWwl4kNkXJlyCIEhiJ6B+JMJMSAkMTkVi4cTtkYF8SD6KOHc4GH5Ha2lD9V0ocMoH7U6yCGe4
u0XwBEE5XPCiNLckGNCkvE4nsMP/urKEe/cyUE7Cs0Z+9ZEHmCIBMNKf+xd784gYjmGzyqHulsht
XubjNnjBeO8vw1fHGCCqu2eK+VfOe2oDR/2onXo/J1Tl0W1YsT09UDt5bQVbc1EAeZXLUzLGa43G
pb3K3+hMTtRm1N8GciuRKoGu8D5exsPyNn0zr+k8uIlvbVVz404ROTvNNBUntJx43lmX2wnyYFFs
lGUaFLvFWX3pBqPjULn/kob/HzWU3DB7wf+s8elxUKGfdDMv8awP5K7aNgclCpgJgRWBxWD8YGSB
cdFB4qaqheXE47TlLx7hdueSyLO2KmPHuArzP55JqL0gyBixwzCr8wMNAZcJCTHlO4pWnEV0KdB+
YlJTDghIgRwPPU6ygLHa7Dwy627aBFBgPwhvMLQQ4WDNH7HR1HvWAsyNbSAepxF3LEVy+UlRxSiA
uO42fTlYBxputOcZiEVKEm8gUvxqODRJar630haemglcjGNYDgUucAFUR/gBSLS5Uykm4qxgk24k
GYxaPQboDVvEJ8YYkV7xiInGToDlUjo4kBPwyXDBCJvfkP5yoPxD8e4p2ChbALC5pxP8NLCxMB39
mt/4COA1oY1DPQTUgbyle0PVgvAMPSMGIgT264NrUr2BNF8RvIGIoZf2DsgQDAmiVQqY6FwpThIo
I1lFfc8DAw9AZkEkraQO8AhKgaTxxHUmoO9tngFH+TZp/A/0C9CoZBXAXH7LT+Fd+VnfxSvyOLzg
60281j8IdvCLszWW3EWUuKo7hE1Ee8PXhjNVqAt9UqKHWSn8pohw+NR3LtZqAC+zY+gPhzwdQ/Mg
X5s/FP4sBHV/Jro98YNfEIsYT7L8a8BG30qVROOUaWB1bu/8n4yDc039lV5b9NrcLrgyl4l9lPWB
riS9M6X83IrFptlVlWM+nrojEBxtrLJDM0iyU8wcPOEYtu5Udgh8aWkYqZrctRoQRZIUtjBVsDKV
+tTymT06urgjYoj11bLFZT2nQ+rp2a+hFVcpqTaPXjnZ5ZL/wC7CvQrRhJZAOaL70KhySbLKSSyE
0j7TmPE7DP0uDSlEjf3PEs313dhszgYIDgMTg1GmmHfyr0aUY1foqzwI5RYVZcGVWqVQRCLhPV8p
uw6ygdeGPruo4k4pZ8lNohpqWdwdevmzT2bhIOvNdJbUqtgrligGWooKehRnijKSjt/Q6F4nw9TR
Uiek/2byLfXTSW9pf2Vqza5Q5lsto/c0zfJqao2wM9e2vAsr5o2pmO6blxeNs6y5am4epV5hDqiV
fudjyVwJBhp74nDVM46zWLSgE2lVbRs9mtBmRCkSoiWcQgWwfMP+jVeVSREq0zeMnogmp6oblUSy
PfeBiPC7gHugTRo2sUy1p1mInWgUsX/gpcn7uxQvQaihq1QTPlDYcCJhzVTzvLWNktHJy6upmCc1
b6ojE6iZK5IZwdhBjBQqSpz8j6IgizH+i7OQGk28JIhTiA2U6E+pynu1IJmQR70FFWKNdhXiBGqW
iABRkZiIIE+hLRTN4qkzyAGl7hS31mAGTcJkOlophp4oIvSYW93N85k0xrJ8eZJxxClDfShE2VVb
K//PKupDVJfAuxfBn2UwC2srB4M2uHk44l2R09bPhC7ZZ53OaRWhTdZk/aH21IwmdoMwi7FvVI3w
yIiJIxT4ZVaND1VbFFQ2IpNSjb4NutoCsJnrr61uAWNVOazrXJ43NvoSU6rWcs7BOaWmYuQcR0Kb
nJYOkNogglGuIeuOwlHmLMprJuEYino9Johnq/4jtQCCa2xFsy4QRFdaMC7j+mIxSURc9uaYLUxI
ktipePaK+ZrNK1e6EU5ffWUyaDhedu16qwGWRs/GuPTEsyalVMuub/nmYX+1Mnhy2rfZPwz0Y3hB
DcpFv2qDOv5diP+rLhk1gE59zpnbYiLVqELQ4UmdbD02fBJvcClhyM9vDeYhGKo5EATOIRx8JIr1
sTAstxgjL9Viz8CGN2GjYsbFZ/kcOUOm+a+BtB872nQyC52WFP0C7KM03OfSjy4S1qmItKV2/qtU
L4OxMeFRIHPbkmUOxkG7sHSCYqIdCK52OtT54rTEKXQy+jl3F+8xGP6cML4gfjGZmUSdhyMvB3yF
Bm2yc6A1EvuAO6AXdnXmDusfi1iqpz/UiXdPTj7VxGmfNYCl2p1l5vI+h7D3Vv1a43rlTw3FKa8d
UVNIEI7QmDnEpQEIUHUa+Zwy28u8d8HgizcaGsfZraIGjTrnNU2e8Dkcs2sxN/vmsOrFhQ69SMRp
HnJNP+VSeEzn9Ngbgh8nsb+uCvM0y9106UqErUOLCRt3QBI78tA5OfggFU8ca9NNfdP4qtvtgdgq
YaYE86OumPVu0nqFbXSWUF9bONU0E9915Tb8SksUxK21qxtyaEkMstTw+7sWrXu1P6jchmjTGUc3
EHTB0CqSwwLtQWPg+mTchcZCsNS7QheTIsF1WiIglcAkX3Rj8ARRcs2A3pS6PuhIjiCVFthODK1P
lQTCAPYVbdzHLVFIidh6PgnYSDjCMrOEfDmft9Ff0e67lg+seuZ69PU5V3vcCOULI2qoPepvHWYA
kcnfL1myt5cjG1yx5Yy8IAv9jJPY5HytRye/i/v23JiIy7pXo9mZUuPgrKUWQ4WJAe2armGUpFhB
GdhA0YfXa7hkVnqWkvlYzHEw05lr7L7cokUKiEOG7H5wpAExnJS7xYCkW1bdrIfRFPsmJfZ3/qsR
MScUwqkYz8lezC5qcaOzP+6jlCGDPPxwXt1WpFZAIjMDmRE066LJ2MN2HMNG/2dk7VrNyVrSYyxq
vtVahypTdhHRIgyWsQlSUvYiJ/zAzOwNFz5zF2nz9iQLGjmTlu2tAjvSNbaISX1pB1xbC51aXbxa
F/fjTJ8l94TK4rN+BVckfsMxLb3xNyObgGuwPQ8Hv/jbROfM2BQT0kk+hkyDYYPtysITpEsISW9q
IYvu6hY/sWB504gsVUy8IQYy1J1GJHzSFztbAluyLz7D5iIyeKvglhtiN/tYZNpWYAIFDv8E2cBc
pjDF5r1IRCjJbZAKRsDTFmebfTuRJmQWwsKYnuSu6jcui+Ul1Czz+JDtzWD8EuRTLh+wcr6pIwnk
Z73Uh8rE8102QRN9LQOen3g+JdSJ1PkoyUTiS3KNtMOjl4z39jfSCjqdVaA3615UEYPPwGc15EzA
rGUnz17ATpHKW8ZxCWId6JnsdGC1XiLLn3H7EYEuqLaBkjE47jG7CRAyXTMO4XuGH3DIPvuvgZvL
+qoTXzWANVLUNoBj5qMdjbotJX5rnBu6gzEuWNz+TXkDok+XETjofjxJFFoynn2HV6j6iPC6SNXi
qLmG/SkGmCGxJpkd1N91atyIx0ZXHzk2+9NMlJ/NZ/5gungGAfLTyv+KAODGirpIwTQQjL9VeVPy
q7T0l6LimKdiraAY5GPoiixv+XjJ6Fzq751JjTW8to14WzFCzT/WW2Thv7tVhltyzkZIkiID4F95
q8BnxbBlCmU6KJDrm1fFTIK1XH16z5K8U3B2ImMxSHVfFsrB1775T7QI+JrY01l26lGpZlusc1um
CivDUXMkylT5J1KoHeqLj+0qtprC7y5VhNoqLo7FSK91JiQNkmk+V7VnAGFeKf9goV2gj1lAvG7s
n2JPoaBCVQR777Tq5+Zivqu11/aZU6jYxkBgKSWGZNvkRmmm1QVfNNAiyJxJLP3alXm+K9K8gkoC
dCS/uHQNEknc6v38Uj14ph6LHFvHdNXmk5xnl65lBo4Owi4nqdGN+yNzQPxWracPq6cLqifllode
Rt6QfJR0ByaQ15iQqAmGhx3OE2LYGoKF4upIoLiLUoWJSYKIYAi9KYXoaFdsWJ1GOTSJ6Cdq6a+/
mRAd5Yz+ZVecugGXANoi0BSnNrQYPMl4AXypDaXkgvxPd4jO95Ti09JXydNVABFtlpy7uDuuE86y
AakA0f50NnW6VcC3mETSvlUq4vo+DCKlgQv61q92dyC8PeS54ZkrQwjTuwicZ/3mRD1JyS7X1pPG
ZSA85/MUXTuZirF5XxflJdJyu43pH3epz/SC0tyPGOxjebKt0bBFhq211Y/Zd07L2+FEjQ3UkZCi
2uRByK0mdq9mXgT+ZeUMiyNH1X4zcz6tLQil7tSESF68rj/Io7so7UschYehv43lbCNbEYpjbxHN
FeZRNU5CSU+bHkSsP5r4y6hIvSiCNH/FuTzHW3kO/p7VHVvVIsO4SHQ0IOu0i3qbrO7RN/JrzQzv
IZhzNB6UW+oJIZGeH6WsPooasx56DPldcrT2pfo+IxOjxS2XJ7m86bWXMANcz1Nb+p3gVHdQAUHC
QEbVySoY6DDZJnzOiIHyFYg2Jeima2rKRysfT0vrCllhW3EC9Sx1m2R+xHYi1EGT94G4acwYLJQv
bjWsrlITVGNtIDHzCIZ6xKytG6YXA2Bp9NGF9IG+MgCPLUSdkJ+N8ot4kWA+qcmUlR9UXBexkq8D
2sC1Gf0lH++NbEezkzXSMemEE4xKHc8y2IwSNo5smyI5qYgfu1kIEUOnIVVUmc0lWZBJ4RMO87kD
9FFn+xmdpgRBcir31rzsUTuO3AaDuM9T3V2jxqtSTALA4IwFvce07LXJzpBJOFhrR6Tdn2zq9ivj
55nvk8FlkKf+GOluW7wVSnthU9byNSO46GlH/w0xyeXY3Ac9PtbWTi4RTqVcsPjllhFtGu7t2Z1N
yvpt6szkjXqFCiU+mLPlR4YrgOFdYthdIXWV08KANm9ExbJ8LN1HlD4NanPO2PN+Y3H32aT1jtd/
tFog4PBbFPiv0utoQPuY0ldLaR/rCvTW0G2h7m+qBIvZm5hFqKCPiUOOIy+VFTsTWlvhIGv4Lsye
1uaX1m9ae61/+uI8p4D6JSaL5AiYISBwMJ4aMmaOQtK+zOH4ORhZwQ6nFs1ZoOihXwtxUEJaE6c0
IJsuqJczRSocfxuZ+ityP4QByaVM/wxdoMrfWZ/5Q2cckBpZ423u8XhSODQizJTYn1CoYQ6NC/1o
FbB1235nqsnJRKYGPmFCD0PK+K5Vx3S4WPlP9MhdmX7TGCJAHjpv6PC1SrEXP/OqPcjKQa6iIBoD
rSCvHNn6eTAC4zH7zDV/xOi4ZoCJa0/biTK7yaSgPncElaTiOI7Ngn9WYSpZwR3TbCZMjC3BDrUS
bETnLFyYIvwOuRccFURx7JeZcjAX9RCZG0mFKk9kHeLuS1PQY2HcW7pHFkUbwcyNIwlHP8VCzR6Y
VpcS3kpvXQxZaopQOfSmcpxgYKRyFWiDfozYxpbcuGM3X+pKvU6TfgOX2XZcByj9UFXuTGUnCO+J
6QlU7sIzEWG5MRaV1xLCQaU32BAFvy7QTgy5L04yJQlMgY5hts64omqrmNPTGUGdKEcyFcYQQI+H
HTjdLAWHELAiNMzyDA6Ewb/NU65RACa9W0aPPhsQ7FGz3Cux8Kqpop01ut3k66Wak+si/agYutLV
ulVXoYWPstca6ZpXGJ/5kdzEot3EgaTQ0AHAOmJuNLXnGqfkb98CU4TU8ayo0TW1FfpLS//opHuf
n2XLyX050C2C4nEh9mSNZXhyzkQkNJrfpHJDRLFvDYT7C+30nRox1vIlEiafsXNC6MtA4sfcnb9k
8MUiZyp8Cwx0HaILqn+wMfGsCpA+tkUgEEDtkALS8trlWMHtlYJjzmwWi6G8GN1zllRSsFn0S1hH
l7UdPYmwvNwMqgt0/lS/yvAt9KC0Frys+LhbxrkYsmu0vCKQGxCXmI61jsxPJGcwJx5IuwRkNCKd
n0q4WfjCMF2jiBaB1f6ZFjDqguGufJxS4+5NdMeEHJJhnCYlX7UDZyaA/qHT/SmJj+Opk9Rj3cqn
hudkVVgFMUAojmaJnqWOOzWEBW7Aa6KHWerOGhZAJxDB0nICm6CA3TFDpxyX+0RQoinpoc3UMwgO
ZWz3Wb/eJObUC7fQQrcRDm4pQ1mjnLnVlPrSTRV8YXHkRprq9BigOjSWLQejnjpr8b6zZnicsF1o
ZkaDXUdk/y/T66reRgI5RyTgby5jflhiYhmeVkllNS99TU+Y18I1WbwNl8LyE05TKjIvlUP0/OiY
ncorUhsFzZCAcGFE26lN30KMPV0rLqWpnDs1PS9H5tucakTMs1nuq2EOOm32x3PeGN6aRp7vl2xA
EV1uR2aZ29KoOVVYuBQcXXGNPCVkep4pep1ueIKcH0zCSwY2qF7OscLUvfBzoC0SodPNmn1sLDaT
ImvpKIXaqVb1c6+bjFTAZcSj7/LmRpB/m6XsTuVAzS+tkl9E+Rk52YBFsFFBO8Z7cd+86ir+/oh2
T+zqq7MUDveoBTKptMygqUO/r8g19wrzWsG2ztvJWxLa4JW41uDspr1hVUE/mpi12qNcyI6ussao
aknKuYniiyIVF0UuLlrz1uOHnJ7xndbztUE2Et2WoX1GiGgnozxko4tqdGpPJsDBfb2kIAeJbwef
iFCi/ZVb1wZBjc7lnEPq5p1bBpDM7pZK2K/iW888IVGXMXiWrsF1aXJdpqpijxB2CfZbZT9Ol3Qa
PUsjNm0vMbbpodH20iksqIltLcQYgCcnsinjMb1Fil3PB7b3qo27B3JTXwIJQBWqj6heDYKT+gUU
KInANqncLDoume53Pe2SXzEVTlRNBXV0Bv1U4WljMK5lUqzm+pZOlRwfBp2rWNgX9UdOZYmWIJGI
eFAVyk2kHyunADEX+dg6IAPEzV/mHETi7E/wWwUDASRYQejWhOSxWRzVNQuqJfEX6AkDXUqzP2xJ
1qLbWvYLg5G25Y+KArLO8IdXmpveQ9qQWeeZKbN02vykiulJlNITXsCxYmqMxRk4fFTieZI1r40n
T1obT7EEgn56mI8UX62aFM48RI6RwXuGW6TMCp94Wue9JebnKMtJZqWT0gDuwrKzGIxVhkU4khij
bAAP1ZiNb+ZNMEYFBK7cWQZItgOWnpVaJRq6WrVnldU4PMwB7RPMzySeXakWqBkdTLZ701eOL8Wm
vXSMb2b+KRwyaOAtMLJWpRhLCClVDyEqd0VJJ7y/TZfWGLgvqPEUib2QZPKOM5O24W7B6sBuww/8
kqqBztYvqAi28H9i8BxtP/ogQNOoQ97A7iNYG8rxnmRQVE6F9pypevXzoS7w+eO4pIwqqZjMRZP0
V7iHTXrrCgxUthEqx6VH3G4vj5pl2c6GbYbIWzJcRqtx46EdIjpoDUNmBpMZK4zZ4P13Sm4XMhQF
DTpIPTL2hbEjYzBsgn0wECG3eWdCWMH1PCYeueAxBQ2IRbQmgTJOqiHTlzoXGnANph9UXJHStwoj
YDwXJsPEQARyiPaMbSkj2m9slLmI7CX7VLGhKnRRl9uUZZdSP4d4iiClYpfkZA/7R31jnkLqFNKf
QTDtBkCxnViAm2ImOQD6RAPI6chJKzLEiL28jlowmE0QWYo/jbkv2YUwn8aaGBTB7IbynUe/mvRA
RaKcmUwzq9ZLakMPW3EkZdVpLeWTtGTnQurPaj2f1Wo+N0t/jvY1TjIZlOPSk0ZRyFXX8RAj4Nst
iC7ToETOJnS82CzjfLgXK67XDgXuuLVT/EpU3RHqjKpbbsV/BArEQnmPqLqoGWWEkrR0AFuIUH+0
jStxmsJfA089qW1vpQ5jgIzINPVManlR2v6ijzhXRaIhLDTNvgwb24KCM1eZLSlOykgS2opKRDT/
MsCCsQfKoSp69ogSpEBNbxjeVcogoX5ZoIQk/1E2UzPN06Brx6yxtO58ncRe6XNgXbfF0Yb0ICYh
WXfyJtTGUxVGeIXaa4pFd0J42S33jCLnOp05LxbBPJrMTJFP4go8HGJpKVA6LCjXgKMohGt9V0N4
FPO3pjJ3SNL2Mnp8U3DB9EMRytRjxdk7N9cSfRfoWRod6BQ6NqTV4HEPIuO+CAt1aNALFJrPsZdy
3YMIdlO+vEKAmHARmINoj/c6jX11kIHQMhF5DHJCq57bTCqqE2ttipWLXi7XzBnpTxehI6+lP4mN
LxSkeDzieQJWb8rkBzPQVHkntwyOWJh0AAwkK24rhKuUfJaIsqwsgCSjL1q3bqk8HWCfWsh4hlSv
rr/72B9KPegXtwDANCueadUoUWFt1AwpiD9H8cOktr8wX3oALykq5DjAqCWCYkE5MBQlzQ8dedtS
8wwYwDBM7k6Of0KgjUOLZaHTbIPmASkG/We9eN1i76Iz3IUeWk7QlOgXU2M+RNwcau4czuC2eLTP
wTBflSl9lmP6JKpTBMytCyXbhdmkMvdkNICR/9szcp6R7pxmQj9dDbPDKrWxVMeHUjPrK5+fBRz8
Yn2I4/pG9L4LGShtVqpdSIQdUeHxJQGfNC4Tq0K/HKRAXctjM6tHIztHMIUTRsM0JZJaveJqJHxt
r7lAJ4zBLiUesHWrjJDWmKQ1NB0lkGpafp1QvyjFlq/t6TQFm2GrPE4hCrFKPmW1J/fSQ83BHdT6
bhA+B6MItIlyPmNbJQTrYsgcKpMTdZ+pyiVdrIvij2bnp0x0qmnD1SsEjQaUuW4dsuJLZ+mW2Xgw
aQkou6KbAw5f3xBglFvNYTxPo7/GiKnpXaRD7umG6k6JLU09yOqIkRyWV+nwkH+V7RQXhkCts2Nd
68eCr69lQc9xl/rQaelDF5t2UQNsViwkAceOMQh2wcU0VzW/DTbDj5wWaCgQyvInGxnIAaFbqvg6
XzEmtzBMe+ahiAqltvhAg+AQgzs3TSYDQCjIU7cwt4Es9IIm026zfUWdL7+1DXMuNyXaEJQzf7p7
UBt5XSnwG4if+SNi8hnCzG5RsmPJq6sOKBXKhtLGi3Sv7zVayO8ST2QHpafdF8ujZPhAPJr+XMq+
EE9+xqyAaGZwzz5eEIBFokM7ElrPsUfmMHLR1zQm6O3ZMesgnrkKYteqmMql7mr0RxrQ/4gO+Ohm
DEWLl0Pf7qQS7v/c22ap2it9iql4jYsrAWigBoViaxUoVFA2s3AseubVKkow5lzasCsYn5EopzKa
TobE4FQRwo45HYf1YXKk9A0+UV30rcg4cILGbVCtiV/tpa2lojA28Wf8H0/ntRs3srXtKyLAVAyn
6sDUWbJk+4SwxzZzKmZe/f9wA98P7DmYweyx1E1WrfXGnzHo1fZVcv2C+Dxzu7vnbXt1G1g98VaA
iwQTibYCMeOsQk/vUWYZrQx56ys5i36PvY2+h/m4HOY+v9lzBVOg3JsUMfWh69VIG4kqaViuE+Ox
H0K/q1aAdBoPvZoeuxRkvNVuequS39PGL+p65aShRUADfonZ0GMuYsFRWHAUdmR/j6ARjbac11r1
V7UiTfVuEnDSbHSmFOPbtzUmW5OiCXocmbRpKg40gFM1nBF8cFgu8l9DNhMxHonLCKNUoaDxIxEH
Iehd27DTG7TC6djimYFJcJ4GX9k0L8fZsGonqajeUJIP3F0Jvb2NqFuVjy3/u2BFnx+SWXRWyaAk
cF2O4JE/CQzXnGM97jGIBCM81CkUv9ag56qTORc3CWdkpdotXwdiuDGAdVNi3p+BIjP5N59KuJy8
+rL0gZc1E8rdKfUbs44BudRL3Ctoy+oFfkG7K2xujfKxsyQFoUQ+MF7VfDes25Y6UW6cNSN56czi
OhF1xfpZuC4dT6qn+q3Tgnz1fpu8r8nFwsuDNU0/ClyN9vRysy4sJNkc4wkxwDw8DfegJWeRAkUO
VNO4oWI6nmxWf8I21FR8zueW7V3YsOKfize9gB/7FPGVddjqNcjGJ//Tur/5rD0bqzmqyFlWd7pT
TVUb0xXLdq6+pDm906db04XQjWG/qGH5C/bqY9P5mw5eafcu1B8ydt5rwDfRra8SiEP0KAcclqo/
t3Wiw6W6LH0LQtaFY95Q0SfobVy8ETLNhS3NnGjwJIyeIGqn72zPckrGfPto6yz1wzWd7p3o33XU
NCuG85Z/AuhiKieOiZJ1uTL/8bEVNRGrKWm7J01nuaGuoFnsZ1u7j6xR77bS37qUNDgsvvGMHGAC
B/OMktMF0cdRW/Kg6BS/UYib+pM7VrCfzVlWBozoFQUf2kmvDow8+8xAyl0PsVsx9hpgyRyYJKIZ
x7RjzgU4c9Q/GQqmAyY+XpMGTD7tIIn2RqHqNm60ShXyKCf1qFQOYz22oiP4H9qqKicgK9Kh9gyy
UXuJaNEl1FshqE348d1i8aG6WCGSVsRKlFDnYF/aSr2g027iawxN0nQJbWbysrVRqtTU/xDOpTHa
vcHzPZqRLKOZLFtmeQMXYYzVzz7A9ln8IhOJ7yk2aOY+denRKCjniTVi5UucwE118l5gLs9TRTxc
cjjE3Q8ToG38PQ4OA94U2Ea4TL/tCt1fZ1yt+A0BzxtfRZXzUNCUkz7GOgcgIbgnGaDRyUOJ6bHq
HwkZ/e5uJ+nJlcYUZPQXez8eyopRG33dL7Ecu1b1clJ9GcmPqsPao8fHluF/rmADCFoeeLIZyzdd
P8QLJhtYHlW7GTkVca6njjQhpPM3QOUPA3Nuc4Gcj9o9pBe0dFYIibbOcepNhNaqQ+7HxY+EYLSd
P8ExXAR7VUl1doz0Av8CooXZsKrPxZqeFSFOak8EPg9Br+cnIlv50UhNGa6Vg0W8yo46ijZnBtjm
q974qi2+VdtVTziN/0cRQpyIo0Ny0oIgPdUv6xxH41oQ63xhp27c9KKXdliC4UcbhiugH61gCXCS
0Jn0oEwg+nvWg8yDHFmNOpqAXhpU3dhzRyJSV4VyC64rZ/TNPj83K12MzD09qafC9CRJ7MqxiJ8z
4bENOL8Bzi+SYDWJNciAWUquXIoAlv7eTcbT6qdHnuxC95eaIN8eWTvw4x0aDSVHUZFghoMObEh3
7ddkP8BySD08b+zldL4szfKQGV5n7WmN8tHl+EuJlxz8sjK9rQN13Y4LgJzRDp4q+RakjpqtCwwK
rUjgXoqMdRW4cvCMhV5qNT/Mre2xYJo2WzXlNBmqZHQrcdN6w55fN6PMqMmMX0OAVs7Jg5OOp5K8
vtSNWjIGaFZEEFTtNRjtpVElgxOfufKrUZRzIXdVVnXW6bVwqA0iIk0x7ubs3pwquWkIlwgoBr/y
nHPKwlFz2bpPqlxeVV0/x4WiFcNG47ZdYXYP0ybCWVG57AcyOJW+A56rWebLWGFjpR6lZRuysOL1
hbciP/0muCQypfLmjTAi+ri0hOTZvzqWO4sldfiKt5lKIMkRp3tGcyjYxl2RRW3/n+akt5JCIsTJ
1ptWji8DbgVK+aDP0OTbQZIwPPdeKfisRoeYZbTklOGVZDZbLeUBoP/LDbqh7H1dSxnsk3BIlbB3
QtmaRxviaLomVKTm488tS28FnDkw9M44LiY/M5uIpArbYkBX+RlhXrB2UDgxZyZFaN58T1qMJBR9
6ASCj5dWUbx18Bd+PqCCY4NovEBYBDaTDTz7/dXKyXq6l8kWlo0IyXrKFvtYGx+qC0NJeYSeZ8E8
OX4yeXqJQa+bPdBBAfLifEfTMqp4IONvunJPZBoxTIdljqNR4/+QoRfW3m01OyaOyYe4+pLMuPhk
t9TFwocNCPILEI19DAC9kzZ2OFoaJqI87BjaucB0QjJo7OLG5sXnUTgiU+MljWtseB3qzepRch2r
NitX+WgEJRRNsEA4qrp50K7cRseJG6BwiaIo7xaNFdpCyHGFZcJRTibYklN+jM7MLU6etv57bTXu
lbcRyYubhjsd1afCH0mTLUkRXYt7DKin9WtYaGi7+M8wdSgjDtr1g+MeznMT63VTp5ulrVjb231K
70hlTIAPeyDJWTmqMWcdGF2dwxXC1NJP3C++S/wjgiCxoEiRwqvl7NXg7SlDRrdG+aq/lqy9akaY
MBAp+GxS8zYQAjXVV+ShEbirzXKVqTdBH2+yulir0jcaOttPkzOZzbzSxIdRzO8JWbwF+QhOBV2s
w7z97OMuKuyBnrT5ZGwjfLL7ray+JiNcM0IZ4QIa2HGb+9JkyU8L/R97fO/k/sQ/6t2ASxFbPNys
i5jM6ujXsqMZmID8zJy0D0dAF81HZZvY/81r3v5t0f8jdyIxEMUmYZFx4tvK9t7Z6kcmpm9LWz46
9UFpjpv1gV2+N8tIvHN7G+z01or1bEveBT1MMU/OxgHN+UoMDRXCuvTnmL0pR0WRurcOhj8xZKDE
Q6i0/jCNl66dEMNRbsqWVnTLvazmt3jjgxPxXa8KlCGIwJXPAZTdRi/IhJ8PXsuBWMc6kaV8eQuh
nIU4LrhW0PmbAyp/S/muUclca+4h663PVk9ApPYIhf6bpaZ+N8YHYsgy95pv9iWv3KhU9dDirus2
Apsc1BP0LU8W6YBW4/fUsFKJZqjOo++dl727BHOS1+bqU1KjrVWnQf8w6dlTKZ6B4B4VZl+Cgubm
rtXjXS3ne7lT2Vf0N77SY4VulqisWyBB4AVowKIJR2e8OO2HQiiO800h8KEYGQvfqBpLbPRIDEEG
YcMME3RBiFtBSH6bXgvM27ODT3Mlk5UySDabTac9yPAccmhVi6osTfecjBR4yixS+ZlxXFhx60kj
zClYKFVW/aaPWI+Zr9IdWM7r60gq+QQpGwMww2+8CbKRM1KH+4w4/WM9zWdQMpDy/KwxDZomVq/k
0ZJC2OoM58wBVfa7BqV9aZkdKItJxQMdIZDQi0y97pE4+Rk84NxXzGLVfJJoL6p1ONWSfZUCWVw3
b0sWDl7qkCWDFCgaaC75PTd8CYYZKBIdD8I5TZRB/UxKjQS8iibq60z6MBDOm7TITkPr67ryjDzl
ZNGDDlxVng12p3xU8Bl9ITA+M1yeVZCALIk9jWex5plLPuxkeWwxf7KUfCe/RZI+XS2HvHVQRsdE
XjxVErjNGhy+Vi8xJVMuKwmXS6NS/4exPq5CB37VgF9NrNHvcsdrwEpHRQM/PoEz09wiHxk29dw9
FfpDoupcNzWaqNjrpu/Kv9a2rn2hXwzI+pS8GJFjmabUcOMYD8T0U3OKWzbJN1miGJTbaXa0Q2qf
Z4PkVgaJchfwtpyp1nqqZ/vEceEq8HeYjZfBX9/R0TINVQZEH9DPrKZklNihCk8oYS2SwFTh3chb
2T53fRxdUHdTjo+1GZ+5/GbG952PKHTIS6xtKgHis/jbBwLKgQkR8t3yLHXxNoueEhDx3uygqNyT
HP7I0OWXd6HJYs80Kz+jIHZgR8shTUwyH8mgyeuVohoscIjbOL/jBlaFRRh+ugIE1Q2VQjRmOASh
7BhmBS3Ifye33ylso3yxDBaij/jVbwrSkOmiZAlA9UKpnxPGLs+A5IdC6QtP5/gSxpkBpq/P/zfx
Fw3HjgPghGjE5NSvVjJtxOrHMXnFKzGgqDy4EtVB8UUx++X82tC5JgX+Ymhsga7E4H7CUU6f59IG
/ZKe1VFAsTGWy3Aoq2jIu5AmwHW9Lfp2mRCo1FSlZr9tBy/RCsiiHCfRBKNOgSA5O1zJ3E6bAkTW
AnhBg+bhMqyh/oXalgf3rEfbqL3UqXk3O+0d5RddcvE5ZXGur4hc3irEQrWufTrOhzb9kNvCGZV9
tFb6vmxwN4SrQnICyiBFW991R3uqr6YxGawt6shQkWImGmQX1Cltn8ZrNC2/0JcgI+tZj5PTVI1B
HFdBrk4UPOzGYt0vusafJoyFNLhosyetzCu+DBp3q12M+XIFhpchKnhbkCK8Obe072mBIMN2VoGR
GGA1G9wfoavNfL9kAfOtSAlaYvdUcs/CEtuRFxPXF/VZSScay/iiKjOlDCqKsPjG5tK2H7XufugY
X+j86DSPiVZIP6BaJifYsAUExsZH97O9MWeeYiJpZkAl7bvt4M+qZm/mr6TGc/lfpaM0H1+JS/8X
Gz9XeT2npw3UKytI/5xtIKj5KNYckRlmxj/GbD/1yn2MS3a0VFL6fqjqHae1ptwXXsJUCPLpeh9X
9B+4v6MsvpntrSOmyaT7lppAI+EecR2ALjWA9CjcH/XCr7aronH6u9mxRBAWQ1XOenZzBVy3+r20
DkwshU3KKQC9IJtA9WKBKcwKzJoyR8YwlyRb+5AWf6le5rlov1e7JKAhT2H8GdOxS+lztDFlz7ur
UW2Cmb7E2LznzfxI8uxZ1t1J4cWtp9Sru5z46R4QjdFxZjy64WLBBgDzxkZiPSwGqjgm33r1F4X8
Btq9E29WTQrsiLI1zrW1nuXevFFTrglCWRkmfqD1pAjUrwAJBoRZ3iI73f3xGJoJ81pQhDQZGSBI
B3Tzk6HGZH67Gc2/gle8Vd7xMHSyfCcCOUFfTDZXNR11/bgZJp1eF9H+07fz1B2GYr3XK1oCHqJf
SQmuhyylyl8lP1IGbooYnPlYIVZrX9RAcTaSAqllsD+ciVwEcoAdvAPQJwQ19IhMJ+05bAkFCr+t
EbU69b7iAqN9XboeFG679pgResapBFBv6RDGbgRgWc7b8Ak8dC5VH8lSYCBIqAxIBIhYnfqy+FpX
8ZU5YYo1pGyB0rWPYRwulgw2UiBMCky6qXsTlenboIGmwQSm3jIqRyo9R0/wxt/Nyug5bP3rsbaT
EEinjFlWrO6qqyvyHZ3eQTt0VhGgQXqbWh2u/k27Fvt1qJ9M/ppjeapVnEGUtg3oUwTGA0M9cyqt
uwaPDPbVAm8xr0QJmUm48UXbtGNl/LkUu3j7wk5M8ez4tr16bPcj5XNzkyLI03iApAclcd6tAVnT
0ps60kGT+lVbHnO+cV0b6KqegDVRLNsUZ2uOw3RvXxX9PDrVa03Avhbj3ViKjziTH1hINIVQX2T6
894446WYPAFlTIOaj9qm9qjzQUw9S8s8pcWVX5xz/e7WXyZZ8iXlA+VpQGvkEvg+pmqo5h1Kx+1A
3zNIhnXu+dF02oPihIAZZAorN5rFjabB7qhIA6bqMVP4OEF7J8t2jg36pbfP4SfdjBiOdFbYmTcu
riLY1tzwUlJwtezKzaFS92dT0FdvONzhuEo0UfI1brRn8g2oLOsaER9Dcl8wOmiQ4LvRoalZtpA9
lKgV5zSl66rB7kiXzYCl2D6Bl3glDGL13plDKEYtnJfPmGKEHD1rHV/6exH/VxMARI2NFytHS8HG
yURKbG+eX2eCz1pIh4x2SlTJUbqheNnmo0FbvYrFmlAc7aolxlWp1ldTfGsbaFkjfyn18OyXzNNh
IzB/xdUdifttXMUFdV9UZOAQ1Tmzi2NKHzi42iBXLwbMbb+3za7PAgGt1ki07WWEtgL6ZZ3d/iIO
0LGUoWGi7wPzRDMQHk6QedGX77OVv3b9QrHogUzqe0Wr8ezFpnvuAde1+VVp2rUmHxLuYCH9epMQ
PQ0thxyS4yYuK8I6JEEIHIzqE6a9y2kQOehl66eURSd27regd5Y7o7nqS/tRGcq9b9M70uwIeWW8
nU2jg+1CvLsTASCcjno0KieS/XRVaDh3q7BEO6IiWUBc6eYWdkdanN5s9MUj+uK2zUOTStiEj7zG
2dWVVJqCCc7LEnVTlPb/FSaSpajvjO9rUnwHwaWVzr6YqJ365HcNqKtm5l0A6prl5IlPkXzEQ1Cl
NaaD8tRUl5U6gDybqWjJvdkC62IuajM/+YMCaLcN7VuusHNyrXEaAPVanAJoR4p4ubbqcCmoIzRR
iVebQmMyjC/2h4ZFjUus07GlIFXoAOjykt7p9TmAWzMyeJKe6txFMt+ioaM3m2JDCDVlpR7MwBGF
w3TDJ4WOE853QZwZ2fmf2okS1gct1YKiBc8I9hdjncj03iEq6VVEomQKimZT91qMvC4ne1alvrtZ
XpO/jN45rxBf3UdSkXBVfbnhtueXRPPYhA7KXEqAK2ofVmuXTIFwAqVOOEdMWsrImyb3eKahrUEu
1m9/0RegA8dftcY08P3RKGd0eWgrxwhrCBqd1Vfp/kqX2HGSBLq89xNX99AF5HFQIqLXiHrNe9O3
jNGn0KOlD5wmMuQuhSnZfP6YtrwIMUWxrYaJqjMGv4FNuwXICaFv6G4NqsN7hkSCyGwbvCSLqmPG
VGxXK4MyJe4zpmqL8RVjoUQ0vRk0xSRZlIYpg4E7q4c8S6/TmF3Wr9jI4ArQQ9h8GcXRiCET5n8q
52WH6mme/3UD6qMk2g+eWgNtAqeETDCS7qCkz841kbd2gMQXFXBkyzekU2OY9GXYYTNjPqYx3eFr
p5suAWsu53CiY9ZGxJgY5M5WxFTFNN8SDaj8bnFOC7avgr7wlC4cpmTDklFnL5fUWq+MGS6AZidx
pJJcm7V0KOPLKHl04z1NkHdDu1YfZlO+D+36WthhMYhuzFlYd+5Dtz+2JDopToTfA2mOxWaqb6jU
aUJLkLiaJrktU6jkbLqEanBAml/yumMoyMANrQkyU+MjBdlN3zTTuSNdaOyfFkmIdUY5wky/lhV/
wy+c81FXK7ZDo4p0vYq44OPECpPlD1OUHARNnICngFMYwhimRkitYrpNyd3cAWhEE8OgBsuCav6n
KQINjzWI/WhwSOCNIOxRP3Y8vMP0M2E3dZG4r/a1KH/MXCwuYirZrZgUnEOh/Sc3DhIVVCdEjkAf
YUJ2Km5nGNpdgJVvAiM8HLR9GFbLT8s/Wmc+GH1f8aS9a4b1MQ7btwZJjBQKFTeIDL4JLH/GPBHg
KtC65ESrNJc0StTe6zhXcbkiYADXotFpMKNZUy7GSH0uBeXqxy6SWclPwKdACQZXFQK0EpewhSCm
R+Qw/FwgJWP1P2yPEfp1iOOlRNy68pjyjrcXIJoLY3XRP2WtPlOi3LMBjQSFAJX5yOrxiV7HabSj
CrqTddSapZhSefEEimVuPiZx06911ROa6inuZwHuvcW1J8QjE9wLs41lvIwQh2goKi10i8ufCsWp
kqtP2djwZeu1k/ozE7Q5LNNbDjGAWOJknekoxweLJGyXSu3T1ZbPYY5QVCMFqFzvVYwtb9QD0LYJ
NY7NYDsGGrSIy2ibcY8r28FY5HHjos8N51ixrMYdGZfz4nNogYUi4SXYR/8sYvdT52d30pnyalou
4yuN1UBTMXZeBOMyRDaRamxM4H6G/JNxFpU2q7r4XMf+ODjWdXhVOuBy9pyFOK6I3zaa+XQR+6Mw
g10PJzs+BFaIR5WfET8fRvW/KXtvGbYMhi1chdpu6QQY0PkWbRTuhTcjbFBr44h9jzMEsdOXNfbf
M0f53gGvpaP5XZpfsyseUCyvuKGSJP5m1OwgGJ+VGTmo48/UKXXZB/fWN4J5hbxnPfnIbfZOu09U
s3XUDm7WLf1qavFVrPX3mfLM2NclBur8oS4LpFGkaMy+U1hY7llfR685S2hcJyd5xTDO/SbeQgro
PjDjEONtsfXY/bearITUopmiQPmEY4QwR3xgVgnjfQDS8kwNwxgr81vJmzKuUV19jSMw4/buavgc
gOrXkcJFxohVPp15DpSyD9QERnTBLTkuCGuZFUxKRxZSOHCxaidq7f1NBycwQ1J34c+Tjd7pNPYz
ekmRPFoObpUEq+0QnzeYgop+mV1k5GhnKGGXmkR7FQctp5yqOg56oHFWSivxSuiSAYNCs78p1w75
honudRvmJxJXoFUPk93YcjrrdbAX3VETdIjHU4IZLDMffx82O3VPTIVDeY1lHdd7nJ3UIO9vtniy
k/A8E9+TUemEy06bwlQlrL484tvP5q+OMqIc9VV/1nrnaPQF2qbhM+3Gr5TiURIMJ/dY2FRdUNsp
0JeNY/YNA/6HrZnvubBeKRrT2l59VP/NFi7oPzZY12aiDl71OnQDSVU/OSUe6L/jYoyEVt524Tdi
9pR2SZ2wDs6epv45AD8c3FE7FT9aghXm6Xtf/HJb4gn7LTTGPpgRDkuL5PTdSsmqMgliDdSw7Qnz
mOyjhQdfo6EEOco1NSAQEatuSaDsQrzRM2B1Y03iWgA9oZCGsKWaxlZCa0suKW3wM1V48w99Rh88
UdmXg6uSIyVSIqAo+NVWhW928FPN9XHLKvPgDSvyeaaEkeHD5QCCvyr7O7DSI12gVbQfpNzSMo/d
qX2j9vWy9SAZNXUZfIgzlkGnu6lNfRvpP+13jNcu7lbv3nKN+SEB4IXqUji7SF0x0hbdZX1DVHZk
9TnYy3atobosQuvghBiKKqKCCkgCZNM+dhjH4N5DDVfq14zyLARrl+4xxxbNpailnNfKDGlzXO1s
98Bc0zUlNobxVO0jxrOGp2ejO+pK+a3ulk8n6zCp8dKjy0rRZRHZUtOyk9MupeFRx3U3MP8SmhMv
PLTZdEL1ecIsqKD4xheGyJGcJ5TVGgwajc7iA4KqeOV+scaRqzuU7GIMf8Oy09ZRYu2av5mlPr7o
aUz6RQPaiUuGWM3OuSYK0Aj5NxrZzHUbFPn6Lod6BwiWtfis9y69hegbp79Nym108leDSM6qcVVA
vuqRYG7MV4cppzkbyrs6OoE7tIHZqn7SsweC/iDvh89Xh8CZFT/fdS9pj1UfApDAuSMbJN0JNdK+
YHYYJvPXqJe4A3MgRxXI0eQ+MWOeVIqQCSXH25UKvCi0nMoTUyzwQHWSxncVm/7/XKnvXe9V8a5M
YIzp5qAQJHGk+N2jxbYucVJfp5OGal842d1K07uN1n+b7ZthEVqK6GMuISkPsCdRjUEy8zUATM0a
cJ2k3pjzuXY1EBKN3upx17lLsEn7V7rA8AEJtOrJlPZ5es7ouuk6dQi3s2b5KdS7O453whuRbqdI
t9FF+w2DQkxeZq21FL4QUIWXjMo+9PKTQXoB3oyYEiWruJXYigavwplYIuovsL7ng+GJGv1uVfvT
1vsx1r1NoAe66k3rmcavYjAvCn6yAXG+rOlgwiXmkPU9TZz/3PNOtfehk2xL6NcYc/ry/kLHQvYL
A3OY8VvowM/AVNs3iX1Kb/SHPZpPew6seUaVgzthu8vN8J0oswKJuad77RpyEtUXwvr5UXfvFzgB
GTBdpLUvPGRjm/vLgMsHlWoKZKagWh7Jt+hUMyCrI0zWIsyOUIUYeOAhkunaTvKaxzVpFajbW44m
VIyF4uVzixycIwAFswvQDmirTD/cRUUEWDxSm4yvEjA7pUwxiR9OyliuvrTNvejyq6BkjagihGsu
f9BUkAEEYYLK69w7ErYbYwsiT9PvET7iQSfbpFese4hGgCAmogtS+ZrB0pGtkpQ2Eq+EThVOft6H
yFPKAaBX31wiFHc2lsz9Y1Uqfv2mS4CdtgqQ9QaZ1lEpC3zVV5gbMDg8mOB5j89ze9cOtwXxQ2fo
9D53tG8O79kPGxtCqRTnEQpZ6YjOaSiSZfzFg8VjeszGYL/NpyecJZHvX6l4IkqO1fQ8Z0Q3mh+D
qr+0U9tu4bqIQBJgatgJcufCV4SDYwDlea8G1i6lf44otdP06wDa7mga4BA+9EK7Lnl8FbK8WVV9
m4/u4IRCnDtslzmyyiWFc74gG/uXv5bPGW5HEpUEL4ysg/DXPpgQiKAg9CX6osUgpZAhRN2IFSO+
mn0JCsLOjYuTipsizccyLC90bGwl0G6HdWv+v1vIL44CQWlDGI2NcUjpxsBy8WTT9aqtwfqWt2Mw
5WqQHPuyCExFUuS5wNS6UV/gB7evKx7tAfOuPtJL/VyBTlRj5RxKvN0YaxkmRacNTChNFETrGcsl
L9Mrqq7rZIor2SWL+n1pmaMpP0YcCqwx/Cq4QJpcxUMZTBI/InlD+9RJmv+sUcOn5sEptv/bd7+a
zA/I0jEL0/llIAWw+8/qB6p7M/WYnR12+EGUt1hZLoM13RapeIJYsYGLw0KPdWv59k2yWsjE6sfn
ZopXvP55y9C+iQ3rrOAk7QLLWAN9Y3lLXY7bNGT9OqYJDlEMACZ8VBvGKln/glgwQh0hAGqq01eT
ip6LrcAS0X8ntCei/9o2OCi+4gzaJVduiaw91aW5buzulGilZhapkhaONA5Xgep37+UVEQ6I3nYu
ouguOkFNOHtTYyObZbg0QMGVfpmMa6qA83EWgPigaFDkv9W+6xj2pqkPJw+uDmjSr/Bt1KCgGLbf
FmS3DB8n56zU+1Hc475DEGimobX+rbkqKPNWyk/Gl1xVkQmUh6IlshJ8rK0Iitl9ZQRxj5FrqWgd
Cd1AGd8VRIexHXJkWAj2lhwrcoZTFP6zbUZQ7g8Dee6WJBejRhxRIAunctTOomEQoQVvodSSEASU
ccAdFb+1q9CS0aFLBA0nv+VS6TGOZmgE9JsMIhumy9/VKIDKYf24AwRqIOR+O9f3R5CO6IwMSRqH
RmeeuwS9DXI+MU5+eTKV7GiunxUEM3uspXPtZ3zglPQ2pnYW4qubEx/2T7cBqzP6MjW/sE5FGrm7
k8G5aL0e7cbOmJuTHxSd8s4FbM53DW7g/+iEHMEzPzcJQKdZ1KcFsVxKykFNEK5DknlseE0wlWEp
xN3doAi68l1RcFCgXZJG+phH7mtUQaYxB+MWpVHvpETiBYuweIb57aT5P5XWrP6pG75RYNFEj7rY
ijBbRfqWknp9Xv5NwggU0woMywgSej0NZz2ufPDWIENRHcX42mbwuHXxWnPwJqJjJjxijCUOrIRm
WteEyUzPfymYL1uqLkRG8CvRroV1b53tqrjWLSsohGzGg9p8r6oO96Ib9jlRrNwxLspMeDoaieLp
5DR3kR56eVz67Tqa5rUBT2F2LZE5k9SSI9vu6vG6TSXgpXGJxd+pwAxjqGGutCGmwreVEAmFgBY2
S4ZGAHXpesNwLps5lLidoJqbTCVdiCa9X3J1jooxeKtEFrtGZvyN+4Ztl8TW3RkPhk6uTcohwTq9
cKCO+SsjZEG9pBRAF5rzyuLknc/i1Un1xaGZaCOjYHpqeTQHAOjDemzHi/yVO0d71nydjWyVCk/N
6ptt6/dkEEli7PXnJFYPCstT+eUzQhcGZLG4eVt0F1kVWaYadpxflkYGSWP7GAIOgCDFm4XgUf2Y
LMdLVcuXZKe6iL9KUJtNGaM8+6eOqAhxGmwkJqi+sFO/l1SUGPQpkIa2Zu4RNh7zp5NS4Xma1ZcC
fKFQz2NTZLkVxNWk5Fe8z9vnLvIzEEbpoKb6ZVRmVDjNLQ8l//KGwmUEuhs/2te2tMzRkmSfbEmu
NjETy88ZDoPoP8KMWkQTgDwQNLvjbvCcL5QcRH+s3oLzLt0lNjhUO/Kni89tQU+nrdf8Z0shMclC
a3M3Fus1UOY8DTo2q/S4Fva50R6xpKHGbC82xMFXRgYLC2ZvWOFaFyCiA3pMGD8cTPOAcCHTozYH
h4np6BSfKcO2+MfkKVWSnLkwU0DRVuv8PfBpxDVqloknCXzqJpKuaEjRwzmXT1OSBbArY4jpsux7
vOUn4omOSranpSTcClQto6isx5jndsNAeh8NpDbE0WQOjqxZnsqRj8Jghetfrut4LRsZV0NOcFlC
ebBMSe+bGi8lzc+pf8Srec5GAAWHjXzLPdsDwXMEjtCKyGe9O9nEHsYaRu/4xuGAmD/q1fqUIhMj
LJEUl5MkFHF/e4QyXWWPORBQvVG0y0wiedyHs97cM1PcWvknxr0//4qH7zbKk2ZxUMqz1D4UL2ux
H3fqZbERgSsZLc9v7USvYJl+FEP+sRkdUUUFiXjruz2heFjAIazyVdfls0CGv/AS4PHQfq20Aauc
drvbJ+e0y1UJ/74cCwhxZ4xGvDLjxHqYTG/1oB5TNGpVQ1Hp9FM2p1qR5zRvOfKss0uNDC42l9Cg
EtFu2ze30a6Jf1tP02fCYn+Qv/o8Z0BbHoR/4iMzuSXH2Hof0+Ylt/YhDt1j5M4jxeG0bnvnzK+O
hUcAbw71/+PpPJYjR7Il+kUwAxCQ2xQQqSmSLNYGxlLQWga+/h20jb0FFz3d083KBCKucD+eHltO
7RF3SYVvkM+pibA3NnwfKLMwoZcRimXk74naBxKuDUvyZx+Jp5akcAaOU758ZAZwLliVW9nHSK+q
z8yuTm4u2bkUJ8eFjpPgx8o/UigbKD356WaAPTXEh5bBP/0DMh1QGyVYz44lRq7e7Km/0qtGxlVb
ik3O5wI+FenZ5scqyDqkNmAObLKtNwU4iT3n/clOQQm4THnQ+qQ4ezNNCxyx0KMcVvZReo8yoNt/
o1O9RDbRbxQF82aVdDYbcdoB/cfCNaMnXZnmmrkMCpqJHAqQi7uIAw8/RFn9aHNWy6z7owaUf/ZI
ZuPcROyhmmdpO+hhs3NMjHefzztICd5IkIbyoRfWqZ5uPMz3uB4vs4JmtPTxPuXAWRK+fje/tXr5
WNqLRW1KnwMjZ0AphO3bs7LFM7dXgW2i0/HVWFfJCFDgpNpOkIZQIIp1YE0ujUlhsbrNYRWZRWAP
eaCmaJejfUEmmL3CkkqxjpXDdfzs4EgMhwbqvg37Tp0D0yD7hVproOEe1/EEaYp6vgydCesiImgK
jhEcE5TC1Y59kf3TKSdMQbU9Yy5Ei7prZtS/KW4ZAHgcNgXriPgrq4vApM0dMyg9DtdWLkON813S
eufAwqbluP5Eb0uOdnF2JLs3tLfNJvE3FjCE7Jdi8HoQg0eGc4zMhqCkucizdTeHnTHf0jK70rS7
8sstUUuhcd+XVu5PpLKiVeQ4oZnmFzdx5uv+WJn+sv6MGcqY1B15hgpPPyjQjuvODNR8DZe1gcym
nLIPvXaCdJA4JNddZi2hrVkhfWkU2mhlxux3ORZ+IhIc90TRGrqnWTO66cbLlt9dj6Yookk/qi6/
gMRU5kBHIHjeZqDA83cUbUqARqREx0mSNYYHd6BSVdhX59ugioVTqZLHY+gfE4rV/FNf3oaK3kuq
J2UE5tZUD6VuHvGUPUpX3FfqA6l8S6SEKQWkTVDagqdiUSmQDYETMTorFszMJEG6PAcdFJ+V119D
+8qWPAQE2E5etSAA3MZCSEBK9t2TyBl+OIfW45RHQOhD4YMuiM0CIhXozhN67SN7NLC9HSNXq3jG
lKPpDAl4OA1ZH+rRvYZA0Xy3GdJlmJ0KP30fggbxG3o7HnAskKjbrzFDFp6rdm/kCrgl+XQxR5Ql
QZStsc9nSY1hTeOpNjJvJo4EFUVEAwTXz3hX6n+I+H2zmX0DtYGR8mwCsBhmkhpjZHOxPOCvbdDC
NiL1Cts8pgXEYhMNG382iMdJEWoalD6UvYveQErudg7MOwHzTuqYEgc8et0jhnY68N/QqM019GRK
/JJiRTO44wH+XRbNOW8q0vF/KlJ6N3yAbKtRqkkkwDVsELQvtW4eGrP2gT14iZw9B90l9Ts0jaFI
bx0EqpSNZV5eMpE/Vnpqi/cS+C16p9TE9T3kZ/zv6zTfqFxHlOQp7rBpBSeuFreCinTgi2g0cVQv
qp49nIlhY1Axet4keKtuXWf1hi1rO/rOLR46+KMhS9t56k79OypgiyqJ8cBgMlpJCh/ficf20LPy
0sMVdRypyeYo7FWPFKZmNzKTX6u3+mE242u1DA9RfeI+3Mn3lvp0McuLhrOl/qMApbA8DSSKWY2e
gV/PhgKX9fXRLcgOYyEQGQSCgJcKkBzSydIX4/KdubOwtBXCj6M27OYhcFCzjxoTnDlgxonlm+bH
Wz5K7mxrlZeaiT4Czor2N0P6CsLriFoqZlBhJ2QsY1aplOyAACDvySCCMtd13yqdd+7kvvEjNcoP
am9Q9TBeDXnWoM0q4GLWu+0W5zUqsDEDqXGtU9N9FHNP725fot20PPPExzx//ZZ85SWS03rQvang
T5qVDKf35RAOq/lCCwQ0KESa1zLthz62sLfeZ727t/lkVpSxFqpMdG7HxAB/pTlkh4Ox2Gh3QE7A
2aGNdzX3OGml18mBJQpqlH0907nCnFFgZVD5jj1A9PgyVmwJmikwYxlU/CikXKuEy7p4bp9AXVLF
vK09bi2SEHPD8rppudspoS4rsmY0esAwLTSnPRsnCoZmc4Ngu4ICJg7Rlv6iBcWC1BAinUXah8BS
91fFn5sgkfiPWNM9m5PSSK5qtjtACWp5XqybrJSguHVSXOI+P9tyNw3DJctYKCWQf0rmvXVzFqN5
slnVaJaXgUxa+GBNIS6Q3mT8S3z0Q/AliiYUSN4BNddnN76WyxBG4xwmr+x49nQ1uwYF1Lq0gTGD
5WHG3ka2v7A7MKnychxKFblR1A8L+XZuONwqyHGrkYXlCK2tEPvc/q7EjzLBqScwLZXXZlhvpRXd
+TdjnNTz+xiNz+EvaqlEfbfa9hlDlSmhjud3mGmq016yntmhs+7M/EMNOsQA9fJ3hkxbT4yAskcq
iNthYVlDbjFQ4/WdvJXSuZrI8NyJKKOyuGAOQ9GSIyLE0ohFDsA2oTLcwdtkbWOpsQqr2yCLB8DA
+r5+1wH3pWN0NrLx3Cb2iRLABT2rSx1JG0XYOZUZ+tk0EA5RfASTSrql1ncjQZXDBD0pTokC9B9r
g6lcI/AsEcHkY30vLO2+7qe0OUu9PVdyOou8oWP7C8dmhlahRxLhfnxrw1Fpb6uw2JPu2n59WYfh
kZlfNT6L0hJn859rIwpLDpVTvMraBj8l78McXdciVNez7MhC5ZRvTXh+Kqqx4rQAB5iWEkWAceR4
czWWeTh4kCVFIczvU6fKUzRZQPPQjiYYsUAL4YXO589a6wJheLam8vah7qkwyNPndkz+rHk/Iztd
7CkYei2YRntXo2vQ4sMSq7c6TJjal6x3bCb3asOwEgHS2v8WOJmWwr6URXF5qsaltRrQJ8m+KMIc
bTgFUEY6HXJotifcKOhqnXsh+cMBmFljb2B5aKOln0HfO/KfoRS00WswRCnDxiXkdZ4pNR0U87qm
hU3qhi0IDzQB9ZKfmhiM6pSfonIXv8Wp3NBYx57nTKPJS4kHPAy8YNNs3WI6Bm3HzGYuoYUgIE58
DkwoNgx3jWETyOzmIblvXl6mGqikul1MdtnC8BAGWnlQCPtYT5kOrLYbTyWuECuYTIbqtjyoTtgn
x6/qu2/qi9My5FsILWHSUC9UMa1KemWDNUkbLxa1vI6wr8bWkOFxT7YTylMoL1dRHTImpJ1zKvT0
jK1lO6mh8UwGk1WsxXoOfFwJCyCJRntLFN48BifaFTjItVmtq52IK1LWa8d4pFogxMvo0I/1pX+3
tMeQhxHWqyxWXqlMjC8jf6oKPbJRHybjS9Slj7IaAdgclCBJ2dgyNkl89sMg1eGLXOBzn/kFNSKI
oQdUP11mbivVbRVPB0w8HShdtz5mOE865JGEB4wdxZJBJlK3MF8DfTHidAAtC6O5WTGnkcRnkk6j
ipujxHdYM/dqau8pzaqeRXxEne6ctxYmG/tz3CRnDIuHrQ3Tw2h4Xxp/NPAUtnj3I3mUlIvFjCOs
Ac1UbUBZ60jE8ICoY8HsI2g2XC/bVqoNQ50fiya9RB38nBrMIJzGqae9xgQPPgXp2tcxk8du0oKF
zOEox6Fq1D/UUvnMMZPTT5orJ5dyL7lgpX1LjK8Ihe4mqgBG7+XcbNZwLOOz4W0tZz0jNn9glzsg
QGlMkOM7F4dKdSsAE7dULcpCJNI0XJLgu14RQfOUlJ0emuvddFSGysCWmgZMDrtfdqH9ts2nbxjI
tTD6F6o4oFTG1jwg0kadoK7KoXm1rPpeO9nNtcVFTTtQQ6ceYF1suecoQX/Ur7eBFY7pxWzk9c7C
AG00P9QUiUxXha1JWGDDQDgJNEh92dztYxfuyOvQ/mk5y9Sec4MCwvIk7amLVFrgsoHOFCGtXIbf
+ogThDyCKDpm+exJoXgONXJzTBTcJUodkFdxUQTDsX+an/cJx555+URTcy7TXZlzSg/QcJp4Dzrz
Yvxm93ixGQcKgMc6T7qsteuX9SNvlJDhFQFkzg7qofu0NMrTmMthIKpMzmGWzW+soA7mJD9GNX1q
Hwtl/AS9sObItBDWIWVMznImpc5W0Q+VV1Zjt+5FGHD4lrCV5aN9A+3QF+c6Ti5Va12ciMHXSZUV
ENL6aE2ImFHiWWTVzk15XeL6yhgdfVp5HXW0sz5enHkX4yhPwnaKAjGKoGwYFeC/h11ykEoazInt
M6zw7UMO2jnqUapfEt+S/KSIqXqyjMYXc1ax9RMxxbMOEPCY8qybIE6SR2vWLyi4TpzwfS28Ru0C
56fu1GegdHkOY4YNGOwkDvfMYvxYWSehdWdbNc6ZU1z09bcaOZ4NE81Boc64sJwpv46pgQi3vko3
x5EpGQsh9O7BtLXvA2Q9uYL24b5pG/2WV3s6tnPUamh2HXTpDftjjPCbPCxySarMnEt1ciNGj+aM
Dd0K8rIKB/OQje5+epXhhk6pidvRF8NrUvr4uvJFwpgfgLPRUPsup5rebjW9zKyCodBPWamfJlR+
CmUMv/iIEiwpLjGrY51tDwsR2E/LN3MsA5Iavkhel9NRYQbGhKpBpA6zxSzvrDlYzV8lUy/+0cpl
glLsbj09n7OtJlQtsNFwrsyz8cL6gmVBQzsf4UZ6Oxq6+W5u9I8oRARyndrsjn7XRf7cIX0e9icw
Ed5gFKh/8OtDzt3HJdCsM0LI65SKG7fOfSythw1YOp6AtHYrflzttTDB+hvzKX1bleSupvFddZAM
zsNtzV3QzeizTfCPkXm2D+OuUgEzgpkAeKBzQgjCIhfXd0seOzi0McESvW9acbBuDbwxhnH2qa0W
lTKL+cS338ydaLNXp4cnPNr7bpjfhTE953+iS1mi4Grmx1pJ680Jde0rgimO6TScRpZtncWufdbv
bWZfM9yZ5IFVGbqHkZHBSjj4tIlaj/Hm6YJSZA9o/iiKjId5/9Fp2g1Gct6094PK99jv7fu560Iu
WAGWKdXf3UJ/G+NrlW6pHp4L8S9T/upUFCReTwos6gk7ZJcH2RNn7aEd4bQ87aQ/UbQkLCVTQxAy
7ruKzUJ/QtTKulH9pc4febZNjN1TDunVsZFyTIx0MgI1+etIQaYOC2/0cudFmfqgZXNfIMBonm4F
ScpGzzNjF4Tisr46LrMb4Y/8/2zjc41JNDFtehG8u5lAVnRzAYZpAu2NIh4mVK+ZUAHAwxm7so3+
y81XecvNznlNygv16NFxK69lpMmhgKC8Q8Bi9NaxIXwm2mhr5YvBenfR+VrGM7MwXHs25V8K0Y1R
D2+iDVdB5a2UxhzC/arIoxTs7ix6xpVPBMl8bRq+APFTJeZdKeMX4xMtSIRMDMpPpGH1MpHFcttD
Lj01KrlWiXXSxMyOIdlEhQekarucza0AoJQhgbDgRS7J7okmVGBo6f7bnX26ivhUzObTKZK7Ir7i
dfFVZkWScmlQwl6uNBJKoKDEcFLH17HO1Mk2jUD/8CzSl02a0tl9kJEbG7jdd4EiXvx1CYQTpVei
Pevlvx7+RqeB4dJEgDyEqBSXVWxs+AV7QXnpWP0uzPAFM3wWlLBUCN4eus6vFgdYaOfVfNx7idV6
hEKfpY3XzPd1iFGAp4x6Fz5yA6mqk22sKf5hog5x+7cMFxMNN+q2KNkpQqWtZevCVHFBGDEy0czd
FzZFF5JdLgkxINsYUqtAYJ/tmXxMLq0Qqr8u/3CtjYrjwbs9CR2wqE2xnYbuUofr0IUNuQZbmhW7
7BlV3Yxox7G3TKufPH5exutgjhdbxwVhZVfUlkbW3SpOIORrvqE/0Gdtm/2SP2LLQWWhxo1bl8Cn
fQqtov6jMvdmxgJg+Oqmww11+VXl79OgCRMoyt+Uk0+hKh1YtTXAbgg52ApCjYEPLaFfIpW22YXE
yMrwyZPobosAQkWhJFclE1eLvCnoC6546czOU3wn0kk77oJC+1m294QBjMBWkyPWj5NfOurQwZ0v
Tmmf9T45JwmDDlQj1YFt7j4W+VkvOtT99nV0GI+9cHz8p43OlqsJ1pwh+lm3T8osDy0b0/YyVCW+
0Pyumc7dKvTH25QERQ9WG+I9mPB7es9g5zklhJq+u2N9uEeS3kw5WwhQ+KR8M3ljPdkI8TZP7ZPv
yejQ5R669J8GXiQ2ohfC2McJgynWM2y9JSbT0Spf1V96pLw2sn2btf6tFt+R0V5K5YzhIONIKAD3
9ug7W+2Uy+GUc/AsaneTQlztEfsUCxSGVBWS/PbVYq9u6j+qnDDVCnxS/AkMDjubrv5p0YD/cevp
iFAFt6xzQFZ8sJN3bM47bchZRwL5519GnljcvAhEfw5YVELPeh4D7fDb1ppLRo2GQdN0cGDFJDsw
WTgmg3Po42+P+XX74vYxSsMA3VYxfY8CW8O36k6vyXrP0wqNIMkbpmdp5NTvhiPR3lSd+1aKAzEu
XsKsR6CyTLgxbHLSvsgmcX51CNVtzXfJRxlOXys+EX2XdjR+P7V/1g99nIHBOxvUjKgDz93CpxQW
CvFEuTSHhhxCyIUogsvQHmlfsXcrTCis1wrfXIo6GVRAX0Oc3A/UA6Q77aBJs+6iP7nraX0p6uhi
02zgJ78yrqfdsECTIxKKsv69wAdGfAyYLdtPl09lwS5Id4DpHi0xgvgRs/XElNOQLAYl+9hhRIPE
PmYzqSsnlzEtgBw8BumJiXkoIxStA8vDgXK43nf1FDbt2WU2qBoRXhJ6yOG5/FSwfnQX4HiZvLrk
1CHhymHXEK4WkcFrT/yTtDnuzxI1tNbABDdbqqcI1wS631o583mmaXsz5y+4gnBT39hp4y9zp/x9
GfP3Hr74DLvR/syeKYOvUJ8/DOfnFhpGLh0zU3QZ04hIBh9Gh342z07MsgFd7fGkDwa/ybnUXwuV
jXm68Q5CzX4MCsfKRYLRUbPvKa5OqM7RaASkm8yUx8EKZNnAYTLiMMktY6/GT91mrYHpUrGxveNX
g9aG6SstWbWUq28nOSoLVBQDmj6SkRTgldFBI2MtUkkoMnB0J54BllfPdE+JEz+F8tW81nJ4i1SS
ojfv/ktbofq3di17XckOQ7eYnC/oHvgB1xzUVuMzw3u1UP2ww70qymb630v84ANkJmmx3tD9Dtcf
8W7+augI2TW/HMrA4IffBRFhE2zfBTwC0212ou/PYFzINbg5rnHdJqsRk9VGmud2Lk7zu8lw2aD9
GnVMHZjjED8jvp1Q06Nm7LD+gZp3lPOIwEVgKwOf3fZnkLmV/WNa8qObB6QzjCneeYW1QuR1kenB
0oaO/3DcX6r9O4lcwGptQBhW3MNzxrGq8Xy2pd+hT+XU8dyPrOkA0pLT7rxZ4pUsNolbQ8fastwK
NFZ19RvnBXfSwyDoIem443NxdpWvCdNrM9/QuOCUMO9l6TwiitPCK9ecDfBwdcEayPhf06nXZaVH
cd8bHawZQFPumdn+LKPlc+2Sz2koiCg8VCSTcjHxQY4ewZxzZKJqvq7sx2Nao+QuK8noEKa9qM/K
38rw2MwB+ig9iQNWUWIfhYZvkS1grN6oYLbvqfW/raZHaIOSvj+6NUdKYdLTMr/MXe5i11/4wV+V
EpjE3DMdiPdyrq5js4O3ifs9MsJKUQvgoYuQ/KCTb10mBOviRRWQBLbhAmUG9lFCGdNTzNkCiZaF
khKyAgs3cV3KjHJaxJGrje9T/EcVyAvI5/zvcFQgigNH6J6TxmXPBBMTNMqe0m6OZrqPp+gMtSdu
GaRqkT9T5vK+W9cWkdKkwETz+vQ74fJdGQkNjIQ0JgrseMw8uztWdpsRO+oLjpfYOGsMBV18HSg/
MIuhVBgS97E9q0vzhpjq5EBD6lXlJaehz6rngDAnNT96y/C05Ecd/eoQXq3fNvvGyXwfweLkouQ3
gK4ocz+ebL/l3V2g8w5+SuyiqGvG8jPZYTjxsBIoOnnp2AprYpraeZPXIsJw0smvWXvQJd1cShKk
SXHB2wsfl2Av+WaoSzCASo3DFY+jVMqzob3a7KPGtnpZV8joROimVezrdnURT0S6zAKXoEF81uOG
iP90LcSVHNqxwtk+njGT3qNB3jo6Rz2M2xRqS88IFPoFVAjMTfiqBpP3BF/VQFhIHCatGkLaLTEl
VNYEG/CZKokv0fUSWkFZ1z/aGgX7/1D3NVHFUcQS6s1GvdKOOrWh9jBXZFdAclkDIeeB0GZ7gyM9
FVr0xJ6LoB8FLcFio1MkAW/E8oKBONoWRUXp9SqxojyIMIHfZqyJ6QGc+EPv7EeEFmLRmGW5LkI2
cHb8+1aNC5BmXB0hvxGGp/sltOMFj54FZJmB4TYchGS5HqheDiNWkro7JXDmtak6FDAZ2o3JsGGr
SphHTD5ITWth6lnxeHomZLJXrwTMHLL2n8n3Sk4GirDutJbAxRT2IuhVTVayE+0GBqmmIrVOQ62L
98bEe7PYqg/0DR2H1+x7ZqoaRaSzsk1Dnv5oUryJZAyIEpNpnNxS9XdTdttCeSjUW4LHW18/t/V3
0amXZrdXkz5QEGop1OkDjDe3q6C1uMz/SYcj27seOIIh2NwQat+2J3KdLVDUEjo7AxXYVjNYt1ic
FcouY/5XV6i5IYckEqgPKxXemKUc8N1gICKr56AgZpw0Wk6rOqlGdmZO30CzBv/7LqfssDVTK4d2
XrY+/X7gYkyLbS3crKQ5dhdTMhJsDoigmO/8IXSg2TCx4tToP3KczgYdW+VOntmzm9J/WWwC59zr
oKURERG57FQoJ1t0z4TguP9Rxhw+OBcBpZK8DR3a4dYNIE+ElmajrZjVbZ6fs/vMfIHGOkko3aBt
K5DrGXcfzA8HiVJpQrMik07gFI6r1hOu7RUoEPrxLMviyDRWaa79XN4qIvN4JJGtv5crDsnhCt7W
j3Dxsb7S1TVwee2z/gkyEvpbYDogUEQUSgznHWN0+d7Bd8MxwRZqn9B44rpurXtnMrnvaK2b4SyY
Lbl2cRlrxvQIaYH+U7oQFggL74ZAgjyMr4FeFAJqibwe9W9BLE7edIE1PSZCfaAQBDYBUTU2L7Sq
yKitfLnaJJpkxIky8NwpRfNBualWyLCYl+b4cxq8AhNtMQvo1e7eUileKFX2iiuxZKCiHjx67lGt
/KSnjQTtuGz42PXvaP+ri++U+Zo235m7FoPkakCYi/Znyx6se9+4zHN1NdvmINEhEdBGYEn90Jsg
YehjtNEDxqvAs83Y8uR85jz3DRRz03jXtl6LfTY2EM5KIiRIOoCwzru5239jvJZhPP+gYLLXFMvR
G86xHX9IdL0tNJeWM04y9saOc6JpBmaqw+0iVKoZVSBCh5rfaZzzS8uwjRahZn5wFH9B4EP9T5cH
7YpOkhKiu4kw2MuKBbOmgS5h9iYLkg22kgkOXyhPS1hPBKScZiR+Lfho3uzNs7loKH6RfQ8EW9OB
b+QBUeNZomS9lMi2azmfu4igJ4sFT7szyNiZyNhZ2bhEL/x9bZQI3/+NRK6ORuXVMar2vUWcsQnP
3iRhTSnfMUE9M/nONNBBqJTjrlJAiBN9Z92wc19MFF2J/gP++Qs+wA4MMU5PrSzP/2VF5kMaSn2v
dQ/VeVXxsIANDkpQCTD20dg5WljhnEIustENDv0jYl2Y88d3qgQBEauVlnkWAYw2+jEG/Avyrl5S
rtHrtvlFklWazyrWxvSGhPnYly8TJlWRYo0kypfIH3IzeEPuRs8tJ78NgaktRyDtGGFPTz1hKld3
tZgOfAXSygmFAKoVbQCkgZfxV4zObNnUb4IQGYOu30+znI3sGNRV+9/JpP3Fr2pikcVLbf2n/yHc
F6V2f5vpQlPi1ZK2ZfWHrK18ydBkLRWOJvu0FCNJrM3BNPRLniNnyUBRdmrotv1JX+JzRjehnztf
EHNKQzWIIoysbs/mJIqKgNUrRMEoaOYu3EC3XKvmfbRpJQdmDz+FjnNF6cjTsfwlRcT/XLX0Es+Y
bIW8xhlrqWPKmGhMs6NJy8LYawUu3WUpGO8q6Hwd54lWVYFkFFJ89BWKsX65ZS3AlB2+n4PD9asw
bF22YSt4UxkB8Bx9TTQMuArPmCFlYSfKKGieG5NA5WBq3fJs819BuGsitNrDst5lUBaLIOuQy/42
iDE3+canUTmjLmNQi5oyWGOCsQvxWA33zl1+j4kbgaUIb/ZVOeX4+NkunqvpMqPujgkBn/0aezEj
KYL5nKMCgA6vmYWwueJ6slucL8HyBEbtdYmFaL/gDB+DtsuZhho7/P3BgHlCV5oQqQgzJajX7lVI
DAZ7t+hfxOi8qNEhk81dTvYV8BA+mn7L9pHT/19WOpfVkrzF2u+1/G2PFdu9c2k9B40nbdzyfjQy
RZsfynqKkIvNZlAP+wJZsMJD4xB30JDiZ/YIADqQROzkG/oLtqsdBNdY/dtr8dkmVxBe3fhTIRyN
3K3MmnzbvcyASqGlIo/o1IAQHvymx1hZcUbgn2HK1OuM4bqjDumiohdJ1MabYxujWE/BA+/tODP/
VhBrbOxEBZERrlZnC6XhkCHLJWCAsT07g2rdElIE1gSN+ZJf8+bQM3xoGdoYXXcvzezeZY9RXY+D
MClPvGhTCTV3A3UXY2KEn9lKAghMrio9pYIxEpHVBsV8TRHfm4TIz8YRxVw+sidABqeo5g9lyr7K
LPkyEdjjJnHb9VMu3ccG0yn/LFF/64qGlic9ENCTza8pp0hk4Pp45LzBiBwOxvi5wRmG6FKRMoCH
y8LDZJsQ2sPNTjAJztHGDSYwEmYpwhH3/kBYwJoCrT6RabpY4GamPJgRJShZFWQlrZOFrhi8Uz36
5RbXjusKx6FvD4Wf1wo7N3TP7B/Fl+3Md23ubsyPC8ZY6GkoFcmfiVZ3VxvLTqVrn1GtMaI81ohu
S9xLvauh+hwOGGhZBJ97K+zLnx0VrbyMwnidu+5lGORd9DDSmcip+ObRSiRcC6eKHNYlJawYVUzd
tS9LHL1yDObFkfgStm/QptiN6Qg5UcDOKNmTuH0dw4GBtUR66mxX93JsQRXnsmazTGDMugQ4H7h1
FfYlGQioivNq6r6nhXkE5zY7RRYzm4HDWB0Ujn3gjKbfwwmovA4sKLtXZ+qIfLCO6pKgSbxXfcUT
TlrqkO9rooSIUhPkdutE+5JoCzApG/Yusqce8i/R0bP61pgvGT1SjgMSZOyCTHmgcWv5vBpKbJNN
cJnst48shT4vgDyhUyb7AD3RAwmTlU1+1yd+TChHykmfxx8giTOKty4+EUzdrWwPmgVuzvLoB36/
6SIyaBnIraZb/uWg6sx2CdoNjdLXgr5CpIanUoNoqJpBRZuooKXyjoQhIPWPPBPrz0KZU+sjMWT6
2+xkr5xbx8lVWT211BmSPkOlAI5d8NaEzRAAjtHYdzgPsK2KJ/Fhh+4E9PjowDwoGToyeVUHNLzm
4uNH8seC43HTintbeuHyrOmTBGcHndZuK9jatiJ0EtYtBBUlhTpH0oUjMY/TjtQv240YZ55RQvJV
D+kAh3uTRbFS7VqMUL8KPI5KT2ILUq1ogETEe+rYu5gji/yVR8siQDPJMOYBHphZXZsr8zTekEcz
ozJRzkqq4jFAR519DOmMG7t+FJpx16fqLoaDXYNdZ7ZNrcOp+Mk3T0ACb3q8RbNduaX2RfUdo/1I
WBx24NtWKHZpRdFVvSC2wzd8Xzj4kgT8D+M4RhlmtXOKIdR0jRHjl47flFHCj5ioXdZ1HbVXDMdM
pXNFzqKCC6qdq2xY5MCU4LripG7JEE1XRIJI2mkLfVCGLADOdUd92hTnzfQGvMDkPs7NMN/8kMpH
DTfF6NrHYu2LdTtBpgD7GFJkEP65HmhCBc+wBr1EBjlzxYTU7vScJpE/2dvUxK+l4T7Qk7tpTm4K
UmRkHCMzTMkaD5YYcypcpwRyk9HiQHl5nVDaCfS1DSedq5ZhsiLKw8w4ET7WensctGCKw4rytcUJ
oSec+1rztoVSmsabg05+xn1Z6Tdc8MNrQ0JucgPgGk8MUbDdVCiFE0v4hY55FlwoGlW8lB0qtDHQ
c4hR608uct5uNcDCI5xXt5Kvppq8IvJ7yf9k5Qm3Llhd8CnPcYQmaoMTki1JjCmOn+44ob8iAdum
qKaO2zHWC1I0YOuMqQ6t0Vw+xTeuNK08TXD3/kpjD/UjnCFeOqZxpLTR9RTqsXZ1Vwy/f0qGbMsj
WyZqyTq0zG91hwIBOYVzr35Gfe/R/nUMDaf9bfyD7uDU6UyoWzckNOcMJWyCiwA+HIsKESXt29Su
O1H8TlM4wAiZDBcBMEImSVzqkv4dcfb2IHHymx2/odhiYbzjqCecNf0iq94gX3pnIDkE+Y2zkyRp
7XeSpWQlkduGIh483JbtobCXczHjUFggcGefOWxuO7XFkILFoIzeXUUJnIZUyXrPenm7Y/Zq+YMA
+2RDIPU8xQ6jAeNoKq+VP5/jux2TlJHmbzFuN1zI3V7HAeaiYKHzcg2eLDTEgrzZlKAoQEkn8VHY
A1AO1SNAZ0vyNPprUrJIPYtjFjAbxT+bEFaXNL6qks8EKcviXXJzNu3PtEJxaGHFzHv+CPUu12fO
zJ4AwfZR5G9D8U9buWoT7DEq/ZWYgOJkN7bOMGGlSkA4stQGvIqOoQ2lQMHG6Gjh+pWjei5uy5xA
r7fvCky9ZbVvlkHqBgHqk23sTDlcXAuS1bkBYdqTNzpzsa9wScmAlebOKBymVvnOJIlGyPt64vD+
ROBj/FHQi+zXWoK4O9oUcGhXzYGRr3zFyCahEWGwq/Vl18vPDHaezay3ZOYcQfkScehmNmFxDFrc
KsipXAk3RtOjCI7Plx6DgRDKDs+MOgToPdHFwt9mxLItXz/bkgQTF7Lwq8vAsvzjoiWUXXJvcfaa
DOvnBlfQbWUZgSXRYpRUomBwKardj5YhHw5/hgYCXVu5bxgjtcAMt1UsjUDdj/BAK4iQyyGq7ENC
XL029kcLhe0oHTJvQSOZA8HXzc6upEf4kCfIThJoDdecAKSVZuSatN8uUwrI54fFfBsldV5zidc/
zfATGKjDB8A5V5hv6mc73YzJuRk6ZLR6uif5ckeJtkvz/f/RdF69jWNrFv1FBJh5+CqKkqgs2ZLD
C2G7bOac+etnsWcGaF/cbnRVtWXynC/svXYZLzPq7BpL3P/DKmVPL0fGCsOwQwZy10NgjzcxDdEE
aEqz32a9g+rv2MWzn0YH7VeXly8BmgY7mB6TnD1bknUU7ZAaEmMUsoUcozYOXS+jXXYL0ORzqeNw
BS/OhN2CGikR4AQcq+e/OPpAY6tVv8mHtKc7XwzhFkrq8DDqbItZZ47Qxgnx2oCZ2iyft4w61fga
lsiS4ELawyYFVND5yiZc2LEtJB2KwsC2dmr8sQR9n2xi41Djui3M+QpgSr6XiCAZaLFj9TNjRS4r
M7aW8W4SyuaM9ofaXgY4A5JAWPtov0Pu1XbdvzF/7bFMR0BPMRODPGkviu+0FdumZG3p6l4FoFry
i2RTePgXJPDjwT/JIdxYfTGM/Zzmx9m8iRFwQj2cMIecJwWLOIlUYhNkzTYZMeRClI6QcbHAbQZk
zzF9dfwpUJUGKlRV+NnyCIiV9WDbMt5d22bJhO8+bY5S8c8Ui1t+K48vSejq1S1sQDs4fTow7R9B
tIxbnS8YwWxoCAXeIN7v7rzVTX2zS57077RCHY0htuTn5Y/UxpT1StGsyK5Bb8pypDui5NxVmC2X
hUmRycj8853CuqRvcELQzc3ccw3DB/AbCFW7nmE/Cy1CFI614nWvkL2t2VWhuQ1MlnVQbyOTJGtA
s5Gc+pWvkwzd71YbRe8wqPzR4Mnst+6agfRR6Ous7dYAVqC/bnBbj7Sm/hGU6kkasr1kXyeru/ap
fYu7xNUDEFXMN5E9kRMPDqVK0fYjxBvh8yk7HepaiOVRM7CY2luLE6YCHYJW+RzMRPaY4dl8h2Kz
1QdllfrlijIIaBKQLXp5id0/qFCZOLWMJoAgHqA2vGyejEcaT93ct7uklrfFf5tJCAFZgGm221DA
sMTkN/jWkNQrHHFcdnpF5LQoPJHdKlBQwn9VAg/Ynioz3yjxhCokTB7FBPDKNM8VpCb1tDDt8wJN
B14Uls23fPwwjYvfETcZBvinCk+DJKDqvTeBEfDlyauWr2JnRf4m4NmsXie8IAV2D5pbqzii8K3T
Z/nZ/5o1tPGMTs5R8u8qNa9y1t1AnwMFa4r5SugATloQNZnDAWe4Ye2DLPux6BfBzqPZInQiaHlo
V/AunpO4a1/ddbEY5GlPRMgbEyoaI9stKQwSFaZJhh2XGNWUyLF8RKGC4I4D7NMkEBxj777HHdTP
OzlvD2OlHPAvaXg+E7zxbox2pXrI0SZPrmw9B+OC74MsJDJMzE3BI1I3vwGZlHQkmrJn2+8buxw5
dIzaJ9llKSbmufbyLNhb+XcjYd/IIh4TJIVFe6htMpCZHuQ7P6vhmtIaYQJTig4799omJc1B9D/q
S4ABC/teQN530xNS2IOfvo+/c9MwYdBRJJ8Q/Az5+zyBhy5zp37Ib1R1DVOhoqlXFWE4cmcShgtn
WnVfbL0jaVE9gCxfzRIhmsDKCcTUNryWBD8cQvslgB2UCUzezXtGvbPqIxveAoKMKAV6ku907a/Q
ined9raLX+tQf0u74A3AfM3iS+jPEUfCgihb1LQZxisjfFegM2kgeXL21ViyfThB//0tOr7E9lic
QPCNs/LmN/XV0Ee2T8AMk5plbXwyFAPt3bAnl3Q/vAARbxQ0FeupRziQ0nvNfOz1kU8zVbya1Agd
aUHICb+s79IFMEIXiI7HAVxe0wWSFWAXW18Ldoqh7dJu9HT8Hn7D/FvCMsfHDy9OfRNAcQtqvUTD
1xdrYMeZCPDVB6Y3LebDYBVczGF01YbJaJmxoO5OcSId6l7fy0Ld29m076ViPyO/ZROu4RHBTmka
n2TucfPEFnAxkwwETAET6i7L2AKUXzSEoeiPQdpBKV31IjwYo7UvauGWJMX3vN7BR4GgJIxZCGxi
nOKWn16Ukf4q1a8Jb1LHet1qxA3fqqYzAES92iiLdA27WPOqB92LTWMH24Zu0zhnPQESMcuDKOcT
TY401ZaOVBwN0cI7AbGYAxIbLj2TTurV0kJOesRc7IUECelgavIgOw7K3ZCegmGURLIX4nWm1Sai
m8qZQm1n0m0wdZUXO4hWXOpxWJYo0BiNo+9/y6zXlMkgUANzq/B3AMngMTa5ul0wFamzwIxWobUi
IZranKO8VDIv51ywodLVQFmpVXCi8a80507STz3ikgLIFBGRrgC2okBa7QRhPfI2vas6qlL7uzRi
wp84GaEoACvYdOWHzLxpQLmOaBYYPCjE1E0BZBGXDvYBM1Efu2MxcGpHlwTx+1j95HV4ZTeRdGzl
EDQyWck+oyE+iY6u6EcpINSg/2opC+CDJMgh2aut8DG9dzrROQZiGC6PPmCMMAgArDcikczwOXFX
9eih4KUwcLUQBsT0+STaKqh7xRch7CusFGv7Mdn7KxWUlwQR1Zu5V6XhIH0yHzwkfcjzEztyw/Jy
EZpW7pwpbu+T3EYdRaVXaxzr5RMGS0eDvJnr+aQAqxFjfBY9SCgBuoM6XB+ONl94Jo5aGMCFISaE
WzeVuTPJ5EnhfwfVlse78JEJ2xjLcW+lOlNiBmqg/TgHIyVxmqM11y8BVM0qc2gYrjIwX4o0ANhq
UJ/7DCyE+RuTf/EPlq0NQPu81MAjtVvNnR9ibRzJifFNxYFACDll3duOyXJVK61jQXnTGzL6KyfE
nksUSQPIJwLiOjITo/jaxj7vUf1vRqK6eOeXoENOmjPKs9eBoHC6Ta6JahPiokRmLNru1BTpUUAG
I6jDKemOdNqKJR69vy0b9iX+rWLVtmzYtYqtBpCxgGJQNji8KdpRE/i4RHyZxyCHE5GjJ6yNrQyt
Bl5RZP6pQIoABsBfg9zPd4GfkMOLEdQ0AN7DlEG0FtZYpAcxNy9dZZa+2PVPREc+4muQBP1DHL7q
A+Hlf6Zxt1iiU2sNPqyEuiHsOT8okjtb77MFZLmWvBmwjsafhh2WVC4MjqI3jhirIfxYe2z5E/6J
4ZvBlgqabczxrcFlyydWmsquKbneGI1MY+hOBH1kvI0FgDKr2dtgSNr5M/K/gkx7D5nE2ulLmkHP
RIGGVa14GBmeNxE76nvovwQSi5IqvgKcuOrhfB1C7Vp+qfgBRNad7AEbXlo6DEgxWZyr/4Tsbfk7
Twlja+FZvuwtWKSikUBMyLuGJMQ00Rnd/+0JAiy5kFuNQgPuzei/BX23YxuFCYnlbybthrXeSxcU
JfE1L2yH2qZF+xTVK71j60BJijDdiuZ9gxmXuNR9VTOBbg2vIIewySNyXOMKEJ+8ONNDZ8lhXp6/
zkDib0/7shJ7WDKytjdw/wRgZHS+SgXp34RyZhx5K1ZmIe0QrljqXhfJJWWTDgHgXOJkTvhppALm
DfvzQTlb+q3C/wILPI1AxRLbPcaxVxAK3n9ONgpuMkgRhJW3Qvt+jDWJwUnwYnCTTLLjg4jW1Bat
KdwL8NcdEwJBwkWLcc92p1fyCzPsU5rm5mPjhoz2G0b7BqP9UUV4np6bUlu3rIPZ/0zthcGWQ+QL
iGYcOzLL9JllesLSv1bXNHA+6rbaZGdld4cedRsC0im6Btl0VeT3sGD8OxNJa1nIHqYDLZlDr8ZQ
EInaPCPBIaVL7pOlnjPK3iPBHF/yj8aiNgjRQTfMakvftcW6RJkP5JbUon6t0WoZINNGSCd0tgnd
1jKQJNBMRfrI5tZTgJ9IcoYni7AP/n/KnMecJocJWlKXu0k512g8QtZLPgAWOGBhaC/zsWrGioU0
VgO9lyQVTV10sSgy6/xf7yMl6NRtX0ZEc7Q0k5jrNHtXtzGChNKrjpHAAlD81s+QaNMJN1k0XwMC
kaE9zWSpVmQFGBPqSaIqedZLzBkxxiG2pn39bIA08J8QI7qtss/hyIwNz4tJbgj07TpVL8kCQrpU
mP/biVJ200rmztr2do9OGekRz9XEBTeBimVihrardCCbrAiDEGSycxBmaHuwb0Fj+g0Kysgd7AWk
5cNrSlRnH1iUCMRfMEDuh2GLHxYQY1NVqHw/B7l3F131gP2M2dgwD4eIrN72FArj1FXdkRp+LJxY
eo5gBtWE+NRqH+jUWMlFikNIPy3n61IABl4RqVvm/agPAZ3PjEgFqbWlutbfUPWEzJTjaBNYKZCD
yyjbJBAT8nbq2JNGPtWvgk5xAgAIsW8i/mTCmYIcgQ2wIB+WaUb1rDy7KD0ziTyFatIk9kBnnCqH
61rdLi5UxaZ+i04FyGHOxWOYZGszfSwnHkpZjOoNwX4EYRHwBGjkno3onZp/KUnUVYK0je6KceOc
6duoQN7WrQreiBkJBTa0Gp6hwaglQHQQsGuVGIMSIBTnptcSx92OH0glVnoPD4xIxcHta4mdUP2r
aN1aWmhjuWM3/5jJtFN8tDSxb2sfLeHN6hrWwfSUlyJBKcheRJ+5dkryyhUmF0tijRzQUuBPaMlF
ica1AhN/IDHCxPpOfAXwKVlFJ8fqIDArUptISKgvQ+E7CfIoA8EJDHjV3mXMXIcA1WF5b2n1JrYy
DJrBIPk9G8c82yoQoxb9mRogj8VX07ECmvjkGGiBIuFRbQx5ryNzgCz5HPlHaUh1zU6kTPHGl9/z
Z8cKsmW8r1xqAhfGmqU2BkioIP58ERJuuXi6YD/Bdxvm4TYjy6PWbmzJOWZkJ50yRPTljtkYxDsS
u5ELs+vaaP45FtBcuR7gWlGnYShrnAz7LrBSAMsH8NaHGPjUtsWL1IGTqw4zy/jlz1zeHP1PZMMl
U4qLaO1zQS2SUEASQGthuGVQMbDIKGp1M3L/Ce4lsSLBl2mQYM3wqNv0atASB0MDElM9z9KLVKPP
JWqET8kMvpfPY64oW+cXLPLkPO41VMWjpvDDMNZacKlIMsf8rGNdG/LkQnXbBm+0ACqhNHm4Wm6V
fJZWNeXnVItdOWNTYr65liDJRlHkhRHLhU9V0TcJoknppnThVZBHZ/SaS4bHm6Zaz0X3qHX3GHo9
ySZnP0nXKRnQBqP2WNI8AnA8wMVwUddJcv+iBPjiwKT9RJYqKZ9wwAY9dww+TLGRXwvlDGd6Liy0
6CREAS4IZbds6oXE11nj3sb/IU0nsiccE+r0xMUpMcvP+RCYRGxxFxX9ukMIxNJvI9EJdhq9GNQc
MMXFMK7IywipZXxPxo9fcFVd9CObonGLGHpCtPWuwhJpwHptdHltsRkXXF6DdeHwI1mqg+HQvcAH
X4RZVYj7K3qBpcm4lpgYDAIKxRxfZBZYX0K9MrSoOySe2XoiDwldWcO6O86fKqk1zJvj3lmCMLQQ
TEDpCPsz5+9smPbQL9i8yuG5w3Cpg3PhD7T+LPw6A9IUXsObxLVqkhbLo9XEDqEsff4TN1dd/+4o
5vuKeWBJaC6Cyf6GJsqRDdLPSZVGNsd8c9WweYOViqlCwB2G5TeUAuvFXfNlprs0RMoZ1L2CokFw
VgFF4WktjVedbksHDmRyHDLwNFhwykdB4DJTscz6Z+Jk7QD6IVHCCzjOjIgK1lpkMNcnRvusnnpX
fp/Jn5nBhgZbKh+nKj4g7bQj63yNN2KGVEBjAOQq87PT7F+b97w3LpoY3EHnNFXZlwDmwldI+229
SlXthJhUre8SmEMXH2c52yuYFjLru54RYEBfbCllUYUSu8OBWrxLEQJL2hU4wQXA3UELcb/M56n2
OlQxguWkzZp6+TlKjwAxAJandZAVHAv4FLC9JKDKHJv6eOhshD7WLdF+gce6s5rvZPFoO+0Yjtkx
0J6LcSCY1K09eynEkQjXfELl9jnh0La1cm+G90ijGOZo7KQWxxxAv5YVFIJsPy02sI0Yo9GGkf2U
Gfe4YEDH2gaAAtQcvpWF8eiE6vRqz9mFjfU1UJW1uhh8FAURceDgYg4pbjgDUagDDl12+9WB9MXV
NNBpSuaR8WQFckYjzCe3CMazZM8YgJOr9ILlR24RdN/zRyJ6C+DIIPbc52awJ86jxEEbJ9i6UciI
NsdqZZ4EB6ps56894DCczCHW8py9tmr9xCFuoowTH+PytaEfsnADB+T3QAjUkLTJtqek1q6GTzE0
C6HGS5nHZWR2+j1+bBjxfvoaWgjwK2Xxuu+SwdhqGPApXKK044rfKiELxtyAOW7BFZidkPSAtH2Y
M1KOIMRCW7JKWZFcdlR15Sjd6FGN3Ni3aDJUtP9CA445a0d8Z8cSAR1AycbS9lqOfOfRVxRvFtuX
Lw0kUNac6E4BgeG02irFedi0PG86Dd8YeEZMpdbgSynQCUouD/hLFk4vQ+DvI7qNKGZzTgRNI0D9
Bdtyxtox7wm/21t8aKQ/EdaEItufr9XMzJEHd4K1Svpn5srkjVwCOtpBvs4lDmUTH8SQuLh7UETt
yPJEvtA/R7czsmdpqkQ8GK8jqVFlHx/F/NaVErLkgmuEjAqCbcg9SEHyW05sJqe2DG5KTC5alCtn
mXp+sIjsQyNa43orlBVucWd8dGOKjT/4LGd+IrxNtTptGvth8czKJsyUDHGd4VpqvbGGit3iY0zY
NhmbnPjhbLYYhIyb0k4A2WwZ1bkpRpXO1C5hqq4QIjO5XSe1BcgI0cFE0ALg9o6YnJ/ezzYyi5vC
vmSpuonw6ddDuQZCiQ3On/aDbu5hUhVa7slDizS5Y2SDPUjlKEXQa8T7PuQSpDhn0PGvx6nE+oDB
JPk0GIax7QwjNonwSGEkBeONJS0hYSgJucHlTZdJ7j2NkMkEbsfDlLOB1JN6L/zgwBGXZV6HrKjj
Ne1BXA0pc5ILOyUsG82+9Pt9AxzCasknC1/zUn5JtGIt+C1BfzGoRyWlkHOFgEFfsp9IM2ShYI2n
iGbNzl1YHzY+w6VwJ/rOU4Le7ZrbsrnuaEy57wnnYoECG8/+ppdd06x7PSQACxJAmViI/3kPTzav
aPvlv1tRfNHVDjMgq2Aq9bSR6c+Zp1KgZ0jq+okg8/ocUbXNJsAtFMk50Os2L7YdztAMGk0b/8IO
zlBh1J/43hqxJEOhx1aoEt1W0RciHItoxmJNdfVHym/sG1l5jPreLUyNla3vLl9C3Pxit3iJMObV
g9sIEhFDXnZxDtpxZYKBBkzhNAyWbBM3RuK8NLHuVnR5iCbZdYPM2Efd/FAQMWKMGQmUE9ojImi1
UemsCCvJ7AFE53uef5cAK4OUvaD8oxncZfn3QGyuPGC6LfrPME6hyF7muWJcRsopPTRrxJ28/Dbm
ZapY0ePxQf0dTj/ykuiU3bRyI6sTrjSa52a5YiRnnomkIpwwt1biW0H02FgnBQ34PK6ASFyi0rzm
hLYI5NoShkM6G8Ra1A3m2aq+Sn5xxIg1fQZDSxIZkylmtiGOinn8WDS2Q3BE+AC36LUxvHIxEIgX
qbk3ozhGqonWrHX/Q8fP2d5uzFOURHv9khdwtKNdp+H292d2yOZO2au116Cn6OAFj9MKArZHHiU+
lnov58LT9mr41dYb7Wbr2nbAUzPwq0kDWKmNsZLf25rxbrfTIn1nYL2PBxQ/2vb/B/cBpqiJL0Dm
O7Wv1qH2gT2i9hDwna3i1+zwTNGKBm92Mz2jWX5MxvBaE0uycIuJQ9PrnY0/W8dnVz57Ejv1JSNW
2ZZJ/d7L0qqzH6aqHVB5KTMsEHFAPX9YBmGj9tolNbnn62SUDyLE6Nh6PQizpV73MRYDczFs5I3B
wY/ILSzDm+iR8DB4rXmSzxL1oCQ6+LosMKxxbTJORQCrSQxMCJZPVOwMKLTHeGtsU+oUc5VYdKWU
J61QT6KPzz2+KNJNz+Cu5AJhgbLVaQpAT5Sc2LvQ0LZxFe1KDEoByyGuUWdu7pZEqLlFB6X9m8Lx
0Kqvc4gBIiuOvTIcdUM5xlSgcBOdHOiTloLVdLUMdLD+x1m6qAeI+YrMHzKliASHYbJNZOzfeNE6
vlgaoL4dXQbPCr4KvctxJgdbRWD0OrZkNKFtCBReN66picHmufiX9O9zeGNci9tX9wnUZdSDGg+D
UceyWmzI/uOm8N9RySTvSOuCypuznQFNHrLgUj1eKM7qlnhFAt2qKETj2W76E5PdTQNEpGugLw7z
NkFtOPA4w3+FImNMXwqxN7ZOGqvT/RP9u4FRGcU7g/BdHym7lpShcKTE1pktVtETs8trwDoGx5o6
v3QUP25rUJW/5oD+msXQRMPQPvX3Wb0xHUjwj5atfZNLWr2sv5mxdGUekuuvmnLy+UQmyhE0mpsS
8gckKwVMncSUpLA4PPlwhuaw+OhJT5RbygRSHGIOh9CtF5JD1fOskZRLLzAXmfugmXZHGAjMgjsD
VjVOKaxDAYdFOXDY8eZ3KCO66Y9jL5WpIKffkScaUd4nBne8QPhZDoPyw26RKD98HkHnaTYb5SS7
EKSCBGQmTgMIkUxXQUWPyYccZk1pH5Rp5zJ4j6rmtY6Gl+rVYgEiAuPET9TEOtOQNWuxa4llBmQC
K25BIQXWz2YgXeqLzKM/L3F+LeQfvnP2v5a0DAuHvYmyvIDila1tUnea4r1jQ9OZF40ZA4DYS00c
54Cw4mXx9UR/3NBbKhNhkL/OgWZByeQbVaMAlfFvQOAiOm6OjTfd8AJtWuEmqHDri/ZFS885Nmeu
lVnv1svZyUGPK+KhJh/1YlUik0mmgZFlioWUxctKA1eFZ0FgWjSmm6+6+A8r1bFAGEDtr91kvPol
koYVG4LatUvUHRhHNTYCUyu8dmJLGrCTSh8D/vmQLAo9PuWEF59V/j5tSMxJDsGHM8OCjEMSnCAS
ZtbdJy9HQjxBVyP498DpkTJM2YochyVvgXNQBrGq1qxzmGYva3fBmEwqQU5CdGPaRURo06ytbD12
yCbWdvmrWYeie2co6fmh2xULfpLnXiIdxbOBO/PsNfpRbpF9ECvh8mk7qf+SqesPbtVJZ5uwH6vn
Mo3D0iijMXRgdk/2Q39PK+uBtLUrUJgm6W0xNwOJ6JQrqWHkliMCWx5zerSsueX9vSX4nTGXvLP/
4kWuAi0hzBnDo6vTJ+tW1TNQWSgSdHwc1QeISBGYDuBnvVW5aOIp3DoTECRvUvJRNCdzOiiBCSEf
URpKUHMFxoGUmO+UkeuIgIeB2ANZBZL+s9iQbsH/wsBM2lOTPXptKzbVR80UOXn3CaWsENKaGsNc
p+oWUmB1iLBgJ/JVK41DwdB7KSd9yTz0XA2Nrv1Hk8ztae2ys2HyvDTu9ROv72N2+Qn/8A+X3tre
IqCgGsrB5ZGLRsHfh5JDeiFRe/jeBZ+PbKiklZEMx5yWFHGoC256ziquLNzkuXWwtxgPKEAVJBBz
+Rs16b5grG8TRDhQMKNJsxEbkFLhf5fKZ0/NlvZHplrJR4LvU88/IxpOFh45UoWn3wBT2dgQOurJ
KW24mcJ25bqCcQg4ciW1JibzL5BYnllDzrBx2fsvavAV0TDiN2nXCiEPYrzMQXtNRXCzw/EWnvNG
gHc6s9W8DARUZ/syhLAoX9UJjL3+axvBnpRu+PcMLHTc9FCuuWjYw7EBPyKjcQZkQwmGWdNto1OY
A5NKV1+PtnmCek+ND4L/cjq2rwyJmaTPpC7Gx45oYyk9NDwmIdqdZtHuYDBP4a1M9EuCh/1/ryqD
GrwFbT6twTncaK1HEqbbw5W0YtA0i2Gf88tuCVKm8pk0r0rrfWPae90gelkwaitnIMMbLm/2p8PC
HSgqcuU8SGKUJzW6grShEELN1JE7rFtXFsDsGLep0DZEsvnWU24nl0ljHZvOZFjrqDbWCGvJhl2p
HsM/NydnKghjh79oTKQg88q5cefiJ1RSsvOSY2RfmlScTFU523F3GXv7woJ8wkMwBso1C6xrFmlX
GRNEsfblq6IU24FUxoz7R/wfGSyBDCYN5SZj/Yiq3LKn7RydLKMhS/4FHozEKW81wZvP7SWmiBfn
fOY1ZsLDLAiSL6ptzTrX+XBajE4jM5yEPU1qsdZgZDQxNkaTQS6nSbeMR4IQw2WEzI+4sODthiSB
EQob8WSO0ku1dHMJS8D+ZAwPmUQh+9FzCSsWgV44qBNhLRrFvvjLGu1d7s23ZZswYkP77zcpVxi/
b5AydQRLdfNdUjoxcTiRBmhyBjrTxrKkw4A7P/ZLnDr9ca7bY5rZWzW6p3WMaX8pfJjY9/XastZF
qSCN+jIZbZiwe9FeEYcUf6XkTMlxcFLnmI2Hg9340D7HgHUts4pxLtcazbwJ9ymD+wR34rAMkDvr
X65lJEvDeVwNgCrIQjp0uFoZG4Lel8k9UvVwbTwaNMzxgVEnLRz/1WN2KkR7TtZSZhJxUREsC9ui
blwNmXbQD4d01g810vOJKbJ5QPxObmUApDq3qzWrnY7cE/vDjjonLoqD6mtPo1YePM1B7V8aIM/n
6k06Kh9574YyjDikZCnhPRJPZhNe5sIxgZOWTteh6zCjdz3iuO2vcWK4vDRQcs33YM0SNLjYEGIg
MmMJ0QYnm46q+lME8kFCxMLOJWVO2Y1X2Ud15298NOhSdQ8iZO4WU5+7Fe3i4ZhNFI1LaFaMY7Nx
CpEfmLC0zW+IkzjU2UvUF/KU8oJjgADZVsJ1Tj7WrNxE/lkx19P4Hhx844lGxEnOdQtPFN0xl0CY
v8XadteKRR60qn3BVuVszhBuffC5xKdKFFtqeqxwTTDIkhbQBd+xqElMQIjOWmIImLgzYb3W0hkS
zBcRdyUW8QmrtaG/muSp+t+ou+idEx7sLisdU38GXEut/gq0UP7Uxa7lwC9T2iCvrp+JxphLo5kO
JKfVXmeGXGi0of0v6Qv7mQgdUnr3ueAQn9lz+N+NvQTLdKuIhQgmYjS3yogM6hotEboaHk8enIo1
L6/h5KGfAgLLO55orOY7kscYFJFUS5mcFTqNOFIiwqolIgpzTNPZOqNCTIJPUZhX87vhSjNzFOWl
nV6MKd0ukXrM2C5WPVwnLBaDQP2xAl30CW11rR5ajoTQbcruGscBSKiNz19tcGAe3qHeQdc/WtSo
z7kGbpmhlGDxYvssGDCO8pmX1qaLWnqdAB4jhEOdiVDlFXgSCfTdVGa3KW9kEVxEWd20hJVXsa7L
iZgbhwGCygK0aU5LptDSZ+VSv9ct7dJ1zWUO48ukdGcVQGNa/WqJp3FZqgmmVIQUGmRLeaPYZ5/x
SWA/Rqt0DLaQURtukCnEpBlDzAqjgcOHCRnGb5CaQrClBPHlt+NeMD3VgtP4R8LUReeY8EWL+x9U
oFVuqcBxZ2QqiIZ1k9AFSAuU5YaqNKwgvsC4OUbjy8jAPxgPRBJ6Mihk4ldcEDYTCHOjfyTLrGUi
xm9hr92JR9wAyAktgI1MhMgpXuF8TeIjv1WsY/JHPip/AEtFVfg9QlXTYcOmLZwqlUqVJAdkMIgH
4QxGh7y5y4W/DQN9p9syHKMvJW/oWALSDvP0bygKGaGH8tOX6N7/fPEr+TSgmvQWl9Em0udt3hbo
zzbh8EnUiMJEkN3JLJ+nDwXiIMhkWBEANUZeG2jlpIlbcFC1LtyjpvFU6+jNxsmnPCcwgn7YMhYv
2U4bfaC/0k61URNE9m4qiA6J1F0+AnqKyLWyECMxWaDti0ZPnYq7rac3KwN5qO76sj0bvXVEM9An
4d7MwyOxJxU6FQVfAx0InxoTZu7zQTVWmU0GeGCh5rnqMLHlYlMSiGETiCFIwRi4jMsS+lCzuHVH
1/iUp3Hlz/WuVNt7HC+CZX5BvJW+DcPzQSlXhLIORHF2NpvWZj5icucKKE5Q402wZXHhMckzLZQE
Ix37IzDPpjpRtbJtaya3sFCM5j968yVvhxuL0S73/AHhdNgcxpDrys5OQrJPsFznc1dXF9YsOcLx
dJKfBADuRw3JhCI/u6cVa9eqUdyogLt0nwl0+ve0XitLWgXfk4aKWqdmkSn+DdzTKsbDaZ+tcJuR
65pxA0tHippTymgBtolI3mSBIoz0VeOegB9WZuXNN8o3wFtP3WwffdLcaYkMeL3xdczUc4zerjTl
wziah4B1FIXPOgBcGQ5YJdZQZi+yvvo2iDgciDi0BLtWKBLz74gDSXrT5uxqknAw8MdVs/ZSbZG2
Y0bxod5Wqc7aK2BcbWDCsJzNfAAxBw49Pfgfi1LwbjbBvT94lqnuo6DZZ46R0UFU9zuXQAxoTLyq
H/Y5s/Mz3fFJKzE4is3qt+lv+Vs+f4ucCY1SOFuV+2qJR1hp4kMLLR56it+r/Z0b49Ejb4hcZJ/x
pMa7LUpWetktZE5dJLd6xIQASigM9Udri6ceTW+ZXbwmdGf0glH9GkFBMlLlRZ7xSIpqDYxmwKtf
gtpMEnSqCWbiOdwqGMSaeQlPNNxgcH4w57lGR5JKa+BOxXX9FyBT7xOF6jVCODjuEg9RC5Uo1CZN
TjZR2BNloW5CZavkbKcYXreZ2GC3xQe2K2qZDU661iH3V4sXhEPQNPc0vtD/lwqnI9zXIJEpRmoQ
wEmzwwHgQYy+MkcfdJYY4KHskqtiwwS6Iq8+v5ORAGu1zXw3vy/FJFSYjYKMUYVa0v/n45DWXMgG
nGOiZgMjIMbqa7IqAov+Q6892gqzY3isAetqpNeEXfOfa2qgKc3IGDJwaRqh8l8fUNtbgKDbWGJT
GrcbK7gsxUKNHV3YYGkkNvoBF2rh2ZntdTbe/2Ta2eoGM0YaFU8zqN9UI3pPpfL9r2QTLy5B2V+m
w7TbJVLHeUuYON1sYQIMQ3WMSusxdOW2YcAwUpwWIbHksEJLItZgeyAS9HipPfzukqlfIjXfZI2M
BhYtUQYI0kKOFbAmMjUW2ZaLaJ/4bsOVLI7jFkuHVHj5CKQjWvnR0TqNHNcr129TV84/io6hQrhi
4eND6OMbi6pTiU3Nuh0H40c3Ey+bK8Rjnce0iazMbzv2/PhRIcCPsB6g89HVZ9x/gaXe4rno9H8T
81SfLaDSROuSe8roUVRiPekr4zDL+JMZbVb0sBOaaMGZOuB9ZGgARkeSUacx2S/BtSuXEGtRGKS7
jOFpP/NtpIuh50erV0vkS4WFB0Qky0KIUmq7X65NRvmn8isM8dQTht0CS0oRhLHBG7WACU/qWEh7
EBKXv+ealdQID18tJWxLaCPBGNEy2+Chu0G7FXN+1YlJC2FVgJTiRHc7BUyDwERLzdZ46ZRelWfC
P1MNJitjexxLgNuxtW/+IeK0kVwySowDqikgJRCn0VAC26VqMzvEauxnlTQ7LOgS1L/G//B0Xk2O
amsS/UVE4M2rkAAhX1K5fiHa4mHjza+fxZmJeegbJ253V1dJaJsvM1e2d2rZXS1O6RSLL5OwTnFE
ZyCuYrGkB4NXSLMc3Idb5lAozkPq5vtsWFcptY52fxyExsAY8LWLM4xXREH1ojBGYWiwYqiEp6C7
6wxiTDrMyE+fDeEIIf/gQwbx1gqjGTul3e00t9VCJidjd6pWO3QkRu5QrmXFDkxi35l6hFDqG0bD
majekY4YOh87cxadR5z9wYqrjFD7aVzhnZKEV7nsjd1H0fJdLO+JVWPPNr2YgG9uUSrEZ0nns8TU
1GsfDMn96FcWGSD9zWudaDej6e4DJQ1WBi1pIldfyWD9pse/ZLixddfD1RzuG740LTdIkIUst2NS
mfwhXEJkeLmg82f6K8rqZz7l+5ndN53U25J9DeQohqOYvzqTcTi9cLWzrwZxqDPlMLSpt9hXlUKq
tx4zPQUv9gzb6p/R5RdnVs8m+CftOvPST2PYwBIzAfw2DXy91b7aUUPlYNDW073mW08RrZzT05z/
YASTECOTMGV9YGcBMbYE8dOZoJoXUHlt20VAL9q/EeBXHhbGk4pK39MTaysTYBN4BEoZRlMCbwcd
rhHQz12n/ZrF4i1If6rzo+2wJuLeOLfpRYPu3txr5m8KNo9h5MRgnrb2BhREYdEdpONccGZyEeTV
lPhJJcWLusb3drFe+u9c+xBz9IUK/v3dinsNqSfvbTxfXw4/fRJPl26Amlc8qra/V2K5zRUGASaO
BOn2baJ4WB4UYHLTCg+PWp2Jyb34Kcgg6pp1a8bupjTSlQ16L3abqRyett7XocrVpblSDLm3/k3y
7JWkd7YwQsFX72UU1f8LI4DlxYfxswMj0S8/a2a/Iq2DLdG71Xy3OPOZ80lCPFL+4H8utDy9Dkl3
ZhHdWCIyrULaRu3sFl9HDRaAAwbYL3VOSapqHTu6DgWpluRAcdat66GX00LYrOe2+8FhJIwhn38M
5WsA0W+A6M9N4g1EMITbWBMRQIUx7ycDkUJPmcsyDGKI31jRITKg+NGbU2XPjJIDQ/+uHQ22/oTh
LLsm2XyWnezU17Uvmz/BJFYUPWX2XeneVcA16pD7cjwj1Zn++J465SsmSrsoJHnj+oP6y4+1qfYp
TDozlS6idi7LkmG+x12uTRc60/TI1TCotInr7Kfd6FToMw+ta1ma1VuVIw2W6975bib9yFVbhw++
1AyW+fQlo0EvquItsANiZNdhAdTHtatqzYB+5Z38aYpwtaxTu2V2wX/8tZjftmDhpAlc/cgc+80Y
9J0y3BoMjm3Mpr/wzeSBmb9MvfQx7GNvjeY/UPKLqjkoCbJlMQFj/A3m6y1yYHvoz1HB7Eddol4H
y64vp0dZxLdsrndFk3sZ7skxfi7ym8NBDqjfrhO4Uqhp3eRq5NYyly7/RhOhRfKShKA+YfKSLt16
SXcF5z6tfpsqPAw5KD71gEq+xFxcux9JATAhSQ8azFssgz1572tFncr2/48klXVTcM7LPY3LqiN/
2YyqHP1Zb/MM5FukBSfnyhshXBRuLH0XBT5Gh6o0Nv8Gj0O+X9bxhd9EZd4BBKZeAfxUgYnVl8PY
VuSFJuzWCLYyR4XUS2LtMJC66BrGK8tx+w54f4OULtadyZdQMjw6C74fx9VKbPn0dZJNjdF2yaWi
722ASxMfqZHfeSy2NRYK7zZ3kSfmCVSUTrGGybgBjtKmSP/weassx8rsW3xZaX4okXWKBAhUfidz
onAm1NU4ocLP5ZD6UfhLkP19PHWYzRfvWSdw7B2gq2Szq3E4DJnyJ9tsm8Z1qgaW9cihs5d5AzrS
1K/7HFNrXSzuKKjTW3J8kUfOuRsPd4fQVMThyheTOtZvnMkKGBUUlisfRb8e1v08Upw1uIDZpiV9
CbQSe5lceewv8dizr2m/qXHq+oEwNP00KfM7aAQjayjJ9M0HnhExYEC1MzegWye9Mq4W6C45AyXq
gZl6Wd9ZKn/VgHh6LHqCRbnGiLx+V1H8FispQcz0VGc8P/bglSPBQNKDhFtUx/xktyd0t08yasLi
NbAhjpW4EaRs4PPdu3GtfI+ruKdY1UQC8kwCImq8NPyDxCsJEOwK7GAbrxs0sRVoKigIaB8d9tFq
L6O02pWMRFe8bE45eWgV4l6BwZLU73q9yji91gQIlcjw47m01p7truIT156Xlhm4RQEHfsnNLxTj
FdKFwQ0X/52ryNpZsJPk7x2OnoxSsLWSz23WnNvJOG0zdJVfbf87JRpcOCNMXBkpX3gwIitabFNw
YWBK251p/Y3diGNF6jJO15f2TkHjlXbCq1X+zhqTmCnpWQqYa7yc6RjfSPBge4BSWu0q6LDOysGt
2jkkEW3enCTjaChzTsayDm16LerL2juXiA+IrIR0oV1aOXLNXwa0NzxlTIY5RlK01UBKq7DLg/5w
kiaM8PZOmRbQsxQHTcM4Vmzmr29zPk2a+ZyxsowYlEHnL+zeY3dR4q9G/7AoVFxJk/X8b8JIL7aa
o0HaXIlr0h6w2IYEYna9s1seJbrNe4TZ7CJL+jXNbHfsfiI5ewnKUVPchgKKIDuJtUH1mLvVw1bK
TfaSHqzN7FjXmNk0oFPjKZstSp0rb1r+KTOILOCmZuWlqqsbQcdUfPgdm8t59k0EJWo/0R3pOCTD
XiL2FO0+69V9YaKNm4wIaZzlurHaLMcosROml4xhmtIbXq/Gvv4J738f2ZRJViqp4sJVNr4bIbyC
a9HNMp6V8W3Ixknd1Si1kkqxoyJRpjlfO5mB8IEACxkP75nx1xwwJ0vd8JPNnAOJQgvIAm2h8UfL
++oYlyylUCZ/ss979VPfnDQexjD8GLaN+rSttS3rAyp307nD1O23GtLYdKkF0tp7TYeXVmDclkBd
Q8tLcVWVLAD4xzHtTIe+lU5i680LkmG5NbJyAeGS0vOksbZIViCbgChMTiWrtxBgrDZmF0GMZf5b
IuI2jWsZn8Ifh71NIzrjoy1SBdoXr475Wd5w3TssVDximDYRbNiH0j2Q9oZw94zHXW6oC0jCCtwb
TEPd5bnT9TMN3hTbt90fdYTXS3/dDv1rr55xkn5jbk7AT+IN3+1YxOfkU4+O8w+T6CkTjYI3zx7a
HV2/YZmcbQN/9FkT5B74/imOjzwB5RK+IRkABbaxrvchna/x0RTtoaKnloAJf4elc2CFl4rf9q81
qj11/lcR6qVhxMPKC6SKSvv83qmHHHNOhyOYI+kEpOquQu4bZwzUDTju/tTxzOrLsa5Yl/6spuZC
38geYSVT8QN5gwzDFmWQpiDhtpc2XqbHboePyd522uUDCkQJWF7FzURmZS40ShSA90My6/KbyP5s
p5sq+WdMFwv0nDC5nspfI39E5ZCVshcbyd/yZnb0TxXEQA/jX+4Cj4IhGImaYc9KRvCAXVCBCLea
PDhc2TFTafwnvb8zvyMWqnhVz6JhN+qTY3vBbwXpdGvqOkkqwdDss7R3AfhKvhLXPz5mI0DgOneX
7rltm2Yi7bMf7UUl9hBzoAg3tSRQObw0HCzwd6G0mfIuBoPW8ccHfvDKeCprByVf3SBR6YRwtGrQ
ELh84BQbjatRRN6A4Yt09bIDx7xTm3B930wXCdDIgk9kxV41xxr3p0cOuR3MYTT5xhSohMtnNtqW
H1R4CoeDHDtWErj8Xtv/UOiFWzF3uv1UPnO4VuAdgUgAG8yYBf1pgP2bVokniUteufgcHGhggAUA
luR95dmYVE6vlruWm76CXE9XcWf8VOHhekAL5bp5NNk3rwS+snbeLZstLcFt8dqGIsVvokv9kzS8
g0/NRniZ/8mtT/ba4p+yU9wEwjxAfUksykbb97aiH9gKOXYjARQrBZUQVPQgkMTZJHQPuE+TM1fj
SaONL5RGJbTyj6YxT3O+n8ryUT4hLrbizeY88yzn8YDzTT817Pl02i8ljG3nMa/0LLW5nz30X0+N
xyuiOouPC8+INL/A5zClwWP/xGaNDoq/1VvotMNxJ+ieaX1GoFv+HrtdfB7/knxyHbgbsbQ3o9hb
81Orj66s07mKyJdQ93aPzAsnn9z4WabNCT7HQY5eAzY+ZA2OZc7MKEMdPL6++Sn4R6j+WihHaTla
mZTIEfy6yoFkZvRWALgT2PqXYt9bGtlpIjgUC0JtKuAPcuT2S30Kih/U556UBWjNlVtpLO+7iEz3
/zZcU1blqTrjUfmAbbZ8NFN5T1CPqQKJ9vyklordAz56i2R9kPvnNPQHIDkqi2JHzhxcf+1aJlOF
b3KdcG3Oth60OXiL9BrpP0t2Hym9YGw2+h9sYH+l9n0dqb7eFeFKNZ/BKVKZLqNc+HAbAv1XQs3Z
X4WjXUMVx3aJA0txrZ8g7Q/8K/zDs3O2Hc8eej5qUFgrMuB7id2EohxC/cU93z/zvUHhXKBjxyE8
EWr8OzKnT8M+lHC7TP3nQHOxwVKRxfCbN6mW5T2RPgosOWuZ3gqe6x4M7chnpILoUNFgMEP9ovIz
jJfkmHTzMdlOoM0YWp2FKyhXdllyXDFGjpRKYdXWwP6B5F//uAbzeh0W0ikmPCjmYHuspQHpBcWE
bC/DJ2P/NDjYjDcBnA20rngIWKTZ8j1N94m8M1hBksk+cNWYTR/jh5/vow2JC3iMYj/M16k40kQZ
zfO+xCY0cMGPOAi3dA3F/af5SUIgt41nx4Npy7+JJAeQtspefbAgZeoWBSILT/2wCaUWLU7hdgBe
3ZcDRfpofWhAAeGvMMUJyj9HZ7phfg7sPXXSEjpKL12Mqfjb5HUkVt8Rd2Bn2PHG5+D/HO3UVY8M
RyXqCCTObUhzlAQF3rueWi3eUl4Vh77zGfgoJ58OKt/NoJFF+U3KBNwWsDT4GaxU+fYl+doqeYz8
IGv6MYpe1WNcccidJmBz+5W3aFHeIu44vJ5s+SV4hs3982S943Nk5rcR9AaafXVh0eNxWLmkLMsH
i9M0MarmhnEpHuiR+rvTKSe5+qpZrrltQjMgxgXQfSBapnCyqYo7LwV7q0Psjr9Oispu2sD8ZX7i
GLOLVzsbbgQ2fHbrmNqYmFDPjYpQJQ2HlrMkaIP1ARSE61e6x+a3IDTbRvqJwnDO4a0M7NPLc6Zi
qn2rR0yWUJuTRVBXYB80sjjwdtF+XI0hkMzxz5Jqr+f24tDC2YPcTeaNjw/mpeKm9so9eZAvThST
y2quDp8nJtEJjdeLjpvELN+dMcIT/MdgzexT0IvUTjP5ARWP9TKHCU2Q35/JkmktBiZg/BtSRXMZ
AHTO0aHxMJMjGiYUL00PtGYW5eDFsIB0oj08Kh49EMYHSnnTflN1i3E+/X9boUZh80wS9R16eBIr
TL2/B92+mgyyxa1r1LtS6XuGE8x8DVImmfizOv3bVjOYgmUGz6x951tWXINXQHttgcUcSNvFZPfY
4tl2/GvE/aeg8YdRWkKfVXjJqF5ngKRAs5ihWTDX3Usrta/WsB96V1oNF9YlqR4DNmA0S56N9dtu
Lb8QVaDylCS1E3CF5n7rGUwPF1RlJTs0FdGHuQjjbNkLqi5wGOEIItl6rOD6qPE+jgbc+NVzVcw3
w6TtZXkONCLmxh+jxBTE79qMqSXG1An+AWk4iIqy3bR7i8RID5O4Y5a6rY12GVqarljCy0wPh5s5
PA31R8RjAS0X/5qHpHJfqvaOmWS2aIZZnlBUQpoSaBl2Cpar4roQ0+jO/UcqUNu8jiYPLRPXjA6w
MZku9RaGJAZCbdRBHtUD4TBWfhfshf1FkxPpjdWuAoo1XBUU00xKScOtJVVbCFzcRyt/qKSFlGkf
qedE144tdSwprbOVdKywiMXkQzJYvP/KMULHTIIMQ4yM0wb/qV8yBDTHzv+vCNKvm+TEGPiiPErE
Y0sbgyiRghazdS+bR3b9UG0GQOTYXfYjg8ztUhsx2NxaU2paU8r8vdb/FlTPYe8RvBhwaE9aKU7S
ZIeyPIe9k2ERY659Zobgi/Y+AGvbsK2AFy2Tjy6UJAyHdTNc+pw0HeqAvka+Ks++SqfzoFzVIduv
FBYLrAQJXkMNULy2Poo6Bd2OcG+QFaouUr3ZkxhGMQZCllsea5U++1S8bBZcO27+S3tbGAnPNtEp
JpGjkHbi75yvz94YnvL4b+aRWg2+6IeUUiQp/60i7gq9NxiHmkZhrSyh26nXoYiZmxZ0zzM/SrB9
6fQxD4ys2Bm5JxBcNWycZQRxSOCoyegLUH6nleJxQBsOwI7pWFgE3g4WI8tUZAeiBFw+ebhWXB4N
d0QJplQc2BkqYEqanvciLTABbu8F0P1qJpJGjST2tLJdjwmubkFzxNKox9HE8dKvxywFAFd0xwEs
VfrHKopHhoCy4rFZuc3h2x1lPOREHDMwbSOVeBHTovIoD18FcmBXs0MfZgytBXExiM2nicDQ4lHd
uiyNu9kbxJL5EfU1Rtr6crt9pCZokod2xAaHBEWxFJ04sWr5iVIFE9kxfPVCficzMJtfIBfsEcsm
lHR/rH8DZK4JVvYOXVUOF00NTnLEvqoF2T8Nan3GZwnWTETOeUem7uRc+nCTScHF/ZGVXfNVK3vj
0n3hr6DD3S5jtxK44wlw1+epDVJS963DCRHT7YglFKvjlBk+PfQtzzuCl5hJywLekw/xpoa+6rx7
DSn5xYU3f3htKuMlq+bH/CFFX9jz8dx0O75SS/1dbp6Xdea2hf56TAhyTJhYO8Zbdnu0E6o86l0c
AQ90+9QIW1gnNhdCE3LXyuJ0i187B7fGtACvhE86XiadalKnu+ctbj8MXM7VtkEj6sptrIv7gh8x
l67YWBzUN5lE8AgXSyZLb9gQzMjGk35Cyzw1uslCwlgyuzIIDEb7i4YOvcXeRmPusm7TYHuPd6XQ
QeUjE0r82vh0OZZCnXvoTGRpSuE3FYFpAFNkKiOxgPBjG7bhmkDp8nkIsTVP54Et1qGPo4LbGE2U
JrBB2Np5BJFZxHaYQy2yqwfmQeAOK2cROn/R7nlzpI7TnXlcMTDpShPKn0ywt/toO7SM/+m0htJV
5fKR2cL4L99AU7pKvKm9Mmu8rnM4GNMzNmkJ3TqEcdb0tybBKNyTneRKhEZDBLFo0cvFrc3NfZKj
BSTtfp1QBiDhd6aLHQWq9LsTYV0qdj18tq2vvjZl+GyNUgbtQps9n4/Y3MrOCy/jkGsOoPN7fyMt
4yfHbriLf8N5VlC1StoNnLDkOKzg4EnGB1mNo0rY0+laAowppmLlwUD6YWTOHb70XRlwd/5chiJc
4pO1MY+Bu0qYQWUZiwKhJuOxGYHMjcEh02ychpXRhV1zkVTxZgn1TVXsN9i4dwdaSEVVjCNTQFBf
unEn8bgauXOvaMfQjfqWW9kVv198GRXjlIGmGin/4uqyDtgbzMNI311tBAbu+o1Ln/bCn2sWB65P
Q0kt4rg+zEK/FZAmMERtCLyNfqIrFUrt5EoTFU6T8YDhvj9kUNxz3HgE9wD4cT32v68YKkFvzZAm
JGc4dNjYK9yUGQNGQ6bBmm7ihSiY6G1vJObb/19he0wiAQDZRN8kutWwozMZdwv9zehyjUnxOxYs
guv8dlK/1Yw4U1M/OHhV4zKjXmfPmWiYH05q3mib0u2LVRNwlKwdZSzXemnuE4sazK8mU68JA17T
x5A8082cNCdj4pRtn1aNcRreenzJ7NSJgINBabYin5TZCBsLpwd2vBKEWjyqgUK2hDvIAg4KaH1p
cI9wdM/4OXeAU4lP2ya2Hssd4JQzeDw4LUYQGXxovrMy5q7ZEJS0C1BRwWNxnIl4HGa8G7ayqckf
Y7dd/6DmgdvLS0Z0sokZ2W3xtOKRcUk+qVKEuRxYlEIzB6b5luLZWQVF1l3aNTvHxFlRFrgtyOG8
vjoO2A1tO2n5/1M5cN7cZhZehtqEgXNwOLUrBVahWLvl+16Kr0xkxpz4SrpxxWCgIaxmKD9xJPhM
MvTU8ouqQKmGiaFyXVcAenDFm4yfRjPfmCDYShVaCl51k966Pn018/gSZE8GpgUy01V8d+gxmTWe
c705F75w5pNUuTAWyLm/1RRx8NG7R5hwMS7ken3rtOEq1Mv2HGaco/rV3M+c5/LsLeMtI5hXKAuI
KsYmgH5pxw66dgZ51G+wXlb9lN87ZNg3bZT5HBK3PjfXCPOFKp1GPX5kY/GWOemzzMjUWTkZk+oF
svNVY6Qg5tuz56Yc8voB7d7X1XnX5nhVRvui14DVeJrrzYYK3WtKEWDaBNS5/tZ04knfOePXQ2JQ
wl3/narq2sYgWaSfBEmxBQntpanFS0smkord2xIzMQYghGt0c+JfY0bAxNOQO4SMl67wB0YEE4Uw
3Hcpd2u4+hEvD6lYoIBoUsY9F8GcvC/Me3AeXPN05BeZVtylePWS7CbcK6DSE1WmiJLnS5nIDTOG
U1X4wf0coF0GRn5Mgu5IkbgEG1KRHhtxYhmdvWaINxX7PbmxVJZDsVsN59jRX8WE9Dhh/y/y+TCd
q0RHnyZjAH4L1DT+IY8tkyvOTUIX0EDEjqgsKs11lKIbjPV14uDXdn43IONFIhw6QjbpcuSYeSyh
ZcFArbXLaJtUUf4vE3WZqOxOs/1MyS9wrImD2bw1pHEwS6pwleuDIoYbH9sxI7qs3bDM3yQ/iQw3
p0Gk/DBr5VU3N5kFC1wGimkwtNTEKFgudGw+6+pNk/AjYKrjpqBwFtqlZnWeKv3SFPktReWiNMco
2LtmSoaBMknUssGo/RTd+7r1B2UNmvWi5GjQ/qD3btukoOxVeAwO7qmcYxi3EhwjblPdDJinYwRU
hmpqgyvelJ7nHkmAdRdfSieHFoey2VFOCnTrRIbPyOEnS+RzJ9tnreFsunN6+GQ88zq/GlZl+mm3
hEbdHzJz8Zt5Al5X0f7EgEh4OgsCCNfzXKunypDCGu493x4rC2zPLclBiPm/JEe/wkqR0P0104/S
xk83W0D1GbtWw2QcYaIfzTPdvFcaT3Xy35rx5LwbdmV0Twb9sSEkLfgvVD5hlaIMfCfseE/lEH1v
B+ATXolOJzOGWRI4fqS7Iu77ZNy5HOyTUwZWiOhyRKS/u5vS+0y6bygKv10Mz8xmfxAK1whnN0UW
wgEJE5WPAUJmqr8bNRlpx/HZgJ5bk+HgfBXip0MKauZSMsIyqyfV62BNaaSE+kHaJe2bmSUeBB8P
eH5KQlLPL1WWXOMmvg1ozYg41brVp13MQX2wvpUTitfYn0z04Yir9EBRMe0NvzJRH/C24DXsNjyV
A1wrC1ObVwUlF/3rBC570d5nClSWU8n3if9ysNYTCKmzoeSXtVYvFhFcNQEFVRTM4wDDxzcJK1Rz
7mrOKSFrJwarYo7fJqN1py00Gjl3LhGebE0+bS2+Vf+0KDuqM97o1NnnQ3xStZ572JexuWN4f+zR
fMTt+iZyn9EACbcBbbNnVkxKl0IJQaGEuXS7JiP9Po607CagJV19+kqdfr+Ir05OWJVRT1aGw0wU
Jt05abNz0WwsX+3mBUzvpPIePfJSrP3SpA/WIlFS1JQk8PP2A4MmsArNLJHMeYz66CsM4Uq5DrTs
D9xMX20OdQlwsCmRiBKskz9yi2qrlR7jVME++3J7kyYXhVryVXgWwbAVVa/lkqUmvJCCKReKHvRI
M6cijFLMW0o9Y6fgAew46XEP1ezcA8iX0q0Xf5egbAXQcVKBi82KNAQ6RXqkWnyBTdGIyDZXvwVK
8Qy/LLFafDFu28KRF/2DKD6jhC0WhRp9Xvg7FkAaIRGS5A9jnvFWzsNTk1FRvl85cmWHxYhuKmq6
Mv5SIT7LnH4y2HAyDRpUpMW3nkQKUp/z0evTAWQbx6vZc+hLiEamGoxOGl4pdABFsqgkuVZiejg2
B6MKTjKDuqTFxYq0MGrzy8rUF5pliUmfaIcyYHp0oBlpNP8lhMjqMGN2TK6BFa1GnxIQtzsLn+lM
M41RgvDF14M5JcUNPkuVb40XvamfTm+8ldTNOl19JGL1mGrimiSqHTq1YL33y0NCAIjs1p9R7VrA
tEIuLrqdnCvCou305kSLB70Bw1r6pS7Mv6UHRmq/gequraE1U01L/GXaxiEo/7CaWnBhpECriNsP
hXsFB6eYiW3DOUNQecJDkmDhH9N7V5kHtW2ZHodam9/7Ib4LlVh7L276pF+tyo3a7ESlAfEMvgOL
Ao2c+9tQeXiXEWC6c7mKk55HwCvpnO+c3eLPgu5NWsdxIXGbM+HToe30jZdyUS4W3eu4JbeFJ0OH
MbgoT2uP/jv4GtG1nI5XBW4Esc81B0i0HbSwiph3BWP9IOj7pVTAJGBUSTG7usAWPwfLMVGASuQt
BSHgisCnxSe5y/9blhItv1Y9fiSUMyajy/oBwnh6UsQVsUzDp1v/4f/yjfEW4xElitkyngG0lP6p
OXhXtHukFqw8sbxL6eCZxQ/DkY+y03nF28x/JforG7MdtdNKAo9SIr8v/ys1yVNrfgjda/pkr7XF
W66yWM867Umw6u4z5EA+C649Re9Na76yHLmZ2vqDkg1+hid61cCMDA+n6N3pWxiALRImnDt9P+jJ
URpi7oU7zZZh1wx70gHngY5O7lTUs5aZFJQKu9elPjOVPZn4JAqCSCoV9wWDSQw96YOQ3cNIjTvg
IUSeiSuddNvODX1QQWSTOUX3nOTWj1W2ALO5GnbkrX2as8X6U+5eJkXuHMN2O0tJL8y8p1VmOkYr
k10B4YuZqoEOXkdvaLk75dZBgmJWvXPF3w9i9HEfeJlFxgY4JnAjYQFLILmxsq+3Q3lQ4wPeB8VW
TpUpqDuCbjnTsP2Ku6A+q787pjyljIhbpuFInRiO7jzKz6vgAZCkU5myi4YWR7eK+b9LtW1krHd5
KG5jq+6Ut0pRDvBIU+bJeX8ybHGi/fokRExboRtJ40NYxr2Xm/OieKw0cXS1/yB/gfcbTk7Th3HB
0JeG+cr0fyuaSTX629JMu6gJgJPLFce4OQvGkH4W5cxnIS7xnDGlhGN0EEbpNliLZz6eFUXMiUMw
MYH78AP+RrRRrJzy4eTKI5kgs2x0MCk0KTqtPi1b+2ySQ9xejAFm76I/FfI93dmeMAVcdCvhVJv7
eu87SxzOJo1GOBbmmREx85WiAuw/XMd2umIx9QsZvdx5FyqKd8rFBQdLileQ6FULVA98+7GPI5R9
ADDavqQafqL/E3TiMvNcDVmQOuHCUEB7QJyGJcTEnXn2cr72+jdxZry66nJKZfsi4IcNOudWVyeb
UCMRQGpsaePstWg/T/LeRD4YzGODHBFBfgRcxqhAMdrLij1nLC8Z54lkiK6lARqwNVGKN8Gw+FEj
MCutxo/LKZPcvKSGeWaGEXAxq+ZsgtxRrFZYDTqtLfZBjN+gZLS2/lzpsTjma3qNRYjpwLhTfpgH
jWH5eE3Y7MCMqmBGU3AYLVRGUdNQoCFrMZTi18iNRJTPCI5ry+d+myBuh0RMYwE+ZVJrtTwdHRM0
UT4FXLF0gq4yL522NQlVpUf4zKKuKK2tfeu+qyQCx631Z/mXdLQs8AIwn8UeBENDxRmkJo3PIAoD
EwAnrre7TJsYrjYEGn6CEEH61a7CQWznWEF2B18NGJs8dt8xZLCxJ5DQ0LxrDmdIpPhLavwlk40/
ArdZgZgtYxGJMeTSjIXISvNUFT2ren7HNUHWYdStsMOvUT5hrJyGiI46bIGK+6+W2Kl5H7bJZ37o
IUPZ1bQvWnw067If6eXIYCdKNIvhB7ESlzBwDZ7JNtQgyyHFMyCt9EAzvCkBVlCjWh36vrgkTEyA
c6mLeJrV9CaD6h2hFOpDe++5p7tgzO6GO5DiztnyE5AQK+xvlToQ5bL1Yyi1yWA7O7CNsMmrX+aJ
pbXFSbD1oWGOgDMlnWJysBbIxY6GgFlQVd+eOxz+DBIkUrHUNyoJhtX3jKUrPow9Aiy1Weujptsj
ifq3hG+8kCWGm5SKAFeMKralD8fBrk4KQFhHbaGLakGeqPlEYPtztP0ofNH9y516PzYYX2DckY/q
aNRO0QqM4cGFeumGICs4h9MQrryaRRyWej3mhX00lCzUQB12m8U51Bz1w5Tlj8xeXuzrsmpcleKz
IEhpZNNTcgqQjPN9OiY4jDMDGh1T+tHRTzRwXgrop1G73BNNP4H2rpv8uQmW6SNhpmjw2m+ly6Oq
neO8OENC2G+8Bu1jlrbhXxATNOnUoyxD6cD5DUGZ+9EIREFvpSDjzhMJ+jeNVzK3e43aGXkLErgL
0SilXE8RJqOeekebBrDos52Uk8lhf1TbC8ek6xgxt7QKlLacScOEE00n0O0R7KdlR6dhZxMRqwpp
xM1Vhbsj4IrkrzlzVgGg303/ls/qR0zbqf5Lh6IPAJuaAMsIyB1LogQTiApOzjJrogOymOEWYCzH
4Tc69QlzdjMpW1/nuIJoFCdBRDOTIFhTX9+nofSPnouurq5QRzuUGdZDMd3ikfRkTdXoRUrFuyX3
78wlZKk/yYCaCw0aphxYI9gMk7eMSnrHjsOJhaGCtcYMTVupvKIsTcUdyNOUBoyGy0U99pgQaWun
J+IbVAVENHYkepQ45uRUYjR/jEQ/LlTK6IzObAqi+6H10y9K3bJRDTttPTKTPw4AFGXjXSU7OVN4
RDkxFTHJptGYCqocucuOKBguJ15soVL6V51+wpHcjuZm/xHTTp3L6jM2pAfONhOEWcz0bxZH4304
MtG7KRy8A4ho/UJKBnJkdNga+GKIii3keFb1OgGtjAUTIFgckcW9TnwjxaErGs+2iFdscBqHIy6m
XJP7JmkiO2k8HEiBoWIFTj5Ma/goDOXDSknOTg97fUtXrEQjQF8swsOvVWmvJXXtzacunRobs7jv
jLLn0KkNHCc9riDyK3ioaHkmnNDppaSCHMbiq+WAaFb6nG79mokgNWQYk6bRxpPBUMgXtuZuN+LC
wC3YZtpB7RV3g+Fjq3BgT7l1Qeqqcrvn3MUsQM9NCV/Ux9ivT3y8Jn1lzYZQHuCB0IqTRLux4SrL
JFO5sTWswJjrmO7GFDEziBQ10CZKOyRQiAtvGaY+1TzOqnNk+4lQjDI9Czlsb1M6qK8eqBtCxOvD
yvvH/7B0HjtuY+0WfSICzGEqiVGiUqmCPSHschdzznz6u/jjDgw0Gm53WSLP+cLea4+ZcBcBWkcC
0h35Wt5znWCYRCPC3YHYFGWBLs1Y0w3PSGpv3y1D52+puFKws9seZHEyC0Y8bfuobxy/5Z5Zsi6s
sid26wu7dZ6HnLJtiM64kTNc2bwMJCn5cs2HW5A333+AqTuNOXr+VXakEM66NpKZop5rDFs5akdh
g/OqOAv9iWFPBj9f70Zy7AkCkWkMH8QDM5lHx8a1fjJHh/+j4TmSCKG2IDapeM56fp/pRlvvTgRU
Iw7TqqO80ZYTloYMVQazUIs84buThJsVSYgIv1oDJ1U8zFQJCoSTzbG+Fe18555jJ0smeFZ6KZLy
BvygKodicUwh489kD1g2dgJkK8w56/iZpzzVuskuhCMUMtUOw+sF3THIhkGyTK6Utp52s1rZkGfA
HABzmKovoK0xZxrDWeUB3eNRtRObual45cv86kftpenrS9KqU8OeWdxIpsZPpRrm09isR5N8yQtS
UJp0dMnB2hpkhjAmuCwj4gEcqSIWTJpmBoSOyOfRQ7GXeOVYdJ3YKHDDD1hLBUshhFf8X75s9VhI
Tii6jznqPsnqiIrTuF07Ex0YkyUBYhTsjlT4HLPpEevPaiWO3po/o9gdLyNPaUYDYCo76Gpy2ZAh
5/cVgp2rDUmfw06OfMlYZVj0TWiiPRaKh3nYV/m/ktSyL/mSlrx3XqBTgqYI4Q9HQOmaEOOK7r0H
3aR0F/zal5mISopfWFBIMZE/utgqis9Zlg6cdA3FkMzKTYAiug1YbwwbEp0jpzJ3NNE+wmUJpAr7
ZU+qewRoxhAcA2I4yt6YcEcyHbbjxBVKnhG6g+6YK0jWocOzFErL45IvjxHgtsh+iCXhKFrvbVy9
x0L1aprsjbVGjBSKA/olteNtPYmCdC2eYyex60iuEEoNk9mRipcM0JPOyBYRGIgrCGPIIvcijOkK
dhWUuOdOo88ZRdyKeDu5A1VynsBtUPGmLslCDAzWWjyKL5QpGUyFlVvrIJv0KEgH9lShQouQw1pO
S+TFrn2pWM4wP6Bj3T4UVQ+r57WGa5IBvuLLUNnSWLi88/VtiiLUKsWT5RteQWCxfJXLH9CGjsF8
z+CpmszO4VGjXecBN+32V3SgBxBLPMOJcTGW2JYY+yhKedlRTQtAzXHxogOQJFZUA7ACiK3phHmX
ZjTefb6Co7EA31Kgw7AFtIx4YxTy8uolLGr0HrPPmqBrUTFWNk/UDQ+hWaBQzDdr+tsNA5iHzipR
zyRgPlS/WKZAem9yiBU076lIrDciZQFM2PTVgjqfSN69T0nsNUxCeiALhBWrpJQabCNTga0a89b4
2yhS5EmdIxD3SJy0g3RTPRtiu8/NlDT2Z+tBJhjwBZYnmwHUkZmUyiL3v2LtgckCzlrY3CfCy6yS
dyuRX+i/5TZ6JPj92p0/gt9SD0TJco10pbM/ZJrgjzLe4gOGVtFsL4I1XcZYujSyfCnkcyuuvpHd
ZUs+pql2qhI57MUG7ZBxsDLpvI9c0pmlfGddOhPrviLhyp7gulArGHggp8ITqQF6fJvWcSBSpIhG
B9m0iOxQxlqt2sO7kJusxdeH+FlGBEwNmydbryghcU0VvblD6B8tHkgCp+aiwPQAaLl7G/EiE4sK
lpfpnUHyAE/srP+R3mesQdkNA6oCLvrYv5Qxx6UZZEvpCyLccFYKKfizxRWYAEYKEtuYDNTy30St
Az0I1Tyne+SUmcj4sSKfDRVUPtkCrGUGSrxrx4K1H5LgmIqSO0IiaGkgYDlbnL7xmObsDbuLhxae
Ix0iOAxSRXWnYPhp/X+RuHeFJGG4kp4ASGXTBuN4F17nTo4csbtRfd+7LKeuiG6IoZVGfUy1+lhy
8RGXQ0hyJ4u1kWokrrwpFgiB5c9rhOMsvUtwjHivcYD3+FPeF3AxbPmOkpE9auzyaTzdlLu8zKFm
xQdLFjxScr1V+a1WhqsU8auRRRdo4+ln/ZvEDMePaqIHJWO3KKZ9q1aM/hMZHEXQEoolziwVgHaN
e3l3aWayV9avpjOCQtFweJ8hILsdyAQp6YIpqYP8J87oYHDGFecC0F01dxeJuYnyXV1akMtGFN/M
zSOj4bwBW0U6lzWe6aqzjvqv8UqWp42fX+OoOOtqei5FIZA7LViam4meTROWE0oGyCMdnLyY/i86
q8e8ax7aPLM938KZ3Ya+4DlbrvqMVdbKnxxyb1b1lcDytpAIZ8vPghodvutbF0dvg1y+6ix+FWQS
anX9ltZ/igzpZAR0ggoNBCRpD4DsIBoop17gJSsrVyC3r1NspY1cqS29hHZd7OC3EXk1UVIgBlTV
8pw3+D7NO/qKu5WdwIgV+tHEpw6HQp2KD00qLjUYlQKW/669zMGucNn4SQajJs2CLD8QvPBrt+O1
Jlg2rHaYGo8y3JqEr9CMJECsbDbmyY1PsghLWRK983w2rOTWr+pV5AWed7LapzU9jI7E0gSURTTA
mQwEPWVsLzsVrIO4ZDJxkv5h/dUkNjMAMWTmh0PD3BqEzip7ojr6FmMxrdzbQVTg7bmH79Q3H0pR
X4QWqDN9iJC+yWxMG3V405l+Sdo/9MVYjUhVaIF9l97G9oqEHJ43la345Oa0RV0NBMciKpieGlxS
4fYzRoCsfDMVn6OcnRaqM8ZB+wrziLLI/CWsXyl6EhlzuoKJW2i9GVdZw/7xGUFvQCy2KYcUzlfV
sDRUQ922uLd17m1SdW3JWOxz9B7182Vu9HAjVJSuH8s2rqzqPho1DUfy7ArxmcbZ2+ao9XYEUU47
iVU/RxqRQPuLU+BoWlD/wYiyeo0meslsvxnAtgyBXbiSndZluSCGuERdhZfMOkPjH656khA78NLz
3DVV5ikdqOGD8ou7tIsTtqjTtQkrkVN2Af8452FfMXlC3UvmF1mFbpd9o369jAI7YHxZIjhMyZ+3
yfd2dvsWlH0V0A7Vjb2JIp2OwGTD6WCgxw0ahUORS0EGghE2gGdou3DrN5qGGk7YwyzxKczAsuY5
iGvTLkvcfQlSD3MBf/BPjiViPcVAiKyzXp6nfPPbrQnQgov6aetslsxegR4uYQSYsvhUEy0AQcQJ
noJrNyEEUal+NzDTCiGnWCcnpzTDGZ5KfN2DVLi0mvJS9UvIY70Zm5vybumZR57pIukBWdwDObKr
Qoxrdomg0Jo+wGFHaClGWrRtOrm4dCrdJYNrXksUhohHs8HGxhuEU++lbMqFfuZ8hyAOD26INl8Y
CrzuotfNh1w2nQ+qr4S5cudbMsnjguzi4vQS6T9yJbFmkS2zIXHKukCVi7NpvrGXJVEpC1EYMlol
nWqkx3JA0LWe1ha+ntfe9rbw2qvn1c0PswhnmShOsNmEzxCEpXyrEqoCa9lt60eMjwgtHHk9RvPq
FUzN84z7Wl+4edATyh1BrH9yJaOVKILZ5rUGZiRmy6OspAdvEqxv8Ex3FeHqhq5hRbjKuWzPrCeS
PkTB+a+IV8T8R/mn19KzPplBB56qk+4D6kerxkpz5OegnNOcYvC08avFEUBoYu83g+CNTBEluK3k
iR5MLWZYqDLnl+jweHc02nhw0OSwtZ0SmirxtOQXpjDoKHI7VsUGgy/seq6y8VChLDN3FTPkrjrW
b9uJQ+oaV01opOq5xAt2Vu2EA/05Viw+66BETSRY+XkSyE9qVD9hIRMF1uWEheEMnM+wnGz5SgX1
bCWHfzLMPvaDEE+tAM3RJZLlcGbaC8YH3zeRCkIBbm52W53tRGq5iwzYVamgxHcemacbCQX1bOLR
xphRufLIJJC6c7CkCzati0IbOmTjefDHPTkUPlkyBTJBYpwYbg6lfmAt3a+7YWm1S698mk1CF0WK
RnViCaSjl0qZQltI1hZqk6YCzQvRRsZ0bxAJvRh++lFvnHePCa7gzNDarFn5Z9qjrkg2kmALYxkt
26MEYkdGY1mZXjJkdjGKQVLCLc1ksh5mf+GZMYh7m6A+SzUeC50cZpqtIr/EiXQXBPU9y99r0Suv
KPSUzFOJXkxIwGLdpfKrxtbM6JMBBaKKqHELKCTDwF8WDX/CqgDCP0v/uXJLeg1I8U6fEulQYt6b
L8OAb3ZcL1vssvW3E6h8YpzdLEaEWlddt5Nq0mWBLzAwyIp5eSaLzNUKGi9XLBsEmPKZOc5Mrc6D
FekgS1vDsSbCSg1Wub6InbHpVIcxXQzVQk4BbBAvNYImrFZPMQ8MO2nLeVociIdPIqweiyY4JdKM
ruhv2NDvMtPUmu9+OjWEAuQ93l78vYOYhaKVhJ1qXkw8vjrB1vvfW0Y6FV/ltDwXfAikF+irdq7q
KGgWgSnEW2I1Ngo3D3a3wICxiOClE/ea2SVHKT7pQ6KZoBC4KPvymI/9YTNIxkCL4lVycl4E/jsz
+TsmDiiJ15h09spEr6+TYwvZiCblYPwreDJpKu0hQoqkC6cOKavZeltNL9ztKUEHXR79KeVpFwFb
Ls+4K15qtLwLK/iEd7PdwlFeSViwXoqBvQE0hjS8mz21MrTnfh5faS++KeJVcTpy5CSJMRgIoc2C
+ym8i0xRZY5Pvq0SmsFuOmFwpGqnFXfpzNchDPVpY+7dsEXIvpfcckZ0ddr6M/SGG8etl+OYmXd3
unZbFBAdhQKPHMghKgS58DOAmxFXBOx8YueZf2vsMrrOb2IwXJKDhfmU//dUhYQu+e9Q6oR32l09
ulSArgWhEM/Cbjgxnk0pndSSB6v9nDZEyrMz/S3/y1XcR3/K2bpgir8ksB/0Ga3Xck118QbN4dao
nJmgBEnd3OJfxpNWfDUYYER/EYhjVGEsP+QPPaVPJmRiYbZFTDL/RtYgLppwi+nHElQdDJqxZcYg
smW6CYuRSMLVymjiaG6uxHhIYfJI3r0zL35JsFiDR3nFAixoElmNaE1MJC6o8dB+bDo2I8xJFuhx
YwcuUf2PMaGilttmgisTfT19SrMKc/mQJDh4M+TbpuQuxehSH2ztckooL3gEnG3i52kOcYNpaNmO
fay4IMdxo+JCM3bo/O4yy1ZPAIgwchexFFpw9U8JCP/MrgbAp/CpS/hhy3bqWak4OnKC1MnQNBRM
fSa3WivXbH9WXPcqQFa4Tzw1GZoUNg9zj0JHZ31Y8kwwGt3+6dxBAmPXKQevS3W44McT2APXJvM8
MlGz/Nbic6VUODjm8ip/K+jvKnAzUzNicLQumCdCMjbtZlNp5VW3Hm8bo774kZN8xGM3bx8aYzC5
rc8sFLwiZj6XEEpwHNhyR+kUIPMMoGn7wjH9ry7gkhOKvTRUG1bYosImuShW4BjKOx3YOqMQZDx4
KzS2+S1c/w42BXyvKA4Ng+HyVwF1neTMD420FC2tHtyOAQJtRqkt21jCYUsvQsVl7GHUBBNljlXh
ek0W7uLEE9fxxb7gqGTZqaVPX5bryha3SwEKQR1U585JW8Vh8n7sl/EwCcu1IPlzxlShia8IvbqG
yn9VkzCB8kw0fdhcpGoMVKV5zWb6DVPsOKAIFCLwHCZQI06+JMcs3lAM7rGhl5mYG90NYxk8d1d6
WNpq8mhY2nmY3jKo8frXFtdBa580Apkqphiyjp6pJ/k1g/HRvXUjfVltkjbYXWn6xZ6YVfM1GZXb
KEyveApTylQqUcHc/L5hl9vgDrSrbadoyj8YyYyLWpRhJP/R4pLFDMY6PXZ0Afbu9DMvLC0MVuuk
SDUxhmWhxdCVOz0lqkWoGugJlvpYkQ5N9LSYqZwEQ7vEsmTTESThKOEPyvGVq/NzLqNbJKqfS8rl
r5KwK8QnnbqPNbetiMLd7K8lZ2xpvGR1I38xOq0x5wnLq2j7E7d/KxHtAhWhOVpsifGIZU4604qm
NBTv0bI6GtaFPvvsRK5TkvxiuBGdQZJRJj2q6E+3y8uFCScE03LqOJGhOqs6yakI8ltlltb1Dyvv
IK3loMiexHue49UMjBlviv4f/ycj5rHrHBXuwwZJs0dorjLN6Zj6kmftr8TzaCI+Q030+4G3BCjK
huPdFI+6/AvniYszb1W1mwpADBLxDbb3tfOdgnkef0SMIrdlrDczcpcLtiMjUgw4Qy0XNSOQmU57
4DpoIMpJJLRRVbWDE0lMS7gINrauBiG/MjmIIis10sdi1jBUNDq25v2Nr8tvivfUQl+Gqz62Jmfj
1OvkvzH8f7695MjuY4V2oaGOHYgQ5hpN0cvCRhXwcU+t4aqxj9iP8NQpNJs/5W/kqQuDwOIDpmq6
x15orj++m6v+YbGQ67XsJP0FTEcgAT9LTKwfLM5LNZahPGvH+H8fBtHoWzDgF87L4kweOlFdw9mc
u7OUsUJDiJHqR0RHq8wcf/7IM87tZrrq6V1Hr5Ms9aV9Qv9Ah4AvCtFYRSl3q34lHM7JuS0+e5jG
ma6cTXB6IrnVMxLeMh2CNbJ8+WNDojbDX9DhnyH3+JNY3LivFkKG2YxcBuFStc6k6DzrXPEcntQ2
pdJ7m2lg8aj8EuMaVmWWXEuVX1phuszIEsXNumyfaQA7a+6Gm2S0zxoQ7bB9tFr1gawJiwBOKbSl
OaqZVphvfWoAhTJCDbhOT+ROYhyiGaSPkThMLQ9FgyOXzR5KcuLJLgXXL/4uCEVIAWRcXtpEGoHM
RN8ERqX/webMHXcYqMXnBydgPdupntt4YK77VCEey2DH/S+yt8j/ejhjSY+MLfO7HDbfI0ahkGvi
WZdq0LvdeYiVC013qWHWOnWmeWOf/zC0/KmToxgly5vYEq0My0gc8GLL4KQs6y0G9o8SZmQHAJsh
URqvkhKSnhFWDBNh2AJOPM8iGEHfoeuC0yNu6vmx6c52u+OhVsd/Q0t8OrEQW/lvBJE8kMsNj3aW
/QU3lA4fl/JCPzJxoaxmElIpl0oWQr34SWniUNv9T1smJ/rBbPGrE13UJzjSSBEZN7T810xh6FZ1
H/DCk+eg9s6UCba6rsje+e1gZzthYxj83ZUa1G+0lA1TzdYXf6D4WvH8XDv5yRb8mQnd0zCgJ6D9
zc2vnvyqCT601M83zHkna8QNYlm3BJlCejYrau2a83RBMzM2F1K5mho9IGm72yVC+G+0430qH4VZ
eO0K2pw7zYuWmFSr0o8eLOA3piLZy4jtvYouSXEm1iTOP6V0e2yN8QAzjAjxOW/6U2rFZ2ZUTwav
Fi4nSdGYiDuD3+IwJEyAGa6zVFTV9kmSsSuymtZZTEboxgWTIv6bUCqPyJxwhlUgJCqwUMPXDIR/
7SXWFA+AT9gu3ibA8a8rr89XT2WEBOOWsWL52PKbgo0M2kLNsj5BGAnwqDHp9rhn1u48axih45VM
NEgp7f6t92/4ZA+T+JdZJIWp4RvLTu94SttmqyNmpdblPnX/w3JZEGpdbk5WYFzifdERMoJwlwoG
hMxI1o2cKHTS84ipimcpmv1Zv5DOfkxh+xLWwCpJ1i8WsdnA7PrQEN+pxaDiItpzJ+ldHUPtufIn
VH8jwf+v2OZQKlRI84WdSyRmMriz+oNrtRsAfILCNAhgshep1iki2JDuzBZWXHSGvw2Zm0mvQZzC
XDlqY3MC+DsjWyJrOkcJdjiISnwdjTEsY28SjQtkWdGQgSb+6vi52AJHcX5I/vbCd04JxMH5jAR3
aMqTQnBBVVMG4R09oDtw52Ij5oEJLccFgNWjfM802DMaiaM9pA7joxg4DUxCeigLTUHiq/9o5jpE
x3weBpiBxQ9FSYiAL0NIP+KiktaOogf8YU+WIG9P6WcSpkZiasHNlOIzQSbTjcpB4R3YqvVJzu2D
TKCHQln7NYHIWW1Cko7ivbNwkwPgIhEITPJ0AOGhH2MXR1TNgsgV2dWwUj8aJMH+IySaDm0kAxkl
46IRlMMhtoFBLDAA1q1TiMCgjDdc9bYlIdEleBPTL9c6xJs10GfIFV8r/PWkuWe4frFWJZMQqERW
FH9WnXe8NhFTwXZSwDAoWrjqd0WA+3nYTOEpVA1u36uIlQuLnbIRFOOYmNx7GVh1mwWjYLKLhuHq
LStxCnXEeOfQI5UbidsktodtKHp7NoeLTONJNzIrR1GEYCp2QSPA90MtoEpci+klRV6d0ut20GR6
gUTa9tD/nsmpSpb4rMwzB4VwLn9v4+YVYI4OsvBhUI3rHRFuf7nTB36ZUnHaosnvUCnoC2ApDbuK
8MqN6J2cjATEzQRlTpp/tnZ013x18dpxD7Wsepbyq+eKVaTyHB+Kt2qcz9nN8LZBCNNaupF5PFZ1
qKQY/bHIqAUqtsmPaRnb1MLkfPDNcl8cz9QztmC9LPT1lpHd2P/1xRSA2AxAYB8Sk6dguqZpfR2E
iDygFXvqn4ns3EToTiXRZQmkhi1RwzRFqZMca5pIWHysxcf3BBif0olhinz7MCLtMfsOr1H+a5yL
E2osjoxmvI4KiENT8GAQYlFMjcZrl95TZzY2OUruGEF+pdFQO4biRQqrcOA4smX6EyJ9e2XBkqwX
3K18MlYvHAlWpBJGOnixLPEia9Nl0sJxKfw1trxUvQqcLlH+VzaLoNFQAb+vLJFRIy10QDHSxamE
M3MhDF6Ng2z+D0oVMpWsDkVxDdtQzq9y/exh2/1dtipoiz5o8anxruJXEcovxKBuNcUcvY+kHC8l
EoP/dMB9aC1UBPWHnBZp+ZDOSGN/8MCnMEc2NYBZX+b1+0p7g0wXSKiBmEzjgOvN85RojIGOOsLZ
qCquamtcFaAHay3Za7zeBk25VZY7sFUu2SoTucVZbW97McowPGM0SUPlDOLCTXooiCCvoRtnen2j
n+UNwoHJcGs5NxQK2tQdWlQ+tcESlY8YxwOLCPIYF9/Cw9PMjpG1J5E5GoUQehjZulSryQiBAp5i
tNHdVpA+5hkNAk6gcgGY5I06pCkyMzLUwzKnH4Sa2DcZgvZgJGGtY/RKFo0eAp93NfnkJ/y3gXNT
FTa8i981GGOllM254U2Lm/YMDdHiNyEpvoep6GkygDGJrtbfVov/NnqaPIdM3+sBSS+YzBU/pQAF
Bw8KC2UE3dgzUl/GNDq+8pWMuuYzQyxHF761b4KOUSbb4Fr3b0I83ymJBrF+lgj7I2u4G6chru8Z
qRKJWXFJdX4yhuOMe0ioHGgRjjwMbslWi53DkafWm0rCL2wRj/GyvuI/GQYx+X20Syjg1hG9aBmj
MeOAtgZ2oRzQFgd0IWacb4cUnKZJ59EZzOO/mz0IGduzvFuf6UpyRPpBIoS9krJMxyRUJueElmcP
eMXSsXQhpvhAw68s4OEHUvppCNFHXZnvVv5XyXMSN+Ha8SnJ8LCGAgq86VtV7Sv4PZ6dvl5TxVeL
Av3Fj1ZB+0B/0FpnoRzo6FmQGyhTrgWiEXlNUfIdV6JKIqV1+n99pqAOppZYGlfHBo3dNd8G8rfQ
lWIdiZFZK7AVhnMbxReZ8zG/TFDmDaYRls6QrtBsLncVIKKKn0eQRJQSomvdSwKlt0pxE/XQTeQq
BpQFroJXasSpA+3NgvKDkwyZkF4jgG30c1liEwhR5geCxr/t4vOiRgGTdIuFtU713jPjivBYWFEd
KDP7FoNPtMOfhPQWXOzEV1x+KhgsfjEHOLRnGt0N0NgqejrlSBsbroVVi0tQvebROUnWoCqfOJgZ
D7D3Z5ev4d6g0TN4k2idSHssheP6BNg8N15q4qlmf8G9qKukjtTfa/XRTRmzgkfFerf9QkdAiX/Y
15T21EFmFwOZR0ynzvlBWXZgdWb3+KYRtxOygUwGzyN7U54PmAHlgpiNeBWJyVc44Nurjygl98dS
dvfcjA9hApMFxFT+F39YBtY8R3zMSOZYmkynrEsuEQ4PU8cxO1fHMRm8xWFXueF1kGTZixU42JIr
EyEneEObhf3QX5WbTJjOWXYnByQIGDdXtEpnLWkJSuweaZBp33jbEXcCBbM8UlPBaWCPZ10DdNvq
/G5mfo/Hv7sIN1GAShsLd+Szd7Ee7tNFlCCX6iq7I5Ll+eSZDLkjU8nsISHDzcV3hcB76iyA3Zn5
UwhG2FbWbdYOLPxt7S1BBUYQFJnfv7eW/edK6NobtcRxyTihbUKD099jjp2B7aw8vq/73l2C+Ggd
eDVTQtZDLa+vQiGf1JgAsmx9rFHzGD1PLQ2YqQ+rGX1MmdsC+t3x5AKtv11xWyvZypBkhhnBP3e/
2/VbVuWbvpkfIlK7lJClQvdIsfQ3w6aJ26M7cdG9J/EU1NNHxzRUuovN5878kXh0jvKy2Rk9IhVs
KtmmIVAvJnabErrE8DdLvJ/1gHd0Svkz0uV9LR61WN0k9vAkE/iJZpzz7lOfF5uuHrKJ84hYbpPI
fCA20zM7do9TqC/fiGW8QTHp03YXVQWebntGMQwFzBPKviKL9zTsc6mwTc1IFS6ouFmACwcz+6rz
MI2OWi8eyKCsaIyG9jLI+M9lRj7Lj9HMdybRD0u/D6qBC1Mg33bff+euNMPq4pcyFUA5seQpmHEB
nBPFxPu/MtAyLM0nu9TXUFHE3AmmPHiWFbl1dGQMwlgdIWxcQMyUXpOCT13AWs+wS2PY1QtomqZ9
9F5dBDNyx+6sV1UwK6WfWM/InNyNfTtjOfwRA8fBfJKSJhBi4MQYRqvpV9nj2WZLLMpYKcTUTzkO
puyksj8udQkNfIsrjPyX7MHki8BWtvlWB1Grko75jq4rw1X1hSV2LabdbTWE/N2GUn0MUfeo1Cs+
Krij3wkfr4JWGHH+UUvlcPyfQFYwAUspxqXo+stmGSeVg9sgag41khWNwcg2rx3YTK0P1cMeE2PM
PPEQlOhB5bt6Bso4cOjX8Amgsae4B5kmtbNJ2kHhltSYYrYet/yb0hZ/esJwNmdkuZNxC6BNbDTF
kFTg0LCqsEN5u1CDJcV2iXlKONO7nWVqHLJGJnNwQ5eKBQCWVRKKjXTt3zjivOhz6KgrJsq9pL8O
y3Cr+h7Nzr+VhEwTn3p2tTjopBpkl8Q2Lp+vS9PeYtM3b6igVZVHPo8hNzMPSN/1ZglKdkOpbJIe
K191zEdm/A31MVW7IGKOoIVtic2/17xJQ26xxEFJKfYx8Jmtd9MaKSM3Twn1l+xLGTyztna7WXDX
Dsyp+ccQH+TFgPNWO+M0fiv1Z6qTMVPu6ohDK21kmlZuH9sZs8ptACwjvVKFNq+F3jOfx268blp6
a1kkS7p0+0VSzkyroAuJH+3qguo1lrVDq3OaDQIyT0RP8OhjHkJ6SBL2tqHoxhutdE5VDZeevHOy
G8nbBmdtI9cpCV0AXQYFZ2LEHg82bn+iHWGRgnsyvzd9BY8/nfeMNAuhnjH9ifZUWaZS8YRuBL4J
IGeQATpeXYHIaObp5WBL2GDiuwpLqUjC3pDIDgBeFH8hD51xeVgYZ7qPjUgjpec+Qlq+UUwjYTEB
u1XCo8grGpDiVZKM2wyXsdBcmWa50Rj7R2exif4XKziqRDSY63mX5TPmQeNpF7jRWwjjT9hHwcJQ
owOblLYAfAmpYn5jTJJdA/eaUaM2GESS+lMm7K8DqqWyJYv21cp0ktTea4rYBwjb3mb9ZqJtvyUt
jqUK4x7jQOOTVgMfUmEL4Ns2MkbBvsnsxq0ufkEkHAbOX7jQIAcRyMLfp7OklyFyy2+BYO/8h5ml
ssk3Zgmmr08/g6G59Xph+G2rFgElqNFHjU65sWONUrfAGv0xauVhV9001j4gYywR8RO3dowMDl8t
xoEBPnBOSCLhC3iiVTq4fouwNc+n5r1JLB9x5cOKa6aWdqpQXkjlk/tKnNgw5Vagw1ED+W7iYdG9
STprWnLmAdvjthmvFX5ky+N/817jKZ874RxknWeqqLHH05QCHiRMZMCVWT8n4oglTrx2/onG6pIO
lE9WECNlQ0qAFVgFbrb7xupjBMgWDaNR6p7axl6PmKD0jNZEaoKCkbXDLivKbu2i+kOi+EuKaLkc
/Xo7oe8/mfkDMCcwwRkfSjcF+apy2NmYv3EhqbgVYVKAJO10CAhU5aXJVKyersqIQZMiLIvOJplH
naCdJTVkvnrM+zXMQSM0t2r/m2oHIaGUS/kh7h3TtTz96DCzLoSXWMtwYlaY0jeMmY0uQblZtnwf
5beVYBy+bB/n0Rz9A7tKIZwKI6eHSFzofRkJPUC7LD6kJjppv6feYG13SNGTC78zFjAGXUmtUMgW
QIV+U1luW4y+YqSpo2RCoCP8LtKGGGc+DjGGYtAELaOQpvTLKYHc82tL0eUuA4PR6gDgBTOVauIY
uVeHDI1UXoxhA+HGipKQ8+lijcOlyWLo2D31s8Ho7CEEAwyXjRWrRArNWLGO6j4WhCtjG4dNwaRv
WM4dICOC+yrtZSH2N6wvK/nqwT1AJItoz+esdFCoZ96AHi+SFvShtqjSnX9X1edmHTXgMDXl0exL
tto/JkiPsHYMdgk58DJCJuShpmokjfeuQLiNxPuq7A04/HnaFtkF0NNH82e8dB+E0pll6scxu+wW
PiNYhf7fJHkkAROP2Il4k2fOF93NEqbOkDjM3i+U6SwWEVCM1xr/HXPtmDCmxzM+4hkXzNYenlWp
8t6lbv7FEQJDh90WapljAimthaygMuIcdhykRIsSMyMAn4VSD+fXyqm0iiN/IX+ccPx2H3G/ErX2
jh9SnKIzoKQeRIaNlCa5iTF2D7+KD8aH6dir2dhNO9npXNwqLQoRDSDrSe8IGU/LvrFDliaylanE
4VBnJ30Tb67FHpjUe56wgohnk/erJ6+XWpMHjfizMv29TUDaanwW1i6xAadA0K360mMTETmugg2x
hOGtBddi643P9rBm7XN67WJJPT7NwIMEDswUAW5qySeDRhOQlr2Ikz29qR+x8n8snddy29i2Rb8I
VcjhlSCIQIJZqV9Qkm0h54yvv4On7kN3dR0f2xIF7L3CnGO23vTMYTzV4G96JSyt/vScnjG7l43s
wSwnvw5k0Lh91SqjPbVw81mhUCekNxQUWi9y6ifosmX6zyy7g0ajNdXjKUukkzaop+xh0miNODWB
elIPgqPK7aHfcAKQDF2N7vAjmfNhkUpsK4mrr9SAX4KVYX2cj4Kp8wVjclUE33xGIqQQHxP6Oh1a
LTnUwp9BLf1CfFtry4EcuotZlE3ic8Yotov/GZLBl4JIcOYdJz6qIKcI5x5sSmf96mYCCzlT6L4Q
BnAOQlW9zVXkCuPqDU3m69xmcNxSX10IRcMTkrBp0JLO3ZGj2KJ+HW/xVt3FXAqT7RJdqN3rq1Q6
y/RG4tVFIbNUJUePa4O75UNODFavBYxmyLibdoYnjSoRb0mM5iwwUM432weWnCRan2cgYwlyMb0L
R5FOhjU9Iv6MhN1kmQ8zrp04OcaSRW76P/PwJsB4kcAkFC+J9UupLpByjQs4WsbzPM+8K7f4Lzua
WLsmrNXEy5pv13LOrs66R5LljQVkIMCg003vpmurg9g1eIGm13APH73syDzVLxPKQvgAmzPMnRQM
bYPofDmeq5H4iPUibAbzwOTcdsAlKti8WnVMYYca7IMrsqKU1ClNZd8BoMKW0timlxsJQHHcdFp/
SgmOkZdyn8/LuZqHSz9heAIRLXpog5ezNgx7oFsq21AFWcxSMuDudmuH87K9F/2201u+Qm11hFpz
YNAWDdeYaAKyvdTCFsjq94uPPHCljpiLujlcl8jvlxwIvNuZ8Xky4nPxtu6khpxUnV6l8+eVjRwL
1b09fzA0eZMTIPz0M0gdZHEOkLQkWHiVNIIwhcp+Nx91UzwnMRtcJCOkw6RzRbsp4iI0wiT6l4uJ
OxJysrCtMl6zj7eaENKB6KxOAW0EupCOT9vYC6fmQSjwE/PqymyCUhNevidvoVi6i0UcATh/+vNB
IoawgLWHQ6VjeJdV1wkagIKIIWFOT/7VIkkk77IDKVf858RJIuuwTM1tEOzn0ZeMe27+2dSRtR6p
QXh/N/JUcl6NTfJZ458e67FZ6w/I1InTNYvfpKsnk41Jji/zyyQAKNyp1kmN5hDG8o2FDA03Vm6k
tokpn/ETF8relCxKoABX213X2nsyxMxEhltuStdo0i+pQZQAElqT8FNOEd5yaeImmKhJ8ToIGCWx
nprfPdPpkgC4mOlBjKt4K2jvlgeZikQA7gUc8PG5/1WHFGof6oe1P6e9cW4J+etOeRHoDbpB6l1h
LD2ReheaMSO1lbwgFK5Q7mgpzq+4QdKCAhyj9fd0SOoKMzwH1MPUoAzh9mpjvItQJxdp2ZnFQyv+
SuA3wVBY/zQIHUP5DngKCwmo/8hdyaPT5NqXX/BgktAsp2NRlhbtvi6fJHddEtodI89vHVKh5dmt
2ZsmE0uQ/wGu+mZlO2ua90ALPmO0VqMBRqtNPrQpgqJEcsLklz+t+VXxfYiy6mqV4PbWTc042PFY
0jjPM7S+pLsJSXNr0oJAK+0a7XDN3WOA6grK4qYixz5VL6+woopYJPAFTY4MU7C8Kmf73/2t7lQI
64n/kuNjS+Rkflemu6Lz/TkyHFp5r+eTKwBttGqwpF2EzpsXNun3iA1AW7o6mtTtn6kCR5cjn8zc
IJazI7tqdyRbUHBkgzQosjEy80BguGs+BlSki8goh7ThkuZOfi4MRGV1cISQqeSuGfVwxE1uhuSx
CcVI6KICU824RJJxWRBfCNZrj/TCWCYXmXRUrAI1AQgk+S3iZV7anWHaiC7vUcv2tlKuY/Rj9I2P
AmZGcmD200HUCQNA/zvm262tlVsGrpDuSJKxE79L2H0h9aOwpEZO3OjTiJswQbCQ45RI1/xIdK15
V4HkQAdCf2Bt0ChReaiZ9YpgUCgFurU4b9kc0qMrEDcba/JkSN01K1eCpBG01Qg71W305rLxIhRO
nclQkfxa8X/ZVBWe4gXByPfW/ovpFAcsmsTvERqYNSFHV9thv3y5x16wxgQEi4RIjKwvBI6kHUxJ
cyDFwdDP6TheR+qpxVHizBcq3ceLKcMJIu0vMsmZGtq3Xi7eaUqcVSYmWWLfYZdoxUjsIFOAjAaD
j39BWJs7qJM7ibTsdHCJJUCVEiFXVt7IyrUaxV0/0svrCGsYTRYwgfAWMCOenRqwUoemy2d05Zj4
mKqbPoNdgQSrn5FaqJbBOvei1qFMTprCCkRZvVzRj1Kf0/tjXjNrnCSZ/EgQsGuEwxJnd0gK2Cy/
GVLkDCnylNGoWPO1WCm5Wp20uNofY8ErfsuZtz22XKk/tUxrx2aFbmOyGKLssht6W4XB47JdqgI0
MtbBycDVlLJzmGHWxjMnyJ6eV5ffE0RBgiWHuiWEA8TjZRXQ7oPA2hWViQAiv8wSUpeDCtzG0gnp
xjq3joz12/pr46K55zMObfVuPuoOaq1EPVI5E9A90hQBDPIHJaciD2rK9D5K3mmK6YiOudbd5Wn4
bHTxc60Ff8qm/UDDHiHKN9sisHRcLpbiy90EH2E9qzLMoOpqtoJjQLojcZgmmBVcL3hGLPlGA54x
lU+gqFES6Zi+JVWHaFC68RzbuMMtAi7GtCZF8wN6KoWiBdbgNRg+dca5JP6kBY0fcQdP/DCRlRSK
GjQlc4eo4EjRgP28WfJxViWeYh7J5UvK0To/zM4zIJckXXFupP4sUbOgisdJweE9cHi/INMiWwXk
8jKZoltJa6yr4SQgVKoyG9qA3ghe963G1dtWtM8SA74xK8zll5suGBdFLc6oSLAu6Kd6L71NHRCn
7OUH7/dZ8wKAVn17Utn3DtXHTJFDekIzWnZPVLmIyzXpoe6V7TFOuxPhLWgmhNCedXRL5LEo2zGv
9aOpx6eqaGDTNMeEk5wosJTYK/VhAZuiL9mJGJfqhsiRpfqcUwbqSop3mmjyRCeQYzoRjw6t2Zr8
YSW8exVtuP2PZLWNld1GopzmmkBv0IVrFV2710KDKAoZUesqUuJn9VtqKW8SFBl7yufrzLSS169i
uMsOY0I6JS282vvpnuE62npGn7gFapGTOaVL423T4cyTcaFjv6P8AtkAhinkgFYwhOIH3VCsaSjW
YpTLFWeZpi52JYcN4Xg1gmU9PibgzaXvjX/LsrW3Iuy0QM5VjgZmCW+IgRt2k7i6NcEI6kP7onUU
y6EC2gX2K2Hwgq7/kk0zJhFpp3JTJI2AEXd5Jy8Fwczlxa+atz8SU8hqekWD1G6BQAH2wlKKjySa
HiuPBzxVU9/A5JpepdyQmDpi0dgZhNMeUuSCUj5CcwEzsyUAWpxTloYd7Dz1MaVhUaRhpQZ6PxFj
VR4l+uZYYxLl0es4KnFGcb7uK9gnSQn1AALJjBjwj/YPvTjiHLtUf8qmcpT6ZxpYI/V4ovIU8kB7
yBmuluR+vGKGsqDetndRaD8yHEqi9shGBMrmKwBkcwsIJNzLiPjITT1EDC4rOMeeSIvchLl0n1jW
N4RqLWjzWZ+27VtZEfmtsP7I1/MmK+cJXtAau4MK/eKmjSQotX8sdQojQ2BSUJ/TYj0bGR2KFvSG
HsQq68BSDkzgJmwqUYCVwU7aSIksfhLZcn3j/C8hvtckXL43egIvBChJKmPyCUNbPey3+79V4Mf4
kWKSlm59EV+LiLeN92m9yM+BJVadH6xeJZ48JSWgdaYA3L+vp3huQoZkxyhejoRcYd/JPG587kvy
r3sDkoWCjxNw9QLSqvqtNPGqP+Y/8YCj+sb+52SFM0sHbH2BKv/K7Kcaa/STMzbxbgubd5c18C5i
QfaIR1xLZcHPd9dzNxbP+dD8SgtW3ZPitirj8f/4+zsjfagSW+zmUUyjPS8Iqt6noLfiI5cxyhMJ
a8X4BiP5e6mQGqpgyVDqm/jxZTQGuKmt16iCp8Vc3Cnlc5IaJg0HvQa/K41ubSIvdyOLVUqielvS
+NhTAUDEQfJNBYe5QA5AMgSbzeIhWa7taVlLTFv1KX/ykK8xpMBrJKO6gQGpYpCLTBrr3x6qh9Rn
J3lF/TMR5VJtgX4wmZ9syB5TZj48gW6nKAd5r+CqXzw2CO5wwxuTt6jhAIcRj8hyXZgOZkycLPi0
JYv2WMyoOF5PReZsjvVby9URqATzjoLek6Am5OG7da+ySzZMvgemszPAiJHCHVk8JVSO2rIl5ofQ
k4leLaP+GGvVKVjTquTMLSujNnkvcAhVR20xSS+qg+8E4eb3FwP3BjwOH9ZsJyWn8gbplKSxlj10
3SReq8uuDgdfUm+RqR6g0GrLYVqRJa6GUwEVZAB0GNkE17STpJrUNE5B+5jb7rmpEnDJnUjwNvBH
AnqahNWo1zB2XBkxe23BrtU8xXgdV49jJkZDajL1MrAfzbl4KLyOzXWES84IJHm0ZcKy6HQCvkjO
afNY7nuN9DQyN4e2O7AJ3ZscOJIUlhulMqgWQIqQ5c11DOIRy/iKYoLhDAp1SyKP/W/aI+CFttHL
V6A1XuHJpKlFrLF6pWOH3dJdQtMJ9e6mCMT/5capNuFOUdMOQAQNBaarXUmXtTgNZ/5AxM02fWhg
EvaaVgHDFRaKsdvoe+IV/cKJK+UVOHqUOfDhiYcR/tuF4J24sdDCXGQvSZSz1CyXdsDrC8Yj4/JJ
EFkSFqSSUiWZ5FuDW+IyWJEJUIUwAFWChbmx+DHM3kxKIFRU6C3KOvFTHd0curFA1yVz/TUqAo9h
Ar1NzdGTS/UPaclemJ7DSIzQCMvScBre2pFYl67jtmnJE/QMUqbyfXVbK5DSJMZ1HKN48HYkqWjA
11h4DzmFFki+ipbamDmL99tqPiRreROlDt4uOA4h+mjejbRzWfm7rTW6Kv/0p9rnnnzsqAal9MOi
RcyILq6fJs3ATbD6QKgBBk2UJxiWgOSgCBAujEz2HVEWTnpd5SxsJpbGsE12vTiezSw+G0sftol8
khzpfeT90V9uXLS9SXrriFTcFuZyK9+S+W9qAM2V1wGBCiuzmoXO/+8kygbDv6N/MKPCKuVUUA22
FIkJUic59VbrTfrVuv444zNteNSUFu046oX+EBXTqdPNY65UR1FZgtkHKU3A4BhIXM64XEl2b30w
3XaZyYx68gOfo62K5Rk18CvwEAy2rXpT/dNeAhE1kiaZrlrpVzQaESUaODEsbo8aa0sBEIxgYpRU
Cwarm8wuY3BpBZwXBqi1OiKEcpaV0D0tqMBNbvmJo3dl2Jsz1OrIqenSKis+Cz6xGXMScHKpvXpK
JPmkKY9cVMBvqPupm/ZGDzQABB7y4QqL+kkwKB1W9vu/6o4ZDXQ5BCMRDl+mUKSnR1AE5tX9MwVz
uxxcRlYmqQkd/5/dNGMjihNXZEu3oAzE1ZJg5aoMxe0wF8RPfScn0xUbxTWPX1LM3tdi6wosl+X9
tmee+5sjqyIHiURLtDaIDwJ2/VxI+3otiejF6kIla5UweK8JfMxqOU5jgYFeA8bANT6fMBooIOUE
5tgTHD6hzl7ghyNtqHDI0P44J0tDlEPGtbHE/pY3vi5AjhpmBuv8NK2Fz+EtFVgrv8B+tmVNoTD0
5HFk2D2Nk/Hbr5Ebq8Qh0x6WSYGw1T7VCuRU1m3nL+LMR10P2C2AKw9ndgqq1IaNkIRGYDU87PN8
NrG5rljKtywNafo7zOmR7g10RrPY2gMyTBkd0uL0huy96MqM9JGqbv8N706fpr5dbbaUStcvUlfS
+zyigEF0uS/7/MiUPWiwY3TIk6XNBj0PSG/EP1L+BRWCmogeN1Ww5g1IAvO9odVOrOwQuRVYYG0i
PoseB+11JkEaNTdD6oRnUAfZJvnVoPi6h+hKeVOyhH9TVeZGFcR/iOUQCJMcTBFnE3q2ha00sh3q
PDbWXwOPGVE1N0yHl7G6sdmUAk3EVtcQ9FV2V6GA/hDteHU+0z7CD/oPwWLc3Aujf4gvgDtgorNM
xK5QW4H0YcnsVErZS521pQkeL3quMv7Og87cSdPm9pHmShjQcJK7BfJACUMVbiNPNlZqML65F8uP
ZKCpaHaaN6dEisDlbXeMqIzkjDVpAt0zMhzoE9VVoZlueEYb5EV4aWQThiyImu4vToTjIfXquLKp
GQ5romK3tDsozxFmOhxFu1yHK0f0DmU5JjZYvyniH+YJfGjj5DU4IoxhO7QGl7JikprAZt9MgfDC
EE0wS/BRMnOIZ/qMfV/zeQIdXuWBBMfdUJhuN3KTRKvfWENQHeCTkU73NqAIh2v8UpgDZkjRPssw
J3aoEyEgK2HRTXg7WjvuVdtiRExIxl7X8UJu+M+JRujwT0IN6dmY+/V9FCOkaJCAxB0DX6+5ajCi
UIhHoOAndgZb6bPWkBrgu9+vpvGSgxOIwx/jUM73ycf3A0qGzyOB3ChNuoO12FNfY24CFnj0xxuR
w3/gt7XBfB5BzuTH9KjoK/R99BpZSSoXF+NFheK8AJbqcTCwVTNCiWT2xdTBUoGvHo4rlAkAwjmP
x4i2RVWZ4sUkqxBEnbLNxXnrNgrj3R3ystrT+xx+VeLFO0V68QVZEPNZlOpXVBHroT7HmaBdA1zL
Bkzs81MgCDH+VpLuGpvxDVUHVwpqIYTlSyAHcIbfIWW/9e/CJbmuhYWdEUcvopPiwTAQgAf2gnRX
V0RRLuxyyHTGlxIvJPcOi7OM1qkeuIjNNy0emMdJ9wKK4bgiealsfTC8ZHoFR9hjy6KmhQGHhltG
wx3P+x4e6IZauMKAguRLEObjOpanTzKUCZ2BHGugiBHFGVUFJ34KtznZF+bPagJkqyDXFje8lldg
Stpok0ldFY+eRCvFqO4G8zuM9eoqITfpvYhHqI6YMaHfTz3VliLzZNVkRq/EzaAWaagG6OZzsDNG
/rXR0ENJPs3hMG33qYgek1W8EY2LEQSu8QE1bgOxFEUKvjiNxmq8Sqt+04Ap8tattVc9agXtNEvI
qFr8VvvoOgzcaHmsVfLH15IbtKj7LOjQsrTyp6TydQTN0XXxjMaJenrJZEJE2t/LN82yrmz0bk0J
zq4+GjBgy2L7KJ44PxsOZb1n/CsvxPuhLMdgxAr7LOTTNd4UaN5om7fKy8DMdSrRDAVRzyZFZ276
Cjw5gq+d2arfS1N+LyoplKaWcNj4o/2eAVh07lqgTBbPcFn3JePMjQQJsIkPMwiLerta5GjEKwKU
XD5r0RIqWYGgBYFu312Vtb8c6nvHingqTupAW4PvvuYsLjFZqZisugrSXJO58NHj6GRM/UHz9HYX
gwscHnKJHec/H3XZTVzKx8H6WcT6QUVMX23UFlNajFKILgaYLTKkphpmy5oCyRRb9KI97BZ7Oz6L
rrwaA97oBA1HXV67KbpMxxKpHCoFdJwMmPUEVckWtCa1O+GsWqdSBZc+OV6ehjcDb7lLYkbVBqJP
asa6V86RGVMZEe+DAXxMqdn02KPW6K2atlnz8U39GLTHbQGW9qt7WC+FCNURuvVj7xofCmtQK2Z7
bDL3YgcKQw0sCj8uYvj0f4Z3KYnqkqFQR2SciAk5I1vuNfh0q4Quh46kdXUkrymxtJsxh1mkhCkl
tUTtDLkw7BqR8JomHK04ZBolVOf8rTSWD9SjodxWWKabnxWw3ZDoN/nqblpziMOSoUb6HCThPhxT
iA3xzsd/Bg0qztT9Mqb34ad0px7txmC6kynh/IaljssU1JspNrQDwjsS0qwewmH5i/17FmChOuVb
JE0cSjvEKDHz41jh+V/9GYG2Bnb5X8z8afiYJhXCd7JXogn5aHTXRf2OVe88QrqjYtjaNDANaMTr
7EdolTUT7w2hSS9xq2D5yytbeXb1afDgubhVI4Oe38fN6nUEfKhY9mLD1ohqeX3+GQriMYaSEBmn
WTt3g35TpfwO+w0ZRYMGJdHDearhfhV+GWIlRsWSAGbK0f9mKSJWa/GG41CDy2prDzKGI0W2dY8j
7c1UdsuESwc0jSLNbvQUI9W5j4bggIwksywTxne5Gz46wfoolPRTGK/iggRN6N2DcG9B1uR8Zj6j
rbo8J8p3NgJDbc4AiMMMElebeyDY4HcsRM/g+NZP+t+yJfnLTD1mP7usNEJ5mU7Mu8s4PwjERAj1
y5tvE9t4qD9N1oGxzFICu4DeRK6z3QYpvqHXvKLGSqPuWZmUa6sN10pSSQR3pCOTbmQwQdxFpMdU
l8LcYdhaF2fb1TY7K9Ly1oRQB1wZVmTYy490bEn2Sp3WrjAI1gt0QZZRP2mAemXb5Tc1/4NKkl/V
0898saWPOaqfhrU9oY/vqxqoV9w9rRfHNLo0aGLKUiF3bGfd/QkQ1h0CgSi607GJqFCP2ij5mdb4
CcG6U4yM2GaN2VXxhb9Ckn4G9mrYJvqF6A2WakGO0wLzwmnb9u1bV6y3F2Q5rm+kkt5ExKoFto+t
P+YzG6yapNz5YtSBuX6iJJtQZ+0GlPOlqIUK9jcZGXqO0bYgYs3UAhRCCXCZPagDEuFzpEkC+VGt
etLV6RQ16Uk0WiJl9CeMPs6ErUZCju4V5Waza1OZPE6789r4r2U8+868mGN31sm/wxPZL+g46v9Y
gjq9yBTwpUWo0gQNX4oYx9YSM1jE5pQo+IGR1Mvy4IjYA6XdijoQeIwbJ3u0LGRXEbP+vjJQW6QV
LpSIwHnl3dxnIGJ4koErdgwH0NIlW9AJeGPiOWiHLtCMEmnknoVlTjoDAgQqlzDSp4uKvgVQj78E
VAH2B1k0wI5olHpC45ZBd2ULimJvGxoMr50IxBjhElLGOin2LQKHCN3Jq0XBotm9DwsQo9+lpUfN
VidjgUR7Vffl4+m3Oa6mHBhkfwUw6rCXI8yFGTqr5ccGi4IzB57+gVeVvIptxzTaxgC261COoLw9
v34w01JdSpn1RF6ep3QIu+OuRGAzeDhJ+4t2j9HNWvZ9WuLTVmdHFxwuWQBmxQbDYHCEC0oU5Z1h
X6O8Om5uy7YOaj1UPM1pZyoBA+MKkIBSFw5k4tij/FuwErZgum/0UlN9Ka3tIh7Wg4LrHwXgah6V
4hF5zQRqUU/8ofwn45Mriy6odSuQqQRzX1xJpxmvncTE/ycqpLtSCYdmocAzFngenJqbfPkXJ9up
BUWvIndhg97hVpo5bih0uJmUPPVwGuYCmIqWx2ng4kCsQmEWbewg5R0Y2GqpHfZf3pyzQf+uic+d
7qIRPxzeh+/kvJTZady6U9PiaCe4SFKRVTha3D4bdsWYmFNTQAs/g3pSH6pcPTUw8M26m1Cc9oNw
07c2jFoidjbavAslxDRmPiRLfKi5b/IP7EfxcxsU2DCqJwUFe5xXPiKB7Tm8mAY9SlqJKBNliuM/
7aze9Rz3LW7DBgmZTBbmBi1SadaLZluklNFEw+MvQDGvzP0JAcU8xQWid4snkmiLTisx94NZkS5N
T9RBeaft5fmluWJ5zlgSKtKhIOSR5syp+6fE3ncT+3Co25NBlzRvpp90yILHj/TF30CTgsvs2BEQ
OCfJiYBWlCn6QHIyefJih7g3L2/oTWtpORWEHieJg22Cb7oXKwjXA8UnjxRdMjv383ySRradbB+K
u9Kx8NoIaCBCTSEoIftYsopf3wK0Q9Mx703iH/KmvtT6em1z47YosCpH3vvPU7sqGBjT48jrRuBm
giJB/BRKy87O6iWJS7fWR3eONldcZBeWJGwT6modCpEAhag/jcQZyjiOmBroIsJs1NP9PoaHVMmk
i6Gb6SDcpj3hHE12tY1bzww+t/SjxcNS1lDVOzyYxCgXYek3xKBq/O9q272ZJpKnF/NmkW39c97X
9PrlE9wJwEHMV966b3Ppmcnqw5TUu1ja2TxeRjm7ZkPD8NoWrYrIdVvv6PiBP/CcMMVlvstJN3LS
feR8WwrL0F30EPnqplrCUqcTDIDQAg0iPpDu3otXM63CclLvqvXWqfOJcQTDbY8RFDcpoEcejJQH
QwLm2q6si1I8te2/rsdf1FrnGui44fUSCvH/3/Eq/CbV0BlQuTK/byIxNJP+Y4xiwZWFarNXKqb3
CCY2g820kLEEkP6XJRoxLyafLFoUjm0bl5NjgjGGOZDyp8eWcqmfVYxFshZPMynMHRWUxi/YsLTS
UJiH06YjE7No1akPsJK+0nYUd0kljPNUA2PhQczwJD22laIjwVEM1g0yYducOjJFgp4tJbsz8l0w
WHq28V4hI4BsYtH9TI4IVdkwVqdQLUcb/yuXxOa8Y2lRcEUzV1mo6fRXrKpIqnDzzqKQEMDxQAmM
DDmjndQCDNpHma15YTSngWpl0ZNQADQskupueNX3ScIL9HmayVfQWKVH1s7cFVOGSSN7IW8TDdNt
kwZxSzToIPv5q/gjYWHdDkbJhnhaPOHXmDQG5Wgnmez015EdA84nNIoCKLBOa7i2XHmXkXmVriSJ
dRkiFgVNe2xD0uWgNtgbtMEqUBOniZPv6YmudTnCH9Rv+preNTwkDRxF8ITXPhe9HMS6jHSH6WlP
zBpSJ19NC+i4fMTetz0qAr53wjsBQklQkspDVjspW+S+4VYj66JXrP2cLnZDtolLcbS15/Gz+eW/
hjZch+w8bMq558bYbHGV3U3/HCPTkRHHc8eFMwPSAjkv4MLTUImnOi1OmyMfxjojlHYZcKa/OMDZ
/YxRg3H/nIIIne89ukQrTLiS9YvM+RJ9cCGz91FHt+tJBUNTAax3hmgNQJcXiHX+cwo0hSEnq1fT
eGuYMPID9AhE2Kby1BeHSrL8kvg0fcXGDERxN8yAD/qXrmpFcrMfSmetQRyWvOzagoZZ9/UiDTal
DCSteYFOA+EmL8vBkG8qVBgY/7yGzErncgxjJQuH76Q3Dxnixt53XnnRDZtHw7BQ0oO//DvBZmkv
7F8Q3RjJ5FcNwFIV1N2fUrVfhqI6LFgKAZ5JeE/Aih4jGfvYbiajT0R3nOJnjb/UbjkKJJTkcxGY
2uAH5RcvCusp3p4hgxRAyKl0Kyx1l6FxMNo5NObtTD5Vo/vpC5MijEcEDVsBmRaUIlieUrzmRXuL
6elG5sKeJ6zqEfIVK/+d+KNb7A2lH41RTox5m66z3WEli7bI0+uc1UIN6q9jg2tLZfUlAL0fqZ+y
/a9ZcJZcrehFFZGCeh0CmMSaxsJkcw3scNDorE/V1D81XtxxtitaiSYB/0mJalGiRjwVAEbI+b4u
nNpzeV+EXQdOIc/puP0YnTwY3QMMpMxu6tq3MoMU5w3lRDCx1VWbZd97t2mKXeOqIDojVoGjy3ym
gj8AGKjpgPFL/NmAp7evbObP13QIe9naOSoieUvPThBMEObK/AbjSzlXH7WMDw/+R2mXwxrGRhym
LKXyhmiwCO0EUkJ47IuuHZNmCLBMHYdgAPIhuTobNKZdAz6OfQPS0ZykPcYOYWqd6z9L166YAy6i
+R5FTBqIAdSTAxw+c68pxDnNNAozm9PxfeOPHuKd6qczE2mDQZOwkw0wyYllz61n5M1hpF+i7n9J
rg9lC84ial2p4Ox+3zHLQIQZbistDE+LBGMkBSKCGlhmZrXCcRpyshHMyTNj0Ut14k6oROhXEG0c
16LxcFD8zkzF5JtVhSNptbV0EllhGS9/P5uz0ytOix9gW++NhFpIXcMpa8/DbJ71rbkY6QZfRL1k
jHY4ecVwwTdTr0Ec/y5Ywlu67T6MxA5TER1ZKRwzwIO9bhvVdt/i6b54ycNSL8iPeQxvkd/F422Y
33V+rMNHg8S6QWJtEIygr59y/gMwzNnAGg/6eqFpGVXyDTpmlD0Hdg2VS/1fsRzPdr7JB13TQeTb
qbZx9+yr8Q3Qwt9iubz0JkeldoTv6afGCT6opCQ35jmbhrM6a2FtnEgPPmoqPIy/aizbOc44ZXzN
0tPd0I+gHf1RjSjBLJY/816NF6xY2cdogPHX2fKo+2rCxVhaByGR8Mz0HpMdCky+SF33SoXgMgTe
PVMJLqXZHE8s1/cpmVwdEqwkT1z2yC6QYRf0Lfbk2kW+XNfsY4dPQ9MRZ1JgLe3+dQfkpHWaBQpU
AYxOR97ylhIgCXx9lCqmOniV+xskeCxGNUhsBmNTMLyDeHxZbEg/o1FstpucCwzosuvL0CA0v4VU
gKUh1YunshMvbbaGxMOfBZyU2nRWDWpQJiAEGkbII9cER9Q/Jg78iLYFqclZhm1XlK+Azx7Ti4qx
V2CQDJ9xYgMKRgMVrgJgPv8yGjJkzP+MuT6uW/0wkua56LankwAkRSh7D/h7p95ZcsVBj9obw37k
j4wJ7JgT65CazKJNdqrwG7bARNybOObHYoALyGt3BnybLJ7WI5yIqUNrrxUGT2FWJaEbXvFlKm9d
kgVSnNFgYt2f8gDhRVAQyKaT6aQnapjUNZRe6azC/zI4Y3Tzifpiyt6MSX+OaGv7h67NjxH+cKJV
WCD3g/woNJm/Asz20nh5jjOPXOAEZfTE3FMEaUyvWs7yvk20ALyEugluhSk5gu85RIkvMt55z03b
2O0ZxniaglVPdLtmhmGg7CJVs4d9jcGO4ekUBxwLKMYO5n/DV6QAHv2NZ8tdjYeybnuZIzAjellp
SaSL5mOtNicN0+LoWKlwFKx33reDOU97KOE3k8eQmVu1WHcSeeh68bbgbmYE1uDcQoc1QigYnb9b
We6i7CaMxUVclRA/hKSmbjZPh9UtanuvyBQRovzBKK0nDaX/P5rOczdurG22V0SAaTP8bXY3yc5J
Ldl/CNnyMOfMq/8WX5wDjAaDCRq7Re5QT9WqpDsv+kq23IRzeEKj3LUgC5ByuKkzlM1br3cCp+Jf
MX9io9rLQbzPTW2n9bSIc7o3yMaZYqvWw7bFmaOfk6y/FGSaFJa9YtS22dg9GSc9jMrYizVk4dEd
AaMOnYBA6ERzPfPpFHUASpW3rKejfxmmUWpZcpJL06ZG6FX+NSAYDYa/ImMQHDrDUB4bRT+mc8Gv
2diFOkIRvvsYkgusGzJkevbBwB1U4Hf0m3CZb4YIviTrFpJ1aKOurI6HJV0T0MVBxCRnJII6xNNN
xgRbQSMfyqVJ/HMOdsZ0GqC6h4i0MK15xu0WDj3oWZrQf1GBa34WRnBQqG2OYa2kqkcUvjOcopt5
/zcQLnG3bGnoCs3uUoGzrGGk6YQR6Fa8V+fS2qTX5A5A6zJgce/AZX4wU/SbvvFjMfjR7zYDRt86
86dho4onsk+bYdNvs8F4F/BIDwZIehNayKys/T4w9GGJEDWat1Ug83A5nOzdC8Y3inrmbfbIjP14
wsbLiR8OCCO3tCCEdmC9YWY889fprzLeFhD5Y21iphZwRGpYJkhpBIy4JtpwVkeHtGyUfzYgCpmi
1W2uspAHuetoH6LDFR+tkU5m/bZvKA99gMt9pHSYBQmm91FlQbL4yZW4fM+LIniip6eR3dOwZkic
vmhdZbpxtqJfhsXLG6ZPWa0foEg/86H4igwnHwIPYrHXH9vPgHqeXHGQxklADUBz2UeD2FPzDT+p
AGuDUAdwtZCwq+Rov3AW60r2xl3ZZSMUSuutS/N1yimxbG/l0ruxXtJMdZ+ZeCRcRJhQl220/1W8
54yWT1KxWqa91K90nZjUDJukQxI7FThE86RVF3NgNDoFwJO5S6ZgJfTOHYEnpwrLITUf/WsijY2Z
bCateUNjnYrb0kuXpNbOqtSc+h+ZyhkSFFyXzgx8tynRqoJetGTudwrlQtSZ7vQjU9axs/z8h+Nt
IK5jBmabAnJtOScVORmIdlFr+zUue52s9yDXj1mTblmrXwIQbcEZHaEdD7qt++Vf6XvqqFjOwV86
8pMN4ZRSBT2sPAeDA/rHzZ7K82xPF/CNbyuhKp7wBQ02lKE8jGtYqPjqcHPP6scyd+/FCV8xtXg2
SkGAStDrxP3eGG9KI77XtYUBEsh85IT14hul6ueF5bfSIausPQ5WP60snx3YX+sxg80ngwJ/LChO
/U6+CTSGeXniLJdJvlBJ8er5Qa64XZ0mR+IYYpV3SZU+xJR+qF9aGX6erA3VIrcM0EMWRthIzFvt
GxE8agz9ahS8lMjm0dLXEIKM315ExpX+BkcpMLGzJw2CmGJreSUlL2ULr0ZeXqi3U0//xoBxW1K3
av/SO9nVX9Gie2liwTYw/FCzDz23C/5MU4kE9yfrTsjrJ5oYxHAuK+t/zYoGzYoxu92knXTmaHGP
LJTcq031LeNi5qMC/HczTXENtPI6WRAv7Qkx4tCmmQ9YHqBXd6h/1ZTeFxjihrUBwyr2HTt3ANQP
UckdJwIAGfiydiHYnIO4jUGZXdJKP+sAc4xjEtee0k38BF5zbJ2EJc5jP10IAl0VMmUtZCtIS0Wq
+bmFaKC/Se4Ms/GyW+Odav27XlgrWyfMmY4SlcIf7kDM+ypgSibdcoG6l1X6zVRDhqLxs59/Sriw
8XZ1xq3VOyYQfL7sgZxOoxxi1mSLC4vaFwe6BIishIAwVr0lSk9s7UlAZ2/h5yUR5jY51p/UX5AH
M+N3L2/MniCjFqHkYDdeTkKmH0hTj1OHNARlAu6PtoISIaCF7EQjZ0RL9QmPc4agcpzX37Ff4/Bz
3y71b+WX3P/radGqFglmJgWTeb/TfjilHcR2q1SlbznCgIEY0oULnqH9rxcmyCj4DtW4AYeTV/Fu
mCinBIpVA8dsY950yAgBVN3qbs2cJZHWGGK1Jiliqb8nlPIacgukI9jZ2+Qj3Jc9kJhBx3P/rtFO
K9p/wcMQl4olhqn2uZ/7PU2vG0sdz4wMedsLPFoPbL7BuJv36WlqNFan7ozFjYKe64DxZObFVMiI
LGl3k/flKQ5d7LPX1OCsYWqfpZ+DHhfoeskQ3fKZ6b4hrl3VsbyzkZPGm9viIvUJVtKNw6k2jX3i
fjydEUPf5vJdTdmts/Mr1xxOzF34aQbmzsbqPRrja5ash/b+pYV88pQUoW3IXo+qJzUbDs+cEz2s
blRUY+OBPaR3X823SqlAA3gqr4WLwOQmAhOYSPjgDPyQuMttzygqp/6pCaphIU16NnxaW+kjSnHh
rK/GSOHxDNS4IqjSP2284UX9SHaXkkxvSoS1J/NfCoGb3RA2Bdfs2QLhnUta1hvbLFQPHeooIu8a
J+V/N9Z+lnqC6GZLzyK3jFF+p/R6GlSl5rQy/wcgyIlfCOZjBM/biK+LNF2ryUamqTMi0m9uX5Z7
kv8Os2BW9NZtMugGdq+9Tj8tqJXqVVbxB8aX4T+sdthNah+h3L6XDahSYAsxuCbQoJjRcdu0bkx3
gsUhsLV5sn/gcqFVzU/F4fzOR7pKpjVsO26UpSy8rNRBf8kecMUdc3M+d37NFXw+ky9r86skDWjV
L9RwBVdHiqsDrwnP+mEXSriQy38rsWF42y6Mi58ZfRiv6qY7ZAHvfhKSo0OzCG4xImvDM05xj19O
2oEhRxFiTOXiOdckjktn1IgtSqfcGm8z7PSQY57MhcWanuU7vGD//4hz88NAGcsxGXDNk4cF4wKr
6N9ROdcoOHlinuShO3HkP6ZkiDK8FlQfqJRAaax4YIEaSuYEYL5SQ0Y0Qtf4FzTWDanqYct/DfrR
Aa69x3+8DS3YFAIIRdA7UZLtCo4hldxdpGW9S9AlqTXExRkHHTW0gpLa5ZUiPjQIgoPNLLX6LEL7
4JoPm9rgGR+7Vvl0EHh9zoNChWfX0rLhAP1yrWxybRAfqcI1g89NbTUCH9Mhg7XaJGR4yZY2Eoqn
cRuD+q51D7zgZZGuw6ebHr+XBUe3U4XRRx9kz0qt7nOTXWMnONXdFqHglozLDtZA5QFGAnlS0SMk
U/hQQmChjSUCJygkptmcQbG02mZ7g0LuhBDPY5pxdG45ZbB4OVsPPQV+I93qRt2JAHfqafovneVD
QCGrqf7KKFMxNI19dKtqBCUHpzsuk+mFH5uMW4ScEWrNYKGZ+Iyt0Y+DHqmcCuay8wFb+e2+/zs3
Ndl4uHxZe83y7Pa/8+w5FPVlWkLfmj4TDXXzZNo8KF8kD0B/FDu9Lm6Gbj3ksH0k1pYB6wvp85mH
5WNq3yi0TJOUSSCdYugb3drkbNte+20yyaAXsG+tjLCeND3XVVJdcVtvJdlVipE0uryvVzRagsEU
gI9uurQYujMnGBHjw7/NjO6Ua2uRsH5Ts1bL0WmM5Gsl8mupiUvKwkjh4Zl26mxEedMdNAaiNywQ
8+SNo4D8g42lVN1JtB7FKYnl4OjAKi4drQXpEdGm+N04BSw82Zh9gucHzhf7bLjaM8VO3TmQMG5g
EGqme9jkF9BQxGDYy+X40izinApGeMqRa0kVqH42mGDFrx2TSxJUrN4b6RReCWu+mqx7QT91O029
tH/YYvuSq4rgbwyg8NqWe8y2xW+rSqsZVsUz25wncwCxCfRi13bxK9OnV2zvxzCmA1Z9oU5CbmOl
hY6/ExMua1ZaE3NhVCRuM527Gmc+uenRxgHd4v+TNU9HxcTrqxXXhX40aZTpiiBN+TkkC914yD8M
YVdM+YQdJXB44G1MjCSXuGGNP8sksxm07tSGroy1hmBSQgJ/DkqGweTiNraZ3NkYKSLbKD1VUNLi
d2RGqtTD+0cA6WjTb68xKMF608iOyJAb4efI2IHBdoUNRoY1AJwCHrzZLZxDbXRCFt3gGem4a+fQ
JyWpBw+pKp6q9aesg6OEBwW0A1fVGgKmdokCiNprFHLumU1yW1KVE43ZZ0nwebNJQARH4p706tAT
/V0rhavmb4OHQYDHIk5Iylxj+aXPo9rVljjNk3nsDA2rwF8j+2bMtcXav5QPW2T3Ok1vU4X3Fra6
fLPH0wDyNYNR0hMmGuUj1ihQhgGcQpCelEGsDHCZMggTBnia0Z6219YabSQcAdQRR1Uqd/vmWe1H
Pcb1wo9/3Ocq7Fw44DVt16gNbkfiVqM8ydrjp3cHkuBSfzGUzI/v2ZM1ozMxfyU0QowlLcXI1AZ4
Dbti2pr6j6Fi1Dg6ajaAZCuxxoSgki62pKPUMpYiyzSO5j4suz27cWfXns0Cl7OmhJgFRpO++o+K
TIyF5yRRPGnQ/IB3uzAUgnNep6T7XG5WVwPDCnYfSpKak9lppzQqCGJCjdm1KcX3497KqyckjlOr
x3BDH9hnTk0kM5EMTrR+MIducERLfOGt81W1RnDPfeomEkzY25K8lyRmL6EPAL81V6ZDFxZos+xD
o4IlDygqv68JknvMlZCiEGMtJJy5tTTHnEAbweRePQWY7Hqy5haZqn5L+pPaUP2L2XglWidhe5X6
kAEZBKnsMoT9NaQ1TCAQkk9N+uEoXBFWxzzkHEbmk8LBC0S6S0hcUm+8iFrskbFuUv0IlvP4FU+9
V0CnNvmqxu+ykY8dM09jPRXqqFyCWgG+ggErpwbDD7SjCi9Evg7hPW+1e5XZeAyi25RB3+kGx8DN
mq0ECS8mISx4TgTtfKL9ibDrDsI6WPq8EQkOuu2wvCTFM8mLSJNGRQYOA5OSOh2EDyxbgvT7Mfll
Wv2RT4tMu8CxIG8knLFycVIl8xSUJUZEC8CVdl6ygGIeMErZRjcA6sALyeCFdGXGEOPY9suHMS3v
qp4PY0jlECEEK6dFuELn7CumvBqlf1h2s9njsOKxUfmV44WdE81U+Ynt0yL8N8gJfpkQzkXmW6y6
NrZMUp56Ip11gfoL0kUfwGAUkavR9PWtSARBVNXVw8EdJcCUwYedP1kqnbjAnb22RItbRaXKkPDs
BMvWzEjhwenMCXP07FoNK5mJKxauiNWYNONGHVvO8FtqsEwZroliPFE8ZDcz9R0JD5RKKCvyqIrA
wecrWX6ww+dIlKZAS4v+aRGa87RXPtJ4ckOFJ1GAQ+2hReY9ZvCZtpJ7wqqcFjQqHa2cCkvULexY
rfLotfpA0CwB5ZZuMztiyeYEQ8oh1kZvWODjzoE3SRL34tSPgUEwSQ6vUxEwbtAvdT5B93c0zBnD
8ruogK506oOVUZNo4gpDRsL3WKMBSSI3blOEWLV+O3ylGvTKuPUAjXoKOFNtVzGcXjgZ2r3xSL4t
Ys9y3V7rbLx2Y+Jbxt/8xZ3vkpAsWNYYDRD+AMZBjo8b1qPCspGPTmtSobmVTy1G7ryla3wBo4Wh
VN1gqedwx3tofS6OREg7LYhJkoWIrNwZ5nz3/+MPBvEHCygSM/PTvP02aOAKO8lfM/MSBwDcbdAJ
rT0GyV3J9GGQsw0WxwEDbdS7kgn0BeABC4XME0QrwAJ3YqlpeA2tPT9o8DuFhGQPXUa16ZIQRwaQ
qsIDAsnejHyhEXApL8ky7wdjwBpHqo+uYAkYh0LswpTPof7PMEg9550XmI2XFSSasTzbrhrasMXp
t4C+Ga2WfhVwT8ueiVcJOarhFlZh6Q/ZD+h1qOlxGhg779KRwwFglpH6Z3wGAn2fvMPEHLPQSl/o
AINTf1l+sQ9vh9raBg2lmpyqsDXtVHppA/TzFiy4RP3xEjljCQ0qMT8KxpoUgrgG7BOB0M3tZ7Yw
3tirZkaICb8qeh2Zeik9REN8FConowHnSrYRcPDwSm9S8ddsosc4c5EcG+44IOyujcoJrFt8QdHc
pFEeESdOQb24PR4ra2EPt32WlALan4k2/1k02YNFNBnFNZoxdMA2ETr9Dob2OSrlV9jNX9yKJkl9
5y/YMNfYaHZkeQBCQyIdJ2TUqD3C5uqK2NOG2bOwHhmY6fhlypyfl8Og0o5Ii8tgc2xG5Gp0DQkL
9q1m+6QA8CGRYttCu8CKy+ED5WF4S7NBrsZwguz3UI1uzwIy4z4iRd+T8uiI42bjuQ+aU0iEG3oX
c7uuHFngUXl4FToaORENmx8o4gOQ7ra6N/oBr8SGRh8Qf9hx1gzLfgCxaF9S5vBR055lFTgtJviK
lC2k3Q3Z652ia5esVSBjCifpmEmtjAQk0JZ+m27tt4k39Kj5MOnpJs6oatI9qSg9W1MIIMR4EF7L
IxU1ydj4gi5wQjU+S3N8HZy6jDhDHmuJeiKdViUal7P1yhezacgDRuECZP6bypWymZ1YOW0Kezvh
EhX4vMLxMjNRwKJw77/CcEbAou4aX1EVgpkGFKvqO4U6z4x2Hea3cc7LGgNUCp5BKD2TMnrNZLlT
w1i5uU7UF8+5GHH8T/ei627VAxvqlhz7Jo26fdb+9NSFKVHgm2mwSnAbW4PM3m4ssP2zZMLpBo9v
+uV8GxM61TSKjkb9bP42GcY1KYJYD1K5SdwU4BzPvzlQy5ErnlZQGjArJ0OSz3AVrYhWlYZvLt9z
hcsGh5W0YQ7lVGN7WegIi9kChIK+Wtxy6bDo1UNUP1qCtxBkc8bEEeeV/rWwldtGdVCrDKwwFbAq
GNDe/QU0DLN/4/K5ujlwET4E4unUVs0w+uF05z+mCH0tGRHKdWyv67lUZqiJSPJj4TXqjJjUbbDT
PvqZoTyuAUAiSgs4yfxMaxoJpuPasDF+amX+NWrlF64HTMPONEW3khODDP+pqf4bo+bSZh/FGEP2
x5CJ12SN22C+q0p6fGNwfP0BmJCfeTrsKasIz0ktXSgXu/AsS9z7bes05KBByGJYYbHVIiBBEkA4
NYJLhLdui+OCuUffAyHJkUZlp7Cwe1qsVimSH9uBPWabhFBsHLG7rD3e9T7R4z0tszsOrFY/OA2Q
K5lCBjzFuxZbVb4VXXWaqoExKiA9ojel00sQnvD+aDuJLEIkmXxEyH1hTGuK01qzn/TFVmeDjQzz
MDMfXSKvY7Q5IG91LTnlHPIHzV2L/otIhDOlVGzy0ln0kFjGE67BY4HwJnxMxn6Tj2tKj03KnlHG
ekCOowNWTOWe3qMML+RqKs2v6vYghHlIahqQEnubMZHlc+4VCj1ydG1mn8H49OajDVXLi6a73jbc
AeNDb5zxTAhpV42/uhhO4ag9NeYuTAj0J4NJa3zb4b9kdkcv+8fpcKPYaHQVSJuUjnVwvXCTNqM+
urNCQXfLdAO7qd7dYEw6Kv4Q+2UylqN8gitwrU3/Q7GMId4KjnlwKcr0pCfKaQDDT9YzFzDCq20R
+kRGPT19WeQBajg/GsebBoi46A34QXBtgkMc1XRlE2TICL5NNk4F9ogEqZMW18LVtZCUF51iZPdg
aFHFSbgL3L857psQ0ClM8qm1d4DvNO4Zsu5KL4icQip2fUEXb4jTKvlQx/yV28lThATCYZIivmB1
WX5RSdmro2tipp/6szYmztJJm06lGQ9NMZ2zPdTKNNZ4V+jvLCl154pUpBBX3dHCAE6NN1yJU6Zx
pR75j6QVv74ZSKQGWMmnrsXbd4KhrFbh0cKIW0z3pe6ICnZXsEWK7I6McsV06EFczvTozVnqolFp
gIYSSk4UedgrAJztGKwXY1J/tNpj3v2XwaW7J0wEgwrmJnp4tub9jwHoevMlycfGoFMIy2iUwGsi
oh/+WRM/mX6g1a0MdMy/f/Qme0/DS4nfdtNScRl6y6+x+iwRuxC89rUSwjymeAUhrTNXn/3JHOtL
Pm9Kvbxw943neS8D2Cp04KR65Z61kBWHMiz1LjgWqNQBVpbTUOprnc0CBQaa/nQQbX8cyUkjpzVi
S9/NQNNxyVDtd9mXu4oi1jQgA4PFrnKgMrcM69uGrGt5W/S/ZrjFk7jRbLz9jbSllzam5ScJv4eC
6FYrNvPhqxuPAODAbs8H424ObD/qyzb+BOIYfheNr0ikV+xnvHBomjdWLx2krjgOFpVTHLsKP5qf
0rVZhd9mU7Seqf23EHkLgVECKJ/xxVKJi4+9LywMKPEmsdnZOMaokKqExrPNmrSgQGMrwj5Y1Dr1
7OZWThb2PwbR2g7yim9W8qGd5qMRwh1qvnR9rzN6s1FUq3ad4EEdbH0tD1aG2CkM6KXHeS1duwig
WHPSmE7aarXrvpS0vSI+NKDr4oVzT/IBwuLQYvKVDUEDzmZqOTNpw676S4yY2iGN6m/7rBlIRmBQ
EuRmLt7Af1cbL3nmiW1aPsh45r5l8pQrad+61VJ4H/Otivu6T1QulpvYSA6rwUkQAZQAsckHrWeA
0gsf951Z+6YhcNE+JKEBn8EqH9LnwHFAJuMVcklsOVPBzcjsbaX94TE59P184G3d1IKmND26CbO/
yKR+2ksQEzof/7QYOdOm2FcK/dGKvMF3tOliSip66pDvY08nH9PrCHI1xil1YiRJ88wAUgdwdbjw
KJOFt8HgcFRz4uRTXAVprJll86Sn92wYXFxS7qhENOgCrUCymOkUoSM0J01YY4Zuu8Mkdb6VnOc8
8FRtOSn5VS007FlYD3O8tR3IPDsFjuzI0ejKOCppcvTGtgaOsEsT0HREOKZbYuk7el09zkwQADKr
phxyPS63ntZQLDXmjMkkdzD9mMcIsd3gm0mDym+NyxqGbD8OK3/W5U3NQa0LsM/Ml7aH7AxI3SyT
mw461Vg4psrcLQS5cuGDK/YNQ/NTBq+wgX0hfcvLgj3sNk4fERldSreOYPrKDW8qEzsVKjQyd0Sk
iFxFzPS/4aZFR5C5106UZdIiaW0VIDcpyVfqoncdWf58XPlFG6Wl6+mej0zp+u5cKulFCP2iHPNd
G8DixnuWhO92c/2dMKRpqdUtwpOuWQdTwdnbJBx09gkQbCVZe4qxDic7nYqYHLzE3vwDH9YpxltS
Na8wnz60Tyy4FDdc4bZvQnnY5ODGVGQs00aPTWByByO+EXUtNne5yGlUbunjATr4hnZtEFY/GqZH
MkmsJbbhCYtZgWSfJwRNI8RIjy8XEJYMAAOqPQHsIn+3z6LEkaYxPcjDwwCCqUS7XnJ0+lrZrjzi
TqY9Q4hzMZGkWyx4NSvirzl1WnNWPWGT0bDDU6tOtL0YJ9mIz/Omm1KUONh+Ub6jaMfJKCdJ21vc
EIckDmqVREAxgarahxGJzUrqt2f7lMGOMksCzOU33ZhuI6ununW05SvqtwCTo7tIm32V7jq6BUTJ
SUO0vmxVyL+sQtUDY6XbTc7MT5ZxJUXcFRoO2IzZcrt/nQmgfqvBve4qCdr8V7I0x+g3lzFvmTQv
jeptEf/EGGLGRPVQNrwkHzw9R2qF6kWxHaNxpxxHT4HvbJA94qxt3tKGc4O54yF/ZSJ6YsmkQJWp
9hM7R0ePRqaYx4Zc690acfAUNBjTQsTZhVEMVBtmthShbCYjdmPK5eO+WPG3u2jpdh0U6JwUjfbM
m09Na7cj/Mh6oTK5dYUFbP24EMlUTOGrK8s5PpYQOtFTkm3Tyg5Ks9njgkx5t6OD/BBa63KyD9kI
R+Sh1i1xnHBs3E0Z0XeN44D8Sy8zB+oMS4jZbyJxGzvowVS3xxrhK0v7qMjtpgIuZWx8UOPl6uzt
5q9pvBej1+hPpJVacO8D46+wlGvcZqhQ+B3km23Kj0gef7ZC2sg2z5qhHg2m4nHHeUreMCfuo8Yb
BrpDaRCTqVANWrLEeYMp0fS0W87ePQXNYU4cA5trlHMkMujdpLSoiG+GnFzNbRCTlLC0/Ri3+2yS
4P3CE21vlUG3Gf7ZgmBFzBNej/TqzLuOBox4Jeez2Rfc7WR2DTVsIGHO0BH4NCyGoGZ8D4l4pCTI
dHM42OJvaNC5wLUtIZoUFNEh1iFom8qbjfVTiOQTRtG7lf+wOrQzNvb5oAL3LQaS92jlttIQ0wLd
hIetGNWTwTKcj6u9N2NwS6FDueyz+EfE+HykCryPuBlZfksicMgNdwac7SHBTglprzUPRvOpfkZh
9VpkrINV9DFq2QcC+ibhW9DOwBi/IUCv0QklQtlXE4cZQ5fQ0qgy+5x8uIg9bn10EkYNWNpZ7hqW
u5yTYa46MiuAxqrzrA6zDCRiYuvJ+McDwrqEsJ7iwkxxYaqcGgfu/iqn3OajHkY4+/pRBQiX0Bhd
nAdmJUBw4r2tN5fRri5Sl14q5j/s6VzRSSaW8kpX4813+k+rlHH2VucML7YEk23KHwIDIU/qfe4K
4jLVRba38L36DdeJ8mMQTkHTRdDTcfwr6U2C62uTt+WWmeIRS/LDpcLuxMmtbB/G+a3YtlMl5aYc
Db/GQnGi86T5Ms6xCoJWYP3nkmuRdgvbP0uJf5uUm8T7JBW/kmi9HuWUJK9JGkjkxU4GXNm+v3Ks
omVG54csH8jeHqS/XOlAf1Qm6wgjCsnLLRtkt4ra1VIUx9QUC7aVeMsWszr4BqCIPe9SnhMMS9yO
IvJlu1jE+LmIJe02HbB2FhcD5cq0D+0h6PaTNHqzilzDkKwLdnKebwuCKxD7TJbV0r7JLE49y0qV
bLN48DR6AsHUbqgd8BhLqJq1F6LgpHMUFk3rAq88navjPuA4F9EcM3Oky0iScswoZYkqy/ycxPS/
eGn/TeE5hQ3lzJ3qzmTAVrWbsGzqyn7PmgYAiexdbLrctN1xfjCR2VpOFP6Y7TWMjd1Sj5QbFDsT
l/tQfOiNY1PhKXhFlfxkGoTvilfEIXL9K7z2+VqWM8HrszHAwLPURE8phErAiAKCdhd/KzP0Y7rQ
izXuhaOKvhXiInYN5j8tvamiuYK5FkNrsTHOlJ5jdB2Q6xgX4XhqdOOYFfOJBf5c1n87BY9Px4A3
kS42Ea8iG/axsYFep4aUMkDQxb7VC3Trv/ZVN7MjrCV0OnrygIo4C53GuTJ7W/OvBXo6Q2uPbumF
a++9N8G8T4n/G1RtEUXPLmofFV6GrcANUeGGiCgSJLm8l0G36gj0go4y8vt94e5jPXH7DuG1U/fz
9/w95YCaO/IEXqtmN6k2j0u864GVlxleHFriwwKNEFeADFMG1sTE/Mj0YtLs5Wy9mHp8MidoA9g2
hAlHmhhS/KIW4Cmy8bspZw9mADkP7QYxzKH+4pX3F/q60/G/0DyIpNqa4KtMqmm1b5pAZzN21Krl
ptphSvitiHY7g44OMfDrRg6qIfpUl/RnGmtXVfPH6gqE+LG6Qu0EKpaWXYcROviMckD/uJmAgUlp
brbyZpd9YHrlFllWCqwWj2fUp73KJ6/kq3F4pXj4YrcwCpSFOSE4ssSkw415of2Strb0KAtYLNld
haMlr4FZLssj+zq3dUE0RbYpqp1+KAffdIJyNozluXFMI7IfeFT7LnKib405lUKdnAFNgminnSyf
cv1ir88WlBnZbSH5F0ecWPqPdWXZAUDTuszS3b7HhKreq/GjIjnSm5dqMC+N0IDnI/ebWNAfyKYy
JtIFTJFZns02OxPTPpcL6JDWn6WehAJ/lDt8ZW7L3G5BFn9oarNPhLjaKXBB+klSkjZl1N5D6LT9
sYNQ/SzWcITzgCG8mT6jp4nqMVNsj3kFR0G8EThQLUX2NhE3DidIwNxKvtnpPsMhVeXBmiruuhvD
rz5VCtCwNBcAuwkWbLM//6IChZwmzgREfI468zlsIDhu/rlLbewx+jRMwMfYN+wHd1zrxZjPNV7a
w9rCXlFvxTieKbXkSMqdo7ZHfwCD/4OK5NsOkv+ODT0bQdisC1C0zyie78iQKZQA0zm6oMgsldvD
pQ+TyVOsJ08hcM/JJ9RwaCnc/Ze9b1qRkxoFZI9rxJbSszVdhDJwmaWG07lVYAsLz4bqcjK2wX6g
BEApud7+P66uwqkRj1txDXOY1yfX7BjZ2bSLMvfAJxTInCkAkSM7YkjZ93txzjOSbwjAGOaqye1B
Dnwmb1KBm0Z89Tqo0obn13rK+q4OzsGTZBkdkkEDyAIwJWFqiVHku91ya+WmP3HpgQ6Yb3rUeWr1
Ni5dBRziTcLoq7GrdIuFGkRGsAh8bHDYXRC5Susg2zwLOSEGhyoc4jtCloBIp8j5ad/5xXsCEo2x
5JM4YroH9AhoYLsoB4Urfcrda1AJC99bihRBfefm+uDRaDvE9DSRaNiY9/W7jBVDgeyZLFcphpwz
5yfkVvwo1Q3FLOT4BuIKvohvJHBu7PAeRd09ATlRp8O9WSAsfAXZfpyn/aIYZzMcz02EyRmdUCEi
Vzs9IWUTj1x5mzEv1yeMaeDjxx2ePD5NJRkP8rav2ZdRyE8llYnCkYV0HXP8IBJDCcZZzXEstWMQ
10gAgJ3ByHHDQrurtONUYj+XQW+r9eE5hA71Mtu1R6gyTjWwdvrnztZMs28KtN8VRnPhsBLZw8nE
2ZFQ8QmM/R1RKTxHxV0T4ssaWet77PczzotBvKmW/CgM/Vmq5r2zgDArV3Xboc+qtaB3MMN9BA2Y
g9OIVBSn074iTQJjkKPcGFFT97dx5EQDAJIfqxZDQMjEpOY3jPwWy9OpDJVTK8knaauNr4WDYW7Y
n/DG33qvu0lgbo2LzUyie9VW8myBkA5ASLmHkyyS9luZ3EO/dv+uL51HiapN1R+SY3MoMiyh9TpO
yk+S6nABJ9UYMBRLSpUHljkc1E2SeoMzNlCP+6uWFtzyg1u0QLHtgHT8h6RCpEgxU/INnJSCzdm+
4go4NuUvfTQeDRPLd5ILemeZ7PGVmSb5Xe62xB7y1imS4m6nHO3H7IaEzcUyoP2FLjkFTkMJGqXh
qvpf/h7aL+nZ77J2BHaicSdgNBSbe+zEhb/VsSpCTqpOMeUjs4MfpsrOtTmc6/dZ7h7/R9OZNbeJ
Rlv0F1HFPLwKEAg0WrKd5IVynIR5nvn1d9H33qr2S3fasSUB3zl777UnPuuAjoj20/tgG9/bUZfN
z1FFQYUu5sbX4Ue6+Ulq4ie2Lo0iXeOOgq0rW3ISM/JHfSgPccfuI4gAyA4AUBJnFa2TFX/1GXXg
eh90Z15l3c/kxFZZEaLuB3G5XURguzUCT3rAIRxRPl8g8xY2Pucjv0uysQHTDgZgb/W7zCGCfvBM
rzDqIND0S3JuuMh6sTt34mkgTz5hx9uyhVJsl7APQEPznKOVarjdHxvZ7dXMPQPDoTt9KPNoS4nB
GoqOBeu9xGSZdeZRwRnewk8t+V/NRjun84rXlv6+ySFUWhS+VgQJukO7Jm7JvlEotbCZSzqrjvpA
7r7qgnIGPrtXDtd5mMNrR0KTsga/fhvKILfLl/KPJnGffbQvzKnfEeIYyi1QtADfGN4MpDxIphrH
d+U+mZOnL50/LDcjmvCBQD01NizkCYS/2udGxSnsJPK31vytYvuAdedHHL/zjC2CDt0eAblFPNb5
UvfIocSNZG5prwJdotyZqO4dUuQg4yGPJWwqmoOuoUscF8e33RazKfGpVDTe/NkXqNNJYxND/oq8
fZjTwuO4kPzOu8cqZpcad145t/Sdp45+6x2FMbFns+ieqQ5am0d+NnirhYkw5TCcGlk5JVIc9HPh
1sq/tSQZbDMxBcCB5y9LXzD0k4rMxgtOqksN30qK0G3GArLQuwFjTuDBnwHwNv4twhPX9aFQtZts
KLd+7GGbQvVnr6pBoUI48aavjWR0DsFAVZy2BhhhBsPI/Tvp9tDCbKpgUMqPTBo+Yo2L6aORM2/S
diuP4myiXyGvEXw8VnpHWob0AHT0BNA51oGKpV2veSKJwtnVqXioMdqBJxSWd1ZnoSpi/1/lk3wG
vO4mau4mmu7M9BVZ+uiMt3qv12FojGBBl6ArGLiMAZsG0fHk3O2mv/PWqA4HsypQyInw2+HGOU5e
qo+QfNAsN/Fimup1yqWbBgwqxwQilIReUYWrjZIKxnvqZ3RFBjNPu5rGoxePqoBllJPKOw/Q9GD8
skQvmRngOAMoD2lFD+NqrLNfpSxdm4yIKE5lNbksNSnq7V6Qs5oTRwqwRcPyUGtSZetzhFaBlMlK
EDKEgQ91rj04BXhNeN/F8mcUiZeWjfO2huMPFgVwxsVnU5O00K2dGaLMyrkzWfvPDvQIk0Beo4pO
jwS4s+o7ZEBNxU2NuWBO51vGwhpJ21ey0zA3vJrLieoDH4FYkq3T2gJeMlnYxAEk9lOj4RbowEkT
ol9le/nX8B/Q2NFf46BugAvwYDbYkALN4FqPRAytYAYaOCGaddMxMyzSr2hEzqg7T+XdncCdGR2R
VhRPGmqjNRSo0eK0Wg4/6K19gVrmpyYLtITq8lm38jOziBqkgG3H1M/qfxjmmugKBOQo0YC74U5E
dQ4Yp7LcN5vVV2KCh9roGDH2hK4IxVYImwKZOa8v1VOv41fxfFlydKtu3QwFk72CNMe+jtaW6QX5
R2+N10804ISSkOi+n33XpAh1KaJzWgqons90nKbD7IzYLwWMvqom+HMK+rK55nV3GYrqTAvNQcjo
FPvTsqs2qHM3NFwsrBRY9mqPGo5uggWzA9t991CRrjFPC3TwaVauzczF1ngFlKFqkm32mUfzJibb
w9Xm4m2r8Q656nfawLfGScE2+ZStulOz48Joeap7IkSsqzkzHAo8XFQ6l/1ppPrrCzVry7ObqJOp
tUnXQmZKubLKwyzxLzKhd5vq06B9XVB0x0g2p4EBMRvUFiA6LVBFayysVFHMUFmPBWmavMCdPYTL
XyTzI3VDBPwwoRKWKLn3oQCXR6hoIRCsATNv8XimJtsLxQgaGxWg65E+n9Kg+/2YkHoCIFqwyehP
lZ08CoidwzId2jGFk5PeRVG/rSNs0JW29ORWDb1vxX/wrFwwUa/zRYq3s5rOodkOQUicPOakuRw/
avdjEfh0rTD1aZAshdjrHJallpcaOsZeaJDNtQfTXpOkVz8GBmnBcBQ2/nL6FS2CY8bFaYMgi47t
6xv4vUGj/IMEO6VF5MHnIGmnU8GYPvCydYbmiglhVSXHU0p6uwxl/nDWqY4A2tXkdeO4Fk8hDW3u
XsXMvabh3OXKVULI5msDwlr9roo7lDnaGkb59yiAf0YyFX21Ky97Ox+dDmN+sxa8mPjU2Y0tGd0N
zGYtF7fTjtndAng06J/1a/qArWxJZ1Z4F+DYsqrRHQUxi+psZYbB4yRTdBoI1UTCHmHDplkHJh9p
gyV75S/sS1v8yuMWEiIKK8l968JWX/wGRZUacpG8sDEX/t+MwPCymcdvyx7R/WL2lRH0zcXwVkLs
UbscBTgfTzo87PPd+FXPN1mZrtbniwPFsW2iI+0wXluvXh6Ml5rANZ5/GBHIK8XOUzoTyaM45pQP
3Wn7pD9UCNPH3FbObZrsDP1XjI+qpoI/DgT8PSWrKp0aFpoWRh3LzyCELXGvNQGdwCxoIWsBzMTU
ODMSCfHRgsk9LPVT+V0cewHudFlfx2m6NoJ4jX/pE4kJ+V0k8SFHlUfrmpc4hO62s4xreRwtl5Od
sVAFHocp7cGxrp2iFxiQpgpym30+PYjrT+HNqFlkUo1rsgARVuk4ShMArfQ9N3hKT/I545pzrV46
SYTpagGcmeUOdRJAi7UH1FZQ6Z5lm+TqDLw02Rgd5w7AiTdUV0xmh41ilkXsXXPJbZ5EuUg7wpAe
BUY51GlbsZBp1T3M+Mc8R0AnCe2Z41v6V9aNO43bUW4+SgbkDllBwLS317cVQu0mv43MuBDyjL25
opSuHA/yqzBY3Kf+SrLvPn3KIisWXbzCepMN87REdhe3d+NqDGj/tiYie0pykFSkuATN33sKYoCe
B0jjT+mXYTciBj5VCg/zPdUhkveD96k7gjCF658Yl2d1TT3T0U/aQE7ztSMNtKv5Kgp89XqKpxru
WbU4Q8lDV3MXur3i8zcWQqM12JDGx/XWNi35a+PKfxBJn1kxxbdAKlFWPTVhm8j7sW0AfVhDZDM1
yzjK5TtlmBnTxfxTp/iKAKOektFENAeQQ1m4/Gzb9sjWn14KO3UPrddCyswfIsxZwg8otQXKLZCS
B9Rdv5kx9gM/HBAlyAEcZgCIJT5vER6hSVGxes+QT1NAreBSjwocEcu+qzAwW+iHf1WTwPZK+J9s
ajeSOfxBkgFbv0a8Pxllylqwnug+xmMautBU3YkJqyrdfKkd+fbZZ9CfzPmRbdEbM3gfbw/NO7ca
ZglG8eRq3iK08tnMd2hVrqKZie2pq5qTwFfLAh+eaOcIk8HtbXzNZ8FL8CIBY75WkOcnYB4Nr11H
aZ+kHHtu4ZnC2DkIro51MjYqlwJawTpXYnQtO/2+vNOk/NCt8tXPxDDB+5GdK5YzjMVKZOXO71D1
pYvAObgWeDiDkKCKtCljjxvR13r9zXgvSAwUWIUGkqzqZyv4GkCWQgRyKGFSmfkoyz+1Ib2atXW2
uDUR6RHVLkg+G3hudW76Im3C3yLLX1rkKvOJAGmeOx7O2COAsgNR+NXmvbctAtfaChLzYOh8qoEO
jNH6TFEpm9NUckazIAcMvo46wNZKjIH8VHQ9lie+W5gvUdBw47GufSo66jwBohfwmKgXVH2HvbCf
wP7rK26FjIwdZVLbvXdquoW08lGu1dv6I3rGvE8175MCiSsz4R7a2la8jU11ByiuW91bsSVvad9A
/pHpPxPcibnBABjEGuQkk6bgRDfj/JPZF2bbr8VMLmYRX64ILyOhYmDeOCEHDnVY4u5SIt/q2bpG
WnbNxOIimsnZKoNO0z2FWZ2nbI5zITZ91ZAwkK18c0jRwmsS0/NCKoZHlkRG1lDMG58D/B0DmZKB
j0inD15P0GJjkc3DEL/gbaAxiAqzs5SCpGF8mEOAgekEAlglFptMTzxUdXMuM+msZMmlpZxXhP4L
OgCGFEQ4iW2wwOOA0PsjHvniL5QnKlF7Em/w4kkjyfS8h7KYXtIJIgx33Cy7zmLhp/Snq29NP3n/
L4guTXksw2V3nqP6RgV1nGRjBYx+zOYSgeXAbAAC062CrJOQADAvE+ZciXJQ+aIlpa2zzOgAQesY
1x4V4uJErbIUvVm3iIBpBJO5sFempfQqVPSoa8rJIOxJXR5LEZYg2Wi+6ZvwboIk/5LNwik/kr/W
tLyGuHzqV+2kGesV31Vebl4CwL1cOdUTU9X5SUSSZNykhdWRvrLe8kax93Luf/JcH99rx8IZQPt3
+LQnwChKxLmbaibs7zX2d55GGYs6jO4qSnYtWuFGh9RcvETKx+OHUIuPFCNOp5t2WcjIOXBVBFiM
8v3npyAJXqaH8vdimytYHUZ8iCNyfpPKwUlnw8npixMe1qx7YqV5C6APsYYWmIlEssjdsE+cem8V
ci8H2tlfKbft4stKOZbA6cTYewFG1q+UWJJDlSidLrHGzfTBVKzd5mMdY0GKqlCMwE0aeIR/QsyB
28o8QPjT0cCLCxmYMyZPs/XEzfDaH+Pc4IA5cPklXaBQUYb1iD6LsvfAqBGdGNk0TYNnsDSd6D4S
2VKWDqtn5diySwVEPGhkfV2J2MxAVxG51ploPyf1Dv+4OfI9FvI9+iEnGd+DKYS2rZQf62a9J4Wv
fzNPsneKXR46gO6nuyi3l636k3wsUQmaB4sqJxp8bzcF9kLiROCnetg24FqteEBEikM9W4NUF8jS
7CZO9i+h5aoZ4LdXkpMeqnscw4yin2piuDIdt1Y288ROud3gGO//xQ01RhWdoso5gkcixo5Vt34H
2qdLuNfnYJf/aQ/UayBL+IebuuRhN5wYllD52QrRC5nQCymwo1YeTOuIe9ahHVrkMA1Nm8xEgud6
ItbIZAmabtb7Y/rCfv9WcqeyGOGSNSe5bj34jDwgZd8Log46ZS26dqVnbsfKKy0LGupzrMzL2hEf
HfcvLGRm0dvCTtDEY85lM5xABAfwIEbr0CnUuX+3SoNhZfZqBV2QpXPEj0Kg2++RzLqBCfpYfNEX
fRpau1gwzEktxv3VL67UOKUJlVjT3TDhzDAbfX3l2RgSgQiEuIUVdGiIz8qORjZlEsxQaXkOT0WY
UB3gyBnX3YAH8F801I4oLg64FqAtNSatmcBgi0NLDnM58icKxwo8qbosQUaOTuzxJm/o8ofSpM96
U196xFoaGhBBz4GMDRkxypLpbzoWsFtFsv8OzmDKmVzT6lziF7Sda47J35+hXFf9PeMa0RjQ0vjd
4sQbzeVF/1yn8lKL3Q2s10HG09PjDyyq+VGM5gNaCo+ZYF6qoInLoIQkZFnCiepimyKTRXnS5kVK
FeiseMjBAnOjcaJV9Ua+ooWK00rhPTpw9MAuZOAxcyMCqtd9boHTcWgLQsqLfiFffBEXoAS4AMvS
7lr6DDsedFRBjTTeaUtxLaSTiiI9oj/28XDcUy8ke+pIdxOgExEVYSXYP7avvMB+lWWn+EdNOk8H
P7y9Uycw9/dhk96srHkpGnKe8Y+aHX+UimC+N+qAtIv5dVmBgWOAqSFu7a747CSpy8naLEgddAKT
ZO9/t8a+Z2PPg7Gi677JO/HNMOWS786G4XxlCG2Y8ykXabFyF28T27FlhRGrwU7OJk/jHCSzNs39
uQEfAyUmy36grtgUC7taVvt5NPvNOpKJ7INgu1hmd6nnzaHSxBFbHvuy8oZwICrg5jRsew4ocHwQ
cohniqBZzqenDbDn/OdlLhmI5uy+U+acrkuPdJ7jrUXnjbVH52Z6+tQe/Xek/RZK7qekGzOihCq3
H4HYHe1f3G0JAqLpn0D34944Uy163uw9+GZxD5+y5j2R8ndRsF5m51SwW7pY9cR1P0mAhq2OLauc
kSL0gpVmRmaGDnETJ9EcH5criaXUOPVqAqo4O2y/YmXzpmWiUq06aVUcWLIayMDE8aeBnQUPNWw7
+UYUVZQG6+RHPywZ25wiBKTnLSWQBJCYZpjgxTdb0V+urG3aNKJU23oHr4GCraBgC7LACuFPakh8
WnAJYpFiHt+fJCsNcy2ErQmsYuYuDNw7l9Pmai0KW0oD8bCeeqz9poGPnVx8RaQM14womddctlsr
vW7ASKRDOwt2Jv/IsGGbGLOwSxrGqZ2tIFPScx9nlxY0hOWvNMu1Mi0HKENTFgctF7Co0WYM2IN9
AJ0stsDN2LjRJsiixKrV/TZ0EIj9zUtM7eQWWgbeXvl33HH17FSTu/6j6ox3wnZ3dqrws15Fkz05
U9TTOZbF0BrkoBThzjjEjcY/qZCcR7Sp7QLkUYPRaCRtABbjJEwqCNR1eCUqD7aSzJmWniEiXsQK
aSLSb/Wz0s2bMKiP/JkW8j1xbVC1exk7bdkRGJ/lwzCVqwpRFWVNSJtLbHXn+bSNyz1R52v239Gv
QeNN99fgTWHhMJBnM0x0xLK7mseZUpwhoZgrEfCwFU5dvbDV2iseVK0DEo8iYe5955XOzZOih5AA
y1kFAJwRVW+lMMb7RwvIRRKqSzLll/G3AqdIbxiftbdGIvcpXkcN2oNMBwm1Bt+q4n7zFORjAhHR
6bMx2Fb/e5pZOMBsjUVig4BIJimwfhUy4nk8OebgxSORkJK4OXQ75vwjQEz0S/zaLnG2t1TliD4L
j7Rj52uTvXbNFKZeAwGpFG+DoFy7w1e6Kg9csW5Oyq7/Y0GXIcNZ3sBVYS0FwS3dRl25FVTqFmrr
WjX7E5bv+b18mZwOGNxJ71X4OBKDWDLuiEQoA3XSTmOTnloA5xJn815OjiltRWi6sPKo2CGP1hF+
4bLXht7FYWGi7LJio6gc31W0mu70thCfNJfGCyp4xJPfzcupwN2AE7ix3GbMj+u6+ahEJBHFk0KX
lGoYB6jdQUTBRQ3eAGH7oCL8EO1ubLbS/A8oBmJ03IAFNKRx2P3QxD5l2N32Ve7ZqBSSBeurkouX
RnyT8q4NCyLLtjgol+004VOqBtUv4toXctUbzP3IQS2ZdMTZKkmhYOAPBfPW9uvdxJJOOtbs7KEm
3l3PDxZub43NCW2Ac/Y7ZtG/6hIjOkanPPN4tMPFdwyRZ64K3KBl/d0cFdqwipkMDUBWEWzANubX
XrLH3CBaqngjPki2MxRq/hEje1I1T6037vMNSYJRIyot8jw+gImCsPkwK+EO2OlU33doUv0nZXia
OlCI0q1OQpOBmLZJ5nKCt/M0wRwUcB1xGbQ0YtFCJYJZmHjlCl65nWci/2DVbeuK7goxfrakoclh
b4/U7PJl1Q2rlPykMvlmIMtIWxcK2//hW+UJKp6vTcGqwymK9KIfafXSVz+lrjBTSMwabAqdaa9k
kq6BwoJp5KMtuCghBcK2jCFj/6ZGeUtAK21NaHBCk3QqvNkSIdEIEg0083iReyMsmIaIBuG8pCo0
7B5RzJ5Fnq4E7uv2keTD2xgDJkZ0FZPomd6ai7bEb6lSvvEeUlO+auDL3qr3atRsSsQo8V3341Z6
GciqLMJfA/K/Sjdx3d2oNqLxPZi19ZaxgB5/1p/oQXkLpS4e2VjQ+wWiT89d3e1wNyJt2wqfXHD3
tX6kFUwysFQEM7DTUeguuOVnSb6IXuv2zRRy2jxKeNAtvGeqJwvzIZcqxyBQgA011LeTUP6uzS1I
FjWo3mndWyw3FeyKVE/0qC5tb76vOCl1OuFVEnPxW1lL9rQZx8jWMaBo5jGKcIxSuky5I4lu+gJt
mXi/sXCyTzDFodnupfUdrRGb1R673Vfary4ncBitBe68eQ+Var8ZfbCtlpgICSXwJC8a0oPVjSHp
XOr6uWoZWo3fVee0xkEkcxdTR4uw8bOIoGa15Lx4ybotrAiSgNFHNddL9dVsxjNyt8k17viCA+JU
UIKLYDDZJ9htONKGo1HSa8BPBtmFCq/xY6YZyeUTYPVtia/p54JyLGJdVD4ligAEwStNCukNYuya
CkfQDEuoVgN78iKsOdoo1e/OKs7jaoWqvoXtKD+Gi1YJXq57lDH97KbfETSpqWtp2FvZFSo+c0UO
mEJQw0b8Ga0G6QXur6AOiJ2q/PqZdk7q/tIUh8+YtvNxBNhQ38QfEseCkoI+2Nl2usheC8JkxWUp
MJHNWUOBQOuXyLv9LPBz36nlQH8trvOxjcoLAdWLeZuX7iyi+4m5gEGAjh0oCD2K7aplLL/fJebq
mQ27ERRVw4QWBXjXHUPGXzLQmCHhQko4/TPXCIXq4WlgNi9rZiZH+fqPg6o5KYXIukyvM5A77qSO
VZlY3Dj07uEAJ/pcCehbzTEhUhXVoFfyler5Q/ytCSJQvu40doanScaOwD+i87Jhrg4JZZ19xQ2H
wk7KgLkkDadELQU6EOucy63L9tfsx7vWiw84d3if6iedj4IMa9Ct6uXNSNNnKbsSk4Vweq7wxscm
J99NCKilBbbANJDT5kMTU8HT7J/1k4J717r72FaWGo/RZ+X9E6Sj2qK4k94CH4U6ovbJZ9d2JxzC
0VU0lYtK0Y4SsfOfW4IMR59fFPbJrH/Lyoe6ag7uAy1oaR3JgrIlnscKhhM3RlrBYvQ95Ep/FMCH
bcT9ACkQMjYeC0+xzzLXzqPF/iwSX0oWv+9Zb+3+cyaDG1MepN0FuhTORi4dYdVjR4A8hCNzEMsb
w/xNSldMg+1tU8vbKmvAd3Ag3iTe37m0k38cULFifreb7DdESlqsHWWJb1zWgwxDnyCv4eQKjNcT
QSLMULgFOGuzdqOT5dxVbhf1QZpzaoM+zltNzjU2QlNRwiZnVoQppzMfCXEZVlDa++xtnLtgiHQe
LazODzSqvlUluDAjOyqcbhXuhGAayAkp+WAL9RP15FdL24kO34GbZRm7sNnchqZLq6byCFSiyLMT
qOgRSBidczQ7HkegJZbWHioOnWmbeylLbLFuvJIvTlke4BhKpRxue+pSfJjm/DRmPK/9O0Dqt+Rv
H7KCFF+o7XCWWk7K5Y6Ycor/I+hjtVSQefn4oVqY1WPK/mm4lUTcSoN3xuvIP4ywDAD0ycCyswgN
x9Z4r5Hep+rvat3qM8N+uSo3QxXCCW9i+h5L+U0huNXhEavhEYptc8hieBK80W2+3bklunMe2SUN
7dIUziPVvY0cGFSe5tqHOcsnSc7gVpIqzUzQFAfG63KpkYuoEylDFtN2B+EMlutpY+SEpNk0Zcjv
0YijuzA8ZB3Pmu01iBxSqDtcmtWrGsGbt5rpz9lUgyBGEWrpGtb0E0Kqy5jn5GOjiX5DQRgCJZBr
qnAaCpwZcIC35tmx/DlZP0rF0aTYFXWcJNuXNn7LUGl6RNgUERaMkmMWgtM9GvgE6hhM4kjb1mSr
7DZYkoUdMiZ3nFY8CUUWVItEuc6pGdVHy8yk0CKrlvkzIggrOGsE6pEoK1Vep0UZn5VovSUJlyoL
JzmxglLtnL2lrmyNk2L964SDAHYFUuJJTKAfaHlYFgY2y45okMl60lvwAuICBIVD13ZE85dhugVb
WsjWBNPOR3mFwl15FiUHPcAtXZ4odUjoM3kaMgkYLuX4SxqBYJHGNRjMRjzCk8/RLznhZCO2BmZ+
CuBhBtrWhtoeCZeyQKJ5xziUiZ0t1PE0j6Qb/Xz5lfTthYIPXE2iu+JrpXZYVqdLnkY0BSD8tOyy
TI/izbuVTazkhvtSd3fCxSZzloSTq8ZPVAlPwkxvmN96bmyHFLJ1TVYr9XTS5iQO4dbZdKNR7128
xo4S+vS4sBIDx8ilJx+Nm3wt9YgyJNmJ54FyxXAr2DUOdpeSziaPEER64Y2FM4/WKbLubHw8tTfx
vOMGxc2p3eaY9sroJ9EBDIPfdaoe2zTHk2+FQgZcQ/nIIu2dApBouFcNfFsASYaBZkZMheIxUTds
032MS3Rwxm774GkEIc/OpfVEEeyh0RsfiPYxf5KXx+93NuL4oQpEoCLjrkFxlGw5Fy41cK0pr68t
p2QyxRSxoQGKCm5DuFgJWUFI/IonmOwBS8MTMid9bhCOEr4wMvjsyF22hWV5sSbrnNBGXMQN23Pv
waUTSqnuyGpHbnzwVAWLSMlYIZe4n+ElTaiezjxVtyhdrpJE00dJFpteAusMA7MeakoRCaDs5BnV
S4lRSaSuPiHpgMfq6Rhj1+sTl4rQNUtd8sq0AUkDrXxlg09OyDiMChVkrzwtr9DlOCg/q9kI12kL
oE2/MgLri7V46lXIIA/vJnGBuiXm/hxCegUUvUOdh7P/s0ooUxcld/ujnNYM6y1wafpLXSs6yiQd
LAoy3gv8un3F4mlEJbOjeT2WdOOmH7OqeJ2AZObvfcQEINEhMqLaNLGmMfcb8dhvsB3XnsuXAKde
ejneqhnAUOYoVHexdGZNbvdq9kDLuRVic01E8XzAEJrcZ7YBYPmFDwO2ShyTddnceT5MWDZ1wbOI
+2/HXEBh41Ui3OweNNZaLEGwYiNiv3Xsq/CrWHhVDorETyS5prPEsIj4A6qunbVmC1OlDgYWeMTk
GbUba7IjEGEUvbkQQDkj2DpSfIbUap3NElFJlC/CO8IhkAF8PaL3uQmKX/xrMBJPzrTaeyJQpsPp
XEHbMZFlCc2L9siKCw/rpSvJeHCewmglGeKdItfsQ4/WByQLeGgTr7kkuXgX9h2YSzN6siubaOiD
AwA6pt0pbVW3odOYw2BBQMe8KhdSqzfIqLgf9bCufuIYeSZfbERRZZlfI290LFG5Cgaji8yz0B6h
SSkLvKnr3qDQcnYjrMy13zNX8aHvUXXxaOWwGyejeTUsZcveL88WtSUD3uxmh3L9i2LH2CLyRBlt
hDaCQt82GGyjZ074R8IhLa/zC+wkISUSYZP2kkZQyYL5jLbmubkVg10BIz/tL11rkdukP2djwznL
rC3K46IorvGVGCn9VjQrArofxuWWN+lDHbe3RjCeBAMfG7YBSWKsgSsrtEG10ckW8igdecv6Tj2a
MTRNnHKlCG3BXefpNtXmvUQvUsiU5mv9ZG237h/JtvHUlHRQIwDZnGnGoKO1uURKc5k/AXiXSwSP
K6EpPQkKEhbIMmTcLJOAtjCewS6F9WnJxbPlaS27uyLouLFG9VXO16u+p4rCrtjc3dgGPJatkBHO
cNzazjxRS6IzY6eqGFgEaDS/6we/pVd+GOgQLGJv2whQv7aEkmPNclnAHZYOI7b934ph/7fIqK4x
FFivonO9rOfpK5oTAmO/FVvD4anusJkvcChK93SHr6jc7hvZVSJW+/IXOvuKdTxfEd54+QdYqxNr
SuQEmrl5xJGnE2xZPZdzdweO9YUPF1h2Jw4fC1rScJgzUPLA1IprCVUZEDP6INu6OaD0MlBpa4kA
DuBnA+QJnciH1tGXnPXG41RVu2HditMr5zfKAjTC24qTGkswPYaPqKvuaytdqHVRioMrTf2FP3qp
SwoOVcoMsK2OtJYv5RwIGVSdxvDX0/hnEedjAR0UdyXAtelX4ZKWjfrpvFhMYH1yacbtOkrfBbcq
DR7ZbP7qJIvzLjGqvj/KyXK0Ivm4qFjQ/xp/8+RXEygfCmHoNR2OK9w4kD6JV6qZq5CC7lukaGtz
lUjgXPa+cvVHHIU7jsLS7kcL+JynKC4I0YulnwzavsXN9Bc0mUVl+QUwXj/G7Mk5p63PWRouljTc
Skes2pDm4l/qkJMSrA6Tyc/za+tAnFcJhSEqiKjhOvxtY/UC647Xnmc3qJr7U1mc3TBHHgThAVez
27A1NvCeqpXgAKJxs0Jx55az2ijZ2vqYRg2z/V6FxDM/WzR7+2pAweyxcJZ3yLUT22mN7TQqLp3N
sF7lnQNtj6rqYp3fZB7iHXROgb6A/7Xza/9n55d0SmMlGw+gFr+Z5fLUBfMl4NxvS/jhO3OqvMZW
THI7sWXMSnIkXpmy/k3r9kMp4x8853YQPOCxNVSwo8jLn7ID/FbtORfchX8h5e/niWLPlmMiuZQj
xzVSUKBcTwlfWs1oRSjQ7pdnTlwt2+8Xs9c1PEg3mf2B5qGprdDHRmT9WrqwuiBobTc4CqxBY5g5
YnfZSTs6B/+CdSATzYgDsnm0xCsS1iOFXa7GTTffrW6EOabKvOv6of9BtpF7PALj1BUvzonvFo8F
btgVCPUaAGk/lL4FlHlaG0eQf+b4sycOQdeWMhmSin0fcvO4VGTHuD/TzMOt4yDD8CugSlEzzAFD
9mK0jKGCXjBVcAM4F0Fo3sZgHfG8jnAZIc5cpcFC24RmhxFOWE4J7z8uM42dX8ZgCrO0lK4rzXxd
M99JuIPVmFyrUx/qlr6tYUTbONZff+Y6oYyh7X+sVvJYiFlI2WerxR9gm//WWgo3/nc5c0nLNR8T
jitshA60ksNjSQfKYajekem5IEDaYVsgS1mGZWQnsCzN2vUjgAAmWVQaXio7/v1QsDVF9I8cmqW/
W1b+tneQXouJ/UR1MD4i4XdOhLPNSlL1xUlXk8CKhSBRaVrqx7N4yNgwpPMdd+GMCa/AhNe2rmEY
z1EpX41ZvwydZjWsXcZxTn62DXncuAj9OiXvyMR5ANdF6ROh09yWfVZzb1G2oCaCpgG73ZAkXn1W
IPcJLkmeZceeoNiymLdWPMQ3U0ovuIzPhlATTMEC6JuadOcIKH8lf2d/Vm8z33aU31XcijLqJOFU
VhNulxDELbH2F5uvmqk/wLTq6c34E7n99BfMniuZGCnueTwiJcihSEUqijGtrFJ89QmyYx8gPErM
Hw8O1btMzHQoKdb/cHReu41jWRT9IgLM4ZWSKAaJipbteiGqyl3MOfPrZ2mAMTCY7p52SeS9J+y9
trLnm91Tuu5Fyjh8eqxWFaf66vskHAeAVjMIzpeE07vH6f3FPI/D2t0qbLvG4DKEIaRn/BMjh+CM
0ZWzZoGVYL06WCf61M+mb4981V0ShVSsZ/a0J0taAuZ28fgz5TkdYobI/u3TVczEV7oDmebvXwMp
FzrX5TolIi2PtU/RAMrdHVr0gfJyn0PIRJrtK5dWoWGy6kDWyNiYif+DPNGxdpLUM2ybEAkjGry9
PjX+IhKubGynVErO8tGQpDA6Z/hVqqK6tpZ6TUPMsCg8kmy+aH9TnKrz/BHruSORRtahMpf/dRVV
7z17kuFml7/Hwk62BOa5ZiPqGcWA6ATx35g3wQCPFcliB7Ol85l/+bDBKKNWW8Yhui/y/nM+OP2c
vyCZpALDhvWEO/3Wp7vxNZQT1i8BcADmMAKyk+9tj7rt2LchLkGWJfOEr8SkPXSyH0RmBRawtpuP
S0KwNmBODaCZzJIy10kJoS5keL2csVxC6EWN5DAowOs9HrPkfVCQTA/jURF7V61kMjSgMESQqYug
WyGWFqQhqyP+Lyzuk7gzDeyc+Oxnmi2mWQs2yFob3FIqXEOIjgm5wyL9xziRQdo+UmQsfRfUwFvl
pQk2YrjANu6zqSH4TjrEFSLmjnRUoVucBX2YjDnZwpxckDuZYpLTu9TVc7+WfeYyAGDeZwW9mL6e
tBmfCT+6BpN8MiGLGkd95hhhoWHeF5gt2YCM8iowwyEWqOBXl10BKaPe+t2OlG91YiZFolfXIWrX
XLPNPaUfvfd2NjNrZ6VbvuhjzVDfjKxPq4nZVhifY9YcZvKt9/FeF0CMIZmQMGqat0IzrtYT5AOM
ugMGUFu6tu5AyLME7ScR1lMZTBmSUmTBcRzUXeTGEZIN/a2VuYx2/0fmFtO+R3KF0AKLRqCwAFhU
4fozErkyUpI3YTb2Oy1S9mRQBOgiJOJHutOE1sjGYXfeEqzuOkslZMo7i1V2jKeyUEpEYzJ2J6KJ
pv0yxfsrTtFxDEr6mfm6XhVNcvW2hZXY+XkVs0cFttbsMnyOKv25nGOY7i3HBOKUo9TLuBux6Ryj
i0ZCLXgYtUaoVzfXqnyoMaSuK2AcYCjdccKIL0Gfm0/tc1J01yIh99LU8KEbxcFxswK6YXyiXlIG
i02u+aDxwcDpYIyE0Ey4b0fciQhjksKXJGYbuo1Tx134IaYSGc3qwm1PWZBba07ATRaapgWkemaj
QqGfSU9lJR7BpC7YjS3+uYJQaNwZHR5JetiXZk626tRPxOL3qLmoI6AvQlmSSQgjYYFRXpwamWhC
FCqYIqHD4wkwRvwLSDIaS6DYpzlk1K+jYgAt5fCRxcchRRFLl0CCMAtJxpToygbxKzd4N//PVWuH
Cp1SepJTPVjEMdC++WVXQlDH3CcY4Dy6ozskWPWFHzYrxU5gqDZy/EeHiCTxDimtiUm/5RUzngS5
x7BXc8EpBaJLDwViW8SXx4wAFz5gZMS89pmdAVVumAVEJEVH43YgjA/r7U4gk71cRK/6YlNSrfix
mL7pH+VgA2vG5+u3DsTsN01pY8/d0iaB860jyakZwgki2Z5t90JgRvF/HcgNUAEIj9FR2qlR/ECj
dCnxAaQ7/lLTYqiV24OQeU3HuoIfc174MuajxINi8aAAZoaWv3TkMc/TMZHR2xIwl5NMP8A8G2Ce
WRJ8G5m5H6l4wRDEAudxGwG77Vj3A0fOdsXcnrZudKT6c7triPOjFi6v3QVRx76XeMKWCV1ymRaO
qpUwYv2mwvvepr+D/hxagEAFxhsEkQMDWzY5qemICyQLdqXrKYfHj4hMwNzcIWUbDQoPo78t0i1C
nxU97FHSfZZ7AZ36pCvHisOrVP4ZNCYqdjtlpM7DaocozMVkhbEP/6PoI2UaSvFUpC2RJclJwiXU
t0lQQJIn7NQT99jFMp2wLRxEULOPpmoh92eOweewOGa0HfQuo+jk8I+pl6juSGhn97QGqpRedQsk
swixY7sbImcxG0oskiLFZ8KqQSPhXo1Pea4H7vRfPs9BD++R0Wn+UJnlTsttNazjOsVummcuq6Oa
fTLFCSoSJs5T81dhomM0KY6/FbVioBMgIPkxXMNWgwJnSLQb/FhSmGRiCMrILhsNrHl0Xg4kKfTw
JX7rMexC6/9SHYXpZYoYYTjIpfyASPQsDespqUloyd898iS717jnaEn/dVaDJAXbBl4+aZd6pqpf
9Vq4zYt559/1QDltKv8JCPTeiw5IBbN+3vLorLAIk5l4lFz5KSae4pqqO4wHZookeCRz4L2JASo7
Zwnh6ghC0Awu117g/11E+64w5UqMK+6TgUXInsQSrKHrlHKK2ROJY4aPq+mg/FP+da9elBGMKUc5
FXnOIDeDLHhLmCHxHHv0oCnK1sQdiRadVMEHlu4PBcPKanRkEpgUnCcWzyOiBohOCyZJvuQFBfWU
H1UAidEfIld19M2Y1HCqt8cEW4mGrJUZsjuV2PNXfvcW2YEcMqLQCJkDOIseg43mP6CqD22W75Dl
b2qtXMORdMua2gaVTYxO3VYbFANue+UwDHMFCs779DwVOnVVUpwUCo843c+i5UjyMUW2FE+p32qD
p/H6AkBl0G5PPLwjPMt8XVxTxaPY8ciCY2vQ9SqxW8Uk6h3bIr8sH1pZHjjf7xogfq0wD8QiYd8h
IEWAQw41QMLfwM2xkUo1V4nDFb2LJtWRxY6Qb/mhXyy2YhtSzgHSuTL9VmadbKDeq5eBMImBhUTv
IScA05/d/0rYMsQo8hSqRuMX+HaftG1ROsWk5dRjFioWya3/6m05GxExm6NBvIhwGHvz3A/meW2k
s6l0p/opMWN4a79/9+0a1nkcxjq6gI6w3Z9x2m7rzAIrNQ8sSgzzPv3GOft2CipNE6S66G+C5TUb
Vf3IBAfQm4gBGEeZ8rH001kPNsx++a7+acCGFca124pw0/EsGv/PcO7T/UjPLssW0kJo8ltHnk6P
aUOiYoYzx7iNTVjO+L1rDwldk9zphypPnSyq0QlPuJREJy9AotOQaGHRAUXPme828b4ENsRu+ISY
DbkY9se88Xux9S2ip7g+pEn9QsFApgzibb069fN4tdLmLvXxM2NRLwQb++2iuTNu6xr+kZZR+IIU
YV3P6NnOljCeEVIIXpLT0maVO7vioj2oGO2YBsIyGNNKvMDqzVBs/nRs6uv+PU9bAbGjm+kUN0ZG
AP3eriQNjUt1lLwlzhkcSwfyehwFtkWFCrqUnmqv79+nANbIXcvgQPyO8WRDwGlz02kpMtuUsRnw
hlQWUDSypFLhh20My2k8yvWVR6EglLeCLEZBEl8NaFhabkZXVudZE0lAJ6sefTSiO0BppxnzWF3E
gck2Pzm6b/MZujn+wvrmbkb/0jcpD2jZaLN1s7Uf+rIpWhw1zJg2yE6HIGIsUSyB8NkePUSNaL5M
6uZSrNVoIcjbOkT4RDSogBYecu4fAb5SoW3OhpF+rq+g/6AwJZvu54YUaDoZTGN2nrBb21OyBHFo
Mn5VqN5qHQsdwRPJCFsl5mxKRGCEDbjUXcJRNbY7/NBKC3lYsi4aud0GC06YgPw00JNYFQ4sc6Rl
t+VIXnZng+1N+Sqs9hZvu+oUtUY4WJa/tGeNBooL4FJb0iXK1gu7Xv70GMyhtk+n7BqtLZow9by+
TF9p47NGfBfrp31NcTDxq+DwZysLpgiE5rvd4UickeWx3UM2DmLUbhJAK+nvnl1IjM9dJc25zGkz
tl0dasju5ark9SPDUOdZL6gKilMJVliLCQIhmCT40TqY7NcR74yOra9zAtx01Yck4E7DD7G0yanq
s/P+LCRAANV7jP5rjj6NlE+eKPsvwzbxn1j4T1DA+6rW+A29HpmI6jIHC+R2lFyoIvu3rLl4lst/
xQSweJB8NZL9NNX9heAzg6Tm8Y+ctx+1uj3Ne93rTiejZ5puZk6qF/sH6IyhSfCcjPw9lgY3I9eH
1nn6VkjgVMYb/B6xRY6InZSE5Qj3TxbfGxos5aHeDbj01iK6irdMY2DEPPCVux7JrSYg2AtmV5sg
96UF/y3TcAVK81k1v4ft0sTKGY3PWXQ0kwidceNP2nud+CsRdWwKpEhNkvFisu0n+bxbXutC5ytW
QWwqvjjVJFfswqnU7eaOUPkLtVmg5e2Jj1VFxAXWeQa1vYF0nlVjP89fGhn0SqsjzP5lNMSCviN1
KF4yziaWXjRUBdzOS/YvmTbu0cNcoFhaS3/KNObsdXDQbqqe3vJcubXd/pr96SRGW9vgWil9pFG7
Dcg6GbQenMN4cozqqoq6bz4Y6cqeXjIInv10pemDH8oSCazzf9fkUyNcT6iYg8Z7Yfg4bUfrw6gx
zj2mDRYK2FqL36pY0kAxpSDHvKef30EclH35zHJWxSfyrntR3G/WZaRYUfL1suBQN4nqoosIpygJ
Z24OcX/oGZCX68Mc2G1cMTTFOa8PAo46Fi8apiZm56aZX2ISh5h5h7KxnBPIzo1jkUYAb8uuRgUj
gnAzICftpn/F74iwwX6pL1g0krw7LvwI/CRSfZQoXBT4BWkSHzMB6tY+6RpvM79MSds3BhsX6aLC
h/tdn6AHH42UfSXeD6QKNHUz9frMSHFGO9ofIUYxMTx8WyCUSI3Ku1sB8rXpXusIKqBeLyt7hVEd
PJGiQhxOykEtZACXedDORAmPOkAdoH342McG2FWlX8dZv9UJCovEj0qcLGhTEfanTpswbJbPZv/I
k9aLU4S8ZXxZ/3Qxtjq7svuueUy5+GBFAE8IqB4zFTPq7tOrXJvHkI93KsKb6iQUXEmGw8Kpr3GV
PNh22xXFF6V4LwdTRYR4jxOzToM165C17DBMsoZZwgYWMeSGrA2zPgrbubtsCwg+WFn9Y8tlXhzl
rNPNknZjIPeZu0dmwEvfu6IqX9a5ugC8BtvUEg8KuFU1Hdjlzs9SfyjvoVgvnxLWr5AUlCX7P83Q
QiI48ZMwgtw02ZFp5d6phyjZVsPBBl//6YHX6DlzA3bhOox16ZqxyM0TvP1Q6EYRPiRr56L9Pz3W
qth4PSu6/bfpH6plsutH+vga22ua8KoUTFdhjmSFOxCT2c4S9ONdhX4oRhDdW+y8qd6ykN3LWSqM
U1sUpw5D5LZ+kC3lMwr0imVw30sjiHrJ4qNUCMQcbhGaXrsDJJ9gImBuqO2N7AfFhezWlxUfZfsi
J5qvXF4QDJrvqI7eNfrKLrR9zROAEiyjENlan1nOQ9FoZmm0RdZxakvFI6l7RSuefTfdlt8Auxpx
DtUBYCI+llEb/dHMArkiESiZqEs1IhTTi/7nPfmaVkwsTefKTL20Xudyh0siUWtCh9fTyku5tHxL
b9mzbsGE9JxgBW8jW2y8CsUPlhQiLuSjORC2B5g90iQPqJQvae93giZVeHHZ9ojKanz/m/YZkzD3
zvHKwE7qCoNdcfVW/HyQy3OsJp0oHreEmUgBznGkTzNuba2eErCjzJ61BYiaSgXBQwDY6aQ9Bwzo
qubNsZ3+Ua0Fj5e9JwLErZV0R4G1gpVJP5n5jgrKbsZwUgNPuHQXgwFdKP28Cyf6v0PxJWq5K3ax
h1SDdDorNj0VjGEPy555BxV4ZGAsl38kJLJVJjuEBXGA9se5lI7GRZ3JbBMQzMG2YiNyZAsf3c4p
9YSFDaPD2ITHGDqcY24sSRDnEpqzFPd8u+cKA1qa+W22a2baCZb79wOOhrPNWI/NBDmSawhrUMGZ
WMMMLf20BR44syb0FlPx9GnzUg37LiY1Qiz6aSe/uyoluZJ5EipyfyYvZCeTg1DrDEp76VAh2N9e
/L1q9Zy2AkJi8ixZvxgcYTGVeiQKuIb4++Zur6bqRSICkKXjxLkgI0KSOiTi238NuqhJ60+Kvp4l
0MMNuzbicx4SIOkiwSCsH+VM2MfY/VfsSLwbLJYpYcAMC3riUrtgrxjirwJXmAblPVoBlifFV127
27o8rf2/bOwCkLOMGkT1woj+UmdlWM4NgvJdzRyDzwchJJ9v2KNZ9epPIL1e+WexNs8ofyeKxP8o
f1bY/PMh8aTolbO+HkyMfWaYzIC9LEz/DnMnTXnQjjUcOG5x1rVzOUwApBjrZwQCypwDsb+BoEgZ
7k5MnoRoORK3yPLXZLyrhqj/RpLMGXmMxRJCAgrNdDiXCuuM9vn2clK2AHRziewiUGQ/KRUlmo5W
6Weuxhu+t3ucTXeXwImLgs91NHrsV6oM4HDL7wvw7qHCi04G+m6v6Iioof0OkpPw59GzS5MQr8NA
R08C5FPQhZgR1QiRW1YX75N1Ha5b07ETXH2L8UHPfodkTdTG1V+agxKiVPxPR2zLr1vCvSVe+Uw4
XcJyg553F+ftTltIP2Jvkycq+aplb5EotuHTeAvnZH/tmJDxB8ypy1Bnd7JkW1bCzmK008QMdTM6
5QWJYVHum5DveINMgyYcdUxf7nuwfSzR3w5NSqI9FujAGpHXmvAFWrKZ673xTDcLwhBkS/TwQ28b
JxdA9jOx1sc217AJuf/5phknTm0JrNg4GEhI7Q41jzCJqHlkdJQRgV7cCBE3Qlp3NqkKcBaZmae8
1dhx9tsjH4ApMuUAR/DO5bQ7p9Y74khqBmA4g7XyuxVaW3uk0o1gAAALy3FcEiS+cD2ZuZLckRzS
rxHprdCivCSHOJ83p7lZrXhVkVlsUulFQRYD9MLZ2naHkXT3qm9xtYkJGX7nJAYC2hxkxkMj6KDU
Fwmv1mFo9yJabpG+UdXDxDAvRmFeMUZn0WPpqn3FL7+WTt0mH0CxP9g86ur4Ksrshemmkcag3bCE
XZOmQyT/MbEbSzXVnRFCRQQZaOXvqkW42hRHFeZtHbTMRhdAx814M8lsEjUZ/TowZsdEqYt8BLH3
yIGfE9ozqM7YDodIIrUIbIAhdyFbXTn1UpGrIZhYfmXpwtGU7pcuPYH1OWdEJfepwiC0P5FwH0wy
RnGetADvMDhuoPIxYIVnpc5QtmIGjUyVM8vBKMJdXwdYpMmLW07EWDQyCR4xkwOxqYjy2piKGa5A
JBf0Bk8TCwojwvdgB8WOm6W69w6/HTbC4nSv4EeLySSaGcDJH7qCXWkG8MoMMcJltyLZKjww9O6P
5g0I4UmwbgannH5MIBEZx42MAQHZ/aYlh1lEb0HZjCy0uC956WIoZ4m7j/CQK4uj9/B8Ymibm8dQ
lrszobdTTj0mkNQg+AALl+DHG8AfRT2wcngJGE9jUTtlLZkg0XJCn6ygGCzlI6mUWoOIrJVdlDVe
FBF8kNMoUB422l4ZViIiqAwzFGmr6lUfGzAK1k1ktulQRhTPXFdvms5kL5zXrTl3xGYMA+EFVXoa
R/5BRbmqyAej8ZWC27AqoMx34ACnmQciNb7NCpVyf1B61WEvOZUJirrRIe/byWTOd9oRq4ZQS6rD
uBHUA7duiQ/rklGrKIhw6kAHAGdcFmZb2DpnzbUuekZS7YqnqNgZF5YKQf2SLfl8XizhPGOEGTHC
FDXICDFjCOFvbQq8rT9LDF5YUfRNvpeI3zPmPBjwsAq2hpnvcF65qwHI4ehVcfROi+z1hElIUPgm
Rs4WQgCMaNqJqQQAfBYW5KbLE/Ft63dLfs1MJt7AxzvPXOUBkqL5Di+GbM9y3ceEpBgiZEPBJGaE
u6XRfWudgyTuTlkMQQ/+vdFzl2+HpdV3qkXuLOFoo361GoMx5avqNZJLwEO0iJUllDC0XYzTC4Tt
fac4FtslkfnECEcQWek+Iud+4G4x74ROUu/tinh1FIl/AONFXdxKFXjXdFnT7yybzirx4HqrPq0Z
xpZxHwWWTcL6wMoTat9ucSxGNdjYs4jkhvcSxo/9j1J/pKytNxJKEBg0CtnLMsH2p0+D3wJTwnH6
V2FREnXEXtjeS6xdhTTgciKDWsY7v/0SGjykFBZZeyWTfd/SRzGzdDaUHwaiJbJZnI0oMuRAZXFS
t5xwwxtdMf4xnLVggjY8I3WhBIIln9TgsQkr6ECTC1IPIY61C421/Nns8kvRYicNaJEQshr5m1hY
BkzgoxlYEHmQGDCR9ZhCEzZah/NtCMca8aop8GU+lZG52934trLhqUQVLXVYtum9VaXraLPCh2H5
pn+jhnlH2TEmTmuQE/NtyODQC9WNWV1xBjTxiUn90MEa2s4tIjmt+4005zAca+rw3JUi0W3JhctV
yQN4lbTzNWl/v+lXpXWzuu20xAMiESqQflOPG+pZNDLHzdC4RtjWWhL+oJVZOXiBBi/cRIRbzZsd
PVdieiQWhtp0gwSjJnQ5z8ja6zrcVvO7GEy7KIyDBsOHdRfZLI0DI4M7UA1N+IjG3HDIn2Lxg03p
QhAAtb1Ris4+wBiAjJrg5MwIJ3W9CmN1FzhZv0peYDlRnhUkoAlaYlV3LwdvEgVr+8VjRGrVqZ7l
vRUD89sq1zyzUi0ZvpfL8XXmZigs8oVYk6H60+zoY9Yyll/fkwnW9w2eJWy5IWy5ixu3Xld3JlSi
42UcLKJwyBgTvxzpS+T959wcO7b7HAG1kYS6/0vqtZeBcGyopKcsRqdM+Ei7/1at2/dvyv/InrDm
zs6GS7V0oRoOUMIC69nJAvcfMYOxQiwAvl7u7QpZr7B3s155xPvZqyFpNIjLKglhgIae8ley7vC3
zrj8swRUZPdmPTPvPBhVfBNVHp+pvEr5QTOxVC3TU4cALSAP0Bb9mRsbocBFDVqifWSSdS/xJqtx
iObFlLOLNNPKdXnO24Z2FtHQCKs6GmLsNLHbjUhgdR4K1vctL+LRTNE0ExJbyxaTyp+2ArS808fZ
la3UNShw0qV8z7GUH/keIx0ia/CE9y5MsWRYgNGhKbIRNUBoxH8SeMqNXrpqzCuPqrTuThDZZ7LL
W5OziIkx0u3WckBAurM/9/xV2VGXXx3oeth5x5RXO60wDm9hxPp7IjpdH9pL5cm+DrDmLIdyOTCG
g6hG2IKQBQ09RW+eRAbltnpO5PG4mLGbsWx7gFKDxxOVoUmo69yx1tOCUW+wdqENgiOa+vhyfwlR
vh9NdNLsGPWbznE1KTLLK5C5NpjZCRu6VN2kXiTfBsY/1PIp2Gqc2YMSlv9aNqiT+MAYOa33Ylqu
kTWGOzyR229YChRfbBqx7hWNDQF0yDiC8XaUMPRQ+U0Sw/FxJDNSPeJ0c1fjF1OSvc7OlfrL6FZ/
ZutushHdobtIoQaxakgcZjHXZmsAZB3q0QiihIRZTM9aQoDqK/YgYpWpK5QMH9TMLrKBfO9r1xk2
RYndbOf+S2IVMToC2lV75VGx3FYwPAFFcXdiLQjcCq8ZkeWfPY/FYxh/71Q0p7rzufjqgo6ckEhz
W+wKeWJDlVG9Ugs5n1w9WeosJSJjpwB0IOBsGLBwTBLXzYh/QPD7aNmvcOJXMtw6f3khIlBI3m5R
JTS7RtUQtyehwfIAgzL6RgHGZ8E0ecxKp8+tQzuIvAvtYbX+xgm/437OFXecjaOiK67Vi143Tr6Z
o9M0f6kJicswhIpbJtLKE4HGhxfg6grWoPsAPkwYIMPo/CnllpsjhjFvfaxfjVi8rulIN/NhfM+2
MObuRGZbNuXP2rQecsPelTwVur8rVlIpVW+jsVw17w2V7zQU0Oiz4tM6WEwQjEMLyzxGzUY8j5st
hi9jhkTIzqpFhT0HV1+6gyIOjORF205EPcz2Bd3wWe/t0e5iNmIEIu5MBtHqagH5ZLIY83o8xPs8
n/KMpSiXyhPrCTI9jQQdhe/FrtQ1BKlykmeicrL2AoOVKVYP2JWDsT+MCZF/TD0QIoiHeWeJzmrp
x1HgNmaklm67koRCUqrm+VcnKHZthjALQSX/aE0Nxt0xwD1IghN96OKTZm23tItT8D6bv6q/uer0
IsHDWh2IN6PFdpPNIVVM2evnhtI5H71Knu0FaUFGXZhnz22LUWHSSGJ/XsQa7zDyOrJdlRrAChQl
9OuScu2i5hATh9IRLqOIL7njrSTpISajzKyIoCVQHBqctF6lekEwE8EPI1+qa/eq5bUCgAjsHAQA
YkPK3ZyBOucUTK7a+zgAKd0Da8OomO2tvHtnhqATSGsMKuBnOJDHuvLAZGN9Kv02BUiapMT/aToK
SdJNiIW5CPlymdcBFxmWZNIviu0sgdedcRthSCAKLR3BNrC6l0+2vexQXDrqrOzX+VOAGYLGpUxt
RU0v1UvB7b7g2caHfJQpiPguCG2gnt+o50lv4z/q0np9Lp0NtNYABBdbjYDIfST5EwoomZQ9/An9
Vu7eMDreDujAjkFa9e8BW5Rd8AmioI8Pi9F+orz+pOJ6VSn7EO2qsFZTCOBo2OAV4+BPPe7L8UWL
aSqFn8IGybLdPHqlxjYgphpBlgwjL4plj7UBWXRw8mnjdDfWTQwAuSPAZaKq0Hwxg4u87zscbcO1
HKKd2CP5J9ARIkjCm7HLHmzur+imrzmwLBanconqLQtAkESCnSR2fcwM4a6O2l3W+3s6P3vZCKxQ
f2tbze8ZiBH/DkNuAjlHFDEdoqfcM3uMdhQ9CtdVitWkBi2ZYiOiKX+DkFpLuY5Vfq1z0v/4lVYW
izOGvMQHaf3ZEE0E74JQAVwwitKxhDmYP+/fXU5pr/VbRQ4Z0wLxit/MeI+0WzvaWwoDmPFgKB7h
MP38NLFmE+aM4JgtvIa6htDaY8PTCDOsVzRqXLZu5P8UGKvgsbYZFns2kxX/MmNX4CufSd/p7XxO
XBNSDpmmsj1WOyj/gC6cgfBgjb0AGRI9n4rJKpfZ/RUJWoaOoSdky1GK87bdlTELSg4fUeW5rpD2
/df86ZrtOGf7vF/PVsHcUySz7bR0qke2W3qu6gqHMhja2HpJy19Fl64aY0qyn3L0ze+O7xG3+b1U
woFK0ATwoII6O8YaJC3ebPGoM4IeudS/5u+RjASjJMt2c/82GL6JWMmQp/KkdTVvHPkRRiCO2a5Z
yMljFV3xy8rMJeK/xqrysdlIMjEv2yKc1h8FSxDoW1PHL3mWRWXXKuFGMmKSgQ1SLHTGZxDNhGWB
AkeJB3WM85r1C6TMGf+8AbOtlViuQ+3Ai46a33wCBn920XpnLijWgzOBf/K6KHVMRqr/vfWHZFTQ
+VcDyIzG6dAFtwuBW/oBjOaBPIOyghbFdGAvYSfT2/XcMVVKOQNTElH2g6HgzgXOz9naRhBC2IjG
mOzgpDqlWlMLb/du24sJCTlW4asS+Y28YszhY+5RnnJzG4NUI/wDb2M6XKakDFslPhvs55g5R+lB
CVVWq0y4IoSHM+ckSX6TeuQ885DfuusGf03oGT4yvagcg6uwXrgYyWprdITCnWtSI5iT4mvkOop/
ZSEOJGED2wPW49Ro7Hk9uT8QusyhsTdyXyNrQUGun1gkFPLzV5ABuM0e0b34YsAFY1Uz+PJHBnuf
mxX8jU4rQzXG9hm4lKPc2GsGqbqRPHIeq8XWYskuAr7jaDrQeVOz8reyN426HAHYyZgkr6fenkVs
opvIixBsw9XAk5VapptgsOv4HIY+nIoswKTsK8ZD7CQeMFib7eh2XCf/mYX8TAF5VNOlpnTWt+WZ
1rtuBLics/xAdIXBvCLXx+CTe9fJnmE1tyJarophs/jdlBnPFo0Gv5YuH0aC1ExCOUaAikyBzWcc
u2yoQm1MkWPtBjeHLcJXbu14qCbTXtrxuub5rQTuUxAJmMS39kOc46tOLum0nrDGsWfFYp/vUOdh
XSdWqlXRQ7bc4UzxOrZdMK6Xv1O0q60IiG0ezEbnq8LAd8xp7Vz7ha15chtlvm1K/zmfQinCJ+7V
E17GTUGPiWLPkevlEkHsicVnj/1hILdhrNqD0gxnjDd8/Ce8StWjrSxXJnaOWFOPD9ErTLB+0UVY
ogu6gItQlWGOG6W03zsKyFcAdPFe8TkWmXFkOYFSqT8SA84Ex0NIo13h3O6ifWSQIPhmgiOlRTtH
lncfvxn2OObPBDDvO+mgM3jQN/ou41HryaPBgkoXzFC/4loi5SVlbDxcwSNnRJq9hfL/mZz+/EVf
/oZw27f+1kneZIvvZmfGo75ryKbtyKbFbfHGay81KWnE01YmXrZ6Asxqgizm2f2wEkQ3jK/qvZD1
TmIRlvup0eEQQNIdR3A4V7MgGgkbJGXGirMHQOwGGiE5vTmpZbvuGEozEq/73F0Upsmu0Kf3Qi9u
fR3jfDXDOQ28CCdPRxYWW0lcGSVjEjNxxAzia5OHaa4jj75my2lSiKuEstMHEPPcieO5EghZ/zvg
YK14Llbi+VDKXWeV/BxzuXWMaolNNFKXbbfMcr3EPRkLzC52C9/YBOJauIv0/qVwLwi1WoMtcHJI
Ecnq6r3k12e+WLc+N6zJRPYANUwFAeQld407iqIr9r3LMJcRJRoZhzUttFsvtjWtw+jO4om8NCPT
7I6dB2uUkNNX375M7erlyluYYwQC9N4IPndzySwBW30G1kc8b8hUcH6mRz6BdVieVG8JYxDuIYxZ
61tpbQs7cXoKBw3bqhmdu+mlaSOhFRzvMyhnPWcEvCejh2uPamTgYDeefFk8aYio6IgcfREP769L
77+pOLMEQxXHTanArsSrsNB+/LIMpJiIQc0jj6SFSQi7W6s+llR5jq340abpS/G3WvMnpFbYMHO8
FxgIkYNrtX7WKYs3/gxoP9opGKCDjIuyFzTI+XjDK7zhc5ceZYAflrCFnaKEaOeF6SVq5asE/DZN
3O0bK8ZlDhG3TSkQm8a4xkVxoXaz3kVvfJBBA2Zo1MTklG0j9mhkZjCVUo3x6H6GSx2TbNfIMauC
/zF1XjuOY1kW/SIC9OZVpCiJpHwoTL4QmRkV9N7z62cxMQMMqrO60YVKE0Hx3rPP3mtjy2LoSHcN
Oj//VWjqviEONhEHo3vHKVvwNcTjQj3cE5eNi2BZv0MLpyS9eLEBTlpXL+ofkfWwCDt9KdujUo/H
nJ31dATv/iAmFuXNXZe0Z55Hb0voPCWLF7MUooO1LFklLk3XIoxcQLtbSQ37ZCPrPMGJteoRs2xK
K9viisO+fuB1VTGvC92hHhr6i+jBRF1PbxOkQLXAYX/oIBhShcMeFpjOVB3Voj0uH+aKbYshf8qQ
dbiL8X+Wr0ac4KlPGzP3GBug/1aHik9iChpnSR3zmuH1ziU9Ufb8p/1Fp7lBMSBZIrejmbtieuju
o0b2gzsi/Y5tZpsTJkkzv0LKy4DEhrUM9ODHmFS6WaNHtDknpiOWvaPKEq+RXzRs4FjdTboKLHI8
apwUEhjmmSeSVnunzDiu5eTWPM0/UYEVcujP2UT2ch+qBJnYttNdJyAhJwSa8AXXrX4UuedFp0Yd
P9DBPlNp/eQunKpPgLeBxdWayjMDsYdCsqwHF8MPkmqzrSw9RXBkRibKLNbHWK3PIuI5SVJQ8jPY
a3J1zT1UjsR/zsf6pVTjcTL7o8QXzxhh+wyOGdZ3mQ8xGmG3cZOSa59e8nOnCQ9Yrz2zg6GVr9kU
nmrsggcyZ6oc+3I3dMVZkpazkep03ci2VjMntB9lKTtDTubFUlmaVbsZH/RNbPbyGJ/Glfmintn4
cgXtKO/BDT3hhu4zMNEgVrfIWxXjH5+jg9zOu6ScL8l2DLFpoLV9jJbDIrYgr2Gp8/XG+cAmBtOG
hthamv9oTgWLXIq6Er0mmKFTNMeIZqNp1UyaePIXMhvgUvYZMW6JX7Ch5kRMrpEx0RVgOpU17bsf
Q1SuI4LMo8YQz4t74czVoZKLdX+ZuYYZFclIw3R/pj9JJT0NXpPgB6KrpFYu+U2d5TSKnpKat/a/
gT65lQdhCdQ582QGognLJTLFjCty1Omhp50iYa4xDOxc1E1gFq3QFiTV8Ic/Xc2eVzfBvGoQzpmV
RfKW8m8ZIJTCwWJW5r74M8Jhj/pdiEZ4EoL2JTadaxR/UCJ2VZKfOk078tDb5qc15hdN5l1WsSJs
ADcWlHXlQHkKn6s1nlRvyjb+SriC6k+To0aPvE5it3F14qSConoZvX0VOwpOvoDIkA7o+Br9Dfmn
rU2kwZfiZ0wISDPloOCh5yuhf6i8MrKEK4a6nJqVmmWnX+vrorz6uXt3nj29qctHSU6ddldcsyWh
5u7ehSg6/1EkR3dBLy7nKlTOs0zJ7yEqLJw28yuir6mM+VTMOS9af6gkR5ga3D1A1YFCkKqD2wmF
ZsjZsXOv+sevwKDU+VNWUdQyuGvzS9KsnfBmTOIhI/3xbZJ2loOE2vIsjXxFFk5dsVuNhm4kIgv2
t0m5e52s+F+kYEtiXBK5/8Sa8yFj8iJNd9A3W7W9z2WCXft9gUM5PqcW1LpPHbFHoGDlrxaN4F2b
E9+QBUDd4zJE0UFHLTPxRS3WH3Ae7bjhU0a3ZufRLYyM/zZ6YUVXMHfQ2up5/xsuXGhymnsxt9wk
ZR/doGRgDMGSjmNGhoGIgRxGFAgzqp1DaS+qR647AF7Go0yrcH3O+LvYrUfha2x2Q87E2g6EV8UT
YbOdRV9iN2/Z5PAkUvYwUJBNjowLaCyfj85YWGf2BOfVjM5VPwdH+OugvKRUIfHaHMjykyTYR9J+
0oqTqjPfs4ZIWlrFWBCK3RzQwQ38h88BzQCp1jiC6Kam5vhAACv9onDKMEYWYNjKafejxwa4wumg
8bxxge38Jo6dYl336oPcAkbWC/f/j5oCC2dO+o9v5nQ+lMPH5CuUzcahcAp746Rz2tQRwIlgRZ3K
1Cs80SEH+MdlUVQit9fkvUYJ6Bbi3CKymEqdVjiUol8wAJKrzWE1TgRksQooCASQwGsdkxjLbjOj
mNb3Udkkmt3yga7EH+TpXUY+Tn8nN8MHDHnXtCAuVFfECibN4ZieNJmeKQrxQnNA1JVPLQ1iFXzA
DhFZVKDwnHTh1gaGMwqDBxV9W6sm0qsfMath7leR/FhnlBTLdrromssZltcp18x9VX4D5eMxmkK3
CJlpYg3nDFfW0AtRx9epDbiX5FRR64TI8EyDHBA9Opg1Ok9mVrIqBxYeNVcrMCQOZH74l+umOBo7
n1S9SgLQmfk5y7o44gHnuwVJqSxOnQWkVoNKTuYAZLnqQV4BgKZjUHKjPH4Lx/jTyIQPuVo/TMV4
L4jntLRvJ/H6JhT0j452+5amOU4uImn8/qhAqommwNnt9PE8MVpAtrFQXJC8ijG+lYtwDUHrFNl8
w8NwMz5Fm5Zsj1NoXbVjV2seR6yX9RNdUo8IMIDV5l7aa4yylO8Z9urItmSBiIeSkpBNAJ87InhL
sHjkxOVQXxtnzNCHWDuGAJ76JfEk1eT7SjGFArRw+ZLiOOiflZf01WVZJK81xlsYX7vs89/JZBWw
WS4RYBHkRFlJA46mWzUowPYhm21NPulesjJHaRyRXe7CLnfAj27hRy/Bp5eUHfDbAPSI9DF/qiss
M16Bs21BnpPKyKkFRgxBwnlZQLSy0wYU3PYXrUMqSjTNkbgCWeirQ+Gs2BqaLj4t6OPV+heUj/K7
ZTLIhfTehIxwMWy30byuS36tF/afdWy3WceW/rESEGjonWQJlLMhBM8KUdByCnCBUv2XHmkuYT7K
mCcrLLPFxG/ot4sKWxJQC9MSxbS/qWV76wkJpRGmaEzncnU1Me0uC77atz4srnWSXAxDCebG71Qq
Ne0a/IKX0opQcgVHDSK6MxYKknvuNsR3rOSnBqRBITV40pIN1NJ3bgr5plgxmpm00uNp1HU8uiA8
NSwWY/Y3q1nDy56gLv4kK75MwBgUt0bSfv6HKNDaHQ5OS4CEAjIB5y1bjsZEwGPDIfGjJgKJCRS6
Arkwux9zsJZaUOLFTkTRh6whpBOrFkqUO8uWx0+sGgcLlEg0IqknmEfI/eXksWMPOqwnQJ+0xhMQ
8qCXsnMz0tfVF5d5Gi/H2FtrNhkrUZfB0SbVnwWOejFzmgX3JI42lY5y5igv5BZtUCW1CJS9ZVAf
BwbIgduSYdlaGjO/NieykRPYi10FLJBM7k6wQDBX/YGOH5fbkq6+EkY2XtUsRjzmZnnp7U4mv97N
xLyUSzcYV+Ch17SnHnMCR1d0frYqflqkAY024LFsvuxB0ZU+85QvUw9SUA9iq2sb4BAPRB2lkbq6
SsYC7AqbbztOr0m7XNqWIBl5zW4htGqhpXd+pAxejn+2Ouoy3fB9yaIrOo2WYi8LHUrh5A0WnFrB
8Ptz+Us0kosWyhfYulfA4AeDyoHSlnoixFP0sBKW7zY12Hf0w8GfEF3+MULFKKDAzL9j+1XZTZQt
023YuJS2p9FgR5xfSUZ0DmOXjrFLfw12M/H6OEpQ5COfdJjTcJuM509IlE5ex/tihfJ/VaHhDL8y
woJhjn/e6TWnf43Mb/n8ZFX8pqzda5gsuq1WrJm75aNndzur9N1hHt/NLH75Zf24rvxEKnyhdyKY
VhGKQMJFMBMUV9YxcrKgNrCq1Rv0Aa+Kv1ROH7VumRExTiWHWDxIjP361cvxNbLIg5SIBVGQssGI
YblOWwvDepSF6qRrOPgPRLHu9GkJjLy9C4yPlpiyTvdZbCe6RUzLznkMpEa7jJ8GW24blxsf/L50
1TMSYPlqcb7J3e/lzkUo0o/l30rNnZqusgwLU0dXmUDkAN8cPhTDjlH6gB6pFFFyGEG8MpEDJ2gH
G5ciIfEtXiWoNVnxLGZSozrKxAfWrs40gjDEzWO9ycRe6kr2ZDDXOEV0BZ2OqzcNqrbA3RAavEZN
cS5fm7xFEXQKJcQj3lAnIru6xTWiqHdrCPMdp3EMO7odUUOgkUASMGuSAwiGokkBNfA4lGIz4Wwk
AYoqyE6C8hAhyHhXz0/6gLpWvkspbSZz91K4l5YhI6psvok0jtMB5TUfGhf3Fj2ais29jqJWytQC
ww8IPRkliyP3Jhnt3ah3Gs5Gcq3VSzKrAFuzv+otb+adyqpAV5N93eLebjLqRdYrCg4dJm5oSB7c
hlgOb6M72QJHv0HF4GD2rkD1zWeCBWt33mpvBmdq/yhKdppk8URQmmmbBiveraLiFa0JwTXxf4me
2sWPT33UHw6gNvlt5sK8nrUGY0YenjVBOHeyvJ38jHvSuVWas6KbQXVZOyLt67548McjgankoTcs
r0K4Ucbx7ABhtwln1yAtPrLGz6BxoAFlqd4ZEK20vWnRelMIhar9H4PEDyy9T3o6P3JsjVP/mZTM
2V10qOQav8TKpiXkzURnLEeRlK07hZ3m6nTdp9mYxJAZWv5CWz52hIOtw0fPr66bEMPBcNNId5BY
WEcA+KjRsZv8V6upO41bZHPqVXj0j/Z3Cs2pOUEbEMjxETRdnApavDQobwXcI5FpXOzHe9aKuAvA
JEkFTjjLj4CCIVCZ/Nyo7aZB4KM6JbJ6MrHVpWXHt0mijCG7wrTa7t8oeTy9LTOMSeLQ8GiiEfQI
AJt2NrA35l12jrM1yEOKkIrSWUxhN8aLZ+4dFU6bQ/d1wkanH3gR0RWn0WWNFxdMYD/slnn/nuMy
J5NyfBcxHrnRQhEY+mdek2bXiIrHGyoPnF3Zu45JHMPWtIoc6hgMtnjR+3cYEqX07OhBibDedAhf
P+IdQZOrCgbAKpYctcINLR8UAcngF8ZcCP4cy3uWhFF7wuvktQ6dInQlaVReDXXijNZ5LpHIDs5g
9G6KHUSHy4GatQupTVExvkeEvK2WriD70+xZX255hbjwoBdKabX/6eCqUR58um84FyPI2GWF9rFA
J7WcHiIG2VIvRxao+ktBH5oTn7vI8kr6xbiUGhEaiUBTE7Q6Pv+5UV+Hml6pqH700fikyDszb0ss
UKOH82DXvtqW3+/0pfCxFvhYKwPQUty6kQA6HhNYCudXF7kRoubjNx2G/1jYwAyXvJUnEta+gEWV
GV6bcHfuk5to4bynMp1JOecrTOZjaYZzVy57S1zpsDX8jvjWMAM4m4UjO485c/HguUnDEr+CT5fS
c8STFfJklTxZGU9Wba+r8lzS8AZlXlrSlzxceLg1qklhHjYWBuzibijxWeKsxXLt9D8S73Ou+ssn
ZfIQdCtIB1QEESwXAbrAGJgc6SdvvidFAknNdT5LoKDSQUhP9g4rdHi2FKwbB6LCu6+QEhWt22OX
kgkFI6ef4kf/E7MPK987fjonwog5SgwgKS4Cxa/rm4G1J6tDP+TH2Gk+piBwXUaePme4xexysvJS
jAN+TYdkoEVRNG8lVabBh+IVTZVfolC8oJLpf4uBJN4BLUBpdSddMLhEdNNAjLH0NTDYtZsMLnNp
YFXRrmtISZzyM8qF12cElnrh3r5jg3nN+JghlryNCmkXAnWq9l+np4+wMm6q1F1xdw8TuSLLbQWI
goBNxcKR4+RgWOIhgsNqptqRfVKhnwqO/aFAcILdGg4TBUOyX+dAZ9F0kqf80eiThxNa8grBfgoq
VrZldNRt+kaAE/HXUYSH69lckkuVV9QIYPEPH0xdCGeEesPkqGxbH5YUhEFZu03u+MWlHmJqBhzi
MyLbN5HtG2wnWfQgLrVL9jPQ7dfQ7TcvOlQTCqwAkMdgKLseX7V+0u8K9dFjAa1oF6a2Jm/2s+4Z
USFnKrdK3DWxfB/NkfgYrEiDZiJIIOYpx/lVUd5S0kup40YXG7phdO1RSOF9hKugSi+IMHgDzc1y
H0aXKmou1jBeqrW/NPgpu4XAUochgzQ9QZNjwYkcA5lpbCX+maWRcgWF/NGlId3RbfWqsBKaf7yE
Mlu4zE+HOqVjaR6BX3Y0GjYbqUyJtX3EAlj4nsyS1I7NX7wTBlPz4vM3V7wUQWPCcqCQzBTk0ONi
VdQmT1t/YXEvsmhqeFEqX6H023Du+DXj14y2q0IIKZAf1Kl0QwJXt5V0sck+fGAhXaR3hi9bOlkS
BnXi0jothPWnI2LZZnrat59aR0pqYOCDDjKySspoCe1mN3sfWTIL11nj3FbsWWB1aGZ3KVfuIkNH
ZrDZ8M4KieJG2LdUbnO4o9+QhuLqZJUc02dR1AOndy3lIXR4yc5M5EZz089nHUAu+vU4BYrVn9MY
4gDwF318VbSFR1ZnF1182+i1kFFv6Vuo157VAEsgCDTo1ul8nkSF2poqWPb1m0gsvo6p79hVe9I+
ySy50/LAD4qZQSNjLT/mL431TM4yX3mrjhJhEHjtjr9xpC8DSbnzjBi0aDm42OyZAlGY546r23hM
kKEn7n2SWh9DgjEtPNZpB/A7j8XTqMAGmXmxGzcZUXpF/6zoilRZDuUakZc/IRFu2debFASQBsKA
NtktZCwc9TE/igNwNtxDUbxeR7P+HGME4EG/DKHyDiBA6G/43BCQCFC0/SUc6nN88Ik6GMT9e1If
OJiwHsANtyy/WMazdDVf4KfcrMpts/iOJWA0onHgCcqlgwPAob7j9N0nOWU7/ZvEU2Oc4568AjVO
prB6WpL4mUuygsBBf94q6mwLw0u0dju50fdaMb/UZX2f1+rDFj8wPvptvPgggZhwZv9Yl5LfNBPh
STZObAmbKoJx0+SYBHKmRdGgwTnkQscVmADfULpMQh/xyOGjtJ7CjRi+qgDr6/9KAAbNl3BLMg+R
c4qh/G/WM60yGQvaQ6nZIbYjRed6pdNyLb7lUIzCmUtxd57D+eIgS9AkkG5NAtgEE5pC62q3gAOL
onknrhFlDLUHWNVLedjL+ajQEP25MWl/MfkpcodJB1eREJ60JFCUARPD5OPanOCegHo8Yrtgj6C4
I4pHLoNbtlkzHsJq+ChnMg9GbZOBk0gCNwCYJfORTiqLCt4fXGcGLui/qVFbe/MI6+RoxsYxqdVj
xkBB51GifqWAMdPJusRxTkkH9GW4/WZ6JggazBh3KQC0ebaP2aifWmel29ye7GofiZAYaIGSNqcl
XwOReg7TwBckTHf2IQ+Csq6irs7qTrI3Q3muqLnGckEVROQte5FUI34BHBYC9tellCiq1Q6fyW+T
/7ldhJs+aOlkL8iLru5ZlilpTUpXpN2SmR2TDvlT+dbD1tPReHJJvVY5LEqL4WJd2Y/mk5/3uMOp
fa38NItuIAUcI46cmFtg6zDUFMWH8DW0MdqyecDXL+BnLyQD8pNyTObpmMQYPokh0S+hfHUxK2Fe
oSKBUsxNFD/Q0FK5MqY9pgVbnkHZYbQ3Fp/UixMm8bVflSAC/DLgA5yQxRE8Bpbxb/3vtl1e4acS
AjsVIFPXHHWo2WlJ3V3sW9N7YmiH2BXkFpcK3AQYY0IG6sxKaCs0qKplJjegpy2OCGfY2rMAFsGh
ZQZl6CHPR7a65ViiUjL3MCURpbLRRjVcBmN5VGKa6ARElNykhn6fQMYC5kqvAEXxuWO06SnQr1L4
kZ0QAJEuuLQYmGKmqDwvbnZKDPVlZV5eahjBjBcsmzr6kH4GIYMwmEObwtJUz7TxJH6OVf1f0Dvk
W76up+mtWJV71InXYRnO5voeI7nYjTtJbAHA3KNkGUB1k7Zh9WY8yGGTKHoUffMq5Pw9NqT38pU9
Vbn3fp6VKe27Bn4bMt2ULDa5J7EL72Em33szvUf4Vxj+paZ3qWRzmXFHXMK5oP7Tsof/p2VbR/Gx
KHxaEzz+ibOtweRf6RZyVa2JApvw3AMNBDTaFA1QRkhsfEa3w2uUZYTYkctzGuSyFDQ8fSxO0nB+
tkL4rBqEIECDUf5Rjev5PDps4k91nrhLDjBZ561N7yBdQCFQ8DILmnoI+kIP5iQ+tzPczbi6Qwoj
IQleBLtgsl7yUEGGPPEpuvb1eJFrg09ocv7GzjVzQfqziFz6v48hqojFYmfkeMhwgKwTRnvigxY3
126yMwMInNCQEaIBkhX63B7ohnJzIoX5dKKbAEEnPFLLcExxYmiYVrSvYh1em7VGHx5SBdJabe+k
fGeOuqWnAaHh85TSqQT/2y78licGrbyiITlsRsfSkDu4jub9IRSNfR9XKClGicYJXaDl+VL6R9ao
z2Gfm3CjFuPNqNtXmJ7yuL1Hj5YykSQjIRpP791v89AOFGd62aWP92Md2OMd/X2fAagaxKCvwVUR
actHzZWtgg/LephFPtoyFrgyqHVCMLDpJoVQTdOf8QyBVYbjD2KoiKnMklQ7ynVP7VlztRX5MPon
ptYfUZ2K/G6iOCnW+yrzbmktvyYpn6+fPQa13G5/TSp6bKf70rAGOkvgiAoSNpk5M25h5C9jlV6F
obyMSXqt43lpE47w9a2vlGeWn2sphYf8kfMhlhfyUiTsa/kZz6hperEzHxaXthlPZg3aHni4zuEF
l4lKYix+LeXHhmaDSfU0zR4++pGLZr03m/BO03FQc1AT3aI2jnxtjOeIXe2/fG2dspyjrCdBGyNk
hwFzroEQI03QSLfCJwFZ1n+FvzFM75vim6WeY5HeU08CNxHuTCyOof6dB66LA9dFbfPydPyBm4w/
ex/E6uz3m9tNlU+ogjfA77gIgw4NFfr00N/iJTlN7M6J7fYGKxTFsWTIsOTfdEStJKQLym1oGzvz
Nvxy+MdZHJ+oOTk2GsmwxhXclbQJkBsrFH0lnL3qiJjuJvNVQ8aaZWqs3eVe0LU5mHip4U5uVQr1
fCh544U4XVYhOlrPqISTWykPCCD0bTN/nNo1OUnafHSULxk0inbaKli0+pUmgs+8Xt7xT92yLrwS
EtLC9ma25XVEkDIk1hLYjkwyHj3uR9zYgNEgZHETYJFJP5pCNgMNiNpIjezuRH6E5bDAJv9defZc
on4VMNuRTLOtHDfQK+r7SheLkzsqfKFoQJVFW6S+KMXzvfYl4XCs6o2y7/KIWiT+kMDe6M7D/Gr8
1mjWNmfp2hXYS8xAyMzz6EK6SqG5j6mLkrBs3mv9OKi1vWDPmifFF/M+0HK7HOzKYAEd283PQo3E
THCuh224IZn1lSvujsCKIwq8SBQcL0g5ZV57DWbgCa1AAz1jgp0RuPzjJS9hzAvReRMnjMTYWWGK
JycN4APyy0W+9X3X2JHCfiWciurKPetN4FzNCElKtw74/LYj4sZAPkJyulJHKdGdlnJzSxoOQ/KR
oaKw2Js8rPt07Aiwuwi+NK1br83FeHb71VwB1UenDHpAJSuncLENcYaQU/qCnh2mhqlDtu4lAOyK
BFHsS6wmpmF0xTfZgZiSgV8NU3MneX0y35tSuceNdu8r6b44+zFKr2p0yGfrvjc/1a4K8sdeUShX
lEcf3ZjdiS9Ls8f4AqM5VAMJQvhc1OcmUf3QVwMBh9MKBzlvtT2JC7fEn1dsCC+AQjkK0ExL8c4u
SzIpEWVXM0RgbgVt+6ZmUpAvhAj22jJdon7AfdsE3Q2EVzIwjZGY0apDPKEyysmeJqZ2t3T0SsF7
m2aELvL46Mx0u/Yni/yQoE87kFATMK6d3A8HbPcICRbroewYQ3obGVIiaTpKDCn4nhT2LrTYGHxn
E42rdrFgdnKIYx4btYSpDsmhwkT/Xw0xP6TRcWJhWknXue3uA2d7L2dvVla9VFwZVp254h+9kZ49
IZJl0fgxHdN0sFszfgpr9VDN/h5FzS23J+zU8YYZMt4NtXESruaov8fUtlhffzStjD4J8VULnSqS
nKoH7zakWKRlp1oBKbYYNA6YD5T4WTCezCHAW5GriLUn+FFh6BN6/R394R2b1kggkRa29xqfj5XS
RxHXe9VyZFLzk3KNIiFQvo23ltibJiLz1oeYyAbvAMQ+voIMhspgW93g+NItiYtbE06X9WaKrFQM
LhMsR2bxRwKb0Wxp1VrZ47bQUxvZWr4XPwSBn2p5w/wBGXXUR7rV6cetyZPjykhAjNfmu8adbukG
Vuw1Pt0tZp/a/MpQvTpP2W2xkamgU6EnvDaCZ+XGDk0okToPkwjnmuLH7LurotuNKwOLrpHMKHay
N2KASv8jRkmykbXUcmpj4W1CoWMZSqXtTQgB9rfRjeTzi9oVHC6ADHKFJaBrduGRZc6R6uRt03UP
VelW03TAN0wkTgFig64kox4pL9E3hTVMPytfwFYBa6Y8tsbsa2oM6nUCCcJPb495CSPe1vfK10Qh
MNp7ZzwELh/rKuKlNM9G4IP8wNrqUzthJF5sycRM5aV5xOp663P9UorRmboDZtL/mtT0nGyXZIDH
dossnxsrvJCDvJl6dS/eiSMeisl4K/LlnU15J9x7o30Y9QyyjdhQNDx0T6xU3M7Scdnjl4TKkluH
jP5AmBEncIOnjO8eF7qtaNe+80nTOCvnk8zgMMKUI/9qh3PEPnQnrWOggMZdqsZj/Qpq1I7jFNnJ
UcTVnfPkgM5asiNLrOzoyPf2U1VEYC2Kz6VpFRAywg/WYjUh14T4ankokuyJ5W+0ppcQSm8j7IZp
9y0QtBhBVSuQ7FTuFSN8Vr7HivxBkoVA0K78TyrT9zzWX92HpgDEQW0YN+/tgpKHp2yiSU99NFt7
Cb7gsbRHa3YFgC76KtFGUu47j11f4n+/CzM+F40RwtUMy22izi3Ety1JQsd3P+v7lGufTkcL+6+G
xzxNdozmPOV8rsDvUKDLXr+aFrCo2dN6psEiLHt6NpFX6Mkmv52YPL5wmRfZkSOmSbd1+ozJJMOw
lD56fX4auvg2CNIGPtzgeo2Mqrlcqrp8IhoBZ0DWI1hwyBa6SMlWioZyUHJCwillHxBlzcw6nIWr
KBrvigQNAI2Hg5nbj+TPZQjYJw26tQgkiumT5dlI7VOpOaW4rVQRvHSSQI1IXeifrGSJWao+w8Jx
lPC9oS4OByYLmXvUOlQOiBwHVKIzsf7Tz2ObcjzSlpmGfm8eRirhz8lvxRDfYJuQ2KD5jpdw8aQv
HPaL6LM/+RhX42PxLVkOSqSXhesSZGtPZx6NSI3ENetoscQTpg8HASHTkjyrpBHePBj3BYpcC0Vu
cADrT0WgtljwNCloZ4WuED2Jv4xkJg9ztUA4k++Jkl3Np2TlU2KsmzTuG2AG6mQjJOPNVCiGLA8a
RpruZPZMD+D7DGvGxmUcrDx6JbCR9xi84pzOdj091qhl5ICaBj4rqu50ki3MPKNpG7ihi7jD4WoP
bNOgwDUi09JQnNYVE2WK4QUjSfcmJMJjbOu7oTdXG55WROmZLWb5gUaSxG6+01726kXzCE9b/WGl
lDcTyeuV1CvgMuyeWlPi1NWPdHEFUpJeBaOjOm9DnLHpFAd+jbsyRpgREljI9THSZroZhkOUFMey
YyEKjOImzcN+yrAOSCHUi44bruHNCNxkhn1h4ViE9rFF7rghk5U30XZnbo6sGjlUxKx5yc0IUNm6
SXDwxoj6ivPC/hrt1+0ZVxkjAWpA36FgLjunNvAc8pjWnJ/ElnmPyXTsnuNcPRZ1IT6KMxHGXb8y
GJtR+IS+/VaoyXlQfhfsjCNnYa9vqWPQceUCgNSauVdSvKvxNpOtW5S211KVUA8pPW3Q19/bGc/z
jmX+IgbTOnrs+5uRRT59gRY3Tt2Y9j3XnGy/0pepbM3Xaud+yvcSVVUvgWy1H1vSFB8Fmx4rOjPa
2ryD7ZkjeKNXFv9Lr+wnpC/lME3FIQS1U+AZ4G2hwESMBNUTRn9Q1suS5DcnW2CBIPWtp3JADMKL
ujLF98B2EumK3ZK3KQzQKWeRY1nYVWCeL6lfHpRFeuWz9LK+9D9m3D4mvXsuGgiYKGDOaVVyMEAe
tI+a12GoNR9Ns74nmHnYTq+45S1y/yxAf2S1eajoQMZ0zsS/1UbZytYrnKVr/Z9VL16PAJHoqJnl
QqFwvO/IvUhC5SmmcMoI8Bgn2dgZzFz0Zx1iaCczO9vvvDWv0pdAspcfrC1aXMQpNaU57W+hQmvQ
r5EX5iz8SujDwiLsGpgMgMleo9+srbXkPpA7kRvsJ/rDmjUIxbXNosGR6BVJmnTXo0Yx/ijnVg13
rCC5YklPH0jlfB1ljH0lQnUGryqje2SXBiqgdLoCMfBUDCO1JAW1UJwFsthl8lfE5NvK5Tn5Uyd+
UTdepxQns4u8lsmxTvYxmr5+Fo7huACzpyG8RsftuLnoO+5wPUd8K5R+LgpYJp16Sw6IrAv1Pway
odSm+xZwi8yZpdQHvwZuLeedD4ivGKEYQS5hQ14IAouo6QBrdB+/Dby/+gYPQI/7jx9sOb1B6Gzw
G8B7+sK8Wb16n9LkrhM5vIS71Pwc0ojykfhNsfexKRxqLuYUrR+aqDlwfzba56xtrY7JPk31a9RF
ONWFYFHpK4eEHJPTHFfpIR9FsUTlMhnwedoXgwwHu8Jh5Abe2SYPQS0z8yLU/LfM2lPqm2eXUM2b
6XeOCtPquWnQVtVO+wgGFMG74B1O9OJscKDKQNslu6JS+bVRkgp/vgp+zfeq43tltkFnhMB/pxu3
qEcb/c7brS/5lpI63Owm/Fvb2bJNvfpMR3vrp8wWCkqBToy6qrTjgDMvhgbCW/HF0pviBnqSqQ7a
qM5dvFt2mWNqvZdXtDGkYDQq3R/zxZ3pCRnLQB5Kyi5A8eJPWXtviL9wM+9nK/EI25zSww/kkCAl
szftlC8k3dNE/KmGtKYu7DA2iMIGhkpQgo3EFXwdi67EDD8bOiYQWP9AsKFsgrKGjCr62gA34X+I
Oq/mtrU0yv6hiyrk8IpABEaRStYLyrZk5Jzx62exZ6rmQX27+9qyTBLnfGHvtV39S3wms/bZc8h+
RMYxGlesDbc2V15g1+IDhCI1u4kxn91WVc/5aw2uLXnM7pbNLp2hZczXXNVv01TeVcyiYyCSbAg4
R8qDYuyChePqUo4rnkUqisYWWMeOWPFKVMmTSISWZB6lAyQH3KN1cxK+oTx1NspbJcPtCy0+tsaX
xXipk/hQJpqHWKUX58NEucTnKqGEVdgKTptbIIbtdfDadK/xsAVNb39qrtmuRAjbOhSobBx9SyG9
4SvlZ0a+vFYgunzL5BbuPxtDD55vRW5SxDSRGKG4LSynl0/KuB4qKAT6mDlz7qKg4G5+L9Eb71pN
poUz4NUSy2subJf0XFQ7RJPaFhkaPqEn1k+/ndcNGcDqDKDdN8uwt1MzEwIGUlvWp2AuV2DPd1Nm
do/9tTsYfRsJgKI0QFGTkJ3nt3QCuEI4QRMv566CyS6Pl9ZHtsnCudBPwmIhBptxwaun6aOYcaon
AWogXydxxsLcuNWwlhDoDUkfEClEDDbrsyEosOFKjJBo1/4fuNjAajsxaSw/Da50ZEReRRRdCT2T
wDFm0+ZAwFETiksVcfHwGbLn2TxlBpif4VZZwwunx12DVTrRUjzfia6UgvazmLZA5uWGpv9XzoNM
JQdRFY4g709yXZ55VQi14zBkxEwmcrrkxDZC1qt1j2KLLgkhIDZJyyvHMVAK6Ip2OhBJAepEXPir
rMNhPxMWhCZCPXNf+AqxB9n8zOsZ+OxUd1kQ7qs5PXgsOmLsEOqT8BeLf9R1dkVTRSQqBwkuwx57
u8H4zrwMf/6n2Nvpwxp8ZT2i1OrPkFbn7ogCCM0jrOiEeNua7qfsz9PCzn19GoleRnIEZWAkCw1v
GvILh8ZXRtnfgMzIFN/WwyKou8I9W+IwL6arRJpUf2LyflE2dueXOpzZIeUZoxYgUbfhfXi2RTxG
kOnFxnJWgPWJWeGnNcPeQPMJFRipRwEIjXEzClGlT3gQwUlDBEFBtC5nhnjYMwZ+5uk8E/uIesjb
6V1VfLuTV/C/csE2eefHS1phI/8l1ytKzrBv2BxawKhSm2UeddQhFZ8GNafzBjq8JUpi5pxkl1aY
Mcexs5uYJfHofyJ2FqNFqoO9WgNLQQWsWkFV+4QJtgxdwTw91M2GiMLKa/KIt9BAV5fL6u98mbBB
JtD6K6IVTmIf55KwW0+R12SrPFYsvPFa7gwSTsY3uQ70dBXGjNY1vuX0QOaebaV/ZfACXYAYAC2t
7L3rnlnGYTIYQbGKYdpNASoXxoGVhhIAIf4L+6EoybRjTprRcDDPo2WPtExmtRziTjlsnDsAz2yR
7qbZmLJLmy+nnILjfWRb97kQnAzF+pRVozuYTocroIxPliKcy/w08zo3iKfjqTrJo0IjkJ8FqNqS
uJ7LWjrnoJkRfydIS8Vges+xZCgYldlPZjUmJ+izhGC7wzsHbrpH0rJGfNaijlDmZTjU2BEBsVTu
ES+DlLiixrhRBKmnehv5Tgo7fwW0Stb9xZnkLJuHfnOpyX29cGkJahMBR3Wq1LLBvafEvR6BATJZ
4b/q4/c+/KqJczdGQvrojLTSlRBT6vSNqkxM9zM+cg+nqrzEMtEcArHMqnRFNHarOgepAgvJCcLM
HBXCHGX35rem1bit27ABTF7Pi22C9OSdxvJiXKfJeN8n6UOTms963D4n9AdifjdG42UWVU9HINEk
NuO0m+yYeX6dE+0swkqviDk4rG52n1jLtqJwrZfhuhKkZZgnRbphZ4xisqhxrn6X4PzbW6dg6jZl
NDqLO2unooMkMDAJlHb85RXKAHtLLSeJBz65LEZxiyj6yTxr15w457kPEutCpB7ADvOMHF6WWIhV
t7UUXRVnTjbpVxO3VuBaTPtlGSxLSu4fKAf5umjKAXOXoDjksI6YekHesiRlKTSiVmth/qfjqZDA
oO20nkSzxeJ93zlGvJL+XxXaI1kyRylByqgPIQE2OTv6gfU8m55jfKkdxYJIZqcve9meGmW0h5TA
vnkAN0gkSfBPtdKXLJbQwifHEmUyZlmsjJdATnAJWiO09fZIX9Lisyfmr6L46X/F6hS0TG0BvfhZ
rNIJLuGamWQSeMLqGnxeFeGay/A/4o7WGuKE6c52Cotg0sh4wN6huyPQmZSJ/ca2A6teS6Y2KeDP
GYvb0mvpJwyNWM3VVzVchU81VC6WM2UX6X5rjz0uHlv+bhjQy6jY1xaQn7Qf5AeB0TT5EzS6/N9M
M+OaGBliVONyicbKI96EW0bxQThT82bW7hfh9DlDYJLN+W7Vx2FG50NyKTS6qQuecS7IyYgd4SCy
1M0XETSPL61ud1IDrFK61ap1TbT3ZZZDwgwuw1CfRQnLqwl+mXWcQmIT+yqzPxtdduUqyAM97sIC
ppVn6iJqNFKYNlT9nz04MUzgA8HT2lfn2gr+QXRXlZJFtUovTsWSMWi3sEtDeOEmSZDWMiNQviq6
CZ1IBDk7iURsCTmDx+yQzm/ZykKRMmV5mjbY6/Ol28KXmD9Z95AfdgXRuhU161FGESEvlq2VjxhJ
XaUGKxLXnhNwmrCq9FGGRyXphbAURBYjRCUO2DZQWbQJtjE0EVbOR7K9pVN7Gaf0/AbsjGm64hX1
emh1Lh7GAKRNoV6SgwKSnNVgC1PZdaFwjQaV/GXC24uRkCMDCRmKeVVleULUo6nQpaqp/6+cS38W
Mr+Glm0A1VDWzaMlF+AGYoUqISKxH7kZ31pYr8aB4a7b/YnV/406zt16muIRalzal8FSlaGmdQFW
5fkI6o7x38iL6cyT5VRN7tXKgkjN9ExS3c15RxYVH9qvGt+9HAB1VePA3E/dhNnpmBkjsSsxSLzx
bZmAffQFuQYNbrgJxiCfL8pPPmGJ7FP07pCpoD0glRC2az61V3FVL3CRR1v7BdTsrhTJq6Z+rHPP
z6s9yrOhmo7ClJeb/TjwbKbFFg0gBwxhCWH/IpHRrS6ojk+OUoP4uAcRy3PzfKIggrvM8LnLn9dY
bjGVq3nywNFCnJrG58LHz0QA0i0hLbkQaPrK+j1zBFgt3X5QNOYvLMCXwLBq8kVZMjDHmNvsNMGp
7ivU8rmTomPd5jk84jinaxFJvU2JgqA7Z7V8Q86cZFcB19GM6BSjQFJhnUVMuInLWcyF03GEzqmF
lZUF3xVDq8m8wr/K0/EVwj/aPeuGNE4DY0e1nn8KBzhRI4IqA8EuEBrG2hnhiCU64SmOFnCR+kj+
DFHpqITQBCtdaDB2Z1HD0MvyRDZ0IhL0nicBMa9OOAgkB5bvZF+jdpGohQnWFKXt0DLLQKpdzV2Q
3PM9v9cLT78OFyC9uM32R/kuEiDLXQkUbT3kC6mCkn7j7Ro1AOxjmNIpIBxzSPR8rj2Qdp2mAcQR
61gJUhY2vo+YSkmQPobIrXoyhWfyVDThxEfTE3XMfrTxuK3dfPBUZMkyVUZHtjKkQCTJmz7exap+
oMO/a3+ttbnm2Inr9HWxKJ2E+bGwMymjjumD9P3d/Ikd4Zui4jsb1TCt+zDOXjsL0i0AbqWltDNl
wGG5o2J4G/F2xoj7cKaPHQj8YvFqvfEWMmhyE26+04lr4BCgwgXc1Atabmx5hOwpZBqIwklT5kuf
ateijm+kfN4HCZEP5tremh4g/zrWV09xadaEwOfcCmhRAUia9ASaXqG4KeRmbHj/13J4YZX9YizJ
3cCzXzvZY+yST0WWPwRXl0s4WQWFDE8LQMktIuaD0F97m9G1TSnB70aoCXJY5mu4Lpj22IogOcIM
arT0C2CWUrO/bahLekU7NWMeac1LXykOnjqNN2AihaVjq4v3Klrqb8QzKrLFPB7PDOKBjxgXajvn
M6ODNY05GDk2qc6DFmOfmBiBzqEpiFogU/RZc/5amuND+FyVDUoa3HbTHwWNwSaMi0BZSIJrA2MU
sSwmftunrmpchCM7AkkYndYCOjK2Z0VEnFMiwlmjtL/h5ztsJqTGeAu00fL3kXB5FoqEaXQ67dxL
+rRQLWBgZlA6nd2rG89adxEX81KP47X/kQc2e9NDmJBpTxfWbvSu1HZi9mm5yXVv8b52dmK2l0yI
z9h+zsZgnSQoVSM4mrYJjZx2h5WCqoXJnwbtDrZZzxgo1O3xGUaeMJffz0aRuxorf2QAJInw2kqP
Pc1vQEvuQiY/VqNDxuuXofkltefxM2X2p2PnLCcsqHQFBoE+lfx8LeLTMuhnY7voYhUVW3WVNXRu
yEWbur31J7dTtM+aqM5y/JUSbrfQXsrnth5DTr/1KpZdIGJGAJ2IZ2pnh33UXof0+i6cVn0AJYRe
a3HIz8oMwc5YXPbTi9KijXs5ptZ9Q4G+vehkrairFewZsN1kDCD/lqeV6rlfAYanQLKXBqotkhkF
HiCopAx2yOsKoBt1AxQJLLdF7RAMws/oSrzbGsIEQ8aFMDLnVFyNpMwEzUGJpEmF5Z8HlYDaxyFc
stuonnZ4LgHrXssTmFHGvzXg+wRReBWgoVT6MVIOtCeBkiCbhTR3p1fwIZJ4iNK6YMkj1bI3QkYD
hof3tunIXSDyO3Hq/o1oR0ihKcsBFD4GvFJgFpv+RfCGy1IchsRdYcNscvhvGBsIP3SeX4wY0Ocm
4nra2x0QyQ52BFlsfX8aIRDyUrdZDyWrHiD2dQk7Xf6ak9y9+A111DioR6NojqaCAZaHsW7eNvRg
vXqrqyIAlol7Qz1w9MLQPaY9KITYS1Y9TCdWwj0jF8oChRAMoHaVK6EBrhMxXAr8FzIUIDSWvsHH
1DBue4Ekf0NNaHh6uTPq5RJkj7w8P7o8i3Y+YpWeX2oRUgKz7zy+E8+DXBSXXgxcI2BcX7QWQv/2
WH3MgxGNisBVlYcxREU1/VBmULroIJ77ZqldeQrI1yDCqM+eGOCY6E/lBNpyQntawc8rD3LK09qR
JsW4a9bYZjrtZ4w7z+SCqnl/4PWwg+OUOlPsBwMmaBh9KrGUC7CCpNluqfeodPh0wCR7xNo7mXCr
ekwjC3xd0nyqIm74SuYcwzLJTL5KlGhDm1TSDyWRWLzW/nTNBj1KR+GYtyktknAuWFrGb3OSXoAV
2qZYf8qm8PnIX1RQGKBHlvUn9YIeLdePCHu8uGumdW8G6QGZf0ukC66w19ZoXneE+owVH0xHhJ98
Ep0NFtNzNPkMhtbvC7D+leFcD97Z2gSPQAjPIOBHtJhO4+Y1yHKJSr121G0NkeEwbXI7EIsNC4+W
PWTnmWfYTwGnca8UrFJM0F77GWtSQhD3xvfVbCqKA7MuLNWlR/Tl0phHA5RGqSbXVN9uvNDmoz51
njgmoaUCS2meCJPNLRl6w/H4lNLKAU4wCijQZup1mPZVc+o3Mt0n09OJHNERA9YIMBJU4hZ7+hjy
iimXQYLpEhF+l9xI7yTVDfQN5ajDGOep4QVjUPiyZHC9m740E/iEanrbo5IDdKqp5b2nadM1UKjX
YOw0YNrPSVGMa6khbQ9CP/TfY6uMHrkxe32tT5gxl//7edvQmunnDD4KWzi0J9mLcSUzan60HVLh
BTCz5iZsOp/CfwiF//NxLxRCLTvdp4/buFqPDiptPnV2LttMmis8SYc83JcuRGDUUWyM8FIOyzOh
Enjz1JfvMYkJ00PKyDSczpSst0SOYSRLNzIrTkqFVo4yAgRvv8wOACpoz8SqIa0qBlgUpg8DgGHw
qdlZzSy3dMfZrK48JwGGtCskcpse97UEWrTjnJO5Zpv3rmQwQNgfsRjv2rCEXU20Kfa8RTuMhBWJ
BBUVBBVp8eSTt+XORv0qaPpjjt9USTnNkvCysm+c2cnm/rnDVC/Gfv3dVKs3GQehglxJpBZOt2A8
qF8rHfdQgZl+N8/r3B2zLD8xAcQtFK4QBVQIm1KKN2m5mJKCZju97gfTMB9Vr72QhKXo4yOW9buJ
AWReAX7jPme6fk0V5Wq+GGx8q9/7Z9KVlzU1Ds9pJvl+mK8UBnzAUdbxnb/dh/G3+t2o+GH4EloN
1emGrzLxAIeT9dCS9dBtKc4aKBJF955BRO9QJFMF2YORna20Oadf7bnC0iuEqgFFkry0OddPe6af
tGo/xTjUCmSUXb3gh0+OPKgkWlfk6rEsFMUrEyAr1YNFz4LJnlg9Ncz/IEVM4DUg5qWQM2KGbia2
X0NAQyxkICYMTtZvcaj53dklRYxQCQmqmH9iyfsCRa2Z9evKTU4Y7NkVTiUXHJjjVwJWHrJYotTe
KCv584hpwB1G7sQ5Xp6J4P8/SJruV/Q/278S16ZYvzPJb5tXdhQO3tlDAuqCMvqAvNbXZtkXUwcO
6nZm2AeIaEbEyJQZWq1WHOMiDlVKA1mMNAOlgBAz3EkOM6vtoo+4pbvVP5YnfJDhYGBwVFjLtLTq
7jwIV6l7ofa3YBORGvZY5eEuyMLNEIbrsux4JtngIsAdMIIyXGW3iJmtZv6GUtpSo3cJYqHANA/P
qMTsDJMkzaqPlTuboLOm5iFmG9ExPe1JE5bQuVIIqBTLU35Oc+mMfA5YRmTOQkSG+YVS4hU9LoQw
k6+9lZEI3i3zz8iWVs05ZCZgfUYO4lEJUZzBA9gEpmJMaqTiVJsVOJzsMGfPGCjmgrSrOtrbISDm
nPcaW06/H5HaRz0Wf+IxMILiRU5olmRfNpxJUlH5qHf+31FYLz3ZL9lU8ARvkbG2RFoAj6FmFhhn
Q5gQWTL3B917KpNNlMkd42OzRAx7eJaMO+D1Z72osxNtkYjq3IG4SYGDpCG0yMrVhpX7egxlTWTK
S7OSRoXZnWZrPoEUPa2UIYJO4mDWnjSdF6lbGXwHhCwXza1L5+tMKwgclCrbbyXCqff2kCk8rTby
TX8Z5wMXrQBRb3ClXD8XMcBBwMwSkjWruFvdgnDuyeN/7Rudbb8yXeXRlo+4ooLZzMKhdaEjHbg9
DmuW+z3jC0Ce3BcrQJOSIYbOEKMVGFu3npTKr1hpX7W+eyRSd5+lgwqeNPkZ5IQEG+k+sbKsIJ8S
87LwzOd65+Zzf0nUM/kooFFIOv5R9CbY2BXIW5D8m2TTXkqXrVKG4dPgciVbaVkZOBuFB6AZ45/7
jMQp0P/ERLQA+dAtFjZ1Hi7MnHh+Wrnw8xyFynaNBess7TU2ayb7Cbu6Hjln41sb8DjxpWVlPBtp
qBhvXW+Bn8teBMSRHHKaokccowkXA8R0OwXxLS/YT5RDS0vCutzPJNsAwU58k6PgvOUFVdQyzLsV
+BZNW5ZHJadPpb/VVv1ObwLkTMmTV8JI64nhSGYgjYVmk+PnQA0QhwwzowL3OS5WVAWFm7NFLCF0
5b+eo6SUnGSIAdM8e2pLoC7TpI4vgzeBFTporJqzcJhoZxFVuwSJ4fqASeTPHDE61aou9b4pViwb
Er+fQx34KlgolFS3uPWF5qkx6qrPYamjMWaaZplhTts5HC2Gp8M4XpoPwBiV/IagF13ygnmS1CXz
0hIi32na7Znj1N/EjI3SDKXjQyvU438xrZwYQwMnVsYdVzVMXqYfSWCvjW5i6GwgcYxW5rMuYI+M
URSvzS3plxdCjLb+Wm7wHarlNtIbj7vbIOSuP7GUvBOh9c4zPojGPRuUexNP96XSXzT8AOYKEe1V
ocVbs3eFsZnQiQcUlkRHMJJZK6IR3dYRdNFvh8HbpB8pC81E83eWVjmjo81KnyBpCXHy3hJTyAbk
v7pZIbC3z4Ccnc7RCOeV45YiVFpwSzdkj/JE9fFLxmRp8FptdRfc1nO/+j3KYJ015j49cSLv4vEh
SlRTriGZftvWYPgoExoWRo/tiTT7b27SQufRl0ITRVWs3VriOTMMzhA3bUv+MHsHqUvBJAnImfmP
lVbeY2MqjlzM83CX1MN/nZVoWpkonCr9x5jmwQhBswfXV8ENlZvJ1m8FTFElY7eutJfkzIyrOqtU
WWhtL5UjXBZZ5Ky1rYt1VyGMD0W00TBPWGGIQaqUzRtH6ZF5GdPeiQ130GXcUZHpCJiNgupPgspP
aAnr/dAT2L6oYxaOWhFBKQtlKnnLfYc7wh/Qsh4wti1ifaQM4o2TDk0E2TeHGvqispc+clQeUfs/
tcHzQPmcREbyS2BcWMV7WDD8DRL6MNsc8jdmC9Zs3A0QLUIWJKrmx9/JW9c4FaHPzRt4lpSKYV3r
CJel7khF9bHK5ruQdu+dXr9Vzqy18GHgfRRXkq9yBTGAIRGaZFwHZUC3xFjPMKOGWJksZLgQZRhv
B76lBMBw2uePIP0amIcCCPTnmXVf2ZEjat62WX8RNsbGmckOZOAw5fOUoyEf6yZlTcce0GReOQKn
RwdZAOpq1k+hQ44XqK2NzpLeLXtyQuUUa5AnoUXjIc9dcFsy5UaG5YJfOqWEYauuRE5j+5HxoR/x
bJlLZD7Hp39ACaswCOYqnMqI3QdnJkgSgVoAR6ChrY9csV7N3HhjzGpqM9aZqYgW1n9xsrA7Tg79
GEcjUJMkj0+obvNTjUwvbaqgRQu/EWHgSG/TAKlEwfvhijHASTMqeizzZgQitDDBO8+GZxV+n6Li
S7PQYokIlwHSJ54q28hCezVMv/u7dO5/c0sGhTI0VqiLoq2YW5hwq+r3fGVSXhuIRR1DIyYWE9UX
VsQNxe0gXoDXncyM4jg+PNkwdsvfOqbi34jerV8KaCKWvJ1VLeOwnS8Z0n8DMbrpr4Xg65rlx+U5
QeWEJMiCvdPsOKOvyKqYxllRyQJ4Zlo13RUzPRP5TGhDS0T39Pu/SSxMVVYWfABW4Rj6i1rdy+yK
Te5JQzfhst3KgcsD+jH1p9dnmA9Ut1Wu4m1FRKkJQd599EhMOVwa0reGhrKYsejIHY4xAqxG3HIy
x/cMW85lUtKjKR539dyCeNvLHUBnEkgw8OoiAk4G2yiWP0hfIft1DvBCwzhXw1YJx/WvNn+L8V3o
x4sEDjZD+N3iZAUiTR2yM7Fekskp/yR9dWCq54GCTeSHMb3zC9LsqkiKnXRfU/y90OWZzLCBNTnG
8K/B5th4Sg62+7tcT4ih+vW0iPMp5QfMM95xMGJMMGTdcAeMbyGpPojscHYf4G+xLHftWVTOVgOo
F85Vqh18Lh1xY9gGgwTmRHpdfuUfZhwMZI/ViNCxKALhzp+DaGp7sUhIM2swwSxh0SjBdmsT0oWY
sToLFG9Dr7wxkzyRDlIh+Zl5geqNYnGQidOVF/LYm4ydTO9bIvIt/KIr6DeJLTC5WETKpyzkzW32
K3A+hOrNbXVR4YfsOqFcKBIz5Dt7eZ36JtSkt8KHrEur7Se8gfrQOqv0m0yww4qPBfK5dhHxR0qc
UxRDDqHdYtC3TWCqKIIQVA9t5/vJudo+bcvTFhQ+WnuQsGJang4vbwZwVuqAnwXJle7mq0ztP5mr
fTNfY/7aBEb7uiuHMbIgVO2wSTHCzd7HrSDVBdplXNB6SmRwkPKAy8dgHjxh4kqxmmvZ627BgQOD
mEQmtq8JuaKaogCSGmeDtzzBClzqE5tXkm9EHz761LwtremL+FT5bVNFApaJljI7ShyROdA1tHZt
Rfp2yWczYP/iJBxstFnC9NNO/za0kCNxSKV5kLCvoXaYQUSL9OWQu4itEuEBIWR/HukVLeyY2tId
laTdkY+DIdRTu9hJzHcU+jBKsBMzX6t3jR/fBdz3XJZggWgZDuiJwK4owLvZo5LqCVFQltvWjSxG
AA3uODHRUrWvCQlnKn2NJeGwf1Xw1Y4ppVVm75EVLy9FnGAwhVrFCToQnmNIPA2Mge47EBwzve+z
zht/3pR/67+1HU8cFuLkyNp9VRs4lfJKyS6SuLRfkRsFSj0G2Y33vGhmAA52QgphgliEvrduogod
YoYGccMwY4ifWaedhjjmCQlGskruS2uThsIkQcol8IVv9VFl8pqIvH5/64LpBik2sWKC6oDUU9M/
w9i3OHxjGa2TL63CCe1CKdUni4U5NouZ3MBr/RxiPYzEeq0fSYMCf1cjPk4RmhBnlS1HEu1kVSMe
5YZ41mQlYtLGw34kDk/XvFa0Lirn3hSYlUrFvYOgI0ilkf20nNhnlWHW6GHXMQ1zxUS5tDlRWEnv
KhNCgkK+mRDcic14UbGDkNt2WwOS6tLiVAC6VrPCHmPwwkSggRZ3E4vkMjllUsAyFNMyrlaW8IlE
Pkwa9dsAIXsNxE1DRrNiThB8CY2s6f7EN0FoiXFTA7WBdOWUr+IKDwh9AmHr3Pogihe3ugwgDDeh
PKr/pMOiVVeCJ36vM3cOihxLVUnhWDHb3Hc9P+tQCxelZh47HGttjUDMhHKzBK0RB+AmwiaiQWYG
y+uvFMzVr9tZK8mMZ0i9/UNlQQy9ErU5CYOdfszE4ZR52p/XjKmlaYDSUtTLSOwpjsprHv+q2/Ui
Z/pbuBdOVR6bNVT64nGYsvY1FuFhSeV79vXk2LzsH/DbGqH9XKGd6GCfMC+lBeZNqMqr2n1gIn6H
e3coMbVurXmLAfNs3f6YNFf7KNtAEmMIzMWpfMiE+xCpc8of209XNmdah3ZVT32PjBcvubKFq3ZN
YY6k4njJYY4gvMdUdiYxBZo2AEE8KS6FwWCKwc53FYujSrtWJqBy3p71f61Vd0SC953BItKPo/Qh
wSne4RTnUEh2UrZyvuDt2ALJXqtq4aeSOI/RJaGIKnw2Tpfdai/3lW8gaLeehQnbMHKsddG8yrvJ
nhYgqmli1mbq5+zgapmlbmAcR/2LWMmoIcK+30YKnYBDJutBInbnosXnDl3JLXFbSX0g0hHkdOxa
DETmsX8OpnlTk/M0K/Rn+0veKC/Nb26IYzMMyFZ4dyQhMiO9RDPAS7IK14PUQ29d8lMWMGmaOUan
I1zDKksRmccB26lkwwKHlLae9KMmqictR9pXf3a0BSU0lcnt0RK0qnG3lOGR42tr3vY/O/i6RZmO
atMc1ZQa6wfcBcjEnzjdfPj0qrvg2dbyV7EnyMNiYorWOAfhl1DarA3QXF5tLlhkXztLwPiSfdX4
31GCT0WQLRXApSerk4R2Qs6qic3WgjGIkDM6gi1viBIYr5WzG8jUpuNKmi/liIaaEvRTSsxAurIx
PRYYp01yucpnmduBItvYcxZuZZV4N6WTLFonFSxzViJJ6n0JBEqdXihODutEsbkhSejB9+GEpqOe
r6NEjOfs6hJQ5/XckuU30KilyupJPerNIuPKJAZTJo1r2A/TG0gVXT60i26/ZmBAfGWFsp+wqYJY
KUDC3+Hhd3ZoEh9OWOacRTsxRrIn/y5qd5DQU3j93FBCO8ChBNLfpmjlHynYu6lm28hOHFlrwtqy
Yq8ZVKtwqRCUoYKwlYRVjUQqgjJF4mDDKIH3/0+iEJ1rRBTYQdsBHKL6GEcIaJt12VXHyn+bs3lI
GdxUGiOsWfRS1tgcSIhwAJsJmTNtql0BXuByP8heQnSaaQAwS7SL3gvHZ9LItLuLZHnkGh4AkjrE
cp02nD4dqQ+bhhd/QweXHUqiK515To4D+3DFcsq8xfuVOezIadwKJjcJPhGN1Z5drM6ygJlKf/ap
vyZre12H/ipo+XXgceys9QgXvd7dESrQ+GRlpDPGTRB5LYMYIZCRbOd7Gci3+LugMlIKmAZuk02h
iXigx5GcjkDc2sfEkiAfuSWN0mfMdoi1DRJbuuL/zrzp6QhgV6nO7BbJXpOvpE1MpRRNKiaAuuHq
HALCD5ddYHbFe3Ky3ljFnYRsOMtS8stgaahtmz/oyTXW/6iljGoY16s2v0MLKaT6dVfqoG21Y29B
L9sJBqge+sxnNn6YdfkwJP2Ochln/7SwVjBFXpbOTdsxkFlq1B2BzZl83SXjsqWA5QBNGDWL827m
RS+cRF3B1ZG2Q3bXr8TK+YQqnoyl036KkETUTj0iMmarOkpSljPKaFz6zil/42PKFgTDI2si6oXZ
RjaJDh2xcBOpaUruUR48/yWL74OuOKx2Ue8iNyWu+8vMtNM0d+eUzIQB3le+O/l7ksSYnBK8nM1x
nt9kEB1TZzq1gq6rc/b+kLcGs2xU5CTwtLfBrDgNSDXbUPc72Xo0kYW99v8oR8P6uYtE+Dinp2Lr
T/vzPIyRZ7MrZSWKgXC269/mwKZS8AgFoooeqgBObecO8C5UpIS2YZGYUlIEzUpEFl92KgyVvjy1
54IFsyp/tqSqlD9MUzVkHVDqiHBDniJKH6vKllZuLiZjneXv8pcRoz+yQJ0B26DogJLaOgO7FlMv
wpxNy7SMoRKtUNv0vmZY+vxeJlRgViSQZk3y9HYos0PJ9iK25cOIDqfcbywFKoBns8WLpxxi4Jcb
x85G9Bi++WPb75EpE0gGrIFarkMtuH9FAsvZAaXqIOuHYWKqZiCFiNOgSKcglSDeHKb1GUNTOIu1
4zqBs+Ls+gf/GZOtznyDpO9z96tMUNb/JRQp1RJGThKKbfBNEhVQ/4u8CTgQmdlhDjOjNO0iKZOY
XMRBhcOMzZGXgXXJkRTZYjY789eMdyX256+VYB/EDeK3PS5LlGmIytTJQdxsS9CcKC0ND6qROHmc
dPwZYDASKkv6LOoxR/nibfYqNu8kXl9VXMVLjgJ28gvZYAxcBJpma5uzJRQR+hyUlTt6szJ4jL0E
4kMpkeOr+loPF4TFKlsChzgdEAc9x7kLprs+bMgHpn04JIpw+IstZeG2+PtXRId9I/UoDhBKih5H
FbFhMr6FKg6y/8PRee1GbkRB9IsIMIdXhgmcHBRfCGklMefMr/ehAS8WsGVJM0Oyu+tWnXIsZ+mM
IyAIM6B6XOaczpbWJbsCIqQmq2ZspwSKa6hxwQkvWVYDxNev0NO8NqbBLCNlQa0ifqkFFJMY+tNs
kzBtTMIDlGKb6R4T3z4GqlPSZKWcGxUjZ+72bocRqmKi3/OI6F7nIdhO3oISrvAk7W58Cf+IQnew
suoQsR8YdQbXbt3Gfo+lcphcgnXIcw0/cm7fGzDe9TEHSr44aSWTqlHgRWCGY0pWfTW5K+TGizhZ
L1FtvGT5dDXKw8TvRvaahqowunWRdW1SppUMrqu3qqhel2a6SYuH6P0IgcEPV3pbz72EAVjqYJq5
AjegOnndaHj1nG0qhNdW1DcBhLhErLd9QJ51ZzRgBNXOhjHD/h5n70By/5Y+qLw+hkYNF63lfl2Y
N3vIcV7Oyj92DblQuzMp6TQyp55De2WmLDBTIgZhXeo6+SQyow+RPUkQwcmHf2e382uhACBRxl0m
KsQSwn1OeI/y5Sk8yMNZ1ea9M/2GfX010HBkGPvewHRjwR8RkDJmjynJxPrSS0lFLp94adnIhssp
o/mZmIfya7CExzti89FinZxsoEoboS0aMNPVvI+sxU5FXduYQwQn3lZW0JMyFyR2nbUokpYjJH+F
Qd1AtfYQTOaOmbMbxcuzDq07KNMTIc841M+WRUBiGS6Zx+/FgSyxE2IXzO/raD5yVcpPAvcYTlU/
VD0yKYcac4RCGYpk97gcYBvvRGqEcDRCExRFKozdUQ98nQblkD9WZiFf6mYEQ/HaUY7RVpLfhq0f
uUYv7VN0iIgOCVoXVkDPgCe030jqdj/Qm7nIX1mNy3+vYGRQGGBSg8ZmuM4nyulo/I10dYfRPX0x
Jtps3lpzudI5aCz1Wl/XcGtEWC41kTHCz7DutZlRUOYFSguXyohLZUJhVvthW1LutapX1AuFC88f
ZOQ803h35k3NYJWaiM0IIkHYtviTQOob3ipI0xxXfI9C7wOpYl5Fdc5TrC1v/jCf2Xq4wxq9pSoJ
FmMOlKXmsaDJpICk3x40u1fDjzFVJ2kfKUIN59P8d5prn9OPMBGXXeKzOmv09+E9K9Sj3p9yqdp1
GGFCYK97u4MCwcROTRAQGkfUm6sqkGIJYpu9XCQRaNKZdcr6oYR8kh6l25LsqKTs4bPaK1Wf3AeC
INtXOeIojslLw+Q1I9ItkdMqWCo4POh8vRnfuqni4Bm4bfaPsBEpp2rXJ5D9Qwp8uew1hhzifEoo
4ihK6su23LSn0A5vJPdeyh4dZryxzdzmsvRqTsFLiCSmLE+xqh9NFtwMhDtdImhwNe6qiqptzI+B
zC+pWxOBhnH2islHiatj+hHx0weoXccsLrxCqJ/DIViNCO9CmL/xofFJNicpFY7VN+dyev5yWllj
etEdYpx9/jRD6W45wbPPmn2CgIRQmL2JZGp01vh9tYsh4PACaaJQbDZC5j4aiZwk2bKvgDIH2TaK
7lpPGYBLY3HKtgQkHUHtPDwlk+SE0gwbw3Rl/FwvQ0HOJNlptqR9E/HXrSubLK+ZzmRagvFCAttj
Ajgkk7MaThC9PcOYPIbgHpyehklDIf0NEHLT5ptx3Sh+MCScix9lvgKOoRpzFo7dO0EWGqzqd0vq
vJWCM7P7cvGhydjOVPFDY8jSY1xVm29YhFPxtOThpf9TBcZTFgSef5b6Y8XHCCYBqfPuncILJ/3T
YSHN/UtBIAi9DlXJwFpKn5XJcJOEkHqjaAt+J4si+/j2Usn5TZb5ZLDyCKr4VAM8qYOtzAxZs9Ku
/6DdQ7XB1xL0X3NBzpUEF+tt/GWYlj+DsuLARuaitGOE+Zz9DfPKf03yOdGBAW62Yzxc83NHvr9b
Ix9JXL+vcklyDd87giA5S24H0CYlCiuN2yFbQ7ZlMgvcJc7++oCuOi4mufckhNSVWm3kp5gPTyBl
tOyjFlb1CEBRsBz1VpAJaUr2t5PfGfGtzLXbJBX3KRrv4T1jtA8WKifqR8HGfK9KCFfRG3kdR6gz
7N6j12MbXmEOuClnlYPDKVCqJ6Nw7tebYV1iUz9GT1OYLnjnLz17zCH5qEwM/o20JZKCV+dacC5l
CIDiBb9Q7TyTZGPRYGKBtWiOGvN60vlCvimInc/sgPnQiz91FuwUgInOPGLyhOhsmf0GZ0WzZtrr
8Riz94yUnEQp/yLCzQVjeZNixYZOCJHCZCAHSH5iRs7wcOZokR1pq/A6RXBGU7xKPPox2gaNtIsw
2paahU6G3T7w8eKd4KVreHM7YBYdQRHpZi4KZs74Iuf9BRniElvg75P5Mk81EpU5LaTzb0kLMzZm
F83Kr/SMYb26xErLCSwdd3lrbQWTDm4IByJJwpT2Sr2dN3GVbBHriNVQG2ZsR2veTipPBNkpqAjp
1MnvU6L76Gb9QPS5l1lqpX2+3rnB1pyfZQQtyckYzRvDNtEooBw4b5t3Mqm2COtx4EZP2SRwzgMR
RwcStCECjLmXaxB3dfhhDYXA/UTy4kWGlzbRIYZCae0iJkS6eFI5UcgC/h4erxQ7ed2RwAPMv6OC
Ytr0F0vwddDhqFCGQFgU8aHcjMW40fsvVcsdJurodu1Gny9DG2xl3PDkCC0OIgURGIbUO1JMFP1x
Z6B9gUPv0uhipuJ56v1IJHlmTCc9Y4OpR8zM8oM1lz6M05G5TcghlKbjtORwSrRiIlqx0OAUyyIn
MewkdpvPB3lGyB4ER0E4UxMKATGlzKAlIqqjpxrLP7YY8f1TnqTt2MCCS7/kCck1ADDkpLycCT2l
FAQePmDIUFJwR/CR0qfIfiWEBBXZOf7FJQwfdavT/tQ4+pQ+k0ttUV4yOBrQJNrzpipzgUd5swqY
mL7kme+UBDn5LzRSHYdnuG/ZHjHlBXGc8Yv+DN2yKQUZPgs6YuzODTQpSoEFBL+RRBLdX6bXza8x
nhOVRtE5d/KEaHBCiqC15/orE6j4NATPSFWvYWw/MuXT1C/dZCNjHnudOgZNO1lxBqhqdMy6t42Z
9gyAFhYaVkJWO55Oiw6+80NJtR3xiX1SKa7EISkJvbYECxD/9tVytuhbicxPc4GCkN9mq9nUabDT
Jm1LCBFHkyZObti9oAYhVTJJjJiygEaBRKHGR306qVTJMFpkvks2+AU5wOkwLscNYMen8a1Jkd/l
KnfJOaScNa9oUydVhNZnpdEOuBC5U6Nsn62kPjJJvQ+DchPYGa5PJoo0SPIM93aUtmysDe1OjNUJ
YwhkGu7DkmK+cXakRNyV4YgzmOSOieKJnWeUGFjtVaVkwsBWBj9Cx/mEK7JVZZ7YXJxkAdVKdbDv
bZLBr67AVYF4b4aIcebEkAeI9QQLaX5JEpMxVL6VODVb+A0r3QV7bBVEmHPm8cnvII6OiEJOMsKe
1GAvKyrGqBMnaEyAeKBtPeghb/p8fP18E+RvvXTi/jO2n3mus2qxdtGLBeFlq7E6y7+IvVvVolg7
e5NT5TVtq5c6Hx/auNza+/S0IlwESXNo9OLIPuwEPMRJG2fBoFQGDmN08XVU4KY5HD/TKfasKvaB
4gPvMIgxyEK7G32ZHo0ijn3Wp8y6ZDEHF0qt+tzcWIZATRA6j0JC+23hFEclUm3Kr1lgvepq6Mem
5uhK96r+9So7LonphFXsioUnA3FbbF40yJqsRIV2iGlbmdSfZZa3S3mRmWYl9VMQIuJdP8LCxamq
pwlw+ohPswrYGo+SDdAQ3BdYMhj0dZ5vR+K8JBo31roW2xVDHlHStxamTSvKmC7pmyzuNukEz76e
veUZ5wSxyEVw9U3sAguT3g8KbIDDpIGIpyTwxpfF0i8jWujC7chU+WYgoqfYarXqVPK3Zfyb+DmZ
rm7mcdzMJXUk1rtKR0f7HE1XR60XLuof7U3gLWrw1xMkoYI9ePAwxNqRzG8W4Z3Sm//jfNVR2hnU
peX1bCftTu4VT0HWKQcmqxMfP1JKJsUUr2uvCcenkQMOuDqiPgd9gK9Axcm+n170v4yYPIK3EX9R
rslZr3+uQaDbRLwCY0qccoAthEd2DabikUhoZXHnwEhlMtSdzdcgFZxspgFoecRdcBIC80hL37Lh
kqE1MMCnBtD+L1gXWR7qCn/Wh3osUcI6+YHhhoRFwZUxPjA4cdcJY8bOFoNpr0fDXu3v5cBzX+cK
b7G7VDgbFYjvlIPO+yXgWZJfAHLuCa90IG4jcNSFOVxQbnFf80EBQRwl1oQS5yEGCHZxzNdS8VTk
xk35VxwLNL9y/pywOU71LcdaUSNpGgBeK/nRgffvafvG5hVuY8Gb5+xeLtiUBliK0FcKhsUILH2r
b5MONGQn2Qk7mHVHA32UGew5KZPr7FTKb16S+QI+FT0BRZZcjli8te6OPGXidy5IjNYJHGccU1rI
mkRKTKPvq8JqHuUodjXpj5xmqXQ6NRbOgdZNssROFfJHoegrAyU5Bqig+kyuntxNc5lifd+NH7gz
agIWxUR8WCP3E+5qGiACOKL4sZo2vJOBGUr9ddHGlyTctQybA7hfxuhHsulEgeoBoITxdNJjC9rx
JskcXiFn6faC3C6xEZ1vsz9vx0I/qfrqONjNobobmvcc3maKmbLljSib2O3Nfi8jWBEjM+wilzf5
2oYClDnt2IFOu7IjN86fdl4IAVQOaU9dJzsx8K8FjBLH08RVL20ktMAaLTBDCxwY+U2M/DKQykGz
OFF9GXsgTApIboJklFuQQBFcRVdctRrcnPvX6Cg99MoeVgR5FTHRLiyeNyEJH3JcPatsuWjaRWBe
143La+jVlXqL2mwj5aUrhP0tgDS8hD3AbRTuWj9PM/BzM3JTkiKMLqgSaWGTojf7GamCbLqsankv
MHbNvZigUu+TJQsmZSNwgzBrYgbAE2AdVYY4wOsFp2rtodkoyBOcHA3xrQoJbrORmahcEGUoZ7XK
C4k90o1MbWl08Gv4EkICh0iGhxPURyUwjnJTuHVmOEiCp+V7mFI/j3JfF2IfJ2xJD3iOOykbcCFS
BtjoFRVutuApGnb9kMSmthUUerPlnU4T8khZigxgZM1cK9FFvv4OiUjcWGPxYdovHlS4drqC4q24
8Pt8ePKHsTWP/FKE18AFxlDx5NavZd03hJJNmkPHadZmd40mBkFiGx1cq4xn9abxMMlZvUo1pgKj
svL74sP5h7jZkLdAKgbSDw5A2krcSSA4sINY2xG2/ay5Qo0FndiVdKJSaad26av814jjs9PvomRd
tEr0Uu19Xrmp5WvIaDQmXkBiXoMQ5q7cuRBXcjA1m3CZIbC+CKTFGK9rlurMGi8+jHY8DSS0xoHq
s04F9RnvSVrvNLzL1A1u8aCGo7Fr8WDMEVvoxKlI2KXsIdjaZbizRw32LrrR1EKFr1xz5l4b+k0A
oVmrMVlQ2zLjyOHd3AggeqlisAleXvuGiaBhWGDZkLwQTCo6nrMq2+d56YR/ITwmplwMCQmD0SpK
2mGROKKGxcMsXwvronCIzEhp6BwBI0RVpRQPCXtuFWNug899LP8lmA0CDox6/FZbsBcxDajljIgN
01IW3FZPnZIN49S6lQFHbqtH2nls5evUTXfNSO+jafO5KMElzOVrkZY3sZJv62O0XIvobDm7dToN
ZSPX56AeZGOxQ7fMoXUOLAvUpYA6y0ILb/BCUvtRDsSbYRgCuVZjZ5rfjYFNA0FKvMYNCGEL3xRZ
Kc0psF0tjeE3HTYDJsclPjiTxVykaId8ILXs9DFGXsk5FcbwALsKZISC5BDq9SfbIemh0A+SFz9h
qFPqLbs6ZmOeYsZ07hloFGtAc2o8QfxNyuc6gkIlhFexFMhnLZggEbbVdLJkLme4ZqTcBiYN73yD
U5V8K9R56U3gAV5pSAaqn7DdYroy4mHxWtrlMmSQV0s5h2l+LjFe11p1y+NLEAD1rF/mKr8GQ3AB
tCrmHPQzH08n8HQ7oEt6LXUqS+U9Iu6mKH6qKv6C7z4fe78SP8E+TDHMsmfc7kt2PokU7ouB0HIc
QcH4zVuwAbL1Ei8PpfodR3MnTNKuFyAOlBEEQo/NQxpsSVLNe0mCZQBKmehsbX6NVmavniwLinBN
IqrHax+ySKVJ6ygtgpn8xygrJwzIeljPyYZfPKTWyEShEJBluLdKq79VUnUvj+ET5/trdO6a4Njp
5SkuhB2AZdAc3lAA8LLKU9Jnpy42jrRjH8djuEzbOMSzriVbme2TqPLTmw8xpdI60D0jWU/v2yqP
cVUIJ3k8s6zh4f0wexosYRcHTQ6dEUlVpVBp3f234ANeJHCCgZa7iKf6RdF1PP0thw4ZRKUikJu9
tpPm4sfYGQwUSoEaJQhxZVXC6WBHAV+f8QXinQhmb37GjBzNcGR1MeErz3CBo2QAoQBmfcFaSuNC
rNf7BY+dgX0x3yiZdeUIc625r9SntiR7kN67qT5PFghNDhCFzBSnDSEjhPQIRwdGSLQU0wWbwcNB
vqkLjzJxN5r3/ENdyA/faSBsMCHs4AqqwBB0nCLwL2TZvmx08jwc/7MBNtwENaNI4Zip5LKhyNXw
SLuAbkag/gPOJZmdwrKQ0M/2EjWSnXKQOVR5S1w6KtL3A/PyqRSKC+dBubChlYOuE7eS1u505Vth
WOIStlzU8WjVr53ykUX1EWPpMarxydgFb0tI47IpM9OcKWMOYbXgDRnaBQUO/5N5EPPNxKuvwk2k
l6w71obUSpP76vIoyInrTNtK+tSxGnXzl9R3V/op8QaH4luuE0FeKqIPY8d1WjiTOe+GsHbSj675
LZVpq/MKEtiyRTZ4AtoAdW5eykgwih/zsSJBmlkOjkd0xAHNKNmAYrQnnoU9z0LRkkgiEWqFMBEb
X+MDlEP9G48MsKp4n7WxPQGjDCXm1ycLu09RnSZhwCERe0EOAiZhvtauXqpoWw4o/LWvcd61cEEq
cGb7YymKp2oMzkP0iAQ2bBzMp2U4U3JvzoxtM/WapgTvLpgCjnPbnUz6Cf2yc/SI7w/KNVK3FmIR
NT3bLvdNa3ENExmpBy3IJy4TxwCfN1d72cK+11IHCXlAmZaj0sjUGi5nbcA0omFcDhk1MDoQaraK
H1pFl0vlm/opKmYyFSo3moA2Ee2KdWMDMnhAHVJLMgGJuEcfp/mMczqn9B5nS3FqQp2Kk4GGDvwr
5BtaaE8Jiz105gW/rIY7NMIdOtPtE7N29jJxdCXeSp1TjA21571DB6NK0c3CglswGYhE5SsSflrc
mRJWWmqIMyDBkzqCxDEZWjbnkSgCMzAga1haWVGV1cbb8gb9i0fykUx9gJv+zvxCuSFtE5Oc4fAj
USEum1RLIsLLBUcXsrdLdA2hNRUWUVf5RzQsD8j5kcS0aTk6E9rYpJ0Rwp5gviafa31NrqrnGJ8G
sQ0knHKbVCwU5lFlHlMTAtFAoTUQRSz8o+OuiVIWqs1fMX7EUXDNiUET4X9BL3/mBR3gQ7723RPK
sq5iNzwpc3kUbU3Mub738aVWxXNf+qP2Oeqyr64jeCvzB1Pbt4W6agRQlLLuIlnzmfOOvnTEnxR1
p/BGWIv+IVjYggxhPhoRo52hvjdgSTBrmETAV6p0RglyBE27JWoU5AohJ+xi7M5G4Tgk7UXWxeuA
Pgoj2B4aZAYeNA2rIJpyPoV7xeJCfViaflXiF9h2QcGA8ynqE3F6MK4lygILihk6WejFwwyOklvl
FoFDzpucRY77ELq71MokgYn5vxfmhSIA5Ia+QfCD7Tp+SnMD/SDZJ2wxi6L3DZkYNZCCgFAtKPta
d4WmwNAren0SbuqR8jJApmlCx6r0HAeiyvinWcL5jgw5kqwFUpZlp3HJ/YAwWF9eZ+wnJS8mmWuM
MJodieX7+DcQmX7CH0UhSqz6KqfWrW6ou89sfDzHkjk+2qoavPUhzKBkgpCkOUnVujEURnumIlB6
HUB8azQt9wvP0YFQvmX3bJLf0/YsBu/kFNCZ+r2uAF/RcL1qPWkHRgctx6qWY9VIa4sK3l6Rj4e0
x5XQUNWKodZkv9E17z3E5W7FBQDbKjCR4Odkvpu4VvxiMa1Qh3gjdoqna6aNDvQxxIU91QqVWBTF
scOooi9FXW0v5PtXB4HFPBv6a44Mb1wy+ch4Qwb+uLgmi6V5ANUsSTb79lNR0fLxCeB6EJJNSLpw
CE0sgYk9yKu7FfZhpDJ0hnFM5m6BeKYwd9QGYj0mqEYt4/CfIA/AIGaoEMJMwuUhatOLxLme9CMv
e8O+35kaEjapj0DlitUjxX6sdwEGFhbzuLVFLd2N2GkKKAVdfCTqmACJsCwVF8FFZCjJf2QvRpTS
Hlhieur9SvwbcEfJFyckDwbj2Ms0PNxnnctW1nfct4Do012q6WsevOJ4i2OVbSLDmZk2BS7QV0AL
4dsoU5hgTFTQeN2HLu/jfuMmOkb9iMkOqAhZUI5GYu7k4nUU1jrS9GCQiiTqpNipLNp8eiyx2CV1
m32CU0NWLZikktOWBowOKS+O+H4APL6s/nX9rU2TQxLPPI4eef8i8YNvsiDZslieB6Pm7JDdLZVq
muANFdM5GfnF6hy+rGToleoVqOkQkl7vitlfIJvXkhwRQFjmUby27DcuEjuICZe4Oh4TydQ3Epm9
NvdgOJFreazPhzhTGD9bJ27NOXkIMM01nrhD/e7W4CG0ZS9B+JVW1LnZYe4Q7Zw0Sc/vKv+sj5MA
PC1/0U6TTpPTa7MvwkeaxgfG/zV93zP4yrgcCPXyPbqa6B3i1rxfgZ1kmmQGdlRTungW3LHIMAEM
wIf/1I4FBHMSv5QK90SfKl9ilN8rwiHnPuXipdmFQoyaAG69cum4noLsT5B5RP8xSVzppONPWRkn
lKaTkMXHRGKiD/RKjp2sqbDOKzs1zFd/ob9IR2mSIPUdM0rk14P0jpjVLDHGKl5KlqGUT4PqFoO5
WHJSDes64c4Eycy6IwIOXDuKupE4pLy5TTTHAgwXEoYrOKUaCmYGN4nPGWkLlgMo0JuVOAR2YD3Z
BDSMAKDvzXOITe7KOc0r/sG8IVsUbxsdbfC88tMsyuTXhheFo8yx5HLOafWqQ40+UOUQv5pVQjhl
2YdfY+Cpxc8EZX0RNhmksnXkGPiG9Fr+0SoQCSkaN9fOelfppxroYkLxD21GYWXn2ql9gyoFGPKm
0jca0smlORI+wiLhBmI2rVzQgJOGfc6hpZM5pO5jJisK69QNv5O166LSuSEpOaT/SCDSn2J52eY8
3td2DwEB7APT5nrtw/sQeOzyZZ8cYmH2mvF++SEH7MZcZyXcJbdhTtHObvxYBc320fQuVCyiIkH+
vphHHP1YBZeRxIoHuV8UMQ86pDljRJNn99tVeK8LJ/LCcSMzwcB8M6l2JbyyDcO/MteejOsm1rd+
U90Tb6YS5fFIsqvZ2QlOA3kDwNP0uSNpYzbtvDiNILEneOmdk/iSCRSFszHlAf0hoNGXMu7uAV9W
lb+70HkM1HIML2nnNAxTPgz9LQHby4HIS+T3LDvU6P3YefKn1btVfZR0w+chpL+pdPY8wnAgfnCU
OLMY9OvRqQ4+OQ29QIS+t/rWTD9LfovyW5qcvNpLA8aJigMQjbhB9TTwbYeMoKuvqsvwYWxHFwWZ
cvp3C91pfmuU52rGTqCnbCYaPCFiKHjzAKKSAk/2inaYS2rRxremM12MXpDHKFYjkxyA1MNgMViP
oHxaQ4caRvfuo1c9k+1xcQBlLWNVmZ3UumB7N/Z14AMSVHuwiP4CO4JvGyX7GiMb/w8e/AOKwOLP
oVtkf5mNyVvlIS5QQNWdZOOlQsnhk5Zepepfbl2S8udNhppvndI485NE88veiVLN76lol//huGk3
XZS6+JwdzD6TE9H+ovQ46e1F3dRsKcTwnrP8NQVl8+ZhLDnavU4mbT76AU+UKDlx5FJpc9atiyq/
0qOhHUIt3WtM6ksjuIrRvbVsS0RQtxN8Jz2sxkm6jUxDqskP+T+0wbdwZaWcRIfyLDElg/+A+hBc
R94JllppSwMVaVCI/MtJyrf/Who+hu4LMNqewWQQLE7VGc7Cd2/mS2tuNYh/KaGZy1pgsJxUyOFj
dLfm3cKuR+DTqpfrtZ51L4O23FOzAoYAJDgI+S2n5a24IgqNb1P5iXFqkt4BkuTADHYNYESF9CGt
qD8SWDMfrcqIR2DEw+P7XWEJncFQKvehVlDsqaNJOjdJHyNRRItnOf8RJ5VG3bmalkc11Y5VlZ10
NkXii/4vG10py/c69t9e5rD0xkCG0T3pDVX3zTg66P8Ihs1J41NNfihMNka2DPoMWwDAThfHrBBc
6+RTBOGbI9gvjJonVdsQcN5g9CVE90AMmTgQsV0N6URsqRojAyx8FuU5mGpsQdohGLnJ4Ch3+4Lu
IFl+nbVqmy3dFhq9XYspOf/bnLJmBl/l9FartLMaE/hjJm/ildEUBRbHFMwB0R1SdAlFtwkvSf3u
2NNpKmFQ8o9F322VjNkoN8MAFS9lI1i7Ct2aCoxFBE+c1ts4ovAQI1NokWyQaGdLMMq66LfaNyMt
ryEppn1WbIn6RN7wHmG4YqGpa6pPWlewrjpc4aL5rth0w6Vr23MfempvY/bzaxLZIFKscl0TnonC
Hr4xXXFSLtWfpeOY2CV/EWYRNt7pu1RE/jD+U2bxLEzikWHFOeFtKmF9sCcJYx99p/uSy2hj60cI
0MxmwHSKDbhy7iiNORaMOWibXBEk0+CeOLn5l7V/EcgcCzTAyEqdqaCS6EAd3ehPxrc56ZQYojyx
XUwAU6RE2bADQsc2TgNTWrvuLlaEd1j+akhIC/l+SJQ7ELSrZNHcsQmeFn3EdXGpicOV1i/Tmb4a
iTcWWNu3wEAzy+TOM/fDjOIyKLhz9/JeeBXniFbcT3leJ4TBVm20nWA0e/grrR+vfH52YDW3yryL
Qjr3+PQ0uGNsmSY1pv2R+XtWAedkgDyrroXOZEKV3VpLe64N6TxhUQXbc+4QjgyBl5pW56bC/l1R
5QTzKc8dmh1qV0hUps3pG7Vjb9kYvUtI0DK5gvGtV+K3pd2wdewXHjdEGNyjiJunJCe/Wivk8JFh
s1aHwjNjAmuh+yZjyY+44VsMP9kkAOCne4cnK5FsFA1kP45rWPtLfmcuVJ4H39oSnQqCaGiffbSi
shyp/NdulJaSAaxdfDHKAYxNBkT9pmebagokDJrxyGMTy+WzJUm42tcCWgy1Ff1AobIV4BBAoyl+
eqXHduakYFH6uXNK6VdggyLjDaam/Mxb5VEoT8kLejbEBj4g5FXdlsTbLND5iXc0J/SjP8Bqg3Wb
OXzLfySKJBufJbYGFmC4UslnBgcwhpaSMxvfz/RGGXu8cLkOnqFAKNbtYvxsgd7O7GmqAekefFZG
qDzWbsYS3JVlXyq/UsM5RWPkTEpfMt8GPop1IcT6FLm8zEw69YyZmbiqhbDXsffk0TbT6MyD22RS
NK06gnmuc0aA6O9xvx0K+Z6NzUNBVTCVrUJpKG5iAydx3sj7WTkui+DPAd6O5pnjZgqHxi85L6nR
cRIg9OdE/kLi8RnZrvE7ZVPD0WdnVegMmRebyUEs7PHYlDMuJAVGQOaNReU4XTjR6dkfirTA3qFi
F7L8XCIBaMCwwR5F9HkbMyvTV4KsRkadWZn1Gmq4cER9p+rqnq/Ws3qvQAV0p7Kkt2q/zL3nj9Xq
J/OG1O4N6jHq9mYV3xaVvpmRuNARSVwzxiOKlkwmDPQzdH8JVwiKdJbbLVJUmHd7WN7bHClTUCw8
7c0mNiUCuQndpB2zZ5my73DXnBoR463xOcYAwMhC9RKxDgNiJl2e5qcRD4+oFJ4cUtaAHuVPZnjU
4QONWMiwMgBsSWh1KDErVlQYXazsMOVQoga64uojK28WQPM1URdQ11IFdypZAVxCkVRv65GG6BrX
e7+ZqD5ONmOlY/Ol+TI0HVGq/epk6c3ZSpezOP2IhNhS/oQPEZRKM5EbXKYjQ5A57m9mkN0CnnkS
dpPhWMTtFRzGaFfJP5rU2i4CDX1gRzwDXzOjet+9DGn8SFvmFLiGUManML0JH1a4a9XwqAA4lQTs
2+lTCX36H41ox5hlo0Q8RqUXTG+vCm+UtRJNmvC94e+EnFAx8kxqCkTixtzEDFC1jJw3k8hi5NXp
yUZmqxnRRG3P0nxsFMAPEg97ufEbIN+1X+Mvi8mIpOZxSKOzXNHutBwCyjYR3CEB5yfk/53YPsrJ
4MlY7bLqyxjS83jIMMoWiDxixi4tE47mvUjh+C3hEXxsxSaB1wosZwu6CWZ0+Izr+LnCXCDwrhTe
sEiRdMP/KbyNJlNKBcQ37mzUTMwvok1DHKmCfZrFTy38SWvrEGangsV6wX+JiaxvdzXgNAmxoRM3
t1HZmSxGVEuXgDGZ5ZmquqtD8oTSl14bd00UrmNUugF08vKQfmeVQgDbhwe7fOcNOFyzpLCBE369
JaoJJN8WmbyU8UU/L4ZHNZqqhkha0mYODlLS7+eMiCJwfJbaHIJVVm6icNoT69up8k5WdqIKRBzO
ZkTa1ApOE+3efI2JJZzVrrQ+aPGIsLMx55SfSXWPQ9Bepvna1d2buOCAfWtTHkrgLWbwFlEyb0WN
iIDcwD5j9xLEWxPq76BdLZmPRIq4cXDjkjkNfkMjOPWzcQxN7cCiHUGoN2mu0l+E2Avf9EjYxOOn
xsEaf3IYuGMTXEBNpvoOALmJ4eQeKjuSrhwUTLBOZ0OT99pTHBc47pKbF8uBEhimv3q1nmvdCa8Q
qVxSeugltWw3YDqVaG+Ut/me4pujsAwL8yD/x9GZNbeJrVH0D4Uq5uEVkBAITbbs2H6hEidhnmd+
fS/6oatvdfd1EgnO+Ya918agBCYV348Cjlt20wrjDChVgxiA2t8EDxQkOR4rQegrLbrInGXHKkqC
ryj2UiGLvvdnvcuDhENrE1hZEDcHGqTPJDdlBFo2Ouo5hPiHNVXDeG3O8mZ3GB1/kt5hQpskXxf0
5YW7rqicOTonbwk2TXl9Ucnk65GxVExzzWOrUmEmbGtf/pQduyvk9ULXYk9PnQ1dgCK/ZrisFDGU
BPGc84G1szMskyMVKs6SuzDHjoXpo0pdRUSdTrPPSlZjvckZEfHOcavk5pHLuFfZJXcekn8iXyO+
pdeRXaSRAprKfcV8L0zpAnomn8ErZrsECPidcejkV4FIsvS3mhFMVkhOJh3x6Z/mxfKwmkn+sidk
k1mYSSFpMjHowLQB8L18Cz3rYW1+jy0Jwdd93+Swe54a/nwJbm6o7CKjc/XYLzdepdWYCW3TbKvI
XWvWvWnRPd3AIISEqFUHZ8wj5wfVgwpgtRfhtBxgwOo1xKoatjnHy7FoJXetYEMTd6aCpROv1Yod
z3KSTxLSIsh2bKjAf0tSS2IWJpidzIj7gfevaHcVe3ds+k/TUm3FFdLqbClqaGDj7tKEkqU7DgY1
itC5TXVp14eKzNmNCukgtNAYqvNMaprapifdQyHA/skTGydRvyGAStZy0HFdTGS8NwO7RAVXYLxw
7KjHbWAt1abeEl30ba8Pho/UED/GZP5opUt5RaYCxqN2yd0T5CuKABKVtZiILU3wx4ylqRGo1NZF
V6DVaU5qbm9spICIjidUVsYn+7FQEMgMXcKEv03reGYtGBhqGtTKTeCxY/uo5huKSBJUTcfsU+ax
FMfNfFoQ52QI+0dH55+IzMliPGL2Nj6Yy3XjkzB3VmNL4y/9X3YkztwxjblRkHVVYJZvGAuE+deK
q3AFyIRqakFVTmzlJtxk3Od23g/+lGwHuveYVExmeqBANQT1G2O8SPpbUAPBtscbM4ZgVmNbFuLz
miznjfEibRURvDedAXIf/4oJo8R83cgCuXL0zxODaTopfg19etHp5Na4uxdm/VisV7O0rut6hJif
yQhxLgbpM1jtqt4rjP6RYRQzgdfl2/BaCXcKpED9poAcTEChxw3WF6l5A9Nl6s9IHoC0NKEoCKEA
1xOg/o98XSJ9SrPVN6beVwFXSNe61K8lo7mc02Ubh4CkN0dU+WgNHVkDhHRAFcy/QmHIzjOiGlOg
0YkHWE8/c810CmQOXI6s8NfQbHNi3JE1DNpLQ3SjATxByee/jS4B1iU5vBiFxdm0FkZhRmy4jMBq
5UdWLGiNbk5sy4ywJULmLyjUbCsdcXRYp3ZhwtmJGCEYp2YZNMAeIYkUrCAhOG8lsooHQF2CYAOt
O1pJTAiBfDWG69ZHvhlJF1DsIftpHsoGqIlR+i13XQW6g4Qsg8wS2PLw2b9Wbi9Dz8LORKgm3yzG
9ypApIVgSAXYhYDPrIUcVe0iCxFZOMcr8uLdQtUD6gEogedkNmi2tQf9n6aA8NfioDV0X45EX1Cp
L8vUX5TWadhdlUJ1mnFba9hmc2jbE1ODqXUbUQzmeKaOdVpd5opKKJDsVVFf1Qr2DzERk/pXq28K
SgoE3Fh4U/Ytw7Ac0fqYRMmNDRY+VJ5bd8owN1kxXxlio1L94KvkE2YDnaG1LUlNuO76QiFGvcR1
RTqxo0kgKoUZjRptJGoeg112C39Xppvf2fboAQu1t2cqkb4sLjnCvubZMWNoeQH0imUFyzMsING+
iDLnA8ocDmHGlJIK8WySUIJnKNWHQyEcFTEPYw6oGW1KI7ZXs25vkTJdZECx64j0FB1LIb2nAhqj
fwqpNyCWizFxJ6bv9NnsBKIxuS5oIZeYUBfiCmDHF/1tZuxtSqLLNP+uRjUJcn2d2upKhk5k5wm/
WJE9pSgAjKm1yXGTslPE7Kee3kyAaSY8loYPU+NPDqrFmQzCOoBIML9P6SurmF0I+XUSAwmTBllu
vrUhYTQuheL0tg6GHVujP6fDHQAiYjZj30U9NrjdwqIHWwtr/UtLsVFjK2oIHywA4SQD2TFU5izJ
iuxrHEYHQWfBsdDnr/3u9lmZbpPVxRho/5dshm9gmjP6tnb6JS0yzu7tUi46VN6/pAX34gXnAImo
ILnY6yX157bbdgxiYVjSFUz8EuK4hTWIsSWgTzSQKqaZHNQkYOqadhRl8FmszWrtWCcIWwkxU+is
9d2yA4xw/Waj7m/ZuQAbaE28W6vH++v1zItvDRhO9uMj+3F9A0ei9j6Zw5itUg/+EhRCJvNseFjn
V0vQApanBHiYhnav4Pw2S3EbzPeV6qnLEFVZCDhz9WH4y2q8dqkEETR7NPBLeuCOeIYpq+wO7rGp
s9szNVekthtLnux6dxMgtsEObJIKVjA0P6X/WBMTWTejQ2Mpj1TtgZGQSffiFikkZFBA2wCEF68Y
bgyIXdthy4gK0FNK3qdGHkqxfVSZBII6OzfTCX+QV4pcCgmkp4HOibtK0HGUpERJ195QP3StsllW
UCvPrAln9UPLMUQUvWdx4cYMzaqRATlH/QZFDgEloosT3E+2LD35BIRRU1gfxCoKzT4cRsWtLDoM
RMgRyyA3VdO7NYqPFl3ntDLGzmqvgRuVhHMBZ1y/khvgVYnOb6Q6tXVr5yb0FCwLYBYkmtts+5JM
0cHTn1WHDlmyJYEpfYkIE1SwBloNKR7LuSnAZ3UeyqxUas/QAPQPeK9nC0pBK+hng0C5QXmy4aQY
zDm3tOBzQdYsVL1djZ1jFR3W5sOA1N3Y7QVVcUrx+KgyvjL19dq9dyJ98vwrGV6yRA762tbZyeZE
lsVzfWtKN95kTygPY41eg+ZzWJF9umoBF0R1le6It5jIc7ZzeLxbRrrD4q3Qe5PmrY+9UNwn+eOF
RLCDTC8waurFxK0MwZ1lc3rOXnS9emk66WH8q0yL+djqW8wGYWS8s1jM8y/OKiRybt01rwl/ohII
2zaEBiIvc7uBQoi0b2gCnC1KeUDKiNsICc/AgfJI4/giMyS2fk0zj+Uxznov62ybTFRU6xZPpInF
jSOgHajDbCv7SEiUwIIWEQCRzzYCl3AzGAuNnsEyck3Juqfml/B4lj5Q36q6iwwsNORLzO7UV14X
GtMP+WnO8um7/hiQOvaMvtOQ6x0uBc35verOKiWYMc8ebnWDpWbPOiDb7W3d0bCI/IZOwZKihpje
IHJAgL2yW/y9YRQ0F37MreECWAKUC92KwK3z0cJhLtX13zla72hA7/FMDSuQvxepDPoZ1XapBfun
ttZUaiWzxsqrxBo2GNB04ZJ2vdvJmSfGjCF6zBPla8s/MmZUYmvDO8tNpxV7IUbdhyDQtGy1fURb
c4jrz4rFRHSJB+ttEjXWAX4sBBa5xupcYkvQsRUsoLvYGfBtsROphvxgoYyd2O/HUndoqr9W/pq9
Q69QDcT0KTzr/GFNgi2Xiyfj/TOz8vTDSMAXlNBMfOnUelFb3/Oqv8cm2bP6Zpvq15yPnjlMLuZI
tmf4t8Zd+bP3xmDvEivIjJBBQmtPbLlLfgbcr1JFroEV4UvxfmQqor8tQvRmp28CTbP6ybrbEKRT
eonf9OnRtEgVxn8IwpBr7PcK+1euX1hca4mxJnWbbtfZ7u3xIbeAe6dHA4w5T4s3BSIwvBegHveB
HjwiFAOZPIi+WiPL9FghRSXbrZkOCD3BW3tA4QoC6dTKCo2DfNdwPJfIKRB0yvTLAJ0O6L8belw9
JLInIQkH+wMQhRTCi88zK21sDjHpg+4oZN4HmgmysZvOZryAP81RGOmW9RLoTHeWyE0qdiTbSyKW
L3WBBN1IHi1TsIEjQOJVCoafeUzN5EyswqMRjV4knSYi/RrObqKoPehz5O5RkU2c0A2RYtIxk99M
onzSy/BTWL6RZCQLKvUeqz06+tk7imRoINOahTocO/UcPQc6AdTytOAAadLqF+f/i+C0OMZlzVFJ
3zC2hMOPsCE3gUBUDyqXIi4bugXk0QoxwAadvML3PKHojbAXR7Tu8wzUH2ZcLiAYQV70UyiJwTRK
NGrMor7QBtd5H8YR1TTR6jRoiNQhkPqsUpEJq3PhC6tBwOh80qDWKLTF+h8QfHwLUNb4oyC7RkLL
y2hnGu+Xovki6SfYDFmbjzVbH/IqJNQMMX7y5Ii8juVFWvrKbBHo7vAkRjDji1XwFmU6yQl66UeO
yHViRcdWqCVhhZclTqi/kXffRhKJc7rXMqlhZM93EjkhsPWMvcQMv4tanKLP5HVGcG9sLyOs6Bd9
djaxxNYbBXGxBkaPYN7hXuSjDiZrD+VNTjrCtv6UghANJ9NkymqjEZ+ZjOjrdBTvY4X/fIjDWKD6
JJYbjGiMqKNyOURXYjKFgQUqSDtKTicfQfYZVNM83Fjc65zfmN3VrnnP2+n6V1AUQpwdcxFxQnWe
egcGQEJGztpekIiiJB+jQRczsRHF1B9X7aWhfKW4lCXhwucl+7OSn4UR1jO6DDjVlzkl7w5CHVKl
YTx1kGhpO+v3DCT11F9Vg7C2ivFH4sgSeWmH6FWvmRY1Ih2nCxibbnrDlgtwh1ZiNBU35u9R8tUt
lAvsO5O3jQgSjCtrzEsAzCRsavKuyQ7V/UK0jRcvx7KwiZaXEIQCsKG/KIRS4KO/9lpxI+T9hmoe
aWCESqOCV0QgVnbP0z4w+aKaBjGDyCTePGvNck6m3VAuByOaHzh2vnaUVdUt8OjCEvNVRqlGg//M
X9mHGW5C9b2wc90SHqLLGt0HxckocPPInVRC4NGzgXWul+9MoU5BDYmUWFCFu/p/DLatpzejVoAB
uLkyw+L6kmkG12bBmMbUnDnQvL4Me5oIasgerKiMkvYpjKe1OxM7NjeJk6TvXJ6BUh2ZtuxuAWKF
VOZNteJXJZUfXZ2UvOcD6U+zfFYsyamR1ohcCbmaoUADn87ZFG+XFTrjSKxiTYaVRpMUfWXWr5wK
aQXH5kVJRXbla2HE1/G3DAiw761zv72kI7jpgVmgSl4NnpGEQYZikitnkTDBfLQ/TwlPZ6a45sjJ
ghqmUn8K0fySeZom3FvG9gvqxRF96DLx/x79sYMqoy3w+hBHdO6f93T6g4PcTuq3ImWjZsudcyzB
GRnUor1BtXmcN8s7d9A4LeCnRfmSxfwYnPZGWHAPbAKq77V2BOM21/o+PZGary49b7xi0ie4I8aR
X2cpvesVklp0osP0mOmJawFXAcECy+cAuVdm58PDBZJbgaGs4T5oVSBMnI9K/Sau7UtN0qPyJyEq
8/ek9u64aK8kFuxCzlYzbMl6t1b0KHCf80G3uw1LJvehgju0lgLyktpmY6mDf18SUK3N71Fy1KKX
/twy0dRUKEO1MycJBsSc/IJPSMzXnjJwmZ76BIgyz+8qjwitgvTJLHuTX6mE7Ez5OVW/dqig2viG
ZZ6mDfxJp3qK3wO/3UW0ndU6tfpVgu6bRUrbJVg4BuQXi8nHSJQC67nAgKC70ABMU++InFY1y+Jp
cCOuw17hAAAMmpQ7WHF1lX3ENatf2TjZshZ0zL6IQaFOc2J+m8boD+iCGjDAG7iK+k3p4T0xpGTc
5A18EarOFMjCCUTdC+VeZWDpWnq4W2xEBg10cvnPjW5nrbKzXNAqhbq6r3eoZKCq7oEaWAJl9HQE
EKcpDj76xih2ts9Fh7wuUPfeF+F7T0ja1poFCIs7Z0jea105DmgXJfMCil4khqnMTgKvRaLgn34o
xeoyqkNgd7BUy1U4eIkGqpHnib1bGDmxp/+ndI/j+wCBFzTlu47WiVxYDb7sIimIUpmayoF+Tbsd
rVb4xF400hEFM3xiyOwTAb7aM0PFHPdnwj6UlZzIwxT9xQZBm/6SMctmEj4m5R2jkCQyXHkdOaK3
CaGjib7CRZKWmk+r6c6y5QJWaRUQgNKvjBwcsTvzbc3MczRBd2oGkhUSre8iDiyQK3Gphmi2UJH+
YXbk1IBFihEkud7iTRVAjBpYp59W+t0Sptefl02+RvO3sDOuRbtRGNAQ5kLnmHUThwSVQL3QWPM9
VXDtkm/R7C80dUZ3a1CLkkUBHQJjwRR4EZ1fjuondoE9OLGgcL4it+1DvkeA6CycaY1nLoKYfikm
HwsQrh5hyU9cNfmiuItovb35npONpHypyH035L7YB+4/NOa1Mem3pNNR4DQLDMPG2wAcWxWUcXAk
G2L+tWawBNIMHl4YEVA+yWGjkNAjpuex7s9Dvpw5x7dUdIq/uiWiRMuPXYfOp03D8cxDSwqKVq5U
G4n3o8BibIzxVgXR50Y61UA43HTGN5f8sX0Smy5Co4bd72ww/ByadGOVDCFY26DuwaCFx6JpaOkG
BtbPOKmOcme/y1QehB3MurOMdtFx1ZCIYEH76uPtwNd7YMR7zHK2R05S4ESgwRAUlP8bwbpMfXWd
sUikhRH9/3ZSrPIkqxLjl9JLYTy3KGeV/nNN4uNAWTouhmt1NmCJob2YzK5m/KgVgItNW/cm21W/
5e9GZUHvlKIZEuV16Ywac3N1aWgoCjvFhF2hg86cH6tosExdW9MHTooyHb978l4O+88BWjDCx1A/
Mmw8X9kCMLcJqkanHL0OBpArIkoS1HOYaTdnINRy0HalpCMoOGrQ8A1AGQkAM1O3bEI9AiNdEzc/
F97yOzlaaXzruu6mlqCHIuRvzXTVefHFMBMpckiRnBBcUuQ4Q6WTmcjVqc9nc0mIwZqv2g4foVtV
boha1XtcWQ+8oi9Vvct5DWKVVc6hLo8v/fZltngH4OGYngCBWOcf6Zea56KGHFcEnLREAv3PsLLu
2CleNqbSYqzftIKF8aqRTo2tojxr4XEdKeYChRGz5ColczCGXYNv1mXwFDmJukM1DU6RhD2c4GkB
S/SY5rv1u3td9MG1jjTtd7GENZJT62MprTr22SrVX4MTYEYWS25OQtFt1d5SotQnXXhM2TIRK9po
VGmLOxjbQVW1l25On92QvNWxw0TP0y2N0brlbfr+VwlBdOdnxqd0wmeYI8omQH77aLIx9NGHI4FS
kxPjSa/VNU/MriQxuIXqiERlzcSoIftTgI79m7GLVWEnHOkX8FKj5+woM2TEHVBWxvFXIr9bHSGY
qa1/jXrBsHNfS+Ngf40wdWHWxGpAA7JSdwrMzGTXQqvSc3DJeHCW/IaKdWseBcKYSf+N6dFvyi7Y
K278oy2xEctEVI1SE+al0naxzamR0hcVCY4+sEt9Gt5W+YkzRpaema+hOJs2W0a1PqzXfD0sWvvY
KTwVpJ+KgMxkeZW2ewSi4rtElE7aRL9mWBg3SsWefC899ckpYEjiRcwIpMLRv5Z0OSm01chFGzPx
JSaDTOH9ibSFCq9ayRoDyeShQ6zUIceL+OA2xfDgtp5KjPQRpmnTnBBEMARypuQltuBG8srF7Csg
OKnwuI3TBi0+eVFyyuIE70ULObLub6ou3T6kb/6c7HDsCBmjGFTfZnkXOWWGZuFAYOqwwOIERzOa
YYNacTW2a4UQUCZuQ/XmYFUxcTzibjrDG3AAyXFA807E4yX91VH31HIglUVwgdbsjIAnK8lk4BRu
xdHQmW7L7gz+Z7RcOlABscjUnvlYVa51ag+dK7k8M3oWaMVL4hGVRHQnirfiQ0DGH9HEY647Dq11
5GEYkB4ObAX2cSeG1Kl6kYXt1cDyskcZXxTLLrLuvnsvRIHIhyh+bDjKlJsMomdux1sUZzfrw9Xl
J5+Wkn+J8icGzmJHz8vaESy8Rg1702J0TXb5byNUgShGU18RXDi1nFwkXKwQnkgyZwgxG0yrQDNN
fIfSd/ye8b//f7Yj4vm0kDXVRUcmqgKPqWXs90zOnhdjmJ+G/N50FDW0QGCH5jR+076VIZCVPaU4
C0inN7pDB3dxZdPAMLysiDSlGk3RJLRVsFKpZiq4j9lfrL8C7U3T30aUJBMgsU7wjBFFGAY8Ftkk
Uoq7s+cjb3+XXHkVMnKcsUwnpVdpuGim4WOEPo8EHYFNKEXSMD0MFEr9QI3rrhGAzNXurPIaaZjb
YeHwDivD2WDKv3zIMLMA2DiVNRIqpIVxW1zElSY1flPz+E0C0qiRi9VKsN/XV0MBNca2n9csxiC/
Tg6/z1qPD9XA/t9E7svm4U9TARpP0ZKBRaOXEQyLBJp90XWZY4n1IV8+YdxEquZ6fS76LhQQAbNv
I9WPJbtDcCWtEJUXKsxdRMyyrrqv6YCyGVBmdSsaqPzUhZh8O/NWr6fZmjinzo2Kz7b0OhBaDXOC
GvNqGYnHNcgwtqoyOSBoAvm6OWniCU1pfzCRBkPdBcKH2LrCb1vbvcR66zWJDH9j/4XRksNK/J2v
3yOTuD9Ndgf4220f6Yb7FHTqAqj1G30QSiby6W7dpL0Ub8amXSRrvGwZpnjqYBQllTQd94k8n+NC
AJrQ8QrHmCcREONtILIBVUyvNI/VGG/xb025j1LnyP14JFOTWYCl3E3KqjjjlaKmSoBAUfwzNsVF
njLwROKKjArrozoxksVn0R3FnMNX/rPuDzPcolOcO8l82FRwmjmZByzyLslBlHMX8Itdbfl1mcG6
HlBRFZJ4TKMHRGnZIYOTZ+nez4nfIoWXTZhR3wvHUSoat43UuYphtwgz5trP4FDf5fVK9+frUWFj
+H+wF4rECrmXr/Gy1ByHErv4fiOpvtKeQh/+rDGR4Q+LTX8132bWExFLUP01fuYmS7oMtka92ub/
Z+h7qrzrjfxaMEvt2G+lTN0F4VmttRdD+G0Tt5eUcyKe0Fla2A2K2ct+DeJlYqDN/IlBOsZiu5jf
RhnyiMZalTmh8s6cXsdgjG5wPgtMU9FEk94m8E4UunZUodClQorS+k/OTVvEP4XmnSL0XCeuQaGJ
YvvMqXDUmj9wm5HxIkwz1rMEuBwO6rnMogBivnHOZoUsOOPQqo6C2VPo+KhQ3HKcSfMvK1HetcF4
q+cZomZ57n0ilmw5cYcRJnY+vrTPhfzZcoRdOifPjokGOYXu3G8+3GSW+pMvbmifrxF124yVmUvK
FkUkvB9zy2Poax0ZfNAaVtIE+TFOD7RkXpRgNr1Z/pexlJ8zb5jdXW9r3fhkOe46dyP8XXOiqQuV
JuJSQZrg8LK/SuAYunfcWk3riAMZtGhy5YAgbDtV/1bCIe59IMUTfmJUtflzY6XeaQAN7Jkiq+yQ
eNIddJqv/ZtUEtr4j4RHL2HaFS8ai5lVfGeLI5rTG+TTt2FzlH8DrOgMIhT8K1FtL5AqwznGbkeM
n34zsP2Zezadq76StrJlBGBU9wmRfEJ8C6Y0VN0GFkYFPF8BKWJDOMKRRShKBYoPZytDKDmnwKRQ
HoE6aQgN//0EWJUtKL2H9AAQoyZa84w1PxSl16asguakzx8mxhdZfxMJbpXn9to0eAnwU+byUQdb
qYifSNNS/IK924MQ+qnUhAzfAJ1RjdKr56/kSq2fMdAWqIyilhwBxPKFH8U/ABoOC92YaL2M1otG
dU0nM59lrQsaTtA2xjaAGGrDmwgqgKizD532bEU8FiXOzFkhFcdxYDYrBolEQhCq7FTZjhWypCxn
4YmxOAtjNDp0GzVBNTMrVxVRvISBPgHFoeOeb0cOJQhMMRgfWojuVx9j0KrPTM3oNSjv7/syLGY4
uKDS0Lbeb1DNcKnBwyjoi2lWVa0OLOYY9JTZGNmJwDKaT7MlczFm5uZhyjIak0065G6VNg5DmQlS
VfR42I8LtVtT/o0wWdY9CeJc6mPmIUD1QEIpRu+M8t/Mek0QmKCiTrijJ2sDxXQoR8GVK/2nQsDQ
PrCOD5L+oSTwpDvzMvUFdwuTo4ywALY2vagRba+FRSmGZjaFtZKg27k2Op/RdlCUmoX9DFeh9yGk
C7ShNeRgtrOczoQRxablmrtlkJHIsBQntYNRmYzkBHLq5yWmNfBklOtrf2jZvk8RQD9wOxN7Ly1u
kDBi3LAnNmyxRvQwt4/CmVYyT+0bFkvsKYUchseI/V1x9rnjuVn3rVl9ypHIK/2dDQRi2NdF4YRQ
truG2l+t5XDg3KEAGuKA4Nq7IQ0vCh6pRfoE5wEP+M+wrqeaZnMicmEF2NaYl1L/NgUsPwsTSBTJ
SoO8Bb+espXhIpZhLSVhnRpnc0XCVnki8ivVUAJD/BLGLBzhphnthSldmBNJgSvM2NVTphujyZ7l
BI4BStcUqSa6Euk7w+9pmnBz5Ag6KYKE4fePNde3ZDZXyy9e02Q94aogLttPWkq/2h8ArcVbQaYI
orE00CWR149kO9lv2dqRkzEjLDWIbhYZti61eZgZcAhkT42oEUf558biDVUVlP1/Vqo74KKZubPN
GPE6TnoB5nyx4eoc9IznmwEM4x+pO0t8ycb/FRmxJvuOIfwe4yRQhlOsk77Dnt3UH/tYV1oStKon
U8ScS/ggQyRJvi7FC16JkX3F7yjbTrUhnSpCVLKJ2VRFrXDeDfLuPr/MGDENk+jlya53JuGNbKdB
OsY4UZSt8UwTueqlNl/J+D1i21aY5ZUcUvlviQ19ysxtSXpy1vlVfa3SEEHjnmemVrYmq30oCLxo
KwBTQsXkmSQb87UKObHL5NCsxXNq7ktfXJIouSQzh3wlhsN2mC20+i6dqVv043OoLaedStzbrS2Q
w2vx5c7QLVaeDb/mfPhRTX0SR1Fl+bSYR91rrDejDLuNIGL+rTDnqZbp1IdzZXrs2kTmrmn6jVaR
KhZSGsSBnHaRIPN2wp3B8BCpCHNJcKU3QcFsQdRJoaJ0vWm5hDflwD0ZQ9mk+mrFY7TVx0EL1F6F
Wdv7hEFjs5b89nuaFX+ShPOG/nIYNztiQKxFdv+ZCpDNAWvNmGEKdGRkLnzgsWp6lqxEeyGOkTJC
q+AH6QwK7XyybmhQ+sJ4S6+puj7lPczjTfqIm/5M+IYG4Cwn363j2zGgp8RgsiZTAEuE9NhwaUpX
ZX2apfIUF/U15Sabn0xrUxxdvRLGLOX7On/fPphswkoxvFQVOELSU/Ycu+FzictPgQ027P/el/D6
qZHifSHfespctSf1n5DN7/q/nniZBDkC0JNBB8QJr82CwER9Op0zsOkb6O2mwurb52fpmGz/N/n5
y4hweA1GZgJLOXhFQBcaO+XRyTbG57a56DZLbky+ko8V8YbDw1O31AbL8AAhLlfyXajnR9oGDAM8
bAVJx04XtkSDbL0pruIJOFLa+sUjbvIwzaWwu4i2lesu6box952iinDYyPRhGSeei6+8R4wurZfG
y1CzoOVVtIvSYFVOhUt8i28RinILEsOURrC43ijGuQDx0GlHROIa+pSVknNYfQUuNdgoI3c3EJgT
44YSpRKF/glbtGeWYAmctJ4P2tgeNGwJTeRm3JLwjdtyjy5jm4NgeaGykHkwUS7FEzOXDQYSG+AN
JyaWH2s4qghwZXlxxV2IONZtYuZZwLpQE2nV3+aOZyMFAbuCWUGDKElvS+R0EJLUOwq8uT4aWDkX
wFKkoN4HUMIz0RGwTFPtmFtoZjUnkQ4WXBKoE0TzBNVp0VsPaxarQCiQ/DZKFA6t4i3IVVFpYfc6
9FF90A9kF2RkP9jSnxGHsaITRYQnVjkC0xv+JBJcMj6WdkDaRhKIAiMW1fosNhcg4QepfcuqKShY
HWX63TBYlSq/ZASP3KsMRtdZ8keFXdoSdrrs/qAvlpfI6LKARLucSWXGpNIrfqbSsegJbzpNZCBk
eKJt7brKxr0cilucd5do1ANalZ9eypnlJXjWxWhkaxJ7eNQwgi3UPFYAbXK6WNbwMCTLM1lGgWI3
mXvnijcyTuIIIIVJJhYOSS9aV3SUBrvD2tFH8lP1+qXGQ6GCDmjaW/9PmfXXPlOeZUsR/kie9XuK
P5C28mg+NhGbdEvtX96xNFS4+EBXmbj5QFgRSOSN2BUSRTxV0XKi4TOM6m3IhmfEiD/FW6Bl5uOP
eTCgkZgH8yoli9+j8h5W8bTwmVhhE//DLuFUXt2DXG15wW3krlX7VpbJG63kj6SXc7FY4s1XU+Dd
7KAq6gI4dZbiWgoJYNP4DbaaDQtbVXCgQ+e0TEIgLwHrnruwSBBNmjs+0jjr4+TWmX6AF3CkOvqx
Zn2iD01p+UZKeJU2kK4jeH+HhFQT8J3ZYybMm0WbYQzhPAel/JNwOY+gHWe9J2bmUznn+0jhIuO/
EuGGrhi+O+stJZmheKqBiQiGnkH1ZGnle1Eom4NKbNghRt7ISRbxl6U47BR4vmQR4F2rIv1KznnX
Iik5xNIhi/6UCrl50FdMzDjZTGIC+BWz8okFuxxWfpKcJthoELh8/KgURVR0VdR8IrctV3dnuPaE
9olI2iWPoMJGQSCgdj6bhn6GQFIH2c+BkrrPuOkXgo4RHgJr3658yt7AU2XAYXGJ18NKfxrBPaBn
0jmlS5sWNmzWhHpsO4oKM64kspfhrTiz6RaxzIHic/fvqSo7dwh2sS9LwQMr4vKEhRE4BJILWF/Q
5Q78ImYC4YirjxSn3okgpMVg+mC5y3jXrf48Ao6ZAbXGLRUvU1ZyCavSX+8F6x/WLyvGAKMbyQ65
xYUVRkkosn0xHPFTR6ehXbfsgVES6h9cdU9DVMj5gcCfaCIqRYovUv4KamJHv2dZ+tQVm4FComv3
cmF2QW/WvEgVRnj8FGn124i4MJihRk6OqVQvGDMQdLKYnkSeWMFfZGjnfF0J8HTUEhKaxBUnU8oo
mXTl8aYLmh+t62HO3vVsYWlW+yNosFUjCgcnAZZO4usYgHLfvtcy40GGhvoIJhKRwgIHxFLofoBN
SnRvh61DdRsQIeGR46xUI/BsxNHTmahWO0EqKe/fd0LQeWgSaK3PFgVGja0iDVuEPXhDI8RoIrL6
/fmfipDtYcMUnugjCr7F+kPmL3MXV0nfW00MDRMHkEJripIbZ9B/NJ3ZbuPYtmx/yATYN68SKYqU
qMaWLdsvRKazzL7v+fVncONeFLwfqlC7nGoW54oZMQJYItBHfyJ4yncssi1EzYR7Tjji6FA1XyxU
b2NmqDS/M0yAo1I57i3zY1hpkg6tg0RhZbiCA5adIeudBIdPa2h8BhP0EXg+5+RvgiMGr68ZP3IQ
q8RGMphck1PDa8woJp32MmM2Zbl2Svusca55PdaJUinNYUnA095J5p+VuanESLjCsRtL7nr87vCD
EoQ49mxYfhRbV086zoECqgfOuk1l5NrYcl+BSgSUOG5aTvUigG6rRVfcACm8fM7Rj1x7DakjXSd2
BdHgknvQx2/9vet/K6s51j2NPAnNnsNj7b6iUnEWJvgce1DK7q74zXD5rZsRPo9ONX2dIl4f9mHA
1s984U8j8ifWHaHB6hJB8Wv1CyUwE9fnlN29/squUjIFW3gIKiBlPtqh8aVYsIMeiAd+Fh8UNrXq
pZMkp086J+GbU3BPnrFnD7AWpyqxZTDNoIlgdsQEg/BqGRjEK4oGzjiUrdahcwmsYHPNzzjbD8py
GWsqUQ59acLLqs58hWTMTRJ+PYRKNh44Hi1RpqYXb9+q0/Yk71S3/4lJ/NuMxA7EaLsyjvP+CVFh
yRk2zKPiqpHdfYJJQJggG016H1uSwHtMfU5P0j5RM0+NnKgWaZIqzuHbJH+Ah5DH+Cz5pCeWckZp
Jnjck2Bmo49EeauL3QImp0jOJinjClglF/9hxiczoEpKx6LB4bhQIsont4W1GFg5ld/GXcPLId2p
KenhnzIWbH2vrBeIi846ms+p39YJ3Bt6CYUtRCirGYeInFP/+13ialv5jSZ7ZZuJT4gbOiwXnsHJ
6MgGuhUwrpheVYWDFlIFc8k5LFP+086WpG8nzqBNWWbPiXNYZTlE1tPvW+ZKYP0sVnDR/MhN6ALH
ioJwAvTqyoNHca0CL7KTyRfblbCJCSvVdSyaO0AzxYazRgIGa18ASRFq5TxhsJwPJvLBqu16xTMu
QLKzaMtaMSdBTCxWF33DHbh1AVbraWwS/qQi3GD6V3m3+ezMHDNCCxwKftKykDfuz1nI90OkWuLP
S1qtmbloEtlaFvYitDRbp7e1qN71CtmdL4tBPU91x7LzHyRLL4x91Uo8yRg9GZGkoNCxvZMDnZrk
1pnLVeTIQiluZXpTcPDV4/+2+ANSRJK0TorjXAr1vdGyk0MRG+rrS5eUapoMpeHFXLq1VQokgz/j
CRwBQ59QGaBzrYMM9wWotzE5PXqYIncHCZUqiFL5aGIB4p4ylGIQiQk3ZkBzCv52VuvzbGtleKAJ
62AaHe00AL3paQJtGXHHaLgaIREJODGP+HkXZPeRxgbAgECO/9Uwm196Ir9KpmDFmkqbdpiDdaBw
gQa/WsMg1tPUq+KV3C3Z8kEmI8CwkoPu0MWvYtc4kT7d4q6xN8BrGBA5gPXQgfkbtvEbzEftajqx
9GsEuW1rnqA8igJb4V0R6bSV50O8MPscS3zAjc0nDWDIssdJXAiHkQR75rWz7rEyoOzgrwkpRJ1p
VtRBZDbLeduSg7WY153hYos24j0CKioyIB6HgxY7Y8M6xMfaZb+ohaDF8Sqjq3ElFZlGzaE7tsRW
rYx9T/OcVI0Mxm6J5T1FgJdoIsWJ6Qo9Z3K7sHPpB1Yz6TXVvhWM+KxCbpXhhEZ1voHgpfAP86VO
D/Gmnq2XXb9yiogf6GU75UxvQsLqa6JGT0lKe4Q3vPIMqnl5J5mM/+rPDc4E7jd2JRZ77fi3s9hE
OTghaqfTBtusVlvp9EeiTm/sHHMqli08i1RP2MAO/6oMtyHHxEiLHFMIO5WTelFusYvcRZhyS4/2
2BvBXW1PUiaLlodpw0xh0DvWMs1DziBICB+gYwlGea0Xm270EY7JKdb007xc8Iiks9txrAxvFVan
KrUOao91wBBdg694slbHkSqfxrp321HSnToGmUtyq1PtJvN0EfxIEX0hrP3cwtTshDhanJdIVJIm
z/ngKcPqCrJ6MUBVZNDcWSDfw7b1kpEQR+135F1zNjrZAMMUlGbj9BiH2Os5sladBJAy+fkj28A5
JD2ra7kIvsCPNmyNzOeUmpCCm/RLbIir0JqK7om8+eB7z1akb7gUIMscI9UxaRib8CFRVi6kW1KI
MBvYIUly58UOmR6lSy2D9Vm6wwpaYWrg9yyuGr+3xb8yNfmPitTU4RKkw85UWWqpjZv+NL4YPZUh
85ZAx5KtlGezhMvaVhcDoyv+vfJNTP9BRw3lCwWz6WKdqsxuBaJBKjTFS1nusq2odNEv2axfouTf
svrGMLi1orraCf7UVNjNnsSWQ6EbZuf6nHTkv2kYFbKHVhIfOK2ncQJySEUJbg5kzLiLr1107V6b
7NlvWZzqwFDGsitBVZMZfgR2ceyC5pV8ziNOLj14R8BZqCA1QVAsuGGUo9xfrA6GNTVYYPEGSIfA
YJSdgqGz7R/rqj/yRX8sMFgL3kT8qmTG7bKjqMzw01ohGKLb6FMk1HbDGGLsrw9dQZpsTl7XIXpl
3MeHJZKLXcDu7JIIe6TackE/tYO4x51jdLxAk+HLy+R33HwRGtRRfajG8G6QYyv1N3XB6FJku/a1
bPNjJD3bHpVMsyggmA6GmruLDrwubtgQuNM4uC+tMpShEq1gD83DqlwNseIcOlRs7C9ZBRZnXcmh
MC3/ZKBBypWusXc9jz5lNA5u5nNGXSewxw6S8spSKeqDocR17ZbSn0XwuC/BcTHQLt+pkkPxgwsm
8JyjuKDDsrWZot4lQXxDwzYuLAlj7pYC7ZyOiiuirjvov06ZJn6jdv68op0n8SliO/NJrr2Wnc+y
+yREsF9CCedlfNaop9SEgT56EL3fsUErkHTWGVTF2rYG9HGiyybFuRlntpC/q8LwEQJXyMv10oOj
lXv8CJNv6nzchF9CBE48kekD8wzq3iAuopYfpkRiKtX9nm8trt5jprz3VWS/pFm96MNC06+iyieN
C9rJSB8UZE07HW+xhOBSqlezbU/dYPgujVvCf8wrmda9LtZ4z0vPiueL9sqNK5txGX836K+Cfu/p
DspeF3W9RaOT7Zev+lQP+jVx3YSH4WwSUGO7Fvf4pyV0k4EAgFJ+WFr5LjdvSmIF0lc+5demMIKy
wVcft46kZqfiJF/68Ii9Vy1n3Kzkz7LQC7a12XbRM7jc62BTGsuTdWggOxxhvb5/SXqx6cskS8ib
pA4ZTPip+bGPDHekFE3AHlFe47TZJ5y4QhTSzRoRSdjhDlmz867HkFvjAcTT69dDh5dQuTE9FaNx
EijrTvY6dZv7nYEauMtPA88TXXDyNfM9UP8h7pcqGHLrqBNA3PIhbVPQjzi6Cci+GC8FDxRektDq
WQzuhiF0RoSnDOFJZUmNALBX6JNnY485+WvYAzywDR5Ncxg6s/KazeVRy3Gz9hT2LIeK4RKO9pS9
Lf74marZeQa8FS2X4Xfx5RVEGgWGGT3NJZuOUJjexEp6m44CsbxTVPI8FuZjdI3vsrSP/Yn6m3Hx
q0h2q7oD+1HZSqmfm+WfhoUY875tmSOON5sLOV63UpXaaEkiv6SVhvSmH+dIgpNMVZDFd8oaDdcA
UhgayJvxmYCyrcpMOlUcQIDNSFxpKy4YSqa2HjqNaMl8xqYEUzBhaM2omy4C7M21jvgOqEKmtHue
2LxAc6CA0rrE7VvGcDDKBJicjBG+vxoRNg0CK6XWnVx3HH/o9HwUarhbXVy7be+a4UHe5LtJ2xuR
dqyHGIrNmRL1szRQcm0YCL7Weaf9LcnFKSasfe0C0MxPkGyQUVFtGnyI2zKKOAknoMqNIJPpwcry
26RH9y09EEG/08cgIM8VFCqJVCMFmbm4bRRd8oF2Dh577HAI98vTw9I5C1X9tRHpQslojabMpFeP
c3+UMsQPgM9miykjB6uFYAKzr4WIV4T1abAAOJj1qU/ykyRT0xV0IsvT5laL6pXpRVGe+jA7GiCO
kogI5oHd0vNReOLIurZTdKmpNNzpM4Uji70im47IS+Hg5wYAy+Fe4KXtbsWkBFFHyym47CP9BSze
J0fd5ozMVVmhCmV/KFm9agD6W5P0KlqRsoJuqO0Rk5J417GVwXNll6JEud8KOCQgh/+/+XyzckTm
wepCBiZ+RVm7DapwOd3rSHE56dH1J7vfK/gaSnHeRykGJJLiW8WwPr8ZEQu+WHyDD8ayoBrcqp+8
C44rlQsjy936XWcHLrMD73hEdNm7aJWPeirfJDN/7bXKFYDXx+yPeha/hHMXcStC2Zb3bISzvf4j
6CL3ElY0/eoJpBjbP+Y0ATcHSZYnXql+TRqX5GQ6rhWxHJ5TYwNy9tS+inFPwAgi3wzzkWeSH6oG
EKHMoccRRYpBoDjUYNHYPQ2TBBME8yM2X5nor0LHn8mdNsdJAeKtJLZMRCSMP7opeWqG8ky5PL/o
aqbG0SomW5pJqsYHwtobea2abo6EJ9Y+6sTDykJPKfMDnmtCXdwsG8xSGa7WcnQmLXbQQefiGJds
afB2ZCh7Ic4KA4z2XG9+nstgskzjgirDCfaIfhcdMjN9LvBqYeMdU0U+Eg/epxKejZpQIuWtVNzT
WERfqWTBZlRwicxy5Ebyvuk2m1uLuXJytyfZ1t/afZEBhDhyHMwrXujRf0GjFTqrtCJabwFsw1mo
Ho0Wv42JfjfN9saKa25PbMkZlS7JBpOh/1Fq9UO5ReXwelmtr2qaZz76nGLORLLJP0cHHYGLRbr6
rx8iRimJRUDk1jxOdHBdXJFQtzHWAcp6u5UMisQcO246XIR5YluE3gdc24aBT/EmIJLX4PpqIjOj
pHB2IJ6K9XGO/q6wO4Ru3CeSBFAnOUanle4I9VB242Hgw9DFQCuYWTaTGmskarNMfM8Y9IzDJJqQ
ms8lsaQKQ2nntz/aZvRmq1J/0sM3X5d7IcoBAOXrZ/he0NsQfRRcFg08S8veDKQOUNHtE5Mlbr0Q
zvAAFqwPBcT9dxP3dRAPYI3Pi9/8zp/G9BRofRVb2rwcmBgL5TOdO2/2c2UfKQx/gAtVpA8dNaFz
Fl+hi6HQCdYUv7lp+dNIw117uptkkQ0i5vY6c6WruqOJurjpZGlI887Gb9Bs+A/oE52jB3wjYJqJ
d5jkCA0iBRUSedSVwuaouqk9LFCC7Uxmh+43RZO32gl2XHdp/2S0PaXNCr6OSbVN/HrKd2M82/ER
b1NIjnS4nunnC99SnggRPppii/N2W+q0woqif5ZDc5Ty/phevnp5cXNTcWN4LTM/WwzY2Dw0VDHF
i47bWnGhZy8xNDcdUKRSnEXx8tKE68Rr1GAIKLhROsvvQscWh6Wr8LPIvcuRwDWHF5T4ak0Egojq
Yfow4UyB6uEC8KeE4VKDmtJATQl0ZksCbeT9vpZYs7yNwcjMJwrsLU7g86lfxxtQ5ieYRieM3qcx
F07LXwV+OM/1GmZlpb6OhUtFiQwWhXEPMHR4nG7/f522dBrnNeILn9aeL3AIT6BmhntZppki+Zjo
SgrUcREpPVHUvRY/cd3aL+NiyYWlcqHGSHOtdK5cFvUeUMNBc26wvhIIBadRzMOebqkB8i+X6N74
/YsLw8r+94c3wWwlW3b3kzcxXmc/42qpHBbcS8tHfrPY5X6wC/eaXf2Y1fQic+s0Bt8MpzOZpdP4
oKGAEl5wkaz3/rYWBWN0QtZxQlCYzmYhP3IdV36GQrtLn5TVmCZZU4VET45Or30Mzkz4D6q3wnWe
v6TKuEuU2+CJEqovfDHXvNj/z+D1jot5TKlUGMmhE9oGXLAp9HQmJP09uyhhdm5o4TJwIOj+sP3t
TcWwo2i20wlaE9H1qLlqsmpDChXzSyvC9DSxhCqmT0+LM6gs/BsNyCB7tJB0GPzhRPTZSJ/EDgke
2g5Fal0L7plRn9cOdyBMzRb/aLU2QWxWQfzKSXkpmBg62DpKTh95Rb1wD0CUF2FJCqx/RPInBHQK
GvYziQguT27Z6y4xDdqnscxOmOTEhb0nFqnqC1vZMEvPTH81o/TeavUzVMSPuXQScIz5yqImavwX
eabKC2yZ4GUV84WX89ndRhOz+ahXDXqv7Fm76JVtfQaYJqFatFUzcKEZ4rBEBgXB9AM/CTR67DkM
ioDy74rfnOtCuuPdYdRsgpcxNaqkkQCkmOAlEnP20odFgIZl2W+G3toj4ioIt2HZnxuN4zFHy9uH
vQJ3r9jTGHevmFtSj4Sp/5nGoKpL3ISwCJJLOw4X+EnB9q/jkj8j3+v3+ZCtAJ3iKKC5TAY8LzA4
whXgcLA0ctAedFlMgC4YCacQWGzPfJFnIiOUwSYc1pghhcHtB05KOHG/On8mE7xsNVj3qpbu6a3E
IKY0gaAZTF/plSqSY2/+TAkI8j7x4Z/YUQb0fTnDyVH2GYGVul49BZ3W9FG7T4F+Xz+Ft7ls3zNp
YoTqd9rPZ85Fh18dhzubmvPaLecoE8HpWtgreBk07GM/aSS+Llv/s4nT54pjpE/FV/POjroicmUA
D7wv0LXdwSGGeW3q/IYrPeIEC3F1hQA6F4DCKXbuP8WfCKLMZ3ivrfHjM30gbkGPkdyCisZm7d+j
V4SXaPVLeKpzslsPQ2f6SvVVxPW9jtM7l8ebVY431hSLagLJL65j0l5Gb6S8ROvJVbBbK2ZsdMD2
RuO3jDcvCp6jNzU7dh9y21OeUp3py3AyU8RuYJyWdb84A8PRfpEhWrAdzF75x58CDpPtTcQGij5O
ESc5M1oRCDTE6XuN6V/jzzoilCBDrY1Xzr1n8NMvvTfHTvNBvTTmDhKeCz+K9R7OADo5welUZWka
u+FGshK0g3II+TYJHtHQC1rVXv8duUGi967PMKFSku6ufdCPJpKldky0hUMR9wgoNLiDy1stw5Hn
21Yur5FGGEZNCRac5vO3rnxt2P5sIkBInfdSgP0PXSsXme+htFV+fZ7W+pnX+rP6I3Tpg5ebZzZ6
ooWINIC7sT8RP0b+yA8SZR+NWtoh1WAjBDKBH90HiPyZP0CeyETqaqLHNcvvbBRonMD1fVA1Vnwp
KHx2jRISrQkNTj1LxRhwkaMyHo56klyVKNm44oJKS0G8XsH6tOJz+JvgVlTYFqeBTBJIi40z8Ua5
ONcXUmZ9CmG7gIy1sp5guy813gwCoIZtVByd5VOjYuIgE5liEoJzjjWQ35uSsfaDZVwmwjVZ907T
mxTuGsf4lfH8IoIl3cgQWNexIuAM/8g4skfxnatcdNOy7fu86wXhJHTaaeskwg66T43Ih2ukYyFm
UeHLfAutFGvLBxzas15CIg8bz/qgEttr/eJHjNgatVXQcS+DPz7LOVlXSDaY36IFmBdKam2Kx0k3
jl2deWDU8TGaZJeiEi85LgDeHrHD7JTx4bhL/6VsAGjkm9XCoXVCQNQNRbukWYOgBOX1PYnnCpeD
FdHxNotHa2/iNYkPMbXo9UmgEkbITYeWr8tc+g1tCMm+x/ZHVqEoT6trVePJVIfz1vUu3Z/rVrO6
L0OnY40AVm4EIFzXP5ZSn5cfdSN8s6kCIpN4VoCX5KSk6VkISsO8TRrKfseCrwIyzKEXa/Vrhw+x
CcA9crVNg0ozz52X5/VFUvSgprioAychG+158OJjSsOhbHni3Lk1PUwJbUum0mAuCkGwLE4rgg4j
JO5O18hKubTO5zVAMSvZdAjjoUGvxljhas26kwq4h7QKRgodHozUyNYZLTKhPxeMQjoQ+Hg5LUca
i0LgWN7yFDVyF80OggH1UD+ZHRX8hzDK5Lppa6joqDlMGhjHeyu/JPufgsUXnAQoA05Bd5pqi4ZI
6mE9rxtEujWuT5njiv+fzaCLMIaW92oM/01ACetnthqnuE5PGXHzXqw91TbPCGyUIojjXf4ShDyY
IYVp01lkG6Zk+aHFv9iiUAPl0ObOL/DmknZnv37glT0NxEdyrM1aT4ekikIqAr2FKcOxBs+GajMp
gzdGZx9oFwS32+zkwHUg8gypekcfgX5ksj408EYMboxHYlbgEbJn3eBkVJHYUIFEFCP3x1poFWhI
jFyB32bi6faUII9kQ+ONCErM+dsq8n/GfWK9bBV/R7+V9TOxBrkaLvMW//CHz8SLw5bFYi+wZAY8
/sI9pxf1SLW8UftWhdXLWpymJ9oLSpvEhvyVUC8aYsYZIPoYR/jSx5/6pPEwFtHcKrSklVpZZDQq
fMINxHh2l5L5SZKDteO5Adc9KeAecAZbIig7Ci8rmd4aCAwUR6aL7CTgLUN/nAWv261nFofQDolL
lgo8BfOa73trPg4JE9Y42qH0ruPWKYXZ3TiWI1saqoAAcNvaA2cEQW5dZDvPrqhmkZLw3fYreLfE
blTZa/llR7U4DG8zcjH6Rf03pFhbShQYNakrQVYK0fdfEiXUoJYLhqenF1ZUiIjzP3pnCliuE647
/pa2IZzi8DCAc41iTBt5dxgrQmKv8YiSgrdz2s/y+sA19LaZs6jQk1UNB9tzqRbc4L0vqpc8Vg8T
+d6eQO1YAS4nKxDtHi22H1Kmj4TzTnvKTfS504bxEe1eJ3I1RSANRPVUe16xNhiZW0Lf0YzaLU28
HLyJ4CvozNPIoeQWKUdZZuNC8W3VugNqE0KekaBLYxAfqz0OsJrkRgInsHFKr/gDkcnPaebrReLV
wAv4VSJA1cArRAKwK3bGwZgC0xReedzOWvpUZOlDHvIP4yalrg4fV2d7ehQW5S05wLai+Nmip02U
V4xRsNZ2gpFdVDO8hn/1uriXAhYU6bUPqJXACVUvkFBQo7LUVdaGV30HSIK5ktbo8Rql5v4lXOJu
MrVO84jLUDIj0rZ0Wppy900ApB78RrnLv1lT38L2pzLM5zZ2AEIlCtL/SILgdtq8iyyGlksu00Qj
4HgIdy+D3ndUyokm8wVVGgKfiWJnsQQiZNp0OMn5/MzEhPszdaPZfAv7/LZEfBHD7DrM02WS1qAh
B2zpLKfj3SwoJ2L30+cExLO0gt/hWS/m1YpmbLwgF6HFo7ifuNr3uUsUz0W/+g9GKy1/p7mEwfP+
b4CQoMDcKJv6mrIU4Vda+Ac0JJF4F3L8fxRUhAmrzy4QNsYn6Dozwi9H+LeqDy3dEkbdbI4LQ83u
5ttz1hQXKoNLc8GWMzKQ2aB/T0zweTXPWd/Q5zsN2UHGOcfkpy/xLTqKrMk4i2y2R3+iQgkWR9jF
fffI/+HCv0axeqHpzytZBI5A4GB6wfbPlebUrN96o1FCOjLNpnciupr4Yf4Of+RwYQWz7IsIDFgT
3dNVekVOzLDzUC3prjVXxDegYDre8GbFf+SkDE6DcGh1Cqy4x012aZKtFEun1JUL79RlhSFb1AcJ
yJVQJUd4XSsPRgiCZ8YJraY2hHhDjop9p3r0H//bkuosSHXqK0G8/vMlBtJYa0VIKTNxqfCDZI2T
kxETJq+iDflNjEFR6rRN6Yb7Eq7gEvIQFVFbuWAwdsxu0bdeTXbK/GMcZou253izRN2iJgMPSQ1i
o+9pv2M7Wis9N1ilx5Ra78yGyk+XCB9XklXRSaVd404HxvmtWtYeutZebx3cMS+DUYqUasnYxmhG
Rg8zsuwtylxFqQMdlMxa8JQ8LCDIm4gnKDorzbrkQorltM5ACOUPtgku1I1RbqjIYkkwAjbZoReN
PKbRDQ9J4RA5ODbwYxvWjBiYtuyh0ADYH30CzKWB7+3SVXbMx1AMwWriGgb9EvO+7ZeE/O76XWK0
1vhJ6q+hYizF1F+v3w312Mn/Io0HurmPJj+N2R7HmdsamPuDOsaHkRvCFA0nut0XyzVISfUSUYTJ
vbwMUreM0kJyi75WsqlAS4MmYBH2gHa2n4uAgrcT1ORC4leGpmhIGoX0sUM93EUyUbq4jesEaF9W
rRRBiWO9KwbWIMYlZAwyfTrVyJrsxrMQja7CTrCeE3eVVSeSK3Z8eOcaevAyH2xOTJe60q1YtsSd
gpliQFxT7oo5OS+qHq0k5vTYawHSl4Eqa8530Bbd0/QXRxmNu9E+Zqh78zkmRT8n6lX80xDyLVgX
lgd03INesXZzrU8zmbmfNEy8pqV4y0eFZK89eNsOwmRdkgV3Zis4gzjAMwwKefVXYk1dgSHTAIrf
BlOI8A1HORF5RD8E5aY95Eur3nQ2Tvj+7xZtl5zDC2velKuZYk9XiTV6Chh/eEtpShs4AAS75X6k
UJlV9e4cLGjBM1pwSpeQhBKsWgwp/Xc8RRunNdDfLCcnBGIstl4vwVR0Z9b6FhhEdVvy1blXQsTB
3x2bhx1l1+Q2J0TyLmK6Idmy6N5TMRY/LPFcqIeXZlrGcZrgWypj77RXUYnc0WpdURfdzs18469M
4d9/aivaPULFdjnfZQZB06G4yRONTbtsYlj+HtLiKmyOsnp8LQ/twqx6VdhPF4ccHD6u6oUtfpfZ
0ygjMHMD6Ld7xLkwitdlR1a/5RK3uCnnPhn4FneZCLChJYuj4Zhg70Z963Kf69LO0vTAFjC6jmN7
ygMoQzXh2R522kRHKGbqB17dQF6Wc8MHy6QImdDIoLMmhqqcLrr9xVvOvehlRYSfmlAXyJ19d1Ib
AFMIMl9T1QsggWs086zIvYZ7SCGHzISoLafhgkTSCY7s9GbNijC0w2TFrYSa3VSOQLpo5t1LDagj
+xGKPi/p3HeHBHShqRmHFUcwUCAyCxp/YCBk7rqjwkZA/o2PXn61VK+1BVU/hd/h9wBEVUSXsg1m
W8qV3eiibbC3LIc81/mjqPi1pvvf0WXWx3clVN9N/aSYXjez+SerMVPDRPCihqk9skHu2SCL6eiB
76mB55otfVLroV3NIJTY44J9WIQOpJPmz57siAnmEQEOQ07jDO6yJr9gGkWvxA+9jIkDCB6MRYwz
L+d7Ziufrfpftx3fUs+Rwhfbgs6PLBBuICyyDoC8OC3f6aZu+uZqjeBs4wB6bBazRX/PQLBBkywL
KlV+8CzrfvPHqJA9GKZCfcH529EbD/iwjl15VQ6IHDaFQXQlx40/0HFR1MZxUjB8Q63oU1xLaczL
7I/C6E1ulJgnvdHPozAxBxeXBVcFpUA491Q+jt+KFnrCE2JxNmIHsWR39ppitrMJj7W0W03UGqQj
68eWaozFDHa115/7s5pot2j+MzdI6yZu9g4vEYvYxDLOic2WqJNe43s7R6/Yf970hEcISkL/lHN2
X/l47NL1nazjo3pKkNaKJ/72kMcCgar5pJEsymLybOMtxQKdx78A8zTyFjUuaPEZY/kKKTMpHjpW
lqGQ3oyvJuYr/izddMiCqFoPNbxHgZDaUHo1PHAZnO4geXXDd0n9phNA6qg3hNbgieEuCVsnUrjc
adjjysmWobhhrGIMkVi1tFRMyfqhgTQh4I7qaz6tTXvs30VMxTmteblmH4kvi3xd3qqrLKvemEO6
7RZfWhrOkaCBcZsI9anJ+1MJVlDLj/nkJQLlfOcJGrRXDvaE3LIX6b/QBWqDgmjAyvQV+6M2nJaO
gLRnDtUxnbzIkJwGx7eOQ4dqTogtxXhIIvUQ8uA9COEQSOSrmI+lpntnyVaFmdNLqa2/xoGeBTM+
kdXRUIX301mLpyNS/jC1voaczuaeZPGvAPUu7fcNf+Xrv8cQYIu5szh8zQ9mTF7LFD6plf1iIPvs
l5+u1CiVxkRfis+m7j7K2Xy0p6SzHKQjx8B3FNLHV6f73NDtgpyzJZRs9nt7vlNRwG4D3tNs0T3b
6O7zmdGTPbRUf3FlPM++1J1bPBjgBVrqCPrubL0Kl9YUz4D6zzxQZL0MTGiGJXj//mQ5S61f5oTp
HQ/JaA5XzToN9Td5/OOokamnS93aQMnc8ikVSta9CEPa3UUibwsX7LnRg4xl0KjmJ728CqZ4s8Lu
brIK+MJTArog8ThV4AplZ8iY+Ch7EywXTw78IA0xXlP7yUcTwhfJISxpLTH9CnN8fY9fTf5IcUBY
jlvSVLOb54utMHKsSuWqbD0ZIusO4L1+0KbpQC6RYqda1Ql9lVwTlUOZoryKH5oE/lOP3ImdBnZG
aXLSWiNnjJeZB029B05baOBeOMtwkuGABRzvNHrJDYc6M5WtRHUrrvjYBx7jmdO0AkUClC2QumUx
mZI217au5aPVssXbnbs5DeqmC7DaiQh/8lFpWGG2dDkan8skUEBKYRC00jwldtWTz9kZvpkJSLmd
96KFulYrK1OKTIX72PhjG3pyuiuWjdF4blQrwFwfrBUciiOCgkXDkCGDEyK0Jb/N65f4FrGPStlH
9Rgc8REP3vOlWNPEQnOyjhje9vjvrxU5JRiqazvbXTz6VeoKWHgHPoG6t6F1oUjt3U6nb/yf9hpl
5r09xeYD1//Uqjuv2OMKy+L/hokIcT24wvShxQirEZ+uxfA1Q0bH6P0OmCqFD/3f/lnSKVdzh9JY
H5uJbNc4ApVjvf41LmCgM2u8LUy7y7T1ZtndPoX0leM3N1ELRVsT+XZ2I0mfetcfTuDBaStwuhLE
ZMHLoH+b8njUqUmdaYKX8MCm1mhrV/K3SwSqbJ9Cvhnk+n9WMZEFwDrwIImIb2XfOeuVYt1LYX9K
0Py06lOP1aeqGh+Fhb3JokmE33yELUsMaZIorA6bvQ5Ob+UVl1W3A2o5d9wAScfWu3xvGxlhtKj2
03f8BdRk+YUl7zswfJlGJIiMQPutDIQbSTQtULmA6mHBFBhswuMoikdboDQBDMcYU8Om8GTEU7Xy
3J633KOdtemjyrtHuBDpCOG0GracssVwqOtgmQIwcFTubE3+j7HzSnJcPbPtVBTnWVDD40dHqx9I
ggAJ2vSZL4jMqix47zGbO5Y7sV6Q1OZIHbr3gXFMuiom8OMze6+NREU68lw5xn18lI7FQy2N25ZF
qJ71vry7hGrylMflgznRrNt6iSKqr3gLsZ+VnbiT+YOWyl4JzsgP7XLXxPlrEdUvBpwHsdwsWb2i
byo7/h6qtqkxv/bRfCz0DxsrC865TRuTgiPQcEdOpDzrTHoS7QoFzcUlaLS32ITYaOm7lDeBwE+l
5fE/7Iqo9UsL12F5E1x4pgfW89XVXMMhiFWaz3PYXlWSH6Tuql8nGFr95zDM92Jv+Tb6xrL8CiwD
t9NfKyctgcyutISvLTw22bLy/NZgfc09cTxzgDdrQzCql5CQPiz1UU0INahKPw6JC+B5I1M0hv21
D5lsMQAiB6kkKtug61rsB/qeHWaiXdHj/Ys2CyaYNIdngI7wDCiqid2wSSD2I8MO9zPJyfCu5DHY
d4g6CoXUErnw1rzciRnkUAkvf8FS7C1mSgr4jNtA2TaoawzLU8zOYVRJUgpS9ecJR9gxfG3Ql8LC
7wjHVT/AY8hPjfbAaMRJItmxSE0jxMak2Wbgy3xVv/tLyAG1gItV0JCwt5lqpCnYABCpbSEXbIuq
Ob6t0qzmUGJqjxUcM/AeaNk1lL4ZC7HikZ1WyGNP4UtqWBmt7JfyoTF/WOBYEpyYpAlRB0fZXUTR
PY+5FeG32G5QclxTh/XUYQoLcNliYUhspHhrSKtO6wedAKhR4fLYSN2wt9NPrILuEFGTvPWJdIz0
4iQ/z4RVzBbsRl5h7PX2SZBVVIN7oQMso/GkCGDKRP+qyjNAJxZEz7yHczj744zSSSZEUx/2A3+4
kkmG+ZGWZDcDGFm9gNWGogmB3EbrxCUNcYWGv4YZe1QsHwQOHI6APMCBHjR3CwywKd3UrtouSGDg
ZKXYhAwCakugOIK29lZ8acZxYcApYywpA5QAGmyDiFHOisrr4GxsY/uXTaLEu9VA/7jHgNCO5q2T
8Bx2ujvXH8WEsdCocPPAXtI334K8v0ODnEUUzwDU49zYDx6CVoHhAWAwW7xg3MXIIkZe+iqLyHO3
NjcT+zxZHfxRk5AaEiyi01zgX6btb2wXneVHqGbnWRJ+i8rSLmvf8rXdJP/E8LbPiN+qid8K8vg6
ADqlPuuQHOZYVg3li+rNwZOVzuGDMMqHRHUCYggiWrdUAsjFXRjM8kbGF8/bHBQhF2/uJLF8zy3j
1lXhDfm+mb6Vnbkf+T9pi+psdlQgoy3qSq0WV3OpLuGXGmAdYgujsuK49qCqQLBOP9JurTXxJ05+
itd2SBa2ADZNTOq3wsRQgBEHV3OE0wbvR95eWsFGRvlpx1/plPmZrZ9E+UMhoKMij7InMxxjxWDa
R5noCysLfIuDdxZPFf5UxBU92s6JAYCFc+uWZF/LKjMg/MY+oc3Z25D/NWVwx5gJriDSYvAKU14V
PTvUkhlw9z7Qva4udoZhUKFCtJn4W3fU/nPxJjftWyZOaUMYbY7YuXiQYTe3Zein0LRZWq1/16HE
fSUYaKcAw5Yv1EB6psLUO+JWoUGWfuDjJvEdSz4ACjV/a9OOPgnqtNgVyc+RnhFiLp/Y35RY3MIF
D27Tsc0OjgUvObNcONF47I9SDGU25uBiHlalbjdqj9FHNLXP0FifhZI9rwKt26xloJfxETuAL3c1
IES2SbV8kPKcNjjcgr/rSbh7VL6JD07hCXQfQYjGAgs++NZdxSvu6hui/qHVXC/dGy1rMvJRrWy5
tLgfKhXoKdLc8RcKg03wVS6c4Fp6THtfUlwMDUONl3wrjcgNVSeHU2A8yXPiCJTgJtKMmDEn21AJ
S6Bpgv0gRNEENfxswQkRHN9kHNM21lFwbG3zWMkUQ9IuCiTfjD4TmCZEY0Dzs0txtIwMRfh631CY
1FsjkS7U9NeW27BDRxGKntEvrLUrV3x0kSGS1XNyNhnZruSoxcANp76E4JdOFVmWpFn34NoD4tJD
12RNbmWQu4+IVrleSdaWQk7iFwxX6WMODrSctSOLCXaJS/IKwWxjIjEbFkzR/RXwlMlMCBEFJgb5
B8FYHdpFbW1nngp+dGn8COaadT6p4DxnDOJhCF8+pgyUAx2CFiflJooYsj+N02sGSCes+cUpcAq5
aUeeQYb51u80dCJhQ+EJPSqBzhwQC8aYoGXjveq3ZIVLng0FJo/g2nVoAsk5sVUvlkkzZFxuc4Ch
d8x/5lF2jYz3bPo0m3Mln0X1JFY1hsqjNpcONeGWDRS6cRddSrNydf0nJclWA4llI4X4Y5rNiq3K
Fetgm+h6+2gb3qB/GQ30xemSLpkv41ZBDXBEpV3zZCTlgw3rix2k0P8JJT1laerHwavVvGFO2uLA
2U89y9kYHcF+IJIqblJXJkJZIbinfQNuhgSx3y/3kqm0PU3EhvwiMZpEJycxBqLdeEvy5Amxk6vR
gbn9vo3tS1ZGN2vVfdlmUchNBRQ6Z/Tev6dEAi3Ll4FjTH2nFmWmFJ+0PvdjjN4dm89xa5fTSbuY
Owm9/kIIA1nVu0NKplc3NdfYyXi2Stl9hBUT5xgkC/JpJoidjmUZp55YvSImjglbLJnwtYmTAhWw
FNj+PJcAxfpLclDgpfdc28lfjO9ZIjkoi9ILirwuCi6zGZwjvtVAcJzMbD5WOg+ppk6gaObaRFsV
xhejyRC3ehwRQ/sxtSn+XwhxQI8FLlP4MU6/U/LulL2cVJUkG2nZNhq6QNU8AtX1c9R7M9HpAiol
mZ7mdJDOM/WO2hz+qHW1bKa1hJBq2Zjs67cINQrtm0TR3/7wL//+bz+mfw2/yxtLzLAs/lAwQizj
omv//Jsqi9/+UP31/x9+/vk30zRsVWiWbNmm0AxTEzof//H5EBchn678cQZwRdjIZFPZoIggSwgl
nnxPN8ZTszfr6owOtqCYkwuceol95znGJRVAYA6ReC1a42HmbGuvmQxv1G2v7Qla3Ves9vSlRAlc
uA3Iky495ehaVnXiQriGPeNyzRl5yV5n/LKY+uhz7KUomE2zc/upwf6GEwVQbo1litjSFP2wzi8d
ha08Hyf6cWgLJEjceZpfDL9X21MSxOeBCBt98ZUuvwAX+yYMd9+ebVlnhNduyuZZtyIecOgoCiQy
VPdyOHvWVxNpfn7X7PFscFEl6uJzVTUkGqOt39SrMap+DsJjlfUnFG54VFALwky3BZg8FXJae4Bj
xnH8ygNvF1P2rDnIXMtUMxoKawPycYrcWQ2IJcPJibZ1w28f/wiZyWT5mKhRl86piV8OIQSF/VZG
QzGhrh3bGuXusmcElXCCxUO0G3P10PbbRp73UqvtFZrOcIDKeQVq163xfKgLLNRkI3sKLIeDp1lr
9Cjj22+L3UWWZ151GZwBZavot0k5Pxem9ZQ9iJFGIiaiDKGTXftKYZ0amTfWRmdVzigkWVJionhs
zMEdqvK88L4XzXSN6vEGZfWOeZysysSrk+GB9HnN8gZo/8rYYvQwjTOJEvRzy7M2ty8giu6N6s9+
aI2YrHghnZ+k1m162CgsFtfkTIYByIh30bPxLgh9ayS019hjVcOVTCyXultk8ck+dRq/iK1hCE89
d+8qnvFd6a2tSEPq9D+/UxRL/rs7xVJUC1CnRYlvGbqsmH93pxj9EshTPh3E8IEkukS4MSLcANHV
kSKSwJStdKfV4RWRvTWjy+q9Qlo8JuOezp2RRGsqcg5kIDkMKZ15b2wQvr3x0nv23qWEn5auutI9
KZU9BRlXyV3Bn8OVNotZH3oZoMT83DVQ5DOmMi2YUGwZE7A4KK17omTtjA7pPIzLvtb0Izs8Xw6y
U2CqKNrSs9TJZ8tw8yoEc2g4eSLfuI+3QDwZ8Y63SvINmvOFTNzBAz/IBKOZ++epxPUINE95lqeM
lKoBoaF8mW8Vf1IbAHDvqECrZJIMUK8Cs9YHPx0qR6XxqncZuxvNl0OD+RsJFZRXsJkmYm90qCbj
chtlwh94XochplUl2Jf0icJM3XdClRXt2FKsNB1UA+yak5Owa9JZ74OwksfkSYjuMcr7B6kEOyzs
q6ZokALybWUEhDpDiys325pLkWixCqUrVknM1GaRATJuSc/THN0X6gQmjRudzYppQJMM7T1GU7c3
c3ctEqf5mEfE1YvR1VRrHz+uYa9jdpfJe025cnOuXFVtkClz3GUYDAzBgx+8feKArJKt7j4lKTus
2l8wBSRtdpAf9FVMBmSMeRwEw6DYcZrtdBB6//xyVWX1Hy5XqgVNtw1hW7piytrfXa56N8nTyGOl
iOaTeIYVgry/2r2s+V/TGmhOMstYhw6tcff2ksPPWi/hffZmyCqhfOfGGK6g/45j9osJmQXieUSt
+WGH2h2vLEMX4G+beeVFzxSe9QEl7yHPd0MmDnYWH8mMPdqUfRprzFq0R4CcR9OqjhJGPLaFG1Ss
pHXmwBC05Ny0xinpSZSzCXinMMlGYLi+teZ/5MyvmjWxw7qIxDxH075uh3OsMeqFcZ828o0cUGjh
x7k2n6NAvGCKZQFkmNdsYJ8SJU6WzrcwHW/Ta0dhT1TIpmWEEdw2Y6RRBbBTBJHfWUiqFAazpD2Y
CVkYuPWMh0qOAOwootqNiP44gB7SJdxilDpMcnuYE9ODRjEQehMKiIuK5PUVHtiAAWlIXVD1ZDpv
0UfQ8vZOjAg+xKjeE8NFuCBUhKXwFQwHUQqscdpPxXfJGk8ibrC/cDFfpJQh9YtxRxWHQo6rioIK
ody8kslU9PX2fVaLh1BpIOc/xUbxEHTWvcs7EhOMW5QmV6S+O8nykT0Qro5+lSlgw7K7vgkg1oxh
3TSu3Viz98Y87hX2xCnZMdzuaGGr6kt0yg5bw0FU1CvL6Kdhw3lrn2JAKHqe7IH5m8G7YCfR0fTC
b3nIgvYhV/IHMkTuudTd53FEBM4vSdmOve4q3eD+vFsMNWvr/hPvl9XBiqK1t0Hvo3vbG7buyKTo
CQKlVmgy47B/flMolmr9L3eFbdt8RJVlYSrrXfM/yh1Llew0qmUCZwzlOAmQiYyoUpnc196pmKnV
b/OKL5hd2/NC0hOM8kMmNF7BSyIxilcWztvTknNhDjoLh3NC6K9n19O5lGP43AosDFMhMQYtSwur
1MpUds8wy+FAldBNONuWvfWUFsH1p7HLSHycEaSFXy8BYssex2VEkkaSv481yFC53TeU3RIldyYW
d2BBkoN+bqlINvJxiI2XCsW+zi3OHOpNtOTboc/WGV0Xe5pkRMIOYpcheS/i6L1/sdGrJtxshv6r
TusnGXFybgV7XYdl3ii3DuN3oLVnmGe4oEMw2B306WllQSFhy8LDSEdr0tEu0nKEPl7gDkPgTJsg
h26Mrr/a4k4cCSFXgbYtXkpIGtOJtjceu9p4SNzgwVKT3S4gjqVuDuH0UyTDdUBqNETMTpYGMkHv
Z+MTlg8Jm0lin9sImlzZngRARfCgxg66n/qgMTtVCByTL1xDYUwWIg2guE9RelsWgF+E0xhxe8IY
+EMvha+TKRaxdiFJ+Ydy69FIRrl+BK1m/xS9fsg6HQBw4yfol0bGLRSzx7QFkWaR6Vsc0eGpgKNe
7NOqykukH23Y4K0Idm2loVoGNCg82SXTTZ4Ow8j8ExS1IPU2Yj42s92toQ/bjD/7HRA6thdns2eR
F5QXHQokXgv1mKI+BvaM2j/ABmi7JX1kxGpHA2QyIZxaZxYoPCSJUEbZJhNS3fdE/ulSuu8C0ymw
vFqMNdnqxa6dj45p1NgSc6+SwNELTjcwCblpHSeEWfggNLaXRnEtTPOadASakKDVJPOtiGdU+fUt
uKmDE9w4Ao8lCOyZmU5ftyfrUo9PoI+ecnah4ebQPgzqRjPLNySZGEi1JHpMLX0TtrpX1sqtEeWV
2QyaugQsK+NVzUneMoMGTWYgxFZfh1Hd3PSwc1otxHRoAGPOnGQk8jj8kFbhBhZKZBn7Glqc5fRs
puIAfGbb7qNu2ScZZCLY1yZGmZaw9HuPYZudbowEIMvPfRg7DYkJqFE0Uh8KPLmZfSYH9Uzq8sDC
Ij+Qbeh1vuQIi8yIJSUD3VE7pgR5cygqh9RsUDDhuQNr2aBrraxVHHXo+8hLsfPHh26Y3a6ovWEL
WTTX/ahGGNm+dwHuQMJkDXZRUe+x3s8hVBrzQU9sXjlGnk39oVfygbCO49ixbMHlVduEBrNbCfuV
hBMelhBprECXDohRW5TDAhthQX/fEmQaOkZ2NuAdiAF+2KyCwyGM45Y+J0v2PFbp02ZJ74SOx2eV
KPUqlc9jr56sRfURI8sqQBF8jXTYs7BB20bHro/9QElPcZecO8k+Sx/iKXvdD0BdWkfYvwrKg8rP
vuIGAcrqGARLQt2nUvfFrOPge7HHNvzmsYkZ6xZvbQenf4RuVN8krdv0relNcX7HBXyv9UeLGNaC
l55ALRUOyGRCRwYioViU1zEissvyOo66P6SQlym+1N7vC6AleFBeOXsdJTsHEig4alRGw4eC3sti
QpzsNJubE0FVqtW076w8wMQkPFqWHomtwlNw3/ioXAAHLFAN3EatfNxryEiGcJ/pkG8izkrOvnZf
iJSpJaSXjvFij+2LflVu8EfW+FpyIoJACy/VgDkWbYEa70lBAKxS/GQ57vQ5khizdGL/A2gbezqo
livbdHL1TnIhBfi5Y6x3wIC3HfEuj1F3PNeQq/flOO9UANwoA5rAdgkU8QqNx2ePupatx8R6hpF8
rN+CEFUUMgZWAa5I2pvSlp5EhO0QD9ca8FYJyUDatnZzSwP7ssi6p/bEcqg+wYju3BnnUppPRM5p
0iWq1U19tr96kT50ln7J6YM/RHrLLMpfi9Ei1j9C+vx4iE9lH5/GLj4Nne1363S/IMkGz7ZvkuDM
dmyLES0kCgSVWS0wOrT6wdApqWCPsvjK7NiLgDWhCXa5+NRbCmWJ8F7W5sjjG7h+o01q/UjK00G7
hLV1tAuFBM2NTkwQF80ur2FHJeSskfln0f9RApHtgb2LqauZX1LyUfVHwrwN57aJccjz61eITNQg
dK2dNA7LjQoYph2SfZR/a2vsdMNytwzcumVN/UEcqQkmmdyG4O1HEOOqtn2LeBGIV2xa3BWmZWXR
Jl2UbQKEN7SvyJUDE7wMZfAvBfDYGoIqpmuWVLf5DQHuVDxNW9R9GAOx6NvKkxl0Z3L0YFrFPMJD
CgMMFvtpSkAdFK40s6noJrcOZTf7jNuW44VJiG8q01lVJ+Rp/TkDvRFACX1Y8VwJeC7G5Kj/DL8b
c9+kL1alg1GDDm38mjNJU3MiQFEkG+aubbSjUTKY04Lt4B9mNnZRGdxVlo5QfoRxhL1UM84vXsWn
KsFNIYAUJA07qNh8x86hxlwR3AiUA/nMmrBmM01JoBjKQVAStJNybN3yI0S8MiKA1uGa0sxpbvsc
gy5A+DjDqQFl38rnxdbOmtB4KsvnySvZKWXKQAJGeZCRkMXP6Z1iggDeIXjXufCWVxHLaA/nW0uT
2lfpTXpQ0J0zVrRzaKjmxSTPRFLXB+h3yQIkymHUTT+Atz7kFlkLRFN+E6828NQ2WARNWzn8ydY+
oj5TX6elfzEPwSGTh8MUp0TZml64lv/FISCBHoq/Jo/o0CPXxDcBzXkwNOBOhVMpPQhAmJWaI1Na
2DFD1dyRZEINuVlm7UpwrZX2T6qhP0uG+oL+MJWmR/MHU1w3xuWwMBGYeRaO9xEI9PRYkNw3j6ek
Dkh731pjTj5FD3Z2XMc1v3CxMcdt3cFhgbDy/mdnlYYEhWBObB8Wg9Wluakbdgowi0cUpd16PeZH
tWEAMy5YIFBc5Ii7IpbrDtmwFTEjaNpWQ4XlXD5LBciaE773QvPDKfXT976NfCUqVg0pmUyOxF9o
PhwZsFtQbwzBmBihidz6RVochWAfx25SwryCSreXMUTgXzL95SgbwU1U0h1DlC3RhEnxIzambZND
ScDMORS6F5U61aLqJQ8StU9Rdd4kCg+GMraLUSOgCQcxGOLNFIUvqQV7eafK/bFUbzHKqyaeTkUg
HVEs2m11MGBXANjwTPlVlqQtfVKAIlNfV4k2KB+dxk05NjhOpmejrk45U0PiaUlRoeNrvSGemUgC
L2RT25hAHgKv5BXIXxLKoZFzLPLV1Mb4oLMaGo5zyw6GlEkthuhVHSRC/tAh6aqOpDj1bGtyYyLA
g1HbKmngCbaCGdFTc3+w25Y1U+3DzjwlaNWSZ3mAGZHjCWIEIdRXy+rf4Nj+SnL4IaZ40nXxZJrL
U++1KL0IlPOTY9MgKQAkUovxrEXfsa09h2H0gp5GX0HSmZci8CpiFAWJ5Y6CjpSZc68D6kXA6crK
85pa7oH5GRP1rrHGjZ6tQ6tID6T63kdrk9Q20p2OnT4pR9QOMbWDxjARmxTeXRoTGTE+NJgUe0RV
EPWCP4OIl4AIS4gqe4VjbqYHSolwN2X6XIY7wR2LITwJMuk2Bd6RjbDk7b7/RZQ8T9ZlG7XQOY3H
YFrcnseg4PcCnTElpi2JCSmccWCydsHvwKJxN3NK5hjgxw7vF8J6vE91+kyKBvzRwhUL4BNg1c2G
bBNpV31yYgSgdrtBv4RntWm94pXOXZXWDe/IrCdylQeUZTCMABEC32OPuJN77u3G5J8biXw7Y2z2
0Yt6zRW4a8zKaeeL2ZHriTGQ5dJRan28L1hYqYZ5E8V7anZ+9EkxZdO76y6ex10KcnYeXZJD9ihZ
XA1pQayxoNORkJ5zJmXtDIWJbOs8Wx8XQEg4JjR0F82MnI77Nt/xKy/Vxwo+agZyPqM9meHa3kxw
02TMLD08TptsHmJJeU7o3XtIgOpXAGwe75xjApvHEefwcB2D4ihbo3+jXhDGobGljVwaRGkWd4kc
mx5Bw3roWSgNTJ1QKb+tcHE9Jl8RhWDIO/UDFfzSkQbQO3LsJjRIMkIM6RO21ykRF5VPL8V1VNVb
pXYP4CtTK7yaG/sD8uR6WiY59mnBzPQhP9kfcTGfJOnEDKL69ZoFNuRbk2BW7In5QhA65UsYDoAz
GkC6QAfMn8EJBpSNpCKcjkZdHxEwHXJ1IqEY5K8JwiXXqd/8oGBwMV2LUTsQM4dic397Xcg/bOjA
2F8NGTtQ/hQUfPs1RUYKvTiqPC0HXaCQSsA5tTfZUGZB9URye2K9jZTiuH0Zx2sRudnKMUaqkpX5
QX6LJ/koIwghBfMlY+PKAHPcAR+cIlBXCkRm7WLp2gUryQXa3HZYAGE+RdZ4YuV50sTMVuUaZBhG
P0XY7aOQu8gynAY6ZS0eMgxJFtEFCo15iumzfwwbOKF6ipreQjxLljJag6XeFHcGkOmulp7iHGRn
w4BACQ6lQfj0PYW5Q1Ea4PswReBY34z9HcgW/XwLxuWhD/InEenPIU1JyQYjjoJXOI1vjby8sUGP
5/o4JTELXv1JadInMy8JlUKTlbpha24KiLNhthBcwiIDRGL1Iai8ybGEzh75pWQcOxbrmuDSJERK
Eqh5Jkx0jBwGUEbyVr1Ei3wlglaCaFsC1FO67YuhYvGVJ98uP7oo3JkI8hhh9kAF6OtlcnMbzI29
djEQP16Xnrsn22FRmeNLoQu0QN0ua9JzoQ4nYw2PWrhQCZBzkfLm4887aQtNou7qVw5Fc7YB/Lg4
tZyUAEceU6VCCczTcmgu5WidmDhKZo+axQmblRiylwftQORbeyyA0xpYUhjKl8oTOqsI127rAKl0
4F1QjPKmPMo6ein6cB3TU2SgpEFhsbCUrhgiSf3NEPE9AsXIkChkebbgjYuQgOvkJWmMOWF0VxSF
Ek1Jom9VJMHT6N1hmaHOvrPou7VeBdjIIkPDR1NC9wFFhBZM/dSgdis4JCMckoRNeq1HalXViqtQ
GOVztlaZuxB/WiLLaXGOrgDgkmEOWQrgVAQibpMZ2AA7XHkUxQsy3M0EGWO6mt1zAEkXmpxnbKpn
vHwfZE6eRKycVsuKQqLFlJ5nT6u6J9EPT8GSP3UIx5pI8gMn0FXEJaUvqD8rUR4nMkHG4WAObI9E
vcWbL4EKSxe3e+d3IE/JFUw+9kqCLGw3tTbj5MyjTIRriPz3o5+33cy+gKCctP+0QP17SN/PIva6
pMXTvewQOu5itmf67JGDmKkkQ9nTQwQauM8ejDB7JCVuJ4fDjiS7iVidFk5DaCLqGUxXoAiw7U0e
T7c2mW7Qb7EPWW27lQYSOzayDqwUhLksk5ojdrANBWEGOu9as75rNrJBAzXGmmE67W1y9OIXLhPC
nnG+3BDMHAMQ7fUYoog1b1SW2BUTpC6l4hoIgrsVw56+aj/WQMwouIbtXm+tS25UD6S+PLBMeEhS
eatwdQzFcI8LspAt67qXfyUSm9cwPCE/y9oSFOIAmXiTirceK7VtJOch+Yzim7FT3tNEPichwiGz
9atdFbN8f+0FOTnGZ4SsLJi+O33gAb0aIgQ1ZujNJrxdstcLDNVSMG/xn2BRQAxkMvWQShjt069Q
hmybJMfHmbzcxtewUI+2ilzH5DgAI7z0DCFVP6HT7yLby2ME6FBdTxliexG0vmwZx8C0mKLrm3lu
D6aleFMu3NIrPV378BiAsUqRZDKbnFyrkMGqKNLeayk9D2p4zVTzVhtvWk7WW9h7ERMWzpAD+cOH
kQnL1F/jLNlXkAm36TVvejeefxI98KzPOEMpT8awZjMM6D9gQNpg9Yc5Hr/0VnVv/cSxht7ReJDV
VvvIzBeWG1XvQcJWB8gYdx/QdIYdpjocFFYMRGSACka+ItXzzmJlFLAyssNgDwEQyV0JeG7JTm02
+kOpH4OtfasG5NLRO6cPOd5odBL7GLCf7e4N6uBS6q/5kPtIXIuEZ1UNAGvZSBlHuLqThw6ZywsM
if/HBN02/nGAzjZKsS1NtWUhm+uA/X8M0M0qFQ0d+XhozV2hclZYQLqYlzdA7qBf2bGMxiI6rznm
kswhqCjXPneywdjpbnayWWkXqJUzydw3lrQnlnhrBq8h7Y3W2/uKLdDkJk/Q0HqHkDJUyRYGJwQI
PnMXX+dlk4Viz4Vfgo7VVhUBXYE7IaphRE/Q6t5oZMyeArFu2HrlKusDryYC5tzbouF2VWpw8XB6
a+U09vBJNt21qGCjOjMq+Ko1nbnApg5UcSE8GvfVEE/MWtV9DEl5ZjdYsBvUCMc1aijqUec2bLEb
BN+d5I+h2HUaa0OPBYSLGYaQ8MQZKMMrwHmkDpCHwarlyEbo+P3dk/MgOeZBM6s71pZbArhRJDwp
g/as9pY/Lsh6FoCYFqNLBEpkQIJbxBUfsEomIi0Y3F6EXm+xYqZISgsc8LyrVntCQ3tUjmo+eQPV
C/0huLTk4KQ4NbOh3wZZuV9rlTHX3ljQ4drEbZG8x+P8hthho1bzBUtc1D6UZc9D2nLanjhPKb8a
wjxLSneqaLe64NTjD+I7TZRQTE8jPLgAIfZJhCwB5lrQVLinADl91zPSodJCNROx1Gdsgm+lHUrP
gBXbwFwe6eQP+tRdSga1w0xgjJT6kLSXUT0NdoDur4IX8TWwLImUvYzGJ/xCR0IUNiv0MzLzkBml
1GSHdfpvnaZWdv9y0f/L71Qy7V9UMz/Kam7iEC/w7//z36/Vd/HYNd/f3fmz+rf1S//rU//uM8+k
P5Rt+av7+8/63Rfx/f/283ef3efv/oOwzbib7/13Mz98t33W/aeeZ/3M/98P/uH7L98FhO73n3/7
UfZFt363MC6L3/72oVX+o6wihv/SC63f/28fvHzmfN2h+b//5x8///uz7VAOaX/SNDbMlqooNl5L
k03a+L1+RNf/JBvr6k0lj11VhMURUpRNF/35N83+E82rwgYZ5J2hmwI1UluCmkCZZPBVtooASWP6
Ywlb+e0//95/0zH99Vfyv+uahLGqMf5b12TJ5Ieoqm1ZnFOqbVrrT/rdOZUAUJHzqEQTVlcjes2i
VpFJZjWPVr1TUOy22iCDyy/yCpFFt06tKnaTUUK4FH1VMjoDP1UjHX7BCzyR4JoYxCYlkY7KIYHA
OMAmjS081lPQfnR137xixWeLN2WUoUrUhH5GeftLUeesIta75wTIc2ko2AqlZc0AGEsLFE9aqzHM
SnVb5JkZvRAbQi49yXPfwYi0XaS5sov7SvqVayFhiLt0IEJPTlmlnfIaEjNhuPlSz1dTQQwGQYpt
3TYwcpODBJSL+hLItsj3hHlis0ZScxCdroqTsaBRA0fgZPbMCJMCDtSp0ibvtiBqs4ykmAarpp8y
yc7UcrP86HGPk3imwLmxTUKnkwX0jDGNwXE0M/AzCj0d/1LugvW5G1k4FNlKekUlRQ91TnRXhzuW
RAJOY3YZCHxoW4eoSd46RVeQ0koDqys9TUP8/dhxGF7NofxU16jCMEfWgZKTRBgSRUwz3UXdpyla
kyTrqK/Gb5Lf0/SezKlVXEw76PG2heWgND/7eFaOYWKM+DcHlAnbum7U0UEdIyGKHPo8pmLQR3tE
vV6KHePd0xCYgKZzATO1siVoBKaYoSHMZkP2qGzr4Wbp4BjshFYRs2IrY6pt9WEAnt0yBGSFrtSC
6ROcpy/LAuKHJWYIFWnTxfMcUpE2kt78sljesgNYpEHrd0DWIMgudqSjuY6ViJ+cpwUnbx7C6NeF
mM9JFacs2MtahPQwUwjL4VmDpMYb2ufFr96Y0PDi42q4NJm/Tqh71EXSTpY8KPlz0GeCEobGrIt3
oZ4N5dWuOdAvaR6U7JUEk0UC1RKa9C3y0vk/SDuz5baRpG1fESKwFoBTAiQlarMl27J9grBlG/u+
4+r/B5r5xyTIIGb6O+noDnc4WYVasjLfJaLq0Bf6nW7ItgDRUZTV9EPicYRF3VT3oEL1krbjB2A5
6LRtstzQ4GYXZqpEL5MKAetXLE2h9uqJLoMjN4w2gN3UqpQMYehS9mfkrcBguk1gtvld5o/3kPJm
59U+oRtoKbWuHjKKepjS6HR97BSWSo1UfsBrucltwCVxpyofxQAsmyohP+nVU5DugPjlWQ4U1Tb+
NY1tO6BarkhWvg1YILyrMDVBo1SueXkLW9OS4dbslV486CJOBnx8UU5ESUFkMaWiJuzQl1UUCAGV
V5epwvU7dOGPVC6B6oNlTXM3qqta0BoMeaHpBXeaU1josZKYt3MhJ4lb41c8FHWrOmoGQxt7S3kY
fmt5rqVoKGctJmpTFrVvUgFxH0i8p+t3CgjecLJ3VcjGzJtuMoXDIZWb6gYslFEid97UvLep5obm
N8XQFVeO5Sq6mQIvx7LDpl71pGM5jvdPjxdkKkBHD41QgahHGKF3bWvy9B08St/FIFT1W1fE0BYb
qqL9oRstHwcWrZmahJaJYXvBprUNGdH5rotprJLGBwFGmhgZ5NC//DoGPJ9ZofcB9Fgmf8qDPEPo
XUwQvOQ409N04ykd7tlqDtP2M7rbMUJpZu31m9QcTP171lkVkt0KoGM1bUzYuqpshhh5mRNNibiy
ZZRaYygMbjWGkvFcK2Gh8nhEsVzn8epJZOyanY972PBitHYqaK6qesD/a5RsQCZSFtWS28UMvv3A
xUXxao+kXhwE2ybJDY9+oCd3ABSrSGG6Jp+xlNtamiDBuhECJigjYWDpU9qQB/JilFPDKsQMCCdt
9HTsrg6+mV4+vkls4L1mok2UhDk2QnFr6VFH8VzpAJ+VCXeRZdMuVNXoUZkgKJhG/ruAcI9tYYpg
LRqWZQ4qKsE1stwoHf2X0hzVbtfgc2kgKRb3uQlcjolNh4qyNJrAqCFt6qQCANCaVu02kqrmBd4E
cRJugqSUWjG/CtkCUCbKKaaeM04dZABVYykePBPxeGTMJw03vC5Fw6xEjQxuReNLgqZr22sfvMDX
6HmnrVGItxRSQogCRGXoX6S4bPUD55xUP9mViSfX3gJPC1NDbxxm3zR/2zlHABSlCipwFTfdh440
zc1DD1EuOZxCTDg7ugPgXTXHUkxoHDJniot0+qQ8iULrbkMjGJ4NO83LjdFoyNeh50gthOYxwOKA
XkZSTXpNN8YDIljWUfhW+vGfpkRJX8pn1xXb/83/G6HeriOxudF9qzN/1o2MipKXx/bvplLopmgs
+g3PYeWJ/5RfzWACVj/KeujPrg33hWF8DEdkpobBR2KCDIFqYJb+GqWZqTQBThkDA+91OUVKwE+K
p84sQtdGcv11hLv9y5YGm8KsxRcVQlU2vKq8bWUMZN+JbFqfs4rnomn7X9oqsCa+LtolXBPNjakh
G2CJXKajrUmgGrMaIFKsjBXciYi+Y6E7ip6q32LPGpG/oOVxk0oqKmFeOn4ATK86JDEREmh1Cmoy
BdLD1pSrb5FcTA+dXlXfEanCdFhuPXwU7FCPnlqzBHXTGsnTgOyr0GosgURPOWaaNYmMIN1ZMVLd
qp8DFRR1eKOmGjy+QFW+aOhx/QjQIsD8zNDeoqijkqHTWIKYBNu5QnXAD6YCCe6wR/U+pZ49Fm3D
s0d98+E7QE6nIKt6BTqlSfqRPLL+6SsCuYNOIv3SAzxAbbX8bLYlXVQvekTcGuQA/hcVILQsR/so
R1e2ntLx2Z6Vz3sbPwJrjOSXxuyCgzCQ+6pDDUi/L3WbDhYfqOpc+ZF3te4KxDboBcTmeGtpg/l1
0gbfBZ80baVOgGIjDdqXiQI5eep4IuoZ6lOZ+mtI2gJqZuzTy8CXPey6z6MWwSE0uhJsU6PVcN36
sPxulU3xFKbVl2Ccgg0YPBlcizn+MfBiv9HTyrpJSrn6lNTp9KeZ1UxFZamUBiYDc73exgEyBXpX
2AngQS9Dfc9U2Il99agkXKngFDgLBktrcIMDTCeVg1Vscq6B7SSQrfzXR7RCTf8K13WMtxNd9Adk
gZrvFhoLTjZk412mtC9ZJmaTqJnoUpjdQQUpEG1L2NzAH2dOU2bon9oomg4I1AwFHzAJXjQd1rFU
9mLbRejSDFUP+zzv4/LzZEs4tOu649N0x7nIfzXlGkXCIX0RVVthO+YhPcymFJFbagYYiXoMAUSn
4Y82rKbtyHvyRVai3yCRXoVWyD8aNUScTynqD1acARVEPAmecex5WsYhJ2oJrVNTtjapEZm3eloj
dBsAN85wp0oiT3fsvgKIaCQyAlojCy5zW78Zq29gJOytHyW9wGHbjsyDGEoOeM6iAI/JKhCIo0Uy
yLZH3NQnTmtaX5jjSUrizZpIvY+Mno73byB62tO9Mn7PwjRNn/2iS6k7enBeZakuPyZVhuc3ZzpC
EL3W+c+TUmA3Lgx4/VPZmegHZ9KfjOK2+cAA+9ZpyfdQAAYki1x4i2nCl8DDDaKBOk8Ja8KBgd+N
dslG7sIcHIWhMp0PaROpGspcFWtItaPfkTUkHZ5CbYloohf23sa30M190uqspGxGF/tnPSZgJ+Qh
RBnLD2YYhB436C9JGk2ZdJCa/HFC5garrIl9/FrHKnezKXW+5mSdPfsjZgPtv2GAw9yPOSoFCYCL
clQUmGLxSGk/zsRPXwcilIHgyuNuxsOnoR9/Ta2Wssmg9r4zoNEOeigB3UShGyskkzJMj/BVH3V0
D/SpKeAMQwnOUNroUKNOfKOdceRm8WEKJym9SQdZf/DQRsNrXaD/+dVSa7JA35ZiuMvE412TxxnX
sm2Z0peGYhy9g6RHvGOjNDh7oUQP3SwSdoTpRh7G/Y3ZcsJudLkQIC5DGqp0XYvW3BlhowQfmg5h
sOe2EWaE91rWQHPreOdSKeyTqNslLfDDxyiIsbPJgcDNAk8D0KXCAgkIlWoYaXJ2vi4Yp6b2aee0
kUKvszGH6pWvr1iOb0wq67DHFk37DTTb0B4okxaDg8BwOIAdKPv4J6IsWeIMw2RESPCr2aOEpKMF
1hm7z49ZMfXS82h4fYHRjdbzoHO0wATaphmjEhUOui8yihJDaH7qRCM3ptP4o5f8CSvJGPeTjHCv
G5CPFyM81qnHdi6fhXfM2qQVrU2oCnhdZ2t/skgUUFwmD8sOSeoCBZhVqvv9F61L6oHNXvtQEMA+
VcqtVoe6tutkvQpdQwPpihp4bUnDva90rfx56KW2cvSypiAOQcfw8KySUdMRuTehYCSLxkP6f6DJ
kgQmyOwB6WgUxIZCTYAa2mnJUZQE2n2l6pHkxIZUx1tbT4L2w9S2mLD6vLYhLNa1SRJdoITsFJPV
kBR5XpI1HJ9AfBpKrqUUDS9tJXk8Akn5E+xCejn3Ii5fT/jD3B2HILkxeo2b2fMz2/je6EIVb2EO
AikPC5mnHWm0eDZ6Ko9fMru0cGLrE6/Z9mkGK3Q+lWh55aqVfupDdsROoNSlb3iN6sFtEka43WMD
g5ZguZl0pQuAr0ke7mBlMDTyr56CNdrtPnaJf2JvqJV0q/hp08sbGt3cN445Dh7gRzHRuAHWA3lO
Zmup0lDcFmFrkB+KuBe9qyYwUQF8a1VUfpTDIaLVkJRjifiMofvFxg4ahQ5WqJHXWMD/1Tj/M8lJ
HKAAXaB24ul2bj+rkqLRIgn6UjRI+PRjFP7R01gNX4ZahPJTWEJJqzds0/ijxju+RE7ayEwIw2ra
VtarlWeIyBoWbOSN0goVOQofswj6WYphwjmfpk43f/KLAhn36Dzw/S+KrMvYTEYdCRigpS42XS/x
J7ozcoOxRqNKOHcIWmbf+q5P1EcNaUpeOKhwFKAUKuMNIT2l+i7LaPxiaaz2uOQYSM1Ln2rZUJW7
bEJRQUVLg84flgNg4kgZ0rZUvdc6y5XsEZcOOL5JacUl6JsQV8WW83q8UU3Ykbe22tnNo0rRAKAD
VRs4suXQ60iAZer41CQWTJBkzOp0w0u4QSg5hd9y12QalUYZO3jTLQBAK68UAsD/e20zQJiDEyoB
arFIS2m9Krl1r0gDWVDEyV/tsxHMIoaioQ04uBjbIHStroKubMe8iPYjfkUZ91QnRLmLxmSqH+qw
RGCMR1SBJ8FR4fAC0VA5Bd7//3ocLEMDJR2VF+NpPc62y8RvQmrcrYP3gYsv7pPR7eLPiNCA/tth
IEyj9NDe1Tf+z+uh1ZnCeF4K/BtaOQ0tzFQbhhzMNqYwu/hxDp4fplcmLQ9u+n3p5E51h3Om7dBj
cmH9krD594CQ+7tyhW/5zi+49lsW/ANPszvYOiBMQszVpowFkBS0778ViE7j/xZPVIr8ykk6+baG
5W+v9W/mv/9a/AUrqGg8WTMGkW5RP6G4tSv3DYbUSPXufAdaEpqcysqXvzT7tiYsocN21Cx5bigd
NYxiEga1VND4H5pDlaVuolrO9Q+8FmEuBR9FyBo5LoRHhO6Xj62uigTz9QCXasm2ZpmmsOHLoshx
GsC2DUoCPiJ1VQ43NS5oypvoATq1T1lp4CpdIW+d9tj+tVeO4y1q15Ne6grCLR72EZ8UZBOCFPpw
9+X6oJRT5u95FPt0VEMoZTyKgJGW28adXHuXfvQP0qN+OwKyeLL3Geu/AzHxbD3a9yuxV0aoLE6D
cbRzeA5sA6xZDv6PycWz9tZG5diRd/if3HWomrjtykpU1qIuDoK67AMwSUQ1sA6gH0iL6Q8G9a7i
cIsMG2w3E3RR0s1aYPWUOvo+1RbgQgNLc4WmhL34oLXV8eCkQ+oaG9oKZJZgFNBY/OPb/Aiw/1sY
5nW4SZExeoGN43Bn3noru0SZt/Zi65/8iMX3lmWQniKAGtE7/Za6waYybtM98gu3uSvyW8k1V7aN
cr4xbQG6mEaPbIJTmhtBxxuz8qwY7VuGnaPZii7gTf9Q7KYbrB1dnEphSG4kbLeuL63zvXoac3EY
TBSIc96snqt2YPaou8i6hGTNzoI5ej3ShQk9DbU4FgoZ+6Ymsz23d0AKPQ+/wq3lkvluKLc18X8x
trX5XCwjM2xk8grJczHx8rxgG0bGP/pkgluaOjHdPWvxyeh1SdRvmb4aF+Q7ZLarW1DHN9bLVG1K
4Fa8Th0dANH1qZyX3unSZCaPoi4+WgNyb8wSZhKq/j1qqXsguTv9xry9HuYsB8HYwNRpLgC/pDG4
ZHDLqRqHtsfgYnqBJX5okWLvbGBeqD7uo1peO+Xm8+RkWIt4iwWSkhfKQc2wotvwpvwOB9ARKEGP
t/GLt70+tPO9ptgyI+KeFQroQnlxtkU69NOqGefTXD5ACR+/4EDhSlvcHsQdCpxOiC3w9Zhnx+ki
5CKXQYpSlpVpoOcwpQhc9QhBDMEGV5zrYc5zpjmOTlak6yQnlr5Y9llWUzdpPJs1SY/QwQAbzSfH
2MOY2UQfER+9Hu/sBFmEW5yTg96aPUU9bl/Nv6e6ZL/pVp9TxQL3mSOzfj3axUn8O7hlXhykUa8G
EZNY5E9GYLo2jj1yGq98Kv1sJTKFBm8gzmOFSshiTIlcBb6S9kRpBhRvO/SCJIWK6UqY9x10uuJt
Wnf0/CnpKXyz+XccpWJhCm+oiNhh8iGzoPzsol8oNG39LayGbXqLfRQuvM0+c9bW4vn7gq92HHlx
cEHu540MotUdD9ZHaJSdvccaemeRUtjJS4ripnKYts0+OFhrW+/SJxSyxfLEkFMGDXE66ASZrTjI
2Hqu9mJT1txMbrzlkHFsLH3gYGdb+cZYOcqU87NlHu/foIvNNyjG2HglQZNb+2uxQ2uPEpaDHx0b
XU7/58zpfXb/RtNOh6hGwpRp98zXwrwFwy1KRqVEPRSc4sY0HR7oTr5L9kY8rYWeB3K+pP6GXiyp
sQZsHygMtN4qO+FEO+vD+E1nrArTSifp+nZcndfFOpoi7HyzkXD6no2/HW6U79rBd4Cfv6wunHnW
rg1tce2VXidqmnOe2+yAB+8wXrrBpc1FNmqX7lDpeL0+tksH2/GSWVxHkg/YMMSM1jV07amKITH5
FW3F8hHu+fVI84m8HBgFWAUPbu4jQyy+mdePQCzaACfitAwfgiz8bbd4RW0Qm6cXbmA+sg/aGvlJ
M8ilcOUTnt/ytgwiac46hazb2uILUh/3EV4Lea1V+oNqjG4ec3IPY4nkdIxW27Typr90th7HW3zF
XEoMMCx4ZfoWlHIFr3YtCFb3+9kTgh14HGXx8SIgIJIYmFK7gVmoBM7EAL1kH3aoehSvdvEK5UZS
in+y/ZhDRcy3oqHoi5uDzshkDZ6YL9/8Cy7R23Rf95tqi3/kDs271TfDpe1+FG95H+aBHcM3kOZ4
3p7H0c4oX0q3w8MK1Ha3zfLd9aV6Mbs4Drg4vYsJpIimv2cXGlcVXsLRRzCiW56/NxgDAzlcCXhx
ff6dUWOegaM7chzRGLQNRti9RZ8MdHvorbqz3McmmaXt6GS4402Oe89P+fF66EsX1fFQF6d4GMqC
Q5zIJtpK9oC2CZ0wMkf3epjzgtu8Vo9GuNj+qkolGYQHLSoXdlf+nH0afyBud4PCMa5J+8EZ3ZGb
mdSUh3f+VMZP4wZ20/76z7iwLxVSYk2g9gEwS1+MFi6K6sc2r6XYwKu+kPt7CUHzlSAXzlRFFsg3
c/PbmqIuNn+sGUlbjuzFTh12ozQ9ouCCCwPiAlOzsnAufL2TUIsTIBddURkBoaIm+ypsTE+Q7/lt
Itl8fd7OnxIqmEBhQhEgpVEtZbHl41EehgLGHtVSCStTWnw82ql2uZioDpQpKRSuv9vPayREtU26
DsI2KH6JRUloMI20Fy1RGyyFPdjy6LFNbvu5HlC/2ud708G1DwHZXZBs/caRX2GEryRVZx/z/SeA
iuRjmqBRFw+NTh5Mqc0wqZjwMaY3iM6zGfvIM0VDeZ/IFO2vz/TZCl3EW0y0bxjon3kMOdTT70Hx
pUybl+sRzi5idd4CslBgk+GYtUxNowxYThbb5ON2/Doa0ZewqB/y2nTDwX/LVOsbaiT/ICJ6Zibc
IbR8zMVxqkS2nVmlhVNjVGPGCDLsoITixefN1s0aibFM8Yu8Vl3ZHRdGqoDHhZFg2MY7fPjkVIWX
akdVCQjG8Mxba+A0Nc3xrQzT3+GkYYaHDbIc2MnN9dGeneUz+llWdFNXDUMAMz49y42sbWUwehKK
atWmiwa8eBu67OEwfNfx/3KnCjOn6yHPjoFFyMWiGTKvUEG6UgSSgeA6qYyzm1vweAYhEk59sXKY
n+8JRmhSM5nnVuZEOB2hpmro36QefRuxqWxcHxCVMH4KNDauD+v9VDnJGedxHQVapG1GbNapobJU
kQOhOBtuuxqlrSLmH/++KGAZ3UYORJuf3uPq+3G+DRbhgdJCwDQMxbb0Ja8lyYFNNRrhcRzfSh7F
ro/tHp17CtLJ+LlEHXi9PnopJkcdCHmkBSm4LYacRnaDXSf5PwZFsEkQEXeBv7rNtq0+cvC666fs
ec1SJYU7Cjl/7qPko1CrRAEExzAxaMUNe35QzUc7Bhv/3bl+Yf1wGLBMdItrkmfiacC0GcBhJvPi
NLRxVo/22l9ARsDH6ZJA81lRBwBA19fS+bnKII9iLs4gqTeqfKx9z02jaIPMIPDmlQiX5pENDzgP
bKnCZbXYFkpTF1bgEWKu/SLy5iD4ldUOtiP4oqDdn9+vVvguzORJyMVqqX21CQuFkM0OtTiamHb7
Qsq/rbYIVXj3qFo4KIysVvkupAPKSdzFklEGqahDSSGuqx/QA3WlTYy0H+3Sfid2MtZh29VXwFl1
A5IIz0ZVVTUOHrpup6vG08cxLAvGWm5xgXfLvREg4gKhelfsS2V7fbmcv/mJxvuG48emOmwtM3K1
zobeytkUwMe3vnc3wbIy5AZRwNsmMpwCjJiMKyVEqqJfE2q8HFxV6Y2i2MwdvVisYzjGjUW/j0PA
flO3/kF3gV77TuzipLBymJ9vDA3qjTDx3sLtRWiLFBLXEgFfl0ckNh57jaYimv0rc6menaO09xWE
X9gdUMfe3wZHBwxK9bmHj4rnBrd4P/s39R6Xr0/NH25GXnCrz+LzI1RTEQuzZJSNTYOGxelCGXS7
F3rJk6Z3gk/cG1vo2+60D57FTt1AJnWuD+/CBKpCYUHODCdTMxbbXlcCFkRCOF2Sna5wGlRX/m8R
Fis/6SZ7koRluy0mLC1uWnn043qE8zYod/bxIBYbuqVkk0a1Oc+ZspM25aH2HdgXlLzeK4j1ywh4
5B9UaBdhF4svKrUSeY9qXujcsE9aivEn1zz/7UCTHjfaob/Xth2S78CeVrb4eZ7GkFVZs4VuAxF6
n5KjVQmKtOTxC2iyVj6VASzF6lsFhLVXwY+qLyvzeymYiesXDwi6WsayXyE8mD5WRVo/t31A0oyx
m5SHudUq84KZggP8E9CPbugmn9d2uHZphfLcpbtlKQovmcUKTUI18yuf4L2jHwRQPZr7/RZNBtw3
KswxN4mLNvGmYtIfw4NwsWvPuLC8F/Sib5JDNmB/ufWdZjsGQGH+mw7tecWFhWBpms5uFTZN8cUS
b+Mx4c3OETH/sum2Bn+DftgL0n3b9ufahKxGW6x2VcpiA1Hvf93U+KK9LzlkOMA3JN/XGpkX8oLT
sS0WueWF5gBRYT7+iltAThTm9VvtYXIwXd31N+nPlbV24bjFqVjnkc4lCbxmMZdTzYJPIbq46Z9+
i5GVg9ZW4Kq349f8Q/NZ+bYS7sLqOgm3mEwvLbFlmatzxgZcmjMXzGbRF5zMEN/8/V/kq2vjW8xn
R8WYMu57wM4tPmh33Q2kAeBiw2cYjiun+zxZp28AKK0Kj0dSOpnSx+IqNgYFMU6Pg9G3HgFGNpTh
vJUSw/w6uxZiHu/RQRRkU48jbs8Fguvivzrd+g6jqpV36YWkbWbnQrKBocZBYC7i6HEqyk6NZsRJ
50J6cNSWZnDzfsBP36EIpaul20tr4zjkfFUfDS02Gtx+5dB2CxiMbf65VZ+vr76Ln+doTIujTTLa
Ji6Aq7mJ+Qb90KsOSqptrsdYnbjlhkrQEJ26f0/c5NYbfFop0DjjV4zfN4XT4oWx0kC4dGicfKzF
rrKHqUGLmoHhYtVtsJxFnLKlBJ0ABSqc/wIIdZ5en66Oxa4KI9jJ0MDmJpeG8DpieNlr6Za3pGiT
u3b3Lj8bG4lmDEJ3c79So4Rwui4UD2Svp3rQ4nS0TUa5cjWpTDY1AqDXv91aoEUuqAGPNmLUC6nF
FhKpWW/fSXaR7kSDJ+D1UPMXOd7G72MyuF15LNgWV+3pmFpJSmCg89dGPuI9VJrCO5ruHdxo85AU
ebWyKtfCLXZz1ealWk9MYYNKdex9wFg6N3T8Vf7HHcawQMZQ/uAhZKmo9p0OqwrMtsHai/KgSZqQ
hq6a6YcJWtz12TuDHhLH5iFCSUCfb61lOgY7FaV2FRVzbCexFOwORWUe+g6nD1W7V6N4G4zjxqzw
UVZeIROgX0x6KOMWVL7lebQVXQgF5ktqZ7vrP2x5hM3KJrI8v+s1G9KytTjCdGtMGynA81yyzIfG
RtCw/PwPIigcYrama7KsLr6kMqWmhVaU4lpZQ3FCRqQAfWeeZObKkjnL8t/HchRpMZaMz9xOjam6
+oPUboIPwsG3dPtmfIz34a34Ctx3v9ZxOd+AdEDmrJeszlbpGZ4un4kvJwQvUNdINREicTVY4QZR
A2wCfQkq08omPEvt5iFq1HmAGNoG5aVFKbQdh7ryB4aI9o2DOogTPVn3407bhjt/twbiPLsZiMb1
ZrPfWSSUthd7Xg/LTENYXHPFQ7s1dspN6iiP2p5+SOre9DdryciFtXgSbrFS+kBBqQiZAtQfBIov
Xz0j2F9fi2f3znJEiyUSCDMe1ZgRWYWjWXtvX1BOCh0h7bTAQcrYDXf/K1Z7DmkotHcsVDnwqFqE
HDWoPnIXWWhi1elbqYbpTZu308ouu7AQeZuzyVTuHLBIi08Vd96kTyk3gT02PGoLvNijQp7cManF
SkK3Fmrxmcpassop00x3UHLUjfXIG2eLE+SDsJMK5OeVT7bMH9/n72hki/nT0jZFCy+xoFFMaE+n
WxNnzKf2WbvJ91iobSQKxxG8RvilG9zM1q7YS4vyeGLnPz/K8aAUihBhDsyJK7naFsgL3/vmFK7c
Dxfn1JoPEXP+gOr850dRAKqlYdZKFsB3dYc7KXKXFMP9brsymfO3Ob3FWYxHcRbnVaTXCOU3zZyM
44VuvsyNeOu+2eoY8H2u1pPy+eNci7fIhIpYC6sKPs574YUXOCrOrv08FfT8ZSrwjr8DI7MyxrWY
i6SIxkMySGhIuRFYH0fdYjqFDZV4Em+oalOCWMuMLh6TAvEf9H24QcFAn368MqzNfvSrOZmFmnmP
WIgDGg6pt+08sdhESu5aVe7SpqDOgnIm9WIDR6TTkCPFHavH052QzS2OYcCHpf369XbpvpnrOf+J
s/h+IsQvY6aSEsc6zC2qwC3urBd1p974bvx6/cvN87RcLMfBFvOoVVNDOpujGAvhUgr1p2iKNoGO
frco3dZLHFKVm+sh53lahoQigGQIRTLS5cWxqTZ1y+rk2BxF/jmpZ2Zbs4s0aPdVtYZmuHSSkANS
hqbwbRpLTo3XGH06VcQqmgAO8Hfyot310cxfYzEaXVZt0kwN9oGiLTpPfiDnvqIRIdDx28yqZIun
pIoMeDJtKztEe6FCq/p6zAujAqMsAJ0gkUc1ZpGR0CrO+tYOLJcqyvDWVRXqhwhwrOB4LnwnXZ7z
Zvr6lmHKi5GhUFc3islzYPTVOz9q9rnWPQcBxdN6tZBw4YzkUaByCiOtCIB4ceEEOCX7hsky1B/S
x2IXHnJn+Oh/UDexK92uHh6XRsYWA1qB/oFJfnC6kyt1hNQsc72ZT8M9TbUYBYONApxW2r4Vf+DH
wIB2x7vVuJe+23HcxShF1ZdZALWSkiRKkQdEeQC9YDG1NfaTRPHEjba+u5Z/rQWd//zomssDPRya
gKDSmx8jau5r7v++GjWTWjBsWrQ3zlZjCpm5jtgBuaLdp3b7IUm7lSPjwlVt8Lw3KJkB3+HVdDqG
lh1ZmyMvxqHyXloZT1dhbKc4+3Z9JBfDzNoo+JnNiePiZGKdm+WQEQb3Mmi58SHL0TCKqpXRXPgi
LPW/YRbLL4sKO0QGe1bwkXHCnrLqLRZesQKwWhvMYrE1IiyNHOkP5LvvpxFWcOQ7fh7cXp+ytbEs
VpdejGWhzB+f/GlEFdUcO+f/FmHx7ZMgaPIuQzdtQvFHFi8DnYN/EoHKNo1R6hJLAtnQZ7aV1IzB
sOMnK5Jv28RcyTUvT9PfEPOJdLQJ7QbPwa4zKRrVpn+IFbXajXlV/aOp+htlkTlkiRwJLeaTW7im
YuyC2K+X/Lg+WRfuOwMYCYhrW5bheSxuBSU1atTkuXtsEwdPb/qT2qhQD2Ys/QzCHiY4ioNpsnLh
XUi9ToIuNiZqqHy3DrklP0fFOMIx8vuYTShU53FxY3mSf8D/FHqxoQzbAj3Gt//bmBcbtvImUasG
YzYHRIN6rTa+Ki2I6AnVKlfSRbUze6H+k1V5NNGL/Sv3vFnSiHN7CNXwUzw7ZraCCuD1oV08JY6i
LPZvjaijH6JPgtw/THVjGJD6Rf9s1yvIwF8PtfYR559ytAdGVR2FHfIRDbMRN3LtC2zFRxR7U5xD
RnQ+vumFlh7ioYN0NeJyez38xZFSEaA2DPSTbsVp+LRFx0KykApEuhEhmS/p8AHM1MoOvBSE4gLC
XhASFGEsxjikiV3hdWu608h92GLsjTgNVWgNl43rw7l0ohxHWpwoVVRjPDx/uAxOMeoTG79ZwVhe
2unHERanSZmZ0LlmjbNQE/dqgUGnpkLmLzC+KAbD2lD/2P6DMQGz4HVAPwkq/Okn8jW6cMN8mei+
wCRDzR3o6eM/+UQKNT00ImaQyuIT1XatIfjCsErDjJHFyX5UpUhnE7Y1it+llxzvOMOaYerkz8Zi
yVnK0LSo1zIe8ppfsqZJdxGsFIe69+SEuWc+SGZe3qIB04OOiNLdNFjBAdE6xR1lda1We+l7zsUq
euEc37y+TmfXilUv8yHVuXKroXmvwqWyJ2eItS9F377AsPx8/WteyLLJ2KDHWOCAIEMvDrAgKker
RugUPRBpU6nlpzZp92VGX+bX9UCXtsJxoPnPjw6WKodzJEsdA0sS8Yw4TX/Qy8n6dD3KGeuQotic
gRr0bAEeaUvuK6R+Ly4zxoOx7w4trZncP+OO9GxXumKDtQqWMTtEFdfKYWeg1TkyTyM0IcBU2kIs
vpyNqkvZs5JdvxwSu90YLUL40zZSZQ+HAaG1U7tBUbfyPqlFpuv7Hk8umhl4oCU1JgiA63VP2yYK
thW5W6axr7xUuZarn0Q2ghKZNGSOxjxTsZXRTXyYUYocu37lOXlxNxyNYonRzLxOQg+21Nzovt2a
VLblD+1ummtSsNDWXj2XFjsPZFWfy+hzg/p0TbRGYBuZZHDZBLXYc6rk9zK14Fs1SaEWNYqKeVsn
rSyRSwsRyBMLnp6ddsZimny9RHCI/W74SLv0lm5vprwa1iZyTrEWJQeAhP8Js0zBIgkVPX+YTFdI
cfWAt1G2qStA9q0dQicwPkpFuDPHtnFMMqU7KCLqyhF6eXL//oDF5Galrg1WzQ/wBoGZjJV+nUzJ
QXETp1QBWRLBpGZl0POpfG3MixQsLTUUS6lSuKqGbL9q6sED1x8gp3JsV0LNJa9roRbnlo0WP5rK
Cl8xGQ3HR697O3SZuq+yAFtwtfBfA2jodxpStofrR8zK+lni/nJEM2O4DDymhuGLkIZHpIzWUMsX
vx31S0OoFI+sJZcgT1IrGJAvwLxBNu8sdFW3VZw+C8RLQ898C+UyXRMouHQREO0/IRfHl9fKaC6i
dQ1ayZovgAxvoU2+78QhhonWAwBrBgo9lvWxXXlpX44sAIiqsmFx852eAlrYV7bdzVdeH8Yu+Lzq
qej6+E3VhrzGIAx/1etf8OIyVf8GXGRlWHNKFQpfPFSC0Kd2iry336lOL/WRez3SxVVKegbuxuRK
WKaziedNwYDkqTvCt33Iezm4RSjW2oTylNwkhizzbpj1bP1wZXtcXKRgwBCZoXoLmPl0Tk01qfHu
fl9A2hZNYFPzV4Z2qWOI5j2vEnlmLBDkNESGxYpulQX74CD28Q1aLtLG+2VPm+TfhOzKXFmjFxfK
34jLIzX0hYTwLbNZZMp4iET7cRo0xlb185laR/Hz9a93JiTwfqWj8UQVVwY4tcQmSDbKfpEu66A3
fZpoZYhET7gVblFtxCZ6xlT0d1AEm4p9sQ6SvThashj6XtTEgcuczm9ez2U8j+BZF7mNbzkG3sQt
/r8Njo/XB3pxtegmmBwZ4gup52koWyqyQcUjwM0ntI71R2NKVlbLxY1wFGH+BSfZXy6ByaXX2/eD
eRelXXPnB1n/FCF37hZQw90Rc9XnxLTTlWvw8kd8b1TOuEhS59PQet0ZIGRDvlq+kd4Aolef+r1P
Fdl46F1Krbieb2WKusFhTeHt4jkD1keheQlh+t2X4mjQZtc0Y2ihVF92nwXmgyQEuNX9uv7tLmds
9NDxy5jpJ8vKbhyn5aSHAFVmtpJwckT0dp0zs6QzLJ3cdKUW8X5mnd28rEhgFjMyxl6cnnWNNK0o
idftuntaiLdYX0ECn6ku7Y3Hv18f36W1yeDI1kyI/FwR/4+961qS28iyv6LQO7QJD2zMzANMoUx7
w27qBdEkm/A+Yb9+T5aoUVWiopPS846LUdDcTqS7ee8x59M3h1Kfl+jhe0VdHczCQ7tRcKFfWCEa
Q0mrBohxOrooXKbULgWQW42seBB0u4G7YcC+I1RRwE+G96SnujbcmL3IkzYfD+1Cf1QDVdgg+C8U
CrD5zsdG2kw2YjWEqe4GEpnEl5382JIdXyfgrmuXCCHQ6yUJsgLasXhdghoJSPp5xLCILNRNdRCG
Msghw62ihtclbdPQPAzLNLWCE3s1eXhWmyBE43awVRO5KBcO6riNMfdQUmxRerOTxMfVK6IlrueP
RcETAkgyGRVI/hmh0VajoznNHrlXNLhx+/o3GIruWE9WJRD93MskgOoLOCcT/DQE+4Fdc2fbAdSP
I0IOrVIGsufOzjGyl9zMjBnAAcZwgaE4WtswsBXkLOttDhI2AxmiNoB7HW/N808JKTl50vJyYWQa
MKKnLcTNPTtgd89PoELZT302Kg3rhJH0IM5q4nrnLvdx0uQyjo8rM9rW0bPspJ62k/fGprrtpjs8
XTzBXli/lxiNBoUIZvxj4hI6H1+ETZ6QFJ6HZM++o7VLdvG2DUB+ERwoqwljQzsJxG2BtAybRaEK
HMDbL0WeWMMh6qTkMHR9f4+2dwTntqGZ4yccubrsdHptw2rh48GuCO4aJlMFsRSdDAPwxxWnLR5h
B1Z1uMsZEAOQbGj49o1T7eld/RhvmIgO8cz3sYSoFXnpiRCgvYYEcj8B9xWgUR53GsVPYD2P0Hi/
B7HOBa9uN762qDDfsyVs7kR7ZX3gcVH5u7iQIklh44YyE7h8XWCq2/oAL8CAFWYMY2+C1fvxtz7q
R54tZS4mdwZNeiErao+YZL9cqVuUgpCfwrVMjOlhz1s+EjvMLVYbBaiNO86tpdCnWFaBFP8hT0Q+
s9oJiJHb0J0EzSr2qT4Kxu2Xru7xjoE/iJdKsl83t3RJN5U5+BN8bexQRKm/9BWhhABQDc5YXJYG
d8z1I3iYOjTvkQpD1d88wFAOizSEumEgkuZbXRrw2IBmgIXyL1T+V8CJuM5ns8+BPoedRTBKTyas
WwVrYpWOQlgX1mJICAE7QVrBHW9UQpqYUDiwMMruAmtlT35KtqqXe0XQb8ygvklqx9r0j2LaINtY
5/OG0DYAv/gf4Gv4rW83lCgV1EG8tIIJXg+y9Wiq3xpoEe1K03j6eKCr656N8yQYt8sbI5TKGSQG
L5Ego2oP5R5WP52jjfLunwQCDRLNf9CMVC6F6s3YAvgRftaDUTxL87Dv5fTazkVIoUsfD30bpDBs
MeLpeX5JdIo2ayUE3z11SIGUSKr2pUtb5RaOB69SonYisP2FRy4kAIADN0FkZdV4bqEoTSLDYgv3
IJxs9/M1YxxluxEpoQKqcx4IKSerAeJy+iuewg+wGo1smBXEU+6vrUDxGQyx3RbBH0Sn4RngMtF9
uD6UuZjc3JFWg9dLBB1RmA953QPj4E0OeTQggH3UAdhVXz5eLJe+qgK6PAOLwPgPIKnzaQSvIMpN
ll2YUuUud+E9GuG34ZV+r8KgJtuxu0CUP612AlJehi1DZwX7Afie85DoDPd9OtZIfNPUrh1zKlrZ
R7s2eq3SWO//9gHDheNGWFgdmCIjlZEV6q133X1i9KHlkL+MG/bobANzH31rnX84TqT2qBcgxQC9
9XycaVcYS9mExFflvHPRnNY/TfUAI5CpFHY3LzRbdGxDg+kCoemCF9p5MDj2qrFMQryer5gMAfFL
r7o2/XEDVxboD8Ka/Dbymu3Hq+fCFkFQpLvIhCESYnNB4fkALXvA+Ty9qjIXhn3qdm5TL0kr6sr1
RATp4jpTwvVwGo/LH+KpzcwY0jy4K0a/ekgOxnt3zXClGmRp+8fmGxTARcnwKpNgMcGHAfYNMis6
f5zmeRfBqh0xGS1Wc2GU9c4+a7PTtkDaCS6JCy96REMpz7BNmHjjmXE+jRpJE9XOYMOX7/QN8HUP
yje2TFFACMpRtDMubESmbMDqvOi+KPyJOnXQObI6tmZ2dfYMv3ifvLHXRRQ0cPz9gkYTkMiiJPBS
UGDToM+joJy3kjJG4wUbPpeJFyfMGduELUrSOxWRcmAcWCfW/3iNrl9rmMDTgNz+Z3VDAPpMtmgm
r70j77EHn3qInKnP9PkfADNZgRKsOvC0IJi1Qt41OkAuoFH70afBi7byVnKNq2zHTm/x4lylZ/AL
xKY/Kruiz8mL+FtGrCihTlDvGZdN/EkCoeLjj7cKgPIEiuUabj8U6cE9O1+OGdx+BgXkQM9Wxs6L
pPRQN7lwW6+2GK4e6GGxwhxoPBZ/dkmwIajRvSFeeB1t6S0KZe7ghrdSoGzHg2j9rdcDF40fExgo
RcnGxAQPkE14w1a5UwMFN110K5TUv/AFz8bGZS0k0uDgB+020PvLqxEe2PpBPkiuQ6E4HUc/kbKL
xscDrJsFYm5wn/rjkCy/wWwKmdLgV3fTdemKMP6C4fGnYzEv0wh3E+JFJJgoTPJGTXRKXVwd4K4x
1RLIifASUIYmqRReNygPB3ii+7BQ2pM7zbGDyoOjrWDBrzMwtjpsrHWsRiRGx18/KRQDv6fS0cCA
po2xb69YQSDa2x0+oIqydHUrbi6sUzCExMsHDWomUwzm5fkm6yFUpsCMlSBBKW5Q7QxkVLDwMGZn
RvJofxP1bi4U6VAgQ9KDTpHJ8NxcAqYP+JzqgCOY+R4kW717JM/l585dmFISdZpdeCjKa3TkI6FS
y4XVCUE2INYxWJR5mZ/0WfcB0Ik+Hxt02+Svg5egVZW5phvfKBumkCy6vNerE8HQRoGnk8WyIm6g
MKVMNDjFYfO1VuTIuTPH8Mv7+Ii8PKKTINz9Ug3RMg8GgkRvo6/48la9YU3afofZ80QjurBYzofE
pVwWcsphtBBtRNlm2LFHieZVV0yyE2LIwtt6nZCgV3L6CbnTslYbaewSzFd4LW8ghLYPt9UO4ks/
E2u90xELfQVQVTFZwB2erw25aY28IBgbdvqV5leB5unBHyOTxG8t9redvf7ZyHQ0nKC+DhkaHsVs
pHA6qXOoAWpoMrS34afKdllNiqkxpLarx1CDYVMIBz3RHbQuOh5jMwVUECGBt2EL9+SUgVEsNJ8g
y3CERsH6S3nblHfK6MHFDtrWCSS8BmD2F6TtIxRhYIcpXkhso50PH4oaJnN2ZyedxRexbTwzjVZr
Wd3TdKIDK5drjuWMO/FDaL0NWSjgCeCgaspAFpyPFl6hRWOZ9eKZcHzaDvAP20rp3cfb8EIMG4BB
AOdY+rUqR4BQSsd0QU2+w7eFpeN3q1REEtYXLge8kCEqif6oAjw3ry9gGT3cYzNYKTCZkHJDrtMN
nj2v4Ho6yjbe/wTzZj1L5xHZljlZKHoM5Dt08maPwrh9W27iDTWdxis/wZlrP4yis2z1oEP7BgKz
GBoSPkgAcUUdbPapWkIy/2hg5pvmPeo9G6iTyYdHVOQOz6FPApHC63ornoflLoVh0Gc8URC2LnTU
xuD150h5PXvWDINr3SyAOs0S7+MFc2mouP2gK4nGH7IKblFOkUxge99Ch5x0PgzewYCkaesASB2o
eSXAgLAs73yzoS0GYhgrlKEJx0vZzc0If3YJwaRJW9y80Ec3QV/psMjp7OalLrtjaDVyIBWDBil9
syT3H492fUuh/Ih/MzU96LFCQ/h8IcW1rA9mhKLx6A6VA9+TABKeV3oA28GD+OJlH+9svFw07taQ
M/SVejhYwycXHoaLuidFuy90UU1QXd0YXBwuu05hYV3Bh5CNSt7EeJyzEh3LnWI0jekLTAQXPSju
zW3qtV+GPWhjfr2v4Rs6PmG7Ph1VInG4hr7QsUfwk1ncTpLkcu5UnX2BrXTLsgLTtwFygI+6E4lF
EC5Gw5GELjIEfuEkcj67vQIPeKAEjrPrTUcFo+wqBBoGXbudsEq5OpTYVz+Jxs2uaiODU2IDVwdy
ZB0lUYgIQ6eUBjDgFJ1ILPldraSTWNwMS6UNgHuDWGyuioce11TjqUGzSzFv40HYjhDE4/WuZzqq
I44M1jgyAuUozFY90619b2xArbwTIfgv70vIQENmEkVYtHjPZy7p0qmaywYtRtC/UWVmqIMs3Dav
ZqBC6l4TGndcHCBeN5BlRLlwxfAlmRnF0lKz1EPbQ/fdJzpyfogaQmYoAwd8EXkVrM4+tlpOAnKr
xWjLBacwAjI6f7mxdq3fIcn4+5UXLg63UjK4QxcJvLo94x6FOmSP04PhwE4Zkp22uJV5cQ/8Napj
k+7kYp7iqsvmGtFwcRh75qVTf6l95ZV4xUbUhbvQ8Tv7hMck/SQY1CxoN0QIFu+MfY+GPAXordkp
WxH+c5VF4Rui5AMFIEClwMTg3jIoxNelAjQy5Lqt4kuMEwwyOBISOPfj6+jC/YCnvAUCLAM2gBh3
vuoNgyZJZ+G8mqRevkmrHlTLSUVpPEqNh78fyobQFcpksPoDZ/E8FLWyMUTdiXi9dDPCkV0vYxjR
ilLDSwM6jcJt4yExI3OmMp5JcG+arfJbnY6bQoMx8cejWb//kH4yuBCgiEjdUfk7H05cxOYQlip7
uw+ehnturJEUwpoaDaKoAfl7Fny/ddKL/h7Ld4GsgVaYYnJrgpTo5MDWgOWErACuH5L9cDBQoQAR
xycH+060k/lFCMIIQEqsJI3CraHw5cAylDNtYql8PN4YU+c1cxF8/BUvRdCJgsYvU8MA4uv8Iy4Z
RLtieKXDg4IYhWcOSodWm62VZPNxoFXHgo0FbUSwKvAy0Vawsl5TJGLkyYLpUvZU8RJ8vZg6rEBg
vhU7wAXc+lrUYFtdKseocO4z8LBDWYnHA6c6DOz1FG87lIzfAatRnoH0sHa9kt+NJL+FQr3tjHLY
unBP9UOzge4baYg7t/qjYPz8ManDhZmZTMK58AjO4r90pJakGlC8M7LFLXfoooK9b6mjy8ZODqLy
3Xpiz8NxSb1c0g6DQ7hqanwlug9lZSsYEb/TMSJ0g5jciIFxQXjqfO2MEyjiEphEXhxrThEZ30O8
Twajcpuw2FZp+TmPiavD6LlNFYfQlLrTqLttRu7NvIgPIVpjgp+If8kcfyKgqFibCk6KhN34J7eD
qVZaQQv8RCH61Ca6RtD1ctot5J19t4bzGPkCaxkBmlAUk5vX2pbpAgEbfIUn1uGEt/rGGvRHEVNN
FIabT1WN5HxI2NDk+1m/kfT7Mj+QXEDcvLBqsGxQPVCZ/BtysfMPiNtgqAbk1R74P3DWNaRtA6EQ
wTRdGApuISZSzfCRqP+cB6FhPQ85tVHcwtKM9agF4wy2LaQfB6+qRXjWy9EwIgWXOAN8nkfrR5Xa
Wi2hhWff1PLoptl1TG131gWf7sJRg70A9N2fgbj7KM0mozRYC1i7n2BbkPjFcxLoyF2Hn1CCFY2K
S/Eg3FWQNEWwKgEftCG10xt0F07ynVGIVDoujow5CIEtAuIPjrDzT0ghDKBHUswQwUxQVz5Aoe+K
0RbZO0eoGHzhoEQt8q9o3NCSuiATBAdl9GLprrqvUIlXIf1c3osbDhdOMKalqGC147CAe+f5wNB0
pnJVw2uqWG5J+nUoXiKRyM8KjoAz6SwGlw9FuTJIhprKQPrRnfSiv8DrwX4Y9qOnbdKtdqDXNiTO
X0SF1Us7+XRo3OFshzm04DWEVUt6XeZz0A/fBKetKAR3WMjD0NNFR4gB7oAMZgE3yztjx9TS7X2z
mQ/TZ0FEtldPn8D8t2Q/0cn5DhklMhUGImbwawY2/Xt0ULcTCOzXeueYv+tYJtZ2ua4e7TuRNZlw
HrkDOIcbqTFKiN3vex/QPK8P0J4NTNhbmIG9Z9CraCOClaxSzuOI2e1qAuKI1IGLWupWao4NVmi+
mz8N3ZaRX+k2uVJeIey/vE1BvhclnSvOMB+TO59zfVEhm4KYzOGuc+rH6gFMqqs+WBC6g+xvkTrq
J+uQ7n+iJ33pYDumEz8GzB3X9aKaFSrL2P1X1ad2B9N32M49SjfhRt4nn/NPKkw1NdNR7/7J0oLF
CxM9hXYVz02LlC5tSF7IqK6MfvcAn+D+vrm33lmWRsEj0a5G6sYDLG9EjeOLxyuQQ+CRMErOCkQv
ZVMW92Yuo//AGkvgykiO9aSh0ap48T4WGgqu9y3g3Wgis/ctqCW8YlbbtUZizhGElK/DoImcDNhc
xRmDEPUIiKBYB/lZLJS+PmrRZsX7CR0WJP+Q6zrfun05pXqRoe4bZeDMeOOSflGHkUgOXUJbwJ1Z
HxPAfoFmr+PNgnYkj+QzzEqJ0klBET2Drt/Uk1urtq/iHFxApdS3ErFFL0P2058fTCwi+vImeIe4
vbhDflHGnsmhzV6uFHHoDHo+AUREcxXq1XSs5pve7sbiYCAtXxwk5u3oNJqUm9shH8fM8D5ezBfH
D0IGppnZ/2jcMZnFSRhSVZ29hY4PnTbCCidp3+hS75Ex7FolFelDrDcthn8SkDulujQ1NOgEzJ7c
1YGV+p2ROZq9MxpNkGyvl+55IO5oQhEPHqQmZjad05tKs76WI+hrH3+9izFQILEZFQK7kRtM3EL4
uKnT2RvGwgqMIR22ETR7BEnwhShMOtQCzkHFLPH7IR1CNdP1BvSgvMp+b6ZB3WcEA/t4LBd2HQCQ
BCKGMvLtFQ8IdH4NrBY0zcL0hcTbMandVMTqvXBHgRiDLArNRkRBvYzb2tiIc2pR8CdmWHpoPgTp
I59GjvGV+aLqqDrGkytStriwxk+D8l2FuKsTmMkjaNXnTl0eoAnkFeQ2tN4Uk4peuiyT4bY3WuOm
aYH4jtcuj8yHdXZpm0UKtsZ8nSvoTaOpEuANMbwsruW0+2wjKlxcmjjQpBkkkZ1kCvdNaQs/YmCA
4S9J9Fv4kHlhmNdOZkT+318gyC7wWsY6wdbhcjhjjmUT3KPZiyvlqmgXeGTrPcBLmiESz7mw4CHZ
flSoZiBSvrxvkAUO6AuKZ03bOUr9NOVUsHEvnEKoLjHgEETv8Qrjrhgc9q0qVdXsKVJ1qHQFb6K5
fZg0DSpKyyLYv5cm6Fi1tdAgxr/Yr5+koninqnkDERSvHYoiduSmsjbh2Fbv89SIxNlWpU4doju4
p6HiAnmFtfBQuETmGGfHwiPzVcs9bQRsLneqJ+b4kAeDKNFmrwN+wZ8G5M7ZLDLKIS9+VDrTV4bd
ZKW66M7YtM+a4Pa8+ClPRselfDJiaf2AYNJyt7SxKwHuX4tqQxeX30kQ7g2bhAvEoCVp8opi3tBk
F7aL6JQQjYPbs32bosxNMQ76dQSckj7mEuwSJTAiIbgTwZnWIejUyYLM9dJBeDJV/EWSVdY4ty2i
Gg30BqLar2Poa8d3jfYGMzDBFhOtRINLdIZ8BniflcBHl3HlcuYHuWu3zOJP20Yb+9vHx9PKiIFb
+QZbqCfbbGznph3Y6BiRdXiUsArxERvH9NVACuYd0ziQU6d0KfomG+Gr4NLBf/pxueOxXDIzN9k+
WG5hVvUGJpbLICC1gWZaDcdNUZP34mQCFIjUQMYpZnFLSCohUihl2eBZU+m0SbwtQrJVZ20Lpyq/
NvK/n06hwfXfcDwEMbYwPpV9XTJDQtmO3C4W9TwvvJtxdp3E4GZQyvTYjErEgCKH7sCvmaCzK/kF
9bqNHpANe1oVj+OLsH99ccefBObnLu6rTmeBGbq5A4012dMv0EREeQIWbr+Xz4YA2nIxETodKvuJ
ThYrtaNhqCpEbPGQy7ZwCWHmsIyS2DrNLYT28iD7RxvyZJTcPWRYcTQN7NBhQgsKo/MwWEDv9VcW
GJ5SKnQtF46SuxukqgkXky2aeAd9gOUq2ds3pm8y+2uG6ZA+x9fJl4+PgYs3OxJLeHYgMYei2fmH
nUeaymWELEWu9O9T3b0qk5I5ZQq75jIUiVdfOsZtyC5gEyIBAxf6PFgZamhhKvbsZXEFRfPULuLH
cRozCOTQpgtFE7gud0LMC6mezWw7UGDlws2NnlTzCKp+3S5geULi90ZSppfYaMPrUbKLIDfmV6tq
qn1EDevG7svQieNSVKdk9x9/45/+GNwlXMOmsogaHew6eNM6ddiUvpQXptPHRnRvK0X4Xa+t7Apa
f5Hg3rz4vcEnAhwM5RcUY8+/N53Kqh9kE2fspO5l2Ey5c5zskw48qo9X0brQgpVzhJWzQhrja55H
krNqWewZLB9WwmMGKYDU+X8wUn4CVsoOtrMvCqIbM/lANYtZHVpcxqEllpUBW4qz59gtBoUpwrU1
ucxGMG0cUcF3BY1AAxeYOpChTTSnWU/ufHT5oFlSGKPjpwXWHmKowVcGZfkJRvlqxXKB2MBPjrmw
/5PIQb3kxtpLLyFqvourwF3qb9OuMSjwDJgCCkRWQOHlcvolzcu20sEIUHQngfG9ltm+YFWsVj64
DaiUW4waBWAir+VCtHiGXH7SYJ462AfritO5qZcFcegyNJfsl3uIsLj2rtuLXnkrTDmM4M9ic3NW
kbmUYx2xGaXO+tTAZ9K4qnb93bwV8W9W1yELBagunHwBoVkpN/VpB8ZBEcOv2JRqz9TvpAbyTYJv
uVoa6Oih2gBEC96TjOV9vjRsKZp7wCtrf96XT6q3AMDdAb+lu7Ev5Ouu9td5LL55U5hJWXXJWPvm
I8qyr4yu124tGWVTRmVVRGWh9elxjAcMAZjJDC7GL0W88IqUIJ58u2zMCqsk8aNAzz0mphD7mYgM
dmHC8C3/isetjWXQGPx3qv1MnXYa9ZReF5y8a0wGNyRuJ3dJZ9POxJBC01W/0Y0F0Q37Rd4oPoTT
PGUsj4awdfCj5P0/X6f/jd6ruz9Owe4//8I/f63quU2imHL/+J/r5GtbddV3+i/2x/77287/0H9u
6/fykbbv7/T6reZ/59kfxN//I773Rt/O/sEvKYpB9/17Oz+8d31Oj0Hwk7Lf+bO/+Mv78W95muv3
f//6tepLIKIf3sHmL3/98Uu7b//+FbfKyZZhf/+PX7x5K/Dndl379p6v/sD7W0f//auq/waNaShH
wy0VBspIdH79ZXw//or2GxIRzDfWA24V2I7/+ktZtTTGH1J/g1YL6GCwg8PWBkro11+6qme/pNi/
AdCNIjDuPKwjZE+//jnwsyn6a8p+KfvirkqADcFIuP3GVjyr2+M/uEQhhsPdnlE8dEWvarNrUreX
g+yh3gzbBQV9zVe/62/kRZT18ZnmsZoLOWewC5hnCb7K+WlS0ywLlUyFPYA7eOStvYUqzrX0nl0V
u8kvQQQORZgWLtFERKaqh/uN1ZDAPebGWFQQkZAGdQIEquv8pq18vZWeaWPeyMNS706m/scXPvui
7MQ4yRAQDfhCFLSRbOKOw/87H19LFaqb4zK4WmC+MvWk/ICz//bvt5hYJDSYALgAmUgHq4HPsYpo
SlVJB5cU3CX4d26jXe8xRChTEBM9YrmD6xgM9nrwNmOcnpV0ZiWpC2y088mlknZdm8auLT4Jvhyb
B+7LweDurxBc0hxO2qjNMI7Cl1M3tWcF0YHhypf9sB8gUmaALSu829g3+igmlyGT0S7T2EJM63da
ORClcLL7GK+7pvV+0qmKqwasPiSXQQKAnROqGINLgt439A0dnCX20m/wEfRa+DrJyBeMBzDksRWE
w2VX9UfD5a7yXs51+H4UkwsZuE0CVhSraTWQ4Si/MJ+swhu3yU52KcjcKMAI5vfCzmAqX0jToXKA
twE38jAeNGjEH+cXRDBoZVu7cdPtxM1u5dJiPY3EDVMJoexa0RpVAZwxiOSGIFBQOOoq/ji5THGv
wHsaFHkX3PwmxhO+8vL7ogRP3xFtHL66dpzwkx+Gr+UNUI1JswE/DHvMyyCM1LDnrv3kDi0pwNdq
VwyBWZ94TE8NFFSICwHZQ7jxQzA1NEfSTi7kmQ5xAofTwU9CwzGLaffxpLK/iV9QJ5F4nDhMmhaa
LRjcvE+gBgBVr42xqcXo9/WMglaLixClcnD5AO3Bz3HyPLEnBU1VCEO5FkCA5CiaCEj6wbxm5vap
b98Jmajrb3gekf1EJxHhE7bkEQ4kTBtEW5TWAbiavSEKFM2le/33uXJUN0NVdivEh6wPwvPQ3IUV
I4GbcHWy0MmDAqg/cu/uFSnwVRsksHzTgvxaJKukHptr51N5HpU7futIzZoGlDGgZttKQ+UizL7j
UWg6FTI+RzG7xkuyEslkEaMl3tL5NZSb8UpWCoicWU0FN89w6N77dCGVI1t4mnhFZtcPsEuRfXMc
DXs3G6QHZFOCKVSbV7MbA7n+OYaAx50dz8Mu18q3cCT6zZwVEx4ahZFsJEjwm04pR/K20o1ur/VR
6DRqOvp4V6IqFpnTIa9pdWjxFCycORrLTa3p4XOuauHnJTayyqMDA/rrWkhyZ1Bpp/h1khdvhI7t
IVfC8dOQ0XorLTrZdVRFARiQh8S3bTp4paqGtkPKcPbsRs4ClI717ZiO8V0FnXNvGrWUOig4FZuS
xN2uITN9G2JdupuyRMIRa1n5QbEiAjJjVV2ZoMUGZdlrr/mMpqSjA+8neaNWpLGbyBKjqsytsi8h
Eq05c5JPn3W8FcpDgtociGZ5CpSoMaNdQyYI/khTOI1fiNLiyZKAHuqGWZinfi21yx3p47DahZ1d
ytsk1fIZnN+2vIciaQ9PxjCFTycag4sjZXE64Gwc9MTpgV0A78KAoccYwwwzGFupi3bDLKGyMZcp
/CK7cf6SkXwvhwo8WvImdmvTblN3mebuSonCuXUS+Gh+iolBS2cpeulJWvJBdpJIDt1G0UsNLoKk
vkYTO34Dez0kTkay6U4uavmFUoYQhKVQpjqhWjTPqTHgJ8oa7VtcME3isDTxU4WJ7bQgPQ9+pxTd
/VBJ5lWx6N3GSuP4Jm0LUFak0XzJI3XepIlBNx16sU9UNhrF0ePkfYgyKBTBNXu+Ups08mgtA0Oq
p3W96duiBIBbap7gg2hfmVLUPuTEfp6LAog+uNsDApKkYeOHcp6iZTxadblLUL6xnI7GWu8oUlfW
bjZ0leyVJGy33ZxM79Sg5tMkDdZtDEbf80gT2VHkZP5clWn2aJZ155TGYBRObEFYL83COSANuu3E
SN3Cgh+OkUvfBwOu30NNR9fI0KMcsE0PSlpNnpIrnQeiVeINRIO4m6rWTm1jhjKrAPw/o8u1BqN3
+D5r4GIP2u+LXk8+0vD8NjXCzrWlovNtA6rMKM10nlJAki6T5WVradO9TGL5k5XIqdfUimMsFUwu
SZfu7URBBwzvagcQqNwrtSh3YIKkQbwdrk9z3tP9WEW/t6E0B3VM5QPsPtSnZTIBXAlLstNLddl0
Utvtq0VFxzPMl401ot4k97X0VNFGCWySFpAEJdauxpzDwZ2E9UGHn+KGmBPwgmqK6bb6CUCI1r6v
8jSsXFtWsqthCZdko2Zdu8njrnWgYNiqrkxagBnStu87p0mNDuY1ZVR9LlFfe2k0ZOxNrKvPAPvU
L1nTA8QPck3oD7PdXsOdaMnhAmh0XtFHMHfHVbUJS4PuZbWafZSdG+gKJXQJbCuVr+yIWoE6hd31
Muth7IaNGX6zaimUnVnqE1fXI3KDsgqB+gbOADeJc+JT9O13JmHHJkQ6JLeVq+Fl6BT4s0pLtmnC
UD10cWIjT7EeBzupdCdX41FzoC1U2ujul1Ye2F1Fg8mkRu+RthwjN9eb6BAvqrWPs7R2x1YffCtq
Cp/S9nPWVlhfbVJ70QDlCFQNCi+2mu9VaWW3RS3Jbh/aildaae/IdaLve3NoPtepVV71dJLnYEhL
3U/tuHFwcM1OGY1y64bWaIDTbxqFcq9kOTQc0+z7aGpt7NtxWaB3irdavanbsW1vRq1PsdkrK71q
SZ0+S3TBIu1gcdK+J3Fo+DgC7uQBNwFdZpySUveph/dD0FCpdRYNV3MJaLuLOljmmDHsEeJ6VNw2
6mA1LuXdna7P8l0bI0NRlES/0qO6q1+HeHrSyxDzExLowlWZ1b/VqVlWG5JMtWuS+k0vzX4Tm9KS
umrekfHbpAFF7yryUvduES3Tnpry/HsIJ7LrLsHJFqQwEcBYpLCl8OyRZms3VUUW7wcYDkgl9ncz
hAGVrSF329GKJm/K4EzlpnpiP8DPoiy2RScTgGC1ee7DF2XSii+plUwwGY8sabnJI51+YwKChkvo
bCmeUTfy4tZwgH6yw0bdjxBsKvxEJtKDPdjFbVmKDCku5kTgdwNEBUEtPOLPc6KYNF3ZmzaysNbp
Ixyh1U2efwHo8OOk8mKyh1ctNMYhzgm1jPMwea/TUSEIU0gvk/nYUIGQ8qX8SgGiDLKfTGL0mLGf
pHadSuDLgsvKzemIcbyE9gS/G8EgREG4/BEXR4M1hEHIcP0KNXguw3lHagSujhcKOHCOBAsCouxI
M4CTOf9WdVpZXVqAfTQH9LXd9QF7yym3ozfu0v3fxGfhKYODTTvazAKHiZrWeTAFrXNpWBS4RFH5
K6x77tM5f6yj/G1u8j26QO8fr4MLtaLzeNxCoHO1RAVkTPGOg9I8e8jlj8NWvreQesuao13Fvijv
Xz9ozkNyWfBczDOu0wQnil/c9MEAFER/pW2FeOz1Y/g8Dld4COU6s5scQ9OONOzuKGYI/d6DaM74
evBq0rhnN64WcLMHTNqCvMh0aQ+dOMOdDkMBySCvAeL+VXXhdC4U17m0jQ0Z3RB0zPB44zXnlTYq
cQViiIV0p0VfdfXx4+Vx8e8H0xvFUBVwNx5XUY5tPUnWSNx6gnkL6LUka9yPQ1x4vINmCNYwvIGh
uQ5DofMVP/TzkBntRFAwIQA5ZL42urbfeczpu3zWP4uqBZfH9Fc8brKK0LQhdocxRenoZvbDOL4K
RnTpDD8dEXdgZNMyG5p5XHh273ZQWKqd2AXix4s6nzZu+BVimpvQt/CeEH3Nde3r7GvypZBimCcU
+Vritt7gKUzFIoBPR7xLN+i5QLxCXfC+7V9iX9iTW9e5YQkgox0NLWb0y/h5nLTGpGaFl2rJNM+c
/lrymdkQwAcQmolFrDFWjeCf0qfRuFlMsyaJ+qJcsLkHGEqbX7QBXi6g+kJ6rCody3R+EBb/v/mC
lgUq6P/zZ49j3Xxp37Kz1gv77X+0XjTrN2YzxfYuOucwXcQ0/Gi9WL9B0tVAS92CZo0uM+zJn60X
8zeURhQcKCbYkn/QTf9qvcA1SkcXhwEAoDGj/p3WC7fTCWjlwA8AOgt1HmYTwJ0s2ZBHNkwWBg+O
QrJU+LUikgYVReBWIYjJlFo9Iuj5ppxst+xFG/pSBAWANhmuKejm80DjvAnTLMoQIQxjf4qBFpj8
k8m8+2PPnLZTLkaAiAJMWUDcwySen79q1ZVlEyOCnOCB3W2zWoTw1I48jpPdCmIsFEBRjmbdIWKt
4Agm7fU8HEjpNbEE4qUdZgkqx1K1XMUgmoJvknwvZRnahUNK6APt4f2Gt7JWAqRodv2nKV3CYnFs
O6SoZug2LthyHJPO0yW8VF7I2E3RJin7vinxfMY9ZThq20TGo6SXif1ql7BZTKnxRhvy2com9pjR
c5l6rSIN0w1KQ0m1gQddkn8b8zRTHKu0ymVbMn9HD/rE87KR5EZBcRfP1QpfSV0SyyVmZ6Z7okzy
EMjtMm4SDS+X2VHzvspRAZL0GZyOWQbePcuy6C41Cp2abpYP5pPWd7IeaHg44cGoxWYNSa5Imbvc
TVpdrm13ydRZepCAcrof1djS/4+7L+uS1Nay/kXcxSAGvQJBzJFzVlW+aGUNRoAQEqPg13+b9L3d
lVHVTvt7636x17JdVgSBpHPOnjaqCsICRa6eq2dV+eED/IEuVmSam8FQTOl6VZe3el68blOJCJSZ
yXasfsNzJkVC9FR91eXkTzvK0PRCum+7Q4LbGDWLpgzRsiLS5kvnj753Lnupx33ucl2kntNpDrHx
4nIM9nLmRMkQmvbTWDoz/FE8d6qhW8xJwONAmHmBfhfe1PVdMyzVuGvaeel2OfW7/cActuu7gb/6
XDV31uQSHdeDM6pLRWul8AE6OqSL5EHxrEhAXrlVBU4iGmvmn8c+CMtkGOu8uZ8Cf9KZ1cEfajMv
0xhmpOirMPFtFZg0Glg0x4gEKaadJzDTSC0txphj6uTFBp7CSyrbcFzu0GTJIWZoHJ+hm5MjEh0d
vKKgC4wUGt3eEyIZcx7dC8ItjArLydOfoSjoYOduM3KWBcvlDqihunXsumnTNTP9LEHi8LIG55Lc
TNzV3TYo4WCSAhvugLp17DSGM48tQlIGa1x3qxcZ2Vkg+cI3zLgYJ0iMW3YNEjajnd8y10obFrX1
PpSCZFNtDkIGXxtG7RELtMtGCDW2m3Z2gGp5iD4uM4y/LI7DrgK316LGbE3Um00zwoZQ4teEzVLl
2kWy6J40+7IcPRA7PbtBvCoCyR5YbVlO3M620+3cklb46pPUr9TJBw7HAgY7Q20JqLTsjiH/2xJt
uSkse1RfSSd1xqOWVDfEleWDBfXUBbbimu+KyIgRU29a/ligMEsbmH63cdS0nrcjLiaQZ0/ZisHR
ORLeTe5U4RgLqMHOClXFnBhCtdkSAYl2wUaa8lqOn5Tqc5nWYR3JLG8rNcW5VQQRhjo2hrjSwv/O
g4Z9mxczE1klymlIGqN4eHal9QddlgBwpA9QHpXEeWx8m8cIKI2dkvW3tCdfqzIa+2xBZBWaytbq
Mbgm+q5k7ZBgJoJUa9g3I6WOVFPxNNXOi01LD/ZVUWRJ5DpikoykKSSzQJrf1SyeGiPnDVFsofE4
k2C5aL9ulhjyRovv5slvvdiy7P4PG2NtjM0MqqnYmuZwiqXqQ1iZlGIKDkpOdDNwp0WqFZTlGPEU
smpi7bYeMh4X7OVYQr6MBmTxPSv2AsrgOO7L+bG2tVw2MJ7w1cUllRaJZzkFHppTmT5xJxf2dXah
IMaw2sSRofLiJlAu8lTdoPvRhs1mnIIhC8j4mBv6JHv0bctiY5Siq7gjOhF5+GWuyWYk4JlPFr5y
vqaXkHDnQwHE6uIpDJdP9Yy3qPROWrd4gm6lcBYNO5d7R78IPASDtXhSidGy25OZvYgKRbIv6WjH
SrD7ri3E09JjVhm3UQMbNDneUlOYWFBvB9uX7ltILIAeY29lCJewysQiKtoVopNHU4JWGPdhZB0C
FiAUNyry8tJ2oHD7vUD5WE4zSEp9gxwUd4imzw0dnJip5jxYVq1ixy6846AxPg0rfdRhfphbpr46
tAuzxla5PC9R53/Hhw3KuGuDZ1vgRrVk+BQObgoTmSalZDQ0LsXCm5iWvNpa4wzxQeOTz72ezYYH
qkrodDPXYnnpC5/fwyVcyhgaUP5MRwJaO5m2MtRLPIe2jjtJq09WH9CvgInEy1ipsxaDIbtxbvxL
6WgFOTnHxDquZ7ff9rkVPRsamnAzGDS1eLCyf+hA2wWIK/AyDvaEQ3LmGsoAxcJPbIqaZyWVyZjv
zUfF1GWcp+rkVgxsU4J3CHHywHtaRDC7iHNj2l7uGu50N1Mx0oSF0F65cEGA9MDqnEOrAwR5eXJr
i6rXcYWwan1ZOuuJWtPwYuFUQXpm6E54/7oA+RFll+MqxmCUtI6L8z18mMNvpV0vT6K2qtgrerOj
i91dOublNxjjneZq2HU6KGIzaYH/oh9wHRtQzLowREvSGpI6mgepU9a4obFneXS2XWEVqYlmCzox
ed838HAEDuUFF7Y0xo0lpKsq9pQ6glXs1ok72/lr6CFPctwTp2fUifvKcR9B/YGP4CaYWe5jR3DJ
vuqhnYaLrlqMCl1oIaM8ifrK+H/ovFlMHbsVPBzTiekeMZujcKw/OJHhyaFWRR8M1Mbhq8dafPBa
5wo4qIbqLIz7QMPTFYk34c5tQ9ygiNC0zGLuAgfSN32MprYX3+peOqwBNW1WjsJRFOBguQy4CuAv
ZgzEEgB9iro+gIc2GDBs7cDyXzV+UziDSTUOl5J7vX7wCmOZL7x21YhssnKcVXEO5mUsyq1XK5p3
j55xwK6gBuIndWkct2nZd1HWTYBfT5GyK+kWtUvD6gctQpbXiWPqKAvHmksSN7RXszlTI/RT5E+G
vgC1Ipb8s8b9R73b/zpKnIuW6X/uyg5N+/1VFq/vOzP8kX+T4ij4bYieBjMB1sSgUqOs/y9SHIz+
sb3BNYX50BvB+j+dmfevNcoMORyoWzC3XUUp/92Zra0UyHDQ+UNRB5LdfxrGf/cYfxIV/yYpDim2
ELSvxlIg1YIYurb3P82HkcNRyHAGRW0dO66ZGBCcB9CYWNs6Y2XyIckbH/zduOB6vasxZwTbRIxV
sR7Zqj1JnNjvkn6nDS7pBFXyDlzNcInLJuHmw3g2eKL89epr//zztx1NAb6oi3jwqbG6HQts6zDO
vaU2Q96LYWeFc2C9VGLRQ8LJ2O3tcJqTxrYrhrzYYn5CRcaWG2Pm5ke7lO59J4Chb71omNKlmSy0
VTYDOOtaQd1mtfTUfgT27W8rS43jzaBx5hyKJTIagF3kLdWmmwo0Hn0+OPMczx3HxcGijnRR6nVk
zd9F4WvFynhVCTA4x2WHtEVi/UCjOOKAVRFE5LkxcW+XQNSdiC7Rtmxyy9OJn0v/S46ixoq58Yph
IyvEdJgkzAV1v7l8mkF1EIYPW4b0SJAdbL8AgJm2dJ43OvKNTqlweLGcHKg1MAt0/ApADJvVk85B
K20SAM+jXhFdHFIzoJ9UT72BtQVuXtApqXJJLEIc/492MMv6IP887ca3ow92uXmdZ51T6AqlDYP3
emy63LdFKoD4utvOYixIW2kXn2yHa0ITywvag6tJw+5mMfNoj7qW3VudFxnoY8cAfRFi2B+4xf1P
gwNEMBGqWIBALbPc5iHppthadO4d61J26Vjix4PIfw7uc69kj8vkmCc70CE0XgOsNWMj5lYgxqx1
kdBdDvq5Q+l8LCufINykm874kMGdAqIPpkxYoN9sOjV/7saoNhufj8JPK9tWJqVzFOyHGXZRyo3q
S8H0CLpkF3rAZAoC685OoAcXgZ/TbWR4flMLFf6IRlalAFXmMukd2QKEZ+EYJd3Mmtc80qzY+PmI
cSZKV7YRVkR7dFmjhCEPnc19yCz3h/aqhcQs73imPejnDV4R6P6msH+YaIt6gbfCQ9XQ66c2VLVI
sB/AWMtbyeCpoYC5gkLX7IQXTMeadd7DsgztMZBOeIsincAEmIED0DpdFlqd2ExL333DG5Ono9+z
rS0HncgWDbBrg3mB6x/djJgMWD5VHm703MHbjPJwL1VpYoCiQY8+pMb/bAXG124zg5eKi8ux7A7B
CqBzx1r29gqqDwv3HpsVaLccAmQW2HsAR67DsMLxtV+QpF4hepg4irRYYXuTT8tGr1B+UHHILm0n
DleY34y2/UyB/JcrBaDOLQQ1r7QAthIETMFBSlpJA53qxM28EglYHr4sK7WABCyKg5VuUK7EA2cZ
ln29khFCDQpDsRIUGEPQirOSFhanaI7+SmSYVkpDGNVF7IPl4AL02cN8InFWAkSxUiF8EU1p1RB6
IJyrJFLovUjj2ej5VX5EGkh36BHAsuOt51zEIuReCNbcgOqIGJK56XboRZxESphRlwtfEiREW1tj
TcXObTB6hqVH6sNWLwm6qskGWk4xbcUcV7LA/mM+S2jtDZmOdL+J2qbYlQSPqS80aA6LVjHTpfd9
ROzRNxjrRju7D9ildBeTTmKiifJod+P3+OHHykQ7YOG7pt/ZGHwE0VFLaLCbhiV9J7pnzNnYpuNB
cCx1c98u/fy0NHXwPFv5S40AiLScnOBM8KLfy352oNuScp8z18mWqmk2Ne3x/nZ2A72eiRoPJW4Y
FbdsGtvbGR5nZYZwGwP2kOB3ha3AKOo5k/KoC2/6Ur9xjrqVfoR3Cufm+MZKwlCqsFKO8K0wLoec
fJYYqm7D3JInVpLlUK4EJ8fCfZ0tIC3cqpUA1Q5+u+eNXWcORlZwcmIumKWV4Lc2o2QXvRGpIhhY
hGAp0Rj7FBNEQxeY9RJjpSGitfblJNQO1df03GkJmtbiiteFt627gSkJeFzdG6fLErRsUr5o9qVZ
SV8z2FKZfmOCKbSeRx0Yc4S6BUQxj8LEeSWPyZVGFmI4vGspHCBihFsUmM9JjPqQwu5fsOtfVaDG
Pfgi5FY4rftFr2Q1E87DrXljsHkuyEF7L+idjdsadW8msSYNvDHfoKJER+rOYAH5FcaJrODTyV8s
8xlM++hhNgFma7ns9RYkAAfECXhRH0SwRLdgBQWghLX9bqEVrmNMzcJMh6G50cvUufD69pu528+W
m2M4MAH84h8A47+gyTAQgpsecK4IwqwoDK7GrbbAVjPg/wGgmeCHhVM8s5LiRKFuk9uPeI5Xs13E
471b7K0w+anMiixIEjqFxer2G0Y8cTP+8VPN+Zvh8S/Q5/UKV4VcL8cW+t23Qq49mRMGn6m1oUhf
ggIMiSLu8W84J/+K/aCoRf1iA5TH36+NU2TfV6ULkAvFHF5TsKu3FIwnmOIDaiJHRDkm47/l2P+o
gfg/qrxZlbP/c5txHKbXon/XZKx/4L/gH6AqBI6UUBuuQbL4N382GST4l++7a1jHagb9ZyfxnybD
/pcDcjpECKubbRCtctL/NBnRv1Yx4Up7AJQEWW30T5oMLP5zzQ/4Z6VnwzoXnwQGJ9fCG2fE/KYe
plUBpsC5egnEEvddk4yd/Ih3vxbw7/ANLEWhs4avO4JFgXC8L/AxVvYwdiZdWvQZyWnMvSYtRlBp
a1wRYMBYbZ967Hl06804PP70e/xuC15tB3xPULYDF6lnsO1aEbX3i1eiHXTnBC2cEvPhhPNsa2H/
tXU6FPH0OG6r7EPCw++WhGkXth/6SxCirr5vxLitUOJ3UM+zbV3vOnQ2ALhRC2TOpmWnj4Pqrokq
b9/ypyWvafAzCtypdLAkOjgfKUnFIUgbghg+xK7FMJ7Ponv/oyd7dXz+suZV39Z24CQ6PtYU+8Y5
u69rVtLaLw7Qq53BfkvyD13tPlpyRdl/PrGJPfGiBLTFmuYYERqrqnz+/3hhsL+AOYQe/nLdfBNO
FEaSFeCzIS7u1+57/IrB9zbcFl/A5Nx+FFHw2++EHYhzwgelzb16QfvcCxiaKfx0PWiQxXNO3A82
4BXrYf2hsAdWyQvBOpilvn9qhY6K1iY91MCV2itCQMLMtzDpPtjsLmf15oMHeEV1eFsOWCZm19Dq
wkL9ClgG5GKVJUM3V54gac3WCDJMrvd2ikFn9k9nF7+sdgUyLyD0egiUwStxflNPHcIj9FOwMYr1
qdsDt8k/XPM3vxg4RbCNgPseEl+uBxZuX3j2mmmfFhzDUFLGbb7/4Bn+ZglE9iDFBXkBcBj+RcSn
aMjAooXJDztYNwSCIZ5R0HRTBTkavQMQt/uQorK+aO+P6fDdmleby5MyKBo14MWPi9dVIIXZ6eqT
C57bN76z46D7G0qha4LT+vu9W/WqRBpXbwU24Jvyvfm8ZPmu2/K0j4Frrfo3vvlIgvbrvfd+vfXJ
/3SEOOiy4ZCHb1nZ4wgow8p6j+6YwNA1Gh4++Bl/cxO8+3JXe3tifjU7M75cn/3nyzF8OQJ4CRq3
v7EbfrP33i24fvufvp0aMXKfoTBJJxz7+3yHwDXIhbDe+jD/uQT0l1/vaq/3aLG7MsfT5PsG4CJC
u1haJDKEeLH5G+v97hVF0ATEx2tAAywH3n+9sJGo2QFjpK0aLoRYQNHI/UDmD7bfm3339VZYPTbW
KW9IUbS8X8eFKp/rgA8pt7oRah9+6ZepTYe8Yw9+YeDAM/luA85ujl7UBZE/D1WbWgK2fTncA5E3
c6IAvUA0J8DuF/iq2cM9IJxN4+ovvkW3QVNNOyEL/2tuj/suWrKm9FGtuyU5mKDtN33l652D5jTv
OyszdXnIy7LfuQwjAdDtTdY4UZPUUkdHu6m+/PV7+7s9ghZs3Zogvtj21devqgk5ZSNFbUi9B12Y
GzUXN0MY3Pgawp2/XuvtOrh61vCQRHQIXEUR0nltRgyFl6kqyA5QumBGYW/qwzDt1Sf3xs6aDPME
NxMHfu9t1If933W3ub6975a+2i2OmLxQY1aWspc/w4SD7+2bOceqQ/2oLPzNkQ4i2BvYgMIfmMP7
d8r0djAWC4G8BRNM8GJSYfEPnuVvLvp3S1yd4BJov9OshfZY4NCety6vMXS75MEmDz4MOlov1uvf
DUYABPsDVqPw5Xj/fTy/KSbMEnC2oVXnXkxM0gbbdSi6Ht9bN3WijbrjLxQDZ8RZgtH5wYvzm7OO
/vwBrr5tRQSZ8ggfoMKQOfWzDpV9kax8Yhir/A3rnd/sinfrXd1U2oHzFyNYT5xWr04W4E6uELTB
4uIWc+REbsu7PP3ovnqzavrlOaNPXGWnLuqpqzsEKT7MHpYQR3rif3NFrO/LMh5XThKEN4CFxs1b
SKkHq3KcKzDMQ9zcvs0MBNYwG9gMG77xoQr5Mv4A4cA8F7fIvd1+WDz89scAnuZQNJa/sgnnSuq5
sGmXzocGFmxvNkhw9fazv3fxvNVYvz6V/17vquzTE+gk+cy61HsI7toi9jL9CgoYcgR27c46L5vx
jmTjH923N+MWmOp9lEC3Fs1/9QHWf//TTetIoVy14AOQrTlJmFYMGagjH/P01230yzro9ZEXhX4S
SN37dWqnrlk1lP1bTMKaXkyHrFjnR7AsB3vpgz31u0MKLhXwOYVz65/Th5+/lbdQDYupHDZ6sJcK
YL9UJH0La70oXc0YK5OJPuu3/zQWC2grvE5hQIKRCK7366Oxd8ErlJjppxCOumG5yRea/PUX+/Vk
BKcWvRW6EtQOCFR6/xQLDqcNOWKFSLgrVyXmtpP11c4q3MQGLeevV/vNnfbzchgBvF/OFoShS8Vy
fSYQKUYShQ0BStBudSdcd2md8QOgzeyv1/31SMayq7Mv7hkkIl2TzB0h1RIFCtRNxzt0ehZpI2HF
3vv+k1fA/j2KMng/fPTO/O7Z+nCBBm0vwNL+1UXQEGU0UzigFEK9yQHWZGhXxiPdrOZ90Rro8WYI
8pGC5dcNGEEDhGkYmL9wUb5W5Je0MOOicdn5Czwm/b4GOktjbx421QjP0ArEL+V3GxWQD6r63z1l
aJ4A82MyjjL06t4ZqsA1IAWh5g2Vuw+t6gsoQWmn5L2m9AmkW2tjIiv9658W5PBfDgKYzmNCAL74
2ltfD+w8Hk6DLcohnXp/2FOS66clAntp63Sc4pf2hvKT0+ro6zTM/oEY6M5nHjivzrwUsc2kFS+9
Pz5qYNwqaWRPD8IJH+C79lCE9Z2axDNogjsy1/dOLTFdqYtDlYsM3i/qhKA++uCAtgnRTtXke0Da
0G5Hni7Os1miTc4psO2us06CMXXne9CU0rZ5MhBnp4SrORkq/hAEvDhHuVg1bzSKZ8/6RoRX7lgR
4uY2JRy+/RmM0grwsKUOgWNUOvcuqJwaAdlBEex9u72EPgz3YXgflD6kp+P4DZjjBVSbdm91NKua
6dbKy2dB6iqxiuYWsw+kb9XY7ni6IiPh9OA6fVbXMHMBza1sza5rqwfeDzdja26qyb3viXtv17TY
tPVSJJRMl1IuL7wrb5luvwhmP0ruwWtUPLrQm6ZWCeOOcWhm8GUj5Eq4aseVgBi5c4HJyjvcmre5
rr/zCKRq6Q23E8zM0hITFKhG89dg5Dd+ZUOgabrdyOvLTMy5KopsXsgLL8N0AqEtN2LDZv1VW/2D
I4bPMqq/QZ6bOnZz7+fLoW6Az5KhvrNH/941FGdbYCUkgqy3suwfCDk+ac+0aVlFOhY63wg4Fhi1
bAere+KDkWfVz8/g5oHfVOZuwurm+yCiJs15+ZVPNkkrB1bDox2+NTWPllQ8nb3hydNDBv+jXRgC
bAfDNE+5Bk+UN3rjN/4rxq9l3HB/Py/DqVvgfOlzdlv15JOFEBKQ4zB+QvrKZ22pz6rots5QALGo
oaUSNiDioCxhqaDAXm2nur7lVO4CtUxgE8PVoLV23gTY3tHgN4PHdupauLbb9XSDSdupL71LVJI7
X9oPEW60GCRNvGAu2zkl3OSnsUi7Kb+Hot+JPWuyEmh873uTb2mwfCrhCBh3dfODoT1DkBTyg40q
TiNDsGHZW89d7752UwO629SESYj8DdBTRzxNz/+el8WnUNn2xgYjbtPbqn+oOHSCrVcnXREA/emi
CcgxCGBuLWCN7pk8afhiJ80wHMoepEnEB2WRWVBYlm63ihqcRNlgFRdWiUQwEpz7nO6iPmhX0DxM
IeJ4GnVz5GUXQVg+jjCFhM2FDBQqk7z1k5AJmK7NxeMQtF8nM37PW1ajsyxedN5ymB/X7dZn48kv
/SPhAhRgBSvkqT+1lC63U2d961nTJWHZFZfIxxSqgT4dUwUb0iLw6OPOV3M2LqS55NPMsgFPOhVk
ULd/fQZClXJ9Bjo4AOErAwso3Di/6H/nKhxI3boKCD6cxPEIGLceaF1L+kACWUQP2lautSnaAkrG
SOyFQbhhPJPBwChbvkBmUaQIVntp3bZC0ne4HX35FbppkCIW696WgLPB3T+4U8/SwIA5HXh7Aj74
ratbWGAK0F5n13wGMfHrYkWPdVB/x5F1Zi2tbuEFflf4+TkU03e7azfR2ELZPeDdlkgRgOz9D27q
1La5eBYQDmaDK4MLsdRygDMJ+EA4okmc2633vQuLEDxy2+wAT48XGYox7cGnyUtBd9od/iCt694N
RU2PmDDxratlVjktuaHdelR0qj4SEM0zRXm/JZB2Q5MxeXcoMmMJLD61mBBZ68vMW6JhC2ZxndGJ
Hr1OnmkjvkcDXe02lj9GI475nB9gDLvxweGuoNqfbLmrjHXWCpoAL5xewR19ofXX2e4zNkR3UGiE
sYsVYqXdV1wzDzNlh64Eq8wuMALWdCOAySdFNGwEDzZu1NCknsekJGP5iGkSnNpZHW5zRT7Npj0t
GrOWrj4F2j4Au8cZA6q8Zfi2ruZHMyJkC0gAXSq4tvn3Q2Fui7m60bn4oyzFpcWAOoZePk8pmPNJ
by9HSPSWg6X5karivqWKH0qwqAZNU+1G4E134GtHvuxAzV6SnKCzIH3w4EwuZAlhfwwK50xKmNNV
Nn+0qLLvRF50sYNEdaf1qnMv5RbC2mQM2l3uWZlT68yRfhKZ/rYIcCiYYYy7atl0td7Kzt/6KHdV
Kb5V1oR0w+Wmc2G/IOdj6Uv3JdIooGT5WPlqx1QEdxfvzDip4N+gzks57Vwvv1Qty8iy0roLiGmk
CyGQbyWDCFQWRPMOdKc95fZjZ9PHaNFbz6t+FA5XyObMb/tivvWtcSPgLw0CsH+EAdLJCppzN0Cd
3oHcC18M99mzrJhMXhuTyFxG3b7guN7rxuwMKE+BXz+BEbbphgjzIftHN7tf+4JC7gtNR1mAHdyE
YDtboOYUOekSvwYHrIlU7EeIQPLxkJoeJOXR/LAXexfOiBbWONMGvgFl/Y620x6KpeM8BPdtpTdh
BYY84AsPW4Q55naQ4JJYxQ7TvCBZlubrAj0N/BzaT5WEhY8leHSUkfulYLBPoRIxG2V/UjpMimVe
zlM+niEdgUfl7D+Jpv2sIYLZjD5GazDooXARWj1nls+GID0an66wOcxqHEw3PJ2GtsuSMEB7XSHi
iIMEXxj3j7ojd9Vi42xAzpKrNxBD3ddQmNDCp4nXw2CwqxIIHTyIBASPIwEQktevFU7n2u03YODs
MMbJk3AIUpePN6RiW25F576Cw56vXvKgv9Sowl6hRJApmcWpiByQM73oNFC+63px8Et28pV3Gyz8
1AzFF4rZZG6mIG5LCQ+bNvw8dHrv0eIFx+N94fqYcy5w58qXYICgYeHx6PgaB2i+ySd9BpVqQ2eS
RrLadhTUcG/aOjVk8OUcnHIWnlU5bn1e4+XPC0zUweUpWGoFw9faRPRgS/XFnjCP1nVjNkGjeNwZ
eHWQqsN/7YBoMjTYXVTT7cDKb/4Q3tWRCHZjad2wfG1b2vJb0LN+N5g+v8GIZtr7JHdPcoClz6iZ
B8kJzbFdgXfTw8JLjequMfcG0C8wV3cJeVIpqw5SKE7aJpV5hzE1IIdE6HlMccKAzQPC+gkDrQaq
C7fatKXzteSufTJhuXe0xGs29eeZ9M1J1uwRiF1agwmWlegQ0qAdSvjq996SAt2uPucs+j4PWiW1
tzR7WBpBYolfcmdBbRZ3kYSiT9Qyo9qJh0j+oLRAPBeqCdyvrkSE0+xNL0Ofl+eBNBLaTFhRgErZ
P05eHVt1deK9l/qehopvZpjMQqONY383RlN1R7hTbnDNdFtwz7ob0nZHp/SO8DTEgZyjaUyiSP8I
xHxCzYrZquzhszNv8jDft9zGqKYvN80yLs/Sglwi6ye7rFKkLOfBQ66NnL6LuRLBZqrDKiv6ob8d
6gV+RePk1+cRr9wYNzMfgPMNmt00bMo/wbwmumNQmp3R2FRHyYvpRUUNVFGO0Qe5kPImqHUB8yun
OLVgx2G8NsHhxOktkdrV5JzDQecnOYkKHl3udJGgmiJhmuOwBYsO9vfUEeo0Vc18h0yq1Q+qqb4h
B4nfkJovJ1ytVbaYfD2SHbobvCa/qCn3vHSeHLeLDbH6Z9cp+0s+onVo4Xd5KQWK3XiRubut7bVi
jIYZeiO/G1pwS/FPeV7pV3e056MFCx64w/Ts4tVz7eP+aOuLaC2cZYNIcoABel/lzYxZ3NA4NzXu
6wUOQFRY2dJHQdYblLiPgYBNO/aCjPx40m0dgvAnA/O11P65ABVvv9QtYEaE9tmgOM89S9rSHuLQ
HcwnOKZNsOQu3SlmBRHYTTA53/WCBl1cU5XfycmqwSN2Cga1RtVmJQxmfPDMZFxKi7Y7cCHbj2hc
v+Je0Wqrj64cvq7gsl+NWzTIbqUTyVWx6PJkxDwGt0oJmzx/XLLVrh2jaQrHoZxtmlLAtpyW0Ntw
Mu3CIkfUbyM/ChN78/R+P0fDR8JwCYwakEFg8PN+JNO2fj2O6FZSGFiFB4AzkAsS2FVjKweDP2Oc
mvdJaDxwbW39Ba/ATTHN9CIcDaKK6dFGVamHEzoLCtfZDARFqMzri/R0kwzB8lxXcPzx2+BHC0EZ
uiWe9TiqdzZa3bjXmMc7uvi2hJNz4Evw5a8L49Wp92pICLfelTC0elFAWL7WzT8NI/shcmXTuENa
F3Wf5UMAiVtl0Ze+Do5TybyUB9LCtUFeTRHeho1jNhH0NPhz+OLhGLxWpuxugf0OmXDYCeEA5LPH
Gz8RiCt4HkAP6qMcKTOlGPYffPQr9j8wGAobWZT6Edz/MIG6mh5JZU2+UgtelbDL4U3XjVvw3GuI
5EinwsTV1DziIPyGrIY+HrW+Me6cl6Cl27Cc0pa/Qw+tj4u2wjsZNkhBBSluR/28eal7hraV6R+L
I5/++lP/ihwhYRhaEAAf4NmB4HX1Ni1NAUsmr8W4ezUR3ojUupBUxKsLf579P+rOK0luJduyI8Kz
gAZ+AYRMnUzKHxjVhdY6ZtNj6Yn18uR7xQhEdIK8/dVWVlZW5L12wh3ux4/YZ29pQVDlskcurAnS
UiHmYClzSMpqtCKG57JfgKJ+Xxwo/4deQnkNzTrTjQ9LtbWLWtPMoPj7k/Nk976kKr6gYmsyx4D9
jnRvYQcv6tozE7O2RgBXHtB41qRtq680wzbJFpfGFPBG2enqkrULhzSzNuv0VXLXFWaLtX7T6IAM
1J31aLuvfXhqHJ+zRam1i+rkzOD8RupaPVo9BoNKXgeZ4Zaw3ygS48aoYWjyM5PHvN/JQuH5qlWU
5BhQh2IFbN/5dzP6DABHwXcTwkbNNtmqW21TL7OhXt3OEzuz7ZQZm2xbgckfDlA+fQHViprySE+i
dZPNsoDR9et2Ym+2m4Pf+bqRYW86MOUL0zQUdtTRhU5ZsEgbJDbp7KUQn+7E2Ky1pNPXUeUjxsZ6
10Mz1b1f5dXSgbxSycAIeETROUVIceZAYPuLTPySuNKQ8r6Eqqfe9N8EQb4Q9lLfR6rTPik3zf9I
OP8VVvf/u2E/UQz/v6NwH7L//b/O+fLFP/8LhKvb/0VnQhWkvew2zM/8zS8Qrs4j+t+gWwU8LjBR
2zZs1ARRkede/TfoVjb+CxePiDfS8jS7/3KyT/jN06MlJFRA9QplJQ7YRYNGEvrkrRbo+NXvY6BQ
Al/ydPPD+8ooQzseHAWyuJCZn3uAKlRg6mS83ivtxGEeywuCjv9NFxzNNTPQISMSYNOVuKBDTvRj
1sIvGXkKI2eBXxBV3fvdj5Ov+PhrX065Vy6ETFgMcQ2SSQI0zM7NFtOPnR62VFtApA1rJubc402w
zfbqetrp+wVbc5c2szVH0LbtoNVSFDPpttcLx9wFa0G0DAHIfrrND/kyF9WVLRQdM4EjlEH5zfv6
qpwfY8ZLUjzAL/lFdaPvrL26FYzkvgOEYbNEl3N1Q09tzvx23xwloK0s0nxnHIT0trQO9tX+ePcv
oGhiQ09tzXw2pDRBmUFhwZNbggsrtpQ/jjzwgwf5x261JGf5quh0frcEDxBdXpThwKTMuYAyW48b
06DnmU1OVLly57boT0O41W+zXXSQQDLi0teQI2iKE8C34TsJ4kLTWpDPRYu4jYs3S6xfUCKi/f36
m2aBbQxxzTSm3MS8S793JQCjcPiSUMd0kq45dH5AsyqzKbYnxhoyma9tCnlRkllL6oqXPseGgt1g
lgAfhmcQ5/AklpNzmFqnikl6tQGOO6ESpS+0na8cK6YbVibyP9gR/uDcRKrKMs0SBRP2XbmnqbYx
PDiWB0/xlrHuYtB75kSxhpc2xDS2SC/PrVkDM2G5Cvm1CHIYyGRcTt4pW39rMPCLgELs+d7qQYKr
9bPAAb1e4pfmB0VtqM+m3SIC+fIin/8e8QFONlgy9HDVlvwe8ZSPe/+DXyFVDK/cJn2Grilx+rtl
GOsF4l+Mb5zuwuyzwhwTTAPQZ099sLYaIk/BOnIjuG7RRRLqraCAvLdd5Dxk+WWRoMWG81D45fN1
rpI4CKqarwxrr2uPutOl/masko06fLMUw33b2uUCGdhAcZeBF+p26kV/v6YjKzexRUAEFEVZZztk
QZ/a3ejSDDtYH5fXN+/rc4AhFwW9hHo9Q7fzU5xNFgVmk/lmf1XfdRVtDLiCXF8Jbqj5PJpN5BlN
tESfumR0dnj8yrdTmusGhzl+FNKnAnEdPDWbeJO53QbWkxscxkaNHfnzwgbPMzCxXiqiirizgrV3
9roiNhzbq0aCWGCTPHegrjOg3qhK3teLgmsXep3YMglyWQn5N9qnszsb5EWSNSWcw9PB2nbP9rc4
gwW0efL3UC2FMJpsYifxstJbymQvLufM8Gx/YyMYoM+A1CRcke9VyX0vDQ9FtsjTSfB47pSwA2ED
aGEFBAyB5Pnl0HVYazQVae0aIW/NTdbJXbMxKAjQW/OWtBLEjz576sQFlJFYZ75CvHmzm5iajCfL
mUoiOaJ8nbpt26wXDseFk8WbIwCFRh3y0ApUGOfrKVa2pFRyYCI7XG+E4sVEBQum9rXmAHK+h4yc
8cUdvPxLMcqlez+3rM+wU5Lcxl2i0N7RQXWilPBiM7Ol3gRP+rrfJV+Su+mz8k7UCSBA3Ra7/C6D
NHtTfQN+ueSCrlzO002YI5siO/e7rOOn/Eqn7efVh1cVP81J3PYAmfrgEU7I76NNSXOpXzB/GdHM
dkKcuZOHZUybtFcTzPd+excDbtLrr/JA+b39oMKUROvUyVWDgX0Lovx0o5j5E8QxW6VERAauBDO4
V0aI9I8f6HXC/DfurFVOOFRti36JmPuiRCVe/5PzIlTGTn8rCbpfwdBueqsn5dDfirkD40f4Aa64
DVT9j0tItys3AHPk6YoKu7r1ChQ43ZoCsru4iDj9xDePUjkMt+YKUdWlNP2Kj+RC22C9xCAfEznn
y4IjM7GKEfehPIlrLd9Ed6LsRuH+bhFCu2Rr5qqiKRv1Bpofj+JrCaFCLxAipu1oYO5NGh2G9qIG
d8r0MwvkdwvX/YqbJFckbYSDEi34ufuqjtDhGX4tniGQtOl69TOH8G0LjxXyNiXoiZ/6+K8SEl6E
E7vzEeyjpCQZoBTwEYgbWx/UXbIdNtpG50ot3uYrZ+bM1sxrtkGa972y4jsSN3aAdd7HD/5eX5vb
fB2svCMjiz+XYiZ5YWPN2R0uSm00AiA7PHzHjeC9lijHoSrOfObENKiv7ZDwCRcLuNfu49liZwc3
1quCJmgjPqigEMrW3Z2oGIt6YPA9WMwsl5Y5O7smkJCxkgzDi47xZ7OGqMWowA8cF8Kla58QZlzF
1hi+s5X5dTTLAAoZwK+whmtPsgna3l4iBXglrJ89roLO+z82ZkuB790Cl+WLayhXJuwc9IseYeSp
wsekDNPUK8NqKj/4uhymt7kNfcJGTjKYcnoNjiD6War8qWPm2b7p9Eo311ZUhStacYLZJ0kAwbhj
anYq9EPt1N0dK2VcGgO5FjqfLUF8rRPv2NeNPbYjkezqkGpu6G+F2Nl4A43LFrhE4MJV9rf6fASQ
0A6cbNustFCmUdWCqUBw2e62Obl2tNouOKkrMdaZiVlFYURnObKMiLhxciAoZ666cH2IIb8Mt/37
9G4pErl2pk9XNKsDVzm4kYQOkNdosavBj9lVoLbkBX13EUi9ddxmgRayU7R6C2l49UoqIPFkb9AC
WZo+WljMXNe2I/hO/JojUUTKTZJ+gIiWvVsqC151Oyd7Ns8R00rtoWrkgjIm4Kmb3Au+qPc05bYr
L/Gijf3y9pFY8AfazLtqoW42vqKgL25QgjS9pFl8NS6yXs411V/oCV8Lt3OabLtIpGyUTFbkHT8Z
E/A6B67jZF24/NHaTB0FdDXsAqzvD4qEV8JwANaobNIfpduoz458pY2rXhZJ8PhJ/wTJKurA4zcE
bEgt9ANybABHnWixA3LVgZyanR39AoJWPexYdLNWN1TP1j75J9yKDqNySAa2PzXfVfdvf8urZ+fU
6OwmZHzIlTnCUtx10BClZuiUFozVhbIfzOEHzDpuJ32Rw/ihC9tHeCifKoR0pIVfcXmiyKdI4Nhv
ZuZpTZ+7TrmorSiKuY7tsZ7gbQCWXceR+/ZSL7+qEK+BooUnWlAGziKRATKefmwxUsf6PrbUu0KT
7Bulk+RDfwwW7siVfYW/j1Sf9jpFs4sOe1xIEfxVSu1FH4b/FqhvNu168BgEYzDq790mzNirlUUe
DAAEmZvzHVRVvp6ShbrXy/eqnkGW/DABfH97B1/108/dJsyIdGugUjLZyXm+oaX2ZPfGJNym/il5
9g+qJ0tehawCKIF18iLWlrxL16rhTO/+gOPjMjU8ty/O0ckTa0SaUGfEfku+X79okBJv/HITrEHd
kxbiF45fYcputyVaieH27dVfuZ9Mg9GmZOQCfgC+7Ln1tpUp5qakCrozuaLmWRFSUv8r9v194k0I
1S75wcv349zizNM2KbN2BTzuHiDBnYBG5hQ2YTV9+n9c2SxubRoNrEFBQiDkb/wPw/uYslT4jRnS
+2pTSK7/vLQy4VbmJ+l0L2dfEiyeGub2+N8P8E27gx6LnHWpEHXZD8CLn9qZeZZjqYAXQeqdEwPU
//kI/gq6FEEJA7hiuddz9Yac2psFZGkHNkvLOaHNuvmgbCdX+lT+SJ4byx33+q7aMjzau+Z26j4Z
G+NmeV5W7Ntb+zrzAzmchMoK4jDiaMp6+o/jMVtwo8q1S3i6xNkzhRQgw+s6n051Vocscruv3b25
Kw7F1nTD+wQi0xXI2I29btf6QXX1yO23LZXx5uPxK6qth8UUfumWzJ4w2RwKnnPW/Fq7Qi4KRVrN
CRnY7PC2/Zf0y7RbTDHFlXhjo+c5dG3mR7MyNQ5W1t3Fq4CBphEub6mIvzFIQMsDIiBpkm4ocD8d
BUFxYeyg4S4AvYYvC9d3YQPmk5xTHDRa23DoShyzv4123bb7+YtEhD+DYcpFL2FB7WbhoM1T7KTt
hklJuFiSikytdp/D6rmwrMvM4+zuzltOJhBOqEAxoW3zl/Iz8ZCn8czkLGi7nEotuYpLmbNCA5r3
6ir4rBGXVfSikXKD4hLJsaXc4Ep1/nx5M9dkRnqZ5eKrtZ5xSD+P76SPMaPtqA1uhpfhwb+pt7Ai
Lm2qeKTeOrczB8VE7oiMILc33uOaNqLaBFvhp3a7rEe9uKMzZ5TBIJuVR1YY76HkWo+71QO2HMVB
V8ItF1Z2/UCKIU0xiHsxpeTT5AXpwZfTYxsVX5f65YKFazEdj8l/TLyiXU/Cj6hsV22q2/qroyHF
d1PzrthqnqhlpeM+/bL4fF3/Wr8tzkIOwNBhqfi4tnifPyo8y6KYhDbDu7+WwKOUII7jb1OzWCOB
vLJltpRc1Si28J0yV0lzSmK+0n6JwBNH6DlH8reFO37djf62Oos8Yp+ylR+9vpfTuv8h0HMEcW55
r66RV1gs9173lL/NiUN08gWNotfjaGQ//by6rRDzLszvaRUtIbGXPtvsakumNq1I5n69SETJFFhF
B0c6/AEHxNIOzi60OZhWqCTEbtaXFVGp9jP0zOfKO9KIH3/+gZu8+vzD3y5ASBrRzOxIhqrvQ476
6raGdfm5fJGc+kFGqWXHDM8BRUpviOCBCNeBly2dliXbszOqhlNiFz62kSMRnYH2HePSB//Roigg
uI/K7XRbeNnD8rKvHhzV1kF6s3b1lbvo5ODkKK8wRILlagBhAGv1BA/64vrE779wzidWZqFVVNd1
rK2wkt+mL8nueNNCqaYUdP1WzrJS45UyOVdeIxsG8AWlzDztToamTm399VNa2wLNeYSJ19q+50Xo
9shP3S3bvOqlT0zOTmtaAmQpI1rSzIKSiCMoK8fOgk8Rz8rFLp7YmD076oSke2ezLJQNbzNH3Y+b
CSSDvPO94FbdSk+QG+2Ws9OLeYBXD3pid/b1VJXCsySyY+bPNvqn1bp8CD3DQ8hik3qCXk3dRii1
HIxN/hR5TA6/79yFpV89pihRqQCCVird/3P/Nk1R1U1QX7H00cs/o+voZV+E6c6TtsNDXTl/0LC9
/k1/G505VdtA6Hs1WYSCMjzpmyHYZOtgvXpsEXhi+GWvut279v1i2H/1spysdeZkjdRoj530WsNV
NxE4lXEn6PqyveIpOIbFbsvSMmdHt0laAsTeHryQVtKgv5MiaenzLZmYnVwtSFZaarCTiN948eej
vYXJ8SaBizmM3IDhza/azdI+Lh2Z2alNkqZvg8gExWV8N/v7Ed2XYvy5cC6vOu6TbzVL0cxmDBHI
4lzCWmo40T10JQ4CG7GTQR51dJMf5YfptnVLSG6WWksL67NmyIYMDdy88EGphVAfMNy6jnPGepXd
wgoXPt18ogbxCitiXAf6d3dY180TCny5J6iqKFdDog2JXM/ylsJ5ceYuXd1/rp41exDLpkF1YWBx
dmcVt6o2fDuuhKZbmSMUABH124tcWuPMu0DPR/1NpUkX5fqPTNXu+mFpMumaCfDgjPhSXgQDMLsB
Vtl1g47CGFyDPHkIbeX957cXcTWKt8S0BuELaPB5Ga/iyUPMRNVJK+3v3fMrj9dL56F6/xg70bul
T7Rob/aNuiabmFVmELZnBIbSSEUDzVxLKOd5/TOERI6qLPmRa/Hn6RLnHyqra8maXk2SOZPkma7h
oIS0WQ6MLmGo5A0C4ArNrZg5VGZXO4H0INIrbOUtVGcMS+7DNrxpK+OuGqNHU1I/hygI+pH6Ls2K
p84cljjxrh0ZSOsVIgcDVN08IEUqokqmsDC8tKk8tS62PSKKb5+Zaz7k1MTsE5ZqJgGKVHhWK/8u
aX9AYeAC5Du8beUKCIutPFnJ7LNJ9iTJTUtunt7Wt5obf+pvBTJE3U33iG68P95YHsqWXv0MEKzq
iQkjT3sGpvh1ORu8fmpPfovY9ZOAV2viCeaN1zpB/GP1mnmmjuFkL/FO2Un7pXrw1R1m0A5hXvis
wCyemyubltCeHJ45ZIDFUrLO6f9I6VJseOWsgPmHz0RdgXGF0+TcTM5woq00mNGP78LuR89I39vf
8Mo6MKDZYg4ELej5OvQYQLmaYcCso48pvAW6ySiIpgabt+0ouvipp66fvhJdJQHHJnxXL7oRyTBq
Q3QcYDlDm22C/bsKB6rMYyM3a4tHQblFza8fnnR/Q6idtmtJ8iQUJFZMtxejCo+4c7T0btwi+wqe
rimM9EOcTvETA+ty745TradbE3Eo5btZSz7sq+Ek84IbbZrcRm2Ww/jjxwY8a+UYhE4NkuuxzqvM
8prCah/jTEJNNUilwS4cLRyUgEEEHP96FUSoZmQJcwpw4FRa8wG535rmDdqCL9oAPmNtBFPOhEQ0
IG9KH3AoHpFtkrqPvn1UfcWNGeQedwNESEorhDRY4dAH7UNRa+G3TgsTYzPYXSB7ho2E4QejqjqK
/pWfRx+mctXabgEnCQg+tUmk9WooeqYf6Q428C1I8udkQLTJGVH1hbZBCfr4+HKU5FKxt609MQLB
6HvWFj8SRcvyXdj1UbhRmrzp1haMW8FBUsIu3R8ThFOfhqIKzc2YWKiylrGUZM4KuTzVCadc1R2g
ARlpbBj3H1TfHOrbyCbDADjfhF35NUQHsZb5RHBRm90YGM5Qq+P0EgbHQn1WI6uWbpkczhDaHFer
iX9QDSnSSGl7jwJl+9MKrOLeAkenwishGQ9F3CgKohR2DwNZLmUO8coEZWhcRh1JbZup+xb5mHu5
D1Nzw6z89NwZcGFvG7ALOkPj8Om4x7hSVz/DNIqsdQtNUvwDcSz5p5IqZr1Xm65vNgGjT6pbBbpW
JPCPZSrjSmbid8a+Lah3bm3QZyy7QSDbRtU4PiZK7ehak91poRFah0YpdY5TdmxhTwpqtT++L1ea
/U+j6nW6s7Na7tGuKot/+iQc/lFWk2m60hSjyEhvNL7XjuqQuH7dSzCl5eOKhbJT9CORIVMYBoU7
OMrcnPN7dFYCfsff50M2wUeNbhjAWrPtYjgkyky9UezRstyMsWzrE9LHK/lZbaPsZwKejxmXpvQ3
WZf59V2pQ20DL8D4ACXF+FWGFaHbrsKqtA72aKj9A92uYkUXYOpQyFKTehj2RVWhH5qpdah+bFHG
jJiMN9Kme6lreU9nObbhD1JCCakEg4PWbn3w5A95meF6J58mHWnCCN9IWSGjClcEKkoor3xSe7hy
IE+zm7tGMWomMUCgjIiHjnp3UP1x+KYMkI+5QSIdi3cTWDFkO8OotlF3ntLuBvUzf9yAD0wc2yqH
Ekmh4CGECqu8l5mrkbe9ah8/t90xowgqTe1x06KRxay9JKnm2qQhjjxy1udwoNbHTswUN3F9H9VJ
NnjcNHKLtAl8fx0lHVQIvdTozQer1fpgrVZmHb5L/TI3dlFnm/GdVa3kd3ni3/elcfRfzExrgUfW
UWHmG8jJuLuawfG6hdQ5kd7lVj+pd51Rrn6sslD52VQQVK31Iz70MCmNuUuTZJJ0x5ra4EtvVWjO
OZLdmasHVZUyaZPAJ/LZDv1M/mDUMQ2GSorrrcVVh9Iu6yAbRJxumI7Kvuns+ljiII1UhaMlzafm
BrIJKdyspMqGIGIYcxUhN5gw4JYORnS4htqC2FMplMJFj7NUhEKtfYRualLRim6ssAVKG3S9oQTV
oVKVSsk6r8vTNNikINmYVx3RowZUCM/fKliKFkX0cv6SMLcF2IbnELZbVFDOH8U+DsKpKQemse6C
+2iXwiae30h3K0bGluc9LgIL6AZeJR5exxgVFFrOraF0nsVaUEeetDO2grLW8sqbkSRQgHmk/RKT
70UTQtiDQImBC0AfCEyIF/skkBkzme9Ezek1MWN1JGX6feUlj5DAbY9LZGlXtvLU2KxGcLQb+Yji
YOTl8W1vK66FVnVKsfLtx3+e9c2XNNvCrpW0WjXzyOvVpjR2kO0NeJ2mB5GQRkF2ByOXaXlv27zg
/hVGTSYmqX3aumnN9WRQrJYNhK6RedgITuRpLapa2et8X+bazwK0rLqitSPmw6OHJeLpa/YhqjBM
4iohcTGHhBUZf6gHRugxdPbUK87qn4ny1gFWpF32PrjLbhHwmyBbuZc/pLv8UINMXALZvCLbZjfl
7DfMaiUK97UpZX6DXViMvE3y50xOV86QxJs8qbaTKR8YL3+E5Mo99tWTj9CwmyooHEdSl92uYuVe
K5CkAqKSTwJl1ZXfK7N/TnLtjkOz1SXrBpQJAPSyfmjidqNo5Yvi64+VZTCZxL9mqv06KPqN1MmH
0R8y2CfbQ7JSb7NqXGeJ5UpVu5eiatf2jNAm5qMxakvuYh7izk/fbBP0TLMSnkoAcLclNDtOtA49
+UuF2Aiqjbv4YHr1xli/ffpe8UuznT+7xTMfZVoJvpVRB27xyp0+aIdfU1s1o8k1gjucPG/8uQzA
ucD8vC6WyVbco6EiZzRLyWodIc4u4qoZd9qhfmxQ26FFexDlAqgJd8sAjteR54uVnlicJV5lP/S+
Aq0i96y/Fbl7wL5quz+AOYrffmGJfimQOwBNF4pJkPDgrxAG5UZpB2XdbcFRrYdHw1GEBsC3aqkr
NiedEXvJ/VWZxGe8UJ63GybFHHVJS0lat9V9R6cPeZ9De/cHjedrKxNrsgGQwo3+6ktOfL7QZK2D
OBOWgl38SbTVU2fa2Id2C53cInLzYmaIlYEw4Q0VLQDxf87fmDSPMzPWoOj07bKHbJUxA7+8Lcv8
U6oE3/Vg2kZluM2lcF1AH5cfxzuQlID0AG87zNKs86hwOtS4XdlgbtqGDamDkO8of2V+7/moqVu0
Fj8u3KgrX4PfbFAAA52I9vLsEVFafUgmgmj2SN00TnQItjr6AcmmWfrul5mq2J3flmYOIw5SMPda
HHJ3Lb6H+Y2m3Y3wGvCg7VNaQOiW8HB8AT4T//zrntqvb/Pb+uzbTKUfDRKMSgxctrcK6KDKldzh
0dwW3upGX3j/r/mL07UaYtdPTl6pxjBu2VjragbpBFqenv12PKDo+oDKOWjspfrilWBAaN2ZlDPo
4F30Y4kmq7LJyLJGa4DB7JPaEdhqLy3U0//ixBiAWWUQkBZjILMTU9cVw1/ZKG5V9KzvMu5v8fJH
UJx5/RIYgqCfWPFfgQme36fOtpIhbbH068RA9H/z/ehmj+3fk+oIxAPcIKbCTJuOyfnx6GyEeusk
wAmKgWeaEt4QO1gTo47djfK8sImXwTb2zBXjzoJR/CKMmaojzMLZEYEgL9+3L2L0WH3Wt8O+v1tu
zV3AEX/hOUAGw3pCu37Oml7HTWh2ehrwySZUgF+6rfyteQphDhKSK4Fr7KoX+IO20QNznYvx0pVY
XzwvCqknJ5MRtxlWQC5ktFGo5dDPVjebCsPwZQOEWN2S4Xvm/l/sLYxmsDCheng5qIRycM0ITiVW
O95WBzFbPR6UDYij3bBbCgavJBYs7sTa7KFutLE0dGgS/wMHlqnPfte3IFeWiVKuHRtIX+DZ1AB5
X3BM0SuRMn01+eiLCm9tfvQf9TVib8/tNv656MXETT6PDOiBAHEWPDNE/POXOlHHvA+pq7n6g7yB
l/wDaGdEMLS95pRwDDtIKXgaCr9/Py7IgdXBbsHwBm0QxeBZvKWNRyaRIX51B/e46T3rkKzTd9Ze
EJh0PxLv7wHCwiBtC3yaxX8u7mOgpdJxSCOShS8Un/DW/qM4o/26fl6Gql6+hBhTEcSAo1GGW2eW
i/bJSlqNTSK+YrtXb4j4t/Qj/x4R+7oo/IwQr4Hhc17mntBtVltg/G58W9zXD/2jEPTViIDqNep8
mzJxgmVk4eVDZEPkgA6GybwDpZ7Z4pi0gwq0hm93OnBoDkfGLkHG4mog8dy2X6d9jVjP4i288lRg
FdVDFXISnRbU+YMrF62N3dB34320qwFcIEBwF+7qu3S71AWSRaAyvxantmY3PleHKsmFreofOENH
L7rZC07ATQ/BjvFJhgbVuSX3fGIk4u+jNbG5v5c529wkalJT6TGd7hUBPHwXIY0pr5OHf+NEUceV
xStP1kOB5nxDSxIhiF4AUPafBMTq1wM1MB7MA+UutX0uuofipJ5YmxNAjXaQoreNtQlOOwNryZ19
J21rF4rw7cLzcJkVnNuavUZpY42QlWJrcPM9LQiqkE65G/8RVESJ192Yf8sg+bo4lciCO8jxnA/l
aHVuSkGAwdaDjncbuvqNvxdYnLRxtN2/6MViUEwckfHYlLouKIEUNZVQak+J6TFXbvzH5lPuCMAt
lbWXt3fziisjw+LOsTwR8c6OSa+2WapXU0CayoQcyZw4In8AbxR36uzOIcEko/eCChdaN/is8+NI
UrSqRg1pIgHuDz8LzadXSV/Sb2gPGaldxGVfHJNXizrUTRBJXU7/RTSNunSSbVdEhExTbkIv2oKJ
O/yiFSmW0iNxdS9X+NveLD0y7XKqswyilHjfQbwhe/ZNupHQ8anXYlpMTRwI2r23v95lZDZb5Gxb
Y8YThjFmkfEeMm4vhz3K8qzb0bW3+aG7WRwzvIhfzu3N86IqrnItGFmkQDZV95xNYol2jXgX1cKl
jPPqjkLIq/GkwyA4LzEr8ELlXcKZGZCKzYd/VjCFN6ulSP6aFSZUeXMAqgiqvPOTmWm5xvB5D+IM
SJPfPGrBSwkPuJTDc1a5amEg40D7rJlco34XlLGjJBXhk+laUI8vfM5rt+T0t8zO0FiF4xh0g+0a
d/keLZenytUIZX4c72GZ31XvEm2xY3/puvmkNNG5JUSIIjY9X38B13GHWicEP1vKsAhlrPHiG2Oj
/iy3i5fy4unFGBKysqDBgtZKmb1/1tDIVjdmiPcAbIyoHrT40TsAZOp9Qy1Od5Wb4IeIhVEeST8t
7O5FjGFDyQOwk2aFajD/N0vq5bxAcL44wvkrYox34UZENPK6f/8HD+L8S6rwuajMLwjaEwGGEBfp
pICQ52OZKG1oeuV3gxJC79ofRYChNqRNQCLgrUDiO3cWHcL8NP+ya0EnoNEoIf4+t5sWktr3Yu4+
vx1vm6312IcbqWGeaV0hZ55CHuiv1rXkRNZmYXevr/i35dk9ihTYvCFhNl4bNLb/3iAI76FN0A9h
sUacoWfYZzHumPuj+XJnF6atUzNvJIyKSJyO1yP8XwX4FsRa4Llc5EkUazj18Zjj3Bpiml0BP74S
e3DyVQFqqEZQ81X9Hn02a7oxhmQXq4VjraL3CNE6f7+nZ/ZmXzPLY9lkvFIwAgxrmeRN/mYiDQwX
I/SAjkwOTutgwSFe+Y7YtMhrqNSTTs1s6kk05GPElsLsuskqGPeD8OntdV3UM37t428bIgc52UfC
Ka30xWS+ti332j8IxUzr4llbx167cr53G9kN3OxWouX62fi4jOW7/hl/m5+dGgRey6Kqg6NndrbT
jftK/WEr2baVS69DVmdhsXO387pYm3yK0gn3cu7zjCOEyJXORwz30Vd507/oK8f23SN94C2iWhAO
Rl6GSkW5zt/HX8PdvyrF/foRyIvieDWKKrOgGVY5gznHwARR7m8rhjzryRNsgP7NtDNy7+0lX9DA
YA2Qi86ABakOUpgza2OBGIeNZAbEPb8Y3llvoDmRK9eOYEGzt/bThNBs6UovcuCNSxPu8xz2l31g
bwaaBZdF8QSJk6TRWe0RaFE23YE3Qc1xo1rH/cJKrzggVvrb0uwoITTW+3qZHF/b4NQdN/oz6lWv
KrrLdcCLcI93hBqgaLxc5T44ZisjOI6RIMqb1iKpAwOxK2/aNTcVJsnlvO7CGcwMiuWfXFTABn00
CYMCDi16dZAEmI7tiqOD8Nq7/L0WLDm9i9uJTaRf4Ayhp4Eo5swBQdqRy/4EG6CwCW0YEYkCQ9y6
PcCi0XjRo+5m9PylH8d84Q27ttpTyzO3ZIT6Cn4iLK98ywX1sUqqpZtxcV7E4gziLRCuKOm9fuGT
DS2LsSpUNTZB0K8I7tZi7tB/J0McqTj14pzc1QNzak6s+MScWuRxgIKUYAR4rQIIhXlQxIIBUHAr
/nVZXBxQ4Bky5U1DpK+zICC3YdAfVyyPQUcmyoY7wQQtwK7y12Xl2wsswdza/PJ1vj3GOrx50aSv
ZRQKVThm5IlxJ0lB0OgmiW7irnQm+wAxytiXG9v/3qGCoxd3viE7kz+uWxB8xfC1RRk+o92z4B2u
HShSC7wg3OWk2TM/WMAsiBsiXkhCt/pAG+lpQvgaOk06ZuEOnRzz32B+xbYArjAoMNsEXPOIXq5j
S0CqJib4QsZNEhdQ1HMBg8Bk0KiTurVaa89ytLOQksuZ5tXyZ01bomlRrl3jk19hz6LtYQAa5Xfy
hJzLtAnQLcvS4zqp9cf4SPuiwJkouVPaHxq0Ztvxh1Q+HrWPWvG5DKyNBXRQR/vBNJA7rZ8AazhJ
fAs63KnDbAuM04Ffc28yi1/UC+ht4V3OQrzXzbNojVGDoRM3O8GhLve5qvmQrcr7pn0YkMPuPr99
LK6dCpR3/2NidmxlBAWjnI6Ol9kfbf3oaMZfDvX/OgC/DcxSOoD6yOyaMDsZjeok7ftiiheCmquO
5WQN80IA4NZyiHVhgky1fzgiqSLKp/I/f0aQdtGQnS1p3oKKJ8WX7JgzLUiV8mE7fRGVDtFPKHq3
eYSjf/m5Fdv0xlEwZo9fWiaIQq2IItR67evxNhvvLY3AdJK9xO7ciKANrb7d24fjAjjyulIx00LP
FBjfXJq5VeqpsxV2VpRYdOpW2bbbmAdltyQcfv0bnliaPQ5FDrvS5GPp+GA8DYAced99Cu9ds5bd
4g963FcP/onB2ctumoWvgRuevCj215UKdXv51y+4Ksj06F9QyCACnbURwCcERl+Vo1dRqDGLyh3M
JUr4i4IJYw30l2XEYRmU4RGfOXVpQLKv72CDa9bh47AddzjYV2zPH9A8XO6YCvmUhfwG3aZLRIoV
aD6yNCRKv2KhjHiBF/y2ua2pBTOPtl6srgu3fH7ozyzO3fYErDisEyzG++o+OaDayRz/sF/tFi2J
fXrL0nwf01RpNZEE6sG6RuSg3w2fBWl38oOO/cKtegW/zo1RUqf+TESJ75sZM8s4RwCPj4ZeIULH
du4oB/lWhkYouWMI4Qtj765551M5ZTzTjalWlNuv3X61sZ+kLYJ73pIu1bUva6KJwqwTCRnnid05
icz0IAaSrEDCayopMx03XTUt+ejLWFMknb9NzPxXK4U97xsmBNhu9QExe8G9ImoHae0u7/EVf3Ju
b375sqAV0GnBRzvSTZAxF92NB5EpCC2BpfLwor2Z/5IS355GsYVaSW3WEUpiQDrdQnWLWyI7ek9L
5bWrH42MllReYeJw7puZG6D6nVmjl+nDvQyTZpYtndQLiKRwLwLL9z82ZqsqRtNoAZpD1LmukDxO
Hc0dc+f48XtZC0YNp/Dan20ERDfZLIFzLx+8c9Mz/yxDinAMOkwjFwwhQ7sTzSDtZrE3OW/NvC6R
NEizXmcN5+iAmp7FsIqww81HgPToHV/ydzY4iE697W5JhJYLz+KnX9x/QBDwvgOTJDA+v272Kl0x
z4DJ6p+MKZLKtTdCLyrZ+476NVNo0ECxuVifvGbV4o6t0LkDKzRPZWESGAurhjVZ9rXNqnxu2tLx
C23h0bt6ERD0htBbQaxJmeMRUGYNKtTRBV0AsXZzL8D49Tq/Ce/T5wJvuui6RSI8381Tg7NEWT6q
pa7akJWsttZTAJRkjwTCJm6d6TG5NbfStjwgLraxlzqxVzwapH0aeCtGHKjBzoJzPajguSxDSFLu
FFfw8lr73vl1SP+ghn/VGtfcgNubj6fNXHSF3qYRxVhLPqxo1otqOnraXIny6Q9K2Vd8i6wojLkR
ACKZpc4uH60fZncyrIm4T+g1FdZ6iFVHMKVyeHZRKqOr/fd4Dy7jmd3ZtxwKLRpKGZX1HnoN0mCx
TPPo1DCxtLCWx9txK75l9HEhzr3iBM7szr6lljMIDG5VrNdAIiH1ptjwpNc2RfF/OPuy5cZ1ZNtf
6djv7Mt5ONHdEZejJstWuVy264Xhsr05gwPA8Z/OV9wfuwt09SmLUhR7nxeHJQ4QSCCRyFy5lt8W
ChhhV9MFV5ybszYXOy+WA5RN5B7Vjyjyc4meUkeQjAbVndQTrMTNTcOXNfKQq+19oxed+/s+89sv
po0GdQtUXlpA6+pLTIZk1KyqzA4YKAh/ZargSkPxp0Yly62UEjqjeXQaNHP7+0av2CAAqHWgBpF7
QyhiMa6GhIVRVILRQKM7QQS1Xfao0vv/RRsItKIZvDUozpxbV1Q801QzweEhCNIhKZG7CwsHItYr
z+9qVz41s1gak9FU2NCimTa8T4rUzhk4fMEe+vvOXHPwNetTM4snVhlaXYcjZgTXJ+VQ42hHNqKv
YIv5V1ktMPnOmlpMPq2kRBobvJzEKna99WfVmX5brYQ0rliWs0YWM60y9dCIOKdFYpkOTQ8S1rvf
PzJ+h8XA1kUNQlkca8EjG+fvP9SFHO8FjBI1wkrQ29DTzhuTxhVkdqgTtjKir/QHVBmAp0kAUerI
qpy3FnWAMFvKAE7EQYACwLCHxPZff2TIEINNCbgADgtYdCgXop6kAKOjwBkFQlnuq8YaDvvKYIbm
jYJkDJS/UEu36MU4DVXdCSAjGIXScg0yPvesu5PZX9Ywwxg7a2hh9CarIsIoglEPhbBbsQx/IFW7
ZlnXOrNwryYh6khICAw4xJZCiEGHIvUzY02I+gKsO/cFIEHEz1H5jyzT+auXoeoidAIWCv1m8mUP
DKHbZDs5HPr1H0AhryxRsNMI22ocLYBt+Hlrk9VFjWyhteTPAfoTHwxwNIXHQb5wlrI1nkD+65fT
6HN7C2swtcZYZC3aS7fRhvvfHJ6Q+WtbjGuz9XMzi5FHtBiVzny1bajgC+ODoT+3A+SI9oIirOy7
15pajL2y7lhJWaK7FSFHVBK7Wg5aHaHt/YkYkABqk6ffW6KrIwSZR1SIQrmPUyucvzOqClVGjExD
Qk6JPC54WwQ6/G8olUDbLVjbEV7zvfXP7S022bIF3fjY6Dv43jzDom1Kx3zmdUpWgOoriM+smNpr
xu9ze4ulNhupnKLUWnOz7qEsLdllqbm2zl6JtiId/Okh8h/xKTiRVKEqEEHWsI/XnmQPsOMvSbRR
AXmUvCbQUrsFdGZNfXX1US6mW0ZYjCJsvLqZNisOGsjLzNKX1NVI0E5+vg4mveLjn/V0MeX6FPLo
oYY2sXXyFbcMyAAD5pfb2q8cy7XibM274EN+OclRhIioHkobgM9dzD6I5FVJMrDGbeIXXrclWaqj
FMQZc7j8Ro49cGVXZLAzUTtm6msp3jcmcljDm67s2u5dqCfbitYW8GvPHqT9XFMZ8SLwqy4Mq9im
IGxSIK7LS+3AbvBowf1HvGHyUk8ABM0Z7v76RP3c4lKqDLU1Y18QUN3LQQEgIQKbG9NGczbnSFzD
fF+xQ2eNLa3C2KAmw0L3UEPntQJYUem+nR5J/pp04cobvrIWIqMqA7YLPTtAhRaPUup7qSck0Vy4
RfsOQPpBHHoH3CtrPHPXGwKgQ+PkMRfLE2qFwbPAeuay+qTFnZ22aSBH6YoJv9qKhcApap3A5LWM
eeUGaBWIgvfUsgOo8+1IB5prVXXnyjzkvE9wHhG9R0HOwqzlTOMcw9BZkIPmoCE20wA6Vh54KNba
rkFyruRYgHfEVgUFONCpuMCnYI8osqyhSL3TdCtX4xZSUkz3QNXwkNcDCrpR9pcoMmgz/jKnFzyY
s6b5g/hkWqNISAsGfkA3lVx5p3qJlwV6g9VJhvTAakevPtZPHV08ViOuG02O0dq/zZuGol238xQv
3jF1Nf8vX1mdznq3WDiUKRvCSY2Y2z1NpZ1QO4rsCAozoHQEf7ynwFU7DR5yS27uaC7s666U3f91
yvD8SS+WEznEBJUKvGQ1AKsNkNGlcejAJZ+9ccniONCDqtuuGDW+XCyM+1n/F8vJSIsEAB70P98i
Wc3B+xHq11RE49pD6wPyhLRNvl6gx83XebOI/YGOA7ki7Fouij20JksTuSR8UB0gwe3nnLa/OTCP
L9er0b/Ll3zW2jy7Pg1htDVVSEvxB2tmG10C9FICazDzRCAwIcINZ3ydcfbSgs+1sVxhFsRfl8xi
pK76ERQJrgn2mE4zbCgHA4b9vRd/pNGaE3lp89CYBn1xGNYrMROzQvGvCrKqOXOSbMYB1UGZAxJf
0OJsJLCvOpu1FeraQ0WyRsFGA/u1i5qPJDPrOpUgEKwWu7jIPdAT+SuD89IYcLmTX00sJmeqmB0Y
rdEEpqebPxcI06CejLqin4vQI13bZlyiPCUEumDRMS4hA6Uusci1VdcTOKYVPhkKP71LkGLTvAHS
4RFYQ/m0QHpNDlICX9bJ8w2HQhJnzWG+siPAW7RQpctr+jFJFmu/pYW1phP8DOppuc8FAcBt5kLz
c2aqWY35X2sP4xPINZ7cAJ/iwgaUYTOpZYv2lPvWgzOFoprpxLkt2H8gGHQlWGWctbZwJ0GSSOOC
orWi8FTsdiIPCfwIVcEyEvhrCaLVvnHn9tPUj0exCXsRrangmlDcZKdqjnYz4lGKm/aRrcVILkr1
UAyPJyjPcDkk9ZfOhwy2s6hELSaEunlZdx0ITu32HYSPedlz4WuOuNG/8PEMNO/KdLmckedtL6YL
fBWihmlYALfLsY/EBzZZ33JwsujW98TRVoVZr+y7eJOoK0Ueh2f9F0NVAp5Ntwi6C2q10SOu8fpB
HNw5iYb+Zu56SnO1zYVD0lZ1Gxq1XsDWSb7hQ5xNd4xj60OtyGlBdu+GXvb4+0d7Bbh33s+FW2IW
JpDXCvrJoFyKQgHfVB4Vd9rMsjrgEb4jnuAqva14FTQM/Mo1A7NdM4d8Hp4vmuc/YvF+BfC99RHK
1WYZiPIIIe3NBJG42I8CTmUhQKgOOQhpzUW4XKvPm124JXUiJglNNKR2d7BFQANanhaENvY9m1Wp
q8u95nlbC1M01Zk8UNXg7xY1cKD/C20JCc9DeTK3hicCVqQyVEgPRwMlKUj1/P41X51AUIGDjhCG
80XmwYpLI8355AWngSt2NiQg3d+3cAk05/bhUxOLDgLUAS1jwNAxR7nOduWnt3CnnfSWa74YgelX
0A9rjpjD3urDvVxOsb/jrgiYwrBzWYahpaoXp8IUuJPQepwJW9oLML7FlqNl1kKD1+z8WWsLy1uI
kQVlUiWbp6nsEDfc6gcryMHttgZNuWISTABHUB+hcS4NbWl18xBsWAhDqm4PIhyy6TK9AoWgPMUP
2ljW7xER1cIBfiv1SCHs1UHLv065eRSpyHRHzxNdtyXoWWwQbiBrYYPLJUFGTQrE6xQUBYqoJV3Y
yIQZSVqkpuaKKjO+amMzobxKLDW3BgMkZLons0ZwahI7FoymeadOEaCJUmdlthBX027Uwu4JBKhM
ALZiGFpQ3TMhc4iglT9SWRm+U3lAZDIjoB5yKnCD3dSNNNTo0DAFA5P60KZTEX0V8ogRWwJDaO2w
VrIw3CaSgAcoqqYM3EEpAZs3UAEqULdlf5dQAo7q2KKdW4mh6nTVFJ1EQiLLztOoYS4l6pjZ4D1s
Rb8PoZvrDGUsHOu6B+OHMknJu9CYZVCCrNBXCB24sAsDiwPNS/G9NgEn9agYJptCjtWvWlTVqW1m
cvwlSaQq2kBpt9ftRsnkHwLEkRobuJkod0phJPtU6vPYlrouetL1mHyjsWb60dBpxxZ7jW3ctvFh
SMTurpSsNvUrQ4EegCILoECySFbdVlDe7LxUo43iQ8NLdvXERACUaKhoEao42laamH2DXxY9gMIk
eix1GrtaVubgszQryW/piGFTj61y1+mW14JZciukSivaUy3sBiPxQDt/V/aJwyUDe2DvnLjo36DO
3jRBlZaolKyo7Fsme+xHbWqdMs8VyyNNG4J4WFTT6kUZFAt70Q4+PxjeqvKpF2NCHZGqRHFyszba
rQzFYlfOReFNUnMJ9I9lKGfAbXdj5o8hYhZ2apVreIYLC4mxjAoVzdBAyYcU0MJ5k7EMGOC3giRz
DhoZw0/95kezb328V75X5JGwtUzNZexj0ebCkESCVYy0Rpu8EjvcSRtQunrxRl5VJLh0FhctLQJh
AxlGpnU/W8rfyu+cAMS0ge9zqps1UNHFag6GMBGOIpQzgZ3FknDumaJqRq3keDDcVh59cJp6MSk3
OUotjSpfWdcuBFcQC0NATEUQF1iiS8a1KKuVLCGdwYFnU4O6a8nWfnDWtdc0B+VIipRhBHGztTXg
ymiBvUB0TFVQTibNMdxPzreaVy04ntFFoRudXngtwsL+/Xp69SF+aoH/gk8toHRfaDMVLVTVLe3e
mE5RJKF62SSvNHS5nPFHCCMOeROk2FDhfd5SC7FjcQhHXgeDCkDk2Eun2iuB7pe3f/2xoewX8B1E
L6GufAHjSScjQri9gwsyRU/1MG2nwloB3F/pDpA7CLzIgO4A5rV03BWpJJNemxgRAX3RNsMGwR7w
aDY7CM45f/UdwengbEzgbYAyzJLmlYywVDX3qFKliJ9qKxtsqdbJEdFoMK9Fanr/+/auTGMe+kU6
CBRC6N8SrUeFZhLlvjKRu3M40St3rdTb1qVbFP0Ha93jRuHMKwcGCnXhyO8aSEVcDox+HIpEwtsq
tCetKg9JHG3aZlPlb0wGP6bZeWwt3XU5r9AksvxI9iP8AvqZ87EIjjTEtVMT5QSI08vhQ5lJa8P9
IqDEewXVKROjAxQDS4+qyWQp6lrNdMPvpLPzyhYfhg3yvN9KGF/g9u6kG/Fxzf/mq8fFowQLvzaz
5qEa67xfRg0SWb0cMPDBWpjnlt8Poh0rWPdEyzfLyvv9QLnaR8xnRefUSBdUImHdQkgTjpubUBOE
ylozbVJCMEbirl8j2+AbxIuuQVocKB0ZdTQX0LwuH1JeHA0goOIjf7YJt5mjBfmRQ42Js+oRXxrG
mYACIUE4xZcB1kbJc6oLPZ/fKDETAwO0QYKd7fTO48Gk0QVeLfOj+zVepKuzAYnsn+0uQ60SCiaK
JodBThHV/Tc9y7rA/dU5zhPm/25nYY7H3hzpqKN/fB9l+cNGAxsrB27z4uRVF+Ri54SXZgBPAS4d
zApkRM4HptSJZOpi3Zi3parTBwgAYD9abs0NeV8zKFf7ZmATA40FENhdRFYtdQQCShN46TNX1sMO
/zYDKQvy87yCYmVkXrMlmN4I4CCNCndy0bVSLBtN6AxwgovHNv9RC2tx4iv+G5ZO1FgiUARP4EIg
MyJKWYG0B/YfWpJtwAlYTLu4W8+NX5vPnxpaymRCdUFVsi6D3SdsL/fKV7AvjnYfSysLzNV2uCOA
KB/QcEsKIgT1Q7nTItMd67e+HJxRIk7F/qqiB5YuZNIRK4BBBEZtib1MDSI1UmMZrqbENuuPlZU6
mbECG7tmcT81spyuYjSOikJC8ENMW3HEPjDsmneWQ8jCQMYt3vze4F4ba59bW0xaNdNBy9+jNQNF
2CK4L0OyppV6EUACLxTPR8DbQGZc1BfxFTmhok7ixnTltEkdqKU0uySb6k2TVwTJnwZhgbyajp0x
Vbe/79yVUYHcOfwYcCJi5i5hq0Wb92KWcxsxFHbSfw3ZE5FXJus104Aqc6z7qLcAmsxczFbUlTKx
M7CMkNfhFX4oCCgyp8qhBAv4x6r/fvVhfmpt4V0XcWVWCTj9XD2kLoRZbkv4v1MiHuMOJLZS48Am
ur9/ipcJWbxApGHglqL4CYIW/DF/8ugnKScRUxMLu73JV4P8DlluJCW0/eRPbozIK7D0z0lAfSMo
3nKvvmOn9eDVtXcpw1Ihrw6wAoDI5z8CfDwo5G0ay02U2hsS1bOEzJe0x9/39drjRQEEH7AwWxem
t+0R0RJGarmRiQyd+KKQ2imyQ6lD4Nx8FCHa8Pv2rvaKEycBigipsWVJWYvwZt8qgunG6XjIhPBB
7dXUHvNy5R1emebQOUKgC6SThnUBrp5GFX5wWFsIEmQPvZm8R6CIXXFQr/UFZSrwu7no0QUgQmk7
RQ8HCTY4POY6ZKkQ4jH1779/YFecKNiRX41wt+DTWIwbRNMYGGfcyoAqnDaye3HU76R66OwR0fiV
Ll0WUmHoA/nOVQawNbsY+kUtQZFIw05Cu9eDaC/tOWVGC+6uH6+jL3n5LntV9+v6klfbBX8zLw/F
nhBMV+fdpIVuju00oQQHaQvub5Cv8gOkLaHIITivzJMh81Xb6W6VXGv5fJEok8EpoXGgP7JHS38/
ytMS0YHcQCUHavx9VCnDnnUbzkA3OYMHci2QpksrAdnlyFk0uvQS+qZTlVRAoy2AsWU7urGRuqO4
MreXfvBHKxyvAzQussqLZ2oqw5RWZcT94DBog27DARXyek3qskAE7fDyUIT0EdNH/fXCREshNcS6
Fw0kZzioIQQGjlffyPu1oMQyxg6zwUu8EcRWNKw+yG2ejxLVaEUl0TM4ipvkZfzGdTQFiGiGt8J3
7CaQu131uhd25KLFxWKHJWKoKw1vauZy6WzQdPqc17VGgRHdgowCqb4PE/l/Xof/it7Lu48dGf3X
P/D5tQS/YRLFbPHxXzfJa1PS8k/2D37Z/5x2ftG/bqt3cs+a93d281Itzzy7EPf/2b77wl7OPniE
JWw8te/N+OWdtjmbG8Ev5Wf+pwf/9j7f5etYvf/zj9eyhT4X7gapAfLHz0Pbt3/+gQXmk/Hj9/95
8PhS4Lr/27z8SF7+dv/Svv2//7647v2Fsn/+oWl/B78NSK4hSMFZb3lyq3/nRxT177DCnAeeq1RL
Bj+CfAOLcUj+O5e9A4eeicUURXYYN7Rs+SFJ/zvWB0x7rBO84FD549/dP3tRv17c30hb3JUJYfSf
f3CmOozAT3tsHvRBJRr2Z0i1zHu18xEajUaUU0kV7GhqMmfMutI2gOq3MjkBpJGVTou0gdEMICKb
8EmX6UkaonulBgxAqbeD2DzKuYTywBJZ1Lqrfas2tMCK1L1gWI+tAVMMop9tUiODQorxfUi7QJlA
1JLfajUx7GTII7vWm32f1bUdt9FNxMC4KhXFCWG+hyKxAjkfbNbtuixBukSTEtfVozx3speoSzwE
UAu3KrLBrah2lPXktez62tNqwNKk5lYbZRO8bVDkDQ3Z0dlDKAB1CzJILw+BAcbSdKildqtq3Qac
vXRDPTV81IcvI9SmXCUJGwdv9FXKWBpIk+QyNQSHMCE3Iev/FEjV7RANeQqTsN2obbUX9fEZcnXR
oYm7IGRgbjaRlgWbHLFzufZ1Oul++kqyjnpjmhSoCKfId2jlvi1fpxE872U3OHGNDdhU6EjMcE2r
JyiqYSpUT5pWWltIjseOAjXjIO2bo6WCjIrWlScO7StJAQ4t2RZqedrUvPeV8N603YHJCK9RUbTV
In8ahPYo982edSmwx1yPWQDQoafYw5hi0BvRaFfF+5hA7i8W1Mn20yqX3DGZdkUq71FTm+moWlAK
w8nEFuJ6RuVKWZzaVl1t3NQYMihjvAwMqm8QJxbVr0mii87G6mXiqIJ0SqrxK2ktn03moWViDgom
wMzjmh2NfPhu+0PBEGZXk++uFregwu0n6naRJTgmFR7StziLjoZVPo3kVavYTZ9P97XSVC74LTD4
EF6rkM2zO6MIKr1v7Qmk/k4HHnHwIN51opHZYMNJDBvRY+XO0PKHOOxt7WaqvNzo71oRiqjRlBaO
P8nkqYqU/SCpQUqn79BZAxJNT085k1Inpxg8DNXaSSntfCmRflRxH4iT0YPwrb+hlXyjakhEFt4g
WRBMLlgKGD1oN2rlNGnWPowbUNQmoj0o6uhqVaHDqIXBJIyFU8g5lvFKG2yR5WnA2uKFFemTqViG
jzRiwBWjPCobD/EgWIdS6hXwn5cgaY307YhgjKNIJ1Wfxn2Z6UGeoTiifrbK8FFVSRGA0MkZo6yx
x0aPj+20EXIImJQssChIqqRW2Rtdr7odC2NnCnNoQEbg7ugQtS/jr4UY7xvdKHyI+qVBO+RflTLG
elYTBwV6dtcwukXIULIRXq68Wmu+ZzVUlI1q7A8lJNl8gTzHCIlqU+9UfYkqDXILjCENUg34Eyqq
P0rL+kFV9RG4w8xTi+qFTZPbKa+oldkOmfqnEkY/jNgDMcvG6va1EnRSb4+MAKNDHsI68eR2/Jol
tY10b1ExG9z0IHYl+1GeSi8s5Wc9S95KNkCrr8aTiLTyay4xt69NPwH+3kIapDbTk1lKypNMWe2N
4RspEEso0vIFKhDY7OdmZEsqFd1uGkZn7Edw3YmPlPlimr62evjWQFJd06AVX+f7Bvw8h6poNsAm
S67BoMSK6ilHhh4zqueEI3SZmG9qwrtsZA9Ck053qlh4ZpPFX0Yy3BkVfQ+J3t/nkfodipeQJtPS
p4j0fsf6N/CrWCjRkPHTp8ZLUq1xLFThOGPdV24+gAWiNXLwPJe7omq7bR0rrlSx97TODSRB48HN
OCVMGz93NZVtvYRgnj46YZq0TpuCcWmUHkKNmT7I9t20MQAjGa3HOnT0UtM20gBic92671N2Bxa7
oytaz/LYbzKrqp+5TrTbCMxwjDrbhGHW2U0nQTEy8YtMhOCvlgFFJubWQWLW04h5nOp3qWV9Z6RG
IY0hMicdKtPWslbcSe2tTszIGdtG2/Z91NupqtnqhJuqfWaBGVOJMPBbOwZHoJ8rzdcS+EM1bcYg
iydqFywv92n8TZBFryzD0XdVU/gyDXVz7LV8U+uRr2Y20AIydioquKqNIvHFcF+C3cxvDEnwypav
I8NXSlH8zggyfqyJgsgiUDsYhb0YaKXItmptEVds5NzNoV26zykNchhqI6JfBDqlz2rSosqw6ok9
kBzU2FNOfTImiDPv4ree2XI4WLu8qbFxBquZX406yDL78ptpUIDfxOH7GEGycLRKetBp0uwxv4JU
CCF+qakhFomhAf1X+FZjRh16rW5sNzOLe+zvwn1fJpNXSNpoK0K8E1glB6y66YYu3alJiJWq0Wwx
rwXwM6KiL7YgzilGdM9Es/a1DswUYVT2h34qTT+dovcUZQ6HCcsMEJAmHsQko04Iybc7k+UP4lT1
u/nTENceOPDLG1qoBfRO02Griy38hMSiO15vb7NCl04DaDzGaBQ2WlKVQIkP5W7+byIDmPnmz5EY
gp60LEZrk0qSnZt6l9uRZDW7tqDgM5r/DUV8nv8zTTzkts+M7AYW9ZhKQ7nNTSwStdYK30S8Tk8l
nRIosSl8qyF5aieZQQ8a/8hMYVvlcvUlsmL5K23wAjv6ZkRdtVGY3B86sRoOo4xyIvvXZ4glAVY1
9qgfjCMcFhuNuPPh+XPEv5QrRUc0jR5K47nuxm4/32k+vjhz/m7+I9H2vmgUdEYJK2e+4Ne58xnE
SrPWnv8tJyBTOinbFXLvR3JhbqApQfegyKF7BDXo/tfH+b/5u/no/HH+U1r5UQEpbFBkoIOVwSsD
Ou4CTkUshpD4KCswRpeyekjSKelsecr3ZpSRLeQo1UMuCOph/q+ItT0Vkmw7nwugiHr4+M+qTK+J
ROBye2svg0X9NQ4B1zCNKv7SsU7eGk03+mWpk0cgFQ9s0otX3QI7rElJ9oW24O1O8wjkY70y+aQc
i0droAeV36geC2pj1Ui/aEoIxjh+I13sqsdQjz5uZI6w7mY/Rl/0NiocxOhyR6HfTXNSw6+o5NF2
eZ3rTjgpxs4YcvKEeQfGtjT6Vo9YK1XGsSL8+xgFI95YilDG4h+VWjgpJFJPejPopzoaTvPXUdMn
mykpJC8pJvIkMHhEReFCqlH7UmU0vNEohibUku/bWonvC4HlzqB02Ory7wg/w8AZ88H5zwDBVxho
BfhtfoEYxuGNTpB84J/mi+Z7qPwMub7T9OagQIkWOMASDu5LBFK9d6mhA5Sfk/yeGrQKRLELtwZT
yttozASnTfLu+6iN8BKi6j0j44Pk110lfBNCWCXBJMph0Kr8AKVoyastsfgWDfp3nZ/cYcHvsP94
GcMYerYCje6mkhxDw8Cqjz14QAuh+KK2kEQU1VrZgT6A+Lq8m1tKa+CUjGLS7rWOWj58BgY7YEpH
eDpI3Qy5+AyB3J2RDuU7FoETzSz9UQzF0IW4cHPTWOK4h5cd+3FSsgerSf6cT7Wgr6XXZfUD5b3U
acZcugsH0dxImUA2WdZMp6KuIc1RWfRrS+iNEDaDnVbFtA8bAobeNumdxNK7bZyK8C4MAdBgRsVg
PiqA/NJPE8gAm/zkYlQAlFbC0Z2PAlAsbuushTHl1w4SVfdDgxGArEXx0IMX9Bgm4/N8kGFjeBdJ
xW6+cqrE7h4rlj1/mv805sM4DuH9fPbUtpvOsKD6ze8ElMy3QoejPR+ruxTMQWGSHebr0j7HZm0S
wo8OJIYEXdp0jDcfP6KGZB0qHxp/PjlPaBNEJXLj80ejMfNtm1t4l7wdPU3KvRgq0sfPAihmuKnS
5g0zFZWwhtJ6Rp5iesWQnT6EoFj++IOigeJQdF0NAfNG/3yOlsUGQM789I8rhfKUNhXdz5f8usN8
htWy4mCmMp+/872FUvD7LHv51OjHv/OFn+5aF1XkCGWvQOgPP0UdLLR6cTt+qBt0b0qpup2P/urH
/PHTxYkSNRtC8P74Vb+O/vqh84H5z6++kLwF1loDHPDX7T9+zK+zfx3pJcgAIMG4oSw+QrW73kLM
W7kxqlq56WvdGO3OhE42Y2kSCJURh7tUcZDhaG6oRYcmYPBMA6EHNIkaQBW6v64GbhDqDRRCy5+O
zIdRxhBYdSPtPm5Rg1h/K0vVwRhpN7pw6pSb+TyRYhrAVYeqe9+ao/3r3vM5whQ9W01TbdIx65ug
y3NE7wh0AuePQtgqHiiyO6xl9RFA4uFQAE14qojanGRS3/YYowc61gy7D7O9C6eaHHK4J6f5tDRS
TtCJiA9dG7fgWa31L2aZm/uPjzSMvtaCJe/nC+ZbpmnzQNR22H/cMhTlbyiUo/v5bvOfiMRPbBCL
n/dQ+u556sf444yPn5Xp3yNEKncfrVhp8yNqK2X3ccumiN7Cshl/fqyH9h1eIvt5sqmjKk7Lanjg
/9NNq+JpSQOu188flXepPelyuP31q3qWg5MYPFDbj3OGGNEDhJDE7fyT5hMbUy1tQU8gRDc/DWRE
ajsyiubnNXCcqI19VfHpvoKGfRF3ED++mx+UXk+9TcvU2vy6d553o51Pprr5uHenQPvcIJ24gSY7
jZ0WiF0sI1O3+fh9WoE8RST1zc/PqRIZUMwVio97frxBVlt2b3bJz3vq/SDYFAXoATSQh1uzgRdW
MXpXTXexivcfpbERNHxgiF0tOYmcATIGtXTHsDo1mB9q2Rcg8+VP1kRhnAMsnRSMtQKmgzg7fjxx
My6cMIoDqHpAb5efmtEh3VtK9MwMk0B5nXaBVQHCXNSgoNWwqRikVrrtTbNyKoQ7g/miENuAQAUm
z7b6gjqsKcvgY3SEBSwRKY9EgRpoOCXZx/e01VWv7sTWBW4VkTTsRSnJo4+7IVSkHkdQnJaAX4OE
0zD8uZWPgQt9AQQ04E7miv/zcZfUsIWmdnU1nABdlT7amE/XuiZ0aCJ977UBelb8ec3f0wxqqpUQ
l34cNW/VKPR8TLpJKFW3LTOpUxClDZjqEaneKzGLt1lvxsesKgI57cJjKIIZKg7g5pQnSYJ1joYc
fOAjawJVfQZmuL2tCiiU8eNdlgLMh40wwNP8VFPNuoPFxmMhqyDxnQDALdSTQOTyrtBZeVuRwsEQ
mU4sP0zYF6epfGiR3NmSXq5O858YXIkZHRtfgTS2LVtxfdLVbDxYSnukbeTTflCPtJ/0k6j13R7B
pJtOHWwrMfCGQ2tblE1/qBigT6HRyG5tjFDdHuNjqvTaCcl78w4GiDGwReuCoXpF1LEjGXgkbZBu
jb63GRqOgVAowTxiYYbqFoI1wkBPVKaKM42GAuxp290qBJUzTNhGfUtvANcQ3DIrYV5p2tyy6NjG
Tx2/qtLL26IL2aEyeuOQaqVbRpIzH5IqhMqiBq4egi43QxoFyqg8WdKY7wHgzbGTVadAr6Q71qfk
oEfWo1BVm2SqQReLaFyiNQPCwo9VTmPQYof6jqi1k0hGvsnG9C0dZOt2EiCc1Rl6oOrCjkrsWWbR
gylG2o4ZXwjY+ISjbGXJXax1eCDJKHuiBUI5o7QVYoQ75ElAIE3jp8bUprv5EaapWThGyHiooP5C
FcE2B6W6a1ikOfCMJ3+sZeEkTX4MD/0kyyknA5lAATAW0i2FDEQ+VekpKcPk1IZietLwGBtF79zR
xOvKVbk9Tf2AaigW5UEMy9ang+G0owaqaA0LUq3n8sd/LGxkDyNVUxPD0Qar9Js8QoKlbVu/k6zR
QbwfRMJwfUjSnQj2MbZEauTopAliiXj2oZ6A78Jg3aZAWYEdpXm46XMeIpPFJoip6BWF1p2yUv5T
zb4NdZ4fuhr7hJ6m39umlP0xb8xAqmP91Irli9X5Sl5mz+Hw/8n6siZHda3ZX0QEM+IVPI81V1e9
KKp3dwsk0ABi0q//0u59T5/T98VhzGiMpbUyc+Vi9Z5XDkYHKIL6QPvgc9PNYjfCqX0FjE0d6EQK
00MhMASVQWlDHp9Q8WrzTVYhE0+yHQjw7FLn6qnTGTunHfOKEEDSpkX6v51DB29P5nunqA6a54Wo
pyogaFnWu/DcDBVdLYvgBw04/L2K8jKymn2GYkqBsIpwe1/0km3SlyFg2W9tPLd7vxfzuiMT/aim
+JSzTL1MJBMnXsew2gxzduWZNxfJKJGYz657qDI1XrM5QB2GsN7HwIDw13ZmZ0mEeAaE9RRVQ7Kp
+ex2dobFxlhPyRsJGsC+YeweRtZK1FoIDqkuWRtR7Vy7Cjs4yUfjT0kZdKC+gVWkqJL9bOKtzAa9
Rd9jw76CxYYnG9GzGlm8uy/1cw95hQvGwszemozLz2yC8Y1Gt5qTaNy8WUag02ikdR3NNOz471wd
+fx0S+qjPunXpMqBL4gISTVXbj792YbfPxSNMKcB8cx/9q0702Dj2/KfPe6LxsRTEc8+MsA/2yy3
U93P9/sssczhZ92En392/nvrP8cOPeDU/dgc7kf587m5owB/Dt1CA1USFvDV75Pcz3ff/M8293fe
kPV7gdnvz+f/fvn//T731abLnrXzyPa/LvDPVf/eL3M9gFsIy/+9I7fD/N78foj/uga3kOM0Hf7r
kzuycnv5+6L1HKObiInp+s9X/rPf/d3vc0gdQO8KB5X/7+v857e8by3rLt27XUZglyDWw7KVgVg5
uHd8+TWbC+3i+TmgOtqwJgMmNw7unOjBW6W6XysOaz2FJvNHuG19t8My/sIxUOoS/6xqjt5vwDte
azXJdbr0/lnWvTmgBc68nUlsH0kb2BJ0DHyIe3ZEdcb0K634lrc0/oowAUN5FdunmIz5RrQDApVY
xycXNfF6MB3MU2fkQGyI7A/reDHeTl5V1RupxupbHi0K/RCW4doGDPpKVC3v3Ij/533FfRMkqK//
XvHtfxD3PxJZ2SJK6PLi6iWGlRuLT/cTT6LON8k8DU/3y7pfoE0r0BE4J1/40dh0/MSQbsvYWvt4
/4rQ05rD/WunTsj1KMYI7F0Kg26ozn8GFCxNPf663TeCgou3RaLKv56n6eIJ7vbzRJudigP7EHRh
Wva5UB9qZg+/7xLao6VG1P94lRcWbZiNz11kzaY2Mj/2LM2PWcDMZszk9Dx0GcJT4+p/AlKv7lfc
jfUDSDQwcmyCG1XfmEMXE/37ZdGzAsZpoz2gcw49X7eGGE5eZFCzvcubZOWiQZdWTPMb8Xv0Dhr7
HamC4Np2ogXqalGEJJzaepRmmzjrUP9Nk4K1yGdtoMRBJDXC9+cZiOVXo7hb913yUrkQ+8Y5OwcT
GItonIKtHONlZ5cJKq0x89DMYsGLD1Cms9G29hCgjYFXn7j0dsZAp4cfQ364zHzUHCCM7aIyw1y9
hTS92QsUkMH0MuzPCbpzP9WxPvipGQvHGdzEs3g+J6Hqi7nLyYb2fnSGwjA6G6ficz2b9USaesVy
7u/aQQRvsNc4zEH0Wo04jmlm8SyWpVm1zmyNlu4JU6pe8yaKzgcl6Es4O7Twi2oEUhLQwdB0b37S
5bg5skcUmYKEQ/RNRvgbR1a8joyz1842RWhdeHITaEtVFXWev7Bsn4NEDRHeFmlvVeFsC5gzhx1g
fyL+dBXj9BokUCZG3hF8elNwaj7zhp7ILMpe9tsgm18TTH5lPk+Y7a1cu159zxKGckLUH8Je4vvo
gf0E8Iw6uXh5RC+FA1S5w6qdYTYNDe6+S9nL0H4EORMgkvOqpIhUIgSRquGw+p3eA3To5ZG7tN4w
l/iLo+lbKNDJM8tXgEhkES/ZUXnDIXQ6KlpF2QadvtFut/dLgF8gpgEkosAoeR4iiTFA+Tlm+uYw
ZfQNf5pYvoIf+lQDcSs9gXVU0wtj8xPPALzzVmwRJzxnSk9lHEKSo4ODythlbIFpz4RsrHjJdPZz
sD1fGSBya9d6+IkTuelzvUsmF4ObnPUqDhndBfHOmxE8oIbiqnLC1yEI7kkjwpmQYZbtnH8DhLkL
JsX2EwH9TCP41E8Tsqsm2gciwa+bRGuYlM6baBGHBOWlgFnLCo4wQ7Kg3hoJR5HUwQUk/nLxz3ZK
gDzqmZ8NZvR9UOsQAL9DYpfVAmI+RFETlbDn1Kd26LxTgmLus0r1fG7dC0EtZRFnTL8L6LTXwFVh
HMA896RBzWp4rzpICN9N63urkWpYtnGVv3eiftST5z9WkgZPcZ4dE6qWsos4SEbjzi7VaGQd1rww
dvKWIq1lfAbBubPS44fQX6Z/ItaSYq4D/l6F7jgqkX3vAwZ0zCBv4Q5djAwk6rsUSVHBEoS8GAnh
dWUoSMDRrx4a7yXNR8dKPyTicRrQHzCkO5ul9LvhWWmEab5XiehLktrogcxzvNOQ0e1YFcrHsea7
MK5+mEWKCwiAdOUCgea4fiy2TEqY3N5ukdYg8h1MFTbt7WZZD0FaN9Lm2IzTsFEaM4wFjNZI655o
wFCW2eQfhnoePLN7+uwcbdcGzZPLDJLBgxbtI2tz/eHGGBINUXf7mcfoEt+ZqegQzHKz4kvUnRi8
3GZoVjY89f195fHkwIS7dEoDcqcdyEIfxrehytIisekmanXzjtgTPaCW+ACYJXvKlupdAIT5pLwj
ZTsyfYKNyn99DsD+W2MV3fsaYvOVHMcHtnTyICHJP8dGwefEekjLCUHRbBhD4pU19iB4Ig80AwAi
WPeQDunJYxFoGUi5Twly7eOwvIYYoq65Ae6vZZ4djFT1VdRsfbM2gVHoOkja9sPMWb51SqPL2G3R
avcI+2i2cnJRuyDq+50YxmbnCKOPtwY2yvnvHkTAL/eXZnlJHcJnsrTZUdc8eqWAsqwQQH1Ni3sC
/8nRqJXxMzTOjeF531RanR3kMgOi6EM26egECpdA2wDH8VNE4V810Xc8Omy7sOiNTwSTqmzRVc/z
gP/qbCi7VsebZmDxQzT09hykcl1Haj6GXTgd4a06HftKfDCVftMgTAFd0Bv2IZ5QnMCfOHB0PM4P
bR4gaNK6OsBDAiqQwEufXCoQ8aSSHUfXIZUM9XNInbtOI6DIxfsQ0Vsk5XNEmAaz7dknxZPSpVxv
oJIKNi0lbtvnSBeF9n0M4dS/gNr5Hkloe+LYZde877xVJ022B8n/DYXG/SPmtqFI3s3t3mlOIP1A
FrezbRj+XvTCYD82LQrkXHeSOu9OQdI9dBVRp2jm1UMk/KtdEL3ZtV2q6kUFiX5sI7dKWECfMDs+
W5eg+r7O/CePvvgZt9eqCedLgvxriswV1xrvvUHyY9DZepM0CUjjIRk3BmX2JcrFD6AKLk0lsw8g
Wg+p7sxJUwkvrPHMeza+8C4ZX2Zev4wDGvTFfvexJO8LT+JPaEuCdZLU9pBQ3T9ZAZNVo0l7sNJG
a2ASDD1Fh3nDBYWBNqCL4/0FJVLiONRvdRWWLQTYVwd25hEpePhA+2tqmnbbE/hOSy3HJ8PYS9La
6SMK7LieFo/t74sIsOIWA7SixHtAK8PNkFj5bVHIcGEXKPZmi++ImsqGkjWokqSQqaKlYjI8Q9wf
nFNVwZAmAWUYt4E+BhYAF2mS6quBzGQwY7bOCGVrPrfALaFPPMxNWK+SvK/XCaOQScgY2W8A2FvS
rsOvih4edl7ABucW2GDj761TML0P0/bcRxpEH9K9MoNM/EpqDNbBMJWsXvSn1ANM/tH6dAD18IKb
WZeqatt9ohKxlRYsJRVxtFmkZ4qBR8E+6ftmo2cb7yNWf81JTl+yVG+9fvKOIHyqC4HiADoKuDN2
ufQeueZ05cyCCUy4tJgxJW9gLq4uKrrYJYmPeDamExuGY5f3+O7oHbiaskq+gkq5sHwIjlTDA3IK
BfJ8KVqoIKaNH4llO5Cw/UxVgV7IqG1rJdu4auLHWE3ZPrLoDfodvbWrqmji7uKDNf2a8adGTAPz
oalyp1pC0p/N6d4XC/qe9Il/0c3Rs73dycw+tFlLL732k7LLTL9mPKCljEMQcYkyB1EptDhNLNQK
GXtRJhgvtAnUSw3sHrhlNl/bNFZonuz5B8yjiEKUELuaVHa1hPN49EIAUIsSycnT29To+ALHhI1v
XYZ0Kc8PnPv5Ae7h+XYymCoxDWoMWMQeJuJRGKXPMWy++/Qf4jB2bkz3mSe1exODdhsg6uFX3Gbf
m1pcmaDLM0++pnCWTxlFpECqDq53MVOIiCCHSfMKZdrEkt0YyzKdvObQR3I7EbEckyngMKZKpyMH
NbFRef1FNCQKLRf5qkXtfxA5uZpgPXzQ3oBoM4XZcZGyODkEMVq6DYOtV5PNeoBYulv1Q4VKumGG
1nueOKCTaNyObG7LlNAK023u/yAjGJdUpg80zOoiDrv05HeaQT7m5Q9Lvoe4bH4WMuK7wFFWTHqJ
StZ3w6pDRfC1Gusv1UfxfrQ+OsDm41QomUHS1nXRVin2Qy1VcqLLhDiji4cz5B5d2dazO3aUohwi
XeLdVEX2gQovKUWFnrlglRFc3UanhnvwqjIRTUsvRznFUoFDdUHaPdO2uXiTRE8/2qh9JloHkRNS
II+G1yWo+2faJOvJb8lLOkebKGyGVTjJm3npHO8bWol1wF3+seTyUYY3NzAvXc4kBswVd3Bz4wFh
D0kcXvUYhNfY+aTkmFThQOl+gtJ+nLNsgdKC4ufoXbO2G6a6+TzTGkJKRd221Q+jUgcZNrvRD+tv
NqxvUr803HReLI74oeGxiAtf/Pk7zBzsg/XVdM5Ne8Evj4xjrOpPEJKPxKuXrypG1y2qz8Jn/EyM
Fz8O4ZCVribQenZNePS6jwhD70dYqjyF6QTNTWkmtax1ForPHI46POvMhTBH12H+Rqdcf0/qGv1Q
s2HZNOkyIYwTITAtzNNiBOC3WDKWthlBmA4BK3RcR4fQg+gLpsnTGQaAn+OQmzdEI3FZ1Tl78GyF
TArq23Uys7YwkrRHc5j5EL3mddABeQLhFrQrNfjkCHeQrJysXue+6Q9zCrhqfsokNKe1WbFU7Sbj
h9BGhfZQkwkUYuhO7W2pceri24psZhif7KMctQs0q+GGH1F76K0cDig+gqpDgzC6LTUT6C1ewf0j
ABl4CLPpK0lHgMf1ALkEjgPOvQUU3cwlJELZiiWxLKp5AWLeeaTEBHH7QzW0SKGYQXQY316W8cDb
H14QD/tWk1MDTKUUImV47s14AO84hqY5eBWkoUkKeSSEguFULQeQl2IX9FDpeVHBaN6u2vE0dg6h
DGf0mUGoBrg0X3V+Ph9jz+MFfN8DGAsK9IZiELSZnpVQIq+WHCnvvNMc04NOVL1XegP9SZFIyDJ9
6EgXtZl1vgBcYRAYsJ2ihwSPFuwgqzULDKztUgrgW7trL8dvk4S0q/uKTX2t5+Xgze0KYpi3dEo2
UWBWvc0faC2vgLi+c3zLuQW87EVHgDDjLlzma5Uf4kCHK69J27Lh4VSgpfGlyWbgITHbOqH6IwyV
MTNNVUHBFmOgmg4ycMcF8vcd95tqAyHjuNRi7aQpyBB9jypMD9EE90a17zlUvHBVEVAKIhm50MFu
sg4KPzv6/6RLCAIzaV9uDjhDg1/Pdsm250G52M9w7KHmEERsmzGAfnO4DvUPX0HjadIfktjdLEx9
sLbIefhZtcjnXVMBjsl2JujQl4cPH32PYXKU2Z7kwYh8UpTxCJten2hSIg94lMxl26ZiIOxCsjNp
/TajXHCbI8ouG8+KlT7OGdZk0C2NTk14zmAC5Guo12/i4SCXz5w0vzKoiIsgpHXRqQnKhbZ+MiSS
myWjWxY386Zn8U9ata7wZGPXGfUgo5bJsh4A/JR5AGs4IO30WANQrfKPGc64IjHTGg0QoPzq9i4T
6z7t3+cx4tuJ1jBZHNCYlJhKFnIA9kNZvwnrYzx75z4J9BYYhnbReFDIhQetgjVibFeYZLpyA4vq
0YbXoL2JY5Hf9Iq+JmQkJwqseJ9m89blSX+q++n/vYCMKtk4AeNffHXqUDa0wgxFCmXsXFjiD5iY
8GJRXFOkHAC2yep+H1XeBkF4XWib710H6YgK3xFqX6u5PraeeJ6tjgtDLXp85E3ZEzyIw0S3lcv/
Adlz7Ls+3dVd8E+DPwr8H83aZ34Abewm5n271yL7FdL2Mk2LvxO9qk4h699grNFsdcaR+9xelqWF
fHViF5KZcmxEv1Wt/2YmOC1VQqwSMIvQ57RZ0bXNW9wBPMkl7Ut0YubAa6cRsHDPoJxJZel70c9G
LHoTIiQ2hQXofxS5f6Rk0DvUy9J/P6tdHh3va9M+rze4Y79CwdS+xiSU0o5Dm40ox6/TvEw4LOlS
HDfkEpkUb9GqKyffoLfBSMDdLhnNiaXE7O6Hy7M2/n3g++L95X6yv08eW5rvmDTQ7uJ/C8IvLvkg
VmjdMBycPHCv5sfWAERUMoX+Js30kc7RcmD9tZYoCEBxxqSKSSbheojDad82A4SteOSVlT+921XI
SG8qlei9vN3kxo93LZScPp/ZZlbvsYgPCeGqiOsQVoDK8NMAkBdmFd2tw5rujugictOUL4DyMVWt
QLFGRSO9pnBdQ4owHW+PdCuOAgnR5M8HDYpWNBJ6fg45tpfO62nINlBvJGWv8Qz6w+M49nsf0m2b
NCsgYuGqMkSVSbcgBAWqfUwFuK8hvomR0UwCA8o1r4Xa9rP3gKcKfjHWhyWWvjYIN8Mpjgq6QDKC
RHjTu+ybWxBlJlVK1igkLmyyBIWqzCcCPe/YdTXdBz3bQdvarGbV2vU4Nj1YxfHdz2FDUDP+0ofB
W0xac6VUIsNM++1gYHAFGQxG7goqnAjDcgYlZldLOFeNTXfItXqG8zCKY8gMjXxoN0JKta7wrByB
rPgPEKCGRQ1zoe+VzY+C2fxtiDOx7WHctfNILl5guvZ53wApGitAkDbPavH7vTWT28zWeO9g5Hb3
LQJAYmWMYO/qWOYh7QuASreZ+J4pVBmT8HtY6x6NjgJQXagOvGiUGJT3PVnVrhvnqg/AwLBfCKbq
QKtJPsnb17lvYVr74kIlXuM2xhyasmibYO59Derh4b4BSi9sUdXd/GhzOh/ipY0wpKTZh0POZbMu
+h4Osyu9CmEQ5iNzrjwkR/dduXhZBqK/WCLF2ppxOA4cCH/vNcnvkwciPzCMCu+AFoBggPnYuWkg
z7Wsv9+PEPnmZ1ujhhRTq9zHqLLaOCS675kQ+/u5245hysgy7xrmYXKU6Ee8QoOt7IsCFrhdHFsi
tWq8jp4S0UVo7Zqj39XtdyHDtJpRbvGBVuAUsHAgDxlGj0eo/pDq3XYd8urZ07J/JRHsaSrlZ1ub
WPc6d/TxfmzwFRiEap3gYVTouzSrbC1mt3xQWq0yroYXIdk3DCR+SUOEFTlyaujoukLPqPuJWjAD
msDKrCfebppe6ozCZjBevK2Kqt0gl+md0uGTudSVC6xBITvsEJ6F+jKw/Gux4uLSMf/KyNSifKML
L83YVdAWmrFkmKq+vCw8oPpwfJNkaHZ9qvR2mgX/xgO3vm9g9AR/XjxTpzrFHawU1NBuXMiXSGAQ
F8X8JRkA5OVkhrxycsFnaq/39RNaN6+Zb/kRWgf+1FKA3r93rKkopMjJYwRnrqM/tUiWb0cM9WsT
DsNnVsdigxlt2jdzZ17mpnq9r89R3VC0tU2vsnYeLOhb0Pi3LzGM7SZgNIOhHP6YHYzvdrX0gjea
e/v7BiSdZzS4VvCIaWl28WsjgDLhvuDnuzbUDa8KmuRdVkUREsu+/WiRlN33zBlMhoZ5rE+JmcmJ
EO9Zt+Qiddc+txjxno2TceHlzt/fF9FNih5tqH/cl36/pMAtuHHj8fdeoqoPLNcwj4HZhSq5pI+S
Iv3AwNo+117f7USNWHToon9PQTxoXj2NbOi2BYi6dJOFkV3dj37/LKZPg+rqp/s+MaLKNcy7oOi/
XWA2esnjUP/z55ITuWsaQSHQMvMRg4p9VwiNa1QdPE9QgKH0wYKka+27tkt9RJxjISvGYst1sIbD
FNQmt0WKEbRoFG5qB3XS+yCfiLDtm5dV6RUWOR/3I48Dii+IA8Bx3wdqRI2QVk77+z7CBq+tZ4aH
PmmHV+BNtzHOvhM4851lJycE/jhRkKYtKP0YdRi3xSaImlIrHyns7bwmSbaMK/WMTl3j0wAa6r5T
ihK7I2vjAYMidsosdWsX+AEeD+zERiSjxo70fF/bxVcOLdDbBJHR1VD3ed9oHkCjpTcI+b6IRnHo
uKmq5fe1I6Z4tSSeHpLOdq/BsiBIRhTA+9Ec0RxtbzFk7J33rW2SpzqeYMcuvvUgaU8U2KPQaMAF
lZFFlMJ8NBbvwSDXGVKyFl+unkKwDLcV93d/XhCxw2J0itDn/rbJ/aUJZojx7m+H5dZwjQt4PP35
8Pdb4wHFRt3C/s+OkXELQOP6IjJgDux2QIGSRpACtzP3o0KUNyxr0QYzGob953zwmG534LM+/lz5
7yOBQUjWncDUSod12NLxTNtlOictnu374v2d7W4xU49J/75Ie4+VKrgBTQFDiRoIx/YG8siQbmig
+g+QKwVURTf2qfVPab5UZ4Cg6MRYxfTSYWLDMyJL4Ef+5+BnDDt1IKnmYUEHeQ6MxDPlkEKUXTm5
M5PdR0qrAkEHsoBBQMKWMHu9v9CpQ5P3WMIldpDJ3yuECION1yfe3ysUQT0rx8WV96MwqLiv90PF
vfKgZVVA12/nuH92fxcMnr+mMg7+XlG5zKyNBy3OX3vknKOmjXNkGf97KLNAuVwROqz+HP6+ieyg
LOynDLrm29e6f3Z/cRVtEDYP1fqvFXxE7Qa4TDQ4/989oCsMSli7o4HAf+7V/R0AcIxSQQWu8n9X
+DOqFA1FRPnXisBC0onUDjDMf/a4n80RLy6mILh1+sG9+nMTaYM6V6tT+3vFfe19j8XPAI50PP17
BbTFQB57SEv/bHx/10eqhn1qhIYit3P8+ZZTN/3I0rra//W5gH5rHJLh9+edq+L1yMZzGvIIDdTS
b1Lxes0AMEIVMQro6tEeaRm3WQcaVDtOVswA7pc9eZzab2jUE11m1BOWMNQFVwR/jR7QAxMTW/cA
GpBa+Bdk3xQiQwT3+N9RKKMR/+1rjtq2kKCg0KJwv/QncUC1HrSNebofMZWuSPXhD2o3jvBhj5vw
NKNt/Cp/iNEf6k2DoOjg7VvovJqPChp+FBl3STnKW5+hAYWZaDWJPFWilYtbYRJXOwW/tpUVAXJd
tTF1XiPlgr7F+2jMK6Ueeg5lNiyTAcQq0aICdIWA2qBIdRy36Fd/LLPqVwicBD01TLNOJpRzDY99
NEN8DFawpLnoVksAYc8C3AJdQGSlC0kmDB0mOBiMi3DnTfcTSsXRfRw9j2ehioF43xDR/kTi/g4Q
4HsIAMsAzmiSCUS4iNm+y+sW+azb/MoEwDnu9xGklOrFtygjp5IB+c+rV/mTDf7w6qHMtpAMaPS4
4XPglZWP6cDyma8BXaAEOHoVXKDXVNuIDfHbX6Mcd0pWr1b5448YPVGz7OQPDyzDXJjUXgUAm3iF
FvPepF05VyjMqxBjDia4QnDDVpU4cnTevEqIOUJUmmHoR++DOGhr3OS2SKFTPiCHGvfLcOFN4FeF
BxbVQ4UImFv0mKjYAjyjChS+QU0oCq/r3n7Ic98HoShWDaTtW+bP+RlP0Jy48SmPPbNaElQmLwRA
Vrhh2kuLvK3Vm1RPpLW32sEOrW0oqs79lv+yJlt7w3IbP1MgtEDXygGT9SWITF1k0K1CHD1OO1tX
2cmLES7PfYIbhaEXNFhTZIG4Uas5tL14zrJAqrfQoPaIuuzLB/8HWX0HpT7BLLncFxe/OjQemVG4
iLXBkPMdKAc0tb3tCgudfoMMsd3c187oRbTygNdvR88PDlXTuZJRG98YnfGIr52+4v4gi+zb6nRf
BHltCgFX7t+Lfk5uZfZ5c87hTPgqTfMr8V1yvm8LDOqryZL+cl/HM/tmNa+uAUA3KCMGvUZFZgZr
4Ph7XPdXo8dNoKDitk0mN1qH7qb6hROgq/rwbNIcNZQ0jsNCDWm9aQKw8v+9QSS7lVDReITEMjx7
U/Re8QWmYAuKS0ZW71TX/GNz1KpOg19iIAENi3qsDirwPCTAhECVoMVFSTxyWUZxRY0yGmgQR1cZ
JvdV1QI/b74ifnCh3TpKL202HOr0lFh+YC4B9eDycgKS33Vh6eY1JNGvuRGvwGGPxOt/5WjwFTwO
HEKceamh1t4CVsvBAWGGGXRPzoibHJ7+qU3W/pDTgvTTuw4HtxacPwigWEWeA7ggA5GXpitk572O
EnixJ59pv5RoUX8uJwRIk/Qge0U1OEfBfIaL0yQoFiFQsQWDqCL08cyHfE/QLDvw611d6W/cqy5p
wtDyjF9hAFNA87mrtJec8g5kMIqfr7ZHkjX7b1rXtHBxb7eCofa2Ze9p4tEH1da/utkD91LPR44+
IAeUDVUopzelF+fDrmdDsoY64KUeuh+8GodC63zb2/EplNkmstA8zW2M5n4NGHOjkrSMW1q6pD1x
7dYIi/Z5I1ZpQj79NocIXTUQ8eAZct2zoAhpGttcap362DSBG0NcwdZ6TrcK2qODb7qHQWIosGNc
F0XUTNUWLuurtFMnaypQWMJmO1WFUCmJ8OBQSZrIGTp/6vsrVHH/WPBNY87OfWrYwYzVemHdR0ua
f2q3IfHPbO47lHx3bBXxEG3CgNcMEDIXVglS5GOFTgtdh6JeUK9+3f4MhxIBZIJATh5pPW4yody2
W67wUIjXRMCajzzng2dX3MF+PLYzCjH0z7zP5EohhEIIEfxDrUE0r974nK56b3zKDN+bIW9R49sV
kUkVevcG35V2+dZErKg9lqxdilhDEPLZ19N1hlDrBYZmtvCgiGO0ys+2WcBYLgS4BBFbAO3mKeDz
o0NZM5IZgG2UoacUGwqUBrMHWTW7BKh9oUiD6uD5GSwfqu688CeKxKNLHqHy2DclJZ134CAowa2+
BrFNi6gH0LjMoIkK9GtlUCVCc1MNjX+s9DpVYioXOuuStGIHZrxkhNL/4+zMlttGtm37RRkBIJFo
Xtn3oihZlvyCsGUX+r7H198Bnoh7ynKFFffuB4XsXVUkSCBz5Vpzjrn2Wq1E21kU62zS10POgYcO
Gh7BRR8C7FTlSkRf8zaO1n4gfxYaWemej/BqNu5Ku/0xNeXNC6yXRPfeG4Zx68nQt5NZrZAoIkQN
2hX5tGhotHDYtoJIrTw3h0scxNyCU9WvpqAp2A8m5Lq5e7r/KRRGcb7/5v/f3+5/pzrrteo7GkSK
oW8cFWdz6t+wqUDCnP80zP+tIFP5ebZPbWoLCvn9/7j/s/ff/vfH/e8aZGFS5OFhzBl4Wh6qcRv1
19lu+vpsiWDZWY+N3puH+9vRsxrGkezE8n/fp9/D/HB0ahmx1RI/Pcd9kazziuOBanJ7yV1TLium
XL09PQ6R9qNmGMC3+wTwY1GKX1iZFxppiK3Ymzyuo53nj9r8Ax2/dRqs9JRl8S+lRLgplYlaBKBI
YCf1vpYIDX0nqVcxnYxVUPlr5z5l0xr/JrnJd4lkt9ZE4N/s+e8KQZ5xBAkO0Yv2hcb7ANQj9HaJ
0P3z4Mqfir7DFcWOsWsn9G7KnrwnQ5V7AcJxmyLERKscdmLhxQQXpwQ5BF2EBdSLN0OYvbup6xy0
KRguWWjIfd5Pj1X9M9MS/YQgtZgWWEUsDosMMww9o+jxE0pDOhzfOk5JcdVG60nm/a4NWWaFrj0E
cTc++k1NMI4xXJuk2QZMxm5+qBtrOBScQyexGrUSyU7SpvswLJt1Gpf6xvXnktbWcLQKAgWlV+Zr
y0gQRIdFQl0khqe+wz9vFtlZtEypm3Hsb7p8DJP0baBX+yBct3hpmwHbVxbe7n8Kg634Jxgr81rr
I4+uMyZXvfwV2aU4V0nwDLhf7BP8wQ9ZM2P3fVd/87vhkA5I7kfLr/aGADdjln69sn2MhBqXt6a9
iAXdGa73Hw2908uEPzgYVP5m5+oFZd6i4FxPjJB6qDlgYm+yHVLQtX6NrIRZnVeYr7o1bVzlvpTD
ACpQr0MKdNeLjUU0hPk+Lntr3RvjIUCac8Q3nOeLzuucdYHneNGLwlvkuhkdyFk3dyxiUHoskECN
IpfC9IpHM2GBQET8FlR5s5pRftcCuMRqQoO4iHDrLQuH+k11dvKOEfIs9TD6YrfPLjPVC2a35jBk
SODyNL701Ry4xoZYuCq6aaL4kssoOTFCLIenwO7CV0A6pimZ7ircn03u/wPnv9oEs+RJ76dqE/Vm
edKcTeZHxWtqRNo+6h7Q4PjnJOC6oGuFLzEdmKMzYaonVQsIiqNBA+FEvVVDWq5woNePaSG9HfEK
xXPOBWzadrSXZutc9FpXF68PtVNdy34Fg2D46iOi0eEguKbv/wI09Et3J/1rLoXFqG+lHC05pQzc
VgHKs31XempZoi9ft/RU14zHtUtKj5Jpz62alV0pI/HUzP3HsmnWoZd3t/lvkpZHT1PtG26g+Cxo
ilOjtmJDruu3vtC1U1IUJj5+zhhoNou0cM8JKAQQNIr/SiAc1ks9ZxTYew8SxZYWjvkPxycxowNp
cyic+gViZX6pm1TNg7dsEVWY9nuDprAU9N2Gzr/ptp0e7MCusVP5wQmxiLP3sgY2iOUu6llSVvUc
yTgqRAfRT87RQ/W8RHhsLyiT210VGOnOD8thLRNapWPTFt+hb7xMztCdrNSVizLJ+osRuJSi+aMh
pl3cJ/abHYpLHUYMX7TJ20WdfrARDz1z/+eMnGXFGchPdqFs+1OmZaSszb/hUE8QVPXJXjAoEz6i
g6WIkv4k+uKBuI5m7+Utq64n7d1Q0QBMakhAWhj111xWFebSNltStEQPSB4kqAbLuw4xr2hOQqy1
uJ8OyJndJY1CkJhoPjy8oNsG5fxqKI2YnnE8LmsPI0DAGM9sa+D/GmfL0Ky908DkfmU7icNREX9d
2aX1Lhoc8F3ZqSEg+yznXaGZ1VRZ89YH5Z5plXopmm9ZjMFiVG730M+H6YTZsz1OV79sdPLRinDl
VpNcx41b732taDZJHb5BGupvXXEqcit6w0Gg7wzFcFwhNvxGX33j+K5F18h2aOAbxs0yObajMmy2
ui+/gpwoiHWxX1NGgKgGNKosZpXrMbbHJUJR9ewx3M71Wvuqa0BherMJF0YabUzZixer4ibtYgQO
mDS+irFQL3ZovCkb14jmzgJNQToVYtltJwP1RIFHCeJGZ9vGhY8+6dIK8zL0qXFyLbEOx65GWDUa
5zE5d1ZgfMPuGG/S1mv3Xt9TsZRNuqOTQDBnkQU7mxobNUQnTxUpTacqjW4j1vJzFWvTU1ozQq+7
Z73KAfpYcqnRQOvyyXy4/3DT8uQ0hnscILZsoA3JpTOF5VX0pIraQBD2ILDr3sn/EXn0s+3CdJl5
xo+oNbxH6wI6DK1Fo57uP8Im/QpQ+2SksX2LJqTVTQVaq9TRF2htCDDWsPeVUzVrGYT+Frm9/CJT
5zHjt70cy+zgaF10M3U8aAEwu7cQiYKvB86Pqo8vgyO9x9yX//iBmW4csNori+HpjSPBT83CLFfP
EtGkz35CdRm3aV89Mw3SkDAHZ602Y8JlVHIY5jkGG7O+Dz0mMK5bfzGrQG1UwbNBNYY7U1PGi2fJ
czuZ4oewB8iRfhsiz8UWsvCLWEdXqodXB+4I6TbIr+uJyKLauFZabC3u2JMaeWUdle5rEQ1qrYfW
3qmQ8QzCMJYmVocf4fCzavVmb2Ov3NuJu5OBG381jULbxlY6rXGMbJpZ3thB61kjwIX92RoHI66S
80FZdb020B2hbmYrBRh9qbI4OrFsoNDXHbw7wMzuj1Lvm1/qsYfXMDtnmTx4km7zUNTiAWCXc7Di
qF35o1c+xSraJZVnPMLxqVeBSqNnH15VCOriMCJ+OCez6BYHTHzutGHJZHqBz/giSt95zaXsCOuB
4dKFYbHC1Llmwpzt2n4kFU31yyF2npJJ5RfXcNcJAUx7rB3ps5716MVj7xpwQmjbKly3SXIImWnF
Iw5uMn5CvS9e46q0D77s0QTkTFa8TuuOSLMVM2slb2VOs8ovh/rgNH6/C5O8WWTMKRZGGKYvOqiz
g64V0bKPClypWf+OV9WvevefVu8YRiTltuZtrlXb+/uocdr15NTO16K6SAbU58BAH8WZFuVSCdnJ
dycQ4MYT6F3/iOs12jo+/b041JlMAKq5Dm4Rr8YO55ITtsx4usIivMbQ17R6k5UUwmVEyG2SoTlH
/Qw2mqnytU6dQxO2TMbqLtgJQ8DSq6Nk389diUDTnh38A2vDAcjVtQeFaQ0Etv/YWG3xIo2AMxcG
bhajUQjrLTXtWwC4IQ6+2Uj26UPIiH5AMXuBDP9L7vQg/2giTgBfNmPdc/gI0/jsZt+rICu/RLKr
trkGGfD+IzBr/acSu3i23jQOYfG5L7LNND+8bHTDKjLRld6f5fsfu7wy1yJIjtickrfaqlYMrtVT
UNiHyY3LYyOKcJGLMGFagA8FQ036tWPC0/WV+lXb5Alr2GBEVxcU0No1c0b7XbBb/esXBLTod4et
jMb6os8/kn7WezEIhErgTPOurPb339BTLBXwqUtkB09yNpIQNkYiYVogSy31Z6vvj4lK3IfYDG/c
ZqhoPLd6zKDWT0YLLAWF3IkjgrlvRRqtGPHUO7fNyz0ao584qMKbbTLaNw1D8bU04S0UmnOpUxfR
brpCtmRzNG6STaMLDQiAY2zslO9aNmjNCwLMQyTenlOXu0Ckp+9dtMYO3FxFzefaVLG+8gPgL0Wl
HZAhte/jsRrNfu+1E+2fTurH2JqGrV95T+ZsCem9miYxTebOaPPT6E2LLLfUUziK4cFU474YaTf7
NSpDPLXGOeTkvIwHYe8ZxDah632PfMNfS3bdY1FW+lWhbFnYftv/qL3oIYEyui24g5dJ6tKt4XAf
5/Gm8It60xKVvJ96qFhjqD0H3ci5mdMKQSwuozRNWd4RK7FY9b6tvTFpXye+m79IEHrbPhbnxphi
zt2D9RYlOd76aXz3y95YTP5YPhoe/VhvUNHWzTFvDoEdv3htOxzsijIlZeM1jMR7bVhk095Wr0bf
J+uW9fzE2N44D0Cp/aoWDK9b96VrSAFLClzSaRgGKz2V7T620JO3Np9DK2inBl3zpa377xTV/QOJ
JfYqt0cHURxeKQLmbo6Wu3SEAo1WQJa+I5eXl/uPyBvaU1PkqL/ZDPzSAzyPU3fZlInYTVqD3to3
Qfkg/URh4iFmm/9Oyf5bSxV9dTvvlGSJ/SI6U2yitomB7R1KQMb/88MTNm3ETlNrPPftU2sFMI/a
5sLoYy6y9LPdR18bs0IGMOqI3AozQTLj6VsjN8E+hoZa2NIpjy4xdXthO5xmBqXzUHcKVY9bNuFr
lFdUaeXQLGtJ+FZkuM1B1uGTgxjgfP/Ri+y1drJ0bYRVtbSbYvzqzxDR3KQJ4Q7xg4o9uQE/YJ+d
hs2M4mc6mYAa1i2wS0SMzrDqMw96YjO85o1BrynN1LKvyuKlzkuC6Nh0UawZb1PthQ+eOYUP4LyG
XT9W38PZgJQhSD0VsnAXft94Kz+P5tsPbWxai343ZhPm+CG/jL4Z7UTUFoTFeXJbBjrZbD1P71g/
SvXUjvhiDbdUj+z0qIbakAZIYq5c6fUPZpddGRuPOAWjledYaLVjy75CUFwlbSNuma6vBXF954gl
nG7/nuoS/Tmbztp0mP8oAWYQ4+ry7v/RioSeRsiH6ihqxsgyhkdoXO+j8t0901RvGeheAIyPVrGU
Kbu9PcWntsr2TcsDNeGK2MQzHJbm2EZxSuP4NGIj679LrbCfqrRLF6mEhQr9rn/L42WAOPkNofO7
H4/WWTexiWZIC89ZF+UroXjech2JkSqGap278gsf6LBIy7xa5t13K629hRCh/TC7tA9RW38pBznx
Rn0eNht1GuFt+sUd8dHjwHMv05DX7N/4BZAke+z0UEjRloxXpE37XKh02Rop1qrZamTCSq0D/LaF
6es/OFexg+XtG67Snz4TjGsZV5S0JmeINKpupaZ5iJHTy5D1/aWqc7lFOschg7LhmEIcCPUaPZI/
nLUq9m7g+aAnDuJnf2yD8apYwl7Kjk5zFsVr2fnlswh67yrz6YlBZrTuGG5conFLOmNLWzrsH1Mt
VW9iGotlCT/wFmtZtcm6qj1pKMZWQ4S4xn0Ossh90BT9P+jCySO7z9LTdZ/Armwxtqw6vdGVKxyb
9qGmumLtScab7NBlaIIwYMaM+AXsST2XBUUJDX0WeTFKdIJqWMHskFtGXPnV9oz3IenH18gI906c
QPHXovE19MtLSzzeogcLtunulofJxG7l2N6iGxBCdGX4Kwya+DUWkbeBVKFtSBzNl7mq6j1dQ1gA
NIywT2fqxqbhXzEcb82MAwdgnLfA6/B1d28IRzkh5eIHLE2gdp6Xb5QR4RxW33SQwHvd0dSihZr/
VNGsgRs9qC0dCkh+ssy+iRzbdIE5apsYwc/KrMKvZAB7ZtvSQnXrC3pL1p06aL86+uBsszzvFjmS
1GVZKGvXCIdsTayQ25bXvGXBI8sAUhW33mp6juq6NJ9rCpWcr/kbbRjwlySneHl5FIo+EvS7et8P
TBq9lDNQADBrkvW7N1j5UYS5tUp04R+HyQCXLPxoU6MYeujjxgKNW87LqvMuCxKbmR78qh17MSXv
STkET4zHwPh1LM1uNeKO9LWj0T7Zdu4vmRt7y/syy8GahlLZvvWF1lx9Gf4zGRZG45fApj+Y2kHz
mChGqe3krtOmERtosi2EpJiuJTPxdeHRYZ6IVb6lY1qsKnI0V3Sdsw30sE3iMBWcSFx6UG5E3OMY
Dxy93S9WWzIMa9U21gbjUEzTV+AdMIcKrtOX5YtgV1imDuqr3BnFQ1Q75qF2GN4W2InR3tPbER1c
l9p8icMUwVeUAwvuXxy3MH+Ixjh3lXMliPRej4aHwdR3rT34x/sPaYMBztzilKnKvEgj/DX0ZbVC
9DnL9wbMwYV5zAOruN5/6HRriRwtLraHGNL2nQ3gaO9cCa3cegHOP6swxdVDQ7glT6UFlr0ymqB9
a8Anuow4GvFiQ/R+csMpfs7Cg4yn7w0tefZuWZ5BBF/TMsjXeDXra2z3r8AUwk0j2naJbHJ6oNY6
llUF8Bc78YTs8DoGcrj23o9BtS3eULYhXaJY5CS8cCfoQFZfFpt7vyXMqmrdm4V9FRFLJ3ZU0MA+
YKoK6fAZPToZixyZjqTmPqRw0w7M2dCWJO3+Xh2zC5/jRjaodxttU2BC5hCV08quw3drsKxdjveI
FsvNk23xI6WDvKqaUmdVEtCiQBhWE14ODIaUcGpbWnjIa2zzJ2KkmpVlp9nGjqz+ZPabQlFlVJoB
CXGM1kmVeEt6tfbNDWK0VkHBaNKmf0Wu0V5PiuiQlcS8+VWmHUWU7XoLw7KS56JFnewrO4KRnXOe
Gxx6+1xxPFibCafbhsN1fDJohEN1yo+4AL21zxU/tlkaL8PNJCuHZ75Rz31lfQVTNKyLhJ0knYpH
ZnUlq3T75lu8k4RDwN5qCLKhomZo23u7TlUXQDXZUzLm1cLoMGTCA/1BcY7d0S3PWF24YZWtEFPW
T6jPze8q4UkUiMlB/IW/sDR6+E+14NFUs86w9dxnsnWxXlOG4I9Jf4RN9TBaU/FPgHfHqDz/EWNT
tErjYm3ANv6e0U5echSLrjVyhaEsnatRPk3ugPOyts1baRc/AHtvS6G8HaSv706K8Vog1r35T21m
MzXygvZUasiTWys2N2CCENOKnOKxBUyiIaEFtPnSZ5ifx66d1b1atoAlZl3qKv6ZBPJHKEN5Cpit
beyafduuvHLnWMG0ctw63rg6ww6qf/iPkpXOzL50s+jQdmp9T8nlLVrPOGT9WL7nfvkT7mvyltml
vYBbgY7F8+ALV3V49qb4Xfr4DDuT7OEU5B280xZmVUczWLNc5v69Cz0X/ipE8msNq10LKgM8STVs
nE43lpUukUiTf7upM09dg05U25CuzoITQGMqTHqO0+GUAlrcxU1Y0VApdZr+gu+Lc4DT+vWhomtE
sDggyoV3rEE8H/K68Y/3H6q1ja2DAfVcdBmz+mZ0j2NYuEd9/q1uJ21lVwBHWc5JKRy+TnCKDh3q
XzZN6T8n+RRftNTyEFIFw81t+ZgNs6KeiVtn5+TxeIxbz1wZOtpxAEjDCiZXcmqc4d2vsaR6rglu
w9bXU8MNkkwaYhHPbaAM66huMr6vEILSA4K6ABdkvMYXeWzdAUNcql/rwY321ogNDAErADYlEro7
9tEoYVcBgc5X2DbsDcEQ+RrFgFyKikXTMFqJHQORo+Cpz+p0Wvm2KXdMNr8ZbXqMauk/qQjRK9Nj
sR5xY617Tx83YaLUIlYq31HB5jCz/ZqOjh6uo6xdzq6AFatMc4s5S+2DjohMa+DOLDLCREbt59TP
WDFsSkrrqsdJq/AnpHCZ+PcYW7rDL1nZp6Jv2Gp9/VfdSMhISTbstHrJBIr7JjR02IrYmDX7LfYz
cQRsuu98XIpDyWPN4Khbd6k/P4vzcTTgy2vTRSfErtFL+kR9Dm7AXxWlYGQ3ML63mK+q4VVocbaC
NVEuo7ABcYh4qHA44+Px/yQMSn7IwSEzRhJaqpPPhJwBgcqcTvWvcKMpaePY7NEZGK76xihUwX+I
rCNnKpbLybR2du0G615RPeIzDM6U5BwyaqO5gDab9vQ9f/o9FxQ1RrQulHGk3NraKH6unEnCa5XX
m2lyze+agbc4gMO9ZeKE8MWdlm5PlESZYd5qo1g7s3VoZ1jYP2LFlxQP+sC51syJtQgenFL1nwQA
GXNSzb9zQuYrJ2LUck1d0yRHxt+vPK+mhCNYQe+pLwTFrDMtu0kUV/JDig2eVn/jZom+zwDQpgDz
5+YI0FcdIkUQDtXG8L9ntUYM8JhH6DV9OrI4eOBuDc6y9N3xGlqKI+lYfRL+9iEubP7CbNvVDZLC
TMtCRPf726Z2KicoDjlV+3iGe6YfsjDdD+00rmQMK5pG/7Qk1j78JJdqjir6/eMybZ08FQe+MXMR
Y45d+deN0kQi9xIzBEIySpOo95icDHprOrhcWDu7JlLrfyXPwJIZ/Tz7LcrlP15QKg4bJkllFrCl
318w1oO8s4OACwU6ue/EyigfA71F6GJ62Scf6sfwqzk6iaGMzrnMmNvo2ofHQA0OQfAR1VroDcFB
S8f8nNXjo6djejHj3LoamduxnOfaF9NkUoTmVjaddfJ64xULiPYQE4tQCynwv8YAFBjafHK//vm9
2yx5ii+B/BzLMD68Q+koz2q8ngYLJ6k9pjBcRml+wGEIo0cyMGHXu0A7iD4JNJxDez588Xg9AYtY
Dtl0CMg/vHBXoJ2iUoRvJNlHhq9un2XPrIXM6swQEk5rXnXnzS+E+eSCp/HgkJGJ0VbLxsyTWzka
/SpVZby5/7GFv3+Ttv7s15+sZP/xFTo2KZls0S6DHTLOf79fOKe5QVun6bKeYo0OT5qfeDJ+uZWN
d9nFwaDjhX1s+7VAoB8mMntE2jytq1qPj5yx3Q0kI/3W/CqI0ajp/W7+fjvfY8x+e4BMoD26QQiS
7qj5pv79/SGgHAylT+mSSebRYM5KDFDh7nM7MNa1mc0IszDfIhVM1lzArzzs/GdPS79kYiTusNfr
C7r8+pKbNAXGsmIMPKOk9IxqMu1ls9CKONliaJUHJYJ116ebEp3/u12WRAowo9qYsYbsf65F62xY
/f3q7gGxH66OYDCD/DaS5W12k9+vLre0wsWeD+uwVs8KrYXw65+x169omK79WNv7sV7/ao2FUQXx
t1ClLxl4nmcaCqe/v5N7rveHd6IsjYBDx3SZv31cNwxO4iRxA/SM4fCWoBqmRoPX0GtEqfhEDQGl
IuJCnCyhmlPkZt/MOnm4kwymSGzwSxZbj2YQCR72diSu6rVvekCeSXcxJwag1tTvjVEGqyCrp0PR
R90VyW6J6Vaka1NDlSZLJFC4Bt04GpfwPZDO67G/BwP6yYd+v5SPl8r2pXNGM1yblO7fP3SIfEww
56YTRwO4Fdxge9Mtd4QETEcm0uJJ1P2vxi3NHSlomzycdes21uS7ssIZGm+pyYAhpZE+mM5+NHTv
YpZ0oYbIvCnSKj95v9aclPjh/VpstZJ+CgWH+riUMINMJzYNOnTD9Ji7HMb0uLvpdTQtYtjJl64j
DbZM7Wg3Ds0zsyXv2FFjbQ10nOQRvQ6jZ73lLbAnw7aGJajQ75UMA+iGClieR+wNil8awrLYJpMl
YJeVhJQkdGtr4oPgjFAUI8N5uLt126SxOfwPxT5t4gBpB+SypOMbHGzgFE3sTMeoz4BoZr7aVGC7
N0GZgSozQZb5iJtO1ujSAZQ1CMQgiPZROE7LrAOhrKcBqFXDeunyLjm1dfeeUrAvvABfXeM66OlE
+BQ4vQZnz90DMijoOY8MoPonP3Pgncjwk09e/6PMU5qE8qbIpdVJCfz4UNTI45QWBumSbrbJodRj
kPotpGjJGbv+6BItWOqqT49+R4oxVRFF0SgfNBIukH3/SlKhbrmQcv/3Z/VjzKs0LNNGX+xQdxL4
xC7/+w2cwhmhdSv9ZacsmD8pFmjf6Ydf8OCrUWpQ1YhvKprYXwaxVi9yhefQk9TFU+S9k0zs4T5x
PWOVeS39LAhpoz2Hg00EZoXCMnYTSAcWg5Z/1EI8o7X+J1fwoSriAvhMmejoGqoiLuXDE5imSdG6
qMEWZTV+0aduH9YGQlWr+cK/BhfavPz9E/u4zhJRr3SNT0pHvcBX6X5YZ5lNtxotKYagU+kuh5yv
q5XahOwP865DhNoWnR1m+VHtpmk8a5jU0n761YV5uQjb7sff386HomR+N1SgFGlkxnFrfXw3hFE3
AdO3cJkWugODyEaQi1I4QrKFx3Du+7edVXySVv0xSpwP3bBt9lFl3KMo/yjWHMyOhYtO0wL19uhN
3bDm4BeAK2FKK0X3Pe+NaBcwK9iXwLzc+R/4+3XrHw4P//MW5jdgENXqWB+rMQvENlFERbgMv+Mp
wopWaM+9jVFDb9zuNBTZWrcC0Aewh2yj2/3PjPDv7+HDI81bkPS5TU03FaAScGW/Pzu1sqs+GiFB
StH/5KEYl27e/kwMFsa/v9CHAnB+IQWJ2QTWSuSnND88pMEYQuyoIlwpdkSeYvzSahjgRnAjFcTs
UnMpBOt3CWb976/7HxdoWbqlKcmru6Y77yb/OnH0Gmd0Vn+xGLyCydR8hYmII6ZW/PbJS/3HNTqu
w8FGGZwFKNN+f63EsxRNBoaMhfTHZV6mw1X1KtqH/lct7V5N1F/nso7MnZ/cLX6ec8np0y2E443f
WgNDuQyAHBpFuu9pDz2i8nXck1WEGE3qAU+y5wMKyft2Heediykl3ZLs4i4LPZSPcdLgo0eMCT1t
4zv5eOwpmkc/BfU1cxpLZ5ZwyEOI+uQCIXPNXHpnN0ozedyIIcCvtPICGX+rBg2vqS/3cQN30omH
diavXAmYGWnpxe1jKdm8DAMvV56Lae35ZfJaW6DmnQD9oOHE8Kpi7aISa7qIIpk++Ub/XC1Z7C1T
SV2jlUaA2e+fctZ0ThHVYbCEJGHggBke7Qq9Zue8pA5KYGLa48UnXyz/xX9VHNy7CEd5OhArc276
4x6aGS1DFlD26WWHPLX/0qXtF43f//4yf94+psmpnPpX1y3d+XhhURghK0aMvcTtyclQN599qxxx
ioFlbby16XdLUecXE7nOJxf4xwrMBTrEp9pIuG0+2Q83bthqttPFiHIKQRqVKwiOCyfvgl5sWIau
oR361kKU+Wlos/zzg7UMJREYk/vCIf/D606jBVTegLSJcA+sk03UpJUUtNPoSR+tZkDzY7sdPUdW
4iwoGXRWbrdphgKrXYj4bAjqTw7I+n98FOyJbEIO/k4u++NBNcOJFUm4R1WdpZjz4lWJ/O6gidGF
fObcxijU9olWJueAseZitFW3mvyS6VueM8/zhNoAvTqGvf0IoTg4xOk4LSCndru/3yx/rmuE09qc
k0xODwRff/jo9Ah9QReMAi7ecL8nad3+f92TlsXTdu8VOJrx8Z5EmjHQgmoxLDt4/ka//TpiQQHJ
VmHF89dIQLKVrzkxcWpMMP6fL5GmgUllxPX9Wej3TeP4Uqetxpp5mB+7VAuxDX322P25nlA3mhDE
dDphZMx/+CRp/oZ1UyKhsCdfHmDaCkbuQe5dmXdlpCQ2P/9fL8vm5M5xi0qVatr5sH6pADNF1LiM
okDHLEShwSgmsGP1+ZXNm/fv6xbLieNYOp0XxJ0fX6mx0zHMI8db0KfInjL6yPfiRtjjQxD05ubv
1/Ufr+bM3UTL1VhC4Gn/vi6nfV6OqKlmCNnYX9t0nde02IKBINHEqbtPbg7jz7WDHhAjdUmQOM+p
OT8g/9rYOSKGoRk03oLoxUUC+GiZeoZaWkWEZmbOfKmsXN94Gai3XhuSyxAmPxJLu1i1V51qI6dr
YGcPdqSzddjFe9fLk4ZEOHf94DwPs4dkTDdGVlu3vLHqxd8/qz+Xet6xOZ+kbIouZXx4897I0Mcm
XxO4d1KuNUG8dBpO3equ8ySWOV1p/ozllfIGvefTwvO/PjvLcam76VaqPxaPGV6gI84Uiy5qva09
au/3EiSzoLdFbr9lCu5ttMp40pBD700YNovejH8UbSOvpAM5n3yXf9w59IR13TbpZ2nGn023OI1c
lCguydl5e+HDuA/5aH3YRxuf0Cen2D8WeEpt0yITBH0hj5/54TYVU1x1Jq+G0Bqpricbjo0vRepv
ZPzUW2y8mO0++8A/jgnAUtLTMiChuPMGz073+83aFlEnLBQ3i7FW5luOqGrFVUcnNx/7daoh+Y9w
VS6dNg3eDcB6deRzWnXc17KpihOSnPoYZs/En16Zl/hEJizc1gsBtAbWOR1KMDMTjKq/36N/Hk94
07ZGAcj/uFU/luxDK2vHQpO3aIMCSJ7ZPw5u2uykBNzjYtFcWUNhb4oIvWgzpuQ2P8V6FX3Siftj
n+NNYPQlJp6DMcX1h9WSBGGHildSoM7SFPSCj442W75dJ/pkR/04xZq/JF5McqGG1OQfZZ7HCTWP
SmbAE2P2ffsPKvbc9K3thCdiMaUKMi2LDgTi/lcXMBdPaeAcIrsLjm7dnOuma2nzYE40JlAfZlo2
u0D7P6Sdx5LkSJKmX2Wk7+gFJyvTc3AA7h48kpMLJCk457jts+2L7YfImkoPC19HT5VISZWkRFYo
zExVTU3J/0fFY6WoNyEH9YhrYZg573naMvaaDs78WZGqfg8RF5SORfVgriM/EQOu1w0pKj0qZPrF
0+JNtJCs4tWhXC8MEfgbx7xmF57dEqglFQsaoR3KFyDhPdfNmWld0DbHVTc7Zo9NpaXyMMC24+gP
ZqhcTVWu7KE0hcdRISHJcy2is1i7Z6IxfaXO8WPVOXeXv0l9ivzEj1qDYIeaCi5eNJg2HJmXjnCQ
PZNjVwXYhzQVfrZ7eJ8axuJ3JPNgbKfIP8amvSMlq9yC7xYV/aPaG690zXkwwD04AgwNHnIcla/x
tx/jok2BiaQJLAk+DGaTe9NUjm80Gb5rI9GKBzJpIO2bzleIHNRX5AaYPqYZ2UggQmoXIArk8VjN
dM6Czwe8mK2Nx7wZbJJLa6tTz1yFBD33WHhtAK8h+FjuSL/QsQphlG8MiCZy4qX7ehpBsR+ocHA5
0/o/ONXDrFrfC2bbbzIJdM5hdq6lJdB96BGNnZ3TxhcPPObaqnhnSXeZ1eVXjdNE3kh9i5x9+4kZ
hexeTmO4Uq3groq6uzyypEemRqFCoOpEyZ3MsooJqaD+kRCwb7VqSK6BQnwwpar57o31eLM45nLN
cLlzk1fRgXZ6psYM+f0wSh97YBFfDXUdv6Jm/9MC+o3eoOssdXpYWeg3McFzfSjbMYRMw572XUa/
taElaydz9WHMe51xxrXhUR/Ca3tIMrdhOt5jRIvpPKV/F2Wk1iVu+aNU0uzYzun8LmqZSJh79RVI
3z/qCSqICjrta7Vi1kXXLLDxVD28jgzJuE6c1NqBIcaIPW/vR3UFPlmK8nseduVVWbeNK5NOAegZ
wHPIDlWr0emHN+AwMMr0FidcMXim3jH2JL3Ni49ms+S+mVjanV3lj/bamJIOUF9D7BDcOjQvLIom
3fGA3qeharutUsuHDuDmu8ROgTIv52Of2j+A/jOv9CEh7ciTfKLCt3tCwU7AylQXzXgYV0SR0Orr
z+HspfRZ3wxy88ggQEvJftQOVUZrXxuRz5SHIbpStWnwSvI45Ibpz80j7ZtUx9FbOSrRVOY1b6oa
sql5qYYHLZ6uAmBIXKtzFpDoNWBZelt50Kzkk+bME/C+4DrSZ+kBMBHe2H1avy+adxFI6G7C4OSd
3czRXgn75lhnNCvbCkDMzpKlD2nWfjbyonxwUvOnaUTlq64FQLjoHtq1nFcV8k8rj507O10+6DQI
0rbNpJrS3kXKBCNHQoNCXwLdvcjHQbbmNwDhtAyrBS6p1uAumG2azaPmsxQ5GSTttboL6zstvmGM
c3hUQKN5zBsAF2u6JOHPdqKjZijpo+ww6dKO0lbW6kVk4thUGciTUjLlhSBegS2BK4jCFqMJUPGF
CvF6HdGGE8squKnZ5hX0MjGLvPVdYPHqkinOr99zEtQG41LJpkpQu9LHTXTdkLMZiFA0szk6Kc2O
NAXUbsHlfz91TNvWKfpoxO8Ho4CWWiq+XPbDYqyE5yOXpai4gzUvIVYbIQzMGisAAaqqcqC2A8DA
ExXqC+IA/cCkNG21k7/E07vLYsVdRywhGjV0SoD0KIjtJIktxYzpI3YBnGHMbbzvGhzbJGRf02R8
WdiLRDDS6L92qPZy9VN7FALCIIvVvoXMezcUfXkDsm1wGytQScl9PnuFDcYB6HDKobTpJVE1sl4S
I70bl7B4B6/fQNzBC1RfqwDi2wkEgj4uyx58/pHyWpkTgYalo/96dfyvb9P/Dn+Uj7/uz/a//pM/
f6MW13DtdcIf/+ttmfPPf67/z59/5/n/8V938Tc6asqf3cW/dfhR3n/Jf7TiX3r2m5H+x9d5X7ov
z/7gA7Xcza/6H838+kdLnezpK1jH+jf/3R/+x4+n3/J2rn786x/fyr7o1t8Wwl/4jz9+dPX9X/9Q
15LR/zr9/X/8cF3Av/7h53HzpSvb//i//6f58vVH+x/vivh72b74DT++tN2//mGY/1yDUdOkeGCC
BbNmeUf6tviJ8k99DZnRJltTZW39SVGS5OELzH/SUmDQ90KIiUdR+KCW5tT1R+o/TW0Ndah8WwbA
VM4//vtLn53o7xM+7XcRPQhS6c+jZG3RkMXDX1+zHScexFg0kMnhG/JGF4IgV/PABgNheje5BHhX
2Wfr6mSr/viAU4EqizoNH58E0lIiU0/CVRBFPhdoTmFQTZOqeyXDxzudegrzDuFhbHfKUfIhnnkY
fgYfq+vpHeMx0jvYjjxAtr1k4w0pJu7E77CEh4I2G1lPnKl786G6hUrsClK+IxepZ3ux4s0P437x
1WP91fS9yzuwKVnoAXN6rQ/rnNlagHK8QKp2IPY+1AdG3w7dDgiq6+CGMdBFueKt3R3ajWeLkEp4
se71fE4OXCbZ0gLlSY/+FZQXh+447s09baqHjVWePec1646Oa7hmYX8D2qs0IFAYB7+OQaDwQj92
J3f0+gdgtUMv2zrPLXnCrkpLxYj8zLpaHz5kwM/c6RgfjIPqjbIX762tUxTSgL/28WR9wj4Gcyqb
GCz7CLC3v4Ai+Dr1Gcp1Gf37HpGOJt5Ed+Gx8zZlC4/cP2TzgpMdHcN96kY5OcPccSKLETzTo1Z0
NI7pK2pk8R3sLr6+t2+Sz9aj9hh/3TjQNedw8sR6Egr2sWmtKSggTYQFF0YaSa0ur2qb3ofxne6X
B9MbfOacm13DMjdN9Jyqnkpcv+hkmVamQvmT2qtvAg4e3zT/NPbTVfte85ZjeHDupGZP9/c+f9N+
NTb8FA724mrXn5/IzoAmoh2f1eqS7KXyB0hvdn9lQw3y1av7pcYpBG8D/UQTvSempzws+/ioHAP8
rnawDpqb+KBdbFnIOa3hjfKnPMHVO31uLUtLgbj1Z3+5yjzoBV4xh36Ud5ULdcmhcDePUChZ/1Ka
E5lCsBTLGfM1C/0U87W2r/b5Ybh2Dryudo7Xb+3n6lFeKOiJLOFmScjBZ1PBfo4uVMmPyrE7LtdQ
YLzpN1yomOkSVyWG+TYllgHyLgP7m25pzgcT3Gu9xV9xSTc96Vkr+L0sXXBsNXW4AN5z09MPq8OG
Y2Kv/zsOez2KC9unC/Y9Ufg3pfZpUR3Kwej7Y+yXbuyCqHE9ubxgaPx3A59B23FLNYUI/mlDLRMB
sqHzjLFX1T2xtlTqwqIts9ErbfV9pt4HQ3NnB5JXEN2amuQahnYV05ATp+mtHjlXmvV9AKMPxiYS
m42XS8rjhnG+MBZiE6AdFI3IzbGpdj7/ojDVrMGAogfFHbyBZBEoaI8w/+3St861uku5wIZPl2W+
cDmCSMFWyoT5/ILAgJFpZiEACgTVYyNR9jLce5KhAb6x9nGTKH2+LKPrzbLril8udfIUr34V+umv
i/mRZNBWFPDCJgV5gk1CN2uGiYXyqofuCgwnfM6/GW+8uJ6eS9KEeEMl82xAhf3Lu5lu7NMI9YE8
rKv48rG+Ua7+ymH9uZGaaJVQobd6iThLmfYDGU9r835YDe6ZQQorEgzShLxALYqnsyquZD/zShdy
lzfqvtxnh2b/99Yj3LU9zKSTtuq7rJcraq1X6vXGlr10m+uCFGLBdfjDpBD3XPmoazHh0/a/3hr1
vXJDumtnHfR9cm1uNH089c682Lw1C0NRXqN2JtzfgItR8g64v9fYgZasdLferjOxLo1+26HKWXcB
tgSvmrVpXRbcBZP65kiKYhWn7GFboPdjx7yp1+7rqzD6CleBG27feOtvfbnI31IFa+5UG1IXG+ta
48CZRMA1ftvvbhiS340edVwfEkawdfTdpmGfMzeGFzhMmxckwyzPzxK6J32xF4X46K7313tJ8tNx
t9qb5tPL7M6vL+vnUypLXCvN7AqTKA6PX7E4PWhL7uhQEHhMje3NA8W/WyaVvGEXfdB39k72tHfV
YavSeM4lnwoVrDzrzSmda3hCRsrCukK2Z3OC4JyVn4oQrDxNIdsoG9XwOk/5aO2Xo/zY+CCduLQT
b65HTF7JdEHbp9IEM5crMIqmAmnydXC9vv7iqzX+i/dbCvLynS9IEgwwH9VArZX1vK7ym+pjdOh5
7eZ+socv4WNReVAeuwxnTZ71HnSBfeGnm99wzih1TaMLy0JtDLFTozUZE2b00PT65rHSjrP5eqw/
XFbL9f56oZU68cuaPeE/wulp0OMAuBGvwRnZg4Pjr8GZvH2PnjW3EznCuSngpxWM1AKR8HHyZJ9U
Cfghu/RKcxu3eEdH+OPlda0JpjML0+heWzs+6VF8bt+aCch5Au0Jxwek1C73r6J97PZe/TYh+Nl+
KbyIAFd1oQrz3/IEV5baTh515L3AcF38uP3eASXVURjJsmx3eWlnj8ymEcqgi0cmS/98ZVE9MIRq
sbLkythrR8fXDgD3/8/D9nVBJOlI0Ksyby5RM1Jqv8zK8kLeQ6nAW2TVjOR6y87OWjSjJ2j32omn
OIKdMXs/OkuBnOI2PI533fHb4nb32+s5qxGngoQYPdKMcQp7BHWe7GbfqzfRnuE01zpEx8zP38DN
vXFQ4vzAk7M6lSg8kEPQ6BYKor8edKoJx+A72eCCg1aMI4s7Nw3f9d+rw1Z+RRxx+UPw2llvMuPi
qIJgw4GoUAGFffXJ++jjVO60fbGPP6c+YA4u8CH7NPKZ4nJjr/0awS/gX1ZR0XFhB2RGacAi04JR
P23MyXOInKCj01QA8JymV54jD15uwrMUw7d3WZAYQDCwRA83+QfaelQNHoLntgBTUBz1eaN6GdXK
rlVfJWZLVXeCxReUvL5eNo705cKQx8yQzEAhDTXiw7noKF5GTqx61fxmXj7S8Ks7ny4vSRzJW4ew
nskQ7uyOUYa8kcF8aTymzL/0B/vR/C6/oRsUAlo/8SUv8KND9XHRNhb3wkJ+SSbKoxOUapy9ep6T
Y5v1FuDTJFG94A7A/2of+oFHPtKzDopbesPddtx5fj//lChG1HTPgWQBCLJHJf9GoqxeJ5ULdNnW
ylS+/PSae1qZo4GxRsRHc6CgJ0rkjJEZsafVx9kNj/0h8MZP9ht93x0ATzlePkHx6hGFCVdBDD/t
lJsAVadTe19Hb0Ebe3tZwvobLi1HOKgClMp0Af3Yc7JXsfw1o1PabuCPAc7CflPEsXtZnNjO9Usl
f2+feEyzUarTAn4/V459DbeHO/stSN1+fKwPsLu6yfvmhnuu9xRfo3XuSr3ZuibOKsrJFwhGkYWd
1XYjX9AnUQo3B2jsjEbuYlgpL6/1xcNLOD3x3tOLJuvkIljNb/Z1l3ZfX/Itv7yC6fLB8C5Le+Gp
RWlCXNSGRg9iLgagtCOAGosGMJSstpM7dEO6XyYNnqXJdChuDV17MOM5/MDEmwXFe6x/HFJAulOJ
vxiBdnBYyYHvospMGD8zdS+P8+vFYFqwisatGORFHkb8buHWhlecro45UsnFyhMcS1ftIT80fmh+
G9k3qgbxfustI8Y9oshVRU68kwITDX1kqw1L2VHS1Hv4PR60wMh3ckMbo0y1ac4+L2myMTklRnai
XOEytfIM+g2bI4q1t9ZcPBgTzbJ2BBz/1qTHhuNwBC81JF2rOIlEUmsamICBfsAJN3zTpnoLzklK
1cJc6IyhlergSLEfKLKX18VxqMCtn6Asvi9th2fNF9PqYLrt/4p5qYB+MWnMWDcxwvNTdBIjwHXV
qkc7kK/6zOB9kN+sdTXNn4/D1pV2bkdPpQmOsrYaADJKdAZQcz/uCx++4MsW/KIauqrHiQixYbO3
66WKgLrDEiavfq37cH16zZF5xh0IE77qNS4Y4I+A5bzdkHx2cVzWdPeu8BaaoC49hOg0NRH8zNf2
YfG0Y7R3XLIlPphMrrqL/Ggj+3rOCZPB4GFgrp3vT6AHJxbIEBZ40DVLje0SomngNDQ7/ByW0cae
nl0Y2DMOvT+0DliCxc2h3Fdzsepomrmrmw/kLTU8uxT6wUl3OQy+GMLe6epiyf3q5QG993USQKlv
J4+AkbrAkgLW62XlaygINxb2IoP4pCwnYgXt1/ohnKZV7JrVWzxlt3xYr5bpUNxtXS1n40hQL5iH
YDSPmS5hiVaWVOkwrXwZ1/ar5qp+Xd0i0SOBcah+Fu/HeGfvO2K6reD/RabraZFMYdBdxIwnyYvn
Ji6X0PVloaKQM8+udERDtOs5rvnJcmMsgpmFY3S9pZvnvDTBncFQLW31zBY/F9qDihxrKVjXGcRC
6vDJ0Ae6D1/Z3VZiYb2RxdiLN5Wj8QQndWgKyrks/eCkE4LkbvmmdeVKa37IW9qmQZsGm/WtZJgf
J7u/YtDFm/Xu0ZCDL0zz+Jet/6wCn3yGsMlSGII01S9okgnlrFHf1KPhTZX85rKYs/cF3eEkNtY8
wIsXjzoVcuIsk+Ip30gM34XXa9YLSNjVRv6NjPC5QP1UnHCMrZU2Fqzwq+6k99Z+OnKK+/Z2lbad
s9lc3Po1Jw6tygcLOCs0lb5vF9qGb1LRQfOTfU9TXj/dCBxo7tP8+SUt9L2axUeVSvrlDV7PSVSn
0wWv6nbyCUsIibcF86QHNtq7pLXfTsF8bYDuWw81RAww512Wd85O6Li0FXLeNF+JXmGEGjCgf1X1
OjmfDqoNMmygGPNhoTX5wyzPm0mQc/ZyKlBweUtb4eY1FCi5gkTYhpDuuBzpUboK5EfN/Xdao85d
H+iqQSlWpp1Sf3HpB2oyY7uetNidC5j0kmxlvc/u4m8RhlA9gDox5B9ExEXZ74wE2Iy4TeJd24Og
6czDxlDIi0zS6lJPlmQIZjFlQxAzzYFZvNJ/Kl7qR7QihATcgx/sDNf+sN2ks7GL4sClA67Or0Cx
koYPFXhJfeNsRNZnEw6UIJmGpabGdLPgxKKGyedoRvnrn9UVwItu98Fx4cRyF7/0Uo8C+fGy9q/K
9sLaSDQCQMCEIAC0z60thvciaTENL4ni9zq9rSueiBk41+YC/IP9Q2/tjULeOT/NKP6fEoXrohzi
VlsyXMwERr15LcevGXS/vKizUYVGEy1XLoP4QBs8X1VulZMZhfpqYtLHAs2AZs3VXKZy91sNMeKg
ylMq4FSWsJ4eaAE9lTgyCTTwvRPr0i0oys6xoy0CHPapus/hnlx53ivDj8sZpvYusd+FatcfqyZu
HpOhbV/NlsSE1QDMPC+EzGOcIfKVwZHekWgw3EixcoYd6swFtsZ25UAtvEqvwH6yFmXfxZLmDgDL
7bgDoZiPF/j0jMr8WoGdRytmYckbPvPlGdLiSgssmTeAgxjcfr6/8Ebn7QqG6zkDGMOQe4FfnAz/
4+D6uRDBT1ayVeuVrC3eqBmupOlugM/slWErBH154TyXI3hHawDgqumRA1DbHdS7uts91m55pyY7
9TF7n30JPvYP8439WtpyYmclazqJWpmgkDTc8210FqCXlmRghbTqMoup7ohefjjhLr12/MmdfGvy
0j0o3cctrX3pyxiaVS3VoZrG+L1YTM+VMARoc1ZAaq++5MviMeK5MT14bnGnIgQbhLIHhoGWwGUy
v+nTXc8oymxBSTp+1O2t7vkz18Hz9QhGCHuomtRyTrD7UX1VXWkemLQu6Hqg/6+F8/UpTUP/9Omy
nzlnBqdLFMxgARqUoamBrH4LxdfKKFD8UMYtY3t5tT5fm2AHdZwWmp2vUrB/rUrdQGt38JI60vfL
yzlz+zyXJFhCW4K9HtswzRm7gZTLl/oaPGY/ujcWN85ugdqgzXdLE8+EnAhlgJuYj5qaJvYd1Emk
qfnC0Q17+9q5WZuX0lvpkNPiWxy2gq+ze3kiTAgblNGB/a5mL/PyexIA7qqrbqjfWqF0uLyXZ1Xj
RJAQSDutCS5dhvZLC12ujE5Vse42jPBdFvPy+l43T1+BC2xiSrFv2Ema2h7aiHhhDLo9w+YyqOBa
DOS6GVyV5bLc9vVU3SixnPqXJZ/bSSKGFalvLVWKYwaZpoxzkuJB7A6qP/WjmoARFTxulyq2BAnq
b1TAcCUagpL2Yzx/CQbYSeAmDrfedS+3kojyJGYQjDmpZiORdXKNayYie+zfLzQ3ZJR8HL/2Oj95
3bnZdXMd7zfbeF+ucJVMvkrjfEgDCitMs6LRAp7xngObKPyz0UFzADaGcuRGsxu6NKNuP8KKPtig
4CtO9GDaTFvLWeLJqQrfXnxVhvJektIND342b3H6YYI/mIhEKUMRHKoHONlv0mvzsTiqEok8c7d2
rMK4lHwGBGhDtV7aDvsBLi091KbB+K/wAlQrQ4+7bo1JK/lBAjcaop5XGRMUlzX4bMr+VI5w/Q5O
NkFij2b1TSfvlCp5a0T5t7pqvCrSeW7O/lgm+3LuAcIdvsj2zGBHpUS7BIzBy59y7jpWeZthwMyd
q/qqISdv3iQdhgVkDhmomV090UJXdFuLXR9gzwN9ohya2ZimXqM2sduqhVRUp/918azeOirAU+6a
tJl2BHm668TOqzic3zCanrigegOOO0bHy0s8kxbmA0BsolCsAqkpvtgMddRjo4Gmag12SA67Jnf0
O6jEdvat8wp4c3e+aY8SJHVvNet265pZVfXF8k+kC/64a3S5sKGfoK0nOPSH4QgvyiHfbw1DnXl5
rKsE+0ujKm6COvz8JLtiyfJOMxauUCBid4ANvoM2fL8GIPWWeZ490pUUhZQw+E1i5UDpLDNvAJik
o2e6LfY2vZeLO17l+61H4ksHtUbIvwUJfqDUwC5OSUJD5Yg70hMeKYq6t1W8VdtsXJxn44ETYWL5
wCrmRGdeevHKn7MPB/kx/lF7UOjgcBhJyb9eVsuzlnfykhF8zTQx7ck8zuLJTQ62e31MZe+yhPMq
cSJCUAkooTWVJCkxNu3+ybd1Hm3tHIq/Rf5WRfD/s3m/H2araz1xJOArgvOrIct40K9VP762b016
Kc39OrW0eXGtRvPCqE5WJritxelHLrVpNWlqBm7rApghEXBDqb0HomOri+fcWdH7B9YnOSygygQ1
bMduqJM6JKZyhg9L5IIN8/HyWYmYQjzmiad+i3jqzTrZv7wx8FyaJWO+64ASGRhgsa+NfeFFe9Nb
3Ew+AtlDdyWR+E6+Lv36Jvq8VS9YIw1xW+lko1MIpHRyQEI8UFWS2moWsWOh/lz6atcPd61D9Njc
g3rs/pUV01ZNH/fqr8SB86GOmnjONPnJLa9nGH5OXYYi/PyQfVBe0UrnQip71HbmnfZ2dPN9+LDl
m89cxOz6yTcIoVdd6QVIH3zD+u5YuBpqN2IAZ20lL/zqrt64is7q0Yk4YX/B0qkhAOGQ6emJpfZg
xPOGEzsrgVHftWUIkNUXm2pkVg6UPg6zqQBNk6BlCH5ePrizIlZAQvq1aV8TW5MGSIl6JegYZYMC
RDe+NsFW0fGs4wJgkQ5jrJj/rJ9wYgxTlThQKbWrasguzCy7+Fq9yq80X77ZOpJzNwz1FMXRSMTz
kBFEkR2JBjOBip7W9E/FdKsF7bVctJ5ddRsK/zK4BJ3sRJLgIRkoa3VIZKnxKw+mdduA6K7TZnX5
cM5Z8NOjjPobgaw4SwIGflPVFgwrctLED5YddW4kOYEHqw7lcF2rv/U6SFuXhZ5f2ToE9EuoEOJY
Wa0P0TRA6xLn+znBkuBlzZXI/wtigMpj2FsDgVAccuygNM7qkOjc7JfdOORuo5FiGX5clnJWISBG
1R3Oiol6wUaVfpCmTKGaZ+rZ66ka73Xb+KmlEfyPUbFxWmc37kSWcK8kLXSRXcKKJobX6fB1J944
0Wab8jmL5Sv/WJItJjqmdGwgDkZMOA5vUl5t7ei8u7xr51fy56Nc1LsoC0DhBWrCq4LrmHfEotN5
BLLKZSlntfv3018E7YRETM3LgndTY40ukErXugWLl2FBLby4uaP+TXHaczfUmYZD+oKCgZLN/hDX
nhLzDK7CFRbZbesN1721OMETyWE+jIOM4pXZj8EJds4Q7ixl9uburbw1ArN1XOvPTxysUsrD3CZs
ZAE/iAEalaNCVOZsZUfP29JvrVh/fiImJtULRcUqxgCPKo3dsf1kg4NuxVvdRVsLWjf3RFIhGxNN
e0jqoJFqh8otqmRnbGa9tsSIzmGk8TmoUPNaDvaG+RAk5b5OP/09LRe8glE46ZBBUe2pRbwrDAUm
0sd6nnYjSqGGtXdZ2saSxD5qI5gre3FQu2Wsgf+6WRpwwZR5w9NtaII4eQy3ZiplHedj6IBimkC5
fgyHcZdGG3u3JUe4isKwrWw1ZDU8FdViuG6D60rOPHsTnum8T/1TtXXBN6idGmSU7LHW6isgnrsA
FLvLB7MlQfAHdiE5hraqdNh3ux7UyGypNhzc1tmvPz+xmn5Z4JOUEAEwHYPorpa9aSAeu7yOrSMR
nEAVLqQeJY6kr75XS7izi705ze7Yb7QDrWYhPl5O88KC2fTmmMe6gW0WRu3WTXELruWuU+QjyNKf
KWMc4xa822HKNgxoY31iA4JUwDLxZEDAqnp6+r5Wfsoj88nJVu/3WUGUlcllMagP99fz07KjqQvn
cr0gDJD39DftAI5ZfTuY0tVfOLETQYIz5SKfBl1daxWwILXxNyfguuvedABx/T1BgjttIMzMlgb9
C2ACNPK3pnTo04x2ro0s51k9P1mQoBppu5Rqo1LE1WdrJ3XvhhRS+3KjhWJDiJg+WvQsCrs1OCma
q9yud7N6X89bofaGDoi9dVqfjvnijBiTXe2kHOo5+/3Y2zRPRBtnczYc+b1nT1w4J75BkgPaA+y1
itrVuxx2NkjElLzddRVwaOlG38TWsgRvqmuJ1rUVy+LfO7hu9vNseVoNS/aQbKxr65gEt1pAa0JJ
g2OSjJZehWwfcVaJ9OOyZp+XAr4xL3EYJ8R3uEVO02gDbLWmjSuzQL4wQcmLtxazGsgLn+f8FiNY
akUw79C2g0sIP87Rz3J5HJPSNax7DUZEqU6Pl1d1Xid+ixPsNUuiPKdtloppcC0n8M6rklv19631
GnK0/WVZZ6+/k6UJNhsZkSkBF0nEkBu3krpcN/rWcjZEPE2EnKj4PFSqEaxVZ6WtCHq04VUmldOG
vp1X7T/37Gmg50TIVCj2qK3O1KBjRSlMQMru9UTyI0ndcNsbOvc0Rn0iKW8Wa7QrJPUj3dNtsyu6
wLPSrc7prV0TbDWqzTKD9ZTWtxyWKFm9M3P5LzTg6L/PXsz/ZIEDesyMiBL+zNx+qOYYQqf3f0vB
RCD0llYtODTZrjmedkMeQS230WazdSCrapwcyLzIgPGGqHBWfpqW73MAGW76l6623+oleIC61bJ8
qXE0IQUSmxva1MNdFlt/U4sFy4/HPI21kaVUOjMAcOEuDviYc72rnGIjXtzSL8Hw7WEYu3pcLx5Y
aWL4cvTqb9qkJvSMxqoz2jJZTK+o7+BEcJfxm6kXbtj/vKxiGwogZkW6OghKuVtVLE893Updq36M
xy1E/y0p6nM1i2MrKEcZa1Hl8ltnaH6eJq/ipNlw/ltiBLuHzbddLJU7mpQ+zEk/p/q+az9f3rAN
Z6mtunFiMZAMgXJqsmGlrHqa82mwAjct9hG0pJcFbS1m/fmJIN0sc9Uu1nzVmi8wGWBbaa//UlTz
p22KCUvJMintq6iZpU50TaR7Syl3A4zmU+P4l9eztXGCG0g6w0n1NcINxi+GmbmS/aY0383qVjV/
a98EP2An9qJm6wFFg8JtVh2gOHZt/e/5f01wAclUayTeULVx1HYjiN1D90UutlD3N6IZMfNhQgfm
qGt2yopeZ+O9Mgf+JAGVr/hztEFCu3E8YvojBpQl19eHdilPbhl/NGAAI5TapfLw9xRBhF6bLblU
W2t1Bk61G9PHSH1bym/arcfO1oIEZ6CtA2+qtOrB9KZp2n0CEYQ9mvCJvf9bii32i8aFVqv6GgpM
quJO8l6JAG/obxdzI3uwpQyCQ1jmLhmHkhOaJoLndFekph8kt7qS7Bw4zC8v6mzd8STA0dftPXE/
USxHnbxGBjIl3uZqvI99ya29XN1JQBpGPmd3WeLW8gT/UMh9No8FvY6G8bUo7vrye6geewoaYfk/
H8igzvU7eBNZTgYdQMPaYG3DXPltfZurwFj3FlD01kakcM4ZGQr9hwAJqLCHCRcflKZRGoUhZzYH
HTSsnbSnYSV8bFX75+XtO6fup5IEdQfKIjbhWEYS1MxSSOjT1rsaNami739PknAD1gv8RmbEnREs
d5JznDuYx4ZD2W6FQOcUApB3OrFtB5otTVCINM2GyDKQk5BVbqOHxfxWOa/SUT0k5dfLSzp/TL9F
CXdGmDmRNOn4ijRoXa2AiV5paC0MN7Th/Bn9FiNcGlqip5TEWRFIjJ45vu1aiAabfBdFW+a7sSDx
4lgqudW0VRsCeMh4mr6Fq8ktjWqjzWrjiMRLIyW074P1PRcWN0UA4pVzm2rfWnBr0vnb5SPaEiVY
EoPTE4xdiGKKZBcVCjjw35Wq2SW27CbN9PdOSsydL9DQD/n68ir09zUMBw3zaMYX3Xp7eVEbCiFe
HekYRmY2oxCVMu1C8wOoQ/uk/ACpnn9ZkEjf89S8c2JM4tRPXKjNGCspOaWCVGnAZM59EDNrMBe4
wLDT9ENlDtYTT8d1MMACUhpmcNuMeX5nScZyk8N9cZs2hbaPnMXcM9fC/JUU9VCQ6Omu15vRjaK+
AJJFadx6WBR3KbPwGFpxfZSqIoEGfKlvOyXMboPF6W4dqYODo4U4ooFszaepJ/BbZ9LcGHYf10rK
6C/cnqcbIJh42Va52gQdRfPyvWOtNzR9unHmBc6x2ixnPw23i1mvU2mCpRfZnMILFq0N0wDN+90t
RNRe7A83jjuAme0cDIYZ55vusD00sKFTYrK/qdvIjhRU10yvqyHbK9Lt1NKZuDgbNrLhY8Sm1XDK
Jbtf00YhY1zpfKh51juytb+suVvLEey+bmeoYwzOLbK/OrBmJ/an0IYBrjI3lrMlSHse8HR9K0Hr
jKBMynZa+ikP051WPwboyd9bkXB/zkHZgkSz3gIQEbQWpNEqg6ckysPsL7zuTrTQWE/wJIaznTbK
2wpJU/sRjvHSjvyxojAzLxvuZUsV1r09ETTANZSUE4IylkFr1C6T7kd4oy5v3MYVIMIwTNJYmqOF
wk10P8nZsZmhdjM+xuGjGW3kxbaUQfAWZhJVib7WToPgsTG/1NXnMv0Sb91pW1IEL1HGPcRhq8qZ
6QfCxF0ZxW4QJ64lZ39vPWI0L49x3Ktr22QL/68+fI0acxcGDPGNPy6f0S+4uEuuTwjbZNALyI2G
vdcUUhDeV6H1KZSLrDkAr9IdTC2Zht1ctNPPaCjCj0be9JafNX3yKbGt6FMQ2PpjSIsY9PTgDHY3
kBF2t4vkSNoCkpNd3MV1H7+FQtmdwQKJvQHGZvm6SDSQfOuoiAfosmXrCAOe9j3U1KRiPCQiomv0
KT8oeaT+ADZZ/p5OuZoSPCQdDxonkW/7IspvO2k2bmpHD4PbLJJKb8wCPbilo6vMdiRj+/cOgFL3
EcUZeh2KWYp3mlNLw153kkq9nZNiuk9rBehURQ1bxtcD2zXi5keZBvcLMaY7dxYm2DkG9SnyRkFi
KeMxLZT+tVLome07TEPdzoz1vCMPQ/NBVC4adH527fB2hZgx9M1h+dykpfm1jpbI8hTu6sGNJcnA
7iLYeX1lLLtsBy12MXq6DmklN3SQq17tpOWnpll69RipY9n6g91bioueG5bfNkXg7EjTGaMbZhbX
vaLPhyk04OfKwjC87jVn+aTOtJ0dhjGh9bRfbPUmmMIHhvzga4OwilYgFbStSHF6iIGm8UNIkrTb
KbNth9BJduZ+4XyynUpS+5U1O+qVNfYEvoTLy7Kb02GpdyEsVdQMS/hYwzD5UPI/JK429tL/I+06
tiPHteQPDc+hAd2WNjOllC2pzIanLL0DAbqvn4C6+1WK4hN6atYyl3DX34jBX810/la3+Xhy6Nqd
8GxYfXL4rADWq1g8Jy1qb8JxBu1cEa+zU9QEDQa+OMcEwVlNC/2oz3UaDCRFtg4MiT51CttjFijo
VosmIbg3V08jtDkpOvhujUxLPMUwu2PpjOrilaCc8/tuGPxhHjNkfqcyAFhW7vF2qNIA6ALWrdOb
/DwPTRGkQMz3zYIAJz+r0CsN8BNvRELi42q5aN1dBvphSmj7aI7pY9Y5v+yk0048mbjnFvOJWRSe
1Np8VVo2XC31DHopAzQ7rvalm9aTXqj6YVkscNda6fpzLMZfvVv/KFfVKTx0aBXndiDrTV/ZnPt0
ykY8dWcJEz3vwyQp0usqbVevnEpQE+DDIjvV2kPpttcrIKRddKst1U2CSfxP1ZQZjw0mc8pAJ5XG
PaNSlR/GQqCCjaK7WdAJidGU1bCCPnGMT67RKzdkLYdfE6ikji2Zs8xry6791DH9MDmMBn1XqGlY
rKU7eGqrtV9bYGT3PnfSwzpnHihQWaCXyXTXaxwjqkZJY1KppedUOSYsUSr6QhngNmZK6m9Dv2IC
TbUQf6LnckZFVnHDtXKm1W9V2odTNfVXtjkbV4QB1XJejDIaMtb4GKNQT1mWsJ+NOQIFvNLg4WbZ
Sn2rdsofq443RYu68gbishg+qwEJFty4Gboq10FLWIOl9MQro/PHFrBXVpWb32xezf6QOD8XWtwj
d2+ncaNneQvu4hbA/kUHkqomcW5rDTl9EMEPX3Cd+sienflIoBgCTipUr4cuN/w5KZtgNMHyxoa0
jdDv2Vqe2aI1V02r2cvMKo0ymwCWR3PpzxkNs4+goLlxyyI9Ejf9IBgPB79umfkhL5Lh2p36IraL
TLs1J+VbigsdTQCDCm1SAR8OU/UUqJ+5awAJgLt1UCplc7BSxQTBnDVNITh389iu0p9mgoyCpi7N
x8ycmv7oWs0Qmt34Yynw9BBkqMHYIXbu8E4rjRRRQpo1UDoL2SNQL4UZkNe9RNG/5H3+BGbNOiJF
jTeER+M1qBJ5TsIXT+BkBC5AgXwN+As+YyiuKRZa5gio1v2F4nhKZfrFXJrkXjFabahoa3PgUJwR
5i5Z1LRNGxpTU/pW347o6Zvbg1XNaYxtTsPaBT1iUvEibipoqA61u1Bl6jcEMObi513Dz4PFfxE0
vh4QH7UPKPK2p1TLgAWpDMMRHLb8NCq2EnY16uUOs1N0AXSFj2jHDHWNKQED+kJkjqp5lQ7Q9jqD
M2lyZ0HD+6RZuQ9gNeol+lI8LuqQPoI+LfF5M2U3vGNKuJAR3NdOB3KkYnxynWwEcI/yq+iKx1ZN
utjimbgnqnYwVU6OuWnQB5I5MTMxwcVdMB0scx+O6MTxFWYM4TKDMsdQOHBAuvSZQ4E3/pKMhmdo
SxcwUrVJUFllf+oTDhrOJV38AaXT1rMxpX7Mmq6N1Nmugszu58NaAwyOTct6MlKnuO1aPllBls5o
ZqQZj8jsUlxY0pi+3qTY2C5fr9DGpT/P9gr2WN2pwBA4DuGQFmyJZpiiZ3CClTe4/EAznPl0z/B9
XpUk9jMGaUHMhdvwUW0yh3tpPqHLWbcZStQOvp+Bm/V+0SEIsCp2dsj15GFSkLU2WuOnBWZSLxmM
xS8r0kXJOoxXZmK5QQam0xKBZpmUHs11gMu0QEXM196ICHAqsHtJ/4jp0hbM2e2HtgIZo2IbQKQY
0BtGTD6HFh2VI0AqlNPYu+ysKsS4rhVruE86/tg7nF01YNq87cckOa9mpx311K2Ozaw8jlC9B0Zh
uh1a5DFo3LOosQb9PFWacoW8Rnt2QHdOZmJf9xQTZIBB6JA9RJe8QOI5KNa6+qqiT1GVTEB2sfrv
TVFOMcvyNa5bKG7AacW2kTihMqhXoBYZPzKAMoW6muaf1Wlazk7fA4l2SrqfndL1oMVch9prOt5c
sbxX/HGx5odJcxCr5phkQyNxHc4rAB+GHgM/nTov3rgqwznPW4zyVbjtkUZHoBRP9nrIej0Nm3Jw
fcz0AgRxBfP4VKVnU6sx5MfxZMplAjuOA0ejLt0+Um06HRCQrFZIK9SGU3OhyPgm4K901Z+qPvIv
DnKAvwpe56csZ24E9a98xMgm5n3rgwsWgAWwqZlvmNSfydG2DxYvgPQYlzb9rGJnw1R3YZVsJMS8
OmvhKBEjwwAWB+Ps0JPylPLeAmHrMgWYHbOQB6nnK6Yx85izLnt0O52eZkNH2NTXCGzMcvYtDYAN
qUP7g011OJ/JSs/1qunfIKN9smhWBW7XWldaVlbXXDN/pDMGHGa9/GLmoLPlQAjxKuBxgno+a0AV
CQ3YG6hUpcNi3I6VNl9lbvnLdkkCrilu8+OcJfy4UnU99LSrYtcFDVdtTqaHVlj9OufFcLBtI9Xw
IGwTamiAL8z6Hm14SR/aParUhlVbildlNqIYZblfNaCEtqljhaVVtRF1R36TmGnjk9IwPqTY3qg0
HGCnFhYL7DSBj2mZ051qNiQo9Gx+MFWlCmw7T4+zlrfg1K3nD2rb6eEy9GOcGYsTpGqKW4Oex+4m
KRrlhMmW4WTWI/GUciG3KAEhFElBBWwmbv7Y6X1yAyQ4+hXUZsotTJKGMVG40B51HD0cQObqY3xv
vs16E8MiRZN8HioVJmFEU71VWqZn6Own8NacL7216nGvcDfmnJBDr+fz1y7pQFc0DSzz0O9iAjYY
9tJblb5QPdPVkQPLcbEr0xwiosxTCPpaEBQ3fGIPzFkmT1WZAW+fONoNUVzQPacL6aZAUFqlXlYu
Vbhi9aWXs4qEXQU8OF9LdWhhTBB9ZqkFJ8zIM+doVVOH0Vqw/T5Ty/iuaUoRD2iKCWlar8gA9Ch5
UFBb58XQn2ZSw/3Hq2lhK1I9YqBPfu6psQCPM+18052bWxtzQ9dDSUbfYJV9svIW6BCtW9z0Know
yVqvj7aJ+qRiMlHdb9k3DBSljWeXsx1ZjcbCAbiygW4iamh1UBcPba7GPdCQvlnzOKiAr4E5WBAP
XC3ARI+KyoTxp7y6Vla1SG8Q5FlHs3DQPLaueFhRVhhGpFvrfKeDFOEIAzXiYQKfB4MwI1gzQGm6
dH6t83UK0Q6Uf27bYSh8y+UMvtWsguNirKxzaVfu7aIM2SezX/BUaIFWjmKePk1alfzER+SfgW2U
N16ZD5hIaSvUpqjdhUpnDMGQufVxUl3c1m40tas2s2HC8qn9XHQk8UqzvB65htOaUFsHqhv3miU9
rQsonfnsjD6BZ+pDZzu3EDR5i0M+M8VQryylMLBO10x9AP+S29GZ15/6NGOFaLCjIejbrBHEr5X2
aRnBmRcwtA0GqoLua14bggrdXr214kpQ5csYlEMzfXeVHjmgmSSpAeL4hQZZy2nvMaAFfupVW7lV
W9NgQTd3eQBIW/oVLHHuQZ3V7ptjwBNCyNr6yTRU54QxG5u3YLBaKaFTiryAMuhN+GSspFdrujZX
Wln2XkY7VRic6Zp37ReuzU9dnn1SHe4cEgEoVJgtf3CbtkWoaM/f1sJkn+ukdR76Zlz8pO1Q/OtE
FTqDrwolT3jqE95Tn3TLVzuzrQd04+i+XsIhLkdtLG7NwRnvbZ62hwqwSIHiFFmYlqWa+gDYqQ6W
4pjAl9RV8Dugn1yP8CLsqFWzBJSG3Dwh2JquHPSQ+L2OMRCdAkwecV9p4O+zxLDgXTN+k48Vf+qr
AkN/xqTzE+iu0H06V4bhW8iv+UXjdo90nCkUc5XOh6Rq2U0P1uoravbgL8/x6w2Fi+GVWmd8MebM
gUItZs/N8l9uOUzrIXfs9RYmvDrzAtGj1ilrNKGb4dBORXc1ooJ+mxVK6fi9Q2oE7iVw+ztkSeEf
D/S2m0c3znKH/FBL14ENMBfykEIRXru8Att1O8C91ZycB2aTQC9ZuRpkCwEBF1dXYBbbMwisXQDC
eJgBTEJjzBdsyDR+cxGpe23fuqgg1MM3lNMYPJ8SzIzdd82t2Y2bJcl904pILHH60FWaEvojz60K
HreDq7KsH5s+AcF5PQ6NBvSBfnIpRk41VjYl+s4qtZ+9qibq7N6NpVVM8w0zWr2NVWVardUzUpDP
YtC5LFskPbTSbGrXr1CBHzL/f6pEq1ReAGbado3mrltW55ACO+InLVM1HLpRePWVc5O1tIy50mfX
ba1c5WNahvkyW/e6krK4HB09smBlD6tRFNfqwIww1XpMpcGF+GwnTYdLWXXAmaUEhLqSpK1Iyr7K
aiEQti1M9QFnVgWY5yarxQqX21QA9zawcWsRoTUjkmTOJBI2KUfNAkxN2wDruDpiQO1ED2YsqEpl
yAi7CwFnn22BhNFB4+/rVC2ARcB6rzii4wfhdv8xSZ7eX8ebLC12CgVbDMUCMo9gqO+1AFPnLLdr
ILZUuXFCSBlZ/CGzT4S6D2nXyrqkdqSBgRyOmamZLkzdJoU6M5rba29hBq1m5KZSdCB9W8ZwZ5M8
P0x2015NI7EkSc63UAIEg6S/pb7ZxDEveJlimKIP12gFwmIapufxBAsdKwGR9E++yRITB5iHDiCO
QVuhInv4ekMVhCiKBR8OOSY0aSfDbe1MT4bWxkjySGogb7s+NrI21ZbUAqYNjCp7QTpuH6zn6azc
lL7AZMB8kpx85KXL/PW7er24TdXFzFm7DnrCgHCVxJjjv53HyGBe+dShSIbyWOMBw0P9N+Ba4j1t
JbsY1MWeuq4FkOrX26oDJbNDJycPuA3o+yRLwsLQolwBwsusLbGq08AoStk8/9vnB/hK4KIJGEsM
Fb3AjF1USpA20uo6U1lgoIIVjStsVQJsMYm22rsygK8DoIyjaQ4YxF6vLaOsbY1yYoEz6FXIWrGj
M712muGhVe00fP/F7zwHLArjziYQiaBRtl3qSPbYw7Li1kx+B84HQMhcafEUqIF1JWcBeTt6jzsK
jB4B3AyEYfAtv14ctpXSvi3xHgRmyKfWF5gh2WECKY9smnf3tC5EiZ9fnBZSxbPSJzkLinwKaiOa
nUG2d0IdvrmGFyLEzy9EzOVsqUuBWpnxOEdqjWJxHrKDcb/k1wO4EaqwiQFmxT5LjkwojffEiht0
IXZquZaJgsxLe5f+VAgwePApp5/km7i/QqIjXgXqLMjQX4tSuZHVPMdltJOTzr+r5GFaf0qWI878
7XLAf2gCQ8l+A38y8kkf1jUVNxBOSO+TEO7doT22wfoMOGgp2drbAv/LJfyPwC0YSkuNTiFTzwPl
0HyaQjXsoiwyH4Dx4vp1emi+9cEcCskG4F6KgJoyTS008TsrfnklFweIXMQ0226GFQPP3wj6uPS7
sD4iMAH3ouwdvLWy4sn9Xu3GLFRFmek1Hzj8tz5HcWNaPW6m+XFN7CHuMbgf8SKVNY3vGCP4Wqpj
gG8OgGdviKkGy62RfR7ZC4WzEbSx4zzb/hgKwKiWeWoXEinUv7iMr7f1tcyNn1euS8UbhotUHNmx
u529EvRb4Pw6/d/RsMBNfbm6jY5ezGE26/lFUn4Av1jAPBPsoBR3RgZ3L93JjZeE/ETf5BSyRhDq
EUDIDOihCr7PvubzH8W9DLFkx6q/Wtt2emGd1xT5OcgThAnDzeCBbiLzap+A9SfxkIMKivhfsNS/
VWqvxW48pdbF8QEXeAgsEJC+8DY5133uCYaZLJQhLu1YvdfSNo9i0YR1wEAlrmdueQJQCknlazPu
HgrvX3hKb1UcxGlwOtEPCZaGl8+5ePCoZaGryHCHFxWHjIe/ln4a5lDbKAo1XnafhBKl+lbFvJa4
MbQCyoQWALmBbwaNZoCH0TpaQIydb5IuUKRw22/txGtxG2Pr6nOucQ5xGPVGmqPsz8nyQ7Ik2SaK
b7jYRFTAnEnJIUM/oy/LR0Y0AF55yGAk/oizFhBErw5tY2bzyVQrhOVDcAVQSnB4oAkz+1XHfTAF
pm/OPjt3P5X0kISBZKGys9voMdJ0QJXNIFgYxBLzVqVf+wygUSAaE3hnMgIRcThv9ObF7dxos5Y3
qaJlyQDkcpBR04+d8mfm4ELERok5qEDpVBPv7Re6jn16bKLWd/0BxBIBetJj9D1LNnFXn/yWuPVr
kfA3B43Axpqeflqv6xO7EjCC9IHFMhhByeXfzmBSy+JEKyGqa4y7xO6DpdI+WGknedOSY9oOYNIi
KZcxwbUo7SU0QK/QkP+nhI3SUNIMmIzCrHWLc0Z6+6TJ2K7fBjev3tR29FK3Bzqqo7jaRf1hVJRT
P8Ow1a2vakjkvn8F9vcLISIocQA96mxWY6z/KN1sRVV89IfC8d+X8Bae+0VF/BYhPuFCJc0Vypt5
j+UIVEwU1AJ7vLPKK6EkRhBCLeZRJQcFyIiSg9qJo8Q+/hYsruSFYFVfOzahD+PF1VEcrwCsnAj0
3fSPreWFtI0mRBVLbeyRMfABduBuhSL07ZvZd0AASGN+kGzqvp7/vbaN+tNTZNMTF7eQxNOzeejU
qAQxHw3n0GEHfvtHUenr3dwoQKSkV5NR7KZ6gpr3yi//qFv6JF3dvl76vbqNJkx7TQFsGlY3nbI7
Alq0+QHQc4L15izz/Pe9nN/ntmVzrNoxddA5gXPL/CQ2DrXvhgX10NgUMhBRaZI27bdQuK+fg7v1
4SidNTZjH0V0PzPf+dneO+A8L8FF5YZLBBi87Jh1vm0CBF3m0+2rlv9s7JbOsahaUjLFGQKOOZB6
UcPe/YyOdfBySPTKvkd+sa0bxVIss8Mq4eygbQlYuN1tPcM/zn0Bh4tpBnkIJz3IjZ5RHLUkxoCD
FECSyWk6Z6CTF+99uIU7LtFqEr3pbnSLYk9JvTbwxJtWDVtVQ+fjx/efuEzCRp+YPfq6aIMNZAW6
CPrlNJHyx/si/otqhrMN7H0LrWebd7YYFNBAGM4BuyeYkT+bB0BxBOygHqcInZMH1LlPumyMfX9d
/5G5DZ3cpauIYAcPGD3PPDuyTj1KlrWvPn6L2DyxQWuhp3ShPoBd+U/sCYTfqy4uJGOy/+XW/ZYl
/NQLI8MV9JAUIjFTHAVkLGu8BIEuSMF89pDfDpJ5pP/yrH6L2zyrcqg0pA5fLvnyglHLfwo9LHB+
9evsJHNFXtI8b93e3/LEaV4srytREltQ+8LysJG3tV/6S7RcqwfZynavhY4qB/K5BmBNNwZtVAat
R1FiAMaNceB6gFFQic2USdgYMNTnsHMES6FuDmpZ4iE3L9N6u/r1YhWbB5VpVKMWwyr4iYdmpB3m
7iNUYEi9EuRYXuEvp74NtDsZ5qzYnTfH9Fvu1og5TO8WUDsOgaI8jZShBYQBj9l5QoPxU51okp3c
v4UX4jYPbMmnFbTcWObkz+CuyXwA1imhCB3UoLnXVU8WPUglbp4ZrXXwxwyQ+JcTOfjVeJNFfQC0
abitN3K6enFS7+3o5qGh55cotThJEueH8pTHgqRevZI5qZJL6W7eFxpNJxPdLMiEa6cObj4fZHBV
+7mqi8PamKp0ZOjuNF9WYkQjDTPfGZ762AmKZ0GNSqdb/kimqIul+ZVdPXwheWPCEjUfTLTQC/OC
pPXXJhoPxJtD42stz1fLNnKjPywA2OdDPrAgfSanYkLeIwm6sLhxHvVI96rT9FHmS8kkbvTJ0tlV
7uZY3Vi1Xtuc7FkGfrpvXC42cKNO6klXyuSflJhx3dwipzlFGDR4ko/VSZ6Ys4WoLYxJs5cW61Hj
8hn5sAgbeMgBIQ9H2FeOMsd7f/scF/UMU1TxNgfWN0wbRrG2bFUiroDhTMY8v/eEdcuCWyN4L0x1
c0BpbmZmWyzIBWhJGWS6Ovo1B6mR4npj0YJJfAomu7hWDLRrve+B7K0N/D+6paEECnK9zcXX1M6c
MPYxBBrmTsn0wem5ZN7pZXu2+snQVMu1weqISqH4hAvD3GfVpBYJND66n8MUDBrXLgo06N4Hj3R5
o4SjL4D4U+BB/IurIrTte8I3KgUEfyraIJEMU+P6GeDgoL3nBahJSVSEzZPspuw+g8u1braTVZ1B
Zhvb+ZeP5WL+H34IDzQ//9TFhixCE6r9vdVtbiafVQvDvH9vreXnISdw6XhQ/0D3lp/4nQxuaffp
XS5wc1PLiqKnF6P5OExRvqgw9uQnn8mH5pcAwW/iSYbuspsbuZS40SxN33HSMZHO/C4md+eDVnsv
1jTqnqRUd3te0YUwa1MgnZe+UhYH5yeWh3b4DqSMQ6S23oJWxTtRAV6/jjdlJDOubznNEGtfCt74
KU2Sz6DdwkmSeMUkyXqTVgc9FLZvioZm9NyToHOQ2r29Gtul2I2zkmqG07ccYiff9hK0C5TgJp2u
q1MRv69ndm37paSNl6IZ1NKIuDjKQT1ZoWhPqEWvztMEVyIS7ToN8apYljWUbuxG+zjt3APEHnJZ
VD4LSmsBb38kSOiJ2iWIhIqf0jyi5FlaG6VjU1UtgOaF0kZsfFqvwdLoK/7s29QTmSF5iL+vdoD0
ipkwAzSJW/jNHCSz6A2EQOHlWs8DjpF/WoXLFLufZd7E/pZeSNscpaLXmB9aYA9FSVGrfUc7iyK/
qAdXwBKsDtOtvMYn9uyNqrsQuj3HTAOs6IIlVtT1NKv2s/THTJ8kt3TXXFxI2Z6c06SssCBlCLUo
XYIBFEyzPwUF9ZNv/+Lgdm/KhbyNveBFxjAX0ovkaHdcA7hN0eghxeYt1+3tvyDO3jX3F/I2BmO1
W4uM5MVgTOGIsg1dg7z76gQ0XEM0zvNbUp1lF0YmdGMzDM5HkpcQmi1glLeXaJWVvGSXY2Mj8nLW
u0KEQFWLjDnyyra2evksrXvthQmYEvjnndkb85CqKAllopQnrge/z++tO2GKKoDo+VLdLLmL9sYk
mCPasxNRIBpC/mxeC6pQgA/67q/Cy0KpfpYckr2xBBiXvahSomM0yMsrzLD+5bwUXv+IaWvZxZDp
rW3/WJEYNAUWuvDOuiOaeQ/GjchHCdZ4efPTTqMQbOzF6W1UyMg5WguFJ0FiIzIdDFp586OJ7LL/
naAzYS296QN7RlU2wpg0YCSle7xrbS8+YKNdkPkwU7vCQ6iQohrO9ICnEOI0T7Kuj7144nKlG7WC
vnrW5hRuDInZUTswNDBrIRAFjxJ1uesuXSxoo04mRSG94N7BFU1iQWCt98Rj6Lb3/26Xqx8IpilP
ybkqQols2fPYaBWOCZbeXCEbXapRDWJ1gFuLTi/hharGbf7t/ylvo2MQxjBSOzg8kWYBrFKynOrY
FrFL0Baf/0UZS7LALRXishQ5hkeQuB9CmNmgivQG+dPV10IaDx/XO8n6JKbI2aibwTZQy+rwOpLz
eG0fkqPI1fbHNdQ90Y9RehJ5EoXjiOVfhIU6NVCU0HB+fdgiiB9i0KUk19q94OzUD26QPJAHiUjZ
jm4cl1TTTaNzIbK4tm+FSOdIbc+IdUESaniVL5EnMRdblsWFAzvDFPms6th9MA/jQRzf+qwf/tSy
E4e4AGkj1pthArdHm3EzazzotdQ3VKCVG1ZouY03qhaGsEoMLq53HZ1vFjqFDsxkOtn3dfkZuETB
+8veVT4mJg4wRQiffsuLiv9rpA166vBQROdXGQsOS/0gTbTunuaFnI06r/Q2wxQP5Ji38zVqaKiZ
K18ANusVYX5rylSdTNpGd9OmUsjKIa1AW3WH/OD39dQfqY8ezEBGgrFvFy+WttHffIJHz1QIE5hV
9A7j3kEaJ4+aX3jqQfv8/nnt1tYIZv0wMWmj4Lptvx+1dtLr4kUau37R5MGKgxMpUAHM5WlPcu22
9/rBIIvWcQ2RL9kOiyxUm9fa0bHC+jAOAyA2ZAMUe7bpQsJ2MKSlA9GWfAE5W8+/tUt2pffaaZxc
9Afi6nrv7+FLt842PEFfNbYPvLHOG35CDVg5jUWxHob65PSQfejRnHSNwbkYYL4qriZmLtFn1tw7
mGUIMbF+VjpPZvZfWpPe+4qNPTYHzHZO4wSFs7Ajr+wgaSZ/sbq7fNVimiHq7ddAr80719bPS2fE
qrlEyQRs5rR/SEj/gzBwsaF6m9vqw9JojyPGonE20kz/nid0uV0b4w2sPQMdlBgPLY70SMLx0IX5
HWZMAmn8v2fWLiVtzDa1a9Uql1nE/+REwhbN2SMSckJPiFBcFvvre6HIhbw3jWpllQInBBeh/zVj
goBnfuXjDNBwqJ6ABnFNjzzOAtun/Gv+oXlQ0Z+K8fbnTJ5x2V05WPpc0Eeopkk2K+8x286X7uVZ
t8h8APTufrwaTyOaVCkga5EefP8N7Got8lvgdrpAN4vOakuOQ3UxSBwSTXRq5QBS+U6gex5Mo2hu
3FHtI0Q16MMfnTVKxtoIORVECsbIBlnSSbIF5sanYZW+AHcF0D8i9aylNzwWvVxzqKc3aAyGVyO9
brt67WIPhBm58GrYMI0KABFQHMaDRw8Zjv+Wx/NhRHKE1L7wpf7IEBID1KhiyA/MsNvHlBMjp4Mm
rIWgYRdZwx+iwqm/DP3IjlnokDc6hoCFlaiao2OU5PUK9U5nFmZ6oVcb2+8ZBTDM45A9udq5MKvj
n1yp38K2PvCcFa2WrysKI+iUYR9EXe579SxgjztfZgfFNr1dGHg9TTBTumjHe70wwGPaJmPQFGUO
ZIJCGzyHFKGWT3HH0q8OgIPq0ZZA2O9v5m+ZG0MP/N7WmJGoCACl4CnN2bW6Y9HedACVYc0seaAv
uufNCk0HlwS0iASjHJsVur2BgXmYRPSyHJfzQjz9KfmFfLNI5GdB9i15XJDqDqYP85PqRoLzXPIJ
u8/j4gs2z8MsrNFcRJ01p23h1bpy12QkD/7k1lxIEWrh4hGqHVVSw8SuimYhy6+iEVDCD6LBisZW
4ktnOvZ8Q/Ca/2dfxaov5DVDaq2Dgn0do+oDCdMT2hpOaoR6fyT39GVbuLmmVMsBlVBicbaJgcV8
8WyzkW2geMPvXZTNtQT9q9muDhaEVP0vPS4DYLLF3YfB07ws0lJvvscsR3qnnRf0y8vuyG4nDyIH
QacKgnbibjRMS621BSaECJvYsfm7k0cL2Vmav9g11v+RZG4LyXXeAQBsgiSRye5+1A88du6E6ix/
TJj4q4PuSSpz97JcyNw8wqq0u0Xl2FsRHlk+UFAAg+XrtyKRwFqpddjVMBfiNi8OMxbg7mywxBLI
s9Z435UPOW+9gqZeAeqsP3l5F9I2L4+vZuHSFdJEzqL6LCofzRWAI4LuCxodJMpktzT4+6KY6ubd
5UjmKRaK8y/HB1j8U3kWcxXgNMk8Wafv/j6ahmY6mJtEqfz1G9dS8D6votG367nqYf72l7HQ+bOb
UeeYkFrxSr0yv7+/nbshDMiL/5a5rUYCYw9wTIDJCwDuHejjTV+fqnEMgYwo6w3c9ccvJG0upUp5
q9TA5AlAGhiu+TifdGcE8hcopweFHgFGBbvQd4ep6pF8Sv6oNxE9/bYJ4mwH+Pybe6OtsPMqx+6a
HmDfDvV9Frh+f21FZeQeZR2xu0XsS2mbe+MAsLMmIjT8K9jtz/2EeTi4hVDY9ofsSarRdg/S1qHS
4KXZQEd4fXl0ji5Ss4RXSIM1mgP0IQiDi6gQmDFnkUWob93ACt+/Pfv++IXUzdNXhqnsewLnqXcb
QIGrgD186MGu2YUm7GPQ4iBuUzeBqzGola9bgM2rU70JMKk/HtJJcRKJXXk5xo1d0UDBAFsJNnhB
Ov96HxJWA6speTlm1bfqYPxQhmJwqALhTax+zfzyvkaAZt6voVpEqeF1qs9LzEhJr4A44ve+ZHMi
C7BllKURTwuRAcDOzKssKPEdU9D+QDnnUW63d2zNq7VvTsMpS2DbTrh0tnKuyizolDwCxOLD+4e+
ty4L/p1JYDs1tJK93mGldJeaoG0fsJjhNMFJXmTpvb1+Hs2ybKB5WpgfsraJ2ym1LBeY8yJ2T0Ui
3Iice3RmRGXMTtmzHaNqyvwWEABSXpI9hf9K9EZNAPFAo0DjEpGOaJduIkxdxgvazOhZpu93nuwr
URsdURuL26SEooZPV2Dy8O9pCuANW70ySomW31NHr0RtPDrAIi1uDoTBl1W1mvJXCBcABGD5uHB/
RnU2ltaixHXbPoDLUxTrv/RZu3J0M46tFDpwbTzjoxh7/nsosfFlpT7Zdm7u5dBXaTGZWCNAqOKE
/NKT2evS0tcNmVew984uF7aJhtemdKe1x8J0pQkmF6DL6y/Oa4kq21Ourw5t4w/ohBttv0JMWmCk
U69jkOD6paH5Y3/GA/Uy5V6tkNe0KNjvTvhVyQfs+COX8reqdF5Bi9GTbgDC3HBiNYBOjRXIU6Rm
R0vAO9XL0kXv65a9iwocEyC1AOkDOdstRRl3DWquI7J25H54Jl9FzCjqw3oW6J7AOpBp6f2A9ULg
m1vDDXUiyDWQMw9FwSYJpjuhpPuYXtmY0JmOmCQIq2t479I50N0g6EL45iIlaZ/MiTlih0tKA9Sp
6UFpDPtKUzOAT1r1UHhEA450pZWT72TtItvunSN+td2bK0aX1U5VEekZt80xiUc0TKG9G0E5VMNa
odm1DQhQXfhBlkfeu9yXkre5c21Y4HtaLwH0EnYg2Y3Z1YztHu6cj/Jj3u0NM1ULgCGmDhu5LUDU
bAAfQgXTSD9ZMVDI7vPQKoI8Tm6TR3hlXvMlj2BMFMkG7+2viaCdGAAUB7TFRsUXZAGiqzWh+Sbp
cKP1SQ11q2hi105qIHwn1aFKc+MgeUTiv24Ur2rC+7GJAMmyyeZOwxcbWua4LCj7dFmCcQKKCsgx
H0askNRjNCJ1aifJI0DJ7w1Soehb240G743MXv6/pF1pb9zGsv1FBMgm2SS/cptFu2RJsb8Qtmxz
33f++ndauTfi9PBN58pAECAQkJpqVldV13JOpv4iGll6Qaq49ZuoosqY9MVwC+WBwgqA1ncGg37q
GvlRl9rrIilFT4yt67SWwSLEKuBkVjHiBZX1Lnr2htfEcYOt2nYIdhMARA8V7VTZ1axZ3WWU6PsY
cEy+1YyK3c6NcdRD+RmYxfHO6gzJXeZWMxypqY0DHTUssKSANnYbYMU5lz+W6Fy4b5XFdah1GdCU
sPuwA+JwkGW7yxI2G0dUNRQ0SgmYyfjRvc5UaqMJgWs0+YrfPRk+WwewHMQtet/ZGV4lpTvb4w95
r2MXWHLzK1FFYlPJ1S/gkqoqp0lj1LgGS9K7STZ9U5Ti5bKWIhHs76tvH6pyIVsBoLZyir4AQCto
JPhSm6FifY5cEqV0ddpLI9OCysWNbpXtW5CmlSeTCNYUSNEXtVFytyO6jMdFo1fvyK/OsFi/ihKo
smpOR4CQFukhMCrDUaqquYLlzbs0of0hbxX521K1mG25fDIbt+IkjHPvEGok2hhVPVYzRn2vd0Aj
7lPlpsAYRmQRz+rHK0ktDk0hgmna+CIncrnXSK+r2ZDNLP3T4iuUZHd6DM6gy7pthRGFGtgcIJQ9
7HlXJ/fxXOYUOUr6G1ilux7hu9m3f1k7IHHuRBnmRvn+RBgXrgHnWskApm2BdnAlz+abim3NBZso
OTJo+TUnmsDittrmJwK58Bxpuaw3BCntX2QX7MbbBOkQCr9O/PNvBBNhc2nTVj6Ok++vwS82WcSe
JKxyyGZ8sSG1Fz8NNhNo1CngkSzsvOico5bqDqjV7YJgUJNDPdEvaZkdMebxLLAOZtpcIFQoOuW6
zLDqFJXzO1rd0yQG2rUroRlgt+UU4R1i9UimQZa35MAuDaksuQawVUNbjvv2Wsna4BABo/eH4Kec
3QZdsTQT8IeAlYAmfJ+wUCd1MSa1en+B6bFd+BOGHzA0d5yR2laOdS9Kbc+HETmR3AVc6qkYFp1U
6Bk0hzBxKslhe+AMRMg6xm/103Lzt+zCkXwR8uh5iR3S8Y+lIJdnD3nuG8tj2YTlBOwgtoHO5oC7
/ej3n4J/4CRxIdQq8knvgPbrzsfkvgTWzxcW4Fju3rcP8hfxoPh5kYCTyDmCQanboQQX4ntVGGQA
R3pgT4ZkXzz8z6GTiULyqFHdIJZMOFGozhZWA8IYVzF/KiVAXMcvly1zyzB1rLsrJiZLdGCrngbO
gpR1JVFaufISHkazfNQLXcA2fO6lmRIainpUwxQQZldOZciVaRb5bPxtC8QBZDX6SvBk6nHa5Xem
AEL1zLtw0ji7HwIkeiA0rNywQ4WqH11T/q0ugmM71wlDRVQDySsB7C12zjj7xjKiVqsMdER9Mh/C
K/Wq2ys7+vbv4Mc2Ig8eL+gJmJAHPFHekVXLMOUI4i4KinYaTt5IE6/rf3TmSxjvFtFC3ZlNMN1W
4tjfV8mUQpZAMhckU1Jh2q25S5Wfl43u7BNxAjij61JVa0uJpVIEpAfku1q/kEz5RHJwogb3idQi
jhLLgBRQu1UH8Ajtl0fzzrqZPP1fZAebSyuUmthyJKD11Sl3aoExAPYmgkWQbzi5N4a8h7LFVwaD
N8cYBurEJTbm2rgAJyP9YWZIdax2cqauIY42UwKRwNu0bCt0GU5W5GevY+KlNyDEsdmou1X51Y2o
vLf5CdkLUyaqhYcdV2i3zPo/2/15Kz9Y7a2mdbdRIpzhZRrwGhqGputgW5CBhcBZfo5WNNi1sr/h
KxikWiZh04ktdGaeBg/y9bJhblk+awrDV2FADSXuU8uvknku5xwXrVlS1wSvspBIc+sqmzqQndlQ
oom9WE6CEQFHYoGESlVcM/rddXZs7swqcQPjsTOaz1yCtTzuALVGW7q8Rw40+LSxDb/eSehElcSW
3X8znXYe96EXG/2wAF2I/J+fzW2Btp8oWo8pYUN6MQrpAKJv6k6J6nQyXH+bPxeKbBcTBbr9uPiX
P9/mHVxL5+5glFRgvKVoTqQvgwvY86vG8rFjormyX3jxU0n/zQDglo1aIPwGbAyxoDRnNBR220gd
4HXZSidoj+YbtknDpsAS2SF70c0jW7feAjg9gqnOFqu5Z4FSBkHRahjbl4/yS77vn8FgN47vW8DR
Ypdfc2xx1h4G49zMUe3eSx8Vt3aMr6ULHgbhm2HziwMQGoEQ1E3wB5z62HwEe3ADJzT48SPzssOx
PDAwaOHoG7NV3hlYoBJCf1MFQD8/7Z4kRd6VtGQHDaR5Jz0G9+m1aQd25+R+6BNBIrEZ4y3gr1hA
GQaaMa8Zmq2q1smQBxwAJ/itXFd3A+bsMLgBXl9hNXjTeNfiuO/aJmWzzAWuaqh8AQ3XkeQvbSzf
G6XqlcWA7ZPGs8IYTOyBg7EEv6cgQZQm15Kj/Seu0eqXvH/yVQIQJhVIHjUoHh20o2Rr39ubwFV2
iwMSwr36In5ab0WTtUAuQ+ymIbQqNmnf5vpx6uveq2vZNnPauJdV27w7H5/0/ZOvNGvmoGt0sGa6
FchgtCx2oylzNB0IjFgrGg+XhYkM6L3dsZK2UBIRsEmx6DXgwekYr8EB9DGedq18F6cDLJ/hrgdq
27qM8XBASKDQfRpa5nkoQR6AIrcV5o4iuzpIUNvx1ohVQVDZKimeSOKCWCAl+qywYQqyU3yGRy1L
dgJS0sClwOesGTD1DfM2llt67O60GFP99Rl3cPIruNA21Vox5h1GSuAO/mL7wakzHfWdaeuAVQYJ
kii4bPj5E3lccJmqJeomGR19tgONWOZk4JFBR788TDtJuAT9Dm156XNySXIfqeHcsFH7+KUD6+Uj
fVAOrWdixRv4hsqPAKMdmAC8ZgUh5JfWg4EF8D7HQraoUc38zvkP+WemwuQcPKabDWTn0PvvXb/0
Hf5HXBXabPuvZjdMzv8tU4+KArhcUagGFxpx9OseK5JPkvPoTUj42spWbobn2BXV9ba6Qyd1Iv7D
Bkudmyj5Y96AwTnGR3SrIz/GeQZIk4YdeW124nGNrV2KE7HcBzZBNzXNCsS2XvKFeJlb3rJR0vwX
yK+6H4bHEKTGn91Nc0zv+tdEPL+/4QxPfgD3QNKStAd1FPqPrEbTf9eOqm9cLQfQd2IPOC7t9+KU
ie0SW4hGsXWXDFNDTcMwsaHDP5aKahiDtJYarFbJvxk4GCjkFJdBhIJo6giKF4En3ioFIrHXkKSZ
qkF5XpW50COQqoFKPFHUo2SlIWio40d0ul6VoT9IoCeLC+RLHQaz01HapWb69fIvYJeEv0SmghwC
5RwKSDfOOcdyMoK4LQeUprK4WvMyL+kNSGDAyonJiBa8h78vy9sKBmt5nIuWG2MhBYG8snzJdCAY
0gepVHY9WM8uC2KX45JinBcu01bvQy0FeopxM3UEnMaa4OOJJLC/r6LobIbKMklQJYmyXU5Kl8yi
RsLWTTAJxvLZWxpVafb3lYggD1IadyGgx5ZuN3RvfYb9bKrahX60alMQSDb8KapgCNOqDlIm9AxP
hRGKvkgHfC53KLGtE3SjnU/mryajrxMFkapWyCCxrd02S3eXP9VWC+tEMnfhSQcScjXCrcsO2T2j
+vRlp77FgAzDvYlACxLE395x0Jz4Ltv/CzSYjQwe/XfYNd5L6FHz86ZalIxgJUVWx8ah2cZxWzoD
3IsL1JZd7kfhQfRa2jAeorBOg84qddgHPD3sYsilAYTGrZsbiaf1uAeiPXGRBO5mgyo4JukUYbiK
raosN5IsWOEQCeCusipNQRYNUEEmpW9I9yCjFFikSAJ3h4cC/OJRBhUo3iDOqI1f2xqvC4H1bST5
J5+C/YrVJYtMUmV9DT1YuGGLS6GHtzn4zvXcLg0PJNTv5Sr2SC2vMJR7ZHuvxt28G5BwjYJfs62y
CXYmxWCkUJxdtE1eVYvUA7TWxBC+mTjTJHpFbRo7+RDBGcbUDv2czHAqDMsDa1p4GoOU8waUsmzo
2JUfL5+vSCPOTLIOxN6NxdqT6vSrVI0nPRYtE209aPAJP1TiDCWYZi0KJaikPmWYzWRgZ8VrN2Oh
HjhAbnu8rNF5owXL5grId8BupQAN1eA9JSiBcbGCBpWOvyeaGeYqmmaemKJlyymvRXGucSktxpzc
AaZu1u1Ye5JUAh76F0OtHrFP4Rj9F7CLu5/RD2PK2FDGYAyqxqc3QpeCvCc93GGlJLdVWo0OGpBe
OAOALF3AUlmnqZeOFIXcqn8oJ5VxQ4ciM920m9WP4A45koGQMqcW88lxdpRAMOT3O4ZgquZgE7tq
r3W8KUQJIDtOLmsgykood9ykQNl6qiFUaYFiSmUvmu6UhLqkFjSfNr8rdu0wBgVClbPInkpVZSmN
2uCpyhZjh33vG8d/UbzZvOwrOdwjSWviRcYKB9A9GSkVhu9DoFSjSWMzGDAUTAxvEoH4bhWMCFLK
f3Rjuq8c6hTXpToX0I0BEhd3rOMQehaq/slttK92hRB3bDOB+JBI+ap/CdZ3kFdDYuvVxU63wRZ6
xbBu+t1yDaNxgFZS3huY2Fw8VOSeRFazaapAedQo1nmZFzpVmDZTvzQayPqKkBpYICDJHjSeluBG
nNkmNlx1BReSgNoSnRUuNExglJZyuUPTyHgO9dEOwADdV7UtzaFz2QGIJHERYtFaBbxeaE8BOCDv
36Q+tvUqtjNpEkS7s9DLqcTFBlIB0Q17+4orpSjTqIZdFE9pmQrUOfs8nBQuOoTNEJtD3Ctu2OP9
2A0gtX29fGAiPTiHOQPmM9JV6BH18lc2q4Hi+x32TQWKnNe0OU04nzjVedpkBeSoFJzZaGuhWhgD
KfvWKlxqVylogpdK8I1ExsC5xKrODEC0QmaslXZOwU5tfW+V22b4evkMRV+Ju0RyBsqW2oR5d6io
pN1Xgj7aZQns/3Di3LnT43xhGDZqHhSwAwSzZkQxULvBEKJTjvdR/HJZlMggOBcYoSieDD0OjRSp
m+uvBUENYUkECgmk8KhsWg3kiqyFFAqq+yRkBOVoQwZ/5nf4EoFKq4kUKo5NIq2dSIWtKN8bWtpV
Iji0TUtDxxibcAojaeS+Tyrl+lBnC/iN1ZcmANgpAWpkMjhUyQQHJ5LEfZ5yrLUmGWXFbRVM2MIh
qI3TG5GTaKINuE2b+9CJd9pDMc5jN0AnRf+JpuexacGRWFyFwwLYtVmQmArUopzf1pYAFN90wpey
3rJEdY32cYpjT55E/e9Nw1tpRU4D3mzE2E7oFMXNx8cwxZBR9Zc2PV6+QiJlOK9dGOMIZzYr6Go9
SmHmldpPhYJFvf39Z3I4312F2iItJg5tNgNnoKWjj98UoMeYvX9ZkMgUOOetBBMNR6Dyu3V5NVnf
lOFXGtwVGZ6avcCVio6O/X2VgJWzEksSeA7cQJkcbQECtNJg6ehnUk+CiCSSxDnttGyNKALGjjsu
C+OKdxbyRQKUgkGeLh+eSBDnG/IkkSQjh8VV9CVNYycB6YkR+qCfFtwhkWlzriGpaTxnBsxOmV8T
hKDGBHA2eOf/SB3ec/dzPnVWBgekFyWYIB7MtrQDExOX6KP8mSTOJ4CBKl36DvqonWUXS4sYEdhl
+W3W/+zg+AkSJauloMihEi1/YHfbBklrG0XuZW0Ed4ifu+mldMgL5rhV/c3AAAFiXlW/qcO1HOuC
gxMYgsH5BQstS4lIMO2kA/cxwUapcqfV0p9dIL6U0Ix9K4U1pICCzZ51y9bbH42ylyXtD9XhfEIy
W0ajh7hAte6nxQ9ACNhSlwu02czhPuICv4RbN5aOAA5typo4Fqk9ggWeP7MAzhGQuC2TmLL7iRmL
OXem8mhKfpZNaJvXAlkCp8Mj/hSVTmZwHyFNqFMXNu3I062s3JO8EaRYAlvj0X5CtUxnY2aCzNsw
Lp0w/C5F//N+KEt/Pz4OP+6ajr2uqQo+TqT/lIc7BYyc3SIa7xZpQk5DTyFLVlwBQAkY8vCdAMKw
NKc14z/7MDwlot4WgEqRELPz8ndVWvZoHTEwYeuJiAlLpA7nBCo0S+a8w5kt0aPavqrTXYsE+LJF
i2Swv6+idRLGNcHAP1OmtaXxJ5XQu8c6wGUpAls2+fuPUbBentjV7GKP4NGotbVtVADLGl4uSxLp
w+UElNRlLaGD7Jrdj1Z6bK3v4HgXaHNe8eWMmXMDNbhll8WCBejVQ5M/d+jSjuZ1Fkp2TCLbqoEO
FD4VxXOoPSuWqKAg0pDLEWq5mzHPh2UNuTXsCtMAgdTZbfj8R+fItwKseZLMeoGKk4qhOYL6cvdY
xCICG4EuPEJH3ndFo/SwvgZoPOVrlAaAx5EEn0skhJya+NLqWSsRmESaHYM4c9pwsaU/zHot9VRI
p1dNAYPGeKW5i+jiFBiXMJr7qRBpI7hKPCFU3xGllBQc2bDc9rrsVdKrRn70dPnDU2OnunIM2Giv
FKmFHGreDmHo1DSxaUf/UArnGCZJ7dKGaUOUPYjkHHVxtHoS5G2bBoBpbOyNYWoRW8CnqrRjVtGR
oFKRz6GrL5lpx0N41aihYDZy89Os5HDKNM3Skp55OQsT9cNRn2Z7kF6zRBSANvPQlRzOx7Vd0kRY
kVdcbPrBW2v1lVT2e3Aa7vUguZat8FNBYiWQ83dx0gOyq0f6NhixnchAjgkwpCEqW4mOj3dsiVpW
WoZ7Ooedo7WFrUnfJr2w5f73J3wb1od0gtUeCjBczh6mUBkHlsU1VPPV5K9wToC+ZHwmTVhJ4axO
rfO+TwP46Wm07CRFfazFyk1vF1LkXdbnvCXI4tFKFGd4uVXE6MfBWROpBbRZ5QEQzMeo6pWspX4y
qI9y0SIRql01mLEANgpIJ7fv18d5cvaoNxImChbY4yIdm8D0WxrZS5QLtNw2jw8pnBHW8yChnoXb
lei/aNQe1XYG2URkE4AsXT7PzYfE6jg5Q+wUtZqBw4fwLpdHo1G/LIHoIfE+5XpWDv6QwcfXLKkw
CpIVeEveLaUNANG/SXI6ewZa7oH68pVo6ENwfnysraMEFDINtBrTYC8P+2JQ7WkB2JOwUyCwB55E
2CinNJ5YFaMpsYDcv6pksSvyqSfy6gS5iCsXVQrqQoSOvol9jSQYUkvbu3kWjRCItOG8xVLh56vv
93iKvGAE70HoL7EIdkT0ddivWIVbk2I2LU5xZjE5mg10GfaliXrJ9OWybYu04VxFrEmNFUq4q7Om
+5XxDcPyHpW+XhYiUoZzCMCFWLD4BSGW5Kv9VVFHhz4AsWknQLcQyeFcgqQpM5As4RLmUfXa8IlE
zwMFqUj8qTbUytY4jxDRMtRoDQcrjU9L8S0KeruuvvS9CF7osucBKMipFUxJpAAKAgqROHxd+uAu
a2ZB7387efivG0VqdSpCLzppTEiOUsyg6Q5aea1jWujH08ly1ND4lqWD4CuJJHL5d1ek+hRiNt6t
p28U+Othb9r99Fr0va1Kuz+xPLArnmoXkdjKmgQfCmBpjiw9dUnkBkFmA+5BECREWnFuYch6EhAW
jnrtr7hJ7HACz7KqO3r9W4lEywWXby3Wx0/VStUZ9BOsHTEkCYYhdVufwaqb//izw+N8Q19laRuU
OLzYNO0snnxN/Wnkyc5UD38miJ3tytkxPqdUjZAa9elxHu8m9cbKnwzRk0x0aJx3mPo87HJWpwnj
0YmLzFYX7IRNv/9MF841lIATUOmCT2PNiiNld9n4Yi5AWMsFjvuyrwPI4OmZxW1Ua2EJe8ujyYu6
15Sikj7Vdil96oX5j7MD3/appJYuUxXX0CjAxMIAJDXN/N4W33pdVN9S2Bf4/5Mg7JGcSprKOMoN
NUNK4qhv0c/qGqCQXnyUbrurwB//ih6to7nPHsInEdSWwDTes7OVARp6RQetRO4g14nddhpIqX6O
hYi2UySFcxFFMKu5BKBjNx6/48XkzXhCj+Hk/5EB8pPTE2CpA33E5wrrl6Q5Gu3vAQjRqWhzXKQM
5xy6MNNoUbKYnpg2hkTRKwi9Ee71sjbn81snb5kz2t9eKpq8tWATbHFUcwqfAbykDgZ9/XfqyL2o
NikyQs5NDPUwaE0KN1EFu5KYtpl2dpU9G1TCiy11p1DQqmJf/ZLRcw5DwwxIUjPbM6PlKom76zFf
Hi8fouBbvU+srczbbADEJLFW/NiUzmQ9dBTDmpVodlkkhfMTwAQNLDWHRYTghWzm6zFLnF4EXrvt
9qgJ6HxQbGKh9tRF0LyXjIhCSEyvFvKYDcCYDnO7GkSUzCJBXOYwVX3dxQ3OTJZDt5AfaZN4VXAd
fKrjj4Wb/yrEOYUGuB+koXAKAyrtqtnscqCtaXJsy5+ruq9EsQ+4MoMMeExBGeDspCJxFSzvg4XP
UWLAYj5dtrdNkwaYCcXyAgBw+SU1NSowgWZCUBclD0oYPYgeFAIB/GvZ7Ky81jocmpKjeDf+aIpC
4EU3jflDBf51PNVFZEbsXVSNryNYRNQ2QNtFVLkTSeGsOem6ro9ZJbInoN3FF4nLwZ7Hn5c/x6Yp
r3ThTFkp59LoW8xMyRXW5gq3k3eh+dh2orqqSA5nyvlsyqHFZkKxwWATJFhKYzhjdI2HniDZFp0b
Z8lylncmnaFRj3WSqAe6LEY2SSMwY+Z5zzzz6tyYvqv7kisY+iFJjIcKmuIOilp2k3f4j3lvdNbg
RGPROe2MlSCtVLw/+2RcRqxPaZmMEvtkyFGt8VbqnpU5t1vlx2U55wBYLLyudOSiXRvqE+nmFp04
M76T0YMf5WpXd3ntZIPS2XIqHWmo3nSWcp9M+Q9JGfaqZHa7LJX2S5JdaZ3m61XtJTFW3nMMftbm
8+WfKLrrXHyU5CTVTNZSi4LhlWROP0x/XZZw2W4J/8oO07jE5AsOe+6wz6p9b5TG7aMfeisLzHaz
UUgtDYEL8GbW2aLVPOnWkmcl9mX9xSde7JmqTQ6AmPblffuav17W6/8Rh11OS5ctg8rc0bWmpOjV
EizIpxUf8/a+lAPmA1NYfu6jIy5qt2+do4E9MgLeQx0YF9ytLCntesNqZbdNRkwwxscoeyIU4JlK
6Qs0Y/8r/mquRXFX0zCHaNJbacFBhvvhrryZVTsBfj0QTOZ94qS/k11xI9JvKzNcC+UuZaksvZZm
FoQOEvYSe1ePvyrlfV7cVHJ+F3Uic9my/LU87m7CkOJyNgsZw4Cjqw6lpwWCSv1m2dlAgAY2Cbof
Jv/ikrtSQhwIZYBYKL7uZz5I0bzw+m8TMe6F8ABbJoKJWhUgt4AOwmbnqUtNqVkOcqlju3c3v6Dg
iKXm4B5olP7o60fpOOyiY7ZTReW6zYuwFstFJmOy9A50UwvWdwY8IlqnZlzwoGQABksv2yJyrrPA
gdTH0GQL5E46GMH4U+2iQtKVsMV7BcS/QG0Gql+0l4UgNyIx3GGqUa8aafYfMQw8sIEjIXsRtMHZ
N2PawEiAHqrgy/HaRPKUNHWK/Y5QV780YQpi4ZbutTx2wkwVvb7OLva7MCT3BmDJLJP3IUNK6ly2
4tltpOeojpyhupWHwb3sPs4uMieE8x60TSU5HSAk7567/h4RPmleC8ujWWlbhoj/bvv8PlTi3AbV
GmlqFxmEI2PxOJqzM8vGzujxEtMECYvo8DiHkc9UGoyiA/VDPr+QRD2ESw76GMM8XD6/TcPDfv5/
PxL7+yoxsupR0/NKYfbdHNQ945ZlhifqUJ17p9PvxKf5pFX7Uq1ywHP70uwzXC7LW45Z7iqO6iTe
/CranTpPhziJ3Bt2qoqhmLR5AhU6aK+u69txh8xc89rWzvzAVXfBG5YNEssZ75qb7Ea5v3ywZx6f
E8+9B6I+NhdaR7NLi8QmPUMk1/zLIs59IZMBXFmQB6iWSXj6AKsnVJpyfDysp31niDBvmh28Jf+K
OoCZ9kmY5mRxpj8CzxVUBTjOuVT2Vardjc10LAvQrhDrNa4kUTbLzueSPO4CzJGRxyhYT0h4ZIcR
Faa7HoFldkHw6eif+Virg+RuAQHmXqNhJgoj9PTbYEkvsyGqiG7aw4eIs8V8xdQyHYB7mMwOd3pb
PxadLAyOLExcODQe9mNU8yWTTXyk2lv82VPd2Mt3ltP6xq7wmhsRT9+mO0Tua8pAklDVd+rWlfMo
s3GC/4BO8tC9pI38nZL2TRnqL5Y8ieaMNz0IE4Q6hMr2FbkQOZtgyEmkEsKOlk2x+7m0zjC7GpBo
AarpVL8sUcdp65MBUwSMPIyGGGiup74xC6y5bOMKAayqdioYVS0rErTszuc7cK1wczVgeRMARBDO
8qqhNecUIIzuXDkMtDPy9VuqIPsFSP1edy87jK07jMPDbAw1kM7wyH25PiN1SurZrevkuiyKN3Ct
/e7Rv7MNOXepFAoc1KY8TZOBtMuqYhr3yXLd0uaoxkeqZR2L3Wmyk7vpSJX8MdSpL9HKtC8ruGWQ
YI38RyD3xZY6iFpVQnyWEqL4aVj+slrroW9yrCjk5e6ysE3zWAnj3khtFMcktxDSpj5yNQI/VR4u
S9g8PwDTAj0EqN7gyTs1QGkBzTL2JGGAdBjddm6JnfT5dR30z6hhYj5sCB4uSzyv0TN7XInkTrBT
AxXQqxAZf2+uQWQa79NjDgTN+S25XbzusdoFnkDkltNai+TOUe6WKrQoznF+XyVXbIBYSh7DjQPs
+2SDelAEe7ppJisl2d9XfmsEpZc1JpBYmd8s47tqHpdBc4tENCe2lcSBOEwFQZuFCM3vzRWpllVD
gBygwrxHSEZ7GH6ow/AZo19JYZF0rY0xpMvYmZPbVX3i6KGmg77IqFqvQC2ksOtw1ERWshWc14px
hpnKaLrT2ZjcqDlMbvOlYrxhjpn6+szgKYWQbJtXbaUiZ5XjksoY7lQnN9Wt3B3LdjKcKKuAnXbZ
FkVyOFNsF71Miwh5AAhl6ittUIhfR2kueKpvvVnWp8eZ3zwA664igLLMkwmt/m+LbDoYZYydfGoe
UN51ciDAXFbsvB/7fq8/TJG5mpWRlKSZUYhEZoAV5UO0m/z8UbETFxj59/JTBwbzdwRTp9iJXoEb
rA6seaCgFqepAADmu9uyZSZyEk1/J3JD8Gz45Q4IuVi43Fcs/WcsLH0nJEbevHsrsVz6P6AFl8Yk
xN0LvZY+6dmTKlqL3bSWlQju4g1J10xyhmhjmM+9ROwc/M6XP5tIAnfPYtWQ5lweJrcoDNfISqfW
PxPEVjqwX7CyC20wtdAqIaHryX07SDdF6l3WYTvFWYngLhUaFqMy0H5ygdsR7PR9cHhFV/6224nI
A0SfnLtXodSQbgnxPcwkdWt8ECN9jXvBU2E7D12pw90kGRSylWWwE3MX/TH62jqLne4AQ1S/AAXE
lVzRqvfmM299g7inUDQUgRob+oS3s+oXrnLF+IzMu/qg7S13Eui36ZxW6nEJaTEbUl91EAYyw6ve
Wpwk/EKLAejVb3HxkMX/62A980sf4vh+dhBoCZ1n+EJD7r4Bfnywu3k5NqPeYp6nFvTnt70gMOsN
AkJPoHZzNzZN9CYPZgTk5W32qBN73VVe29UdtkY83QOLMwN2AgdW4MRPItjNzaQDCPLgR8MEjqJz
dzlaEqXMKMJ0pCd22lyb1q8yK+xZxIcmksPdaHOOgnCREcPiLrN78FuR7Koh7X2H4YfLN3vTO600
4i62kXa5STXcN1kK2ptiBFLIWFuCEUOREO5SW0BIbjCcgpBsOco0uBh2/pSDMhUw5wBJGNk2JyJR
CUP9hwhtl93n3rB/Sw/E1/ahL2o7bHqolSTOd4y06NK2RhQGXOLsjUuleCTQdnU4COk0mTnxpQBQ
j/yjFOc0JitG+VCDUqxhFId25Ex7ktgY+/KM34VX7GaRcuzHn0vUCZAHdQCZ8dluvYSqkQUUV1nF
zMNMIHqpwH9WPoEmzx56+nzZ/DYAdOE7wOPyX4HcbS7GEou6PSw9ynyGsNc66j56wqymPfweXerX
18whR57QIW+f7Ydg7ip3JFGqhoXlvweZYi96sh4Zfi7rxtHEEZ3s5h1YKcpd6bELGyOPcKBBleyU
Wr+brSD8zGU2wddkAk/bAIzUaSJgtVleNeBdccO0d2Lz+5QKuey3DeRDBKdGMCSgSGOv8841d4ub
ehEawS7e5nm4x16J9a0+5G6xi6ZjEeyFnaNNvwh8PYDcyoA+5SdZTL3H8rgJ6Y31PNfzMQ8fE1l3
wkh1BXbJ7O7sIlg69o8UQO+qfN1ILxuSy1jfhD8J95JpJ+Al12zTjq7K3gbKqCOQt2mOK3mcHzYl
1IgNy3o3R6Bpac5wiI8W45Ft90Aj+jds3yx7vqQi5zKHOgabZo9gloyNdAT1d+XPM+kORQNoi/fG
amWYBRx2mR5ZYeOoRpr5EllWLnqKbt4NfE28rgEFb7zDiq8S2M6ogqJJ8UsYEJ1Uguo59eIQVDSM
e1nxEAD/xYlv+XGwU+E5BXNS8IQ5vSyVZWYt+InwggMWJBonhZ/v8sR7m33id0CGlK7FnAGbycta
KJeZ1Xo1pAlrPrUe3RVfsGafezVI68avb8bgzn6AKmj0MKr7h2j3CQv7EH22vIC1+A5kb9B3jF9V
dFp3rCzU7YdkT/Kvsy+DT1vUv9k8YoWg9yqDXIjw4/5dqpWt3qC23HTHSn8Op6sqfBWotXVRrZUM
ziEpNRlntcLTVD5qvzUHMPOFHXylbtm48dcqdEIh0NrWVV1L5K6qkcnAiJLwKmWuAdAiGBtxq98M
g1i2BzSyhSQi28eIy4E6NuhaVE4ggDPwMC9hNPWE4t3wW9bre80UXcLtg/yQwrkDqwuUUAcWGVbe
rLt4j4VflAzrEmjycOhC6vPNIqWFLBqeAxELufTp9aMqTXS9HuHKAauMCvauD48gQ3DY5UP5JC5s
ZPEir7756VZCOR37AuFDR8fDpTeL33ypncTFY8VWQVDw7mNFbn3zy63ksWi6cmyN1hdpEqDmpeWv
8fDFwr/nx8sXYCskrs+Rc2NLow5NyM5xISDvGkM7Ge5yPXI60Z7QlpNmHDYWRg+IZvD4LYFCQ4Di
I7mI2wqLVigRYhbusi4brAYyXcvglMFmfjFkBFEwCm5YJ+VQOpYj97adHorcNe0QbWYxq4Eqb0RC
Cx0HjNyAEEnhW279FNY94LDglQMwGkQppl+0JD9oWiW1Nvi8up3c096RRhofiRSltjQl2CGfA/UW
UL8JkKARJ9W5pLeYjifO1JeanZZF5jZjWWK0Oy5ull6h9pSa6nMRW81NPMgYnm8QekwzVrwUSKxe
UY3y1ZSneDUP1bTX9V4WvZ03jAVzAhpGYAz4krNuWBBlYyrLBH0IwDuP38pHqTkQb9lTd2mwyL3L
GH36vC/eRLMDGxcBgk20GfF9Dfr+4VcXwShLJaMWHcFd0+U7kqX7aBx97KuT/WUT2rDSE0HcjZOW
sOpCkqH00U32/5F2HUt248ryixhBb7Y0h8e1dxptGFK3RO9J0Hz9S/TcUbMh3IN5uguFFopQHYCF
QqEqKzOXCi9SJ8FNyhHBkD/ZYLy0sUe7MUGo6VuJWz+ri9s/r37mxc/OlyksQ+KBUW0NdL/J99rd
HAxeuhNGMk60/vQbmETCMGZNi0ask1LZAnXfesO+/bJ6lMQWQIhJdDIF9tgajzov8mzoy+RHV8oO
LPx74kIXAmIjSNMCkbdwPyJevTZIcyGcZTFhOokjFVCFGFfRej3M90V9f9lJuN5oG6hn4+IB+JMu
duONmG1LncSpEWaa+gsyJd1LKn117SYWISOpK7A5NuClpgnNBMoHzrhKhIoEkTtcqpAU3mnN6M6F
4ct5ncDi5FlQ+nWjRRJdc5xjDjTih1XGOSKtVG0pfseURKF9Rfx4D42W2hszd6iRVJvucu5CY7gR
PXI5G7s1zHoJkI1tm8/wygFh1pOnCqUD9EHyehIs8f0p+/vGWmDBR8zG04FpDURpuWqFjUKFDplp
yDld5a1r3jYvkI8KaSdL8qA8dqxil4T5bjy1YAT0rcwVZdUcT8WCP34G40lFX5bWmNNLUVWQ+EHI
1TdyQauJW63eGqFZzcZdJW0apRa4P6BCq4MJxRvgNE9U7IcEIDkTd+q4xeqtQbrqjcFZR8pZg+cZ
14S2M87r3pC9+Lzs6ISXgRnax8vH8d0tLn1M6lYbe6W5qK2WY4FUYkPXjtEV/grio3qQnkB+CPJV
zbN35aOBSFoPLuomonjKPzEf35GJOCgz51WpomKeS/0xjqedEg0vZukccecLquX8z2lAGBSYL8hN
sq9de6iGyZZaen2sxas1gZU8m0dQ96cEAkZFkiQHLTOVM0hJktAmVXfu1Cb2rThvw0zt/yqtXvRQ
4/0miBp9RETGxWZzypsx6v5+gdf3lR8ftfsBMmHymZZz1r8uf3GhPcbDbH2wyOQYNBFBhDLRWL8h
yXUBgBgFzU5N8y9EKDnB6dMaGS8jllbJSa5PviEpmZdKYLEpyVkf6/8306GO/GCzmYwzNTJJFH3B
9RLlsT8nwPIlggYPf/8cmsMZiH0ye0N2NVJ+20Sgzc7lc7yvALbAFPVwHAJzB5zTX/n3yx+Mc49B
U9LQVRvveLQ/mO+Vz0ALlC1u5L7tT02m7wcr92OlP6x9dZwa+1BEIpwur+cIAUsVxEaYXsDYGpPK
pflY9kqKqKCHBEz9ZbiG7UF1851YEJR3nXyyxdzT6Qig2GTpaM9hjsBOTBDnO362QMVCMvcRtOyI
2d9pJA5MB6C1GmCrufJsYgWZJbnQugkjPbpJk11fGC7yXHfSO69UD1lieeosKvNyv74jgywLXAJU
uZlxsGqsFr00gTSn9TLgKv15Hz1CIfcwXHdo/4tOK+/gwAjEW9HoQzbEpBPLEhtDXKNylGaDsmuU
9BwXyzWx59G/7GXUi5h7AM9Lh8omQ/hMfn+nbe6BqtRBQ7jglRBXw1M0lE/Nj8sG+Cv5MMBkDbUT
RU1S42SagM5bd3l6H8uCk/I7Dz82CfMbv8I7E2asVeukkiC8J+iU18faA0fwrkGrXJQlcxbzyRDj
BZMUx42Z4JYeHDW9yXF8jxFYG/Z2ZIpGX/gZwWZRzFlEnRjgiAwuIB+Lt/qYQCxYd1cv/as6pnj6
XP5KXP/W8E60kDarmHVgVpZmip3UqkJvBxvpXRnEgRG7RkAVtNXvji+6/Xl+h1OpoKtgy6gF0/rA
xu+cnhgE+E6I5EbGT8jWu2O3ig4t3SHWt9GyRvSEkJ6Cs/TZRrGkRZxVWFNsgSOkW9wVJZS2a311
fMgUkUoHxzcstOgg2o32IZSAmbxUVsdsrkg6+Urc+np2MiXPyNvg8nfiLmljhEkaJlB8zbUxTf7c
FBIGs1sNtfSpd+cugTKPOkIqLZp2l23yPPHTyph9VNt1mqMeK9PD5BYTx/vmhZIPJPvkOO1FjiG0
xhzmWJr1qPnbWnldvQtF00cvoMr/piNDN+w3H9lsKOP3hSFLhja8r216ptZ0iMyNvuyD/NtzDqIe
KPdSR0RHURnkvjZLYbzGVVPMaTf5tqKFVXszSm/18KW37b1kge6+EUFheTAyy/4wyFIZ91pedb0+
4wyUzQ8imQFwRV45kAqC0C2YeuMaYwGj+qKSd3n51o0MDKSRKpTL8lZRTTCiocb2Bw6FghjmzajU
JWAsnw+mpNRpSaRk8nHTO+7ql3eRn3qLHdLKTRMKgxt31z9qcKyShSN1M+ALqMGBJwiCLBTLB93s
QHHJfijdSnbHHdUHX3/kf4EdMLy8Wl5c2BQADeYqd6TU0rUCeX4k26/t0OJ9nEznCqUE97IhXn0f
BaqPUiMTUxsCNb4hK+mNoe2WZx1DDIfX7NkJVXd+koR3Bi+Eb80xN7s89CVZLewqIOq3ckvcKmlE
1VORDcZTgH1PE3CITj4ICAAbK8YjSGsDNO92lQNZGlAFoFUi1vrlhdnt0pgwC/CMObYKbqe1rde3
NDWd674uYq9cSy2UbHV9W5t6/ZM7GH0FKFBCux5ib8xiF6CedbNHGkNzzOaW5pjy7Wt9SE40xbQe
Be7CC30Yi8YMhQJwFcTzPp/ClphaGWt4YKAEYHurT1+ghezGIUUU2Kds/KNLf2uR8Zi5A2tX0q34
miTdxQRCm8I6HN0jNp5vTTB7CDrHxFRVLCo7kANooGnNxgSIwN5DKE/cx+D559Yc4yhTE5mlYaFG
myrN0YA5R4SW5bni1gL9BZtEqVDSJjIKuGLqzPsxU/ZaXBCM1JAvzQwPibQfl92CXniXNpC5fu14
6KQmQ9I0aH1+krJ5uUuruDlKrV6E4AElolIbLzhvF8jcwImEAew8SVB5fli/9M/ZLTkMN8oeLHVv
2uLXh+UMjuXBG3TQUrki3jVecN4ap7u/2d0ETDo5FNRxBvTJA9LGG5CKWopgjSIvYZ66q5yBQ4O+
gRYVVLQQG+quZkWNzpe/nMgKc9FEZtv20JRAkcsEX5MTeVY8CkLUO7nQBe9gx/HKMtOl0YaN3PbA
N3AFTUri0nHy2gOV11qjt6tjCis6aZ5xJ+Ht0FzFO1GK+D4gd+lXMHEE7lkZUo9f0Qf59XrOTdcA
T4iX7o39ugdLzT1KM8DxyBDCDPpz+9gClZjc9ad4J4LpC/ZcZ8JNukqOXtFwAw1tl6DeLwazCw4k
Ow0GQFC8JAQmjMo5WaQ8qdKxmYpzkSui21YQa9gHUx85QKaCj823r/TjdE/nfdfQfDMCWuNan5AQ
+93OOJjBZccVHEKdCTmrYoFYhTqV3u1aggH0/pzaoi8lMsKEGWDp19ikYWZQbtf6mBdnhRwur0Pk
DEwwKZwlH6cF6+jlm2zOIOkg0ikSLYINJGbcRjHt0nXJk1Y8Ds1rmv/BaCVlS/knLWBLT7nVRm05
NxSUYofyVXyUb6ww9nQIfYsSc8GGGWwGYqU5FSma/TmVd3kmA/mig4v+8lfhljZQHbIhc4KnORoO
n2N8qvRyD1QIDhAEpa0vIE47Di94buxqdDdQuRXJAPIAttjBXwbZ0R0jjrAwA5ViREcQOAJmsMt2
0W3uFW5yre5UpKx0HvAPGmOfzDJRcYGkSKxqMKslRnpTF5oNSqM+3Qm2k39ff6yOCXnZbJgkG+GD
4Fx9nQo3Pg03xUP3svylXTXP5Lm5r339RfKVNxEbK+8xS0XhQa9jAluO8tHnL+k0VjlNCvylOjdo
+Pf1CXrPoe0TL3dCC8SV68/qusbmiraWV5QAtlw1DAfDt47MCl31bafWJTBvf7fLoNub/qB5JUVO
QYb85fIWc47FJ2P03zdJCRbujJUDxpvZVq7lVTupw8NlC7yKKUwYYL3BiLGFnv9nEyVirkMyrKc4
R+EUzvvh6IQNpNRFcCz6HzFX9SdDTEwc5bbpO82Z/Gzu4ltLJZp6ystWflpHyY59vc2F34rjoJ9M
MkFSUQqpbd4bJ8Fw1ju3eGuP1U0CBvGwK13pKr5dzuOjCiZxN/UL0cgg5w79ZJ2JNk5pUr7OAdP1
Vi75qzME2YzKZjcAuSJP8WvXkq+XPybfXX59S1a8LkPPdIkjCTiR/EVWrwsiuhEEG8oqjhKn0Adp
xrv0H+4gQm4X3cXsajgfs/vBk/cUrShlGGS5Ek2n8aA/2w1lhewqwxygtvIeb4hPzuQw3o1X/ZV0
Xb1EO+NKOc4BoBX340OH+VlFcWNZdIHQT3bBh9nDP3ZL3fYVvdeD9tn6oj9bL/HRuielSxl5y9v3
9/nXaS/f1XsRVwT34wIhJ2sIO+CLYg6qKmdg9Z+1CQgWJXBsM4yFpJj84IbuCehEMXfksHrZahTl
Y7agyPIfkjTQy8ZPCghtKK6pFryFeD1G9Jk+rDHHsyLTWigrrNmANVEknNq48oMVqojbuqiLwt++
D2PMabT0etSHNp39poyvSks5Yyz+8unjBriP5bBVlEpVcrwfsZysja+MIUXr0jnboPGKosf/zRJz
v0OtdHSsAq6Qm0PYzv2xHuvrGfqLXqr1h8u2BPumMZd8WkIFAZqlk0+MN6V6NnTBBST6/5m6iWOh
AFbHWEthpq6Cdq1pi+joObkyOksmINw6OJNNNo/tDSc1nAhLqMYk0OrCW3Xi1otIe5e7kg8zbA7r
kGTt7B6XtRQHrdRCpke0EF4+uV2JwXz4CIRxEkTvcKWMngyJl/vx2oT8lBcH+qH1s2vjZ//W3NsY
4hAyn/FP62Z5jCNIkj0CMw73xojw3tIrf8LQnZsngycl2oOeJNdl2zzoVvS8rBiXG+VVVHPgHjDD
RJMaqG4MNjCuIoHruCIJOtT2osdu3MSPapfszFpKvC7tBGOTPDi0DdqVX9bo597kXhhBypKkHnGc
1Q7CDEtrB/Y0tLdFU5k3+Wj2tr8szXC0jFYLoG233EFbIUIrpzTdsiPqS9NomE+owKnXjkVyZ4Op
mXiXDyf3PjbRr1cweIV0lNkRQJWt1ZxAXovJ2Mlv+uHWrtRlX+fNvuvSxu8HaS/FmUhyge+HG7vM
3hQZmGGmAXYN9wuqTKpb+Sh4XIHgJ1DuVgoYS13QTOwHEUidm1NtDDMFgmJqSqWkk5FFR86mBqCh
PX9D226XKeZ9kegie7wnI5pmHzvM3LrxCq5qdcVKKTqOYrMo2uNvbNZAS/Fvlz8o/2EDPkgMYhm6
ZbNDzpjYiVvlfQT/qj8uHjZ313pEBlWp+kp7YvVNLGzf8KpoGOmWAZTF6CIwccyuxg4El/AEwOe8
ye+b20aD4hIdLsy9KfPtt/YVkJyw3AF7nx0jbwnlE3mar9RTFYoIlkz60P8tw9r8FGa/bTIWslYA
3q2XdhoAFRSFM54N+8w0qpdZtfLZi6OuO4FwLEKHW41fwEQzXYMAavTWLB7OpFSj46LocjjJ2Xzb
NasWpmNneMDypTcTBJFcBVR6blU0uasMthOanZPtFgl0/SmmDj1SFGYSFlFWnsZKwrsgXjCEm5MG
XNGW4UIS2PLNVZNRAh+ngHR471qjDHIJZzgWnSXtbU1JQZoB5XoSdW9JPWVBAoYqr5ZaxTVjdXST
TEf8ruW/OjlKWpesav0DEuDfzSoaj2ueA7U2rdpdRPQZ/OcYmXGnPpFSNzerKvaceZDdoRu+D3Id
+5f9jx7cS9vPPNJmiF6B4JmCs4v2ZOQALpiixjf3CG++MJP1dYkKGuMeqF3DehqMwlV75C+Q1ZXk
/Tr9CekZXBu5rIOhVQC2mMKSk5IuWar/oLXq+96LjwYmjZ2wu/5TbCXsWaCQRaaBvjYTkeV5VmQI
YgHL5rgFGE2uE1zPyU4+dIsXExwjDFaJtDT4b/iNUSYcV3DYupABECoOPYASeUjhQdNhCPv9Zffg
h8ONJSZSlBoBNWoO/1DD9NrareC7JN76zjT1bwbVuJnbxhwTDfpxbCm3ObgLpm+dPLhlFAoZ4YW7
x/j8uJYSiQxMwRsuzjMmfy1UuccDMPp/kkpvVsN4frw2lZVQnONotcEwj95ifLv8fbj7hUwAICeg
j8CS8TlnsdXETCoNqM0y7zDnjtdxU343HUGZgf9M3JhhvUCBknBO8Fn00DxKbvYaB7lHPCTYUK4W
stLwM8+NOcYLAE/tomaFOVq2Vc49RnaBAfCSk7oXYbG5CdXGFOMLuhqTSgZtpk/s9Sa1EuJJsxaY
fXk71eqhTtJd2kW14OHIjYgbo4xftMNMMB2MGIUCR2A5euk6s/p1Ic2XtMhiiBC2rSDM80D/4ID+
cBTmNVyvqWSsHRylOGMQet9/LV5RSLk3/RGdHoKOmeFBP0n2ZVfGvOFB1GzlXjMf5tnmYWapACFl
uAPizjyYepVAtKsRzQpTt/jtLqNkhuANB3ccO2MOyHQxLSaq/RaIeTFzWhzxZj4njfr/77ZiLz/s
MHup4VUwKymypzazqdaZjIFWQ91dPtn/5RD8Y8ViYZJE6ZvOhAKZX052fJa68ucoFXEo9UvnqUmW
3+WDvYaR1kHGRC+lG0uLIJFYKCLX4WaodJwKw4QORihk5jTmspkUEMyhuIp4XwJZNCeT2wVzQNHh
I3jI7tcpVCDpKqqn8s/mxw4wj19LXzploUQ2YKgMqj73tNSEjjRo/IsHUFN4uSHSeeYfTAu8mzgp
lDP9czjtyGS3zoSDqZoqsr9iXw+RqyZSONXzCQRJT5e/MT96f5hjo/esmHPeYIFNHXkKXSBq0qB+
Cy6b4V/iGAj9Z1lM+FZXY63i7v31Rnz7p+mhVf6WelbYPqoYQBXSHNED8PtB/LDHeMyiJQ1EL3FA
qMeMIVQzwv7wZxTZ+EgfdpjgLfW12jsl1iUfx2eKTiUvjmeE2b3hwTNfRA0N0ediwna/RMqaRSgG
V+A+PqQjKSD8DBWw23WsEyL4aPxg9rE2JsgoY4mJ5AS+kXWPvTO7kl5jFOLHZDWHy94hWBXLMx5J
GXgjVOqE8TetvKujq0JE3yjwB3Z8UOrMOgJ+hKYPAyjTqSQATbdEyapgy1gQXVF1TZnkgFtKvRK5
SpPbiovHPMaGtUS6U6pa2O7lXmuUnQJ9QcXEVOnneIGWa52mCizSREX/+T7cnbmONwTxmxY0IXjL
RI1zHtQTF+mHTeZwrYlWFkMCVBil+ba0s4R2KGWHN0FoonaZ/ze3gsgsd28xpYg0U6d1Csb3SyvS
4nbGJUAgOtWSwJm/JckuF/Ji0AjLho6Py8ZgC1yzBPLGdUAnm46qZa/FLg2tKyOg9Qh1r0aeCBvC
jY1bg0wMNlM9tdoVBinykjKarKcEQ7vlmRZAxpMkyB24qfTWHuMyWbdmVRRjI1G7v473FD6l3WMC
MiBXYoyi0BrjLFXVtTWaeH+Px1BUcHGqXMUD1NqrPFEth3catktjwjFYR0hVLHQrVzApxb6U1IKg
KLLAeCGxLaI2dBCvWXcEV/MMJojL0VDoD0zcXc1iaKUER7rz4ewHWj9oTnTaSwsoFFcVAOJ50fdj
zzDv9TmCVBHquLmEO2VB8UA1rrv10LZ/QIr6PhD/TwbHJFK1nMT2GskAklYJuHNdCX/9T9tmykyz
YK3lJi5tmJi8ZQEriku1XyQv9Qrw5lGgthBBJNo5JlfTwaBj2RSMYs0vZVG4jXwzZ8+Xl8XLB7df
hwkOhpKvIPOHvw3pGIBEGUaMna3VXo/qAZFF/VFeLXRrjokNzQzOghJTIn5aED+vpMfWlg+pJX9d
1/xHW3fPkbOe5LLdL+XkX17p5ZNlyszZLbQadYQK38/s7/VZOy9qdX/ZguBkQZTgs6vnMYgJBg1Y
AsoBGB17DwRVOFlOmO3/zckSrYg5yIrSVlZFoVglIHkgjtKN4n+LFSaL9spby2rVHiZo9xzgsiA2
vWY/gAqBwrzGfSR6nwjW9P5m3LSoIPAhafGIuz/u87u2yO8NZRLJMoq+0/udsjEi9V2ZA0lDi4vp
Hi91cKy4hYuB28MMvhrpkAl7LqJlMUfZLFWyLh0sUqIc08t2GNpLjNAC5QLNZuKHhgj1zLhVwM1h
e8+zNsucU0OfixoXcb0Ca0XGuD+2OXrF5gKMdtXOT4VW+U0XQzpuLHqwzjbaq+BE0KD435Md0PF9
PhFrNdiNHAGKJZ2qw3SdQjdAPpQHzWuO4nj5X97xoPxDlRrFEYc54kllJHmi4mbTwxHNasqE5+UT
6EngTl7uF0+dh+nS8PIaeak/GGJRiAflk63azL2QZdM4OWAFwhMtBUK72y87OjMvRH7RK+z3rfyw
w7hQoqS0W/yeVk2BClR6fKxO9YHyK4n0sv/LAfmwRd154zlRhtHBOno/9iBRJSAVnPf9K51UBMnB
dzEjHTfl324i4yezmjUxmtI0zrTPVHQqvrN93W2eQb4Mko7lJGrZCC0yeWPZZRlUoGGxD5JH+oav
nyQUfNNHarEJpYPobf1fMtWPTWW80wGaBgSqgIWYjScnXgReGTrAM3V7GnXEjJQqvW4ueQxzHVUd
SpEaxIdxHJbAflaGPcS83DGor01v3kHIg35WKAwc8lsDDzrrOOCQaGF+K60ehFc74YQ5NwoCp4y2
vgLYhcZcWFHbWih4IaFZF2s/1CeiSfvLh5HbxoeG/T8m2DKsTifWW3onUjhfvLrt8xJUfrEbEigb
/LA8eWcVewykCrGg3GRtY5jJQCNCVHMt0eWNleYcEeuvZbFupkpUmeV+UxCFazJoDg2ZzWIkQx3G
YkBAjU3aNg5U6Sd6xDt7fU3k2W1bxb+8oSJ7jA8lKM9qep0gB03LnZONaThU0a6VKFplUdwmK/w1
ioWiVSKzjKekcrbWJp2akI8L2iJe/9TctE965pq+/dCn7nh2jsNd/hDfrH/1lnt5zdzCNNpN/2wy
m/VMmUFInSPUQqGwOZRBdFgqxAYqwFR8FdV0uIdCVdHLBVkgKHyYHS7GmfTyDMfJY+MUR83RXqVK
sCIaWn6LBBsbzHYStbNag1I7FDoJUsfGd+vdpL2uBsvL2ifB9nGT/A9r7Bk0ikY2I5rs6KF9pK2t
LqCKfuJyGLfno6gGaB3w+pNBusvcU2ot21GFyp58NFS8Zpuz436lDLjxUbpO8cE6d7wBcVjq9g1Y
lkWzWvxP98s86yeWROReLWBeX76qzeqOpmgmhu+KHyv8LR8eDasAiTK+XGU4+26OLK/LVOcukvQ5
8ZZ61c1dkQJZ0TgaMMqaNNYBau4oHKhx0gnciG4n60aUYBVoXcMCJIBNQdI1S4YRLEuUqZYqkk47
Ko4gyqh43ro1Q7d9k320s2JX5oR7a63uMtxc6hV0+M5rU5wyIsLQcjd4a4zJPMxKw4Ntwa2Mmdoz
hv1C65p2YttbdS9M4WgqeGn/mJxjkutVqVvs3+RRDj2d4ih8Ffmw6ndXol3kXUgYJbEwTAIhOYMl
SwbGR52UBmC/Jj33yYNUhEUpKO1o9IP/tqCNDeZLoQciL84Ixo4Oty15TLz6zjkVvhZ5DQBGL+kV
VFDdco/TCDVeKuvThZLfueWuhW7p1TB52ZN8skYwgom63ty3AGgGFMAdgTkDI/BnJwIDQwnRQ+BK
k/O6m64VN8H4pvRsojZIWV8jqB2IKsh8m0Cyo2MDbiu09T7blJIoVySwQfqRGY1+Z0zKjRylReJN
pUnAvEEgh4Haswz16s6RvcJIGwCpZDJFnqFVaxaktQxGmqWXNWjTAedgqFEqAIHyYxaq+Shxo5/H
Xjel3vVEb9FCNhP1OMkyeHCa4iC4AXh+AQqMX0aYuKzohQrEF6LWgMnV7I2242LMFFlh9GXwln0p
Uh3h59YfBtmdrzH/WCErwvvhuO7SPaW6X0PtSL90LBbf4R2tzfJYft91mLochHsY7YOgpnGWQS8f
+XFY/VQxVSD5ht89iU4z97NBTRPcbIYFNT4aWjYxsVCm3oC6GWpy0eCu8/fZCS5/M+6aNgaY2A7A
Rmo7tBtn9Ue7+dZUPzpJxFnE/0wbI8yhdBq91SVqhLYixmuaG0y79kAjQizUQBBtGV3xZsuIDp6d
LIYxo/9iAqGmY9T+8p6JLDDxPF26aplp6pZI5i3oJsK8y3aXTYg+C/NoVAoySpaMzG1U18kdUymM
c21AfXv2LhviXoQQNMeYDGgkDZWtFhmF1Rd9/t7SXtAmShGzc085KoF8EqW8vDxia4r5MnKm6mmt
AP1kRfhDTLdacGrJ44Bwnal3CmRoSJT5ggXybl+wEoEyWtNoaGKsSmSO6wLIWszmxMauQ15Pn99V
hqLfnxLzULKsX/YY7+iTrh2dDG+Y7CB9mR+ncLyqr8ip+L6GI0ar+sf52nwpQvNJOBjEr99sTDNe
s0TlFOfxr6lg01P2f08Fk2e6VOFUMF0KmweA7chRVejHU/7Iz0dNrcDCYkXRhA+K7oj2ksUPo7RA
i1RwGrgHbmOHeStpUyeZxMQ0YN+/ztlD3b8IfIR73DYGmIvLXHPLlNL5nUxpUJAq3PcutBfD1p/X
vWx9T8eQpjH/QsmDe2V+WGbfEgvyeZIaCPDKq/qTwlC7PYWhKphB/ldSAvy308YgU7AYNZpmW3jk
zoWnPAx4PWHoYQwT3wmAOiq/2I9dsAbR6W8OSLiMMB3mvhM3v4C50zS5mSUNdWg8JxBCEXEggh1S
UIHQEu+zIiuDZJdiq5gqYY5+0ymaWVKmJXrvJI2LeSyKZKCkg1nrVd9Uf/3xRxxSsPZhlQkAua4l
y0RnV7vM/ta8mH367bK7ipbFHDtguapIqmCASEYvu2a76vulc6w3okzJ3R/Ywvbp6JxZ+m8yeVpb
FnkJvVrIlOWBlD41khJW6x+QyUBr6sMKk4VoqaxhIAoDZ+ai+5bjzUiTL6+DR836yQSNMZu0YIQg
mbxOMNHqu/yb6qUniP7m7y+U4pq2Y8gRtXyfXDlhDZJzdO8IxuBFqAxeJMPIPdoFYKMFJyXj+xmE
y3WzQF1tqdRT1LjTJKL55sVkKtul0AFjzAkyoUxTiB4rKkLZotTlvp7Ta71cZAxqOOpZGpfg8rZy
r5yNOXZUUNeqxm6RlqCeTiv4fbi+0Aq++oXCWqonUemF6/ofq2PHBhWZ5NXioE+4TIN5Uptc9qKp
XA8aRmIEWZ7IFPOphkFVlLKil2mM12QRlfsV/KWntotygW9yLVFhI8MGGBWvSMY1qzlX1Bj1ATNf
TM8CK2+g65HmjvlMBE93XoFVdTBwiMqAgkIycwpKrRwKfakwo2r3crB2Fej7lgSE6Fmqu6OerC8q
6bS7tAHj8GVP4Xk+OJhtS0NVAjqfzB2eRWqlJpqFrWyXMyYvzrVoapm3Ng3Kwgj0OrSM2LFyY0ms
RZuR6C1jf0pba/YaBYGr7aX9BHI6P6rinTHpzh/4iUaDI2itNQ30xp+/3iSDeLItYWiYJcxRag99
Iz+hHylaHs9LQK8poz6t6zjf9N83AWxITTOvU/jimqt3I/jsJbJc1UQXfCfugwBMnqAEV/HnN45u
ddbHVCfD5Dt59liDnblxwc6zngunW26bzMx2o1KSUzXa1uLmSyGd9blNTovkjGtw2Wd4sQyK6aiP
q2gbgV3z85IbI5mNvm6Q99W36bQcs+pNiqRAt0TwA3rC2ERW0w0DU9UoCpoGs7cVVMXpP4HndrVs
r08sJ5CNrj228lxfyYWmuWlr/Akzub21yiQKswTsOdh9cLfGzk0xZid7sYLEKXV/bs1Hw0w8TNe9
qq0SeWXZv5AUnHyXN5hfutLRMocYN5UuYkpXYzr0PYbK8BOQ/rlrEqw+ZrCPmnN6lR23P0w3lKE2
FQ008ATsbIwO6AoaWhpmGpgvO6ozWaYSt3F2Nu+S23Tf3ZRfIbyxl2+kO+NYQUcZ8snO3rgVEXNx
O8A6yBoM1cRz0GFL67JTRV3SJvjWMfH67s3WMSaKra7NY6afI0dyHYy952MMneM1TGtpL4/gN01T
wd7zAuL2dzBboOVDignKFgFKqtrQsjvbN+o6e7r8hXmerWNcELUjDSdIYdMBSJPWuYqoYRmLm8S3
Y/m9lPPQqb/Pkqguwt/aD2OsN8WADA81gbE+WH7SBuxU30c+HefvwHVclneFJ4IqcXdRQzw0cXwx
9Ms4cJ1bQLGNK/GHJrtNDPlaS5T95S3kzs8j5FLlQQOjxez4jZ2t3QL2HUR4X9lJ/QFvlmCaw6UL
uiDZy2Dc6SxM43joxwoCIHd1G8vM1ysdtJcSGvPjufSa8hTHhcDCO+sFG/o+FvfbNI5SjU6tLVgc
1bKjrIdJ5VoglvAliEHFASC8X2OMF6OXXqIwRGlHsxVvU3AKP6UPJIdMAViGOxzXGDJlgquVv/MG
EiPMc+vGbxRVha4mYz3jx1FIuIqGcNH4xXeyz73k2Qj+RsEMmMJ4E3xx+gj+bVM2dul32dy1UtLK
Q2UgLGqLnnujNKdQBNef0dsHRCTTfii56YG4JD6uSrK6a2VLQdMK0WOiX8HcSmpkkmEgWL18pGvv
n6ieMVBUgXoSUfLwblp9s2DmKjL7oZ11DTftjPqNXGFCvO488FwFUaeKPirv/b+1xaS7Q1GTDOeJ
5mlZmOtLOEfTbaLJwKjoGODL6tVNE/kpG9cBouWGJEhw6K79/m2pLDU49DVIkXz+tv0sZ00zSsSX
tNy3tehJzttTsVgC4km+GdvBUw+9OJvFP8t2GY99TmNhrnu6lt/LIAbu0vwP3uc6JJpNBHmIDLNp
tVo7hb062MxOfdOLZ31U3FFE0M9zDjQSKU+cBq0ztqXYzY5B6hTZkS05wTDE10SSd1Wv3I4oU10+
ebyAtzXFHLzelCzoAeApBKjf4pZa+4rniui9JVoPc65KtOVquYSRuqQkPa0LPWJTe5bSWuBq3Nfx
djnMsQK18SJJKnauDYhvjKg+YZTLlb4ZYdNTybujCMLH3z9L1lCWBTLRYAwihKqJAzYHP0MJY8ge
TeP58gfiuTX+l18GmMNbGzowoyBU9VEvep66yh/b8Wit3eGyGdE6mEMap+DoIZqC05MlroL2hFsb
lkjdgusH0NAwwTAPOi2W5qrVCstuGrx0gAq00FvRDTcbukNn9I+9BUGey0uidzUbd9DH+2WNRvvN
nRIreH4sEu6UGk8aN9YsMAsNc1gs8kuf2AdFyn4uVrpTeiUOLlvm9t8MBd0P2vlFKsjsZuRkTTZQ
ZAWdPdLjndy7xc72aaFXXk+UY+6yQa6TbOwxaUtM+mxKJ7h9vnY70Ol/BRf2SR6Vb5fNcJ1EA35U
oywzv/HI6cR2VmeGzkWn3gK7ghZzPSiCI8zLn42NDdbfy0lTM/pG08reG1PMwI32SVrvmyaGNoCI
rVi0IuZDdXiG9paOFeml3F0N641pGoMACcD7OCaeuVRuUMfbmsmYNSmSKxWSyX5T9C/1vEsa+cER
AjI1jrcDnYWcXMarGpfGZ29f+jFukkVd6FMgMJEwV6vfDC6lsB4PMphlDiIYBm9dCHoowNhYGe7D
zxYBfoIUkJFBQtUwe78ywGXaxgC76r0hcG/eV9paomvfnOQKgPlpoJa0CvKlRuvHmWjijPuU2tqg
v2FjY3J0tVod2GiDMQBmdz6sJ/Ow1kGBDBzN2b1mBSIaQ+4OYgBcxcwnxDDZKsj/kXYlzXHjzPIX
MYIrSF659aLVkizJvjC8kgT3ffn1L6GJGXVDmMZ8ficfFOFqEIVCoSorsyVm60CbdQ02U/eo+jAQ
x6vpnzBvQjP4HyvcFZUkkG+puxFWCp8CpKOH0M++Kz9Pe0Z+qdzMh/qu+1xDnk3mIcKqw6lp7jAX
9ti5WwXTSgqCFDNU/bzFs4L41lW9q14mC0yqhj/fbTkIAGSla/GWGi5ck2nl4IY+31LNHu2VbBZk
7EHANdwj381CJ1h8wDIf1keggOQmhTv6bpJ/HZdkNjcK3pkgL7TUA91bHGru8OBmRPVWm+S+iYFN
L9n6fr9s/VxBuxbEb7XutpGege1bqc3hW2NDKqEulVlyxwuvJZegcKqbKuSiCfdB1C1u1Yp0Gz5I
/2wEYM08sPclARI/DWXIf+GhfTfGM8oqbYnqfTxuQexM+9nKn/RN1pcTTt6cLIgnld1QN82WvN/e
ZkKauxi0Y+VBC4tPMgJZ4b6eLIaLdTSFvFET48uZI55q63EDdX4l1cgSxfDT5XBxLnfropstLIe1
TxXWEC9tiI/EEbL/0F4cT947FQL5WX8CUlIQh4dm4/khKdxyTFPabgFZQvuuenKj3t9e7Aft1r3R
X4E4Z+wcEHSRduaEufqpZS4uVRMZs3GG5SHIb4dDEcQBBdaVyQQMX+UrFSUWLivIgVvLgpY5d0Gq
/bJ0zlRukDvpPWMcdzpUYjEq63aKN9M/wROdWuOST72roOowF1hcvx1SqnlKnkS1LdM0F/rlyaI4
v8w6ZyutKtuCvtiDLf7a0D/lRiNJYMQ7dWKF80vHUsjY2/h0f+UW2t780uxHAE3BUnZX+Nn3y2mm
sEh++vG4u9ipFNQrmD2oFt6nfnmkwfTdCpMnw1e9/C5+YMz3Epuit8mpTe4cTESN82KBzSEYC7RZ
PPPYRIMO7NKPxad9pPn9zw6leQxkXLYsM8wdg8GM8eULZGukh06zG65T5ZeL6w3T02VDYl8xGVMj
cYFW5nYRzYhkbl3mkotzDeakxkP69otuuayRK44pQDD8bYnbPyOuqiGbcLKhQ1175V8M+wpqaU63
r74DV4kBN+plqLGFsktfeOucmOa20Rq1EQM6MJ2illZmnklkPTJxHHlfHLdfTovOVJ3USBSVMOlN
KMqWqNNEsUN81dL9y3smvrJP1sNlUG0NjS+tgXck2k23lrsmcyN1ysJmLAKzUoNCu83c32qVHdTU
jQrFjS7/AJYS8I9o1wGPqYMLAvh2bitHKCsRzLdtwVrmnu1+M1QMQEEdYcjC1G69Gi1JG7Dqy0b/
JeC8W+V2Ec5blVmHb6wehyjeEb+/gboABkyNwjPBEy9DifzLZ343yG2qZii92rFNHYLumqmYLXvj
4W0SKap+yXxUao3b1HIzyJJtcNLZ149g7sDIXHbDiBeh2h3JQKDCE+EythUd1UqQjZ1f8JAonzoA
K+BBw48C48fZ9FuyW8LAcmKB2y1bz5y5RRU5WP36GePrT1lYgq8B2knX0/NfnQrZy0J4CE9McvtF
WrfXanZDVHnpJ93vIm8DLW781faB7AgvL5AVAT6cAZSubQJmHnSrubS5ALaohCrPFrhAasRW/dI3
6a9ObW7MtNp183Y32DJ2ZsEndcEdTCwMWCNfd7hPWvWkp9PqrhjPHwrfXafAHcrSt0s9uLw2Efrg
zBL3JdNmLYg9IoPQc+OmbabHulbv5yYJdUu5jlPtubamx1Gb7vDMOugTimiXf4BspdxZUEg+JBg0
xyNtqPRdBZlRTyc1xp10GahV9B48WypX7NHLzcH4Ap746q44AACKzjt9zD+7mJfQwu3Xf3gOCtz0
zCLnOVOaVMbqTit2rz0o23xlAS4camZysJYqGtvmShsUEI4UeuK56XY12dmxztwwTeMoN/LnNqkK
r6RlRGdZu0QUY09/G8/WhedZWdAWGw8mztVbj6qf7LV9tjMfxyCb/P/AACuIRGcWuZy4Spd2rExY
ZNMqdY257HI3gBCi6KM1GPziU/9dFidke87jHlJt6HTIba9gqxzVw3KdH8mhvjaQ3kXozxt+iTaq
9PpiWTcXMLBQFMUsAgCny8/+2EW8KRpFpvU3m4deAwE/BmyIb9b8/OVPjtC7Oc7LtklRBsdMNgCV
pgi3tVdV+6xXDv8vKx9Gf/QhccCKBn9pbhMXyn3aCM0ISaVPHI4gIkJsy4GcLl81AIQOWggp88o6
TtCoNJlEkzoV92iBWJ8haV9elZVNoGSfa58Wpx5f9DmDJIM1rrvL6xV6K9AqyHkYTJAnmSlRy1F7
VlClrmZHlvYtbydpSBJ5ioYQj8FaB9OnPCNmHztxly8Dq9oSzG7twXQUbrfNb0zSNg9yJQbRmiBe
pmFYAh1+l2eZAyfy4CRdvQbZXPvrCHX2WBLORSUZfI93E9x9UoKFPlUHmJihNOp86YriOM67aQAh
fZ17g/GlpfFV0spGZkU5FewCuYbuhKqj6XKe5qhm2Zl22q9BfOPs+ltWTZi86Vgfhk9yEgKpNe7W
InE7uYDeIGwhlCke3qh5WIyR6WEAO1z363B/2RlFT+Kz5XF3l5Pk2jQ4GQw2T0pb9E/2VENl3DTn
a9ddR4+uTbHXukQJl9x1AWwllZcCe/klcZfaK9p8usszzYGoRFzLzix7OJ6HO8yGgyYdwyc6hub4
lnhm1lle9xMarqBLgSw2fS2g/gPsSh4p0APLpSidjzkDDIKjGpPRqO5CZZDb6xLvHA10p4GGIiuY
Grzc+lnIzr/ggjy3wl1Xy1a21ZYuUzDboPFI9mmBqWU3dCYQg27hygZ8ZC+Dj+eTmSTQbTcA2wVY
j1tYkzn5XCLbm3I8Q8rdtriyWg47B+ebBcrHk3PCXRbUjM2atPBcRlZSsYrb1a9++qStKOiAXi2a
9/Xq5/mrDFkl+Jxnhvn621pVNqUjO6Bfm0PzBXRQuT8kUIFBHQnDALv0WNDw8qlha7mwVsLtoOUq
Fc4oTNaKsqsU8GhkTR4saAv4q+sejVn9XddmChG3fpA9YZkPfrRto/0M2R2gANhWn/STVneZutjY
0AlggyOLG2dB3Sh4Iw3Qms3SMUSrdjqCWGGP8ut1tzavl9f+0ZXY5363z70gnLQc8nWFfdf5vAAJ
4Wqybv6/xKR3E1zITUEGSGsXn5eN2WvXYDAKRib2iddfclB2eYX6jqxOJ1sWF3jtZLbVvkFHySGP
tPvhJF/+f5+Ni7NuAe7Xsu7gpUqX36WNAeoy4shAgMJVwC8AVbIZ4yu3CtXp3FWzsTnrkEOrVq2N
7QdVOtm4ttiM4WI6EpoSpsmZsdc6SRH+4YN1E+WNBkgjSTTZjf8x/MPTnHcr3CdbnGxpMmimBxag
UGDMyq6MfXkDVpDCT2+1kIaaFKYoNmmznjrkND/g1LN2yctuwzyRubMi94ppCPSIXihJM2pNX0at
KfyODLvMVDNNzeXOEojDybJYMKc69671GgOefNnrhM8UIIj+scAdJWOYaFnGOXYKTCqMdcwrAghB
s9dROwG4hNEeX/Y2EkbHE5ucd5SrQsBxjJFnW/majLm3KpXf6z9AneHr3Y3pPqu5vbu8TtmH5FzF
3UimFg4+5DxnQHy3kTX+yfk9WRRb9EnYTdR5cWIQgAWqsr5YTvu1r1pJaP+YfcDf/zGh80BDnCO6
4CzB3Zrka2kAPRSPpePXExjsL38u4WtIA/IA0xg2xvn56asBhEWlvmA1KyLsFkCX8qgf7F0FUg2Z
wsi/uOC7Lf38y0FrWlkqimNsP07BGrpXs+kV3xd/zoA2Xm7ygP5qZTSlzMU+XJIuUkYdlNfsq57b
NLXB0Nq4WEHwoIGG1zd9ciRvbC0NeOUHjy11hWSBHJkgTIPeLfON+q4sHGOjzBPRam1vjYAkmGmD
HCkJBqC0GrAaJ75do+EjO3bCTdUZiRIDuLuYxzhfNCQerZgkb6bxob8Ze+dgekBcPw1Shh9h0nVq
i/vAY5agrp8groCp8dkEDd3kLX59QF0RFHT/oacrOuAn9vjp6gZchuPW6GBl/ershvv+likYsdKH
XQYQy0Vsln1O0UaeWuRyvGSbXbD3g0R3pR3j1kxNNHdpsNpteoh1mTq78JScmuNOia3nkFWu0r8e
fnaEpkhBdjFovjHmxrROY+ordSRjJRG+qk/NsgvxJKzZij7HcYJAMIF7c+9k9bSbC7f/nqbJ9tDR
tfw0r4b+xe0c6i+TOpdeoq/FiyQciY7r6a9gu3/yK8zEWaEjy35FNFxD4GZ8qG3IWCvhAP9dntWg
OfZ9EAPgKPsAMr/ibmBqLmDldGHZWX0zKwNVr8LLixNF9dO1cTfwag50sRsDLBKLvtMLADcx6rou
z5etsLPNBzwdvPeYQgMFPqL6+Re0aN05ZYmMbCmtXaeVJDA3/duggZpj60AMkL30FK+Ty0b/JeK8
W+UiDkTHVatn2QWjTi2/MlZ6MB74242cAkDsIu+muIBDFW0cXU3BRmFS6LklGPkCoOXbArLIw9j0
5ABKQ/VweX3s/7zwUfmaoT31ZCEDAqrKmmngujEgOywXCRF7yD9L48FGa2liXKJqkbQ7yWs9Vod+
sO/p5D78yWqAjwa00gH9OfcFO6eIrUKHmUEfwq5uwmqxnrrZ8daGPraN8pRVrRatiUzbRbxz/9jl
wdkj5i273KqQ1hQDGj/LXV9N4UDmY03wutssGc87C8wfdk3XbM1ELx1Mpdw6p9hdOi3HSw7B5FAf
aww7Gbt0X0A/XtbeFZ66f0yBzfP81OF9vk6pxXZuaqhX2hgmGmj8KbbrzDfjwm+2OcX4PpVy/Qhd
Rn+jRdM0IDC5g1eWy1oWhLLyLus3ZRpUj+LDxNio9R3x8GQC6a4pcSBhrMS0DbpmFrS4+bHsUdNW
t3JRKmztad/aTlgPkgMntIBxTgMED46Jd+z599SqIQZcH3fu2NIvpbrdNVK1VuGZZjkv0+AC0zS3
ZcYyJVZpYxEa6YrDAODvDVi0HVSQkS9jMm9OvHWEDEuudGjCLq0aXD6FH5d4XonjllgYCUCY6YwE
bUFLfghTakkuHEFUPjfBnOfkNjWUZVZcPZ7eovJ8Ewc/lJt03+zmvawh9fFon1vi7jZ7TWiqGSjQ
Agcc2n0dJNnPvG08CtYIQxa/hMaYYqYLQKEO8rvzZVV9vSq2hi+Hgh+QDZq2eIvtrJ6r19/rHnN9
Rip9J4mKbfqJt3BJYLopc56yW2fQUYQ3m+M0jpFrv1o5ICOg8lx1UOjmYbIBjnTZT8QZ9olpLiFc
FmPTnMlmcnhalBJQ1KURo5tv0x28M5ilsj3ik4GpWNBNvo0Yn39fO8GloVXgDyOJbfqjWvdH04J4
Y2jr7s8hHafM162pvWrWSY1okw2SR9vHkwH+KUcFQ4CqocJocSejtoy2yk1868yl/qYZXp9IPyr7
aB/uhhMb3NGYDTcxNBOUcl1AmCbRtieB8hV8j5CGXveyqruwm3O6JO589HS1qWLAnLmbn5uoRlca
/JW/dQ8jxlJWQ/H3Q4NKgwgePiPnq32xWQVUN+Craen3S+JnRIL4/3gC2Q69W+Bc0lyXGcASFzS9
2vzUbWvjTXOeQHkYhXYgO8DMPUgsCk8ByEZsU8OjFgUy7gs6KmAVLcWi2EUHnQNoetM4yBS8NjWf
lSvKWOKGoqsVLCAYrIGGFeRouEX2jh7r3YgXAXH6xi8b/QZjfz4mYGTjq6KvaYAzAeA9DK/aDpen
zM621qOKFi0Iy0DhTjq8booEaqVr2nta0Q9BAz2X4H8OKwBoGia0J11M13xgq042xZmqxTUDSpLH
udVLT9Fi0H90Kr7tFKeeDkEmEMDmPzEuhYlpqth+3TiD55oUqg9j//kPfhCrV6M7xYhzeGLMrrca
RynBm9ZA2AJV163CNEW2q11vZZJTuSfHcgq8CuN7Jza5q0QBCcHUWExSdfSWyAKyjEZK6FQe40PO
XjPp/AZz0/O4g4tSJRZGqCwNp5MzaNkt8OPpALRVkZMr3JrxfjTduvSABFgPVZbmz5LP+vHmOrfI
R1OnytRawdXcJA/lCGmAGnU3w6fq56a8Vew00uzca0ZZRvDxEoHZk0uaM6vMjTWpCWayGcN0v/ub
YVqGPRTnOCd2uEC+WorSzB1yHNYiyvZ9jgqb63cFZk4wUSXtC3yMrWxZBuPeAFmUxtdLi7HMp8Vk
5BRoyxdfjGjcQWTU8qydGlTHFewmMjnaf1nhu0kuDpVEZ3Nw+JL0oBeeESTHjGk8vF0esjFPQRno
fH2cf07wTlBUwFi3VNAEH7wkLR4ISMnLV8XMHsFdfiz0O8JAdBI/FTqMCQgw3jHoSxNuI4c5rWrc
k/DTV9V3X0tIWuBAjh0YLx1GIGftYijNB8PvLZwfK196RQtPJp4zqqsCugIU5nnW46ygk1PiGjsL
+v5Q6ez2pkn04aVPtGI/FOkalr3zjOLj9yZrYr8z6+1m6JNpr2nJk2rHaujW5niDXutybLdaNrEv
doOT38ddgHEy1vFawfPGIvVULQm2jNxnNQ0gf+Bp7uopHWg0LQ/kQl5iZq+Xt0f8dfAQQ+TCjKnO
WUc3EVRFZYtjRtRD4lafnWEKY3C694UhuZnYh/4QIkGa9rcpdl2evFpiiAZ32wbsRVuhaDUAwYzh
5g2tv8srEuRkcPUTO9zTOetLO9kyPCP6cA4N4BTy6QvLq9WAhg45llp42aBwXUQzQSNpsFlBLiIm
Wzk5faFBLQ1TAyDyA0tRPMvk8wSTEVjViRXejWOaJhZVpwAgC9bnY0N4Xe4nn9pg8+fDfG3WHmoC
KM03f7JvJ5Y5F7Gn2LRip8P6ss69yepMu4rdBvMYUzpJ9k4YhQm0ZzBOhsc74UJihzHoJO7gjYpK
vTm7BvTD/5PNerfAxUFa9gA0dTht6tqGlZ577vTVBHHMZSui/AO79W6G9wltc4tmwuWsPY4hlBgA
GB72/evmA62Mwo3sUhbbY7BHgAFN9QOVZEnNxh1Iz64vpiBaBNknZ/acoA+YhCiSQWlYZR+KP80g
MwHnG7YJdFWcP+pbRd3Sytj9DKmbfQoCeXL4q++mXsl7X6JDdmqOc0Jkquo4jekUkGzxJgzkFt0P
azQl/ido0uB1qhNGUQVlBlDRnseovgCDpEYqOOBV+dw8jQBV5gomq0PWZ9MDda/RcJJK+Aq/JbCH
mKGEFATIJc6tDpTWjg06riB7tl5tpB7pXQXlDsiiBOpTs5PN1wrgN1jliT1u76wZymyqgWNmP7bP
atj7+Sd6p/hNOGZgiCIRpDLvrPvLR0Jnn+6Dw5wY5XaQEou0EzMKaq7X+PMKuUIjMD/NIQirgjSq
rrrVm6gfR5uvR9OD6lHiyzBAwnMCcnHMR4BPwXHfWKxO7iBXi7e5rvEj6KE5aJjWocFyxbSS0338
IvdaUTwjBl5hoMQCgyyPlHf6koK1HebUYje5s1cq0kKxzARXFOj6ObUXtqIpMiIr9vJj/gvn3sCs
euIPN4XprVfal8t7ybbq41a+L4s7JTPJIP9EEW1mswiGsdG9uKRem1rRDG1hyZn8WIKHs5p4x6qG
7SLScNe5ahcp6L2QNugEFA540i400O3YM5E0F1hwNT/9weqA2taIAUoMMKCen8ZkLXJQK0H9lOSK
j/5p0MU/dL0IJzuVVCJEqTEBFykeHhis1Hikn54Pq5uj7oaZf9vxysn0lnLyHMsGUXTqbQUBAIpk
QaHb0eUlCnMkSK/ApM5A6jy5sZ6XhIyUshzpr6pL+TnZ9UF7AJNyJJsyEO7giTHuzm2qecmKAcYo
fVBy7RutH9UWz7rhq0pfqjQPLy9OeCJOzLG/n5zxpt9MpcUQVGAuplep+3WW8qIJA/aJCS6AJqjr
WCn7fIzurfdnJyQzulALItewGzUUlQIZCla2Ks4rx6oY276AyUr/ToffQy6b5xIdaggvYGLUBi+v
xbuECRTAYMQqVLOh4+Wnzrj5VWE3h2Kty/t5BgT28jaJnB8RGKUqSFkQFE3Ot0mtHBdDRGQMALWt
AiXbNK92Ywz3lgtGGNr5q9UpXZAtNd4jyK4lR0/47Doxz7eJ7Lix5wpEH0Had4tXlOS4gbLXqyao
MLXr8+hG03KlWdWTMy9fFzNzJMsX7Sc42iwgmFCLdA3Ohea5KVKjNsZgg+gqIPLeOlPpSMXHCiQb
Ino3wjkNnUmtL8Qa34ooYIz0lmttn0YgE4GYOAFpLMDTIcQFDpe3VhheXLRmWV6IRIrH9a+VYrV6
gsVhjBu3PI0M4IiQQTHpgPL7nyVQALtBTwPrBfcn50tulxod8C3MHqMwokHp0+9MJIxEGPj3sxfJ
+oTf9d0eP0ZggF1vVgsTznOYwdM1ZIEbVVGWvw0vrNEWZgC0PpLYU/eywpjQb9D3hmywirFqvoM6
gs2oIJPG/Lb4Ui+4KwDXlhAiCqtFGI8AgTWKyAaKpednc7IWG1SeSINzK4+6SffINno9zmW93o3l
fkjMMN3i120qI8mXFVQ1USlC2xYRCFTHPMzFbNEcTDoFE289PZq1cquDhi13y9CtjHstqw/llPwy
THqIJ03KPiD4tmfGuVTD7IeyVWzEWEzfveI0Zvt256DpDgWK7psa5CA6MiUs7+yYc6kUcmKAQiHo
g5uYBxiAQ0HvFKPDxLMR46Iv+mDWENrXPpecSeHadLT9GJ08o+U/39JSyy3dcvQxAA25AyKs1nWC
y3sns8BlhXllLZPd4gKxU/o0Q4DCRGfhsgnh10J7ihG46/APzgQYdudqTdcxIFV/rFuaeG3vUK93
h/0fGMLcNtNRxN3EZ2ZZoy7p2owjGC96KI8vowoS2a3x6aDL5s8EsQSHGWALcHuDXoaH2k+DVWeV
7WBj6NIdB2MsAA+q2odJL1N0whn5atfKqrKCy/7MKOfpTkn1DVohY2CRH/NagDcXNFvb7bxuu8sf
UuQUp6vjIrM1GttsjjDkOHaIZd2Xefdw2cRb35M/Qyc2eGGLTR2Nbqthw34c+rD8rUFfrjwCkHuP
Kmr/Jbke3tRNGU359OBcpUcZbkaUTJx+Tr57oOAIKzXWicDBVNOMq2xX4LpbD38yiKmdmeKOQEYm
hWQFFqvYP+zqU1s3kjMm3jEbNLgQgMDblYv9Tgx8DmOtgqjAV6R937Mu+X55w9ief9yvdwvsRJwk
6F0yzgMl+Fq6cdVov136tFb3MS0DCDN6FsRrbAwJXzYpykjw2d5tcg6vKXk/J0vHMoS/CmQ5Fhj2
QY8tAvJWRtIstof3Fdo7wLKoDrvnTtYIUMCyLBvSyz7sAQxY9ttuQfEPGDLID8pQasItOzHGxfZM
q0pjM7BlTgpiAmfy9FV2Nwr37MQE53ZAv62b0yJbZ20/44qpAqZ7/U+yGwPtt38+G3t4nXy2cuuy
YR3x2db8UEKvl1FsXfYEYbg9scC+5YmFMVa2vtQQbpt4ta465OaKF8eLAR8gGaqYZYq8EQWd8LJZ
0c2FiXBig2SaxSouDvZprtKxQkZsza35YCxqd5UqrhqOOM2SQU2xN/xjik9O8dwi6mojQjRz4i9D
7nVtKfmIwtUAwKcRdPVBVsudJhLPbryYrPcMSuGFgPc3Xo9a8/vyNxNV6wzQn+qOQ4ip4tY/36u0
HhxtctADZlLxLijDAIFEA9hDU4zxh/3hQUK+C4JuFJuQl50bnMmWKEmGJkvXtM+D2kXVOHy7vCjh
QToxwR2kfrOLMs9O+ufGDiyKUkE1oROcmOEO0lCpvaa0WElbHlHIQ4FORrcrWwh3kFimp2wZ+rr0
YEXlkdHvpXs5QbGoWA21S8tlfUMbLVzeCcyebE0JZAV7S6pVkJWesc93ppfrnvOaXiVA4frFbpBW
5dlmf7imTgxzF2FcNyiRxahy2m7h1f13d3uFvoQ/r08jcQP8pKB1dmV21dHnP3ARBxKYoL23cWVx
e7cWfVpCDgmGh9q5a1BAuGljLflcU/fHpFXzNRAYg9fRZUORfCukbzDmgh8WfmKf29msJZmC4sRf
rR1W36JBfmMGUFtDX0BGg85CBW8MLRfMRhK8OBGazo9ckvSGUdfoI63FL4uCysrIPUP/ZtljOMbf
7VxGWy+yB3g8JOwMMIXgKXRub2k1t81YqYCMo29Z1wZVIvDshKP2m9gPdi/Bt4nOIXiYMDYP+ifT
5MtMqdKPbbtsMJdax3pYfylJLHlCCnMNSJ3YDh4shg5eg/MlQZhaX4oedzOT3gB1nre9MPmJGqLl
64us8SdYEEiiMYACxSnYdLkQqQ3DrPd2MgalQQ40dT0jk+HmBLfLmQlui7rWHuPaGlDiUCKKRvCA
lh+hkltS1FDHIxL6YzqSXPTtuTss61ez6FkBEJIq/hYTkAldERNM0VnrDcr4vNgaEM+t31rf+676
nCavdAEV9raL8/jgzM+5I02yBL5p4sIDbo1hdDF6fb6RaW/M9cq+bWpPh8VYPMv9NNT4hySBsjQe
JBcPl0ONgGdZOzPJ+Q4YcFF0oHjoKpWHFoufP9P7JmohqLo8DB3mDMAsfGNGUM6JZDOcIk86XS33
DCBIxWyzhOlcSW5GzMV6C7xOlvizYMnFF0ZRizQC9XrrQ8mgTvNsAQUK+uJoODLiruXKKkEg8Ren
koUHh+yTitaFcjagpRrwa6hjne/iTJwlnxV1wIUFXLdfRCYYshEAgjViKGQSB85DYwaSjRTcVgx5
+I9Vzp0NqHJa5gCrW/Y53pVhvct8K3/Uo+TP2EbOjLHc4CSJbpKxcnMCY22hIxD8lLNHijrxpyb4
ewG01yXrrKJZ/Gh58Q5F5CDJMa0PnCruoaUGvlo2ECrcOOSZQKejRwz4yfmqxpQ4FNhG5OhFAzLA
b90mwxeILNjIzCHMgoo/xNTOLRA7zQ1zdYYgVR0nKgYX6FSF1pILQRQ/2dWGVaCXA7c/twLs54rR
XXsILDp5lXWwaO+RUhI/RVUX0wbBLEYfETw/TGCrWdEW7TwPeBEW99mtHVWP1SHG+Ypwme5iQK7c
nb2F5t7ezbE3/AeFVtHFd/oT+Ms1nq1ZGbppCIpD/mBi+pve5RAoNqMJLNB/UkIwUXkAWB0NsI99
4bmmWtnNb9ZYCaGFUgJDv5KoOsqHk0VvH8xHgW8HMQs4IpM7z5OtNxbuAxa3oJc6A/FVBRve3baf
PfU//wNkWhRATg1yvtktA0V35W15xb3msco3Yyvq7/4DzZ3IQ09s8RU7KHVsTRHDFoMracG8Kz+V
iFdrxNCvjDK83ksRsJL18TU6I3MaNPxg09wpP1hFZvCMnX10rjJpIBE65un6uAymRNsGqkiwtSIj
657Ai3417C1wRcYvcoSrQC8Z7vHuKhb3XlAUJ1bqAtZY/pcQNNzIbi0fkyttTxgnQevHrtd9w23+
iEooSCMzn74NqMjqUKI66NkvYfHv5F7YFsiragN+CT104ByNkiOAxofsafsqd1hBIefMFpcs5aPT
T5A8BQW8Ot8PwLCypvF1Z8Q+6QsIneqR5IaVOS13PSy004haYXHsXp9+dneMPGYIk59g2kz3rLqs
3xpPEqOi9MVh4dUC/y60UrhkwrYUQ4dED9vb+fdWe0jv/eIR6gt3mr+Wvnxenq2Cz5dODXJxp9DQ
L4Y2yxjEhXqbpoPrpYYTQXwWpCW0CC4vT5Twgr0Qok54SIByilsdSeN6qDSsziI/u+KhmZ5V85Ph
/E5GBAFNNqcsun1PrXFL04fetePaRtTBrF85D742SrZLfBTRgsabAng21CvOD0DiZPpWu4RtFwoj
X7SIJWLuQ3UFNbZjaH/SHkq8yopP8wsJ9eNy34KBzrv8Td9Ash92ELU5DImZGAKyuEBe5LluFbTH
DhId3Cv6at6DaJR8sjN3umkX4j4a9pYtvmFW63PqZBZInvJ+79Dud6oV5eot8aAclAIFCMzRFJ8z
e129JgW5nNfqC8byQZAx7Yeys64TEItbnqOk8Zey3iX1vh5zMA8Zae5vyXVqGcPD2LfxLpnGek8z
NYvqdIFpTAJCnwIPIBS/ikrxq1rtfUhE1cfcteuftQL5DzByOE0IgRO8QEwyeBhqr1/WLXXuLQN6
v9s4ardtXXeTN5hVAX3YRc+PVt2st+pg2Tf9Us+3aBLrmKO0Lf0Kmon0UChJ9QOsg70eDuXUg0iu
rTFLUqfdNIarFaufi8R0Dpc3RHwbvG8In8qWrTmkBWsm9mH9jVGpGLcYEgTdYxEqUmDuxygFPAlq
RsAGgFkRhYdzD2wymkyKnVvB1gyvlV3sZ7d7okTdXV6UzAw7ayeR3i1jwP16mEmXF2X83ZWP5nJ9
2YQgBTpfChfhyzJpVTL0VrD8WH3IfESMfqJ+La9JREM3KGWQoI/R6NweH+DTiUyG21nIEJioCH0s
wx6Zs9/uMrQ7svvyy3ajeuoLhiT8P1oqggaBOKTtEO5z6o6rgJYTn1P/1P8u7s2w3bESDkpULURE
5QpHH6M8W+q7Pe7T6jGg5GoDezYtv9dOfUWnX7k5XKkOfZUsTegpEKyGUgzUL13CvUaaviApVFIg
6n6zXNfH9K4bbk28hXXgKdoX+gsIVfdJxrsmCMRYIGhqAZLBAwV11HP/TLZhzpcRVh1UNXZbVN9m
t4brqbsawhF/lQIsaDzgMLaoPyAV/KRGjJfzD5D55z+Eu3TWUh/WfsEPYYNl1c/lkQYK4FdTmEMg
50aeW4s+N4PsoNSoElD3cTubOO2WktaxgnLT/WG5JmXj9//7yAtamidGuJPimHEfj0B0BwnBDCfV
j22ReLNU1Yht0vlNdm6G28Q5w22hoC2EwNl+W3/PPiTIsrd6tItPqEPn+MmMxjs5m6rQMFQPkJag
D46069x7tDqn3YhpzyAB29xGnrPqTtf0nWsAMyfrhgsKkVjliTFulZY70i5G1sVSPCDwfQzI7cco
o2G5RtZx2BW70YcAW7zhEe/JUnaWDHz4xFD1ctBgAQTp7cedxPHNdSYHvEEs5v09zqmF+l6GXhUg
yrDIEzvcMVBT3MH9tjE7+YOxn7BC+0iu/sPDWXgATixx6U9Cm0HPVx1795zcagDmMWbsovOSmx6j
BazXRn+psoao4OVztj6+FLF1RWk0y2wBhv+GQIyGJswwdKYc8zsqK/aJl2hBioelSJbJ3fGZPozT
goZ/kDkUM81T2nadp9jk1wx+U9lZF3oIUKqIoRgvgiLe+Vno65Ta1MQh/JsjaQY3s5wjSfwF0XMF
7l5jKqHcm3ldFwc8Le5fnjjfvNFAQ2IuBSdYuvvf7yTGzg4ecyCPXVSxztcUo8pD8wY02NkaJt/a
Z4w73jaPcdBQf30doBRTe/39n62RhWRQngLRq3645hU3dWdtyEwcddXvb6s7jBdBd04PyIsMJyrY
tjNT3D1QtmqNBwJB3dSA2mqMJoIJNcrua73cWNOViZ69We0vf1ZBUnFmkvOUlRoTAYGEEfTq6OnL
l6Y4bsvTNH6/bEZQGkacOvmKXMCcaL4m2WIbgbJ3dnpoZ172UAX1jmned/pRD5rdIBsQ//h2PLfJ
xa/ZgHJTq2Bthna7jd/c6ptkUcy9uUCMRbkQxwW4hD0gz10SsotofleO8YZ1WJ4YGVkXktcO1IdZ
YNxftiZezbsxLt2snWotJ4DWAkPJXpvWupuM/2PtupYjx5HtFzGCJGhf6cqoZLtbUvcLo53ovefX
34Oa3RULwhZme27oURGVBJDITKQ5R0tEMS1XCMbMkL1AvRVff7miVU1GsySF5o02+nj27UHfhweU
84pX8IZVB/u4do44f0F/9cM+bqQy5n8AeGFhmFRqOboEdKzxWrlAuXFiqfYn/VA2okYBwTrPrm/j
Qsmkq7lN12mvL3H2WS+EIEUfU5dQvvc1sQl9ebLNeVEgoTzNJwpaPDqU80l57nciusrzBNyV/Ts/
ZjersQdTbqaspCbqr0Y59FHWjjrswbttf1kBuF4Ew763AeAoSFzw3nsXy2SuQD9JmpRoWOZyPE8F
BqFn++MxAy9nu7M9WVAm4QR5EEd7iTE6oIAz6VI/p7pNtSWBE8gR1inAzzKfmnpwxjD35EFw4Th1
VnqE78KYGxd1XZMOCraVPgO6u/7T8rtyra+2m76tC1iCW7w8lid7csMn4ROEEy5ANp3pRBqRjklc
LtQCyLaBWJoeqW47pqPTkAivy67CNaydu7/DZMO9hugfVTGRTB0ss948MubcsHCWPd6Ezizj/TwC
0VsqfVkyj9WkYvRyFEGvcRe6Ecr4PIALURRJbHLa4NEzHSMdLkETxnpcU70Rw/i5Nun0ubexNpoI
Jl4eZDvjM502QZ18T4jgWnC96kYa4+0K1QbRY4NFFXW8q7TGk6fOkVHZ6xQluO4WOL1W0NKNLEZT
BrkeMJQEWTo4P1xUJ9tDB4zaGrSdGvruUElQvgNrWFBK5BrQjVTGZLdo0qjtBvpZV6vupFheBBw4
wTZyhYBDnQCnAfkA1htVKZGKNkToNSyJNwCi31F0aREI4VvPjRRmKQ2CWLWKbERdpyZ3pEPlYzD3
NO3iT5aHtbVv4MT1lhtRUw7/4CjcE7I6GFdg886TMSi9viA80R3InUD99UTbtqKddNv9jO8QEqEC
IwqjuZqJAQkQVunw8ezYehMN9mQ3IYSCwS8vflf13hw/rZYIs4G/qxtBzL2eIpJXIP0FRI7ltuFt
CGInUBzHnvFgQUUbV1pcqXZXX0WXimhruTZlI5u57FOqVfOkxbjsVn0028gvo8bRySfBzaOFgQ9u
dyOGueVRZ5qJWkIMLRz0hzIY92Q3ncRvEM4cPu74RhJzx4ESIS0dJri8NEkHt9T6R9nMYkx3NRi7
TKbfaq4RvxySn+gp/1mABs3tzaz1e3O3hvMCzDnLclYJHRJWqoG4dFx/6bXyc9Sn3sGUdIte4KUZ
HH0i9U6wR9QhX9sj5nKZRgzIK6Cvew1GPDS/29E34uxKeNujBVQM/noeQb0ikE3cl9WcVPp8fq5h
7vahBNRK7OSB7RsY7ohv5u/z6lI4dMlrbgZhpx1f8zBFSfEpAZvDaF5v6XlVlHAz8aD5oRYHo/Qy
VqIEEDcKorOa/5LCKN6o94Xe1TkctQJKnQzIk4UelKPq5uor6SLBGXKt8EYao3xhJCcAloQ0qcuT
p6pb+tptLa2MRZ6Mb5vel8XoSijnEebb6eYdMKXtI1V4230xvuIZ4mtBv4u/heBNFBZfBJvJ9jXY
YxEndp9pnhWZX0atdAFifB/mhmco7VMqD6KKBf9G/GeVbE9Dok5qISdwN8tj74W7YVe5xoHczu5M
a0sHkS3kv7zfj4+F8qsUMG6Czhu7mjiIDgwQXUe+dkB2Lc0d+5FO25qH6VFw7wVKw/Y3ZHYTp2UP
qYDzPZAfKmAS0LyBVOxIe8DVIPenvSmLNIgb5W3WSr9q8xBS67Lp7ZReDE8D+HkVubQio++IH/bO
3yCGE2gs2+eO0qROBkCFe/Ynoz9RbJLom+WNbpvtqwPC5hcVPAj/D3Lpd23WWRlzMWcScgEUEkX2
yQ0JOrf7AjpPWHI0NqR+CkImRwTFwn0gbLaXsTtLUeZh32C5uvpstrvO+poXHZqywfqd6QfpHysR
Y3lA1CUD6w3ykmfrMTx2O/OuIU4JYExwWlANsvxUdwWaK7qfjBWy5UiuLBlCacVJQ8MYKC3Q52Q4
FJUpCkRVL06lmfr2/9gD1mGpUqlXeQSdJfclpjIowh75RvuO6OhyJbI+vBtCxwQx1gT3hHTqpeZ0
lRmVUwT3KAPFB+gCu+qLdR7zb59woPs/2MutNOY+LqtESD9AGh0GAl4sOa1O6DWe/aglwDT9MxRR
ZNjpOBrGEhQbeOWXC0R9tG4IwdXQP0V34TE7hp56GAL5dcV7fdob/vUl8uzcVhyjLVZYICXdITIr
Sr9BumUEdP91CbyQAvNnAGOkkLToD71cUBiTtYkWLAjFe+L09ngKc8uttTgWCOLmcraS2NNKhx4g
81gLTSONB9CiYybWRNVO2hk39kGU0OQ+gLby6Mo3ViwuY9TQCOT1wQogJMMFSN1Bv5sCOSCu6qSP
+U7IXsmL2bcyGcspN2OUT9RyykczoMDFLXpd0Q56K/K7PFu5FcTYSqL0yAKUeGhpaxuYbfpYSfrb
nMhuonWfNQtIb9lgCBLSIlVhdB8wmMtaNnhzpX3s68bk5etJNkVUDlyVB+I0QN9N4INajJo0dpFr
Y4eQngJ3mMF0u3au3uNeU6YDTC/OjjwKOXG4Qglaa9FSB8QFtkWmjA21slqdeEWr7KqiCtpZZKx4
GVtrI4JZV5IDxGlNNOKpY/I1bCVXUYajNKgvmlyGfjqp3hTJcKpZchzjvHcsqxbEL6JFMhcim/PV
joEChzz4a9UqjmaKyO15we52jYz6j0oDUP4EEkxrZ+uY1e33UE9L+prVL9fNFv0l9h22lcTov65o
U6bFNKsyAS02fpBAnhSudxqYMa8L4ir95tgYpZe0UqrCAZUlJcckdWSPj/miYZ4KBK7XBXE99XZJ
jK3vmjYn3UhQ7kmA4z7VLmm+lh06QxLDqaVXYzA8u/utDYqTAXmp6Mjb9Q/gqgcQJ0C/qKBVkMUd
IVMTtf3SogI0lm5fzgDSEOwl3wVsRNA7sjHJlGBknMcKjxOkNFRXcTChRru8TYTQGIQWt76I1kTj
lY3AdSraLOs6IKN2/S3glPaW2Qq2je9n4DwBQGJZGFdklB7HNjZgkKQJvr+A0yIMO9BGYGRHXWmX
7tOjyLdxl7URyWh/O62aOpcQmWtr6pHIAfJQLDosrovZCGE0H3Tqg2mN2LueAog+twc6a605g9cA
kA7WuLzL/Siw3PxQCS43X08AuokWA+COoSZ/eWyhlrbGklHXfcYuzfzqSwFc8danQTKwGUTelDO5
grBuI5BZqzxJHWq5cKfja5846LghP21H9ROwzxpYqkXc+Htf7JafmA1EtSvfpZWTihiGeW0/F1/B
WIAiSQarShA9tB7GxDCHpjpoqPUpDOcUZA8mmspvunv5Be0/ouCMXoQP9vQ/G4DS8uWO95K9dlmC
HbeBPO0YNqgS5+S+LkwPSFqhi4H8xa3C7tZoR/mAOSzzex0BmFo180pgB7kGd/MljI2wwP5arin8
PxlDyyFNAl4AFCBvWhXe8brFo2p0bdGMdWjURZFRk4I5yjunzwCdHL9OOOjxXu4ElUV6dNdEMWH2
qMphu1Df26/WKQ7JZxko46HZelOpuqgRoN+596QlOVxfIddQbDaT/n9j/zSjQVcLmj68UVd/JwsG
5SOpF0CDce3ERgYTVkTFrGshQWDTA0e+Glt3AcpZM/hSct+CCVYWDaiKFISxt+sol3Gq4paYyaks
bxOYvz4SrInvjDeLYiwQctUz0QYIoRYIZFt+nQAjj7J5Iv9uuNLn6+fE10QA0mPOAgg7GqOJSJVL
INmmN1+O3Z4UTm4mXpHM+7l+sopSsDq+VrxLY5RRb5VwArcJAVbHcoql9hvmyp6uL4h/SO8iGMWL
gZqsZDVEaEUHeyofkrYC0eKfvEiMdymM6q0SIjOzxa3KU+lQoiQBUr2dvQze9cVwq02ghQEUlwIU
TOXsrzbXqE3KKtVGPA/Sw5Qfrce4crQj5ni9uQZDA+UsseVDldCSvX9d9H/xTO+imY3M9VwqTcy9
QhGtXfxLBXw9ZYWywXxRvZbLPc1V0YZQzXRnxVEO5oPIOfK15f0L2E0OC2vNV8SlZd84dmUebGUM
rq9SuMHMnZZXAK6DjR2WOG6lz7lRq7uylCIg+ibNL7ARmE6zLLHTwNSA3HKpgxWVJ18v1cWZANYW
IS9Z1568pk0wTiu62uK+E1wavka/bwNjERI7StKlVPF+Q6vgcUxgBaqwNXbDsMw7wXZw34ro+TLp
IC3NozFmWzJ7w6J6rXcArkxfluHzAihJBZodJW+2obqprgdNEbrZ/85ZT1tI30Uzp11m42pGC9xv
ZvZPXTx/j+3kny6POW2zkkmipvBKiU5eQk3q0GFT3KL/MwCKkGtF66ky7Od6UW5iAi67VP96fX+5
R0mbm+ncroqx7svtNRdtSEmOo8S8klKnnqyB7EmWBdEFP4rdiGGWaRTLsJolrMbkktcV2fsKua7n
GTDcxJ2/JPfZj+vL4l5U6AywIzGV/GHSrM+6qNVIgosKRBhn6NRds2AK6roQ+tFsIIPZMBUYroCj
0SxmUVarIftDMPtXzuqj1iunOk93TZv4GjiGros6d0hfk8VcOTQoRcWElllsIFCL5L0e6If8MB7W
m8Kl2SAZ3QzjW1O44SulVxPll0VLZR8FSYj1m7GO8FB15YG8zHPshkptOOi9EUw28c5uu61M6E/0
esjlBbI08FBq8S9DNFMgEMDizmuNka95G2petBDfwtO+zkXXmhcIbtbA4sA0Rp0OiY7hQTqVEb4B
jFXK3VsVg0umX7/Vz+F9ftf8kp3+VgSwIVocEz4lLRhJ7ExCR4YeSZ6krgRQcbMQIp1nN7YLZOIm
KZPNJOwsqo/6TzNIjqni9tZjcku5ZuUbbXiAQQZAvHf9HnDfhTaQ1egEFtCf2JruoJexqvbYWIpU
mGGsZtd8U26sr/gQjINoQYPhN/WHNIkl8xzRVjKzsY2eYRKshWQMSj70n2hWo/MwZvxZ3KXLrSRv
ZTG7W9cAJAPvnw7yyxa9Um81Eg6AmXKbn2S5H/0Kw2GineVq7GZjqV5t4jrShog0bOiNlOKtvXYI
MawRvAVRYe3SMnUto95pcytqD+Z6hu1SGQdE9N6cehvbqi3gvyOU3sNL3BJ3BMHc3yCD4VqyzToZ
ox1jSDctCeRV+W8wK7ptE/lr9FhH++uayr2HGzmMwU67uBltsNt6bTZ4SQSY7UYQhYkkMDa5Gq0K
0O9UIa3s0LbKvs5EZox7y3UADFJSdbhTRg9brUV/MPp2ccvPNUxXSgHkT8tUKUb6y12P9I8o/8IN
8+2NUEYT+1Cbx5gKzQ/2q20B5ilIJRddKh6i4NaXQd3n1H4DaNIxOsaTL1tOMjniMTfu/m6+g9FM
OVJCRa/xHWGR3wwdgJttQUqCr/xADNAUDLZS/rfLSyeBX13SB4hovRkg/4Duk/whyD4jsYa2qUxY
26Guk4kigP+uUBJhjFIAsORSXlMr9lyE+l+9IsC/AIaJ4sv7P2mThxwQkINWDuNKBuPC62iW9RSw
LR7t517xSstmJ8nuMvJJO2QH2ghDdLdYn0Cimwp0lr9E0IkamP5CMZc5tRlh7hS32NK/RvYoFKtG
p9oEYjjmEit8F8OYEUPPm9mUZrjZCIUdhTz25ji6SolDXM0ucUapHJwmGr/+z1blQixjVbIuz2ob
QGcekD/BuywZkteN1RJcl8LTS1WGOqKzjmJ8s+3AZjYNUx1iE3Vg64yhQ+kea399W9Bko70kYvQg
jnO9EMgoTFlmej6AdwrFYkS2iGlpgkkNUozAdKLGDHqpPlwCkPnhMQnEkA+0Q2YYh1kby2iozpGI
kfC+kwa0L2XRg6H1X+IOGEJ5nTthPd6ROX7qquSbMqUHcEIJXAQvs4aveP8Suisbn5v1ZTjUwLzC
8HfYPNOOFMPrPLV/pfef1hP+6Fjf5THXvzXjYsUYAL0b2hud7l7PUAsqukOwEZ5wtIL+3rWdZsxb
mNW11SgwNxQEtb9H3Rq8xeSIANEpXVEhiOOrLjaTdRujllcYnNTAbN2f7Lp3R2k8lsjVX99EkRjG
vixpGC8gfYcJVadfeqw9D0R+ro1Q4NzpRb62dYx9aauuwaMZW5dkD2B5GZxhzu/KofimagUlwvxy
fVUcX3exeYxd0XRUO5MYdiWfq28ovBRO1VafrssQqjsTsCQdalzdelYH1Y3dEiOlP4tDuq935U6E
VicUxlgUdcwrMEPBBY1oeClBONI4tENxCYhf4V0kRLXidY5vthA4aJeXuSkaux2ozbRuk6cFmV4A
8tK5y3ovzX6TB8obcWU8zXMXY7RugmHryJEezM+CTaaK8d8VB/OFl59Ra+k6YxQTnIb34W78bMoe
sYP1xcD7yAgMxY0GB9qkJK44uhDsOdpWLmVLxajMEeIOPM5AY39Dm34k1/hko1KJKU2BKxRKY6yL
ao9SPttnaXgK3ihOCvsif2oOoHRMHaFC8V3Uv40nAGQuF1fE9lpq89lF5Q/Dbtybtxb4AFv3b8RP
1w0n+tEuZXWtNlUzSEcRd8/ecNd9o69NGqvNlA9c5BeuX37CchrUVpyrfQuTJi/+iHm7oROxeAjP
irUvnalkFd4S8O/J3nz5a3w9vAfegIs2cJFm0JO/dgcYQxPGlVx1FqTRQfL6gY6LpM801UilDTdC
1eDK0zGaDCxjOjbPqEaMzFi4qC0iCmAYgfFI87PGoamQbnDloPKKT3+Q5QFZ/HmYCTScgI65VBCj
bHN1XAfNq7LyV6Zkr63dVZ7AlHA6+C6EMIdmgPGsqaaOXufJ10/rXsV7gaDXWlTZ4eFfXEhiDkxt
l1WrKiyHYguByNm3/b/6coUvE677NpAVxpsW0DNsvrtLlK6aZADMrj/pizb3itmJYTemYHyun2pM
k4e+6LBEMpnDivosl4gBmQ2AvFP5q2H9KNrd9cPi3uHNupizSgZSaZJKZaDOTMKXrni8LoD7JkCi
RgfzFMZhbMI4liJatNhMI2AmnhtRFIeiNmYuJht2VTDd6A/X5fE2zQb+NPq1DUv54McW0HZ0dZQZ
6KsIn6YuOa1J9Nw1hUDJRWIYlxUOcQ0ivcTwoignDmklMGAvp8FuBEltnlveLodxVmMN5LaowqxL
k9tuHSL+WX4YKng6K0HgKBLE2CKSmmQtGghax8gd8z6oUpRodb3bZ7JoxJGHSqJuV0V3d/OAqcDN
HsfJjEPanUGI79va74HeRF/4nRX8M41grpEyRpMq2VhZuSynaTRfmiT+AcKfX9fF8Aqw4NMApCRI
p0xbsxljZJX9mpPUwCTqMXzE/t1Mbn3Q/PGlvule1Z/N4W8B83DODQkgndC8DGDqWR9SxJmuS52G
1le3Pa0/CbDN7igBr3kXHUA83AOm1FFP4glO3hleCGbO0ArBdaWkEJwelufCL3bRST+qjnojHhmk
MTfjly9EMSeIyx7XYW2p59wMDaEI0IjFJFC8aANIcaj94fRkpC2ZUDwlcTprsUL3kg6W5J6FoVjJ
b5FRQGxIB2T313WGY0VAX0BTThSgBxjWl/cgtkKtlTBuhiS29r3s091ag3J+6gVVQL5q6jZgK5EF
Qn8cY4O7cSHLKCeqd6PtxhPF3gsPPgVuAl4ighuwVQIN6/rS+PqxkclYSK2tjDU1W3po1rF7/De8
RvOQH4XemRNIAQTifX2Mlewmqagio1MxUgK6730OjAv50PorqL7PCRFfsDauQmLonSgUXxUhyOW5
pb0SjqDfVT2M+p6qO80ddmkg+cmu8XyQDga6myM9GgVCvlqeN4V1AUclAX0e1ZtLyYtdh2beDqBP
JkXngigo8rq8ju+yfFgOdoFcYm2Pw6kqMjto69S80+UFVLpSmLyWI1lPQI8Q5MWoWftwOTdfxOz9
Ik+gfCej6pk6AAGToyTnbiQ9R9F3OUdNTRMELNwrY4KSAzcU0GfssKQFrPcROIQqcGG0oJQxNzys
wDfNBG8BTlxE6bH/I4ZZlZEN/TBMs+rBV/lJn3qxqDTPNdymqZyhiQjqBZcnOdXFv++HgcZMdVdJ
v8ZoAZjqk0BZqUp8OCBLQ9oSmgrgRibEQwjZ9UoCq0aBNQy3u6Wv6/Fo70q/vBVl03ghOTgX36Ux
y2pqGxOI1IaOAX3uWgeys3eRq+5FFDdcRQAiowVuFoAmEiZgKVKLcmXBdpbx4BRaeGzBppqmhiAA
4zoF9KUDGQsIzSDzZLav6ki3WlpBu8e0I+4X2Se3I4gumgeDjscJMf14tmwrj9lAZZplNc0gj9bO
Vo+mJyhPkIwSdRIYIs/A0/OtNGrpNpHYXGUNKS1IizGnmt1Az70hyJ2/5rvQD3KzF2gj53EIDGcw
wGsaXqAfmG5Waw7NiIQw1WBGmQGEku2qE8ARb0S+lWsqt5IYUxmbvRqOISQhDjstfuzSSUOKOYu6
zqM4kcd1sqYOwDcLHW4KcMUvt7KNSjLmbUTlTb6109zxU3WeboYborR+Xgu2hj/JlQMo5F0q49rN
QRptuYabpVJBkolKoAaAv+Wk7f8GBD/P8ZkGiARRoMOIKgtOAgrc3u6GGmvx1mBGC5HqlLHXnpJ9
GVAI1s6T1oPxar7FkQPcEE/k6c/GijVm2w9gPC/KZ2ReR1tBmnL2FKq1wNfAw9I6Gi4IjeobJE9O
NGFLsaDXo3pQju0dpoK9NXXEsB+827P9GiZ+m2RAtOUJ4gA8Bh9KI7kZY+JfvzAfdxyAlIhFabkc
VFQszJQSSSHoFfTWK8JWdtpBujdigq3vvwAZ2I0rsC0C430Apct1uZzrA7w8mZaZkF4HIyGjziUx
lj5d1xaKNXsqIvxxD37zk7TDV+yiQKjIH+0exedTNECGIazBAOHl9QFaRqSRlqCi/UpxSNIzLnXu
RL9aJ8NYk6hd4KP7uBTHmFlLSeYahdrWk/vcxfqDqj+2iyEyd/xVwSHizgA1mWUs1acoqrLQaOEO
+8N0W91Wo9++0eTesl9113gSscTz1/UukLEHZbtglj22Wq9TAQX4ktlPVtW413WDK0MDygZGnsF5
fbaEG6fR6lNuymHdeXZu/jDj9YuUl4GWNCLnRL/18rLjjDZyGJWom7gBxhpUUNuFx+KRApXTakT+
+DcAbj9GSaBew+iAqZsK6BBZ6601VknmWekRJbUHRBSwZnfU6xIfxQ+xPPLRD1J5cBQKEooEPQ2M
upvzMGmA8kfH9b0F8H6zBSRQCHDKMnJSAPRZX0qjdU1j9tblrQD+Waz9nhPipN2LVGhO2zbOCrAQ
2VZdkh/tyva06FBo05c5mtzMIDfVEp/6VUHHxOTIMA9lL+zO5e/Z+xqonmz0QMoUIzbonrUe9gzD
4dbk9scB3W3IA7yMqcAk8UzhdssYa6uHatoBgx9IBYF11IF2THb1nboXZqf4y0JoCWhB2D42pWLn
iM3HCf2dNETpP4/3tIVudCcvoj5EFKd89CHoqUHKyEYZQwFiInNhk1xeJy1S0JY+GlblqK0NRCxb
a0UM1JwHOQRRUAk8HFVYWEbj4GXQ8lFL/zLoAPxe9yVG66klEm3hx7eNDWwltBXjSa4AEZ8JvdDC
2meGBc6vwchD15zlt9qMkye9VbGpYbi+XLdHnPnRS3nUCm8UEa9iYkZT3yH1Vp5GVL4oRsfsOmHQ
PtOeCDF4AE8XEf+gU4gCg8BmXEoEIletqotNTVO0V8Cc+le7kEg5OEElVraRw+xk1qupbHZYGX28
TavT2Mg1jBjjHHPHijHTiHFOVKXJYRVh83JecraKSWaAdCDOA+0Koy/LmIzFvExUX9CMdcqO7Q0t
rhT3QhIpnj+hwQYxEUASkO1dbmbUJK3ctvAnJUVAW+KxcMr21zCqj3JevK0S7JythfukbO8VxfIm
GRCbSeuFdvOSrOBDytDtd12jRF/EeJ6+s6a0LwCdYy33pK+CCiMORieE4ONZmu3CmSAkLSpdrkcs
XAXWC+2GjpKfI14LOjgTZvMUCUtzHIHEsOFyQFdt4pXOWGzNqtEJPegd1Hbxzyw6PjAGOm/ykAzY
xSKLzbEDhPo4KBGxFOQfLg82tpSp7cICzHxL3bh90RgemdCMkpRJc9IkMxfwwnLkIVBFpIV8Krq8
2ZxAGZFaGmcsj0RhtZdhWnckskLXTgluUF/LD9fVhJMcQKoYXBgIHADl/sFVqLVcp+BYRmnLDXcx
cgNRdKCWRw2qQK6PouQAx+pciGOPLy9UI807GNEWEQGFXDgMOtJteXpfhor1uPbGq07M3G0rU5AH
4WzthWjmjna2FUXATAUx2JA6RnmIhqcQNMIKOCOv7ylnZOVyT5m7FwJStESJGpHREeAob8nqUILR
2NN+Zft1n79Up9kHgYT6I3cHp/wiamjnPXwuVspcytbWJtKvNDI7Yv4CxGD3417ZraijaKcWLUd/
8vK5EEhPfeO9JDA7rQNdcIcegObR+j01qC2DmwnTORreQUcpuL7FAjViHyWWXs2VmUAgrQZ06NFM
DtIuP4p6XTmRzXZdLB9AJilGK+cID21gaptT0Baqd30horOyGANT6GllR2CCQifkklO0gSOaBr8r
u8nT0ajU3YhaXv6LQF2nJCZgHGUZKcbBSFVrhcDJteD59T3FNxgdtPC6w4O4XZh7Ujp6K8HwA7Nm
Mz54suEgcqnCwAgmGa1yvMF8pt+sSZCP8T1YqU5jM/zICxHKPEesriD0RasDuM6Qab/UyKgPw4Ws
S4faXrJXwI9JHX8qVBCOTQFpOJDANAVhlGYyN32ZkCfWhxBQDZn9JTNJALLMU91HB3kVdRJxRBkE
b3DA+AI8G20IlysqaP1LKVtEiGMYTEkGDgXrIW7KwO6EQ1z0s5lnK950CliSzn09LMCZTHIN8Btz
i90zLLSxk731kACCguwG1aGZKRXtS4nXAEtYYDt54eKFaObgwBShF6CwRxIlGJ4pyXzkm8D6QCWs
+hy5+bEEU1N+KxLLuehbqSxAp6GkfYMLjlzK6tdprbqVUYhQ/0QymIC7n+Uui0boSqVFnm2Ds+7t
ui0RCWBMiSTJRhHRrbMGWI/paxwKBPBeKRfbxOjgYHfmWhfnw8k/I3f31+FEuxlZLnCHxo+Gn34R
nQ0Hbte+kMqYkHgNWyuOIfUcxoPokpz5LlEBzlGyJDsrB5YbfUMUN+HdP5bORCxKAShrkLBR6fb9
6qF790AvxPiD0nWZux6N3ZYjn/rdJDtCT0499ZWLyFJPF0uRzwMVjgfEDNnpAxh43bh06F3UBtdd
PEBtOC5Qa4Wy6WF+lA06L5o+pcTGlwZnyMNwaOIBmRGMssCsxaA2Ln7TwlHZ3AGcKrA/X9dfXiyK
g36XSE3gJoxoG0p2gYZMj0I59stNHYw/QHbnae3tuVP/h0CeaIWM9ZaKJkNQjBXSNImUnTrs7fxi
YqjYjm8jNBUUL/9QIhOZJVIRpnEHibTWEeenOmhuUdKBxEW+6/+ORHpK106RsaextsxTGZ/39HyK
0y56LFwqcZTv6ZghQm1hS7joJNn4LE6MOZRaSKWpd+xsHUBnG2/08wa0Eqiq/BJsLNf2AVQMaJzU
Q7IZrzQvKlNqOypw9M4bi8Zh/6+txUKp+qxf/6FM5oKMZb8AzPIsc/bKCOpa7AAojc3F+1e5pceZ
CFSWntaH09wsk7kheV2SoZsiPA/N4a5qll81UdzZbj7ba3wnz8RtVvUIYlZV5Ja5V8XAsxTINGga
YWmIiBZ3RtbBQeJR4crmDeU5l55MF+QWLVaaeH8A/wWrv5HIWP1xzJaGqGe7K7uLeUPNz/ySwPz8
a2/VJ8F5itbInGeejRhd784Sz0pLJWZf6FXJtBM9TaHBE0lkjjOEP5W7GBIpFN5Za/N76Xw5z+YA
6D8C/eFfzM2uMibPxBRkMsTnlNgEyoKbaTe+0NkQM74tvNgX7SlnpPXyFBmDFzUgjzfUf+lNQ46A
mD2fIqWHxELNHXSZEnPFX+rdsKdPnj/ZZDT3AIwYqErA7WGb/I26tKK8UeDF7PxGkZ8V/W1NH9am
C2TUJpr461rXzpre5XXnSNmrHcYCHhNeAHPxBcymd11npoNU08sTPpYn5FylEzWMipd7moR2YkpX
kFh7NJmUjnjAnTNUTyeY33eAOQQpMYtOSxvq5+x7JVg/02RE5pq31UF3h09ismGONTbx7gKDNyVR
Agv9pSPv1lDv0xplr3zVyltbkkIX3Y/lHyjzRbKMubC2OZG6TFKawqZjVQUJKuBIUiSmCWllcesa
x5deyGOu6zLNRh9KGfK22k1Bh/aT8+N5xuAycNktGgd6Mu0Z8K5bJt52Am8K+wkkRLz8GP1JbKuO
cxtRAwG2qqOU1qNGouC6DN7aiEKAa4XsKtpamLVFeqj0wyw3Xh1mji7/rMLQWaO360J4yQc0pNnA
zkaqHOUpJhpZKonECkhUz25alfcaaNCBreiXOe5+6ouL5Lya0VYiG4k0oRk3OQJZ6Eh/iMDeDNQs
+TXeK/rfGIXjHRSAmpAmRoGKooRd6n3dalFEWqPz+nYAMtiYRnf2FEaCHDEnCECNF9lhNNyaqnG2
8ZswGe0axrJosKlVNfu28mUt5NABz/qUPE1rD2pMbXIw6i4KATj1XhPCAAuLbm2wczG3bahJ2A35
2YrQFlXlpt0vqGVTageBllB9ZqKcC0mMLvZY+Gz1aKSwvkxAnCxvSnShI95wjVMb+orhSb8HD0gM
yAw4oswiVzaaRXANYDQB8355hGYxoXlohey+eZyq7AegDEMzfUA5wmua3fWF8u4cjhCtebhy+oep
wWoagLknwUwqKDsjPxY043GcFv+6FJ5SbqXQIGSjLpYqRUC/QpCRxfUzWcznSlhG527aZiH0EzYi
CnMgyprJsPfASD3RxqZWc9Gk7dIA3AqPNvwbmpm+y8I6Lde3bVfHaGWFOa3ESuDd6XDOoH2NQDUA
o2IDeJdYLjFv0h6t7yIVFe0po6FFb7a2SbDgKUYaADzhcfv9+qmJtpT+f7OlUR71c19CgiGd2kk9
VFPjdQba69GLVws0hGuWt5vI+GsE2l0CiJ8W3eBrQHMctIsS/C3IbwADdi8aC+OujVbXZQudIwZL
3DI0aZ/grwXNbqMGg91m/thP3b4xgTaQmIO2n7RuFdgv3mXDhUZLhEl0giG4yw2d1liWQhlONO39
qLd2cxfEq7y7fmoqTzE2UljCtbivYsQk9OFb24lvNspw0s2ojRxr6cJvSjG8mfOq+3k0xW6SLNZD
E9mYGc712W+nyDqGq9T9JtOq7xpihIGGEjZoIFO1f2pnw7i1Bnwy8stDEA9hHqxapt+NU96Mbmzk
uHzXV/NhMTry9QaiZrASIxnMLmZtFAMEkaT2Si1zNDBQJo33zyQw1nY1usTA+FntKc36VlcAlrKj
n/9MBOOTlTwEfY4JEXFTO5P9uykfrwv4aIKYbWIMbDvoejkOag12xPqgnIbbFIWOkxXjWSV7qW8p
/jq5w/9ON8mIpae3sRBKCUyUZMbC6KyPfNvMGPPXARKEmQ6AGAeiROiH+8OIYwztCNYxeeywyqoe
3+CgH2YNlkFaRNiCXGO0vUKMTkRpmzdqluO99k3/ROfPQHs/Ob1OE4Eg0gQi9i/BAX5YmmZjCOY/
poEN24pcVkedmgaaB6Q1h7bdteS77aPYAtyXfHas8lBnd6JiOG+plm4jwarbqLR8IJ9Mp7WO5WGt
PYqCpLoF+MiqW0rBSrv28swR1TO5AtEOg8UCpR49VIzfag016RYVAqm3VCg80bG4LZDIxiirp4H6
dX99azmhKqy8DiQkDJ0D54kxuqul1C1Qemo0vLUHJM3R8NYBvkrUrcVLa2zlsPWbCY0iCQnPG0n5
QspgfrEQeshB6aezcBs/2EWMRmJig1LjwQICA/Py5uVzuahNo9fwX7j02m5uRM6K92y5EMFc7laZ
1cyy8fO9DbLVMrAOJSb5F6/6P+a+bDlyJEnyV0b63WtxOY6V6X5wHHEyIsjglXyBMEkmbsd9+dev
glUzzQBDEt2z+7BVIpmSEmQ44Ie5mZqZKsDTxSb0yQTO/O2LwWZHu66atFe0z10h2RBssrMbHYJN
1qpZgTBkoQzj2lpNbdRoHJraUaz5aUsaCIv1yGR+xoD5HQdq2tnJZqI1I5slq3Vtx4NSDdwEEugJ
pqKhy7UylLhCLTFqrWhbCWbEJUlsEVnt2RTyz0QiUHopwiGGngyRfg2AVkMb+iHNbdQO2q0G1Yiz
rvX1w++PxTToxYTDlqJAF0+jaSi9MWcbqPBHXY8Uo3DARGU9+Hner2lfb7RWDPcSkcRCg9v1SbBk
JHJU1MGBYf5yEkqkqOtOkQtoyEFTAPV3/uZtsJvXiTB1uTL4yvGw6JfRZnvXHws5GhsscBlDBQO8
tyLzfj9/318IrL2QJwFNl6RJaMSe2ZVRgVkFII2i9MBFmTj4ZsB00far3prU/1R3ZEVuL1rP78sm
IQ827SQJ4SHs2uU0BmldBZ1hTGW1qFCa8nHNGWU8SAxOSbFDgPoab6r090dn4X2/3VAUI+rTNYEe
aQmEG5cjKwC5KiPFyMpt60puvq3MKQV4EFuTVTXD9mWB0//7yuuzYWdXMaoQlNFH9SbAk0Fh5mPG
nRoSHAZ0JHXqguH/f8A9OBty5q6Bu32U/QFDjgpqo+oD+MDZ/+Vkzk6DH0el3vuAY4PH0Va9zA2d
PvemiFHxmhUlmE40Hi1EBksrODsUUYPDyRO8V5h4DVgbzfK2aRYLsb4dvdnszXZon4awWC1GSeDJ
dJsi/CzDAuvu1MvkmW606BZeO4oXW3NmYMFYnKshAeZF1pPzJDby2kfpl7oqN+JmGVr+FjtS2ZwO
IDhgAC5/Y+G3zCyGjW4LR/Q16FkNl3dmBcJdsvelfBvKxpKf/ZnamhnrixFnK8f9PBikTCocPXVa
11qPKIixdsXZChjqT2/001SDTlDMvEu3JWApBd1F7XrpIvtuey7fe7aygS5G0Ztd4dSmVTHTgAJB
bj3USe8O1dI2Wprj2ZKCZREMjzLmuO6QGyoTb1DWBXkM259Ez73fn8arY1Gw1aMZZ/KoZtBD4QcG
ZFxjzC7fBQGuafKQaYdcS+xxHNzfj/W9IHzaPFCUR/8mXFLgAJdmlJRG09Yt7kG+l8G3Czkh1DKV
mwbr9fuRrr7Vl4FmM1gYo4B0GwaiLQFX/0CKHergA8cALfVq0Cv5pwSEdvP7Qaen/7ZRDbRHgMED
+Omcs7ZMo44XtC+cohrtYkxWYQ/7OYQLPCvXD8SXcWYHQunzNA2UoXD8F+tIvdQL7urDJCsPLGIP
32IiZMcN0djVTSxYfOc/jet/OyUyrSQaQVQDS6kB1LlcycHnUhCZ8I+jCPWL3XMVLdE/XF3CLyNM
n38Jr40is6ymxmy2caQxAP7BuYdAuhvJesmgTshfI6UK7d8v4bd46fO11E+ICnJK6uy1Ik6LLh6x
bwYvP0wNi63H0SC0BF9+r7L7HAfJLItK8NTmnRGUcyHCABEMZfmjvlXciXBlqtgd7Op1MmHgOF6s
7Zsefr4/0QhiKiZ4D9CLPvMmSqPiklzlkOjI+FmMQHu6KHSskicQjc7ShWv+2mgwKihxhQ6gBSm7
y/Xr+3pQWr0uHWBrN6qELjR9uMst1aV8XPCvJxs1f7GpVB1drtiNCEQvh8rA69EkLbRHdKNjjWmt
KiNx4gLEdQ0a7OkPWVsKIL7Hh1hACNGg34QCZ0Zr/+WQpRrQMdClHGXDkx8q457XPjmNl2tcF8ea
OdsibAlPCMZSA0ffTgJw5LGgQLdkaN3Ii+7Zt2j08tXms5nkA8+Ir+QARVp3yutiZx4hErtSQCe3
5JZ9j0YxGqAJyfqMI76lqpMRugFjQnKUrgd3/WpYS8epUH6KjPrFS/waVIjRDOR6Jh4LVChfLhsS
FUqrCIzmN4pt7M1bxUZma5XZ0kaMAZo1JdRCLMb308Ga7U+0ZwL0Rp+XhNbQ2cETWVQNhY79OSGF
GXRyQABRuSazQJOwzn/+3oRde8eL0ab1/WI4K5RLJrWP0ZC/A4dA4oK8vEBdA3iUB9f0Ss7ahi1x
aVy72oFRozQaETNYVeaKsZKvi4rHcg6kKTsUnr8xbizYscI2l3p6v/vYMrIWmgFpWhQ5IFF4+X5I
0OtWJCXwjtxuH28Gh3pibbnaeRK6Rw57Mdl05V6fOm0NWDK0dOrzym9kmy3atD7OnxnfBXm1kdVx
zQft+fcLd+29wJAOSAvgBPRjZuumxhTCgxTrVhj9qh5O8bKE1pWjjZhdmvqN0EiOjvLZ1EURwJik
Au6x0keGWiDk6do3YzXuY5c42tJKTV833/cT6KgiKsJFMCeoESIHL2sJyJqshQepJJwzSzANipx/
cr9Ld7+fwWuWEgmTfw44s5Q0zEUThri+6wSvFZEnMuq3AlUHEWrWKqn9wVu0GjdQ8pa5cPtkUbbg
2ht/BZZmrlk+BtxHJ+mEt7agXjHWUI568L2pRzby8uOiH3FtQUGUDn5ytNHj4M2uITp25WgUsNXJ
owaxa7EmoEXsc1SDT/0B/37vCgpgNBXsCpAot/RvhqwZFVn0ujEZ66l6KkJuZSdDJw8rOqUGhmC7
iBZ8P3yXQ85ORavkksLRxeKAqVMwWlhhZON66rZNXgAw//0GujrYRCsz+RGyPqeGKnRamUQyc3Qb
nk0rdCRVrJLKWNqm31cN74RLDxgkcg8Y6/IYNjzQUVIEg6Lf/tVzNBWgAb7y2VSDsyRq/N2wTMMZ
IM4E+Iji3NkmifskG7oYl55eofs/1B5KGp1+P3Hfnb3LIWYHb4AuKOLj6Y1izc60yiNqbhdtubbk
peD4yv2GsdCBo6IQ6zM+uJy9cBxUPsq4aabb1N8mu6maTr+HfDFIA8gmX/ZRvt/flyPOJrBtrSwo
Gpwy8SbBH0K/2weE//bhuvtYPNGTr3ppMy/Hms1kLftSaQ0YaypJjXbca9bkpt1I68V79Oou/Oc8
zvkqjDhqO3AwTrZjcmFru/xo1j2cSvVjmdvo6h40UDBF1cnhs2ZbvuzgjmealjtK8V7Hla1X9ULo
dvXsmjJ0/5AWQsp8drcVpFWjOqEYod5H6VsRb3y+cEPL00J/W5wvY8zMexCYssgLjDGA2p0CfoXf
bzJ9WCWTOrAj7bubIUDul9xHIePJMnnRtQeA14oScPTUG+o8caH3daVaaYAksKvf8H2zhxe7Lm8F
vDv9qN6oh+ihaViA7dk6PmvszGSgyN1Iu/gmX0e/lpjQr83518eZzUccVYVSEliWMXkamtQrzTco
jjq/ty1XgmXwI0KHGqEyEg5Qe7s88ONQGUM0vfTUtKG48jregKt5bd0ltvUSnXDXrbjGlopkvgt+
4bL7Ouzs1IPWrOuUadip0304p14YIsMfoeTe3/feFKLEL8aJ3yzViF9dYw1rO+ErYGSdTaoYe4j+
GQj35EgCmXcNwemmYpa0VUKNaWPEYoOGCxefcnUl4T9M3EnoOJo7nyRtacQ13Hy9Hd9nuxHZlanF
IAKlc8RG4or7KcTtGL1pXD48yDdIg9ql96+kr64aeF0Cbw/k3Cefe3aSidmWw1hNu6piylZyUVsB
C1+CGcZNTsMqx9G6WXRtrk3A10Fns17WjSUJH37G1EItgSkZfQA3kANjso3jjuoA8NKipLlasFrf
C/Sxy1DViZTSRGUHPs7Lzd2hlrRqW+wy8Ou8dc6EJmyA6p3KHWX6yvBUiXWyHa2CYWcqbGThYjb9
Sgh++QizjQ7R606nNR6B74N1gV51dXUQrrazl8uBv4N601AoudChXYkcwnQnfYlNQx6puSkwVBcg
DOh/5egso6eA/lL5Upr72qU99Tsr+E9HAnq2oJAWqzDYZ6gfrWlsHJOm2edKfoqhipFL1KY0vc2y
/q3t0ge9VEJ3wWwtPcC047686wi5lAIq3LlTCMjZS2mD8uC6vGv8rFwHWsEPMTVTW5fSfqvW7cD6
mMh2IYZFQGc6L/Nb6+tMzO5eXzOKhk8P0nmjy3+0q/yB3pVg7JAcWWPpx5KHdtWYfB1wtqclDSzI
ZMJ0tFV2CNYSekNz5GrSs3VXeyVodUdH/aztmVo4TfyfunDl65ARhy5cHleP9ZddMNvbmVV0ll/g
UWT6mHc/em2PJt0F43n1pvj6vt98tqQl4TTB0rbb6NtotNuHBg3vOx9VHK2TnZpb2XSlwhmfygXo
85rj/WXouROXpLrUmxHeT1K5E4QjGxNAoBFS0mT9+/183VIpyOxDiWSqlpqd3Vyt60jiOLtqyyZg
qbaTXXWCjsGq/9HEdn8a7Hof2MgcIQNn+9CjSJfYYKYz+20nf3mE2c0Azok0MCI8gkXvxuFZr54W
3vHqUfkywMxoJFpiZkWJAWq32FgKk1nkJivy0PZIqhZudOK7xgXh9bab/pw0G4Aixv+2AsF0J2hA
KHEdw1TOBQ9GtfVVtB3njhG/Fj5hyvCUpuWCfbo6l18GmS1nVQ6VpENY1CE68rcKC+IlwaorqenL
95gtl1SmaR1Q3KlT0+JU15fKd6E39fdSO/I9xV90kK/7DjD2BviDwVNkzUyPVhimiEYcxdodUagx
vlg5tA27df3sM7L1TZYd/wcQ9vSa/xxzZmMgy1Wn2eQFa6Gy7fvMk2h3jkZtnxETfJ7lhksQXuqs
D7kOV+0ALjiBgsrf79yrTrIOcFKWgLVBF3p224ik1ULaIjRpt9kBNF/yzrLJwLonwx225X6iMR/X
rcTypeL1qxboy8Cz28UoDbWH7464qzVB7fPWhV4ZRxtlyVO6ul8ptB2RzUHeRZ1tpiwwwsHi2Exh
fc850IVmid/u6l3xZYTZ4bciEfWmwAhyceTBD71bcfX8+2W65v9M6OtUEof3mFOUBn7S+cWIMBhS
kWBpjJJz75duGVt21xjrppdq5/cDXsHlMRo6XNDvheBbmhOx0M4iagmxdyeqc3cUkc/yBnXSKoFG
Rychc9X5biuqp4RnAvSRRrm0MSc7MrfZXx7g00h8cYNQ9Rf7Q4D9kW6CNZQjE2ZAi9r2jxNi2PrO
uOR+XFvGrwPOlrFUolDPe8yxln2k4j2POIvku4Vpnc707K1A4DNRyMPM4DqcXfl93Qsz48Nk2qq9
pQA/Qa2Pv+kQHQa2uQYhhwoG/8DTETQslaLMTsLEgwa+ZvwJnBJ2bi4yUQ1jq2VJTx2pitakNV4i
Iu4X3m92qr+NMUtZEQ2U3iLqKGICcIhvSjAG+vv8uXV0VNhNDALoAzuqm89R/9fb8L+Dj/z05/zV
//hP/PstL6DrF4TN7J//OBYf/NxUHx/NzWvxn9Ov/vePXv7iP26iN4gR5r+a+U9d/BK+/6/xndfm
9eIfLkeTy3jbflTj3Qda55rPAfCk00/+qx/+x8fnt9yPxcff//aWt+gtwbcFUc7/9tdHm/e//w0B
3pcFmL7/rw8Prxl+b/vK/+Pmdfz4/jsfr3Xz978R4w/wcgBzN01Ulqgo04Fh6T8+P7L+gBy5jK7U
SToGlQtT9zPPqyb8+98M+Q8ZvHkASkFHi9ASz1Dn7ecn0h8mIjAQ+IHL9/OT/3r3i1X656r9BxQe
TzgqTY2XuYx08EWgdtSnnj0YtYmJdLZZIo0GbVUH4EJBGf2UcUw+qDvYwm1W2VKv2+Xm/3MssKqi
vgbS0HCRZtfAkA+Srlfl6NRiLeW34ZJ69qX1mL4fxWaAmqiJsnkU6M8PdlyUaV5lwhFIRwsGXRBm
JrdfFvevCfw6YQtjzPt6VBwtpbGG0SH+FgqwTAwbEru/H+PyAP/XeyA3hLw6RZnezBFSi1I3eqkU
Dpf3SDkr5FZ+Vd9/P8aVhZ+YRWEFQdMK7GjubdFQtvRO0wQSGb1reQPoYMO7yfsPFo3elTm7GGrm
ZNXyACrIEUM1+b3IK+bXrljCDK7MGZKvoBBHagsX5rwvjsZmE6P9RTjFeODSz7CtmRmx3lxi87j2
LvDUgOKiIB7krLO1KSioqKS4FlMrXN4cdZQ+iIULammI2XTRPBkGX5eFI9HnOIHWfMOseqEPegYc
fe4xXEJYf8B0eJ15Yhz057JPqSUcDcufrCP0maq3GTgNQmSxFntMrr3S19Emy/DFkRBCACEJA8lR
bhpHff6T0tE4KI0dbAYXolko0zLrJfflu735vGhN1BdNTRNz25b6EnS2eQfKqSOkCFFsR2zkkKcc
9rhPXQ5R1Xzpfp9MzD99iz+n1USbwEThgAaFeQt0CgoUJYt9bA+IF6ufzMDh+l9gBtQvXbPvA02f
f51RZNJ1ozWFo+RAeYmu30IZKN70tN2gfuTJTEyXoGgyq/QbPNMqBtGXJHU3pfRayqnd9SdcWI7f
Q0lHMm2fuIafMx6gflsMTOqF3eW2qLe5ujVpdbLqno1ICdqBAd6uUQ9YiY4INmokZEGuvJjElXPh
pGbj+ubo5tY+okCNuvu+QQ+fwAxQ0JRI3K765iUxxVmxuGB+Cig+JDWTzC4CqWkuex2FGpVcrPSg
9goLbYADCuVL/5Dzj6Etd02YxSzNmo2vmJ4QyYb4mtsbDSI0bRVpsV0l0q74IUgEdXX9JN30MVgl
FAF0SjQvEPjsmG4kD6lvbWOunPUBXXgZuc3oELA669wAonRxdeRNeYCYcRmrKyJCV1Ojd8k/d33M
tEhipK5ZYD2O+ceYwiOPuT3q0dlq1lLsDKG0qurS67KOyWkHnBLAe8Ndob6nqu4iH8OIUjrCtJOQ
aWrHIpj3QGYZKJa6dTByJpJDHdsE0yBOkeXUYCCuc1aFdzR477J1EwLVHw8xMDcfbRp6arDev2us
lUZWhr5Rkg0Ib/VxLdc2oEMWp7d5Xp0jVF83GZO1tzhmRXScEEty1tVskxaB3WetnYjqAFCVUb6m
keRGFBz4imfi0Sw9YVGxroLI1iIQv/6sRYFUhpspkU20dRUf83SdS6sU/mXq6pHdxpsuvVMlR88a
W7Lc0frg1caMbqfUssKs3F+l73zcB8Oxpl6QP3bSwDQIhmoPRetpFWSGPZ6fUhkhj9uQvajdLHEs
MIpJt905iQ5VtU4qu5Qfq6Cwfd2WVVtG0XxIXDx1gq5yJgUVC1rrLa2fYf2KTaaEaJhOjUOXKp5F
+9pVh3hdp+lNBVoNe1SJaacJAuwyTDtWNwFkx5USFXuikB29T+mKo+l62yuj9N7U4DkMc4uvZS4/
lkO97WUDx8PqDwMnzBqcUWrsujso8qsc6JvOz/cFrE2mr810xX0Gvt5Nd581ktf0iDtGNwkCSPXV
EtMAtRYAkkMZ1NNCdq0A7ZS66yMCbEwOaNAd8mOJ5gvZRDjWq4E7xohhWs1LBzm0uyRZZ5IjUjAQ
ixTSLLWtJPFOJlstfEqtVzOwcJZYhvuklA2WxF5f2CW0bslGHyVot6DQh6g4jXaRRqs4cZvwwczX
OmSp3om24rXhjDpDGzUzuoJVIKjVfDs3ipOVrKuPnAKgCVga740AjSC3vX4jd+uh3/m9Tfmw0q2d
nOxUZF9LN1Ufc/Ulyw8pmM1APWsNh7D3u73ccZVBorZ31NryWYT9Z4+UKI5PM2xKYUEVe2hZ6FfH
rsseBhOvWsMDa8r8pTGgctyX4UbEuPuLQA2ZOpVQq+d4WNN8D34uJMNKllv2FPvpZExYJqe7Eb6W
RyoL2bpgm9WRN47NnVWmMEiBwaQosbBi9Dx2WNsoBzn/EXX34Ykm2P9UyWF786NGQAEr/TJHEBA1
hqMQcY7RfEj9wUX1wUMov+v9vYrLNrdqG1RjnmVEbKjBCWh2uwQ0CInFHTPtHEM+DBZ5jwn9WYeF
p3a0YnGQWgzZtjt+nI6c0m9KGmz8Ck9tbZJE3Yxlse8toPFlA0qmX/pw06KMKI1ApQJtRo7WnBYc
Y+I2EC9c5rswPPmYhAFtF4q6o+RIS1cK/LcOfAIpTnFJkye0ER2MiO4HHFYwb7LB8FmtSbaRoGIo
3mOTjiwa4+0YPHcRJqboWDbeZ6F2KqSYjfJRFMBg1rJySuTBJnL3qMagI/V7ByVeN8pIXURj6NFN
JduiR0VETohevpJRwd2APFW9zLTKeOysDe93fesM5DWmm0T9YZSmrbc/NHFjCcoyiH4pZrTqRG5T
E2q8JPKKFFkbacRhUt5iSd6Mw2Ykd4MfUtbXtU1+juYv3Hdc652av/rKsNby+2xCHWvrMcyaN9r7
HqQSXsd68ECWt+9ocaJEY5kalC6a+jdKW7hWCUlDRXtNjAql5r6auNkoVbZVDyCNDuiqp8TLWsvJ
SuXcafd+evT9YB+jetR/teJ6V3SJ4bZqqDO9SpKbKMgHe6zKHa8ESOkM/1CHGRxxAg9TqgY25IUF
Xb1412VT60zS2TyQcxfKHrjKW+S2g4D87GKeeJWmP6hjfiMTmaP7GuwAVF1JDXhL4Dyv/OhBFZIz
1psuGh90DdmdsN41o76JStVuk8xOQ+7p2YiuuFqPsPO1mLWQlLG76q039J9h3TBZus2G7HEAUT8x
nA7vYA2a0439HpU9N33XpiyXO4k1VWr7oEIKUpAHFMQtfHHQSLDL/FeJRrc+0WzDCu57afwlBsLk
7rUanSzzWtiysQ1dvSlZXeOqDEZ0ItuxdNMamSMiVKZmTzGaT4WXtAcwYkBowvXDV1LiUHUbir9o
Lq9Cna9NkHYbpwJ1FGNoV+Fzk2nrTJCCUdj+uDGHVRMAR2sLDwQKjz1k7hGRPfqG7vYw5H73HJYP
hU7WFpbHyJASgpOqa5h0lR5jrdjmkWTLIfK+ge+KUXpWY9zPKDrvbJ10qq0Xpq1EbmyFLAlBmtQh
ETGGh254KIp9WP8aikOiCqf0y/cAa2SLSs9ti0joF4TwDYvN+tRI0TmsVSY6BWj/TuPRClrse0tH
bBNu4smKtWoLTfm4Y2PohFzjdpihD74Zow2uh4y1WuevsgClw3F8V4XUsE21kGzkhCS3I5kr4CbR
F8u0G9HdyA3q2NpXqbpvIy/hntD9Q2QOrCTHqH9pFWjwSHhyT5LPImGV/KOuVkME2ygpkVOXkDeC
LpjRHVUUx0X0sYQ98Qd+xzsc/TSiu97iI/JbUbH38077Oc2bosFSF8VGUtA+jNeFXo0GXzTWNFao
5UsCCsoBPoDSJXZM3KB6MQu06OjtpvGb+0TvsrPe4eqI4bPibmhM+lr3Z/XVB5adVls6gmBGf1bV
3okHYQvzh6nag3YW/nt8NyYwpoTvo4kaug7sXDx1eWrHuulAYuJ21KmTJDn2hnEYBbyOfJ+rj4r8
nrZ3Wev24YMfqAzfSrKRGfKaNseQSgzGSPXXZsPScmRNfqoUfa+VMus5bvd8YxH9wLHocBGVXoYH
SXSbFm+DtJYAWOj1UaWr3D/Gym6Qc3w7a9SnzNyA8rtSyK4AiQ3ld12QnqhlN6ju4Pu23owwNcFO
AKOtNsCBM3+ngOAptR5jTBYJzmOI2gt4gWijypw4wE1TF6+6n2xhnjN4pX19VIbEDgMbHiaKDTNb
HmF8tfrEc3010dlCGlp28+SoZh+N1LPczFgTgyjIss2kOI+lLliQHKt03eQPpvRzVH8Z/l7Em5Q6
oXIrV0j67XhxZ2XcI/ATfLiVOgQOJfTCVscUfblWwoQx3DV6fcp9GU4nzvyga69BH6+NhnuB9UoU
mJwEsvUrrm+rvNwWKuPjnYyoIMPV8iyHR6N4i+AXd09VdQ61VQXfO3eNxs2aH+DKYX13K8ynNDpy
0oOjDRiwRZim73DR2vJwZ8rJZvK2MPEqR3srOTYDdUv4ZEFfelKcsSDyQdaMvZnwxM5Qu9SO3YNV
9KtqrA8FrLRhIHRQcBdIRtCwIk3uaaHXtiEVCfpy/YwlajbFRU7erhNssCFLD3oi7pK6WKnZSlCn
0gvHeIz4Jm/WwWDZaaExv+Uebw1UzhKWj7mtQd15sDIZIEf7w+yyLfrXdEZD42kBJlqKM2eYHYBL
4adTnGne0GcKkRLD1Y69024qmyCDujDadzQSWhpfwucZTmCVOQqwB4zGVUhqZG7gFk+0gKBG6hJH
v/v9aNdACfAHGMjnQMdM+yyF+BJCV1xOKxkW3Bn6dxCj+XydlX/mjP7foeL/H+LdqGf6Mo/f8G47
quO8en/l0etXlPzzt/5EvFX6BxqrDKDdoKgCTdXUT/In4K1qfwBqBD6rmOhh0yCf9N94t6r8Mekp
UQmsfJCMUSk++gvwVuU/AJuj325qzwR7H0CVfwPxBsR1gdEYyl9pQvQ+6lBWhETNJXSiJ51ahJHZ
2U3uk59IS4aPgJPrFc1TscOdQUyoqXUop6s668bCBX3KdW1Y97yNHnwqjDu9z2X4kKayqpshcjnc
uFOeDeo+adtsC81YRLdGE1EPxVnxL3/M5aPSyPyp5kURIjbTq9NQg6CE0a6BQ53zEb5CLuc6YRUq
zllC4FqZSvtSqvg4bI27QCLE6XTEa5FaPesZPudWMzJ0EPzQQ2Mf0mqjpNkKVfBbHe0RqRZtKRlO
NIeLq5cvXJQ/q4pvc6V1U8PaoYV/nxuDF/XFyQj0kxzwU8bBxUZVsVaR2mwVZZ3K0JRHgVVYFWcO
P5cpHJBdgFMZgUl9lF1QOkCSInyOI8MJI2SarG6fE8hSgG8Ns1UwPScvxERIH6o5uGPFgzVWFTNo
/NIM5R1tsifdFPswMXYQZviR4Prt63QDNs3VmNcPtFPcoEUZXcFvx6DyDN0Hg3yAqIxzXgCyCO5N
i7dMtC0AmQQRbZnfKXmMIBp3oZED1M4acOgFyo7KCKSMyLwJ5ewXUQa43cQ6FEASyto8KiW+HNUU
whjjdczVdQnGv4hYXhHEt22AC6DyX7OEv3NDOKS5JUp8hKMHfGKX9OCLws2vnFqONv4KqNSPjiOe
Fs/FEEPwAWyI3UjOpRw9WUTZakry1GTdSWjVyrLSVU0kENIbzTNJiVcR4XWN+qsMZbS9CHKKSLAh
Fm4xJXYR4Z/TlO6bzjwEbbcLk+CoVdWLMOBUZnStFYkLGfSbsRNbI9Neoio4hX6yGqT0OBJZYRJP
XsceO6dVIk/lgEaMHpWKcnZraWZwMAd5mxXhSx5ASaiqPQoKclwo2p77CMwgifcrIumtlPRnSIk7
cD5XDTFukg4IFNfpTgMGaBbNXu2tbQRdUVar1FbLcG213ZNcoqKq1VTWG+PKGod9GyY74EgPqJZf
ZQlQACqg4EoB1GE3IgzkPror+rMxbXTVILHtx5WnJvl9CafXlOq9mseeXlg3o4F0rRUN4EgfdoFP
TwC1jpRUz6lB17huHwxO3BreNkmQI5eJddsVdKf7/EEA32dg2fkpJ+Zm1OipbiCtFEAQpB+kR7/s
DsidPKET600248AuIuRSeQUKWVVrmcGDVVMXcINUyCDpmTygBmcAn4hmPYRa9hDEqZ0SBEKkjoB6
Rg3CBjn12nhEmE7K1UAFXFnQpKA2WPgwRMnOipNNq8YGoAt/p2lwFCQJPr2sJ4EtxmyLemOIXHee
HvZnPTXhTpty54KZK7KTIrWeTA4O5qIS3On9Klyhjq+4CU1oSoJv5qgSsS9H4D9ajyByJJ15bH0r
YkiT40ej+L0rgZXoVg8qhrqNd34W3ga9TL2uBEzUyMqPhIuzhBZMr6JR65VhRVy9pZ2jAVo7S/jt
VdOEmBm0sMUnKeDlidZ+igyWuKF5gbRMjVYuIwIYBQ7WlzQF4JIUGTR65R4RjKw9NBkcoHjMH0gm
3CQtVjkCl10E2q0j4tpNMyQxNgeQsrryqaP4/c5KJWttDZIXm2aEslDlWWpDxGZxjqZoX0ps0Gvs
lNh8LsPuIddQjBVWxkMVlT6mSNiJkYxOW7b7EqSDTIl8zUb/Q2fX2bDtlPy977o30ar3YdXteNyD
kDNI1iaXgPag3BEsvc/oC/Vfi8po7ZBE6CZIR08Bb4+Tp4qwDSXLnKQEGNa31VPVqqUtZQjle1lH
3B4/gUC72YiM+/uylgN0cft3UTigWh3UHThuFkPiovGSQB29sRFoPKXpIUyiVRXzH3pKQfFQ+Han
wBQLaDvCF08Q9kL5DC0NVQtwOIBCUP/sGwpA9Mx6tQrEndx67rX+tbeUE6UwrFrzjsRd6oYW2Y/c
t1rMQCdtAaGaDM1bkMvOJ5nzQs/2BBWu2OPt/2HvTJYcx7L0/CplWklmQgnEjKUwciadpI8bmo+Y
J2LG22ip5+gX0wev7KzMyOwMK6160VZlHhkRHk4SwL33nP/8w1ISE8UShl5mZ0rPchoMltxXOL2n
9f7WTZWv1GrlXedLkGIIZEtEwntFumh3Tch8YBibh7xSZKdT0us2i0PZwhQ42EYhKAh9h9UZQfmk
XtPAEZSq+8QgVPeMHL7Z0N40Jy2BGRMzatZ6E37keNFYZjJtoc8Ae09Q3uNF1q3yq5psx0kE9dMb
TNM7gPpIWTSecWvpMiI8H5l6L6XsVvLs0SEZuuA1k8l4wBhs5rK132u5f+uCnlO3WA5FSxcDoCXr
fWYP13oE1Tcufa6uJlXYw8U7MXo0rM4sHwhjJX16ZFuK4UPZRl+dq9Gg8xAKdoqb7lyNQeJMyy5i
kq/HBYaH4Jl2V0G+KuX8XA3hdkKNy/7RpPyQW7nWUJdu8oaXsPVFqu10dRr3RThln0PRwUtNNNkG
b1Q8Afz0DZO626YPy6dGEAJit+T7Uh2r3UT24j2OYuNEz1bGoiUOAGuBQgc+pC3VTtVkfpWltR9W
8mNe6rrb1cLX/8zQ/S8AM3BZl/Wz0DWrUcxw9RNwFayElv5Zc8LM3Auh7g3luCtv6FsadRvVmSN1
0kd7Cx8VHlUpyv3vuvNfKq7/QyLJ78gnf0lM+U9YgiMo+KsS/BJ93m6vf/v4/Fv++hF9/u2/B/Bg
bq//47f1+PeP+LUep43GOQLa2syPnfmHv9bjJhwAKCCQXBiQzmrGX/gnFN0MENFLSQsMX6ErMYX+
Zz0OdcCYzU0p8Rm36/9KPa7/SMGmHld5TzQKUDd0EdrD7+vxFARTkNQEAHTRruJoW93kfVAWb0Up
TVYopV5+jY6RrN23V4OOP13rU7srQTeUZLOQS82aRPFZLxe6jZUSpebwGUyyN2bBFoBRBGQojKu3
iGDrSC/kqY/MsYqAvp200brKKdnqepuramwFhm5LSvUq4YlPXPzZjA914iO57hXGn97VcIHnirWJ
PJ9uwVhXxvHQaA2n6E4i8ibcDqHV+pXiZrLdB+61sSVQn9YSGg9A1ap15jVumq9EwRpKpidO2TI7
wS7PiYrTNd5ERNoAZF8BnSCu6FblS8n+ZnomdsLn9BzjMwKOHHxV97J4qnZATVlg81VOVCudtikT
bvVRgJZHvfZijH55vuWAxdYF/EIs7Cqw6+gzXJzyMxZolyrdF8KDlFD0G2A3aN+sWfk5WalU7qrY
F2+GP8V2LQz+leEfp4kVwq1ZpcP2ZlZLrb0rBD+kFmj1DXh9mqc2naO18ElyxaFhwCvvaXynAXgZ
38XvX8XvX+ev4Wvz9Y+v4av03nxJ7//+v+4rflVJnFPeuy/lXWVsxM4p9ZY27rvau46e6VfJdga3
FAAjXP8tuSUMc52W2Uu6j0Em8bGTiudKAk1yZoztKX1VZHtGpZMLINFpEFdJ44aSbyEPWoWTO2RO
H/g4Q/XXAwg4VU/P1JbNujjcODymA9urLN3xs/SFz1egl6w4GLelPodpjZZmZRJfctVjBDn0zjOp
VpzfN3iE+F2tAdbnX5MzcNbNak3LfOls5WDdoFkZxmuhuECi+ouf3ZZx+S4ZB7VkkjW6sugHLXCS
rTEzS53xyOcMEW7ldgKJ4VL0lnIZj+HbVSTG7phFGz1fYzaVb66yUy7DVrEN/Py09BQI70F9yLSt
tEpbL/D557S8w3Aa5Bc1Xx81KijhiUc1UCqHw9heBI0j9UTRgsAZY+ENQoA+QbcyXXDajpmTAwIV
KZsbTZU8HMN2KXe+OHGKOhWTFT5woXq61VQ75uG2wOFnl8wErzv5uiu3TFgHT1kXDRYeLyowt7mA
fU1A2K1Zh7BPCha1PUqXWjjWXWsD1zNJcGLxSDXcf4WXaL9zPKZla+PLqwanEPb9606w1MiipGS4
p9gMMqPwjmDdDqXDXnRD4l8n15S3t85KL8KhC11+ojS6Kg6IVFyUSM11nUrbJPu6Ro9GiIfP6Cpz
0IjSvA7C1a1ljF5F2ZdUZt+CaqlS5pSL0Kq+q3vR0SdmBOEmRUuxiN4Cg4lVvb7F26TZ5gwVyoTg
ktK6CkQpT57ZuOVRfA2C7+n/A2V4dcqqr8RQrGC0SS1zdckqTpNGbk7ZEqtnlQYbzIEGIK7FZf4R
UdaCldsNYyCmb0VjQgWef298HLwg5a1xR2NrWBGSIlsZIwr9JbmOdqh/mr3w2MReqi7TcjXKm8x0
dcYzRnAJF4+KofJJ/VwE+X/IxQcxdctuM+6NVymm7g5rSxeAL9Z9upGlhEGx22q9lXttehTHS4wf
S+l1ASbO+mPPfriwijuay7nHgSpiCd//kR/aXb37/mP+7B9/I7K9EmoP+WHe0Nril/+rtV1/FruI
GS8wPTvTZnocgUACKxlA2bOFYzQOlcixUvaUf4vxjcdejhxheIPUPxsgqmPKk/QoiG6gOFHLmqo0
qxFpy2TdSsU3nCScgCimm2AT3RuUQMG8Cz1f1TGcKxVuBeWeMa6vkheWq5t6j4FP7/Zw5UcdpkzL
BPiqPdUi+2poaeWJq5ov7JyBXIXVcsC1eWMywys7ZmZNpmQbbdFZwNdFbaWk0llXs3xKe82jUfKS
DsJGF1rmq7aN3/D+rBJIHNUuLPZawLwcj0zaBGZasaPr1hR6074crUyx1ckepKf8pjjNlNlBJ9jX
YXAjg7UjcpBIkzsm0rHRDX5P6EP1eluYbr5WWbRR86hgn14qpms2KuPOyY2Lq5f25VdAtHAZs8Uq
GROhwjKb3kmke5D5N07z5zhVTGtApaAYEZ17Ag1BPGbNzb22mi0qozVNd7gbOkZArW3K0AbISFUW
qzrXXHK+N4ifHHU0HFlAhVTc3L7/6oOtUT8mQu8TwgT+L4ZebB4FucVlkjYXuJ6NYozuIjVXXMEw
3QFGgH0zmc0u6m4jmYdsOC/oR+Beu4mkuGJeOZQcuSWVQQb0P3lC4rfC8EKbt0/ixXZQ04OeDg9Z
qn1IubINlEOYA3v+r1+5yL+j3P7Kdv6XiNH/CetPnFr/qv5c1enr35ZFn77mH7+tOb//2T9qTgHT
mL/Dx8S7QkLSgkU3Fe0vrOfvvyK7ABcgkjuA3v5ZdUJt5uaQcqOKFKMG3DPeyC9lp/j32bpEhTNP
EWvwfTi8/Qs4sPl7GBi6MxE6sxgf5Q1uIab8g/MYvmAj8eS9cepQiiXrnGk3mEx5FJTPwWS4aDXO
6PaLVc8gGAtCHtvJK0T7dvUD9S6L7ibNVXj8BztkkgQ6e/UG+a3onHFah/0+yll+EVJJyFUDWNL1
0iivi8d2uNOTC+PPRDuO3S5UVo26GylyYGWZiDzI+QOLHO0gs5N6FaBHatfTQMrP1eovBqQQixyB
RF3qi6ei92aCVXYnSa4wFIx3K48uTancsfcYI2lJaUWNLQePhXo/npvEGqJzKRMdBpowRgGrdNlA
bDGJQrB6yZ3wXVOdkv1tIjstkw+zs/PJuBc2wT+GSv/VuP03HKnnwQX7A/3nL2qE36kF/nfaFDWd
W/o3v0j/7f/8TjTwyz/+tWkzWAXYSZEYyITil4ZNZVHJmOVh4UOv/ruGTf67LDM6M7BaYJCizFOX
f2/YpL/jFYJ5zLwM1X9l0eAK9ofhybxo8VLm658QXKOyElRZMUWbnvGrQrfmpCaeIHXfrjo4prBV
Yqz7sqOk5pk3Fvqub1SNerG8ZzJwhnwCU6jEV34KolVXL57FcLrvBm2gWtTXKTbUUldtzVx6G8Vg
fVPEkyrVb0FMZJiSqR85QTlWIsEtNOYhRJ31fpqCFRJqXlpyEXXvZdfVsSVN0uK+nkwdV2ul3C60
W7/pDIiifbyQV0OYXRF1a+2Das6D5GoxbcTxKjmDnJWwlQTjLsy1t3Rq57G+kC6DWyxbpaL2BoOG
vvNyVQ8P0y0aXFFXICOU7IPw6vryXonT22kYk3MgqsW7HhYNcci4ozdxq3pKaRb7vi4DupJ2Ct+a
RCtXaS0kd2KuP1YZVYF8kyBUSMGLFEOdkDJl2DXC0DxDXRqfC/hq1q3W+3U5Zbd7/HpKaxFcl9ci
8c0uozttN3GGeXemrcK+XBqLcTtM+VvdNCvm7sskIXYiJSrFWfTT4lDrRWFdmytXTorXRI2vhCqu
nHBKN+KVyOBgaI95NebPZazhZCF3OjD24hqU77XM/hKr9E4LpaxXC9yZH+RGaohJqm/WbUpv3pCL
LwNpmPdYmp/Rl+AwdY3jQ9U1+0GGzQq9s6EoW9TJQ9vn93i7JlYTqOcuTnS7Fs3ujlpbXdYttEut
rSFSdYJTFUSDmdfOr8U68+I6FWwoAwuk8GXiSSLbdMxk66RLtN5mRBihrIyKzTgC4KyqdctomJlM
U25d0QlbeVNJ/wVJIbOaVVDkmf/VvnZGBWW93poiLbJ/+7+/LQq+/+EvRYEm/V1nE0I2QWKSpGiz
ovGXooC/MvlWk52Nocu87f0KRS1QUKGVw6lPWeDPO29h/76z8VcGkBEOpeb/hxhq/kG/Ze/PKYH8
NMAucdZD8ZvfI1GtPkVh20OKr91mm7yqh6tPkKnfbXNH3sD7eKeFd1FdvzAUsiGVLbPzQMzDz0QE
P4ivAWLn94H6Z9aSc5HMH0gXosJjL7QN5HwyB8gCexk28ZtCsgnee1ap2T+TQUu/39X/+II/8C4Q
2ElpH/KCjVeuNDu5g/YnHUP8DM/No3TJmbG9Nq6AFZ70ONFnxA7cFpxskrffPDR/oq5a/JD3+cd3
8sNwPseARFJT3kntLrzZQwtSrj9s1H2yrisYRpboplg4TU57FztXp/CrnWaXh2AjbxrqHbdZRhYQ
hRusMahwJ/4425legvwDjwVXc5Jd6N3eoBLZ6lu5QiNJIrm+vG2HlbwxVqoLJL7q8V8aPokeIiKc
GY6z16yBI66wmIqub/vi0G8Kd3rNnHwH9x7RgaUewUSW9abzQ1eVLQiGA3msSC21fXHuH0vfXJlr
kA5ffJK84L27XzxrsU2ukmuuKLNmKYqwhNkaWD+7nn/2RP/mSZplU7/huIhlNkoJWzN2HsFpdFs/
uW/Qv2QfsK7/sff9o5D5s3uH2O5PXg0RuynNckZW+Fxy/+bV+mujpgJ5KDxG0KSxMJUR+1xt2Zpt
mPIjMoTraNX0bCgQ3DCzOV8JKbKLl6n188/UFn3D1x6YAg8fOTbY5/q+YLp5s0MFdNVX3HqnL7U1
U/wXw0VAoX87BcxmjSwJZ76DwweoSsmB9jSQ/ILqAEVFNq30i5w4V/K6/eBR9AADuU0MXoRwv4AV
7KjzLew+c7t61Kg1OPOfMN+P3ZaIg3EdvIcvypuBESQBfZpjCktxYetoimTo9K/oh6kZxIBuQVlf
v9TOmoAkHR1Bgvl+I+Eitcb9iCZmdNKCJNe19ji78TaaLcfWPDtmZDX4lTtHCkks8cWhTz8mxRZq
1/hk3Eyw4bpaR6f5sQ/uksVuAj9LzHOduaXEq9br7Eu9ucnCzXvcIx1VcQb4hBrRgfQztv6av45O
DuvMCxJ7iWB7Okye5GIQpVnRmXmtpT5dVbhkxF7S49uoPuRP/Yux2sPNToGXeVgCp3ypVzdgLOiJ
9oiN0YvpiL5wkHZZaN1e0nuUQtkdHrwnTYcMbuWf0AKzs/mcEJEuW+NoGYYtbNAZuJ1Tv6atrT4l
r5nKRbv67SkVrDZZ9ncqT0NzXLyLp9mcw9hNXr8n1Yn9yJ58JmMPndc5omtulK9xxGK7tyXVE10Z
OzHtk2eL1CJhP+7bV8Vm5riaLGEvXK3ZSjePrebCc1UPTAltOdxiAJdNKHz4GXDFRX+0wQ9lJzzn
XskWG1qqaXW4sXwIb4SDNefrQxr6GRIYODfAyhW47DIM/IX0lScvGnY8od3D2SCCr3f4D0Urrabx
IzDR4lhWO3NhxVvI1hwV1FW5y2OiLvMM6c1Z6h1zZdjmuSkssEiSY4/AjlzsizEekGqhIxjv8qce
GufgVSMItc+Uw/wwF56cvakqkTvOLXGqZ/3rZuUv/Zu6zo4wCANH2kdYijLPtiYvPcrP1bkBaAvY
rMJVm7tQQlAhSCP4OuxpW0mt4RIshcdeA7vfQhG9Jk6t2yUPV4bmxsWfO+MiR3b4zrdMkEXj+RIF
OI2lJGaonuDN1qKanWZ0vjC/3fErXF/dGBU6y3gS98OH8G68liPUj/lCoiuAQhXa+iN23+a+Yg2X
y27F9v4YVFb3MQjOANqOjzU2KgGqJopPADortgcvP75oN4snw1VH/Pxqdv7bZoosAN/OCUR/scTx
TX4z5lbADjap1z22+9wpdjrWDbU974G9E9iLT1r5SzdZI+xprFdjGmHrVmxq1b3KX9CNUWoxFpUC
9Ec2Wo+G67QS9olNlnDzGtiY6Meb/CVAZgR31qovt1Ny4fv0kvhMO2tXAzgj3ilIktO7FoIO4FTn
N/EJa5OGFh9UGuIAuL7soHcBNGXvMuC/9HA5CZl+rD6h+5sMYT6nx+ZRPylWvH8dXosRhZlvwEPB
riiyigt0ANwCBUfS/DCDlr1CQgPedkwnIn4sgZQo3dEO4T5+6I/aBZQaepsY7wfeVHECx5WRBJGg
fR8DfBxTySleJRtb+3aDkEqsIRB40elqQh+2dOQ322pTuYM3OGy2jLyyYAWcKsnU75APvPm6mpj9
FfBJrHCmTZwElprPx0AIEXLl5a++s/IHCAsEP3eVLWdOSmdRW4WyVRfL9ATFP/zSpVXdI3qwxudB
ORDWwbhaUh3lk4ND+eoYTrFiUcZ4iNe7zJ6IQjdWseQk6BEgXl3n3ZU1JRlkjtT2YpOGFgq9mszw
xlKOFeWDbngcNM8QUNA1cSPSd5gjymd2QkfJDpmi8babTeWITwtbrWy6n26wxWYWFmvMDyztsXtT
EfA1tnZhwIdcUQtcxkeD4ELhR4LVfAkULMdAs1vBigp0aa7yXHz2Jx5KcNtNyhmZ253NqAuWEDEQ
UNwXVr6w2tfQlhGJgLazx1gSPucGKyz3Qva4FBuwwI3swU730YYIBz9aDSh8dvmydfTR6kYmejZv
MqKS4WzzZzM8ldHXZM2TjmXEo5/vxRUyi9vNQzQQ4Gh+m+DUe4Ety17fe2HlJfrBZPxTOzL4bmdD
pB7JqEVM9BTCVDf9sPBHTg3+pBFXIS0lP6Bwy8BjNZUG+rV9miwZeBXSNpr2ARX1wl+U9oKRLtAS
Y6HwsYztaeZxLyO6yYPImVWx45rn+Nh/CWfJzy/CHBW1wBLaovjLYNzlNqPGko0uta5L7XIjg6Gw
qtavW1QNdv7AKqid9ii9K4wG7uZkKXM+xC2essWDbIsiwhonqi6hYQ/FfsGqkKwKImbrIHiVg898
sIvn7mFRbADqWTe1jLHKcazXJTzNzl1s+p3o6yBp8z1BQPYZ7YLt/JBbgz99jof4QX1ZQI1GydcP
awVLMWVhoYCjQ49jr+CUN+c5smRC1H/INr0dogGFvfP+lFM2eKbXcQDwWdbdeUxcY/XOg2nLTr1r
/alZ1TbGCQ/tTnyYN7R+Fzr03KNqdxtl1amWCFXNNu+uS/WO2Wf8AC9Shj+H91Xic3WZp0gFkkAe
9+GS4xbLuITMcnafzobexM4KDdEL78wVMpg7pm36O4cCdmSkW7zPy8PJduOuWzbr2jfuqlP7Ms2z
Zzt+L4/GmkqdZ5J5UMNzZ26iNRQW7RI+wIhJ/atyCq67CrZ+befmBeTsPayw8ZiPkbJaQspJn6v1
jeHHXnyVe09D+/HBpIlxUD9Y6huUI5Yvw5HYMfc8DWhqtHXPbGs1Iu60hjVrT76BqlhRqFjQdLet
4iYXYnFYAlroMIhQJ58ViRTE5CfVjS9Vy6Jd9eImL9aoXs3phJJXf7vGPtpZzvyegfln7lT2DfL/
YGk9VYhyQeT61FA5yc7wMnyiWgYjpcTsmG/AKPC6fFOFDhubxPn/2HKKmV4heWJliQoSTI95F1UI
PKM6cUJOMXXLHcHjf/zemDSmMzCBlN01WMNrNQnxQqpNgSm6DaYcoY+k66avK4193jYXbhu7NKVD
6lF3LuedgaH5Ul3GyBnt+FGDhBs4OXpAjwehQ7PdUnCjuKYGcBlLWddHFq9ONmg6l8R7FY4SAJ6n
3fzUb23Ie70O6YpJuVejHCHFEzlXbSmcRkjUEl9fB/ZQYWkJo/bS9EsB6sLgJE+ggTrgcsSc3JVh
1wUbFDKDYbf6ctozFws64GpL1F3T5kZ7Uzav54hyy2WvIjiC+8RyinWnQaAYW9WT6IUb6cnorfhM
qZMhRrTKr7kaD2Ad+AiYTSx1cz9eB4fmYY4tQMQ6HJQ7akWK78wpGit5TGDu5vZ0Hx2ohB2uh1d/
MUSFRjIxpmtBxBjYLW8MbpEBXX0aAqmxcrdfzgkrhZ3vOaE0wxoGRKT29TG3+amcXrwJO/HEt1l1
fSq+uv3NF7gl3EgkKW/TodHdBcc0JbFgBWeU02Z+ihDKksfOdm8R6GkFF7IklKUiWv0jZIwmtXlf
c2Ga+tGzsjGfp2d1XXiRUz3Ob15yoHT6sitt6qW4vorWdZ9hTn/bqfgZSfSUKNwcmpnKKpYJCTV0
lb62Z5HjaoSU6cXY6+f+jH3T0rBEMjHjtfhmYmC6KzbzleGthyucXya7XuWILuqNsERCxTNBAFrL
ccJHc3oHe+JDv4weZZsu2L7iGmHSTM+WshRMTm9xCIgb9VnZJa8TBkvRfnBkSrlxLe2FZeJd3eSr
WgoYTciUjoQMHENfeqEdvK2KB7QfnWc68iXj6D5HD9rsxeSCupJwWbmqk9W2dkUmh4cMUXOodWwa
k/y+OpZUJDxT4bI4z/4146NO8eBJHo51TrtMtyTTEc5jclLvGzoJJIdoVU/qqt/gtXzdpzt1xTOS
8G5wYDQCK0z8vPTCwe4xjogZAdvKWfRIS+IgcGOcSVkWtG/e7CBNVYPan/ezOOQIegh42vORKP00
u0jvIvNSV6xZ7VhtZXcot/pKuusbwc5WooOF3zmsHtherFJaTyeAhhUkIXcBi2d0qR3CtVyur3ez
z/e0mSNuSbiG3aOvxQbX1wTrgKNOl41jgc1uIh9CeaVHK3VaKWANyIKI4V3La3QuaBO5Xvkd2qdS
e1xIm5YSm5vauWbhZfEh7N25QYweAybYPHGmagvlvYT0PNkAlbCtsVXZ0jrkMHGYYe0hLtA2REcJ
zry85EpNFU0Fe5PfX5SnhVuuS6pQdJzMx+c85wC/UPvmlf546Lkx0pKluyxZwDevWlaC3V+4lYQ+
C2vo8fgZV0i1rPCzL1YttM+nBYJQfZ0wn1/Y05FKzLyYPkUz9SZOv+FaPfI6+mVaODckU7Z8pgM2
IVVdru/zx9FXNRUqu8d9TDngisurPRyLx96+bcflyKcD6+k50u4TJoJevBN8xKjLjUjpavGY+4Vr
8FAZmzm5UfThQoXGNl+D+PSoxfBhtMUQUpplDJvrzcldo7bLPVfCEdaZVwJvCJwUYELyUVgFX7eX
6KCjqrqe5j2FgtXOfQnWwhPdVPIW0b/FW0bv0ZHrtjZXcM4Y8S2hsO7DFeTwkP0VDwj7J3jRd3rV
bwxMvqFH5rjEvZpzOJj2AwSKTldoyw4IR/H1p+4yT0W/St2NUG8fMAr3rkTsVK7gqVa+yk7BZEu0
YS4MmTWJZkv1qdjwT/rH6G02cZRcWrO7aaMCb0hEp855PaZb0drTpC1h/K9VcrrejXO3Ct8jd9hE
J9mBDVLzJEef8UEOLIVzgXag8AWbUtSv+DW1And2nx2fcKV1abO29ZZYTZvhjC0u2Q2CXWEsO2zU
yZRh136qj9pEW283dxguhO7P8tS+o+/+cM3gQ0oM4JjL/RiNhy1yqladOGOWCDg8bV0xLfGEg87V
wp5ima2Ja3kBf5yLdZYveRF+sCpWsAQ9JH2mHW+mezZsdc0m+9P0zMWfodoka/369n64pfmIf7FQ
0x+Z5/Sjxo7bPAE/+LML+ryRzY5Pi59kSsyU0j8g6b99zR88jDSlY75ec0nYLNm4Mfx5Sc/Nhliv
HTYr9rTrdrmfPP7k6Z0/yV/diB/wR1mbsiQc+aS9Xa5q97ZCq7Su7G7ZYfpKAKxHlIvD4vkZYP+d
hPyHF8bGjbEFGYnwCX4PfOo1Ppq9uMDIaK3dI4B66hEH2ZHu0T9XKCPooC2mBk/IFyRPf5Wgzriy
Gy5Ttyfws6DqaX+C/P4Hb0lfMD42FmQG/TBDGKpIas2rjGp8me1DG3juJLnpseOaZH66iVbaod02
drpG4GVh/0ZJKH+HcEw/eRa+pyZ/vDj/fCc/DBeuoSkiY+CdZA8Lb7qkDp2WBFKTOqaHO7ynOOID
aaCEHybrAk9xG+8AEshZ0/27+gWQcVetxvdiZXjUXZUlf6hrKpOVQI1QeeE6vE+3o625NQs732KP
s4qIYTF21Zm19LP98c8GJUTV/XpVf7jReBkxQQ6V+QkLLyQZ0JCUb6gEOeeSn4eX/OnK/c2r/YDe
Z0VzK+T5yjUOV446KsfJiA3kO/WJAOGUM+OnH3FeJD/ervlBxocX28E/OIPlRhAEcc7STZ+SB+H9
9txS4rJkG+DUOZtWuBdDR8csM6SQS5Wz/JPnRWGw+Jdv4IfnZTbkvoawgBzpZa5o42dJsfIPlD3w
MufEMOIjnlpCMxNEV3flW/wVPqCJ/zIO4vvowFa9N947DecWjgMJ93irOgtzD8C4arEq73+2+3+f
iH91vX54JIgNXZRGNb9dv3N6kJal/iTerPGhPNazmfghO427+tOE5AeeBNCnu/A31/Pt1CSvPBCA
46SilWyNp3hP36gcb0v2qidtiyxIvuMjOepOvhOfFE9ZVspSh3tLPyrMHEP9bnLFS3MfF3Ygr5go
oMpP8EytN8ZJ2cxWbj/dV76Dxn78vOSmId5VZIgmPw55tFuZZwv+HC6eDW7cebBqJYBfYhC22t2w
Fe9BakEGb6sIKevk3iSLbwMyl6/rKpv7x55K9Qsyo+AVr4B40R4N6HGuCWDGMu+E/bySj+ku9KEg
VqLV2ot3/EsqF/nkLtw15FfQHLIiBo5aA5EiqnQYvyQOEoBxlFx1GVFbNOxnW04fopwbhAB0W+ds
WduZr6wGCnhAs++ACOXCSbi9HqJtuJ/drZs1zZWvbor72waIbDvN4EQBwqI5gjsXI7in0GlrbJlz
UThuclAPwYUsTWdW3JfLbKfub0S7AjaD2VGrXPptf8jtdhnu2625pj6506lN5s0WpNOX1519XV0J
bjDv5g7txmsYT3O5Cc/4uiyAHYBqqIyv7xF97TLY5Q5k/qEBTVwaH7NzmWNSVXV2PHcOfWQZHlmP
vL/UzY66T2DaKljlrxIU7dwqngFUW0fxGO7ctbEdvwi0N8sQk+mWD5a7yZkttvMp25ufHpMYDP7J
0tZ1ZCVEKZJb/D2A/82A8KZjo1WPEp67zJvKGfxS9lh78LzUM1BPtwrS9xWAKVIQD162uFBeMicZ
hg0DRAY5wb5z0ufwAnznAY+OD+GxWTHDWQo0dOY75VdnhUwFrj4G9x2THheSLqOu8qO42ViTtEuQ
awf0fcJ4gzO5m7Hi7sywAPApqaxpL+y72E4f+m3JvtLMx48bra5O5cyVmw4doIcUTctXI1B7Uemq
UAAUWxIh9gaI91L10Q5YyerqoV2gYEXCxVFvw8NLkS9aNzCQ1kOIsEVpvDdW8nLYqstuU3sD8AcJ
ud/hP+Mq3k8+e1jgC2txMxvWS0tQG7BMfMAkcJx2lhdwr8F0GVogCwxPeITSO1EmRy5eaownsnf5
tbnDR2fPlE7wG0aCWB7RvrdW4dYPClU2QI7i1AS0Nc5fl2L6n23ipAbCo+BuL+Qfd4mFWgQqhkHs
incYsi2w1zqVjnQqgKF35tmgFchekt34gHAdfX3nTR/dk1ja6jyQyk7VmuH+8fao0Vo8M0CJ37Sz
RhyywVT9M37EjeyGodEbhRVQ1/iMb93Nws9KeazexLd8fzshlD8bb/nDAtg3ekJ2qfCtTMTM9eJu
hpfgyNvZT8pPeT6Y/rAz/vMz/8gorfJoqvuKz9zwtKCkVSlykk16YM/BwMtifs32M7f5g1t/SMfx
pTy2r+M+dZJ7jXwN/V4NdsHz9Y0dXMvoo32gqb++Lcq3Z/iP7xF7XIlsAnwQMOLlM/xmBbbqgAwr
Z2o98yukU+Pg7nLEHfOA4trtT5ov2QfYLtt8y+T5rjmWh4yGDW/CU8cuWtnJLnuNNkm0BpWndiuX
5n7xCOHiIXpjJHuJfeIp191hplXAZtssnnRPf47BhGRvtoH6ijzDVqkbXjDPeS2RC33Uj4yj8sM8
8q3XKF73Eui2sE9X7TLb5FvzILkAv9EJmtfSWBV7kZFAbWXr8ohLSwn0j2WY6OYeRkrZrtnkqiW0
1jy/yb35q7qZQ3Gy5YyNoNW/m6+/errpFrEC9KRYfZ+ZPd/P83cUMK7pvvde+UDSOCQShm8lYFu1
gIXCimefhS++h1S+5m+YSIBmqyLZSuVS2Jv2OCfQPjD7eWX66HE6zxoC9mHZzR94D4+dMw+iQMnJ
+8ofqV6iT3ZvQF/ED+1deIYzkPw/9s6rN3J0ze9f5WDvOWAOgG1gi8Vi5aSsG0JSS8w50/B394/q
OTPdPb2ndwxfeAEDe3NW0ypVet/n+ccDkr7qwXDI2VsY2/AQrUg329Ii9zYSbQPOlG9mvIMII6fi
roJ9UpbgvfxtnPI2UwR3/kWL7IW37wJ7+jCeu4pRTV2ZwJsL9QZ1pvAsr6B3lsKG5giJkwlHxbID
x97pJ1yrwxbRy6qDuEEjyVXZ78u9APrnr7z36rmGViQjiGdQ3sqAJClM6v38xyqOcamO0qFw/VMV
Oem99iZsUoC+9EFNnJKVY1Pdziku4NpreV+5ptNvZ3AQTOsNEQbJOi9MB/3M90B4vUAf63xlgMPf
GpxOxqJZAfJuon1wa+0BlIBGTDvagLtgqXNbPCE8FupGbCI3/jE+tovxNXmWyUfdtY0tvViMDMQc
Pc4AmLmboIZQBiySF8Xxn+ZR8bErF9IHCNAqeg+48fe8ZK8gMmh+ZuiscaVLjG8jXIYoPO7n4LhF
+Kbuom1RAifma8QXi2BrXgGhvuRc3tpGdDOH1/So3HSPJpA6iPCvZk/lZwsvXe6GouqySpLb/PNv
vs3xVOgNkXCcsoccQche2quHZGORpisDfyuraDM6wk53w7XxEK2wjUCg+Vt9ma2TV+3iHwZtUSer
ueiGak6rtOUdt3/p2ekvqm4+j/u/HDto95D1I68jaPz7P1QJPJ3sESS2wg12SjY1NEEU7hQ0iwwL
44q55dm7LQ/oOUlrunA3nwfGPLO6aeyQN1a8+Kd8/auz8CfHNUbWP/6mH/YM3QyHuu6g3pslag/A
5w7Hy0ZhPcVMcgMPjWws4KZXT9luuGVTZVAvl95t/ci6YeuPEAWn8LbdzLOaCvDv34jP2tOvGkB/
pogjQwcbxRxtjndinqm+eY+nRLIoLuTP7BlmJ5AbZpZVBCcX2uN8xqBx3sBVdHcR2Few/dVnTP7J
zPbd488r8TeP37W1FRQ1jy/jIDtLS0qpnfISOt0ON5F8Kjl3km13CdYRDMGM/v9SWPYTMOm7v+CH
D08kEpk2VZ9vVHA7K0wEclGJS12anF/9SXKQCzim8cuvl/STr9d3D/zDJyTrK1Jf5qc+H0s+siPZ
yW7yLdEjG+W5Z15OtvEjXM6vnvHPvtffPfAPO2XaeZ1ilDxw8VjtjRUeXt/JD+VS2RLosp7JVlRK
ooOgxFbPisR+PmuW5gm1+oDutLgjmIngZlAA6USL7ZgMD/4VLotz8/Nr9P/NHP8mibqEqpjvw3/s
57ht09e5/iGv/jH+4/COef5b7fOfv+GrAFrTflNkQqeQMxsK6LrGJ/mr/pmf4LPn0UDemc440P+Q
P8v6bzLYrUqHxIzk8VH43dYx/2A++LHnczagqVb/jrWD1qPvzkOisFRFBPbhF1ki6d/GD5/2RtUq
bUKDv1RuCni40ZbOjc8ZbCc98ZLbiTMyIdUaMy2yktlRvU2JelBWoVrStIx41Z6z5HHi7hNOp4Rs
YFuwK0detSv9CTodZRYnbA+j1TCZkfG2TFYmLO+SOIkWuxQKKAk0YB09tSVwkwNtOE9gI7IbJqfc
tP117aIbC9fqpcVEuDJWzZIEGmJ0nfDi71LGi5smXVWBE+hOeuRuqbAPY6VfGvlCvU8vygpmdSnf
E/Vo7ZAfjvbMrxXQyvqyOM0SS+I3r/NflpXICuNd+9HsQ9ZB2LjocQKCIxgldLxlBOqA357o6Dmk
m132LtvgEMPEuU5BZvp1c2C+ueDKki/VbA8jEfWTCoRIZBIrUYuQcWl223l4gT3ddtd+WS3S0IUJ
6jdsxpfwtbenFToSL8js9Kja7aUmytYkrGVVR0cDoYL43ubOQKokKcrHgYJAXsEaxaS3kVmAi9UY
InuSn3hdIvYod0YkyOig5UPbxe8Z+e138jbczQrc2sUpWl+nB14ZHk6CSkFJPR7IOOxuygOEyraG
lrEcwoB2JkId1gTjAVp8ltI1SO+QNHT9yl/3rr8FttI4iPYiljLGXYLRN/5zquwCn6MMld+KTPA7
n9cmYdhINXSGo5tq5NhEdtrbLWs/mzD6p/w8SkRbUaGKlRniB4nYuloL1+Qje2l2yUfEpweU2DUi
O1v7W3Pvw64McLJPyP6ka70cHHJlnrVjsEptTK2sXWDLr/KmfauxM8fQ2YJrvfSfijWNNBMUZLvk
vgA3zG+Ew/BS3Our4mWmkUbti+kd/HgfnwU03NlauDTKRecTAPIMvDIGTvkoRRs/nLH9Rt6S85Zj
Wv9gG/G+6DftU3gXOsSzPtSJDZ2l7wVWfbhgFA98ENqKNEibFjJ5U/quKS19ykXugQsQRGUn0CUy
fz/7iYx0KR01d4bqZxXx+KYd1ZOULtI9Pmm3ckhOYsEUH3tUbq5vrhvKxNJlPUedvgkvZA+IT+3b
vIMStrEMjvWtdSAfAHABQ5SKurNQb/mKszOXwla5jtYiva12xufOVG6AHgHP0mCtnjEMLrFYk31B
6kuPjLYb78pkX6NYYU201sjA4npWi8XjioG5Im+t2aSooYnytvjTohMoJ2GXNtIrtAPp68AMepNd
Ual54FeFjRMRtgR1qd1doOyfyN1lK67KghRZe5bho7l7qNcVs+Rw0tfhCsm9sB9W+VEhDf5JNJA6
sWpUyyogtHypvBVvDAgqQRowkdnj3P4QuaSH+8Umi50q47WcBtKdD0G4nQ0WtnxQAoLJEVYvQGq2
FhRu/VAai+qt3PE+r+VniuFilsLdPHyUDypqBhLkMRuztFMLhtl9j1szQ0lDIW/6KeigiRYVq90g
v+FGXlogdLC8dq8v8W3xyWW8QnoKV9rcVnvmLQ1lllM9pp4dj3itkStvcShLX3hkCY17sxSeco/P
zzbLbFajp+lGMu+DQ4h8DRQteySmqC0eQutcjGc5WiO/uKfNNFCvMpkIIG2DcaeOB1Pe0Emw6Hfk
QGFAdZunulmwUClIFtnubrC6f3NDnr9O/d9W6PwwVv3zoqHDQqYEy5TVHy4ac4qUZpgQ/akX0wUc
Ws56Rry3e4BXViwXGYGTcDCWwa9aT+bf/Oca8vnIEn2yxODA0rI4/TBJmrkgRU3ZqdRzyLTBx/DR
wRJk6CCha6lc4/wrNoUl7BcP+cOTrZPWwOXZEpCNTrk6ZyfA7PAW9DJFxeLIB/2KGptQPkf+WErC
SlYOqFJmx0RwJk2l2ZOztxT4EF34/wyfcpnIW4wvBbLf4/y+Z7ZynnU3uoM+11a30yZ3yectryQu
N6ZrQe5VnDIkrN+Rv7ftHW5E+j0Ucr060CkMGS0NdvsCiEN15u8ToRFsjh1XdJq7s/p6ZuoIhku1
Tzo7QvNmh+iGnfalf6c3EHSVNXP8LL1X74OIYVl7mwH3YU3binwan0I04Z/q/M4pE9uYrxvqIymv
sMFPTwjAOt6GEx+6lbkndAGhcAyvMz2U5ORQ5cPFpqKGZay1kw+f8BLQKLQjs+eDC/hLpG6ic7qe
9ciqTdP1TXk3C3KajC71/lq6PeoMz+Ziuky389qEwwCx3AyxICz7EMlcGPZRvkzbJarVm2rHAYgI
Z3ZbyaldrNHY7qdj/nlmFvfZ61TYY/qiAkwRhY+liMTfg6G6UbYghWf2BSxqCJqZ/kidiAPgtcHA
NAMplms8j09VtRgkFzlq4WBPWpu3Kgtc5pSbaBdsy3WyBSHZdx/qEiiGFPEF/A6wUnUfJYsCURMl
seiFRuDuGqj0Oo8Pxk36gB0iNJdWZ+evZnKQl+KabIcbAUKBvhJiUMAvZrq/5G7gn1cHxE2ySBO6
uSSdn6wd5EzgSaQEMT25kTs+9rgVxl0AhRTdzf+yQI1Ww6OZkAUNirdZUwdY065BOQ5EK2/aMzkn
/NduJzrtRgWBm6/NNdK/T87dQZOMsqrdFXdwYOTZL0ysEHcVZbPnwumXxZHpseG4jxyMUUAz6MLZ
57gUb8OTvIwuvCz2THi2W307y2D8k+7MrYTKZxBxy5FrbTyEYdGTNt0OwFYbDxEYlouN+jjDN2G7
wBaxmfVWKr1+o9uj7X5CNwePJB+jTfaGb+vvb0b/1ZLHft9Y5G9O9L8kAP/7a/uPQ1u//GTT4d/9
semIcx2bqRp4PUnuRQDyx6ZD56JI6ZSpYBT/9ID+njkma7+Z1L7id1R1S6bK/s/MsflHJI1JFsFj
HN1/M3NM+us9wAVA2LBqmHNP06fL/RtMY4i4lkQvUtBrpEcDxSzMEHq0fjWzcrN8QHe+eYV+duf9
9RqYH5GkaWXuM8eN/wOKIqtpY7Y+Um5HtBVMnWwZq9S1nut9xfcLSvP8SzHXXxe67x+Td+db5EZs
q1hqJB6To2LruQZDcrPQF9ULsRGLefL4188RFcRf7rrvH/CH69VIRXmQRB5w1t9wXx162ztAB+Df
cWcrj4UAxViHV4pqqlVyOxG1f0t0PtmL+MBYxGK7ucmPKOQvkIMIYUX4XP8FQRz32Kq6DSl1CPdW
74YvJboujegvHETM/Jz6AXyGR3kMGVciqmZlqR4gy7AcSAtNDbkR8TnJJwHQPmi2EpyjaU/pSuvP
QXZJIM4C8zkJy43WEThj2fkleUKvBTSJXt3cTlyC5nIsdqhYgdst8JZr/fkuFsU6brkwNUiuglPd
ozm0sI1NiOWNv1laSRufxgywYbwIdxP+jIu6om6jcNtXeWkS10Oe4gZHzxLtYHVnnAMID3PbXhrU
hMq2QMKiLCSOajbWaTmQ7ZavJGsZUEpsWfak4r13PPVG79di76A3Fw9AwGgL8stAaWu1oQVnto4k
SDuPZv9kIDwI16jQm01oOQoblHCPGUCrXP2F3Xkj0XM5nOv7idycpX5PvPP9lNNAg32TVJ/tMOsb
CNotbrsTyzi8NUoEUeVecYxX2REh4RboXd2ZBYfNyG26IGwf3atFzBLWJzwivX6GvVZ0bH+4OsWD
OTsMSiwqxkONoHg9DwpEqBoIPNEx7PyjeE8sqfYW3eUMxuN9Ljq9CuXCYnrmecxNct06f4zvMjre
sErzZCtnXrXmTzqbUYYK+iI7PFZ3Kt3qFbDANqCC18kO1pW5M/e30yteJ0ojkeG7+QjToweLnBG/
32LhWHjZfqAQh1yIa7Rs1kW1ZUkmBmpaUxZ2w/vRvs3FsemqOVYH/tda4yqDSKgOyrE+hHfTlWXW
cCfEsPJDue83xkXYTlsMQ7W1gOA9QOOys2C9eUGQ5WZHE49q4B+o6LEr4SwyhLwo0ybAvMCk+py9
CvcFJVkVBFaWOVX9Si7TF7QCAk6Ur5MzzuXjYLdQ6IAvCjRQvLEuCXVvb6CC7IP8NiwxPg1tOCO8
9bTOHlDXJzuy+IBOjoSAtbbOPn4lypCZYN8YjxaDlyPkuLe416tL+KS/mZarh9eRYDcIo8O8E3ZO
f6ZIA5H4TCk1LpG39BcshfihlaU5iw/nUEAxnAfVxuiLkcdYePkdgDawzIp+DcSg0X1xFA7jnnnH
IM+4mLu/vGXAWGMzeTGtsRWLrVO9trwb0AUX3AuSHexaRgXs6cFz+ZRgVs12VFPYMoHOWLHvZoW6
vmbcWQzw6rP7KV914Pkk0SH5AMx11RXNMvfzwFXznWRnXA7u4JRACPIiZZhZC2sBSiIPnRBZM/T+
oiZpdy03W1pedtJLZzw2H4bTsIFX23JjHLAWoVb1FrOiU6qeK1C1foFMGdtyf2LDL8NrNCyb0I7C
S5nd1rpbIQnNJVhQ9r1Z8iLa7Yt4mE3u9Dql7xlZ0ABmfv80w7zJC4FoyZyIYfMtMMyteZx5leQ8
g2YFo3Sy6Q8M5zi/aVKBPOP8Ca4K4xWxtvGiOEZQcSKPtZpfG185tc1YLULP7Vwuhuyq6OeOT17K
6z3M8vpIW0gv+a3fuyhqB6bQ/fChXapkOT/j8BHUSnmmPlRxUFYbdxj/YraGNQqXZ4gbR93KBxXj
JVNcx3TK6suNYCxy7SR0a3E93lQcyyzR0wlNUbKnIrQfHexOl1R6ZCnZBOJ5JPnT7lmlT5z7zVPF
J5NLtNXt/tDcNoEjIkseNy37d2UQQj6H0KDpJ1TEQIBVLOEpQb4RZ3vepwuXnQpaLOuZRVu639KV
fpcS2x4hjFfZRLPHz+SZFRkzxjvmsBxN0Y3GqE61EWxP1//i6vwB8J8XUxm9tQL8qzH9/EV23cSa
kVqdgHTgsdtbt2T8H5vH4dG/x2TtdPt6ccoP3q2/z/fVjrIe6MvcRgoongCYZuvBvODJnB7MLq58
+Nf3+k+vderRVIl8IUMm9vX7OWKUiN4JRtiIYWbnEbg1uzcd8RKZ8owR/0djy7cP94N2ODBHI6T6
HJHQnvXXRiKDaEZz5xKQGTQRVr94et/TS/987f98ej9IIoxM9MRe4PGqpb7N7xV6O0HntgIbkeFa
Wzw9NtvLr1SOPxtBv3mWnyrIb0bQpKZ4rpwftfyA4nkct4ih8CuFx+DJq2Z17Gr+A4Jl6RLLvJ3W
M2bX7omjRZAA53hrzPGhLFWzhHxwqb3EjgwddZaROFub0a1/QZf+dGbWZVIdyJYyiU774WUS60ow
vAbn2wwSNF9mAjDFuzobbBIQsp5V7F+/MZ840PdoDV+KPx/xx5dInvqyDHU+dxqCIVpcd+Dyp/w9
PuhLwIqNgeaOI4qLuDmZT5atfn4TSC4xb2cl3yzymWxuysPsSEbvgEGEwgms4mBzmS1fy1ft9vMv
/v9c2L/NrSnQVST6mbJOo4s6pzT/x7TY/7w6N8713ln+r388UHX+XmX/uKEz/ruV8ae/8uv2SIMM
y5KowIVx3CBeZ1v6uj3yEwPRqUoHGCmTujgbD37fHhXlNxLULDZI/hXBfsafTBnlMgbslmSxPlK4
Pmej/TOh7ffd7Wti488702X5hz3nZ6/Ft4tV1bRKlaQVUpiU1IxK09a+pAdOHGriZZikbGXJ6R1R
KJdI7e4JxFy2PsmXmorXTkFcUrWZm1Tase3msjhQEas+xmWdPJvmQKa/wEc4HSm+lWUfTfGgPyjV
HPyXRDl58VxJZjWqJ5EUfExo00ei+U+qQG3fOJn9Xkg8/IzDaItJeu0Lo8A2HXgXrnfyBLpc3RQS
uddWQ8Dm2NMVYVkBaIsVklna5VV5reRAXwSDhC25DQd37FMmQ4OWMCnDvzwYYOUEuKamurI6RExR
UJzVkHxjzQRansLqNleVl6AKjxSeXsXAQK9AF5ZSmqCtUXCk3+k45eF9Y4UXGgX2iigCuctupVH2
msZ1u9c6GMdOU/qlGc1dZ3LULiuDgluxhX2vxQPR+R/s7p5d+ViM1UHep+00p/2znKklAbodXtxe
FN/rIHmpPf3oBwONvSYNOooqxLY5VFj0mx5VYW1SgKu1jmSM/h4h9+BIHSKHmp7Swo9tL7NuYi/Z
5BZ1GbI/uWmTD+9VXX6M7fwuENtfjHwKSj/b9Zn50kXFBYlLnCLiAvrA22GcsjD5aMeKItICHZKe
pVCCRlWc9Clf+W3C8hRFCbNiIBI1S111vUljzijLN8tTVsWpnQ9BdG5rlWRVcVjntYR9U3o1sjHC
GFiH2zEMbgJfZk0zM8Y1xSDcWgrl4j0NDLcOfV7NFqC5pPT0PAZqvm+qvj9PWqwvOqHHmtYo47Lo
EHekBU/KIAQho661CWTPUbXOoAB6ipZVOWS7mjw5g8Iat61vc0lpVlLcmKotF6RkY73OKRUo5GRt
GekpjupbTwKwDNGDiJQJVx/UJ60oQrEB/93SUsBJEd+1WeB0YNkBREzuh3Y1PtMstIjbEuLZd3ND
3DWZ5FaEynRpsSt9cinEp46kPCuCzqN8U/CwIYNme4S9lpHGF8A6UwzrGtVZBDDvG1iccGUdY4jX
hFgWXblXQ+2QUdzkmeT2CIJ0wgnBskRku8hq2HeqK3+9PP/vXAzzb/k2Ovb33zrjbn/kzM7/Az88
YWyX9r0ar+9EcjX/PMP+zg9/T6O8HYv3//5vb7SsNvNv88P8uyhKRq7/+HD/9wyxdPXdWc5///Xk
lgh4ExXOYFG1KFazpD9ObonTmePZsohdBSVC0fDHya2ST6kRuwYcZ6FkQObwh8aBH+EyoBtAmkXE
n/KHfz7r/8TJzT3xPUJFnppskEqrGMB+EpU5P7AxskXJlVpRJVPCFiYemRke4A5aCZV+RAM9UU16
RhVmyAhFWJm6SvKNVm8NoaOwdBLIUUmadVSTuKrpWyxu+dGjfTeqTGlRFXq5sBLBGVWCvH1/R9FP
sRP7dmXNmVIq4ZF8w+B20h6Luibjd6xUwpG16UDVIUknU2kS9c9oEg3dWypWz0pHUtl0jErtvhNG
MLGkcw0FOj+xejSX4brq/UUuqvFajo5eDy+TZHHOWjWIF0EsvlRS+Cyo5GjoYE6lBSgOe5ljR0A6
YEQXkdFqlQfqpWvReXhltZNMxEwlhGLfkE6mS+1x6qN3z0oWZQ5NkxPYqBWE3neJoB/iuehANpB4
CD01vnJDT5+cI5QUZTCCOd1GaA2+Y1wiYfYaCyZEg9BB1JjjNcm+iHkX7RXCRfq8Z6btOaMlXdjR
uut6yV1SENXhTyYKUwmkxNPayRa/DJ6Ph1/1l9XgU7ozp4IGLbaxvtlVkrpjolhXBjVMo0++UUIS
buPVW14TcMW+QnhrKPeheVvVVCwUvFwwNqlL55ddhmJ+RWV3lu6ksPrwYuEh60mQKKM24j8YWkT1
2kfrVe5AQ9GGyGmcJu0Agy+jG4iNnoJYDj4SwdkXJWKs0mLaTp2ZfZVR/q1j5DZP+b//9t2h8fmV
+OMI+R//uVIU9z0/vqTv9Y+/6rvfzFz0/8BxJBv/kpCgIe8lrN6/5SM+/8XXI0nQzd/Ik1RRT+JF
+BqB+/s0Of+ImdHgi/rJRHzOjL+Pk5L8G9ZJVnKNowem2PrzUOJHHB3EVBPAq6oSOb1/a5xEp/Ut
Kz3z0ZSyGLJCrvW8+sucmd+Ok4WqCpWgkWffi7RmGD1IWVTnBKv4JWCX73E9CtE1jiq0T4ME1IWq
T6X3Gol2TvR/CKVIRVtDRlfq3Snc4oJxoZjsqHtAz4mrNdOhbBNgKFxSYfhoBvWGdp5F3FMW6Lcn
uR4uU8Mw0+QUjFBurVom5WrxtvUFOoeXghARMUBES6ddY1pcDTVbat6jVIMskkevjI+Wr1wMofVX
1oThdUrE0abI+sPA9tEqycfgkaqf5fG+KkDWohLPcUaafNXFG7UDSFUoTqF/2+wpf9CXYpi79KLT
0sKaV0INhiCA7Y3ojaRu4y6oUTGHj7FErbUxn6FANrq4S6oA1mZUL0HMWdxN3lPbWjCeerWjPHyQ
hiWv8M6o65u60WzSeVkTGYmb7CKK7d4cbgrlpRLSmzRDDd5nJcXNVfYeTsNDmxbjxjDJHtRGmkY0
7SyM0iZJyLawjB3+TIFwFTIqfGHXKJI7qY3p+MEskeMwoioEJDVorkZyG4bZU4UlxRcS10qTVQrS
VHvWeyPsLTjoNPCfA/9OMCEMRqT9nJ4YdEiLafuFmJdoYkL6BZRTraUrs86+DLG1JZd3aSKRkgR1
Sc5WJNIaR0KKOEYECJT1XSNT7uffK72+iYPgJpalozKgap7u/IlYGGECze92pXxtzdfQ+6CbDPtY
R3yHVB/LOHFVIhCbkoyMVHH65hxUVy1byknkFOREjbq5n4wAMZuA+7VFQhGzbZM/7NOoNyTDOR3o
D/AiI1oqTX2e+uFUta+xQheXFLptUr4pAddFjs7eEx48Pv+xLz70QkgNQEOwiNAdlTz2V2qKn6+A
PxiU6jwE40ollV0bgt3oj5dO0DFymXdWOjCTFrgLhgm712A8qAFPr0goyLaU6CXHVbpqReupLspL
GoHCh6Etdi9W/869a3v4wSgadqSheekL8jr7EVUtw+lE0ELU6ftCVG7nRnEar4rC22UBDUIeaLpC
Ao7wGBkafAXiPjm7VazovRTUQ17ChxA1C2Zeq+t4QOYx1s9j5dF2KCV8sbMIswSTMJFV2Z0oVvd6
J90GSn1Px0K8jE2dMWIA9s/r8rWW6bjQ4udURsgkTLdURf+CofxB6/z1ECJg3yAOn9hv6weQj7Y/
hUbQSlqGlP116xZ/2zSuO6mwzeTxm3HxJ2Toz847lnoCgGF//2pNpxy+UoOCh/I8RhadWJX+/l8/
wueR+Sd09PVIpXuAI19Hacs5/f2ROiW+WeudIi3pJ7hEOmq+ITqKanKVmuzgy/kmHuu3aqwIi1Ly
jzIRTrGfvShp9NpgBAzyGkNeDowmWF9aTbk19HxPSDnt51rxFX78W3f6f+7C/i+nJeB9/xdbRFs3
PyBCM+T4+xph/CYxqcvcsBRGavp8ZX4FgKzfqIwg7pnKBnTU38kHVOs3/BEiALoMsIrx8E8ASNV/
o5BYpKKHXFoufFH5Ozc2sR4zdf7n5wv7szInThPFTyo1Pugf/SyRHzaBOQ1IVXwqekWRsPuiI9Ve
SEkx9NJhx+fNMbUHeSB2xBvHjT8KwUIjGaajqkfX9TVJ2qVrlBpeVwsdgl8/KymF5WoRYhU1s63Z
sjQYMHGFQVCfFLIkk7q+oa/v5Iv6tWkR/OSafN9qyS0FhERTygTlBjr8aEPaBP27K5+45LbnnLOU
8NKpKdjUSJMTY4gdh+1+9PsXz2xoKesJCRq6+NkUimmBhTGyd0Rka+d0roY3zIqMMCyzQwpBH1cZ
hmnl1gP5APhAPJO3D0k6EfveWR/oHtj3dUjtJj9lKilReiYdaX4LFr5HQlSI+tNSQEOsAqplVOes
WKMJ1oNIaKZlbQOpVRaVf1c7hWSG114lJ9I6BSkFvYWlk4UXcN0w1wfUOh7qYroyahx0PTgOWnqf
ZqXnSj4xQUHHi9U8qnpPVA2IjqZHbAkaWUKJRMqbJOgrikWhlcWbgf2L0MSKNBIf16bnvUp6ZwE+
9HutoDJHUMxy2YgtWuFAZAPKqYyvmspJsDQRqqhbS73n7sgyvaYLddoXXZBjx0EARjHBQmrDbB32
NGtYVAenRSLanUnPTZN6rjqiqxeViHBbYtXpveQyE7kEQ2WiDVOAMG2+ZMmIJ7YRPpTJJ/50mFfS
ONaW1WhRiaaQrWiEVFXRDWnCX2dvYRjp9hinsIYBZ5/VQiF7rD9VhWIgIQTGUYZtGXEFdZ08baxQ
vFNS0s9i2oKgYqW1VJMVDPZPVVGD/LfTQb26uiZry7TWlcxv0ogQnIRupY4RjdABJfWsu2aHZtSI
TGGZZUyvemsNRymIbgfPuqaNcTWCxrCTfBHrJs+nm++XCREfBVAdN2ch6HNwJXxv5xsXU84szJze
ltEKkQGQyMIQMnJIG2QEY4KqOs1QVysmnh89fvdka9xIflk6dRDSCyTltZuFyEcaXDBNnNGKybNf
VE2nUXgKKKQMKL5lIAA1TgiZNq3nNNGojW0b6c6aoofAqElV9ULJsfbqlBmOZdaEzioDbPBQBStP
UpPNWGMJMnxChqxG2ZK1gpZS7iiRx4RcAtxOuMNzFtPEegpC7EpthCc7zoWrpSJ4GXWkL1oVE7o1
VXZWlNGyUwjNLMnOG8zOX6Ui0ZoDigTBpGfbb81+WWpoMMklTAbm2yCatcVGfTvSz9rKzaVtTdOV
YgQKs0GjCpU3WYYaHOfOUj2K11OJg4Ggal2inVTQh/Sc9wL5w14/LPKkqgnrm5xc9EgmbHpvZxWN
uhDkBLESoXeFMBXLuvdy+giVYVXCWptYykeqFgZ8WQ+6GN9FvH1LPSVpshLDi151RFc3frawJjC2
kvxf3qujH6vrwYdELVokJ4I5h81lZu7gdnLjqSXrI44VB0jC1TUfSbZBPF9pEjlbhormZF78WCfS
S8Dw7EQKGeYhm0jWBIY9RCFixJkzVCzwPsKzZc9jINWrbWDq/mroxNMIut2VpISKATFQsUEeZfRQ
KQXelSjCiRh8UfRg15Vo5qeCj2takhmidah5/OhWJhVrUXA0UB2h4Ek09aOUquKqZY8xmwFJgRUz
pYbRvZqjNgWnwJ8KALQY4+jFi5pkC8AqS3gOyr44hrJmG5EnEDI6rniSGPhq6RQNK0vp+JRRGo2+
w0IJ23SFy7XwkMTE63axYnuWR7SYMrzQhWnZHuTZwsz9hzKYthJlwDRnzCx8TNBmWIZ7cjc8rdjG
UbEj0EW3u1BYTm0VruoOtDQv8YsEBSxA6rfyli1tJ1LruhA5pE2TisimiM5a2YORZKDISUi+SNIE
Wz0IyDjJIrQ+inTwjEJZ1KrxIOUGdgpQNL5rJZhakc7luHaIULiSvHVSYlKrGumQRgW1YEkXHqT0
VOmliakGn8koIYEwla0pqKorerVJbwcyfC2p70P9QUM3qyYJMgOxzDZdE7thYjWrBty+HBu470ht
nD4j70TRrnlXfohUVC9JmwBLTsR9pxIYm1poWgbhNdescUlN3oKWNyJpQXAqreaDZLXnqP38ZCXw
NNpWFvFAZdV4EjKuTVmLTnpJnNPYrz2BRFvD0256SgzjqN020cjHVSa/TTMGp2mQS0yUcttW1vAH
yHxqCvS8RlKNq1KZawQFsrXB4FaYRaTmWfEpfp5Gw99YNdF7OR3mfB1MdyCEulHha1pBeqL8uV8q
KutVXVzCiu6VMibzQoEJ8cfeZfBx4xJ5dOMr1Kqpg75QR0KYu+4xxKG1jDs2ZSXUUlsUiLtA/LgI
oyDdFBNxPhwcjCKNXXqRSRqmuAuKp74dNg1FgVIuWG4qcjK0prU0WqVdtpNMFnaEnz/J70SpylZh
xqcgCMNrkGfRdhS6cqVJASmiodukfr2cwqKftdFSZTphKtUXGTWMMEyOmvtnv4waW8uXUtreURUs
oFmKXd0IXhWtFgEmQWNjH3Fb0JXpSi3mEPMYm7qq7cGT75iyYiF6GD2L0FbegYA5ohAlgdI4g8lM
e1G0hJZAr30xagj2zNwPplGvB1VY9yUC4BASSGkcLyxfukDe15mQn40a7UEuPYwVFhCtQ4GYsdMW
XUOx3CDQNJQdlaJpnbCRyLvjDOg9Apw1ArDj0cTBr3qcSSpm9E5ukeoNJ/gR+sAoUsdpz5obqwj5
En/dJAiRkMTFZYdzNsSToYwGvge0OLwT8mqgVygjobEapMRp/QT5dSuHG6EzgAAqgVFJj9aeYd7T
VK8n4brre3Nt6Uj849LxplDcaz6K/LD37ytPaldRmnjQUuMTMwz6M5946iIKHyZmoP/N0Xktx41j
YfiJUMUAMNyq2VlZlmX7hiVLYwaQYCZBPv1+vRdTteXZmZG6SeCcPw7ZSqbykPHvi1sU7ANm0cn8
8+b5zfbtcugz990ZBpr6nIycgfm5KMeNhdfy5TjLr22piRHX6A3jrh0fwhQ/tR5qtZduvt5vPGCr
N26XrAjFflHIN/2S93KRk3MPTBCcfLcm2cYrr31FPm+wUXTa5y3951jCvK0KqR3A6iCEnI9VUDxm
tvZOUjZ5UpdDQGkaKYSBFA/dsE67hQTlwEtxFoG377zMj1/TFB/3hMJcmuznaJz3kXrLOssuNjzH
I9RmudBCUJGJYvyxPVu3JNrcpULeBAq5aDYQD9/+aAYm+LaPiL12RXqAtfC4fcMwAZinMZtKhCD+
GWfLt7CUDwPjH/IAsb+N63MeEH/Rbsa/loI4ki4gINuTN6xuHJ6EUx9NPaAHTvlynoZ0eMoE3ZW2
qzV1ukU2VOdh6v/L2ui+bwA5AkD/uzL4rEcnPYVD+ubltyb0VSeNE5xWB1a67NWHI4gMaifzrOBE
dqp1G7R/sHkziZ5pddpU9dGAvTCdgjE6vWwS6czHOLOHMG5mqpJARupRP+DM8wvieKONo9YfOuop
3Hw4aIsKcYrhitO6xpYsCyIwUGlwudM9EV7zhZMjFVz+bjZ4F8jOY6QLMDd5gP03iZYod4E1851X
cjwuMVDamCv+O2H/pSU6DbFtZCexKhRBSMARf6teMlwSA51fJQCQQ+jpoIWfpIHPWRI0F3mjQcr2
MsGNnJeYlNt8wpvqIGZzRj603Eb7gQGZwkkcCMuc/2qcc1BH5jAODaCj6f+VCnqxGK0G9TMxJX/e
P+XW9ILOzQrKqu+DjKNPT8TV8JBPFVREbRCY+Vqa/Ryuv5wZ0jwlEjicGiTH+XQsyu1HZoYIBSCG
nGItL+PtU4hxm7lFGl61bI6ZIbCk879GoX7UXrQSVMjPG4r4Q5bjX91xGy7uye8sSps6/Xebs/tu
/FcZkXPW0I+p4CBo9iUjP4xPk5/aO8gfc1BR+bqNbYqeFX5WEHGfy+in1y14C9PgAvU9E4E+s7G5
b2uxmH0thw55sf+sxT/4wz+2y84l+0EQcpr7rf8Y1lcbyPU4x9eqmUl5z8d7Ps7mGhlDjTEJPqMv
PwUb8h4tyTksM3kYFvlEQdtrrShjnftq5w7LZxRv/6LUHnWBT6TqG6C84pZ+3zCBm6bFwMT/0Rat
PFaSvDA71P5dIG6RbisqrXz7U83i5EpR7SHkL5PPEL6U3XnWUXosW96yPn0Xg9T7ccGxKx5mPZWJ
6Z15N4b+Pp7deGf87nVg9KHQiCi23I9Oi0eAcHDjsNFpYJj0azx7xm+3ZC74lvNQ/WeXlf9uTSa6
cpfw4C3hmsRUqpGAz5+FjBNn2GpMW63zOrnxclWstdkwEYVJiEtam+1ss/K7d7ztLly8eW/DnBLT
VfyKVP5UlRNHaS+5ikgSrzHCzNn40vvjdEojea8bJA1xOD1Vfp+kriN2LQfGDidRk8eJybHDrpti
/NS92OvMbfcQtckyL++pLU0y0MC6MwEosdfjy9xWtuJydojLguzYe5P9XvO+OQaz9+iOSl/rdjx4
czY/D0z49Lf9cDMFgFuKHwsP1F4WCEKlb7+mMHoU0n0ewNTU4zaN9uKLlK81a1z6ugm5X9Pl1RfO
ezQ2X35/qxPvOFMmjrN0PglnK/a96t8Q1izE2EVfTdgzFVTvYhtvdTjTT8YYjUmXyUHlEWEcN6YP
RWVMB2d4u+Cj81JS6Cs2+zTRhdEUTnoEKfwUrBm+t5xU3p5K6Yq79GZzqvhSa9LnRLg+TUqEibsu
XImKqGSHMkHPTBQTZbSye9lx2ySbVZ3SEyLZXQWMsPVMixvTtEc7oel1Q8N063vE9E/RW5DSpJMO
mEAbHxWfq3+7PlV/U5vjCSt+iEX6p2z03zwiyDK3xgzn23o/VnRccUqcBOXRudO6D7m9D20tHrOH
Mmz5ccxMpEwb3xeWLOqlD2nIumzpSOGUHF+6YnMfxhXLcsTimBXxwEGnH7qix8XJdw561J2d7yyn
CCkrr6uXe5QEi1MAuZT4blgh9wABN7cvJSgIrwKGuh3WzPCRxqLPOKN3hcabvrQPTttf/TF4KpsO
hbgOP/RK6G0zE4dUbSTOZ7HjktpTuvvF5nvDxHXIqTnfWv9eQhv4pfczXpmkViCbfmIWn7ERMpPE
9+wi54Fv4BAI8u34a1PYWdMtJBK4gQpG+vWnvfVsiCq7wPHs8o7odNUXjNzcd3cIyggQZSipcEtU
APE7Z+l/bbYhIsMW5QlmqYJTO9voIJQ8OX72OGbdv0GMD9KpoI4yTCsZPLYM68eKjlaFLaSa7WO9
3E59uU0sQViE5zIlzpWvuEjTdTcvKyUoDi7cVdBtHH9O1fSwDeutSsBepoofWbC2A3feeW7/UZ+b
VIScZdF/uoEvLjJYNxa9XeMAutSSoKnWpXRGA/+pGKOCa1EQNeUlcjVdhqbIdt1AJFwwv09E1g3k
+yyDQO0NyOjM4UtQ2MvAcZVUpagPW989LQzAO5KAsbS4lozEzGKNFsRuo6MBVuNXS7nMRU6YozLu
6xhBXcUVvL32LOFAdKlo7b6Zl9LncWpCGqAWROXCeWlMpE6xJKLLpNHvOTPrYeKOS9eemB9TDomx
GFX6vrouORlNqEbutjj4VMSu+9OfaMpPxkzvAWsIkxqtEY17DmuCSzaSMON6SaaBN3bhitcuTAEk
Bduh/12zSLGbFNv4C7youOuddU9d/YUf71A6zXY3y4it2P6N1iU+Fk6wV6MCH+VZYtGiiZ2SGzNz
8uYBPlwRPgihiJlS+onnNU7q6NgEiMtzMXnHQZS/1iH/tyJquJtE9V2nxcfkdNNFReqfkOFFAL/Z
0v2lY80QuaHfHcRADUAcp4lto5DVM6X+cxrJqNg2Yh6uUTuSXjp3j3PeUSMmqeOIgoGKKU0yWcUF
60yooVatX8MMb/y4ZRdfgxfGbTs/OUzHm6VwQ1T9jlSoLpGW+aQMnF04uvJ1CrMnE7HJtR3eitml
R7zMHWR+Uco8jhM5q5B3RM5niaAiKXhnXE34Wr8y/nk/QlpAab/gAOgllvTRMG9F3nXUU70Ta4Sn
X+WEyxdXNeMqaax7kfHyhfC4MuaXz1AVYDQAjkra3sG7kNdv04jXyK01BFj6Uy6cDBDhRO1reo6j
DSmX04FcZPhbzaDpZBg+Mrd8CeKJPNUoag5KBWfaCVHbDWl9nbG5gvJhS5orc0lV/GdCS6e26cvp
hp/enJKdQAc72F7n3l7PIP8OQ/M2i+2vnPyaXmQ+kzq/TPnPLrh3/JT2r46eMF+RGcaE/+DE/2xV
0Pc8EGfOzdJU5OU3IXKXbOTZizANeDNcHzU/kofqPgRqFSXHXBhWBl+rpuKmNaiSoURTsZBV1595
i6n/ExFe6Lw/8uUnntscm5RB3c8IMacZ3dfBN55ikQ9E+whCNMREcbxBn8CMsFwJZqHOxY3uXVnW
idPxNOum/doaDqTCg9MublJNd/3WGUaZuPNf3QwGUbbTv65mmlxQk94VoTouZr04duuO7uwIAloN
NGOk+DeWZm+V+JFv/kMWauoUK/cY1fH3mvn7OZrx4y+ka3apPRWaQyBEsvhS9b134S0ngqKRvyLg
BQp3wvuxkPYORGfa41LTLtDgoObuUiPrG8aAVo7GvNR6+W377k8ARi9+Uk6CqmY5DqUwp8EQ0Fk8
z2IsOKnSx8nL38cVkKBK88TnhwAD/5Whq0Wy9Tfs1t+ZxS9U6/RdBz/nUd003sW8r1RxX4/FC0LD
bj97xJ/GsXkwMMkOcC4JsZzGDHm8rYv3t2//S3MfdGWEK6gdglfmOZlU/l5OJOF5C4aWlCzknPTN
jQLirB4Ap31JwslMzYpbuy/t6Hx34PW1xNrkmuK5KY+jQJo6O695Tz142nwMktKIedIOzUdZYl33
lDUYf26iqs4sXA5GYTjqYXxGs1wln8YPWQV1UquK3ggwqTn4UfFTVtMaEgNDo47Nhz+1VewPYUxu
XcxmU7t048TbdV1SGnQYYsubukoXhT5oN3HW/mN2jHvpY8Zb1ytehAlelMbUZG7fL9wwh599BKCg
vm4jFYRII0oe8gfti1evRmSacpzsFOCR1c2eZuOX6M027nRD1z4jQSaXu/5R5XqtOXSUJsdXcnIZ
snzi+G3p2rtuI9/XXU4tJvSaSdSf5FED3TRaRXdN0P2/pCnO/rudP1v3r2pQjCzk9cToiHfgLmfl
9lePOwv5zlOjvb8BlPiC8iGZ3fFg+UsNKtsPRUC46+PScDxQmyfWuXkbzUDQW5lRQJA9VvlpqWgZ
WRpauMb2X3WThIAn3Bejd6tjI9KkiPhVl/GEysJ5CrfodzrH6DsWx9vpwR9OJfeHB5ryZsg22UDW
jj6RewGfvPCp1kpHDYscPwVyIvm0DKaDbBBkTg34VMZw0/aLe/efCzBwHXr0YjOjui23CBxzfS5h
/5Z47M7aqd+31AlfIyNfe5Vl+8obnzsw8ktVUK421YM55uH2GN9EvyIKf3uOnR76BuWsyh+MQR9b
R/Ah81D+XsZ90Kkj5wqFjVVDQSpVkcpZf/Th7H+kyNbvghlV3cBnMUzOKVjyt7Rjf457RQZltt8a
T9KvND3bYSJ1wqPaa8ABmtZxecx+A/jTr9SkQIhQDZO2f3PZ/WuIqL+bBkvQzPIR9QOqFf+/yNDz
Ehl+/g774zblj9mt9brdyjNUE9nLFF+HQ/ugF+QnVWb/bFGK4mRhThHtk1fWJyANF8AT0q4nKhJ4
bWXf1w1KJvs0DOA0tVqOrWvIey5VekNMf1gT58+t5YSxXOgnMG3HoQJSgue+doQhT2RBKMfjBdXX
jJ0N/jWI96NDLpY1Vu3zIk2gRmUE/l0hM9hVsdz3K5Y+297YVf+0OCqDdHqXlfhcYTzcqf5PpOFZ
rP6JyBmpYDiOjkMuRe0zUrXVL3H2uy7b6ylUyRZh26vnCqSZx3WG7Pr75gUyvArNKNf4y8VUCBsN
PVJtW9xGI0lTSoQ1VzBRLtxuCXfR81wW6ESzxv9dTvfhlO1VPtUvbb2YO9/yzxqHKFLPJasjyh/C
NXitJtHvmzHj3h5bHy8xXlE9Aku6Aul28xk7q3cKZmLfqyYGvdMd9SQzhk0p31NnDEBmyuiEVsff
dTn1P37gffmdoL2jWr2jyJp854R2eKJ8BHavQGlWu9E+dicGtmFY9iDI+7lvx8Sh0Yqfsg0gaHEA
zWdf6c+Y8d2te+zcsUXzxco2F5+zCshL5vJmMyg/PJD1uwVJEatgseNYoZMwIxK+CY9t6U7J0Puk
eDTqvlMFEdoVMipVNg81n+IZC8NpVHGHE4LfhKsK4Vt6QxNqjkCNa7VxaWiCp58mIqy6tHhMo+hc
ROkP8go+VNbdu8Si73qvfII+u5umrH4dlfNY9xwmwGKXtBEo2meXtKsw+jTBou4DSeeSzJ9qvtN9
4fYlTHL2qxsls32KUTEmukJlj/UagaULYgJ8kN8iAwGZHPV7cXmC+wmFW0ppFFqtT96dMPEmbhSk
PC/IC75lQ6SVq8xTzo/V8PwXntfTLEYcWRDcB52FPgBUbcM/2VIDUvkwBGlRfpmi9/ZRR3CTu+De
Nm7xhkyDrNs45zGb2oH3e+LiCYezquTZKKdOZGyPZfUKW/ERj8Su5lZitN4yDw4N1LtzA/qUhMeu
Y8Bq87ohkgsyiQWZKYlLmsaUXntYaCLMz1t3Qg5+7w0WC2ie/xe/9PlTnN3qaFgvHF3+4V2gNjEk
46QoaMwbgvho1YtQ4paPiSHSraI7xyO6CObvY46iIhksWGgGeSDzgt6JqiF3bhyCF6YQdzHuIVL6
15rT+sfubpPV3w7M1OFTEHu/oBI5AXDh+1XxOqly2k+TA7rkbeWFdpWz1/br/exntKcJvBBOnvrP
cdydIit+9zHnRA9ptfOMgzJ5yF8cAOznYmHW0y4K5oJXaVfk/4pl+zOmCEmWyP8TePV0H6CpvCvQ
Jc3TpvabpeZ1wDxDgaUczgtFhpaPF9n41xYjBq/i+b4QLZ8wDwT6cv9XzP8YZPUz79lDi3jpkqIN
h31WyJtqMBGSxHIdTk6yYDbqhdMcjI97KFjjX/6tcQmkYigvQfSE+hnEuM2zJF/XQy26bzyTeVLK
jjoOWZJKPDcgermlXi4wJOGIjnsuT+897i6ko/uwcBlqYaYrkkyvEUNMLIcUZp2G3FA6FKRulqGL
iPPQjoks2TvDLjhE1W+tQ+dcdX55nHT71qcCdtuQ3eIQZlZilTkVwiPjYEhJ0fPWH37pujt+vrq6
ifGbrz6bfpicQZZBp6H6i+FEGgexXuy8DQFD9jATr1aQvlb3uIPb0rN3ugbOc5SqL1HQ9ElrocBp
0HnfelDHbgn2diXZLC/zZo88BYyDfKHxe8DZs0y0SOYLc1Xb4S/Rdd9g3gZ1D1IH2CgiZt0rq3Oq
W3K2LaS6OsJgcqqUI+GDfvG2dhO57+WAyjX3TlyFaq6JVQh0ImV2XdXLNNbLqe81V44ZKB4YN7lj
jqMzL7/Ve8aTc6iybCMjAuF7L9yjdcnNS2sSqhfzZS3C9UCs8S6TLWPvlOEwVTDiqxEX7cTk+kSo
bPzqJoyQAI95yW5tTPsV18R15XImyO2mJ5rXAThZHlwUC3fYgobDeKMedZ7IVDIAhzXPJ92uQ8A6
l91C8KT7sWj0yC1yhENhM3Kg1GrIBvhvDNzl4m6EOszd33TjmbTN9tLA8Nwto3IfrF5f4hFfw3zN
bXVlAkY/UASvRez/N6c6gsZyLxjxzVaika3EmGw3GcJYd2zrVVY/RSb8Rs9D3WL6UQjBpzaJS9TS
g2nWUR666Tz2Q3QZPRBjf95m+LmY/rYcBnVws6fVS/NzV5Oe1jMV2ZzxZuKVLBG9TrWGeg6BG25m
gPbGj2dteLeBMQ11yJnTrX9jkh9zt1ofxG0oqRZ7j1D0azONtw99Jq8c2dgKv89SKR75CjpqJ1rJ
kxbnfPbbTFKERnQ7u5zJxiVDvks/eWvKZlweFniyZM2JVjHr/DdL7cccjvPei+tT3rbTvimJXrEe
eQmeteTUVf50xPrX3kHk4WloXtBh0mirm8umCEmx1U0yMqPTacvQoyOYY4rqX56jw7wGwx5yKCMr
YPjIuQ2SCGUvziu/fKkfmt0qZPumNvBfnVlgDuBly1OgyUQgWBTiGWPMuBCaXENyVm2PBGAjWE+x
07QG4UzmUWRsp88Y4ibpKwLvILzqc5wxVw1VkKxxQVL50hKV5QFpv8YpUu6me7etuM+3/F5OJQkb
yMmy9mmNanU0ioQCM3f7LW0Bg/3hRjV5h3JNv+te0vIcL+86x1YmEXx0sCJzuzG6RJDnpV75cjQb
RJ7/8gJFBGLFjY9lUjlgNKOi1J0Ff7x2qHBX2mKrlORlh8Ea/ya1GW6hzsgjLgR7bQ7jGD6Wu4HW
RyD86HUI+lffLa6lJght4m7dS8Q1AIEh59Shy8WpL3sahRrwyQBpFc64l2Vs4afQGidsCgAsTfkc
p2I9uLB9tExBCvqQkKKR2b4TpDVAq1aJE1M03q77DNlEAlhMFuK+QFPxOiE+WCFMHrxAHELo8t28
lQSZFXzN6PyOBZLZuVh6AIwJ/CRfry4HkNt0Vz1tD1nv17t1qsKLyhXu0rV6xQUTJFG3fRaeWY85
qmlH1/e5XdQjEkNpiFlYKudtmeLlHhr1jKyShIqAqIjRB4zpy+1h8wRS3MzMu5CDbxXM1em47IfR
uWg5XrOG8QFBxY2lLOlHuUX9DKxXYS14Km6vkHQB1ITSKDLz4m9chz/TZSATMo2YW0RzdbLqrW0z
nJuh3jX17O1Ltw136YSIhC82Sr3lDyKtLyH6T9nxITvG56rU2DvR2X0iHT5bmVO7mbUIA9V/g6/H
xDY0PIq0ehlSQ/wmD5HmvgfIlw+h/ddIMFRGXhdUTkCkNt166EuqbG1AffiWUyked5dZ2eYprWiH
DiK+/LI5VSuNQfN81HF1qJaSbMzB5Y4qfrQDslDm1R3nBunuwXzpVP6z0EN61aibZ8nYG5QUpLjp
wSsD+ejBqtxlXkFtsTMztQ0zfXu590fVpOznAx7f5uYK88GVU+J7x4Aedk7ju6YtqKCQPTdv0L57
Heu7qdXb1E+nMAsJV40K2Fh/ucVjonKZpv6SEaERt+ZxTgn/QD7WHnMRUj5OmJKr+Q4iN/euusNM
3Ab+pXRe+oJvEwYaiKjNwmMeDNfOE6je+CGTNFq2BG6A2zfWA4IISF1A++xQFvj+JcNqGazE83L7
zRItXTriJW1zr2T36ThHHP5sQwrrMEImSjqSAqjPeXEfYwXEnxv/5AVztp8DkD25GNL/ZPZuqGcO
gotKm5aEjwL50ISfYg3avYg29740ZIUElkTOiH+qKOjYrnzvcSJFrI0itJ6j/zvoqotCAozy62t1
HLogarIZjEwvLcNbGBxkduyC8Q3k1nx4LjAyIsshyobzoKc3tI4HL0qpJqqCD54ACjb09h0X9jnM
pu8u1FAPjpNTKn/Ff1E+sJzh+6icJTwhknGYD5aH8mb5FjlbogdP50oSUOq6/liK4MJvAVEeSYX4
EhJ6pHGqJx3HijmBNHkSHvSaK4v7IYJriSaw8cqc0qz8W27EPDSDPJpmZTov3e4u0MSPem2ytWF8
LhZwTxtz35s8RjjKnrHrAYSSQXZ2X92WhaksGVWhkoLeDvsGE/mB3hgg8qZ68VCYbflKas7anlbe
h5MbrfeD6u0lzZ/mVoP8SHPjtMJPTSHaoduQK8DxskvXzt+AQUmYPHHE1uzauPgEH12uef9aATur
IQ8O45ZH5PuHJ7TAPkIfYGnoZGR+QRkfnfgarbm6C+voOWy9h5W1aFe6srvf8D2t6iGttueuavPj
RoALSlr2atQME1Xn+YVseHKHtvW9ijAxzsxot6wzPRwCBM2J3/5lFudbyOfLAux99NOOFER402Ro
oWlHXAXeKkm76QbKRtCFz9vvudjeqkbMR+Wi9hakX7timQ8jd3rJNnYk3qDeo629G9o6fbixrGFD
7iFqkW1j7La366wRZvrR3shIFcd3i1v2CePfi+L+xl51E2PPxTWNc/FoEO2d/Bk9n6r+jvRJJAqb
w87GODNyxrgdPjhcNFjIEkk4N4UJJumZc2LjnEQ/v9Rx+O/2N6qytCc9T/9ZzxJW30SUxHrLz3hD
HLIVhEEZ7dO/zYXRapRMvN9JpLk0SEBzG/8/lLTb0ViLXib8LF1GBOBqIrWNQkMnK1pqbqKgKI8f
gcd3lV7wFaU+0nqYx6DHqrUd/aCYf7llO9zOm6ThSd05qXs/NNjJx1qiRupIBAIpq0C2/IeC0iM/
gscw1LI58J7bOpCBilgaX4/zs7AW91XH/pVZQ1pWy6aqPHmYPd6WgobRKqI4Y3HlDx6n7G7LMn83
SI8YgLVBEOr5YAvqoBmbmS+HxzarIVpSWnonc9G2vJL2/pb11NZsweM6wg2kZUfQdDidc7SlJ6Qf
/HKYfQ6NdAiLEtGRwTlERFl9k4JXeb0+j5ZCOEWsUrdZe4zMaYloDNcxtjE8FeLghO7Jmtk5+uX4
I0hJTgbiP7VIFYknxVM2G6gJ5nIOiC6Jc2e4ru7kncJOXUpVQpkzgN7lPeUiOVSUjb2KprfxTdmV
5HCRjgdfrXwnGAOari+PwzxT1yRPGQvcNpDsHRCNAPdNAhdc7Zc2QXfuvOxnVZj+JeW3U/OAJy/n
EdMOTF4Uf3opLXqtmLkE3Hq4DKm/Xw30JA0nxWH0HhsdEugd5C9GaQok8yBI1ErB+mK8UztBIEMt
fKUxWCS7eLzrg6B7YJxFCVHij1h8je26hJyJWTbGIKLRZiMZFaV1ByHzVYavcq7/jGPlHVVmIPLF
y8Q3mKD6JLdOp6Qp74QXRKeiYrMNSfKOo7nZZ3EtuTZThCP1ufCRkPXhuU7n9nGq5xY3iMiPGT7n
nJ/+EAcNrb119colRlJgMO9Xkg+Crb3kYUrlWfmrB5RDsxNxlXXUwvtAu/SJO3S+VyPxzSwlCCNW
7hLCriFNmgkNWau8F1c2OBDmnx6c98eEZCqMpwd/hUG9DdIg78HHdFMHbP3ZxtO9nPFRSiypJ+iK
+q4fyA9MHaiXxeeGC7rf7BnfTtW2546khtLx3lMDB13UlhD0ZkviCUc2w+Ow5xJhIpAt/WL1FuyG
uFlPS4Z60Dqoilkg75cWIgrqjkxxo0MA0PjNiJ5cu+7MXkezZb98o3dGD0YUxxoBmgIJmaE5eKuH
uUUv18VXz63A0x0C7q7eDx/5DF596z6GI5Phza/DVNUbNI8j2qWbwmeJ9HOP8HjnVbxLAYhHTcN9
NqK6zMrlz6h7zlIfARcy3zsB05b6Qj6XbeedrafQ2VcrWuAB46mZPnr1hX8S+CKzlBZWnzoiAnB1
u2Orh/sijvtL4VhgrGx9cG32t8PDGPIR7NkU/tYRMSYLvsFgsPoIQdQBMVUEe2iwmk1zbTa9gwXD
QxSuXY6COvB+TzNi2RRFfND4irPkT5NvMGkYDRDvobcdtzVHpH3Lg0yaMqAZBMT/0I7etd/eJx8/
iUjzHij6cRmj+oDR49F1XPTqJvqvXKb8GHms0duGCib3YmLcRH8NFpgv+He6uppvsRIuKB0CKBWA
IWgurbqq6gt2VUkBok2fVt9vTzBDqh9+Mi15J85ATJQR2nquZ78f6DV0W5zKkXmdmYrzDEXm5G4/
vOlmN/ItTNnitbummL8AsdS+wlNZ3ZyRXdN/Qn87iPk/q60KXhZTn6N5o0ihANqdJv13EwRXQ7f8
VvbFoY/1DPiNK4bLlivlyhPWPgGe/gz84JfneU9F1P0u6k6/6SDGXcs7dhw0nKj7kS04sNKCNSmN
Dl6by11RxP1hKZGPxyusRzos9oHFIWdtLYoAZasT7eK67o62aOZEaW4zVZ87UIakQT2r0YjbZeCp
1qHZK3DKZNzi/MR+Ri4QyxCouuGBbMdHUTOQuQ4zSRzh9K5Tvzh2vp3Yb0LyPjPYOHceKL8O6bar
Aj5ds4AgbyjfMY3Y43CDOOKNyots9aEnJIdpU3no+iRhE2ZCBmzDgRRlMTVASX+DSsJqmwJgJYcj
62LsV4TkjmcjzEOhQc61vFXbdopl1OoE1QJAWLd9p73vslQOULSxc3TH6klWGt9v4fQP23LJ6Fzm
Jo1f65W+r5ySjvT2fkS9excspj1tMOK18LKrb7EtGXdqDstKnU3x18sn/zhMhIpFaiCzr6ynnWyB
k33XPGZpAz2hkUlN4X1j/ebql3C4c0p+RdYd59rFCBZjMfbiPj4vy3qA1uRtsnO1V235LxLIEedJ
6Xu1delV8qguRfg09uFH54Xtvgu64jBlt81u4MEpy/JnmmGNCmzxxp3CnyDeHyeaBSrrA8MVqiU9
CZ12q0iWnLqr/+QCMO1uvp+lbutTf8OUZPMWddGGIKH+VjykKqqqxFCmemef1tWtnjM66Q0xQWPt
0kVSFM+hsyj2GaKARfVIHlNwx1EAWzL9dAMMz5UzXLKQnT1z2i9Z4Ckp0/AtFd1pC3S5dxbHJxs2
rvY2pQyxyrjVJRb/w+qob+y3ybKAFKwd14t0aj4xYTWQfkZC67fEzdqPgd1VUDBHxvFmk+kD19jW
xNMllWgMKxoBsFqg43Wc+7iDiWWJowvLo6k00P2ljfMLKcPUMHRQE2xrwOrTreBV2d9+VGEl6sBV
8wYR+7haSrWUgEcz8cWIb0egWs1mqOhQ/4+9M1mOG+my9KuU9R5pmB1Y9CYQgZgYweBMagMTKREz
4JiHN6rn6BfrD8rqKompEu23XnZv0tJyECIQgPv1e8/5Tl/cDhpbdVdRzqcW9gK3v3SGm+2KKavw
ln3Jmbneq/O+zsRNbkQKuSEg4JVhnwT8xLpbbuIRkRxWGIb9KB13bTIobF2QC4KxnK7Cnnlg4Y4q
TkWVWX43kdLQgWsJq+qoKQBIl3lq0rTkceAw27lB4UdpvqMl0l5lTGd3+hS8hQk4W3q/J0w438LK
sFcFjBTO0IjF7XERt9eI6lVWfz8tm3MpZouhWN+faisL11nG1EbrcXKRGHzStfFEAf4Q1vFFSkS3
Kl0q/PZisZGAE8u78lLFsFVbB1GAXSSIGIj9KO/yRIW3Dy3FRimGh4saalz88bUbXXFGo0INKyiZ
0hRep5Y7Nqnqb2Dlv+Ra/n+SRAKb47/3NK/+179nYfz2Cxppsab/bWq2/8J/vPDG9V8pJPpfC0XE
XrB1i6sWo85/kpEs7S9LtfDmI9EFhcaR+L/ISO5fDBwFwCRVx0mvuv8S026BN/7sZyaSisxv0yWS
w7KxSC+W/Z9olKqJAL/KQasGmUncUCTOaWPxLGf3gVEe3MS8szIUR81ofQJ5NPgG/7yyrREDsviz
ObD8euUYSy2DY1rE8WAOHv2K+0RJ7i12EW1+lwYtqLy9sjKmTaVJT894Uvvpa2fO1+MCRnEP+SFG
0oqqsT+4xnARxnB9bC6g1k9Og3CIsW017EMSRgxKB6PhTIPd7MJs7+WnX/o3UANW7I83UdNdsCsm
qaoA6nGIfUAodFMY2GpAMuRsktSraYlf0AP3Ont+SvpaQwDovvZFQ/6F6IlSyud9YxfKtmFIz6np
ddCdlck77MGG0z1PZCG2GDyPSU+buqGh2Ldd7VmB1PhzkYG6SnxSZjx+WEd30eLZlYH4GgYRY8Jc
Q0+aHWPD/h66IAabkdSQDiOyVbvN2qhSovrGjKK5dS1kocOX3o0wcJG+4IRf2fuQANepWCm5fqWI
ntr/3Xi2iptBLd5g6tMUrl22RiDhISpyygY+cNt2hNHUMedJAVrOfad6Iqw+Uo5dMFxKVqu5M5NH
pszptZl0113zOrbIaKZMw1DZZJlHPUTsjLhzqFKRN5PlI933uKO4yuZwW4RKvE4r98nt65eKMSwN
rfgy3KKb9fImL9aBZBAzO9WhUbuBtLHshFnNa6mKVpZUjyq0AWRbFFBpPmTXSVOgFOiNVQsizVPx
qvLYA8PGu0gSFWyVGE4etJSCBkuI85bmQS0Za7jITf0MXGJopua2m4nSyIIe2Tk+K27G3ko7jLCY
LyFoKDuX0eI51OH4KXEwbc3cBGlo0GiQ7EMVg4ZNSpum0GfyqSbiviK695Wt4eNIsuepG8iWBcuJ
VxjCclXN9zJ+taoWKaER3rlV0LExUgCRZnBJI2KwG0bydQgaMYchaRGTGobRWa+NrVJCVolpjpQu
lvXaVu/irgXuXPfOfpY0P3wfX3RypeVk1M8ODv0wco9GLYhP6x1EUcxZMEXLHTUE0H07EJvJtXzV
RC5RMgWEzI3/zWuG+b4YsZYx5blxs/KKYSQSYudlCpUvgUVLpjflxkoa/FzWtJPWu0RpuraW81dv
a/uyLm/MujlYQm6VkXQRJTVIdKLDwoyTD9Bml24c98jyEt80CLCS4SE34r0F1rmbRzwzdnUn88Uh
jXPUq8X0XhG3JBDarSYgzCtxDfTtGUSMtiJNDWEdyrsJ2mJApdkLKveOk7Y2HieF+WghWwjh45xC
fEOAEFb2acqpmcVUhugBSBafTYIVpvmqV8DQxEWs+bUKSdCYiKgJVL+FrnMZcc7k0IYs7eDU3Uvq
JMwVmpGpXxI9QcIhjmfMvlqNaeJQQ8+T51em5mbeJNTnsK3X+N6Q2A/N3ix7jneLpF8v9M1glM+l
Jq5HYRO1YzkVVDieqTyDGJOO1luRdoQCAUxcq6J4yVQSEezj3ALkLFyEcph9XMbT3tSqwzpxqitR
xuijR0XbsUMhLUVCXzQ1JM0cK3eVkSrnzAPCwPoOgd6mT8sK5R9VrVXi5io7Z4Xtel4VeCNWy9uR
jlC8A83oV2UJohinsw3tzSaPbKnY1ZoJSKdOx6YU585A6WNPxV2UBwdRBO9zSB09mtq3DNesl2co
pPvIwmsf1+G66uutERqZP9qtgmK75/ZxRJ4DoAccr5A602PMdVZFl54XB21wQ0F8F5aYSAzMtUFR
S69ShgssYxoH012j5ITI9NPGKJoNTwaJNYHu0IggLMcx271EBzGUY7yypQFWMWjXTSnRuzivqYZk
3k40+2kx2Yzfykz9IhWObnXeYkDKWxrUTXeNsvnVMAKwzuhy1MVmGVoB6XQ2yC3zYGbzk9EWdJYT
Vawj5caK+1da9fqtbTtfqTRBzQUPsckPnAuHGZfS6r6sbR85/EOt2IzeSc9GwnnC5dnSU+ZAbOLo
yJ91Yc5rx40GRkClbyxacCkRzwWlQEmrRBit5vR5mDtMlxhjZ0HE8VQ+WaKkVQ/RcOsW+6k81i3x
c0pkHqsHTfJwobweNPcxNxx+26n8ij+LnUPW2JSYHOdcB3EgDtI2d/AnQc7xNOdBdvnoYerP1nZk
0+HVHrsMS3aQoILRRgK2AyvZyhl8a2rIQ+1YHE/V8RZTJTUzFpMxpfqo24mA52DXZ/Klth2a6KUC
D72Yg8DXIs7dA8ZOkWDmMLLrauIYE+IKEQwEV2AXbqsy3yPOf0HCb+ysTlr4zhBaFqjHU0d5H2L3
OWHVWA104AsIYvtclsaWQfOMZoIKutHp5jWLMIj30JmD8lAFEgu3qmNI617gxbx0GOg9J6KAV3Jz
37U1p8UUJYpZMV4zwGe4DUyUsv9S5uW4d8foRk8lbGsnvpow82/UGZ6DMxzq/KREQvXqLhk9nPxP
o0o/IsKbs5ZD4Cd4VEQKeKank6gOIxyROmd0hLE0UozXGPJIUobHWnSInNmLnXu2Sg/xkxdnPYF3
yDQaHNxanjieI00aMRMmkGIQ27A2OTM5Bo2w0jMrx74xG1wPdmeCA2iAnzCZj3wk6CRvNQkvZzMd
IB6YaDt5hEpBz8woL9bYj3jEACEbdgXMrgpuHaG8tpEbr+1pZLbriOdmFHfFhJErz9G9EmPp9o/U
a3wXOTGzi3hcMBHoQ+b6c0W+udPDuAzDfVWON2WbMwHKy4doGaW201uqi3mf1ez37G3nruqnUzxC
0KmHFCsH6K3YetZS8VVLrspebU8VvJ1Q1S71yLqSiggocRMAsZzHRQP0Fsbg77jn3lBhUmqMLjjr
eXKlNJAa6BP6kallvlG07/TBl7h5/NOKkoaYStksnCGvgSl30muSqD314VbXt900nCunq+/ikVaq
ilgn15bCRU+r3YB1Hc+eOW6LDMWZJalxo+kE4gKob4pVmh4OHZV7hql3Si0d2jfyUZZwNFjLVmrU
PorOQdMUWK+DQCgqGx8d+XXeC28Y2zdNjMEm1GlfhxFaFJrnnpEWX6wRwkQXu1BABjejj4ROSe3l
bSXxyzI739RpHHDA/up0qNRQK6Srea+GOIHQlAEpXYTHzpDeWtawkeNEq0WPz8uHYYS5jRpkmpb6
2Fv6NTCYp7p1pl2FieICm4RSZnacTcKGRelikLs0oJ2cZHiENdRtG5t9TDXu4tKZj00R9Nspah4a
Q8XTNDY7N+3jbTZF6U7F8meQ2jLKzg8GWCBb7D+E4zisLLJ2Q+QM6fM4pPZdTRMDb/baspTBl2Nt
3ZkahuJ4TPQTK8ldwggWNT5umE4Oe4A7tk+xTVin2vn13LIvaNU9bUa56+SYnOy8DNdTMEdH3f1W
EliF47aD/jQw6IuReuOv6IxNzadZNesI3RhVI1azBlxr5CB5nkNPaAazV6MwYePp33TMGw9T8N70
NvSaksFu1nW0Poj1VuaQmaTVHWYGp0prF2sT8LWHR3A/tJlc31Pxavds13u9j3nUmM9czRkqg4Ig
tM40lCdh26BPzebZNHPScRKX3pDd1TtuWbBKUrte08c/RknAUcrylNQ1PTnmaN4UpINu8VJI9Cvq
+NRGiXvGcWVsNK4WuOGr2+GlmoLqjYGRuyuMuUYZH4RYZuV3kAbtJUvdCuGyfVJS/Yb9bn6uGjq+
M31VSy79DLLAPCe0bc9mvpOX6rgd4SYcNXfivVKjZkMTZVcE44D/X8MUpTnUfeViVKq+qoMxccLr
4Dcg70GKNNxpozhJvZz80EK4EXYOUtAQLa1S2pzHGFYohleyNQlyTEjqjBmDJQED5DA27uaumU9W
NxwSTf/CANOPZyRJlRqKFbbgCkuJa+4q+uKLPhlbOKgfZQb2ADvlbVqaozLBCV6mzrOBChoFYNtR
zyfoe6Mjh7xMCU95mzxbgWUdC1gN+iJJitRFO6tQ1P34CwBL4EQWSoNgwH42qMSwpGq5JR+EITEW
soa+qT2+mG0zbUQ4cWqOiXMqH7KpXVpErXNEE51yCAHbNGnPKgcHH4Q533VW7muGG35tLnPJyd1C
NYENkCyaVNBgmHXCQxiOladxnbJO2eYS9oJBpUxyEhWnEHj4s6UGD1gp7VsSsR9wEh/KXkFWGOl7
oVyFRTYfh9l+UzK2nVDBRq/2GaIFwFis8nXIqthfx/n0TVlcTXXFyLubY/fQD7V7CGfxbKBZ8iVA
LbTQ9dMo42ucONRh1JgjRB2sJvkRkx3DSYq8YqZjnyCjT7CBbpSU3KkqqDg40gYfdFyKgXsp60hf
aTGS+k6XR7MDoSObWN026vzSBdF7OVEll0P8nXMcuJ+F9ljW5Bxj+AT5iIhYFy4JU81geRWiNi8b
UZsbJvk5mZDrqQ16EEAjCHhl7o6pI/qtoupyT1sbBIKA9mCF8pjGhfIM2hXem9Jrfm8Y9b5Fr+n1
ccrIEEUB+ggObKaNQzDpkmgj55osK72vN9C5KKh/TBM1cJGsxjY/aWejMahUl6l2b4hNz8mkbum6
ahPME9yrZ4tpbIOFX+edpOGIHyCMEx8fBbAOu/dzvCnMwuqz4jr3RqWUQI5eNRLuHdQ9GV383nSf
tCl+M2c13SF+96HTPCJTZRz4VsmKDVtB+Mw2yCvMNAcT8kWB/bNz8hxVjlNgXQUrAF8FPBUhz61m
b1Dyo15h3UTut8UPbwV67BdZ+5byw+tdRMXX3zM+FdeUeDh3umM30dBudSKOMuwQ6WRcbKf42roi
8nqL2SdR5vpd2u8HFQWEEqN0EPTbrfncqtGz1TIJbHRtaVrvhjZSt3mXXZmV+GZgvVsZOZWHVTHF
qDVrQoOnHtAg7MceeZgS9eo57W1j8ZBnfhlPBoJcF61/Gh6tWCJpQpDnFbSC29LFAS67cM08F9lj
oiJVoWKIY4mdquhecpRNbES9U9xpbFl2FV3Scbjro2FjduzZUS0OOEzUUxliP8D4ahgdPAwRMnDR
nnHd0RGpmFdzwDN3PeFZMw/DCj1BsiXq4bkQhcIIBvi+ksRnmbQpvRnwD5rWHGah2McgZranRujK
su9hxAnPhMqg1ZWBSpqjqlMkMRpkkzsk610nKCUpoOud0xKJ5hTXaTWyPaTM9SJQT2ReZaV+V2kQ
BEs9ebcC5V4bke3/eOewOJJIVDbI0PfoJNUV31xs49GVh6pKznVVN9d5a+3UOYXIoDHz7LQ+fECV
OhzyitxsPSLkXQ0ZzCKj1G97SVBrVVrHCp0i2CzzNkHztrdynNS5kVD6Z90908PwXo7tlv+mrobu
4oBS3nOzUtS5CADndm6OP/6jkjM9vlx4PIGhQQ/vZX5uimbbawhvyyWqXBvIC+vzzpcKPDrhuBfw
M806SFKHTC1xL2rXPXatWKtNwauVa+4euMTWDOtHsjLyy99/CczHVuJ2wWqg6hiKHMNEMpDCRYGR
cT3rJRuInvV+1mvb0oWrhGYg2gd99R2PIbp4As7AWROR61S3SSwwdEPO8iJnvGd4Rjtp2ujQpDeV
G58oX4yNo5TP0uDlR9UHGqls6uuRicWE72d2Rw7eZuXNjf5iD+3JinAeujYDq1ljG0/jerXUO+WR
hohORIXFIVmsKzWrz8AtgUUgukqrS1vb72UXPVhjAwjI7mKoaw3loHHp5mre1qF62xTHRHalFwjz
WypJcGdAqhrxKVTp6ZULWkFVxnwdNNOuCOd0XZsUMTiy1PIrWBGTcTv9FqHurAkR4tRknC1bmHUT
QAYOrLMfatDWnEbG2Be4Q/mg+ZoCAxrvcUvEIKrrnJHQTJ8wY/7kmVkcHOOSvasvBbEWadx4Q894
pmgBjJjFyDqh7txOkjnfp4c84/iKJL5ApjC9yBLyRJTXeFx1hFbq9Mq/kRhsm2wjqmijM8haKSWv
SJx3r8pEmdAV4FTm/F6PEcWMi4lTVJj3h8bQNqCImpWiWdbGxbg3jV/p8/PiUZvIGku8q9e3Vl+9
mZq19FRNxliFva+n6q2h9K112R/rUd1lZEWt7BKiZVx5FoLTHYgQ4HRKlB/jfPZTRLW4bPVvhfxa
cNmzsDHq5AXJfngUBoy+HL7oeVyyMDnQ4FT9AAE6izOSCNerhqbcHLWxJa2XThI5Cpux4zU2eXhq
GCMIL+k9GJr6tQa5kGWpzeIf3M5ZQZdLjYFLko7GOnjtGsG8gvTDtbr4Es3TyUoygvyGydrqiUAS
SDAjOOlHZwQX6vav5Fcr9ktikGRHA/nLMGq4uKSme9HEaoi+Nsl7gtCJtFlh/GC5zm2auzL3Ytl3
NyUNuLYtzYPMMRNVieOcmEbu5FhB15F0JAthkIlG+x1RK2eFLJG71ihwJ6T5Bqaqu7JtZBp2Ar5H
TRDzxGi48L+XgYajkr1o5kAh3dxY20qCwquqrnBIUNNjIRjLhymK8oOYudH04dcVLrzQZvyqWcqt
0wZ4ygtirkdHoaPcLhKpdotho7uK0NgkSQmOpyL4Oe5HxvbBVcyIxBMD6dwxlsrkMS85+40N7FM7
HrY5xgHLoSET7ow4jG/Qpt72Ar8S586Dazv90ZbbdhxfBxQ8np1MJ1JSODum+bQzTG2nDuYXm95Y
FlksYGF6ixSBOgqbFwsQVudsAB+W8Xllo5G11Yb3GIfxE71GI6sClIhrEZJC6oCeSDMyM8x4xtjL
Dwlum3IECksaPSBxKhF/i3MFosmjkExy66osWub0zTbRI8IHG/tJ5u56NhtKSgP8R5ZdGXDpS9XH
ZIYVqE5PQwpmDKMcgYjxc5ZpYm+PCi827n0MVEe7Q/Wisegk1bVos7sqbsxDM6c3oEWymzIfz0qt
YuS23rSqOydJcWna9KCA8mwi14/DnBLWBKaTzicZTcqpLL5hoJ+2wHdGYGPJoVYRx2QK3v9UW3Bv
ElKKgGZnzSUrCIKiVUML2ptCN/WoGEWLJC7nVg1NE/px0L11Wr51FJ1VwHV9l8MPOzqz7sjuL8NM
7Kcw0EGlCoN0+nVrd+TZKhPaQ0gDl7YrMk+7YhLQQ4Lgt2IireSQPUjYOpYaTv+OF6N1zoVhvMUt
yUoKWndaMRBoLFvuJCaxlRDU3KVtIz7HiUI/HqtkolMMQh3UVgR5lnYBSMe1UZMHObKtuvP7oOtX
pnmyK46AUM4od1EJQ2KKmDcEGMv6ktDTsTWvXArBJItPcuGgl2X+Gg9x5bPRPbllCWBnIIugAPji
9T1CsBBkcAXPZKWl/Dyu+mqhtqoHG+/aOa+cXTqrxZUac1uVqLutDdT3LjtTbT6pMQdZpuKsAoX5
XtvzVonTeMuzT7MpZGtwEiZPsD72GqR+vFHlytISXH8mfs+Kbrowu2LthNOdEBNCnYrlrolvpxnv
FAO+RdY+GxvVLHeCdkDhliP3JUVzKpjYwy18KsBnUkTy8y0GN6IivKna1Qqa2HRAggaZghaJpuU+
NHeW8+56kvVZSmIcQnN+wcX3bjTuIwDatURetdEEhwMd7OYc5oSjWv2TO2iPXSQ3zHxAM8T1dcPR
rGjbpyllkDjNdeiBRrmLw/GeFtLO7sReY8jh6QGG59wMeBl7HUWCfmdb5UMKyQhU7Tcn0ghinaJh
m1rqJVkOF2XTDb6hPmpzPh1GZd64Vk82KA+1hfC1jTgmh+juaHAqh1Cpv2gC5k+MM8kDtbeh4qHG
NPvOb8WknRwv9Dk5gXAWcUTgTXme8/Z5lhoRnKq6D2ZrAOuivgSxIa86/oEu+BkmztzgHatVhXsd
cAgi9EFLN6aevNYtnlxNGO4ab6I96afUEtPBgIw6JyTiOKKxeJbob9rxFHtlpXyZoJ1E/EGHONhM
KmHRbRddg+jBz5oKe2uJ4dUWQ38cIVG0JknRhRWSzTtFD0qqRZug2ODCea+l5l6bhbnDzEAJP4Zn
Je0Zt5Q6fdrFuy3U+zRhVTRphOfYE9gLG79zxuuwZS4SBF2NfBwHT1zyghkDNzqmb7fqZLpmT6U/
tGC/lRhTmIZHoEIXPZWOc2zp87C9ZDRjN5FMHvtxPssZrbpMw2dyg9xrFFiYGyzGi2GSnLoFckbL
mspH1Td2NN4nk7xNan32YlHeFnF0G/fU+rqq4HJEYwfJfxWnYJMp9l4DE1MkfRE+RPlQJmhIDW76
YqR8L2xxmQKOcCHy61XLyX4IOYBEgd1iQHE21CLxdkjBsiAEu5GLft7luDGWdruf64S+L4liA+3g
gfnbyspk6k8gI4h5h45pozcyHXAUE9VFEvLCRAsrt66NV72qHgZt6S0UMT5ve+SByu3DTFYr4vPD
PCXGjsHCJYJSDJqfs10y0gQOs0XP2us7yy3BwMZHNWx2aok6HJhjvJbVFRb3emMI2nGDsYnnydnW
tTxqbQvihFg8yCW4JeLsjoZWKuaNpSJYSiN1XSpYPwt4X6INgNNZ0dYW48UdigeXHAjklMYI4mAC
HeL4bZZGFNi7fJxuGeV1QJu7m75kENfGD5Zjv6oltYY9aijm7IRGKBIrmQXpejYS/PWnIDeUXQXj
mmkOyoa+w6ajNMUtz/Fr7ITvXXd2S75BEs2o/7AYlFBX1hMHulVRlUeJpOqENLbconQFFmDV30SG
xrdF1NC1Bj+sU97OFK5Oe9G7nhCLYnhS51Gu6x7wsJEOq/FUE0OFyGp47CvikJBP3oDhkrQC62+l
rt9nCgS5jN5LOtnP1cSCVkMIm60p304SGKCbUTPkKRN+qNOP2dxH+8JVLTRIZCtg+/YDRu0YPasD
rXk6JeztcKvabBsmyLxQDLI3WsZejMj3oc3AM020M1TNa/fZT3UmPlnQBZsxZnIqUt57TlSTV7mo
99umeXTy7rua8IGAEgF5bccvtTLd5TSgABd2wROeIFo3GiWZ4tziRI7Po2oeEPbNQMCYe9MdTP3a
wKoUy+L5Zg5VKq5eY5Y2jY9qORgeUYZba8TxHEjs97Xy0DeIuU0MufhxRY0xUd62Y3uNg+9rteza
P9Qk/19fxYT0j8FzBLb99/qqTdN+/VY2/+Z///a9/vF3377/24/wjOJ782u6qMMf9B9ZErbxF2Ic
BFSmi0zqR8bT8L1p/+f/QGlF/BPBEDqVyRI7hzbp/6Q/qX+p7hJAKjT+L8sh/wGbUhvxP5H9ZOuW
qqqmsMlCJoH0X0ik09Vf9U/O8oE0TWiWTaauwxhgERX9pLwKM0CgqC7iG2F1V47FwJyF1oaXKbyG
sr9PWEBqEV2NjGfy/L0CYhHF2CuEM+BWfXKr+KtlCW09k3kwWilIpX5j1dntHB86qDC83PA0beqb
jBqvPs4NKKlW39fEHKHO1NVrIqA8AkBXQ/gNJjLyw+6IpGFVsVQoJuQhVa6NCdU7YeY03BiG2TD/
s10/fsf7uXLhhHEqp/mAjCNnXOPiUEZ93yh3Dk2QsslurKZ+cKZJZVrlfK3qchOl7ns/VE9Fy4eb
1cTkZBeuLF29cUbHxIw2vRuW8HTd+EJSDlIk8Rip9672oINeVzETklyxrmN6KeAt9HONZzVzziay
mBl3jjQvskfuEdLFVaYtWC+Y52BcEtAlZXHH6IkWN+1Zu5sppdByu4nncPyvbZfZ0qUxvje0LPrC
3Vp6iJq4AiOvrpPBup7M8QRA7jSqzFWxvKiy5KyX+VJH1E3TWU6xL4Zbu042+nzXjOZDG7qUVF28
Ff1ja1jXcex87TTYF64C+4wOCIaqlyQ+BTYrKk6aOR/vxFz7DiYBAglAxqfKa28N11aJBRwBfJsD
xQZMD8UIaGgA+aQ2z6li4TqeqrOdbktKJhNSqFqWz21+m4qHKKkuRvxk6hhkbVkcskjZN2LiaYEC
NzaUq/RGHJAHLfPcJZjARSbU5OBOJ7mR3bM5IesCA4LaY90z/C/z5ySOjtEy2CWTPeqIMAXV2kfb
aKQYQhKR8QcxFqjhUTEJWGWIx/WR9A/n0cgfZ2x7UgErQZ+AWTZH6a91xnR9mGE1EyfwMtLMH3Xt
lMGb+2mx+I1E71d93t+vmkkNaZjLO82O8+urhncmtKrJjG/C4kkVrW/3gM1K7BhJcUqA56t89jER
n1x1iRr6L2nlP6/6QeBoUj0gczPiG1zNWF4OOa3GuDr8+aux6vz5Kh8Cj6p0DAlt5Ltht/d7J8Ey
OWFOj/J1ZZ67ofTGot7mwHMi+94uvsx1gHWBB4KiNNWTnZol6z9/ot9+bUd1VEzqyyK7rHs/rWuu
NTK+SDUaFc1rMLyEzmsiPslQX/KB/nlrf7rGktLz0zVYtpupWAhmMy0+zuMbBHvHYD0ARP2iP4MT
3NBs7Xb/d1/sw1MEltS185Tf0863GYEcKjAncf/na2jLH/LxoREWwl52GMHz+uEi9Vx3w2xMyY21
6tfA2Ql/8IK164ktc+XQU9bd6pMrEmf4xyt+eEyndMpmwk+TGwqxrTs2WCyWFQ5PEsYjoRfrDpg7
pm3aoHSgNWQudnawNetcEy7QUgMaZFcXrKNla/8dkUXs7e8Dt3/7O/98Nz483OB1CN2o5+Sm9XGI
+Za/qGmO/c6+c7dsld1KnpzzJ/fjd8/vz9dcXrifni3olEzzAq4ZfC8rz30ebjM/3YJYtE42BnhP
Xec+ZZ/zyWqh/ZpQ+/dy8fN1P4iIcQlwZlyuO/r2odvm284HI7lqt2L/52/4u5fn5wstD8RPXxAU
UC44ESU3Gm4Ls7/H7vjnC/x2Tfr5Ch9Km0aUGFHIV72pNjSkVsWLeM09c2/xmyU3PMdegcp5/eeL
LrfnDy+Otdzen75VlljSsfFR3kTDeMgFXf+c7JkU1Fa0mzX5ydW0X3PA/vFrWR9WuSQd7AmGQnJj
In9ZQQg9tCuICuSUeAwM1p89Hb/bwX66o9aHBa+qBdNl7cflwh0uwN3gm369TbZ/vomfPPvWh9Vn
AIChc+JMbsJ4XOnJt8Tu0Sxmny05v/+tqHxNg84ZN/PX36on41wNdDW5IX4HQchdsc935Q3hJNiN
Pd3H8/esPfY3qf/ZQ6L9/gv+55V/vIQ/PSUmbDZb9FxZ3yKmv2j3aCOto3KLW3Gl+sxFE1zhL8Hm
X76tDE40zhpYNihAPjwsIfyb0VVsgKSNdbDCEm5rvXE6+cmv97tvpzNDsjm3uJqDQfzX+ypxLtRY
N5MbuCvvGhkaqHdWKEI9GqLz2YCUvA7fph18hT9/v9+98L9c+MPjCeTHmUCRJjez6HzqDt1AP2zL
0DP7BAXKG2jaQ2jD546CjcTHyvGfhj+CKg1dF+vPxMDik4/0m1Xul4/04VFWJxOZU8y9CB+5E8R7
rOcdKWYhbylQngvK/9dPn67fbKW/XHP5TD89XQlt/snIuA3Nhpg3NG7iUHqK1/jiIVvRRQIA6Yc+
TF6IvNPTp5dfvtKHJVDH2Gfi6SFU3REfvnJhJVJ3CeP4cfkY3EG6yT3kMFewOPDHUkas1c92y9+U
n1yTGGVL2Jqqmx8fOX2mjMkniiKZ0fo2fNUFOYbUSsm/LLzIqApuaIrt1fm50GkfVuOjEhr7rJBX
UfqUTfHVn393/R9vOAd+V2O+YelMVjnp//obTIZT15Op25epB0WFkbR1WKLb4KiO8C+yDJeDYXMK
KLAtS7/Q0u9j1O4IY9nVKGPjXG7Nbl7r+nSltdoOes1KIMOfKoKgJuMYh7L3EBpsw0z5rNhZbtUv
P9/yyXVVXZZE18D+9esnl8EET7K37Eu7JhB5hxXkP/ZM9fjZOv+P7eTDpT7UOPZCb7Ya02YolV8b
iIQMoBcWQ0w6tWr6RSnvpGF99kb+Y9X/cNEPvwwciCSOf3w/8U3aX1qJqkHtVjQKMnSuaW6SnJPs
MIx6qR5fATTbdbr1rs+tV9r6imiAqywZH/78uPxz5bJNlYfFoQuDrB5/7a83vdZqlIoRumdooA/0
9lCBC1SvVfq9SIy1BdFylcw51on3EViKBkXCRUyTURfT6o8EiBdzS4LAJ59qWS9/eRQ+fKoPvw/x
M2Gmgli7xMb0tKRWVs6EwK4/C3jRMyQJmjGrCRKp3jN44DjhpU7x2e/1mw+h0ZYy9cUg5Wofi4Ep
ABOJ88C4MIYdurdGIPk1kWNJQo1VhLokVcazemzzcBMr8XMZD599gn+8y7btmrarchDSTMv6+C7L
MoFgnLbDJepBnqBRXEHH32D4a3qGA3aCDF5BWWslV4IsDDhuAFitqwSNWUuuTETY1ie/yz8e4Q8f
6EPpHEgVDsgoh4u5DXfWU3UTH6F673rivzzmbkSQeKWfbfVbYvP+fOl/bGcfrvyhZKqjKEmCoBou
jvXcEQNAquInV/jnYevXS5gfKmhIbeb/Ju28duPGsjX8RASYw22RFSWVStnWDeHInDOf/nz0OWdc
ogrF6Rm0u9uADS3uvPdafwDS9f+NI1exFlC2cJTt5EhkU99yyMuX6+vtkj7terOoswNEEs1w9FWi
iodgN/xiLtk8s2zr1T8s7bAL00mdJvzZ8ZwqDWqN+DCeiuT3WL7l7be8W1i5n47DWWtmR3AlSK2F
1CohpINkdkAI33VcX0VxqduW2jK7akAnDmRDoduq9bDWyYNyyyuEFfV1PDPX/k1u2+AwwoU5crF5
BklwSzFNhbLOxx7sainoIzVk/gPt0bR0rQvK5NnDPbNbCHWxgWehZlugCYSwFtOYeYEKf2WW8Oh+
TinHhen36co2DdhZmNmhZGSG70a85k5ThmF06hPZ9GlRY41oY+n6Zfgi2c2eF973f/wMn0We7SUQ
jeIRue/uhHwDCvpADQT+f715F3eNs9bNdg2/AlEE97Y7QQ2B2/FF7fqlLXFaNB+PqqkD8cLWEPaW
mXMfpwSsLlDOmImyJQo/8o27Rw5hpfyWVznJqqX59ydTey3abNq31ZAMqp50p5YrQQo8J+960s9I
IFDWAIYxlRrsJpfvJ6JoMHibKEgO+Ms5BkXQofuaItlEyhskt8nh5dqC+b01H8XCs0GugTQWb0Yr
e02gE1Vpj5RxtBUhway4oGA3IDlhM8AOWJoJl/fAsz6cLSuomP93rHQ2ojHPzbbe4Tjv5I/ybunm
9zlx8Wfa/R2v2boqDNGIMLqbNo4O1NkmeJjevhBDYS/aw83So+TyMv4bbra+Ugyq/Exklie1DC9D
f64jFICDxZN5aRrOVlOZdTrsEvb2eB9gSLjyN9TH9+pmUqji5FrKx3x+as+6cbayularUf5gIiK9
JttYyT1k7/2N8liBMKfMbfd3gQPpVPp6fUEvDd9U7Tw/w2Js2wrXTafhAyob7MZduyLzBPzdDtec
0Au78NLUnCql5/FUC8WrxGT84n29b+64dtnaVlrXdxDBlmItjOFUez2PFbfamMsKsVoE58ip9Tdg
kGy/ojsRwVnOfF+8evxdduZs6zJFP4azRTyVZBBov52+hw1rh7vlxNrn7O7H+WLONi58RzozcJkv
pi6/woMo2FXk/HumoGaeeUBpBXCDaB+n1eb6jLl8BPxrAZqzvSXBPhxOE+tdUNQ7L8luTWshwuWL
41k/zraURiAl1f+ZI+STD5Jjyet+h0TsfoyZllQf+zvBMdfX2/W5UjLr0dnO4vqpWqeAfk7F7+SY
rBN5492pK/1LcxKn5MpJOi0EvHj5P2vmbItRdKTNeswpT2TX1vHJwonQLmzQy7sY/M9q2Mj+Wlrn
W0vaLC2NS6E1UVEVhbSGJUuztsJEl5u8qVvEHnoHzDuyDKhtAOfSLBpL1vl6U/VLK0MjnKZDXlYJ
+XElol8o8Wbuu9MYvzfw+eUkPkEdXbUDz63qiytn+yCBIwZLv+AFlpS3iYXgnLpX0R9J3PygkyJp
O3lT9BaFxwclgbmeA+RLbCUBSywjDAoJXhm/R12709wvfZ/e6BA2AuB+oqQfOqON4aE8t6Bskbhy
NImi9u+WDFIo+I43bDThtUAgzCCf6P0oKh9oVmd7GNzV0Q8x+NF6OHEKUB5a1Myap9ilHhArh67C
rsRU4Fl09wYwy+vddums45FqWOj8wISxZqNEGS0p89xoT4oBf7M+9lRfg/DhPwiiqihqokhufapl
iwDUGr8R21OVkavBgTAr90o1LjTl4upCnehfYWb7VYIymlGUhGkOzbrct/dIfznAI8atdsg2VFeV
peU17e7zq915xNlG5cd1groPETubRNROcSipcA3yj2gs3iv767148RwlPcildcqXf6pS63XQ9IPB
vb8iUQ7v9X4q4DROh0Xc1lu8t17c/s/DTY0/e3pake56dcFRA+FnO92ScXzf1tvUXjqw/wg2ferG
s4bNDrVC1n0X4fzpgoDX3Lq4wwoM4Gy1wil+5z95d9Zd9DwKa93BeNbGAoLbEbKeUNqWrn6XTp4J
3UQylswfWeKPbYYykVSI5rQnAX8GAXxTqC9ln6fbzqfG/g0xL+cMERbeblW2J1f82hXy3YiVferu
BM9wQhiHqRitYfrhLlUsrY9L78azxv25N50NKGPpCQOCDtM97LmId3W5Ll6VDaDeDTBhR9gCW0bt
xUnVg7xbPPsungcGCW4QaSBajNlO4zdDLKLc1570u9oJHsvT8JJg77zJd+KP4nZwlHX9DlfrxXq+
vmwu7nDomEH/UfVpkn0c0sLEnMiHxnhqR4Dt3S9sX3lVBQudO02M+ajqEtlYdNEsVujszol8ZIYl
Qot2lFgdQwhYojAcghCZqzFDte811usfXnVzvWkXb/S0DMsCzFhRQptNV7zJxgb8GJkA0u+qnW7C
DdQkk2UC08kOD/G74BRv14NON6NPLf0bU5nf5l3LhWRIf/qSxQkGDWwwbAt5m8r4ej3SpcVIUtlk
0og6SKjZjBkQZ5IhR/IO0zMMGn+3+bfrAaw/63neGBa7qiuaAvxnjrKyGizp0lFqT7HSO5FBgQeb
klWJ/wVOxF+HpNkXymNuvkdhdYpR29Wx8VkVICo6vdzhTr+C+iR4wpMu3jbw9EQ5+54HHWKsZGAK
PXDUqNlAZlhJSszSMhonrMQ1amUIrpa7lEpnU797IBIT5VtN6RFwN64wqJCjvNJTzu7McZ/4z0r0
1CBgoWOQ0Wa3lfwUtsiRHc22fxkwe3aT6KaP9bU6oGuFSK0X9iehPUpy/FYgHTp0Jtwt1FZHvMLj
gTIQmmBozRSTCTUedUVNa/hU+LopIl2ThqiUpzyvQcyndbSlgAb2+lcDewQUKhB+77dE8iFqum2A
2YNgvOfw0gNxeFZl/9Ebv0ojHyGS2Y6hg+d9hMIlGb7svu5fvRJ2bqTs89Jcg3tzys76IiXi2qU+
gJrL2oi/Cq2yw7fu3Rgn1KCwxbrIRsd2FXft1oWCjrOAI0naZPG7MeXukE0ErVR4RiMImWMf+VH8
A0Vso0sZbl9x1w1QbER8IvA5xNkBDvsQvng+JCb3Bd2kA1jRDasXSThzh/71Vsa/TyiewgAJbgm5
G2yckZtAwqpBHZykuWqsBTf9AqPiqYEvJCaolqbDvYffhDj4ABRFuEnWtqLXTA9l2/YGS97emgxK
vmZFghcSalKTZ5y6xfXPydruOMSwVvF+sMxt1RWbQquxr4zuxRzdAc/dVSEYzQC1JnGydl8hfbav
xe8gbzaDDksQOOYQaphGwUKSfzSIFRTmTcG11YytbSGIO0N014oCI3sAP6ut6zx6SSiV5crXsQ4e
Zb3cNAjaJZpiJ3DECmyhckhWuo9uj3GH5SGqd/DyjQ4lYeHOzF766NFrpBs0FrcJ3+N7gNShvDpZ
HDhFLGwNxdt0ffnL03gNl1+AwEvBvY4ggdL2SB/glFIhTu7DkB9KQJ29A7TnJSwRcam/FW68qbvS
zhT9RlSLrz3+w21YfIODhvcKZgsnvzi4yKDn3q2Wak+48QH9Z87DSPIa8hpJvFNz2XHbh8LPN20B
PRAdBykVACUjqiumX5LgtSnD16h17bqlhhhrdq5Xr1Uilitglz99GR4bpakgR6ZY+KlVCSRy6VcZ
46ajVswndHX4AHOaU42Adlq5QVpp1bX8G393Qwye25Bl/JhO4kO/htyA9tzsRT1Zt0p+B8SVr5Sf
XbR2ogIaWashBgXjwG+FWzcQeHaWIgbSkyh68iAm3MctbCwtpw+oi8Ps8uT8TUNmbHIXHPA6q/R4
LfCuwgV+jffitpGOFTBpAZkKizIwFELaiZbKAG8kaB9qdNPDe9kVHvx8AGD7zfcRkjXW3oBJesdS
gsSDJpqoPSrRsadmJwUeiQb9xnDdO3M8quDZSoiG/WRzJh/rBpFiKA+q6BhBeu/iDXanbLvk3Ws3
SKahmr+CqeF7NtZ3E6lHc+pc3JdgWJDhQc/cUfgDtYAnCW+SnO9bi8JhDMtjekbVcbJFfnhroZVA
2uMtLrZJfvLKl1rYuJii18p9E0AXCra++VDiCx2ExwAXn+C7mr6m8bdaIKum/ogRK8LbpfThgA2N
bUjfGuvFAOKB2E0FDa9FdBuVmNRK9ii0YElN5r7q0aDSdyp0YUQ/JP0OTQ+70jBqS2JbDd2D1aJp
zEBVqGrBp22GNxXZbUM4Sh4sEcZUQ8PTz5+EnAe2oqybSIDx1KzUEB5v8lzIrzqy3Nkpdb9YoQbX
24M36LNDuZCLBFQO221X3RbCs4Gkod5lWHOGtyELdZLEqkUShSgwk+feJ4n6iOYdKozPmvstw4oO
+xBbUwGNkJz3wn3Qbv3yKYpf8+5H3MS/RxX6d/liWfGNogb7zPo21Cl/kRHw8N4DvSnl+AxYvNWS
dDciOa+KD4Hwc3LDEsYfHUpPgXro5Ke4PIgVQiHJc9NXL2Va24qY4Qab0b84SMIulzPc7ITXqHh3
GyQI9eI2zZVNVXZA3d9da5/04tazdpCmcEySHlJkJQSs6jivOTLB4qnGOze6TTh+1XykLhvcI0mY
y0bzhJMFDFTlvkDLWIQAxZmDQgxURs9lmiNVmfc7ryqw9A1/DvJkxHNoErKOiFlzsDl+6+0bFHXM
+kYozEOLiF8bf/HGpwYcfV5wZJT6yrReUCBfo2KB+F587MoIF4GbGIFA6bsv7tL+WSqxgzGgpeJw
bIl3PgzTRCw2MhYJ/rNcjJtMvhuwQsdsyh69HUZ3nXoPGRWq8/e+e8wR4h+ZoyMOJp2FjxxJf64O
FaodiaLsxxZkoIim56OPtZSYYj/yqJreNoReMVaQjVz1wQrFW4Pfo695i64T9NrdmMiHoM02arNR
MBDWa99OhB0mq1DmlAdS2yuzzEAAsGq077H63XS9Y2Q8QL5stRSaVuC0BpwuATEBHHvQKfUhNlnB
W1C6N+NoAkFHcRN6gee9V/Ww7+LhtW2qm06ZxLwnTjYXiMmFyrVd76Es+Liy+CqqmCFSEpPk1xBL
iFD9MZjocsbvuovIPn7VAjO4wa3DSFYuu1oyGbsPN255k6nqumMDULT4LhuwjUYILlZ+xGTM1fbO
r7DBTm8T1X9pRNrwBTWYXSNWq6ZX9yEKBW4Ls4D9x6i+q368rRoJiW2WcWNgh5K9BCHqp6AVXLFw
Gjh2mduf4B5vtDZcN+Vwat4UGNLa+g8fL0a93uq2YvdlROFHhkqPUjweDw9q7d2IHbLmavRqRPXJ
o4tcFb1tLi49pjVWvze4OYaiiGjrj9rLto1qbeJY4wwpvF2if2vRR3Ix3eCtYjfdi+E9y0iG92SP
TFfaYZcNG/+XKNyOwRd0kl5MdeJsjuPKwAR3EpnPFeFBHSc6yWDXun/skeyJwLAiSo4AJfuZid6m
gmivjDMU3FlXE7bkwlaj0W668W20bs2mPnCWwLc2nLw/ShWWxTgAxByLvYyznsnxAxYtRWR9SPKN
j3QstDxENBBW99/HoV+PinsIu2Kvlc9e3dhD2gFjjbetuVVKc8/39zm6DD6Yf6yFkIJfaVz54tbb
pFPKDE+zAK4uGklG2NoKKlll6drZ8MsUv0nCE7TZrQEjVVX30uS8Xd9VOV+AG3YW4nyFj0d871eP
Qy4i/QAXBhcNrhgFJnAiKyV4Uzgo6oqS6ZiiOtQfUcHC+9q708TBTruD1n3HogIOy0/sglc5sh06
av/ik4s1VGjhzPtTQynPSG+L4ifPBkd039j5c/RrYw+pnDTD7QdbMWgTmCVvIU3uK2RWWzDYJo7N
FnYerf+jEFqO+ZehAhUvci9NJH9LRRWJQfM3Opjbsml2Bsc4WgPryPPeYu3UZ+INFk6HupQfMARz
UjfhBjcJJZJVReYCGSyuHa6T9pnTIfmjVvndUOGeV+jYQai3mTd5z4qOhMefj0mDTPMhyMOF/Q6l
CRIXt1geLt6b3gVrN9Zv/OyImsxKUG+nrGMc5Lex/j3xunUp7PtE3KPc5/RNj1oC5Jl8sDF4PUgx
LyFD3nD3xEr++iPtT6L40xtNVzV9eqhp0rwaEOKIhTCI1p1wKXqhqolYqfhmIYuEmBkyyHvVy26D
WNx1UsHWriONE+9C8Siqt7nxigYsbOLOWfimS09T4+ybZuUDKUYMqFEM8urWSWrN2wh5gdhD6hhd
gLJGsTSpANwjLFk0SN1mx6IUkFocb5ABvv4lFz/EYFvVxAmpa84yANFkcyxkZneSuATn0tc2eb0e
4GLWkfQwyu6WBj5xnmPwfLxF5b6h+9sbRtuxbrIttpPSobgVneWqk3Ipp2pM8u7AQi1RnWekgzYZ
IP2KgCgwSI+ygUvJr0ocoFFsuq7eCuOr1VhcTzMHvT97CORVi2GGFcTbqHsWQxRWymc29Z/oa95a
XPAGdMQ8qGB1Wjoipzb2V7tSjzdJxXsnT77qVYorQ4JX6Hgj69JSyefSAJlQpnQZtJ4hf8owRHEt
xQXNUd+jI6l+NlT437b7PKHGx29VZHc3S6UX+VKO8Tzo9FFnmb7KanyvQ8joxMNm46WvNQ9xOTkM
xncXX0fBSyAf3kyCwFXSgj9DVBnetj9JjpvFPqMEJrv1zsBoWXS3RvO8MKMuZZDOv26WNa+UtPOM
YGRGwRdSQazYxo1001I5bQ/+UbKRr+P1hbbswlgsxZ0tWl9006zJiFsWz4koThTIO7wBD1m2hDD5
HMkArgsyk1qUbn6qqiAKKIRAm0kjZ/dKdePx9MvVelvl+lL9+fNIT5GIw9IXDX73caSDouw0A+vY
k9ji4UeuokSXmSOwQiKjlPfhKPLGIomxkJq73MC/YWddiUAb2bSKsGEu8tK8rfy9JCGuW+6uz5XP
SWOaBxjoT+VIFefsgEIVxxLJ3faE6hGSHmiktPjAuUC1kUTSsBG5Hk6atsuPZw3xGC9VBVMCQnyW
xpXx1JNLyWomiARG9/VGQDHnBwakt/hbAq9CTEd2lHdloL4vkTrfLM3Rabw+fYClQDDRTQkY62w/
1wTZxFbap8HFQxXVCOR9x0V0oZUXR+9vkHkJIh+NQKSa1AJaCMkUroxsZZE6FgDfrayXEQaXhJMj
Lo+OtBT64ny1QC9PBRb5UxVAUjyj9DS9od6IJpsmPckuUVK40S0EIQXdoGiwVRQ5FTQ/Fpr9eSs2
8LsQFR0/dFHnaPm4VnTk2gRuOUza22x1J6y0nbabuA4quKXo6zJu6dLkPYs3p3dZaHerXutRAU9Q
PtFEFPT8FbXQVaR/K6pkoXmXZg56ATBYRQ0k/nzqIlLfF7kgNSczO7reUyAc0Ee+3oNLIaaj++xY
0VtTaAWXEK26lorkJAhvWdov3GguwHem5cc9T8IHDv7zLO3fwHCGQGm2p8Hmn2/pJtlKW3Q4Eof0
4kIF5VKLzmPN8BE6Ls8ZfgDtCcS9UyHsRDHO6pYOvKnENF/U51FmEy/F1s40O6KID9MNqloBwbhD
vWClr+JHdbdE+p1+3KdwJpU2eDWyCsvl4zAhtNxErptPGCHq7LuJeOf/O/igS9uIamoaRjwS15s5
wkMkj6Ja4x9YHsndqQSO+vkbljDkGcAkKb+HPc9Gm13s+jS8tI7P484GTTCqQdZaIPZt627J+WIL
s7ke4U8R63MX/m3abMSiYsT6c0KIunc940WJ1F+RjZ+gM6Kt2jjeh840gAMN9rbTjpkfEKHHBtDb
yJvsq4IcleMeF7fPzyVc1gYnvYIAtDhxbj4OLfYzKgIKVMobVNsd0rL+Ch3TejcatvHgrrqpw7f+
3iQv8C1wlqrjF55iH8Jb0+5+tgEgOhmSiQm6EzUMcpTmYdIMXgmP0Ja6H8OmXo/r/pjb8vf8DhuU
62Ny8WxWmdLTO1DhLTKt5bPgCHuPjTvB0ag5Dkw2Wi84/4t6lqUVntY2cuVbeRVsoma1jOO9QLuh
8WfxZ3eeHClQH7FU3nyHKNq1TrtX3ozdxDgAhSHftmtyvAiRb7OFO9AFXMvHwLP1DO8Q36mRyWjG
TrlPJqAaN+X0hmTftr/7Nxinlw6u85bOFhgZ35pqFQGz34qCFeRKfeAK5NDUNRxIBFmlx3oNwefp
36D2X9wrz3p5NsOpgmqQ9Oll5Z4krFOeIATeyV/Rm7v1bDIV1VLvXjwC/gbUZ3NawYBecmMaq4FA
cNytdWP90HbJFkVl+Wu5Fra4IS/f8y48qz8M6hwwkNfdaPQtYScyBJKNa9J4m/EwMaRd21hgGF5c
uDAgKP9Q45aopX9cO5YE/68PWLjhXts0W+49d9Y6uTVvrYdw5x8wLrkltekMCxeGCwAFoHgSpXUM
4XRs22b3aaRNsYSLiDuhxAUqLdZO/VWgDqE/12v3R4B2fHHIt4tQ50uzCFszjVs8UY056UPTGNUm
ytuTqWYPgqZuFeXVDb0Df91JIxUp7NappO9a9VOLaqTRfgt1u13Yry4dU5rKKCOXCTBxfiGrlK5K
IWq0JxmVwEO3BXRIVrH5Kj10ANfjdfwgOFQkFqJems7nUeWPIx11TSgXWFQCMZU2xWP27jON/Tf/
deKEjC8RApM8DpeiLrV1Nr9y3CJUOSMq1lTWqtxP3m+V3e783xZifE55IA+Oz88/JqnrdO1ZF0+f
dXYkjBVJatHlnd1RoUYu8eCpv6tovL/ep0uNmx08jVYPsQG45xQh8Bruuv739Z9/AYz8sRmzkyXD
Q6quGgIg7HZr/obDeSOsC2SQsb2x2fXeha+RuDBkS42aHSqmF7lhlxKzkQ5a29kuUtPXmzV99fwO
xUPLnIjdUPvnT1m1w+tpjAuestU+DnzHVLEEeffDRWmGaUp/DsTTDt6lIkpzZFmCfHZbDN3Ufdm3
4thsg5eISjNAwfFXbP8HoE9GS/sbbnY6uqgFtZFMOPcOlv4OJ4rbZE9twfbX3UpfX+/Ei8v5LNjs
ODSwDpT6jGBmAAxY/aFsM3dzPcQFoOeHBs35GU3nykLbEqPdmIcKFZf+AOyGC6y2X4h0cVvm0c/z
G+ayps5WUltLAlRcMIBT5q/d509TTqW3JTuE/IfL40LnTZ3zeWL8DTdbV4I3ohSecwr4YrhrMRGu
JZxBbvTiRYyobkrKQUbYd6GNl0fsb9DZwkplTZDE/k8bUUbGLeNd2nlr0Adr/KlvrdfIyRflceTL
a+1v0NmcNIS8aOJhApW+F1B5bnoAHDZK1cd2I218O3b6N+sRifi7YYOEMMTfbCV/yY/xOn/xHM35
L7tgNmnLFld40EH0+751xHXqFFv/Pn8rnHYt2WAGVtbX/rQQ8/Im8K8emCdb8gRQEa7g7R8oZLsH
RGsntrgPj7T3Rn28Hu3i5qnz/gJrzr3mz4397NwxKgmXWbFtT3gHAc1c1e5CgIt3fkRX/hVh+oKz
CBk+8b060pz0Njviz/BkGSv1NF1H3ZvSBp84fr3epEszaGJOgF1VybbOyy5GmWkk5kW0jtvMd1IP
jHWSIeaO1YUnuQuLRL60EZxHm81XCXsmDBSU+kThYSuBFr6LVDCHQ13d9IM+VX/HG5HX9FjQ2Gp4
kDJSk7GVHOKgb7kzBr9Fyf0ajwdB6KQVxhe3QYcSH2X/AC+HJIn2PvCs6z10aWHrFlwn0gIqT9DZ
HUeqCxUIXodMLXIPRdU5g/CSq4p9PcrU8vmedR5lNvAt7OSx13rsqOJSxusc/VfPbW1pFI9afsTT
EEu+cSELdimmIVGjshh4TZrfltF2xox3CJpT55eYcvKODZVjUBdPRvJUatqdTA5+oTOlizF1VBI0
0RBNrLM+TnCrUfIaO/v6pLjIYObtRswMcYXOOwgBQaLgLOEeY9m+137rpAyfGw+CbOetUUPfNH0P
XFRGfbPIAM3Ht6VrPPzzYTB4PZgSuHHjE567bww509SqPg2yf9eEvzvxt27geqQCz3O/+4G8MOyX
lt95PPljd8hCjYRr0tSnIv/RgNSRktqWhxtPjBY250tb13mgWb+bTeDGZk7DLP0x6VBafrzecZdy
BwZFFMkQSeF+gqTjBBAKuUJDzAhz2eyx7SXWZg3sDRCRnGT/QXNMTSHNyZI0pfk0qvOB8bfGmuo0
jkQaEvVLL6rPExWXcarRU5smEsHsMPNzSUVEsWpONboIQKLdpnuowfD1MdKDhX4vaP6iUtvnKgkx
MV+3UNbhrjTP4OZx76Ff1DYnzwCnzFs1Ur2T2aoHLX1VCzSzfYBZqHNDp1gYvs/z8GPkqTfOzh2t
EPiZbUMVYSQd0JPPar5hHm139T9P8xPJUCT5D2wBDsPHSNhN6gYGhVAfD9aXZhvd1VzZi+f0sExl
+rxzfww1NfqsUcXQuIE2EqqUTrUY4TyWAN31l7a0aY1+3Lo/hpnd/FrVbQOzIIzwFD9XK96/N5aN
nsa+OXG3Xdgwlto0G6iqdEV+4SHVll/i8l53d2LeLrTo4mQ4G6LZ1O9dLYhDhRhykG7ikCccLt36
SG1pafu78AT+0HdzVolYjSUsRPqueyhvR/VWt7Ot/gwKGxQbmSnI1Gm3XhIW+LxXfQw6y06JQ0sx
eGpfagGbzvTbAJL/5JXYFBgAKdKv61vj5SGzsBMgJzVpj32chpZnqSEmzc0JD0Inin4ZMDwb8+f1
IJ/3d9pEgUBEmAu12TkgoBUxCcdIdQryO85vauv1v/v5s7Vk1GkYYtfVnNwmXg3am1wszbqLo3LW
gtkyCsTeGgOBFuj50R2Ng4YpuSHlK1ydcBQQFw6QCynKjx02W0jmmCqyltIgMIgDSPw1d50a7zhn
/ANIQQGwGTf5Q7BMsLy4vM4aOlteXui5PdLOzanC8AmQ5cb97d2097iXO/IzcZN6jbjj+t9QEbi4
U/2NbMxy3v7QSFYQ0OZwD7sY75zkkGzVZ21buVsu3Jt+4XFxsZMNSjamBYgDmfXZmLYWxgtYnDcn
1NhtA2jiqIgHQ30J4+6XNPwaZPwXSzyHhPZbKqJWm0b341hsVQ3V2mCMFva12UIEVwGejbQseWnt
whqpZFFAmMzQjpSybDUacWd+T8Mf1xfKbHQ/BZktlEBJ/bLxTO0o9BgvxcCEzdcOYoqarq8Hmq34
T4FmfavANU0nfc2jZ7a7VIqxSx8WFslSiNka8WPRxVCYDpNBEPetil/V2/VGTB95dnb+aYSE2ijW
BtOmNb/HUdNNUpCM2jHu3oxOQ6gaRhqu9kPq4mTl/bPD81O0qb1nFwJPFDG2UUftWCuvBm/s9sXs
fl9v0KUuO2/QNAfPQgSWCt82I4QYPIUQ8ZqlhMel+XUeYDa/ECXstKEQtWNzUA+j0z8NmNdjjkI1
ErO+bwBaVr25VnCcXei8eb7wU+/NJtygZdhI4xF47FyIfW6YQRrUEBeUOkD6nXYwY3C6Bs6fbmf+
qsgtX+/ZS6v3vOGzyUjGOY3GgYZ70rOMpkWF/mGyoIm2NHqzrTlwIbi2sAyP0bA2dWh42WLW+tKM
Z7LLGHqAMzPmM350RSWrAMIeI0oXT9oXGAtbb51/927L0G5+SAf8rlfJE+WaZvHxPdv//4zgeezZ
/JdjHhHa4GpH6Wmwy3268Z3ypvkyOInjr5dQA5fG6zzYbCV0ulqFdUCwJAK2DeGuWcvCl+tzYp4v
+9Si2WoIvFQMcf7QjkhErUtr59vRQ7uDWWMn7RZLO+v0D3XKPkWcrYISwDoQZvb3VO3spg4xAt1e
b9SlSXjecbOJLgpWLQIGpONAlotuADVqQQR5aWhm0zxLah2rJ4ZGHe7TGFfh4L2wFl9616OY4uy2
YYKUbRR5irKdPIEdDPKgGe6hHMorD9yEyKRryOo0m+v9txR3dt9uIbmmosacsCJxLSThJvHxbhWW
dA2vDxPA5o87vT+A889yFnKMBVkI41LWlnQul1qifAzRSgZ17GzqQahovdZw/kK5WwAJXG4HsiKm
wq0IsZyPQWrdNTs38vUjlzW7z3745bfr4zHN1/kZP8kU/H+AWUdVuNl2g+Xpx1Du7wYz2Ltxg8tl
7Mh965RJeGiFhRV0ud/+Rpz1m2vkatzhUHmsstNQqHY1NA7m4rvr7bq8k/+NMttNO0WTcyul4+rO
eIjzpxYJj9HDCqNoAGgt5U2Whmlq89nFohJTjOssopXOYNppssH8eiMlq9ae3H5LR3bSd0Sz36+3
8eIGawDHnIS6gRXOb/BF6VZhotCVGFpjQb4ON6j4evhlbkVKSp7w74idXRq+85izDdAvmTKFTEyN
Z5lp2uo60vC2XemO/MV/hE9Mxm+PwOtCvf/iBec87mxbDMrRb+uYuAVc4tzahRp0eJ23IbwtZKhx
3EzxBHWdwKz2C918aXQpl+tUsUVgOvNFOPYl4lTCnyZ7x7J8Dil7IOypOu59Wr6WK4yiF1NJSzHn
61KSWhUuuHbMmxAOpuVEZvNP72zAeEF96yp668Dq57UTvPmiUPKb4h5HU6dWrJ96mDm5FC+cZ5/u
xFMYQxQNnSyLzib2cW2g9CL4aqsVUNLFGwvTAl3CKttFaSvSFibJNAc+bGazULNO8worNkRfKu5V
+LKd8iXtJcdwG1tE12uQboJU3tdJtHCifdpBZ0Fn+1ktmJpQxmNxH9QkgLvyVtJHOx1rR5D0x8bS
bUEoFkbu88KfxZztbrCIUlTC5OJeSD1bbhJ9hefyXeKqXyIf4ZfI36puuTV0+VGpkEczvUNR99se
Xuz1pfFpM/jzHZhvyJbBf/XZovRHy2qlQi/u8QR1csxS0De1IDT+V1HmmZFmTMwMKabifvT9nTfs
q7HYF93CMF6epv9qijGbpn0Teonb0RQ5KzmPRBzqf7storAIuPx3zZnN0kLNvCYMaY4FndlVwAWk
G6N4uR5kjoyV1I9DM9fTHdIKC1OL9ogHM9phPzSupLfoZcK3l6NNiRQGnoZUa7dTnq+HXpgUxmxy
FgPVBQxri3tcx3HOOSLmg6PDwr3l0/44a970EWcnbjhonZpnNC+1dORiOFzTpRzOHKD5qQunKXMW
wytbr6ymeYeEAc7q7rBKf5anZjuxcuJV0K6wEw/lrYJiqvu4JMC2NB9nTxkKeW3WyDRQkhFQ8PG3
g74+asKq7Bfe1UvjNTvRC6SJZChAjFfI4T08xzpmPe7D9Umx1JzZTiHnXqUjQ0hfKrLThhtX/qUr
hT0sedcsNGaOmwpctRW8qTGDKe6L4FVR3I3eLZWVlqLMNoswbAQc4qfF1cZovcBNL46uv7COFrps
LmOLcFFmFCpBtFzeKC3JaJ1chATEPmv/ozP6X5vfXME208NQ03x6zezQ8/OqVeaiTeFydV1i810+
ov9Gmm0OVTG0gTptDrht2nWEJDuyC5jDWeqLK//00oaa0tKGO8c1/N9C/oOkADfwyf+B62LumlFH
UFwWnG60+321Fdauv5J/1uvyW31oHMWWV/6DsCxHfHmn+ht8trxGLY3KWiF4H37TKsy8vXjhQJln
8v+3fdbEMzMoIAAc/LhRdSAgoqSsinsgoy7q89FNBR0cYDliL9ZqupMjruGul94fF1YBiQNJnO52
FOL/3FLO9scCaT25E0TO5T6d7uCrCBJzXCw8gS8sA4pBqM1R5p/8d2cbIWLOghVULIMAAYYuyOwu
+dq59To0rIV7xoWR+hBpNlKxOlaeP225vpnZaQE8MPx+fRe81GMU2HlDAGChjKl8HCg1inu3DVW2
2uFdrV7i/t5EQ+6/izFbYWaQuEb652REl13rb5v+zeCd9t8Fmc04v6IYGPlc6uPyIcRrtjP2aRos
BLk8Hn97a5oZZ/NLkSjVZBpBVOvJQ6fX+nG9EUs/fzazwqAzxCxgvN3uu55TzESD6XqEpfGezygc
jIW+VTgndHGl1foqd/OV4v26HmVeqJ/WPxP3b0fNDtcO4wlT9QlTOwPlyqRa+RJ6Btqj8d6u89SR
d15kLxXqF9o2t3mxYjMU/4e061qSW0eWX8QIEvSvdG3GcEZjZF4Ykkai96D9+pvQ3runG+Rt7Dm7
uxH7MBGqBlgoFKqyMqmMr1PBzyb1MwhGHZCY3V6a4BNp3EWr6JjSbE0cmLZUHVn71UWiC2k/vPx7
7zRy7WTUrksit3hKpaDFAgsCxqwfx7X0Lfnj9lJE+8Wd/TqyrbSYsBTweK0GBI5L4rTN5//OCNvP
iyMjjaWtdS0+irI+FZhsadqXJRGNKYj8jb9vrG5QAE2HFbAU+tZv+46JPwxB8Z0EnTv++kd3KLrC
GGsloB9RN3PU+rrWS6fiYS9JFFfar3p9v71v/CCjAqwaMPBAkIIIV4bYO/d1VLvM85lmfahaEOIm
NrSjFWn5ZiqJPwJqW5X2eZzKV9COHcti/kgs+pZpIGmyPUKn01Qu92mZHwv0y8FBl5np4fbv25wD
/Dwg6aA9jak4gDOZc11816GOJ2LFbR/KFPR4Foimpcy/bWKbRTAbGls8m87aAKjTWlILO4UNUAE/
9o/5cT5G98pnzRs8/Xf5s3Jjb24EAXJ3XZpqMnp4cMvwshB6PtG8KmAzRsdNan5as+DDigxwx7vF
hytbtqjZ/FAI0pNB/7u31J9t+2sJnOfUfRNNqgELkVqBhvY3BbXr7S8jWgP7+8XHn6DTVVkDLIzV
q76ENP793/37nHPN0TJm88g+Al63+Y/CFE0diRbAYvDFAvpJq8qOwAB0s3xDn72xEbVPd01guhAp
okE0lSekGqy16zObrQEU5QR9uQ7opNvbRNhlc1VeZF+aZaDow2DQ+8/fL5ZhyB0tp6zrw94fE2++
/0Z+6wOGZqonkDx71of5BrlB6KUvAeSWQUGGAzOZgh+xu86L38D58ziiWjR17DdYFgDJmWPkQoFF
5rG31sl59LKkWWkmPVtndMA0O8iCj7R0Or/4lDmNC/pW0RDS/qrAkgF+F5UB3q8dJJrWVsUgdx/W
yI+I8lsXlcMEBvgh+YbMSw7oeB+aIFjSy19S/em2c4gMcIkKTeRZN1QYmGfMM4Hopy9Ep4hnkPpz
R4GUQsOogwwqHx5GWFrx3JFopaEppU+zGv+Qh+SpzuHsEYjkVkU56TG4LOI+KDPpSEjz0Hb0roEG
ZbEmX4BHegMH/POomUCjZBgBncDAmY6imvDmhc9OCWYLwbhuYmqFf+NM0VhF46rSsF3RE7LwNpgL
r62Us5mvrjzqYPEEl72UPN/+ACxZ550WvX14EDv+G/0ws2jbWdE7GnaxkodNNTpFbvh5T3wCZbEH
DTRM/8CgQqCyClw966Jc++yspyOhEaFhrNUgGYeiiAE6ZMP2J+QKU/9y29qef0E7ExJpmNvUgde7
tmbXQ7RKUOwMFRk6pqN8rGNRvVNggmcgio1Mmw3a0nCV7430vpw//qsl8FIHC2CGdq9VNJT6E9pp
IHkWTQPxA/x/TsjFLv35+0WEzlqqLUWFXYoad70vgrU+tqAMDRZvOhUgRAZdeO/eXhW7uzZ+99eH
4Ysg6Bia2Qxi+jBKchAmgaKgfZrMAcNBorgs+j7s7xeLk+QiJWXV0NDqcsfOWxcS5AKf3rxRcHZt
bKAK/JRub4aOqqprkhkIlLAaQZ1SH9f8Xe3sf5JoXlrh0oE66mwj0mClA7UDSkZVoNhfbZ9iEBE0
cy+R4ha5b05OKRip2t3Ai9Vx7/1hUtTGIjkNs/6Yz73b6qJK3G6Ivlwa9+C351iaTHCEhdpz+335
PhzmH2XmYU4Q7t4686feAxQFzMNumiDddUCWCHE3Ebhr/xhcLJQLFnqeZksT4VcsZ+Im7oTin8cQ
iIvXPaehyJxgW/m40Vc6k3vFuVamuwlgfUMyBWds70qxoTgOh4QoxIYBTicWBAGMDG45qLPXlvV7
snzr2vbVaCp/7XRwvaevmtoIrpSd04B5HxSMGcEpSpCcvxj2VNW9TbuwNVFMaYzvDWiTaaS/3Y4g
ZOfqurLDOQ3uC0LtdOxCbYohna1aPrE7zQMOcXYSUvwE+5wBhnGjeMGAXu0u5efYriewsS3tkZiW
X5t5CH61r+acg8J3YZQeVf59HXr7NGCoOMIg5yifZaX0KHAqTgqm2VXVwiZKBN9p7wkJRhEN8p2K
qhJU2q9DlBzVeRFDSCfs0OY/pw1AZZL7E6TnXxYkKY5xBzFDrxYc6z2rDJiBIUk83xVML15bxZRk
WUcKskf6Zfiefs+e6nP+rYHk02/DdiDGjpQcIqzuLMoAdhz/yi4Xx2JrHeXBhN1o+KGMbxMVLYxt
F3e3XBngHNDupkKyexjITvM9aIYrJ/FsV39mBBTW51g8EsA8jTeIIUHZREEfc3s8r6yJp4WhDXYX
Wm9agy1THeOweknF9OlqN/pIfi/BRH39F7lLfFFNeW87FQjLgBtTwX94MAElSl6sEVa71I96+9kw
BX3OXT+5MMDjCOLeTNZmgAHtQEAYpt/VkIP0q88NJrgBSK0cjLTa3nK4fby33ac/zHn/XhePLKAQ
vGstCrO9rwT6fe6nv2ocbO0IWSAbyQkJCj9a7jErWVk+dOwFvT3BtprcizEamqZUJZjHPFWrv4ya
IErubyumrwm0ey00oPjjJ2faZJX/Wt+X7pRD9Tj2zUfNqRyI6QIx7XdvIjq9LQKGbeqFUe7sEa2t
4mXBe2sMKGQ83Cws3fWRsW9159yTFV+EsN/dRtZjA/EHwLE8noL2aafGOgxaKSpVLXV6kSjW/7OR
f5lgP+EiwasijF9qEt72xjPo5/36IX04kSfywbgwFT851xaY+247p2hV3LeDrlAv9QVWhdH5QW3R
mxCJcPHUkSwnx5f6a1Xcl8qnyUbTCyZ0pzjFxx50ffbjek6OIIs/3l4N+6f48EUUC//F3AsIE7gn
WZqSvCp1FIHyZQW7/lsLpthG+6oh/N82tK2As/7dhSXuUNVxVlR6g081JSDRAvV16gJgnHnAX0I7
1FEkP4VikZjsj32PWyvkLtg6GzJKoR8adgPY9lBw9tYf6rF0u7u1g6ImGHCzszoJJXVFZjnPrJHW
qroJsxaUaGQwlNkvkEgW7KnICOeLxbqWvbnACBsXqCsPsltB/mv+ZB4AFKm9NnGYzCH9etvsrlVk
KgbGVyCFyRf1okTv1kir8CWlR3V4n6fvYH4SPKt28lewjP9lg/OWVOsHasgRipNt7pC+9Y0ckl+y
fmhn/VU1HlWZ3slGc7q9sr1nwJVZzlkMbU7HImpYQR90Dk/DA8XwxeS1T+ARCUTtwL1IcrlGzkXK
dEzJasDY3CLlhBzNZIjgzrvH+2IbOQehSGa1eMHxhopR4UiQg3Plt8wrXQ28FKD7pGAa+Qng52fR
C0fkI1wIy/S0k20oW4SqYjtm8bs1P+xKNLuyReyxmHKxPC7b08paqwrWC6Ge7Cpe7mMiWYcSJF6q
8tMULMQxINCENExMRShaIPcCkTIJ7OEUprVDEgFKXgIX+LDeSW7j95DkPeLJ6hWHf3L5XC6YHZuL
+y5KC2BhoFQdtqxmn95bIg4VwbL4AXYIYYOqS6pxH8QPEGxzchOSJuM/uXT++mwqd+lorWmVETvc
U/8j1p8NyJn0SelIAw1un2fRargoshgU0iwKvLCKZ7eQqRNB0nKFJtl/Z4aLGlZpmaU1YNPq9PMs
/2xwlSoi2m+ea+hPUkAAHiKWBQ6VTaEpNQozLWKCVAfyEVO+vJFclp2VWA9EWWRHMxbXgJYQUToI
p0DAZIoepQyaiKjirmrh9bnigFhzdPqRfExl/x3ijn5qzR/TcI6mBgpb5er9g21BaxhCv0xFgC/A
FnVkjKNsoYfV5w5qK05T/zJKUY1/N8T9ZYWvpejxTKlewQrtjsMgQfCrctXirMoiJsxdZ7owxHnt
mpgFBVsJwnUF8aj4px5/kcD8+V/tGV+OzTvNqgrTxL1njk5d3NUgIE66WZSM7a8FgtkET1fwi3KB
s1PztjciG0kRQHzZyTo3H4nbHownKLsxqTviFb1j3clHTTD3IzLMhc2FQnbVyGC4aU/d9CVrfxLR
o3X3WoXM6v+tjY+R69AmdgcTFpiYavBndbYI9rbvc/82wUNmlb6nmDuFiRyTgPMCcaTJOlTGcxHN
r7f9YfeFQ/5aDZ+g56s8d2gAIuKDXeF798H6ptFrnt5n77NPQSgiqU43uY0opm2h3OxuvTDMxc7W
ULN+snDVpL8Hy1VfobR5Ko8QmIu8foKmlWMelN9agOF2MUn1npeo6EuBMg0SOhuJA7pAlGiOFESO
Qju07bdxhtqeXAluh72veGGF59pb8kYmhQIAS4F4iUEJf5ruMBPuZLOgnrC7HEUGwTyTGsGU9PWt
LTVdJxU1trLvQMJev5pZAj0yQelLZIQ7WRHVaLKSvA/JpIdlsjhQy4QK1ufb/ri7Z9BlkNExRE+d
H/du02ww8lxFuXJsPUx/OVIeQ5PoJRHiJdnv5d9tKmbKGbwGdvgRMptasd2WEiyta4BX95fCfC3h
iaUJbTdavJuQF729NvYZNhbBcQwKOcBzN7BZWep1kGlqXdjjdp3LxMdV4icQ/m2l0tPzRuAVu1t5
YY77YEaUEjWHPHE4g69lgJhgH3+q2t+YlhbcKaJ1cQGxpy24Kkx8szQn51E3UUVTXaWFjmKUQB7J
v72Lu9ULiHgjVcHc+BZ5NuVDHA1LgqJk9V537ZFCP2ytLd826H0bF3dr04MlpfYipb0fdRHsa29X
UWuSDSbmgKo6OyYXGXIfSwVodNEZMBXQn8+vg9ZDWxjZXy54fLNd473l0hD7IReGjLpsrTrrWKvj
izRo34ZZDoqkeZeM7GzFmddrnRtR83h7d/cut0urXCiJiihJWmPuQnDJBSWkSVNb9MbY3UF8N9tS
oDGz6dKjzUe6riBdqDT6vQ14xFD0rmX36NaLwL4iU9wds6IiCT6utQv1oTsX80+wyTvLpLjKIChk
7xnCvCbaXqBxR9GV27bZlozO7tCXWsv52KiaD10xB1yM53r82+M0GlixsG1wPnSQwFJ/7Rdxslr2
1NnZ0wiWMdv41nRoZQqRLdszfW2F+cmF99lWYjTamuVPvdW4c/41GyDVAQzNWPxUq1pwpLdOd22M
O1OKxFA0NYzp4I40oZKRLIJYuJ1V5naNO03FZCvJKMf5k6anL0qWvBjT4NuRDt27GueXHlJdue9A
PNR0qWBaYifFul4e5xxKqtOpMtL8qU4gV++o9/Xz0DrjsfUohrXD4hEq9mDgFgrA7H5DHDTgOE1T
hb7a9TfUUEiWaKlmT3IROwTqVaUEiWQ988jQHWURLwL7SNfxCpAbHfSSgKmiPatyq5SRe4wZ7u6n
MYX+BoaKVwjkoTks8JV9M7g+0Vu0kShwvtKoVtaMc5k/wZzbT1/trgCBTx3cDoPb4IvFsNRQZgJB
G+xxN6XDIg1YjKS8L9m/di1byrsK9OL4o2eXkTdnjQBav3O1maANAOAOtwvyH8ItLluHedUqQMlA
nezYsdq4NY3e1soI8gaZSRofrHn2olQL0N/5TSP1y+1lb11VJwYMazpaBNhdvuHXQRxjmlo9fUru
ZSbB5EIqGYL0QwDtFs/+3bmNC11b8+O22U0qBquAOaP2YIOvU+G7xdVky6kBdfAnSE8/5TV00FPV
s1YMWOoyBLQh4yKa+tl2C4AdQMmDIC/BcJbN15hHkpuqZCI3n2gErQc7TOMFYKSPVdJdKmOqiarH
CY+eviFQ7sHRbCs6uxgdOa5F5d1e/sal//wWxmSAoRGmq3d9TpEl5VOsI33He8XN8lCTIVcEudvb
Vrbf9trMFnCpD1mfooq0TKUzl4tfG/Hnfs6fLGt4iE3rwSobt1MnJ+oary7zQ72Yp1bVDrlBXuh4
uv1zdhcNanuAA0HjALqD60WvhmRbc1v2oZJCfB5FJHV6W6LX20Y2xxhLBnMyuMdlDakG3yEE25He
jhhVC4tMc+akcOiKnoUtS5/yaQ46CxwdHYWMZ1+JTjIj67mKhgZR0ZXECwZ6sNvXhbTMixT10RAO
JebXIWiux6OTFbW3RBAkbqUwsbWzsQZ9O4tq8pvbFKbBFs1olYgM6AUXiJdSK6PONIewSd6KZnTa
+L7IZC8dyrDv3zC38SZJ2T0ojZwVOhPAQ0ky9NqFPfbdnwHQAI42msKIatcfGK196OEm1oDeES69
ZgW/Pk2c+Gyg0b8A/hd/yXwFPKKCAtCOm2P5ONGg9gTSxuZLT3qf1f1cjGM4pxLYpjoorpelP3UJ
RO4HIE+y5A6U9J+a6LOy/FwRz+f4PrIfdMBF1/r7bf/bph3sW1z8GO4Nljb5LPX5NIamBtrMqXDb
2nbRrnaH8bMOjogE9hsFqrq5sL6y54G6CYiWobLRER5+P/VyXijGMIZyggFUaQpKO4HwOnqSkCDH
69OBIMlLuhTBNPwSrJql1bzzGxgOQmxFNgBW6OtPX6yGSiVQkofxd+tgEweNw4AJWMTgC43R6BI1
g7b3JnT1gJPEIgFx2iKNm1oZ1aTMx3DojEOlK+6ywNe6eY3cZaXuUEfnCrKPblPlQb4kB5GA0zaY
qRAixYLxue2tXKfRa+OiFvMAqDk4hiAEJmMs7m8XBUFyhvIOygdIDmQ8Mq53NZ8jtWVomdBenxQz
DjoZSgDl/ZIL1XK334+VrTTgTRmb9yYLkFPSmbWlYrTJrBEuB+ip08Z+zNPVHabJR5sULIa53aK9
l7ooaXgDsV/VVJCzb95UEI0A1SUiCAaZQVPD1cPhW+ZkTNoQauB4yPsjIv15NjCbXk2C0tYWusJM
ga8JqAid9RM4U7msFfgV6HOP8uwM5uPcJIGql+udkb/rGSRysiVMy1L16EDxWgDVUKSezOqH4Nxs
Q6Ymo4+BpAQTM2xy5voLo/YvVemqYMXP+SNGWLzVGalT/2SdVPN7czBAcugIbG6vSGYT4MA/t/Am
9xqyoZJjlKbC1u993Baymx6bsG4dybXus9/sdgxA+utoR2S9XirC8Ox9ZIIUTIOihmISPlQAnijb
ZR8DQV1nmMP/ptWAKGFeowantWCl20OKlWoQJAJi31ZBOXi9u8qyQAyzKdmFpP9cfMnJz/EMkizz
YfJAWhV2h+GHaHm7XxQlWZxahf2Pu4u7WS3NSdVoWFZohueJM8k/Bcva3UGkzbqNKhvcl1sWjaa2
sGuDYlnVayz7vYsa+ngcXe0nxpG+zyvjRg76H6JO0u6hIReG2Q+7KBHoSiZPkW50gEI2r9XXwqsf
wPLI/KVzmtkp3oSVv/3dhN496h/QnODTudTUV+gGofLHdDXfGSGndRobN3mHXI8rO9VD4cafb2/v
ntMgkbNREyNQY+KTKWVWxqEcehqm+IBz8jUiiRP1f3viGfHn0gqXJhhWUVjJotOwiSvHhkpsC4lM
zYbmSxQLjsHeeb80xcWYfIhINtpA+ut2+5VaBFyTileT3jHqyC1axUd3C/Pjg3d7H7eQy+slGixd
ufCWdMjXqG2xRJmJWq1eE2AoK/dQVXKLxYkgpuKtvo5+E3B8qupUf3sm9I99TOvikOBJwKeja55S
HfSQNBzkzK3o+5C93l7hnnOCRAL/CBDxxoZRvuvrpdDbFAh/tXbazD7NqnW4bWInnYSfQEGYccMR
tBe5sz4P+UgmVRpCIp+j2DxmeFTI1exWGjJdOjkLboh0KIIyFk1a7p4DqMnKBIYxXcUFMllOGysF
3V9Ixuw0zV9BNu3Ni6g0vJO8oxuHd4uG2jrKD/x10LdrR+UZCxyD9jtxewfRxYs+cnfwIgdU99T5
D2je99aGuhVUpFATQP7I7Wozgd81KSdMQR2tZ6UDwkf12l/dnebQ3/R9uk/uqm/mSfAp941iRzXc
uci2uDIuCGjAoVJjQ6dz9Cs5VSfGFWmc5mfrVXPkQL6Xj39TBhK6f9hcjOv/SxJ5Myw7tIWaGlIy
hJL1ozcql0Rhr4koDJkjXOf+zAjK02hwEXMzN9oN86AntTxg+Io49RAHZVH7A5oJaTq7c/N2exv3
Lj/MMxJoOPxZG/fpqqlfqyzFS0OSoP5CvlCTnAtQRcSDqOu/uy4gTVSWlJIN8/qKFBC927kPpWx0
FKX61Kw/iyk7U8n060IQS3bKU1gOQDjoj6M2toU2D+PaWiMycHTlqxNqQUvrZMHSgBXaRWMNE0te
/QLys9G/vZ+7XmmCgxKSsGB14DPQoStRMZAtHPMGMgNG6eTKU6uJSL339hJVEdT7/lAj8TMNMq4X
u9YwPDSMBI3C3jVGSO8V9iEvPjW9KPJvqouMThN4JhxxVgviY4qurou2NkCDWaseUDofwY/oKfPH
Wq6uEeWnKGkPt3dxLzXC5AuRgXpGT37zgDJ0w1IzOcLhdhd3eTfv4jNCWBA/Qa3CS55FIOudq0eR
AVTEjC9q/dsyVyyVUzKZHUAvXxP9m72I6B73FwQGarCGImSZfPiPSdNMDYMy6KESaK78a/0hgeXS
6U8M2y95qWiGc3dJGFhmlTsIi/z5QRfpgll0WTwTVj1qVrcooQk8itoyO16IA2bj0c4En1EpvM5I
ktzqZEmn8MIzGuTFq3Ueese+q166H6h2fylfh9EZXum35pcoEO8u7sIyl+4paoVTFuGdp9cNVIYH
VNl/3fbAnSzvam1clqfiMK2YS+/CikBeTAfbUJoHmYamxWK7NkgFCRo0RRULetY74QPPdRwxdOf/
dDKut3SWyBTjEAJXM+t+WQyugeoLZohEpey9T4ebGmagPGds5Mx6q2/mApU1nC/SORjqfMTrw7U/
qZ/Mh8HLn+ZH2cFwse1Jwe193QK4EUzgjrLOutfg/+Y2dtJyYwApCwb+Y1bWNAPcalEV1InffAJb
nS9NTi16RO4bxRidgTYeOjD8YegrbKVuYszYfllTR35IXpA0F070kzi5p2dC6Yo9/wTxC9AVyGbZ
MP31Z7RasnSLhSxMTsFJkEHdrBEcvj1HgboMsRXGIEf4bBycxI2u57hnJnt00nV0G/JNVjuRn7Ak
iktGUCrDbW3/IcPjL5paS8YVm4eWRzI95gk6hoB+nSULkogyiDq0COOxeRMua1oAhRDd6aZ0jEgp
OznVBL9lewuxI4GHKwR9Layb/dSLgNaabZMCI6uGbTR/ymtyBylmLzcXFypXXzR1DvqZCJ56IpPs
M1+YNDqSNgiiaph1X6U0OTbkp1mtga08jzY9VL2oj7WTteBAyASjRRb+D42da4N1qZflWkUq5oqQ
jR3z50j35jsDbEUgZF3QO5QkRzTksPOwZEZtlEYtMP4QnoJjlmY65zaMaof4mPvZi1Q6tqscu+Zs
u9TXgu7QNmfdk48Afggrz9sE9No6VwRRKUSuIxPWJ3fyw5YRszRn5KP0CNHVg/0rgmKn/mCfRIa3
Af7aLnd51eiY6pH1v6tWjvmBrZQcRdLQ2wkIHEUbEQ86aQo4NXjqkHI11cpKJPXPwAqUAVwdh8Py
S7evXM1BgcmXj118HsRbuw1C15Y579UjTV8XtrNQfXea/KFG8+x2MBdZYEHq4nwkEogfowUW8vlZ
7X+1pmhIfidwYw0qKvYAmmqoLnCBFM2nqAE0SA3L34sbH6ugPJj9k/kgB5U/HTE38A8WdGGOXC9I
B2cssRqY62nqF9LgySLeq51OC2b5MNdtIytDwZEvyrPzpxTKSkJDX1SHGh8TUHhas550Ej0kxfqp
BhRO8u2lCZBxLYKIthdhUB9nooCsV74psqyZMUY27ZXQeph8M1iPfXYg2pPpMnWFFeO6h1Q9ySKF
lL3veGWWO+W9NIzVYHYKTjlLfwsPMaa5Y6OtZQDGD9GFvxNUYM5m5HIypq/5Q4f3ihmVCVHCjOhe
X/7QFHBVSD/yRtjpYQ54fUFaLF1DLqPoeDtsHTQmpWbM5E/4Yse7fICOcVAHcVAfbzvn/iaaKA5A
xhj5Nv8OGyBUPVGDkrDrfVa7rd0R0yQOQC7mofKrA4ge/4FFRUV3w9D32oJyu6zTkmskXH92p/6Z
fh6C9AnMgX7+H4xObVMa1MUujHHxqilAdWYWFgltmkIlE8hltLn7UVSI2wlaMKOjUKVBHnODnowl
Y63iNiJhv0oOAclUP6/Pt/dtz/0uTXBhBCSvjSYZMWJ+BkYWNfNGc/KI9rbEwi+0u2kop6B7C6Qy
Bh6uI5YUN7KEBoYaqnmwGB69H08mSA5HDd7gSYlrP69+5qehqGH7J4XlHR8FMVQgwKrAQCLXhkle
Kmo25ipqfkXndfaJLpha717AjuF3fv5k9D74Jut7C9NWuOaY5Ff2/E9uV3L5K7i4YmpzbClxwbKH
BI/N1s1KkBEkQePH+AVe1Tug0I+ROP0D/k4D7nqxAdzOA0VqRPEK09YUFkOgCYs8OzWDawvcK1fK
zbqKLWwxhUShjzHzAxPdy+/H3/Vr7HYHYSa467cGQDdshg2PM+6bVlms17mck1CNfRvzMskhcVPf
8qx7xvGTpl4fPbACTBkKTbMjwbsTBpVR65EtEP/y2b2KTJsYNS6If2W+WUB/pKYPPXoXM+ensha0
xncaARauBXQBgC5iAwzca2KJpSWSklYJKdh3SBYfuzQDEX1/IgNIk1VUkEnrjt1wSqwkuB0d9o6s
CkAPKkHA12Dk/vrkpFAspGME04ocnVLtcxrfDbEiQPFsH/hY34URLgTFVt+1FipOIVwoSOLEX8bP
GSYl+vI5TUUTfntJDToOqNPhVY+3Io96TKW8KJu2k1G2mFEC6kZ3SEo/KcHvIJuHfu29wZB8LdPd
xdRf4qoUJKI7yfylfZ4FZZ3IuDSUyuFqQWVVtqVX3B1ORYENqgC5TAsZICXz1NgifpetH4G3UAOF
LxxXs3BquI8JDeQcsKBywBmd/Ohcn63TfF7uq2dRv2OzRGYI+ZoFiDzaqDzCIrFafVQkIPFis4HI
fewYjXG0NAlwSjDnrrGvJL+Af3i97auby5KzyrkRtdpMs5EIh1GXOEn0MonqbNv3ESxgPdg/pL7A
PnNhNJ3KrFEiDXPo4XiPLmoRSH58ANIQhE7f+1OB1nvmUm/9enthe9t5aZaLrcpkrGnVo8Cs0uwV
Q50nOqouSmKPslrfZ/VvTZvu1kQT+Ol2RphbLftZFy8m4BcbsvTolI2BFE6dY70VtqOdVa+ANGb0
Ed0vX1EU1n2kdTrEyDyEeXc5Fg+ySGl313GhXgVOPORAoLXk9l2HLrOKsQFMK8cTBpQh/DKPP7TV
mh1ryJ4aq/9Ysvah1Dv0GISvkE20xzaAcRZsXyxnQTf0ehuU2VSWDvxBuLYNFB3MH7EPYeYgOU4v
4lnF7T3KrAGhw7CcyGP5gFst9RJVHdg7x2COD+mxxT0Kxc4uwOUCnRsJIxOC77x9ZnEmuXPT100z
9jMgpL2/5EfIggbKcXRweReB5Yzfay8NRIN/ex6N546O6Rk8LIEZvd7TKELffkoMYM7OKco41mkK
0Fw4iOLQtsPMlqaqYL8BGgjMSJydNltnstooUbOCDZbHcED+fGe76mF+j90EOuKi59z+0v5tkoc+
FPGyNqSAu2SMbOdgnfKT4v8H+c+uW4JjB2yHhqmp/DUmjYvekwGAnN6n8aF6heIhuN6Mex34JsyF
CvlF9j3zL4P8vdVMhtWOA87Y5I5MsdQMVHROMod8qT7FLn2IPf3jdtzbC+h4Ov7fEnnirn6ISqOL
oy6MAEyslZek/X7bwDYXYP6BRzGTbQEKjy/w67QwLdzG6HRBTPGPCCv0YXz2Qm1+ifL/3dUA0clw
W+wJzmVxRa20SzSgSzPTLyYEIykRPrD2fIKliqw/SBiq8PpY6eO4Mo3pPqStdVyNFSKN9Fsuv6rr
cKy75TDhw5WgzqZV8VuJ0KnRMZv/D7YUwiqGgsESDCfzZWHTlpZKiWTM5Kv5/dxkbbBkzblF3dGx
9OqgTBEjkLy3O+k9hmo2NHxfb/+CzcMA39T6Q6GvYdQAQeZ6E8YFA6OA56KbTlPMTK4+UzkC0b27
EhHOSWcZ09VLgNnClaRBFAA5Ml9RsSdrsTEqjcVWYUX192bFJHv0IbePtRQ9QN4xKAb5gUTU0SEf
OSazq0FdKVXH525+i6PaG6vEUaL2OBUHEn20y8M8xEctTmwHbd7VQV3OXWS8yce3eu3OpFS/NGB1
bkvtQbWABrI7Nx3WZ2uU3xMKLWTGe2VUTtED8S0PeqiPIMLOs/sJabSdPsSqVjpZhuCwfE41+mTP
1gEdZndQftz+BtvyD7cx3J2SDrSolBUfIV2jAN/8kKnlEbhUDzwhib66kmI5cV0HOR2OGJ54t43P
t3/B5uGCMQQ07gAdRAMbDUou1x3pYJZ6gvAY4X2ka8fE+FKLZGc3LRdmA+k0kl2gbTbVmbWwFaVI
ky5MuvI9B97fyka3VpNw7NIgAnypTQdBK20niFyZ5PY1JwlNmjzrIGgTuUpnurktePHtJbko/iP/
gEvLWw32EfMrDfKSLizuRy82Aj1ld+ZRx6AmBUZqfE+hcTs48g9UDUXQbJZLcecJwCx2lnBlAwvD
nd1lJXOcZYj4NE1CS+8Ae+/BVDFgnD09kOJOylrHGO6HanwEtAmU31l90Mf2JTOtsMqI19ophh8t
WbDrqIft/DAMy0HdXsWcwyaqLU0x5W0xdCFZdN+YyFuqhZNcPxhj5liV/jxV74S0vjma4Rh9lIXh
ZD05WOsK6hjDL+ra0czMGxoT9KHGBG03jHdnL5lkulZfOmVeQsLOSL087w+1QYJMz6BtYv0w7PY4
2ourm8WLTiWo3huSm3VloDUfJfh4uqY55MmXssidjBxTNQcgl/5S4sUz8JXsFP9qdj9Q2Z0t6qo9
Ns8uz20ReUaFkQk5H51SO2dz5OeJfQJFfBcNjmXnbgXAgFSjezg2D1osHTHfAbrwH5k+HqvxV95N
h7iVT7a8nOIxc6Ft6pr0fezVpw7qv5mUBqsuu1FxrHXTW9Y2dnAdPtpJ83NOEiezEi+OVke1qSNF
i9vbU6DoMZRi+wOp2ruKTp4ca25pfqHlJ1l7q9RX0yzAul+COxfgGtUG1ODJyErMNOF32uoH4ybS
GulYzZrXyj2Ka5OD9nrsTLCzKt2jvEhnqcRQSvowyN+quPRNyXYSaBY3nXwqutynNlBJIx7gdtTB
vxc3yqEtocmeLpXBmuRnq79rdPQ7QIVklx11bscrcy+YQJHM/NM/YpD162tLXdveHtW2C+tuCkh6
lkn0ZamP2pp/Ry8UkPKfXY1SBaj7AYKGOMEpLSc3lxYfUpzHUjW8xMKPzxqXYgR4yv0FeM0yVk4F
WRzM9OEJMbnz+j+kXdeS5LqV/CJGEPR8pS3Hqq72My+IcU3Qe/v1m2yFpC6SW9y5G6ErPVxFnwII
HByTmecUKsc4wvCM8RuvMCi4DRhu3DtJH5oETxEDQZ/BPiN4I3zI3AbU9Psz3iIjbk+JKtjhCHIZ
/HgncE4dIgELJkYu2GVdaJCBM/Kqt8t2etcOScibeOa/y7i0gp/vEhktWwXzVkflRQs96NQ5g8i5
4ojRnmJVGXz2oEaBpWXiYxUAxF4cOq22g1B3VCafepI+N6TesaLdUchP3N9+efWCgwEzad+iVPqZ
gn5JdkuOpXkLqv2lgcJilvYIorOLgoQ3U5Wd3gtONZzGVHZT1Pjb4UEawZitmBVhtGXbQiBRt6P8
XNDXQrqWUb/rI/7QBo3rBygny68Cpt7IJDWS5FHPocAptU4jUyPA+ysz7aXTuT1VID6bgZCh4Fo3
zRvNuas8xl7BE3PsZQiNfbQgEXaSmZXcqSUMo11Tp5C+M/K9ZgHmXfgGvIcfC3vCx1agE/f+Fq09
PWAKqVDhQHi3qHpyLYspJcilVPmxb6E5E3zcN7CSOSEs/ux0g1K+gGgldVTKfQPFFGRtRqwOD62S
HoModPPyGKawSOLS7bemr37m7/M3ByGzNs1wQ8Awz0UHXvUjLYR8umxEP/K9YCZ2aPkYkf1Z0mhd
zZjoBszewvEtR14hfPhieE7RpQpJM4jaTlyOzg6/Ve74s20edBMFyOYgIzltIKQoG0CgQnXk/9Bz
11ciZfwAxK0obqDRK8wqGxyE8zrCUM7qccY6pfompiXersztSGak49FXe8MX3/lQNWj+mkNMuOxO
cvDik6NeXDnZi0r+lIqtJaf8TvTFY1rxO3h7T5Cq31Df2IuKaEna8Jzr+Ps0cyjHWcCooSzYG12i
2nWMjyrrD7WAigpkFqHpEnVPmQzyppzaAuglsko9qdqnrWDogxeyg66ORiRlJ18EvZNpR7XLbL0o
7CjcseYxqXM78+lD4/eeLGtuho4HAghf+5bHv/uYv4bCm1CNlhARi0S8QeMIo/NsnsS7WHZ0sTyD
UvCTLytTRATti6GtDY9Rj1EIKfvguAGlYTSF5RzUqMbo6pc8+dMOrhqB2zn6Jqc+RTXGxEqPUncW
updOeh0zceMafiZxi/MKlDBGIWEQCQDKtw+FLPBdWESonZRR6qXgMzWBlbFLITwqrQqAERrjKoc2
VgwlzkZzWBdcs6x6yHg5sJESnRI530mFF6W6BeqmWXLqgfcLt+ab37IIJyLxj2qbxRt54Zp/FZEX
ou0MIB3g4re/WulAIcQoC6DMAO+s8swu5HInZqp934esVSnAblMRRaJPgkBytjta4+dinRMwTw6q
00DHdnDbt8gt7Unlu0Ie0Nn67w2ba54RwH7g0qfa+kJeIFVa6HEEen2JY3PEfxzVCR3tIcgcrbAw
lHEvHEm3jUZa21LoNgAwO4GPF0wGmaOE1iUG4CB26mzB7M6NF1rpz3SHubPSL2S90i51ZXHjS65u
MUgMwGBNXhqp9u2nhFfT004EoHsqquUgLrKn9K2y8NCdlLdu1/8tzBR/EK8N/hvkZnRsZnUTdOGB
boVM5UVPiwdMMXus+N+FwG/VedfiL3DIAdiDQhjYX9NufwkAGlIU3NjiGYhV/Tku9O98yztNQmpb
7DoL1G5gBeutrZTWXDBSCkiSTSDahea+XyZCHBDM/OkhWZqgW8LLF71RLbU4qC1120R+xuhug/ji
VYmOfJk7kfaocMgnMjE8pPKw1ziwuTBuJ2CQFguqfVD87LJHofgdyL6p4BB0GDdPEH4BOmeCT7TP
ejsp3O6IOpFHEtB75HelIC5Rs12aa66ijE+a3l/VXvvDKZnVVaeQJS993SC9fVDz40iiq688xL7W
GLoeWJDweQbrQ2W5QZTxjSqcVfeFpbWjUfKvpYJxyBCBbEO2K6LQyALVqNTmIQ6QjLAfaHtYGu1t
gSMOfk8bHBtyiWWP5tRg7FvThBYvvjUDwvHyZ+MfO/9XIj/xdDjXpD9p0QFz6A0RQp2krKyyf4xH
wRTUU1O+prKXNO9d7luSGLl5mpqNf4mIExAvisCryMpXf+RbY5SOXX0tW6wmQGCsSclhwCiCUTgP
UolpQtKpip5rgq8jPg3BjxJDq5scOU/yWEhgKA8WX4Ymizg7RWqjc+2hDo8JsFBFku+E+g2VN7yS
Fya0pt6cYvU1iSEDV/6W5MYZi30YxI+YY2FpAnVrcXzPIcEyNiLmv29RddbO96e8Md4NlDvnpapS
LURaCVVzSYMOyVEMXTrBUnJ2qqPxTRjB20/5rVLCdDXnTxXUWuGOgYYDWWHm9FnRgVcthhPBK30u
iUF28iPCqsyoz+UB4jL4nBtp1FozA0XH/5icx/HQmSyEoofJ7gA1AiAXIXfv/0Fa/IuYiiPtEs3Y
DORWqoDgyAEIAI0Z8FXnJU+xTAUlTKHe3GTT/dR3iS4btICWjMQlP8NwtLWwdsQud+Q8EgxV2pLz
XXsJYH96X9HPxp259V3CKDao6kHsRcg+aiFGMPIj9DdQCGuP3Fcbkyf74h9LEvAainhAVycWJuma
fLUl6r+2CvRVJ0UkcKgXJDkl1oo4SaDTmWR/xvoJyCejHK7/4K2eBkQBboAu2wIKVIlpqzMBj2bw
2tmYHfA0agZzhD30zK9sl9Qm922zwbbi5IHw+2z6A32EguTt1lU15YMyCRD7uKNT6/shMsrcyFz9
3DhV4462+tpFJgYBchY1N9a7ZXtyC18+W0brWqMaaICTqHlxLgJTMfW3qVXUItd8Lo3STEIHtIIt
yyvnZYI1IuJDlw8v3OzZFiC7JrESFOA44s1UnmgFjxtrm/Zt5l5uTEw/4cva9ATKeDEmASMQUVzq
FqoZPwCv6URuYfHqTk+s2Nat/oFcxK3RQyveFGcUQgZoR/Mgk85WlyUiUwMRE5hHqLrRbDDkSkP1
7gR8o9jayVZPY20zoWUgosiMdpU2R1OqIhsq0M+KS599azAipFF+3N/LtbsHpoKCwFxCm3QOMSoj
TIilag0ZoZoAh6IbXYgBzMHvf2IFfx3gExibp9oxEDcxjfAGtT5vcQUGAuqYUyBthlWfwvKzk0Ew
BPPfhuapNZ8mqLNBUf9SseIkIrtVx/RPFxMXcuUy3O/Il0Yl1Y6f/EpYvfN1yUh80eLpt4p7AwAe
Xlw6yG1oM1Ax2QAEN/8QBKCCQqC47DMDfFgQqq5yGBuj/lOucpPvmVFrj5LKO+pQ7AUhAxGBuHxw
LevuqNHMLOv3CFWboT4HAW/k3Q9R9TBvA8nQIU4fWBkaSfbIIyktW8WgBGNSkaTKEDuH2K/ZxZVV
BPs0Z8DSvIzhWypTKLP7ZsGeY27cxdE5D7g9gi6T9YVH8tDK28KMKDWL+KxKqP7ijmddYI5oRKWx
/MQoiBqtb0vE4wRy0SNIchZWDqGoNocXjL6NEmpx/WM7/gKvxiCSWUuqKbeYs/1TxLBA0OeGJkYR
t0WZ8ZjKO77EsK/2IPmYdYeSKfQzFSOAQLuYPUU5hMHbdw5aFaKcQ7QYMtrFa6Z/j3RojrIHtYMo
lfqbVztHx3SfBIIk/DDuSxQC6p4z4jDA9IXXuvfNiuL91FAQLzeyjBU/eXNiZnljHWgR6SVQEEtB
t3QIUg/6gSmFnWidc/8SrFlCwiYBywJ4FD/P38tGqMB8h9JN7sMpZu+JzmGu9+9GC6z7hlacBhIK
BUgsVO3Q2549O2UTB5lERiypLY0CUhYJH22YWOvz3diYPS893nG9kkEA5w+YU2ZWijlNOqRPGAPl
NhBMf7u/pLViHd5RgLwh7gLSmjL7TMAfED2r1ALFunTfI7xTDNEad4pFfQCXAfyUzdylpowSiCHu
N4yvOv0vxmfNt7ZD75X4MA5/P0IyyBZP7Qm4CwdzdpVd+1GdMP7Hro4VZ/pPW7iSlWMjfKL2FHS3
oRk5i6XDoAqhlxCUoKRDjynTzlLBG2oYmC2Q0/cXOv2pmfecMG5TOgq8E4BIt+8q6Qu1CTUy4C4w
I1fLnVw2ViqyaxhKJkYy7lvM8kirYUNWd2V7J/o7pMRAhtAWpRuR9Xlc03G4JDUGy5S1O/ofiXgt
m9biSHvQq5f7y1zpdGKWxDTNGVrqYA3M1ynGOtO5qFPONIXzbYsLHZvnXgB5Nm2zj5gjtuQrlpan
r7rWWS3lTW7oeiMpg2sBwUojp8qrUG2x8oXpGN1uP3iY+EEqsJMYzzF3EGJa9F0AbZMzbrCt+EIG
50ssf8zsKoVCDGlHh9bRmSSjmw9RgkoqJI85egiRpLaYhZwQ32zzEkM6ImNQW8x8hpqo3/2sJAI2
cL7hApZBGH7tBFZDGIToRJx5Gcj31JCFEzBSDHK+AQc1oBzCksOl1UK3br799Se7tTbzNwObdPZj
ST8XKuYFtMmxlU8x3Fowsh0XlD8qrTXLTBTxgNF9O4YHdOitVNNRxOWIOQ1XFqutUR7Lmzn9JpTQ
gSjmgb2ZXZeIdpSXQ0U/0wTDBBNlp0JykxHdhuDlxtuxvtn/NTX9lC8Rb1FVOQkqmArJR++nloYC
YyRkVgTxUqpubfaatQlgj+LUBI+ap++U9e3I1bF/IaloKplvIJGwJE5+w6QXB+SXBuzn/hJAw6EN
690gK3YxvkZD6pRZ70q0PMpN8yG3W3Os1/YbSnHTpHrcAqD6bjcBZ77kcin1L0WoOF3xonWqJQqj
QeWtmskKPgw8vmni+1TVXfJvYhZixmgj+JdBQt8PEFU7pfKu0oK9ElM3EnCkGvY9jMK9lF85Ku83
jvvSFUwyDChGEqjkoOQ6WyoUliHBJ/HjBfUvdOfBo6JWZI6Ji3Gusinsig0AxjJk+JR9mAhUU3I8
LxKppQ9qSNmMlyipDCnHlA5uI2mbfvGtc7u1MHtDQ4XPS6msxguVh4MSi26dPdRoq29s3JoZ5GZT
mwRaIIuicaopKXquCY8JzB5vtvvITiQAjkwdwpTRQ37NAgc3Zsvq8mSiqCDhe4kQnZuUbm9PZkTq
oScdrLZOa+GptDAu9jE7+Adk2yZYVVYDEcc3YYM+sfKO3Zqd7ak+im0n8zBLLorbnMlOTXdC6A7f
oj1vIYeJDE01hqOU2+T3xj5Pee78c0IHExEmOjsKxHluV9yFGterYjaih0kalJetCfMaucSthYPg
1Oa2/OfaEZ0UE2EL+skLYFfW1QN+Dh0uRRtD9gEYub8ngKKR89XEbD97cYjrkdcHKDCke9Up3HLH
foyY+Qv8tSX/9ft5a2y2g3yCjHgo2XgplWzHUyROXLPvM8lR2+ilJfL7/S+2nJA+LU5DmwNBFvqH
c6cuV+OYS5WC/bPH9+BNvWDanF0BEY04VrMqKzyngQmZdXiYiT6Vbvat1j7gxA2Z/pkAF7MF+4xx
EkV6B8AWlEaJb5WbRNe1e/jVxPQTvjyThKtwQnIyXlhmYFIhsYQ/ItQzbGaVu+od56bUzBgl6Mhp
cvv+/m6tbuaxFb6qUSXuxwsh5W6UzCjkNh6FlcVN/F1AfKcaJhB6t4uTCybQsPfHS1zKRpC7Kh9j
1mNlqPJGSrySbGk3lmbBVt6CrQlB9gFQ9vA3ADrq1BYHMaD9iB6Gfe5CcfpxGmUJpdC3+7u44r5h
GQJOeOMRe8zJfQEwZ5GSBVgjPlETm4znLZZsKVOtZK/TAlUdOqE4jIuKMyWY5qeoeIxAtgiMzg3h
sIFxtDGzXDBy8x80ClC6g/z59A9U0+besvIhuSDItLsU1a82Sl663EvEH3W0z5V4X02Ys6JBeeOd
1PrGsVxhQtyanl0JJeIbLa257sL26i+MYayfsmuAd2m4cJ568N97QD2eNh/ElefhZsGz28A4Va2J
CKsCL9ucxPngufUQLiysDrrNojLYlETAkvFGm4x2KlSmRCNDjV7vHyd99kph0hLUC6AqjMOEsuMc
FBCEipyNEz0oLFWLAVoSx7LVBPjM3IgRQhDfG8dvtahsBNCfZJ2vr+NkV0ezDUkmyv9oDt1e1SQT
uR4DJyaOBnGKQ/7QtobuQH//Grm6TaEaIh70Q3gUdvI3dAAAAjPvL3zujWY/YD6UrKZQph87/IAA
kcc47KWi3rCwQAN8moCaMupM0PaBqOLtGqUh7Vmpg9YAhhhxBDs5+GDh1sbg25NMQ+DUfyvxBosT
6hq6M4jIAT+YWWx0rqg0Cv3msiksn0QPaRC3qNKKRpwUtk9KyBnT3/c3chFj/csoGKNIc4XlIB6M
KIEOVQSkP9gvVnDMLyVGuz1FmQkGjOhy7sS5MOI/3WiJG6ZXviGW+1/L07//8pgVYYWXgFbgMyit
GUKpj5Jx6yNOEc3soN7YmN1TLWl4WmZYnQ4580PuJIqJQUOlzbnaLjd9Cyqq9/dz7uA/txPObnql
JwHVWaSsA2hYpgSL4rnAZaM3KC7AuO59I6s798XILI7rKCcU9bRzFSDUQn+UIZ5638K8ZIVlQK4c
XhtsFxQk5509ucp0bZiOos5CQK96N/Kzc8jYQ1/ERuv79tAXG1j0FZMi+Cbgn0LdEAW62emXw7oN
81DHfSvyP6n6wQEQN469KffSE9rARlN/3F/jivPE6/g5zh14xYU+WJu1RRzUIBXFybjPiH8oR2al
DC57rK+g+R6TpD/6WrlhdlEGw96i+DUN5AG9AiSb2RGheVzVtT+kFz3Uds3UQBxSt+I6HW+F9BIl
ojcEBbXRULB5gJJ9jgcuWsXsxexXyAOW38ud6moNIB7C2Jwz9WPs6rc8al7UTPzVb7+w4uIOAb0N
yTbkJlN7a15up51cNbrP92cuEmwyQnGsyJrnoNaOJNe8nu45dF4iKGAYMZEdHuiWmCoMsyG2CObL
E6KheAsNpynznYae3zoMqENmne9n8llA70QU2ZtGd1mBphfFvN4UUX61pT228ghA40xEVR4uGUMo
5msPk0LsWNEg91RQlAjIHhANpxVBxmDiflBrG6K7dpyiMpT/KiTZajnQ75Wtzsp09G+9GBTmFAXg
P+jNIDmcPbfwYtoQRH1zFgrNyarIgdLoHnr3u5R23+JkI6hYsYaC/DREAGwVyMTOfCYT8LhzPR3P
KEKca9Ei9WPjl9dcP6WKYN+/g8psZQpQJeAYYT4VrsQkiXT7SXuBlgOVAqxMf2ja+iGvw32WQFJO
3xwRMHean6YgNoOABULFC/HPMisrLcJ7c+ZBn9NbgZniUJjyUFhAMZzk5Ejj3gGDGYiBaDizNrEL
6cSBlg1q2f1Fr/0SGWU3jKWYlPznPemaG1mip1F9jiH3KyvRTkT58b6JuW+bFgvXBkD7FLvgf273
tYxlPgj9sT5ngH3lTeq1iXLoqs7u2h4tR+6SK9CDFqKNTsfqytB3QMEQddUFhJf3G8BpIPF41qrx
zedBFGr4jRMzdwJYGQJO1PGmeadLOGOgU671dVafm0F2/BY61ym+YhuYQ5i+NYFypdUWwXXlkALc
CxVXwBSQt82Lleha+Hxcy9VZ4q9B/xN9FJsGNTq6G0XKBXAeqi8oxuKzSVDMWlJMWVn3GTSTgzPm
4BqxwFliisyCE0o3SbKXjISvWcI9CypzQMA7YO6fw7LiScgiF1Ij34Uk2Od4Jxo9MNKg6Uwo3v3l
G/35AxGV4RYBZQ6xkdtjVbdFxnOYHHfuVHIse3knsDPFeLlcs/S0ufjJ+/1jvMCEzw1On+ZLjEhG
gA/DGAZrq4oxIBLobwv8pknjy7eVPXkUvUo3gpP24LuNMwnSQR/nLbSLb6m7CXfiYeyrG8aPQekV
GQ+S3E8+x+2PCcaSAU0Z+Wew3AxVYCfG/NyUqsZgWW8hH8c43PaHDgVoHpPA7u/E4kLf2l7A/1K+
61me+mfmq45EIY9TpLbSBKehCs3Rv6Zl9QChMOe+1QXq8F9LRjALeVoVJZmZf26rRG7VJPPPBQZH
lAV/0YZBMQMEgBnpjFijZgcgaBnmHiPgiIZDfRyl7BkeBxygLbmQhXfBHqChCeAVxKFR1Jj9mDzn
i7xqNM4LSGo1VDQ06t5f79ouA/cEkUh0/ND0mp1vQeylGLPV/LM29GYm5G9VpEVGRwpEouIZsNk8
rE590W1460WYMW3zV7uzY64Hah/wGezWuqFhgp8j1wDvgd7YWawyMqC0DaCBt0TYFq700yrQXrjO
QPnPC5YklnKp63CeiwHUoCZ4kxsI5dYQ0JEUQwdlUNKTjQ1euNJPkwCjw3ujJ76IfUnXlhmOz3ko
HZpkLs//SaEE7/fRBqpz1RBYzIhi0KVdVIOjiPVqKHGcJyhWgkFPrBGMkklm2EobXns6E3OvANTl
vy3Nb+ZQYHf9frI0enTMjIrJJldv0PgWFb3PE/LFyiz21Vg39HwNK1yrG6OsmKTTbInikITJOSi0
k6pVdlYxk2QT3ZGr3BYJwv3bsbGnn7/xizOueeCyaIPfQFRqaMJ3HaNRRXRPO7LFWfjctOWmgj6A
gjD0oucxaBiUQEzIPEyx4KUm55EkjwPkqeOSM0tZxKxxkD6j2m2a5PkfLBJ9SXD20UqA0tOtk4cI
r8AlmcR5UV4/hGlp0Am0hYo0IVvq8Ksn54up2a1vMoUmtS9wHt9iHljuP0qpZISU2/IuUzlgsZlf
7Mz8Zg8ej5xTkfPifb2PME58h7tdWZwLNeMQQFKt3LgSqwfli8HJ8Xw5KBJUffkKE168PgDNEA90
0TKTFQ9B+I+uBcbUoE2HMW8LeCfmmIOhgCmcnsZlD5nSQOUk018gXWAJ/uBwUrRTk9GT5NquQvEh
LUK3qDa6lKuv0pefMP37L4vteqEKSkHmvCr4CNufzVZMvejVI+wEHJcgKpTReV3oNGkxAYs4V4Zz
q/zKI2aHcW74LVjfhZlzKNAIoBpCenxE9ANljfu3YSUAgHE0EqY5GoCvzyM+pYsqNJ1gXLjyB9FJ
LYRd38pddNJdH+zR4Y1tpBDLs4PYEi1m+DpwDhbJEebSilIfFsUZg2WuSZAelEyBBj6EAPx6K71f
PoC3tmafjgh4ilS1Ks6QPTRp1R3UCOI/g+IARgtpgv5xBCf+/oZOd+32Lk6DLEFKRTAFLNo8oNJU
mgeJApPIeh0fGH21K10evYFW5Iy+oy9/aw5HBjgPEAZRM0EV+/Zw0qHQMWhJFj2QDsxWaC011A3w
CzHaTDQy3bf/f+YmT/TlLuhtF4i9z4leLBCzTa65QlxfUI4hWOTClsjR8uLdrm2W43bRwOdcBmP6
eM6l93AL0bFoEypT8gyaLoq5/1IXvF0NV3RNH4qj6DUHelUO/jGeWsngW32jqQHNe90NMbmAnhvE
aVsNjkUkCtSBilEJEIcD6mLxAOZBW6D8kvVeTHSrasWnsqOAgSacU+TTlwRojuU+MUp/w6UudnVm
eP4ohWlAgfvuvSQuTeSfTsWUjf7r4opPJkCegFuBGMriifWlsIvFBCbqvDXSuDO0XnDDurE6tvEQ
re7iF0uzxcCxjXIrwFJUDkB059BmiJ2K/Gka6FDGrRdyDyO3u38H1mxiNAIKldD3Wg78lCjN0lGP
sTpEaXkBrZEO4hr1K98+BsBUxqFotN3jfZtrOwroLOoi2qRJPe9VhV2GtiO0oTw//1MhTuklqNqH
1z78uG9ndW1TQwzVSHT95tyXsgOIXGuC3ivAYQqhwhIk7HEYTuLoxFnl9DwHFVV/I2dYIDsAGAWo
AsTnT8AauhG39zDKZQysB8HKy33Bibg4MAKd+VZeZU5cCj9GlOwFzHPXSeCJebIf6uaYdeLBVwGz
V7o/fTa+tRzoDor0JEWFFXS1KUfVhutb3pup0oa+BWQkEA3Mk6mqLhJA6nnBq5E8Zb5v5HDo93d/
1cTEcMRnBmZunjxFfUXSComCl/qc0eXPnfjzvoHlMdIVEfUN7DXauwu63ZhUXEKg8uelpVWk0I4d
McexwtzWsPjL/hLmMcAOuM94gEF+ni8FuZmoVGkpeWrE21JWOqwujYhPzQTkpjRkxthsif4vFjeZ
hPgGWNzT8JI5R4dBOgF4xEbytCh/YAPkeibmrybsyJYHWIQVsIQ8F+VsDD8DynL26EZ8Aa08DQ+T
Lzt0kAzSyE8DV++JFDlM1/ZlgpT3/pebrsBNWDEzKdxekSRpFCVJfMnj46cBfF0FhQSRblWV17ZQ
hLAG0E3AWC2ETCAmEtVjq4leXj5LuHF5ln4nKiTB5GGL47FlapZCqFkchgxIWa/O+kMtjHaXtOY4
NCa/NeZs0Y+bziI6j3CQAOkDeTRzLy0gt4D4qqI3jUXonx0lNpozfOiu8qQHaOBOArBpZLBr4sjm
xCsMr5vK26vLnaa9T3sLjOosltFTOcxaoIK9ykZt/hmh4FP3hz2Jj8TV3e5Z/cNsndtWSJ3+7PzY
gL2MMwoRbvAiZmY7rmOpmEJ0T8OojWbMLUbEP0EhuqJEvVYcz9g3IxIem3p0EzE6kBBDCYV8I+Rf
Zjj4AujDAvqlTE3G+ep5UG55VseSpyQSBLd6zE5WnVLXH6IgsCM9PYdF43Aq2/Ece1aRKN+/PGub
j2YMGot4t5ej9cJCUYIUsDQvAS+qhnwIa7RznPyRdKAw/4kpQGkB8MRbPX+o/Wm+eobZ717ap6El
SXiV/GSvZco1Qha74WQXuQa2FYpuPPJH6EWCq3rrFIos0foEpAGvLN8bGUAzdTRDiBhzWnjog2Lj
AVwgSaZ7BNy6iOYMplMvnicq9JLv98g1at8OztrH1CQ1MffUqr7JiQ0CKXvE9GiT3yVbI3AWILBP
00ArTFoamIQ331ZOqXnKjfiCNPuJ/NGkQfLYVBgGEPjCUWHsOsS5xVXDaxAPZ78IDskAGZy86/eZ
JhyrLc2zZdY8bcWX3zPzXgrvk7Es8Xv4Q/qg7qJDJBnCN4DDrNIYPdBwANj+ff9krb0AuD6IPgB4
mRTgbz82Hp0eYzqY6PUpPUJr0Chq3cr7bONMrZpRp+IYwAsAn00R4pcMr22yomiKRvDC2GnAUxvV
dmpF/INrAoICyraoAIIYPFvMwJVKH6Od74k0NpToT4XRhkX7PmjX+5u2dvM1FMCR5YHAumBm8QWD
IlDqi3A8HzKITx0ZLV54zOnHfTtruwayBTBdUDFCNj7bNR1tBMhjRKJHEOKwHAMd2g5CVP7Gx1kE
iDh2X8zMUXEdAaUs7nEGiuigSy91sbGM9e36zzI+VWO/fPw0gFi5EsWi146yJdWTXmZnyik7Y570
Rha1bgpcA3FKNhbou6QopCDA4+QB4AHkKKTjYsUeKNv3zH++/3FWdw0NLhDl4LoALLk90lrQtKVO
ALsJ/N4IldHomqf7FpYZzPRhFOjLwT9Ocz1m358oA/H5NJMg/2KqT41NToPn78Rd4EZIsDtDxiwt
yeF3oVuCoW1wqbk5I2EtKJ1whVANR8CtzJEWnJJzalwhQqxsBU6IGpUByh/0yyiEaIzhV4sJLQTE
dReToDKQ2LcVG1YvAcxDWWCSG50nj3WiVpKPoTweZVdKe/DB09qWB7IPM8wtbKqdVuYfOTjaGGYG
yaDewiS+wiRSQyDQCn560CkbbubzXZjHP3ipJioSgI4LGhJfQ7CwkBF40O/qpbRaS4CKBPlJ95FZ
Ock++z2J02+PsF57mL+anQ7/l3vEZSkROIx08kq//EnK5CGjBcSTo30UD08YP7qRQP8vy1SxPqTu
WOrshEdtQOMYyqMeeWrf1cERHd6rPG3PmMm95K/hI9s1F+mtO24OGl07dTD4H8vT3fuy0rAfm0Kv
qIi8xKp4V5mE/yeU8J9yp0Is5CN4bk78O2+V/weJkFXbqFlPc3GhMTEnFutyrLYMI3a8vlatpMqO
qKjZclZatIfUVPNWNCCd3r/oa0ccoqX/NjmXkgffMOPkURe9hLamJr9pkEpLo5//wAiAWQpeLrKk
CY4qCykDSstjYWimgE5hOm29xZFYcYoKEFmoJonIDBb90ySvy5IHAcsLx8wSOIiBgq1wfx0bJuaN
07ggUSepLUzomp1DTjtv9/ctLHDqiAuxChWEKlATlqI4VAg0JrIKDxbGYmWH5oVdoiuzApP7ziOZ
iyyM5bEnRgRCJYs+Fn//iN2Yn93zmhNQe2pLvMd1YBF2LsPM0sAmTbktstXKwbuxNAv1s6RHapZj
oWNaoQXco9f9rgFAe38/V/wW2JM4egBfon0/R5XJRBI7TcP7Xwip1feK0afSPgQzu8ZkhlAMNnr4
q+aAwEdmDkqJMueLdwMfk4ZH/kJ9/okKg40qv8CCfT02przJwJ6qMrdvAeJALGvqOonL4leVymkc
xqz2CnAa2j2qG2/6d82YnmVabWyksDz7E8QScTTYxwDVzpeWhaOfp1oKYTgnbI3S4k7CtXidBjUk
XuTSkwr8h1XvuJfRlAIDQ5mt9MofU/Ov2wzY3q+/Q7j1zyzxh05j+B1c/+AX0CZOFKMsnzIOz209
mErY2STcYh//Cwc432uEdWAnYUIFIq9ZhSzWsmggqlh6uh9balLvNT/5jtfeVgr4ZLEDJat5Z9Wx
lUqDz/5E+olmGFON/K3OzDTxRImZVD3VgF8Rea82HAYJQPC0qi0R7QQaPyn+IUGJGtO3jJKGT0nf
mD648oW0owz/B2j10QFywm9l2+xqIdwB9WNFTLUowBO88KAq5SEVQqcqoJjTByYSdEvOU6Ogew2g
B16Kj2r8U4ZQN8JtJ0G21XKYGaKfRO2jaS+5+jKIvsW452KAsLpb++eqtEdNMLih2YWlvJOZK4gX
GpRuPJy49siJkkMD9FcxLC/qeZuQX0rmJaFkcWOJ7qeXttcxRecg+lkm2s7PocQBMYlYFQ1OROwA
BoWg55DpC6A3c9XlF/CbG+5A9FfA5w2gnYyA93d+2Rwb/YX+D2VntmQprmbpVynLe04BYmyrUxcM
e/Z59hvMwwcQAiGEQEJP32tHV1dlRqQd775JS7cd7mwm6R/W/y0+v+hK5jbqSr9L82UBVgTF/Nq+
REGfMz8sXYVJW8DeY2DGOdh2c3ox97CAGN675HPBtHYHlN8SlEtFN4wUcfzaVk8KHEnXv+FTXzgd
THXXfkOj4wL6eUcicLZf5qGca+dUr9CM1KLkg49N8lktlx7gTFHPNtW0GZZ+4/CP0OVXEW72Ej4B
EA0+QCYWunVn2G5hAiFRT9AXQIMHaDSIRbF+XVdAWewuAMMHOOpZwVpo/TKgcQviXgZ2fuaU7ocI
/I0l3Y36q2Z3dHpcG1DCsFoyT2xWzFKkSM36RWyW+M2CQCIa8CgB4MXkaWbmz46cCH+WQZQDS5DH
C9+LpikJSEjLUirlI362wCD98BVIsFNz7YRu6S5vDmk2EQYZEnfceQGHc8ZDJaaMDs7WoeMVd/l+
HOpdK8gPJ946fVuy0T8MRLHMMQREYjeL5vUg/fhsm3GacbciADTCdC0IrmiXisMU2ALqgUxYuonY
ApbJl7/sUfbLjPMSwvCyIQqMbmfjBbdhArF6Avm4fPUk+m/cXsXBsnPBhpyWsHDCR1XRYvRvTH+T
1DKLQGGFyCCvEmguq6jomFOko3MaQOUIcB6D32MsCU3Ko+6KWhK8BqBKm+ZRdxyuGG0+tOumE1jT
Wtzk9MG13mWo9zFynvAU6SXDIFfWrkkxu4eVfNiVlaF/JGjYBMu9M9qLVHcZePtbFYG/QeJLfwni
jEELagLhZUNA8JsPApVJFwr5Sh1VAMa09krO+m1VQQarRjygczG3Yjc35mkkUNj5OwQ0gCKrDfo1
26XrS5E4W+hksrZxcjp6pyYKMwfzwl791EcYskUGwoh3UfddYaU9UcwRVZpmYIfDVeCrdsespuzZ
T7BAOVXeqIch/EiivfBeB/ksZXdN3TCr+XQfdsdppMDD0w2Nodod4EBwmdabOHjWeAHiKs0UeFY6
olnaTC9dQ48eKWGgtV3tOwqjs3xa4yg3MT1Chowl4aj6vRt/GXYdJZ+pfulnGKkNGU12Y/tuDZx9
yVpSbbZLe6mxVg7xYcBgmRpwDT1nuyZVNkafs8QKOuLZgTVLr7YxErRmck+p86UJ2M/edGZxxeGw
BQhk9MaC1F9Bzb5LVX4PZOAIi2o7FAvnabhfI2iW6pFbJ5EXwTY60KN70d05JfBcW3BqLvmhvZmP
341skfMm99tu9Kdj/rIb1VNFXbHimGfuLzmtB2x62ImTg3cyZ0553hziQhWwlClZ6eDZy+0Wk54x
FDBoI81IYdod2+jdt64hv2cwuBiIe6ACQMkY9cS/7s5O0olGQXCNixE++2NOkp1UJdvRA8vRl6DZ
cI9ZhhWSoDRvjt1h/iZ+9eLfyzBoYmH65zxCcB6vP9+uP+VvsqF9F1B3usCMEkgT4tpjw8kawAA7
kp9rylAOI420WT3py659dSXGppyPJL6zDSkwrJ5rbjO6wg7JtVnn8Cyp4yKa7cO4PAQEvRQC270Y
UtP6efLZzmCKaAWHjmIJjRTdDROGEoereoYJ6QgYF6Xbte1KFgQAoyewhHhfJmxeIVTy7OgH67aC
uh5i3aYYlysHDzZJYcVDNskMpyIabkHNKQU2yCh6SjuoT3VJR5mz6CU5l2JEpqY7PWBPWKCQETej
9wwadNUdO4Mv7e9WBeTcwC/qpLmtocy3ya07HUbFNrWzN+ujHJIybPxMMUxqThjVCoS+RVjzIt0H
Oofw5FTbag7KtJ03Z9RUnwJPID9rgwjHbuXolCmikynui0o8jPQ+UOFNyPe15htdOzlJAeYLMsSo
Gx6wQnko5a8V9rw2i5akaAK7t4K7WTJckn7M3MU7RsbdEj3D8g5Psdn44l4KUKeG+smR7an33Beq
wsJ03g1DIFORqIymuMDoFiDxwt2hKgMXCAUcV1RETfiQdDctUzfz1OzkQgrBu0vbXyqYbY3gxjv0
miHo4sQDLw8LmARStTp2NfZL5V+nED4kgThErnw1lpcWrjuRXTd++L6sMSTAT1qnl7FS90OclApT
r72864JnHmM5nwn8PuqtY4+jbDfe0JbSxN9U6dK/WQfQBjy/cTBOO3em//qwz/0Uc2HTCVGp2Qnw
xWmz7C08vdb1XY5pVs0b+DvkNMxBD8h53AAp/6LWU0e+kEVn7Q1QyM6TDq5a8xS7gN9hAi6e6EPg
dIfePFeOyuehwcL9uFSQsvrXEfdKEe27+DpY7/zkRut7mrQYo9tIhQBRO6A2D7mI7lfHz5sm2p4T
xyF2CwxgZ51bfU3eDTrR2zmcS7ypG9dfHxi0nT5nZV2zA/zXj4bvqMVR3RbLln1B471wnLmIwBwE
+ejdQdA9DeHJDZyrxRdZ19k1cwmDn9cjGRRGkKfMLHQnHXcTgYxL3Dmb1JH2L0G1nWS1hUD3IpUI
2ut678tpE8GmJdUT5t8DENzMNm7db7L6v12TznIQVO2RGv6aPKSjoaue1umiUnEGcU02RGvWxrgB
LP4mT/ub3SiE2dp/H+qX9Ghd+tYfQxwqhnMHEdA79tMZCL7513n1d4f5ZZ33pmQIVG2ni8jBACXz
8yl87xz6zXX7fcoAyd6f9tZftZzwW2JOct7nwqszyt/ucJeL+Sdb8Fx/+25f/fZ4v5Q/QhqxEU5s
EiVnbxPk89Z7QmiVD2ffyNz98S2F4u+S6j+f3y9FkJDWlYs+rrxQqOSK++lyOCxHmgPxdxmcol1T
fjsR9Dc37i9X9LyB/2l7hA0nSVeCI8oCkcImREm/u1K7szlClSHeQkfp23Dlu7P8pZcQ+52G5hjH
rFzki9V1oL5tp/79Gwa1DHB9ECSQXwIijCOOCQV2+wJjaAmsYc93rgcsCNqpfbqd95id33bb78Kd
vzmxc/EFkkAQfDDt+stbMIyzZaOtJlTF+4wPT9x7/tev2U+rqV8CvfPyDu1KkqKo+avqKIS1Wqur
Tl003XSvvaRwZ2jK1F1s3gPbbWOdFky+VUt4JA3ddlDrTU6SUyuupm7XkPh1rmNk/R4mjdd8jr6w
uOciTK+00plvPoexOijAQX0xQoEHDxPBNrR6X8gTDQMswDpjqLj7od6o3mRG/VAdrPSE+hb/8vv9
g1L8bCl8jtwATv/lRSArshHM6sIS7MBPBoRssglKfgenO3PAwB4ChExuq7L415f393Idjgr9GAbd
wFv+DQLjeP1Y88bSC43cjcJTRrtr6U3eBiZe8Ltbvlk0/2Z5+evxzs/Tn14+gh06GT2cpX2PDhi8
qXceGmrdI7c5dsgCkN/8X5/g72/7+YBndxD0iiHg+PW1QAEmmf2QXvjzm0DBBuCdjHTdzf/vUQAk
9NFax/YG89CfNe0/nVZgo4WFFaEXa/8FRB8kDDNC4vabne1vJBN/PcwvWxtYk5FUMQ7T7cc3tUcU
XgzbqFhylDKmrC9EzvPvdoTf3/AzdxXbKbiSIP/9KkhhCCWJ2y7sojHphjZBFrvfzVb//hDiEBjS
RasFPc7fJIyUtEOfCs4uCJojM2oJpr0HzrmcDIDN4uHnrfr3d/O/6k/Mi3RrPfDpP/8DP78PYpW0
btQvP/7nFWAUd0p+fqqLN/Ef51/973/6n3/9Eb/5X3+5eFNvf/mh5Arl1Jv5U663n9PcqZ/HxHc4
/8v/1w//7fPnX7lfxec//3gfZq7Of62mA//jvz7af/zzj3NU++9//vP/9dnlW49fy4aJ0zdn9ynt
Zz0slL/9+rufb5P65x9e+o/oXCyHbgxCVPDOsPPpz5+fhP+AATa69nCmhtv3T60DHxCv/vOPIPwH
VvefTgEEnBusUH/82zTMPz/y/xFCNYsHA4BBzJqk3h//9zv+5Tb8z235Nz6jL0q5mnBO/wdS8D9L
PZ4y+N393LrONtwB5Pt/XRxif+0MfC/bnGjHuXH7r4rO4obW44Ona76r+PhcE4izx2iuIAXvDqvW
+naRaNa4mKumNRwT+mlKj7MZZTajyLWrGfRxto8KO7vvqhnaol2JPKUrhiWD2O7GNGxvZUqAy0lt
naV97V4BTP5pYaUH1Hp4q00AxTQhWIR9eKtOIFOJZHiMI/YuU3ApI6TLy3AF2GJ410n5YxTLmtOV
EfSFr+nElrtpqL1N1QgYnHC5cepmeQzgm4qhJ0hxZM9J4WsBRstgj7blHI6UpjqJ1oPZLowdDfAh
d1ETd7BFoG1p1qEYkmTej2sUH+Qq0yAX8z6k6YbDKeZoPJCS+5R+GkbXbWKQJUivrjdY6OE8O8Aw
T82QtocYDd4HfSFT07yFgnwOrH6yQi9PDRy5sipCB4N9SRhuMtv1yGgCCP4tg/VYPR4mOr71SQ8X
x7VWqBTuXGeetk6H+WnWyx6OGdfIiHJmavehd/ehU6s9sPHtDkXV3EXYjIyzU7lJ522yUJpTv6nz
3jKklZ2EB1gP6Sbq2GV7TsNw6MxJ0vseehyceWWKyLuJhsECIJ7uUYIcd7Fn1T4wa4YxS1Zgsv5j
oJUu3Zh1J5eg8KxXXcbdUm10spvgA4NCJDWF4zcAR8fwH6X1esPitskDyYas4joqaYrKmhH9ubSY
JLmrU3juJNN08Gt99En0aQe/yvrpvdJE5ZyvcGCsUPBIRghsrEOQrPUr2+A2StSRp6DsIrPsxISM
OxYje2i9W29c9MkTsowJlLj9ErF81O69Y0B5qGuRlrAJEAUPGlMuy3BoOwc6zoHtJiP8q4CYuVBg
zBq0xRDaRHMuBBDLsBmBGxNX1YaQrt0RM6IgLei6q2k47ZvUlKTthnwQqBwsSwylastNtqQu+iTN
CEYhKvX5pL64EagqOihRw65NZWQ2XjkBPn1qVc1Pg4q6M5bahUyaJdcePJPwYs+HKHKgUoFFtIzB
NUTV5Y3UQVNUtFqPTeUMxTSL64A0+nKjqjTYR02P+j0I9GU3o/Mxj32XOxLgYlyj6Zj0yOFSsxUj
AYuSbpKhnt+aFTCBhPkvUbx4cIrNUgvXVo6IfuuIvi5GJPX4gV2d/aswEgacHZE2w/z3fac0bEK1
/9SIxN0DHASTMFFHmbY+YgKDSkk/ukU3wQdTN24CM4WU7RPPPqX1+hYs8Hx0mF2yYYleMc2H1Wa6
XOt4v47sk7SJKvqmw8BRb4plHH+ElayPRl9z5drrGYYLEFmWAowmnNuM6q4EoYQ67c1Ur+2bp/nB
OpHZoAQk9gARPs6U7MUkxGMwx7DvJQhanS4cdvNUX68QxZeVA4cHzU+9P/gFZDrOTdLxF0mWPUf/
5yPs7W2Q8v6Hx7tP+AHtyELHW8/MUzlG/DFs+HBwah5nTTXtg45XBcBxdU55/5oQ+h50BUvsnWii
ol5ncREqFMyjpcqYnFjJapC1YU82wVKuwpj9zIfMpDzH2g2krI1PaYsJga4i8Nt1FIFLbTdsqFEH
mOmWxqCRF1WgEYxkuokmOIVR6X1OhDyCkbtuaMgGzA+qgw31sO+eiXTGQ1SdZU7eanCwHq2iLzPD
N0q6Dh7l9LwmtAiPbSsgCFD2Q4+XnOkCf62MGgHLZsseWRwPGO+Ad6lOENYydXKH7gJxB1jRCYaK
REuz1YGbCcS3D81Ib0AfTsu0aq8SPu9mtX6t1XoXhxS+HJbvWLfseslgp5V8BIZSeAirZ1+bHWwC
7trUuxXzpdUeTB0lwLuonV6s6IpnjcTTIeltBN2C0MHOF5geHvnMczmESR428t4lmPJbTOKdutoB
GtGlfuFpvWs8U9QKLsN0gigCXTh/EMUs02eXo6TLUOmiaPBXq4PIcxww5D33IO02L9WawhzDX0kJ
ZwKLol0bN7jbnveWNAK89hFLewU4HtaMLXcxh5T00WU7wYuyn8kuVfSWWWEg4ScrlkG22eMFFZvO
gteIbgAuF9wq0fFdpQ8fnxqP77itDRZj7ymYB5FxqWCwzr23aU3eKImOPBhr2K0op9Ckf5/kSLHZ
1WHm9k29mVM4j7iiYbkYpgq1WpnXsF3LNPNkIXUL8RtGkhdx9uFAL6c3+kejDdJ248HJI5ivBQKL
Y9AH1zpAVNwk6I1N1O7r1n426DIbl30QDOQVbTdhqSIwLOgNnHBD8yRgtAIrjLs2dGzeJf0XtLgf
g6E//M6fiySt97BtmwqmqrfYjhchXFQKajpaRk51GTTBkkUO+PepkE9OEO+NG6pDhxJ18BGpTlzY
6IIOuEQJ1mo4fk4vLWhtGWbtdG4Ndjw6ipvFHdGPbPGAL6NryzWQeyNnmoeRgw2iAXtfRGiphSnf
KzYv6EZOB8ioESEth2rC49V6dqt7WnbJrvP6/uD7dbFG67sfQkyeWvTE43ndj5Xz6QbNdWXICUO7
7G5KfAQhaF86Xb/38LYWnqumE3xgZQurU4NGdVVB1gBeWZ6G6SNFBVhOMilEP7clpj7gtcLVjq2U
bxY7wcbO1TFcllHRd4fq1LYE5f0V32kYeRHK8RFX4mpOOzeHmOidzxrT0AQ5oE4EsEppk/l92Bbp
OrCiC8mnSVEsty44FzNfd8bVb0jE4EQeIXxS6qsbF3jBeuGddOFTGGmApUm1ZhgrQjeboz3Hr4kr
LqsR/m40ah6TZEB/s3Ht3ch5Ecj5uYcpFhj5GESfK7jBeHims0ph+NaOqkZFWCxI/NkDEPSscEQz
bRM45XST/FLwpj9TzJYtYqx8GvLKAme2oua6XaSfI1MDBU6t6xZd5Qw4orQIOrQv2gSLkurRhUFR
aIup0Q3wCE+qndVBz+QI2kZ7IMnCM8h59girtlOnUaau0fh2p+HV5X65Nm67GT352bSN3kTup4bl
beauoMlIRvxDj74lxoWHo4Zo5YgdEOgOrl67879O7fyerhNErBCq2P6lQkBmfJ6PlTvmkWwn1EU8
sBPgUthzmLjH0rcQWTAEoyJ2dw5bfoQB+xFDz3Y59uMrscmOpOZiqfQHKtloJjC3gh4Wjrna3Eu8
dqFwfoxheDtJ9FdaHt0njYEU3QM7sgkpateu+qiW4aPtFXyBPCyAchofgrGXh9V6CPXIBl3vEJ5F
QUi3Q9vuk8Q8haS9q06Ty5fdFE9XjvW/GJw8tk6ce82AB5dUN6AQFFZ0bhG41WUkK7ldENKYOMXZ
1heNAwaSxGTFTzabCWiOQcYLrpfgYjYB7Bza65bIkltoe6PmQtsZzuZr/yOt0e1YrCld3n7NqqgB
28vgfDLYaNxJBEidl3T5cIZ/pn14LUV6RRBwNzpZt3yo31I3mYHWtjecRddO6qD/b0uDVZRW4O4K
OJ3kY+u9TnBOpRoOumqEtVJ9U6dQEACw7AXqJpxoIUj63i1T2Y32h1bsanSdvUujS8ojm2sIG4qQ
kKyayAeyezSm4Q6FBk7eLOGhlj3JwtrAvJ41j2yyN+eufRPGcPKmDt0E/tH1FZDOcQq7o0Zd1Qgr
B+wtgGvMS4DmVY/eorvqzdpaOA/7F6wPcf4VzKT4lgwCpR1dM7Qr8ELFrYDp1FuNr9dAJtQitg/s
4kG/gg8pJduF3vNUxRudVvs2hY7KiOpmSO3rUiFtGvnbzJMfBs21GDifEOzcDLEQxdLe4Gb27itW
yZt1GJMsdPoY6QJioyoK965KXmfU+w5u9cpbYo6dgu4ByhnsThJOWSsBYzlYEL9XRYj5BUSJKdQr
gbio9IByJlUFFdhKl6CZC/zjL2XNqdNcb1e21YHTwjkPKwESs1sQS3nZwhYhjqHAQba8d7qIFqHf
/tBJAJ8ut2Y48SE33vrWeUYX4D7cBdABeAxAOcgAC2/20a2UbVN4cKIWEn9ZdyoGnwkbaE3iYzOg
JDfOD7pniLz4tOs9A6c+HUdldS9h5SXo5B2h4Brytr2qDXbRNk5gjz5hDsw3wHNf8hhr1OQWg+7v
CPbNBM2+0pV4DLBOXOrV4pQGLsslwfAcigGXVcX7zMVQXzYTLG1kabttM8FYg02Yx1Q/iGngEbrE
94NtxmPtpw9yRcdJ1aDhjtXglMLBiUOVRl1widC0j7LAzAaeMbDrAC8iWNMMVBzIWLAcXq4xfLQT
/WQZfF/PcgfLZHqxGrif1hSOqivUU42X6WmMsxFjDbuJhNvBIoIhExqmmDOicKnlzU5LUkFUJZdi
SWvUa9P0k/t18KjhFnzobYud50JadLqkhCqoq0xT8p/Bq8QcZuchQLXyhsIgjUYDyOm13jbCC7du
jPdcJd5R8aoriNESQ8zh1+AAVaQulWHtRhOBCaaoKQS4/RtUCzN8s6KFc3jCQZduB3XRmyqAQGve
ry7td8L1VLEi20oIbHPlA0Y0EOSxhCBLjRGwGOdU+XGd+S00Yzx00D+PEX2P8jacEY+iay2hdqpI
/VJBl5sB5bczVqkc2uqPhq8eIsi0aB1srRjdBWoFoDnP9E7ueubDo82TTpCdzC32Wg5dMbLqFaZr
jf1BJDagGfFxroPg1V/THnOwLjxOEn4tww7lRtn4ZZKKZ7D9snlEutXN+1b4U4bBcJEZhP4buS54
0PsnwDeHLJT+5rzkp0zuzjY5SjU0Czz+VdWQkuHmbcJlRajWlz3DpBtrliXrnfVr6Pp8jBo37wa9
rRnc64ioZZ747Ss6o+d9Trx5HFJDM6y7dBV7N6yBtu4hQxjqcO+NFCKrcT7L8rzSD/3moulV2YIK
3eLBbIb4lQdQMwzBNNxr6NcycCZZOcAMOTPdQMs4weQF5h0/atC6AS6NEQcjFcK3nrORiSlnw/n/
AttkCV+PM/IVbLFw8DVH0Ja6rHVgCwwj57sFC5fPFAo2brKvrLyIsffAm7f6ciW58Xpkz6MZnpEf
7uJxJrka0hlpXw26bXfPGebRRhMBnV2Nz5FBpUL1KBAptDrhG1xdGgvftohv7aKDTHHofyI6nXAV
MgLl1wwQcI5wFvtsfB/pOdiYKhbl4r5XE3KrAb/DgRTLCGXvY+83WyTFiJDlejBtf0gW56nrUemg
bL2IPSyyU9odRGgel766SDuIKiO/s7lxyNMsbxbmI2Ty1qaYOLryqPmgrEsRSQTyGd8ZtE7qQz/G
oSlUqjolVTzs7RoBmba0Ozz7m8GB1WElWL2x5oeZE30hzvEpH5ejbORu4fDPhTQrp4bxYoqbAmP8
FnskS8pRwSFnWd4h4oX/+ILnrbYLbBBjOIDwc2DXvMaVAVso0aZoRLTxXYgTlfkKolBsGgRPGXGb
bes693UXi915ls2HSMNR2wYIjEwRhXZyGB4U6D3l5HXIgcYbIV33WIUxylpJn/s1bCsqDVn3XLHg
0IXOwRJoynDIfMFFxraG2+hpb5NWWm6EsPW+hi4+NwOUHYjYRXGqjQIzBLXuvO16BKXwkm6xo24j
24Rl0kEb2M6Q4qyx3QyGfyX23V18U7JuYrd1upRB+D6ChrJVLZKAyO2xJzIqwZKxJVuq+4RIH8k/
fSFNc9unzG4iEdF923u5byIIJizm3dUoqpzEm+qn0TSuA8S0bcknCcLWCYWkFKUWitkrFEozfKNC
9wgea39MUNyjpfS7tzk1DDdS7l0Haeh5Dq6YG9pkQ5e+rR6eJb979NYwRHXRohKDb9l66RNSMATf
/V51kKT6M8EGiFKV37iycNkk4OHdnVi45DF8jTN3cR49v7WZ4wVbPnU8I+tJp83H6EWQn82fM4QH
EGS0d0RVkD8G/qbBqw5xnW6KbsDtUFguFwqXvAgWD6wrusBdc0QjYcgBAmn6omn0W51inFEhhyA0
eZgnnLG0UJo2Qffsapwx78XbJAFbDpe7BAKn7Zgewp7A8Qzrct67KDaG3Pngi6zKubu1IBeXVjgo
z6XVZW8beh6WNrlvr5NRqs0S8ReAjj4wBZRR22G4XEFDSkG65drClQBsWGQU0xUqv8ie9ORmHFHW
ukIPVamIoFpjpmyeYbaGG7T2ZxKkqyF5GfMUSVRU9zvSRts1RlExWLwa43rnkiEOhnaKAICLbxw8
IUVCzITyUgWqKTZebMBJjgj/Hk2Y5wRPTzH166sayROeW1yQHsPKwkKNHBgU31bvAIu4M9t0ep4R
1MWoLkHR3RcMEZ3heBgHgVXA9V/cGhKq0RiowhDNkeoRQO1C2voJOnoEw7fIQC0ed+SZE3TLHHpn
grg642l3VaXI31sXG+6a2kyoockoAqBknXShgTuDVhY0dORWb7BaQ/ogUAuZke3ZcSk9GT4PNX/i
lcEOgYAyaUFulDV58R0EHwinIYdZ1heIvC7TBE6LPqx8+/nUq+QSKQ5kzefnNFUgi8I2PVtchGFi
OoDD/kUcpOOJ8uYyhrJTg5aM8NluWidei7WBzhw4nRPwcVWpoaXSLZAFDjqv4Voj3U9GlsOj4p2y
e6ieaO6lCBjgB5oLHylKxR2/bBCH1LU+/PxPGw0Jjr74BQtQh6b0sztXYEaffQAHXxUyeHIE/nC7
IIQzqP7UMcqegQZacaZ4YHysjyYt5wWWF70gunDi+iwvHVCQskiA0zaG8HQzBAwb8qiPQF/Cawxr
fdFzH7Np5E4pntXY+LKow/s3zGmaNcnTGjrdVkPmlmvCET3ExxC0c+jKTE4qkWBxFMcR+3mWMnVP
Y31XQeiS99DGFUt9cIMFOZxLwHROZri9yS+3Ha9RjcQ5LIhtBwXP3gGxBE/Mu5ExStBJWtTtem6h
8B+ji9Or5hCwpxCGsiHErxJjG2pKr5ulvaMOx+TAoDtgZa4Jq29SilYqvlGWDvWURykeRhjMYIqE
98NcpKoYRahw8dshd5cpU6BlZWuyoehl5B6UVnmNKeJMLdUhOQOAu5GO2ZI4UFvO+UgDmysZJ1nZ
rVAKRotbI4iJd3ArvPGHzkILaPH+eM5jCrd2arGa2Rg3S3CMlXpAXa+1PAkLWWZsEcL3FkyieHq0
rYGmUXzQNpV5bBCJTOhbiQTT9KGgdxFv7qzwDhOE822M66ZDZ8kDuPQswec8zNuU4c1mA4wj+n7B
er1eOgMy/0AuH7DCQU8ZMenqy7eGPDkGYmkknm9glhytPzx504A9bFreNAswI+EP+yVB5Kp3YJ6j
6iT9T5FAYSGcKG/PjLuA05uZtWVfp3SbwE24ZsrkmtpNHTCMS2j+0gqcbdy4X+fSQYCCKeR5dYjS
ZoA2Qu4kyEercCtk+ub2rc0XxW6r0RRjyF4mxE68RRcjJP2M5xe5HJpmZQBQRs5V8mH6QVyvGre3
rtr3ykJFjZQNKzoUIINB5VKot6pDgy/AVcfoUp31sPKKJly0ybC6rElw6Y3qPqxuIUNEuVPhSVWo
jIBnO2cLXb765LwWND6aiBE08g06PSLGRhiSppwifFavFPqV5sAG+jr2dsNmgW2PSJTMxx7rdPWy
pmmbxyNwyStUGcVw1aUzqsdnBAQCymKhUHmLLvmRdBiaiFCmFNg3MPrCptyhKG+vwc6CSYKMP2Qb
W6MT5DI2bFZ7dFzcaMTKt3AKvEYwTvIl7U5WvhIAZSFuZMdI+3DMpD6eU+WLIjYSTgFQR1ny4aKj
jCpg5eStqQ468dQmxGgy7h1QGEF8AzI2Jlmm/83ceSxHjiVR9ovQBi02swgAoRjBIJMqMzcwMgW0
1vj6OchqEQRjGF29GmtV1syqRwBP+HO/fm4t2dWkbfQOAEfgpaNjTvmDIEavfuCfAGFFTjNyTkoR
LtKV4QMEpk84e8pbPnCtpbir8hdBwU/liGu4mBw1n4/RFny0seu3o9D9aqx5UfQcqGKEVVATvTb6
HZ9WZhdGJSxUsU5WN9iSyXyhFH731/pRUry25HVp0FRRldnPJE0zyk7o9WtDeRoGzqjOGxKS4uso
YFYPNWFRHd9H1u/KD3/FI7JSL5DvlDJ8G4t4L7T0g/vJtxzGv0u8NffUtTtiCzS2k0MLH60kQu6x
0hCYWcQ9TcBbtjJSGf58SRZe88g/tUwfOwwTNiiBXoIoJ/2j5i3hlXwb6vqpjgwnjni1I+LheRay
gc0fi0roirL2N7EQvo509zld1qVc1ontEn/WT+R204umPQnVXkrym6D04QoV87w2S6ZEIBx7szyI
k/UttNitR2oNq7AK93jn3faJRmNFQnsOn8M1kakFncDhYyHEyzj8rWK8KSOR3JP2MJVC7goFxbWE
7y4N4vc+r7EclpTBUefZIJXDjmKBw+L5VvaUsSoMUfP5AtcXgZPjFGgHAjxTGVBsqo3Y5kgEm8aj
F9AQUrOS8qYx3VgQX8WBVifRAJ3rJbxnuEIumZmHoI63U8SOVZQcRpnk7VvRf22wtGDjcZJJeePS
zGU+NhHOIvsfGp3MFX8R6toP2aP5KqrZ4aWRl5N51q+kf+zoovuzXKlay6vOyFrkwOmDRQlVDzxk
q9p9E3Rwr4w4WCt1vaVAL8CezAQuaTS9cGmimRjGH3gct++Fn3nCehnUfC30cHC9kUVv1clmkgbU
7RYd89CQpXWdcN8J8nhnfUMSSd4Bp4xymtyc25ldYQDgelZyX7TmZmzv8oxd3vf8p9Qb7tVA/ynG
3kPYlHemnIvcgihv5PzyYS1gYxUAdsl5ftXgihwL/quudPEqD6UfUh4KYMiF16gu1oZoMWu7ZmeM
njZ36XBvMtVnnf6clab7sWuJxcDp2Ubkdbof7aDbInWHdWaOL0PH3TrciSU1NE5JblORson68N5r
rBsVH3W5onE8U0UUydGjgXlpKBWunAk/yFRspy469VxamjCunEkpD4XnpKN3V1vE2LKOGxrRraOF
J7kjJZ+qwc3UWcewsg5G552mwrzJKo7DeLitg8KOQvlbAe8xhKNfxZl8wxnmVqn6K4H+tyrEBmDU
t8QUyOPCfCZG/dbCiLcD69ksieomcj9iHeIeObKKAy6NRvbFhGC80WJ9K1WQJrjk8Y25M2dywYUx
CadNA/9BHFeNEKRrK+0Ge6yVW1JXbxV1KUfVooepSzI7r0lJtJPxXepcoSlOklxN3Beohwpz85AU
tOVelpRyoyfmWo2ab5343HO/XwltcZoqFiNCs1el6LaZJYy80ORu6GV9H4ikO1RjYHUSqUVyazqS
MAA/lu+k9A0tBoEc05R1QLRvTHth5oS3gUCrIEumb+pxW9Vce/SwsfWSeFo1owfq1l8rf6ztBEnJ
Vq/DL+gIDoKQH+o0ZaOsR58iUIrMn1N/3nNFvWPzDfXHAu1CHjRclbWhc3yrp5MKGF0Yc3esy7fB
IliZyIM4huW5KdJOt0mpxSdhxg1D8ShU6iMg9yfRVBXXykUu5GZHZy2uZfXYI+XfJgo7XhkoNGtU
IO27STxpfrsT5p6EKBi+RH6xLyaSZuWI8akvfs/agGgs06lNlL66Ave4UnPhtZ5adtZemSUT/DyG
JcIdbFdb6ksUkcFXhIoLPYCkVRx+Y648hQmm8qGcZGuR+wNuc7QT0AfIyWsUTt8Sq8uesh51vd9x
F/eFTlrHaTE5hlJD3W5vR0thOWYmK0AoN2oaJ1zxk8pNu99hP4e7HpWrUs1wrUfGlEVVtk7Ju6zi
YtqOBpuhUmeO3gs1mV3VcEJOkDivUPAMz+EYSk4ghuzYTfqXiPJvaeYe85R/v1fHvVfZ/Z9j+KPK
6/x38+mf2vzKZ91avfxD72R4/3/o7nTUov9v3Z2D0i59rX68k9vNf8s/5XbaP/BfAPaAKFRF3Kb/
W25n/oMYUQU3KuFKQSCt8ZN/yu004x/ghub/UzYwTeF//i2309R/oLIWEVnTIosOVDH/jtzuvdwY
FxuAiqJp4GU1m80jAX6vtZNwIUrpvdCoWgYrJJdQI8zhwbyuWZ1Fe2eivg8DLRS/VaaqrY9PuZ1U
SJqJaqHGroIXVDqb3BEl+xqW773g958PZqHGBUmHc9uyIWiMLc+kz1OzrfE2l9dydvKya00Z7wWr
/xpDVTBbwoRM/aPTPZP7Gp5eYqVKyyptPNUKt4nmUO65RLjKrfCMjmzYSxj08mKtXfxyNsXu/npx
5zLJBXfvr7FR+BsSyTLKB8b8/Gdjh1ogFFGpQzWkuVF2Q7fntmxTyV3LN9I1d8OFu83H0eZpdDZa
VA1537Y8aenOoB3VHt3mLllTPkBvcVR/DjZtrE6HRosklO2/XXnYS7MUxCOkLwqvIPEWD9sYcteE
cJpsVXrsXRVfYN8ln41V701s+zQM7sjKbqvNNfeghXXDX88NlBf2ky7xibXFrKUOyInYNLrd22RU
HGLEF3IHK2ODiOtoXJtP82JbrpHz0RaPCQ3fsrhM6HZLM+vgZI701m0xTXDLXbkufl1r2pi7TT4b
bvFR4zKnH2seTtyH6O+rLbe2dbG52ttzaZmcP9b887PJEzeJP6hkI1km8S3NcLayJcdih67nZNvG
FR15O30ft8q118mW++nzsb2ej4vG3KINjnEFYw/OZVUjAu5DSAhgIEz52aJlzoj3FR2xkW6trkzZ
S/vd+UPPL//soadMbpS4ZPBo1+2gBuA+Gj4CpII67q/z7eejyZcWyNlo+mx/dDaaiPTSTyZGi6fv
WHZXxVFM91L9NTFkLArvon6jSwex/W713yfP0fNfZv5lAr3uH6SKW363Es3hj3F5mI1uIPUO+ycw
kYNmZFcaMaRrv+r81c5+1TKxFAoQ/Kr0GTIL8g3EsOaNyyysC5v0tJ0/jFtCa/UauEWav/cn812f
P9nZyIKW9YpaMN9xGV+rx3kjQ0t0pGzMFWxj2Drm4vUpPZGVvfbQF6eiIcHDgZlufQAYq6UgRUbH
Q2cHf2vcdFv2kHthw4XDla4Q2uX3Vlf/3LP+M5a1mAtDQdCthYyladg65gcFbmEPEC2sSbAe626f
4Cvd/szMcA3lIUZcKJMshCMbHYLBI5m07eQRsab7+Ry9eGLNzSNs4AAoPwDIC+owRoYXiK1uml19
77sWjfCgRp7Rclx5Bxfn2NlQi207n8OwcV756UiJ6SaYtmHpRN21J3rfE/PnTSOQlFRRJ4qaG03f
T6hxaCKkfzLBE1O5tvun8B6RgQN0e9WeME6+vTaPjAu7ijVHGsSEVKg/eANqcRqWQlZoNodV6Wq9
GW0Sj4Kv3iCPasNaIZMiWG5SwJCO06zaWXJKDd7i+tyWPengfjCeczCHXFKr4iaMiie/HV/ljDYb
v9NVevnRgaMA8FexXoB5EdO3MUE83taIRMeoFLYN0nYKZlVTP2TFgF1gSmELNUdAxYliziYbJNTl
QhmfRi3D2hoxK78k2n4k3lISpmSm/OC2rcentlTHlVln8oul0cqcFwVYBJ8WCpyQolzbUSKlelj2
UDt89iS30avEJiGPSlZH2W4Iumc3RaTaujpRnkfHjmQdE+1uCKOtJseAwbx2n3bU/RWjzF7KYmy+
m6KAgjtvFX2XCjVhW1OmfLqxtcAG6KGAeKjq2ADTdtqXBnmu9ZVlcGnS0GhHuE8WC2+PxaQpQ3EM
w34i6VA66W9zY6yjdbMdIBJoq2mT78z/5gj+uPXR9oaHCPhI1LjScuury7Ly9IJBhx+tq625NzqW
O+0NOzxWLm3E7gxKFDf/RSPxx8d9P/LigpFTFgrlsuZxH8T93GirbNNNbI8/jM3oICRYX1sjF2I2
2ppYGooyB+X4q79flVydRFBUlcbJq+9Td9h6W5OWXjAwju9ctSb9GLO9G22525piSCF0fr7SHW0N
+sV22lqEbHT/VSuK5FexX3MQ+P4UY0BaQ/86Swy6rd6dYnkYZuGU8XiDGTrD6LDQ5Cq4dmB93Gje
j7I4Kw15kMQunkeBOFms51PaoUzjQEvhLdaW8/mq+BiKzphJat3sovT2/jk7zo7mQKmp7I+lZs+w
v3rTEIqq62oTbD4fZuFNNu/YjDPbbDBBUP4uLxKwpWU9FxkHe9NNsWZurMsdYjf7aix/6QVq2nw3
s2Zc+HJeyJGsQSdmJP1764bb+pjaP0i7j3S3/hd81o/xBc91NtpiUoCaAWeVM5p06l0Mlrfqt4az
VdjLcGmvvMOP4TyWNhgZcyFDoPqBuetNqaq15oCPJ6dehq2OoG5Esm823mScfjNyH33eUc33cMo+
H/vCZvJu6PnnZ9OEHb6wSEhSRAmeRItiz7X26wvzUIXVI6KKY33xTt8PgPi1qIfcUO3k4O2lrbrr
12jFrr7DS6/wfJg5fjl7jsmI6UceOW5T099n0iFUzE1LNUESqAdH6u7zt7boF/4z63kqwk7TNLAt
VhZ7cBBlueZ5DBftwi312zn/Eq0tG5/MXbAdd/JbdvxftmGNVmhZ59zBCnCZgIm5khCHogbG7c/5
i45o4Vw3uPi8rq9dZS+cbwwG2VLXRGxslpvimAnKINLbZqtwReLwRUkkeC5ugAR0Amny96fhu9EW
m2OqViMkNeoGcyySKxk8vyvmR5cOMQ28o6jpMgb3+GC+nyFGIMhjHRLoJZKT7VRX2jbb5LfxJK5N
sKdX1/TyzoDvzTwxsIsjaiYnuNg/4BCSIQwMER2+ddMExp1PDc+dpPp71Upb01OKFSbx+qqtEHkW
k1StrkzR5crmF1ChWZIdpQMZBsFi4RX0sKS9Gkl/LgfhnooyYgSAI718mGyCNJgVgX7l1vxhXSwH
XSzDnJpDpvmxZE/1vtjNc9R3kSZFLqHgNNOjZ7rs7urKuPiscxjyp/+afeD9t7VGmHRdxrDxs7D1
fql70ln77EV+1B9i1mN6upaBuTygSlSEHdMMZ3s/YJHkg+cZFNrFdOb1mVQ/pfLXlS+4vHP9eZmY
Df5rkMWiKAW5AdHBUwnbYa2t0226zzfdqtgiabe9rz4ktuh4jZ273K+Xgy5e5ZgLpTeFDJoc4CBs
6aRZ17vr+/W1Z1ucO7S9DlLS8QL7CmbbgF3kjcJtw1Ovualce57FMqisrilR+JIO383Jia/ypmPv
zByzt61bSnct4Ur6A77DccKd48q29uGG/tfbpGIEe4Hiw3LTET1MOoWQrVPcl7e0N+3oMdkTh4GT
uGYVeflB/z3UkhVoDHEJkIUHlTfept3QE8CTQS7cfT4rL3+4/wyzmPmZQM+rXPsSYrpAfqxb/ChS
cdK+SGlfbAWxC65gj+fvcx6cL97gn/v72cEeZCWiFXWWtJQ7mS7YNgbpln39/KEWTHiA6GyWIHDI
oyAbwSF5MUvKMBuSKuDlqZtWR3W0kmnqzAk1V1TrsYWFPWZLr6hK1oZzZeh5QS0fEFY0/AdOQFUW
5+969oCtEGqdUDNFEmEd7Mx7eFc2xopOJRyMDcD0zVUM/aVXejbiEjXe1UU0iAIng3GCIr1ON5FH
b5ITHzqXlmK33SaQa+9RkF550ksz9HzcxdSRRQSKCEEl26xD/7lovGRtJGO7Ev2sxBrMTF1JoPss
yVE9eF4c8wFyqAUe8Byt1ZtdoNMpZzW0EusJfsuihPBXF/x9lAMJTbTKvJLzWoZAfyaFDCJJnWuK
3H3ffxlNm7JOkJnqPVKNPtgmw43ZIr9HDKePz8iQPn8/Fz/L2XCLLXGAfuO3AcOV1OBr9cYT6Q0U
r32Ei6OQMsXdiVrpB6yfGtQqRCQ+grhvdqVdq6C1Z4Rn43or3wassKnflCsvUrp0XM552n8NuggL
CtpGA41ipa2cZoIWmWo7cMxD/sc3NwUWeu1dfriW/vl2OnArPIIhn8iLVVVOMUo1+CAsaG9fb+JN
egi26PCcqzWR+RRerl+dVBCPB6UL/7D3s6TPY6GWE4UmmsMcd8wcuc4W7nmXznVm0Icodn6us9GW
a7cYaUzP0dXZ6j3N+VR8mjcV9mruNE+ARK7MyEt7/flgiwVbh2LeigPKZ5k+4WQkeWk9jrm30ZRr
wfmlTfB8pEWoI7Vl5CexJf6pvRprkpQUENzB5jRbpSdylD8/X2uXJuT5eIulTRNigvGYLtoe2nAI
B1H6Nw3A/jpSdPhOBv8SFS4D7+fF4JmRAtZdtElCrmt9JR1qW7lJNzDJN3P4DS6XJO/2f4lMdazU
wG3Rg/rBLKoJrdqir4syOVVyo/efSeA+ff7yLkb552MslvNo4X3kS0zC7mt52xwCm7o13nzD7/Bu
to9IyHpeOyYvbVs6a4z8I5cakk7v3ybgl64SM8KAiH7qXBd2IR0hoXqtzHFxGB0nRXBcovwXqv/s
MDbk1jcbICZ2pv6Y1GejfVakawnOi6uKkhWFDhPxn7F4lLFOxVLCJAZPbRkEt7+WYh2S6HCi5e/K
uvo4zQ2ZaYxIRvtzC10MZQSa3BpFNtplNjaw+8X0NA215V6ZD5eGmeGjM2eMi/XyrhtFtVl7AcJx
ukLaBPXEvIIFm17w3sIwkjP8vzC0+fipkOsYlvxn0Dlz9n5G0OrbgLjgVilF37L8FkARYvorD/bx
UxksZPhbJkIjMsTzJf9sOpSmNw5Woo2cIumtgsIGEtMskHPAeriQdzb6U0RMeO30uvRoIMPQD6Eh
Mnmxi2FDrYqgRNOcFa81a+3hiKBecV6/cJAYxuxxyX9EiZTS4vXVTWFZfcg3E/c4A6JRhNSZrNKd
um6zlfD3s/rkIBjPlMlwqvAml3niJOliSJroD2esePBtriL8GOzqNXfmlP61k+vSGzwfbbFDlUgK
E80UAKsI/ao1pEfT/NkF7e7K/Lg2zGJ95aTYUySWTPwo828zX6YXv4qNex0c0WbydRpaPcr+NOoU
tzTFN/eZIewjHZvyKuCrghMPtya07AD+y+Pnv9uFNWkYukGQx7cFTTf/6mdTtxnkZpQzEwsGzbwf
QVDtopIq4eeDzM/3PvZhVXBxITxmS5a05USV+rgEZNfZTSrsKu9JqR9oSdlZQbzB3Oz+88EuvWwg
KJyk8xkAMPH9E03c3Wg/Tnpb9x5a4afVvunFw+dDXLgHAtzDfZVd2eIEXb41y4PznVpjZ1dfo8fh
MN5KK981XNqLB7qPVrP9bYZOKX3zXq+M/DGMnEemBAClVNZIC7x/upJeQVmb5I5woXNO2jpbxxtl
Y+0DF2/mzeeDXXiTs9yRoJX5Add2sfbVcBJqoZZGu8lOUvtLy9zymo/whZ2TISxcMfkv7tOLlWH6
ciLFNKkj+b/BWyNLN+ZMeLiWb/yThl7MwHfjzHe4s2neW+EQJFMHxGWUg8NQhNK+SczuJELe+qVh
1wUgzCo8NNv0wznB0BY3RhiOriB6yRdvEnpuQGVkD7iH7WnUqY6CP0gHtcrSNbRxJPUKxg+SSqdU
37fof6xyO2peCptnUtaRjJjHShNt1UI/Q+9sooD2M+QCRR1+VRvAG6Fc7fJI5JBXM+GmE9L6W5PT
noXg2qJRHEsMMTPaY5+F4sbUIAyHFZ3xK9zcT3FcFPDk4tc60HL6kIZhLxfwR8KKXlNjCI6yF3Q0
apvSF5Bpg5tn3fSlTQV6SwUldHpBQw465MgJRest1qRj39CXoUSlosO89SAOzd4CVUjPeVbJd1Dn
oqOvQ2pPE0W7C8KwWMtT073lhf67bvvwkBhpd0Ohh4XQmIFA6089BIcYQA6eMoJ4U6nysB3lYaRv
NgLxruhFe0OoQ9cDrX4gDif81Oku7Cw6lvp8umcljE6MjQ29c1L4q6otSHHJjz7V7vuxa3apryl0
p6r1xs8R0NCUPG0GRURUZ+HmVQ4tgBGuzOFq0oteXCVNneKhQqfZKm18/UslNHTLN3hN7jF7VDun
qnIPmwgORLfuy5+RaKQH1TJgfqRyZJNWrqDJpdmjXpjqFkIZZKpSVGlJ0VXh+6TBja8ruA9VFYwr
z/JfoURCYyyTYufToLBK2wZDhiqEfZTRIpSb6pcipLPC9LJTJojGSvNoLC3rqHwsAVLtp64wHxsZ
r6QsE0UnrHtxa/UwkfLKqm40qtJ0DkCYk0Go0N8igDZTrMqlPZOqTJl7Kz3X2oRuCS/2V1HnVevO
UqZTKTW/xRC7IVMJyltN8ArHMv2SdstIBs8VdA/lOPYP/iBbbtQaltvIWX5S6aEAjazHkei0/Uzn
z9JBME/xUG6VIKU1E2+45r5bF7qWyLbfl/6LXOditaIidexokFr1aoJhjUC/oGElrJpI2NBlVb2k
UnRb5G2+bhpN6rZR0yk7dRoE9/Nd7eLmLREzEV/onEXLMDRPDTkfFRK702lWolGMvsHKy65pZnjo
SG9QJjt59rihVfnzkS/tp+cDL656UtaoQZIZRDaegjCq6Hy8qOoJFst05VS/kElBYonajTsQ57q8
1Lp4g1fTbaj3/0xnjy26XcMuWzs85Ls5Wyh9sxTn88f7uJfjOKvIqLG4V5IxWuzl2I3L9P3S6h9I
CHtojpOKuyqrsSyN//aLZCTyGzr3PAKKZUzPJljE0HoGgAwvyApRLELLokfv8+e5EPuakokyn/oc
g3yIfaE6YHyvg5M1QvpDMSEfkJrnxGlWfey7zK59Gb4t4IqGLpa51d/Uq1VQwVH4/Bf5mGB893ss
kzlNnkrtFPJ76ImTFbtaeZGK2LYA7iTBU6MVV07Lj9Eaw6FW0vF/5KmXcwdMnQIAA2rgYLyKMkCl
Y9egcdOClRd//R+e7GyoxYpQNC9ovagcaeu+U5OXONhK3tdB/8o2p7a/Ph/r4+qbH2sm2M+g9Q92
0mKQxWNEW6xtRuadrg+bUpU4ucovnw/zMaCehyGamfMCLLzFKkCYV6m5CkVs3rlB5IffPv/nX36M
//zzF5GMF0pdJwzFCJTA2kPlOdUyspZcsj8f5sIO8v45FsEffD451i2eA9eqkvw/sHNqpTeDup4q
wtu/8pbXbrR/rqzv47R3o/6R2J7FaVOYKUYrMaoBz+B1rr/7ZAjKHyTzO1d26Jz/Hzats8+1VJJa
beuLfcaAY36TtvRU9zcpY6vdtdz2nAT97MkWU10XsqFTJgaq8OFcS1vL9Q+NW9z69vWHurxzcQAA
wjcNNJyLWwJ5q3CaoDHZdV0Lp9737mU1ux8GQXd6dYJXGdGCm8nCIfWq9jbIG3MT1/XodKbSff98
In2cr1xYTEXi1mVaKhKH95G3LAVqYElDZ5eAdtDQ3sRVlKGQ7scru+SFh2YkyG6aoSmosJdKBviI
cNu0+VxvMeAo1px4t9awmoVE1Ub/cq0+9vG4QwKInBT5HAWED8py3/CI9/QIT8PeCH83agKOLlWg
wimlBI1Go6Hx8zf5cWeZB0TEDSAeofCH89VvrcYqudi2adc+5HnmPSVypbqfj3KhJMKlGVm1hbya
IHl5f/Y5aVplTgbON0x/O1ej+7WwkbfXSsQX8sNzcQlTEZJmFPzkxVYp9EKitDGz1Gn3fw3lOQUC
fe0IlnIrbg1Hvlbm//gOGdIkN0DKg815GfsNqlQbeQDPqLNIt4t0b7W38V53amy5qGrGGGBcU518
nCf0H3KYohufM8bGojoSc0lQlLDlRpP8LsQDNxgACqf277kuzXWE98Ms9pfKmnTJiMGc6NNOMfZd
QNdudi0nfen1SYxkqZQMOIPmxX62PScyW6QEH9RW4KIpxXPWZc+fT78LsQ7xo0nNEZm2+cE7T/HD
YGzliXa6yvuScOfxffp3sHtEbX/s8xNp6ivLCtv6j1vz3OGGty4TX4Pp+v6pgCCpoAVEzEZHgebr
sRwlfOOkQHvNQvxqrAR0kUTuHXMF7lwAqdskJilSIBLrJ9W6qYcJYKohV25RWs+FqsKookXRreYO
RVUov3a9pKwUOvPxr0yPXWQId2kbYwbqkxo2FQUQYSnA8PGBQ7UCZI6pnB7boQNORzIepgFtO+zX
E/6Unm/JqzwYhhNaku8jWEFHqNQvU+zFG8NLnmLVb5wJe++NARv16IuV+AbBtaemWYoe9+a+uKky
q30coqm4YaGPW1XBYiopHuqqHwFfqNUJkCKAdS3CIrTBWQvOsdq+cU0UZnx7NtWu1gzKScys9NiM
PsAu0+rV2wLGm9NJGU6wViYeu5Ap2GEMuq7JWxY3Qpt0X4yhG45aZUnZXqgtXBBLS16bRWE4YpuD
HRCqb8EILj5Far2SsfG1hWD6GleNsCMvSht9WIS4J8hD9dyW+asEERGsSJAfGwmclSeIfDk6+XTT
HSudIBkO6p3VqlBWjfDIaYmaTi2ehDh4VGth+NKlfvY8cQnAsBbL+xYnWwwuHlV0GBAt/R+ZF/6I
NH8th7RGJBF9a4OSgYqXqGLM/QvfVTWDD1urr1ao3mBYnjhVVnlHJdBVTMunahN1wsbytBF4NteH
pCCagq3pH/Wx/V2rxXNXdl9KsU5nKu8mb8GcaVCI4bRUOKN2CbKG7LHuqmAt937qYCyQ2H5dAdYb
o8FpFe0oG4n2AuQtX+mGmO/aGGxHGTUhHhLF69hVhzbJ8q2nAVOM2/BJj6XfsgZZcjKA2nkqJvVG
FX6HmZIDL5JoZe31aBcMzHdhTDunIRx7DATISoUiFTvekLhppfIl9WcytRg8NB6UXLHQLKAn8TdR
Mt+aIu1WMcl9cG31feclAThSzeBbRNVKZidcFU1co50Bu41lNaVOrXgJNF/dq7mVrf0u7H93UQZZ
R44DWqjg0X4vk+qGzpcpsakfAMPRZk679WUYjXidNsrrmJs3WlQkgh3okfEQdoP5vVBjHZZNazKU
FP2SuuRe7zC/TWsT6KDgP4pqr5D6isNo08czPIHgHRZoAuYi4T4nCdqqb4pyBu5K2o0ghWK8F8VK
77/Qr1JEbgFVwd+RohLLdZCWdHeI2tuk5jexKHyJNQsbjUJ+nQrVP0SemvzwhnwgJJsqkEPgKPkN
BW3Yhrk4OWJNhgSrg84ZItC9Wjj8wkO02oRKaIFhn6AsBXJnnrQgzrZVYCa0ipEyJKND62+ejZs2
949g1G6ZRnA1rY4+u77Rj1UiwNq3xBYEyNTdJKLfO63qP0yCFh9FME+bOsy7QzPAtxwhfU21762n
cKIMAR28AFC8kroJUByc2tUopj9TtXzBAQCQahTRrgdyHOITFixAbQuH1IC40sYIELEs92uoHfLO
KhJ1Veddvp3kWdMjtfED/T9PsTn4cLlMQE9T9oC8z9zlJQlUqWfzT3oAoJwQvtMM/UvbKDNVl3Qd
yjlMiXrLzsrgxvPM8asqFZITWtq06azuqa4HcV1IMg3hkSR+b6KodHwx9x12/2wHyiPfWKoX8yR5
v4Y7ZIH6qrTdJGfABaXCQ+4Sp3c6TmeuGpfinkA6tQWyECAi869iqL31ZMZw5hsMTggQIvtYUEXA
geyBVcO5aKjARFK5C79Gqiff+kNa2lIsPbCyA3jyPjyqGV3Z12r0EHSNsRXV1gMJor/WcvPSA2Ve
K71V3yajFBzkTsETIWggMwGeahR1+j4lYP4iKOI3E9UTAk7cZGy9VtVjnMx2LEVcvbRRVYh2VEoW
EPp+JNhWrYnF7TWupsP9DbUs/uZXRKwrGJy4hppxfZPoDeRdf/JUh3sDjiZKOf2qkrBflyISsFbQ
87UnxvQQqZpySPMx+yVCVr8breStnRIDapWX2HHgvfhqWx1bRYGM2qmao+ajeSNn/ikrK9zNlERf
p944U+vJp1diY7ikrMm2ZmwGsACFdeFleNRC2NalPMahEwJ8FOPuYdRK9Vxzm3CKZMocI0wOWUQ7
xMqb4qe8k+LY9hIoWwagxlU1ahB44R2ybfQqoMA+M2/rxhxcoR8qvFxlzdFLclOjlHfbqiiiXSWX
HIj9FH1h5cnfUtkIVBo0LfO2aLRyNeTtE8KDByWIGnrtJ/m+rWAQ8+dLO/Zr61jkXYVKqgOw3SNC
eKstOXH7Mh4kDL3F+h6XZmCEfZ7fR1H2NVFAtsAQwoMAv5vylLRdeUvixdzkZtwdFPrGHr08KtxS
9m4kohN8SM3kSWghD7iyIbRQwdVYOE3ZkL96gy5IjiYKiPEyCUir3XgciqtA6cRx4+vD8FOcch+7
Ax+HL9jbSgTIB+5U5pISoZBrDD7u7pQHNlIUZydKa78ihSNOKmmWTaGy6T5UrkID2JVpz+T8QTlh
wcwtpxtWZKcEppee3he6QBYVQj8mElQd+txmEgrrMRsB02dZ5aRoXNcC18/buvfiHSriYN3nWozB
b6nD2crUU0YOBwCymZe3Xaal29qH+Qu06efADcuWNa+2ISERnfgBU1AyYKH5QQHRVi5zZyj1Zz/V
J6eH+uJGg17sgm48Cn3XHPpRxTIpF1n2djlJmKj5kQqdUFLL1KB7U4s93g/ARUo9aoniN5aSx74h
TwYpW0NO2gKuuoNv1biQLtO3epD6tUe9xzUzsd4LqTnu00TSayelZRPQDuHtKhCqcBWUJuf75Adu
lSh5sq2wwPJ3fe+bd52kTkejVNQntW67Da4A5iGa5nyb5Ztk5fG2eGZ/F48lZGP8UaKXJIOoX4+S
r8FFFrJ9QpoUljfWDxCnu/5ZMQbltW3UyB6zAYVvU1kPTV2ar5I6ak9yxWmoxhmM7FoIq7Umds3R
06HhezVmu14h3BUqxEDcO75C2FQBCzXabYfp9FtJpMHf1Kc/4Eer+aqX4ltMcnuXwtbD0GMxD4z9
UFKseivNUtMcCKHdC+UIZSsXrAwrVO7rJsWHITbrdad42k8J6OtdVXre134IfhSZdrAmTpW0hXkO
0ND6Xmeg6bJTH8umAwexgN32rQbOqeXPQA6fYduTlKxfvcDAj9my/H0hSO2uDmZjsNQsytuJQ8Lx
k/9L2nk0yY0kWfgXwQxaXBMpKksLsorkBcZms6G1xq/fL2p3h5koWGLI7sPMgWblGQEPDw/35+95
4adiQDcydqDTbiUrOZhRYkN1iDCUHfvRjV1B/SUbmX8lRSGK7bFT3aZGqB5RYKqPo2LkW8VM4msv
tx5p5mfXXlL+TTMrCQ5Dpaq7OkkjmDMjsziYNQ21EZlvhv/16onKyACXsC5dM+8LzVeee1+nIWn3
fmQHSF20/j9WA0liXtb5fdlZketXZvitsUiWEiXKdq0Z5BR7rfaBAJje+rzeR7omMJEVqp2SG3MY
qr52NiVTHtAESkxFx8P4zzDI7dHq1RiJjQbChamrbyJG8w5KHcfbIhj/6SfknlAGp3BhyFC2eUlY
PkcKvVDdmDgesqUwIa7BpLct2rZJt4gqjPI+Sm3GYTK/CnZMCOu7NvPSa27FW7MZ810lh8NjZaEm
NfIQupIqFSa0oZ/+oBwCSoS+tJgsZGTsnXTg5C0KAKspa8Rk3aTdNdVzJ/19+SW6VAEFiy9TTDLh
A+L1fP4s1HtJhlCqIh6gxEvWSk8DlrEe+V/ARLuGylLt1utdd1EQmxUKMUvHQYN9TsALzs3aATxj
ekMDF2XQ6ymJXxBdO5Kof2lb2rJQbnWNyhx29vnycpfMajJKwMxxsa32rEyRxgG3VkvjdUzL24jk
8gAu5rrXJO8qzkaI4wuCvs0VAXuZJq28wReNM8HCmJxAxzrzukI5mbXcm+RPpQmTeYn4UVNIX6V8
BLEVKONthiLyRrKm6Mj5/HF55QvTF+jrnFgXFZwTT8pT9J96DR7EZl8cxWyqmAYXCMV1YK5YyPzj
0oKwHB5jQlh69nFz3fMTzSTDJXnYEtwPVQJlATHq8pIWzViCrsCA4+rDNGUUtYydG6IYFL0Vac3r
pNn0/tfLRt7rIh8WY6EAaDNkiOTP/KsBLKV+aDAmtvUOJXP0f8UHGYoi66Z0va16pNOIatKGwSeX
4X63+zzc/RdT58trtVWECAFLgiQ5/3qkwdMI8R8adC3Drwj2HRnsRwlrEx48n6Oquek2O6x1KpYq
YSwbhBH/6ep8yDKrwthsawGZ1K8jG7UCGPsvb+87xdF8e3klQxNmwFYGOvN8YQHyE63VG4Or65V6
R3GFulLVhPUD6SZB3ptsLv4gr4wBEhG1M8FZmORTaqArb6HjjDdhVvYPeT2RzKQoIkLbbjmZgfDy
YL9mWul/mvK6PSAXqr9qHuTmfm7DjiJ13sFHY0jb6Eb9mipkY1qvZs+tUd70uaJ9GjPIe3InUQ6p
7qVCwQy+TtiVE2cvGWp93yC09EXJEG6opoYLzA+bZpd1CVTrKPJYr+WUpjeS53u02mmCX2V1Fx9h
qZS+l0Yb3dVTFh4hMLcA5wgGiaKmeJWa4f2YKRYkr974rctSfSXaL0Wg082etdW0Iogg6xjYbMGR
coBJ7J3Xag1StdCkoKtKaQKnAaTGPPz5R9V0NErHCMymYTEIb+1LJhwAqdj+Fjr0XbxfI9JaOB00
DDieKpcYFeJZWRhgZyCFEgj2ULa0TW0yvxGjCJAF2koIXyhznxmaFVEbME6gSZhvUPocEsihvFWo
giil/lLQPl8xtnD6NJ0miAxlwfuk//kujo7pOZ4AzY96s0eWdT811Xbl+PEnZqfv1IQ5w/QmMZVL
rg0A8oxp+wh7hFBX6ivrWKh2Y0TTNehBaE3Pwf/qNPhI3/F1UMbdG6n3GPHoilroPrVvTjR9sspV
MqDlrftlcvadfNpkgzoAXZeyr7kUubBxZwZS53rigmAo4/tmCiivfJ7Sl3q8t7pXqfs/NsszAehT
Cr1FnzxZ9ewMJPCQDgZVZ7fSXrPsTvFNiJf/yB9PjMwvp8zi7RuIrUXHye4Vmp7OXW7zGcvRebvs
K4u+b+rM2+MQ2gc8SqKnUED77Gnb3Gr9z6rwrqbpKdGl42U7i9+OWQAm02l1EkDO3d7Xu95xSvHt
ULLr6vQ56MeVDtmiR56YmOVCGbXqOPSZ5fFs9GogJUNtWNqFE4pdFMcDZgKpwknPl9e16BAnRuc3
na0hIMHgJUPnQB5txsAV3nhxvbtsRvyZD0faIqdm2Ev0/2ZmVGijfJO6oIvMM4wPUNDC0xV7T034
reg+Xba1vKRftmb3SapNcuH42LLD5nZw4IAbebbJ5csfmKHNLyqrAJLtWZSio5/ncc/OZYa5U8vk
oEg9z7Tw8O/MzHKssC+qwfIwU6E06/XW3oAl3vKc/WUzi+foZDXqzL+BzXo11E2ugi4w9ZZkl44/
ZNV7GWzpasXU4lk6sTWLg+lU1VEadxAvJJ1T4G1S8Ri0fvq91TNaUg7vjdqSjF0ZTt1hRCXo0Y4H
12cPRotmzJNiwBSpS3t5hJVHo0wBw3bbhlTKY3TopE2l0gya6uwJAd7wSzl1d2Zgo5Vgp/WxHKRv
akklBnmBahcqEizOKZTIajhQeJ70bt8xfnm0hKSb1lbOdaVo3deITXl2+urem4Y3yJ0oR3aPpRw+
cRveRJpyo0rGkxN7g5sgOrHpdH+XWfTxHLNHCsXoyuvM0V7TqLAf1LZIPod6QsmsyykjG+YEKFBV
PDCQqDHwmwsoth29uYWePP8Dn30fOqPSDbfnHOOj+2U5UXqVXSv6nKqa6w1vfSG5l7/v0vk7NTLz
2MBG7BDCc3Tm4t71KH0a2V9ZvuKva0Zm/oqw7WDINFupijbbRkeUC3BnjWznv1vLzFWDzM+1Hjtu
7gPf9uhqBuMucYLtvzMjTszJM9hr6rGsAlaj99+ZPgNA/slwyj9YC4w4EKIxbkttZbZliBNOTsPI
AUKqiZsGMK8DNs/Rc7m8loV0npzql5nZllUDuhE07WmDBLtwPEAHTyv6xkZT13gbhubgVL8NcwLa
wZze+1wGFFczfzOsQc9KCxV6JHc2mu9cQwYJ3L/8bZoDWxNzjVCskQLABHD+jbQ4aOopQD5RcR6i
+oam2eT/gQlHPOl15nVAR89uydqgzWlMiJuEXrMXUJlAz+8yFFwvf6GlqguFHoPKmg5oiznK86Uw
MpeGMupO6MqoVxQw0YzSPVrDOv2z8b5Wlcegqo5WmXyTUvMuk4OHlR8gXG2WDpAfUu2ibeMwdDbb
y2AEkxRzsNzgtt0JoJP1bNy1WxmiMH9frtw3C3nVmbGZ3ztmLWVNRDqqRMnWgHLfRIEwKd3ejtFx
ebY7byXZWbjfYC/HJpxuqgyk5nx7cb3WRjaCnKr7HNLyyMY1OPuCBaqFDseM0UPZnpd/9G6kEWAj
WCOVmuuUL4yYrZxiRRzT2Sc6MzHLRq1E1iNKwJNLZdt85ysZ4J32rtCJe4bsbJV2eiFsGAC+IfWG
dYndE/9+EgJNmpsMRQv0EfQDiK/v+r1gw/uTKsCpHWPm+zShCqVKKLaKKUdli/KN5wpWMCQSD36w
WStlL+RVmENsDdwKX2FOQsldWFGUwByMGuAwPdeU9qn1T/Fn62IWlak7ivOQvZ7vn1N1wO9oLLrG
iw3FMO3bh+EpPzauerPOcLnofyfGZkeqCHUY6QbKj6P6SQ9zdzTjlctq4cHwPlr7/8uZ3yIID+mW
RAcgRlqn8mlj0LI1xATXlzpfM7a4HBgLCYmGSTV15nu+VMoU/vlISvE1Vm/HNVj/UukJ4ppfbwXx
A06cuw9tIrt4+auHDM6tbO8dYQ+kw3xENEXa/FHlyUbZQID5NKb7zs3pRWLmTJ6iy9Y9w2O2LaPn
KFC3l4P4UgYGIaJBJkfTwpy/iCuvnUpTIp1QG0SrkSBtulsDTMBlKwvnR3u/qDS4BRhOFr/iZOcs
6OEnRWt5ZfUHlGHABZnOsexvL1tZajidmZlFuzHoFcbUStLJXbVPbqsjmn1777bYNbv8aEC6skYC
segSVFpEP0Jwzzkzi7mpJ3Erd1DXwLLv8+Q6dFcUPp/FKH5wvQb4XfpYYE24LgxG9sCQnm9jaJcK
NL/kSPwPaoX5hmbyZgKBdnkf18zM/LxMZfxcF6mYfSy9n5F8DBCv+nc2Zh4Bz6/WRzEpuTTu85wa
OJNx1hradtHtTvZr9nV6udU7yveym0q3ft+6BRZQ+9lW+Yrnre3YLOXrU8g/rABDevLSgHcrg+/r
q1kzMktIgjzXrSbEyKCawBrdwC5Qv9xf/i4LaRZw8l8uNguiQJtqMzSIB4HPLGKys+RPAfIY0reK
RnGOMtZlcytrmt/jSIKCnkkbNk5zjtrggDWtXCWLV4pyC2nJ6aqMWSgFwBP5o4RHh0gdRd1PDwle
TVKuPNRok/CHUppb1Tb+4B1wspWGen5aC1rPmVKwlX55j3Q7o7ifx3Ha/bsNnIWEybeSUBUrq2HL
gtlzkzAsWK4+Bxcu8rMNnIWEWA4COU/xPdlpnk0JoJK9MdPbNqCa06r/0imE05zcFnE7llmUYKzQ
UDmgjhSCh+VpvWJG/OZZbny2pll0SAv0vBDvguqGBqDXsIM//923mUWFDj1ZpRTfxoZdO6XsYBRA
26K1sZbFM0SrWDARUQ56V8A52a4osTLf7PCzEQ1Y39jE41up/i5/Me8TA4ZTeuEaT80PN3g4jJ5c
N7T4Qwe1Wzu8TbXg6fJ2LT5WLJ7N5G5MBH2Y/IvV0SusuhRJvWD4EtQ26nE60ITfx3tvNzyu2BMH
cOYAjDpR41B5rmgkJud+5nf6ZIFhJOfZKntIoQ/hk7n9X1mn4udqai9O4gdrDDqR8aJ5DFnaubU0
RHKhtlhd7e2SY15vrKsEwaXOVfw7wa39X3T2l03SJoU9Fda0+QJLlKxbxj+gf9mOvJJCuGCce//u
f99kYDfXxFzsxR0lifx/g7MrKnIaCgVl37vIKuciM5H/9j0a4u7QyNW1D3fsaw1QttiFgVH96Nve
9ndRoSp/WV7tX43eZB58ZI/zTZmP3d6uE6ff6Po0Pkdhl2tA2jzr4Dly2TMpbJk3UW2Zn5TQ+ca9
GLz0mTw91apconqswcIOx8jG7JF4j/3J3qlSGd5FzGBsZCvz7n21giLUGPs9hY3vTED8NVrOg8Xg
xS73mXSwR3UXmxISed0IjNOaEDk1e/+moMz9RDKtKRs9MdsXaAzUa8PyC25kZCHj3IZHyLfbx2Dq
HS4XKVSBNwzB32R07TPIH3uvpZME3FxJgOcP+XPum8XnovQRdNT8ca8wYHAdpGNwJWmxfme1sncr
l626hSaAqYO6Ul5DO+iuSiQVnwKmG3ZTx3yCDvcqHOZF/zkyS8sG1yw6TbWZxzBt1n1/WwcZWjlR
5evunxwjYBY6z32erNrsGDFRMg6SkDNGuJfE+5gychoeVGXDY9yVb9aeRQthG/kjS4YPmBc5HN2z
c2SNdVTQ5nUH6cHTnvPfJ/Sxz/7+7FqwzL5AOJyXUK+O15r9I9LztUC3toTZjjkJPKTM2zBEt2/z
m+pvQX4DEelOsrZDCo3XO1PT7vJnEn9zHn5sIisdVt4pDHmcb9tk55kmBVSCHO+uprMhJe2hcR4r
LvJ8XB0lXbiTYEL7ZW0WCPrKUmKpFG/xB2Tb6e6IalDqAmkPXPVHjiduBTfvKtvW2ipnQVYbNF8u
ipGd/aL+Yz6hCOWWbnoAmQ8g7hp6IW77FNGE7KA+X97fpWFMlsxMBfNm4I3meoRDyLaH8gAw5QVB
U6hls+3ALGb7RbCAM4e29V/WZq8XkvUzk7OsLLJKL9JaKsylLd2EXvEtVut9Yia3bQmlSVk+pGN9
vLzM5Q/7a5Wz0zeYVuN4BaN++qC9xIZ0lwff7CD8/WbA2cJmZ1BqbLWNOlmULQNXJ5R4YGUBB/9J
6Dr9ZrNDURc9NH0+G6jfITukX0PSe5fcGIUr73Nm5dfY0pbKBbgHktZU8QiWc4xo5o9pWykci6ja
1t9rfDM+qC/mg/GPKMauphxL1/GpOfHvJ5mhhSy3mQegGOvduBP0rN627Jnnzp7VKySGVomHl/IN
mxKZBbzCBpo1P30JbznGj+jyZlH82c7z/EVx+uw7cUc6TG3iXzPHOQjCHnhjYvOr50/NNbvU77IR
GaWIW6T6k7D36yfNH5gxQ70hsQhw46BseqlCbVq5Zk7xTZUggAZEurl8PhYD0Im92UsT9L3aphE1
1dzfJ8FeZijHy5JNIfGa6T/9O1uzzzt4qWNLcEG5WQZnFelJKlbUbKSyTBnTYUiYIUXD+f1nLRoq
NhP7lCVpjcxWWDtDV/t9J3yY4mcciIlVRgLfLq9tMc6cWJmtzZasNJEEAHdCIThH6U3xw51crfB2
Lh/IEzPCo09OSJpQbLd4B3ATjzv/pjxIUOxt4mN1H117LlOlf7Aq1G7o16kckTl4scgKGND1Bmh6
te/D0BW8WSxupYazuHcnVmYxmk4fdKQqi8qrz7FfbKfpKu3WKOHWjMxCtJYoIGBtMfOd6I/RCKVV
Vl+r+XR1eceWUiWYL/6zY7MI3cQRr/OctaTTt6x+ltcQM0tsDdAP/jIwy1Q8q0+zrueTtJq+CYPP
kX09+Lsxh1BPR6k73VjGm7mmlrB4cUPiSqapweYqz4xGfqgWUoPRxP8+wIKvwA9IL7Ow77sBrPG0
Vm39oIIrnu9QMAldMU1kgLPILOtGqDBNg75fdJXeUyaKjsknCTrSADEdA7LQbUhphzFTBGL/GxTt
UmkeOSkwtHAUaqgazA6aL2uGPfbAnMULQXqL9t62IzTu46N43o9X8ML1/sppW9plgWhHRJn+rfre
QD853GEvZ7nc+fQ22njnwEg3xletzVwV/Rv0+DR9e9lXF33p1OAsaMlizLQW2OQxNzcZAy6Tcl/X
X6DHQbX1ZxTeO752VBiCX7ErQu48t3dgBhUM7EwSzHP7XCroG7bYHfYEFTpFh+gvuAc3CaHsTwDR
NK1pggrIAexvM1fSGd9s4iIj/vvWvigfrLxggnDlalvaSvrHsJpoNnT2jLScB2Y1KKhHFRkMZUdt
n+68o3KA5W5T/L7cGUfjzJKIQCdeondyaxYJliqqQO+iEFseKtfyPttlqzJuIirOvpTJl+L9KoAh
5nzzYjVmYthjBqoJix1zarejiucPiP5tkdxduakXcpFTY3OASA+z4aTHMDcHaE5HD43NCJa0b/XX
OFnLpBduA0w5LIgRKIDls6Sg8CK7sSYSdqU9TPETQ6Vpvna6FrLLMxuz01XQFggTIxd7J9sH3fCT
feNE1jY1RjgYjDdDz8t9LQXavpE7dCsCe4sUyLhtldy4MnRvDQG5sGYEIk1DTAdYFF5nV1Nfqi3z
hEI0PPbulNHblNV4azute/l0C/+buYwodkD3zf9B8ju7zXPquxQp/clVs591cAW6dy18LDgltIMQ
1UFYByH7nNMnbfV4lL0O0MFD+F3geMzHqt0DJL41Bdnhtr8yp01/o08rhhf8kxm998cyuAoAWecn
z0xGSnalTm5ePKU0T3Pn4E/1NjMfGQNe2cWlNepikUB50J6fH7y0qByfMze4gXWVqse4f7NTBsAP
v/+tuNuoAJjcA8wnn6+oAfBZjIkBS26q7gLH6rkBsp+XbSyFRguuHaa1cD2HD3ZuxE8jKDcmVYC9
q/61njwlcYPR13o3cYxUO6ippr46vRb+VTFMfbBHRX1m/FpZyZ2X/PL0Z8ziphGihKRDqePG2tdC
2RXKGrxs4bxTtQZmDvsZmI458Vnc1n6a68nw/no13elKSY9KuW+34zbft1etcwN32OW9XfISxM2o
3woNUWXuJYPChJNntYPr/BjTwW3LPdzAUNsUK36yaEc3YMbUKMXB63b+CcfBY0g4MMC6qvr3fpQP
QVa8lWK+q41XwuayKQryNhXaj3zXJKCQHUB/AnsMpJATk+cCNQBpSNJvu1JfcYqlmAjEA/JGiEU/
Ml53jRLEtcMxc6JbOToY8l2zhhleihpgsZAYZMiX+YCZ+4ejMvbQTaNZ4vHmRaItLDdd9SrLz1Oa
rWze4nJObM18XK3oeBkatmIYg5Ud/MJxstKaXup6kQj8Ws8svitGPalpzpahV9u61n660u7LH9ZT
eyvoGkPEUFecXDjX/ELhniYDYeybaDULUlUq+WML7YKbmN1OkvKD5qWfhzANEWnpHv28fujH6i+o
7lfsLnki+qskdfg9MK2Z08ddW0IHRqJVR9ej9NZo/d5xmE7+A0gTahL/sTMfPMv1oYj7zB/IwhlP
aYsezJ5i50/wRcBPfjlgLDnIqa3ZFVYmdV32AQ0uNVRR0NGLgxF4f9WStrts5x3TP/9op4ZmyY9T
qr4HJeLghq/DQxu44zMvx3dhIvQ/4PeAnszNXpP7aWfu5c16L3H549EAVui4IMY9+3jqZI6ZWqFA
oMiPmQajmQIh5aR5rjUM08qpE6fqw1qFSButNxo98w5PnDM4aIYDPI3eW+B9nnp1xRMXv9qJAbHY
k5Q/MyFVzhtSqkh6arIrGSnlP+giwcn4aw2zQzbC2Rlo+cjohJW9OrZ5CC2YOy47xcIyaOc4vKaB
gsEHP4uEtdkPajVwW5kpocKnwQu3clf4v39Z0e+XGQcgC+WdPjMjDxDxax4BKv8OG+U+GiHlebBV
f395NQuv9TMzs1ibTrlX2h0XlR76cEp6OmwjOTR16ahnt6ON65dMIv6IWrNecYcFf6NkDVidd4sN
PajY5xN3sHqEiNDw7lyrufb1R69dARosfScgE6RqQiH2Q8LmOGkPUQq3fS777cazjP2kB/E2b/4A
uAdbLXTbKNogijsnR6C1HkxNCWm5xLNlQxNn2phxv5Nzc+VbLe2YjSvwH/cHREXnOza0KhSBHU+f
GOYfFEg2BWNIl91hadPoIEJqKk4RN/25Ca2AoRxpHl57XQV/20Mf3ETNSoq5YIP0SwEtLJgW4Fo4
twHvflLktt+7RmP/jCTz0GhCFcBSni6vZWG7zuzM4k1r2YkT2TjA6LwY6d95vZJ1LZWxYe6lpPz+
NSianC+kbYfadmpeAH4dZU8xLF6HKM3uimKSj57sW8cor/U9wyTxTZCl1/4QZ1vf97Mr+AvgdLq8
2qWM5uzXzE5y3CSJP0CIQEVl2IKrcZMH72tzRVJ4SHaZ6a61QZdarxgUA70k1NaHqQMeEJFilXzH
OjXjwJ28vPmqNdWPoje9xzpN+6ema6rrVG2To60MxY9AL34meQLLcFw9j0OPWlfGpODk2WsAx6VP
z7AsNU9mB8Rz7fzLJKGTWZbMkI5jHZWM7kJT/P5B4aXJSwymfUaB5k03vVacSK9YPCJW6XBVQwgo
GIMuf9OFnBEjjE5BoyEw8LPTmHdO2fg9/DJDh3J9gjTGpgf1cROAn9uEcqYdpAIOJqtX6uchG9Y6
GmvmZ/XytHSKrs5h8ujaa/hMn5Up2djJU1rfe6GxTYYvQ7pWnFg8UyrDzoLLGbeaT+eMtlZNjgLU
KLm1D/KO5umApmDyKuZZlGiVR31piafmZjECHquokWq7AyxxSPtvcvICT+AuMMKtDhmrpn9L/LfL
3/T9o83yLEqRv1Y4+6itQ8m4qTqOzW7Y9s/N0XkZd/ouZ5nmiyawEky7bsMH6dOKYZGsXjI8+5xS
7cWaBIkqXTf9H8EX9KO7zu4BC12tEwYtRiOw8rbj2NyMH4hm8miiJjjium2oFdtOy4qr3lIjlGVK
6tuu3E4vYJtR6Cmzrj02mjT+UORW+uJEVfOj0Qd/ggm2mg4reyC+54c9OPlZs+9d6kNPBTEVm6/s
rSuEWqFelSnd25S6h522Yzxavsk+a8YfxAuVvaDhIiMyMo9IYetLUtDg12bUbAVpoEQHaI2XY3HX
GcMRnR6T2bl5VNJ8fdQCC3cunUf4TyEDhnFQ/qdXnqv6Synd+5CAigHuCl1iK/DIitZoqRcPMBmd
rkDIpZC9zkJvNYWOVhqEXsAd2wqN9fgwPNfbaZfs/P0q2dDC58S5SCLo6hImZxmRlEphmQWMStth
Bc2QFCCSVVW+IBuDGO6y7yy5zqktcbxO8tUya+2p6djbIeqmLdXt1IUkDiEhYL8b25PXdFyW7rBT
e7ON7EEoKnLFW4Y2fGelu0pTd7+/oveUlVnLdz6a8xU1UaK3AbzALiTNR69pNxos/VAh7bK1TuhS
ymfyqqRVhldwI59b6qSum+qATAkNKTdq7h2uM6f7k+VwHcsyjs9lOQuskVU4kh6ovRtMb2bySHKx
kTuYrNeu/qU7g6YqHRfU1HlhzOyQIUsjjK+oer1zLgkhO32vrkrdLp4kCJdo7wBepmw527S6iifF
aXCAbq8Ba4v2xr0Qe3oX6RuvqrUItWCPYUpV8MEwaSLw2ecfqcyNzGuSEvHlwvWvxBCXdl/tnKdx
2/wXyvALNGyYozVL1Ygkitnzc3PgWkcPqBQ3fT58hxyy3uXhfRnU+daiGLwB5JAfozR1aMxHfw9e
G39BlEO5b+L+K8oVnAn00zeSbhabpJesjV9B+mxkVX3kLW25sNgom2xoq29daT8WaFSupiofDyi5
L70hS+eKY7tm30eexqGEF3cAyN69J9yyjXQHsjPH6a4rEeO278u1J4f4m+f317nN2ablWaW0lphu
F0m+6vKeuPYP1kHdMmW3YutjvDs3NYs/go+Nqi+VAVQikGEbS/22VRx1Cym5dsj0GpLyy+FobT/F
v58E2FiBcjkV6NXJeajaV+n3x8VYEO9nALKyqVBzOP/7ngW7rNHyvWxUYLuvTX2bd2u1gHf6zvkH
YliZEEfajiERPE4WgcxA1MGv3kMShXLGpjqCSd3K0kZ6Q+QQJG63Sz/Vn7TXZBd9a68ub+DiCabB
TZ8KgBnjADPjXdx6/TDS2uPNu8u+Km/xZ/1dzHcwXeioV1KaJQehgA64hBYpcWPm/3oDZ27ZsJ9j
UdG0afdaIh3hHi03QbTGQ/DelfywryfGZo4PwC9PpYgbRD90t6abbD1A25sQQd/qEK+1LUUEv2Rs
5voKz1Kw9Tb6Xm3hFgH1HAvO9Sptbk172k7q0G4vf7kl1z/dypnrh8aIAF3N1TX2/g5o0q71/qWF
mfPLpTbUdYNksKHVmzYr4BleOb4LYCP6XVB8AE+06eXNy1NGQOfUDGOg2P4O9A8VCPQepi0J005P
XYrXW0GpeXnjlv3ixOjML5rUkAbPAISTAXGKHrLuulaUjSFtR//v0LvWwx5O/TcY148rhsUf/uAj
oAN4yDFbTe55ftChmw7GcKphLbq1vlj7/JC6+kZhQJg5An/7+10cSllUVATWSP+oYCNLXTWqIUgP
TbLvm1R7ylIcsUVZpSm/r6xMsDjMVyaG2mC1hSDD/JDfpLYz+TKNAKUsNr6696XHvBNKowhvSACP
po003HvG2tNsaUPFvBSHXLDszGfih1CK80YgLsZgvBkcyWXAptmY2d9s89F37D1s6lf+pH22ERjZ
wKgPlnP6urL2pYMIb7IM+zhRnG7d+VftC6+H9RDGLDQ0dtM23qnRobE2HUywPA5HWjz+Wity2SQt
boEF0eV5+VhNm24Mawf9ST9HI+EuK/yVs78UqMlT/mNh9vAvUApxppzBF6CK11FXvlV0GesJaot6
XMnBF16gOOqJrdkV1GdjqKa8sonTxheJyXzpnlyt33obmWGM+i1ZCQAibn1w1v/Yg03u/IMFSq2W
viWcVSruDGSFYiPad733+bJjLH4kC2oVyBJBks1jW5qOVQrzzugCAXFlQ3IhRrtsYXEhQDVpIgDx
Q7r6fCFNZHhh43F3exnNl6+9ilZBtbKKxRDNi+U/RubuLbdh7GgdhNUP9rjTiB7HkvEEfWM9oWyT
TTv9yt+u8QEs5kSnVsXmnuREad6GiSbSEnrtPGT868jbOq6/0xv+zzoEN8G1/pwcjE9eulktvCze
EJbN3WOLZhOtoHPr5pAjjOULfYSddxg+hddjv0mSjSBDl6/qYnf5Mwr/nvkj+SXtWsTaCKLzJDPK
bD6iQxQb9r+oeOSrtSGTBW9RFFQDgXwg5gqa63xRQy8BexvoDrZadwfd+3H0pafAkNbioQgN8+Wc
2hGh5eTTFRMTkkmLnUxlYlcd+wKljuQzSJBjMyEtnTjKq51kJToMRXAbcEXte9kIrtAMzkAMGihU
tb5+VQe29Tzxew+BPw4BLIPIc13e+IWcjSIGbUQOD7iOee4bD9E4JSgVuZMUxbeQJenbUWp/wlL4
MqW6vQv6pNtfNvkh2Olg2ki1BXaJyYwPZY04C6aCEk3jxq/trryv8WlrlyLY7cpbkQWsEp+I83n6
OXRBwow6CAAtKnwfIMeImOtxGmboESGpi8ooqnKiMAD6+FC91rR+VqeZ5o4mLIpynkDwCWKuWTxX
nDLyW5U5mty+l9CTn9KjHve/eUEJI4JdXiHF0T5OTPvNlCWREIP1GRmsBn03qQ9xn+zIVVcsLUWD
Uzd5h/mdOHTZOIExNhp6VgxnieFss9/4RwCKV6hWrbW4PzgIsFyQ/yQzJszFPAdn8bZNA08KGAin
hIOmBPh7xDyKf/6P3L3ctBuk+S775MJdL4oqgC41kM5EvPMDW6oZvQWVAzsZ5VObMGzgODul+Lt2
Pl02tND+Y226IKVFaM5mpeeW9LCKYCRgbRE0alwaydGAncsVwzydW9tH6zrfSo9rgW9hfQzxibYe
xAsAk2c7qmdaWNkZ6/Ng3NCKhlnFg2E9dv3T5eUt2cEliawCVPoBJZvGlRUUVUCjYPhm8Za35J0x
qdt8bVJu4b5QuZsYk0C7lBgyu51Qt6EVFls8I47iLm6umEVH93Vt25Sl9fCtcEEHlh96iudfC80r
bZBUq3Mlhv0mdXyiD3WsIx/lFVTjIsWEypV/KNMrVIM2YRhuGaq/o2rLk9TZoPhx3SbT/vIer/6o
WWJQj6M9aSY/Sj8gFOcGj6INhiKfvn8zN4qL/xzjjZevXNHir54GUVwV+I7CRsB9iVLJ7O6UnCSf
uok+mKd3m8z+VOkrt+bCNyXNAOTH1I0In7O9zutGLUOpRmI34xnDhkNJ0I+N/LccdcYjYgL+oywn
106h9bdWKTtr1CQLC4RiBY1fpEFtQ58ja+zAHxLdo/dmaK+S/+CYK8iaBV86+/vi309iqDl5chYn
9L6r2hf6c1l5BR0B6tN9Fh+kCQKIFT8Rue/ZF+PFy53HQ5vTCBfgLNRAuAk5jQNUyHnpaZVGe2sX
HnsoL+PtOj/fxxuPqh09fQNAOV9vjhKeaoQOZBQEXTK8faQ9KNpbi9jd5SXNXYTM4dTIu7bryRYW
ppFaRhdQO7sebutDc6Mdxtv1NPFDRRA7lPSVdwAhqcMcWp0mlVwFnd+55pPYOXG66m19K2TQ1xP9
uV/MjM0nX5SoG9RA9lrXMY5W5Ow68yZMPddX1yrFa8uac6AmmTVMUyCWZUg3aqF90n1vm/XWbZTI
3AqDkAy5HSLoG1XrDYKSeIOC3MvlT7jgJwJiIvCSlGU+AHrjXGtTK03BZrab1Kpdy0y2a9Rz85P8
vzv6y8bs5a41VmfmJGduqMsbuyo32s/Li1j8ZGRdioPcJW2mWaiSQSP1cs4nYy5b7sKrwg8+cSO4
U7a/bGhxJSeGxL+fOPxoSPnQCVquYiyRS7LcIVibqJm/AN43y1FN0d+hCf5hzL+qoqTrMQGf0sYv
Po8+KV1wzTzWSwZj8+X1LH19euzEQZv3Onoe5+uhberrXilYpsYdyjE0ojZy+/rbNrio6CyR6TP6
p832TJbHXK5rnjR9v/WLfYM6LmDglYUsfBgqGnSxyAx4N70nzCcfJrKnuIONtHdL70Up4o3ZrNwW
H255vgu+xUgJpE98ljkiQM/a0ujNsnXRBTblA3q5UNXY2yDdmSHdCXUb7BLKw/Hq6flQ7hCWQSIw
P8I+AvcXH/FkbVXdlnIhoQgLR5dVxe5QPXto9CGAOIJ/b4rcTf2vcnqnVTsTueTCcdVhjSpuYX/P
foM4gSe/YTDtssx1tC0zSJB8J9no9srRWoiG58+nWZQwIQ1vwynr3ehWehGTZN5Wue/38SNiYKuI
qY+OjzG8kolXJpo/AHuswPTAt4CqdILa9frOhXXBGQ6XPf/jUaaVQIYPuFIwhs8zGK2us7pB4cAN
8k9h4G9iQyu3veq8+k6boLe6Qnzy8RthznCoHpKwIXk/yy8UI2uavoV2XYlk1Y3DrnYVfWUsdGnf
TmzMKTGKpu4nWwtBJxj1Bv2+XR+0kGKtzS0uOgOezhdiNf9D2nUsR44r2y9iBL3ZkqxiGbmW7e4N
oyWN6EESBOi+/h2o752pghjFO/0Ws5oZZQGESWQeA7SRtOarrlMHLwYfEpYMk69vskOBKx/ar9Zn
Y8LeXP5SX5644u0OVxJXaOWiuSp3wYu5Lx2ng4ESlAInZINbkWU4gXo7eSj76hBYW8udlod4ElKk
iydbClIuw9Ry3P75Pp788R0F310P8ZgxamBvvvp2WlgdeDeByW+jiImBSquDGF3RKW2DokuRKX7v
Qreppf+Wm4ZphKqH0P4X7D5UDM7HlBNmqMzz+mAaNe2pRMwjt5MECQ6kC4NsGqe1No+cVJ9HhDbG
eUSv0ycV3vC4XSDmbaKjmhLf2qBwsKm3abveqVvYACcjBPbjPB60lAtotCAeC4V4eAGRU799cu/a
UACUs23XomK25nf3Nc8+nVaAj86DJm1qkcTBKSWwOtqO7SwILdBorTC3tETw3ZAGQIZPhVrjeZi4
sbVuqDIooWeB6fwalbeVXbb0sdDVN8UtBmK+fCB6Y9ZndosAZiTAovkWTSkTWgPwWIGgFyypL8db
Gg+qHw4kOvBq+HL+wlS70PQcmtux0+9crf2mdGv8loUjHhDBf0JI96LGvEITcMyAWVPrk6a6htHx
ZnKLb5MiWnvDWo996djQINUJF2gLqnmgjp9/pHq0p2aq8eYaAtRO0Z6O9+QIHFpUb5VwTRNtcQbB
rxZPVhewE2m1J7AMxhsEdVMrftLNd3eN8yym5/RJLHYvDnl4JODaEvoi54PpOnN0YwvHvALJM2eI
aAVr+7/0OFs535d2rWjJqjAJQftZFrMsY1uDdweS6sqAJbRXs0Pm6Hd8lSluiAmRBwQfEhv8SHAK
HPkewWGk9BqQaUEPM+LK/O445UHjYwSeH9DC6Z2mBzVcnHh2BU/bsbvq5jDT00B55doHkvTAgNd4
0qdhYWw852Z28ocxHnxdvZmhiVmYV512VWlPOa4o3axgobW7vGOW5gkwGNGkh0b4l6qBYTVVrcLF
OYgFwtH+xsqHfy3+I775SQy5aJDGptobE94c9YTcucpePY6ueE1X+DlLS0vc5OA0gVD8hTiVDyW8
Jhgw0s3w0tMDusco8R5HsqLevRBGR9Uf9AlgG0HGlnZIw4wxSxvwVTqr9zZKStUtdPXSkNAWZuxG
slYVW/hCuuYBIwxMMipJ8o4x3dSuYo4WRj7kO7ut71ljbPPSWxnWwsY/CyP+/UlyksCKwygq3gcV
gzR0FjFr7T21cBcg8wbOBkVGEMFk5MmkFXM1qfUUzLec+sX9EGHVB3MTCAF8fbXVuPCK8s7iiYk9
GRHjAzz0ZsQTavtAPvtt1LzwH2jr8xBFWogCjHxzeTctXA4QJEZHDeobWB6yCIHnzHPS13DGVZKw
iR9z8nNM8UIcbyp7Dca5tCxOQhlSGiSuXGhmGnjPtNSCsbml+K0GGUJlFZ0n/pJ0wp0O6vMEPJnH
CcIRgsIHOg0aTapFb0CxDZOsiUzILHJWbyZkYIzngZWuiW4vpEEIjcewaK6JqtX5JyxZORi6gD7q
NQ3t/D0eXpopGrXHlB1bcmt5awEXF81pROl616lXeIrRiWdIHBVlSB/EIh221Aev8Jr/L4jipZ0H
NCJovWh9QSJG+pJUU4okppWoM3iwijX157ny3i8vzKUkQkeZDNQWQU4Cg/F8JhWP2g04JDzA0y35
UbqpvqtgbfXsqqryMfQq29tg7gZ0rt1N5cTz3uB2/DJo5vBssWZ1mhc3CiiueLqiPP5FRKbNvMoi
OZSNRu7jQICYUghOS2iHkFDrfahR0bC8ETKo/wPFZ3HnnMSWcutsYPjKKgDC+T77qATWtdi1ATSS
Q+WZfkDb7EexXetjffYv5U1kie+LkhgSU7kVQJuMOkoO1DixeqqgoGI1YZ04NjZUc5Wp2lXbVP12
VtOO+XVnWY9g7MY+hXbzTQuRfjjF5sqzxpvUryEAbXnzVZ8ydh93MAIfiVvsyjGpCRRBqinEf1ps
Qb+7d/pZ32iaNRztyWpvWto9UcPUfdNoVVhoF/cgvegB2JDwAxzpqCWBU3gqoBIK/WmkZWf7SdIy
JLl680YghL1xeVwdWgXCtT7EeFD/h2jNgzIM1a9B8CZbYK8f0mGmz9mopE/mRJ0rx87aQ8to9q8V
npBWIK8DUVpQ2vHElQ4Hc5ydpLNy7BuoMXrbfAt00w3f9gLwduT+GgFOhpT8Dgdau8BqQJ1XCmck
dRYjCx+CDDa+aX3rKbej/Uj6X6rX+crabbl0KABUiGowcCEayoDn+7VqbBxEBgZnwOvdfIck9+UD
QV8LIBXfjIayGp6vKNEza2sIUjZ7tJzyW+xuauAn3QlSurDgmcwOqkSNn6q3ZVH6cf+hWG/4bRtb
33gJ/ATpk5ZeEwa9uoNmdBEp3i7/0KXdejoRUoGB4uaZ0XHsgxnGXRnOihKraa2YvHTP/BMEAoDn
s43OJgN4BaVeYUT2+7ltb6Hou7k8lqWiE9CSWLN4J+DckzFdptOMM17iDDBN7zaOzMDY5bfZtRXB
ZfRVWa0iLC1Z6OsA1Iwj/ys+RSkaA8SYHihQIN1Jta20Bxek3PrNbH8Q/i+BgGJ/nAaTFlTWGxBa
U7A/FKC0U5oHmNFjnCkrYRZvspOTVEbCuFyvFE/RURqZ459eN7wPcJrwxzT9BXOl70WXb2Ka70zm
vBYW7f3BtYOsTNeY2l9gJJ/HAa5SAKlhig6M0fmSYU4CC9kSPwN3WFjf2OgOjLscYipABpa7KXSP
yt5Yu8WX3h4W6tc6HgMAQ8rE6iqbiOLOKMrnV8YjubLRhMXhGqRbvD9t7pMM2IMmyJ/Um8sLd/Gw
OIkrfdu6dWrYSXksqPJr1X2G0IN/OcDywDww3qEWbKITdj6bFisgR0EcFvTKtZu8zVbYACWW7i5H
WV47NnRFIV4AApz8WNfGmWmxzlCf37uREc4798pGtRdcYh/Y97XdvlAaQOPon2hSolHNk0IqEU2N
3EjfzDtyrPYGWth/0vwXPSqgN4X0Gaq+0mokDk+ZQhuIkkw31bCr9cRPnG8rs7c8nr+DyO941Un1
xqwR5LeNYgvdOvjZeRGLsm39cjnY4or7Z0DyKzshFZyKLJyUifVYpS4UG72VJfdFGU/sYOxdIfeK
LhtIA+drrtRgU1OqDUzF9L9qa4BDEdrtcIumty59qOh1kT4xb00CanEJwo4NsrowgUNCKKURXiUa
R1OG/XqNIQmicfZUHk1glQ6Caays3PNLG8s1HZFkQxf1ywtK6+PZgO82JKe4thtocV1yPBQZD/R+
DaO48MmA8cSUovmFFSj3Sw1IYxt2GoMqzq3vs26Zxwn26PvL62LpCkUUHH1C7gUPGukoakc6oLOd
9gHberfWttwW10lk4QpNd+qO79ZOvoX5M4BTFlKQn7AkaWO1tID5jI0iQsetTeeSTVz/BMhs9FYZ
eAu7CxI5aEphNaJ4IKt9DwDvOFQHAw+gsivvCBFW0DeGsLtbR9UtfSnUrz7rr1BA0cWgT170o640
+kRxnJs4++gIt6k17PzStAn5VQMUB4Hzls5ziIIMk6vXPEhHPSpsYJ7gfZnAB5XMa8jRL9BY7GPo
pQh1OhihAm4gxUo6IDpzcTk548OU/pWlOt7peWRoUMqeyVUzMNWfSifUGCd+a68ZQ332MKSn3Vl8
Mdsns1lbU8WQYSBVh1/OPvWMMSqhPLuDstww+mNs2MemU8obr3ZaH49ASCpqffVWxvGj4IDc903N
rjDIKWiHjkRwSdPQPKZuUFYZuPqq1YfqkBR4aujeZnYzTGo3ePt+gJq+xaHH0HTpX1BXUzaDrn2f
4Vl929Z9smW10d30ljikFTV/hSR+csDDhm50KN76pjkg52/MeEuI0vltopJtx0b+YSlwBYM2dX2c
Kts4Tq4WrWxhsWekCYNAAJoZOCUsQB2kD5bFmjmbI3oAeIDvIAjzc3zI320gcN0Q2D/qx9+pz67j
xG++efs/aBGBtA1orIXKw4IOr6vFBp8pADBsiwIaPtqqsPfCTj4LIR1RMwgDDkuRGpJE9UHhC9E4
eB+n+UmJMamts52wLC0o73Ruuy87c6UOvvBiOgsvHVnNpFZp7UKopXbVPYABx9wlYVoaK59xJYwp
vZnMjpjQ3EKYfBjeXTt+LhR2PcTe3cpqWTisQFQQcsawQcM1La2WvoZYKRjWLOCF4Y9eFcJAwtTf
J+8aqAjfHYr7GDUQm4/qNs16O7K02a9wdxNSrox46e45+ynSTi9MmpmZ9+kYO23wrNgAon4v2pmC
klMG/Y8/GToiWkD+IlGRu6czMEB59/uN0YfNnZA2/zQJCt3aB0YmSLZr5/bSR8UhCvUGMDVEpnd+
lhlFXcxWjAJ2Xd/UIBF7blhNbyvDEnmvtP/FJfd3EOn6AcybWY0CD0VIRAgBAp+3vrIBmSsim4r4
a7W3xc+mC9ELA21UpMfO+aDypoM2sIGbVbAZenrrvaShgpquua22pnOr7lYlxpZGeBpROgGGGXyG
3IEm8HRQP8b9vBN3uTHBx0rgV9fAAguXLaBLOh74JvpRQESej6+x9dFobHw0TQuZvVeHby5gR0hv
93/w4U4DSes/LtsC6FUKoOx/pJ/UvcC763DngmpEsBJtaeOfRpPW4pAbtANfjAet5Tf7ZpujEO/9
AsVwm+4qPHNhf7Zy1qxFlBcmUXji6AOE8eizQm+q8nFlSEs3w+mQpJWoT23Jwb1GDVHrboYpO6Ys
QYW0DpGffANA1J9HPbBR7p30As1L8u3fxz9LVaQpVZpmqIAYwnv3kOycncgxjWi4Mo//Q5l9YQ8g
FhJAEKTQHJcr3i3u2TSlFMyNox052w5FQvAz0HsTibqzT14vj23h5EIqCw0Y8aYDkkXacrQkimO3
qCAkShygf9LY31WktpeDLCwQ9JXBKHOgO2RANeR8p/VjnAyKDdCp5hR+F380yb+/u88CSFuZ9G6W
9CogYrpCZn9OPCgq0FujU/76/w1EDPQkZ9W6Bl2FHK8owtwrwy6vNZT9L4dY+iCncyWtNbMwjKIp
gcUxZ28Xp6NfaMkD63eXo6x9EWnLstLjHKq3PJjUn2b9oyk2l//+wihAIwQVQbWA5wSF8XyidLgd
2lkCEN1gYac42SGfAP6dVxbvUlUAFzzYnZBIxRK2pTC1WxsOCIQQ0gBBEnBjbBgUpxrftHf9Rljs
rF2K4g9Kd/BZQGm7NBa3hyIBHFbpWn+OX+30De9En/Cr1jBWVsLy/QQ5W0wgtMvl4hSEAnJeTxwP
pKENi746uIN3D1jObvZW1RgWvpeNdhAAiagNoEcmTuCTha3Pdc69AUUIUaNS/C7wtACyCDEciwZ4
ZTbf6iIoXH+t1rcYFhcwBK/BzEJucx7WVizF0keUCchsB9yBzgUJnWRaweIufDSEcFAfhZ8DQOJS
Zl/ALa9PWryqO31f1jkGFpWkgycYXhZrdkhLBW6BYgBu1AOeGWM6HxLL8oIZBo6IftunG2ubHQAz
v9Uff5cwpxe0wsO1Vfm5zqVliQtDmDBBHc8CUfI8KJRmtX62bST7eDveKYXLvzeNkuThPEJEJwRt
m0KTz6jjvZU7JHI6t76CEoil++ihlabf8aaN8M8w7+Mx0+ZNYiAv6qiRHh2vtpG5aE3le3E82RBy
q2LYmXp98QSW+I9Ka8ofaq1nYQdDmC4gkznuRk8t6zBtPbghK/NbXruvo23xfaIT5XviDYNvzcTy
maKoUa8pBLojcbsBL3iMKlWrA9ftWKh30OUfBlcHtiYedq6nsOM04/+tyto81GCUBPAaNAPHYepr
zeCsBQ3lYatCpHs3ujOabLmxYynMmpyMq4XPde+1aO3Mt0djxq/t6JPV1BP8+2rGr7xOs1+JE//q
4PgZaAxVxixlkB65fDAubWroBRhYkMIIRlZDLqDD7OaTIHlY3w1KIV0DeYJx7znPl+MsHY2CfIHc
ViA6ce+eL4nS0ltaesil9ch7c7AMi8D2HQrBGtVfL6QvDuskmvj3J+fHyLsRojGIFlu+Slu0wSNV
OWSKunLiLx0Yp6OSdpc2AJcINgKHTBMwD20wekHdrqUrS2gWzB2IwMBaavoXpeehSzRjUJCvpLCo
giTU3giLb/adzoEED9sUByLkjbZrJZbFOfwNKkYp1pUxpFCGKbz+M40u0shzuBFpxvzsQHwBdroN
DVcWyFJSDXIwmpyAVQBsLE3lZEx1TFrU39K2T45W6f5KS831W3ekQaIpAPLwUr0CUvRa6WeygxzK
LbDq8Uqh/dPTQD66Tn+GdAVw2EgoVYXCkgenS3e+Te3XhjvbymtCXdnQ3obt5XtXJVszu7H6JmS9
Ho7FNzRkU7ClfCW+a+PIi2sovQe6O97F1q1NDzHXgMbL0HhTfb0moT48qbz2zRmYr2GnlYcRoKyS
39pl70+kAHV3E3v5flpT1VvchqfDk07mQs1SklMTHaZhumkg5swmOKDnQNEQzbfbKqyUv+hAwG//
OQyQWirXdIAXMj375Ae4Ur2p0idG0lZU1brrvkh8hkP18kpa2JPA56AdBBs5oRGgn+/9SaVeRWdg
v5gWNvPznF4Xa3BbMUvSIjkLIeX3lT2Q3tIQQgANyPa3Bud6gX+pJn4WR8rv49jroG6H05khH0mK
u9bcMHD1p9tWP/JqY8VHO71vwZi/PINijV8annRWu3nnsiaHHtzglce2U3y9tW9Go/vmuHnELXuX
purKm3bto0kHNthJjZ6Jd18zHLMy6oqt2UWXR7U8m46QFBOtd9A0zxdGl1WDx0c82/M9fWy28b4E
RK1+JId1LvLicE5CSadI1RbmaAJRFZhxc7Cn+JHEUxjP3svlIS0c0aKg+veIpN3cNXatTj1GBMhW
AHn/Chfq3Ezoga6siJVAcpW46+A7rOVCDbjySACp+Q7oMxhPmm+dWj1eHtTS5kJJHxaQkEiALoU0
qGQmWTq7uLsFaaY4ZBC4tSGzaO0vh1k4iOAaALgQ+Jlgn8qZT5pp3Cs1BSvOKdPA5SwJKj6Gl4Ms
pd9nUaR1DTNY7jEFHqxC8MUOyIN2lb+LE4Nu8uZGiaptGc1r+OW1oUkL3aSKx9PKBM6j/DDqw+w9
rIxKHNLyAXE6d9LybqamdGo9V//T+klQQR+24iP9AbPpbPqktTCSeDSnFr7TtPVAOiojJV/BxCzd
iKchZCCSxpVm6vtBSDhaN33V7NT+V6seNf5UZUmkExJZRWD2D6qHx8rKkbTyoWT2MwHRDrZm6Hki
u28Y3jKWtrJxlw6iky/1OfqTRJiTvI7BMmBQmifk0aaQcNZTPMz63FqjmK7OpHQrxvVkKN0oypIR
2X8CZZoN6lFd2G/IRtlD8eXyMlwcG4SpRWIsyCLy4qDW2JQlBlPq2E9O6Vdcv3EsvqJErIuE4ctq
R1HHhKSRg6qh+B0nc2jqeK9XDSyFSbn13sp38kN5KQ7ptoDSkCAsWsH4pD4qwJZv9O9TCFeucA29
L3bs15/gIZ1ByRIUPKkeMlWoZ2sTDquZv2jJvdYcGrM8UnJP2zV98cVrUkfX/7+xxHScDDfhXIH9
kgO6xSHbWR6EuIFbhtY1aJKTFa1pTIiPdGlk0qKhVdIXDiVAVx3Yvov6HQziDjRam8AlmBA4u3jn
Am8nmMlSHHVwRjerDaz8bQ6hn3gPvwu/uTFXCSuLexokdQFOg8uLXN1RC3hSJAoanU7RebumStU7
llTFCn5y6UIG0eu/UWQQl24klWK3WPtxtWnmKzL2e8hu+fr0J3RnQSn7O5K09CCgrmecFWDaswAO
vCB/JtfJlX6rbq2g2K723BaegQIMDgEcVOZRLZDuLuYB6GGX+E6W34f1PdlWEYOiXXlfHv5o6Z2E
km4xtFHQkG5xTfIUxoSVb7GHoZg3zvCzHceI56gYWS+Xj6zF1X4SUjqyhnpM4NSKnqnnvelaY/pe
pVhR6ZAJOobGC1CI/IDHZed3SL/XcpGVqZUZKq5RuTXLMbWCAj3ckC3bCTn/+k7fpX+0PEWl3YJd
+BdQf+1gQbpDDoWcIYQzY0DdGHKvvpnxlff64h0AZvJ/A0n5lWenzCtb7LbGy5DE7Uh/xQCtufzV
lrY08Hw4+YHBFrDv8xNxGnpOzB49MM99t/UHTtectJeWxWkAaSV2A+3rgiOAHrmH4kBxCP4vMmxL
twjYhzgBodDn4MucjwPuFFWf1vgqDonvnK57GHju5y5o/p72kiR8TaVmMfs9DSh9HTpZFUAzID12
m7wK0sZXvkOWewvYkk+eXR/SGkh6dOD9Ln+vpYKZYwApidieBisH6cyaytwaQe9myE/1IA30KcrN
nRLQzQgfGB0WR8UGRhNrBTPxleSr7DSqdHHOeQbpQy3DMrE2ZpnC/uNa5R7MWQ4liMT62iDFjfUl
HNDc4pKBEPgnXuLknu5qPpNixNIfDn1obH/rrmSfGQmLklBb6aov5gXGSTyxS07isXhq9VjF8IR5
kS0+oxABmANQLK5RK/uTT2hjpaJ3Aba8K22JkqhEGSk6W+KwqnbkjoR1hOrZHCXvoJ2GVr9ZhSos
zihkK9EmARX8S2NmrnrHKrgBmdEHYR5EtskGMFsA7NAs2ZBI+7HW7V5eqP9ElK/xoRsap+fADGoP
opRUbapIzyKIemFWp137olxVK9nsp9LLl2VzElLaG72XCG8ThuqkVdBrIOlvjCHnD7rVxRTFax4M
3U1jBJl31znb704WGz4ITFXQ9K4ecqPWvTDNR7bJNUZ9AK5p2E1a2kKzK099bhX5c6OwvzyD3YNg
/VDQOPU9vVX9iihZCF6tWvk5GrX+CKzn0SmLKZxjz/5BW0i8Dg0DcqiKtQwNTQNI3X6ab7tE6Z6L
rFTBGrK58pjEVg97Lpf+dOc42bW1PvhOMs4mrHgrbU+hmwlLrcEGTNOzB/H7BrPsNpfX59KVADwE
NGnRo4TkhnSUtlOWghbQTkEF8R7fHMlR79aoOGsxpNNzrOPSpR7ksjVgl33DAcd6dJ2Vbb1wgboQ
cfYgI4wbDv3x811txHRwKhrD7Ro0HwW+iC/5WnN/4do5CyGNA/VmvZjcAekjLfUdqrN27Ntxm210
D0tI6VMwVEf4QF3+Qkvn1VlY6dbOi4p4RAdXU+ys3DsYR4Z7FU7J6VWxXescfyIIpG11Fk0+rwpa
a0Op/o2Gg/uEOfjttQONU6hKoG2th+qumEP+Oq95Jy2kD/CUwVd0bGhywGn7/BtWalU0qpBzLAUS
dwcgfWRsmmjN7mzxO6JVCDo+OspfJHvsfEwVppno0CRPRa3bYZrkV4AjHyeD7WBBvHafLixNGOc6
kLeG6QR06aX7VEvysasG5KvOeBwg8OkmXeCu2tqK1Sd9OMF1gB4mJg5cPmnyFDQQKjXDS0pLo7kc
/BrSfQUgk6WzubwglwMBcAQgPdinclLCbLPgaOVhKVAHgPoXx4rMvg0KZ02JcLEQY0L2TQiDWwC7
SCu/7O3KytnEgFuke3rb78QLiu9/Qd06WKvQLV5hKKNC5A6nINj90n2ijGpjzBkaOv0b3yiQSCl9
DaLgkBL+zpTN79bkGlRy6WQE1x60EehVQV5Fekalw2TgyIIbeeopV7VLYEBF8Ty9/L2WpxFkG6Dp
hZauLPbM59RIzQpZ+fg2Bb/lkfkbDELCaptsrXAl2tLrTHStBKMIfCK5OzHpsWVPGsouZpTt+HUV
9L52EL7uZJXAurQSkQHALQfCtjg1pCU/a7HFlAHpMbYXtGpADUbzr4f2HFrPa+XVpaT4NJb4lCdZ
Y2nYdp7riJVe9WGyQ1cuFHWeFEgeod+RBRNKZkKPYS2bWzitYF0OXqcBxWlI10iDZD1yC+oNYBx7
u6wDaLEO4Gjrz2An5Cs51VIo6CHh+AVkCdIP0h06V12VZmqH/KSu/QbqD0mDVPXe4Pk+z52VZbk0
oafBpNu0SAC7jjs+BaCyu76iT1flNMV+VUGtegDZgj/pQKysLE5x1MqH5GlQ6USBvFBlTiKoZ2zM
gxHmYRqmcaBBczYC7HVXrz0dl5boaUDpOrWrvlK0AcoSqC0ElXbbeU9wpPeRDK2MTCyDLyODETho
l8DAoM51vj4ddLagToJLRsjLZLtPHbr8lb8JFHu2Ne6gfns54tKtdpo5ih90siG8OYeWoUZxorTX
bn0/QXElTsqVu2bpgDwNIu060zZiiPRgtmplOhTd8EKnbH95HAshkHT8kw1I577ZgoyJZYESTzGy
7+3c5TdJzfqVd+DCbJ1FkXIAriqql7bIHUsWqeYhnwleI2tn1MLqhvysigI/uo5ffWuVzIhLnaPE
qewEZFN4CJTg+P6G+a9lUaBCf11ywqEM7gXwLoT4rTSmOiv0sRoLHpSOodg7QK4gPjvpr3bduEcQ
nkmgqoX9oWSzErQKMfezZX03SZ9O/lRXbAt7uHhjanO6L/QpD4SGfzBhpna9l4I4zlXNb+bJCHH6
AzpNJ6UGc83LDqo7wHXYqbomzCAosJl6Rncl9JyeCqMaoaCiKCC6VdmvoWyj1vFuy7IG9rLN2F+Z
at00XWb4lORuUFQt+eg00m0tlqfhZHjV1s4L8jGkXnXQY53m/gwjGtfnSjI+W3jV3Rd65sK0u65b
36KFesi7CjyAjrrvdQqvUV+ZkOSZDrkuuEa2lDXKfRtz6IXH3mz7c+aW+1wjAKfxugNSjemPkPVy
vmUqYPYebV/zqh2vyhmAO3RqZn9gJlhh8zhnP2LXfK1nNTkSx8QT1U2J9kDjOIXUG6gJPqbHMUMS
k+avmEPdsJ1xDsxzH8bt3AZmTsa9ltB3/IB6S7rO8JVZ1W4pUT6oVhe+xlpc1X02PsMs1Iy6yYhB
4K+fnZ586D3LsT2YGuUip/anJksCa2A1mE2J5sezUgdGM4F45Ixj6MCCLKS5q9xChnDcOllBNvns
NH7RsSocnI4fGKd0k+VovM7a5BwtDtukbJxTdKBywn0KdgyqTkBGJWnCNsmkFld1jPFQNXavYgPi
Un1tfDiNnt+ytHoosCvCNjGuO6eYIT7FaA+J51H/Wc6JCR+Z0a1DNFO0AyiA2t6KteJaTclrwtss
SFQYnupMUw5T01uBNc3IV+pB/+4YDdk4TUEDuLsBrKbYxTbuzeahodZHXdD56FZKtwN7qNvCFCLb
JNpg+mXuAB065D/rsRoaMAwM9WDrvXdUzAZ9GpAdPKDfSqPdWrZSopAIBiUM74rOQD4xdPxl6pLU
xwXd+dDPve0s807PCvuqUNzCH+yS+nk3QVm0ah9p4rY/1Ml804riYLiFGtJKe89KdwTcyYEHt2ET
mNBqfb1pLbfeNpbNo7qy26ir0wkARqsD5Cvlv9xW57dwwauO8RCX4ZDFhV9Sw4InM+Ef0HGa/DIb
Rz+n2hMveQcrwO6pRDN69ElZeLvOZiw9Nn1CyrDTgMWa4sq8ipMmD1zFLV97bvJn+F+gjDi3zsFK
G/JeZ6zeFRNKLn4zzZAXT+FvTr3UfRiSvHg0Kv5YNBpUJSydXyudZUektLoHcNVtQGvM2c9ik/s9
RvxDNWcapCZtr0ePmmEye8B9oQ+UQLYpVcC+yzHYfOobX8tZEvsAUbRh3ieU+TTTrBGFzXz2W471
Bauj+ti1NNsAPjdd4aqdrirqucfUjNkOkrXW7PedBebUqJdxUDeUPjWJ02x65MPR7BT5ARXr4eg0
Hd/PsAYP434od55K6pe2Lax3LU9/Ki65sStIqYPj+oPUAwHvlcPT2S3I1u3pL+hgjuirjM2edzDy
6dtBOyBnma+zqi9/UlUbDzgfql2W5Nk2TbTkgLSR3rK4K0IUxXAe4je8qwzf08yq/HGqFCibFoNe
HJwWqxNvDQjqQC4wZBrgymQy8CJF+w024O0+Vowa/y2pN67aE2DTubsfpwKazl38qyRznCMzw+4Y
aUbCzoZe1cjsBKy8IveZ6dHdPFftsdRJGo52a8HoiGFN1jrdpP3QXtcTGbauU5G7cqDvjT78qOL5
TiWwFOs9+Ps01N0nwGuGnjuPQddaH3bWKQemw9rF7UzLL9nUkiDJdD33U4gI3wJSOd82DkWjzYKI
fFuk1t5QoQjk9KZ9Z7uNtpmKtN5rvDRvMzDT/NbKfyYAXuMvju5017ZJf8ztHuhMJ7fe5oy015nR
vbrE+SjmKb6x5vi9h6Lde6yMPPa5nubfGtAVny/nIZ+JvJTBnV2nUkJlMnMsZ4oXBhsBVqviTT+n
kWLrW72df8Av8ocKHZIYAus2ec30Gb+E8mNOoeZ5+YcspSqn17qUc7Euji0Ka5egU8lOU33LNCK2
6j2xkK+ejVb8ipP00YjbPNcqADp+q3dkm/6VHZkPtBTgN7hj1oowC28b10SeYgneLlpGUubPcLGk
TY5HMNU/vC71K+W5SAtUPB+aYo2LvJRSoluDSYTko4uO8/nYaKuC8d9BF6eafW4gh+jWvtFKBFlu
MRvacpgcrBWzaG+LzOE/SekqT5cXwloQKTP22sHFHQ3DOscFx5lGTbdCL1tCpLgnEyWbl/PSc0q0
V9XPR4vocAkO86flLbked/b+Nwk3de7A7QgMKK8D0LvyjFmqjkB1HRw90Lk1cJ2khdhOjW6nmoap
zA9CF0cIt9UkmB1IodfbhPj/74jSy9fKdTdR00SUEIZNdy8MfqtgvK/39VZlf8IFwvhMNNfg3CgE
T6XFSIZhqg2U6zKThBkZ/YSkR7ZWOlh8C5xE+XJoDH2fwyMH6jVXibuJnVDnpg+tidE8xPlaV23h
VX02Jumb6Uhl3JKiZaizX33+NAy3Gd17ehL+wQY4GZT0oShV7CyOgXJovF+tu5nZ6+W/v1jah6Md
FFqB/ILTgLTDoHPHyxgN6wC53UaARPrdpxf3YZ1JslTfxJz9E0t6rcVNw2roOQsC1TjBQZTDatkL
zIds32/sGnqi67jvxTP3JKS09HjrGU0yYVEQ2MlHeGSzTdb0U5AkzPJhvqmGQ2eqKx9teUODngPu
G9h9XxyF0tJOB03DK5gf5q14BYOKcIdOQlBBY3etOrd4Rp4Ek+o7szfpBl5eOOpV1B4TboW04GTl
jBLL+UtmAK8QSC+Aj/nFkidzFd65DQxY5gxGhNyf02+DunLYL8WwNHjwqMDMAQsl3VmW+n+kXddy
5TiS/SJEkKB/pbleXqquqhdGWdCAAAnQf/0e1sROS9RdcaY3ot+6W7gAgUQi85jZFQ6fATVI70Tg
+0hxdWwV5VbZ79qCvRpnfXOVRDp54JWoUpFq/GS1OR79lZzxvPj4bG2NszpajDQNBNxIFykLLxf+
BAbAxwNcMeQBthCQHVgVLMzy9YrxOZDEmx2Ny6tHKhz+q5oo0cRF1yqPA4Rz5JSbPsBXPhSyCiQV
8MYLANNYTcxjcLqr1QR5Bf4S5Hd+cLdwsz+e29UxHLzsIP+E/GVNMw7m0svnDGN4PsopoPb1jbVL
t5AfV+6M4I/DH+Q3sJTrkiUU8aXljrCnIdPtnO5I6e2NDp0xVNNBXRzLjULfOwNliBYF6CZBvhmM
eQj7rcLRWIF0FQCmENGv9t7cWXF+8u+RbxzTYxM34GwmVTyFadKch4eP1/NaTMLQnudADABAnjXE
F2+RsimWypxMFoyLiMcDvQdqDsVZErtbdcBrnw/lOngyQu0A/aXl37/Kre2eeJVfA+HS79Rxvmtj
mOrCzSjdWY/dzvyEF8bNP0CAL2KJ/x5ydVVW3EkbT8FIlLhfR3sX+FsazUv8WcXAADwoeDWjOYfv
uMrfG+oP/tyDtd2bv7u8fSCA2loEYE4fBsVk52TBXlsbO+ZKmvFmzFVwd4gwBp9Ana7NmzMM0G6K
erTD0tC3ePluhZOrpwEHGjEebch3PA4FyxxqamyRhS6CgtwAz84jP+f7ZZv8ERj5kp38HRRbdpsm
tMvOf7e4r8ZefT2vLuBE2eNkLOyOoggbO1weY0vvYPqLQclzE2N27bWLtt3f0119T1+ZE6DM7aL9
ob/Vu/HwA9zduL5VEBLazvKvnQg8xxDJEDNxj66Cpi19PhW8QZLPG5gdCaPJd4hpXR0GTGxkdVfH
ctD6RLMVQc1djWWUqvdaBe9ypN270k9KfFOmnjciyhXqCiT9/x5llc6NgQxGZXgLda89Di+LLHx5
zA7y6R9AYCGLBnFDPJ3h80pXH8p2BtNC0gbuHv0tq++sf6ZpCyZdFW/M6NomfD3Q6rSlzuxNdQC2
3rIJl9Y7t4+jv/OiRXKi3lPn6z+gTr2Z2irnEf0QtJ2DL1W1dZTmX1Ugko8ndW0vwGIcMvfwzkPa
s/z7V5F4HOTkcIiWR0P9SZEXy40Z27qs3wUO5GwIGriqbfwDh/G3Y3BY56bE1yhnTQdhMetnxcvs
hvPGPNCmY39VRYZmfOfPXz6e27vouBp3tc+lO3W+w9GbY+LeHZMi22fmiXkbp+ldHrcaZbXPXXgN
9ZIuHcCuTEqobv+DUtRqiFVeAKXoyoGSDqxqb6aIRsGOPZAE0FfUlxfx9oMg4ccr925XYEAYhboQ
ycIVDX7v2y/W85TSvtc6qmVzP5RFbAIpb6O59PEwV5YOLHsoVwB9BJroGveRMg/6+BIvfyLSJ0cW
Ia/554+HeB/GF43VV2Msv+HVBqfu7Ops0KC9PLSARUCD/zutQ1zNp+JQ3vGo3QQFXZ8V5BotkGAs
YMDfjji13dCOHurBKBz+Xoz53GceQvQO7YrTFD5tPfD+HJ83dyNmiO4wYBG4mIHBWAWJpq+zxl0w
7dIJu98ugsVthoqN54UlkB81hB/8v+ydbcZjQsP/RAPiym4BYh+S3pYPfsC796w1aUC+Zug2lxo7
Eg6pnnqpWBZ//CWvLasNCWoDyLtF8HUVqVwofjSyQh9iVM99WaFduuUcdnUer0ZYJRlWKzmoPvUU
SVc+SCgLjbR+lNPPfzIPJKKmC+Wd92/lioykUgukypELrsMcNut37y6qP5Jbfw+xCkkG5FoIMzGE
Tsa4CSJIPfIdScYT3dXVAR8IZo3Rx7N6/4BYjbkKGWhhsKmcQFzud+lexNOvIiaPXoKaYTx2m8I3
7wo3q9GWzfLqVC8M6dKdUanxVHciXbqXA9tlxPic2+alLJ4/ntz1jfH3eq62HoQ0jWEcMTeVhsSQ
URfcjF6WfDzIldvKBMAOYHhQpSks+d5OKc96F3YHKPOqAnZflDcwdBn84BZgqOmigzb49vF4V78Y
QA7As8KAFba9qzgV0Ln3MguRsY3NXQZjSKuIWhD1yR6FtpctgfL3FBV8MtCqUMVGpH/PiSFpPXJz
xnALq6GCeehUJOja5y856thsEaf5Qsgx3ZrlleTjzbCrQ903Yz1qB62OBXYE9R80AQ/pEZo4d2bE
ov4F9Q+k81B5wGsi/niFt4ZeJabNMNpDwQDjbdjE9p2wUHaG71Oo4UvwJHMmd2Wjqp0amvLw8cjX
NiwK6YDIwVz3PS3HyeEukUKFIXIrYA6z7gLAdFgW1Qb5bGuYVZxJPS4WcjpIdtajPxxSeWPUGzNZ
Lq/15QYPGbBEkDtCVXx1uRWtI7wqxecTF3YoT+0B4jhJu0mOvT6Tfw+z5qZ7TDnKBDksIiPgIpYb
pnXs5Fsv6GU91pMBMgJqw4s+LwRW3x7xqsu0OVloinUimE4ecdO7mnUZVCQgelNWHlo5GRMX4diP
PYAIz8xeBIEayS/NxKYt7dprS7u4ICAGAI8Nn+e3v0YF8LsdGnTPJhCCzYM6t0l2+AfKAjj3ID0s
kYb6BoAub4epCttlo0XbRe773kHWH7X9uNmtvXYhAMEOyDdqj4tj3ttRrAA0XW9Go8Js99A/1VA4
XjQBzxSkmtv5Nr8YP6AQjhJ7nMdb53y5bFafFc9PPNstqJ3g865mKFU9OqgVAxNRH9wghb/hyPL9
xyf6SixBpAaGDZI+wBN7qzHSwExTb1GaaNNTnt9a6q+KHglPVJOHHmAMH492bUZg+iNBgSYgzJBX
WyMndYmMDwAH1hWnTFYwbDU2eSNXzhzAWNgVeH0ulqOrKblADrRQFRijrsv21WQ2MdMtj5va3n08
m2tr92qgNR1X1YLleGwCXu58rxuGb2R+Mke6s1p/Zyr3ZZbmhvDgtbsVjXWK9QNYB34SqwVUQmco
srYAKrMkpyf3JHZyDzFH/XlM5OKVvfHBriQPi/gEtj5dlnL95iDoybTazgHSUY+aJ433yZR7f+sh
f+2LvR5lFe+LZpwHOwDRR7dWaDvZWS7QsHlLB+La7kO0XyQgEDTeVVIn0DdY0wOK2mkRKn6bsY1L
5epqAYSMigQcJMAHfhssGvgHwiXeHyIv7e5r75eNTtJQO5dZbGUfV1cMUHUU9hEiYLD7dqSisw0u
fBQH0HOzozzNEmUEPCSeccMpD1vVHSAn+SIssi/M4hgApdcaRQLBrVAHau8H+cbUr60tMAQQvXYX
pcp10ufziogC0MMIfRMnR0Ow/O99YixjcbBYtiF8QFCUeztnq/VGWzITjS1KgSyBxOFdOSR9Lk+o
f/v0XNYSoMj/Xj7hz7BgkUDabuEwrYYlGcQt8wkzW/JLAAkSzU78PO0ALt6RIqm3aG/XNhFo6ojF
aGK8t88Fs7VsICUAJ2CSnbNs1JG25mafgbkQlVb5/eMYZi7RcH3JQMbUhNYiejTvqgpZO7ZTl89d
5DzBpPm23kEHsYigEh2zhO2Hz8XtjOd9f5OmkXPccnW5to1fD746+KriKZ7e6H1x67efdX+lBvs1
sA2Fga0Zrl6QZlGOBLjkhZu/UIL7Q7drjts+t1eHWQRhlx6bCw3at9vTpLx2ZgeigbDznACHzjiH
k3Q+femqQIaO1AIMXM98li4QNo0PMZ+PvyRd5rH+koguUJ8H0gslk9VGbX0BwgAydDjyzGA3BU+2
ApELdp47esx2eK2DlMwPVmTfOwkPmyOUq262bI7+NEg/+hHLnfnqAd1VpMy7pQNn7zuSQFoYkvvp
ASj0RahChWjn2KGE+j6P+MZVdW39QWEz4NzjgS+0bnLaYJyIzEHL4Y+byaE9zKfskJ2afxLoXn3m
5fi+miDQmg5E28Yu6nh2b7mNH6aye/n4U1695nEc/72XVp/S5KwwrbZDU/GAT/mHz1C28dInEslw
qLfSsqvH8NVwq482ohMA3PWwCEPf1wCLq71MN94oW0MsX+/VsgWdkcMvCkMM5L5jx8H+0RY/NlZt
WZX13kOKAjN7mOvikbq6fj3G3L7iaKv/C1kJ02DYAD7YEMw66t2oQsDaYnKEA7RCY+W4Mfjyxz8a
fBXKalbZveUuXUyIYhD/qfOCsK+tUKoHgUdY8cLrLBmeldx6k1+r0y6Z2b+nvY5vHAUyS2Pa9MH7
UT7yL+q+Qq/9XCExpLv8h32xPsFUnuwXf4h/gq9aLshX469yEaAX5owH6KF6T2PsRnynZURQ8eli
I8Yj1Immw1Z/+lr1/c2Yq2Cb1/YQmAJzXqjh/RM7Zb8DYAsQ4QR0HryfOtt9/H2v3sqvJrk69soU
qHyWoLMR6BtkZXn0CZr9oknqYH74eKj3gLXVgq5Ovw+nGU59LGgPtFp5hvh0GCT1OT8uFbSs+Q+U
gq/FztefcBUABFReRKewnNmxv0Dc8EYl4nb7ivw/ZgY2ODrgADOsX7RZm3JONQDogxelL/SELkbi
Q94hBOUyuKGAnW53wK8OCpobuoF4MC0E+7ehBwIYmVnQpRf9qY9B39/LlwoK6sXtH2oz4EpbTOBr
e+X1gKvVpBpW4oa/lKzTkwHnQuqLC5Lz2ew3dsq1pPv1QKugavOgyE1wUPCchqy+eWH2p4+34scD
wBT97dJJ1Rptw6Bb3fehYTbwstwqFr1HgmKzL7oL0ApbbEfXL8xZNC7VGYUmAaxAF+9WZAvHAjz3
bQDZn/LCOkajVIRyDkrFqPmtdgKxytYfq4UxAdRpic5jVF+cp/4CLRwYEYlzeSIRu3R/5LgbEfLf
fljdg/icOFumHFcDGMTsoG4E6qr1DpdherWAcCXO+LR39+ys9ySZH9mxi+2dcdDnYCMHvvYhXw+3
up1K6L0qutwR3fBopHNkbpZ23qMClw/5akara8igFfPsZUY6qW7d/QJqX0jG05cFTrNIZ9hnBjD7
xxt0cx1Xl09FfTUbS6xc0CBTDQi7cbTvJnhKqT01IVq51Ra9drhfT3N184xiMMahQ2rWOpMArZFm
SObnFwYjrWhON87fe9HD1aIuv+ZV2lTNsrIHhbSpyiFeCTKfV4W92aLZMMVgNAnDjHoyHmx7Sy94
a8OsjopiLJhRUYYChVBxBsLpZG58uiUKrg9jgLotStbLmVzfBaJqDdlNQIjMqgmBEmnZz5o96vHG
SHO4Qcz7j3fKtQkBDAA3hKVTBB7M25W0hSravgYslhdfM/nD6pOP//7VnP31AKtPVajSLfp5wd3G
YwyP9DiN7WO3oztoee22QHNbs1l9Hr9j5QxreLQvKg+cVfLgVOS/RjZi772e0Ooac1nfBPaICcHA
U7h1XHRbjfFrZ+n1CKv7C5IwzO4LjADjIBDfiguVT0t/Ipj8n/+/r7NuxACRP0q9fH7/5V/KYP3B
fNSxd2JRvd8q3F+f198v8VUo1FS6xAN2PbJspe5guMD+Um0gLmYFHBQN6nHjcfV/7L2/B1y2y6sw
AT0QBuIoQKg6sdByFXfjwUsW+CRPcsju/LOt/vdwq7MUuEUFFACOrvzNXHgn/0sNhMDtHVE3jbx/
cHm9LmysTlZndnPaatQU0jQBxTryii2xiuUHv4tFQPECgwoqFP55u35GTqiR2XCvoiK2qiY0OHix
pTpsbMKrp/bVMKuJDCwPTBJgmAGkk2OZEBdePv/Kews/wU78DwCgV2/IBaH8v3NbhYohU1xmKQYt
Py3PM9zJKH4ffLSp4TkSg3O9FTf+2Ba/X00AJg0AetGCWa1mYZCc2Dm2P/zZdn8i4VEY4bIhm6i4
0wvXLZpvIbyMRjkIzF8NL6T7BUBUQh4q2VjzJbP56Mes1txl01inHD+m3dVHO2GnH00sj8ta/wdP
4XfY1CVkWn/PfLXWgrdz1+nl4IdGNF6sw2IskR22NYqXP/TRrFax2akcpUbYJMLjyghrbz+n90b6
7HqJl2/04q+OtOArIdQEO/E/Bb9XocWxOhviOyny89Kz2jDgef6Z50W+l87cu5FyG/6zdQa2kR1c
PZHAui2QZRu911UthzhdlkIRp4tySAVSA6IhKkcP9vvHu+PKgURn1wxQaMNQ72yuYGjlaXRAu2hs
nvV4y5qNft2VWeDvo73qeACxA8P/Nq4EDW8t7fuo5Y/Qo4BD9qKT0AwHOs8vH8/kygseI0FX3IXB
EGygVhtCAJSaNwE4Oey2PeanGk13SE+dt8729QX7e5jVja1FmtYt9BPAj3mk46mjU7gxj+VuXO3s
1xNZX9TcVsPUVr2OOhaoXx5pxJ2Tq+pT7eF6gwUZuQDPocNRVvUP0FdhLGfp3Eimqe2fAXW4GGlZ
HfoKDV8JyWF4qgvbPPJy6L8EwhOQmG+5iKa27b4xcEWsiFUi/9znU4Fk3k4pKIGdU+0aIos2NHP3
viO5voX6RxP7pTtFPcqou8rQJTrLxZfJFGk497D+QVNw+qprBa0FqlwISAXuKPd0nBZV6t64qJJ9
cjw63bnGaD1ONZzeWRNAeWEO+s9lFXyRRkmSYjBB0ObNywSmdjz12jt0PaKiQbtjmTIj7uuuTcyh
KKNcO05kcSWfAbidvgptT1Fq8jSpCeQ06dDOflRPhnXOcYpOUD+WsSZKRpNFxTe4lAMjaEoSm04h
w6Gw9Vkp68s88+qQ5UMJgVbftOKqT8cK1cxWHi2rr4rY17MLSJf2glND4PPm+zJ/6SHzdmjq/FwY
jsTFOQ/spk/x0UNVzPyTbJuORRm4OXRjs1zBflF4iHsLvReUA7TG3p6vPhh43gWIEgqEYsnD+kIj
dhhu5hywRI3qZwHjp03PxvfpHZALoL4ZICWC1BSsY5MuumJMG4itTkbM+BjWLtRl2RgLsfUMu1Ie
oWjsoXiFaYKivYYy+1KbLozpmz8wM3VEr/fk3Dr75r7eNxtZ5PsQgocRCHaga6GADsnet4tpoybQ
0w6KLx40ZVmiaQlGn9Wmc8iY9iMjQ2NZjE5ZJQOcfi6S1f3Xjw//tTz2zeFf/wTSU78sEC9HVD4X
k+1871/+V3pTb2V913qfb4ZbcodXdxurqclqB8MVPgwv7GQ+A04R5TccvU+kKKcpD9Wtt0eyAF7y
FrRic7KrV4LfwarSrDG6vUfS/qOAp4wfQ3saemxQVtqU1N4KrKs3QuVYWW0tw6kYIklRt+d3+X6M
6nA68gc4pW1c4Bs3xTqlHkZKKyEwHIcUv56aW0PMW/n08n3e3hUmlLPRlserHkfEXU0JqvFgiwYW
nA3uoNMSm4f+XEYOgHz9zXb18EoibUJIA1BaAEgWYNvqe6Uuc/OGoHo4Aok83Cx24uI8QtIXa0jj
Gupm+43j8D6dRLUCOA0KApJrvCuR2PnIHKiBQUKbMx4FrHsgpdlB8Cp7Mir9iU7q0Bp5lLuVEdqD
tZH5vQ9zb0b3VsHVotx2tCig3DbCxRzWKa2q96WE/1GwhcG/ura4UIBAc+GP8k7vfeATVQ3JYe5h
J44+2adhn4EANbDEqfbBwxT/BxrzSzB5u3vexrvV6a86wQU3NKhx6CF554VIxsMJpubGwd8gpl7p
zWMsdKcdsGBB5FwXu4gLhaQihch2Xdi/p1Y9GUUL0y8D0N0CUmVfzEwET5XKx9AyK3XxhHS+9kFR
nF3m+/c0s9jFMRVMX0vOfvcwJzvKFD2Ujk+5gVyoBf2kdQcPXKQAvT8ydc5LX0zuj4835Pu3AMzt
PX+xhADC4d1+rEHqcUwGpKWAkuPof59miJOANUnVQ2VsqbcuGeubz2PjzsOKITUHOxmIqrfBedJ+
JY1AoBFg3HRl3OpTO/yixdfOZOFobYWrd5t9Gc3BBvwj7Yui1NvRWqivlVUPzbMi+DY0L8R7GtJt
w6N3C7iMApgu5INxv0J8/O0oOWltNlQYRQ5fK+HGHTHPtWpOeIYAlF/tPv5ci/LsehHB+QYKEoBt
ND2gyLMasJMd1VPgNpGuh/sh0Lc22ABHK2+apJ/ogVrypoYTc+fRl8z6VBc1ZHuCb6n4EcA/MK5l
xZMuGL8wTcpwNpx9XwL8l5FTPRjQEPs8OTYS1++GWUIE08gnepTQCoeFXZnmUaag9Vj2M49z7R4p
EtSbpqXNJ3cSqDwQowktKfmXrhTI05SJ2hGZdQJurDhrhVff0FdKR9JUJlTq5/JmRuXkaEPDrA1T
0UJ0ogvgKD1mOj+0ujT+AoDhXoys+6vpchxiZrdfIGP2tRihx6h6UpxhoCvuswHNHEjZs1iCRBP3
TJu3pOFjNGWWdaJl3SMTpp8BdJ9gNSwyKxTCrV5YAOjvPEnvVuTTt2nGj3AN2NsPbkfD0ZjagwcA
EA5z3ctwdGj/w0ITUIa9V/dt2Ptz9TK6WRqWqQWFP8DbUdJvKf6vwV8cJnTl73gBAplnFXZMe7C8
iq5xQ4OZZ/iZPpKhesyZeEKj7LHumlua149ZW7hHSLaxZ6MQ9ndeVxDhSP0mjc1K0MQDQ/xzYA3e
bkCakyj8nr0qvTL0CbcuLZf51w4aJcDkTNQ/DXTO7nRbeDKBjlzw2SlT+9zaVXfHIUaWuLVsd5Aj
ZqdZ+TSs8ZiGqqF/hqpsFiklDikrnsfZqPazaemIWLzU8NMNvnZ9Sm8KLfssLLn1PU3deQfhI7hd
wDmhjX1D2InXVdlhgOHnbdPx5isMpaBQ4DD6ktLuq/KmH53rXkaK11lU0bqPszotG7g0m2lUQjgs
Kb0Kqiopoc/U0+Iby9BztZ3xB9JyPEGYuJtUNz1ha2gOdMYA8N5glsmoOvkyub0fu9U4oAxWmew2
M8z5m9cOZG+bE1JtLZznvMzwmJxb2sXKdOsgDGAR3+4J9AUvPWXTTWmn/U3NygzVipn5Zxr4bsiN
0j+XVsGPziBupZsq2AeahO06gHjvQXkT54LN1t4AmjGZASvat5mZx9zWxq/Rtr44aduEDdPPzjiM
J5lO5m6UzlSHyrG4HVuz9blSNWToBrsSsV3MKJ77zXOWQsF45F6XpE5eJ1Y9sL/awcRdI3L3pEwL
nrAqLcSN0RM/MQVUPcPGa9w+5HZWJnUNtG9o2oX65UtigR+EHkOgvBS7L2e7qTU5ZgF8dcSFmYEv
X/gy9EYo7pmGUvvezry71gr64sAQQW5mxS2QcebKwsav5HdzdutvHIKa4ELM6eOoJb8xTU8NEU9F
pmITagrnQZf+g5y74sGXNt1Lo+B4sINogl6q/62pjfR+svP6nqH0CF8zlpKwETbUMrka4jyvLBq2
YjDPA+/yxNOzgDA8Zze6avQZW2tKWu19rc0GKqGegqw69+ktZwJCmpUdsJMd+FAvK4C9fRL9bD3n
LSsPZdVWD5KxMnQ0HuxOPaR7Nejie9qLJ2SgcMLWoj15fYAf57lk5zlCPHLPrMawTX1972WjdUxZ
X9zrQZbHXJt2ko3O8Hke3B5CaTYqzyrFPWcX7njwx+4C0M0D08HP0kamQM0ZxUR/siMCey0AfOfq
YsP3co/bg91MNOtDx5mmKWwab3zMtNcnXgrPDLiqG3cIR3liDZLtwQ/DN3ZSeCAjjJ2zvHMuzPXA
8x1z8iJboRI1Fv1tMATTIQ+6Bn7iYyZIrHpV8yi3skeXl10YSAOeQxXQxr471XsFkuajhBNMKCAU
cYLCYXMA6caOAlF8hlYuSneVLesu5POczaE/thAxFKlG+bdWcygrGAtZRKCXGWQPqTexHfEL88Fy
h3w3SN8/OrWvd8Sc0YY03Oah4y6ev3ldXWCugbvEMRYb5zI7z0MNOyzm44ySXO6cPite0MHqwtFV
bti4GlqsLZzW/IKPsZNSPCkLMj5ro3Nj4qc13PK6X7pj3g3JjfJYGF6eGC3hx97mw47B+/1ik1I+
F7Iqw55OQahH25Gh6zSf2oLw0AimCzbgM9aiDHNm3Tuq/wX6ovzdSrixqAnnBzYg6RNhFPpgEMaK
uJTDbgbI+K6AJv55dGfUr4ryB2KUfXBqq9vlxBQvDGrNt4X2sl1RNAGKiawPfgVdXZwHBSFWNFPl
GeqY7oupmRd3Bo5/1BJrjlLBcMhINt5MfHIsSLEK8wsv5yzK3PnboNt9tXCASjQQQ9/J02QIrOkE
fSo0F/H83w9DbzyLpviZtimLCcpwJ9XgkkKl+2fVdvxAqhkS1WVAFXzYxuGMGzqFFq414XJqJCpJ
M15+jQ/Nkhb9r3NVigFi7qY95uFklf7B8Jlfx0S59fexgtRxwwq4SxVVCjWOEtAnP/vWkvQSjNX3
qjOtw9BCbrV3s/xucLUTKVCxw9yorJPIOSN7LHaKq3rw9Q8J/3MZu8KeaqiniM9+m59IjRLWA+3N
BqRlOXTVrkfRW6NaSAbYWpmpvuul7Rxa7MW/TECvQzVCA0LlKYBfvfLzbz6UQkNcTfoxKEGDY63Z
3eRG/cUQXnBB7mwdYWrmHFsJ4dwIUQHHVbG++tmMw7OomP8ypQKVcwSM7LEMrB9CkeFYwOYWB6ys
oSI3dvQkM4gXhMZkGZHX9Z8lzbxHXGMsFHMBiJuZ5zQSyjc+ZUzh8mrLdNEkFu4Ohb7HzKfpaZAm
O5g612je2sNdIVgdTTBWRjkHKFoQ0QIKU3iA2UZMLFf0qQYP+jSPnsLRpiV9YhQKrUOKrCidsmFX
VQ4aweVUo14AceqHheX/Yrqy+eZWZYvCM9H8ZhRT+lOCs7s3Gcshpy9QAIW3TxpRTaDdL9KFD+mb
3X1jTE5YTEI/eTa/r1otj7ZFasghs+bexG0Zor09Jnp27FujIWaasFJPF5W5sLKEtjx5kHUvTiTg
SaqVFSMJCIokyB116aVTxpmfd4mhOvML1C6K59IQP0kq80OmlxzIaAvn5IkOcOxmOuewUjhboB1y
aNzQQzCUiHgQuzGm2o/tKpvPbdai6CZM52XCn/sNSWbehkM3+Y+5WpSDazZDgjYokFUifjIYGY38
tpoQX/xaf7dVWkKLzZyP/sS4gwCYaaBDCaRNQd/A2YPR0o5o9ahsze/GqiRhmzUnlha9jrWt+zws
mMYNlXMkGGHnCEvGPS69KEhtGtrN0DwpUVj3MHUJ7g0Iqr50jJlPEDD2n2ajy5dMwnrGuYRj3NDc
TYaG0jHTZdvGENwuoENeNOrQ5GkeU7ub71w3834NmWxfkPugDNhagB2WbTB8wiks7gh38k+GSexT
WQ1ViM8zHOYmB6avpF97IoKDq4w5ysBbQJmwn34FlI8sErkJfW7qj9w+qSEITjy16xjxfjrAPMOL
HKeDvDf+W+fWHyj8YsYWaaMsnOGZD0P3xZ7JwZtwV8AsB1lO1qRsj62VJQZg57EuIIeML+FYEHJ2
jTMtiD5L4gxoOuYmRAyRg8d2VtFfLoBzfgRwm33paoDbhAtl4WwQZh8jN5lxcgx+BN9SPihor++x
/rzHu9ycbpWn7xvdFXcs8KqdlF0a+7xoY0eiPhIql1S7FnH0mFUuZK2hfA0nb40eiaXn5oaN1AvT
xu8/E1UvlyHTTyKjX4tKVjhnVMWUTBN+J6hLEBTPp6MJVg0A0ya7cYX/RPg4fLboXIUtLn3cpf2j
gxBwNpCoHZvcaZKBDSbWxXLMu7Lq8qMRDOrZd5iZpHBiiy3U7T/bdpD/ZG5LdyOEuu+rypvDMWgF
KvY5Hm6YbNw7JprDeFlehtbO4gqK1wcnxVtMyIa85MzQu4Zqcxe0/QA52RY193Y6ZBBSCLui3tlV
T48stWU8+yJA484375tBZmj/WgZkv8RQP6gae9oEN/ZY59SDAmlffQfi3a9COXotLA0DUiWzQytI
hUC3PUqtJRL3o+XsAwL0HqAoQUGqO4lUIm5m+6asXSiLK6OO3NHo/FgoJDkSZXw8QUFGv5kBtmtC
V+kmSU3d7HM7C27scuAU6hJldktFA6J6o8TZdRuyk44+Z/P0HUJ3wXNrsCwyuHL3wQRV4rGZvRh7
2z1VTvcCd5Rm7/IawDMm4DqUIbsjBcUrmTbol0L9jD95Cn0TRIamyXAQU2fXZxbA2FldxoNMUfHC
1zsUvq+amKdeuR+4YDFfuK2K2MZDP5Qdjk0wnGAJMd/4bUPqZBF9PqLc0z6V7iiObLB4IoWr9lPb
XEQFBSaJ6xNLlvMnq3fAv2VFcRonuz5UtfAvIyQOw9zWD2U+ZEdde91h8qn8KT3sD5g0pYfZdXu+
G7wAygTwjmu+pFMwPAAAZ9+NuPcTo4RNSQohw0iXjhfLAZWgoMyqT8Xyuu3IGMRDN5zSGdWhwf1s
ETlFvLMnXO55MN5VrgBlttaQMOO+e+JOkPfhWEu07CbUXuoqdZ8BMGjOhPVDXJIRb5jGwA07AnWt
pF0l1M5q5MvpDSVdg4sRFHgn9fTOn8k3tJULfHn3mTJ0sLLKgqx8Sz5xTZ1kxozOrGrwRM0GL3Nu
gqDHO9gM+IhXvWMpJIN2KZ6b1Jsj/IIqctye4A3S9McB/nhJozXMJyGfHBdQiAkt+CpF1gKf7mXN
QjBErNhRE4p9dRtARVrBSVKM0PiC6On/kHZly3HjyvKLGMEVBF+59SK1dsuSXxi2bHPfd379Teic
OGajGY3x3JeZCU+EqwssFICqyky7muJXpcUhiueZeiiqJNyHI0wArz3vhlYvPpQ2skYWGOlLnkw/
0XGvj1kXqv4SENNtgS20bKTL6bvUQ+wtbmv9TlOawk2joDiRWfqVZ4P5MULnwR26KTvN8fzVqMns
VhkJb+lo3EpEvyNqdMRrV9rh+5CbccQQNgoDR8nIidenQE7IOMN2RTX8xtg74DsQHjducGwkqg1m
GFo8NrhQ7IYhzNEPzNsbVY1OtJk8o5dA90CXl6wrijs0kia3WZTbJm6yr+AMDWcn6ktyG+EjO928
PJpzvByINQWFnZSxqXs4ZV9mav00ZJBTeEEfoqU5FqOTpNF4iqqq8ZSJ0F3WZmpuNzP6VU3b4/2Q
hvktMGSxM6AMdgAKEj+6ivMdxGFMiE3Wix/gCe/o8nJXyNXLpJlogpSd4eVxRO6NhqKwjlT8mCTp
g9nUGbW7GIUdJ22U16FVvmSa+a6mePPmsartpAnk75jsTZCvTfMZh4N60rXKcPUp2OU9pTdTouq3
lWE8td2g+VWfIqdOGi5wtJFdNLKhqWsW99FCpzsMlNR4caaPMn6iayrKsqNjIe17efo1lzSw1SR4
Qc1Kemw0vYD2RRbsgN43D3iQhjupj96rxDJ/zmad+ek44Tcl+Y+q0gy0CNLvg4EtF7Yt5jghIuBK
NWRiLbCEOupoyR50ZWa7J+pTMKCcZKKdCu544y3JCP1Va+aDPEAukqJBRZfnzAC/VrIEDUUxsGrT
J0h4QbEo7mK9c9M6MLC1qyw0n6HBnttKuyT1AfXkNHi2alXx1TSNvUnvnsGIUJqQkqyy23wxli/j
0gQHM6Ky0yZZmzs0t4w70i3GUzbgoE9aKFxUcf9aBri27Ua1Dxuf1mPlGKGJAapiumvaKEc3vPql
1ik6WikONin7nY35m4XrDwRLJuLMBsYBikQHQ6lVviG7g9YoCN/VRVNsvPGe+iFWUQXJQPXWB5pj
WmATqBp1wllcKjupwmNOytuHEPi7h2ga5Gk3TEHyy+hT6CJMppmeMLFS3esNOu+kjmakMOtHviwg
3o/1XzFTfMANpTtNWdPYw5KijJaNkldUU3CKwd7itO3yzUglBQ4Pll8jlzgk6B/B6PqyWNIr9FAK
YAnS+wLPJOg+xJqPOAXLiWE9SKX8a0lI4gypti9RZEZPH4XGJYpix1SHb5FOXiKrB4mYtETuYk2Z
mxOCaYilJDtSy1+MULdsJTDvymGen9sp+w6m/cmOlqLaZ2FguUY/YnolbiwSO2k5lrugtGpPl+cJ
D0YZGokRwxYH2uRLyFV3kUVu0gU1FNks90ul4YnSRtptsoBHsiMJDsq5PKLD0IK6RLaOXZjhQapn
ivaRJkM14BKDsmlRD+Fhxnv+xoqyryWGNJB7gyz9KGM6u1JXRM/KoC3HieDFWFronhTQVX+nYIR5
ghLC26hUkPYoggxjslqkOC2QrtSOC2v0wiEyPEbrCQmbVPXKMSrAsyB3GjABZorTAISp0k2v1/Nt
13S4G2RWJd9i4c1jECj0vbfkyB3kbxNEM26l4sUyotCXw/ihLtLgREdZf1UUqbq3GmSfRl+gHDl3
yT7L8cxfULNQgAnwJQyD7EHIsyssSUUuy9I7HNAodPWBfodWvWTPcjJjcIXKh5yO6X1DtdTJTXN+
W1AGvEH9SnbnQFbdURqW3LOkREttPJBqR7KWYofSxamsoug20qTZ6ZMsvEETLvTjOld2eEtAS6fF
5zSGuX8pLUUEldyYXj/rPvAECVOKwe9SK5kiXnfIj9DXcEZM5us3IiH4z3Gws2YRdKLRV1PBCAIy
F+CYzxsrWVZgeKFFrxLgg+/NARgfD100ACepCyVuJ7C7HevumQAB/iMQ3EX7iOlUg9AOMscM18Tb
x/kVBe3UoFllWl4cSa8zOntWY/hNnAq6OpeNdTCmoxFtfSJZLmDwhkRmkqsmOiOqcarm+DkscPEW
dI4umm/wB7IARGO9I+sC9K6HZB5DhbSOupTNMZO65NTrKMEmelm6cqVGbl9AKjII29/TAMnhfsC7
tDK6h1oD2LlaDPRuFWPYmyTC3FNqFD5uMVCanib9UfBTL2bsoJIpo9iPz65h+o0HEHXDUBmlZjWO
fpo+gh3wXaGHaihEXjzZdRoMdy8P101uWCRM3xEyHhhPpLywQJkBywR54hqqTNAo+gjrR3loRV/g
sjt9/gW4gb62S8cGzQ3WnUazhAHyOxsZa0f81Eex4bpHG7Mo59a4PiFVqt6w0IUEZw9KMN0h8wMX
XKd4vbEpYSGtyFa/fx1fPBn6ME3yZOawB6r6j/o7xpo8JihZt57uAzbvSoJNs7U/V/GscYNFmTwk
ck4Rz6N6TPJbBZKtFZJ8gav59ZXcMgRiImi6o8uPkVkuEWEaDMU9DQjHqoi/GkO+V434+6Ikx5bq
gvGXrUSwNsVHSN3quL+mUGWufJV8AaJM4MumAdCgY3gVbXg0rc+Tag0MQ1QZFkp7ceXmkC8aAoGF
jfE2YP6QtUHGAtIQTNSdm1CLjqLnGCC+AVzI3rW95eV4MmGEp9opiXf921x035HU1sbYt1uNewVd
NRl6Dn8oGAQzVNZm0Fii75JMntT9i/EuWDMsEzc3hVFCcK7VYI4KkybsMHcf3zGOsdwBg6VhB3YC
XUoREG4rYWMiEZhGHYT81OC+1RBDhEyHfCM6RUS567MQbRUNw0mm3FQ3BqiKPCkNB7dEQeHt+qpe
ZEO2qivLXBhOIF2o8NgCz8TSRPcjpSMeU9p47Bo8k66b2gzIlSkuS5lLoOskxRwwSGZKmjqSJBo6
2QALYxpcxkcDXz4Gw/mATNCAbHHM4DTZBTuz8yBvkO5x1n4JXIamb5R7ff8vRvPYCDpGajBAA8pa
frIMG23Saa01jnkPgNLO8pNnJPuTdkR348QUgK4v42a2X9tj67zaCKQkmjItsIcG4XfVA4eno52U
R8j5evIeNT2BOTYYx1/OoP+NGy2+HcZ5uME5tCBrPY7B06w+gnKagrMKsIgT6W39jfgVgL6lYJJ1
6+JprS1yDqJMNE8duhJOokhPcry4QyR5FHzuegpVtNr0Btofsjz7ioHr9+vebsUolg/lUdB3AHXD
xehQZTTNSI7SHZhxUTA9RosqwENtnTEEYHbwJ+OgARPS+efTJLSJKJp+gKCC+zz6wEg2IBLgHbOq
f7G3wbCHKy0T3rgY+IoDNEXmSMVAx+ynQepgNiBuIkE4brljqoyk3oSoB+6c5+5kE9AZcTKAKhxT
CAnmDJP2w6AYRRDRnHwOcfGBCIYjsJICVwJb3ESj3EvoacSYpzRs9RjutdsMOsjxTtm1h+6THUPM
4bflHATOVYUlZcw1cnm5maRmMUZ9dGaM8DdqiLoFaniSm0GC7XrgbaYusP9ij0Fu4xJJ30htOY0h
TOm78bUskUbCY2d/7V7TgI0wA+8kBO+rGzvbgiYOFH6RLVWecWUaUkAKGrRQ6ImB98OjialpCmbo
FHSIorS1dcStjbEfs8pa0DtPIzUA1qIpFdPBdHpwqiPMRlBzCFzJiN6XEhXkvJprwb3hcmXxClpf
+Ll0EuG80LUUtxRyIrvyrrUTdwgANG+8Bap98t4qHNHb+SKNcCa5PU5rFDE7jeJBKfVvSX0HYdHX
6/FycW5zFljkrpYzCJo8kBSzduZ0v8QvkD2URDJ3IhNc8Hd9jJlVHSbyAt0USAFb9+OoC9LHxkqZ
YMlUMf+A0wV6Yud+FGXUKFaI15jRWZ2dNyauV7MlCj6RFS74ULFqSIbWkGM0e619MCYBUuxSowe3
jrUbXBasJCRgEMSiafDR+QAPumhpe6hfPBBo5b4quxn6NeoNyKhPvQhkcpGjONNceI85qCFwC2+c
Ohi+xSn9yEIdymUmMDumyM2NkDhzk4tr3VrmMTUR1/Jj7xWH5CcTASSH6XE5ok6L4swuOYn2ksg/
LtKR8/WxH3CnmxvzZUpyO+2z9xCHZtv+PQsAt5ZcyNdgGqXQH2jA3RMTO94zKfLBqepPqOs/QJxe
ZGDOHnf7xnGG0uWAkUvw14PcJvUSNzjoQLhmXnovkg1hP/7s/OSMcXebSTLjOpIRo5MGZawW8sQ3
GP3DMp4WkayiIE54ZNcchVOSsMFliYBcOyr2VgNyD1CDXk+CgtDgoVx4IRnVoMIMaX5ExSkOMnsI
fUXEsivyhsseRmUadTbATGMd4mnXhX6lu//CEwM4XbwAKVAGXOBhKlLD+LaCXIuLfLaHcBO6G7Y8
vv4LM+DvNXDvtMDDyXlSYE4wLhMdnpTDfWA+zLjHDJn1PVa864a2Dl3gbP5Y4hKinhVgLZaxa8dH
8q25xaPIV9+jr/L9/MbOXO1B9Gq4uF+w6F4Z5NJgggZWuUCw2YGotx/HS2rPVjDZEKgAwgFQET/u
URBTIxH4ZTMGiYUnJ6Q9dEL5XVV1FEzLcNQE9WbwZj2iMU/Iy/XlZD/+YuuaIJJmxWlobHHhkc4m
Lp8DZmGiIXczjKQlvSX4YpsmKGR4FOC2wSTN+YFp5rmeKExgqjc5SBiMsHtzKfzrjrC/5cIREPBo
uJB94pDPj/twNGoprbXa0bRfRlfZUF1HD8rW5p3W3S7ZLkGH9rrFre8DPkncb/GkxD84v8yqziA6
DSDKUj8umouBTIW8JURQVL4shSH88GoEqzPIWPFEYTlkdR/r8ngYIFzfgKY02GnI4sHe2qk2o8oU
XWa20tGnQ1BbsxSA+89NNVVf0pmZiuvMyelrVyPWdYHG8WWNlznElu2/VrhUYY4gdTbDEgwPt9Iz
PWp78qDdhYfgvgX1aL8XVeU3P9PKHJcvFDJpWtbDKQmIZkm6SSFfmwZ+P/y8Hg6ixWPbYPWd5H4e
JcyCNpjuuJfilzy8iQxBLIhMcKHQpGxwBLNdAIffq+ZtLz+0VLCNtjarqlPsVPCwW6jvnnsRdRGG
9LWkdhbaae+lFn0x5Hl4ur5Ul5xgnyHwxwr7Zqu1GsuOZAFzRHtmIdCfrCf18NF+5LfQtLaTx+hk
vghMsqji84MG5ScIlDJKY76WJuGPx0ZFO6j1ZEd/1faSBwAxImLHRLSnd4E5VjK4NKeD79tkalM8
TwWNlgqNqbHFo5sVthi5MCYG92L46dYHA4uLoYBgAIcv/9RuciJh7hNv0KZ61/TAmQBZEvjCdsiF
LysT3IZVR13NZwl38+ggH1NG7MMI8QaH6B4TOJCEAgeXBRnEB7QtdbZwjGyK27P10sphmdPaUe7p
IxNRSe7Tk3GnnYxHxYFC4lfzYAgCZGtvrU2ydV6FZCgByaDEMCll/pw/VaZDRfKuW58KMFbGR4CD
EODFcxNaKgVxDMSB0zZ+NLyms6D+t3UEkk95UxSxQH7AneVl3PeqXhiYaz2wT0QOaHF7YrbOLTPQ
00HDQEdBE1vp3A3UL0tJihNWCm8ObB/FICBV9+3+ethtfRDEM4pjOPouad37AgxgqorVMsLmoeif
jWl+SbXOvm5l8zRCx5z8h2wSM7Tn3kzG0oyLarC8EOzU1M6PAPPkDsZjUPlTqn9APLrlGHIr8wvX
cpnvOaIbXipxgbGvbiaOgSnqUPo2iSgTNo2AAxSUlgCKg2nm3K027yRasVlDtKoDd4FMq6PJ9V4L
hWQJW1ENJRSEtcmGHPjOSLjIkjLOSwM4mBe/0p2K6kR3ox4qL8181ib+BxQJW9n10yukCYLw4C4q
SZZkykgUVAuO8T5/ZBBt5Uj8/FkUhNvOYfn+a4hLfcOoFFHaw7louKHdkbSCd+bma2btCZfp5H7E
kBLm3EBDhfKs4TPFwABsDyHG93U0vRlvmohd/8IpwKaRVSH7xTawyveiU5KOgDwNshNF9Y+smGo7
aiJhcfQiAjkrXAUC2MEqgRq4jHur+UEeUVbfxyfQ0bpIFh//TBjn4qqH4StqAN6HdhmaSp+8Hqsc
XjF23bktQTBWvsrZngS/E9Bgkfr5es7Y8GxthtcX7YYWAgUWK6gv1j4pBts0wY8uqttvfKUzK1yM
G8hKetcXmEwtzN9xqv8u0llw2RM5wkW3ZoT9QowWYzpl+lsfwblrayTIMLSnh5V7fdEue2/QqgYf
B/oQIPUllL+oLFZeT1GGgd2QtMdFHtwaOKblNp2Bh3la+vsayWpI/rqJxFnlXEyzehqMEhDCeC5/
RFEH1sOkIhh3JLsqmg7XfdxYzzMXuc08hRrgWD1cLEYgTH6W41emsXXdxmWTlvOIxc0qyBOpg6g6
G3zGaMSbCZkfcICD/PU4+0yaNf/7eQVmD4e9DKoF01B4iorJACdxH2MFGxd72WmdZc/oaJgUdrGL
dte9Y1eUs6smjGnsUgEiBKQonbvC5FTvUl3FCLgmmQdZyQEjUX9GeuLKg2KXyygwt7mYa3tckqLW
Yk6fKpJFfcgOqpeCdpw29+OH7EPpez/KznX/tiKE5V4sKUglZL4a1y2NRqoO9F5VgIEtXT2o1Xuc
iyh0t1ZxbYXzCsxUUZNiyhbACAVECnRodxImgkDZEOeJPS/A681pK0gmlzcpfDsMBeIOgFKPjDIM
F5jxmEx6DatRbJNHALq8ws93lTdqzuwytmwRh+NGhjwzyO2EnJYFyE2kwckBQcDwLmpXqXf9e22c
KGcm2PdcbbYWDU61imTZ6dTcTYYZQJIMI8t1NtqKcLpSFznEfs3KGgmzbkZjHXo7aLvsm2h+T7Ug
cCe5zHqvHHr9zZiDYR8lYyTbfRvqHxommpcJICOV5o/GorLMmli3bWWFP3qAAiJnkGNykIbyvl2q
XSTl2m1KSuqEAdqhgyWNriGh82GQFhIszUg+ukhaQkxcW+XN3JEYKBxqhi9Sz4axtEBvv49yBF5O
Jc4fi7E3fk6BgZQ+kk6yAzI2Tr4AuZN0yU2iAXY3Ewl4rmUObxKJSoJK0maYQ7YL851MdpJ/T4EG
pKARY9UsVe2uAmldPtMfoFL4ZgaKPRWBgKxnMxb+mONbD7WVV1E259BsvFe6G8N8LqTI1kNBft90
ChvItMDXiEc3+/+rGMA0/AhxSrN3lkHr9uD2+KkF1gvJwW0rBxhKA0hWyJfFrhJ81iV4cls6hJOR
6LkoBweyzoj0ZCdFYOwLP/JbH0Qei4dKoHDGczPIIUSMPoECAkD+HkCgXd50KoJ8Vk59/M2KX69v
2YvnKUtDuAVC+xXTiRAdO1/ALA8s8ANM+PvH0muBXhhofgI9Yww8LPDlaQtyDpAYSKZonmkzt/8x
bLBHy+rLSYOpRXIGxwzEPYZiouyGjB/XnduMwZUN7lJIwWwzAbIlO+USAj5wIMrPprtV9Of/nxnu
1qSOUdQ2A8wMFBXgDmuJbEGL6RTqiWATizziTg0VdRKAnmAqDO4CQMOL8Vs6PAAc5Fx3SRAWBndY
xKmR4XbDXPKZOuK0n47SLvdFiAORO9xWMqyqokuJ6GtrUFTcKEUDVC7ocZPWu+6PKNrYD1lFG2C0
QJlhXBoMGu1xHEZPL+UbCzDU62Y209Eq4Lh0VIVBC8lYLFut7Yr0UZ3f4sVPi1OTisQeN/MC5skY
HzVugHyfA5PYiaT044yhkNheltcBMPbrvmx+m5UFbsmseFy60sSdjuQeiY8E/IP0RySSmxL5wa1Y
p+pxFKZYsUg6KdbXRBLUxS4bQizBrdzgbnczOErA3Y0vnxzIb0aGyRpC0U3yD+bxRb7wuVST5IQy
U5bGQHZ2GAt2/+arcOUMf6gO81TWsYRvImuz24ypS0wAYiPNxfCiV/bZU92oX7V4/CYv6fv1cBA4
x/f4UxBtpqBSlJ0x69ysKI5jlu6um9japGje4RzHlDw6uNynIpVWRKUEE2nzMy++q9qtAdjfdRtb
O3Rtg/tGIMROwQ4CG4AEj29S55mG6kxV6AGTJAi9TVMMWgBFF1Dr8gCXpp76KflMBjWwJ5OrAtE4
Zbu8OViii/fmyq1MsY+3Tm+9MgZQUsfKQUlADsBPjwnh4fX60m1FAJre//OH/YiVkbBKQdJgsAgo
76wuAnnLl+sGtrxYP4n4XACR5qZhx7VBysjLzfC0aNOXOjc/rtvZ+jBrO1ycRRi2b5MoBK9+SG2g
osFl8EwAy5os3ONE47KbaXT1zuMCLk8A1i5C3BarArL2bvlhVX6vi46Dyx7Q+XOSBwlC5hBkRBnM
mIpNdwRIIAoiogcT/M3WbjwMu+ZkusS7vpDst1/chP/4xnfASZFFlAb4YPIk2Y3agZwleAtmPPfI
IENHd2k7OyPaftB7AavqViyuPiHhrlw4mVS9GvF6HkPp1xARDx3Ep+vOsSjgnVuHO3f+SWrY5mAz
Ar+Z5KmlL1tfZd0mYDuY+x3wxYK8dFnaxgdcm+OC3yyzQFWMfnYsc991J9RlPasD5hphWg8AZMfO
nICQah8NL7J5CtqHqRR8za1IXf8Cblu0nYFploYOTktbPbAtpEl/0HKQ0GXtsJt7rRS93ra+4toi
tzd0SB23C1tiNfeaLgRBpYAKeyujrAzo3COjzIaFgoQYtMZJtDeywI4JOiya4NttRooho5fIpjQu
+ityDpYtOsBK3Zi2NIIsjPhUu5vHryEo8oCWvR6Y26ECRlfK2r1gmeKXTRsDDLnA3uAbmkN+s+FP
1oMDVGICWrNxmi8ixYLNhUTDXKEgUMbcExedI1mGQpt7pGbNaaJ3dbqLYlFvbDMaVja4+GtCZUSh
GVRdmp7ZeuTpw+/rCycywK1bikGKmJZwIpoe+vFGFf39W+nQ/OMA5aJNHZYqChRQPcrH4Jge4x2D
aas3QqCTupWZUGFA7wY0ipbOPtbqIC6tIKtqCj/mY/RgYqLP9KLXwTMcYFpd0djvplMrY1waTMMF
xKLMKcbvzKRYRnA7q3tRdXKzHor4+p9TXISpStkTnX0cXet+EhpTN9cKs7RnRjpjxPGtNim/QF30
YHX9a55YIV6KumETDbpnloInneD5sxnxq9/DReNS6wBjZ8hN+Df4ZA8V6OoiIjCymXJXRriIVKVp
KaGqw3qL7hD74Jb3SgMSDMJq89aVZ7W6fLVFjYM0A1oL3pziV3KsQNAvOSWUCb7QB6YMgF3tQMTI
PDSiub/N5PjHRYOvwSh0WBSWOTKId8YhSM3G/gl3BFsuQSaZtCBpi5Pv1zf65qMPiFEkKta51XjF
zUSbRlK18YQMGe5xG/ZztB9tsA1ByrorBB9RaI1zMUdhOJn1hm2R5CH3yl2t3Rmn9hY6rDuVPAp8
u4gZS0ZJkzWZwF4gQ0uI2/21AfGgEYEZHfJXdXSzF1AHufp74Je35A0VPOMIvTJfe7huV2SWJaVV
0jHbfhnCkplFKxej0UwKNgnuBtO7buciSXPuaed2ILNiTnkLO3mZ2KbiFcXv6wY++9pnFzvOAvsF
K0+yCYS4YNhke8F8bkr7m35UHcvXwF1P3PAWbMcglUGDiy3i4brti6TCTOMARdcOFV10d89Nx3mp
6BBiA5QBsj/USBoQmUEArtfG/XVDm6u4MsRlr0SNexAIYmghGPT2GWw+qoO5t1BgZcsdBpGD1hsG
li+K00kYKQPozQBJBX7NUWiBebAqB2lnIFeCsLgsfWDp1ra4+BslKteFpjBRE8aC0u2RQXC8yjei
A2/DKfRvCaCapmYQaK+dfyM9lxc6UvAaK93eit7TCYxLL3/9dQAtwH0fs/9oFPBhEElWtBhKDSk+
9kyXQUFauNctXLZqQTeCyQGMVGJwEpdSzgsQrStarKV4duqY1KrQpDC9OLbHN9lnzUXR/XDbHmxS
QPRVNuR9vmrqgqEmtSjxePDwHPQyaNZaT63fHoqjeRB9os8F4rYw1LkwHAikAWbx+dJKBd6glA4j
g6AufvSAmccd9Pgsb76nij1AA7BxCjzWvPA1+tuHJ3zEeDlmfXGmMdXocz/xB9GAkZoObNiuHHZ2
G4saIxdH9bkFXjBkLHXQMtVgQZcIGjDFb9nyBgyYd/k+MDLB0SWyxZ0lLfjTUqlqkGxxFMe1Wwe1
E9CPqvLzSfGvh+TWvlqtnMlv4CZts6UD14DeSd/woqSAnELfoFRH0fDMZ7BdhMefj2RyZ0gFqTMQ
oFEUYgsoCKqOsa9/D1CTnb8BQealkE1s3cUBO9UeDV1M4oFNAvKyYmAvu/Bf+x3cprAw1kgb8II5
NIJ+eZGAxBzoqw/Ing3J89xDDwYEvcIT9PI+ggjSdQZ+MPBfQA+cx2hWjlreZCBSVHFlTz3la+50
donOspf6mujxe1l5gg1GooSZULSWgb45t5YspATj1wwpZ3f0iFP4YJEcdZsNjLOxkLjCGPfj6/VY
2joNgJoCO4xCkGyg7HNuFITHRk2bdAS1Z1G7Vqw8z3Fa2mo63Ye9uQfJ0QPodB/wXn+BVKhocuny
sQIlMVXTKQ4J4LYhTHhuPurruau6EbH8bXBlr3Xq3XSTnlhU5e/d7q/nKpk5A+QxTGLRugCIa5kZ
peG8gA0hq+SHOFwwJh/VUm1fX9WNHcqK70jhODZMg89tgH6YpkTqyWmXg0TBklefxunjuo3L4sWn
L/8zwqc3tVQqSEY00yd0dfy+ICzdBNQZEDPIQIBlQ9N1Jzyd2IbnNuLaM5PLc52lS4mVQVyHxaiO
63LwQB8shwDPkPsU9PWCvLq1Bc8McslOa5R8zCplcLQWshNa6OQZzOQkc+cqOUEgESWU/EuSlncR
fataKviSbM9d+IuJATRSNFMlfALUsy7pexMXs7hODpqa3GJqyr3+IUUmuG1vBYncdSGeWA309hza
zs9jAmLW60a2Dnrcl6H2g6sYBn/5WQszKOsh6fG0KvVldueikp/SYkkdsENlL2VkZbfVnCKFj3MK
vQ1gn9sk/4nSVPilk5f3eazpnmYhPc7GXLp1VOulTaOwFL3JLookCOr1z2SPp9WTIp9iA0LsGsg3
PvHDkB4A+HxGXih36Cuoz6w4k9/394AufxHF2tauxSwKdhSawRhP5lJhhFcEhTonFOBLSPJoxyyr
/KETRdSWFQuEo9DLQIfu4j45FkE3YqpmgtxBZJNRtkvyPcsEb0yREW4Z+15qxqIE7ZfRzs6y+GYX
e+OP6yG1Fbc4doEqYZcRIDnPP1WkqySm7M0ShRjkAje/GcaCqN10448JnpZNqkOi9YqFmVMVPLR1
8Qa2Yq+pza/XPRGZ4ZJa2Hcm6O1wBuqz6iaxdUxmiFX0mWCjbx3w2udIP/g5MIvJTyqqU9mAuxwZ
Ozi9AZfK0mdyHztfbym41m3ctB3RFO2mZxZoXsAuQyjIxs6/0UQ1AxhsWARy2Auaj17xoyoXvMVZ
MPE50loZUc+NVGyodlIWGKknP9VkbyqVVyk3833Sq0SwiJ+Ibs4amEKQwhh9DcAsXGjP5lArZYkT
qPbC71CU2ENOa9jXLsrE4IN1epehsYud8Q5tHDv3oSKS7UTqbFtnL94m6AxglgyERPwIYFzPS9n3
I7BoXX5MVAVqLeMxMqNHGgMtXZP+sbWkh6aCijiui6qSuSrGUfs8vAcRlGBFtl6MOujwgEHQCfIX
j53MZ9IGSocqUuspPkGmVLTD4Mw+YvmY/QqFBQT2PfkvsLbHf4FYW8JeA8sOs6e4jCqRvmg7BhoJ
3fzv9+aZc1xSpo1OJTkCR1L9PVTbJ6nym7ISTINs7JIzG1yNZ4E0niwbcKjWH+UJql0/tOFfpP0z
G1y2jFNTB7kXbED8zGn1DnT40YcWJa/XUxn7qfy3QVTijKcY1QEk/XwvShpGdEFc34PxuYewCf2W
RfKhH5qbNp7v0Knfd3hqXze5sf1BX/XHJOdZGTekm8uuczAbBr5ty+8n8B+lwc9CNNay9VgBeSFQ
cxAFBiadT2fRNM8QeUfpaibUSWCypFrl9oGBOeTxtQvi91GCfolSPsc0EaAcN467M9tclotbfYhN
KIY4qqo5aeEsIHS/vpCbFjRkFZSyQBzEX9ECzLhk0N6BIm72HvSnshbV1zeCAwBkVLwxa2tBMpN3
odatLFuyDmLd+bSXlempIdrLXMcWNLWj4IFYc34cx1HUZ9twDIhDxIjGsIcXjBImFA9rmqrISQM4
jyNfUQTd6a2TFTwSeHLhCYvaJl/GClRJzjtI4QDbv7yxUeIJ/TV6a3wzkZaSY+i3e0Vw6m09Xc9s
Mq9XV9U+6ls85fUFRccE2mmZ18bP3fhTq+6C8V6zbgftURsleyz9HHdKTbQZWOLjdjqjjoPWuGJC
TJN/Y8ZqXCTgw8NtlXQ3E5RyaDIeMfXjB0k72W369zMGgA+rsozQQYkaDSFunwOxOqR6RFCwKwxj
3yx1706ACez/ehNAPpk9AnCjAAUlV3FScogElaXVOUX4AUJeO2yerxvYOruB3UTZ2ECc4BTn7kRt
SfVpiHAvzu230VNccJD4Jiqs7AUbPotYXITmuE3XxpDWna1m/lRMD1tbd6DdUToWdJonDw+NLgVS
VfSU2Xo2nznJLaMRQFxpJrDKms3DfehJTvDcH9T9eCO0tbW91wvKbYQhrBIjkvBmg9iSOwE13zog
y4eKqytDKAqMIf+gILhxZMM/8AvhaEZdjp+21xa4F03djN6CUzC1dNPHoJarQoW1hy6qszgMRSCG
AG/7+j+7fPu3mYohU1jwgHzNa+USEliCy8jWvl55xrd506VK1XCEZ8kIgGxQeoQ+qOPXdrjre5Gi
98bRvV5Fg49NXYbGFsGX69saQMjqrsmsm6UtvSXtfcG2E3wx/vFTpdKg0A4rZ9iDC2qhanBSD8RG
CJMCWogBWBrrZzER8dbtGGUPw2JU/CjI8WlLovWcGLMO2fBD8wKFHD/caVBsclVX3kMZ5v26m1sr
iqc9UDSAmoDLhEuSoK7GcapAKUkOIdKg59kNIM6LY+pg4E4rwZVkc5evrPFTzEUG/TU0I9EFnaYb
q5gBtOruojrvPEOeXB2zZ40JRQbFek+gpuoMcyFwd2s7rH8Al0vl2JCqwWABpA+2wpSw6t31Bd0K
G7z3UKLGBUJFr/f8lMViRlVEAbaqoZQk68+ZWnpUSAPIAp0/THXZAikwE3tHaebcijq2UwutJtRL
EJyLq9jLnhVSzR2wrTeGe92lzZCkIDLHgwCtL8rjxc0AagwQOEGQZC7jKY3u4x2GKgz0YcER5P/9
RBBO7pU9Hjiexose1hFaitFh8YcDgLSH4sY6zUDuVjty1wpIFbc+2docFxSTkRKINsK9AS0i406H
pC8Fu/L1RdyKPBTqwImNhw4amNxDR+9JqKGtCO5t/Sar3hXIfl03sP2VKIq+UFYw2YzgeUyA2ZWE
XWQsTvc2uIavgMTC1u3FkV1yIz5Ytt42IA/AcDzrh4L2gXvoKoVGcGdLILR9MHxzz7gloMZ8C6E0
wQ1r44Ax2bwjbo5oN5kmt6P0TE/NukYPZK5w96Dp9EUm0q2cmj542A40LA+ChdzIiaDcAjkfBpzR
cqGcwTq3xrFS8OxIDuld+QSeGLdYXOqmIEz4pPiGJHL9NfUDT2B4Y1efGeaWdGlwRS4CaFZA0OhJ
c2toruAD/mZ0wOJS20ZAosAGzXEC9ioQ4XApBEpuvSVZ3eSESuv1auYPjeCVs7Gvzixw69hpvWyk
zELaV5A37r9pMzmUYff3jXmwzTM8PEIf8c+tmtnJ8ZQb+FyAa1eVeVCMWJAgtrbWmQlu80oqwgGK
dBPuxP/pIiVuc4Pu4+7/SPuy7jZyJOu/Mqfesyf35TvT/ZArSUmkdi8veWRZzj0TuS+//rug3VUk
mEO0ax7qVLlkMQggEAAibtxb+dBa5pySl+4HyW68qmWdqqNcIG6npaurAUpsjliQyrbA0ReW47aU
C2jQ8nIhl04gI/VCC5oaet5wlJzHjDEZo6hWtMHRIMi1oV3CN3MSf7ru1/QOcX5YoUxLdXDA/UcR
Q8zdXqxmM9F6ZQCAh0oLZUHjGTsIy/D2Lf0cxg4IBqGrCcoWmo9gVglC5FKlEgBWC0hISerklyGa
kAdQfkHYqLH677kkWnZYCN8SaFmKdbZbIMQ+RdHn6+O9XEAU3tBfDKZ+GVkRlRlvqw9Z1mdogO7C
Kt0Lg1q4y6JWDxPIGh4scyS8hr0V/4RFE3QQwMaAlY5lqpGLLIaQICxO/oxKfOpnwiMqAh49L6Eq
zG2+vtzZ5/aYmR6GIQNj+wRI1oBeNyUIIWws8kgnVnwT6DIsiWEiSoGS9dw3QZ6s6vWI8GEk5l27
yPcjKtPXV2rdBA4WYPdpczz13JOUCKQTo2g0oXNQ1b5ovBoyD9KzkuiRMYg/LbA33iUdQgmQFFyd
HqA5DtIi8Mou3T3knXCSkADM53rlQoDy+frAVm7a53aZyasGqx60NoGgF1niz1UVSmAqRF+d0pT6
VofmlN2R+cZAGcRpamzNpCOjl9Y9r0B6uRdQxAEcEeuHPvMLtS1ZR4d0MVo91E3uhfqArhI7yR9k
mVM/pA53vvUBCgH3Jz3PTDAaMUdNAXn5ISY1Hk2juVGtzF3E4makyBcoIGdgO6068f36FF9eSzDD
UKahmSXRBBLl3HfSLlcGhapyCJFqj9qTJn4J4yBuH2te+92qJcrzgoBCHZWJJ1ItxDPuYeCVWCB3
T2KnIm9afaPNX/Sep5t1uV4YlYpCL/KtGjK7zGEKuA8ilQgOCzFqbK34XDWfF+OGkJfrk7cSQM7M
MAFEadVl6qnoDVIxQVWWGzXLd0mebq6bWRsNYqIB3wNY6OKOM46RNiYFihgQ0wUlj7Lc95nY2yLq
Gl6kxAXnnnDphVCqPTHHeGHeL2KZpKj9FCBPULe1eNdljrEo9jju8/q3b1cwBiZiZFTxpLgIj0If
Kbm04HQb0FYqe4q8ScqH69O3kguEDQwJVwPQl8DNz308iYcl6VvQDGkNJIPt2YPYEy7CTe5OjT0B
bYl6IT8XuHKOUwAz0qoAyl52uGNxZrkDTttJLRsizXpAO10Eb5725tPk/SfkoGt+cmqRWThQhUjC
lAJVKkXlPQm1G8z6AwTj7akwg+tzuraZwSECdDG6MlBaYDZYH2aKkE5oWmnHLtDr94i8zJWyKUXN
g/g3x9iaQ4IUm6qagMsVm+B8/eKhEwS08YBNv1UOraK9SRbScmHuqwANdJ36tAxc0MD6APEARZZ/
pbRRgNGpLsQER8qPCDSHdO1AAC6B/7J9F+7k92afegKOvOjT9YldQQwBeQFHxesawPSLw1yJu96o
LQOPNIfmREr01diyEzugS/sELVS7iL3ZLVzI3f92/xpgJQCUUCY9FPgvprmckQ9CO2rvSIMdmrFb
i9yaOT2vzw84QEaxK3C+AW4POZXzlZwEsWzmCiZGB40YXyhjVIKksfQqc+W0VpwGpmgPjYysiKow
TiPP9QwsFZJ0cx15JnkpxdtEdRPhpYd2TJ9/5izbyh3szByz98beqqvGwN21cemytSDqAK8oTVwo
zhRA4X1TcMgkLw8fzOER64iyjXpxJ5EGtRoE9ERBQ/del8CI9VTycIeXmwDXSVxD0EaALY4b0Ply
lV3dhELX4ULedJ8X6CKHUFEnkIFGBtJNLItz8FzO4bk5Jk5DTrMJRQvmSgEgHRnCohbvcXWZm4Bs
G8qVqIpCru4Cj6cRSOmSAVd+qw30QEP1Ailx5WB9hSopKpZcPYZjku/c41EoBLoYT3q85hCdz6dw
keVGbOOmB2pj9tTJNtHyKDtAuG3gH4ldy3ZRQJi2cBNoujQIKDqHx2rlVYVvICMTT+v3+kXNploE
KhqMSFZ7MzB9MRj9sjvrSHibPvwdjzkxxhZqDH0JxylDg9DcZi2KsIuw0ePuRzzmz2Xc27UJijHO
zlvZBwjSyFPTFB5Ud5kZNqI2N7JcozNMtuRW83O/cMbODf3uyKhaQLdsa7gcq5fhhRaA/7TKwoDF
yFBDa1Z7p4uBwieG4TfLgjyHtHS3vTy+61Ex7EoilJ9wxDQbeGJsj8KiPKWWWGV4cVbp4k4lwFNa
3zX+JJTzS9FG3YvcKBHvy65METL5GrjTAFVC/pGZImIAB1NXU+dYT9GjCGEB2nGnpWi5Hl3d1yCj
6P8HF6CV7UzdDn6PrAlVUTx3fdDzpYJm9ijCQ0LYk4mJAxv/ww1NFGrMOck9JRVEd8LpDeXtmTyM
QpO4UlpmXpaW6GIL5wqvTL37G6VTLB4eAUBtAUwGiPH5NytiMxbJmCK1ATg1LUUP0MxxwIzg7kVb
tM3K5SEC1yLpqUUmtAk65MsB5wSEpjPQkdvsdeleFN+qzjG4yCC6mhchx0SGGd3uEFNlAbUkj4yp
o6NTg2ErbZqNhnpK7HHJjFeyAnjOgbwTJwNg/dgN59M4jm1CAOZHKVhtKtGt4roGhhP4XWdOdOJP
bR/q9hB3yGimoHdB96yIBPQwVU7Vdh9JVPdBO0T5QUvLV6WvoBpXlS9tWskOunpe63j4tIALJpB6
ofYVUhr2oGfS49hW6hOKHRloaEh2Izf9I1o7uttOL57TsGjsCmRZG7Vrvk96gkpxJ35oJP0IU0ne
qHna+lFaSPasNYoThomi25U0dw8iyl2QDyneZzOdI1sv09aRjFLbde2UecpiKK7UlZ/axGzsQVt6
u0xG5dZM9WaTmmYBBZwufKxJlkBPdsQ0KGX5ojTdsNdLC30yEq7iDsiVlEcr7xvZEQV5QF1Dy+Ig
HMb3sO+hYwoKNq9vZvO5j63GF6zwbYlIvYekeXFjaYJROJYgCGDUzZubcDCyryHyAaONtn2MPh4a
yN8BZN7OCxJZSS4hKTOWnTsXXZvaQp6DP0XMUXuFACJYVoBptHMxJKh2QxZzT7pauNUKwMf6Yv6I
Okv3JQ2FdimJgZKdphcpFV81Pfuw0ggAirwrAhAkGnYCClfHEBrIACnaO5D84nZutR9oH1W+Jole
2yByf7EsHOjt0n/JE4k4bW9Im+vheGV7gVyEtn0AyHWJS4DubdtOMxInOvWi5X1KPyvVramEnsrl
sLq8w6Iz4iSsMTkpZRbmSAvRL0Sz6MptslO3PXLouh/vLE4OfS1uG8AsgzyRttyyGyw2yx4pUWyw
CopzyGKMQTTwjs+VGxGKvHjL4dmBqKgyF9fCMiYlB1Wak809yD8iWx5TJ59+TMZ7Fb5mxmbE1aGI
LDfsd1XFWbeV8psCQVg0X5ka4jHYyc9DCN5AExksQArT7U+5m2hrBV3ArxOtBEU0XB6Z1JDGRBvS
uSHQZlhtHyU1bSMmb0QQej+KisYxQ+jEqOVS+7o6SK7agbwU+yX8ct1BV64LR9QTajuoVKDmfW5e
X+oFWQI4zUwqTzYjYpuj6A/GJ6jwBMWYQPLAqp3rNunKMecAtE/wQqc9D1hdZsjqPPZyifuIo2s3
S5U6TRNYoAVGePxbhuh7DhmqS2kk6JGEenx0IeVBbQ+5tQcqPePxsK9dZDGeP82wd0tTjtNUszCH
HZ5YokcLmta+9am/hHveRZZrjZk9FAKGcmwwe5OfPGKNoFVsos9StonDB3Oteefp0OgmPcngp1o3
K1ENY+m220o3SaAhnhBuH9m6R/w1g0wKthfNLC5amEnmQ5s8VNKNOe8NtFVfd7zVXY2nBp48yNhc
ilglllRlA5plj7iObFPfGR7FxYs3vFVaCZBgIvjLEBO86rEBp58Ol2jRhDtHG7z68RwOOMNZCZFn
Vph7ThjS5GWD0uxizcttHk+9W0daBWGXqvTk1JIrYHzS+b5D6UCxp9xE+yGJJXuci8UzQp1XIly5
WJ99H+YyWaiTOtYaplcKD8n4JOucdzhvVplgZRUJsnHHWc0y10hjV6jqAy7UvODPscM+EFAzS+A8
WL3wa/SoO7lfA6VAERhobnoEP2Rrk4CHTli5KZzOHUsDaYB0TUpoII5K4udJHkzD5EZafBuSydfi
0Of4zuqW+8tDLWZn69HQ1omItao9lMElv/BSX4rAbNcgAUCTQ5Wv3sw31jPHLsdnLWarE7UugOkt
6S2FdqckHrKXeGv+ahdJvl03t3q8nYySeuxJ/Mo7s9ZLXKOdRcyfErTfK1nrtdmw0abshej1pm51
+7rJtdfH2UpS7zqxKZaxpUNt8Oc9bNw3W6q7pdxNyCdSvZHmowy4D0feajLxRhzG2gChP56vX63D
/EqJywRHdQckGqRggl2EVp+ba1jzWYi3UNEi9KhLLE3hJLRJLM6o77aeuqu+zRAtH55yF1d/+TsY
hyeoT8sblIf+VuMx5hh1T5oTRr6MLdqps2pV0YyF7SK33FIwTyo50yNpbCgRe9C8JrbBufSunYU6
jg4NVRMqcsZE2zIKxaGcIAQfFh/ICNpC1/sp2ecQatLz57kIOq6241pAPTXJBNRyXEI1VWBSnwH+
ytrDknacDblqAhUMHZMIkAp7GZsXta6VECYasw/QDb8xyowTa3gmmFCjijOFxiC32Zc/CMUR8Yj7
1uI1Opz+HAMTU8waWYCUwPsjtO7PclCgkGv8toItfeiIwJdDzcoykTc639Ymmp9B3Q2oAakPuuH1
otsLO/L7ZB7UCnI/ANngAsFmtntLLkhqYjnk5Wub3ivkXs4fOAFqbdsi9auCUUYzVDj0+Ug6JVbV
pEX+ixY7QLKwl3wV5FqZo30NI7wYa3+DqsC38OO63bVVOjXLxKhFaiDhF+JJVSWZO/Sv3bjYzW+z
y9FVAls7ANeQW0cu/XxsWl/JndLCSDaXmx7cDg6UGXo3tdQpuD4clADwWew75tQW/flJoM9DaRRy
BeEPOCfBVoRF/BwncYxBhdlNCZKL1G6JotzNhUi2k9U8i5peemNojYdo0UOnjcjgC0Na+31VL34S
zaoL2R51o7ahZS/FHDpSNswD0PARUtWJ/CmLQEpu9k0VyE05fYh5XAcE/TcP0QJp6Jqon2M0ydzo
YoIHARInblxIqm9VqfQVkqCiX9RxtDcEtKvV0Nu6Q+HbCKa4Tba6OYl2Vh3ZgbXZbpe5+j40obwR
wVT+ZJmKEVhtNgu2lCmSn6hD/iyJJDx0SQNwuWQlrp6Jcm6X1QL0ZiHX0MxRwsLy+kHqXJB6SEhD
a8neWHAchL0WfVZJWgZLLFX3g1xXD6lRv1VEuc2jEN9uFFpMXtjOLUrE8dS6Ksj5P4iQdS8ime9b
5JPtbKjT50JPKyfKpMTNc031l0Sc7sVIN8AomLb3VqsWD5CCqW57q9DvzFBFw02N5hs3zAq8O+e0
QBVOD28lPd7VRKhSv+7CdEIffgU5rbTZ6U35TenSHwmIuTO3Iq11H2aT9Zp05rJvdPU1KqvPmrV8
LLG1N42hdMwCSfVGyAJdhsidmIeNLwo9eI2gGFyONtgOk03VSSj3TxkZv8volHTzAQmtOF7kxCVm
XDjRoBzCSJ82ulSYG7nr58OAwmdjA004DhB/KVTJ0eImPJAYrMd4BVSPiRhLfl7UoIjq8OG5Nh7m
WL7r47ginrCgdx48DtMcubFZKMGU5F3QASj5EIU9GNXHUoI8gJDKu8hS8CTvYiXb6K0pNwfg64QP
omjZpwnYPsWWSjF6HsViuukjtBV45kRSVyq62kZae3SSZvyUlek3qDX1WGlLRR4dTuNWyGCMdodq
oJFmi6tBmCptqxbsEv2clG6FlkBv1pf7WMMrJleRLqvHSsps+Gj1oIskwraSvgllvK9GyfxkCXM+
+5MR4u2LdOudmC3aCDmhGZqW5ly+VzEY/DrTih1V7yuvnMTntrZwPwB50Sib2FORlNoQnXlCnjD1
q8h4bkTIfumpQjZ5CWx3U5AnKYeMadWkMeiCtep5yowZFQHx0FXVAUo/YuKAfInYVl4Vjqy2KXLL
lTpAFdlYzPtOI/FzrA2CgJZUIYSCmqTnYPIZNdMHWXoF8s24sPsoTtxZrudAFsabJElNpC7lfd2H
SFEayFdoSfpaowDjjhGI+8JkTohbgtzfsscun3XbiqHeZ08DqdSPcWnN/k42a0NwSysSIkcpuzk+
wEveF72ZdiHyskEyQmTbFJWXXkgzX62NuwaqB25rKLktVwaxh9B61KNx+jLKpMs9tQX9D96LpjK6
Y5um6k3alVm6Maa+Dd9zQvLZFsBnKrxmkaIAt5JEKiggIII33Eh9UxiOUAl56cW9sOzIMiVPYZd1
yU0IReTczaUoq/14iZV4Xxhx6jVAdzpoXA6GIt+nQw2KJS2sXGPKv+N7viyL8oLtt8/G8GWStLu6
6t6s1LzPSY4QWEpfl0jXnC6PFrvXtEgPqrTOZ0yEOQe6OHeTG8upkMD7U3W75HUfQ/ZyHkFUD52i
wyAYABhFSP15YgWtWQ2dky7+kmTLomBa7hAl4jc8uYdXkMXqW5OEUIZFd/JhqLTmG6Am4OzL5hrd
n2WtBeakR5WXhbX03IKxziVVkXrpFCM3m+Yjp+5+kd3QRGQqUbPSTeiIahc1ZAmkTLWyaC3KBx5J
D4rW+8r4lSyerh/S8FWU71uZR3TGHurUJigPoJSBf6Mkz9wlFBN8jxlBvhLEWJuo7RCMoq2oE87Y
2Hfc0Qz0JiCvRNn32FqqpoeSHIGQBfIsxW5OxW0dTxt10W4LK3JmrfbylHCSDex1nzHJFlLr2jL1
rsPI0i0FlnYbSjrMf8mwlwhqRgUoECkYVP/hKeeXCNKKC2CGwJmZ8F4QxqFc41y/qLBvQ9YCc01R
+3KaSQ8FW7n6Luh3w/i90UU7AqfkdTsXctqsIcYXWmXMyrnXURIAOZye291zsauRoLQWO9qObvG9
8hNflTzeO5Q3QOZiWQoE+fVuhiSg/FplxJVVDz5pNxHHI1btoEUY0jCQtcPt8nypksTUAOhdgHYV
8yioQnIIx+Ihb5Iv6ND8O/mg08slM5ligevWUKIuMMFpnLEnBtIHkZZNuNos431NMMFgwgw5Yzz6
28WlFoUkGQlSYGHZN705xzopJ1yg54BsrcSmhJNQV6jQjCa72QH3B849mo0gKm7sAPOjSIZ6LbAS
zEDzXtVkaxmJI/9o6vQmlu46I+OEj1UbCBzYZLTGwVZzIAlI1FzC23MeXwrzVQ39XvI43r+W2DIV
SwThChoT0K9+7h2ZNuPxqGFX0Z5BwY6d9In2DKKJxQUPDMcaGzUwaSpCPTrDQPRC2crPjaFcmcm5
AqLTqrScRtMckVd/W5kyWEBJCucSKpfsQ5RYxCADKModTXol2XOu3cji4+9P2ZkNJr1BRFCAWzmQ
YnKQ7RUXJA1Oj7IJbcji94iz8ZxOmQxaU1RI0ccE/onzKYMkiagAqN875pSA2FC1ywmvi/Je6g3b
AD9eFU1OztOPYUMGNYopRLELOwodEEzSoJmFakAjWO8Y/T0xcaPeAWaxFH9nIk/NMBmWyeh6ItE2
gOZ9dppt4RXB/EUKZF/fxL8dbo9jQvMtUNGqoeJxcT6Ro2JNQt+iWy/Fm1MgmSPGip0sH+Yy23/D
QbQTU0xk71KhFHt5RuZoF+27bYvmJnXcgR97r3jCVhK2HHv0sGWCn3pqj0nxTeKCdi0FSsS0hC65
uZt9JC/dMZFZ+LVo/z7pLdzjZHzMBgjnYpR7Y+mdKL3LppuU2xFOF/7agJg4kYZp0+AZDv9D3gpp
0tTXHuVt7QoP4EMIeMQu7C2N8Qy2EEpkMYqLBNbiAhcMPQV2Hu+T3kXbS4wHXMXjo13ZXUhaIjbh
H0g6sym5dDYqHFVIli21O7V3pfzajL2dGzykIhtt6cUGHQA08YducLA9nHs8aXshHlOzdsrPk6/u
VEeyhcfoznipbo1dDh7m38VXsAaZ/ayFrQFEYgbBESvptwPKozb4+AU7mXJeEZFNBh4vbX9datg1
syZ9UecYLONp9JiXraNBzfHYW4cL1MDLPLKHytGYrtLcJuDcF5eL0MCjSJ1xQzS/Lr7sSK6yoYWK
JGhdoGorNwPcj0vOtjrCE6PsZEZKVy8TjMoP+RZIzPs+iB7U+/KmdSWn304o08c72PWuB5O1sWrQ
9NLBNGGq+K9zp6lFqWlEeu2epQCanD4kb2uIFl43cnFdozOKNiIJ/Fe0XcViImQZ6kKDnvjGGXeY
UU/aDDfhbe3OvrGTb/Q9l+VobStQvlw0zoJaCU++81HhsJMmc9EaRGQTKL7xTvmUHiAQezsA/T9M
dvpVfeQMkY1hxyGemGTOG6iRJIUWY/0oaSEY3rcLKW9Ja8RIHfW2rDZuUblN+qahtJcVX0VIfnC+
AW/QzCRX6tgpWqTg9fkqfdZ82qUDjqXH+T3d01qTcs+D0PMMMueQOYI0IRNhUAGzfCdC3lezOWNi
Yyc7q8zRA4pnIiNnBvcMxJ3oFZs6MLdk0/qzL/oN4CTCfRrwdM0u+iaPVk1chQxcw9FLy0TSvkrQ
8mTMcFc0kSQb8tQBBCp5lEGBVxNd3X/IhNDuU/QJs8imcQCCqS6QMhATFOytEXVCkn4Rvlyfx2Ob
7OkJ+3NEf5o5JmVOigAjaoIQnFbxKPxhHCa32CBH7i+fJ7CiJ15yF26UwlN2yo/SK57kv7U1/hrj
cbpPjAPckWthRtMib3Q6weThJtvwENq0B4g3oatOCXIN9OIguXTBh6smggLOnqVxcEjemrO+y3CZ
vj6b6/6B3khkQtB7h8vReXhJrWFRGg020u2RS3IngFV+9nW/u+NBdFbTFbS3Dz3toC2/6JuPSTYN
QoUA3b3Pu7veQ22Aws/RSOXbQuhJDjC6XNnpC/jW0V9OrNJZPlmyGor3RSFqNTSmJF9xo91741Vb
SotVOrwVWz8dTowx06nWQPeOgAL/oudG88/dcAO1RLxKgU0ruPTca3sOqRFwj8oGuD3Y546u5CRV
5FxyTMoHPSk22CbRx+Ze95JVK0Ab4NJH++5Y6ihlREa+UDIJHacqLimvkfpR8LJ/a85u4JhToFeC
xhxWHhxMfXh4KEnjEH3E5bl3yMf1QawaQNcDJsnAhmKh/iDQ1uN+xlTpTQaxCxRqflcgk3qaAWCz
DAgtMBLsXkIqDtW4FhYm1BQGiG3l5BMyBubAU6JaWQ8wCiHlDCPgIGSvx8JYoeMSZAIOUCgQYv3c
TUiCR5xAyzNCbwkn+yYFGdSULLjoAOe57cOvohzai8bTmV6zAlizCoow2nHIZj3qSQQsTsYwrHeB
YmGJq/LazVcWHnQLyB+CbhXgYpYUwZDmMl4MsXZq3Y6sH3n0d5YDQGJ01dB0F1C95zM1JKAf0Ghc
k7DuNfGXubQng8MIsBZakNsAZBOvIuCXWf8d9DlMSnqr/snZUrqxr98PeCrX28Ifb36pZP33+/T/
oo/q/ueJ2v7rf/Dn94rMTRLFHfPHf90l703VVj+6/6G/9udfO/+lfx3IR/nUNR8f3d0bYf/m2S/i
83/Zd9+6t7M/eGWXdPND/9HMjx9tn3dHI/im9G/+pz/8r4/jpzzP5OOff7xXfdnRT4uSqvzj14+2
3//5B+VR+e/Tj//1s/1bgV/bNvlb+f2N/YWPt7b75x+C9g8QbaMFEnAU4FLAM4dHxvhx/JEk/gPt
zzis8S7AE+HYXldWTRf/8w9N+4eKpUOgli0VrLkmvgFkT48/kv6hwCWBP4HMCdYWMMR/f7WzNfpr
zf4LfRf3VVJ27T//YA47dAujsEEvDOC3R6gGROfcFefIkOpayoijHGg+JdklaPDTD5Ij24BoPZ9M
zC/rp9bON9ZPY+hmxMMEs4GeAcbvQ2Wuw2VQkHWQixewcSBnyb01n79FftpAXD3yByoqdKbOB2TM
gpLV4PR24sRWfLQs3gDo0NnDD8VJ7fmGB19cGRJSlgYK54jkwMszb8i4MwqtmGq04Jh3vXyjLRxy
yfNHwHE4Z59P7Z8EVSJoEA2s8fkqqs1ZCmzDrpbhX5vrK0OX+a878qUZGnVPzMBIZmU6MoW0Bm2r
w1c0fPvhIgSJIn2Po2WnSzydtvNA/ssk7nRoRQbNEzhBz03qRUjMVkdDYzgUNl5P+nw/z5yqAsM9
/28jYHYExxeIAlkQYqvk6djqIJxXAwnpjHECT6DhdD8q4Mp1u5fBYUmAFrQNt/Vo87VO+YI4c7s2
UACSJbTF0xLiEaR0MrcWYN6zRCgKZixu83Tx0wiwxE7k3MxXzaBASU959OqyPLxL0SVLMRLiWJW4
gwiKYeuJtl0qi8eQsubyKCaj6QBMS7SwfL5w5gRszNAYqVPF6NGrAyDu7OveyBxdP5cNnfcGLl4m
elDYJ5sxtmalQNbIKX7Ur8Mt1V5Fd89d9Lx4tN2Zx++4NnWIhMgA6RbUJVkFcT1XjKYcscn0WQhK
FRKIlC0IDXbXh7W2yWAFEZ02swGTez5xaW2afU+SCnThYTCrnyz5WzbhIpN9Ism20zg5Uebd+3MS
T80xkVDSSdGNoVk62gFtlLFs0wDffoVgcqC7WqD9GH30LUIvTjzkexm0EAl3Hc8TexdfgZUDAcWr
occpiEzVAKAOZ4ZEDM3ZC16Suu+6PbuUNdqx3N8jdf1lF9xjIAzCLQ4vhPOZjoeyRPqpLRwFRIk6
OhB7zUvkxTV4KrarngqyoD8tMfF/FlT0PCgIMLQLbdxT2uZom79RLuPE720eU+faeY2nAprR8MI3
kaFh8k5jq2SNcAwmuT071V7ZhO7yOPyQ/cIFmJDjsQyA8t8T+Zc5xmXbucQBtMRoXHKsA3Dybn2X
BciWeoqTe/nuP3gQr26SkwEyXpuKc4KWXERLtJ/+iL8oufMT25Hmdrix4EGe5OVeGRCkon8z4cAO
F7Xbc79RyIzbXAR/tWLMbrOtdrE/qMFYoq9kcaCtiExYvBsUBAhO9F5fWHCwgXdKBdiapc2NWymq
hgJ0aGpQ7CFCGEBg0a23sh17o83DBDEygb8GemKNcSNT7CEzIWslchztm/be76Snzo1DCJId5SsB
hLNrF+xh3euAgbfPlOwZOSxuxmrdwUCGAE5YE4l4lfkiXbVAJLlH6NXsrHbIvYQEmbjVgsWrbtNN
4YJd0r8eheknslcdqtcHMA+2rWkyNyoVeM5iGhT0iTaRV0Whm5EIED7DnshrJHOWde2sPDVGT56T
s7+L89wKVb1EQ/hLXTwuXLFTngEm8d10YlhWelw5CgDVbz91t0bVFd6aH7Pb46EX+YnIO57pNrg2
hcyiSZUYg7MGzfrCAvRmuUD0UHajRRrsHhA6YG+6DYGaHigRZ9MuyrjhzOpqjLCwR1Dfxg3fZOyP
cWx0kQbvNfR3Lb4R5tJpBshJRpOt6P6sc/hVV2+ReIj9aY+JgmRKQV0/0b35kGIn6HZ+HzvKTbQL
n9G2utUeKMdw6o0bbZvvzHfFUTe8xr3Vg0YRQetE+SBVQ2YOmkowMtBgYKHBe6Hu0BkJlWgImb/P
uU+3Jj+ZzHRJ/YwRuJwD/wH6Rgl5o3PfFYtIrUmMp+G/S+2lfocDwNH2qOV6KOkS35j4jVL0bGad
69Qsc3Y3uSqHXVlQs4OL3n+7fTG3CUhnSi+LbV4NcH1eUZtW8QTGM53NkgD+rOdJLZTokEKLXeX1
wBEmt72b3df3yPuRFx4W7kh0fTHAE4uMNyWAuFi5jGsgHSBuZA4ttIp3xzLrbXEr+6lHJbjLoPh2
PfKtbRsgkv4cKnO0lgDyaMpc4YUg/RhL0R3U2nRLof+W0YJvM7R7S0y5BKAcqypzppaaUlKiHXIk
EQK9lR09HunsnCayRWJLwc+muwx30fvl+/UR81aXrWYluUosAxkBrG4YDAdygJYNeKi8dlu8EyfC
E5cTG9eeEidzrDLeG3VdWapDhw6B7luqT/tanm6Q8vD+j+NiokFsWG0EaD4aib38WXVKd7oxn+lR
jVjwgNze9ro96hlXXFZlzkw84KEZVaXEia0R+L8OTRLtJyQ4g2x6lNs8wDP7C7oJOHPJ8xzm8Oxl
KRME00S6aH6SwXilDfdTrbty8yWJvgxJcH2MXF9hjlKCbp4urmqwjCASoILsRy8aiGN22k4D3M34
0vHS/6t3vlNnYc4xUBiJJDcRCaDluS020Y545gFNEVApzx0uyoK63uUigtMOTVcgtrOYRYyA65eS
FpGOxnMBmi+IOHsV3WQlSpHxC2c26elwzRq7eF1fS5C7pjfMeg/R+huAp2+FQLTRiMR56f4vK/fX
yJiV601rtCoNR8Z0AHlXgC5JVwH9c7KV/SM/OecGSb/65dBAtE71J5D0Y/a4WixhKlQlcfpE+Iq8
6mdVSx5AP8dzSPq1r9lhNnmfztool3h8DX63hQYRkMXFi+CAjm07PsWb/hatajc1UJ+c6xVvfIyj
KHJcNIOMc2IE5Ici3sEQbQ8t7xrJM8N4yKTm1SzQR7rY4m1Xv+Y1SOx4RnhzyLiGmbRKnA0YS2js
BWv5lALdWejmLmsn77rHr0erv7yC2cxLFcVESRH5e2nYhHn2mqlfatPa6WVpo0TqNG3C8UO6Dtf8
g36jk8eFEeUVGvPg9kP3uV0mXL45yWf6la8ZYC4MKFWIJCkweWpeH8xhCIBG9yDgsBGWvnAmxfq4
PoWcxTKZqwKQhMMygmTHScrwFoxaImSjC7QVRbkdR8rIWbDVQ02GULyMZwSY7ZjpkzRAE7MZt3ra
PnJkAAiEgA+5pG58MYknZthJNBM5bWKcYqGZu0o/2ZHS+mNcu9fnjukt+nVd/9OOwuYuJOA9QOgc
4qmZ3cp1sGgeRFddPfw+Vd+TAlEfnfjDwDmi10PviVXmkaBIibkIU4LegGoE6b5q18K9qN0noEde
2k8F6BTIponvYgOCqqBVHLbXR319clFfO98CEUjR0TgppY4GpHNH3IQ8i1xI1LoRgKFQDqYt7Ixb
hmE7jcVI99lnM5Bu80P0MiBneVSWQVLkKd5Ngs2VoeNZZWYWMJQpz+hxnW5HbzQBxBQeCwT/Cc2/
2/4Avn5QT6ND8vqErm5BdGf/e6zMhHZiLMzygipCXCJHbY3bpn2stG3Bq7GvJn4gWAL6MPR8oBGc
MZSlEUQP6DNPDMxA9pZNEW3GFHrAol96wwfYHL+kPBLh1cGd2GQO1HmutS7RGxxs2k2T1bYap0hh
OOnc8jYj/fYXm/7EEnOE6kozVnOLmx3pIWOm+H0geFNkK4EE8W37P1DOoV/9mkHqTSdngRAm1RR2
MJjeSu/UXuxazhLkbzTHzhdpW3XOk/HRmT4xF2ptKIo9IrVY7bPBGBxraR9GveftvdUj7sQOc6gq
6KHS4kLLnEy7Kf8/aVe2ZKmtbL+ICObhlWGzh5rnqheiu6pbYhAgQBLw9Xfhc8/xNt5RnOsbYTvC
0XZlCaVSqcyVa/F92/z+3t231rG6AzJH8qrJkPPbZb73MvHToF0KCPdGBemy42GMCjglNH+81Vn2
S2uZBa+aiDd3WfPblPsGHJLWVjS8mIJgVHHBdlko2azM2CUwlKaHGhGIUMpdUAZ1PBuqjwevDU5G
I39ZvUNS1Xa/vv+KW3ZXZ9kg9hSY9I+EuLorB0wfB78lxZSV0m/sto8tstV2v7hvZytdneQycDwM
1ld/tN3nog5VDrKAeWPS7uKu2YhOC2QBbK/LL3Hm5KQrq04aiIVOp5uRw/l7A06L0OxAYwnd5vfv
P+LlJQHZBNg9ijRr9bJaaA6IZPCkN3QSthIi5TJ05dZTacvK6sPRxlQNoEdLQWT6Pf0w/NAHshF4
wzlqH+obEg3/zWTXltV1OGxsOlozAm/rkFNXgROvdW5GcJb+/z7h8mucbRirpg7jn2UZ5f5dW3fx
OEI5atyI7ReTYrRw/71Pq9AH7FY/GzoaVJ7Dnh1DHf1a2yv7A1Rv0CXpd98v6XKCdWZuFQHnTNeA
1EYOXl2VN8s9SVJ+tZTMFjjqfqvkcjHeYkoBMnOguMEEyF+/oL/IJQx+DZpdDCCP1W+z2FjPRU84
M7AKuFDyNYW0Bx7NpIqn+tl2+hDZ6vcf7WJmf2ZklXJ7ZktK4iA6qErt9Aq99ZOaE2M6mN19Zn65
mzMeF6/7Pw2uR3Tc2dHwPPLKyL9uD8smeWhf/au5vl2YvxiWzoytonxZuP6kVbizBlY8FGjctcUp
yKd35Asb3/FiXAeDPwgLAIUECvuv3pBD3TPH3VFGHchq213DHjv7MFE9GstTJZ/+yab9aWwVI6ju
1lU54/JqsmQSMQOBDARuQ489Si+S4B9hb98bXEHZ//fFdLa8VbioeasruRRRIZa2w/LSHrzvC63e
Nofs5XP15+JWQYOaNtLqAEFDb34ZfFfYG1fV5WMVQDHXxV8g2vrrTuk2QSptEyyl/hR4A/L5ZlT3
33+vLRurWx4FvcGuPJSjSJYU9TWDRuOW8uSWiZXDDTbXB9xPdaSpx9zbadM1kon/3yrWbjbOfdC3
aDh3IF9C9zRBvLvSeLdh5iL6BnRt/9mRlXNlAfVBL4OHMaj+dwD9xL027LKquLHBRWTpn5x/WtUc
6gTgM90Jp+aniynT3JVXUtDYH2TS9c6hbPs69MzyZe60D+o5v//Bx1g0tZa5ewxzrAJlw0EP4whk
OA06P+FgtTd5AII2BU707w1d9P8/QHjAIv99kkPSYlCDC0MSsNAyrIugiJiX6/8kh4L2K+btgfUD
7+Bfj4HdTmbr9loRqQlUMuN9OWHQAcwI/2AxAO5CLxryGJCl+auVvgJrGTUsFs0IhWrC4+T/Nj/x
v5EpWPAZwPcCuL+qOPiMorkDyvqITjeWC/BW82L5G+Hv4jVyZmMVMqyutceuHFAZbcvEmXhYu/2J
6cVuDLKNe+RiEoNZEECZAa6DCObKz2gGnwaoH4NC9yJZaIop4F+PM9RLlsfpVqfjUhSBLi9QkAB/
wQlWRzzLdJBlFUAPoksFssEdWp6hKqP/uxMAXG8uEy4IuM4qU3KFA40nHaQYrnQP6Fc/NKURf2/i
4jqAf8RKfKj0rLFetMr1UeMjyqEcH8nOUzIks9x/b+SPgYl15QDg5f9YWZKAs6S5cogswW4DxaF7
KkM9KROwde7+xU8qkeRCf1ddLbwwzmHD8tb6Vl5BnE4bAA5sItHMRQSVyJfMacDrRQz9sagmehKl
E9z6wXTQe828Kez6NFtN9QEmMwbKK57f+4UP5bBxnB6+/9UuRm8HFPJL/AbDvL5yodpG1dsnuIj6
hN45B8hhmH+MC7LoAF0vM+53c3SDAd6wS+83oWCXvsu58eXPz3YEt6zywYCFF0YNFJoe2RGtoh70
xtYcuuFCJQ5W1XKTLHbL7CpHITTAOSU6AB5dnk4Vu9Isvwmp9/L9t70Ud85Xtzo4XQDesnqCVwcU
6of6lxzI7zzLodxkbSQsy09ae/a5pZVnM0zQMlXgO46ZAPGeEfvoZ2UEcwGZC77vr+/XtfX5Vt6s
WO4Nk0CNJ5sttpeZBdVIitLEDL205HtTF+Pp2crW+GgfYsLzZGLIQU+Lp/y0YPbs2L/1w2IPCoxk
K6BeLNae21vdFVqACRatA0O696ggA4VCe4b6dxW6VgRBzn0ZB3FnbdyyG9/zj+b52SkgaoYQ9Dyh
NEe1XwYbf0/m+Fg61oY7bjjJ+o2DyXxuAxnTRD6UtgxbXfvshmnjnvIB1XV19/3OXXR+iKZiKBJY
LmM9+dU6mV4XxpIy2G9IslznrhEc1HwbDnLx2/1pZt2xMJhd+rZs8JYafjR+3Bs87DY1wZck5G/H
68zIyinGoGG62TFc6mCVXvpnS0fE3A2butZLsP27IfA5Ax66SLKuTlbFQLRqDw7Q3B5KYyUBH3mm
bUFqLhvBtByyR+DS137gOURpwsK7YCDo1yLIYzTv+73fsrD8+ZlDg1N9NgOFQ8ubT8KOLrzgewMX
kWWO8ecaFrc4s4Apr8EQCtsOwEA8vdAFPVft5p/DnoNonB/sW3FVvgETGlv/pG90bnpx/DPTYmxF
qSgKR17ZPOXl/AItSnPn1MM7SAy2Gt9L4P67Q/y5ztUVUhdy7PV6Bt4D/iCE/sOcOqgqBUk3Yxal
7IsnX/CtrP9igxWzmmBBw/QamNdWSTmE8EpRgXd2gfofF39fWPjFYZtw8GJh4tzS6mQNAaZoFSg9
oVid+kc0/pIBdRBgolk87TfxiBfP8dm6Vs8ZTAbLqfVR5cHWhdVohC1JRQUxrA5QGgg6U6AgqYrq
TeqjZRl/20bALjEJAwUbdw29NGg/AFk2l6j48NA0bmsDs9Yidpbq+g9MKE9NeRLyU5Uf35+Tiwfx
zO4qLxg8xQuLLHa7n731yI1/EuQxoBFAY3OZvV29QkUhXeYZuFKcCiM1oPcG4WozQIl1Bg2rlfMt
3vOLxyHA7KGNkSkA21fx0RW231azB1UbiKS56lgHewLs/jhQiJG9I8XeiDOXv99/7K1vFyEg594E
GqZ6bIwv5zei2tigi9BjvHf+vaJ1vww8rhkoiIMykjzOUBxJ7Iijlh/nkYiz0LJ31U0Tt6mzsXGX
rs1lPN6Byiwwz2v9gNIH/3kwIYjpLCXmQdd29nD43vcunm13UZdFPRWSk+tKnQUwi2WPiCJmOhy8
04LhrhYkwRXbbWHGLy7nzNTqYM+j23Xa3CEL4C+j8RyQa9k+byznki+cL2fl6zp1J1BtWg3GVjQ7
MfFW4VEOBsyYaJg0NyIpY5CIv39vdWthq5s0CChk1KhoIpBGt/fmHEBnTgkn5aP/9L2li8vDuQLV
CaQXUE/467XWVV1vOD1yHIGcdx7uME6+cZgu5vKgO0QtHYwqqCisvqAMNFHmBnoHTn2bpe1uadzL
LPEovt5/x7N4MU84N7n6fvNASVtPGFobYh3joqEbLerUC2kSi9q9iJsnE2jbaDo5d+XP7z/o5nKX
vT1LFEreN5W2PG6nSCT8YblHZaR2Kl6mGNrU32h4Xkq4z5e6ykvcvqx0KBFjqZN8ycArafkQP3GM
4gBFso2a75atVVpi9lzNpi3RqnPoYRS/VbbPIBdZb6JLLt3Y54taXWB5P9SmQTH/Uc6WdzNN9DM3
5TV1tGAnKnaquq6CgC6GVPz+2nd97R8ksufmV/cN4aCIVQ1KX6NhhgMfEwcKnd+7yaVX2ZmJ9QN3
7N2hYQIlVif7oCgZjp8mBkVZsWvHt+8tXTzhqONi2g2ToiC5Xflj5uVNaaMcAcn6HQ36ve1s9GYu
Jo7uwi/ng17UAHPSX00MHq8YFXD5vow1emqzH3n+2/F23E2Cao7s/rWlGzfZ5WN2ZnPl99bU2qWT
Iapkz/nNH8+zUwCZ2vZlxuROHm8mkcuer3O58zWufF+HGgTkEDzMNn8iFy8f5jzsQCGRVIhnEC8I
wobGxUOOQUIgYTFI+I+KZsCSQS7FdmwQKq0uuw6/7TC3WLDmpfYRPJpxdqgfFx116qBYZ8Y2iFY3
CyPLT/37sv+0ugreWiOkwmMBn/lDLYVtNH7NWxEvTcT/wtqlhBn9Pd0AXA4AEXcVt4eZaVVj4VR0
wx9rJEcIvgLoAwLj6tfWll68ZM+MrbwWKoaAlCpUZ0eKorBrfuYk2A3d1qv4sqee2Vl5KsgtnUq3
cDpU5Kd4sYKxA8LqpzEKUowYQ7PiH124ILMG9BCUREheVsfRnwB+EGAQAhkhJtHncLn4UCSJlXYk
4D3RNp3z8qcEeBQkT6C5DFafsup9xRjkSiM2WjcFRj4ge6vtG0F+/INYttBhAf0F2ml35Y1jANHe
igEEaLh21IkyHsaNuHzxijuzsPLAuueSQnkGRU5g9n2kJ/kLJfeEb4TMLTOrD6bTiVK08MDApNeh
md87sNY5793WwPeWnZXvUcvuPKkj4R+CH8VwmGUe2v4z8djGZ7voAGefbeVy3JSc0xmfTVSPEhPH
zkPm777f+8tLcUC0C7gkelKrmoGlDbScHCzFht7onIVu54Tc/mFVGz52OXnE5C0wwmA10te9PM0d
eqhr4PW8tEbaeDmzDqgp83S+sW7axFnyVhN1iuYVkkvfr/Hiu3CZwv2X7b/N52etJ7yOA+ClosoM
wQwekoRco1Yx7RwI9xXXRYKh4HjD6nJs/hbkz6yuPq2OGQFvGnGsGiLcsKa6HUnwosfj1A9X0Irp
InBbPmliKEJrbti+Zf1r5yszMQWbb0qUgTf2+rI7/fkZllvpLId2qD0NVY6Q6Wok1QsrnWWTCm+r
JLplZhVOIL6oOjajjlHUuAGkcXTz7tgEWx51MdfzTCAQwEWFCsbqjQWGoGYgLS4aT1rxVOYYIQh2
OiBiGTIJCozE99t5MVM5M7fazUnT6r5cytZm+q+ydYfKqLnfCi0X88ozM6s9mq224n2GJHnuVNho
NxAj2vDLi9vjo2yGChpEFteDtczobB80P6gnW/aX41YRsyFhb5db3aZLkQVZ1aLIu6gArm8vIMNk
gRGtZX9Sr0tK67MqT3ILm3/JC/7QjkHTddHGWYVIh5Q0HxaiKza1D5nWJtZ4SywX/xph4Oh7F7j0
5c5trd5PowEBrg4E3hCWL1KIl4V96RwIrZPvzVxygXMzq3eSLH2lZbVdRS3eLjqUFTtrIxBc3Brs
Cqq3i9bEujNia22F5j0WInXMNDuxA3oCa/jZ6z+/X8nFSVXQ1KHyjXENkM+tdqccARUlmlyStBq1
HajtlKk2huUBWrvR8Gvr8FxsOHoe5rLAOwAaRm/5tGcRrilN2dOlSqaiAT1bTN30Uf5BY4kCYJ7H
gCNsUpFc3C28XEFGYgH0vSbjNMSsCGk61GGsPoSTj1uB5/JHPLOw7ObZoiYDQj+u0pdx3xH6I33q
3tnhIgC7DMVuoSsWH15fWmB4/c9yVjvmcn2u2JAB3qPaIxqaJ6d20knqkL7Lj5KgZevQxw0vWULn
320GaKChnoXsYLVAjeNWIhRneDrav+1kPC0zuEGqbv+LB+fFMwzavX/bWq3PKCG0ao3okWRj2LPE
T0EqgPKV+WTcY1TcfJTgCUI5aeNIX3ytLGx//za7Ch0TdTqfeU4VqeJY/wH1rV+1AHqK4X9drVtu
iu++6iqMeD1IpuyqBAQk4S/ebt4HkZX2V0ttcPsUGJeux7MF/k1ZuwumzphQ0FVH99i+DfFwUOmi
rT2E2WOPq+yqvgFCFl9WbaLPL+0pBuxAVYqrBkPqq1PPcgVSFw/hjPRQwar50bRExCT9J5t4bmf5
Pc4OogXlz1b6Vht52YebOjueatHU3Ro0UnEXgnRo8wWIGZ9LB/Lc6OpwTGZPgTcGKD0zNPPFJJAm
LDX/R271rRt6bevlmI5wB3vR/fJi6lndKfCq34MAupDn7pMxOaBuDfRTwSZHD61C/NSK3gwbtELT
YjCmHVBcBYTxGujK2RDQdMuHWpQfWu7c55RMYV2j2DRVMo9snzmRlxd5PA6MH+qpwFiqMOib6CHT
J31mvuaNCZ4Mu0bw9SstLucBGuRjLmgkzLZP8rqlJ4DvykOFRRQxuh1l6NttHlWd9wyBLkgU5kPz
iakPjAE5Cuq1mgVZeyTLiW4Wb0PrtPhxREXtyO+DYNCPteljFJx69b6kNVQDaKbiRvhdrNORRRzC
hfEMobTUHokO4dEMv4kjnqvB9o6+Q60vT7ZvQZ991fMIuWcX+p4VlDWh/DhURwB+5U5Bjx44W+b+
9gPmgJZ6UfyZqzrSy0ZcdwEUhnyKkdmMKo+HRmOgf2ZQzY9kD9VMZnomgbBnk1aN/aYZeX7VyhrA
QuGSuMtHEIsMfHqs0OwMg8Z6Kc1WTwybQmZFoiFXKTo5y2cEoKvK+kg31ZPHUII3eud1NDM7RcUO
jNxNFUS2Od73vdZEAQvGATarB02Nr4bfjweNZVZieAa7VbzzdmM+sbu6FXZk0uYeM0R25OeY8sVj
03q0RjtISmPEPIxVerEtNXU9OPoV6bxrbIC6nmtOrrMKCnpGPjd3PQpZcAb7VweRnVsVWFmYzeiA
TTpe4QLKuDuuu8PeNxULOSNzQojtpy2pjaie0auFzqUMGW71h2HgTYwem/c1TSaeKICXPvRu7SfM
AYinnlkdMhroyTTlmAIR6peR2cE7nWszYbJuMGOO9yVAYl2YNWW3n2yw20b2VPpp5ttiUZX4LdpG
3+PQvE2BJ05cdJ+tZ0/PInAeeABoQJFXbWjn1pfNKshxFgbmkmn2S9dGqC7ZsnvVTOqFk9MbGBOa
rEQ6kNb1Sqjw1Da434e6ak8tQFbAOAV0j6EVtKhHp9lDWFTsZdWhuOJYLJwbMwAOKqjUs+ZYX5AO
nuKy1sZYKo72qyUdDJtOdCn0iqTQMSmJRApBlRvo+821BCM3CRK/sKtEk/SZd+XPtoSAXYcG165v
K3yQeTDDwHBeTYia7TqLVunYmNDztJ32gFaAE8366F6bzASBOOVMpUT6fOerzImFammIjvFdyTQV
975DIp6PKHe4ebHPp+okAgP6pRWxE3dEwQAcV8WPbB60ayE9/yh53R8VSMz3QTkUUTWYdkQCelUL
8TQG1IOQLQSVgdh5UFZRHWqis32G/bBC6JtCdARVrrix9Dyc2jm/cV3oBusZaBjVzKs4L2118Lts
2IP7Dq2gCm8ks7YOpe2MH8Mof1KaqxeRQSrT0kF9oRPOrpqGmDGvcy9hronBRsOY34Mm129U4Odv
sja/PJGVd0NhmIneEnbnZXVwyIdMO3BT/WaIHQ/oHd7khk+gwFvjaKiSQFp90Q7pq7kCpgOxPfQz
yw31uhep58PRXaHsoxyNBsN/kGF2syq4sknHdi01snct8IeTQkq01MMMshvLKggNvYMmbV0/upLI
ExUmux7Z4ANtzdtTNo/DAxmNh0rVVWIMPX9TqoAKa+3T2851WKrNBBpojsyw9ZoXFr0l8BXbuyJD
JLdJ+8AL8t7Mwo0KHLjQbOmvIoPoOeuaMRzpWB+gP8fjQqfAItojdO7m7l1z2qeZsHJXjn5+yEkO
SKTk8iCV/jPPjPY4Y77jSlbc2I0dly+WnvFDK23Q5E4cuu21DiJ8zXMPs1ZosTNkyMQH68vKAdko
g2KIRtWJsBUVj+t5CD5shcDRzFAuXuSKs3d9hNo3D2oLAdPq4gBSv/d97TThDCZ/QJTGUr6IIO+7
EJN8XuTP/nhjlf5VkVEXB7TMoQUdZGE1Gz/0mckr7vX+AdLSIyAI/GsuqnpnSyVvdZ5rJ416HS4L
XSTz1Du3c5sbbtLP7j5TvcZCnxXTjrmgkB/K3gHzPiDqIQH7xIM7Tneu1sy/MadWPBMSCBbmU/GW
dZCj1dqsi0nA7gTNndQdneK1pkWedDaXVxoYgHc14DQ75usAL0AP+ThZHbgXirYMcwuDTHxob7vS
ZbeZL2mcWzX7BAeyF2vSnCPPyORVqaBgP+lZtSsw8HGq3NEPZxR4oDePGGnT3DoOEN8OC5ADQL4c
j4orfSRaOmlju1MuRdhjWqDunEDPUl0InkIl/FfpER7mYAMPMynNo9Xa7fXE+1cUP2Vk1kyN8JW5
STxjUMeCtNV1vbwrNUfr7Vj5c7CXXV3Ftj8aU9joyvs0B8eLdPBLmPbcwNVpYf2CcYT7qtMw7tIK
80kNHUmHumehzamR+AGEqBkqu3tPG6eolVMVSYYKPM+bCeBL8WsyikdPA2cttCuyvS896PAiEQx7
M/8guHiOk+6TJ9L6SC3YKLpQQnMABaNF/ddj7tU0li9Fzx5s0yBHaCGgQ+IO40NmtdBd6osOidbA
E0WocQO0U5M0ZWbskfWAAVJKAGgqDxotMy9u6xrVvJK72ADdz+AZWen+bkc4xSzUvgh6eF+rPXGo
pZ+A8pA8CYSNlu+QEzT0uJXgf+JJrSn3IDv+wgtG0o6O8iMXYKqYbFJhkBgaQi8gGcru+sK4AdmC
tSeZx0/6hEmJymF5BKmVLjQyTIBYPe4oIhooPeKIceFcBwN91Z3CC3Mn8/e1ZbbXokfeHjR+kQSo
/j/LsbkmlfIi0TOopfgF9Lxk9k74jIAHne07DGwcZstmN6bo+akqmfdBpfTvWcFccNfOVn9jexzp
aacF9sHX8eAKc51r6XJjHh0fI02Jo4+xXXX2E55j+b5jfvlFukYD1zbEmBOLQ14xlIb6SSZ4az1L
gi0ImojN4l04ClNHFKLViVsPwXESvr4rVIXL2CzaGL85CUJInWKXHV6CvqS3iqcKBWgnZByidfPY
ZHduJvUIl0d736puPEBKGiMZ3O0jE4rEO79pmx3uHGhJGoF1GAICmkZryHYjxYhoKAvjvsuL/mCw
ib70lD33VuDEbVn1Lz7+4wPmiTQa5QF9UrlLwkEW8xNqBE+qZHraKSLeA0tKJLZ64ewdmxVxlWn2
afY8dkeYZqSBVBZUMHTEKc2qvkaTzGk+BQJXAHHmsFTjNTXrB8tCstUL3/nEJCfDEDZYu5sRnLeM
8/7GnHu8cuEgzU5ZngWS9kyFHOLbKfRxwL0wUS0PM4jX/+5GOuxapnt5yDr8Ewl1BdoJ1k1RXffZ
The5c4Q+6g1Dn1qLGPetO/AwtVNMMgobRqPmF5PTn45oULcy1TWOebW3XPfa8KoMwXJkOYtrY8bN
pGaLo+jeKyMyLJWlQamDZL1qjH0jjexBMpzPGs2qFGOW8zsph1u42KMj+ubNHXUkTKQRL2CbKtIa
jM073SPWzg5kddAMDH6iPkGffFQed5yx6lRC3gu58Gg/QMKwPXhcjY9za1RPBifmLZ4i93i7GOk4
6FBsbyxt+VJohgS5Dw0P0X9KtwAYwqGOERZq1I4TrcynIaDqZphxUvH3fdBOZOf6jgSKgoJqUhuD
u6Kz6a6SjRHrvvjyQDy6d9tpeNX13iMhpCEBFiZDcT2Qokfc9dq96upu3wqIRPcV0paaW/316E+m
iDIMJe/KnJsxm/n0qjlV9sy4ouxU29i9eCIupHWl42LxetviHp+km0y86+Jc2XMyd6SNm8LgRdgg
Tb+R1aQbST8VjQgDXiNe+V1w7fVE25nzmJ06NZC4ITaoOgs3i9s2+IQG/YBwr3cJwqq695R766qh
edEKV4aGNfOfcjDLezEqlKuN0c4PxjzSG51P3UcRwLDqczAFOL28NXqEdWTizQFvv0X6TS8eJpaR
1FME5S13ah5kZenXWZY779AVVH2IAUBQ9XjN2EMosWA3/jgLLJKjNd/2GbhSQJHl5wF5MOq2S9E3
8RDqSKeuRs3s9xVtjStWk/zdIYJE1Ld3o3AeMUp4r/QZ/X6bP86dS3fQLrGTSpR3lvRveGD9lJZ4
4MR99SurT0nLfR7b+WRdu6Yx/UJ4LnDBgvp37sYCWZbdoz+bF8aLDmE7AgHaftHK7rt3FvjjqVHl
Q5s7vRfrTe4MYe01CuRHcn7wvdJ6QHDDe8dtul0R2OULxMPxJBKyP0IEjIVSFBlSBYJHAR5baT1N
j3nAPjNtBi3mwphLUBpA6pVHDTPw4lCO+YGOl36A/omXCllYkd66+aul5c9zy+hrYTVtQisdbUXN
txOhIW7QsX22Z1wmplu5X8LOIPo3IymLBnA+76eR3g5QholUK620LRm/mbnngBOUj5HAxFXsYLrS
CF2BO7/iJjwFuefBnvsypTooSxxqzjIiWvUxdfqEeRrny+rtX9wp3o2sM3ZZrYMfkuniocFEUSI7
E7/T5BUsqj2zj1yFjF/nVYkERgP7hCqANh614hBgS/D6zHRkjBwwf9rhRiISIae33Ct/mWZAaOHX
vjVahxrR4I7bo6UiUftZbHHkDEr4wxQyaePOtB3w5UEC98MwywBT5JbJjqNUkCClVtzQ9tHMvfnQ
+3w8iILmPwCHG/aBEjW4N1STH8tutA+ZBjB7gCT2RAqq//b8Yj44GJU9dhMKHOYIbtzO0PI065mz
92qrijEv391bdu/u+lmT6WRqwycRhY5xkg6FbJxDLQLdDMUE7GyHA2iYQpf1qRfU/NluFCSN+u7N
LaoGVxw1OjxEGgBnPNY2dSwo6W4h+tz7IYXa4VeD+/NqoEGQzGNuxdKzxaec5Q9qafQVIctEANfZ
ZEYFRUIe6OmM/Edm420BniWQbwBobYPSWP+FN3WqM+tuqnNM+dnjnWfyH3I2EssC81qnqSdHabsa
DNNu/YocLjTIuKTOUCIF+Txj9yPYvWbzlvhXLVzXmU8kv9MqB5UsP6VTzAx+45Rd6iG50mwr9Nzs
kxBkTPp7hkpAg+qQVx1Jde8ILyF6EKruEZuTTZ8WvcePr5fLT7eTetZDuNy1BcZR0/9CEnijhArt
TttB7TgNyPCSZ+w3zSYUBvobi1rvwaSdRDsehXw3Adovn/IWUqaBGxFXpCW0ScICtTEI0s7Htm32
XoeinHoypzmWcEkDz5OA/uo60KNY+oHZj6rmqGYUe08xvOYDVA2fjZYkPfjgqcVupTAOGMRPkBHf
qgl62cYTr+tYZdM9L8GIVj455ZDY5ZTaOGIy7/FASf361jGr0EKTyNcOCiJ3OmbvWthIyQifcfei
jq2xembdHEo7SP2s2avgUPvQkbZeha3vcyXTZklUALSqBHIB7r0SBwTcg0x1Y4gs+9Zro9otjir3
r5rAjZVdIrqcWoTLKge5DXkU1rAf2hfZo/DrDxAPEYdMdA9GA0SMYcmQey/MB+ZauNdeYQDdddTy
OQWHV4JZtKes47FhHrTgzZl7wCmAqEF+Ucrrfmb39tCdBIj8HIbClDp6Zhf3gU3DNvCPosfrcLTk
m1foeECZOM/OwWdW6uXQTe9ePK95xkhGOPjsUHlFE6ripSFg+dY+cR5CvauxSgwv20efI3ES4wch
2l4z2usCMqMjy64ApsojY+xOEI8O0U3dA2K1hzDNNVEVEEAfeV6Gwg5iYUx41LPdLLwPq2tj4mj7
1nzyjCV8NKnjvNVOHlctuyrGH41Wh7Z4qyY7mrABaiZ3mPfHG62PfbCKGeYPXUc4z1DOLbGB+KOm
F0kn3mb3Jzf2hPbvQnPDspm+MhG3RRZ1469hyMOCvbUV5Gi0L+TkIdHre+5mIW8esIwE4vXPDioV
5dyftLJNKuSBxDixCRS8RhcWXD+Whkqb/BVAE3PY8QwzMY0e+uBon/DOLs0PqNGGQebsO3sMkaEf
DXIHFtqwsA563kfC1ZLOAICIPPvBS6eVYQBGaMfOwzavAcPpr3ozeKzFfeXPu9HpXpWJpjAig0JA
9DW2H032lPk8DMBr0CMmF7XpRpbv3npNmbadiKX7MRgqQjU4rssbV5lxLr4yboaWE9PmtpAHHyAL
V13l0K5sCbI3POVRYssaN6agUJMDniNQQM3v8EHDAY+pUR1I91lkXmhIFQ7d24CT4ODnjiLMgjZW
fAgF39nl76k81dOdh6g39Vc8eDGmIsmBf56qJnHa1Pwfis5ruVVlCcNPRBV54BZQlixbzr6h7L3s
IcchPv3+dHn2KdtLiOnp/lMLINCPePpZna9MgvWYn57QOHLdPrFV1E3vDO1BDIE321pod/lmypyf
zN9qggK1bvQsAzhKAn380jniTtztYhCw1vhsYnme3X2fZjtR62CT7LXg7psvOXty4Z8d+6RmbL3t
Pm6drcvMbk3Gc5Xsirjd1bUTysGjJJFxz2pKB22veSnco9u1W8OUX5pzlSDmnpo29VTsaqArp1ER
nXskMneTevFJT4c1mHtWSk74eyzzmI3joSvdy5Clx0XRpNzXcgmg1yVLliCryNGV5vvEK+FM68tc
LyV9br/NC6MIMpFuFm18zAFkiq7adIAHbJB6XryTNPIXT4vf2rnYSV7eUJbxg5+qiO4n7HUVDvHE
5Z1zXTAWuTvl2PvGpo3w/eat6AWTxhqsix+46D5Gu9rGdbllLtypttvbZrd1FKjLKqZoSL29OT13
mbVPszkwuRcEZoNVW0FGAczs8sfyhtsg/NtcuiDgvNwOjR1m8liCa2dnxg0KLvJJO96YScEgKMPB
KwJYmmetXXd92286GAQjzRGLW6cJ7eOYJdE0iG+UvpvZss8ZItdmmM6LmtierqpNP3x2+bn03xyX
S8gA18F6abyq/KbAl6BcwnZyQQiuVLgiYT6KAeyPatlr4slq1UMc/zmwi3Pf8RU9J/ZbPF3wHzA2
xFFlzRGUC5Jres8bjOCxG65WAj2UpU+JjWLSfSdkIWDo2Rox5i3X3WfatyG/jF6/FFCkHoAdf3Ss
8e3QH05zmPQX4f+2XbpVUj4s4q0S+F7ja8PcNPodSLy2ScgFWJklRSMONbZmwwx7nNTYLjYGV6M/
7jTjG3umWo2obF/hWUKzfOzN56o5qOJbqf2g7ZeeXjFdjmItQhpZPF+srynlgM3sn6BVyRoranzj
LNiFWPP/m+pmu1OQNzT3VdiAei3ZT79Alcf/nMX/XJNtqYYAQSzutDqQgK9x7lytaqY86IcaSTpR
FADRS6TlCaqF62wkR0/PIpckY9J6T0s7vfugI1UxnlKv30EihXFtXcyl3Mj0yfKSnSmTMMl+4vXi
0YCJ6auGELPQDtXFkFGcRWh2P37+nw94od4qp9uYFX7eYqQMf1euCPrqX9n/joJvZWxcdtJx66/m
UbjBzFtYoBxDJNcPMEOuu5nSR4OyaQ/ZljV2QZI9rYosd2WEWjLvU25PR7yaBRtxmObGwdnrvJhK
D3J3xOI7bmsNDZCXbGtnfrYcUJwOsJVefCHkRoowj+e96UMhVWBty21sUk7UFFrJsBsLz4JIXAO/
scjeeRtybyNUebMSeyvWctfJ4sEb7A2niIGHBGUrJRg03dXOU1OKqFjACdhjOdp9iMQg7GAi6qaC
pfsw7gVUe5R6vbVqdqxQye3spVnHZ6+lcTYXsNFdP3+n06FZ9HPb/ZYGvBC012oYsKB+UDXEuLAD
YgRxk3IzZtNpjotdj7CbmnIvJxzvcT3Y5LyYqxdOKQeFOckF3KuDIb5xrq+DLoB442hOeTGLB9F4
G1ZND+mj4oZsWk72Wt0Dtu1Nm0ybJfUuRcprsvj7lsuNw1hRqIYeFDp7a+Ndqjt0ZPJgaPqhX9XH
yLgRtH6/9X1Kl/8dMzfq/aMNvCXicT8rcgCEci+90WxGI98OZh2Z6xTKvHokrv2lF2sX9BmvfcfL
p7VuMCUyWsz8mKmhCl3zev9nVFV50hvt2rKdKMZ6IQYc63UP8rPuC26lOv2a15bSfNH4uIwTtNBW
NGUxI6XGb7Le6zF9zzmMUiLmG5FKFv6ut6wvqa5Su8KmbJLZxuu0bCp/O9tDWM8fA51d2V+TGnXj
bL16mhk46nt1B4QyzAJmlkVVhUNfdy6N6YVNLx81/2yaKrCalFJTsVWDtULJGuXtu94ek7i7TCs+
Ma+EnD2W/kovOZ48Gird+W2Li21Eg4YXqNxM5BcDcq3jMRkeKYQF7xUR0WHWad8g7R2lIosfvDgN
CihJpz+lPSZx82TeR2uwMx/PG0EPiOK0o6ciLz6ubHQiMb25WNZpRMiQ3bzaj6pCPYkWn6uWceBJ
9rk4+hhioY9Wd2Fi9d6gCd9Yag8ItJ9m4q/mw2QebeDrTg6RnH67OKbJfhzMYVP4OBX9iYkBdaqT
oQ2NwYaHYJA3D6SwY7W6AXa4vAzWr2YPh3Qxd7bh0Aa5MB5UleWcdB9eA4SevViDFlXilWVgnCL0
EB3Fc+KpehVgcHm2EhVkZgpM+WPgO1rkD4k+kW88i94JU/trshDRt07guGHhP0+pE1Zc9WLSt04q
QacfZP6UE7dLWW3YN+J296f4WQAUN4a+nYZ0NzsfWutcqUkXHSsJlcrLGqa4YTMBkwzMh1it3+2M
VqCZ9vpiHrr5NdXdsEmS0LvXOQSdgDJX0cMXx1OYmze9WLexk/DY/acG6MFQ4MHmn2stoVzNvbU4
FJ9fI6//+URmazpC47zfgtkfJ2i40v9LrZTjVFBd0R13Z1+vubLk1nH/y2BMMroDu86ipih3uX91
eu/o+Z9DO3LCrKeCJmr2y63LWJTXHh3AyMaiNeridD/mxznRtvD6wIOP1fQrlprOgZOnj2immgdc
V0HpqM29JffUQWUPBl9uy7/gyczsYMiOfbrRcggN/2WA92R8yKig/cTbPkNZagerZVcPxQf4dPGG
s2PyAngXE2FNOSUs+NSvVc+on7tfCEA2ejUAnq73IfI8r9O5yN3tvRBKXlynWaNiWI8MQE7pfKiC
TOMk3abpe599atm7yYGqY3PvTAfRx5HEEC9XuNThRTMupngpPTd0DcptF1h8/5a86PR2huzYPz2d
fdd4bYw3ze53Xr8dmCmX5r+S2x4j1YMr4G1wGHfN+9htPV5003yL1cXXpsCs96sDYhrfhpYP/5HI
rSfeXJeLI3vvOY7mY60d3PnE+faHv9z+W8pXV8ZAbizbWD8Lm7UUA/A9HYbHdAX8XbQ8SdoF36XC
85Xlw1Hji+m6JVDO0ZhpYs9J/xhzOaq/XPzcM9NWoNciZ7Z+1LWPJrkU8pBPsO1zdsz15MyGg3Dg
cpvdd0eU4BrZxqCYeSY751jvNg7c5jgpgtntHyYKNRv3NuZobzoa9tIiUt3YZE4Mum4Hy8TPWl7Q
F5LvAxKmYyVm6b06ebJtvB8/AcGq1KYX2l/ndt8q1fbDqBFI9RHb5SnWzmWhNuP00iAGEKP2lE7F
S+2XV03I13ZI/qM3VGML6CKsExidR3BdX4WD5dBNHiZruQwUcaG0fam6qCr9L0OnfvMhoyQ3gxl4
Iqz8MayrW9uW295qgxal6KqQjKxtdG+uKqQ+Ri3fc4AYr3t2zV9p/RevjyPDRKFfIajeiew5Vckc
mTOXuIEbQ/j1wWzKfZa6vCALHFMnQ6uebzUbXbPVGEIvtrcLRDh3eM5DgrVK2tYBj/auI2n4Vkk6
/BvFK9SleKr63wQsrBibyNKvtmDLVvU9r6eRiXsVBB9Q2GdPPTjjPbRPBR25npM4FvGwsbR8X5dX
G2pxZgt8ac3HhtvALu6cnjq2TX4yvPd4WDbTOEVC3qryQ8zP1Hsu2CevZPiP29Cdt1VK+y5smDfr
dcStL0yYlWlvzxUHUw371ua20or00iQoAlYnMnRtZy3xdRQmJpU+0GT2JH36emXgM13qqF2NKzzm
TbPOY2UEmtZsTS0BvRuroBpek9wuAlJ//xOGRh3lIzpmSUGa6P/bZA5G3Q608V9CTxBok3bVJLAK
0NKucu2/Vlv2S+e/dAA7a5duaOGXQJ8aCdWq+POATFtL+IcsRfWE7uRWA6mN9a8q4pvejVtE2C9W
nJ5iF9RVvnTdf8SKPk7LqfD70HYGUCYV6p5xyQrWbmW02J25Htk69G04H2NPGYs7SJI19Y7z4oep
PEzJkzuXW2Xr5w60x2DZXbPYEesqg4I4amU0N9+46s66GWSyzzh9ZJ4FntHsKiZ+pVtB7mwm9N42
/Y+fvTWD3Cib9aCrG9U5uyCKHmVgMYT6XRekpsgrvT2ajAcxlA8yfpiYZGM257RtOOT+eY3JC3Ce
XdfdDSbbY7mqXB5+TxXIdbGTlra3PAChag0VR1mMxl/Z81XLFg+ovT4JjcvahhACTdDo7I326AFE
zn7nHnoXIMTTjhZAmIHqS0gB+hVOiQgNtgmnyT/BVL8kwD+jF7OVaTrw/QTZWp6Myd2OUp1gHh1K
A2tIXDRnojxojor6OaWyavUJ2vXUuz8JvaprlJFaCCQYo7zbujhKbP2rn1+Q0HgcZuBfO33W/YfB
fJ6Xf1rLBfxrFCNHZDfqx5q7xoLLSh91nJ8LSNJA+dGDwt7l7s1P3zsF3qjtvcKmGzzX/W1wHz1n
i5Y39PqfVOZBV627VX/08eL507vBMt54o4wHdz4Y0z/SFkHczZsNwTg9dc6v5V78ooua2Y6arrgA
VZrOjUhh7raaL7naiqR8GFW8t8YOrKwwjqXDINFgXU4fypZMhLo6ejU5ve/mcsRrs89EHObGn0KO
16zXRr//3WK/wB9bN7M1jp1XvA7l8m22/nYZKW1Vyos3BHm6KYvybZlfqjvW6OG54qZ4jUttk0mM
y5BWHfS6k3/oc/6RAA5Kt33U9PkR40sOnZTFkSH1xAltQNFAJN/JqMJYAR1ZOXafUy5ARc2THE1q
m98eSh1ZdQdQE6PiFPb0H8qNWj8lRGNJx4+y+wXfsCgxc7xgAKBRCGFytug1bh4VAhTISqIOkaEF
SZ5buwEBV92SoUNjl4jzVD2yqCCo1G61Xm3zKbYfEISF65wh8PEDKcBrneJFc0wZ9c7joAxWLxLo
kvanuJWhNrzZncV2Y1QFOJbK9p9J9qPvah9rX3DAiNkLWPrzuor5qUgElUeD7deW8dkorHFbxklz
srU6DrSkr/bS18uQs8rbUT8thJaqeWWa6yOt6oghgTE29LPBhZ+MRzWWj6ihmNVr96kDIFFxuYFz
Arh36PnJZuuba6wn/FxUTs/3OmgCqSIB2qXMFQ1mQ8YlYyGFsErPsqpPcXEyc3bCDMkhg3CYmyPx
7VTBd0DeZXr3Yg4RD9sZ3vVyDdJCBD7rzGd9F9MhevFZYVJzu6uzHu4g+UovQgO49NuYXypom1Bm
hbLdTh0wuLtlV8umHsEQXTS0cQ6zSOeTOayNyAI/TTZ15p4NODb21TxZhX5hQtkbI6JUbdPaz052
cQhU7IZd5jT/fI2BSyzhYrCw1yJReQ6LxGbyZ6LT/qXSgmDnXZ3+a60pyGR78paqnbe250A79BtU
95dafMAiRb1t4V39SVP/cdBfzGoJZD+H2ACDckF44twEFzNziu26ZtATVhlhpYqK+uBznLtG267g
zeZPVugM/ABiDt7HAWw/93Q41+G9V3eJabGEY5y+9D2bWwqfmjuuzaY17IBt4+c09SIn4WSn/7rk
BG07ATG3pUAg1J8985LkOUyfF2kUh34N3Qai1HupQQQ0/1KszafrWeQ8y2hMdbqAah/PRaSPnNxY
h1NSl0F+2DAyLpUYOdErgqQAYpa1WzxM2NvWA3xPePImDYysOEjMplozX+y6vBOx9ADTkQHfjqp+
U9F7all1kPqysxzk7dyUemV9rs1etVmUoX5MSrEVYmbaXd46OZ9Eqd0vm/JqOL+CP5PmxaUE5kBd
tsu7Gx68IMeGx5+1YkCXuIPGcg6G1z52nXGzNTtS0AG564sgN6qN8n0gso9cXKys/2wz+1yl6Jen
wzKxWNffafnMliqTwVwdLXjETa+sM5RpUGSCzye0lx7ArjVh+WT6G5cd/csL8P1C82nmf7V9sOdk
p6UQrc1XCksg8q3VcgnL/2xNhjWvLX1uUBvFUw6fI2mtZoNCZ4yMANW8F+NL0yF8brqjJ+onRsw2
NxDuFVE3ttCzP7YxXmrrK5uzbWwbfzOqaN398NbNzGGr/Y+1NMLJfRRu8T7G01abvA1avoh+BMVi
EkrnmLGzudeiAUa9h/qvuFob5x8hjUHcnN2ieS0892TzM8aAlW2KP7zZP5QFIkfu/2L8MFv3Jgq6
23k6r/0hxlKtF/O1nKhDHSTGuC+BG9Rfa7PDj9+CfsBuyqBT2tUtf/PECXqd1mh5LhuwRZfHyWYk
fdOh5KQ5Bcfor0PcHf2+2ArjnM8HPX+W6YeqPu+055q/xuapHotbjBJ0sp4cukLdO83izfL3DjB9
wkVj51HbWJtanUvtVE5fVfqcC/9Stc5DjcI7c64wdgg23wsj303Nb248JfGb4sY2kp81sXYSwX7v
h1V88wH4W56TkS8Xbz0wPgRjyVoe5P/aSDgwYF3S+A8j4/DguzvabkSGkCEZkOjZRLPkb8yGorUw
RaKhT5gweuPApttdC6iDu+BhaO1T3DQPjUI2wUrMhe5rGPfDEodV+9n5TyrlYs98otifAHSX4rNm
A7iynir+WcjTnwwkWkJvQSO6m1v4pFsbVWRrM/gZX3cD45WEbXYZvRc78y7pXQU7yIOFYNeFtGuu
gsk+l39rw7KLzIuM+mhk6z9DZUwR1uEOSDSKc2aNiLq8YILH6opPSXIiQfHN2DOCtowdm7Uedqkf
75nN7HSk5Rie4vrWW6Gcn0zzV5fHuWCbNbfXyLtGk21yY0IjV9N/sX9u1geOYDwyXt53Az0rauEI
VKU85n3hXU2sbhnB/sZnze+Gch6qapdrIkTItS20+dCu7aEdHfpvtgKXaI0RmNIzhDH7AdM7CfLg
Nl8mX9M0spQw2RmIstKOKM2GpN2Wb2V8t/Tm2MZfpg7gsauaOZB8/oz9yglKZct4X0EI5/V3nX6l
boWKbq7x800GxK3ZhMI6pLF0bAYcrb3hXzWkUjkyIAtqA4z35np+1MYXlI03K/7oUOH29s1c9V1b
iHcb3GVWFn3eA/NsZA/meVnz88TYtiKtS54VsWUqR5GgVSjVzQgoHO0wFA27bLhyqrcm0855s2uB
fumQ/PQLQWyTQZuKp7a9M9MtJSQJJpG0GHoNRoI8yMv1B3VHpC9NlLnuY5INF2Gv27y52XYVJZKn
oqHIvzME7gOWXREMhR0juWISQDyQKEB962Bbw67PUM0hsyvq9UMHRE4sczdDro662HbpqWQJBLlp
7zFjReKNb8xy5GoT99BP5w64vBVuhPDnUhfUM5nCdRYufMpoHTWw/Eq+pslFJTflvjZl95rE/+jm
3fViFWdiNre1fUHsG7iJfa4LGjxSoIXlU88s+g8I6N67xs0Pso4go9pZab2DmtnqWb/V7enSaFkk
2angv2feEqJSAfJB2tc8LYwrWncYYa+sZF+rv8rug2xer7qecISeBM1h7ns73rSN61iwknaAaurq
ztO+TMRHFT/ILAO4gtWDoi+Bdhqdp/NjZug6zOpp8byj2yZHHB4IASAjCVdIINLalgPf/XpEtSwv
FjmRbpbvzLvlni5hAoo1Yd29NAkxgpNmM6KnOrd027WwHnS5vPXjz0h/OXe+FhRIMriMSEnvzfFb
YYSOnXyzFMnBHyUgOtOXQ/iZ+S01/qs+RoXrqtDBurMyi9KzgL/IH1Wgi2kadk+Yj9mknqe+yQJ7
WXweNAgHtAaGpmaL8agMMuRoE/RXQrHxBiwICIRSJ302i+e2Tj+WlqTBbvnrhEwCZeP/UeI0Zz8Z
/RV7gl+NJDtJ3eQf3fsvOjjkXPGpcTTQnmWI5R1100asyerF67yjMq1rrJwNcMNfi0bMSCkE9cuI
DFE25VGU062eWfW0MAag3y4ZvimD6k0a3cX2qgiyCYL5fZ0SoHGQbcS7ZBtEk1kcOufPo/Z1CbYd
dAQ170CVJp88aPjDMiB/AUIhbfZJssgNI/7e68jNZgt7XKMOSE1+mzjEieAv1/azW+ZZRMjRVXOM
GMAYmWsPqNylB6v5TNn0YvbxCFjpbrqKzRv1tK/i9qFAgh53y5vj+S+KwlzrF3Zbofh3d83EmuzR
PLAfCcpCgAlh8dmmk/4M5HFSo9xnuRdmjgGGTC0o7P6jz7VwXuedqEY3bJf+JHLDQxpE52tUCV1/
ul9W7VWfKycQTd/xviEm1efxBdD5IhmnYJ7izURImtGh7fGjxhNgKr0R1sbwJ1W7L4T/Ik3jy7en
Y0yPppbpNBHYxkv0fbegJRnntPu3ot3D/ofG4Utl4tFaHruJ7k/FZoAAOfDW45AUp0QWj2JCLDE4
yR6fOKvpEpPVocPh3gJ3VnapFtoJxEOW22yaLj9JIZ/gFte7W4+M5HE5S4uzNXQwxkMTtQvjpJEW
QSHPmvezgG4IwEwr9h5sC9I/hhEbT23jbGsuvM4qnidl3pcyVK+FqW/6NOogI7JVUNCeytraLMbr
OPiAAgL2m0FK/Wsr2obCgZJWY0+gdl2i9ncUvP783VulCOvaPM3ulbCkswkfOyEIknPMTWBHJYtR
bXpS01mfS91XZ63ozTio8rl9WPKqOxRZcc2d3EYl73BH6pUzIl9KAcBn00S1Z9s7H+cQhNd67qoM
Dcg8Dm+qdRY0lLUGPV6Sp74OCUllfRZzA5jWespT4Z6G2cHnnRbyMs0D84KZqrfRLox3zyq0W2OY
c7j2dhMtxTxe69J8EqnxWOkGBqAqLjZl63wVvUw3Y46h0HLmX2305ZOddt5mSKrPIjYxJyrqjOdp
CYKxeeVad7KRaXRyQq0ZbNYqat2L0ytIP9gQcUOvuG967bgOfMvNmDxafgWm4qf/dXqNo6gvpmd9
gODXc3vidTJB9OoWSX3GVqt1dJkmPBJsuPp9P9Lbbo2alJCONUlQyq+ZOBee8ZP3bfGQEHX2ZvZ5
+6Xi+WsYpacQspTmIVGCop1Z8PG6Zx7X+5kkC4CkgqL8kyJtr2W5UIilrrwA5/VKO9HPkbb6r/OI
SqmzxB/ZGiZUsbls0rqQbHJc5gep48msSBC/CK/8cOPEOacmKkaHwIpAN1sZOfhUQTSEfMGYiXai
yB/6CWbTB/DPHYUdlHI8TeTT2tm5mLiZ0qY1j61c0v801Wo/mrDfcl+Ob1qtOuqC44dzSWyz2Wcp
qiPt061XcV2xcDzd/Qc0eUZMFiEBjEEntXUTL/0DGI0DTFBnh8ZIjSvO6+WqEa9yyleA/bqHkM3s
JHlKHOYFVrVVcP31wuXNNQzLMdi0EjWLslZbWaFI5vk5kfUMXj/0zn5wCWHS1pglfOuIA65xtyrP
bbrzYtM3trGZdR3NUZayLs+1V2QuIH4DtE/Drcy0Q8I2viI5M7jm/pD+69NivWCLWSJv0s0fip23
l72mnRCHpJtVESjNioVXlor9xk2mP2roMqMmgZZ1nGHcwJD+zir1qRSqWUOjmB0cCp2zS1XJ9gG8
WHunWl5LxfLPUSkrGrD2HzvtzrA23t0wMCd8YzFMu9cx/iBpvYxqRvtUuX9TWluvcqXTwdiKVK0u
aWA9m3jaRqL7GXofee6C0Ed6dVSmaDFih71f5tTcqt4kPK1S/cUWmnk043SghdHF3odvPusjbtZV
kJql0/TLebguafVtl2z8s/v6q6z6ejvPUmzricpV93fnpopfnWT1Q8+Sp9WW2K9cOQIbxXV6GpvE
5SeH+UzO9xl3h6DHpEOuM5pP0ieSyLBMSNVqri3KMuBqw4bsyMM2us3S9KI6JzuMMwAFtp1hoQjn
NWNka1rNhk1gQLB0XGJ2vgZ7eeflIDW0cW5WqsHDWRBYtG6e9ZE33Yvq6MLmqdLDxvN/YpP/pblF
uxV58qk1BsoGt/Oi2ER225iQbquv/mXLau1bwlCPDU9tXwtHx5gFceO7mYGCFvAaMTjYi4XYLe7g
qNzBOQ5rnp4sveixyiSoBQY8j3mveAvXYghS3vKgd5dq7yrfQas6S6zABkM6ioGDkTA2eBVZnbbX
vdRlrQJTeYDJov5AZ5sdCnv4hpO7DY3WnKe2smHPq88uUYiQG6lFd1vNo0hwa5nYwmEdtYuRVCc7
yzIOfO4CoPj3t3el84POPNjoJpiCUcypSqB108p8U9rAy01Vj1wVyS0fjec8ETg6ZpsdHV4+BHrW
xeHi6e0DqWXoBZZ6OQz+pCLZ4GmUouoZarMual35NowF1P2EznVRzvvQshZE+vm05QLDcgweEowF
yI9cRuvBLNNiV/qx+zIb8a/lT4h0UwDSLkfqpt9HBdmb5sZnzAFu0+8adKgwXpjiYDjNrxOnfYR1
oriIjvlsmdbigNP1bM9q3uGa+3DtbtonAx+WqBi8IQUrXgyQWeL7m9esrHia1Crolgw6TjrLunNS
wKH7PoFgndoTma5LlBrTfwrz524x6LzKgTCMor9ns8lllxkY6LqxW/eTLNytLJIRzd5ddX93M4hc
LdE8afardEWDQNVCKTYkw2GW6t0w+/6xn2R2tCu73qh1TQ5uVsOR1dPRs9LuGbfjA2wkzqQle82S
VntZMi/VAivTv40B2U9SundaC1kZD9/edtI5V9pw0zp9Dk3JVFGO2MT82TzlWtMiC7AkR5y+r1oT
uJ8BdY7uQgA5HlNPu5ZAvrFYX9iU89+YWgw/7HPbJB1LFdykJI2gns1n3ZRzEdoNky741HaVAgia
mJIa2ag3RGTjdlhvkG6WJfLLzEDYoVuqChKDOdhM7YQhdsYVUTsvtV4Cm8pm3K3YmWCRim+ryNtA
pczufS5ruC7/PbFmDqdDpnmZx91XleHYM7tfVDoO9C/nbb7rNTWZiG212vV+qQbCd1vG1KGviK60
lQMQNN8nTeultBjBl3n2j4XPxaHVMOqLD06LhuHdzdBDOqaBNNdcL72AE08WpB6gbjffknRK+tRF
gJNQrQ58oK/TDqN+yqBmhZH6wOrxbwesJVvAhq07LP9N2JY2jW5/aTh6NqkyBvC7tYyDpMu4XVp5
BUfEH5zZCGqmxNlZuvugKoM1uR3yFWMdxmgsti12xXo/iLAXQGP4KYaSPrjLPfPceKMd5LPFvNTh
OLAtXURm6uYbT5cmIimpveVpejTXan1eia1Ge422r0VXGSS5k+08bJhrg5Ij9bLb6qCF7PR1z+Ic
/+TgC4n4Pm8+rd7WNi3Qr3msnrrB+o5Ve9LA1CBWx43L4PfhKP0ADNU+1RnoCl6g/tJymF5IX3i2
UXnQB7gvXWw7m2XX8dUtYVeUeR+1tmTAnYvOe8tRGoVgR+hQKgItglFYwMZ+3BHwUFe595gZ64fb
uy1oLhsKCjJjtFgeVDdKZm69OrRV04fazPwlbplTDpveMP/n6Dx2I8fVMPpEAhQpcVs5uVzObm+E
7rZbWRRF5aefU7O7A1zY7SqJ4QvnHw/jfeIrsV/UD+I+2yy3ZjJ++V+lKPNFfrAhokJYuDX4jln0
GDhTdp5bf951iJwrEru/49phqmqv+C4DEXFMLutLW5HctJ3R2+g7KqPufO8LJWvYiFH/RHH1oGd4
023mvPkyv026kg/5lASruNT9erSPdlnuVDymh5E8yTEgpbpW1piSDSmKFYUk1KnWeQf/yqr8mffF
cBVuMuy83vvuI3GLXZs4chohNcJirRhAYn3JtlunvWfOnuxAIuhIMZ+4+pXZyHUzA21EDXgiG5d+
R04yOca2SK50UenK8yjg8EbccfDnsvtyWf+I2H8ohhp+vx/is1f1KVia53wZAnhHeeGtMidl6mym
Mg5xkyBsDz6W9nGbPGsnkDvdaZ8mkf72scRPi539zHXnzSsGck1rpy/ro5QObOXO5c6cLsNKEq/b
Z9S/lnXRekcVZcWFMTnPTdHd1Jh7G+Fi1ZDZ5g8OKOpUpv/ncWrbuow8X4vQqtZlMU9ry+Yip6kk
h/bi8Qpzoly3Vf7iamv4KYAqHxWMo93UiGoj74mg//uxETXMfdKp+RwHefDQRVzA0zDk8kiXf925
8Xwp8mzgRq7Lv9Tr7Z0HaGvV+Pm0o9TlvLfl3SvU6A+I43mysZLqI8nMQyLysw+jhUw59pAYl4M3
sfEsvU1yPWQxsRsXjTgMug4d0CEaZxWS6m0nKVYQG5gSUXFB9fR7bos7k6RDNX0e1YZS/9GeeVpq
tp7+VAsoM7bxX8s+WCjmi/SXH9mnhIVgp9FwN4NDeYf/Re8u0y8Fssib9lpUi3nadfpNWs8iPJpe
QbXIaGqlkxhJi/nyxZqusVpW5OfZ4yNZHGQbH6jC79I0Prlhz9od+4+UDrXHLcDHhbSKyn3sk6wA
/VKU/Uk6ZnwlyvBsppTue7aEHAWo/mL0xlACjDv2hw6gwabq7e7BJHG9a4muXQMfmyHpJ5hhZJsp
XUts+bHL6XoC7pAdxJORoNU10cGfpaO3JXTWbUcRffWV7R/btNWPksA7ClMebaPCuSKwcKNUob9P
y57MSBgT77H0mvThG0NJggvAx3RVxnzxU0AH0bKZSWI195kWKnS2oYafMQwMNi0zSTeeo0Uc30em
NIJKQYfK3rZY9kHD7TuOl+ASzcN0tkLTbWg55+vM0eHN4hwc8Hykzv3LT70/papfAgppW2ls8reN
qp567YywTPzfLsmwU+vJ5wzvu+Xpx+zkEOTORDoiupgvccMjBQyR86ezqO5YZdo6AfDYZxOCTDF6
XK0sYsXLQFqXkb0kvzM5cp7iHuf10SurCmQFP2JTF/NFtTlJkCb1vyWI08ik5OmizFzBZagnLpXZ
1rm/9ilXyws7ybV2ovjF5QDwEk7zY5pjWDGMztpQko6IeFXZr2Zqq02c18tuVMsmGJ3Noljx6SdQ
JF0sB1u0r82uCUmYrEAW/UuXdFqjuwRrnujT1GJvsox075WmhyKr8pa12VfEXEjatN54ZIIfCaKQ
ayrV+Jqjhmq0PtIjob9pVLaGEwiHQunmu7PQWVTURdvWr0mAZFkSIrJRIWKOGb/SpVSa1phmZRzE
qyFJQL+XnLRQwXv/oyf8bWX5Nbi3DgcxwjnOw3KrSRCiodFYhhLxYYuwf5mitvhr+dn46ciCgkJD
VkREPdK+SRAtWXhe4Uhh01hECcbEZT/WjmSEXt7TTkjCQ+CRKhJiMV+i7q+18n9GK7v1c9rzLyBD
jlL3Zw5rrotd3j6zIFLQ61k5AMji0Ub1e9V0LyIyZ06JnL8Luk8U0nAVp4JqXpGnzc5SjgWMyfl2
Zy94CQL3txJJvXXcMNmFUtSPQlF20Kq5RCpwTgl+e7zyR2EekfDut5SkHf9wY+3X0p1DDn+iGFdo
L/1raTf+r2xhZr0cXLkzWfTptXb2kFjNsuvcjGyeZnmQwAmy9kixUSUc3+wSkhcQjSGSXLLkoPfs
ZBwkuKDHpzkK843bGoOCJzqCYVNWX3nBIRLI21xC6Aws1z5UyLW7cmr0rkzzbtdbFUHZmKsW97WF
nGH1IHLL2zB6FCMiEtUr33O/aR3v2czu39lN2eytDEOmqv+290BMVKmt9tkIllabe064OSY+U3a6
aEouriBcEkX6mXea+FAM/sJDCHmg/nIsgFK8ikYQ1FecgAVXj28d0TUd3fxJkkY456JOtjNAKvAX
tr7kae3s/fiOxYLgRBBJqUN8v5oUTU4Ke8bfcT1J33Kcoh2Rb+e5T2QQb7ghu5xykl+2nBEC5l5c
x9J6oKttSOeQGRmTOoMegrqfNUlOr4GD8ybTE4M74+o9M0RCI5F4h0rfQwuZuJo2Cs9C9h5ABU7w
fGo2G2zDN1GD+Fm8GqmhTPqtVYubj7a0sw3uVp0F7prI/y/gsNG1mxg1bduuSyMO00j2Kjo543wN
E5pTxbAAA3HG8SNwQ7jd0uc/7ZmTg/bEUQE3OvORlNc4HT5Hjvs7pfNx13U4BrQFKjgN9sOkBZmC
4Y6IQJPiwmgt38aYbysR48EFVIKbFr/EwzLuCo9EVySMu1ncjK9ihMQ0P8ph+WuyeFtd6dz8IQz0
JnPL+tYL/dyu1sPvypG/SrdKjj4H25Oa6R5NLYFNT+Sop3dYU6qXZgPx9F2P8gWy1rg1eHQX1xPF
DzVd77k1hXdWaRl+2UNCl8+1/2Z3BS1OMV6zkJJolWT2phZ2vyknO/3DqRcJj0XhVFrRRbL6b3Oq
94esnPxdh3BPYprUx+xbMYhLTRWeoMigb4vMscLDbPxTqcgn8GKTEqXtbK0KKb2/NZ/kxvKGHotM
cjFzBkBnC/Mnm4rbe6g7ey+QR3ACB657RfDPY5rCSo80EZc2f2trGhxRgXLu1urbKkuz6acINI4Z
/jqeinai4BVb8pTEGJwutBJ8DKYL8WYZxBWGuCMeLxWJJt/k53BJHfTd+Qqr9aljWs/K1Tkfq1U/
5DjIW6egTuU3E5qk3LMhX7MUMXxKFEq+Hd14sVERcIkjNbx2NLKflR29V4PqtjWbNDIExeyJewDJ
WsdCeceHLCBZ8fKqH68M9bbLXHUlJTVsCfTw6DjFWJN4ceRXHOjqeXQqdD6W3nWu8vdhGPqb8r1w
b5f0PEjKuAeUh09RzdYHEDkGyiAlkuvJxHka7iYdf8QrgTN+NdiQdNXzl7/HmqieiikVNB6d91x0
BMgbR55UB8BEeNz0khbeWVt27EKRbeOhpwgupqY9LQDz1CN1uBD9BrMofovTTj4uurf5Cxqy6hEa
lzZltxupmP9wyiRuglq0DhftbjmkLqtKmaOTDfkbmp469rNJUPHkfGjdIDnVbSx2EFwCIqJeIjYc
k89d2sZnRtZqwj/hUzy7t4JnBwnIeV26Hp86wrqjcoPMnVjzRo3TXzlZP03el4eIy8/ngDGws8vq
fmQrx33fkdvNWkq3dh/z8C8s/02rvI1M1fwxeXVMagd1ZLHz74rLwKlaguZXVUYDLRAwF+uGKch/
g87n/C2oo4QylJcu6Up6Ftyms1ZHOCf1CLeNJxP/tUW9QtSopDYbsHosoa1kH2A9WaVZ+5y5wU/k
0diuA4rHVYvek3j9vzhLOQvULkC7RP0pOcZTbWPBE8QUTsNcu5ugK7sNbBaWrEy3JJWqWxTOu6S2
KzT9/q9oi8+sqeOTcZN3NzEfvo5eFpPgl7m2fVGWr7CU6uyAXASyciGYVAnGv9jvWSseDSzwzA++
gwIzRWQNoYmucQ+d1ZBf1fmbLnrCjiF7EUQzZGOCuM96nsMN5ue3X3avQxMvJJbcVwbJI41Z+GEc
MsSK9ST86tmpYZpRmgjdrsSEnGikJXjwmjMuO2gTX+88gjVGe7VtXCMuaTIheHA2OsKKYIIdCtPj
shQLFPVKrIw/vDld1e+XjoBMpkK1bbOB9nrCJsqG+VJO4cwxex5XyFw0pcxkr6tS/xvc6GopSc9r
lO+L2/QHY2ayBbX/y62XeRUCFFvDyrTW6PzOgcuIzeJN40UaDt7dXE/8aaRDNBGbLPaZxLk4Yl3o
6KdZCD7M/kNZls4hteFK+bQOoAVoaqhlLx49XTLWg2+K6Ez32Pgx736cfEVOaPalXRc7t8PxzKko
HNw2plBnQWZZ51FRryaQiju1EOBJF9w9BawKUqf9B14Dd6PACY5W1jWvEyyh3WK11COhW+2KJeYl
kc2wCTQL4VgRiJiRate2lfLjFaInNs3gk4YDuJSriC6Iq+R09fOs/ROnNq5cQcolSimRJQudj8Q6
wqH01pWDgMla2HZ7NxYoKl5CqTTuxHvrIXfpzGQvCnbTSkcOJ/zkvjCGy3yAWEnfLNeE71yKlg0F
ukkmW38sL1E4vddJ+eUO40eWZa/gRkHNFI4kpsZmPiSj/SEln1JmNe2zbY/8aTnSSOt1NCEtk90S
QhtbV9gB3rL5TO96SxBaTFNZXPfJtfJipVNOdQWInu9YatL4DI9euXb0m/Xxw5QVXxE0pi81q/y3
Hbj6lMmQVmCNKvPPGpdPqzPTrgcSmDaVuAUZzEK9jM2mGqt36US/y7zJTtGEZyDDSREHreW+rTNy
PPeDkJIakYvWDJPpON7mspwRdsos3HigabbKm0lpBRRRWoTQDV/nl8u6sAHuiWfRCPqgkp6KbSo4
WD1VAc5kt2guLih/8bmKm68Uo+2hxxjemXbgAhMTnLMWN3/tVGZtRG+Zp7yWZDWngmRHXz0wieO3
zRlz7+QaJ7mLwz0QBOKX0qlOXeGpjTULitiCgBXG5M2WzUOLoHIJ0lYebAy/tyy2P8xEvNzy+pBM
oHqv3Ko5jo2PdVx7615XPAT0V6td3LOs0gx9pa7XUi2zhvfZtvQuVwa3WbXTclDJ/eEceqIfFqsN
nhF+nKvCf4Ntkk1RpDh9uvg3hfSywG1DaAbZsnWdAY9Yx4ZwA4Nd8VyDv3NSv/ODua/UZaoBDheu
oPwY8v0HTNHNyOUQtNf+yERFHVdn997kSSrzXaflu2pc4j/t3EzYKA6Ey9kvsn+Vmz0ETfnbbsfo
4tQgmwHdzA8u2mWRT9G7rKX93MzO09JUy4bfNW9wEZ191eFk3csd/c6x4vTLWpZ7Lri1f6riPuMI
/NO6Ze+x26b8SOYkQqiPiSbYc5mtLRMR0mPUJaQJkSDt076UXfc5UVV8n2Ts7EuvpqGgyZEg6tsb
uqfLWWQIu/FEWEyzB+zx5EhbD8VT23R5skqNri9ROg9ERYIkAf7e0qavkhi6iene4JaVO2MxdZXw
xR2pG/BpZeBHJ1OSKLeD7qOGN7OaoPAckDX6Fz9yqk8k+RjfpLH3USIOltuFYmfjgW26OP+wE1LX
In2CP1xc7DZTt8jmDmjPYXwtS2Qku54WQicAc4jZFSL8Kv3g7JXESThY3Ig8JYeI6irMPYS2TNu7
zCnNGazhTOw+yrpD7jr+kwai8yIdyIpeO5C07lyc0pLAkp86q7gYfmlMDz5YSgcmySnL4EVp1qNR
fFHy11fN8v5YWXOzT3mBt3Xd3FFENM6zamItnBrvEElreSgLx1yEG+TbuFxIDYlg2cHCstZ26Plr
6QfZlvwzuRt6u22JQZNJJG/umHBw6+yxS+2G3Nv0q2BJ31KFDTdh3T1KbwFEOV3nLiU84KhXa67D
f0sIu8NbXgBwtr9suyMqERFhoYJulxzY7W0yTfWtLSbKBI74hP9mtjYcoa1LBgTJwzZPIGVIWRYj
PbEm/Vu08Qs+vsWtyho4QaPebJcA10qAdT2Nkb4CXdO8VbbehBP+BHhE72IqN6BDi0DhJZTFyKk0
rADhrZX5sB0LrsHxLPSmcPHrmI/XPSQ2lzrS9pBY/m/QklMT7sfYqvpYp74h90gqyrNpEJbYVbzH
nEFn7OL63pcyPQAVR1TDLUp6j9LnHYUghxQED8WpIQBRMS0zALo0fyj6CpEk5ULUXBqHCMJiDot0
D4TI7f6hD4v7XQyk7IG/OxSHqcI1JFJGcix5xKECkkeDYcXSUqzgVZGzgn9VGyN44GpzbcveeWLx
+BhzV0K5iqOvQUTuHjoXvxCtZJOO5q0ScARsbTsb1S7jsGJK4HObDrSJbfFEmiPYVZBX1xz4XBsg
c++ingQICg3NK07ZhjM0rf0mCB6jpnqU+t5QUm7H3UD2d0KVONUZxv64qAZPpmVM+xz6O+37b7Ka
K6pnFqj83D+3WjJDM3cFddAy2/kgq45zDsXKcEmJouxCZQy+Yc2AGcVlLUjLx2y5M6UmE5JtVfid
yexwBUB3iuHlVhCSVy4W7anORbZ1XTgh1Qw1pswJ2kwzxzF8LE56ljMtO5NU3q9J8clOARZKNyMY
Mp/XueQKZE6nmvg4mvjaBMY/lMb+SwsERVHG1hn3JV9Z8UxecuFKzh7bXKRFKikjtsDWT2wij7yT
TNryWlgu+A4vqPe9ZDnXIXgQU2bjU9DQJ6ndSR+Hfq6vAf0esBfFufGq6NkjKc89tUz/xIwL26CF
0duOia3YNFwOhWClSzuD/uQRaR/T4ZeQtOx8MOKnvhJvsQclTI28VoAoH2yfOGmQOb9Zd8cne/gf
yM2S7Q4I8GS4tr0wwS6B27gpy5FjDAdc2mMY9wWZyQ3lyptJeUxNFD/6Ou+IoOW3kEzQfmhl9VwH
9UPm9Pk26h3vrIX6NvcSqSHJvJ672oIGrgnfN3o61Dm9YcYvO7SxW/iLtD1OGCjtoZstQfEFikLv
OfdCSWR4jdpiZyeixXkLSfQr6uL15KqL34Fs5Nn3CAuwgboFkg1G3sCFVdckXnqE8AQBI8jkggqa
3+xO/ClKoEe2KN8KTcSNUqi4zWx1uxZuKL9eQB1XNvettAwgM3ftfghs+5hhsL4Zsj3bMsvQMp2O
5LY9Wi8A/5zj6C1vbUP1EB8lP4nOfXfQRnaE2IY9wmDKC2/Nq6DkzYpLvHHYK88jAkS1Eqo5EaBy
HuLRsjd56N0xZ3Pb/sx+gBihPJxLHYfI6HIa2VfV4lQHxsYJIIB9c676EV0uy1mXVfpqQ/2rSJyo
8c4efc46N8DrT2gy5Na0rmyr2DRBP56K1H/obEc9iDmovBXzc/6Iafgz8d1d0GZpRTvB9NdCoCEZ
KeJLmk3zpgmBxNXDdMxLJ3qKx+Fz6KgDeYk9nmtT+i9z377XPff7SYafuvKsVe53FCUI/fz2aoJD
pB/Cbeo196KaPb/kzCilrNzaTypKwmPgFfFew4l+GtimHomacBSNau6UXvM8JbrkPOOU7rU16mOR
lXNwjLMgfN+xK3beIzC2p8CKph9GU9/Hj+acm0r5px2z5Tmt0uQU3ytemhWCF5QKk6nFyq3oAyPi
3tUSSSvCqewzQ61OOKnNuePovuUlDvdF5eSXgnWFGsJC7zVIP3XvhKDpA5oW+TyG9M9jYEptZD3k
nSUPYe7BCzfyAwT8vCvcyqxCR5WvNCViKDf9R6hatY869aKGPjrPvvMzNL5+Zrg2YcEsam99aO0J
FNj3gtfEamvJadvfbU/SfmcxeWYXleFnArzyXmzMqZoBWal4QdZhZWevzFwx274lI5ZwiQPxP/sX
NIz6HQ2pcFZ1ZGdP/T2+EixMTcvLuGUeLoDHaj1ber75S99cOryIHapK/i8sgUUG3sR8PRoQ7gNl
AJAVerySYlJvZUPYiREC/3Ai3haR+PQR5vSB2A60tTSJSIgpzYNIVqvIneZ318fq1mp++QSXj/ry
IlZ9SoE6HQeyYGm+APPxMYBn6q1dF0lOVSbYRz4BKraS93s2k4hFvhO1OuaAMKll2/l+BAJ01oXt
7Qe9iNMQ6xfV2zWAQZ8cRebWXz0Dw+8JRLPPXZgdnAZhqWrzHrpjcY4S2KUVU0AuAX0mnnRDTdHy
CQFZFlwTQU4TKZfAmG8WqiKVnikATSH98zB4aI1HaB8tBHZd5/xWnsvgHq4P22mynhrpJicR8LYn
EbAUmp5BwFWLUW5jtczwf+lMk5WD96Dkcu469zmwiZgMk0Z8Frb/McbJtJ2AoXmO6LY5dttqNu0v
ogcgr0ZccMJx8nEMyt9W7Q5Pjla/CUtyzPIJHPvgaKx+sk+dIHkO4xdYgRzyblMG8LuyhFwOBXYq
NMl842NBy83vrDGwOPTYoY9hnf14XZWfJHMxNpOXx4cAxO4+5QB29LAJ9oKgzTntiLJYcdv8xH25
0EotnthD5gO5GfGOaOvAmHGo6WVkYS5BLeUOvw2MTBXcWzTLtCVpJDY1mt6WZnyKq52yl5KpXjZm
7vrfSifhychIrNhi5BtZY+p1Uo1Q5NgFV4GeLhyr49U0OUQqXWYPLJP/py7D6SHO2fkJJvdPc+VA
7OgmVs55YdxBv+T9twI3D4phsp7rschw0++0M0jE8JZScVsc+7o44e9s8J8nu7Ke3ILoOQkCsviU
kcoJBxvdFS5z6bGittpy/o2e9E9tkUCgsQe1y50aV4sSFLk4Tm80AbfGLM2trMxDFgg2rYiEKHGN
EAKYc2/6hmHVnVIYoqvcIp3KajS/xHXBFNmcakHetsENgG58WCIWtzEZ27Pv0M53g4aBvlPgv8Rp
lW3D2VtO0WJdcob37aqkrt9Sv4HkG5j+s0va+DEoErlnCDcBgI6+Lep5DXCBhGvrYJXW4KC9CLRD
4Py0VnWRcf5j1T5AwfkUk8EmOh9SV0nElRtvt1V+TBm2be5I88r+V3Txa05x/pjPZfuMYkUqe8RR
ttsl3MwzjiJ9PkaoOFLeXD/905nqRtCZRLrXlrtuYGjDksaPjBdIH5PWjV+rzBDNUxgKqr4fpHWW
vRHue5+ihekiTcVorppFpM9mB7YBsKBR9xaDQBgRkzvIePr+1ymaXYQS5E8i2+pGbkZcCUJThI+c
CWCkaIpNpS0/2tAmAF08JrCt2wxAYZGk6cnF2qeG4Gv+cYFFjk1Z0joaNMmHzPj3VcNYQMMMFgct
IFZL/AFyJIWWr8XSvxVhO18mjytPrahgT6UdnoQ7fCVVwGM9TQ1lU2V2xtRsyi31jYwO7syIB+6Z
PY9BQQ7X7YkJemg+BSfz/WjVCTxhiFh20E6XsZtovcboYWEoqYmLJIKV3zU9U3BGvW609U0hzFuP
oX+TIPb4pplwh6KFCfoLjlYNmMNqNqmdAVSSHKzvhmNJYtgCSkUIeaW9aXxoSh8xMBGdFRPuCWNC
WVzWRv8NnYAJAx025jLAW0OJILwVuMn81GfoGIW2SJn0Y3eM4zk+BjPusJAxuDCPh0Nl7Rfa0r8s
6cWm4PE6+MzxOMScVbG+Co64S52f7KTpTkbhxWwWNkC9nnscv0mJ4MnnOoHymkybmhEGa+Xjz1P8
yLd6LMzaeMOvMmy+Sv4fd5M85I5pNS8ugxd2jdH8c0vcdHy3vP5qlnxaj1H0bIFlufMslvkslDB7
Xbf2W9aq4kWHNL+M0n/8nH6VI7HVJhLOhyiJkGoWay0DxmVt+xKpDoA59nlkrEeVMCGdmB5typj7
JE2NvWzFuwBYupYJqrmt7GQjFbcKYu+f8eD9Uz0VD+U/58lP2It/HZJb7fPnzSXAdeQOSZGIFsbQ
ljCz58RlSkll7f3eefXbgGqRISAaxmW5l4VIX+OgHSFLdPOTlYJQj92RjrJtew+DvMtX8ODmozB9
8QSLmPJ8mh5T45BwgYi7m4ginqtJdCfu9ZhAHmVFaTrCDmoMl1W/UBBIVcNHnOBGdEFhnnCu2wcP
uDm0tlm2186j0hcVJVkWlnh/w2wDGuhWy+HYJeHCGY77Avo9dSsrlicZTNN+4nWiZtU2h3aCc8w5
IVlVdu5fMUFJ+nhy2DlMtqJb5Q5MDriLrp7NSZ1MQ1LCleqjdJtbjWKYs5HbYK6SH5uhR7wEXjXv
F6sJ95Nxv+BmtPw5bQkJJLzzjmS+8Nw1A7azhyvlpmw109LKj7Asv7xkKS+9hIQVLeVyWkKyCDHy
1z3kQTXeCuxHGA4sBbxUR59uNAGEePhT1ZE5umxYVx1E8+ZuVJ2zQlmbNuEp6u7BtTaTw9btI5q2
jk3SMq/nJ1e47UTAD0Z8bw3PRNceS6qBGy/vFKAWxRS2ibvOPAbtU3o/OoS+ak8mEs7BsGhwLy5w
iUcqiCbV7jE2RAE8QS9tXOStdhRxF0+r5dXKwmiNoMYnXEpbn8elDjiiZ8hwQRSZG5JB9z07KZXX
DAthwt0+ePcBT6phC0Ymig6xnX1kiuo/AsgLqItqqxzzKZgi8JoN5E2ToMV2TER2dtPZ3YmRaLHb
Kvi3nuAiyuGHrI57D6KGBL4mvoQDRBr+fdyP/ziS2gtDOpydHTJZaq0WQuk0sxKoRz6TUZ5rVPn1
UqfdE90eQsCVJphUuJ0zHRJMmBWAOu9SZXlx80TJLJOZilVOoM8KPhb8ii0MmuU7M8RfdcUX4o8B
V7CuoTydp29gGkHSNZLobjuchEcyRzgOagdVxb9F9M1JQDPGRLwtVHg6JDrKUEXDXYLQcj9WZJ0k
c936xI9gppeAIiFt3aemrAdaBSubcGJeFbBcypiRRfqzMwh95I+P7A4uZUwHfQzTg50xEps4QF5L
deDu2IZY40VcLcQUG/ImQwXJgZzbpmV65kYUAc9ZPgWEs/2/0qKx7SnrYwkWtrs2r1HUy+AjFXWz
7TRTIlplqS/u5LR8TSOsxzwljsshtAJaQlSVEGKX32hhPJCy1pe5bZxjP8TDKyCP9CajqN5B1xZ7
m8Lxr4580nu6JORR8Qewwk23pt6Lkxp3fb5vNbNiV/39E6yqwdlaefqaOLLd1Rpxy9TZK4qi/q3c
JTkmjWX9ussOeeEU5zRKF/aZlLRvljXDjqOGfEmd3lonKbQFZ7TeaH9yZYUB+0z1iL/NwXIF37Zs
c72As8awYr4Aw8gh2HEiiat9SZue6kvQdFvamERM6L4upX0mUf8bd/Bv75Z/A597mcYeiLkqcQzr
P6IoeGpzx3kL4gl69dRPiLvxp62a4CJTT51dAiorlaKXhtSUtn0M1Se2dLbNZnHHhLr/uoZTGEpK
XDxk3TKtJAy8U6CRJ2vVyWsAUmbv5nH1l4+Pi5vsAZ5a1XOZsdqEvUXJJ0gZVWjdSUkum5k/jAig
9bgc83rK1/ikLlV0ir9lGLo3kRKsGvv0JW2anrw1LmuKS/dpR7Lfkkv7bty23felAQ1X4/pnd5ij
VVtM1rb53byrIB1SCzMHk8f7qOLgn0+S7YavesmdOwefaPKR/IjeOrMpznhYH2Gnxq0upPMQkDtm
gIaHx82gU/UMdRJsQ0BxIskAy83uCPUxAjCeyfY1SxnG4DLZZ+cNxbupaKVlDWQKJMxVK1GISkxY
UBRBvQ2mtHqq9P2em6r73AQRczdQLRxYgolTmByaAJUobBBwk7Da+8omOwthj+EOV+N62DDGvS7k
S1GpeYRWtRdAFxXLPO+WgZ+BYlIzrkHbFL4VYemcqR0HejecaevM/o01xJAZdKGSOWWEOzqG+CEz
cQKz+kePmUn2XpJ5qxuONlYcUIi9t4rLkhIyY/5Gwux/KuK1iRHsf/Fy791k6P9mnq9eCcu584LH
UCf1cenBOSe8LKpJo40/I6hXLqZVKKueIXdNsQ+i1uVGbuq9mrT7m7TZfmmg8KyroIKwl/v5jkJl
t6vd4ovvmoNmNCHAlUDm+JoycqkFP8XhhLXlMN6e0xntAkkwZUFI/L+OsG/Ga96C2lA1QSRUlFFt
6V0oBD5WTRt+U5X8HWZRr+G59P+qEniXNdZv4dB4J8pBcuNWtPZlxl2wkVlx9gnNHWCRkh2a7Z7r
ObmcqEFHl9xfbipecMdnusoM2bqZhmO9dhSpelG61Eb8X2lsD7tadhH7AMXNVPnOw2LGHxytnnF7
Zr5HU9gxVB6013DJg3My48HaUTt+pKZ7zNsC0DNXwItoCdgX/U+dhN8AAp4TeVWGQkM/OJ/xf6Sd
6ZLcyLGlnwhm2Je/CeRWG6uK7GKRf2Aku4kdSOzL088HauYSFYVJ3KYktWQymtEzAh4eHu7Hz0FU
gTFWVf4cQe19zGVIwSyZsmouFxC5XOoOibCsRJtcL4LvMMvZjKGE7W0rMRAPiBTOPEoiUF0YL1kM
c75BsnlvZvqznWOw8+19IBUfpRQ4sl3J2h3QfvMDMxv2QWmVkkcQVHMkQsMHiyw/SspqXzWMdOGX
xRlRJUhzYGoBxEHPtYvoW2RRSBvm8l2r4/6UqunzYIQmxXziy5A0pJcNE0T7VItNZuqAfunUtEme
6HhDzBPBT9ZODErZ9MehjlOlj3asfQYzqbqBpaXHEBUhimUjTyNF0hG3y28sBxqjoq2AXzWRfY7V
edCuar6Acqe4DYM+pBGAi9JClT4zOQmvnzqrNE6QOaPDwKtVobdhFxHVlr5ybvPCnJ6VuK8/MafG
qIqaxSfylIQrAXR92IFLjLr0L0ZxRhdepe/IHNUfG7MZP1ex8yFWNSaEjT74x+wTWCG6mUcWSkgq
ugllheYDAonKa4pGU3pwwpLOsUoCs29kaomRk//omON9tIzCfx4oZpy73pRv6qy2nxF2eU27Wtlx
lu5ATUou2hj6SyuBhu4604ExjYl459K1Ry7np74plYB2lfGEtzIpO9JgA4A9ugxD/Z05oJTopkC/
mqJDVPg/AI9bPbXX8CHpusKLW5oB8BI8mxPXStSiSTJG0JUnYfd8oWp330nZtyxgUEBNAUa2BcNe
JlNG3a6pKRWHeqB/74IKzp+wKJ/raYxdezCgfbFqyGxS9YWqDu3BRLmEn3kw3dOakZ4Vu72/MP0b
Hbo0gHU1115BKFnPFW8o8qQakQj6YzyTf9iXFsA7o+r3cabVR0klnYOyHFhbTntDVmr1vrcl5a6x
4WKhzfI9bqHJo7Qt35KmvdTzdPKGEPOaZLC9ENIVxJE7B2BEojrg7H4wgnzKD0iufKRs7GXe5ehv
yOmuCWfbgE2pw9MZlbX5xyzUdKu2kWOG52m8oW7UyLvQrjbWs2VBe2sB0ktFSghefAWYrFEngA5m
Y8dW1XkXixClh8u8d+LaIq/74D+1445+8CH/2D3GB8etvYquyQ3Cd4HL1MfZ3zK+JuO+3EFBj7gd
oezhLmMSgGaNywg3LClu6lHOpHu9gwwaVWKqUpej5W0se9VRFssWRInR04jQmOVodN1neDR8+a9Y
oxlI4l0gSMfLpnzM9WPuELanP7Kt6YpiybqqWKbwValkJFJRoxaeWif/eDkwZLIzvjKVO+wZRdpv
rnX++0QdbXthT/jEDC/7muLgp6RNiA+endvZIleAvnOO5WF7d+fP9t6gZRh0wU1ZEQ/GRVf7UI34
rD1MsuhDBMpLNN5ufMEtI8IuZrIN5olCBdyhLlzVN8MBou1T7QZ708uqs3po3OiwuZerVnWZd4zD
v+n7vT2RF4CNWRAGBPsD16VnneBtuoWucyd9Lc/MCO2jxN3UXp8/0Lv9XBid5ecXgYZ5uSzqfLN0
QZsizXBG5IszAhk/c5yuerjc/KnT6LrOJWxqpm0KR5NIWiCizQWgfTSPyQl4mGfeWV+pTHjyCRbb
T9c/55r6ur0wJ5xH5mpqEJo95/EQnLSTtIdG7Vgd4+N1M8rquV/YES6ItJCtXNEipiV+Oq+Xw/Q5
dTz7Q/yco+runIpi46yvuItpMjDGf2RFBm/w9svlMqjVgBTZHeHmzi+lm1zqY2S17sayZg8QPOSN
HeGI99x66B1C7KkfmzPjvx4RzFXc+pES5cbBU1dtIRWkWrZFTcIWvDGLLFli0vriUo5wZVxx+A6v
wzPkLvVuuJE/2DvIqnbgBO+nv/OjBJfSxqbOi3m32MUPEO5d3tKNUaQWLBz+TQYoRm3/2djOFS+B
Hvf3EoXPpqkUnksLdmT1GD2oezDHbn0wjsq+ciNvK6as+oiF3KkDYNbmn7c+EjNqqdVjnrr13AdK
Oi9vY/ShNzx/5ao1zTkkG8giW/Sl31qpaDLbkT0zLYUGJHblXcpUMJpgujzuru/e/HvffR5bZR7I
0hzN+eU/i2hV9P3QMqpHasiTBLE4w+1U+cE2h48kM4es70/X7a2daRPk0v8YFPyhIo120gIIe3sD
mWBwIhV1m10IP57buJK3mbXMX//9Ag2bCQbuNtURDgAF5CgyaR65+td2nz3DCHUa3OG59dRDuh9v
t/xD2bInrG/s67iNxySFt/x+tLl1kn14iBAZOIewTbuqR3l7w1tWfdL+vUThAKS5E4H3QQm1SUCj
0A20ZOqz540Pt5J78uF+WxGiljO2iD+jG+PCP+cyYemWLgoUjDuierabyNpVGn27/jNSRY9T/ydu
6oC/M0wAHbI6/7iFmypJrVmOzViGElMF1PtD3bHDmvFTzUeIL5NP1xe7ev4W5uYLcGHOkIuMeZua
VzB39+UowzKf7J2tHZ1dQXBNSzbop+CVmkUIe2ulVXktDBBWuemdctD3xZFDcYDz2008iQrQ9SUp
K17yxppwabfVkHZmgLXmFQqJbG+0LvOdLmo7f8OO1dh8QcNNDtLGViorF4AlO4pq20BV6cUIq7RK
286qhAORQLpwvhx4gVEnJ51NGdDjrYLin7u52JVTaDHnYTimwSzHuzCdK01YmBJHgrdKg4bIWd0z
RrSHU6hEmOgTvffT1ilUVpzmjU3BRx11iPTMx6YMfQoVm53zYX4w2GfkiDQEW1ya0Dea+7/Ik1ZX
qyiOrOvM370L4n7RwrvYZWzxS36Wv9Vu6FGTPTMbyhf10DH3rvvSmispC3tCjKurQh5tA4knzYZn
/zQxxxwlT9dtrLmNonA6WJRqq7ZwBGNGP6IY/gpX8jsvTn8G5Zf/yoAjPA4AxVL5KjGQzjCXFOic
vxG0lJXky1IUe4YOKHOKIiQLdg3ZETAxyqfaHl2zQ7S3gYTu0cbkHbdV4FiJz5aiGiSwmqlrXOZv
o0k46YzJ26ynQAQjeFDoGygKdFkMdb7CYXh989adfWFt/nyLCKkY6VDUEMORmiOH/c34fPmc/xye
JxzcPqRPfLaD8SX7ft3q6glbGBVCST9VshPUF05YAS1gDK048577bDpcN7PqegszQqRkvqZgSAIz
0jiTx92DKtnwjPVv5chkJRrByRSSEgp8bawyM+mG0+ckPMlgOFtzr2h7CcnvaMPRVyO/ov62JhxX
mKkjLYsQZYqYR2PWZMccjIs0JMBsN39m8NOr5hi8kZXMB1S83ZZWBX+0aQgnWovV+IzI3zE7Djc8
84/W+frHWr1fyOwMVdYo6GPxrSc6UmtZYUBGPj7pNwznQpV68g/Tjf6DsR70NQ/hvXO6bnPVD3+b
1ITQMYAWpkbD52vt2rWUBw1xVBuZRePxup3VOKsZjmGqc+LlCPHDYvotkBO2EDQQcyEMisIIMvzJ
d1oYEa4tdKDsZgzJddCmMuvmwBgXk8V3afyoTiedISKw6hvuv5Ykk43/XpjwzbrJjwCfsrDkxT7S
dTwlrnJEsf2BQaXddu6zetxsXTag22EzdcGcTy93hMYO9BHEurEJ4sg8a+XHwACKNNKs3qrTzt9F
dH1V1nnBWeQ8thj3kwvzPj7DBYizQanVf4Oj9jGxIq+3GP5wqh/XvWT1mlmaE75gPRjBpQSo7eZ3
2gFKtGNz859nPRzvG/WENY9cmhJ2MhpHxc9jhmiK+jsE+73yDyjp68tZ+1iqypvXMDVCo+j0mtkr
PcPXFyDA4b0/E2uXCIib48+adp3s0Is3YdO9bnPVIdW5iKCRi3OFCgHZGvs8rwD+uUz4n1FVcuuj
f57LMogW3FX3W7FxLYAszQkRGUkgxho7Hr316EYh1ILSt7F7yvJy45pe/VyLZQkxGKUAPxz9YW56
3AaXY6owoLphYnPr5tt0kQmYoK07+nesharu/J73PfUcuQzE/nrQ/7dbJ+QAFvxqfYLAF3rxxrHU
coigmX5TLPCsWw2d9d2DZc9ReUYQf9+uzM8hN9UN0jfIEWB93qNLpA7OhuttGDGEu6RNJq3qYXmi
40yeCGY6gN812Mho1qoulmr+z1IMwb/TKroYo4b0eLnv93MZMDzo5/lCzg5MfP9JkFgYE7xbZq6l
QAYLyhrypyR5BKB/lGR5v3FmZ8d6F2UtMl1OrQOlqhD2skiTNbDHKdqsp5wyOwN9cylV/6gqnnGD
kszef2g3bq7Vg7uwKboEqCMja7BpAHdUmp1dfLKAtGffrq9tdWkOg40GpMkG//vW8xJd0eNmZAjV
H/xDiYK3KW14xKrbLSwIm6eV5iXOILMD0Tu8GBbtrCB5qYJow8zqfjm6rLAOVYPj8u1CIsUklZZI
zjqoSuMKCC6YKkYhE2cji1lbjwbzqc1Hp3ovZtSaqQHsZajHjcuzmkNuEbk1dE3XP8uWEcGxQ8pj
AQR5lIXiE+Poe92/0Zx4f93I2pYtVyLE7Lir1XSYgCOm9o/aekSOJ1RRqd9qdqy5GEyZlkFaaVE1
EFysVgY2Edkc19ekv2yHISUYXa6vZMuE4GMFLKBqpHKpFs5DAjV9Vn+5bmD17lkuQjiOVpPrKXga
oJtgVZHxO4/QkOvorMCH50fOh6LKwMZE4LtDJ/+mgd0wb3vjw/Vfoa6le79/hSO2GeGODNLygtYn
2nHqT/052UFOftZ22qt10E7dbemVZ+uk7OAi4VqUveDRQB59P3d8tovBv8KeGBaXv0YI9Ro5WjpG
XJCIGXXeTIuG4gsF2+7jXHkLJGq1TgW960492LfJdtN19s939hWmrE1HZUJaE/w3SeHCCtr5yB/y
Two9hcCND5KrHSFpMSaXpgwErxuetnq/aQujsysukpAhqP0CKDWPzbvpEJ2mk7NXjvBXzuY8e+PK
/tXkubZEIaoBs5ouyGLCkvYKCcUTNAcwprhoOjGigXSh23v6oaCaCkXVRphbDQ6Ldc5/vlinekGL
W5dItlL1H0P7Ky8eG5gouo0QtL6dNJM1sh7TtjQhOKAiooy8YWia0KG8fAw9UNOuczQPiQdP7Ua6
sBomFsaEMNHrsKVd8rlFKWc3wzAUHqy9w8Y32zIiRAqt0Gu4HFhRHZ/i6XOcqBsuOP/Kdz7xexW6
kMcZl9KCcQu3hyLCQ2aWcFQdLBRClPKsA/lOrbvrYWc9+C0sCgcdGXvFjm1yEf2+3c+Jd8Z//YAm
4TyX1MO/kj/ppSHu8z9uoQv33zD4VmFMQBt4uV/O2T4+MBkSfkY+dC975cf0qD5vrHH1xl1YFIJJ
VPZ+oVT0dvVJfdGH4FGC0d6U57F0cIq9DlM4rYTQgGIQnoT2awiDtB5k93Zd7oLxT0qsy/ULUaar
zbipYDWGBtCoZjAd0MB+ABzt+3838IZC6G9DevAne6AZqq5yT2u2LnznkGYi41XMdTUec13NuT46
e2pPHeF9j77Kyd6PT8Fhs4WyGmoWZoWPXealbiY+TQXd2PV7+pi30Q0a1CTZL7Pd9jDsYe45X/KN
k7p6kBZ2hU9uGn7cDQYHKYcRpg5PlkmFt4XB96wDh70Mkbexv1sGha86VnItw2zBjr7aR+eA/hnC
Xgf7Tn1lZrJ/Hfb/gZswIwijwUakXfXvxWLnP1/Ec2Bt8dBZbHIz2neVWX4KW/tga1vvv9UMZWFG
uDayptXtwnRgR42qlzi1XrIREoCbxL7p8sP17dxakXB1IAt4SVvoUFw7VHemwRBBz9xlXt5cN7Oe
5iyWJNwaweWS24Dl5hIioG89PnUes2n3xRFU71/B48S0BXjrR5i7XHQrN3x09TZZGBdukxj5gbDs
6LXAaLPv2kPf/UnlRvttQSwLSFU/IPnCpYg6S2ad0/4JNq2NLdz4VGJRIO+7vIDqkQc0ospuFNEP
RjPvCZreQwBa33OOzBxt1r5W2xG0PUwQSTrjfbKweZTfEskntrjVK/Ia3Fv6l5qBb/LS5pu6izwY
U17D4/W1rgYz8JuKbgFyNCzBK9vyUpS6An6AUuwOfnDmBT9chlPYbASTdTuGYcg8qWyAxm/Pcy6b
tPsTgleRUWtL233hZF4tf/EBxl5f0aoL6r8tCUeawWj4OiO5AG0sWcep0c1zVPobT5ut5QjbZrbo
SAwdlRybid9Q8iAecLX+ZMb31xcz/z3vkqfFYoTDXA9DE6LTS9CAaFBi5D3Q0Ey7u4xfwuJw3dR6
4FjYEtwvcyRJYjSdDljVRodh6MrbCjKoI29yf6fVqNQlEWNWAOK/m1b1iMrmS2IPpZeGqIFZYzLu
YFF86ixU65AWUlw7kyQmTFC0uf5DN/ZEjACkPQaBlD1x0J6OlHuTiYP4mMkmTLKfr5taf9CYKgwO
huHIlog3c+yuZN6UlzqJFGEUHozDuL8c5gfreKjv8gfVA9bjFfsNu3Pq8u67L+wKTsyQGZQ9sg3i
8sa80ffDSfeST4Z7IWRvVe5Wg51p0odHJckBWPD2ZKoIjjV6QVtBRvt7sm5ipliYpLq+oNVDuTAy
//niOtdlFLVQucndRCJHqxx4mTa2bGsZ858vLFTdCKJzhnogJPkhkj6XCAMO7Ubavep6pmPKKnHM
MkRQYKXZ8M3BiE0U+ycDsRMkh8HZayiTW/qGl6+v57cpIcvs7HwEtVqS4CNzHEAEPtifg81nxPxx
3/kZ3k32TGfFFrEeCnp6sPDjZ42HyMx+zqGth+lo7srz/wp4Pv/qa/aElL0wWgPyo18IX/Nn7k2n
7uR/hEOXwYzLfbgRPNcfgoDiFOYGKOaJHfACLhe0NOdCOGrU++SUfkQeyE0f4gc47bztp8Gqlzsa
PRENqm9ZLB3CvwqzL/JdEDkz6xtLVnvS5br/E89YWBHuhNRncjq6SCBTUWOBhYUBUPM8+C/XT+z/
Z/NAqMmqY4GfEg7U2E1SX44kQV3gyb037uFr9yR3eoJQcX7hRIetnF+ZSwGid+gUxJnyAGPoiNWV
Iqguda3BsuZUJ4tZQz98TOrw0JjuNB6c8smGz7Xd2M21b6YrliWbSAHRmRbCnx+kQ3aZn661jazM
xXaHvzY2ctUCJoAsG7+qBG8jU2QUyNRSBgFpPvBK5Q75LD+iBH8uqRoFnLst5MeGQfGCtIbEV8Yi
BE3YVyiCJTewem68MrZMCOc4VYIeVRUCYYN+EQgn4+H6pq0FWnhNTNUBuwekXHQ+2CcaLWiJ5vbg
wTi8ixp0iCK4PqMbeat8s76Y38aEy1avdKXUypkWO49RRGM6OLoo3vUFrYXz5YLmBS+uJ7hHVaWx
sZGNX9XwRrn87W/26teC61xbBtABtlP5daIXNmgCdfY4Q8/mWq91KI8Wtd6ednPiRX/00lsamzd1
YWxqirAKLIxVafSXblSfEPXZ/fs9W5oQnMBpLkFmT5jQIoRxgpeY4fSm2oASrQadpRXh6zcJMqxG
j5WhG6IjksI/lLj4G/FB2Plpm+X+t7RqXlLJuY0hqNxY4lqJhdCjEe2oYoGIebuLRphpfpjj5/BV
OkA62hflczTkLoTnsLz+++0EXAQPFfc8N5RwZmegj5xDjU9PCMr7YVdf4FPe2M3V9SxszC668Iok
jeukyXtqVHV7cupTnEPm4NXZNz2WoYpwNrZv7VQtlyQEb0VyKh25GfBmVD0TyPvQ4km3+umzA4i3
0tKI4OmQn8C+lLBvevpPkNZQ76Pry/5tXRRbixF8Ie365JLFLKbvoKB4UvsDgy3/nQsIvl45zRjo
AybMHqVnJO8D373I7nUja+EUJICtcNuh1CRmXc5QXKJcYb9qyKhUCGCmjVWsvsoWFkSYoZXCJNlF
WOgO/V7aXQoeZwG6FrvYy1z1zKTx5UU6Zp78favNtFqjsXSKGJSc4UkQsyIEMwJojzLaJfvwMTql
h+6k0FNDvNSVfqLcTYPB+nR9P1f9YmFS+Gj6pe+jvqLipZh7Ge7OAbT+Rstk1cV1XSFrpe39rjWZ
KqFT26i3uly6EPs1cCUpB8u+i80NQ+tr+W1IOEsxjGaXaiLeqTyn06928KJbG1n/qvst1iIcoyZG
CbpGY9BtKwh5go9lt4V2WA1yCwvCBzHshiy/w0KUHWdphV66a/yjH93mUecN0Z+EbWbzwWfKqqlZ
Qv+sGyHdshTOLATi6GSgN6o/DNL53/uYzSiKrhG8QSgJgbS9TErXtwPum33IodxKoMsKNhayltMt
bQjffpx8IpwGm3sH2rNXToi5INjd7fQcwYb6cH1BqwfVVuaxGnl+SYhRSFJGKYPMYwYuzk2a1ENy
q9+Z5+nB/zg/X3pob9zx+brVtXO0MCoGJjRZAhN+EDIW04enEW78CeKTPaXO63bWfHxpR7jK06Ek
JUJ1yQXz91h2UozQ/OUPjirQJAWkFYWhd49Z6BqdtLYUikG1b3qGMd0qcG39Vabj9AePiaWl+bwt
kgZ1grJbrlEtaib9EPj6udhsUK5u2GIxYm0zCRDnyHmvDJP8QsL3msXhxjdZ/fb/Y0IRwS6gPqSu
7QM0gy+ls+vkqIMM5tsIoRw66/vr33/+uWJK8nvHmOd6u2OwVzOE56hMbOmyJ03ptwz+/IoadNx9
d7QSFt5kH8f1htW14L20KiR3tY6I6oBarDuaMD2XcBQF8DFvsZ+oc6x5tzgdiKLsqDOAUXgqwekZ
+HICKD0+qzfDa5uC0pk8kMf/JEf/oByRVmCKIftU7R4qt79F1WlzcHR1fxmMZa7TMVWKv2/3d9Sq
spIl6ESc8VG19lK1L6pHtbK8aYKUTlddajzXv+jqtMY8i/v/TAqXSjxNmZlnGlfwAUGtV0R8GFaD
MfTHzI0Q3m7TW6weiYVBYZsh7VJLmOoJx9rw0a/HeziJN26V1SOxMCEcbFlygD4OOmuCsT1ubiuq
5X2+18eNULW1FOF0VzLkgX7L3vUGMry1sYufrn+dVc//vZBfb8hFhKIOi6AAPFRuUsxqSdo+72JI
2i8bz5mNdfyaZ1iYAVukdv1AIPQryF1VPTDOTQB17vXFbFkRjnHS+20/V2FdYzBQcqggIOuRQ7tu
ZHUObuHPYjFChzLVSE2uKKRpD7mnnNrY87Wd6TFkDigmOyMdd0iPabQBmtr6VPPqF3to1A2yIRqf
KjSrf5KiOmeDvg/RRbi+vi0z858vzKRBZ44hoidubksQSjPU5w/PVroFgl8FnC23UQgLadvAxm6D
rM2nz3mk71QbRtofYZt5A/LRvbWfJCLU39HlMSk2EunV8ZmlbSFCIByKsjo6yi7Et1/h5vKyRCKl
QTXHNTXpvm7t0yVq7pSqQS+i8MZm8K5v8noSp8MqoULSQcdFSEvR+gnyAK1Nt8qVz2dGpR9ThEL0
C1JFvfIaJcbRyeDvgEpY+iohJnOWyJGv/4bVGEa3R7PZCuomwlXbh0pfjNn8oZEe9qBF3CEgpaCb
h+BjuTVYsWVMOJpk4Vl1UXHefKh2cX1PNGDpXrOViq/dNig8MUlkQHgrM/7+1n0hY5AaZP5mhEP0
rd/PD1nI3A/ICk+uTEsz8LZoElayf3su7cPCA7UZc79vLYYdSlrq6EDOXqHRO35kmAltJviJ40Nh
1RsfbcuYsI+oq+SdZvGcGRQAtqhOOk24R6XlCcVA1PaKT9d9ZM3c/MSgLGDSMBFBFPXEkUDFCsj4
JDWxB3BKf1E73UHlDHkyF5F5J0HZT/px3exacLBJkGaGF3LAd2wobT8UsFFjN72rX/yb6EZ7rkBP
J48cxtMWUmTl2nhjTIhExjRGyDNgrCz+GaxDav/7wE3hWkZSgHlw692sfuxcemTXeB7mJVqGQ3Du
R+VBqrf2bPYzIbtEhxj9EZPBC8ZihaBmaqlUGjq3H7oBnm4cGv3Up9lOM84d4xHt+APi3kQ+oqi9
8bFW9m9updFqsnlgv6sclYmfXAY6hK5Z5znCcunNxa5+Iqv9jKCcqxYh6pU/rbo8wXZ/0IwWfsMX
SM8nJJe3yqYrYWZuq8zvYsaCdTGs6ujUS5Jq8UyNnR4C69yBhqUNbjtL/wiTrLkRxlfNwRInO6By
HOpmb49+CY0k2t8+rYLR+tAjchbbxDTruzZUG5u8krc7nASNfzGM+a6M4USw6KQ6YucFIGDIYKdD
ZyBfxFgcmmM9iiMhncSZEbrYqG2sLRHiB8IaaFT53WMZWfg2MWYRq0SmTDcBan7gBxjN1pU8By7B
e52lHSGjjkMdOcUgyah8agfTLY4WtzMEg7Dn3OjPxkZcW3PZX6sxDZOJU7HYCWXuIGn0Ryg5/WiT
44R4zvVDsZJFOUsDQkxpJt9QJgsDEyofzTd0FBxj422wFiQJJnMSoRuQTojPyYYJrMGpLxkQB+sH
ymM3ulfezZwjCDFvdsXWStOOCk0acWzWZxLLTvJQJIWdNliDJArqmP1scXqQQRICZd2NHlJUL//B
Xv5BG9PRFB7NIB10A3KQt8esyxrEkGQInWq1e5UK84PJrNS//17afIgNACNgFIW0AbmOXCpbVhf5
D32HetinQv3235kQXEIPnQSO9BbpPqYXFZApiVU+hVQbrptZO7DLlQjXQB1Y9VzxpEeO9sC5hk4f
mtL2rjc5vFmnJ/vr5tZOEje1RnRyzBnX9fbbZHl6aft5VTriY0YeoSG58WlW/XxpYv4JixeJHvZ0
YWfNwxmqJtMWiW70c3LW9mRzmyD4te3jsqYeDQsNAEDhxW0r1QUhkCFzbfmooqGCQuBcjey2AsSa
nXmK1SB3JLKK854W0lkXZDQyt9KU+NT35acE4nZ4aoFph/DkX/9Kq9bmxjka4qBhRfyONFqJP2hY
Q9nDTfRbEwZ1s3rS1H+f6jgmRG9Uw6m5M8r/9lOZNUFVbUbi6qymNNUO+hiVcVa0rbL+Wi0NSxbQ
vhndy8DsW0szaWo3mhMH9uVy7g7Oh5lPi8rSQfdm5pFu13rzi7x5kb2Z+K04RB+UrW+49o588yPm
bV945hBlQTD5/IhL4ceUKXO0GOVDWdfnYnI+aSWzU4l0iBoIoQrjxDCNd/2zrh0+05p5aknN9XdU
jzRPNF8tYehX0ctL62PVaBvRZO095QAIBEKEGIWq68IXDSZn0HWZ83B5Hcfd13FfH4N95DLxdNk9
zFipLYz6+ppg0JihCyxJSATQcp543WGwusBqVKBjaG1AnNeAEazptwlhTXVtZ0VnY6JEvUHdjzli
tZe72hg85YK2eYni7PfI/INAuTCqCt0u34exskk5Gmlo4bUTvXZNTw7XHWL1liYJn1FmpKOgOd96
ZD34WqEas0eGfXHZZShUfE1Qp0SPpdXwEbqUnyIDTYqRqXYUmfXGc5Sk3CNGlzz7+uS7ZRKHT6GE
CPMOKaEPk6zF90pQbTVm5x/yNt/jsUIjXdEN02GEW/ihkm6hwZYBCInzgzHeGyW0+BuQjRXfpbiC
sygAUOhSiJW6OvGd3px5KobD4JluebQf5UfnoWMkV9nLJxWm9s/X9/+989osimcQelI89UTIMRQw
HdC0EB6p4KEtvozDRs43e6awa8TvmScFPPPM/Pb28+oa7PqZzghMSbNC1T7J0YsZfETpEMkoYChp
jO778fqSVk6LTYppshq4ouee2Vubvq4OjVbac9ei+pSB2O5cc5c+5zf1xlNjxSXeGBKiadEMmTTV
LM5AbwmlosFCgPjf83C9XY2QHsmxpNdJnGdubERPvo+qYdkenUt9KvXORezqAIxgv7GDqwtTZ+Aa
zMZcWEKOZGYjwhADPbruFcy7q50Q0OjR6N45T3O6zojKvfU3kiIbZtecUdVQngVSiwilWBDoBmQC
FJQcaBQrh9BN9sykNqeGmxFS0l32MT9uPat+rUT0TxXANcztNmS2IhLLMtue2hzQ2uwndAz2DUzR
buQqoes86ZCvgqzdSGxWCqkMK+vGPCVpMCspBjxFyVRJHn/tbech8g2UF8Ga7/lPE5pjA+rFwAv+
feV0tmlRETPguGR7354IRxmT2innOUnpser+8Yv71H9Q6mxjbWvfb2lm/vNFdkG6ZnTKoPLscWSE
SaW7vI/O131k9nbxey1NCGfbUMElo4dJXoiEW2XPyvbprtdfh3TahVvopl/f4po14YAn1pgVE3IY
vxL5uTJbF67mZU/RX3NLsLN2c40Pmb8nhyKt/Lm+pZtyQB/q69b8+UriRnKqOXgpaf77OlFajhYC
UPwS6eNAAxZyHE95sI7h7XgqN6LavChx0UtTwlccrDSbNBlTg/qPmd5KTC/n2jHTt5Ka2emu2RE+
5aUder82sSM/WT8QvIAQPriLjhUK9KfqCC3qp3/vOrBOUhmaicbfzSizuTF3L/bSpC52baI/xml8
lobqjMD8OZZf/ztzQg3ALJMhkjKNzElF0VlXdon2UzZ/6vlNIm2YWv1iOiGT9AnhPvEJOGp2ppcN
pkKT2wHKB01nEu5FDrYi9Nq9YKJRoJmqalLDEe6izqhzGUEnOH/a/g5yyH3W5NA5O+0GDGXLjv02
kCiyjp6ugZ0yHF9C6+eYyQcr+/dvP84UkF9oGU2OlIj47SL6SXFu4hC1fOvAxAPU4aw1o3fdEda+
DjVe1bFpS2hIjb1dTB/IITMqgAb96MwH3KEHh+jubaRGG+F3JTb+mhyCjV1hjkh8y0Zydql79IDd
vjiWoCOq8aXj/8nZX5W/ESPWTCncYjA/aSsTKZJfE4knLjE5f7DoEQQfjapF/fpbZ+3/9e5BmGTz
jwL7O2xQb3dvmuZx1dqnilfe+05OD+52rI6yvHVFrhRtwGIzGkI9DdpHKpRvDalRMQJSS3O3ie9m
TmQfni6G620FFRXEcg5bTZxVg2TdKm/UWddEPExSJmWXuKABEb2AmQW7Gh3VD5M77TNGUbbokFet
QT9KzYti0funRXzpJxT8YEKQb/wjQn6e5Jaevcse53HmrcR405pwh6hBohZRjbXm9T9rM8/jl6aC
hCOHDSLdYnFat0frTbdVPqEuMuhbEjJWdV/lrn/vHxEIhaa8PxTnGQW8PW+x4vzzaIdMnmoz+CdC
vnqFHkNQFLnb+vuQQZgy/nxxskMd3unm03XvX3vL8DK2ATnbKk8ZMXgkaP/KWcfC4O1w+peo+9Fk
f0/p+VIyKMg+wopmtz83jL5vzNlLoyLG5iKlzqQqZY6A8Deze2rqs97fB4imDeZrYJ6mIN6N8r42
jxt254qCkBG8sSt0p9rMMUanx24YVU9JctnRe/RaxuoaxE7aS/As58G9CrMmRYONIL3yTn1jWrit
EQSW5DZjn/XjPO6fHLWjfkCXZmOJq2agDYVk3qI5IAaZpvFHfTLnz5miCl4cZpQUjJpGkB8mcFmg
9Hvlr41dnX/6u11FXoiRN3IEroa3gS3OjFiqE9w1v5vuZgIomSgDpolzj5rg1htu1XcW1oST3xhG
66g51sab6HkWDADK8O0/lLmbtrZWJoRsgPKoovtEUOWDfaSYeq970v38QJ0poLbKfKtHkbyXW4je
ImVwwVroxKhrqzV/M2TRc1lh5qZUd+Ou/feXq7M0NCcUi2fUxIR2zJ3H6BGQbIA18fA5Tl8Rw/b8
rVbF/JtF35gzYlvjHqemNYe6hSk7NdBcsDlxVvw1RgHc/I5S53X/mz/4OxPgdZjb+dWNEw61Gg7x
UORcBZY2eFl4043qxtmds8FrFoSzaxZJmcYOLpdN/iHxn432mDOEhKKlViLSvEX+s4Kns0F6zMTo
lOlAQgmbFpu8clVEe93g2wCVfLavEAl1o70PSNSWDnLljSqiEbMTbn2vleoBVUGAO0hXG4z06MLx
ymbK5nyiQthDnIe6Hbx15pe0eaz2s9abfCplxBLdzNnY4vcfEbOQmOpM59rUP4Ulo4mddvnE69eM
jZuqnW7LYjNDWbMBvB3gDm2599UfBeBaYjiXeWnpuXjuH1JylB/JXQk/H/e482XrRL9PzGeOBZAQ
AFDm6QQhMBaqHeSZjK4QVIBeCD1vE6FLW0b8/7+vn4EVl3lral774pxJAwLrTo4pBKE7jyZTiKyc
9cCMXP9oVDtEh2cCJ3uf/5A3xnff3zhvLQtRq5OtpM0GLMc9HCIlStHPOSrFpXyIuy+5/a03/rm+
1q1dFaKXJPtN6LcYhMDE80cJfefekwEl9v5GZFnJ+uaiMoPJczmNp7vwASOEWRszQBaWufisBJmO
VPipNObufnFW7uVNUZHVtekUESgUWDxKhKdcHRhVH8q4KHlJ78O99U9tniX0Vq9v4fuAxro43jO3
BXhHUUmogjcjnkqoGXJD9c9MOPmu0V30uy67/J3mkCyZYd/eNn1pbrwgV46gKvME+lUnRF1C2NAL
JSb/YsAmrfp3geO1xo/rC1vZvzd/v3AM0NQa4Ybk77fDczTVbqZc9lp/jjcHsFcWMkMq+Ua860l9
hA81Bcl0iVOoBCb/gxLl7lzLvr6UlV7N/JH+rwkIVYX2WDj2TteYEYT9N8Epfg3QTVE/QD00x/1j
AWxzK1ytu/vConCTMnzWVm2MpCEtznhn5qF5NBx4BRtHC3djP5m7QTLC59guY09VsxcVVsJ9ZWjZ
jhJ/t+Gj6yFt8WuEW9ev9CxD1XgO13SyqUj6XnWa/7vZzTqrCvJF7e3w5fquX/2ubLrgoOMYjW1e
/h/Svmw5blzZ9osYQXDmK+cqqSRLtuXhhWHLNud55tffBfU97SoUTsHu89A7doQjlAUwkUhkrlwL
RuvxmJtfQDl2++9f50P4qMjwKE2JBYgsE7z2ZizsTgVjVb3Wh66Mv/bJ7LW6sPbJjcpndpj7dBnA
lNKY6Byp9kn5aqRAJw0upCxAxuNMr3PvxGA/CO3T4v0ZQInT97hcKA1BZxeSrQ+aalBC0wVyK1Rj
C4Xt2FU+TKAHRt9jiXQ5uL213NSFvpop9BKs4SzwprHtbk16dHfyA6q9fvoeGLY9d4E4XjEkjPQl
pOSci6hvy93qM7NMzMFwnp3UBNqxNWjVjFl1EuTu/RHq3WjY33Wq4dgozgrWSv3wMiXF9qK6SKs7
Kq4LJv40ZrxUuYK2Uu91NdRO86BEn8d2S7Bz+dOP1BcStvCX+a9F9s2+G9NuaDF2t9OdFkzza5R/
h4Q0Bi2Vw+SlEYDs7nToQ/2Q/bLfifJS3rmhKF4ThwaF4bdvf+ZO3YYJS0mmMnHrp0R7qIbPsSro
F3DuDrB940/j1APbqTPxZtUSY7AA13FbUFBAVH4DM5Y63quz4PXFIV+DvIaio7yN1NBAXnF5NOJ+
A4Rx1As0XMsJI+1ZojkV5qcwWC7bEAftjOnDLhXt+yJt0489KBAhIlCrh0bbagdgQGt306me35VG
/pJn4+6AhP9FWXrpedJGkVArJyDiRkUkRFkehX+V+bHLrHZmWTfQMbBiZ1XIu7U3/j6DvDDBxMR4
GXNdstvW3VtPlt51SGFBMeeS6SVTixA/ChL1fz99ATAqFDihFgyAOFiPLr9BtdjFVlObdX9YusrZ
piibw0zIa8JxKtjBSQWG0kYzgAkO42rmcxb3vVuqxWEyE1R8yckm0zcyp4Lch/5kJiRcmGK+VCsv
UqvSuW5dh1B2Vzut9SWfvklJ5nTCyU2RMeabVerUTElKjS13hnmfged0T4hntAeDfLsd67geeLaF
zKfKQcGdr8qGDnqchARzP6todvEyuAA1QhEB8AL0yiEqgcN56QzTgnH7zq5615CLYENSN5fSTytL
D7cXcukLb2bwtEWbAeBGHYVdJmaPjT3OS475LhRzH8ztl70Og7PPeSgB6C24IDhLOrfFRmuylQlp
Y7xcjPl+td5jjFGvBMgbkQkmW+yscZQg8o3rNj5qybEujrqominYsbeE9SzqD3OdqFsDE3Hxs2hD
hQKXjM9WIhrGZLKVfz4NnVrAx0cfCM2SSw9Yp94arQmTX+NmBLq9OJL+Y9a757HJI/TFXzu8/voK
5KxT7NoNMLdbtTmYkP5020N4W3r+M5grKFsqMgDth/WOlaOpQWGknrSIMmuRFSbHJZuqrzHY+11A
MR+HuT9pq3XfGaIBDQZSQMFY+E/TwXZkQ+oY42CXm0pqUwceFD7YWhqEGJ42jOIP363CS9tPkiWD
Y+fUdKdWxA55GS+oWSCV0aXGh4QWHoqpl2ZlvbP1PMcFLtc/jfSBiP7+1fYxf5+JR1Mnt4lUACFi
kC+1BkrYBsyzglyEyWXpIiD3SbMdzMarOjGZ9DmO2y42GnCIQUBiiKRXcBL7tq89FklItcopZeMW
/d1ky7VRJkCpbYEpMxuTghXGoww5kqA0v6kI6t5tN7/+QheLs5iXbTsmG1Fj2JmGJpzneXPaLhfh
oHhGUOW2kGRRcjmFcQNg/us27ZEhW7nmYuAT5za4vQzmvfzPfkEeArwZGMu7Riu0aNIVQwtCZeNk
hNndcCplR34/+kagRPGDUP/5OkrBKc7tMU7RqjXJVkKJ0seQij3RHmurO9q75p9HFWZWvwiWyN/F
30tkXGLtDLImMkxaJ+2o+GUAjosmB5AcYPKgD43NE6tZXh4wTOqhy/r2yd668lc4GoPY2qZLIwrc
xoC8yWmSAaRfoiz86gVFU300JvCfhrSfBTNocpJXmoQOZw0Gbtpvyb3ZwWwDnVlvAkmoGsh4C13W
hUGW3If0ijwaJgz23gh+Ycr60LjW/RaofhuKGuT0u1wkg4wx5kKDnEjSWnklOYCoHqC/E02BffwD
vWfeLmIa1kSwBfZEYWO8BB0wIg+95KxBfxhc9ZP9kL4Mh9xPPMsXPwO5m3huj/rrWUYQj7YpmTXs
jZ7s0vYEoOkHzTNDAO8fRenHdQmKAO6kg48LMF+MpLzB986slXPXG7NUJf8UMU6b2x/qwABkenXJ
Awb0P1PpifrvwQaMWSZ0gfExL6ypTjDGRulQBjf3CrQeKYtoHUqCNO5/WaQJLjBwnClY6uWW5uqS
jCNEVrHI5uWfStuE1kjstX6R+jjgQDjoX0Tgf96XhPojbjjKYHktcUmg4mNkQ0fNGiEl3Ydi7b3m
2ChtSgfRRLrQGhM6laaQbbwkErfr2yBFU7yXU88siJfv4PdfX2VSBE2Z6q5sFd/NTXOkXH++HUuv
wxqc6WzBTCjNWq2wpLhNXCAwHQsDI5j7zzL/thHqGsy5V/DKxHwK2vEY12JyrtTUKkVfssRNmyaY
iuYB7FFhJu1HTMsKMHQiU8xRNLp2MfMepqCo3IFNoOoOu+0mi2jA//IKeoub6NmhD4MJKaR0FpMU
y0ZVFFuZJ+4wvNjDs1F8uL1lnFAJcLaB8AzSNewas2X7rhjgDyFAnd9TkGgS6iFBRBYx9XLPGZgM
kZFQZQSTPWeDUQ4ktvD9lTBH0yrsM0d6VFzDRddz/GS6dQuq6j8ZVOUu8Mwws4GkMPQhpY5XHpJI
jcZoCTRkKKIFvs27sr5nwuXgeCZQUiwIPJnTFGPEfQIf8CbwsFEGe+muPig+aIlD1LgOu999lFyq
chEHg4c+qF+45pOFXnbzHqSsX25/WIUujPlBeAmgdIAXHVB8bB+9nBQyx7KdvqGrpxf5BfI1eyD7
aoSuIcB33uYN75cv5slwtCD3h+/jfxD6QNtXsQ1UgBQcyStOkaLbEqWOCygx+tKj5Gg+CtOe5cVB
dVC8/gTpUSHLPy/YoX2P6RTwfcg0x7mM6FWCvrMud6jXBXFoQ1kabWAZGsKHBp0jUCRC+uP2TjOZ
6dsZBb8A8LoGHYu54vEytTUvQCETI7dBbdhtAwk9IX8GndWbXNpHRVAyFBpklqjnemooKQwOfnuQ
nCWUQGYZ9qALIz6Sj/dEMDnFCd4XC2SCN9k2TMIoLYQDpe1rnHWRqbY1ZUUTBCP+wnQVY2C4GoH/
oz/kLOWoUkJSoON/LwwjKkk4QIdG8f5kYZzggBFYouLSoK909sLQxlXdyk6NkSgm0RRahyUwkSiK
8lHu/p2ZYS6LbcaU0VTDzGR8HkhAxmcw+QickHfccUdYKN+jLwK91cutizGsObaD8s/W4dDfwQnp
1nWH4XH5LvIIzrWEjfttjYmqjQSozKRjRcOWJx+XvktOKp0bub0o/uf5bYW5nFQJDCkoctDPE4d6
VIXgP3oQP7mum80IUybQpqBkAXz3akwZ735rn6gddXLmxkme/2m42q59qnpMC1dQEhYCcvhO8a9R
9kU09G08lRU+2OKqn2W/Ojan8Xt9NwSGMxzIR/B6/cwEFTbeLXy+UJNxkgYo3qrBkDACRxya6JvZ
fnHAdLYLGFwkR7q3HW1P1L0SWmWcpWvzbeuo+9NuKH22jAc6kw1ubsWhMvUVZW0PK8FiaSWKvf8A
2AeJiGpB5JaFtq+mrNb6LqFgVH7qVdUZlsI1hve6hJkikYYJDbhXtqhuPGVjQaeO2VdwsaXIbvEt
536KthasL5j9Ay5ik39qIMJZF/MuLX7ePhyEdzoweIaEGU1BlAyog50Fy0RdQWTSwagW9gfy2kNw
AfcAecg6R3+gB38M7WPpl+H85Q/4oenZY5cMyBryC2SPyOyYswnyhwTPJrTF5JCKvoOGc7zTDsbj
5ilOX3h7LrzZOQcGZSbM2cEsWhZsQkOSJo7zogEqewXNLZVf1D7Hi/p8e1s5if2FFeZunYYYIhIp
rDSa7I6Z7pl5NFVfe5HwAyeCXthh7tQEfZeZ7Hg+a4a3W5MTrz9uL4TnH+cWrvRI97bb8hor0UI8
ox0UXH72h+a46J70gAZjqD/JwebNp8w8poUj1KQRbCTLg1ZMRZERBQuksSZ/pZNMnoYC0+73T7uv
ODWkFOtQFFY5h+Ji0Uys0RqMRPcSrMrHDEMffaQjdYDG8eH25l7zTeBJduaMGuP+Rp5JeM5CMLsk
XvULDO2yu3pLmCO7zQPLo8dvD/WHEcDROFqfm8P68AdKy5wjAaQsUmzQmWOohr30+yxX83JGCOg9
9TM07yN6h1j39A5Jo+X9n9whnFB3YZLZ4LKQzDyXUcgb9MGdaR9/rp6VwvCU5Otc1EEpk5fbe81b
JKFvVEiU4xnM1io7XRqS3YLF1pjQa13udWV4sMng3jbDSz51As0+SMgDUH01SdYtXQsau0FywAK9
9YB5QPcqtO73zYVUMGXSrkNhHYgTBc5tsp3KDq1zGRmo5NipozxROhvNR5oTYahx9CnbVRaIJGx5
2Y6ugr8D19UbgxNzWc1ZmZYYBscj8Je3Qr56AoPHiFnbETgpSFa3oagZwXuSYWoIr2KwNQFlYtNd
OLuplEVZ5mbBKpejFQ7PxdF29a/oy2J9cmTtjuBDUhdkriYd5CTAbQCgiIEsZoEDEJip3QBcMvgg
moM8TBJW9wst2aOYJwo4TKPv7fV3YY05ELsygAhPHWlRlvKvDyjJqidayAO5nSjqXK8MjAgqpegE
oSVkGZioIzeLBdY6K8EcjfJL9wxoc9dBilE6WrcfAPi6qyDdSYemC+KUoXYCKkmwu9cee/kTmG+5
zeUAzSIbNbZ5+a5m2bsu1gLBB6TLuPyAJiXERuomo3GA0axLf8FIhaEmbZ660xEEDAFBbVQPwUeN
AlHmCfMK3orOrdGL7Mw7S22UZy3PwJhnjX6pSQ9q3D/dXtF1CLtcENM1NVtzGFZgKkCzUnigRHJb
iJ5UxiJgzbu+/EwIW1AuGwzSXEewWavqujZgBuBmVQXBKWR9JONOb55V3PBW8yqt4e2FXd8GSECB
5wJ1OAZQ8P8v9w4MyxslFk9BCNo4nR1q5NNaoHCvzA7wJnSO7bY9TvCCEVizUbHH/7Awx2ycUMiu
NbwhXvGQRl84DaDkMTrJB9oZBv3QRxEwmOMeFxYZh8+RUqjbDIvWVD5XffN5Bi2cYFWcc31hg3H4
GLWsUqlgY3H7e/lFjZqwQobWHcxvf8CRwbOGjAHTnBjMoISHlx+NDIYkmcuWus3mmI/GkU6t7YkD
nCYFp0JjQXTlXKeCAOOiNopmEmRyMAx1aXC3NSgh9nsKMtCjkvywm8eG3KcgN769jRz3xyAUJocA
Y+HA2sgG0H+iqThlA3gw+7qNCDGjYc7wIilRJMNgp4KEpWtF89rc9QHYhECPHcXxu1yfZZmZmtV6
6mo9JODBMTqdjA1C7euH2wvkpCjYyDNDdAfOQpW0QGq2L2BIsesvNpl9W15yR5++F9XolmMfjA14
jSCsjGHreyAt30ld/qWLl03ksNytRv2HJp4AalhszNx6I0l1IKtni0iK22lqD1VcM0ZDOTazg16A
ilidyIA6M1AI4ZDOH9t1lfxOMj/k4zyGw2BvfoNo5jW1Yrqgxci8TCnBYA5a+FOe5KLeECcJASUa
nsoqJphRE2eHQ4kMoVmtlFO3Vd35fgopNVz6Yj+99fgCYVrAOWQX5pgdytRuyosa5tIDNNYfKVph
+Gw5qqtE0rv/Zg1IDBoXgQJnCxBmoyhx0iEOy0+J4SRRHfSflIP9Fe+7h/4kev3w/BBp1W9zdPFn
ftgaWlubLcxJ0R4UUXacneS+dAgotVM0v0XD/JzrE8VZlPSh2YMuIjtHuTZTatYbDva6A7sv38np
t0aY/nPiPHBaQPuiDQaeMNalV4BZRn22sYWhFZpBcmzvAAGyvxlYVu3XJ+lH8h+KtmCBQrkbYDE0
K9CDvtzHAcxB6lbECBynyaeT0bvpZPe7qwFdErvVd0H4oH+OyasA8QS3CIiKTMwasleZmthVt2KJ
0oiSETLHAKRMUrD6iPpALAiscaIirBmop+oySBnZ+pS2zdZMNixuJ5ovxZD23o2oTWLPbJCqxnGD
Ill6SPI5Kgl57K0mUCFEglY10NYzQI/oZyjZR8GP4n1lAAwQugBJxsQs47n2ECvmnIKMag3G+90j
0Ad0MQe5u/lz7eN1sDiis8m3iJwdcGt0cNnnq6o0GPnqsQ1L+b4ZZLD9iOCu3OOIBu7/mGBLyTJG
A8qxhgnaDyIeqNkoUsn2B9SuMW0yuMJvy4tu5xYZx23NyS5BapzSCQxohiNFH+9mqNmilai7mTia
cl4E2rk95rPtS2Vvai3hvoEQnuJn/thEbfyGxEItKVKUj6LPxqla42yebSqTtCjJYtrlhCVuTzPl
upzvgZ3wxjv5R7456Pi3eI9onxIPw2ICH+UtFlkS+OHAt4HXHnPLx60N7EKd067p6tFWBFrk0GGH
IENID6omaCfyzulbdYViYCja5zIIoU6eD+pSZq7ePjWap0FxA0Jlayt6OXLdVAfnLNhtMYAF4Nml
oWTViYQiLi1IqsH8uEcVODBOq5+4OBUf98dJRO7Hey0g4QQiBAB3tPjeftHZPaXLsT7gRUff5tL7
9EcbZIUTe+uz+jy7Ep7o5eIbz4KvxzsaYJwBlw7amBjKZ7JroyEdkSfY1J36ILupSyIJDKl6CGDk
naizyAsuIC4F9ozOWShskTXVE6ttO2C0mqVy9mVytk7wwuPdvecWmJNHpAa0+T0sSMahie9NgB87
Ad6X54DnJpiTttuluY50Eab1aAC0b3ycAFoVPR05KSuaJJRbAn1eSpB76X2bnMw9CIEAuTpSUGBx
mtDrRSIqoDx+K9mxl+y5HeYx0JpGv20GVgMqoGN1nCPKdWLciYlyOJUn+DTeA3QmDMUu9i2cglNF
L+cmQVCsHuwgPsxHNMqdPhRXfbjZMwoLOEvgc0SMYHbPWFq1m4shcdUJ6SWyZ4zbGfcrKoZWIJYl
u54SQ60QJxbpA+VwMtkXozZZ/TisQMEuKKwP3yi3fB10H413Guqiqt8crABz4dazeA6Yg5u5NM0k
SfXea0O5wDTFNYMC2OvC5UF5GZ4HtzttX2aXuPo38Ffe924dxt834Rg858RREQIwXyDnRZLNHAdS
NFthDyugZVLnbKuTLl/HJBBEKc6ZuzDCrDLr9HIoMDH6RumkevUXiFZ5yQH5dXdAZ82H5qdnH0R5
A88qbjZAnDEYcU3WNitLnTfmBpAUanqAkAwKxCukX6NkiO5QTmCEnt2/ltjCujVUZjtrsKSUb2XZ
/DO6oxhXGNGBih/1b4sFgh5RqYh3SmAVkZiSj6LezZwSNUmazaDrM77WHzRQrIJHao4GcJxNxAGH
VXT7K/IWiUIwiAnpcOiV4oM5S2azYnTTxZDQPO3eson0N2mwYoIZJDF+W2CC2Qy0U4LEFh9sLeuo
GTWnkJPIxPwPqGQxn5HtD5pk//2Vg+o2LUyBCIyyuV5G6hqCRoOaocRMUhQuF6dYg0X7+1LphQ3q
qWeZwbQleV9UsEFhgUM4ok9I/D4UgaiV608E2juLaoogUKNxzSZXQw0R3RpxM71vD0jPvSUB+pHC
IDCViOqsqz3+fKMbfTa/Wg5Bu9DKHPnOEOR415cf/RkofmDyXsf4LeOYXTmrpdHhZxhxX7iavH3T
d6s64NtNR2uZNi8Hc7xDegCBO7WvBDkRfxN+W2e8SM1bs68rWFf0z0n6QjaBw/D+PkZZMcCGUV0L
Keblx+yVfpV2SNK6fVf6gKB6Zv96+6RdBy7M1Z9ZoL/gzF22iaIwZFiwx2MLpj2L/MI5EuveXMd+
NK0A4IK+iaYg/2dcH5xzUChsVbh+OWD8qCaOZOAVsBSZIECKDDH+r9USsEAol9KZv95JkhhHbKgd
ax+92zvH8zxUfGkQQf8WxZXLnVvBLi9XqZGAl4CWpWg6JIXiWQzeBzozwwoS94vSJsiPkXVJNvSP
wWoNKsu+eW8MAiwkJ8ZD/gySFgi4QI0Rg3FmWdqlibyd6IMVqt4e2e7sNgfK2/0HjFTUdS8DMIS0
MF5FgO8BupRNBrQGYrtKJSfu/qgdKaxvj6QXWpICIPJJLOvDOUmIugDqa1CXQqbHhKsF8muNYqax
04AcLR0ge2v8beCFEgjG/sHSBwcH3I6xYEt9N2sZuuwUtUSh0WpICYlFV+P1Z2LsMO+WMcswyWo1
GFR86tHilh6098QFWglcV5QK6raTC60xEUif4S8DgbWSgqwp3WjsDUGXod47Qn1JVJy4+kwK+G6B
OFZQXsOgA7uJ29DV8dSDisyQUFgepMdxI79uL4lrAgMxaNNBKwHa4pfnFlE2GQ0UzV2J/JzkF7kW
BCDu30dxAy0h1OLwly7/fr/mg71s+PtIRQtnjNVXQxLRN1wFObpNZzYYX0uKfshzgKxcCSCDtDgY
9hdZ9KwU2WD8LCswRieXBKxw+Za54IYtHG0FhWdbre5/+CK4G0AnCEkPRJ/LHUMnr6zAQQFLeBHI
+/xirofbFq6CKN2vMwvMpbCiZ1zHFiwM5nQgkMrNkwXp1zwZoK+RotvGuBuHFyUIw6EeBvj15XIK
pdySYl7wcaoW8Jdwz9HBLQR7dm0EVM24dGg2jjSZRRJAZnGtjQ5ZuFL/SPc7PHqcTkRuer1rlzaY
XTO7EX32tgVxVBo28xeteWyTaCmebm/XdS0LNZ7zpTAHsjHSvAInCuojpUcyRwMlIlS23qHQW7g7
xEYd8xsICj/dtiraP+ayS7tSJQndv1j/jN5mChUncD/etkF/+MUV97YwNCVo35Y+DBlHmPKBkLpp
XHlpfKV/KBbPyl67VAaMoRHYuspGYAutJKjhoJWEdjATEcasauJNxno0QGfIXRZuGJkQ3z4iM0xQ
SPoUzBZDj291Mo708mn97J0WiahMuT5xvhz22pFJu24WfWS+7sH2QmclwYjvTq8mkqz6mAS6d/tb
Xdec3jYQIlM4TzriEOOF5dr2yt5jZfGJBDT7se5p7pOjLi3EjdNfzzoGxk//tcU4375W2r51sDV6
FBmHPiN4lwyASPOHPGpDQzTIc30lUef4bY9JVZt4GfZ9hD1rnRySfzDbn/+n3YPS86WrK1bZg2kF
Fii/6PSQIf0ZHRMI1eq96OXJd8H/WczVwJ065hjvVmFKPurBEBoYbTH+gHL5f3HB33YYV2/WLlHk
iS7p2L3MB+LQR23nFQDcyRiP/wO3uP2ZUCS73ESgptWup59pBOiVAu6SI9jPneGeNvBiNz2Ksi1e
gAeeBPw4VIPsali+zgdQE+ygrevGIO5rZ0k/ljnl4w8E7sE3ZNMetybjoNFofPbKBItVXwD1B0O+
/TjfV37yNN9pP2bEd9VtvOZxQwNBElmlX4g9ZhRLRSsDKLuyzDx7b0L7rMPyMJgf/LOfyuHVDimX
fCeojvO8EjsJfWwClMKV3gAZd0VJE8hDyqB1pGUXWhwXD1xx8nEIhKLBiwsTwoNXFQFQta21PckY
bXmvIQBnx9jrvPwbHU5Ife1Z8N04Hol3IKTLoBsNV2CzjDKetD2toaIgP1V9IAEM7lPJWsMrVLfa
gtmnI7UiUNV1gxLt5HOr1JvOvIXM1jIjX4PaH15S+mMT1ffjoXmS/DgwT2lF55aC6ZPoMFx38cAU
JYPwAAgCqqvAYha6acrQEyogPhDMiT9tjgqVpTVqo5EcV5/ih0UrpXGecVAF3TRaP0MJRr0CGZp7
vlcqGLt3ycZzIZCkQEsSp7fv8jZzYvOX4HNyDgRQp0CB0KePcaWqBhYxW13lqX5rNqP/GhDwK+AM
Dh/GUH9Hftw2xzkS59Zs5k5I+wljugWsKQM0gaXMyAMQvH9aN2jpNPMW6njFQFASVRqMMQvoDzip
FyTVUWwCQxvycLYsWE+WHIP3BuzhfedkZlCsj7X2MbfGAJNSt5fJiW0XppjL3K7qadNqmIpz291I
NFvhasR4wH67bYe3nedLov9+dipSc7PzntrJoNijDp+KGoqt7XEbCJhcn5chjFfB8eeuzDLgMZiI
BKyeuY+qUhl6ssDiBukZubu3Bw0SC5FCPt5eGScXx4nHrKqJ/gKVNL9cGWZuV1LkeDH35JeUVQ97
Ppw6QxbsH/d8Q4IR1SaQf4C0hflQGegGAbMC37vcB0oRQYkihH68088f37RTHsVFct7CTDzTceWh
8gSp+suF1bJWDuoOMIC2+UleR6kcZWMS3d49XuaKtB/jjwCuUWQHc85gf5tVBbzyo7f9Uvw9Ig/V
IY8oaFgYI3kRC9ED1sDHRSfWLleUl7Fq5wYKDxjr+LwHCkUBOB14NVzMIEJVBPLYFUYfEu+XqAXF
OdHIG4BsUmlD+IqGYJCGRms3xEpjkVPHqKbvE9CoeR7vTiKpx2Z9FWwr9W4mOKsAzSFcYsYSiEfm
46VVPEPMBOErP1CwyjZ51UfKxKr3jhHUx8yrZ/+2SY67XFik4fvshLdF3hE7g0XIWK+Q+p2fwYjz
fzPBHOm0URqtikfcOPs7MNnG6d3aCUIvL0UBHIxOM2qUeIZV0s0se6GqSPDH1xqSSDX69+uT+bR4
zZ9MG3PuNGAnMTFCwDwMPTQmeMRVu1kzDR7ja/pBDSj8Fa44OfpR9npM4t3eP96rQFXAa0rJWKio
AXMA6nVVjGXACGz2smbODAlGEPR2i6tR7mrD6SDAnPoi6AXPMc6MsjepkkgL9Btg1KhI2BaTYxjS
qdpErRNOtne+NlYNyd6Haeo6mMltTNyMpqPOHwTbx/ta5ythXFzut6SxcV3+f2XEIczC+wEDTHJU
uoL0Q7RpjKs3k7VqGzWVJCdC3sWDJwmfvdwdA9AV+T58AnH+8sQOchWj6q+jruiTYD3ELzkgbZT8
ywjaMHsV18d5l5gKNNS/FplVWTs61/EIi2hvhhqwc97wk7YapvvemRQgFEXFCl7cPTdIt+AsKDV6
FheIj8iklNRB/uZY6XHXYjdXTplITI37yc4WR//9zNbYLYaJ9jsO16r7PURkzdUB0Nb7L054ZoZ5
X1hLCWyyAjOL7hjhhNvfz99LGDUDDWOiOuI8nx81ziwyQWow1o7EDb6afBwPPcYKgNU4dIuDVqgD
uqjXZfeKFlQBgoXyrrDzb8dkPHhcmEPTY6GD3x/sO/vTGlGA4OKp7pI66Vf7w22DnOzgwjmZ4Njn
ea6UOZZZlsG0nPK99+X2QRtrv1htJ8/f3TYnOH1sp8WYkgU07dRdTG+BzJhQi5OTAJ+v5y3zOvNH
A3SmdqPDQLVFuTE4s6Y6M32ZGQKgIH8lmFsyINKqIz+9dPxcmbsBnD/IgM3dg7O4Sy4kw6VpIJvP
gBn7XxuM12tpZvWgxaNSZeNBvYMOrRO/N4L8aAsSANFiGGfX88QqJB2GsvVrot7JaBzd/u7cDON8
KYxfl9lij8sOC0iSVNcM0Kr2NUcFd++RZr2iEMi3h84u3uhIB6/gSIq9m+pAoCKpOwBpQ/WAfLIx
WWyiktR/FFWSuEHwzBizOMlM88nSYMzYTlb7bl3Rd6sFvWquDbyCANzH1BD4pC79zW7r1apjqXZb
6ZTbwWI/6suT4CPx/A39CAy3U2UmgB4vbexKk2dkhPC9uQfzFGhjoOwHFCIDOQ6N5ceUYpBXE0QE
3roQZvFiRXXsWm+qh3xpUkh4njTDc618myW/VoLb66IxjD1GmPgDAQsqN/pVoW/I4jXDSw+PYtNy
hrX02tbyMfgqd7NfDZ/s/WshqjBwV4VZOwtsZ2hMsO9wMyZVnBkwmXa2l+tfBwxfEVEDhBfrtDMj
9FSfxTrZ2oE332AkaXKHTL+a5LXe/XkS0VTTz87uH97ExIRgELJNNoE2hjbLyh5nt+w/77gVOiky
i8GR1m/55N3+VLyXMWRmcWJRA8LpvaroyUNOIBxPr90sgvB3GlCU5OZln1sIWtw2xvtI57aYVJAy
Hu2VDltqqjnxFrba57kSuDc3jzg3wmR/9STJy1pa9EJf/AWvUaSb5acJWUTjmTuAOpKnfri9Lm7w
O7fJOEbZ2Tv4UrEwJBGzY7j1Y+wprbO9plEV2CB4EBnknbBzg3Snzz0x3s1BSbDIfQ1kyBQBeIJe
SIfuy/qcHCBA9kJpHVpE+ycdQ4eiJ57oQzL3JPiyViXdYN7AQSgnZ9Cey0aQmfEOG8WGKARcFTIK
UpdLlPYFON4uga5bq/pVnzqz1T61qo5DQZ5vfz/ecs5NMWF4A1WNXNYwtRqvyXBUm7tVpLXMNwHV
E6qZBYoR5sYaIS4YxxpMDKUHevvdfigk9/Yq+Bv22wSTWeryasxGDBOW9CwXkL8r7on0hEqyKLXg
hSfcrv+zFpZbyFLGXK1NuhYf81920J1Q1O08DCOD4MfN74CNd/OPltu/CocYaYRgI6OFCT5bBaDU
uNIH1opUkyVQw6FJJrvNcwtIYXIwQwzWAjcrfBvQ8tUta0y86iVpHUC/She6+ep9GUDvq8kA1MWA
5kPx/fbne0MD37LGBC6pABVMZ8GaFI337T3trCRPxfEtIB8tTNh2ByOiqD90XfzUF8WUa7QyEh0A
r6FZYCHhuZpV1Ky1XWojbTDWt/gTFDgpA7Px1D1oPv0tu2McgEQ1QR5q/jIC9Ti9aUCLYA0cL0ZB
EXVTmkdCCpQ59nJud+melwDtSM+Z/FWrvg1l6yhCJCfnHXZhhznzM5lJVaew0+nJ7tZ5fWobvNi3
5bQlWzRqJ2lzs7w+zKQPCoLrPpMOfdw6eZa5NXIaZ+iKQB9RZ1Xr/OW2K4j2gAkWQ5mojdTit2lj
5trTL2MlmNqF4tT+988QJEyY+wNKHeVqtn67yrsSd2OFC7L+EsfP9iT4+5yoh04vaJkxBkyJSZiQ
JO1xCd53oHuI2vtEzh25lzw7Tfzb+8U3g1oqaEGg+M7ODGSQxCzIDDNjg8HM0tvkHfKYgvPJuXKx
ABwOGvdA98ccz7yd0n00KNKLSCd9wFTHtgJZtrhpVT1vzWeyU5/QBDc9d2lQRQZHM+YHFBaTG1sY
fgdfE8BEnepI06+yxWyvMNBxIrpFgIyCxAI6n9cDXoaWj0k1UhwHCRrwCEbJkc4tUmYh+1fujCeK
bl5cUXOXt7pzu4yjQ7J7z5IFdovxfrDu9vpBLv++bHCxNMYFe7mPE2kE0XRvQVxreSm01LntfZzT
Slv/JniO8YLDO+4yUanN3lb6fmowuf5NNY9W83Xd/dgSOAIvUbcwu2/oNsFw3BXs18xbuc1MmFFC
yk6WHMlTgwic+osjZCajFxtzFV3Yov9+ll6uxFoka56xJDzm6aA8oGWg4W8OpV88dtHt/eNlz7h3
wFqEiXwOEYJm5fVQrohCFBhFBRPTGrBGSohvRNP3vycko0NaZ+aYxSGC2OaqI7rq76msATqcX+zB
UUPzWB4X6Hz+B/dA8IO6FkYo0fFhLhqyTrs671hdlit3s9l7pIbqcjP+gl6jwNc5dxqecEAPIWXm
UODvktUQfcTKWutgt16ZL05KjsVCHDWVnaY+3P5wvNN7bo559dhr0pLdgLmhqA7DMoeVXXjA3ge3
zfDOF0jEcYXgIKODS3/GmTPua1qPi0Yhoijex+27LX7ZSB7ookcNr2+A0pUKgBKYtCh3+aWhAQQZ
1qovuHZPybfpRcN7ao50f5jwHIYUhLhmRjeIOWY2ij8gbsG4xTVzbK3OqZwQ6DkPflWH/QfaJ+uj
egNLfP+Q/MDIVCQM9Zyc9m0aHrHKMCmt4uUizaWfu6yXcOXHqYHmHO1HW3IWopH3qVhLMF1p5Tcp
ryp3WIfRS6dxdLZtFMEt33qOV2vXUYAC+Ay1BxZ9UuxGI60ptKq0xT7YMbjg+/y1G9CUtMGdT1Tv
bvjevUzla74qnoYvL/fj11LKj6mRpk5ZibyMVzcA6AeDFQAiwN3YYRsLf7aqqhTDlOYhVyBTg/Tb
t91iuds3cGP1bn7Es0bwZuMcIYytoQBDoQkKHlWXX6Nv+llTVoD++qkDxCcYk9WRm78+p2jNA56G
TjPA9lcYvypfpqls8MkNK3fVJT2ktfR5hISGINJxDhAM0clNDMHS1i+zGiu2+7lasIVNDyn26RvV
qEmBngIejZ4gMY/29QGiBvHF0BCAYTbxq6Zx1WoLBkkfLc3HqvrrGvDl32eudrVZ0mbZMmg97nkQ
j1ZYl7HfYiDrdoS79oJLM8wVoSh7BwIkLGPpnwf1WCuys4ied2+dnv9H2nXt1o1k2y8iwBxeGU7S
UbJkWfYLISfmVMz8+rtKg7Z56tSwpnUxjZkBhNZWFXeqHda6NLhLIUyulfd1ks0mFTLZbj2B7in5
OrTTjz6WnxqA80hxA6przWjcPJ1etg947cKpbOgExsaRoLO586SjS9Qjg/Ek+VxKXzXrbpAO4bjb
lsK/xr9SmHikNTLWSCJ8raQIpPoQkaOpC3KV60T58iBMLDLtqkSgy8DinhDPKm6W4ceQBwAJdCPM
U2wfh6/cf4/DKF+tWYBF0nAcYJrdEdQd0mwUFEuvE4bL4zCKJzdgIyPY0AWSW2+5xaCBqfAGIA95
XO3argsWo/G3D8XQ+2E+FvQEKGtjARBtNoQ9xkdgakpRSZ8D6ynWAIsSZdhjSafkLE2V5YFR60nJ
q9Dtxu5FAlTcLu8b4xyBCYKAwaScCjuQlkRxR1ONBKQ+3E9LUVTQ8UEDgd2+naKmsNW+wB+GGcUJ
vd+61gBod9cMd7EIM5B376iqmyhvYsbuKpfPY9mqJQX33mDT0jL36dC6lrIv8kdbfVm0p+0759mF
8k5Og0iDkgqjtAMGa61OhdIimGMoLT6Oeg5kROcDXmwthtFXKSax7sQQowPaXyqk8zI1QRmOgiSX
ZxZrMYzOzgVaf4MGMeZ0vxA8GCxRxi66L8ZTmovaRKEFCZPaBY013Zi95snGv0aspEQdq8/CWELT
xmM7EYgZI+cxlIxbVVl2/WCdqqI4DNb4WUuUXdKFgmyAf3+AksS4HpbMWeAYTTZjKeug5xLaw76p
VwBGKpRYYOdcKagi4j2CsiJajZeJDfbcc6LZkGK2sXHIGuBLd1InCRqo3C+1ksI85fJUrgYHRR9P
zo9t/FANp9z59O+NRwWpKgxHAUQgO3ZAn1N6YcBfmcutGZ8c9V7V37ZF8DzPWgRjOINlzWNmQ0Tt
oLhcHgB/2eifgFLhDvn3bVGctzaeh0iVkHWDHxSf5vK7RDH1RiP9LmPoO011qJrvE8Sa+XDAYMSr
XAGOq8hf9QpAhHiZJPYoQKPg+T5gz6JKB+93XXMsJEVyrAF/Qd01lT/bkubOaj96llVnt5NTOLAH
Y/IXxUgFn5Knk2vJjLYk0YIVRqr5XXK2yTdLOWxfLv1ObIa1/v3M3ZKyR+9Rxe+fZsWzO8eTU3KM
kgk9n0pgXjzFX4uiR129ia1KkUalLOE7QM0cj5Obg092mYf99om4mok3A9ZbNDTy2VHmasSPph72
hdUdV6rB1RLdqPNPeDXPkQVH4urFX1ksjqGlJF1rEMiS6sdMOUb1WxEjrcJkTKK/DUR3t4/G/Vgr
cYyDalqnjTFoibeKfrJDww+XJ2I+WGhmbssRXKHFKN0MEIdplCGnDsuzoyevST9+gWUEGMNwS0sV
eHfRsRgdNHp1rpUa4izntktmTzUPxnQ0SlETkKuAChDV6M4YZj3osVcKGJpR0S4dFHCSLNeSbiiV
sSpiquXfHVIxNKYwJsMmLsWoNMlM7y6X6h0BZk4H9MWefJqy3J36YPtDcb0D1pto1wlIF2xcLIGq
UKYWvLBjfGqkY1N/5Musfj9rsrEikdHB7wcfEJZogZD8WdWAXT4Jei7chx4w2f8chH661aeZjbKc
hgafJkmwVK/uW30XOX67HLSxBKKMF4MVWjMFyR8/sKykMkEswdJfF7dwfrRXOjy3++gXgF4p3yLZ
q2CmE8gTfS1G/xZlqedywCFTpXNt0DPHL9vqwHVHCPsqlA8arrP+AahJsb5AgLHIJ2fS90r9G2P7
rl7EvqlJR5Rgv25L5B4JW3XYTgcv7FWzLJELM0lzSKwi54k4+hssQhB7ud4BUOyoOgI48AqiTEnK
qm+luvb6Ym8D47PsX4wx0FNH4PS4l7eSQ3++UkFDJ7OWW5CjachiH0PtKWmDvng22zsDkwnb98Yp
JWINHmkLLaLiZXn1cnNiLUyAjuDl0dvSeGU2uBKezXUyBu303Nv3eviFLL9hf0cQ8Ok63rVq6YK0
Y0qIX6bft/8c3mfEC1LHowrJNXAGLs/epvYwGQU+oy3fo0IQ2oKcl1tl02He6NLT5yObWheD0gOk
BwIyFyDc9dH0slP3HVW2Nz1xOww4iXAguG92bI5g7xOAbFhydS6P1ERkiQYaKw2U9cCs4mq1n4Gq
BkBLfui+1ZGLBqWwUs0LMSup7EaHLPdFCi5fJB9Nqu4mM8M4ruHc111xV7VzjBqAorzp6Xhom75D
OyD/oZQxHtEF4us0xQ/xiEF1OQ4nwQOUnvYyzQMgjk2ZXilQF95Ll7dhllnWJAZojJ0Enb4vFnmS
0y+TvMtqNSjJt8T6ta1Q10Z7KY9xdWgMpxnpHQpj8oCCnavb5V2mPthWJ9Is6tO2TsaYbShLZt/3
I0r/AdJKY5ecJK88ZMdycTMhFdG1nVwei1GqxApns5KdxBuT4yJ/GtR/Xbu9+P3s5Ps0jJhI7vD7
J/u+n/d9fRsKtyREKnoVJOSuzBSoaEPc8feMyNe6QGbZh4fFcAEV6qUH8cX9FweAlTsMW2PjnG2d
TEk/k8Sk5nhv77sHCgXT7jS6V0i7VLknQtjjtJ6BzwIIw38EMnph6lpBLAkeZ9qlD+M+PGbnBq1n
usMoSpevjQuiADxlQa0VzOQxyQtAOyGsalBEwl57u89AbNsexVun3HRlLYcxYl0eHdI2kDP0rr13
dtON5JHA+kzJZpOdiMPgv4jDgAAdsMAeFKMoWqE5xZC0CFFncv4PK5V0qwDYIfM/ghuHyhJC4R9p
zJtjGR2ztmVIs56wOZ4cGhDKYKXlFYiaYFECYq8gGeOYAWAWaNAD/AE2UBkP1ettnBo1GGxqe3aV
7qaggSgR1Gc5OcWFEEYJozJVIpOS/zjKb2cBZuXZVG7iAjs6+imyBMK4JwLWsaE5mDPELu2lj7fa
WFXLAmQJTQrUft0hp9GKXyZVRDzBk4NiDDgSgFeBkW9G3YnaDUrTgUql7z93fTCnspvMggfBdfyg
VC0akMMAn4A+EpOQdGU5V7kB67XM6GbMyXEE00LaFGcgv+63QxWniaqjnYlhL5T50c1kx/DB8W7I
8QLXpNx3lUtpJtBNf9DASJo9q371JO6g8rwhyMU1/Ado0QoWDJlPNWMAJ8/x8MjPzv10Tk76gw4K
xsUzdwXkiRZdrsMWTojxCo0Ogdk2O5A1zdrQLUuRePqS7ZBQe8vwtn2JVLcuozDA6gHYClxvdMqu
GhFWm8UEDKjoxGcYLkzO1eAP6mF0Tm3+bVsS93NhQwP8TGh5YCiGcUtt3k/OklcgG5jdiWZ2XvoE
BtnlLs/d0lXwX4FzbGd/W+y10gOFHa6CAtdTQDtGIeGb6rBxBgDmtZZLiOrO3WsjwvjluNxLKfRD
rt4g/VhPQ6hE+XvSSheSkiAKrADDwkFyL1r6v9YKKgxbaZggwBwd69+RKPbj3Fc5htPThyKWA5KK
xrv5IqAZgOqg3BRMvtQutdaChz33CmtwCcrQ0vP2Z7kOvZi2xVYQrBcIRFfL/GBD73pL7XKs0NxG
3X2MXVbSfK06vwxzX7L9SsSAw9MD633rhLJugjzr8gtheCjV+7DBpaHei8eOi8KVN0gii+W8D2km
SLkTHZjUFXaGgh5qZzhI2HP9U3nUg3RX3wxf6DLrgupf0Fbg1iB4N4V3osDIVcK1aCZomepiyZMN
0SkW4X2KepTt5ace4xDNTgw9wb3Q1UEZFclJLMtVpBdeBvgTfXpOAddXD4Jwcu2eLm6Tnf6PqqI2
pQSPBLNqcr+Z9XujsR6dUcKAR6ncyO0iaFKLBDJOiiSkbkCSl3h4BQFbJUhBuqKFDd74L0Z63LYB
vqy/bzsmHlfSkCmNjsMZWbKXusCQczdJv03K53F43RbFMze6DPKOhEX7S5faXyRkjqMc7xOK4ERZ
+JS9s/8f+O1psncZTuj3+iuH8YOVMc1RTq9P3oe3FA0OdDLn3gcT8/9AiMrXwL/CmPtrHa2fFrSx
PDmyUoAK5ac6iV/NeTxsXx7nSXJ5KiZ/n+K0TtMKggzFDfeUkiJDm8VTd90+2pHdtjS+Vvw9Ff35
KpS02diZRoUrnCV7T8gnWwZ/bpztSNgHxiByGtw7RGsO7TaLuntG3+uoD9NGJ7lX2mmyDzWCSU5p
iQ7d4LT+Bw62EsU8FCw5XKJUhbPoWy2o0fvIpfgYRlg8VKXMVQwRii3vswE4EvOpgGpX5SuIadmM
TBCGRqmXzWCrAsZdYPt18U52nO1EA52ciHkhjDmd2kh2o2YQZpLOXZwHkou0UCSBsWFHyaO4SCAh
Ps/LccA0Nmpxw8G6rV9Ue2+cDO9/eP5zDPriWIxBkykOiz6HUOegn+pdeq/72RGY4C7xxIwoHGWE
MOTzwJrGEjQ7rtN1RNHaHsIU8pqNR006G9l+WwmvSVeAq4gBSAuzl8gHDZY4g7RjoqRKnHppG5j7
5ACUxfvskO6sYEb2FgyB5uHZOu9kH5vrfngH7g7Bn8D7jijxU5JqzKADXuDSwM0MI5LRkKTeCESX
yP7diQB/eNcIe4avB1EoAImZPEAhdj302CXzIrIjA5CYnqrO275Grm3pJtgLsYQsX1dpncwJnSQt
oIzHcF8ALTXzukAF2I64SsPpMeGT/ZXF1mZJbFa9nEBWCll0C0/ZU0ni5xb34laCGGe41OOEMWl6
qFI+mNZw38j9TgJdxfblccVQdDCKbXj9bq2xbqjq6MB4Vvm1RKNxqILiX5NpUTXHgBledyAEwXr3
pZKNZejkmYYx3HT5UurHyPxJJkHZgq8DmL6llRKs8bAj7M1sDmrjzIVXLz9tAJFnyWu13M2K7ZXz
vZoYbiyPLsFuN7K17Ru8rjLQ0/2RzD7DwShBlLyDoyDpN6U6JdVNRRrfSHPBl+K8WS8FMdfY5AB/
cMhSYFsk7d9Tp+GALWRr9nuQWbYP9eRGu1nUZOJkaxfHY2JJPUll2U1S4lkR9qzlYMKzdSwiVyM3
qQIITPJgDj+2b5Srk6sbZYJLlZbL2AAaDzMeN4YaTFiWF8088kTA56LQg51P1BSYxGbAcAICGP1o
s/65DfWHRtEeUrX5vX0STo0GVYaVHMb9hVgZdrSWyvE74hu7fNcd8FjuAvlc7EC8+SCCP+E5dOCP
QSYcLpANmLvTMqUei6ZKvb6sd3juejYRtBe4ergWwYThSe/0eQHHgDdji+g8HKUv6S7ZT+A9d7C/
oQTyARmwIngL8R6UCJDAmsQGIkAT2Y3KApsQITEhVX1cXoezBnpBWBmE+jllMPW3P9x7L5F5PKzF
sU2UUatqZIgQp+8HMKbm2AJOsRhRPNq+EZhYizAB5CX7mR+7Om7iYD1v/wFUMa7kO4YC9FB03ODV
Ln1mMctdWpok9aw5vdWqya0W4xWIqkesiLtSFH43Y9FWE1d1UHWjOyBYBmLbq0YlgYQ+alJvSj+N
5o9MNLrF/4QrAYwrabM+JJiegYDXMYjA6VIfaC9A3xV+tBNtu/H8FnBY0Ka0YAtXxV+HZFJHrD59
RwJXDhTzXgfu2kcSqLUYxhi0VM7qsu5SoED1kmdYteJXUaYIYgzPXa2l0J+v3mEgFjcLrAFB+Qc1
/zqEGG5SQkmmLxcRFBRPC9aimPflODft0oPFG5DDaKiNhywXlf65TnEtgnG+WjqXid1DD1K5a+/6
SHrDJOtXAOznbtWib1NE07i3Fjl0nT5OO1dbgDseDeNbaYwhtrNi0cwuFcga2/oPYry0IVdd5di4
3rIYvGg8W2rvyfFNngaDE2zbNfd60aFCbUzDy4JN+acW2eqgT6ln6CN8s+Iai0BXOEML1IQp1iuY
JTCIwYQATBJKFYlmiHDrs/OkvmOOh35+g9mrxaPlj/Sb6MXJS4LWMhkzwF6po2TNiGx10j93pANs
VKXEvxypz4/DoD5vXyLXHCggsAlQW3AOMs4xkfVRriV6wnRwu+7ZsPBMUwQVMZEQxlvBA8tSMcIQ
qv5t6oAq2++b8rB9EK42YLkTzhYTFVdoqNHSj0QnKKSACXY3zeemqHbbErhu8K8EFv93SdEZyw2c
Ij0C2O3QHZYTHUwTgZCKxDBfJO3nzsZIOj6DkyP3HsHWc6qyQ6y9OX0SSJg6sv49sAx9l/+5O4P5
PrJU2mMZQaRjYEmmaNwKr8xcOO/J9Q0rMYw19ZOhAygRYmQTpeXkoNi5j22StprdaBRxmgv0wWDM
aDTrqGxNfC27elHiL71o15Or06vD0J+v4gjoMYYw0fD7JfWX1v/WG39QXrcVTnQEJn4kMibwQwci
pjZ9dpTqtgPr2bYI/ikslBToVjTyo8tTkESvzCm2CvSoT7odqPFdPX/kPUkBz/6RwRwjnOjIPIGL
QRFed5M49HtUgRIQnUkktV15uVHC6dWxqzupD09SRARn5OV/a/lMjLT0BXzEA64xSuQna8l8u00D
K7LdcXRAUYcmQC2yYf6X+3tkJgo2ZSKVTYVSQKr/qOxgan5sfzbR76c+ZKV8gI1J4I4Q+szR+bHI
yRPARwW3xtUMB9DjQDnARCSbwpKm1cEhj69mJujeDbo3OXeLLegDcc+xEsI4no5I0HHqEVSs5oPH
zV0mwTH4GdJKBON08LqaGnOAiBJEzHMAMF/07hyvaE9Vj3yZ7B1f/rT9dXhXhzIQ1hApyMbVbNXS
Z1laF0nmFeqttLzNia+OAgXgPgAAY4ARcyzhqCBkvdSA0mjnNlOgATJg0vd0Ggi9yMeW8gUWKNZJ
gg/FPxJFGQD5yjVFAdZuF6OacIstCNCK5qxgmd7MHrfvjacNaGX9EUJ/vtJqTdKcRipkPNRglHn+
y/m1/fv/y6X9FcBcmmZ2YdSYuDTyow+cCpX2xrPu+lcgMQH9S8iuxT2PoqAUbDt4BrLFulqtCE30
YEId4OxLVNLI/iMnWolgDAh7a1q5FHGDacvJt18ar/CWuwU0ld2jdKwEKRa3XOGABZiyfSDlZpvt
lhFKJhjwoAWxh+0qv9xFAdpYugtQ9gSZwz70PqISAHig1BhALtKYLxYD+LuVFnBJ5Nrvrs3dRZTU
XRPFo6IKUqY/Epjo5DQDWfKMngnQ4pqPQcjf8+/kJkNbyfQH4jqzC6tSAanvHDVRJYaXEa2FM6Fp
NqS+nRMdE4Sg/Fye+9txn/tO5OZfyt8jJjGxYuH4+l1yL5rT4Krm6tRMgCrSNjZThF9AQnUu/h/U
U+AE6b2xD8H10ZgQZSxZLc85qmeGjf43NvZ8e+wKVwNIiZX93DYDgSx2nADrFMkcafiGPUn8ePme
l7+0at8owbYYvv7/vTW2q9qVS2TkE85kRX5O/P9AKJk+wFbqFzvydTSOw0BoddSGN25SZ2zcBLbv
2NMi4XIfPjafFJTrSFCp1GUBhFlU7KEWtSWNiZexbUmF3dK71G03No8G4OPy3N++SW67bqUdOtXP
lauP8lFSxxhS0uMM7fhEUWuGQ+xph2qvP08nuhOguplvHZWf+mv5ST2ICM1F52Q8y6CocRVTu09n
AI0M3gTunVG0fPaeJW3dJuNdDCvs4k6BlM5xk7virgcVDox7F++WOxscgafoZxmUe8NP7ogf+WK4
XK5p6KjygksGBTxWZTNzmaqBXvRgnJv6c1496CEI6EpRks91KCs5jJLOM0a7tQZyiK+ebsl7W95V
InfZN8duTz7rgi0kjjwkpjawsAAKol1toGegsgqjEOlpA7AtTQ3SQcT9y7N2yl6MEQPA2WEWlXmI
1+ai2NWEbAEIRs/F3Tv8uRcjBnn9+b0p74kQ3Tnh4EIic4mVlfWJNuNQ2ezZC8yvumvKY2j+qPUv
2wbIvb7V2Rgr7+V0VsMY+dzUKa6stW7/tC2A8+i6OApj4HkuK2lvLki7F7DDz17Z79L6aJhfp/ZN
UwXCOLZ8IYyx5RSz/lB93NtQps8Lwf6Sod5WmeNvn4kvBuimdPMcFO5MSIsaybTSCbWLMvck8mSb
xDU0kf/luQwc5o8Utl3Sd9YsjRYqqI3ShrPbOABMlSeguFsN8FWkqbH9ySDdvm2Bv9MqoeYWbSz7
drk8Tln8qloZAFh63S26OMLcWV8e9HqydnOntrdGbT5Pffq1bhohcBM1B8bVYWQA8ziYQleQ7zLK
28uxpUkOsnfzcQysXbWnxK5oYSFGfWC6CaKACIFZCAOkfoz2DrVGptFMGizHf4n7h3n6Ehoih8Yp
w+EzoCYCyk485NnqcjlbTpfHVKd2YyAHuR/v9KOBqhylC3UC65vzSDAtk8SuAX44G8O67ra2cf8A
vB6xX44uvKYzuWGmk64qFljQXBB/KtODZmVBnJRuXVberC2eqWJRyFQFBJsKVy729OBcsX+Iwe7L
0CwvoPJMtKjx8qP84txHB+3g3Clo2w2HDg2FwS3vAvwvohURJeM8r4SlHaxLgBrS0i3GaegjscKy
wpEl6XHpgj78SOMfHQP6kLBULJuwJrzMThHnIKRGL9KcXaB5GkAljncYAXycK7fAeoEP4F6RbXDP
9Vcqa9KxXs6JusSZF1vk1zDlhyiOBPGQ55tWB3sf6lglVH2e1MtoIFgVqGnk5yF+djLBa4WnGGsR
jIEPQ1ckiJI0Z6PTksMhOdJRSeu4rfecywJnARamATIEilB2jqopYiUlmYoEVLMC4E76RBOpOOey
IMLE2xu1LWx4Mioe5cNgTDLgCTtf9pz2oHvGzXQA7bUPntX8YGC9KfdEfR2RUEa5laImTWfj+ubs
N4Jub/+KhMBYnGwP63xwF2CGBgYp282p8lrrFAIZ8Vk2bjLLfy93gdK7eG16IOodjMclUF3sbgtK
A9yPBnRAOCtLv8YgzNol7aYO3pIuTjv6HoNQAnfIP5qF+IKCF52yu3RLg27UrV0jvBQYSAf/iDu1
fqv8puH4A/qHCbh/BDFP4zkEiJ7SQv9S1B1OoKTpb2Nj1v6fUqixrex1Hoq2my36pbJucI0Mo7J2
9nn7JFyN+xuR2eJ+PpnaklGDNeL8ZFX3VV7uK7MVfBiRFOaJE1pDhNnYGLP8czntrHJqDoquzHs5
qUR9Kq6WrQ7E6EAyTv04mDgQRXEFWZqriwBkOJzIWIhdiWC+fmlN9hRnCV1fbl/i83+oN3OwlqlH
pP5DALJDT/8u8nmiO2S1wZDDMgF0qNdkeBUOUT+6iM8PtWWKZhLoFW1lafKl3lX5FOrZgNp0DLi8
DtDMIBoxABdR7PTF31Y/lbrRLVnMA0qeM6nv1Pc3gHJuc8tTO3PnGN2tVI6/JtivZqnPivxiqPZT
0p+0yAeflRsNsb8AIVN5Nc1n1DZdrA29GMZ3NXobB+G7lQYt9m8E5oOt62h0aNhburyPebG6oTYB
IdsGGHg90bWe5Y4u9WiUvPwjiasC9h+AsVsWtvOYG6mdqrCmMAH+e3R2ylMRPleixTiejQABm9Zn
QfJ7VXSeagNwcDWALAo98gHk5zb2t+3vyvPEawlMHhBjJKItKNOJkT5HKrZBUiOoYuNlzhxBoBad
hYnTbV1bWpLgLKr9ZQn3TiIa2eV1BMAXjIVPunF3vT6m5+hrzD0+CK3+Kqj+GrRk0fvxQb5xfON5
++b45/krjXEuOpGBVD+mFSa4fwBFpG8ft38//fdZZV6fhnEj8TQVitSGIFyshtotkuQHSfMHhXRf
Fw0VNUL8QRfhznLPhHl0AKIDQxRZ26UBlUkLBvAcbCpprt/LXf1U9SK0Qd5EMhLPvzKYEFPpqaKD
ZgNQMKZ0TpzyziqjGL0AGdzqbWWfljiuDrleV4Fpo0lAyuY+QqVWEOhEJ2Wiz1BmRA8XLAknAL7B
+5wUogFhrmWtzsnoRznlXZ9ScLlUjn7pUeKblnOnleqnhUT7bVXhaj5o21VKBQCUBHZ1TF9SGgmQ
saEpSnfHKE9h/Dt9AUrKvt6LhkB5AQ4rrVieBCeMfFVL68kcjqVDCi8q9oaEXfuXSkQMxru8tQjG
LeljWE6moVISSdex36zQzafZzfov2xcnOgnjk3pQs4Y9PYnmnGTDL/rbWXQS3tgZ3r9YbkaUAKo5
2zjMixT/9ACWsEAFe7ZP5D72JwuOKXrud6MPKhs3uQch9wdOBigQXQV7+zVKpRKpiZ44ITSi/rE4
R2tYKNLXtgxeuw2jr3+FMKasLi2oGnoLi3bBKN9GB7BW+/n39EXfoVDkBxXBWmuEPVrJFxXWeOa7
lsyYr5b10jJrALSojNzvhl+x8OXAVQ0bwFjAW8YKCLuTLmNVcSJRDwdh649tXzaubqCHV4mWQPj6
4QB4H0QeqOqzI/dVkilGbiOOoG34afppfU99yYvOQ6DvAOC0wwNv34lI07nmtZLJ+KZm1LSki7ra
W9SXWTXcHviUcZphGE3ETsz9UCtJTBQDhn5cGSooISbtl9wftVqQVXDDCTA5/rk+tl2IyRkd2L/Q
QQzD+toIPqowyAbZVUeQ743f2qxx6/zJGfdyJoB9ojrGBmgNRPeAOKGDq2ywtGRJJylB/S5tkn1e
DedQJUHjTHvQ+T6WRvIRJ0/RpdCYAVknhlgvg3PrzKVRRYDtSNCixNY6FoQjV/45nIqjimaTKQvM
m2cBa3nMp+udxYyWGZht9ogFHjuwcxTV2sHfdiICKSrzhgkLGVjwJaTIDbasWv2YFfahL42nbTG8
jwUkGmAgGkjZMCBweXlFUgPeU4XDkAvrOctNX520nSRPx6TSXpGFfMD9AicQERlbcRjtYfzTrNaA
MhonGFg9/jQT57ZvTVAg94VI/WkgZJUQMoB1Qll2VZNRCix+OgbWWpC/k9PgT352k+/QU5BP1XE+
ZjvRWD/3GlfimGus+2mwxxg6LzXYV/M1INSMx9Sq3VIXfDBuTrM6GQv/Wo6NtMQpxu5GT9lhpuEQ
Hq2AcgABguSrKJ4IpTGPucpK0lrt8HbI0tOMeZjsBuO5gUlgXPmB7EX1Q94kGya0UfrCnDEwj1l8
kHYOy0Whj0cTIKY+OWrvNXmsrYFC7H9K2niOGEu7IHkBssb1QqM01HmZhmAd6kfJ8KIaqBpdrIoQ
PLjnoiBJUG8No0xsNGvbXFZjVQJ2xq281/fajtaW7XPjuF1g7uQDGQWWxk1C1hIZC0h7faq6Howp
4zTc1gNlNF/8apgwBdu4RT16WGnb98mv3Jx8pSf7GashdiHdLyA2VKtpNyU/MbdD0XgFno1nK9gk
UzEaQRdw2fpAPk1yB2xrXAWeMU5zUvM3LTvG46Mu2tPgau9aFPUSqwLkIJEkcoDjidWGHvRcLfja
KBhjdY4P8Uk0bME/l0V5ilBiwTv7UhhxBksnjoyEJXyTLMw9TPdh8ZqQnSHCmeOlKci+gCqMhUS0
kRgvavRxky0aPi1Yen4XlXyq7S+Rmu8WXOJ2eOBFIcpHCAYGLGVjV/byTKoDbjNrQRaR1vGutx1f
AmVB3hsfCKnY9QaSA4WeATjVpZgQdxdlNtwnFnVf+jTbqU7zWI2hwCa4p1mJYU2iafq6bBB9Rkf9
aoA2A53N7D4eh932rXF9ioMBQkAdAUiMrUlrdZx0mEepvbLOgJpnL4rb9tkHmrfo2/6Vwrwyuji1
zSQrMgQC+zHJXX304wEYH3Twxgq639bn9K3+rXjVg3QSAwNy73IlnflkY4oiXGVR/MFBk0ArYB4K
I43cqBcBdatcu1pJYr7aBOYtLQfmtBe1eXzXwSG5be6Mu2TIwrPSWsRr1brbx2EHylVsmgZmXWd+
axq/8qxJA7XWfmfNPN10qtJ5RqToN2NZPHTxYD8UtiH5TV5XBzUeohvbLrogrYjpLlYMgkxTku6T
EujMWt+K1oW4vglzpjQRwpq7yvaBR0LCMl5Qm9Du6ShBs3cATlkcIy8NxOgAPI9BJxaQcqHuf7Xm
i0H9Jk57tfBQYMLyS+WWgMGX9AdhPZyn+g4gdzGsrVGqVEYtdB0WJmdNBigRC/xIrVupAl9B3Sib
2WEsApzvOproQEW79BXExDdLcuQ/+j46KNhQMvZ0h1iUiXAPshLDeL68V41QIRAT5+YXUhfnefhI
VXF9Empiq+gkWV2tTTE+Slo087M1FtZjTurI33ZGPENdS2HcRGJiJNWc68wz5slNijujSNxZEXTm
ufkNrQdguQ4I02B/vTxL2KR52xLk20oPNEPg1TxKnmXtdAySaV6FBCf9wBwFYi24zICQA3oMlk1U
z+ymzJMFcIYAdw6jo5PrAk3jGQ2aCzTyoXAOX3t5JjPE+9kICboMUjOfwrn6UjvyEshRkbpSVtRP
2x+KK84G1Qxg5QCHzc6kgB+giJ2a0jcOnxXtMyluTDitWDRyw3OnQJD5I4ZRbLWQC3skEKOo5xHu
B0RtJQilnLteiLTCUz1M0QOgFtigeIUxj4ckTAsQ6LzzXh4weuopedAbonoyz1DXQpgcryPqJC0k
yzws8rhyFoStIUgb+DcGpisUKYHGxL6Rw7C2U7NtwIDdnvX5LclfEus8N7egdRDYKm8uCVkDVrWA
kahhyIxxn5peg9IbDtQLJzx/zJN1wEyWP49ug5zdwzwb5gFAbl4DwGga3bpxRQ9Z3m2CMR4DZxjP
Q7uD9RaKlmb2AHhBlJp3EtgkUDo6bOs5jdesA0cpHjECqR5whBizsirMC1d6AsQia9R+9JY07wdn
+SwZxegZDhaWYkNDyB3wDtkW/D6CdCXZBqkaEMqws8TuE2W9OoK7/H0wqjvmT8neAMZl5qMMGwgk
8WwZIFBYi8FOINoPTJDCK1BaLPrGoS23Hmsr2aF4pAXM6VPjj5j7XjJ3Pkxft8VyP95KKv35KqCY
sU1mLMtgQSYy3cp+ieYv2wJ4n26ds7DHcuYJL0rMJmQtwDvsSH9YJmdyMcnpZsUvYodelPf7bZn8
RGkViRmb6EFC2mc2AtgS+d153KPI4qVYCLufAsMTB37661glAWoIaDKRu1OgnstLJM0SSU1cosWC
V9G3uNFrcAYZ9eemjMuztEzhyR6V8Hn7kCKhjE3kY0tmAIfjnYW1TcM5NF2L0bDYSwawGaofuFGE
NIp1iIUtuBnGL4/GKCshZRAadhpGA6s9OajPJJh91ZeOqqjlQv925kIvpDEOmowKtgOMFgUrfWd0
N4ls+kmzm+WdMp9yfXAHO/X/9W1eSGTU1AFNYg0WelQZw28xapihfARhuDtjfkdpRI0KTpBD0VnR
aJMRE/Tss390emJpGRAFpqY4tBlg+ktyso1E4Lx4YhRQLuIRjtT6ig5SA/1XM7WocqMBGOhFdaNh
9ccCSNX21fHEoCVHiyYyUKLZPG7M1FKSQ+SktXOr6AdnPqii8SOObwSYxR8RLABWV8g9xvfofIj1
FoKCe4SzL2+aXjDJyXGG8LwYqwGlr4rWAOM26Nq6juVE0JuAKXa2wyOYKrfvipf0XohgXIVSJUmX
jhgSaQPZU/z3oelPA0qV0j4PUGUTAfSKjsR4CaB4zlXdUj4D/ZOjvE2i1Qxe02h9ILZp1GXLWCVS
ngEiHPwvQMaLMN4eAXvf8UVTQlwt+Pt5WB9Ux0NeyTBTvEiBnwlU4XovNSiWxIJulODO2MWykYR5
nk/4RlHb3s6oBxSNaJiSazOrozDuppxGjXQjSiEABns0nOwXyeaXwS4FCs0VA0hQsCLgPYJ5nsvA
lOO1U2JBmd7Y4DXOz6Y/9SLaXr5Kr4TQ61ylEIOcmhgVem9dd9V913t0Cro76E+T8yQ9Avt0bwiO
xYvvdLn7z7nouVcio3nUFcw/gWj9iNZTCyJs0/8/0q5sN44c2X5RArkvr7lVlVTaZVnyS8J2W8x9
37/+HqpnrrJYvMXbaszAM4ABR5EZDAYjTpxTHG03cscbSJZ+AaVxYo7JcFdlTAvwTNTeonde1Ouu
lWYopIpuPa5/b1bFhJ94AkuXTd8+0fSjr8ZnIv9wgKkBRfjT5SgkcgsmCIHcIgd9NbzPWcz7Xk5u
nLT6K3OWx8tmOKnfybaxsaeAxHLk4BwpaCCXUgdosuwOJYZBp1h2K6sPS1N0jwv20GZ6oCXkf0u8
lPF5FOeXWmhurBGCYaFhR+pIECf4se/zg7Gwcn2wbJKXoPidiv9ghdTUzSdfDYtwkF1R/BN8NpvN
ivKyr/WChtpMvraX3Nez6ddgRyL2PZEdJmpYhZrgeYyxjMK9lsD7HKAF4qEsc2Xe2ZiubT3p8C9P
mM3EkEmqTTudUf4GSOo+1uqHZdKuc70UpLH0BLF55SZusFV2MuDBrgM+6XWJIbmD0T5UivnYpOSx
qfPZLYHbuHwEuFfJxkOYyAF31PDFkKTHS+bZpu3OMzlcNiFaExM1VjzJpW5E0qLbHSYAoEMY4cHl
RmX2qI8OCXLs6r+zyISPPi7HKdMQpxxUhovq3TKvjAU0//mvRRRCRItjQkitSHKM+Ie0vAf1hZa7
Ur6PzGNavzilSB5JdJxZ4t1h0pqxUqiKpLeGVG5qvc6vl/DjBhN8NF5oBPWzinEyBYoTH3fq5gKT
0KZLzRUVNROfKq1uVv2ua2oQ/9y2802SClpyvJFdDKF8mmOOVzfOFlCZaJYpch9IzejaPcEQO2pD
xNkVsel3ahdIQIYuunOFCUJfrfLdWOpgBe5FPSjekUC51waLMuhzMEF4encrieIMSm5VXrUeKE05
LXHAok6HCI6rRzyMcO4vOyzvUtiaZBx2gDyonM8jRNod7SZRoG8HKmc3q8HY2PaiCRZe9NwaY1w2
sY3KzDo78zTMJCZGA8JBx0+cJLi8Jm4OhLedreKl4oDwnbFTDEoMEsU28+rX3q8wQQ8dKhf1zDko
QMrxlQC9scaO6qWAmw99hpJp3Bpu2XtET5F47y6viXfaMSULEnsVEP0zhmV91lsltlA1LYvkSgZz
BNH0O5RxIMY4qT8wZycIZDy/AKsOkJ1ojBtnsi9moqpDtgLI0VSQNxq7O3uW3TknkGI0vpKYbGyx
GBxldupIi2ErJ+Sv3oD8kBRVh3qxXqzKFiQmvCNG52NRF0ZN9gw5YkAAKFOlKPN0aYTSeARcgeBe
432prQXmRKV9F0kNwQfR83fVOmZFsEreYB3K5dtll+AJzICaFmLImCzXIWpEj9smUhZrM5c9SMMw
rIXytuwBvnSEGqVLAm11TRDstO78Q7kRQ7O5Bww4N/A/YmqbMvWeWo7q2WmVArs4h/K7HpCr3m1e
i0OPt230KDpf3A3dGGM2NC8kCPboQIJAaucgyY8GArQq/XDy3105Cj7e/7EyC2z8mOPGJDWT4PUg
cB6Wycg/+sh/S1EOYXUkSO3EPMfclUHhEChLA4ebVTkol24Bfy1W1pN57/SHukVS3r+rie32Sijw
FvrL2QQPbNgYkwY1BXSHmG9WL8Ui1ZMKgMNV9nMcXcVPQ8lrfCv2qmeoOAgB/LwGARrykFoCTais
Ynqa8RK7m6IYI+iepPxxyGNhvg31g6Yuftpgpitzy+q+cgTL5F0xW5vMQ8BYrXKCDm7ltc2rWbQe
kAhhBx63y5vJjY6blTFeUumDbUMHBn2dhYR1Xu3rvg6byrqBqInAI0ULYvKTSJ2yJJOxicugIQDH
biPdyNpXouJmPUwkSeRZqVXMKXhADP6MLQMM6Y4hauNwvX1jhG7qJlypijTHhoGUW1H+aEZ3cCSy
N1LpqOnx7dCUr5c/kcga4+5lH6NSRZBrzAR9FO1KzR7kHEAWa3hwhHyVNASdni2gThwoUzjo9p2D
tPtZGRoD1USULpdgDYGN80iA3O2tw+xFcU8nQBcXCmdHUfp2fp2dGmb2tKiKOYlTvHBWsCz0U+Eq
fy5vI02VLq2M2cZunteGDDAwKu5qg7BNehuMoNMfify7LwPQi1y2xwnApytion2sTEqRy9jK2gH6
iubAmK8rr3W3ObQPX0negI/DRWYqIGbl6K3Pdj1ruZ55TR7viHPt5Lt4UHaXF8X7SlsjTFBqbUeK
QNuBCZb0kMuPciygWuQ8Yk5XwcQjzWgTxVhhYPL+RmbWpVvsEs9EymuGeeZCi8W7vKbzuHRqkolL
E520tAmtJrXpcR2VwyyN+9SwBNBz3snC7APoCT5EUdkr0gZmJJEcWg2G2jF5tpfR1SzZjawHo0PE
3X9hUZ/WWL7muOmkSOkRbPv1qSLv3fAqLyLECHfjQNACjDQl/GQLLYlFZs1OEZjKvPMNdT52mRRY
hSTwOZ4ZYB8oGY2D9yS7cRn6q2SNpMwbZLxpNdck9/X0dnm7uH4H8MtHuotHCYs07etsJGgH5Ih7
s59Cksfadd8KiCerIV53dueXJFT3IlQFZ5iJHtdPs2yMyEF4rVpIPydvCiRwctZPy7fhD/X4wZd9
s/bBsSPiq+BuKPRyKckDOG5YoEWmqLik0I+AHqDbQpStqlxzNAXh7zyxwMp0B8PFAN5RTczTO1LT
qrgbNEz1285TA4Jew74FtR7gAIJCJncxwItjhh3DZ+jnndqJJXUGCSjsLHPpD8vzpOC2WsPL7sFZ
DG17YjQQGSdAZUz+ly0SxOu6IvfG6s1ABcVQiG/0d4VoHIATXlUFww0fs4/yWZdVH1MlTbqq8Byw
/1jDiyqaJuYawJQ0dF0gIXfW/JyXtZpaEwtJ7PQKcdzNbM2/vFf0HmXuWVXZmGBcehgieZb6AZBS
orudgalr6D9j0r/NXlZb9ETlXbIn1pgCiZ5S7WkVWn/mzRoaIRXoyI6T/1HAFvYm+btnoXIBKB7l
6Tn1NbkeZ2CZ8xzAzB8jXqvTInBmXjzAcj4t0F+wySy1frTzWYFiBsZcLBIskF7A5BoV+evsu0JF
74sS2IDb4K/LH40X/8AJpWho8Jsq5E6Y45qbYLtuwNAACkPj94eS8c5GTDI8rQO2bA5ofbSx/nnJ
EmXzjVUm6XNKc+5ICXecPP2quy19CAzfynfWVeXjjXoQC7xyv+DGIJMEFiC+zJssxRfMckD1ij1G
TgSxguv/FBsK9XjE1rN3d0KaIY9LoHc1kLyDZSSHHJqRZn6WBLX6dPm78Y0BNvEh/4uxjlN/kSw7
wdAhSjR2ejCGh2kN0IpADb1y6/T3ZVP/h4t82mJyP1mbI0POgNdxIGKBN+/BCskVCE5cdXDl13hP
1RNVEX6Y/qNn0cRAUYEOcWKZjF9K6hiXpopoghIuVf+Nfft5wt2MSWnKVjZH/zxvQrH+0x7jkamh
jVKpQCQ6tqP2h1FGT3VijgdnnLqdYD9FS2N90SiU0olosH9aAkC6gv6XBUmo/NYOl/0qSHC4jr9Z
FxOVoe+jFVIF7kaA8FcohrbOblBT4gvWxDWDqwVeQvnZWayyPBVZPjr4XA0ej0C+7JbpIdlNkEzC
TGDhgnpHg+qcd9mqyCj9+03QTCRFlioTh0AFY1Ba/PUFvDLCFOaQUEOmmQabMEWaNJbKgDBl5kGu
fev0I96Ql9fAj/x4H6D3iWTJZidgo1E2lmWFjehb9660PkgHQylwfo5RAMZ5sB0XT/h4/7wmg5Vt
rDJu0YCYKLd6XJ81AMTDjdQfx/xRsDJ6K54dYQucg7hYoL3OomunXAa3hzP/ZzDDhdjJCFgoxMOb
QxU6b60YrMxL15SNReYQ57XcO2AjyL1VeVlBig1SDKMOCxElKj/52NhhTvCSFW2jm1gZLZbMfylu
taPYYSVIBlfyRSgvTqaLb/W5j8y3irVosQiBNGUrqV6Dyuow3a6laOSOe6NsrDAJVaLmfVphosrL
5fuy3M/dflh2Zv+a/XOhCOp6EOHDnzhXLBQarhLpU9zD4ev7xX5ZyHXcC4qB/LV8mmACg7lGq9KP
gFwuVgTJs33Z9zu7+7OApi/XHMEJFhljbqokiZpYW5G6OZjZ1c2rVX0f0WTq4tIlpSDH4LkCCGUw
nYxJJ1DAMo4HLgpoQRI4eNR/M5K3qUI92r98bHlBFbRDNBZBHQd8pExQzdtGihLqB1r/VBXTgQjP
D3cVVFcPs4r0FUwDxyZug9bI1JMMlwVECkDSkIZL9mZ1g2AhXCsgu4RiAx48cLZTK1Nk9NKg4kZf
+m9q/KSrXiT9/MJebUwwJ9OYLaebDHwOK0/vdWcOc1mkuMTzLijf6jpGI8ASy+ZBhTSZJFPNxCPl
X7F6G2crmkj+Ej8vInIk/n59WmKCZ4Z6c5H0uE0HSFQOTbBoe20V8QeIjDAfpZrTuo5aHJa+Hdan
xYL0Fjos8b0qSa+Xvw3vLthuHPNtOpyiZh3w+fWZkF+rlUPqBDAkdxrTaQ9whqDKx/9OgNCj1wyp
GDYBmial7Zp4Qr6qQJek+NO0ub/k4CBVg74ThDfu0gyUcDQ0wcwzjg7ZycigStTtrDT5vtaL7it2
N++rcrS/2WomqvfR0M9e5Bjkw/QRakeo+DGPDVXCc80aUDBq1cKXqkNj36X2XlNIWKIeMhnXjSOK
QrwrFtMyYM7SMXmEZjfjKKSayxZcpIUHveXoAZRneCJiGmLCsIzqi9+HXHsqDCF5RTsa01an0QJA
jBU7inISLcitPsbG7g2waEi7AtrcIiESjrNAzBqz+sgsQcbLZkb4TMvSDDCmYdDCeMMofaaBVOt1
HveXDwHny+mGiqEOG3TeVA+BWRUxS6JXuGvXKQ9kFfQjSY6q3HCdlzYUwJq9lpHjlMyCcgZvfVuz
TCiR53pJSnSvvNG5WtHRV3xH8mX7ZnJEPKyc2+pkgYybrFKdJ0kKBDfpEg+yU30uQDRxzpqBz4T7
Vobro8N9uoOLrE1GtIAatcXT18D/YL7eaF5ikXIMzwFPDDGfapKkFHML1NArZJEPHTQzlNvoicoT
k9AQ3I00+DEn+sQY84HsSTZ7Q0Gtom3he3K5J1J5rOQqaKbpO7iM9qX+fNkTee+cE5PMl0o0iKQO
ZEo8B1yvlUvf9JFfXnd+8awRd7waAzq1rYjSWo6DIB6D9YqOayJY0sf4JtdY1Wlt6zkrwOyQPGW9
4pNxCAVL4+7mxgaTzyRDvbQTmBc8Ow8+qiMP0uPfqNrqUCVg4rFdA+iLyRUOpXOu05PVMd6pOn1b
A66OQNJ7VX499W/2JDpifBsIHmAPQ6ORVaOCMhaBKANsGOpLYjhuk4cQKBYk0bwiE1byaYXxSEsy
J2uckX3Q+Bu9q9/W/ehKL6BzHVGDXPbVtS36bqKFMR5ZG5gLKx1EYQdHO5qyYFGtXV4IQjDfAT8X
Rp1n44CGkvQQF5pBtm/hNdq7RP8CnyvNOT5NME83J4ZwRmLTOghEKJJ9s9MenZvVk/0UoUNU5hSs
hx0JGgxS1XLdFp41PVUSqAPsLxSHgVpCfoY2KKYSP5C82x2rymnss5S6wqp53U9aIpM8NMYqd36n
RH/i65+3qK1JJkrUDiFp1SMeavXkxu33SCzCQP8JNuRuTTBBQpuysSMjTOQHsge7OphH7SfbpfQe
ib8KZmj46wFQ1UEbBDAwxulqqHssdQpj0AV2G+021wQfiXctfhA7/McA43JgWukcaDog3U3Knbli
yB7FEGMMVNHU3sdj8Hzf/ncp7MwHwYRT5tQ4paBfrF4odyYYmwq3OGqLa4a0JyIiLOZexcg7IfcH
1ChYO5nAoGd5kzotzlOuB1TurPKwTtmbF4+Sqi37TAQZ4UUiCtcD7RgIC9G4Oo0RdroYRa1meKuY
efG05mBCT3tHfcAA8D9HxQIpvjHFeEYVSRrSebqd+rUKpIj5MCt7rfQuX4n0B7MfbWuFcY90prlM
haJmZoTg4XcN4642H0rIJUZEFl0dPF+k4+B4JADpa7IeEi9a3RMTEXaAplke9keqcBmHRrDcDb/7
DyXDeA8I6X32/fIqeZ9ta5h5Fw0YzINdGjWcfbrcTZJvarvLJri+uLXBRCaiT3akzPhek9ceKSor
Bk1B4zs7dEF+iXCqvLCxNcbEKEOJK31O8NnqThn29VSu4KErRfO+1MVY59haob9iE9/XpKmy1kDO
vsh1WJvzfVKmP1odGKkm2lujvVNlqO9e3kfRyuin3NhchhQ0iXTSc+jyx2HsK1dryeNlG6J1MSlM
msZ1ocLrvRyCvin4EIrlh94qbgwGdzCfQAdeOHDMu1S2W8kEDnnF0PdowQMpgyAd3E87T/omhypa
ZN2+nATHmpulbe0x0SOBCpPdZ7A3XRmvq6/5OGi4yHS3bTDbEQfkCwTGFDWF4Ra8YYH9ZTUTm64n
7RgjFldTd9vF3V2Px8Pl78Y/xp8mGN9YW8dqZBsXGEQ94Ba/puQuG17+nQ3GNxbwyhGIn2AZCZg+
xmTIQOKi3VW1lgu+EW81OgqFqC9Q4kGDCUq51TROm9HexPiNqLM3r1ForgJXFxmhfrk5TlMBnbh+
AmXLQGYIEa6YRfg5LH8u7xlHlgS0iZulMOGobRxrGGgNKHuZfZSAQuk2m93I711wnCuBurcf42C4
Fqks8i6vrVkmPqEhnUZ4iaDr1rZe0/8m0U0v/0izq8UMLq+Qd3NtLdFt3myjDI7YRqMglhkcDsvy
Zim9Kze2Z5oC9+OFv60hxv2MBWrNWlOD7sLKXEm9kwdBmYQX+1Cvg8cBJ48RH8brUDokvdYDXyFJ
zlWezAfFJqUr93o4Ku2TPklelMf7y7vHdUJU7MAGDoCAxZZmmsgYSzLjO8XKGsZTfpUq2ffKEslN
i8wwHynPIzO1VNzAab9L1m9Z+TZNgnSd6wcQ/0KlDkkMQLynfqBkxJmdDp9nBQjBTcic+2aq+JCp
DM3S1AXxTmSNWdCQyokqVwjiqeOOWhCnd9p6kKQ/l78O3wpQRehSYQrSYFJAPZXWzATbl9cM31IT
RJCkd8vpcRRJ93FPK0jZ/mPHZGbC7ajO+ol6gZ29z2sLfkGMrarEdczFd0oRTJkGNjZ3wbgL5l0+
CLk0JvANCAwgG8Trdw6VsAigaEvc/koHSJmiUlpRHs3fxE9zTATUyzW29QHm6jy+m7IseajNCCTZ
caGAKH56ufzJ+Fv5aY1xQ7yEUMmig3jjCuwrBm1+5MZ0nxE8wg0oWa+94ABzo9JmMxlH7O11LMHq
hQNcuwpQb2s1BJdXxE1YQCILwKOG6AR8yunJAtd9La85TKSJmx/Nh+K2BhvqDKhU7iqe8/4VHlRc
WjqadRpOMwSImUioTsqixSZOF6kwhTuuLvpore5fXhfdmTM3RKRFZZP2f1g3jJp66MeSQojW2MvH
P3n9O5nCL9gwQS8EzSagzDTmAGeaFdkywaMUI+EQs31Ylx/NtLtsg/u80T+NsNUkXVoNpy8R+QDV
mEE+VYfo1u/BKUzr3mI5DL4/bOwxXyceW1Dop9QeZAJbF0i92MOMcjB70+AZlIit95JQhODgOjo0
CpGNoSSjsFuZjFbcrvpIY2HhdjbK3T8u7yM3TnwaYLexI/U8GBm9QJzJq2dyRWRfK2p3lQVtTsFK
zlh68nktdAqITuLoxjJzv9VFnIdc3wYyhHIragAsM37XJU2D2XI0bsdFvgJeLUwwtC9Hr5d3jFtX
gtjqf82wM89d2utN56BHBfGVxV2PigtqFn8IYxMsGAVgqKLWNze6bgwyrtf0eAMkC1APadK/TloF
0jwr6W5j2V5DezK751bu6m+XV8nzCwMwC1DLACiPnuNp+MvlTrbqDglm2Up3sbF6vZXu63iJPQc5
2mVbvPVBvRTgf/wHiFT695tkttbVPEk7hNqkM330JNy2vdbA4qNKP3VRTsZzQwNSQVCUw+KgFnRq
a+klY5VbJ/EsYM0X+aWXBVcT1z3wegJZGCi1kZlRL92spnday44l9Lyn5DD6qy99j0MHj6mbwaf0
/IAVCXqm3FAIIjdIpGCkBhMNjH/Usj23E7UoPyxQAgT8m1ok7YHSGsaBaJaR6xp4WQNZgrbYGbNo
TiJFT2sgMcCI9arCUdy4sG5WpV79Uq+eL/sGt/uHNykw7io+F5L20+3EqMswVATWDFf5PQW6t9wk
QWSgKfKhP9vuRt3P7kRr5LrJxirdg81HVCUAwRoTbpLor0b2EEcClDJ3Dzf/PuOGtbRWSiYjVCGm
Dy60s6HfO0rQ4DKtMizLRkivQfM99t7fbiOTznSY4CD4ngloIf5uEtPqC8aEcV3Se0sUsj6ebWf2
QGP4wSGqIpAwG7hgwrWKsYHZe/RA2y7V4o5+OnqdS1nlE68DYBWjF1CwnF7nYN5loegbck8iJi/Q
CcLArnUmCd4pxLb6BHcbxCpzn9KPFbtoP72adxBixsEQFUF5B5FKtoGhwtY040yLmTi4FeZ+osMJ
pQqtbLrAGfom1hXVmBKao+ea2eMTc4yT9pM8pAU1F90oyH+qXbmnHHsgYhIiSXl7aUIDimpE4KGO
GtHp94SlLGvJQqfdlLC/g6rPVQ2+dNWfb/qb5CtzM4AM2XRQELzZKhumq3EArhWjTV5RNNK9phXW
XdXmfwSxhbOBFEaIUUGk3RAaZRbVGHYVLSUG5iNDv2+T6jCnw9GqkUq2ipcp5pVTzdCNl9+KGLRr
jaghSkMX8/1gHNNuUC7BxcfeFOjREPCSgwLBrH470VvdZu48Ce5WTqABCQwCtQyZaVxJTPhslSGe
ygSXaY+qSts9KNZDNkKwywoFe8l539oI0ni8gL0IS2IuIcuc7LqPMQ7Z+vkzWJI8clX+stD3qny1
d4Vnm2cOrgGqPzBVnCNBjcKSe9OAg+jFznmlfZtsN2O63euO/y81Ic6FgA+FFxOAIJi+ZNGUarKu
yZCsyMGGD5jXAJxGsouyULOgfgtpjHDaj18A7YLammJQDQfAXYP5eGtlV307UUVg5240b2b5RhZx
RtA4zPqgCSoY1MipbApbfstsq1SMBPLdIIV9S5PheQWkYVZ1dwDrKCYy3ctuwnNHBBCMuQNci2FS
ZkUNNCyqnkoIpIrpTeOhj2d3HdxVREzMO1pbO0xorOO8LCeM6HpL+8sydh35aSuCcjlv57YmmBsO
rTVFxkwYBtvjxXqzev1J700laCvFfiVq+lPKNPDfXN4+XjZkW1RgyrJsMPiwqV5fy5m9KBBHmLym
8Ls1MAFxSHYQYqh/li8lUkA/88VDVdy1bswyxasmG6rMMqFaWxbF6iVSCXHh+NkCh+OQT3fOPPmX
18k7bdtlMtWrEqLJM4CGKSIjpgtV2WsaQdmZ5yBI0VX6UASHD8tOvMZmQ+YS6iJ6cZ1LP0l3N84/
Ly+Cd2dSMjP8V0FoxMuGuTPHxOiaBuRYmnLUY0DzCvDg6n85YK0mu8ilT0VhTsCLizYwm3jeIAs5
KyKN02gVqwmvHJYg7YP5QMXqoqPuFs5OVV2oZ+wur5K7kRuDjGu0dYbhEhlcCLM0B410bc1/OaMI
y843gvFwTQFV+pkmyKqXkrUUJrRgDNmd6tDqLLcQzYXznI7ChiEAgnsS8I3Tz5WOY2PXBejgbEm/
NqXil9PKgluStw6KhUNqiHcueIFOTdTraM9RBq6ZpLOvmqT1AWI6OqAjvfxNOFEWkBAwK0HUHJcH
O+MZ9Z2Ugs0VlDbqcyxdIwvvzKMiPf47K8yXn5ASjvEEAsums1CfwlspeSkiss9tQe2ctxyFJtS4
nhwQ6jMfBnX52klK7Nosy89OT46yPrqD3XhL9YV6G/AgGGqmpVEgeZjA4xQthowM+MCYDbextP5a
Fzm4vG28GH5ig/rh5m2Zr9JK6hZMh9OV9lpgWBp8Oe21fVxeTSghuBSzaN5GgmDEieAOUOqQykMa
Dx02Zg+J0SjmPIEqPYHFUb039V9kurKroKoFMwacYwQxAPQMwYyBjj+rdYNXV5tbwwzBb1R/G23y
FvNBsIPUs5ikBdkQ7sAPhgU8SU53sFktgzg6krHubzHucb+2nvbYBmtQQWrEFRFLc44t7CGPBs8R
SMTYrGUhJuYzNCxpVl5IcSVlneuIho44BWaMNSF3pngFOi3BPEbGgUTglOnLvxntzKs6pATWo9sS
jNN/VbHyxCRbyQTHYZobPWoP6+i4Say7VSZIkjh3ICX/wVuOtlpB7cGsql0Xp4jtIUXCUh+Nux7w
dCdofkNI2Jt3YjjmeagAfZ1ClcmQXhpnwxgxhj/iaoEWQJW/l8PoGWUeqnoXpsQUBCUOxuDUFP0p
m2Nc5Ksex1CZwYiv37xUHfRTk4f+OgplnOK7CcW+4m7+hvLbV7ZUxaAd2G3ogCwrW4Y8bFYKNBO9
EiwPOytMffvNCKB2s3rgzEAxRzQtzXVNzBjjeecAV3tWDIYwc95mMgF72ZONPyp3hZYqxTbaCfof
0oN+zH+I8goO7S7299Moy0ckT7NkdiOWOYfjsUR3hxwUL3Kp7nn3j3sTMEW9EwVoQAHZ4NhP5RJp
KkxFUePK+W21itqx5xHk1ALjLPZCNAddS4pFRZN5DtQIBc3x7XJcFBlhwmI16jmUnmEkc76r8V5G
1lmEl03QlPU08p6ug0lptXm2dagG4xkc7RIFuDETJLYjpHXTv+SocqX1X34ZJnyAohd0aCu+TLyY
YKxY3VFEssUp2mFJKABh5A/KCxYbBFdNiuUxhYn0MB6G2Y1DoITwol9vyh+lkHmAGxBR1MEVSYVe
dLYP1mZkzC25+E+Ybw/LzewC3PVfWWJxSOSe3q1FJk9bK4hY2hos9n6tYnwmD6GLULsA15quHtp7
qskRiWY/uMcXmu02MvIPBiTGGdFkXtHUqXFnhvlzEVSovFYHOswiLk6eZxxg1tmYYpyS2NM6Wz10
lpLyvZu+A4Fw2el558rWKEMe2g/n88BWu1byMNrAQMVWOCSDZ+oZoKZr8O/MMMtI5yJLGwNXZdKb
Oxy0fW0oV32rHS6b4V2RePVi3FTFepDWnN5bSi47nTkimZmiwY/rO70b3Uyewf0tOLtcV99aYg7v
YsVxH2t/ZzQdlBD0IPfHPVz9/5vP8CxCjhApLgqqOGEsQ4AdjwrmC2hV8CZu/eGlxuUIgv3YLQaP
Am3Ua+E1RVFCTEQ8Mclk8+PYVSQpsZ1qnDm3kpW3gZMrWekN0uDsK8mMf4Nm3fgRD5LlGkl9n6Z5
JojKnAOA32Ci24gEEnkBU3tNraxHHV3BUJ5VFO4sd4fG0V8uu43IBhNFnCVuygls8Z48rfHesnvT
b6ZWuJ3nqT2g+DoyCqj64cyxD7BOgVrg0kBMsliC3tpTFsx5P9WuDLE010xA1SsyyTndIB+Djh9o
pdBrYInnh7IpetJDFDgrrvL1psdLQvTsp45+6iOUUQJQNjSiDEgi0iO5SRVzeUW1oQORKKSbVwuu
mOehSWqIMdzhseQmqpcDRHz5e3102M6NQplNQ71EB2MLY3SRhimLgLTtQw1yD/f1AYAf/0/sKw8S
umGujPk4NIt2IrZ2Gj8u2WWe0LEzLQtRwBtENPt75QzHspP2KHLfLknrokt9JxuGoJjHeVJjgzUV
wClaLQe7+ela09no15GAJlPa61e0GVDckG9QWy6Of8/dKAfzWyxou58fiFObzKGzi0mdhhotXMP6
2YOBNrFGwYXACWfUBGiDUUNEf4oN1dlStc3YgXbRvIHy41HbS4H6XCPl1qEkQ/zil8Blzg/fqT0m
YKcgIcPPQPWDjlKCTgiCobSBCQ2PHQlF0vMfidWZo3yujsVfdlFlLuUCR0GeJPuxkf8GXfFxTmfd
U+zcbWznakxkFCucPYkX0fE4P/ZYKwBkmJkCFQJO5anLDEWbtmQGFamEIJO9k0f9Y/bnd/dbv4sf
wQb4hUBzapG5KeQ5r2IpAczFRtO7T4JOB2Ot8MHNdcvNuui6N7FmGM05XWschT5MbhXfuCYP6hvZ
zZ6NE58/JE+VyGvOb8DTdTHRbTbGyInHAVpyzUOh3FU55nHSUFH1fbncEAsqzpkK1XriCryVfqEz
/9mslMkwMzMZbJl+wfTQVm6CvLbft0FypKJ5FFMr6jlyA5uF6I32n6OB7uF0Z5Ml7rOlixtvNe0e
EP+pv5PlRXHtyLnOJCBQyxaturhVp/3llX40Cs5WSslsLfipglhwallaGztXO+wwhmf83sdz+EhV
ArOg2JkAnimPCsYaPyiPJ19BeKC4n8wf9s6++7WIcQfcjd/8HCaDbIhaD+hSgc5gcLHq+2mXBPqh
ey1flKB6Ejc1uEcVTXKUgDHYq7JPpmocHWu1UDAt0qehRT0sdUYvi9ta4FF0G8+2GUARkFniPXjG
HIIsaqxrzYSmhPwuOTtl/CPbP40E/0dQOxIZYjYQ/L1z25owNKfHKb2dVb+dj05vuSURiX1+XPOX
FsXE9GIsFzkqsXmGGz8n78gCwPSI0dTokH/vwgGVRcqgsN4qD8WBlp6BJhGUnnmfD9eGhYo6iGeg
43Lqvcq8jnESLxA/L++Jep3bT4MpSAB4QW9rggmtUO2ynXIBSAyku3eVE7+sRNRT4Z1+KjWtU9oE
yFUwZ3BWKzA9mkB9lsvt2gRF3LrNKIMGI3WV4WcOWMDlQ8+9/FFqBkwRCGrsGrNttZZhZkBOay/6
89/Hk32A888eLQaL4VI0TDOO8gHvAeQT3fkz9Y+k6YG062HPdjrPnkfPyd/bZE+Ufz5nhk4E2E7R
NETzFd2wU39YOtJ1RQtoblEEfXydm6+9KGJyah6nNpgTZmnoSUYybGjtlVO/RRiVnzRXA8HBPLi6
Hcr1jSz5pXQsm8ex9a3k/vLX45zwkzUyp64lyrJiwL32MiDSifKqWGiDBGb1YIqGmDmnC+1V8IHb
eDhB8Ym575MFSAEAxLGbY+Fm5ndTCybzzxdWgzkvh/ZFUWphXDGVy3IlGDT3wAnq9jNGZHS4ybTv
0+8NROwuG+Mv6NMYc5aLEutpqDRtW9julKS7bgVFia0K2lQiM8y+jUZZFhlVrq6L42w/kSw0G0EB
hOsEm21jEqPYIJGuF3CC3LlzyC1YHNxSvl3VCiKXrX951zhPTArz+t9PxBwqNEVqWZXwiWSU5xsn
DiToIEUL2FS/K+XqpunsVebusk3RFjKHrLdWkkGGCRFqfi6Vtzb5vcgCZ+BE3ZNlMeeoaVM7WahW
tYEXllnW7hiFUnG7jvuue5bq18sLUgS7yApKRwVEQkcVu2jJf5Js9tXU9LT1uo3ulWkB7sV0a7OH
TFHsU0bNKS7cIcqutbh9rRL5+1Q9A/bq2RHU5cv3yz9NsNca89qsdaud15r6UnHUZwyrSde5iB2O
c4tuN5udDaoqI13Qrqu9OXmUe8Wtpn+e95wYYOLIGhNpTqjDOOaNGmuuor+CX0RBYUQff39hv2y8
m220qyw0vE8vmW4uzb8lPcs12yV5FFpzFOa56JbmfpaNGcY/i2YapUaCREfcXeXTziqvRl2Q23Dv
5U8TLEmFsqh5XtVUhUbz1+olWG+sVhALuW6/McE4V2NDDnqKakhnV5o3aJB6LPag91LUME/3WvOj
UirBuebgw3FBb0zSUsTmmdoTpS1B5oBR6QcdXNbP/QFkgOgo/nbBDW666F6hzwf6g+ZA6evFfRjB
h2ObqHi3RUu1YFcXu3a7JT+O9W1nqIJvxz1Rm1Uyd1mu43rOFKCmi6G4qwvnLmtbwaOFtxDc/qj+
YmzfxP18upGDk4OtZ1RwhNa3oQs1vX5pBlPgIDwf3BhhSzVzaTWqiXkF8JT50vRn6WTPmW6aSEje
KDLEeGIbqQA4libytqf+rffp8H7zgzzYPlLtAqTWUPL+Vn9THy8HC95nwqMepUP0t/EH3eONM5Jh
XAYlTUG/WbWe3HWeJkJ38Nf1aYH+/caChtmWITZhIRokgK9Ria2UfQpWgvTh8lK4hkyA2Khk8bnu
yFBUrYryK3D6Y7WzFG9M/4e0K9ttHEm2X0SAS3J75SrJsryU7bLrhaili/u+8+vvSfedMpViK7uq
gUEPMD1wKJKRkbGe8xk0Y4lUcMxuKz2hCOcY9KGzjVgVO9dorNM2mCtak7AnbDnV9qD6aYc6E2ah
AbM5Sq7OAz3YCgbWIhmfYSqgIBEoaG4D6tRErK1YOITxjowHOChHqXnE65tmsVKRea5ASx4agE1u
AOFkHAOtP4RciIAtz7tWiXEQ4RC1UQAWWgzW3jWG39feHP4wJcNKE0+dPY3w0titUvnZd2NsHRgs
clYt8jtfCFabDZ+4dJJDK9D2jp8UG37Xa7/xRkg2vRR6Eahla8RAu/bcWnodclFurWytORkAga0e
UcK5bvnbFrmSwTz58zgVQhFEgEt86N1ur+zS22pHHOF2cXMv8wVOMLNpHStxjOMNtTiNBYTdIEOq
d0GgHhVQLl5XafPUkPpj0BswFZg8Oz+1cZ6EZACoJsDl+lM+7Mxh3oXhb6+i0fX2DyHMsSlT2EpV
qyDfEsvkRlxyw80X6Su4mEDSoU+cxJinEnNqJFnaMWtiuFkQXXtI72pbG8TIE8Ac61w/PXo6bEFj
pRgbOIl6uIgtOO7sWhcfJDnxRjKfjFaxq6awuiF1r4vbtr+Pg2Snbo1cC/OgI8Bi8wFxFFvEXXao
kX5RG0s9qHYF98hxwpzDNBiHGLWlXMwxJI7Tl6AtrWG+08bv19XajNQQWxgyBpfpwArzdCWTMkha
hbJ3NHbjcximprNkw4siZRKqYMP8KgfNX3Gug6kbZC+WMpDA7TJVc4Gx8jqNUQxga131IvAZe01n
fCuSIbIio0u+iWWqPLaBFNmAfEn213/39tl8/Gzm7phNi+XVGkAHy/w5aiYrA0FkXwucG7rpBFaH
w1werenKcc5MpEz6c6M9BAHnC28+eau/z1yXpmq0EV0FXBcJy2h7TXwYpdc2vlfHwJlk3qAL/WuX
N+bXmbEjd4M6ZsmoQhu5C5yl9lHwtPJOtOqkxLv0VgiuEsYcDTknyKJOFdjTaZQaPi4sfs7yaZg4
13IzIPo4QZW5I61WkUbKAJaVz+b3ftIt0tZeD4YHIc5f/8TkKHMd9u0UVFHP3XU/C0OoAT4TYxjL
jqj3g6K7NY9YbmNejfrrDymMYZPOHOS5BUvz5IFXGINVxFH92cFuBxhEeO/2tkV8CGPsW1bUehEz
2F+q+JrpZuQl1uwm3YN7Hsht9yXh9Su2r+2HQMbgActdZVmhI+UL0n3YY96qjzx55sEAcMTIzMBA
qZvh0Cj4VHMgvEz627zUpyz0/pM9sLt1QjHqizJDSNsqmCn1g0G5675cl8EzB3bMQ486RRJCHFi0
F20Re5fBHk4VbR2KgsKDn9++TL++DlsILvNOqwUZGo1xd6xkgJwNiRcoL+3Acwu8D0TdxjphyoHe
FZaQpIsvmbGrh8+z6V8/ug1lgO4joi2FmBRdP0aEHMG0zWjBQLO5A2eANc83TQiWMh724UYcciaH
qrpSJWwBtNuXkJN2qVUCQNJE/x9lot74PAic15qnE/33K1lSPM8TBrRQL5Uwoqi/yv1g5ZhWTLtP
1w9vY/zdPNOKcUPSFJGa0NPD7MRJwa5CbQu5tdwILmVArY/mobGTB+XtP4plHFIRxeIiYMDB1oJP
RnszigQ8h6ElDSczQpG9scQezumlWvwqvtdqN9J2YuwoESdofncQzFN5pj7jp4w6Qhij43eAoJK2
5/IdpmW8EfC7BXAGi1371rmCr+0iFxC5u6K2eJt+7yB1V34BO7esiUsvhCF+gYTBwh7UK/OEhozo
ZsXT2HxDFJ+Q71jLw/Cq06jHjhKcK4dgAhyXYLi16dVCZuXCXsxLyxhUbOr8WJQnNfz9Ctj6nFhI
7inCKrA+41fO8kMXpY42/0EQfCaBeeDHqgmWilpE3zxW6bGdfBOhHsfsFNyba4dN//3qXplLP3ZK
ASG1aGIcMbbyRrFKxY+SzlHmYx4cZKnBlGmC7QggQ82iBUTD679hwyNCT4LtIMQWWNZmrraaCaQu
WtTg1KS0+ghk2oUjxS//TQhzq8VIBb1lCSG5+DBFN7MUWWPKKSZuK6JjoAMJBeDBGH8oCgXAAlIk
zoBFsPriWIN4IObVwd4bIpdf7EMKc1yRWYRyO0GTbgYGj/EcScdefeiGFxFE55VLyhMRwDbbeulg
WJ1yF5BvqW6eKg2Zqd0X3oQxNB2wR8VBGd3m65IVtpy9Gs2hx/9FbQBAU37pAxBQSc71T0B/2LUf
znyCLldSsQvxw4si9nVim/JOLCOPO569kVoAMxKLROjE4xKyAw1yZpTToLRQy6CNrbw3kk9iKIZ+
XoiGK88ZdrSMWa7xA4SUMzu5paOJ9X+KzAIuIha2vGyAVG5kkG12WmMVHVghgLDQ+5gLACeo+Qdr
nZiCBXyJTudDsXbLXN8MwZ42Rj2WLop42M+k/AzGv5HT7t2IlcHJAygFjEZtEIILKOEs+jQVyP8p
2HzqKz4lsfz9eWWc20oM8wKqqaQWpTkWtlQAN1wl6NeF3RQ8SAGGJa+b4lZwSbDvpRj4RuiXsZu3
crFoSyNCpfZn4LcWiv+nDtP75VNxEJyeI+29v8hYPsFUCPDY5XeiceYrgUXBjOppLij3gJfN/pKK
dju9GGgHmNp9NHsFOKOa2BHLWyX7kiYvJPrSpieDPObLEyq1dmXEn5q6BoN9dMqWw6D7ef2EJkUA
LItqqL04fA7an3OPOO+RqHvOYV18f4SQmMEHyCca8YjpmIuLxmYkBpqEQfLZqkpLtMvHNrNEN0Yd
CJOJu9ZJZJ9gM1DBcB4fMuey/kTl0+01MHWDcYWF6CFSZTRTinCjBbcksas7lJBzq3ytSzDEUnyS
KfY5KtMi/9kXoyIxOo//wmr+BYCOCbImUczkAslH4IMvE0s+gBn4Vw27C3cFGbqIHUQ8GBiGYseh
Rr3IlEbSC1sxMxRziA2mxEm5U8TXKtvr0ieOZtTWWM10MLKhu4GpL4wenj/4fT8mQSVohS0ewsVK
d+FBc9SH5adkAy7LSZ55vEoXHpGqt5LHJCPhWJjZQCBvSI7ieDeakxX3SHu4lC+bgnCAAAjAouzF
ejaqdmklpCY6qnvVM3yKH4IpbxuEZc+9QwBQFz1r7o/rp0kt/+IwP2TqTLYtDlkGoF3I7NSMnMxA
U/djbjQOkbr7xaiwEAGYS443kTYNZiWUaVAV/TyncgiDyTMMPBZO/SxZ3T49CLbqFl/FffdTsbVd
6oVAc/3d1gD9mOC9A0QkFsYunrc8xsRUqRuFrSlgODFzLfMNieyuH+pFGEWF4DHDlQDQIHzOuYVi
WV01tQZ7KzUpb0L4nLZBCGqG8tt1OVsfz4BHo5yBiiayjb4g16RUA5OfHQxOLB6UAC2VcC9LCkJc
jj+hRs7aiYEjA10gGisX6Atqb3ZtmAJVJlTNzJZIhcJWInNJeLe8lqEBwBNgH8BKYcHFli4ZEnBW
lvYiDE6kuIkuenTdLkNqdKu1+0rfa/KzJn69fpCbDpricgCVAxClF5x6USvEehwAg2HAuJA9RVZ5
C3YxrG2nP6LWIrvwEy9J3HqS1hKpM1inLXPQhVELifXwJs7PGKO29LYEON1+KrFThedB/u2mKfTC
Ghr9D7DVxYsuCHCFkzDGXR+kl3Hcmzxz3DB7wBfD4CUDe00ohZ6rNIfJnBegkrLlefYWtI8mQDEI
IW8SYcNNAlcI66syNj4BTkpvxerkMGqViSMCLbsJv+p9bddhbw/V90Xh5MeXk6o4r7UgJpyTBmXM
0hpBnPEsHpq9hjpK4MxYXXpVfcHvbjM//XbdDrdOcC2RGs1KNRlqYWUXqgFRD/Qi+6T7KwkfrsvY
uMnqO34KwaAvAjrm+UyLWlogB0m5MjtJnh7EgNdv21RDA4ATRX+7hBKrzDxIpKwDosmg97dd1aUH
paoXO9Og2u9rQ+iOIOxORBjPaKO1oBktGuDpDPWTVj6Ng3f972+pQpfPMcCD5jgyIuaLTFpoylUN
RBgju9E7K6hbvyOcT3IZzNPFhpUUJsQwlNEU05xKORh+uqvt0jaO6VOIaDTkYkZsGcBaGFV5ZWR0
UaZMqqa0U4CljAP6oDEn3bqsQFJ90GvBsDq2QgDadC6iCJPAaCKIAMHRHpH1QfVqX7B1Wzkg1D5R
EjvT4cVp26cIygh4Bdg1IBXPpbZNUOmYIyzt+WA86B4teBIr+0px1/ib7ZcDqVTHlTTG27XpEpAO
6GuAK3aKfXGM/15Tc2hy2b6NnnLQsMOBbTXAmfacAGNbVQrthdUbLL+zCc0cB0SJqHCUqx35pfeH
neInJ8XODuOOB2uy5XCRQKAkhAuGfzB3YEJhrSmjEU/V/AWD2RiSOgTC4PYVx+FeVm7pkQJgHxmL
BvwgNp4Zhnkq9RxaKZ90ytJWfwV8hRM4/r34Cq5Ff0QUbID72wE+GxfPfdtoV9Llc/MZulESJRHS
Jy+6p7lheWue8ufUjveCP/m0wIgBHF5uuhHDUdBFOgeL+gQO+VwqeCASQgYc7qyDvVeqbkNt2eGJ
s8oM0+Jpy2tK0Y/FBHKQh3eNOmf1IlnTWrGel3Au/1cK+RLcy/edi9Gwe7LTQivmPGmXu6T4qCpA
LgDmB+Q2hL7nCo4GXqFMgkDsAu6poQLA0lncztf311315gcEqS9d4wbEADjizyXN4yAtsYqB2NEO
/PEwuoD5tQDB49ROtVt+vvuBPW+nevMqIrfXEecDgOeC54+kbamkMaTKfn4iWIlffNr0/Zs5izfU
vBmTrKWxMUmO2l0bAJh28AZH9VJXOJF7026ddo9OsBd6vJBk67XQAJOII0WFW2JzmaDP+nDJFNhL
EThBFx2zZOHkZJsmspbBxMJRg+gbju5vm8wPeJns5UALdAanN7StDJifgRiCtI6NFvChknxOIGjs
nlW6ImlwwoVNAQh9RVATY/CXDbF1adaGViMw9rA4CXN8Nwg/OVa+FZFg3/SXCMZNjU1fCGIAEean
yRGs9KA/1oJlFCj+zY6KCsi4K7/psXNdLE8x5g1Qe7TMg1JF/mcOVpHHj3EZfb4uYqssgHABe98I
47DNx26fqY2Q1FMAGaMteTIcsPym/QiQDN1/j5/egbrt5DbsLJJa0g+O7C03jCsMqGeNzs2yYGiZ
GcmLKAmlLWIBfA8+UrvB9Kot75XT6C3u8CJbkYvEV7HwA67L3npesbgFrGRknyAlYPKZvEznLA8B
4aUVP+W+dwrDgRFZHS9o2JRjgJ0eKMlYlGSLkHKchlUgA4ANpKtxtB/0T7rgVibPPumDxT4w6B0A
5oVWJi623uoc0wEywUmOqvV35XF51B8m99/AulNvx8rCkYEJHPjZgJtmHk9p6NvWGCOs3vSJl5jq
YayGG6nWO6upMOCT9M4sTQ+//7nWMpn7JxeykZgZZC7CU6rKriI/ABPdqwmnEbN1z1HcgVIAWwda
P/Oa9fFcDKoWY4VLGN1eH0FUHz3KSccRs2X4KzEsPodeldrUxQnG5MbPnYFNu/sel88IrELgwQJs
aoQFVgoFQpciGB+SJ5M5mhk0MqfIaw3iGkPtzOLCCSO3xZjIP5CwEcRW52FAEMSGrgX4QKL4oBRW
Lr2Q1v4DGzBp7QG6AKKCubKyErdK1uEd6YQviTndS2l2L3T6TY39suuStpTBaSG9lQld0WbODKAU
RiDP2EdXWmcxb5LM6UbOeW0Vv/Aifsigvn+VEM45Cl+ZAr9LYwrZ1t+jJvW0ANYnsYov7Z8kL2t5
VOeVPH1AKi8v0IkSFmh24gl2/6b6mhff9dbIua6XaGeIP7EWDksA+AwyUsYcxqZNGynRaXwWYyhv
wuBvZnUv4P3jjuRtRmf4VHi6EF4jUWLsAgmMaralSTXTv8fYmorAa2neAgJy39kYzdrx4E+3nmXK
LwhvTkuzhFFOVHuCETNwCGCU6TTk9R2Noq5b4OVaAj3AlQzG4aG4IugJVap5Db9+mZzet4BS5wCk
bvZonPsv6DN4ajFWX8W0k1q/n2MPLHXg8EafgJuN7qbwoP4ZkROjJHMHBCUfFi3BQY5t7NQDOpmd
U6aDpzQvZcW5ANRzs6/W+kAZ+8+LnFSBaNCMKNxRcjTJr/fZgZsP0VNi5GhoAmKQA8V0ilx7fs+i
xpTzqcAeNUhW/O5e2gWOespeaGFCBI7xH2QKa3HsiDJZOkMvxwrTEc1e715ULk/jxlN1JoAx9iSe
5aHWIGAAH7jihIfJQY/sAPgqjxLHhvjnv8Ew3HDBqGMpAK9DTUK54JfQxTEm7UJBEcT9lL0S8FCO
6Fpfv2U8ITR4W/nEyRRLMUigWxy4U/wW67s5fbouYitTPVOE8U6GNhu9oEER8kAOOipyhiP5wV2I
C/Uv6mPULVxY3+rYmEwVwAfTHKnoprQumS2U47Dwo872iBxF3PUWb3tlK3s4046xdi0ZqriaUa0n
D9Ux8Asn8Vq0+CNbusl9gsVV9dCcshxhPPeibamKvr4IeDwC9F8W6IEQPQtTIY7t8DSBzR0sSg7Y
PV3dV9zq+Q8aR1giVAHBh9I6FkuZWxDHo6FMMeLrZI9E5S72MfLtpV7CiQs3rWUth3H7FVFIKw3w
wcbt4lFrMd30qPqqTWu3vBLjVumPcgjQtJmiRLPQ5E2aBnpm4AgHb/GI3foRajjCHdbgejfeYd/h
kdxVhh09difjBijsj9fvxtb1W4ln2+C5FGfqO7KFGjR37YCio5l/zuXfhoJQMACCKASUkaBQwpNz
fsu7Um8nQt49mHGgwMmKb/rZgRthbbwwZ3IYbyJWi0jaFnIo0thylxy1A+W1VUKwutMhWMDW3SGl
dRCS3PDsc6swfiaccTN1OIoZKlTUTVd76XvlTF6DjDqmPY3RK596r9oB3nQn78w39cf177gVrJwJ
Z7yOPCl9qZjobi2h08S4/629fDac7Cd2sIodxR/r/NBZ3v6jWMb5LEpUN8YMnaU740EFiXDima7q
S1/I3eDKQDyL/I4nc+t5XxnTe1Vt9WSUY6bmEhCEqYM9GAcsi/oKmshABRwdKhKDkNe13LwkiDJB
VQC4M4yAnltv1siAywygZA8A5u6mkHyV18PZCPzw+T5EME4nK8VpyrUWxX7JQtHYKnrudjRPBBNb
hpUutYYBLeQH+bA4lRc/0CkbzTJni85H8Rtum0/TWiv6k1ZfCk8Dyefo/doLOxFhCzjaABA3ORT2
k6YIE1qjGLQFEx0PGW8r/QESPcVzMEGeccFdkJUjMXuKm0I7RQti6foWiBtgh5tvuLK2jhbYSkiA
QB8FKhXm5guBCkBwjC+8B5x0/0mwa8BUYj/JE28o/Rhv0fcftAMvs0jnbPBcnZ+s0QOVeVFwsuIh
eHeotSNRUExAWfMmh7asH12MX6IYnzqnFZBMTRRKut7q2k/d4sq1//sXbC2COb+l1fR+mKANanhW
JLx2wuc6efpvMhgHWU6xkXYgCbXF9BDrnigfF9O9LmIzdFjrwXhDsWhkqczrCiFKte8faOKhAAHr
GD9FOxT1I++6vG2z+/Vl2MSjx2yl0YU4NlN+WZJPg8z5+5uPCoqmEqXllo0L/LVeCMBn3eDM4hej
QXkY/HLP2OTysE+geeqhcFMnA8CMdV0talBsAL2WyniNIkKPGyhOOMXYGgVsq/RHwTiq2IP6b3KY
O6TWAiFlDDmR+phU+3F6DUJf4Vb/LlGPEfys9WEuUCgvQTZTfRqnOcITgaM72CfedJPa3xdbsY2b
6Mu4+6NwZC2WuVRq0oDwPHkXK3n5rtgPx/QGZF9Pyw15q9zRmY9gd6xu9cSaucEQ7xsyt62q+yot
MwiPm6PR34a5Z/SnsNhf/4LbbnBloMyFM8pZLsi7qbwP+wb73qMnigfF5iU79LhYq8SEHoYNMeB1
OX07hmVat8IIsPHmGCHfaSsrNHzgVthA7buu1tbhrUUxF2Aos7zNaOEJuI5hhN2durH68laWeB0Y
+hUYnbBtgfF2OnV4Sfww5poRzCPeLWUBZRYoQIznpHKSyVVEN9Q4H+t9Mv+aNCbGqdR4SGrqrlQr
27eH6tXcV062nxzp2NpAhnEJokfyo7NET3ZKQAe8hOCwLGzezaBGce13MIFQ3oMm0aBxOi1DSbvU
H71/sxTBE8N8RVMxUPKnCOsydi96H5Bfe+LJXAjgrdrr2Udk3FjYh1OzIB6GOiSzEOdg1KAAD+4C
ZKISI0D97yOnAAR/bTaMQ6viOVRnHRJn4yQbx0i4Jzx2PXo4174R47xmzIwZM9aObJO4aZJa8shr
ymy55TMtGBfVE7IMWYPvQ3zTIhh+qb/KWIuIfYDPzi4FaS+AU9w5fMk85RivlaSTPg3iu2cOfOU7
TfOzz8Jt743OO1fmHW/WZisQX+vKRgqdGs1GCNYV8K1gc+w+dYediNQ08ogDFO5XGv6rIxhxgz+g
hjo3FhZMgfRxTSYaE2HmffGCF9obGKzMGksrsMa7P6GGohIBhg14GuxXIRyHba2yDjIpwSxk2DPt
HNGW7cieajdApkMvxOQvPchIeXtCWw8RSH/p0B8K3BgXYy6haRQYOs1hTPOB8kP8zXtdos7wBzBx
VL2VKOb21a2qjVMKUWI4WVr+1SxvRh4F76aFrmQwR9g0Y4I2KGT0DSa/qvi1LELOrOTGI3emBnP9
lFQoeqBU0q3pY5c8R9O93IyWPnI2O3limLsmLWVDKg3mJxqGBfrsUP5LEU5DzHtKeRbA9pMbzNj0
dQBBo72g7tP6wonOzw23/8LaNmIRilNMyc9h6FgaOLdweVjMYKGglXStr7WzOx1M6+lu2Znud9XP
HmlluzUsnYdGTv8u65XXchnTkxGWjDJtrIj1i6TsJuUBG5nXY5/N52wtgzG9JRzLrqDn2GJz5G5x
TK/wQlfApFcuv0+V8hFFtoqwZ+fJ2GJcz1LajzjPzkmeFid3dUu205sYbqNy+6PsRIcQ31IG1UvI
bZ5uxQlrhRkLFeRBSrSOWiimhfPD3+FIduBNwWyVJ9dKsqVejHjPeWLi46Uv4s/+RPk0UN2+BR0W
sWhzInGzk+QmD5TGg+cft27hSkedqaDVYliARofO3ud/pQOxotIJmlvSfuYYz1ZAu5bDhJgFJt+K
nkYmk5d/pYzvmWd6JbYXiCV+r/e5U93+ISgNnPJaMBNTStPQ6iWBYKka7Lk6YjYa6CoSXr3xtR9v
SMZxazxFqQNfvXFmOGrN1EFeQf6qkFwRpwJBYIemO3CtZoMzKXGJ2M+oxzgcQqJ4EWg6l+zjx/RR
e5EPxRMt4jXfpgcND7kYWV9R9kXmVXrA1OJuGPPcgs64nqroBUGQofBop1/DnQbZJEFVX3ylVa/Y
Cz/xcIY2Pfr6mzKeKDTqRjAM5CvFUfHUY+yiE+8Vp+WW74E4jpWFBtZLwJelNcLdCphwQDT3u0by
TB7wBcfT6IynIXoqyAY1GuIP+9pvkCRoHi3Rc24hNfYrzwSLctcZcl0WtLBC/NFdHP2Gojn2XnC3
oE+N//Xxurxt50IHC1CeBywhc/dSTCcX76YxAZlX3C3qoRRuM+44CPUdl1p9iGGu3DCZ8lzW0GrE
TlRkp9hRnawB9fPm1PHtffsMP6QxNw6L89WcDe/fqtkL3+l8dfSNIpnKTh9hHJ9n7du28SGPuV99
jvGdWYE8RHyOUbmJ6hooFi2KPWqHMnkOgofrX+0frteHROZ6zXOhgcLw/UaTA03EtXvKCJTcoKfL
scjt6/UhinnfMWOo1SGh7mu5TzpgXx00HtTnVsQM2qZfRsjcLUMBUHvektTGNfZiIfu0xDyWxH/w
gb9kEGbPJ5WWLmrovaId8AFIxN1dsB/s8licElBmhg6v5sVRim18YQReUxeaNrbSw1J9Dnj7wlsF
ZjybHxox73VgLlmpUshr1RpdjBBYgMGkXdrka/DekzKdyOW1vP8h2vsQyviLOJmyvKABFx37W5w9
oF7q92Ao/qK7CtpF4KBbbmXv6wE1e/e/WT1hvIgckylJZggXD/Gu+oRVQUzltUfNiw7KPUcWx4ew
TaJkKQ0sveF0OzSk012CllvtpPvAAvKnzQ9kObeMReWcsN6eazpUQ8mSmEexeCvrzxyVqIlfccKE
cRpGHjZCNkKl4oiKvR/sKzd/6nw+8sdmyQSzjJg2Qf8QjUQmZBUbQw8JDXlMQIBYiaFYvV59Aeqo
32nDz1FWrMokllI+TNLsyTFgT1LdD/vWMbLxBuguVmvodqYrVltzu3+XJ42NLBNNGU0l2OVnh2OB
vbP83VcttJ18oBsDkZMSR34id+0RnX4sQ5hOyTPdywfwXCpjulFf1Sj9JXTIs0SpLDyACN5Nnyiv
F7/KcfkenQujR7AKcIFk0NR5g2FmRJx4G5odnXUT+dVT3lEy716SgdB7jAAlgMWA9xlg0IdTOmJA
TysoodY/ogPm3q5b8WXwjlkfEVtvGE2UKIP5uW5l2atZVRgJgNpUVyoAGrKEb4FcWdKSdZYh57ux
5fiCS09+JpJlEZn7cGjjBrFsXgWvY0fQyjWC335lIQNbqLQ5QmSAzpyrJQoL0H80YBiEE3YIlXhv
iJmbBLyu5zui47kPOJfD2GGXIjbKeiGhxcyfoguUcOR0GbCNk7sUueyMruH3NrZMn64RA3pmpyDs
DLl7k5dhJwVMwDfUsbujYPL5XF3MwqutqMMVTWJoVUJhYcv7J/aZbyVQqF03mC0jXYtifJFqCKRE
7IvgojOcSD8kiNHUkXO/efowb7EuRYYitzHWPsuTlL6B6tKQ7lONM163pYqOWpsKgEsVSF+MA497
EfVgGRAhvVBbwXAMCrB6cWP1LV3WUpiArwxI0lQLpIgH+sSLt9XdsoOPxCi1WFqSm31JfGHPi6E3
QlpJXItlLrYhxpqW62qB0cHRld3aF+9VX3Ry708yxjNR7IWukgYEW+B3BtQ74ogBxANz4y6Faf++
5a00eoe0W7nhTpxSNTFxp7Pxk5z6Q3Sn8+ZLNuIxqCJrokLBT8jFomw39OoY5gCJos0J+dS6tDDV
+4Lbv+mnOrFUX3mh1CvtLngedwFHwy3PuJbOPACFWahGlmFIr2hHK8pvsX3EcfebJg+ARAXmrmlA
hjh3FOlS6mCWgYRev1kkDAV/0nhv86a9m5JC4xQM6rB7OQGRxgkM1Vjhzo7isq/zu0A6DRJHka13
C3Oqv6Qwt0rQzcmoJbyVhaD7eo3ZMQyCDE1kt3H0po2JH4bEu25/GzkPjGMlk71SQJYEtmpKd3Rm
d9lnzvRZ0S06OYZ67E7onNTj9Yc3v9eHSI1x7FUSSeGoIvKr1elRG7O7rtefQkXiPJfb3mIlh/Hq
eVALYDgCAmDYjOGPesl+RoGu7/I5E+wur9OXKNZK4ESKd8o8xM91O6HmEAwqx+9vq4slK6yQY5Cb
BdST8rEDAwG+6hx/rqO9VLrq9Mz5ijwZzCWb9SmV05ICNt0OxyiwmntstmBBvfeof6y+honFZ4/8
hwP+0Ix5a5IByAO9AtvRbilrj3ST3gJ6eI+diRtedZ2nIHM1OiK1ZlZh2jCCG8sad+zemjDjtMy2
79+HPsxd6DDkn2ihktuzeBjr2EqVO2Cgj0EMdJbJj+eF4xo35tno5QP8FZINrMGzeUbVGZ1RUdNI
9tqh8qYdZWdFCQofix/xb/kwLHxSRExsQWNP8txNJqQZilLTQFc8IYxLA0ubUIwawd7AA1Lacvlr
SUykUwRyPiYxHrU+zXQHFfvaCXEAzh8Y/VoM4/fLXmpjtUL1hE6g1pbkYLv6VhXf2y0SaG3F3Hog
vNxiyxDXQpngOJACRUwWfDIl+TqU+15urEnnhKPb5wdMRwXpCyA1GDtcpIV0Yw0ZRqvdCr2079qR
5xzpN2CDfKzn/k8GG9/gL/9/MkGDAsr7TsER5DuKIZ/55e76p9o2vQ9hjOmZWrggd6FfCtsPIml3
I8YzrC4hn/WsfflvshjjM4aKSDM9vEI+wkOY0luUuEbOu7rb3wgJpmlglAwz0Oe3qVLqLJ4r2Dii
AOKLbn2o7ls/cDorBbfszwStTF6VdWOfFuva4odMxglWY4bJtQF7VrS21apOFHt0vnx2OtuQ7DGw
i1te9LZt7h8iGVMEyIra1A3KrnHuK+o+K26WcH/9g22GIB9qAe3k/Ci1qdHUjrK/1j9HV3RVAG+K
oxV4A6DKLNp7IonNTSU2TVLCrjhFRwAdAFV8FXiTuO8qrDHS2h3xwYiF5ar8Nnax0WEt9vLSoV2L
ei/HZW2e5koo/VEroXM2pUnVd7UNAp8bpalB8UKeQdPEu9zU811c7pUcxjhLKR1KLB6lZzzSWoSg
bnIp/iVPr83LsJLHGGY/hEJcR4jApfG+QDLYcMCFts8NoJpYpSLSRQeqH3qjCAO6KVncmOlD0Oxn
HsAKTwRVcfVpQBwF1MQSQamuhzdtNX9txOqpS7koK9t296EKY3eNOWRLIcHulrseHAKtHyJNf1Ld
kFjEGVwK6wXmAOHHyLX4baP4kMwY3xJXtal0cIyl7tC9qe5G/4JQP7OkQ7snN31nyRxUnA3gJDgs
gEH977sxdjgARTTU6SUjDyOmT5dd0VnZt+gnXWDE8N+P+cHAzibPGrf95EosY471BA61PkUBS61u
qwGzh5IVork8JYdssYkHYnBHSji5G++7Mo7SIL0iyXRLtMeyspWJL02mfymj4d7UuGCmnC/J9qmi
vJlCLBqhMvadlkGkGwExz3IQPdGhCyo8y9m+3b++ItulaockEAcZYbFm3o+Z7kaxzntNt08PiF0A
7zcAd8UECGTu5DhpUIATHzTf+EnRG2I39uMjvRGZm+4prhfvPd2+8h9CmUhB6UozEEINO4smuDKb
JXJMIVJstS45Lxy1t0t3/CGIfs+VbymTRBPMsEVDrEte50wEAEBkCaTZLbmMFne4OFFUu9df1XdK
hWtCGYc2hEa1lDKQ1eMKwLa9PNhNO8lWUIKdrV/y1umLUrA1oTFtsTRUVyb4LZKC5BHESI8BWSoL
NLbxQSxjycPo5X1ey4+YidOtmcSRReTuqUmV+LNkxKFVo7r+KR9UwHSH5dRaaQtajnQxQcI2AGTi
U96RwtIjPf5LLLTC9Eg3veZm1gAsSBB/xmYnc0LozW8rq1j7Rd4NGHvGzWZKlZKCDh9rERBUsqq3
SNU78Rhy5GwaLiBCJYrYgu1bRk6Qq2neSUFiT/JoVzoOr7ZAQORNC2cgaTPZBiHfL0mM+y6rqB0Q
LdNx98Dv/dxffAPxkWwBBZqTB1O3fGE6K1GM266KdCJij8OrajjtOLyZhFfBvG+WXZCHu+t2Sv3i
NVmMr8baR7WEMUIHMb41pButBZ1g5cx15AXDoUrRduAuoG+6z5V6jKuuFvAbLAWio/lQG3b+FTPi
AOufweA+W4sLDi2MyTrXtdz0AB8i2ZXaYkhFspR4HeIqsEiU3htZY5cCupimVmEbdY5RZ67ergvd
fgeB/4WVSVAco65x7nfGuSvaWMOkjnrXvpCXiC5GOSba8SCTwZ508aWvXI5I6qgvPudKJGOlVd7K
pB7gyEdbuOswBBXcp2Bx1rziC294gv76a6IYKy2nWetEGRGbnKNlKigOZpQsQ/v9bTnEMCuNWAMV
xAh9BwABKyaCl/BFi05Kp1gaF0Vj0ywBuA4QKR0B08Uzi+K9OVd4jhogFXQEA1AJ6pRYLf8/0q6t
SU4c6f4iIgCBgFegiqrq+8Vte14I293mfr/z67+jnv2mKbW2tOuNiRg/OMJZEqlUKvPkOeTUvCaa
W0oZH8Q7+GGRuwDDOdJixQZqtFgLN3H0n+NC3LAfXi47hcwMd/2pWNVQpD1r5Cme3TuPyxT7CzEl
IMp/4+4fy+FuvGjtdEupsIFMDKOJ3LJ0ISLuzeB1rcE/6oeR9FyLl+agG4veCnrOXCix1LIoadSg
7zUXrjUU7mIf0uZ4ef/EoR90vP+ywkePeJjieQBVEg6V6kVXQHIdKSDF+aEOZNhCyYLef8omVSHm
MEVdirKGkejuVIKMKXa7StKjFF6am/VwfrfMaRtGo5V6GXoaMRndcNkBCuWviaQrL1sN53maM81D
06BATeb9ul4RjKEZEq8TJsebtXBOpxC9UVYHVVVFzWjv9eqiw9FTTXL9C1eC/pZBLJvxifCONhqW
rVc4Q7lD96Mzvs217o9gCZS4mvDTfNjhm+5DY5eDObMgBPhbBlqzZNf+hMgf6kyDi4KMzUaKgIRb
1f1ly5IF8gj2vM3ifFngeNF61EZIojy1k+QciU38kxMS7sLQ2qjNjBkwbqpMftM51/MIeFikSzIa
8RZ+mOEujHnWWw2wMKgU5F6s79JlH8W/iunt8n6Jc7QPK5xDZGNOho4Rg5QZeFPt5GBEhacsQVfl
npOtktet0Ms36TRXouvKKBvUHinT1OISLNAa6b3L65F8HP72Sy0HeCSGVEyW6qbLbZQl5h/GKMvX
Jdtm8KEnTJXKpAAuOMq+qa6N5S7E3HuTfZc6tMQNeLROlLBxXAYmTdDcid7SwbrOfo2qTPRO9mW4
+DP0YRNmOs6NVd0syRvBTXf5wzBH+pxmfVw+7MNtboS86/smiZCgd/H8kJr193awf0fW7OsmXJy0
4DcZER3w52W7AuwqEi+wzEEuDlSYIP44N6zUg2l2NjP8e/aTA0h39B2mvgDnTKHuk7vOqfCXr+Hu
stl3mqtP692YZd91s9501bK+GFEm63YZeP49OrvLiezrPaS1bpPrxVd+23clpAbaIH5MD/FJhj4U
flGKmgPAGmD/5pUhprUk1djgrDkdid01huR3ramSICUzwrkNWVDmBKUkypAVigJjlUIoyZRxzwmP
wGYl3BfMaGgpTo7Dlk3F0Synfa81rtP0blxH/uXPJlsP99XWKR+TToOpROvzXdKPoTsmC5UEKRa6
P/kGANXvFGlMgOTcN8CxFS55htfNqOxNMNsTYDOROi+Tt+TVac1k9VOWn1yyx21ghQBiZqzuzYbJ
FLBVMiAq9Tsf5F67ZC/zPPGR26yP20WQaKgLWd8TzblyF3DcgcuiBhqkfQHjnMfQ4nkgKy+yRXCL
BMMEWFZAQwteAJ6de6bGaM4zXqlJ1Rwsu3muxvIKTHUSjxct7swOdy9bmWEnhsXwd8VuWFyyB5Mf
JqWtL1nlZsfsWt0Dto2J9MuOKTgDIHiE8Cl4YglKwFxlsx7q0LSUAW8sDdKx4XoHDtIvBhm/mGss
KdsIN3JjirvbdLrmLYBgqNOS06g+j/EpMYL/bTVcQk3CMM0LE5VnBarDTu6crAglxQhzJbYt2TgR
OAJYLhBnADNj4Q8uw8nrKWmm1WbPOVBY+AlmVMkt09dMT46vSPZOED+2xvjpYmqiY7CWUBFaatXE
Ew7FwrQIf/7B7n2syOF8oUgtI3TyAq9FKAqXa7jLR9NvJjQleqd7u2xLcG1jQUzEEwLCYJ/nQodl
dFCtALgLA5OTqzYG9G3Xp6XFqR7XYIpKt5m0I1mkOhKCkHVmlwsh9awoeRbjyWUUK9r9vmY8GvOv
uYk8dVTxPP5pK7FXj49Fehdp/rBKvqPwuFFHRwUFsH30LM4jdNstdkpNBJNqVlxjOHRkPxZHZ/lx
eXeF7rIxw8WSJllxc+cM7q01u24dr3spnYtsJZz7m/04l8uMwJF0xW6tT7SOgrgOlPD18lJEZRMw
UP2zZXw3abR7RVVXeOW4L49g6gC5ArhV/fyWTfLKR5WFUWpjjjsEZmlno67D3KzSXQdVAsP0pkHy
KhcasXBJOIyl4pP4b2zNRd5PExTW4vIpjc3RVVB4Levs8fLmyewwP9kki0lEUyuckBAU7T5Ovtvd
Kcy//W8muIMcoWdGi6ktPGK0u9K4ybLCm7OX/80Id2rtbtSaIUf4c7ryKsTwnj7QJ7UeJNeHbLu4
0zn1SZ5NIWtBh8NxNMhLq4z7wpLhz2RmuNOJwznk/Qq9wALIkQJ084rlls3+8pYJQ8DGxbjzGUHK
OsurFl0E6JjW9VMX//etJaRF//gwP+UbZW1Cx3VuvA5968RHC811HNADykgnROXFM0PciVTUCeI/
Oq4KYJs9NMsPRTAiI0pBqSdruQqDmgO1bKbGBTkuzpRt9hOoomEKD4Cc3HcJ6GKuI0ty+mVWuEQo
N2eQBbCeEpqQpIZ86fVQXBfTH3wfcHthzkJnVCH8Wlo9npwlBrGXVZbB3Iy7KQXotnoyKpmurcif
t5a49VRGPa45Jjm9yemhdtJjGE7LIE45J5bsySbyaiY9gacnmDY/kUBnKV1JH0U5+qbzA0L1QyFr
TIs+ztYCtxiVLr1CIwqNeQ0v+uYLhFndqrrLUZ2/fECFFxsBVxAUDBhTKQ/RszotNhTFAqTnCdW4
DFNn0c5BO8Cy3uW45TONoqURMDmg6wxmJDwSz28DzYxJRph3x6WK6UXigpLjYDkvw3/PtYniAKSj
DYxPMskm7hi1EKIxzB49KaVrjmsS38Hlv/SW7FOJcsitGe5T2TU0oSiY3NiUz7/4DNiMoIxVWuRz
WzPctmEgvm/GCaKOmq1dF9H4EJqy+iWL+Pwbc2uCu6dVXHCrktjwgiaDzNNxVa6MxnRj52VBmUf1
L3ueyA+21rgre1ABxQdjHG7T2Ha78C3V7MeyiO+nrt1dtiTCTsITQB2K/xn0k2BMi/HueDHQgFKD
0oYOHqOIBzGX6VK0vzBnzeaQZWQzAqYbuB8TbYb2HqTn+bdFTmdqT3Wce2mFsXLdo179XNyWeKLR
o7mLX4bEjaCznR50t5R2qITvwq11tvubnGu19LGvLZxoemNpUIIyduxY08Zn7NTyB7wwjGztcUnL
CvLjBjxamVd+wzQMdSngZOMhvypaqA0CLeAr+8sfVRTutwa59CXvbUqtBSq3tC2u0xp05rR6ILOs
4yL00s1X5BKYdBjyai6hL7iqukuj9K5S48OSxt/tTFY3Ewx7n3kMjza3YjMaQw00APlxOiW3TF9w
vrJPHWAsIPC1TFfzIm+80b8qKVjyLm+nML/Z7Cc/Y7dmZvZ3k7bSAoLBt/4w/MobDzzL4Pn4k3rP
1hgXMxeQAiRxoaMeb6x71CSDIgTd+FCq3lr8UWKwNcZFTpIq5jiiTOJ12dcClGszpCLpX5e3T+Qm
KCLgJUWgt4sq1vlxC+0lW/QcD/oqPYX0Nh2gkn6fLI+XrQhPtYkJAbzWwLj2ieAvUWqdZh3kSlmp
k5H4VgFl3BtHRhMpK3SyI8tfB2DfY4p1DFLF35/hPCbtwkT5UGEq3KKNsiCtageQnKyzTcSS/Km0
y4fLSxQda/TrEDAh0gCue24jrbgc+jlWgL4DR1cKfCioRLUvl20IP9bGBvv7TWw0BkWlxYqFzeB8
1a8c/bpBEbzH+NdlO7K1cDHRbs04BHCp8MbR2Dt2fRXl2VVvJ5JEXmaGi4TVNA6ASmM5dNZ99NM8
Usbf8jU5Xl6N2Pk228aFwsSOIgoWwwJzxXZQvBN59CcH5E3/CZxWWIjeOAIfDCuAbiqFgum4a934
eX5OTvG+vlruyAM5YSrrkO7SL5WkLiY1yqWMhZENa75gK42HxVshFJA9VI3bXvXIFDCy3aPas/y0
ZXnXOzTl00n72FnChcPCnBQHE6YsUw367sawX0rVgKY6ekDli50HC/2rWWTE46JsD6EKA/AYc8O8
G+ed8xrSZgYFhGfkwVqobjE9FB0aXNrNTL/U6u6y94iclIn0EnQqif5JXXTtFweSFujE1+PkLsXo
WfMpkjH4C13UIlgLCBGgucBXw4HQctJYAQBkOA071o7MIQVEXzG7vTN+yp7pgiXpOtgXLIhEYmV8
M74Fk2EP5dLMs5HD5SkUJPQ9Ucf95Y0TROEzK5xvdHGiWNm0pl6ehHgvEUSpdMTF3IWKO+NBQ+e3
ywYFDw1AW0ApAaZ9zJHwVxmenksPknGAdcnq2wMyZdkEt8gCJoo0SKNBGA0Cjufxt7ZQ23QgoA7O
8ukBg/0P1JHhEQW7BoEmE3S3OtjSPw2e9YnmpAlwBJ5uG6/ZvJyssSWeUnQv5jC4USRTThEdYcgn
qRS3vwO1Q94ZDMZEHSaABP1Nvct0qJvjCKJO6btC0Ds4s8Q5BO7ppiPv5xa0q/m+CCbIRKaoRU8+
eMoD8zWRjbcJ7sszi1wClZmrWkYl6vgdIGh23u0S5a+iACq3VyU3psiSw/qb7PbXDB7DV6zTmse5
grdZlD9Nc/LLtIdXIzHxTiPz4bKfi16FBFUP3bbQo2Y9oHM3DPVqWmn2Llie3BK8wsBMpX8PoY7U
vPZBuPsPXkns/uACPYiciAqiFuil2Hx2s6TOkKsGuqslNNKKXXhsfIjk+v8JdZTgkL3TwCE+oRX/
WYe1Mw20tlDcB5/eQ2F1d/Fs/8nXAt3h/5vgPFHp0aawKArVTe6n2lNFOlevv65EEgEFBZazlXDf
abUcZUh6lN1belCUk6NelfqLHh+X7m6KB982flx2DMHOQWBBNfF0x5yNxaMIiyRZ1bmcAVDMQO4Z
Gc5vGsumkwSODjEgXIYwAIE6fiKiGUy9WPsCQL5sCpYi2dUjCBWVLvLVJvkDgASO0jtoGv5u8/jb
Qmn1Ia16TOw/9BhqG4LYV7+bhau9Sze2gWbtLu+g4GbcGuSPcRjFNk2J2nil9rukK3iJdssiKSyL
7vozI1yupk46iCkKFivAK8eIwHTgfUPUVECz5MtCoNQa5+uQnaxwlRAcp6D7zUZLWAVpjIGaBs/Z
XibIJzbHRA2ppVng5+J8vnHGSmsJior05m8FPttfA6QxGLiVV2RF3DcG+tH/WGMnYvMg0up2XiFH
wZ6V5XG+Ln6oO0Y+Vl7p34cayvaMUbd5IjvGiRlfS6cC/81qLfB1AdBFdL5JMCZkmuesA40QECeO
ywp046H6pRJM4rLtlWVuguwAVTlc08hvIJbO8+RrcZYvZWUDx5BBHampdnC0o20lPRAb2oA5rVCG
0xAk26aGDogG0UgHQybc94x6RQfVPDSMRr3H+FOo3s+gA/KiITfu2qy9aZXuQV1XGVJZEMqQxanQ
g8et83laYqmzRlOnDB3e6tes/sCE+uWDLir7nRngjkXVJ1HbzjBAsv3iRYfpkUmqZcBTYOR+BmQj
kHGciDKtM5PcVjqzU6sxm+8vQsyIl5amuvGQf1md7pgqBAwXFOirPttXFGmDrjeyhFwQ3M7sc4dl
cpp1iissedC+N2sQF7EbjZKQLbPB/n5zIE2tJLRWYSNx7KBejCAjxk1YzpILXHQOUJjFwXdwB30a
zIhRaelXSKt5Ouik68bNYrxiwDnRQSRy3l12FfGS/rHF3wkrpvLCOcNnG60v7TD/tlF+b6Pk52Ur
Qoc3NJ3qyOk+w2H72CqNgiXHLXgJzLvFkSSNsn+f3eubDxN2o+FkDUbUZgo2lbJ7oUMsKeeIHXyz
BvbVNjZAruQA7gcbwHWn9vckfY3Xo7oEmrEfzC9apHtTL2sDCvIRdEc+9o3Fr41NUBlWkRVj37Lw
61IFeFwfm4qAzvO/r5Oe2eFqSHPfFEbbYJhqLJ6tDqwc3SFeT4BnywITw9pzmfbWEK8102bVXNsZ
NhFJ+BuNwJ7ZN/bt0Bm7Tl1PbRf6XTMETWx/qUEfdtkJha7+sZm82ExjG2Y4FLBtxNGxmul9S8q3
vpK9cWVmuNhbGrEWt0xQui/vqvG7MVe+riWSjRQk32f7yEXbcE1mquRs+q2xXHB/HYaWuM3SeSOx
vke28VXDnEOTpJKcX+KPJhdkIU3UmU4Gsxmt3SULSggLQitI1nIRm0GgQBXCBrCWWx3MhNrEZvuG
VfXnV3PuMbMzuLohmeUSBlrjww63nCSv5zRnurgtZsTdRieZa1XN3VoPO7P8neWdZPtk9pjrbI7z
ZK4m2FxRbZuzMkhWMLcoxLXBnI3KmV9Yf3SoP1bHdnljLU/zyjKYtQrCIT1QZIAtJC9Vcbx8rGSL
4uKiogCtOGEA2Ktyv4sPnXJrVzdzcegMiSFRZQBO/7EgLhpmZKXLnMCSVqPppuIRqCeNO2TUnzo9
WMzcSxTqZWUCJEt1UFPHx70HWgBIw4zt/+g6XMQExazdOCtcx2w0t5lst5i/DtMBKrA4G7rktItD
io2cwGZzlHwibs7pZI0mjHX577rct4nmz/YiMSJK97G9H1a4wIXFrBplVEaMZBNPjfe6y7BXAib6
UkkyAtmSuCNeNCgKgwwVOU73Y+2u5uQrxoAuO6bMBHe6y0UPjYa5S6E9V5PpFdVyU2vp18tWxO7/
sWvcmR4wzGbN7xV0xwiIBapQsLgp7RqwBG61ZbKrwhfL5iNxhxqvCtJqTKhHRU6dgk/QsHAUDNdM
XrXqix7KyENFNDhnXsEd71ybe6VX8aGakhw1Wh9V+r2j8V0XflWLYnaz7IcaIdlvzedM18G20Li6
Wu6n/otZZV6cU0mq92/ysI8N56JArJjl6DChkgLyss1hnUGw3OaIbk9zsx/jwdNb0B5KfEm27dxx
X4FlUqcRuwAEuqtXAbhXXC3a69ErWY9lo0hSFfED7uMz85D+ZTXDltrIVawek03lNPsDWKzbpTqY
cYGb3mnvdFXZd2rz2KL6kYE5oEgNt8rXx8vuLVBChAAo/gPRL+gXVYNbOcmmylwXVJmNYMEvuF6h
x5n6wIjlIJyAnGoBdSim9Nu+SYUJWcD5lCyagPPpFhhyUS09v8CSKraNOMeXnvdhwBA6Ogbb9sue
7NQrZI6q5HUn/MYbc9zRSgBL1MYU3xjqi/tImV2nKMBsYeVe3WX7ZKDflIIEl7dXZpM7XWs2oSIS
Y4k9ee1Kfy7vSlBCj89xZoD5upC5laikZGoUKRUgXhp0MrnqXKqmoaK1GOw0QaIzFdHzYhr3NXiO
gyQx760u/dbV6CRjEDN2WneqjdfZttxCj469ZfhOYwbpQN3emH1FyXa1ufpZl/6Y44eu7XaaMd/Z
o/mYac5DR+2jFQKEa6vPTkIwCAC4ldrtiNXuACYItCncZxbxDNv+MRPzNbKnk1mArTrTbnuMn7rh
jEFJoqBtrjb7MoIsLBkOgGDfRrW5b6YBpY3xpxlH+7XALH5teqORXCUV/VH3yY0aDffaat7ljuVb
I9mveXKwu9qdSe9j8O1LR7Ud2ncemN/cNBkOkwk2L0u7AYPQDuoJe0OLHyp0byyoO1SNinoFDlc4
VX4cLteUkrvVsK4suj6Rirpda+yGBgNZZfFtcb42VeybNX0EwycAwqpLjG8OVQNSQ0ktVnaA9x+S
kLrDgsp5owVl15x0iB26BrSyEdbuO6rfGEq0JxRDXWbkaVrvoc2DPyH4O7QeRmZcEk13tBz3SOu+
ASuy09Xa8PKosPb5CmKYQcaC8fl9raN9hvEsVMUxxq9zV2k1E3y7aUTTNryNtOu+kkQZ0b+PATMQ
5Nng+LZs7hgU8xIlWVnk3rrO7qy6djfJXJ/9E+fBBM1LYGZYMAFyxmHBZpMNhw6dbbXMc0yKRAf1
RHf1dXQAb2Kw3ip/tXiH7tpb/YCzLovlzuczfm6ZS3X6lpA+s1Nk32bZBaMV/hxVvXoZorzcWWPU
7bVV0wNn1VpUrIjiaVXzQLOIuCOtrcdOr5sDBtjbnRFhAqpT69mPlRQXbxiDFEdJUhT0jPFqjIz5
S0oM8P+McXUTzZG+T/BMvJ9IqIFdPP0NBmJlZ809UmJI27oDyjwuprquM1o9Qp8ydCEqhQqvUebf
lZkuHrrbnZvWVCnwy6tkTwaSu7od/qZpp+2bpe8eOzKP10072g8VeHNyNwF1lZtEXf8aTXHqR6r2
gJmx+qWJQVJWdw0w5hm7pgo0rwcrA+cIaZwjakPZUVGt+rHE4MsNNe0v2eSk12W6HBVaqS9zX2NK
dQLYOiwIedVJN/3S+0wPknRydkquJxjOAqdtknZGMMdR8hA1BPVOBxlIriQvteawYlp6B1H317Bu
TmhPg1Ql6m+qqdUhw2flO0eZ7jPLhhuMln1Alf8Hadu/MCLVv1hpeEMx4O/qvVXtsPD5pKo5ENLA
tb9cvg/YbfrJS6Epw44CMa1P6I+kqyEpUeZemUJ/LR3dJj40xnORK7s+3dX5IU93ly1+zpLhnRuL
zHs352JAIu5oiwGeJTN1J6gpZyRydef7ZSvCA76xwmURebe0abmC3iGt7ZvQNF2SLRKWEdHWoUFo
on2A3swngISjaHqNKj9AQoF9Yp2Kdmed9IO00C1aytYOlyZMKqT/Qht2rCfVY7Tz2Q5J/08zyO6h
OXi1XMlQmeIUjNoWEIaohtj86KUVO0nWN7i0y9bxdbAphZhZLd5m5WrND121p8mNmT20ZQCkS4rB
ReWQ5SHkhg6JTHn7cxBFKmibmH/BNjPWuHNnyTI2NqKgX0LwEncbnCQ9Kn+2dPW1CP2nkYzBZb/5
7J1nBnm4mVPoypSOrKpvObtC3Y09QtIko3D8HKHPrXBZkWb05kBZ72Bt0l2Z7KbwJV5/TiXxQnqX
p5Iz/tmBzq1xN1FLtHzGaDxysNR87lZ6FSvSsSh2p5zHEcy/oJWtUg0NZsrPpStAEkEZHYwk653y
VNwOwXzA7DhB94c9552jlC2V/ehLBrkwMkFkUWuhqwISzNFn3GmQtL+egVNmHMiy15gIFQ1lYzbi
4wAl8gmwEcYo3XYzUBT5MTq04DveO1C603YFa0vKrImcXkdOAmQIXmSYUzh3ekguFVSNRtD3hxRZ
meaNQ3+KwthrgapYHEk8fkd0f9pJdD9tTOFaUCrnzBVGiQv8Xft6oo+FhXsq627s/ldRjRiALhdf
N2x37I3nvqR7S8nctrWOFW6nqDO8xWrvaRhdjag4F43t5iHZs8t2VNa3ocp3ZZEd6sa8Gk3zerTV
41Stfp+uu1idvldd6y1RJUm8RLtnABcNqlgVfCjvL93N/TI6yYgXHnZvrR/K+LrPnulwciI44hJJ
HumiYLE1xQ7extRc2k7cKzAFzv6yuZtwoTmzpA30+fAiEzYQAdG7BSkh/yZdMZebGA4u6EnFqyF1
tUIGoPh8dM8tcPfLMFvDgoHG3NPuht+MZDn2f6FvO7+T/04H2cCGbEHs+202TUkbBn4yQTOmgRCm
nIGrjW1ZH+vzlzl/P3ABNi26FtL0EUQBFpDVmoeyvOqGb5evCsHb9twIF1f1VCkwQt/kqF/moMb4
Zrz8LQzwK75NX7Lj8Ks6vqNQwKy3owGVVA9E6cf2icRl+WGj9lRDyPRSe7inQ2K4+kQTV9HB3qZN
16v2BshW7qFL/XR53aK93T5seK9X2iXscBVjcO+uzp/77nqS9b0FpeHzJwwXk1BzGxV083NgzI3f
kJu9crxpH73+h6Cez01CWIMYEmiTgMcz+ICr60pTNUYG3U1P9Zrb7ASy4VOMiV5b8s3YUToPtTAE
3B9iuk4tqO6d+/5qpEmi6jjMS/Z1Lh6V6q6ufjXm6+UPJLPCfSB9aLVSXxPk9Np1urzE+ZtuPUvh
eDIr3Cfq1bju+xCfqBkf7eI1do5Dh5de/3J5MSI3324Z+xmbcKEqjlbN49i8A2qHwD5qQXfsA9lY
pdCpN1+Gi0ptPimF1ZcYdFLuxkhza9x9dRJcXosgjTj//lzSYgzqMtjzyp4M+T3DfRrgllWC8vQn
AjbnprjMOTeU2emgku71WXUdk/wF4/1u6tCbptY8ybKY215wax7TAZ3RaYgK5GIt5FGYGHq8j4LG
Z/TxbeD4neRKFLQIztb2vs0bn2C5n7qkAAusmpv8qG7Hp9wHWeqr9Vf9MmFc2ThUmG1sDn+0TMpm
ONmzjweErsakDUpZsTDBONfzPYp5awTZ99XDpO8VXviLrIAquixBzUJtdOEcC/n1uffnNtEKDFc1
6DH0v5xFu3cqQ/L1JCb4j6dFUT1MGJr01PLNjm+HYXd524Qn62MJ/McKIbSF1zNinpNhTm3a1aBw
noh/2Yigf4FO5+Yxzp3fuo9mTVfwSAZFxpXpAi21r24KD038eVf5yf5P4oWhEoCe2UgcgGDnH8ZZ
xqYMKQhn6m7X6j8oCs3j8+U1sZ/Mn6qtCfbhNl4eguqozDIHlE6KEru2Q4K8t44tNX4kWXtvLa3k
chJGp61BLqLrUzwZ4QqaO2pc1ZCLXMA4c9fNtyR01eL7WP9Qna9WJomJIvfbGuXie1EARxcXSGPW
pPBCXXd1GT5GdFFtLXCuMeuYaa1L8C+S+sHsnsc5A5LkryYxJQ8P4UoYjJTxELL5j/Pv1eWJ0zoq
XgNQsPsNXdj7pMz++8E0uPmHDf6wxmqiKfGKpi8mZRYkK4YXYSIIjXOyQq/GBup56f8DXjZhPgZS
MUxSUYJXIu/u+qxFjabhsm+/jX50wHjawfoyYKS78KE1fbzs+KIPZmKAlmAWA0eLn96Ki4WoCgEs
10B/psvX23VSjwvBgJWlSTiP3/tP/CHb2OL7nnGm9MZkoFYOGmyPDeevB6XypwBSM+hxQ0sDz18M
Ptu3xpV+Xdwpr3JGGdHtuf0J3FsFheTVGhfsbflNP2m+83M9YOz1F5N9wYi3dHCI5RifVgztBUwn
gz/QeRc03oQVvSVd3zYqUBfADdDmrR+/pPXs1tSPez/BJXb5Y4qiGJN6+H9zXBQrJ7gTRrPQyG7i
xzht/DHXAi3UAh0UDE2mPV02J7ptUMYmGOeBDhfAd+eHMEsbFHoNCxdm30T+xGZRDG2YEZ0zWRFP
dN7xXgDNtINc4BNaXXX6nPQTpjUXDGiu074cZKA74afaWOAWY5FwaOoJl0zXJX6C9Co0IOR+gEaO
bTzWuBT+YO9AAAPkPfgx0AA/37vQ7nongkVPVe/U7EmrvlL98bIJYSAxNza4DLgasxXYethgTy02
uY7mZJC71bHaR3tZxiYMJBtjXERedDUfdQiNe+Nyn4x+mj006y2xJAUUoctBkREMTSgRfpqPV/oy
hgoOhk1750TWvWl/12RXs8jVWGEVrCUOFA4pl20MyzKqg4GbuQrzoEjLn6kdS7oZwtsfdVvAvxkJ
LZqj518/6dusBp0RNuvb6lNALvqf9SG9LXdgmZB1GESOvbXFOTaABnSYEjh2mB60/grdRteyr/X4
vhzudHTdLjudyA0oYxoyMOWMoMftXrwawzQ6KN6u8y24wUh41WpBSv3LVoTfaGOF/f0mrjZDERYt
gRWqjyfDUr6aAzlcNiGKpRSlF+S5IKvENXxuonNwDzedigdIoZxaJb1uCupWlv62JPHRVL/9gTVc
EpCQA/iJ8JRq+lwRezEWRJ8qcPCQtAo4Qv2ao1FsR47kGwl3b2OMW1qxpkMzdCvDzkFvxZqhX+9d
Xo7omNKNBc7n6DoQfBlcRJU+QKdHuS7p6M7d9CduYKJDAGYOSMnwY9NjmNZWucJMT3YmxHFa5/Xy
OljQ4u9v1KowMM3GBsFFd+4EhY4RWMLu77oPsvlIcMM18Ws/tsFSKvs0ezL635ctCnCwiDkbk1zQ
TstR7QwFH4diPirVlN0Uq7dhlnhOG3ZepCN5By2BPr0pmhMsIOEzi+hbWjKxV+275LcwR7i0fC6m
R1WhdoOG5TOiWwgG+H3vqsd+Z+zVQyKrbAi9EmIlgKCoGOuzuchBCIjxekdHL3/AyzLR/xqIlHlN
6JcbG+w3bOKGDsVNEEoyTB0T9Uip4aZKGVSO+XB554Qxd2OH/Y6Nnb5bk3ApsZahvDfmYxW/2ppv
2td2tLNSyTtFGKjQNwYhIxpmnxTg8wxE7Q54gb0evGFZ4ZbddbcEWV27ZSQpBgk/0cYU55tlhBs5
HrF9lXpMwpe0+3J524QZCwVgChcHxQg1Lzutl87aqw3u3r4D0nSNIe0WPxrd4q/2AoG4PkaPrPKH
wT6gGeDbUVy4Uy+DM/ybX4H5dKQZSDH4DCB38ihpeyyTYaUrYEFdPI+OZqDtRgBgpCqGwmzAAgsg
E9vWMYLIRZlxqoyRFFg1Ysq6B8wrdmO/MD0ryIFHPcgmMUWHAK9KncltYx7vXZ9v45ygBwYXcYPk
I40LRA9QVs/NDs68l3xMdmD56LG1w1KFjZ1RUc0Gadbf2wgh533opz0o21evutcP4a6TPX+EsRPk
g8DoOYBF4+Y+txhBczufKELk8jB+64/Eb7wQg5GAQpkP+r4HM0QjOXzivfywyK1xokVv6zb20rbT
U0HKG2TAu8qQiWKLDh5aGCrTdMaQgMXdp0NKK3NY29wL8+5KLcmBmKPkyhaFka0JLvzidlkw7YGV
mPSoLJrrdE+5eaVkv0BRKMk/hJuGKxsfH9P+QB2ef6ZpSBAdByQ7Sf0CLIutx0CP+hLvY1vyyfs2
RjhfmJdBK/sE3le2B+NE/Ags7UPqgonECYrvcgJZ8Sf6WBTnCakZdWFRMdQCMHDqCLpqmRyBsH6C
tonBtEhN69NAM1GWri67CofWnRYX6NX0qKI6zuQX5kOs7bLERU35evQm/2R68am7in5e3lXhIuF+
TLyStSW5SKWBtNRCTRl41elpiF+mNvjf/n3ugknWpU+smeRI6N7G0LPJy+V/X+h5m9/PJTTzgrdj
O3S5N4wKRsKik+kMbqlaz5fNSLbpvZm9iXyDmpa9lsH3bHQShqTdG0Yjyc2EJuAJTN4TU/U2FxEc
1Qx7q8eXsIxxVw+6j+Goy4sQkGnqrA3yjwkuIvS2lQ9hZwA1i/3aWd/0H4wV0bwNj/Z1v0M5ch+v
HnTQ3cyHuomMlkbYeNqaZzuw2cQyHvGtNAuzCWDJte7bGoDrQLPfIhOzWF/LHniGq0TxxrVFyeEB
YvBuEh7DVhLg2bH9FEbALcSYenVQd/H6UnVt6lWDT4kiMMSSRrzLssRvAUmX7Dbbzc+GAHiCqBBe
zu9fY7NcpVYVc0jRF1+CASqBQJzvjXvqg1obiirTV1kwEa/rH3O8i9bagtnIBrtb0a9t25xSPM6a
YUJnQHKkxZcyNcA9zCiaPqkGAbqsJaalIQ1YvPrIOFHbK8Pwof9ruMlzfCj2KIOMx8vbKbzNQCFq
oN1FQOjNRf8y7wZ0SQ08cfv2qZx/WRkUA6JlD2L0E2jfJGsUolMgf/ePOS74V9lgtFqOuKU+RCh7
gKXJix7He3bnrCfDj3/MUPnOrm3NVTHgIic5En7NjX22HRvnoalt1VYBL50nY2+i502tU6FD0lhy
c8vscPE5r8LayhuEhMz5irv3/0i7riXJjST5K2d8xx60OLvdB8iSrdXMC6zVIKFVQn79eTZ5ZFU2
rHDLM9sxLjkzHUgVGRnh4Y7ekUNP/UhZyY+tmeHcdG1opV5keD6JVfoIXCraPMvHtp5dWf68vE+W
HmonC8fXeNDzAtQ44kYnNum8y/tsDqCVPl1HaXuX1k2yk7MJfFElpe5lw9+HqCCfYAKYgtQ5ELfc
TJadYCEMYmys476nzxTQ+hQgW6KvJEwXvDgMaegcxCWBM8jrjoiFZkEaHQUeEX5leNI245u6BZ7I
jY5KMHr9VXv4ImP2zUe0Xf27g8QN8te25MvRqtypAAji6IfitE9RzelAOz632V1My5X5XH5EMQQ1
smd4dejcdZFJSfl7LgiUAwW4idpPwammjfZ/e0N9sYZ9c9cn5jgHQ6hOxKJFVzI5KC+hI4Oe0/BD
Tz4iNvOEF1TEoVViZo4QxMHw0uz16/AazV9/qzZuQMNIwlsOT0j+MVdSDfRTXdI4iZUegIS6la3I
HVdfB4uB04kZtp1PHIwQp0kmlwg3BJAUqdeRtZXalUO/CCs4HQrnxGq5GMSuKhtwO+5YxJ4AZ5KF
TvarPohuB3HPNewv2xLf1pDVk9BYa+ogKT8flJYNNG9KC8XqDOBb1U3w1r98AL78B28CfIh4ZX/9
4tPhKmnmBIqbwElvasdX6G6KNkrvirObJVuZrlRYl1YJFI/Y/1AtQ9MqtylDFT5TSnDrFXK67Unk
GBm5qTNp5awtXa6masggOZIA5ONhsuJgkQIUbWBwt8Sfsjo5ed7aedVfWRHe9NMgvF6exaV1QmYO
waiJ+AG4wfN1EkZhrOBBkbAI9TdQW1q7MmukzWUji3OH7jQVcQp0C/jUk4H+eCU3MSirNq57s+9s
aXqVtXCFWmAxHDJBtQx5Drh+qJ+fDwaUL2EfNojzkEW2FEfL8ry2kaQ5jp3WeFUrpXbe1oDQTlZz
Z+XojUynOg2yaFafLMjeP7ezaNn6PK0Fat8ngF0UANlADg6PO54uq08g/C0nuChIWdeelEe53VVA
nfdZRleOxZopzldDFDRHIyVKUiYKEPJoa1YPovCVHOz3XYM8MigPUHiXcO/pLLl94rI6YxaMzASZ
cS1tiw7hw/PlDbN0g5/+fPn857dxi8hWR8KETFeV8jjhBSSA2FpaMbPwDjofB7dhRClEy+8AaNJ8
nRzAXQKGehnix5ZnPSZP6jvTvQidVdbzxdlTgVjA8QakgOdWzdR5LiYdrOdtSl4Gufs5RxEakWYf
ecWfyZzvMr33J2js6ULsossZv9BsMOWeMmZrrMks3PvmRE+ODLddoqomadvhyIQqCFAFtKYD8whS
eUvcFNMMoOV+El4uL+7iZWThOAAsYgEAyfMJmVbTgadrRisA6Pkkv7+e7dCV781rRj5IPGOtqef7
kYD0zIk9bjcNXWOKvYnyuUE6NFPSHQ4J8AdrPV5L8e6pGW4zjaCCquaZPRSMV1W5h7qtr0LdYLpR
+09FKYKVWfy+i85Hxa1cac6zQGRc6TmdNilR/CwuIepqKscy/7SE5H0ScsylchDQugIp310MFsA4
+amZ+LMr38JuCX4XAUACxUEFbcgif2vlDZpfiwLJYYOOx7LKg0p4N8b3KW6CMkRxS5UfEjO3wS13
Y9JfSoaea1GHoq/l5FHlGWq+M+t+7XCzZb30UVwIUmaySEddZG0NYbLVfGljuujS6QVPcZqgcJSV
CGGxtsHAmyKaxFBx4DkCSDgacZjgafW7cCuBmkEaIGGJZ+m0ISvrv7ipT4xxmzodFK0aQoxumI6q
WtpaeJjxj8sL+90PY4+dGOG2dCdRM2oN5Maj9q2S3hL6a5g/In2l9LW4e06scDsZwoCNhaEgBqHB
3AP0qoIQPwQXwNXcr1xciwOC35FEiIzC93OvX9JoQqWHiLWTuHXCcStVxLGGzhYT4l6eusX1+csS
34CpklnP8gmWpFZ+7ZXGnXL5vgch4WUzy84U/c5fG85Cs9j5VdmTLGdyCQ34lLTNbAjOEE0fJcls
Y4hfDAC5M2QvgUnYxEmz0eiM2dWdpmzfLn/H9+EiEwQuXtCdoFsN7+7zzygL2ldd2ZYOzRK3Mqhr
5nGQ1OmKp1kyc/q0Z1vpJPCAypo8zw1Qtk0OwuksRdZivDf/TgwFNNyfFzR3tupkiLNcxWDqjAQl
SM3Ustv14SoK9vuNgS14Yoc7XhHIA0BsJqPXPrarre6UP8OAfMk9x870ArXzyWUNAP0jFFW3l9fr
+5k7N82dOWssUTVNkSMpzSsJrCG54reoeqgFZJGzf/vQndtii3qyaCOp8rowIVijiDdRtDPFG/Bz
aoV3eUQLaYNzM5y/N8DPYpYGzCTb6iF08FwadgNiOmNDfMOr3zuom+ZO8gbdepspD7HUOg2yYLWt
g22P84sHH8Iao1A6AG0nD6DGtqToLa6AtgjoVtsQt7f7ncTS+Y7gkpVHz9KJwPsXItd4C8MPcCei
HHQjQdMFOumTxKEAzwi5bc0rHnrBy7Ah/WWF7eSTJUwmy0QsB2wvDTGn/bbyBWRd29YrMjQmMCbl
NWjdQtLp3CTnUaRoaNoO7s2ZI0/+xULzfgOJuBGoW4TlYMC4vH0W5xGyjsB5yFDY46niRrMEWHvG
CJPOUet9ZV1Za8ru7Iu/7QvIeeBlD+mQb73lqgVHjbZexqRCQQmdBowjTv4bynosIwn6a2QmoTjD
F7TlqhWJ2kP2ziquky6yLfX+8lR9v0RhALA9WIFGt8m/ZmNQTQ9hgXi6M52YbCTybHSurvy8bIV5
IH62AD0zoA+lAizC3yg1FQeKfq/MyZvYBbuuS/vNv28BWQIUyjFLhi5yr1hczq3Vom6J5u/KHrot
HNNlA4vH5tQCd5FUmg7FWBlAMoYSTjd454A6yZmvtCC0Zbs6ttKKE1xaGmSPNGSGURHCHjs/p9Ys
C2kj4jlX5D/MEPoP5ptAj+IaD/fi4Ty1ww2smMxcnFinKR6qXo66UzfY0RY9a4h0S+NvHM1TY9w1
qYwGSHFSIDfNJnaS9Idemc6QrqVI16aOuxEbrUFbUgIrjRu/wpW6jBU/0p2QgOJICCheDKFDbsOV
FVuob+GYQjNBQZKZEZVwfi5OyxqanwM6NyD4a6dXaNhU4OzyQMB28XXbfEdpq8PMVgHAN3frCixL
ng+VbqjywGWAMI6bXqns0U4p4TjnYMxTlECMDgUGffkoLPk+XIgIEoGtxHnjjDR5mwgoGmboGGWt
+Wkw+KqfrzLhLy3iqRluEUUSa4pO0CNlkMkTNXfuc7upJ2jNrviONUNsUk8uxLAppNFkaIpYPKIr
xJ0IUrbqoVjjNVqQ8AIWGyE1oJuYvm8J4UEYcxNqgshpuqIzXGmFzTg72KuyviF3rJFccMW1y3DR
cZ1aZcM/GV40RFrZGbAKbTRwAgl3smBPP9of+VZ2yc4onEx1L2+QJXd/apGLY8ycpmITyeiFrR8m
Canuca1ax3wSf6GcWuBiGHEMmwT3Pjvg1rXsINDeGXfUZmJa9HGN7Whpf3yhRi0UQcCBwu33EnTS
cqTiEiYgVo9jxWun/jDoFlRl9JWjtbhYaNkArJdBKb7pT+UDqB6VDmereBkcJjYB4TWn2KSHr5ZR
dy0yWxoaSgborEF9Aq6L2/raiBoFTZFhLmWkdeQCWS6kKYkSaGX0eHlTLO7+U1vcPkxlbP2ePR1q
ZRogaVRVstNYeupbYaa7ijVn20wMC180WsAAVOmGhoLux7p105dVAih3ltuIAFR77MhawX4xe2wh
cAAmEikvOLbzQ2IKELkpRXxcdpDRwTiZnszqarjcX6g9uKLbBMYIpy2uREZso/Ib+dQu2+gnhxMx
bD0pYHB2zAIkNVH/M8uMYzGCiSyDOWl0Eo2sQHUW9xgEwlEDZs8AMG6c2xSTPJUHlie26o2Y7/MM
rQegU+xle5yc2LgOywqUd7tQfZ/GCXSM3spGYOfl25j/tA9BrXP7CtVbXaXob2SRlOy0dvsIZjf0
W03bCtpWysqZYnv4kjluaac5Iko5wFyJezh96MSbttheHtLixf/XlOL1dj6kkkhWP7RsSDuh2Zog
a/1dyZlCoWZ2in2JUpTdbrGJdqZfBWtQ5cWzZZlIHAH1KorfoNiVkJoC6UntxJFc2TIBtCaSLVuU
GRk+/RglY1O3H3PdPcdV7rNaRBNZAVETt+8rZJLpykt2aVufnnXuBgj7dgIfAvMr5VUx/ZIMR429
JvRUNShq//LkL902aA4EvRLA8N+FZ7M6z+M0HoGOAptEmG3BMeFctrC0g3CbwCOjwAPJbO4C6JvB
rGYDAUJCDbfXZJt2jxBzDP5/Vrh4h1ZExbsfWUYRgU4L4sr+OclWXjGL/v5kJGykJ+5mCie1q0uk
tVsLGRzgn9LH0fw085WIanFJ0JuCspAEhSg+e65rbVGZErajjsJl3xIb8pCXJ2spBgXG+08L3IHT
W1wSwAEixDACxkqp1UFHwIwH+o1HM8xsOqwc8TWD3B7oJiPqUfBtHH02QAYMhmJilp8h/VXK+l6d
32QQ4AJ3vHKOlnfeX8Pk9gSSJmBVZ3iSeoDMsfCRRp0tZHeX53JptcAZAYQ5ZlT89tCs8VYAtyaw
MUIYXedU9dtmrZVuaRyoD2o6MmngChC5u18NgWQSQtTTGqL1rlwUSlB2BbpSQnkthFo0xVpjdAgb
IHfCFvJkiytKBPawOIQ7KGuXypUn5/VR0RL38qQtnSQ0vbJWa5QfkHY4N5MUWaUBD9OAbIN4RNvU
oJodAGcE2+plQ0sbz8IjSzMVlBkhl3VuSB5VMRlnAW7B7I+jYLmTXu3ErrmCbtcD+hy8uLDglIoV
5g3mob/dmoZoWCresmjr48an1oDR98xsIkJiLaPAGIagyx1ctUURkEgrQcnidJ6Y4y4MncwloCsw
F+VDYCAWSsDCqqPNV6+ElQld3CCsawmxD8R4+fAnN/tMrzQ4pzYLjzXJdpr4qQzNv29FAp4WqRt0
o6AlhRvQSFUFIopIQYzRa5i/5WINLsL7y1tjYY3ObHCvIN1qYt1ggrsDfRUsVEQbhmgdgyJrcEVl
Kx5wKVF0Zo47Wa1p9BAagDmIzbqy0nlhZG0ycKhneuy2wrAnkuiPETqXwFg+WOHKiVtwUyj1yUAE
gQ4N0pRsXU8OdjQOUz+g/OCk8i3tP1Tl8fJsLsQsZz+f2/G5XhMFRdjaqaLSJ4n1UwyzXTcoP8Ez
+WnG40ZL17Jhaya5TaLX/VDTDkMSs9mZRqi7Fj+mxDfQbi6GR2qp3uUhLmz9syFyG6Yqyp4IGez1
aW/T5kdVYsPQ58tGFhwW0kJ4MMPTA2SnKufrpGqNSKeBUVKBVNmHTEUI4ERyQLOM9Fbnw2BD/QqZ
bHT8B3KGeu1l6wvAMVSET8xz/hJgI7yp8oqxp7QmnnLpXtpXe/JUgBQYEpXkWASrNhfX8cQmtzXN
sR/1OYVNDQw4DTRAAHKdN7qLPfQSvsSH3hPd1NXBy7VaIVhc0hPT3K5VJsOM5RamZXWvl/s6/NXS
25UpZSvG3QVnU8pt09zq/hgeBdOO6hQ+Cn8376Mj+mQv79eqYAvYC6ygBVYEcKUgwOPLN1UU1iC5
/FpB9G2Bj6Pf627rWsjbQhFgxastXDxnxrhAsktUFVq6MDbFLHYMzUAwvFBZieOW3txnZrhDkccE
bYPG15gkv/sZe/1eddm2yLe1L2xX+SUWDYIEjAUnyCWZfOMTWjwncTAQIE+75kGBbgg49QGvRV5f
Zjx0z9FaRL60EVm3LNNmB5JQ5nyL1WZdX+rswrOgO4UCe9RJdtmNK7fA0p13aoa7hMDAKSHwgZlk
lJyypj7JP4dyK8z7cE1Nc/HCO7HF4z4Ug9JmntiN4CJohS+JdxrqPbIr701v5YwtuZBTW1yWQkWW
UVEH2Bqc3pVcJbaZOf1Hivyw5JB9C2ZnEcijYbPW4rSycAp3Atp0JJI6sxmVnyTpLqtHe8jWhLWW
jtnp8Lj9ryqx0ffsco1Er1NwB8jXRvauR8OK+1/cHqCjAYAFLU2mwrnDhlYCFSpcPp2Fxv75Lk8O
U7FNyqfJXM0ZsjwV7xZBv/2nLc4t1hOcmKLiNk2Mt9h4NvJNM/ySjcGJRy+Z3kX1SVDXkneLi3Vi
kztlEtGHXvsiX9REp9DRYfDUq6NzeTMuLtaJEe6MTRDI7itmZI6hLNGPh0HN7E5+VuNwJR+xMhyV
SwXO5az3EpvCsXmBikUYB8ZahnVBOQD+SEOSFZcGePt1bn8Pg6qDGRhbovbQxXqstokMGecuCF3L
IU8pJHkUR/blTeGsNvYsXmWsuRpvURVvX54iQaqtWAVrOqtTzKWNoGCfgsS6z0CKB5J9Z+0oL+3+
U3Nc7FMBcFzFGKwTlqJrgeV8vkumYyMpjtCu+OGlKO/UFFvZk2ic6BpaBiWYyrb0qwioBGSzDoBY
MvOV2gMS01IUHhLT9gPAZxYKPWXybIkHWXmp5oPWll5veXXZQJjox+W9v+SHTw1yByzPJNBMZKhd
xXqzVYR9jli1nz5StKJI80s/PVw2t5S5ZdxJwJlCuBb6YtxZ01IzlLVMwD3tDN4MJgbfym2QAKE5
vbHvs13kW2vFs4XjfWqS5xe0mrERqhgmB2d0ZxfDRNe/uRVverA1Kk55nXmRL62c9KWABFaR9sf/
kMXgu1PobBIqRl9W4yvJTT3UHCKoI7DSsQr5umDtMCz4FrBZW6hyYG7BtMXNbAeUuNiOMdqegaaC
JBI0MzSPqCtwKnakuEsAmTMRdX8m1CrywWrXoUrVK8gDjeq7Gj2Ka+mfhdYoBQYgaMVYT9Rv2Bmr
AbuqmABRS6t8U+dXUdnZatQ6orFThmBgSkIDQvFijehiyXfBMKgQGf8JqAS56y2VszhvvkDplpki
9V1UQdVWHcCo6p01lJY/dlK5JUUNRbxQurPmIXYMrQPdAjXuL5+SBb929incoawNWqJrF8lXkD75
0TRtWuVZiZ1RbHeNqq6EEIv7BsQ6gFDgsYwb49yzjZJexihdYEWlJ4P2bltcN3Stp27NCBen9CM1
jCiBEblS7Nm8iw2Ee+ZKcXHxoJ+MhFtBVCqK1opgRCxcKE57c/FRJ5Jrtp+Xl2f5bJ8Y4tZH6lpJ
BElv46BXYXLbNL4ejFY4SJna2WFs5a9tk0IEOpbteYSUYN+Q0QkhUTdT+p4VoCu6/D1r4+ZOPqn1
OkIrb+PU4kPT7SPrF7GcVb02aeGqALUHeLBZGyFY3Dgz4MUaUHijmF5Ib1pQAaTJri1/GclRUK9D
A3kwlI2l1yTblWOABXeUBFDuIiDhU5UeY3HFry9tqZPP+ebWzRaVmBn6JUQ+KPSXZDkt8S9P7JKz
A6gS8BWUC9AQym+oFEKQrQ79vZESNwS0v1h73i16nVMT3FYKDauYTQkm2l2yZUXUfiPe67bs5y7x
zJVAd9Uat4R9V4F5R4U1q3xgvbR1oLsdDczIFX3ZTf3VZx575/DXxV/DA8D+3LmkXTYKicGG5zG+
9sQ33flKZSKiX5iwecVxLp5MCJYC1AA0CXBH7HtOwjSz1QFgFr7smQF6hX3Lm68YKzN7TSar/XBL
e/DUHNtAJ+YKeSgItFtwJMRbgppB/FOvvMt7cAmqIQPQzvTacLPjmXJuA1qhSKXg2nF0s+6Ccv6J
x8qmqY2bwhza58mcKo8gO+2DYXuEaqwKhwcdKLsW24do6gu7n7V7JDB06AfFzYrnWRo/eigZz6/E
WLG56Z7RfprHU186kRbft6LmlNp0NavSStCx5OBOzXDTTAwCBGIK1Ehrto4JTJzUA5Guv2jptDKg
pZsX7DIIQRDdoOuXS0tYVEomnEmEwxCJhHoWZEBJY0+Ratd0e3lhFweFcgk4UOBSvwneT1KbtuqI
NgYqhPdSKm9oZaCHUVP3ZTxnK+Na8mQAPKGUAC05HWQI55uohEbUWI+gj0x0tF3F9X3cgz/j8oAW
Dx9wAxLLYaIMxO/ULJxBkMdw6OywE0fZFzPenKPDOhYgQpF4fyeqODHIJ6wSUa4gzFc0Dg69N5V4
/HV238Qr41raE9jhOmDjgJyAuuJ87khfKWbe5igd9JoXGtDayWTVNkj7Q5E6Owqltfwz22S80zw1
yN0JSZ9rUV0BsKQGUDTymIwb6sfb+Sisch0sbcJTU5xzybLaUpE6Bd+IBOEikxhAEqAdcyKBmsjB
5f1x2RZwO+fzOE5pq9UChmX0EO31xNnw8RS0rW6t9W8pkcm4x/9YMfSvn1si/ZB3aB1lwNPhayvG
u/CQbyUvuV2DIl3eHGj7ODcllKnadyoaoquq9js1ck3BcCF86SX6jzlZO2JL/hZEm+jNQ4Fc/8YS
QEVIU6sh3BMVLCcdb016pNiDl9dpYUjIIOEE63gUoNTPPuLkUqvzWOm0GS/XVug0G+1kwSyZiQ0C
9Oe+NDbC+Ddersjao9gPRAY0Xb69KUeCFjwIeTni9DCBykHYT/IKRH5h4gD5hPdjOFO0ZHD7vC0K
A08cROxUcgWkRifjEQw4KxO3FF6dWuFZwfRUFMCijHebGJgBO7jFRrdDJL9AvbGa/GKfzHkJGGMg
CYwKqAzOLZnmaIb6COw7tR41Yxea16bqmVEg1Nswc2V95fQuzSASGniXg4YaW5C7QQiZ6ijOGCAo
oZtIbCFqNIPhQ3Avb76lBBFLAOA5Cg58KCJyK9UoFh0rxrKaPjGZiy4o0MTwnDrTdb2FluFjtoPw
+Oay0QXPpMgKk3kE6E0Fwfv5jgf7RTTEIuA6xngjdFeWHCPXvJeizrls5wsIxq8ZsojsnQ3Zh2/X
MHrsM60dANaRCwkalm+1luS2NBZenVhHCIH7nVK40L5sbMV8iyghdoM3lNm8zBBaTtTyygL1q4Fz
WGcfoIP0kry8TiDcfvkzF5eagaMYnA0AYc4BNHFWUaEACksQD7XoScpxVZFoKaqFrLgCXAq47sFv
zrloXWhzQMwAgFER0kGsMhF2kgF20Z1KfbHV3KIPotTLsPhy7NWSF1tvIN+FALZ/eaxfER23JGcf
wjnwIpmrKqPY12MybA3xQKpdWX0YkuCLceoaXe0OAPVp832cg2Y4fxekGDyeok1lNbapflMp8w3C
UpCRVQet/6jUzK2UY4RK3RTfFelNJmvQtH/vBmOD8B6CneVDagRF9wBARyQ+6sTrQCqTgQJXM66F
GkCWaZOt9lovLOnZKLnT21tQT816jDLLjVt0s2yTWPpp1WsMbWtmuEC9tFKlIznM5Groy0JrT1a6
qxCZrSzad9d3NhpugxJNmOYaeuYgVS3tEOTW3f2Xgf98H/8r+ixvfl//9l//jX9/L6upiSNCuX/9
13X1WdzT5vOTHl+r/2Z/9c8/ev4X/3WM39F1Xv6i/J86+0v4+X/Yd1/p69m/eKCcpdNt99lMd59t
l9EvA/hS9if/r7/5H59fP+Vhqj7/+ds74ISU/TSwYxS//fFb249//mbB9/3n6Y//4/euXnP8taB7
/XjNuuqT/yufry3952+CLv0DcGukZhkPNzqE2Q04fP7vb+FeAIoFki9In35hHouyoeSfv0n6P+BY
8bc03O7I3rKSVFt2X7+l/QNgO1brUGV4XwUk1//7cWer9Neq/UfR5TdlXNAWP5iLnEHxBowszDPQ
C7AUX17nNHRBNSOSlAgt/Kkd4v0feUrp0l18U3jJz/z5ZGr+sH5qjUfBM2sGmISg2g68gQYqy/Nr
I07EOAMiqHXRLH2YdvrORMDJriziQj0IykzNPj2Uh9nT9+vpfj5R/rt19Gnj3kJjLmb33HqfirWG
bHzrMsoOeiNt0iDdtg9NoK2VMr7Kdic+8g9TFsCseKwCI8mdN4FazRDqVuumo7SZxt1o3Ol9+qhY
IwhQ4qCUUl/o5CCLwx1WxTfJABlyK6jk0VXI1ujGI4lkqOeOmZ3K3VZIFDQpdqFiG1byQprJiYrp
MQFRwZDvMNe1a4HpKu6VA35tlRLNhKoG/2y5IUgg6umXCGoYvb4jOhQHRcBXJvCn6XYz1bYQJ45l
HsTxtZhVR673c/pSV+hXTXepDgX68oeSoCVRf1ZBm0QsO62AP1AbL5tUXP6PlfWgGZCW1mJEVVBU
122CGipo9J0YIGut2mkteLjqwTarg1R/NK1uG41hjxhY1AHW0gLmMvyQiIw/dEAnsx2XmWt16JiN
X5vkoRE6T28tEPk0dhtWAbSLHVGGmLv80tHkRo3em8ZyJu29z3WnrjaaujXk1C+s3EnrRxNEYHTO
PcGQnaT82TSKLUi5rcXbNM4OFBOhp1dkvp7kuwZfUI5b8J1uyxBaVrHfiDOuFvyz1u26k71UtJ50
Jd4JwjWSRE433KT9swABGAXsek1r6ygOUz33Rmu4GeTaHi0nlCaHzLU3ajII+GKviPY1GdxW+ph7
chMKaSChMgNcPz6rtPE9YJHHlR5+CpG0KU1UMui9EHe+nr2AwsGWp/cwvVW7nRavYHn5GPLbfuUO
pjqGYMwdcDR6H11G3ryRqTs62SuDHmn4j+pV5K/lVmUuxfK7UXB2Mi46tOHzEU1MMtkaNfgeowPX
Y3sHGN5zh27RPnNtaTe5rAROvBK0tp3d2ZqNrmrb2q4Jzy5+BqjgdWQqWIsIDxuN5zgNK+YCo1e6
lTYQQ/JLr9i2V0yijkn4Tjf1AaLw+xTv4SZgXBJ4tHqXXSOPSvyaDFTvwBGGhghG9nnunECqOBl5
J8I1JujrG0205eh2Z6HemrwIcWtb+TMdqjtd+ADhjTuhz0SqH/tCX0sF8Mwa3z6EC+8y9E0YuYUP
SRpcCNFHW0CfmV5T1EfHLnoz5j0ZBFduOjtt8SycEXkj9O+rq8Qo7Hwq7sZYfEtqc1+M/Vadlf2o
dvumNQMijLu5z7bhmtrul/rbubdFARKteYADgs8B/f3nc5enY9ImU9nBsRfbEQBEAFP2OpMtCMIf
6hb9sy+siBxemcdhn7vFkXhrWQ3ubYlZwyeYSNeDDQqNuyo3a8XQgddNmTtX3P2uNDj4BFrMa2Zk
9nO+DRVvWKRcQYqn8Sy0vV4oOUG7rtu4esCG2nn5VXcF+APaQHsnujG3loNn5kPhFUd5H/lrqYeF
WxQjPfkCLtemzSEY6ix8gRpIvuq0UDdOt1B2Wh0rnx39fU5PLHH3dUnrGYU1WGLyIeaOyRzqNygh
A1/Xf663xi84wbOR8VijhNJaDJMQvddBfhXvgTmyt4bjCccBVHUMjbN26L+SyBdWk0+eows6Ekyj
6tzwsQfQogUdkHYVbwp3PhQuSPWvGOAic6Xn+IhXlav7UEPexdcGZqQ5lAUaBvU9fVzPlCz4RCb5
jfc90ycAJIrzRoVExKFSMPWazXIKlSvvrBsKUZVoMwRlQPcNWBKImwbonvELb/jiNlnd7EvRKTtN
LHiGDJrGR2ylSFpdLMrWpWoVNLFiUwucr31sS9lBQZ9iL1zrauN29eBTQC4paN5LuslDdRfTg5S/
jXBaaGbzwbhrTzoisZjMdiQ1zjCWH+a0y9OXMK0+1ZqCgGzC5FLzqIzFnZRYnliC56J0YirfAbJ3
m2jUqafIFRTJyQYxtpU63EvGz4yMzyYIgJza6J5lVFoAbgiEofXb6Zqo4q7UJLtF9BaC7ywJsydI
4NZ2kc13Q0SudAG6rkZVvAh5stczA4Jy2zKPvTFP/F43/U5HWzOpDlP7qQ6mm7CXdEW3ZiGA+4+A
7CWGWuR4N4uNLRaSD8YHx5hau5LJoY13FuKNJkzsqaW2qAqePumODLIHcdxGiejqg2W3xmFIdF9N
9iaI3Q3LL0kFBYz3OE6uLQ07r79CDLTv0qeo/kiHoywcaHfVhV2Q57M969dC1rhJP9pTb/jThB+R
bGL6U5gm25QPYfOZTr2tiDuK/yDN+6x+HscEaJDnlOL+6J8H6ifW6DTaNRG3pN7mprnp9d4Ow6c8
f1b02cZzwq66xo4K0xGR/UC/jp3q9b5EizexfkDb4FDQ3LWm8rae7mfYKUTZHSs/y5UHcG7uxbD1
47I7SvFnMSTbojLsMmfrod610Rul81U0jkGt/6yFR0r1O60fQ1vq7qAx7ZFxuu5D4ETBfJRkBA0D
VrMpRuvajGmxzXrEAUUybalWudjHOBNqczRTCAC06d4oi01IIY9ap4dceU3TO1JGD6iZo8LvAY0c
hbdhn34M0T43xKt8tuxeIw4aE36IHb1SSPg5i+ZrO/xqjekunJ96NHukPZCJQwFoDz00orpXyRqT
3cL1D1ALIwjRRdww32jOSzq00dTmzL3jInMQmw7H+k5CO747o6yi2hNEgIIamBRH+6Wi811DPNRK
zjw4+Zu8EpeyZxLnH1k7LWTcEBGJEt8VmJZSY001PmYit4q8IeY+6deA96yI8s0GXqMKWvWQSle4
WyYex0gQddgAOVoFkiORPpqQXaViZpMq8keQ9mrmo2CsvIW/B78WIj08hFkC1dB43jAoE2uGkIE7
ry5/hcbTPP5YCSi/v+zPDHzd4ycvezD+i1HUSPBscOFoonfi22LD6CkR/qxkuhfHAsE5DYSg7F3N
vXZpqCWlDEV2lHFKpzF/zJD3ujyahfCKFVaYCcjYA+d5HuFpctNUkL+grmCEEASiTolwvX0CbZ9d
a5bTT7qby4+XbfIZVxZ/oDMZwTiIwJG/17idkcltAk1LPAx6X3jH8zKIH1sQeQmPkw9SUUf4QYJp
PXfAglV+P+LmBcMbUsmQGuAms5emOIImfAerki+m9vDJMBnjjvWCJF4MksAY/GvIYq8s4tIUg67M
AhQSS4j/dz7FqjyogiYj+ini0ldJeTVDQrOuxVtW/UGmA+Su2aaT+9fLs7y0dyDeC9Z4FbRyqDed
m21mHG9DKKhbJei+ovArycf/zwL7gpODQI26TEmpdC5pjkR+zYq3yz/fUNnrmF+y0zFwS9aIiYVG
WBy13tgSDfyNaQh+/2Gr6ciVpBNIwHLBQ2PzVtAkdB3LPi5oT5J7BS+q4QPsE25jlXdWn3mV/lTR
9rpOwuMMXHEZqUFfxoFIDLdBt3LfPhb5r2S8bUVrQynS3vV9FyebWhEZasXNVAWZoQ9Vzb0if+mB
mu3iGqmcCdzAg806pkQhCmKxsuOpcLX4Q00tJ+utnRxaLqSgg6Foj1l4K4qTL1SJk+t9UFIrMNpm
V0MXVBweq7HxaiW/HsznaEK4ESp7gUTHfJgds/rVzLEddhARNV6bsDsAZICSqBuD3iGFWJRFASvS
oAci2ODH8zJ0RJd54Tf9PhTQvl5nycE0082YT1f/w9x3LMeOI9h+ETvozZY2rZRKeW0YsiRIAnQA
CfLr51A1MaObN0c5r2fzFhUdVR33IulgjsX2JlCw5HNb980eiE7f4sfrVVK17F4wDyuQkgjVu2mb
6koFamO1bJ0b5CrLnUCICbHaWRHSyQ3H/tNgA4Ro6Xo0unXhiquqvq4V3ClurmjehZWmxVyMD06r
7KhuRJmHjRGDAK/WtgQ7oG7sEa7uxvWkB0wA2eLiurTrfamqoSRjCCVA1FVjqDlz5rvo2hSZEumy
eDQr4RtAxlKWmNPBMl5VSwYwjvq4nxH8CMHgUPAbH1m3SC81nyh0hyjZwOIHHdtFlTwNxWNK7SsF
W5KpEq+pqBIhtG3OxEoY00qHZ5E8iJVj+MaTbIegRP0JTu9h12/nRk1sPkZeS66UlCYMZpdB9qGK
BCTq7jT7pmumCEq6RzNPI/gT1rnSXklXOUoTP9nMgrqRkabwren0YWs5W1PlOxNb6IAupLZ6RBvy
yqm7B9G+QfuYlBq4IM3YcI8hpxgVgY0bSXcI8oqFtjzw/GB5bagK/B0pmiLyldDwDkg34Z0V8HZY
tbXz5DZ9TNP8Lus6MFqLqh95gMZx5N0a/CD2sahA7o0p0GzlLuc51Dkwnyj2upO9X7NPrpRr+Dyw
HRFZ0OrGGiX1Aav2Zjkm3LH9kRpRAYBSpMAn8jTBAYIWZaRlPEY4SmjU9F5Lm9idjNCxN3Nq7xwl
86s8BSKoB8gQ3PQmMovlLSs+a04DFTV4lQZjSC/8YrqVbrnNa4itlzgXA4c0VQk1/V4Ux7E9IvYr
9MiNbYsts/Mbhj5Tgza+p2XRqLa+V2t+1ZQIoTk4EGIg03ijYya2dQPt8+8dIo/6HsRYeVcsKtn5
Xq9eFVEALua+qb94BUJ6PJjvkc5gpSLCztdvrMdK53hth8lv5huE56Z9vsrL+tljZmAo6kunj3E5
23ddgwmrdvdFJvByTAePqStU0QfZuBotHundEJfCeNJwtRbtt1afxTNK31LXCqcG7Rg5JlZ0Kuo7
IXH0UpXPwX5F7zMqLOTaropAVEYAqC/K3J1p0bCZrc9mHleUIu0z/zKcwqcQcBk1Ah8ocXacoM1g
IDt7PDJtZ2NWbXHgoi2PjEa7GW2+zUojLEseqYq3lxRIh0Zf1FFLTBCfJW4szXigT28jykjmQjkQ
ANC9OE7iQRfAEBU3FEK+1aZIKuRN0hE7956/c1XfM8C0Hio8W6k961Lb2IV25KaReA6JvULbWQaA
aGDFs+ZcG8qz6uGYVUGExtmmVb9kU2K+pIFJ3VUD3W9RyV2nXVFZh0qzMaTiG/SVV+LaBR/aTVdm
/gWBfZRyzyfj9Zy2Cdffi+GjMyQAPxyUEOnsUUAeqCYYTb8cNz2+h4of3JQGRKk3St5FLtroQXYb
w5NQGuTgAa5rEb8+oSkFhZ2avrGHwe+rF1OMkd1AVCppbNXcF+3sd6AHbERGsOzeKrDPqGmogZuw
wC+PzlbVr/jEE11x106er7VxxnPiKFeq0bTBgVg3LGjbj6nqN41m4XT9ogzptQYDVW5i7TjM9G6w
jU1ertVR3lHPwgkT0o7cjB3K1mmtr8dS/eqzes+a96GY7zsFQd3ql9Bk2PdZMAg3lO0uM+woQ+N6
i1Q11a02haQ7pqM/ls6gSJzQyvMEo41aEbM2PU6YSYdCggKB20jY297EEjXXb7n63BB926j5kc3Z
EUnZE5Qm/Abp4xRxBdpVwBj2+u1Bm9uVoZmInXIny68n44l7n20qEE5qUp/IIkwR8dNbayutfVMa
YdMiwDyt99TM7zkesjI6tW9j1Rhr4LcS+Ul9EYyYnmGZ84f8YaxHn9Va3Ikvi7+YUxXBr/5k8Wnj
mh9tOfpDiyxjcuuJe9P6IqqZNFoaWGUesPRh9K5z67rqXxG9H6QUIGdbxBbro9b+mjTuEwNKz27y
IRV4rvKnqvgYYQOpsOZKyDNojemLsDUnRpI5BHjAmLjOqoa60R8GbaPbKfNnvHYU02FjeDu1drYD
QpOoo+0GzbqZHQuXYUbK+FpY+ExRuoKGleeBPGHvEDeq6gu1QQb/tU3apMRS1Jc7ay4Cl8DyqOLp
QnILaKDtx51S14dWfma4fsncA3XMCPRINKceckS8B01pVnBFh9SYg9IxNiMOoZ7dh6ZVJtlgBwRT
O5GHyUJrlNGsjSa9Iiqy2FBwODpflZJ49aFB6pNDqhhFqYFWXDvKbWsPESPFotrzGX3LbRWTqRrX
HbsBGXPEmhF6KZYpVl4zoeP1NuM5hZKRPakl89v2wVymIgdWl7kPHOWR5CMWS+R28RI90f1akyrq
UV+9nATmvC2UPOgGDSElWOG1p85sXnVVRl2zl5z5qlfEFTNXbQceUs3Xs1CuUl4GuoKgZVE9FgAn
kDDzrNRGkvaA+vAAuWbtW36jaVCbTPQ2w7rGjh7X94V5YLZ+pbQ9thT5elKco0R0Cc1uUHiLwLqi
wFKleJ9F2ez00XsuG0AVli/kQzfc0skCewWyOqg8d+UJ61jnNzp4RK9/6jM9qTEhDVhGqKsltcvR
n+7OJJzqKuI1YsJgXUQE9taU2noeR6xfcoUVlOIPOFN66Vi2nAhOd9sOwADoZZFjpunLAerHfh4t
cAKUJ6B2FHtAnIbuZb6mGyzcV5a1Nb4WnfwlQvfcIeXHkKfHT0ZNUqIbVGDN+ZjMDwVz3+9niHNY
NzKW/+ui/vKgGobgQ+bhCPFkb0RCbpSA++714mro9pex7m/53l83EUo4ZBli3wFh1Z830U4LpSv0
ioeLULEqyKavnnJXhpZlbNxiXFUVu1KlEaOICnYgvtNB3KZiwFKPdbCWqxFC8qK5k2IpkUmDzmRB
Sesr0njYzCgRmZzENLKAOTVAgX7b4aOZoNHBGfBJaGQNKVPSFUBH9a+2GnofpPh2qPizqdBVgzYn
4mBb2bsrd4AgeqqjeXSwhI1+QeyVDXkEtMvS13V64Qx8hoXzdMdatIG6poLQObktUHwbHNz9wiSN
UfHMwnbPHqtXI0BbaSy2+GSCCw/+zHEfSe44/iJgC7CbdzKiIh29dlsc92VMr/idCRHpFYnysNnO
V7Pls9fyMF4XL4Bwx0uqtVP1JQAOJGjomEFMGJDRVHVy5K9krlbwYQFeR3yBFmr+DNkgtAQJ4m02
9gUs78wr/sdo7omauWdKrREToxVrsqrC+dE4KiImwRAtVhNqXby3fyMaGNDV4EVa/Fd/FVdJNk2O
as5YMQBlLj4hIzHjLrmU/nqqUfy+jXjpLDhNIIj8i5OjrWK4LdNxSAJP5SDY0cE0fRAPGkI1snvU
UgaQNmQ+XTdHrLL8iNaj8Pe3aAEYTr9mSI89gEbIhrVPp8RCY2ZtWhnomi5/RNaLr+VTwt3P30c5
Nwv+HOWU+ROFkZHvUaoewayPdnZBN3P+MgC2qbDLwsu9/P8/ZnZCvazucbYNwT8FuNV+N1uRQS6B
iWeH+QFxn4gduComZYLgPaz5G/YiWx2mlRqMzO9361tOfPpQnB9T7Anu5EACRAcLuFPDVGzdHx1i
+S2poA9fu/nBgORvB/gSFiAnSJrshk4fgtJwIsaFl+Pvz8CDD+O/p/qTu6qJibl132NO27gbY8W3
Igbgs7qEH56bO9EPACkZVl+EBZ8qxgu3s41aU5e5Uw2y2c+DckMTDgTERz4J6onZfn7+/R6fe5I/
hjyVjzNon8HkYUhlISjqPaqpsETf/T7IOV7454VZJ2SoOcvSZgNWf/LAd2qEXXgM6hP6am2jwZZH
ry/LQc4hij8vTP/zS8hhOso0iSHdeUXLQ1fumGRxUarr36/t0jgnqw8bB2rqGd7RmbtQnVwDeQ6V
0QMI0d7/PtKFR2WfzP6Oo+J0VCPBTKWRW5YIaiegNi+YFs6JE34+qlPemqtWY7MRo2hjjib3gy1f
dGn6HQMiNNw71sEAbJgDoPr94s6sbR4w84UtgPx7sZr8+bwKWdcinXkfyvc55oc2cZFHlV5bm3+a
Zy7ZuM5e58/xTqawtK10u+ixfcuuFr3WsNISL2GbyxvFM3uEP6/sZLdtQ9SqVsDHwmrXoN9mWGEj
EnsJ9kNQQV0Sl5ybqqA4cKES1bGgft/mHwtAOtESGgzcxgGrqAF95iIsuKwsOfMu6iA5sOFG5ArE
Zyd3r8gUu5+thoezgrNy/TkJFCBScsFufe6l0JfedCxlSDb1ThMeu8JxBmV55bsQkoVytYh0xPPi
7jMifcsu5lmAtPx7H4CKKaTqYcbHlZ2eUxQTEHWvQrsH3dVV3yGYpKjCuu7CzET9t/R7IDhV9TbP
NzOaJxgptwKh2u2A7kcIGbUsLIW6yxrzlosFS8EK3GMv0wOlHG2kKZSvdk9Cw9611j1RX135XEwd
kKvDJPJD54D46O1bDw2bQwEcZ7orYZPTxi/DuzflThavFPCJWtIIsYlVD6knjuBGmuLAP2EquCur
R3jQogYI7whjrj5qN30nHqth2A0ZvdXwk6RZxKMBoxXHeUP2RqA2uRaMWvtCgaP5AyvuFlNKm4Gn
Q8hzX3x0fPTntLirDOQlW9OGuEBb2QeQ1YSUZdhO8oVm3sYqEQeLNQocBx8Sx2nvx5r4VSkiQfet
Xm2HggGNS29BnEUT1KWaofklp9f56FzL2UNfzfiBLgrUltaxVmeJOSDTOLspJ7nWNeYrKQe1MeCk
RW85fbHUHLDEeG2p1QcBGOUrinEsDRO8piv83MKRbOFo2GftbETpIfzEqW6FAv+EmYPQFeK2tveO
Md9wA9pRq086K1839ntmY8ZhT53d+fZCRICZ8T1CdkhC3hJvbZBdB6OzweoNszdpOwcmuzLcF7dL
A0o+KkQz1I5IPKoE9fzcGfYUTGza63aT5Kp4IHm2blobt6WMasuOJmcIjSJ/1LruelDj3hiPsnMj
xRbB1PaRbK9ro1mlFl0ZOYvqFCyMgioZX9YQ8uJGOO2+JIBfOx7LvMBu7GnBwe1xT+BKxUS+GQg6
oGYTGWAy+w4tj1EWEVWd8jbRBJW0CfTzh9yxV5SLCLKgcLQleqrWXJYIX0aEuaFvdHUMJyBGAAbV
2Qq8oV71iCcROpioJwo9TuXGOXAM27PCHnVNCgR85DZVDWBOcOR6z8S7z/EzRogdWa6FqZdvOZph
Uu63ivRru4s50D3dlUnj5XuYiaMcguk813YgIjaVmvv5PKzRTpl0ZRbrrfbgeU2s1vy1qW41R7uh
hH6mwJZyowIVNcUFjn2qtm2B/3oQETt6sZWNDEeVrWflatKgf5PeUbTHQZWHoscqg9ZfB6tcBWOj
W/RRmUufFwPs2Gid4pqvSRFX83VV2tFcrEU533YVC5TBvKPDTqmgq+P4inmV5G3rg2lfc0W2vpqZ
wEXrbQbkkFdl0mX3raqCMUGjBuA9fMDXXvmqQ8EjAH1VVQPLT7FdtDhpNsaSDwd1XndGCji9xKKv
b0adxp17s3ztbvnedE+O/SCGm5FMK8XmgSA9ylXwdjjtNjfLMG3eCfCuqjAjbcBshLiMygE9YhTv
sBi1lIPHJLE29LEhP4T93LRvDnm2XQDjWe+DKNhVdG/NoH++uyQk6m1RHcDqULe+oNsHbArpdSu3
rjP66YBCA+WOIHerbO21vYRjNa4vylsbH61CGzyUYwNWonC6KGVv/dKWS7y4nRuAxDhuOV3IMb8S
6w1pZWuOkEjRFABT35q5AB141xU3mnWXLzI0CLH67LVy5o3R3GotkNGFnYTapGSpDz5pXRSPY40v
ifu0FIHGkLmHU+MCh3uPpH/J+Awn4RepHopsX9nX9XwwgNlW/TEbRYT4DT/L1wxzTirdddVE+AbD
fs7AIePmyUVm7oGkbFZtkW/0WQtnAqmoFEHBnCsi8bZ4WeRYaeRO+a4tPlTQONpIgGBurQzZpe0A
PZnl5+Obxwlm2Az6AB65bENE4ddQA7v5u+UhHgrxcxBdB4r04nFC67y8axV254xqSPACznasDpZf
ZZmfQXk2z7goCI1N/jiMesDBtipd+d1nnaburqNeoqSdL6nuL5I5pTtUEmSsdZ0xMOvmeqTKYZra
rUKum0xc5/hfbaiTFNVKfCVKNeJ24ip48aZyPVrdG166wFYfSbqam8Efybti1O8EM2YBkq705sR1
WcTHacUq67VGI3M5gz937zOBD2fM/XaO5aBsGgcRaqhutEEWlDwLuJvdSKfZKFJ8ZIYJjR8IAL2X
vjlBDEb0xGTVdamD23YG9VaHYbyYhpXZSdBebxVYdP1ddbDmmK+ue184QOlzNDQOPuI7gsKcofjj
84aBYPQy4zHLnpWmx3MKJhjdGwXATa76Fcvu+nnGsRm2ORvVt/rowysZohHHn8SODhsVOm1seExs
E+wSIsHEdGZ/4sq7QGJzlg+x69y1BBdjQoOaQ4tn7qmH778GKTDZPvHGwIECJ6+1qM+3EzfwRd0j
W2TDi2lj1QDzpjcdHYUZg4DesGJ0XA+t8Pky/+vsQ8p16bgrFLaGOipM8hkJQD3+DhveNwDt9bTN
0M9qYfm2yUPnrYd0T8iVQSJKDmPuJmONnl3cD2PGvOTRCE+lYUAH1RZbg0PO7Wt88CGypnyEUyUq
1tHJTnpkKXC73Yl2xbqXGmMt6ux7I0C0WBHMPQipQ0eg8GzG92yC4I/ejnYXSvNYAduWLYTl0IG1
StIKBSAL+Oqm8x1thRAcHz61cbyxtC7ulbui33Hp+CV4mZTsCvFcKTTQcUEwd0FH9uj1Lz1aKBxk
LpTjEKFQJ4cmgKOMq9ZuU/hVhLCDocdkXifzdMgpTdRCCWdjwJ85CN4Cgsd3Ofc+WUptx+KOw3ur
Q+NYTfAq5NjPZpuafTHkBJhGsarKh1pZtTzfpsbw2Gl9bBvOvqmGiKpVZJXgZ1rs8pCRhdbHoFXS
JMX8nIHbaJB4PtWftoYMPZuGrdwNY7+vgcVOaVjl9lqZFlGkvW6aL2AdeABFpILzamrM3d4c5a0T
YSbGxrqM6bCtJHQZvQauTENAV++3ffdoZF2i0TkirgjG5sCNR8sZfAuJV4EB1jPt0fqiIU61wy4i
zR5gMFg7xqNpgdtTauRIvKgS2ZrjvEsFQofREdTZb2S4MpvnlPRhA/XurIEGx6kZFVeQwFKkSJqB
bQxR0e0YFnymvgz6bdkeWObiE6Sh6ByfqEPEsyLhPchQ/Tmloy9YrGdtVINBNVB/yF3xUFkfzbSr
cWz2iv5mVs1NiqmjwrqtXyF/MxgUZd1ra7O5Lao6smqWELJR3TGU2oc+fjbTYw6tlTO166zNVnVJ
byYdwezloz58FhQRoeBmBssJDYSgzjq4zj4qBhv8r3EsiBIVcwYlibq1tWMNshaL5aBke8Umr6oH
64FxbAoFqJKAQcPZwTMdNe7XhTPvGeGkDr+zBZkhjDPuKejodIVtzbbNv/Fcdg3HVeDd2ECO6wvR
/6c5WosQ74+RToBHB1GjQkc1L2Tv9IqFZJM9NGs16oPqOg/VD/z3dQXVDfOz+NJJ+8yJVEftJaqO
TQdm/tMTqWAqKEnsPb5PpJjIVmOM/WVyyU9/lgX4McwJVpimVYpSF4uHxFVhAlsxjs1EutKLV2TN
/xtgxR/i/hNwCR8omnfQchym+ynSdpBJBer1jMpa5DEh5PTSof6cjhLjuYiaBhKPVsCTxzdDtm42
Kh5fvptjslIfsJ3CmD147o2FrKAQtuQXVL9e6nU6h0j+MfDycH/ACRq1KIrUloHHWzls7H7DuIbF
a5cbrzx/QoHmxkzvzVzZGVls6dD0G/GFj2SBEk5A4J8/4VSF29SaoqcGfsIEXxC2LPNb+pF/sasl
Y1vZqTuIYfbV/XQJe15u6W/DnkCWA3afFJtTtCCv+1crlvEYNXF+S2B41QI1RMNkwK+gJo0vvcjn
HzYkzXAmo+wa0Mef97yoM7WRixcLucrBsHNidjtwXwn6GBTXQ+ebWxLb8J/7v9/oMx8Q+AKodJGz
BxPdqZzaEnWuQxcCJFj9Mtkc0akIkL4HHVQWyOpSONQZnOXnaKdPVYB9li3Y+LCYHvjMQ2zYkOd1
Abdfvvm/nqGtWx7iL1Dt8leqDGN0MEUObNZFk6aHgDLjgvb27GWgEwx1pNAZO9/A94/vox8ZdaWJ
EUoXO3kXuiycc9X5wnxzbhQXJDMsemgs/KtCcCBwLQwetNulllTzZ65CTozult+f/xkSDk6xH6Oc
YHppWpfFqAOn1L1DATGDOZiAkO6dbFMpKJLV4srCW9ebN3le3lJgTHaqrwi1dqlCQ6uia9CkB6R6
hj3PN8bcHwW7+Xd+IjIA0BaOjhIYq/78NPTK6mwrA2hL+yZu4N9RWmu9dJ4pHjYze4vuUyVsOQwV
8jATCQWPF3sENm3nDk7ZoIEZOcW6UKfwg1QQ6WUfv//A72Kb0zcOxvz/+oEnq9Co8qFTaYEVnSRa
h5wNM1t3WZiihrssy4D3im9VbwMUTza21/38ouQfLfbP2sIHmreOKgIvf8+Yh/PJ7LsC5zn57LX1
qrbxFZpzi6fiYI+NWSC97SDAKnFaN4t3FefivrVDRT/kqRu5400r2vXg8BX0bTclNqMGUVcOsAMP
clh4wws1cmrVT/OtCwBJ5QQb5GvWLu1ucGjZR2pcKQ4SdzKZ7yxAPQ4aizXEJlcEbvWXibG4Tz+I
qsYlAMV00VG5yj7FwVgSJSHaGDTK19xBkSzbcJofyg56rRYV8+PDBKBQR1ww4DJTxy627oEplKHi
maWvlVboOaoPzDfI4egXOHfoWoii4bVnZpupwt+v2xGFix7Cz9Buy3d96NcTzpO/P8jv7qW/H+RS
bo6pEI6JkzdNDG3pdfoAEw9uMIUE3O7maBjY1uzTNfz0jxJxAXoDBgbgjmPvPXjS9P7DgLurfpK2
sU8Hc/SrsYym0oyn8k3OJMhpl9hNA5xKQW3D9ET6S1HG3zTJb7/75AUcOHQgIi95CARjbfjtG45g
ta+Fi7wnXaUfIAbwUvryLdtDOb0k5TkbnohHuhW7xYfkhQguCBr0NterIW5Xv9/WM3tBTMP/fVeX
ie7HdDlMqsAsiYmMN3qk5tOGd+194QUZwsCz9rGRVYKSpfX/bdDTeU1og7QWhq6dwe60iIq4mnEo
t9siclpgKdb70sz9+5jnNi0/L/SU8wF+MxIP7GOuorGmv7Us7BDVnUEubOzPrXA/xvlm0H/c0KZH
0oxi49oEJH+KvobfK/z9Si6NcLL1FLQzrH7GCKV67Qqc/7xLvRXn31lwcSj0hm4IPPufb0WmDWoH
/SFOhYjOg/X8Jj8sTt42Gf7pHY7SsFHD9nNYeYENJrwO8c4e8w3gj5X33ITZE459V0tQl7q9tBs7
tyty//u3OSeka07s0hQMm7HGTTpbC4gBJZPMwhwzp37pqPTtxv3r6/0x2smm0+VEnSCNwz6vCpxr
K86fFlM6sHMvTtfQhm4lnOlQi5t+/tJCJ3ph1jsnuABAvCTxoRcZ1Xsns57jVUTxYPWEAIG+Zisj
7O+ziNwTZEFCcunbK1QRbar9xfON/vdGzUS+IGg3E/60v3JJBYAjkStYNvtokVGVUG/pQH3jdm2u
rOdLfUTnaMU/hjuZJK3ZADzD2n90FtOrtUqRcLCUx8LHu/1fHN/OvESmDkIRSYAuzuHWyWyQGvpo
TKX2/YJ/vVQfZlCF7gHJYijGCPNVFlQb1S/uL75Oy+M6eZ3+GPfk2/WUbvCGzoQGApUceZDDYREq
x2prbFg0yCALrQtT7Tmu+48RTz7luVnUcj1GXAIHnBjwZe5ne0RyxHUMP4V5/H1y+kZIfrnCU01E
IdTcRY7OclZSbmWoIXmkBJcvb7IEnB9ro36/6AhGJKEgDYhFOC7GaTTepMGq+Ly0up2Z9H9e/Kl0
ooeEQRPLVMmnW908lkwEAqfzcXj4/arPvr8/3qfTCdOiZebKMV2yBUDPBUtKh4tYBxkoibudVpe+
l+Wh/XKTT2WHold4SbMMvWRQAf6jKfjfqADPSTLQhIkNAiZcBA6ehpAoEi5SA0llGMeFghfUW7w8
uMuNJ2fOU38MdPJdVFPtDYRhdZ5tGab5J8tk5GUXAqTPLJx/DHLyKTg5ZUM3kSFszIfCdPwGNRn/
xnuAMyGSuDyABUAL/lw4eZFloifqP05zGkEPrxydyPSbB28DYh2tVhfkhWe/7x8jnsrFBDOpk9YT
eI+9iGCPSZCGRZBztAgyxpX+f73CU+FYlWs9WE08KdhAw/KI0IT9MlO3ayswAbRdxLvOzdQ/r29Z
qH7sp1JYCwuSYrw2mgJ6bDflBv3dPkxB8YSdMyiOQAnr1aUYk7Nf9M9xT/aoTDVtiLnxsuRr+FZi
DRpDiJc3y2dWoRrtopJ42UicftI/xztZkQzqyVGBZSVEeuzORGHCwID0TFcleR5TsIO2Bhby1Su9
tdZVyfdr+59Bg4d/hjlJNjz51/85vvCPyMNf4xD/Pww6XOS2/3PQYZB/toIAYPonNHFJRlz+wD8x
h5r7L1TboMcWQD3ySb/zYP9JOdT0fy2F0Z6HFBdEFrsmZqv/DDm0EI0IqReijJBmCqX2gof8Z8ih
6f4LkWAQnsHzD/gLAQn/LyGHyF/988twVAjzoElFiIS7lETp1smXMdcSP60ALdPmED45+hhonLHt
2EsEHDfueuyLBrCkOgA/LG7q/pHCQIl2gmGOGkPg7OuCcUN18xQYrrnOqKmB9ksfYDss1zAMRE0O
XY9ipeGcEw/pXMcCPT+ppbKn8mh54zvwSYhFpXKDP7AFxLJ2eObAazaBNYECOeOsXbUmik9q14Ih
D0iGoep3sHEtdrw0gGrYECARa1d9FRkMlYYZKqSyI5KrKF3Wyh5Nh9bgw4YB1YJBrlGgYh0Zipkz
vYGyRHHbUEkrEHpQkc5zCqt2M1w7M3xoEt4PZqk4VCOhBK5ZAt0L3VYliDDH7vPE7sUYO4tDcWz6
K6cBAFWRLVSjs48wxa0wKjvmFeizyUOhr5qiqBI6mN6vvBL8rDSeshK9w4hbtl3oLtpZbERTPaZa
/WF7I/XnPv/qe/qEI7WejBPMz3oBcwkaqzOdXjuDB/ba8vaexMZ2cAdYJTs9ZDr0UU4dVZaHChfD
ibxphCNcm9+KSnk0aD/DY9bHWiE3vTpFng5lwZSNT12FzbIZl+wzL0YzKTQbHqrMCPPegzPTo2Po
QmcEqVcI6/ca5OqGIL4uoEzcA0eGP1m+mNZ68mBuhYoRTr4ynrqu2lLIdGxWoIF06pAs6eWQfLAJ
Pmb32V2EYHVZ2iueGTcp1DJjR19KA+qO+qYqtVuyeDerEsGPKZIJhOtAasG0YzEKsOUg02UN9V3n
wc/I5qqPvVSGDGYEJBdCI2e2xRAgHwkmZoXGfACD6RBctPRurJkQf6imhTsuVql3RYrpvuv1lcJo
FngasqjLuthwTSIgEgqiLTWGACmKWThS00vGFt5Iq0UgDcmaqIJr0DaVz9ouoGfYQFT3mMFX4nsD
qvL0+cUm80btJxDS3rBvePbGGLgeBEesxTitc1DKgZLjyOfI7LmpwHBDzCCQR4C7XQ7yyiRYElu5
z3TkNWc1TxwL/pumwTRuDPvc7r9w5rlKLXM1ujFiTdK1ge0w7IuI1qwzH98uSt9sc7HbpiBnWUAN
GN5UBfhjB9E9Am9UGFeX/KAK5LidRZphAgXUcEhLISY0oJsE/ogNAf5RywHZQZlYt7zwoBdYwh8r
6tuqkshJQ3BBoT9kUwpJorUTEE5S6eKkMBXApTw1qifMDHBUy5gNFk5FE7qv5tJ5VByhBTq0CXPT
bbOx2beQKWaICQqckkKXySwl0CuXBBbBBACnMz54aywi1AuBpcfhEno2BfxRrkcK2SpZSuL5o7Jy
qGR7K8DmjPtdWe6zrOBR7UJQ2E923JBZ26cmv5lSbvj5ZugctEzIvAlw0tkxNrCIOI0ZKDtYghXE
IO3A3Wh7GAU32LT0q74qN7YhkZ+p0jTUoP9QeuMWRmQDbvg7xFbSCB6qZt1q5fM4A8fOhOpPEkFZ
k3BvB88TCbQmgE0FDk+KgXqwUWfNpvgPks5ruU6l3aJPRBWhoeF2wcpKVvTWDSVLNqlpmhye/oz1
nxtX7WBb0oLuL8w5ZjdeirmfTr6PXmXaojJx9VFnaXl1NIv8TXY88T5d5TqDv+pUmKRyfQQ4VYCI
WOPIBvwlsNk6roYQPZ9SkFJSeF+6sNPj2GT7ctkeeYu3RKbh2VvkspOWB9OB8Q2Ko7xIijqYd3nB
zDbtx3dodvS0/quW3RDLOvyebDPvrGhABrhhB0fzTKoZgGrCmcJ02oVCfZfe+rak87MjYTNWWePc
uVZKRPc4LBfx0HUC2YzzZPzowfOWb68o+93kzpgHHHRmNmoEM712q+yRKWXTE/jwgz341dWf3Icl
75qj8Mafuq59prZRdV1XVeDU1MGuDhhLd70O8NNzTk3T/AZEJikzx+xl1VmwOcIaWYZVxuIGgpCv
TZ/2vO+2FXPqgPKX42PZBA/pFtxNEBhOXT79cols6XTFPLgTd1U5hijA8kemOb+HTYmdN3Pywppk
kuOqn3GetvO2MfNk9oUpXmCHrZdr0LvcesMYuwJEWdtExS5XwkEALNdE8OvBqOzmuw2sU7SFf8vR
DLuyxODn1ghNt/94LpBYBrJ+nFzGCrkXnqzePHZL2uEBbp/D6ZZYJQE4BGKKy2orE7S3ft3xIYpq
b7r0reBMHAlMPJZz2Z4HTjQi6C6L5at9zjpdzvMn9fjBt1DYzn3NS2HT4q+FEce8rBFRjqD+mh7N
YIGJvOqaAJnfskE5WY4y2v7Z/Qx0oVMxmoG9U2fP3Swe0bTCXGDwmw55uDet/MLpjtQM/RnWbnN1
vPGuaqbqNEbXqMi2ozVdS+U/tFKVR6Qvuwjkby2mz9L6t0TekxI96MFi1vseTRACC6i0ICvK3r+M
BQKgTIRoepoKzxJG9xE2hRPkzwBe9GGsedYt56Rz1weF56pkFoiG/aqs7optPcGonV+k8V+bLg/i
ZeoYRpapOHUL53i/QWmp1+4k1i72Bmc7bOHkAWsbxJWT+ejoGUx029fXahvmx9TnVSj9LSmxEX8V
EphuOcqvNaCNd8qjGvT45Q7WRZEK1LpV+FquMCyEKVsaV8vshNEID712PYST3yTZpu19jby8RuR3
YuIEX34u9T7lV+jGn8uAY2oshMX1Bzt+Kmd1NnZxbrCd340KDWaDKG0UFQrxzQtwA6UPqc3tM9l4
sHGr9m2f7ftlxqKc66/aJ5rQUj50maa/n4oerZtB5uMVy0lu83SHznbY6bLgdJ0JU8xNdz8uZXow
qY84eQq/jFeok0O6Gwd8QIunPJ/XP02qNQSizCtgw5E5F2K9bJG9nnu336+QO0TrV1zsaKRtTWaj
ybuCKq4Z44LrIfEJUOOUHSDulr1NF4N+Dpfmc6SGf2LJ1APm2M/b9vk4LbI6LB32ey5VG14vGJRM
HJhNwDouq/7QESh+bzL/2G9t+dGhjYfbIFrQc3UfozEGnE99OKXB+qi1fUSm7dxnMnqkwt9XpCec
Z6cqk1At0w780MnJy+VgBslpF6H0LKGa//9fUY8ikY1bAUYI5pMYHPHcwDzeRJufgnTer51UFB1I
BneinkDyvIGwsPzWvqhad3A+ZvUsurqA8JePF/SQrHVC0Z+iGcpLRYhjNM0odOs5OgTb9hKsab9z
WoXw0uJtter0ahpYIjJss0vV/gRNCwA1MNAzNfosv/GPmpyCxtlQPnphf6kIhQCFcQeJXd/3TVA9
QfePpR7l3eZtB7vl/i/TEgvniKJzrtrl5JicGNtt+aK72O6j2blvc32pNqFPDUz9QZIohiTxbE/m
mWDz8Bpa3VkFQXmtfdUkSZ+249UvnPzAfZvFqerbR6vI7ouqBs+iiv4a4Pc6dZvoeYKX7mALCB62
7TIPnDJ+Jt1+nQww70598YVaJ2RqZ0As+rLZ7l/llOE+In2CV2rtr6XIWTN4gd4bn21m6ozf/czS
KnWsCpJMeNKzshK7am/MPtHdDca+uM2Mys/W3b5rrceyG8qHbW0SL/MTYhguVdX8tbfjstUfM+bv
XaiHuxpAx25xunFnB168rNRZTWm9m74e9siNaSMg+8DUgeChynHXeN3VD9bz4qYnHSxDPM/2Z1MM
hK5OPtDplajZevGToEZhOGTLUXTYwDPrxvIIqJamPM5MQWBkU+wHssyY9Wc7FL/rwVmhfkfdIXUy
uEout6NP+dAFh2IL/X0N5CVeIaUMatkOXnccVmkSty8QA1j9Y7nRxzQWcgQOhr9jywxqav9Sj6qD
4vvLJwS4s6gubaCqZEnb02RhKLEKpmFlOt8T+0mPoN4bA3VBRPpP4UR50nYjTZK7DafGGtO47G/Z
LGMLPLGzEboik/1Sj6W97lpj4DGl2klGTqedxTLIca0kNPaSrBkvXqk9Ns8zNtE+Df8oAV5v9tdf
qZHInNFsj9b8nnZOi3x3fYt6I/bpDXllLTU6iDAs900VnMVqAfRZdpXlAeWMM9xDxHJkydTBcShN
9yL100pf5llREPdmLPdmtqe42ACj+2F7XIKIc3qu7iQuplTm08uGfcBrIwlRLSiTYFi+Zavz8wBp
de20uIzjacIjerXX9LUu5+zWRF7HlN1XBBYiMv+E5Z5wkCyHziGi2bd0bMgKyfoJE/pKUd06zadx
5Z6mHVuB7wyHKk2va+1hTFqqB0sNDX3iP/EmqBFxCzWAKGfLP+YGWbmX3acVVhbCX/fOsS6BCgld
vo05MUxRzvap7ag9+07Ht69g2Xx0r7opYmVvGD7W6LgoQPE9HwAbVhWDyaFJX4IvNjy7bAqtGA8s
wPJZ/E3/K6f3eVEVxiq+h7Fq69ifkKKWkBKQabAA2uxj1sr/osmKPae2+DDJ9rSrP8qnbtpurX/+
t8DjsMvmGan+9GsbuNll1hkw2/oxE010lkuPaPtr9VilWVlBGHmAWjTgKC4ML1aTHrqh/fIt8dkp
2D1teiyWZu8N7QGCxogU4SYRn9bvfvX+WWNzNTm/b10mbho7uAmvDSUt1ode8grVVdAcM4sv6g9j
FpLphjZk9+K+Q2bbbW1GCZZtv6ayYt+ezY9TU3rnSNOGIptN92o2iZEtU0YZXao0MudwkUcvAPRS
4bXz0CDsptT7No4pjyOpwaisqbFkNR+y0UX1fPMHVRRTMVoKGSKCBgpFLDuGk8UWR7D9MVHY+jTl
DCTson7NNvNokMqKOvqKWuu/DvYIp1H1M/noS+q2uM/DWxfh9neQfl9TKzyhl3joBzOdRpmK3TQP
e8dCh1yMR7hWX1K03TkU1W9cXePBQ8DSphmdXDgBETJfvdEYMVxkxY1rldeOe69WzduQOz9ZRDnv
ASraFTkcYPg7fHt+85qbKt3JlPFMazEdKWYVOy4dp1oN6mUzQdrvxuZg1X6ws7AqCFejRoQ2uysa
aLFj12/xpt0PtMuPfpnb+7A1T3ivaCi6L52v+S6siXyuFRheMsmpYMvd5IRfVaDcU4imnzbwaPsj
AI91VHvyvhLVZGksh6cljEbK1izlFM7joYS3T1sdi37CRQNyYwrq96aocf34ZZoEsv13c+72DKCq
urQPnXnR2vV4MQNITEQglw54TofK+igZNFlZBByIiJ/FuYHTqFlvDKPPqkJc3boAoPpQnoJR5fF4
EOk2763UW+NGUwVsxtql7a20L/R/rqMepU8KxJbBHWJuh3eJ/xyAo/EgEUXFDLmiBDTV2NR9aepf
h2k6a/Yb59We3CTIFHF9bgGKTtQoGVKtkHJfQuuXKcyUBO760vXTTVxR5nwxm1pecHz/6ezR2UM2
RcnkWjGMwf8yJBjCwwyosx+vGAQOSsYcm/ysmNIwhvuHHQBkim/jgZgjvY96LksTdtepb979tqji
Ra5XRknPc8jwBnTwTvp8YKIn1KqOpOGBdSbIQvm+g7Sw/9//4fZNGZd44NzMgUtk04WD6Rl9w14b
82Q+Y59TToqAZ+EFMmnwFv7PQ8CdT7XdmwtF/327Net5Ff3z1m/jmxqt9FDBV9/XI+EKjRxePWe/
uSUps307X6bmZhfsuH9tuk1CCdzd6oaPwVB26Lyyz074h7ns3mVVfVeb+9BDgDHTl1LkP42qwqjl
4aqJIMhoeqU+mJa9ZoY2aFjYePHoVcRnXvkVTszyIRQDPLIU0PDW+H9ay/2Tbrz/ShKUwb+JlfNf
335WbXOeMtysgPCSIAoBbnFAJ9hzNlDU2VM6rvLBX8AcOvlRNo5HtdG+ZooZEVnPT4MoLYoCdPCb
C5C6nA8TmR3c8XrZG3c40lmT3QHleh4HWNbFc+MwjAnzfCGUBAtXJyBwDkW2D7apOK5hw0fZ3q5Q
ke9Nv2L+ytJT4Dz0IfdYyC5kV+BiOFii/OCgTSoUifebYz35oZtfZ8g2h0VPNeL85R+Ss+tqZfOZ
GIODmjFQopbc2T1hLxbDG6xG6MM22OAZz8XTAnMzZeJHTnaR7qrSvARjlOJZsPIzdQfjFPu7aj2A
lY7ID7I1DCI8TFPwNBMRMJ8RVFrrwFnu9iFwvDY4tsrUl946h4W0ErIp8hj6exV3nPMHBRndMt6A
Q2VNvBXJNoTP5eiE+N1cvL/GwrTr5CdusFNpCyqr5cMLmzyR2YxlafTo3URzHSp1yluqusD3bkrM
APVATWM1lU9NuXCw8gfzN3NBdIM6SMZdYhzWuwnDjNigT47FvB0rksAIomGsyT0a5DhGO7uZY7xX
H2XV1feaZFhIxOYoO30XLUF1pdv9ZYSFv2bTn7rF0ObY2fs8DX+9Gzqq4ZZR+T1B3PrBitL7GVWo
rwggCn1n37qSAODQ+mrmzE6ckUKsrA9GpPVetf3HWE3/erEwYB+qh5KpzwFs0CdYvYKRNiVubeS+
WszNxNQw+evwGZm1igFyRslWwY1rJd93CkBP9cyV2Cc7GFPACg98WuW6/JstVKAu1hXOrQuXxIOr
xXy4+VrayHIZ6SuTzA7jLVk3F7sB1roB8Mtt/2Y2X7icN/PEfBvbNO5Pz+iBG9VyYxktRQKEjcmZ
ai5yrac3upFT5oVbUrgZmDpZ/ht49rNqfR57/DzCLmE0GWSPfbfFToolP2Bek9OwsAIpdqFdciB7
9rDLqyAeuN5O4QrcIWdEBvpEAfhJ2yYZl7yIi8h5grC4Msvin5ZcfNpWc5eH5lc1SkKnixGheGX9
bIEGB8dlmTlMPsJtYmZaHxYX/tJEpyIb/+Rr/boodrbCBX25+tem7dMHwgJxTimV6BdLjwzYw3l3
uxy9qXh3g0NUMfyz68E61NVa7yqZDccwdbG5gTIVmwvTgBHDzm6A5Herus+mL9mGFUjk5YC+/Mrb
RwyrJPGnK6cprn9VTTXEVrt8uSNlW9RmR5nirVu8nDA8DGrLgn2s4L2ss0BdqpKReWH8U9A7/O08
HnQstXkc0MjuBl3f225d3ZfjigtzbIiaYW6eWlF0WJkPNt1ElVIOK0O4+paeVOEgaBT6qso5gMa+
N543HbvFfSyc9NXnjIq1xaNLRpKXl8xHbAvEX5O6R7jjr3qkjwFBvOzspXweUsWxMmsDUK/HYsZf
iie3mzCbhWyTB3HJC9vdj33Gq39L8dMRRXrepDjMgx8m5YDy/Dzpg+2spwJvbL+5Z4/GPnDWT9NP
88EtyhoD9Mywfb6jHsDY6jCDHRtAsaWTPvMT7g6158qY9PN7bgBn3zgN2NQZDPtUfGZuoQ+AyfBF
LcmQWs5F+u/0FvdIzlH2jdSIXXDNsjXchVnkHDm5/d0Sqg+N4R8BE/oCt/hWYkZWUM1pbCMYTidC
6kdka/E0MVR3mL0Srpsyi+mVWI7bUF+ZS6xsUSoyp70FhKryXpRHwkRzkAOa4qk19bmK5k83yD4i
0y77vPtwomrCMZ2RSd/zu13zi6ytD+yxbK1ukOhVhg99QR0a2LQZ1PL4/XCdCbaHtlLovIf+RWFY
jBuXQqAdwB+6+VhgrouefVeCZmNt4lj85k1XcZ5mnLYh70C10K3kIW1WGZbykIV0adrqtsQZSP76
YwscbNtWwAIVGTa9Ec+e7a8sRdw/rXMtcTntp4pnZG5Rmeo6wjZKGATby0Oz6TexThXjswl2tfpw
iqm9nicE7buq4maqRxC/WycPcIWN/dPf/Ixbz5IyAH07WMQaRhrGsMUlss3BeJjGDKMjqm+7L46F
ZuWxuN57PTx6/k3EbXZZuRKdq1JmazYCM1dCAJ4C2mPgEuwBkrQuoydo0squX4k/3SBTq5H8UYFA
ql292Cr0p+1OcbqFhNk5rJ4aYJ4J25c68ezuLVyGV2d1gbq3DXMxg7vaTq2VuRSsw1sr3s3ewzYx
FaQTz5c9hBAMp6IHlMrCqabZYE6ld073Ycibwy56DinRLoYKfWncnR1O62HmWZyD+qssxHcbtJqx
O68buILP0Dj9Tlt9uBs4MqeWR6Uz7KcG0n2SGT4KPVLVJJMFJLtkkUThbl5kvpAkls1PzOfvZObe
g4C89n4JJTxNmYPmfn7s8G5rU3zmlrmvmj8bMqR20oe6kx95PTzY29gdXVF9brn3j+/cidvFfck0
vR/u0OeVpeYJCOE/1S3IQxlZafnbu4Es0u6XWsa7yGPCV41QeVcUa87KTTvGvhpJ7Qv0GWyzPGuf
eIoxghyd9d6HndKZ+STuNrfr6ja31Y0NqUm2pJmJBQ92ayPWzN2H3FmRp4IGpEYHN+H0tiQwZAFy
uwVJUWX0WxgSrBlyZxAdyka716BzIDI7SViP01GHTh2P3lQlgbXcC8OuwvQRye12+oGijw7K9j6K
zOcatqk8NgAGXkq/tebZA3/ADlDocK2pR4Z1+2lWzSTAZWnGovBjtZH+d6PXEinna4Ls1Pew9Zd5
VWnSL+M/NVi4X3Gg7yJZvdmydc86fdEFhPHK/1v7UXMRbvEB4LieTpXT9PHszDt/Za81c/FRpnVc
QVabPnrDDUlSOgqvs/g9NcLZB07P7JZDY4p+YIycZ83zqgi86waC74iz+W3ySiSlXug08hCPrV8G
u82zf2U2pmuJ+4cIWJzXZQfcdgvar7JJGR6o19sFx1DccD8FQhw5FJJ2N8rhPy3aaC9HRp4lsbo1
3jmvK9ZjlaPlkfKOkRwKB4MJM1TfvSalIO+ioxuEzP/r8NgHGWeeXtvYEhTozvzeKStg4BQ8mlz/
EuP4gVoINbDbzkfRYKUYezAZWUolJKz7kD1KN/M2DuUNzZOfg0JSh6PqYQ1EuMTmvyyLUydZpyHi
VxRNTjGf3b5+1yOzhSpyPyql/hGYeDUbyJK6+T0TsApvnA6qb9f7niKrqdp9lyMtcG1qDDiBISOD
H5CvNhP8c7mO31oy+25//JmSB9fOioHCfXDaGqCraU7FVn8bIliGiHBDQnmRV+FLI4WCLqqIBFss
wk/342AfOPbG82SljzoM30GSxP5o/e5u9miAND7a+uEb8NBvz8/gpwumBKI52VowVD0HrQAkXo91
EtJWx2Q8J54k+4lwyx0j1UvnZuhBGoW/mSTgfj0Mph73USglms1oF80qWSYoWGnTsxA/j3Y97bjc
GdQkbW45/IFgrx3GS2NxhinhYNBx3X2t5T9Zc5d7m8NHWKsns4hkrs0QR0ry6LHGYMsMLBYLZ+ny
BgqK2aVX5yUPv+UYXBaf7dwchfkezxBxoja7+DEb26szw6enhyJ+B+/T6ttXmWbnNcNus3p8H9Ms
QZBRXfRudR0CWoLAYmvuWBCMpeUnzhYAXlDD74Vn5+AKfs4iqg1aGMT30t6+KmMPsc41VlJJuxcE
BMsHqmedCA55XML2AJ5CA8MjAbc5kAjNmryicUf2S+Ch/23QPsecrEAjmEjt8WqJozVWH71np3FV
wLBZCvM06ol7h8Nn79JLH4QeQfrpMilUas7UPbDWFUxlS/CVGbB0XkcJq/50FpyRJQuZZ7INZnrs
snTwzbu7oO+ZwUoITia+fw/WRFC96CVc4hpQNBupgWtdL/PRDdP/3IOS5mMdGANFA0XYwk/fWQf3
bsk8cqAcm2mHjuCJZCrJbsdzxgW+h1JDvkaI012LZEFPwJKQmixsQVkHLVSc/HHoIT2lvb3v+pwH
K+/JLa9yyODogpJyQ9ziSKhOty/LXh1n1zhDiNoJ534EI3YnZPoSsLI0jdQJ48CP2gJn4ixMGLrn
WcwkoeY55Y4e/knTPupgkEy2tpGR4nYquxr4gyyzO5ugZzcjv25hZlk7+uywp74ElvMADe+9wIeF
LCg9rNb0zSd7FJFls7O+/dyypJsISFBMJvAIRVYyVULsQtl4WBs/W8d50Ovkxla02dh8iR9duS7r
+QLpDjQFUotoFL9Z7TyjGdCHdnRe5vSVSRucv+jHcc/yPsits7161gsf9KmyzLs2M0Gecu+OmFuh
uJKeytq9HRATIf+q97L8yH0ePRHyc+TJoDjqIOMs3l3vsXB32bxCTAkBNeSAJbwOKtBYPWnfg+ZR
Un82BImNwY/d3/JuIv2XtWB631YoZW/t1NjSo4i3NiL7ZpQonHgJ6dP381wwvLNzjQmBJ9Ux+rZ9
EcjRnB+LsxE5hv5oNgwngg3DtqDaqUP2sT5NcL79TFgo/RoAgePwpXebfVe2Ayt0721IsxbEhXNf
hf3fllMYaKCk5SxaWB+j9Sst8n/lFhwVeI+LTkn2moZXOim/9xn8oQ4ISgO+GtpP3zyAZovwZ0rv
dfaYPAY5azH3rm7rmrlf/+VMXbD3wywOJlFfDXScpQ6AZU+yTGyczOsWW3xn2GJtCFfCcRNxQ8sL
n5Eq0CSWWd7KLs8lMC2PQBhvC1wr9nH5pMxBsruKwyH6rJzsp/Tk+4yoyomaD9J4Dlnws1WmTiYX
3ZxrXUoD4sJvzJuXpd8IRZbrtJEOF3ni2/LEC3LBS2patp+bflYAG86iEBQ/eQ5MxMFsfjtjfPfd
hyANL7/Ex5C7fbyxWcNCXb9U0fLDPNU6WsK7Vz4wZm7Sn7WBErQxikapM8FwmJZLmdXZ0crGP4vF
VJxR8313+4A4/AhKmXp1DMfF3QWeUke3QRRWoWwsbodQF7YhfPmhOVkNRamZnkcLTQf7dhIyHLBb
uu7icAqiyzKWV3djio/4kfIJqSHrrSMMNkjl7u2493EO9bzfwFJhegI7DxvL2pl5e/W2+Zh187ng
7eFNDqpkLafbSchI0RHDz/yf36PeWPNU7S0nlceRp2onKS8MuS7lw7psMENDZt7aNTVoroYjSplf
suLMn7luHduhZCzX9dj19I3+NLxFM5yrLQCXH1YgdjJmhWmtrUQVZb5TvCddR5J8Y/pntxT2Lg8y
B1HP6O6QXp6ZpeFEmopHgk6uyrBLi1z+qnrOCBmkCUslDLXtXrXT78VlXaJRg+0QcZDRMSrk3G0V
7rqaU9FUrAl19O0LhISV3h5rtWGZNPNASGFtx0Hznz0hALG3/ujJpjgYoinsUZPnTMHB0DZK6lbo
u8DmB+Ly5yZ01oGC0s8sK1YHO96KID+ZwHyTYEtnMuCVKwOUU4PkeI168cDqEoTZwsihQTlSp972
kNcomOQCYI1UBdk157YM+On0L9NUPpRUAsEyg6dRflJHY3AuMsoXz6dhEl3+gzDno5buw1x0OWus
oIptV93zwwdZayOZDKP0qAdCcnTkELCSEZoQBTrp6dx4Hy9L8eHkNRMBzTRAgiBJJ5hCzVQnjT+T
FCHktZi6t3TGD9zlJ9D+DSq65pRzXx2WNTdAAWFqWez9ebILnL4RcRZt9EetoOEWpoSti82zMG/+
lDcc8SkAnK35DT+NtWTmn5uWll8zMBayaAhrXD5WdABntjiBw35q5AP6NZBV2HqvYFjSOf+NAALt
AHNWZ0Hp5g84A+CtsNPM7+biv5SIzrNZmUYgKSut6LllV5nf9Awjz11JsXfOGkanNhozAXP6UAwW
dttRg/AjTgT5YL3PXahL/nJfZPmTsUk4XNHEoGehcLjl45I6mmKMpp+WS7VHRZtdXXrYS+i0r5PT
5kdv7FFX5XJvsAvR64YkV9QJKl0qrBT1buUxE9rY6lYZimCWwLebciC0iUQ7CK+HVsFISte54WFN
/wZV8EzLQE0PLc/hZFLah3SE+A4BEkVeqonyJSRibn7V0RuDPNb5q80ChuvDIvzikUkhxdzStAQi
ib+dm393M8pZZBHw+5gwE+84xrDUjxoGY2axcQYphmarhh7Kv2beOY+shtzP1ZlpGcSHsKt/Si3v
hEDUsTWOXZy7SBgq0nEu6GFfNs+iCeen7XdImReCwruMJMIBzlnY2N0uhy15Sh3m2kudiHwOydMB
3KN0ae1lYLHC7IJjUOD/kco92DNUozXw2X/P28UMgYydAtlHtymkv4VOECed3Soib+QWTsElZduE
z8hxe6b43Z6jnqlUV5Y7diZk18iVRKHbZ5Iz98jSeTy4/ny/jF4aB6XiD7Aih56ADpdp7ZJYPe3l
OE7nIjR/6i7lLUHKN4PdRWftkpK1IOfu0ExmVrOvw7E5Llap4uJ3NPZ30gFMl3r5x3xDMfa1+s8J
uis7xncl0Jboav0jJ3kdGnXMtuG+43rzUMWuZFxyHZ5TYky6ZfwEpWfv01SSwolvklkkvUkRRG+4
cn5NemWr2TN9GVXwM1LyE7CRs8cOP9t5QnlYG1Z6DDBnFOumK9tLp2GKCOu5KsrDNpASVcmDYLyQ
hsTtZHVdHethvueoXGigzki40WOzo+FAJZAINWOCb6XelxbdYFH6DAiIa7EwHRNEmchWhK/Sz543
URhYBF2UcMv/XiyZ32kICa3bDeeuwpRu5tvKo0Ny6/8Ms7XuU1Mi7q5mm+xp9yNq+basFA2sl9Is
F/2TO7rB0cvXeVdBHaW3QTo19t/uON8H6I0Q5SE8qFxJEFM/Hno74D2jXKUv0InnMBLP1P2sFCOJ
keySLqQdaufsw2puKyZWN3Mu/lt6XlpgBFxQQZBUTrdcho3Ix9LD0K6Z/JTG8vYbu84Ygr26lj5x
B9OKZXfgyEIndmRsdOGN/+W2LI2hQrISYruWG4spY+jbO1NKTmkcp6vw/COjVLpboeTfUKSayWBg
mITwS7t0KW1s/jHM4sKZ8TgCb9mx/PorVPGZFgvk+ulGsZrOGf62OMextevpchjfM7US/SU6z3VB
cCmy3cSbEHctT1HO0wi4ED1BhAfAljNnCe8UKNaC8RjDQRK6kOjqdPqVtZXBbgDj3B2L8LhKtmr+
Fk8G5FEARD/pYfWwYLDv/RRh2Mg4g1WLyljCd/kxqpb8Q61oVEV5+47+t0wlX80vaGkXJaqT5ciX
euaGNqZ6XiXFl14HfjRZfsCQwAxquhT+iJgLtX4oZMh29DZL3a9AD4Utnoe+O68YuRGdu1gXUnhm
sEHa02rln0xP4JRad1kTXcqybAmTcagtMASwg83O/gRrjLS9fLpf+uErK4pnS/X2uUYVvd12J03e
LTGnNZExORUr82pmGbAIqc1eTAOjMOtelqg43mal+1zcBNBs6NeKXjVbMoHig44FMiaZbAWpwWme
lJA23NBh9XVUHnw2xk17NYi/LrTbfRvmDBnVl20LhkQTrRS8Q9/KgsTRt6got3cf3CU4pG4WXdCR
3UHxqKmZ62O9yed+rI6LG0H+a7Z3OZRbEk4AJyNqee1wSkU3iY/rvrbblgHeggwaD9Z76qB8SN3U
JfVI2Ze0YOuiuJTWlo+EbXV3bJSV0y6wV7Pdx9qhCFcUFgzIRyoMki7Rzp+XVN5oFS1axOmCaC/b
b15dJMZIpueVe19FDOSK7d31aoLuGF2EyAWd/+PsvHYcx7Yz/CrGuTYPmANg+6IkkspSqVTxhqjI
nDOf3h/nHBjd6naXj4HBDAbdVVukyL3X+tcfdALPKLuxdzR22OynJPypT1Rn7FEUgRuqpf42iCHJ
F96wYuzY3bRml7j0zDYk6Y+6SCRXYGDoTxThQXgPY5KMXkOj8c0YB0EhpVGakPRn4yYwNLeTZTx5
UxBlnpcv0WdjMEuM2WCj0B1/BD1HD7YgGkFwtLhJXrzXgsiRpnjkXhAqF0xYtQomiPXIyeC1IWJO
YeavYSYAm+OmaZQPIVPWlWXYfYzURG4yN28GRnR66eIq/dxE1MrttLaImr6pZ5gErdKqljPyvIwE
889oCGwdv1pfCGdLQgIJZThIYhYMi5xgQClWGbBgMpNTpvuN9tQnIfaw1teQ19pehuMqVnA54iCV
3ELfNcFDmwabknPXH0x88oTpTTeyu0APPooZXk/bBLR9IXWet5nK+gF9ByhpTiS19VKYZvoPeeq/
pMK75Cn//MdPSrr/+o+fJHj78L0Cavtqrv/WTz+EvO+fCy9fm9ef/sfOmhD/xvazGs+fdZs0fy3g
f+bz3/y//uE/JXOXsfj8z7+9523WzL/ND/PsRzWdicrxf5ffrevktf435xM38usf+ocET9D/LmuY
EBC8YNDvSqKFpPcfGjzB+LuOSZ9k6YZo0iRIs/HPP0V4uvx34l+QJvMDWFr9jwJPl/5OIDKJ65rI
PFMG+vtXFHjX4mgZsqElK1ihSzLry9aVYpMzVGlTJRIXwdpzC6JYUDK5s1fLd2EsPwv9zF8WuhJH
B9SaeTYvBHdI7nYm3Y5nj/pLMtg/3P5/ykD/LWvTE+VeU//n36QrhfQvK13JlzMFHm2ps1L51dv4
WjrlolupHwSWuPVa3moY6yy/WZKv40fd69WSinhl54FFg0nUDEtWWI2IduLg1xwszQv04CVjaFjZ
Ng7T3+T2zNfxg9j2l0WvXT1kKS/VcobGN9U63jTb3lEdJFrrP18ckde/LDRHIGkyJouapBN/zJ+/
v55DUtO4/f9u9QYDaLIGFgVEOMVaaViiSznsHrcwNqFBP6Z1bN6omes5r9VYht2wbrtXrN/t2lA/
yUQVaC2aIVjUWKySyIoIEZld/pqX72VCPmWN0ZN66PTzpPmOEEiMR1KmodtpfKfJehwAM1oainJ4
aQriXPFMaZ4rP7sZAM3RGw0VhtbCxiyApvPS8bGdYuJr4YTOG3+c9OPIrt4PKb6dCWpFCDs+CuWb
yEN2rZLeQf5revJgO4nSsOpALIl6M0QydxnLh7YM8a7MFFeURhtP3Xq01kHqmPOpy0eFdk9aqjet
hekdbGsp0eRpLdap/VrCPFsn6jSuYP5iS+4ZT6G11RUMmt4nYaW1m6zYp/CrNH0FnboIHEXYDLm+
KMSLRLwW1IbKDstHLJ8WlUaje86wJWsYc/qul68Mhv9eyyzGt4W43nsR432S/sYEJd2haj4tImcZ
UZPvp+oLZWhWI2z4rkHVyUGufDZTjH6guMHp1BbgenYfkPik8U7zHLm8J4+2GbKjZjLBFW5zayFZ
lzA8yQrwtheuZnYlk1cD79wg494Fd5Ou7MXpheTeut2bwqnvXWCbSpTWTffUlRWygffJIHvOzFyB
24vOorHCVVg6qnFQWjcnh69QbnTvptZTBEF3ScgZjmtpj437Su8v+G3XErJE4ylRzyaEutm3FwPu
WsXB1YJBX95ZuttLgiPgQTsxa+Mv1GX0ohfmToOXj0U91Ru4/biG0xOEPBkjIWneE3kUu1pHrwEU
kwmbHhaC7+2mWXSSQt4pZifh2ibbDsQ5uMHqXOsmPiaVq6fNU4qGEr+Z1qIekEg4nIYovtMmGE23
DBnmMEn5IaBCwOnfQCkcFe89vCJNJ84ZKGHH6bBIsvqlg+yvBHdJJu5T3jLpPjPXmuq2iiNGh8R8
idqDbk7rFoioLz8qGCfBURKPynTTpDsJJFid3lAyLBlkgHnWJABkbXsv1Z/Ybdtw0u5QC9mDmZ8q
bLpjH/ruYhqQGeI5XqTOBBBeYfVtNQCdjZJgyoayVl2S/O5KolvECkTe53p8ECx7ptfHgO77GunY
yC/oGGnI1bnCpXuQyR7MQHVjJ4qAbeQJOmV7O/RoED9ktTyFvWO2zyrUnXQonkxaMLlI3LyfXerl
4dRN08XvjrNeEdIMKlHRYc7tqo1dhT2ectFNqUoX8mq2VvwJ54Kh+iqPDjlWzqyWemc9O2L4sUh9
yNitM88ildzJh2MaH0qGsDn2MZK3GcFSe7y41ekTgAzE61GBDE9HI2KPrbQ4y0tfrSAeGn9ZlKt0
WkPXe6666J502yiPnTqwsdJvWwrhr7ayM9CXkdxTkZFFrNmtBtlmJfNsJsmqUSCIPak4goC6owV1
Y42ROVNu60kSn3vlQRGdpnyYgDfj/tMXLkzk544I7lAA+O3lO10F07Bey5CxKOUk3X8tQXLObwrl
KxG3CHNudD+9UYA+enHXoXPtkcy1E7RgwpO1cmnAgxTZeJvqvTX2Esxy4S2ApwOJiXvUdocc3zu0
rgqlc87OhprAQlYjnMUR7703Uf9KlYcgf5eq96zrXKs4y1Sg/rjDSD2BBBKv4tBR41emYAHsMUO/
LT1HqVFOko4ggEGTytim+kfUVFslP3vQlxJFXGdNsWzUFzTA+C7iYb/Q5EVrsp82G50thLlr9wGW
jUT0IzZfBkbzGaydZOwWknma764unSzC3ZLxUoICxCgZVHQOeKbPLRP8jTFctvI96exeeDSbVciZ
EhAWHQvPehswlTFvrXI1IX3sws1Yk+uY3+kBw8065IlZkiLQtBosfHzssvCYwnJRdJk5Z701wfel
Cq3OcKv5n+pgrJiabEM8pCEAFjEW+1DEn+pxHTbVXT0gA3iJ+4TuSqX84RQiPXpUjgYqAjTQouYm
w2jXzCgBXkrswaPx5LcD0koaEzi73bAaoPmUsWuG6ya41A2sHVBQTfzsivtRZGoKY1VXyR+GN9Nb
PTOp5waXATaq0KUtjPSVMmwrzkDCpG4kdVXk9+w/E3GC6BujYpkBtHgxFlmEsaIOQyvCGYI6kPxe
FLnEcOCDX3b3sv/cFJVd87Rrmm0yodCcFvIBKksUTwWoXxG0e2mMnlIJrhmzI/RntLaKFzzXxE08
NBHOVOZ91tGPiBBQhHBlJsy/pvexcOXuCyJXll/EFYiP5ojiO/TCwrsTlTVPlZwv9eotLPhNzqDv
EOotwI9jBdm7ZKcy/hDd3p8+O77VYrrxGEwp+VbpngtzmXgPEOLKZK+0b4H62Eh7Qz3547ZNbgu8
LYNqgSx0EXr7dDhBUYqija/uE7zJ2WT9ZZo6LXrOMl1LzP5zAgfuIvpH8VRrBMK3hM68mpXrQcti
qDFWvDhQ6MqvVtvDmiiTixrtE2WTShAC+yW92x7gVwR3b92R2OssLF/qN9JS88op7gXkGFax7SPe
Yd2OPXFXldQMa3HYpahXcOJRRvkAuQ6HKlDyZcaWW9D3h6PDMXzT5Gc/eeqZijSQsxhsokLN7MTg
FDN3ViLywK70YZPID1Npumlya3IUDlufnRaAkJZznLZabez8ztUMi0x0FFrmAX0tAbjmjYprugm2
rf8lvee3gC1FcxSgW4fg60zbE6FZpIyQxrMcGHs/nlZ/LkWx7vu1uOeFgH9HX0QhiiTiuhb1lVwR
GMibza5gYxSJRSPSuPww2oOsb7Vg2/W37QCILi5rgWDkRyu+ZNMhxgNDjk+WAi+ZftpS7sDeY1Dj
uN0VEBgJ+8ueJyNzRqRm8bCrqxMKhpBZ6XRCjjapNoN3YtNR65GNJD3U4yVJoDIgtRo3xozuLzw8
EoA1GZrEzW6o3QbYBRkZviI1GEHizuHV2iELlpAO03CfwgJSVQf5I5ripVqNm6Q9pQVBCY/J5Bid
I4uuONkeSfPRbWTuw/y1L3cZt5oLWBbi/YQZPzYm0Slot0T8QKRzRFI7xODJn56A6POcehJLX5iN
pHSMzbEHkqm6r4SdIqVeYCfyiRgQEsFpxoEYoEUUKBst2rWFg5Sa8fBlHMkP4kUdXpALKtWjTLHa
TMQZFB+EFUAqgX71WcVHdr4eZnO8CaJjai5j2fHVmedFPJVIms59mZKS86RAkebj+4mdjFtpQC3q
b43WW/nWvrXyi6bwinB7Ip2iVmen7FZRMNmR9CpDvVZ7/zPKomczfNOpYzVwdgEgPtp1slNWpZul
DMWzbsF8YBiIC+meU8IjYHhhyR+heDn6FQxKT7BTD28R0NBuLPd19dk3KmkDtIhYuSDvuwnZcQvU
3fhzZ/qqD+/6ZFNoL/VAtVthaQB9Jm2RTDOE1I5CZr2FA6NsbmkFvUUkpEOr1KViEXSX4hRncVjN
nCkyBt6roN4H1YeBK0VyVxjkIcF+C3Hll75U7SiPcAQKZIR6tSLvwqxNbsabB/erCraqaidiaGfS
i1o9keHCiMrtFG8fKQyQX2tgpZFgcoK8GLEyEHoJIflO56zZMyO4qcWWnyau0A8dYw6aunjpSszd
SL6njWr0B8+s+FL0Q1pl0J7hzDVCx9SRgWyuiU/D0NwPsvQE1+9MxVP1TI9TR5C0UwZFf+JIrIdq
NQYbMbuLit7uKOHH/FHszLsGTusU25r/UBYrH/JgpjFe2arpJjedXL+fuXEouv1+SQ0ok8TN6Stx
7uR+jk7NXKqefG5SsHLke0LPEEzy0rdxgnsif1TmF/I/2As7xBFzoTIdTcBhY1haqAX7ObJHvTXG
U4vvr9m9zMlVPAch5DUVikeXrcNp1fSONDzKY7rpvdEuYTViqYLPcR+6PuLDHK0vD0xNUVtbMdht
v0AHtQwE8UwRls5pNq9NzxtH3HrYvSryI8Swysh3RIswFy3dPobGPHDypc9G6Iz9BhsLH3qFx9Lq
Wgw3iAWYDdarTvjsw8cB9D7ex/19z/uCRqpsXkJxG+afknykDmyqJw8mVsCMpJzFU/FKHDcS53z5
ohGUqszNMIJWXVpJ43kEHK6qx1jaowRFmEvduBfjldIQ6ROijBnw3WEwoXMea8xU1x5SEXizLQQ1
GesJMmligtVka5OgBJbMud8d3Fra+cgAxfBl6ulw5cKNzIvQL5uyvafLCIfk2dT6+ymhbVWJbYEN
TWINe1JdfkAF3yrjrqkpoWjTk9bfaRYr6tnFRIuL+0KBhbFQCjtLfSl1R45cKAmpsmHKT/W4yepN
5M2neLmyxico7ssGT3TcAyP5wwjeTb3eT3RkOuorKMhMCdpVWnjrPD2UCklyqJRBLVVMT/wEF6BK
RW/saBAzor78DDrUIQrANdlFDKv8lTxyCKiGYwAWTNyHCDq3QNIinDxia/IM6kR+M0uzJcjsBrBs
dawL2KmWLXm+46dvQwJBEtxHZXMyO8wZbi0dHytEPwbtWaI+e0h6ccMPEmMd90zux9yBsrpU+63W
fjT+XszvYdg4ohFeCAyCtKEu65S2FyO39JUhVCfsMLNYluSKMCK8STjhyuaBTb4zV4Gp2BXzJ7zr
baMOD4gD4L88Q7u2YzX9gPAGaX5nlkxQsjdzIime6VwtQ1sveO2eLBmPDIrFpD+MjAmGWkcN4GYK
OUmCnTcvakiBsExgpSGAMAOmXsZbaPDsu4nWrk3o0inTP3R7nZfbMlQQDzRf7B0d81lMoyvvFJSd
zUgcSWD3OkzzkH5ifnfgzpMzhcAFBw0aWZq9qUQhJc9ghOQbcDKaZB11/c1owswbYNRuDRWWm+b6
mXEezVWXvRbTwW9Ok2p+DHz2mPKTF4MKUGdHXdcWfYp1Fw4ETE7Pg3ybUqN3Ybseij1Du0jCcyTC
PYJNSl2nYBxlvqkNF+w2Zi4RwnLKFhajTJPT0Yw3FUMKfSNWZwISJ2CK4VEpNj5jbf7tPcZTeZaa
VYf0EYcctwU1kYZtrML//kDxj3K0t33GyPi3K20+Y0BqPSu8WIqdV3iXowdZWonhQYzWEKEXXgFh
Dc5RYK168Ezrrkav6gd7vMKWHilaxRhAUQe7QV4Sn3Puu4jaKG3iVQO5WDUgokPKgO2P1GrXYmBm
KcVahVIoG0T4TU+Dt2mxzDYflDKw1Rr7k1rDmUEe4Di+iGW2hCnhL4Q028mVfiiyvd6Os7MQkZaI
REr8sKZVIiADAJghNyTInDzCRQjxRD1m8MHbgx/cx01gSyHvv1QOX1qt2HnZ43QigVxV8FToZUxz
29ZoNSWMzz4ymrnSBCZxk6yEs3GK87sSJ6+yXmnyCrK00wIdapDCOChN/VSDuBTELanJQ9nnS1U4
DakE49Za6uNeNsmMvAuEF786icqdH6wZcjOjeowL9nNwPh1ARiX0EgIRbAOTrKohcKOsgWcAmTE7
eh6AEkJd1AYWEZue/hB62HA32EKUl7p7HLSDpiaPPlNv0C0Lr0XdW/bVWk/PKsZ2pYZNkjk4eBrl
MUwG5TLQncLOhIWtoHVppGNhKqtKI8kGYwlFVdxsgrc8bnROepk8M+bZJZBG6FV8n28itkYCN173
Z2buc8RiFrNMgicjXpuWSM80QbcBgMcoHxpa7z3r8FiEsdyFHTWQBhUAR6huVyjTpTchC+HIgDqN
fix0JEWHqvOh5PddHOL5gJRiVlXHH5h/hMPaVPplrJwwpLGzz4i0eGnClsc7QdthU/ARWJn6pcxs
OBc8Aja6Od7lvVAd864FkWxuFe+lwRZoHltlS16RqDdeM++lbXd5DNFRqpE1y9DWpNu62yvCrSEs
9PqzUwooF/3KEkPSB6C+TxHcEUQM09rjmKhH0gIjetpadGnnyLuKPCUhiMxivpauJA/vPAYDbAuD
w9hwQe7gyDsp1OIjZwavjbeYyNkaOFV3Wn5JhD25JWEU7cxxSrBrSDe+QZEQAGCQj0iCaOIB1lh6
olDnMiTMu0sdKHeTlB8Ej/FhCJAcQESLF9GISxlDPXjXOuehB+u2KzAScdDhQMuzlSr6JLIO8tPS
m6ZlW5TPQwRAKwT5hxeeawBcPYS37T37Fg4Tj4rygjkS3lgb1bJ7oBGDHL56a6BlUBM8yeRtnSBk
70MK/iPjYwhC8DM9p6UomZw5JELuCGltayDUDTi3OLzV/UNOfHCDDnva6eWAmu1iiORutjI5ch+p
sCwgfpgWyY53QsOMHeeKSe9Wvg5nJH6KeiocQJmQT431llPLD0qwVSyo4+StVZwYZA4OineBp0PF
ig3D+NhH9NlUPXIvOl56FqKVGp/BMgJOHgVxS2cHKZ6DOXxUzoTRQg1NjAR8zLFkGIGVSejd4iUq
M0ygp8sNjLZo3QFQ1O1A2Jd1DHM7z9aidJkkxB3j+9DDhQ5vem0Lm45Mt5p9Hru1TT6cMfhDgwlW
ZFAWoNzZI2vLOoZI+gN2QDd6XC8nqbkN9ZwX8SFldF4LqMo06eiRMgpoxx5K3kxja91oBxSADTCJ
HxxjYTsLwQpQVFXhtqdnQ6D8SWnwzaUWoijiF/sfpnEvwOyuIAHM8TViRVrHoVIf55sv1zdwXjoL
U6u9h99YJa5b6pdYWInGrRavvfIOZLaHI69L+UJEjIT6szdWXvQkgOnNpB4yJtfR5ErWh268YsJU
z5xItuL+VqU8lDBm8WflNoZNAAsYxYjRm2y6Xrce0q2AfRIHH6EV5qx3ES4ILxdhdas3J6Q/jpR8
TcNSkXmHfYYrrzV0yZCBTR5YNhQFSN7UTz0I/uMkrVsLb4D4MujPnaJy5kEYbreACgjOaTvynWLt
8NJxhvKrLMS9MMYvJbVw3EpOSlCvBoPCJ2qkgJZt0ofIbbmRxZhM14sMV6qEoFhhs6mLuxAvp5FN
q5+7iVlO5WN1z0Vg6EB3jnljhekT03EPVgTEED4gVhv6vsNqRlha4tLP7tBuOXHFXrInYa9meJSX
dw0eHbiUwRqGtqqhzook2JjGW2zMEHeI5YG/GCWMC+5b8UHnXBqUDBIe2La6VTJSfZMa5sLMrX8d
BUiO8WHIyNjt9rV0ZhuxK+EFbyDM7E5+/xlngGrpgyA5ssInnl5q3Y3HU91R0KkLDegnNHmqdZx9
iywnkna4GMXOhP/a1chZIRaQIGtxgY2Pu89F5QEXLY7JZD/GRO0S4AuhVx7xqDHXcSHvBCBltcGe
LnxBEJKr64BTjPmWKCUgHM8hBZjWM80Z7d7H28EjPNDtQBUyZ8jdGreLBixQNdw4wvVKOffmuyee
xzxd0bBO6JSwPSn9V7+7NXHfouKZsvEcQMrE+CU21iL6aChwUvRErLQwPHm6sbK87uRHVLfZshR0
J/eK5agQJhwkDxHPynDMIJS32UWM7vLoImiDW8lshcj7uubcygvN+ogR607qqoWaJCKawlDuJpL3
EdAIZTidlG/W23T88FAO1+VGQR1o8Vd4oDWeiIBRlXDg5+yO6WPFNsDO9gBfec8nqTXBmWbSv2Eu
2uppatdtQ2X2oNP2DMEpQkqTprdgUgUybRpbJVkN6iGu157yOjR7PV7r6E9ypXexKqUb0/CAQiiZ
25K+HREZJv1GtHj7Y7BkmqYpOWQJXq3qpmzYFy2sE+GldCbgZ1zZU+yQGlnQGiAg7Z4xSK3l15Fp
p1BvxnxjyecuPEj5qxeFJwhq4KPINZMzxKWnTsJ61cBk6hXDi05xCopbI+lWebkOkyf9swq3OUY6
Q266AmavKeif3vo0cUup4LugJeqI25GfLe1RsDa4T8ArhF5v0eqo3k2AEKsRVg3bgywetXzfz0aG
PY2BAKrxrsPl82DZpYfZNNFTGBuBCXh4lPjKi4BVe+cTV7SZqrMkrkLlUQ0Du8WgzHsTajQauIqR
FRW/QkBaGOp7Wh0K4V1NnNm5SbJKJxdsTWNA5bmctol+h7vksum/NMH6zP05WgdqKoRUIIYeY6lI
KZ6ycu1psNtiMHeFGsnOC58J05NP6TCNtPfJ0hs/elU8xPLDIMONL/dkhMRiuK9aBBuB25qfFi0O
crlO2o/Z2h8eTVzwpuJB0U8kcftooWofOAQ5+FaKPjA0M4dlMAEhE/kNBRYGrMxTrqmPXawfNGBC
Nu+gf+xoaHgwEDNiWzIueKvNTOSIeRaUD3GY7Mw4pRyznAl0dv3wkOByz7Os+qTCv6Q6KLbgaKpy
o6XjMmXwW3u6G9GpxxdFYtwxMWKvmGiOR4Zk0O57z7ehxEPuOmKQYetwwakjGNzhI6hanSvWOIPp
qxHu4njGCSeDXww/tDpA0p9fZtxcNQClsbG2YNsRDuAS+wsvjm/hcQnQJTDxTd+mxsWCDObwrV+f
0XtW5DLBXDR1TpthWfrPQfZpFraibHoeq7FZSQDdnbI0qpc/g8u/cjhAlmd1iwYZBmHlFW0EUbmq
dBGSJT0haeE9QisSOn9e4lcOzE9L/EW0+IFIEVS+TkQ94LXAEYDr0H2Cc2qIFifd/3kh6SqiQ6ak
5WIMDWKR+pe9988w+SgFet5S1y7aje5qDr37krHfnebO1u/WUvyGinIVUfHLclf3rhHAFqeJ5cph
HlrPuaoYIWbfBBN8s4p1xbLpRcOLW5VVUgpx08YZLDchngON/PnuQaG6ZtZw9/AlJ3ENcpRizXf3
h++pjLyWxriBzpPv5dC4CaAnBD4p51Sc3SqZtp6L9Qz6ErXul7mwkbtVIG8Gc1eb1UKCIjFqnNm4
SeGRCGvgz5/ut8/pDx9unpD88OFEvcEP1qcyLca7GCdlVCCV9fDnNa4DGf7xhf6wyNWYJeCMG6HW
yhCaRgIZ5vCT6TAHgaSOtZSe/7zab7/XHxab//yHK4olvE2NGDqJzrElrYzm1Hv3jJT/vIo005R+
5kv9/K1eUd38BBKSobKM6ipOtpRAvxYc9QvJZtnvQnLmJ/5Pi13R3ZSWKVxYcT6YKFiZtICXBjAU
IjCSXrmJ2P6k72Ippe+ejKu3UEIPLYQSjy0e3ba6qNbKkp6xvNFsHMZugOc20Uv9zUjud9epi5qo
qaZKCq98tSZes3WGGgJWOvzBnBjecpkdmJh/s8zvLk0XTVRKpoSR/zVN0bSCpvDLUcR15RSlcPtJ
xL5883z8bs/8cY2rr6wmKgPnJNZgNE4aLiOlNyq+esnI3CaVHZz/m5gh6XfDzB9XvLp5eUJN3nWs
aK2SXZXf6JvUHlbjaXLnvttNbO+g299c5Z/XhET688s26kEsmz1fGLN43Z25iuCSK3xzbHRgGCMs
w+V3O9bvjj0dHpOsG6ZBAtjVZpIlHcB3z4s3U1dCxHQY9WVfTXdrRG9/vrr5K7p+62anKg2urWLI
5tXGHQrhgK9oMrspbXSBLhm9pbDLur0HmBvn3zyUv91RqLhF2K1UZuTB/nwvIyMaraJHvKy6xWX+
6mpH2YxEHXIP/x8nLBdkQCNmp1SMq80r9LQg7DoRsxN4pdNTLD8m5f3Yffz5/qm/2SMhAiNOIXRW
FmXtapk00OmYNYsnslk1YrDQXwss9sz6rc7uEpQ2IzK19mRxEOKX10pPwdBvYkFb12Zw3xErCgtr
GeoMDVRmet5dn+LmF76ZPgwhO1ftKF8ritsUnwJVbdyX9McCuLQN970NeTiq5qBGCC1BPZueXuKS
Juin/3yNv3vrJEVWIOUqhmSJf92DH44bFInpCOOFKmyl3k6OuohtdKlzMu2NtGiZG/L1yd+96vKv
TyaL6jpkblUz1OsYZE/Gy77BT4VHRcOJ3Z5Wlh2vcbfz/3rlvou+u07dnQ9w2LpE2SqSBHlXvtrM
GjnDuCn2yZQm3tp45NG8Aapm5LKtOA3GpekgnuJCI7d5xiv+9N35x8X95orRZRuqwufgVl89SrqX
J3pY9jhZMwXu4aCUPBMz4Gum0DRxRJSmAhecuyo/VkK28QhT8UG4JauzI289RcGDWJ7z/lKqlyZU
tlVEPoj8KEX+XVW0rimLNpQwbDShtvUgQFszog5aSyOexEuRHNlwMUFbYiia4InXMxZspnfToDcH
aRo6VxEvsnKrMr4Cn56Zn7l+wi/sqzCKB7OL+hvLt26FKb9XguxJQsyjTO8aUhEJ5VtjuSmILNw1
mvOmH51RXfgqzT9GEvoTnofFShUWgoeUKGdKmyYbyTSwhbgXVcJqwsgmX4ZEE1iT0CO9ugJ+SpGB
hPwXJIj/yBtLy2dFDqwU06mGS46cNEBi1aDrxED5rWNmUIofaoRpWAV7z1eXUrztVGtZMq8FK2lb
AUgVCtd4yGIfhsNJCajNSbQzHgyLytHf6TTVGPRI7YtQPk1BbpvTc6XJttSg40cl2cG4ah4L5d2Y
HjtA95BmRSk+IKr8+YX8TQkhcTwYNF4IJCztahf1JxN4cVaFRes5B05fM5W35VXk/nmZ39W0kmEq
bNMm76GizSfjD+99G05t3YmdRE07LNUFmShrzZ4zBBs6ou/OhlmhcX0U/bTa1aFXNbGWtRKq0TY/
wTMwyks4wq6bmLXhK9S5IZAF87YpfYKqXskNVnaGi9F8rp6kDgBIXQbSyTAuTeeqJV7bkHMrERdP
9VQbj0K11Q2nE+5b+MdxuRYaAV0FvghVgerUf8C6Evy+My+jNN4ZPDuM3RlGw16On6jmMEG95LxD
Is5WCI9H/bOYnqLxaFXIpbw30kUiNbrtklcoZlatrLp6F2J9Jwbe7cSsvqsFH+HaQgUB5mC/H0pl
JQfTfd6p68gXMFlvdomKgwmitBvzK0VgPaa333ybv6ljCF+XdIsjEfsr8er+5iOsek3i28RL2knt
3OUCs224ezZvcmqYr+C7rvCX5wdDHIo10dBQ7OjoZq5lELwbWemhFSYjBETdTm0CZB/LJ/IsXCu6
+a5qur7A6+Xm/fWHx1WpRdFvDJYzcDnCBcg3x5tv7uH1Fj0vIVG9KKAFWLPKV/dQmXIr9mrePBJs
HMMp3XA/bTKOpHQpLL87kn5pT65Xu2rzCrSNcdqxGqp7RriH1vVtdS234NMcvXOUZ/s4br/V5vz2
IvnGSDPjgZaui7QSxzojyuXZr8jBLcAJlgSuwEJjXLjjNTxKp2/uqnb96v91oT+seLXR5FnVaGPF
hYrZl4iVK3Q7cSsHe2M0XJIzdi0TYzwU7SQJnBS+XeQXDccSZJLuGcnuTS/k92J7VsTHXMSPQNpb
KQlQZkKQGT4vFccjjB5k75CfHLHGRkzGV+1Bw3Ir36Iot7zJyQ2NmaO4JcmBcyJxJZJ4JO3YT7eT
d/Tg6k39hx4xBJezA46piBnWmhweYzlxmiZ0yGVZEs2ZMUFUF2H4ibPsCOU7iGhcsfRyjAZSg/84
Bvt2UtYYbkJIA7HFPGQbmRuOVq3ZjOV29scvkwffTxaZsptoaoq8sRuFOBjgWEbXtVoyJb3PwZZr
VYAhBe+m9QlsESCYpNuRIX89BQQVmE7fHNXYMejcURwMGjQAHMPOJJ6VJJn0dqruJm3LN02kPIOl
AqNuxVFmh3mOWKV2/Go1SE+9up+gKrbBwlQgkiG/LY5dtssGyGHpm4+TfvNCiFHpPcPr8dJgKXWM
ifbmeIZDvxFDOjIYniq59ThyDNaDnMJjxEomt6GcG/wyNcxIkeAz2vjXhhTEmCWb3jaCsd9jgSUM
zsCgylRRxQrf4RvX/ev1Y3f1NhcFCSN42lJwOYrTHPGiWZh31q1ij6toEey+e59/fcpVUUWZqGvY
+GDNfr0csWytrlLfBbBj1HxRxF9Bt/zmXTJ/u4rOb1cQO4qqdrXpktPQ4HPOLqgT0UJdhuNu/qR6
1dZEoAzJakIcM0/+EWONPrwlaG8+JyMEQtM7yQNutLjBBvgERctM8U5NHG6M5N5gBBpXSA04juP6
qA6of7WzkVziYc388UAVNEp3Sh6t6xRoD6uEcdw3aGHw2t8qdf2iCJKbWDlkPMv1UxxmA0AJEsEk
r7nEPCnTEZzX7vvSHTNmcQjBiH3DEYVxqZe+iFSdJrPp2ebeCxglDeSwoNeo7gNTOgn5fxN2Hstx
I1kU/SJEwCXMtgrlvWHRbBAkRcF7j6+fg1612IrhLGYW3aNSGWQ+c++5m17rL1QGSvDux+81QJww
fpK6Z715rdipqJLmSDXc5lWDWShaSQKpeLfwWcS3lVh7w6Xt4Px4m6r5oAaF24UwP1rp6lYypJnH
z0JGQwVSPPCfZe7JMbj2wLmV4XPU3hh3FixR6xxnVLjRGu2JZyLgaoCKFnv3pFhRwqdBtYVfsBym
cJEET1zIriUjQsMf5oSzoKF7NQsIrpht8lVWwpHrHqq79OVL2r+73j8fF4BRQ/4gE2VhgX6RDrW8
qsDxacs22XEgoNN7NZCBSd3BQ2yBG0MUZyslMCHof8H02tvhzYv3Qx2cbdKuZLQWnr3OvY0ivel1
fYwZjYYN98zA0YYupGnRFHYJoXvAhso9IHVhP+zavIWyTPIKql8oEWw3N2AIHjoxEchRXfMD/LMz
JVLE4qxRXoSn1j+oJIT88Dv/77OrM0SzTVXRcAEzc/7zspc7IVxgcVwZq6kKrlauox2nSNpxwV28
+fFS/N7na1hNBL5fQzBTUM3vD6+UgtqJBFdGv1SWKLVWaIT7+eBkS8Q1weL/vzvxT4rnv+cy/7wc
fksVy7Jp0RH++fbcWCtMXPnsb7iuiJmefl5Kc4AyD9vDmMc1W7fgqxS/a5ekG/1TH4N9zOqvRjMY
y9GrgrQCy9aoz1vbAnVFqdtID5U73I2zS6oCpiL4IU3LO0aUBBg+aXt5Xc/98axreLI439X4M2E0
ahNCNrOkX4CcEO9pTwb/CLIBpoa5zm0xhtLB06q50n+K+AMJmMWYrBTarC03YRSuM9Y2PdGNJiIL
le1xZM8D/Jes/0irqXrIbhfXjKCF+wE6A5SzvSNnLDzr0enTfYLDkpHfTISLAMl/3f5K42IRkZEr
UvkSA3xDwCX8fA8jCc0CIop0lLnAIx+zlL3wA4sGPuxPMrZPg2bAgO9nJiu/nGTV48IsYxCdPTbI
6t6Wa1reqP9sDElbViOieMSlFRMHG98YmaEIZsIpPou5pqVWWyhs3njoam/RoepFNdF4aNMRaZu4
emfdcLIC2lTQ1EDfSyjNPcqyhVSUM3twN62BDErUj5SnOJ12JTFP6e9BipZ+tQn8tcFyUtdOGDtB
bZw5eMmB6eZm002g9aNnOWaOQH49SiTaDTsPlnMLnBne3hLeZZJ6GC+xwMpDeFGInWqs5i3X9RJ3
HQYud10o5rlF3DAimyyrM3rRSSI4dtsxXlpetdU8B5eQJe8mk5yKkI11O0AIfQbgrHWtpYyMjqNd
ZaXS+5qTExwwYCYYwEmkgViP9V2Xy8MU4tH5RASO1sootb2SUIBITjEe+kAsQ/GSo2TETXzJK6bG
cs9myDTDS0cPrsIFqgEuxumbSKN7y/4VcYNmIriKJXif1nBEAIsRZE8KysUFCUPWz7JQt0GUL62K
J0E51hJfQyvzRyHdFbJ7Dppk401M5gwBr+udLA5b7qIMDfihV/dWAIJ4p2b5Rk1v/CiWVk5eGWGJ
NR8CHMpa+501h7ooF6jUOsVc2hCH0H7hE3YK+xBG3c7W4NiQ5xfau7K6lhi10gkIpqzLTH3r+dRU
Alki71cCHrrHA1fpw81K+3sFtHHuKekhYzgz5O5T6hs7dm0ISgfr3TJLXDNnLeN2JB5jZRrBuhp6
wh2SdI343/GL5lUaYDd3oXYfBzzjNhJPbw/bBw1F4zTFl1qls0D5PSLl8imQkQv2v2MIU3r0CHAN
cDrYNvOgcqkxHwnHcjVkxSpSW0iswFrJ33jumAABG6SQSzIUxDoSi/CBdRB8aQ4Hp9VRT4IXXo0T
x0VfFO4Nddmo4aXLFzBd6gqbV3GS0ain8UXKWe+b98ZejMPVa+GSUPeSIoxIfZFgV6zh9KSBdfSB
mBgghkgfWVVZhSXHH2a9/eIzF0MrripO0KsbJTOwYcKhbUySSF5cjZOABylZh8gziNNqgqWK4QOB
U5hM0MIvaVjbysnT1ggl2sBYVdJJrXbkmDp+EpN00bF8+o0ppQoWBXpajA02d6MiULMO5mvhSbDo
SL3Ycwd9lALqZZb3R1JmTVUcMoA1OB3syZvsiGGRw20by8+2wIIIlbspmgMg46XXTwIHYNWERLjt
KjbOeiqQLTQouSC0k6pho4fsBgpu/I3kn7QKLUq8ZvCHQuWqN90cXnSW4JGqntw8u2kJ7i2baMcA
W6x6xXxTinVRnXoQdZhNQjqaZF2E1zTh7+lfuvjSkbMJ3oW66loDMXdhwoBmH5RyL8v9zIDpZtec
mtVa948qtVhsOuT27aBwjd5WVpDCnDsyfYBwWRyM/oEA6JrvDgjmKom2efjQpGOKC0RGjwQQb86F
jaz8aBh7TPm6tIFyXcIXNYdjE6IBehjKg9BB0MlzrkOsf7cSap4o4EJU9AGcC9exO4NWOAwN57yV
+58Ng38Y+dI6DKWjrqZzD+KblLdvada+EbOpySGRwp5jJozzWP+mez4KP+FogHQjCKxCD2XObQu4
GfnFGLs6pJy5fvdj2Asjlvb5iJSo++JjEfqZOKYHlZvNr1bC8OwaYIFSJIWVMFee4rJdR61NmKZa
6RvNtR2tRsBBigup1XaZbeKgOzPrpuBFzWhQ6WH92UiqvEFz+mV1xbOBvjoQP+gaNOs7i2KqJCyT
lbxuKJYB/uTPSkKpa73oIyoJMqKOsCHotgBFy8b7MCLExHlun0wTVioIw9wezsDTOqXUZqpqr8n5
mBVpfIjMXSQMePgof/RrkV0DFwA5KpzuEmAsaEeSuEk+zK6l8ppoHnMDj8u7XowAeSbZTPzRuXjF
1CfFfKuDTc+suORchg/ciQ/u8zypyWh6jThNRyqWCDiUXYY7VxzNHgMel4O2TNTnXMKnhLOhQ/LZ
phke0HabSs+gk2bN9BtRSQrDIwFIn+q92IoRLwo1qRIQImjtUQjNQslY56MzuOPKLjhuXlMZamKh
bF0YvWw5noI6O0ucZLpyEebFdC8xo093Zw43XHKleu6iW+5ZKwRzL32tP+K4+8pqG33/4EDenNWI
T8nOWzR5vXV/66ZKdGI1b5UnA+QfCDBsNnqEidB4rictcPQ+Whd9XCicOl7RHiFDAgbFwAaKSC32
UrOahMqF+VLS+XeC0aB/hkcaNB9KuStw1Xv6rrY6kjJxMrdzVGSk1zyZDYooVNHyOiPWHb4r7vQy
fDPrhRF/pmyp+ACYf6jRQQIKLTaS4hA3E7oHpcCsAkcweFVMda5GHFqHbgILIt3gMCuaU5Bytfaw
kslQeLG4OSRNIwlixuwUrBvbyp3SxPjzP+HDxf5UIqvxymSaaSYHyb/WVGBB8NDF0aP7dCkUcxlC
nDU86dFnGe19BFI5Dz3BoHly6OUVBxUy0lA8IUGjq+aDYwJibupsXMIrlUnBc9VHUr5lEACr6QdD
kE6JNQKgoziTybWXkbsEOmQDLEy0cQLhH/SVuljF/FBGbSuhJdPsY6kMk031PIb30PVWSn02moKf
Nw2uuxbFp1EbSzJwfQi5qIEzkqYq2rpYhQW4i0lM8AFnIP3DxG/CW2sZJWlSQw2VbSq13qWc8713
ILtFDaW9gmwx3HTSXDH2omDt0SHppXI0YXKg+8WrB4+AoLdVr3222AK82J4FrFg0coF1dYEIXxH9
eswuJsbKDm2hFd2bsv8NGtLp3+Oi5Ne6BRS8Ij1019K35mqA1l/AxOWjLB7osP3BmzcDyb3AV3Ch
5d06rq5jdB4AnUs73z1axSmmJ9aXbn0rJuV6dQgIFMVFhGx+snMto+Ju2Rh9gnY/ljIONCfB/WGH
T71iE65wjsNNO1H2rRIvlN48+Bevsazzq81XecDy0HQytkUkg1nxqa9PhqSeykK/uNZWSQHN6PEm
Sl40LXyqPeU0VNhRNqNxtmHMEBjPJgq373C0qQLREEM4b6KXHkCjy299TCRUkAWlz1mxytemyT/T
JmDqP1gUtRGlhR6RKZ8ZiyaV8Hq4TqFj6xiRB9ed8irjTNUnHkE6rGK4abW6t2EI//8G77+jakMF
b6WrhsrmXftnGfmvUTUTQdhSRa+xg8BQLTts3H54hf+OgXiFiU/FXo+R9fe9dN6Hbdhqhjb3h6Nu
7xP33XV/mjVNV8efTer0GpZiygrTJvP7oLjJDdfN3BCm34VoPkQRcjhVWfoN9Pmi41b+oS3+j0hP
kw1QUZjcDXbuBjuwP+8ygpDTFqOgjl5HOiEBnSvr0Ak//KO2iBzp1frh9f6zkvr+et/uThEplp+0
FueHB4sCcAc/K1Vt3wRrn1TZx4zKxKT8JuczcY8leyJGqR2WFANPPKuzdRVuU2MbEt7qbQy+55Z2
Rcc3zewMNVM5qrtST+aAr/c8/NMVMTQLPgLusofWHpPwXEa3pKBAR0UgCJY+YwnBF0H1FvXPdbxm
CxtQw/LE4OFdjYD4LdxEA/PFgbKDWA47+Azsa55dFUZ7hdo7GSaYqv8KsZaHNX+yQj7GNkKnq+vr
djj3EHSDmPh6QlSV34W+qQy8dD/pEpn5/Oeno8umDhpLE+wWeQr+/CbRtoRKQr4IlGPpQlr9vW3Q
og/JOvbo33s7ffFJfxgs+ZSlCx2sAkG5rn02uTY17JVxUuG3LRMkuIw07Na8GiLeG6bKkpx5hxXI
YJH9rYhZ72ZwRHnYrVbfiRBmUXtGRnSJ0dhTUxRNxGBzck4qYMXdvNk0OZaFvt427kPh5pJcy+l6
LFDqSATthy7TvRKq7qvrsnA3nk33FlyALzC2P9eVt4sA8MQ+H2xN0B/M1YYxkYlQHz4MRB25qnAB
v2G1m9nNzgc2EHLRW/pN1o5uay+EQZB7+zL0F9neusOl7jketpl0VP1tlK0MmJ+ej/gCW2LwJjOp
NC4NAgUcPNgHF576kqPdDve9tpHkeqa4qyq+ueEjrS++ArZLLOT0vVQd2R9IxEFS1/rrxt0P1r6W
3hLlLc0dud1lsIKbaIEtapX2X136VMf3mOFxyA2IOU4kdBtEOwJWDNiiGyG2gVLG0/7S1WLuy085
KnqLjYuW38ZsHZFiigKgScj4hlprZp+Qz90E2wgNhkWHW11FLRapIGbRf85xdJsTu2ymED9oNpFT
yeeyfusZUFQe3vaY3FmCVjj1RXDTpLNRM54Jq2UESr0wF5n9gSIHrfAl0D5sk79AT8L9aTCuPrkb
Btweu39Px5e4bTaaH+9GHdBwHTgpUUH5jvDwqJ3L08c58rT7a4vlgIcSOD1l7GKK9istEbdlv3U8
W7oK8RURK3FAsXYXgAsKBnAFszrb/l2055RsZHfCge5Rt8yETJBcSqo0v9cRq14zOb9Et05a9zQw
QCQ6ILDsZ8/oaEkfXbmWaCEK2F1+9hH6XuTIY721CZsmMNrL963fbmsDg39om2d57Pcpi+0neYiq
udCNatXbFSEFBYwvcy0w7QkQ38XG0N9t/OFgt8jrcCKdXMKIWNli6WLkq4yDS3XvPtkMx1gtla9q
sEzi5paaz24u7UuXUC5F0i5pFL4zmZ33nTjEdnOY2PQkB9vo1K1tpEo/CLn+clfCa5d1jYuG5bX2
TX9nygH5RBmCkdj40LJnLLU/3MXfNXDTKf/vF/h2q7SpWnuqxwvUhHJkjUZJsSRDMMMeFjYLEueT
zJ+bEKJ079Uj3Z2k6rzCSQ5Dnure+lI72AJiyTc8a3IAecYhpz/MkNfwr9i0fKqP6a/OXgJ8whom
La07DwF+eS25VDJGFTI4BJO3EUNX8JChy7XZUvXxyXDRMTXCSFhUx7rZJwqm/PqHt//XS/Xfb//b
JVcmrae3cMj/EcFKM+p9/MXMVWf6J10N9ziOo///if9FGPDnJ/5tuq2LniRPi5f0iFJbQZlfWI5y
zFlVIGRhmvqDkEWdFuXfChVNaNOFI1N1Wd+n6a1ZW2njupRbhNe2y6qz58Z4KAQqJ+YNv1MPlMNC
11cGk0TDzmZyfCO4qYPNkTKStktswqghjeSIc8lTMJ1h+aV2xrfPXfT/PxtILP/5y3I18h9Aoggn
QJn+eTU2rt0NTLfRaWTAzqFTe3BSELA/kyUakIalGsGNPJtZ2aqrysx2Cv+rk7yUj+Yq8b6g8UPm
SPwz8diSdc3BT6QZfCNr3egyQQABMb+ovAj2BNULQ1JHSSUpi0FTHWIbO3dvkXbvec1ytK7wh+E9
qizIwk1K9mey0wg7FR2pFQm+1cU/U0JpOKptSvIIYWsbUilnfGRDBdakx5m4LHp/7ZrtxWgIjrpJ
w7WunCH4HCyntZZxfpzouy1j12D6I2EJEi5VEOZiK/jJwBloTpkfmjc/gMJovJTQwmwsb+3CMuwD
+bhYKD99pZiFcQdhJj1Y9EPEeCMfMPfGSPB4SkFkrCwAdoR8QumCnrFSWS2wwOvOWs0yXQ/xdd30
Kd0DHIqh7QL/oKDz8ekxdYt0zQnCsMuUOwBtNrekdAbdVqvvvnKtAPYBugyfJK39sqBR0FmQQavN
8+6Wq0DFvnC9n+PWXQ/MF3K5ZXRhQj/Uj2mNajKsPhpWuLOKeT99vue96xUS+41G5LY9BXdgqFNI
/nGjU9KT7LGwim1ttrcEU5nrAu8ZTlwzqsewxn2L5L2uvXUywQ+4YsM2WUByPKvEozSTrzndBrm8
CCGA5Opr7q9pTYhnWUnhzZDZtoJeV/V3vry5mRUkZHazWrknZLT17i0Ed01lm8MzaO151C0gpZDd
wQ4CNJFNZjxcLZyVydUwymfTjYkrHhyRjHMCnPcqYe/m1bYQB1CXSa28KstyF0iILurhQMQZbg8C
Rt4byhUw91NeDcETJ1tZF6BfMm67Km4ulfLcJJdOf5jBMQ5vKfiYOm0dPQkXxC+s9dBfZMwWrAHB
4/jQvAHWY/j0/x/Mv6hxeC4ZBuqaAmZY+Q7SkgpPt+zcYP3gwN13CPbtZsGCgKK5cdLmKYp36Zf2
64cX/dv07t8v+k0CxGBpNLuMF1VX3rpZJSuS7xC616ufbAl/OZP/fHvfjp1RC0dtLFhwVkCAwYxu
kdqtzBWD7Fm++kmqpfz3RGYqCQZkkoYJyvJvQv6okAtlLHk1UJn7AWVY8kbszoIlhrcH+uaEl+Y0
fLBq+/+f59RW/HkR/DkM/XbVh20Uldr0HXbZrgkXPFah95PG/b/1io4S3FTV6R3i2pz++b96e63o
hggr+yRc9taA4U/TnZrNpbk4wA9cEv330/32l3dFo29gzMRRIv4jLGHQ5WpeC8RTFTf2ZDX0d/+H
KmH69r99cH+8xLffYVnaekgUJgrM9r20iDHHwWluc/B1efDTbf2X6xp9jDw9aJqOU0D/9i21eZa1
mo2XCqXEHhD9VrL6W1ibHxZxNXVzLMjqMd/k8NP0HT0MMHdqjtLMZfNcyKeEmUfK3s6HXARAyjTU
rcLCSwW9WFosx71zKcuHKFcIziDmzlPaVRMHx1JCPZWSDUVA52Ew6agzG6yVsbfZxSVBsZBt5W7q
OynfRgwVc/cu90tdPNflNWNdEdYgtIylHMGPCFpujH3EeNTsgkOHQzUkjjhpD1npOYbuWwCQ6jnx
3xuBGUDQNKp6thhacq9rlnMjMhfguEEW7/QchRjrSLUPNgEGgA4Dfec/ojTbReTMAfxNvN/CYswQ
zpWkvXsT0WFgYRPCvGeKYGzYEwvCl5LhxSSWQWOE+OgjhgYsrWwkAklvMCqVnNIXSMCYGqSHgapU
Gegail3BLHasl56XLEsSBhVQbDSNVUJsGjSJLH6WhpVX3fUaTAfjiJYSknWZzB1ssJrDmT2PEu6e
fBm5C38MJ59oRe5su1ElTnvcuAgaqrUFBpovRqpfjfCqYsbXoi/y77BLG8a2GY6u/IwVWG3OefZL
Cg54TFVvP7Ilk9TDiEhcXXHZ1dQ/XQ2EBaScRwFngi1Ptq39ANNq+wT49AfE3Vz9++GfAai8LAIw
IA5LGTisqnzvUyZ+yakASUTiDtsfn6uaJMAhA7AyfuYscMkDaKbwqCWZpOukO4fIvRNivB9xumYs
+lKH0jAv9as/ntiWDDBBsKgbJronaXxztZXNFQrhICmHSwRHOQdQEyTbJFb2kkVEca8yvpQZ15QT
+OZYDDHJourcgJMpDw0KQ8z1YRZ8yBMEboyrB/8vUHF40JuS0ef/Pyj/0hX8+QxOVeq/TrGQSGOp
b3A9wZpzV5rjbgAdIOFbwLZwyln5Y5H+t0OMD4MzU6DoMJTv949lWYHpEbYlk+kQmgjn55Pd/6e3
9bd9GEYW1VY5nE1L1b+dZLhbKqviXpqHRG9lXrvRqpSn+hRGkA6TNfl4cNYX2CsJFnvXqmc7fQ3E
DSeGV7LhbtE6EuiMFkxF32g1CQ0Zq/Vx0QFwrz4jcGLdbgiRxGxr95LVSKwVwjZ9mHtwSuLiVyA3
JJ8sKRIV8woiYNMYwwpJyGsPsERmU5PBGSiYZaS/CuZHKZyubnqcg48QWYzWkaqa6t3KJFat0rZe
9eR15U4UtzE3Fqw/HTBrWotqRP4E8RxlgAzrcuaWzHgEpOMpCRN48Iju/WapjHMSR5TbKYLLfA0g
wxUHO3+GcFXJryNsp+qX0E7JcBnzuwxn3g0qFkHsYxeSvg6k2aAte1hybPl0S1pPTns1OCLR1+pj
nRPD2W9VFKLxZ09dKVp0pxC2AqYg+aEs34gBsdy90f9ysT9W0dpL6KYwhYhXNtTitU1kB7POSVU5
o2XlWaMhbaNn1aUdPufCgNJi14vI35ZR+la6r1kOV4jdYeItGeno8QCOTp+VmubAI+CcS/agzGSg
UWb2SsTUHFwwLKR531wSGGatdtLclY8nrZgeulmbXCIGqKQl1+E9Dfcw93k4CWgO7Dk/AZ/P1Izs
rTLe/PbIQ9z618F6tlJ/E1drGZhU2+GWUO9N+KsVRB8TiWZar2G9CeRhISMmCNDxttIrgfeA/ejq
J9Yx0rsSgYUan9sAU1i6NwFl2glJrLxPApzLEz2ahmZqZI7mWkfV1gCrXaeEIQP4l2ArXlLrd9Fn
RoUO60op6BXAFOLhQRG4UlFAo+ACj844ilRxAWjHBcuNzTC6SK3Nj8o8AFFyfMOdi0x8DL3+pLXi
yy8qi7FzBZUKpmB9D5iAFTqnPPDX8hG7YqdgXlPeE0gsargr/IYllvckCHQtq/hJrS02HOhjqlBc
rdQgOtPKz2NZ3RIPgngwsGWdoFZ+szTLlUx46MAIfYDDp2oR4YJc2WZbXaNQECQekvPIt4HKxuhO
BlMsl92TFJEbBi3FMuRlIj1ntPEllYL5XtPUMovxie4z0kdarRv1pFfAX98Qo2TIjOE3+Wc5ezDv
7oOVGq0LUPi6sjXyLZ2WgIHdHqI4cnIULyz5kgx5nHwZCFrNGUqKBiDwR0v7Q1DaAJ8nzEG2lJ+2
vLfAo9sTJDFHiSmfMHL2CodGfIQ4GBRXKwlpZuBw8myr+VWP260uDDaUbvHMJBQpyyGqorvu0YlK
nnIza32T2SCdR2KOiG1Yk3ybkB9q7/MIw59Ikn00sXLsQHlzFc6RbFQcqo5Mi19Lo7p4ZvGQ6TsN
Qs2iRSD52xjCig0dTw6y54zNWAMYACg4Eaut7kL25qscQsfrLpngc+jINVwPcT8fofnnmbxUhjsq
1RFsU8ZDJYkC/kbImLZktZdcjHRbqKsyt9ZDO6yNTgEZLrxbxegisy5gLyzALgzr43pjWfGbV2ko
p0Kk5bl1BYImAv1KptTeU1ddAW2bHEArRxJnJCgBY0I7F37ONH4dATfVeth4FZmLbrwm2CDBHMxO
wBnK6Oj3kICIMeNxLk8DqlVA/OBjcDLEc61zT5ZPVTOI6pkkr9Rpx3wjY+HqfpVmsgwQ2gThSxg8
TXIJ79WKX4excabYdfq+KQawh7xLmNoiFgBg/Wx0JC/pVkrF18ERgfTpzCPS6wyP7HWbz0f7rvn3
tP8dtYekOzUoyDgQyV+aJxw4clkx8iXLPevvPXCp1s9XIxHtyaRiFPZ7SDJIq2oPMs2WYvwMSNPq
vX3oSktkjZfWAG/En+IhpMh986Jqh7rm9NWDU1kePABsIFL80YOqxAAFtYv9YSuLKdQjZAuqP/fW
xgOTB1WkwT8Bzo21/Zhu2uGh8mPM2o3Mmar23hxIy9JFj5YbbwEElByXU46vgXF2ihiWtHqyz4lj
nU3hvMz34RTMJudDMbDC5RdA4Ngyt18mtGIPFaLbsgDg4CGzXhKXBq+GjvqwYTmi94wYWMRmFLTY
QBcF14YYPtWCGJJYJSzyOBXdcqo6zO4br34WdfrWSYw3NAQIUsndR/wG0CtC3W3OdJNYD12PGX2B
Mq2Dj3yiXkO0D03HRilHpDkUo3VhS+vUq3cZ1k8XaGV0zq2PqLt4BNWzrt1IA5hkonoDShQi2tgI
IqQf+etFU5Zb3zmDmb949ZSadsxRf0NrL4lDQXOupwNSUdSqxo7OqWe2VDYgRldFL72GrXIaRQ6e
7eKTxJwkbwpWNneR9uY8iMVmiLSbBIqdUrojvKvKUcCTubJshoQ78JYhM/VBFRiLwNeIGnPSGpzY
SAILcarmU5chW8+2rBZGGVFOiPB/V5EpXcXA53Ysd3qmy+q2bPrFmGXzYoqBj19D/MpKAMweqnaI
0NcHvgwZR1GdUjIg3/iPNHwGs57bBA5i0TTChro+OQ2qe26o1MFsycyV6mmFN4vpRhuOVS3XgNQu
e+7lGE5QVx9sZRd472yqgbxurJ5hehjAQuk2jPB6OAxG/Y78sJQvNhiI0ldWYmIiwwcmzPlIC6bb
BNAx9hRQeUN12Ywg99ond5QfgRJsa4WHOkKY0xFo+oygdBuWfE9juvC9k2zE6yHhyC9vhRA7jxCA
2IeWFQ7sYCFghmTOrCetY9UIdnuHCkCz/ghy7KTJUWIN6aIMGrEinnBjznHsgz/CtCM9K+jg+vYj
y9K956kwbe0dl3PFX6RXLnQAsvKLeJrrmDw6Ld3odJnoSCKhrFILg3P/BUIP8wTaOglvPK4iN3pr
+oegVUouqeTOM/Gml6aTWOuoLbbjsM2I2MnEkyEfXeSd4XAXFfGF0RPw0YWbYBvSbiHKyJwjVs3i
pd1fsgjpYPjseeReg6pPEeN0NmJXLkJ+6J67bKvsaprYbPv24sV3DxaSi0lYh8ctSnGUlLaDS1AA
PNzHqrUxIbJP3H4qHY8tn5qSEQEuIR93GZd0i3dMHdqlWaA4FjSFSVnsIulp4FLRjKMW5MRCN8rR
+5TQRsU6b7kP17ZJaKDmEPQyswNMUhHHf/tqQjVMSHI1fg1wu/0WJFC51ZMTOm4S2szkd2hB7O2c
Ir13eFPMdWCx2W0QlLRPUnGt4w9B4xgGW8Z8c0P/bFA3R+PObpg9gxxRIUjbDvl+Vj0QrHgY6/1g
bGqjpQJGTu0vbL2ZFckBLR/cZGUWaKQO4+hI0NOb8sknK8VsXxpZgf9bz+Ps3EY7gnDG8uZFUDNz
eYteNml1Vm6fzAbmefGmAbdT1U/DlQiel996/K+mp17H6dGpLqiHTE8sxia7hkH6IlHW5sNwl4j4
7Dye3SjZyYO6ylJmCtEqJU4H/XOa3DVxJoRoyNeGYR+hzuN+eW37k1KTpE2DAUpzYUOC8zX22sTK
y7BC/fd4gN03rpJuIMb1CQp7Pfq7xCvJn4XDKqs7WyU8Prw1UDH5bwU+nAYxFfWdt4oILAaTCy33
WGXbmApTSve90Tp9+x7Ux8Yvty7sWGsonlvChPWeQW42ODl2opBb0JsIetPlhmJbA5VIaVLMgMCH
4kwpayTlIpHPCnmh8sAT6R6g6GVAWgQEFfMzgMSRIl59M8NjQywU0YNsad5T6Ww26OQ4ysbaOBJx
hnI2fJbUEYcSXR5FhUJFqAfmw+7CS1FEs9SAAY7Kz2jnkv/e9JskCOYyYaN5ASnR+swlXFtcscT8
tPuav61bb8mpmhMlysxbqz0OeJBeFZaHbCGF7LFLiKTQ3nSJaoSWsgoRyUTQIkfk9e2aVHgNgCET
hmonmzybHjOg8V23Dr1yyOgFUEkwWiDSh/pOKp8Lsbbo+gpG/lSMqFOXcneusNJ2xiZqDln4lCAn
NFIW4BGjYn/cRfWLrn1pOl82m4aRRW392egx+cJYtDoNhxj7FNNX7wIxbFbabNnldyYPDeXU0vO1
a2kzB8b3JbynIUGOJg0SXghtvNmEXuoDaFZhkH2u9aC2SfxySU5RWf2QLLM187uVo09zt5l9rtC7
s/ErJ3Dvpougo2Uf4LtNpF0Jg/+k5a5/kNUccDt0MirahDwvGxCbMS+9m1Du6vhryDEXxlfU0FqP
7R0UC8JviR0A1+PAboJztikmQLF3ROc6BbQT2qFJX1F1RJjZj+0yIljOtoH2DXMhYfLAh6ZKMLzJ
NPOr2nFdPB8WOVsEL6NfxdPkR+dAO0mFuKrt2bV3RoGQNliwEON9sQm2VrTYonirlZWOl5uABWHz
6GmL6lUSxx7uuAk8EHZADbkiC2pUbwb7R2neQPAwKs7NKZGrLvpzAUijBLZvoPn2k3qpj3CmYcVi
k9HVTVsv60g5WeztKr/e9cnRD0uGBJqD6MDx7Wg2cbNGPhOdyVtonbvB3E9CpHSdCXRZON1xocko
3CXsJG9ueqAXnilIKRLEw+QTdHdyrBHB8skQVD+RRXKEplwFvrwYU2udu/XS6Omqu9rRjTeR7GPw
os2ASF5zvJ6oHf0tgeCn4Srk7BtJsWlKB8Jeoa8aFliQ8nzlHnWfVhcBYf5CWkyykKeQkebYyTHQ
92XHaQ4cMRqX+EKRLc9I+ATeDZL4t9tcXG1f0fdm/ZGnLYC1mU2p0DOeSLNfGN2+SpKDAfb3f6Sd
13LjWpZtf6Wj3hENbzqq64EEDUiRFEVR7gWhlIH3Hl/fA3mq781kKsRbdSviVJw8KWmLMNusNeeY
fstONDp6FiVVqVlp7a6SbYPQz+GtGquFisAxgXve7ac6YURPT7QcuLSDsE3w0WH+mQHBKIkKrTvb
105ud0MYjUvBp6CUweEzk7R5RbQf+erzsMAHEdYoPT8H5qgyOAvZVk6zU8SBI83vRGOZtbdl627y
grLPaI8F9bTaFtKFaT4Wg7ydgow65aXsD6Xub3vLeqnIWAlZdrHSlurWV2/TZNkG2wbVW9SY9wYs
cSjC+rPLfAYvnl6nNjbzybSgaRSeBdkZy3VBvDYtSzVaCOJD4aWLIDRnI/Iv3ZVWOuBaEd+I0s8V
sr6GWnJ4szgRkEaWuGeDlTBJnP5FxlMphepTq3P4jrnLdQ/k+dWr91q2Cqg6lIhoszQl67v6AIJp
N3QXuxNezWEmJMZjWzQLE0aoJr1bXKjvK3lfNJCQgygQC0xVVrRLBkYltIYnKtKEtnP3otsvKI+P
vO4d1OfvR/pTHqL+NtJFP8fDZ2v1PrYjF1atoL5zTuGo8yQRyMbBf8Dq9v140leVUHp+sgSViUK1
Ov39L6XXQaFnXkzortoO7721tpa2VNLnyiq4VebmNp8L9jXI1Z89q0lYaaoGA2JwvKSFNZGmSo06
QXJr1s8a5L16reX356f6fYgLvg7nYbZ3yIfmwfBCY1gsHRoD31+5a5/ioqmoKbwFVcinENQ3qVpN
O/fvB/izC/brZ7AuUWAKeAnTGBkgmVi544/KWPcQTq09Z6PvR/qDufSX9PR/74glXvTAJDeQKtXn
pW/fhDdWOtt9JqLuubFmwxK35Dw956F9ZUyZB+v3Jh8fT+Z/kmWgidIvrh8xR0Mbj9yiCtwEvZFF
tJOdeqEuJ4ahfPf9aH++wAwGlw6lmC4ptPp+f8obN/EoAfIBFcOxpDM1saHB2+QJV9qJX3Qyfh/o
4v0Vs8a3yKngpj2AVIfZgZUDn5bDcjtPEWOxC7zSLP3qOZzygQGJ6rQtLuVGoxxhkg0iiDnWiYKG
0V95OL66dL8oti4RgoLseqEXI1jLmmRBWo+nmwv/JZCufAx6rtNT9vsToTK/QouRJNOUqbf/fpMy
tMqqVjL3xWJx1OH6d8UDZt+A8oxWPOugN5LqbIynZnzpaFXiMvSIJYzM9jbENHEm1qZGJtqgjfTy
28I7lBgplRARIqs/+6K4fgzaH3SEKGTA4YfLPd4SbxQXm6DYV+W5dDeShbGt8B6yMZlhTpe0uzYR
MCUQKn5QZYBQYMSNXp0jp8LpC4Fa2+TVJupFrHowjA8wPIB8iHiC5BgtTqPu3Ky3S9z+bE113BQ1
GYsqgTEaRx7OO7TgHEMdjkkInD1JreMot8QsvbHs2mav7DGaPvnethtjMqtAXNfFZiDeovPeuhi0
FeFoPWWTOoAmKaLVTlARUcstWz4hrZbHZogR1+ZELJBo5zf6MklfVeGzrhy/2o5cHVNwBl98SQrp
3DTxgciRs6ERVBlPkvI69h8p4R1I1KSytdLwbA6rqvpR42EIN746xTiFnAaM+rFgGZ8Xtaqsuwm1
7wkpZsbU4JTJ/qoxrXhVWGhuiFSR2gS7X7UNCzKth5Uy7ANFui2KH4L16eGWICBmYC/FBmNo6NZi
0bRAF3XCp1Hlz/FUHUreK7FlU3TXmwfDxfozmJ8T3Za96NByjhb5GNaqx6aRw3UWB+U1VkCo5EVK
AVBaWRKaiBySECe3Z582TNysdBenpmDs68TaepKwVtizBHX1FkypowMiM41Kvlfxm7ciGl2fAB8r
pCDmwatAz8S10rp3cN6HJIznIyGkabPIWgoDHrYBX1jkdXUwBNzUSytiX0lVhVBIwiGs/HkkndEV
Abmqd0FMEV0nRCTxtnHkGMRyGiEVA19YY/7r/fJckaqnt7H6JvTayqg4FCt6uvcsS7w1Sf8TwRcv
khTa/0hTuHBXzeDeuNRBiuRoFNG8x95oMB0Nn71KsWJwMlIUW5Ms3xCbYqecuza7xwVzk0Sd446Y
uwUDUYw1WicRF/zMGKXbRLdedIAOw8THkirKF7ZarPQEultzJvOATB6Kty45XT3KUsxy9F+x2UPG
Qt1XEDRJVGR6F4gOBwzaPk6JB5dmnNb6+O4WdPOpTI3n9tYUk3ehhm2uap9xN27HYQp3QwIGCBzr
6bKSxMLOKNKEub6SVTgaYkEMWWxMjXDhKEHet4BhG1W3rjPvU6DiMdafJk3BMcW16/qLljAewkDD
mKNJK91p3YMSSPQF4kVG2GcsfpgSlXHDQb5Zqjtr5GThksvmPeXgH0hENTi8+LRas2adCdsWR0Uw
nMpqQ7j5vsGZqdOfQ6srKSeSf0rKTgkpokpxUwzjJtJrgl0XtVy8ix6RQmNXEPY6CC/1aNF6a3Ze
lq3YmgGSxwkYp8SAWmu/8h8Fo7kDHLHzsfbOk9EjukAoddqM0AsMpBlGSMkqp7UZRG017zP/Keza
k6vKx0iw8M+7CyLLUjLISvQYXS+vTc5FZfdkNAUuSeK28It75GuIm8pUVi4QgYjiqSk8Vh0Jgy5B
jCSZeTcudZqRROqSuHADCAraSWMrEyUq7Ki5zWLhHBeYNqmpgouUClMlaQW6WUJ0oY4LtObxTsp1
hA6XZz5MuK8y5yov3odp89xa7T6S6AwCP6GGoVKe+pEJQKj8WzrIORkq/UuQlNsyW2eoYqcAL5o7
WiesAsYfqWJy8Nao3/rMVSlWxnpX9lh//WRVMlNWDdkP2Qv9la2UK3tSUK0QVWHK4boiJmmg9Ys6
bcdpZyaJFl26yRVXLWLp2OkHAXtfqXMuE71tnYQzmuB7fUjJxkYim6HK3jRGtazbYMn0iiJ7gWTd
qeVhObYl9Ug7aaAXbaIaZIJ1rJJZn6M3CoVtTqiyuxJll4ymYJOFPA0UMseR+WWkqVKTlcWjA6GL
8+JSoEYUpVAwkIenivRELfsdud0SUsEhioxJGkToMif0AoGQjsrIdAuiHaczMBNkpjgDwoc8szZT
u58PNIr3gWG3RINWfJHb3kXk6mrPOvdH4/lz9YqT75QJu+xjklFp30lI52BYLgUXNyAOGkIsKCwo
7aZ07133U6ZHRT4WIIUEW57PsdeoPnOsdBV+9wMRRrlKWD1HcQobERX+2DhHcoJ3Bd3U3Brql5KM
FZlJUmiwJUj3GaWgliIaSS0vEOzW5J23ir41yHlWVeG+xzotT4fkChs6xeqipHW+owu1gnsUtg8U
MWcajxxq4qRcsZZqbG8neGP2mKL9QKhAnZz68vhj0H54FmVHd6Ei62y5wUVSoJkViNNT901BFgth
9Apigtc0f9TIWBPR0tbEjbfFEb1aWNFvcW1PeU/UPYcbAXl5Fqw7a5dnz3JibsZqrYdb5ACsqTx2
SzMoThk8CIheayWuHxL3w82xR+G2bEmXjfWtjKmy5r7nijPik+ncD4FfS6ZU2GIJqUB+T2aOCnmh
+RCpxlYR78Jq35X3RiUtR+E+ou7srU2gCc27MdxllhNxVUqfdniPiI0XWNdhR55EhMpYokh4JytA
edVGD6co4FyRZj31fOsUKw1RYzZHb7QENeWktZEtixw6AbEkNKIR3k7CDx+s1206rlqXsCv50xR7
PJ7uVKp8TFPa5NBGmafRKSBJAhclvLM+hsPGN/ZdeGehMxONfllPQS3ibeCizNh42EyIpGAFIbky
lp0MRYP8kfU0T821Z26Qs4WIkLE/9NhdqrxB3eFuc8HaaVz7CF829C89JzhGirdRGr6k1Drz0sA/
AZXTXEYosad8rayHksSUg0YOYiOhksOTWEE3w4tb0usz2pYYCEcdNxl1yFakQIcqhmev9nmPK6K6
+pWL19WojllZf0SKAgQECR/JwkKCaEL+HBtt7g0RIm6myBp4VVmeFeGksvjIzaLL+L3BN2jsTJgr
LcqLsH31yq6FcC6THASZaE0Kh5DcURG1qwlX3um26O2BAyxq8zHHV1eZdxmtsOFAkIMrrwm7oXIw
Yma2pBV1Ew37k4DrRjsWzaDyHwVQzNJc7QzHEITHYiT2IXgoXIr1SI09B3xKLpGPi5xGQ0ZEQ8nF
ZiuQWiCw9sEtkFYCFqJoEyGFS4x71hfrwyS8yASBUaZUZjzQ1WpjW4SH+aFd+/1zOe017kXdrvRb
31jrCbseVVzRaIk19+xXCL7cZqcZeInTH1HwA/uhFnwW/ZaglFFZgq29bapuK2tOkrUlHLp9zjsY
RvJZhbAyqDeqgbhXCaBYNZmjegXlzHbP9nk1yPmWfmFTfwDsq9juiK1TGYDBjh3EHk97NTzyNOgY
s12R9KeM+MSspIVJSx6tUyedwTXOIvGcTg85Yv6BLhGYmRRPmiAhmaRE6k1F+X2RT45nCRqzFCkz
ZFv4sMgep7XF3k8+cx7BVIBuZwxCfN2nCEeVYTzF+VHQHqXEHgZurSXNdNT3/kqhUkmBOSCXV9Ap
ZvogiFiza+xncHTz4o7iq4uVG38qVJKa1a/6uXf0Sevosr1KuTooxB+m1t92XI9I3Ln+eNem2nJA
8RB6/Z2PLgpS9tklEKGDxJc3CFti3xYDbrFngQF8SdTXwAThGdJ8M6FwKbyLvpvsCAFbqSR5u2zx
xx6eDoQewaJ6p8EfBcGBbKRhIdW4XNoIiMF7taRHMpoSVrSibJadjosgps/wKFNh7PCYiw++wVak
uQkSerJtjZaVpYUT6NYkKblr6/2gQdbVi5sRAEoo9feCuRAojyq8/P5Iq0Ki10BlbtOO4iwuNGSa
xikN3RdYvW96o5y1oHpHMHOj66pGYyRLV1pV3YyGgt+8n0O1mMvqndIDGshKZ0xKFj+2aB2xPt4U
Q+3uIz7RKGCAJ6K1k5OVZd6iL59nGCUbThiVLN5Mqah+c2pDDrLlmT27LQI7Fxv8geS7esZerMmp
Lp4z+T6hCExLgAHuOBfPqZ4zq2oz5nE2+lIgzkPhrjLxg4Xo4aKDEh1L9+gHJFw1KIENetLRSqzi
nW/WuEXs3rRl/WZEVWqeFWlrIjsDxgAcPMPBm+nh2Q3foHBkxSsEdi06SHq/tMpTpJKwNSxC1bdx
K1K1IBjJKtGKaaeexpvXP0+HUGmMz5qM1fdZG60tMTl1dDPqO7QpFo0+GT1Ob/LEfeokRybaIki9
p4QmoOKvu2GRcqryyNzK7Va9k9mvRFzjTLwFSob8kZ5Rg9Yj6UBb+mdfPov0gYRPEzQQ4bqeiSVX
SCTLJibdzKN7M3oQq4Acb+1ksc5LgWNF6TwE/YZJ3Rm65onpK6sOoqo/8wVBs0qZEsmt5yHlRLWK
x5MRoukCiZJ28t6Q+fk5Yc2iSjibPsA5GhAai26ULieFY1DQvdIH7zVSwdukBPDJ+ZzeQgKnK4fw
ULu06W9a77UmYZMwP345WBBCsHAr/ag2iOQCmcMD+UzWKu2IHlrJ9Hbo0lTN3g/2Ey3M5SRv5ShD
jhLwhhght0arn9JChL04wlsrCaA8S9hP3mLQd2Y/Ls3wdTBfXFbi4dj3K9O3B3pLHT0SX3oSqBwL
JHbG9aYdHEV1ak5kwN/nIlCvALRRznZXzYo5kplIqmcJzcxi3CNOESGLouimb/rRg16X1UNSLVyN
FMnUW/TCTdjPPQtKa/NeQKbLHnPOcGE+R9q6tMyXHBIP3eo+w/fVgJFS/QUuNwjEHtnJ5jpxk1mB
ojM3Hs3mViHl0lKXLUG3PglkZ2ZDL6NbtBLDpY6gIkgWRKI2HMHlxoH8Bx7UauNVz5mNfpnePWgE
vwQgQwCMRMAuoQ7WxAxbYYcqs7MpeS+ssl4WXf7GxAMgbSHit814lw3BfcBhf+prIqNbJ484QbIK
xN7GFe9xaFLf0Z2E3j9e21vs2g4PrNQUJ5+5okVhGWfKFS/Hn4U8yl+mCAnXoiou6hc1a9/lyKFO
mYZ5+aRL8JjC+++LoMZUQPujwGaRH4DRQaIqcKF6bnXEvA2Rq/OeqKl6IXBUJ+ASKhllpZ7dMxqc
+5jQqlhZ5wqaC/jb8e3YtDis65uMXk+PaleJbK/FzJXsqHSulB6wX8K5ieYiHuKkR9NbEcf+ZLFj
SVGuqJotGR41IaY90FytyyG9lTZC9lAVAgI/EkZ7gpo5YbIX7Qe2ZKAPxu6Ytzegl5b4YgFbW5w0
zLmRb/PoyVQ+g+C5pkoRHMZs5bK/de+DlmMPkcoBwsmpufSZKYtQWIJW78XdCFxLW9BS9eO1EEVX
HMN/thqgolN/5XJaGmXLi9tm1WqYCCVLMqwXMkdTUrgkNAHf37qvLEyw14nMALAErd+6aNNE8Jbi
euThwBt3kzzUTrFiW7E1wYfMUPPa5ZyXFiX4478+rixKOM8VGNRT9MTvNdmqkOu6VQySXToP44bI
KXBkNlySUoKmnAMwBbjUGcRqOSDXKs+mUs6z+pRaT27z8f3vcgmi56PLP38HSdN1/rloGESF1ChR
hUkBjKIjraNVt5zisq5l2QAU+fM1kUUK6bDL8dlgjv39MxtWTQpZxq7O7YYVPD+xNtAjhisKtHi0
b7P0lhI4eicxJnCKhV5E7DSot026EPyDTjO3YW0M20lb6MRYjEmT1dtlMnEdQorUaRfcepMAwuA8
8YQJpw4PSTnCZFz1zeT/TFaZ53NC6TjmWbP4reQIUU0BsWr33I7WXEBfKLKmllrlELH1Xo6O1Xzw
iwQU5qb8hCnIIkjPVasefLI5I6pvVKn8tKb+/EpXOeTkE3ctUrwHfjGveJEoVPnoINIG6Z0JzYKw
xHnbvlqxg8JsNjlGMvO+Y7HI04UhM80/qLz0RgmXyLM5y0zW/VXY3wc9j0QdEAn8KeikNxXdPGKZ
EdoziZa4T1aTZnfQ72vr1W/MVS09ZJoT07PIw31HcmZ0nkQ09Z0pc3CbtYDcwp6FVEarjJyhyddB
OC4LNJxG6mPXIYOxP7TvIw+jIuSEHiIGoZinAKEklVuedf2dWjq5WFGkPFRURg3X5Jz9BndQpgFN
SmocrPPwNgzY6XU9Vi5r1yrAqV595HmTZM3HYz/q/sKEcOlrZNYYp5hzTRZIr42h2h7oY4S6qBqW
PjtwAuwx4iaOGACgsyNeFXcgUepZTTclIPF8O8Id/P6t+KqBK4NyAxKr0MajcfL70yoHUSp4FhUd
4jJJDF94C5RC/p4bSXYCYRO2cF9ec8190eZSZQmLu4oKSwerctGq8WJJ0THCKj9t/FNYA86EaJUv
plSkNr+hdnClsfbFLCtL0gQvwk9jiObFy1+BDWjkGpceKqa6P9QQMcIr9Lovr6TEAJbC/yt/8PYr
6isEjeKl/iugi3PEOl0mK2Pe2NE9urUZxt8f39+9Lz8Wgig+Egh82bqYanIfa0SkYXwCrBpID26F
BsP+N4b4uW7omqhyx35/PnQvAmOUcuWCyInL1v4rwv7h+0GmRe5iZyFT9GNx+jnIZXRinleaV+Jo
nAMpKgTD7hpUZ0RnD0BQN01zpfUufzVDg0dm+yZrBvkS01bqF9GCjglVSqbLNlLtSRtAdJSHethh
Bc9+96BX8SoQT4p5nw+AaWg5qG8KtdAqipxBA+9j9eu+fTRVgAXN4vsr8We7VJXBbOl46Q2VndZ0
x3/51YKAiuro0yVqvbti3AC4jFmrxis39csXUNax36oiw8mXb73pk3Rd6gMlx5v4nlCYdYRfbtyg
TqZdD4TyynhfPae/DnfxvhdGpvViIPFq4NtsRsJl/Y3gb7+/dNI0VV0+Rb+OcnFbGxSnupWHELBW
uTMFdik7YhfmSB5tAMZXPtL0w74b7OJGDQgFmsDiCpY+nRBMSyAhvv8808v73QjTo/LLo5CpkcBr
XzNJcphrpcmk4GjWY/7SSMq1ueurT8P8jyJEk2nK/tz6/zLWEJudgDKBVWAX7NsbGQ1H/0iNeAG6
ypvnc87GV7akX23HYIZM21FC1lTzQjNSscGvm4Lt2F+5QPUatOD6ulPzy1mZE5EhqTLbLmbK36+i
REcucacnPbf7JWaJbh/bhGc7/Qal3Ky6rVfeofjXj2KyxtxCsQf6pH55NVtLLBotHeV5Na5F664P
rz3pX0gdGEDn3ZUsEsAuTedGp4TIe6cBFsMCvMOygaA+72xlMazl4cqTLn01Xf462sUWIXDbyht6
3itt1tqoHNblehLayNtrbICvR9JVmLngb/C9Xt4sesVdbfEYpjfSMl+Ck3EKJ5zlc8P5/t36cgLk
udOx1rLtYZf++2MhRL0ix7WnzNXWzm+4kPNgQaiXt6zsv2JQs8fvR/xqYucBFMVJtCbJfzzvcm7V
GgRySrAwLYkn19z51G0Fg/79QF9/tF9GurhdbS4rmUYllWLjrFqYK4L5bIH1ZKYeOhs/0vIaevDL
idfgSCXBNeWVvtxd9SWtfQo11BMdkjWP7i36EWXVLzIbP90+kK6skV+tJr8Md5kUXKaSZ/m4TGHG
rz31ZPb7fHz6/iJ+MYTCB9HYoMJ7MS+JlG4+jp6UJFzDDpgDyu14nej/YiT19NxJOtPfT/XVH0+E
PkikhImcNgxMSXV+8ukSitfe3T8/CHZai1o0xYVJvnbxnEf0ikUvlKedNl5cm03pwnQ4UgGVQjy5
4ty2KSHEXFm6ro16UdSosePkXWspuOLNVfwsYnuKrtwh6c85kOdNEgm5MmSFPMuLBUQ0I9xk1jAJ
AJWlPg+X6Y/gpl0ADITS8G98nl/Hunilpowt5GW5wiFpHuJFLaPbqHn4Vx85nYMQu75/cr+mJfqX
JdgIpgiRBKGcWpkUwjCHZnbfXVl1v7gxvw0y/f0vg+CLVsdwgpmlSjUDVq0a6twPr5S0gMfwY37f
uvz+WS62LgodzHg0oaPLyKxRwKRwT7r1tMNOkjsJ6jEtSgcsXUiBAtGR5W5E9rh6YxeaeCC9xAYS
XTdrE/VtuApRXRCul1ct/y16LPATkR/ppDR56+QmlDH4o29K5XWhozpNX0MAyYAtNWT2gD6sezN5
VWmXZPS8B5pIyBtqSoe83UQh8BoAyicXqCg9bmk1r61jIsO55tK4hkO7KkUZh+14lrZnC42Imb/U
2ENVlxYgegywzeTfzuL+1Jq7XAH4SNJXUpuzroKE0a6baglfz45I0EiJqqnJvEep0kjHWte2db73
S2OeFm/g+u3Wt46ptHN7AiY3Tb0ZJhVhQLBFrL2AVVpkiBoaHF/4mY30HLiOTrXA0O+VMHumnwqn
OSB6p67NrZUvEjrPMM2aQZiueDDG7xr26QCIqhB/KPUdTpVCJreB7CH85+OIxxjLByjWBAtkgY0h
+0wBxbaC7SF4rBtlnwzbthWIN7Trgvzp+EYaxLVowih5aQhEiAvBrs1lDSdaq2aJTkzYoS1im7fG
McE8Q52waPqh1+rCjZhtTfyb2KYaVZ/VWAA9KNYyHugIszVEtsnPgaTLzNdDRx8IToQhR45Mq5kD
ot4ib8ldWw4Wut+tYqy+afyoNdZN4yVPgvIsxPDvs23br/U8WKp9vQI3GfH21uXD2G+EAchE+DRw
CyVan3oTz8pqm9UwaqpiKxQzyTyUlT0S60ZeLiKHZmY29BX2nlDOq8G9i4WDl3zgwk7Jw7XEbVuk
67wzXqEejbPU+2ijGygnBEOoi5FekUqDXzSMuVrSy6LJDmeWC0RHd9xMpkBk1ZQkdKSHw10iPGkR
Bolo4O61Z3U0CUVy1/2415K7rOpughoGjp9fmd4gl/z5wkqGBmOEAE1wdJfHzlwaK3UgzIqnonEG
YQHtc8bX0v1pZxEqKEF3MvKTmmZb8XYNsryheDdTEjJs9PJW5KFPMxPVwOAwUwOlVEhgp0suVKRJ
jXspWOJcP8q96FQe4jj9LY5M1MzVUm/LpesymMBA+hAcRL8jjqmCIFbsvSh4dtv+3tfrY4VZuxmg
X9QRDq+UMaL4FEYnBTM2KIJI2Ufm2jSTNWJcashNedRaGHziD3HcWC1pFf6rSu2n6MxsbhrvuKPS
8lmMTqIe3tBYO0Set1ek5UBvs/c0R9KpduB4AhJu+usQOYLMEcLH1mz23sbygSY32PWRunkvsoQ8
Q3OaDADBbVTh9CPy1vrghEj2V0AvdvRo1stNd6OZKCTK+i00HyQUe4Hhou98JcngJqQQWPK9rr7D
CedIOb6dyA5llL+93QLO07jwu0rbuMWizs99tQ6m1h4msky0LTIGIqQU0IiQrLZGu3AlxzIPcUCv
bDjQqqli+TCm/TLOWIiDxM46EKD5vaX8iGjzV5a1ELV7jmTbshUfSr294xOGKkXedEHAWS2sFPg+
NPOxnsriLho3dbg1e7tTHEREcE2i6kYZyV+woi2WKL4PNDItZG1ldSutP1UtJKJTSj6RAN2Ib5Fl
NB1gBf03P4OFePLlu4GaddDBnW2QLggsg76QYZh055jzRlN/SnvzwRRVH9ptt5O9YuGZN0arOFH+
0Esu8IhRvlXyGG9sXW9S4K55XiRop31HlskgIbopMNKdl6Y/WiANnfCUGP6pTCPUzYgjE8TA4U3T
tjQky2Vg6uBhPC5rSQCZG4YPfRcSl+1X57jihIXEOcmXYtveeAI+MZHzpIKFG10iKhYLeLu81+Lx
LKJ4Ix2qaNfJgHMKFV3WwCnYa1Jh85qsGvg1lb9Rgdg36D/7zjuazOlSiSDEEI9KAyBRxEtJNl7e
8dRppL7xmtCQjCOfPkI7V7SNoGbnhOJAWBq8HCiAUBkk6Vl34RLDDFJOdLDAo3jivhPwRxNJm9H4
fFTkdQeIa7CWYwnQt7sZh2EJiErPEKKt6upTtw6u5S7EtNmD5lbUllUiOCFz7RKg0fo2VPOHcng3
xLPBidOQj9UkI5loBOKHnha3HRExefFZAhrBbEj5cubJdzmosh75k9976JKYUdvbKfIOkVcf3oJM
LKN3lWozZ0AbxNEL5p+5oubHNqXvL4rRrO0h+FjrBl2W/z7IzNi145lIgINNLr8GUriO6VKXRrUT
ko8WwrhAjF2bq04rl6su2MIiMXtE6K9EWdalXfbvIxI78dE37814wRMdNDvSP7x2l49rX3/w42ON
l5fVDE9sgk4IEQtMicKuqgepf+kqALTjW0cDAiCRDnQqH27ScGMZawSswB4rpFM0IZqE7DGVcJk3
BYN9NDf7J0q3dh7RPTdoHejSEZo3XDBEFOUnpPZFgrcVQmkzqUvgIKTND50GDZGE8kDAX0W6d8eW
t3g3CdXyGB4T8NCLC0GAmKrcpyxtY0zoMICUQAAJl7QzIyGj3QgWCJl0rbBH88nEoA3Zdl7z/NMU
TxFXGMAtrWWNDM0f6M/ukaovlfgx7Ba6AXXuvcUkbeo7JMSAQILHUSaLyMnSNTTwrISIq5KVQ0BS
DXaTdh/PzFCuLCHn9fgogSpY+swyETHIVFYBM4XBqYlwPdLql8elz/4sr9daefClfO1N6sTipJaP
LDBkyObQHUCdbjIyF7JPGchxHW9LHPa+dQjwcCqRiPbwiWesyDcjL71+NDJMpgFdW0doF3FXrDuR
zcCLixpSY8cy5bjUn11FuM14j+5LYW8o9xKyhRsftDZGYBIY6CCzWHvPXbwNw2gZ9wRq+XYzLMsA
KKOgbSNa2wbQ4YHEzyxZYg9X8gMclzWklZsGcVpmrQKZlBD2vOJn8WzUOxfmiA8qRUHGjsYDCdvc
zZDAaRu9FycC1BqRbjb9K/Bxs4o+gwooK5bNwsh/1AVhWvmExIsK+UVJop1qwtCwsswp4ugtHzZD
9yabaLeSnG4fxMoaPS7vH0noiBWxQcAHzvddDQ/GHB3OM4OJtJ/QekM7K5NyyB38UxjHd02FRVPo
rGm6s7sQI3GhSzujPhfY7Yy6Q7yV/Kg7B7EOyVm93gP/wKRqQiVDZpwJQIiR4ofKcNBh2tGg1Ega
SRbMoSyYC9W4Szp3YSQZgD3iU1jVbhsNueCpIPco7IVFKiTLrgV+hbxHENKt6elHkbimetyqovoY
Fahg5bdGPKvmD787uA0qcjeCFXFfu91RkneK9VHm2YEVYSaIPye3vhJp9IW3pXIq6zCwx/C24Bku
Cl48V2LjI4NNU4bXgN8MT6vSbwwuNH3aW4RUZGoRmBAOPe3IgKA0Vmhsywnb6jxdGd0iTCn06ejD
N4LYv2UwcThfTfb63LTTmDkRjvFHNYh73azWnuHfV+JgF2awVgcX4H9Axxa+lgYIgJhejiLVTBjb
4xC6R51/N/JljVZT8XcjKkOvsLVB2+nhUgk8O4Ovm8tMTioW1nmN8aItX80CVQb24io9ymKziovx
ySyXOtsoq8dYBtKYGNTMX8jpLlaYOcTs3moGcuHVw//fufaiAhE0Q9NHP4nl8o3Kgs9i0lwpX187
1V6UG3y90M1YZM8w5sfYOBINA/rx+0/xRVXt9yPtRR8sRQEOq4Qxyjc8MAd3xaN8sua5YfcLZpLl
tZbJn/VCxtPogwLwlejTXJQcam3AsK0y3kDoRpJi6c6WbkrmRHvl/nxRvdMl06AxilKOAsRl9U7x
o64r5VaZe69/eQ5NGyJPP4fjSzgp1pwrV/Krwg3lSbItsFJqf7ihOdamgzR12bt5S0mqmlMkd4yV
skhX1wrx0vRwXRQi0L3837Euiiqc4zVMfYxVv+krcYHUnX+Sjfms2u0C9vWmcPqdYLvXPuMXT+Rv
417WWdpSH1WX3k1Bfj0V35po8mRFW38V3VaOtKhXwbJaf39hr33Wi6JL5+aBHox8VsM8jCiZtBBO
CC+4YKf0p74fa7puF9dVBt87NdMpL6qXDQgrFBDGTyVYS34QvTe3PP0bP19CaEaBFB3t5Xm0AjjS
F/hwCZdBypKSrXwNGvpn/0mXFYm4WkNR0Olc+lJLy8euFulcrcA6dzoGIEiOowT/JlqkJG82zX40
rpT4vmhGEUKkEw5BywaX+s9J5pfy21gFokzGiIIGSVtWK4Fj/SzfBmf1gDp4HtkdyRfeLLkm8pjm
v8u7NbmkqVPSxMMjy9//MqxqpMgx6O/NG/EIWU5n5wqqL4MHM4El737euv986//L+8hu//q51T/+
zp/fsnwoA8+vL/74j13wVmZV9ln/ffq2//Nlv3/TPw75R3qqy4+PeveaX37lb9/Iz//n+PZr/frb
H0g1COrh2HyUw91H1cT1z0H4Taev/H/9y//4+PlT7of847//9pY1aT39NC/I0r/986+c9//+m8lb
8J+//vh//t3+NeHbluVr+hb8D2Fnttw4cm3RX3H0OxyYEsODX0iQFCmSmofSC0KqATMSicT89Xeh
7Btu9424jnDIVd1dJQpD5slz9l77869/4Oen7v7xR/h3RgkhjXhXhBDq4Zv88bfx5/pvDPF3FOQB
sy6sw37gsSb+8beaBmn6jz+E9XcQs6YIedPWrcBnE9CyX/+Va/3doaO/jrB4DVzf8/7430/2H7fo
37fsb3Vf3cus7vQ//vjLgylo88KxpZVueyRHQ1b4yw5aKBG3cbNqNyEq3QzO5O3izgKJOdjpmUjV
9FyKFvdE7w9AETmq1h9OjtljE3SA//xlmeHHNCP04ea/YdD/72cTq26H1BPb9zDh/3UoaFYGBlhJ
IVVXyEqTvodMHHf3Kp3NB8mBX2azTaoCM9FDbS/+OVQDaLy2NfCCBX00mOD/u15AaMwdK/rTLf7X
hfzzhVvv259eLS4Va1MAX5/bu/7vr6NeCf1YxmbRb8KGpApXO2JrYta7xnUgdvO3sTPTa+6E1a5o
pjlKGsN9Kgj3qcXLQNb9tW8/m3Jy90ZQWeeW9g6hSi8yxuLtW0odHQVcLtY4iiaqwy2mnX63lHgp
MySThxLQoW9gVUBF29L+QeAN/WbnDRUmHgvcpmON6d3vL2GYhPvMofNocK//y0X4yy67XgSm0BAm
kA64EEb+Ott0ZO/FzFJpg/3+1mZiHp11eLHIt9SXnBxhvZWl+2yHifMS5NatVangaI7lcvz901Ta
zC5dHLYPRQ7LEPPlP9ek/1iS/nybBC/Kf94mDzK74yIC4GUC4rDuZ39aAbPe8/N0PYLOg4DCM2Y9
acpIxZPGXS7Sbt194weRMoOOS5vKK6BrlGjCmoiGL0aMizPq9tKW1xw3dLRop4umCZNOjb/1Kc2q
r7D17kp3uqd90R4ZS/kXQRvaKUrrMSRkNhnpn6c5aKNiSfTdGE84FbGa4vjDyG7XyVkTy31tstx5
Ma36tDQ+bfm+s4+Ju7Rnix534pTWl8LNrtN6uOugvNNIzvaE0yxREwrcb0VIVkYCn7ahcaidHrRa
j5X7/3/ixf954j2uIVfSQwUeslqtl/pPl9KdXFmNELFoqbY/BrPsHjXiyp3O4Osss3WaG+IsAUnf
t20K+quQyV1T6F+migGJYvsri06qTRXm9SFuiXuj4XZZbeH8WQ/L+dwS4Zp+yaXWF2vSDsGsWPOS
kegzGbjGRZKR++/bMTpcIpyQ9a4ERIPXpMMi3PZnfJ1gbMezk2biPsFHuwh5FZO78YP4uR6wziw+
o8NeMwtYprjYj43d4U1V2b6oj6Zj6Effax8GpG93bVU9ZYsZQmDImNjo+kdYTi9lMFmnRPTJ+b9c
X+A5//Gw+qiUUX+h//J8K6Ag99Zm/Z+ucBVkXjgJhjEgr8g/nTyHnl94nSb7QRX00wy69djBBSy9
QOPTS8OdsVxjIpqYo5wz6ZoYyjznPDfWR1ChfY2H6tKI763vZri30Hq60gfZNy60YEL/Qrsdt6Bl
2NHQWF9tYuMRm2bS0lL7V7q+yIsN8nssAQbiel4sy4BcURyKeoQsbQJFq/H6rJ4WgNvLvI3zhrxo
yzpLp7Vv+7J/TonC8VvAfYsEqpwHLwNaZpzRH8pcvJtG2kE0tflL25mHpFEnp98VFaJZQZ9pU4vq
2jc7gQOoTeEZZGn76JvFJUsDxP44Vl1szWiaabDpx7RC+R8yzZoXdbbR8UVuTHuiCL7KPOeWlU9F
SjYR5DQLFYZBGmwQYtNvE+tFF+2Tb4EmBw5IshcODYvw0aXvgdXmQByHTzk/6qo79GsMmy6s6a5K
fw1j5r5aeEL8ytqY7BO3S2jdB4aRH0MT/nYz1M5xhEGKAXk1ktfdtE8BSmzplNYPdX1BSZ4/4qOa
AoCw9zFJ9xGthRBQ7eA1O6vmQ7AKWBGdPR/reBADM5kR7CWjvLfN5NAExicdWYgGJOwUdJ7vgL7+
6wtYlpbr59/JxpY3/lAt73YIK1r12FJd2z25S1JGYeImjzqlx9eHaXPnz0l+cJQlzpbU4U2t6nuO
qbCqepEdRN/E90HgMD71S/1mpcuvtAyCH2NIpkO5FxVDPG1Y6d3vL3T43cM0c5WTGHigNcTnoYrh
AWIk8Xb8BRxsmzhZM15ZciVz9WYq3J9ugSUoYdRjV82xmObkRxNDeQ17+ZEJzaiolO5rXGVM0lyS
t7F2RXZN+EXv1vpqEn031Vb1rCHBbJIG6qePZKl0cZeawze3J/3cGjz7pcIoWy7OrR9Ow31ndD0m
kGJne2ptLTX7LOlQimeOOigDcL3hh696Hv2D2y7trlFper+w34doeh5a0S13A9F+XTLJq+prwtmE
E0YeJwmWz+AYDgvpWwF+rDIj4m8JnHTfz41NE2qGHMIz9OLGyefk2/IjVvaDnK38nqMzhHmAwydZ
99bO7dpfv3+n84Dh0O9fqmoT1yPjEXMNZ5TaMU7//EKsnXKSCj/XJMDzru84La7sVPr1Qy+ze7uo
6rvE7qFJuDCUFbr1tzC+llPBIKiBqJWE2JRF2MHF97ytjCV+qKkG5qTtgQd7SpptNowtyhWTKczv
L8IjhorzLnmHg2Siqfru8u8v2o6Lm0GmAFIVN2fQ8SGxi/E91qZ3k/NRMByk9skYVAwbPHX2YekO
t75tnYs0NR9ykx/QTpr+aJd9fCTIBmguibzdTx/m554g0Id6nNs7v1LerSjcdU5tnS1l2Z84FOSU
Dl+ZgoFod4vQe5cX4NA6ZnFuGlecVmfk79+RxBJHjTtP970j9kY+6IcAqMc5H0Aw8dc/dMq91VkH
Gb8wU9Rbc7IvxKKitpf2jRXmvzR47LXAYcaoxBsh60/NbOILoJFD5BkxaXY8C6KnPQo00+z1AXso
/jqr6E5WAHzcRJRQA/4EHb6MRHbhxkw63M3AJ40S3IvZjT+tVn9l9qjvUodqxRI11aNtlicV8ODF
DeqFRNenZmpp/GYecBVa8BMjsAKAu+7CxzJpHmvHxcwHrPp+SMzuvp1TLm8MPiIP6/CUdXmyJzp8
57u5dbI4JW2Xufou2YTPUx7bR5v+qClP5mwxTAp7EPBDlr2T3QITy0No5PrEIvhjkr6XQzh/7Fun
q5/F0EFndKSx69bfFhUAXbkE+P7n7OfQc/eqZTlY1UTWSkrI6NDMt7+/9MTPHSypCOvuwoXgt16e
p7bsQMYwpk/8UB3ccMbtNzkUFqM7dEBz0/DgBvEnPh15WYyOSs/LYO8btbvzxtqk6UpJNTOieLR9
nOGt26H4WKrh0ciT6pyE5dsgvP5RGn3/6FeU7pnL/MkYDGwlbqqOS2yK27kgt0fl5Hwi43Jvx3aY
DnPKdh32dU5wmMuYwVh/+fv3v38VrDOZwCp2k+yT+3KEKPn7R4t1UZ5b96111PBp5boDujjuNbcU
S7V9Fo0LuyQrJoi8joriwLJvHEW9ydsRHtICLFhrYctrmGLsJzajfZXHGkrQPJ6B07eHxJvFP2vP
BY58UNrzhvcYTPtiX6h04Fr0Fc792n8wpsV/CMtArDvdj98/p8nQvs+D6t5nI9ki7jK3Yea3D8tQ
AB9V6cHCW7HDJem8AKvlEAnAyIlLfReOJ9sSap8RPk/iaYDHde5Y9JfhZKhKnm2zZoGdR3DGKq2f
YwVCwMoIF0q6NN4nfoJbKYUIU3mOeoKGNNPSeTREHURQWFnbSQFoM17t9Hlp5ZktbXjMl6U7gIRp
N3kePDQT8p7cHOtjqn4bVB1y6sPl2jZm89AFya32+tUr7u2WPGm+VbAIBI1Be3iZ6wY2xETPvAtE
tZdSsRMHTnn1F5/JptFAYe3mp5DjwoW3UT4m9c+usby3Amg3pK+pvG/tplllJPqJPBxiW6fkhynG
dv/7P69aOzsl3lp96PGrt5bsrJStnrLC+pAzUeVhl7VPPREhTsDkl+ONBIUlH2iM1VE/5j+DhUzd
3r3L82W6U523yTyOyOwqzVzp70tu/3BGmT47hD7vUpf4SjTJJz0P13ZAuuFbTXDxy0Ke24KtiwMI
5HO1T0b/G5BQRkz2iJioHu5ruhm3S2NawOPrQ+m0jy4b6YkSZbzaGhp3h9zFDBtrI8BXpw3D6qlA
gp89kbWdp+6HO+UJJKOA75lRIjZLl+2H4M4ZCV+RPketqWbaW1XZBfkb7rz2QoZMAXEbGOogH7Rl
8LKMGrQs+IYpNmUkVfGaW4k4a07XIEFIsRXafvJy59Xhqb/l2g1LufemWGzhM90qd2Y+PMLD3/tD
Y4LZmC9O3sldICzYGwuOT/6eJBl2IfKnPklL7pqBgQADaacGSCmbsYmNy+wZO6yc09bvq+HstX6+
yzqYqEvDjIvRQOTCdK/N3Ltxe3ff+13NAJgx2Kji/YR2A6okYI4+nK598pj1Vry3GY5GVg3vprah
+DgMp6W8M0usqI1OmGVU41Yooan32p3TP00JmQ/29MvITWc/lHiN07PlYL2VFHfRTFxOuCh2gQKl
ljnPH2Zh5o9OdTBQLLjykSYAk2PTAVEg+Sh9Oj4ouMxT4zS3XcGEySbS3sNHOJfmgSQqf4Ma546j
CLthC5AVb11mDoiDopbjfFQTpQleL37yaiMkEMLaJ43sIpKQPkRN5q6oyp/9nFxdT2bXicKsnfp6
b8PU2IR1lDWtYAJrLjdT+WMJGyIpUvNcO8tzmgh5oyRgpgkcNSz8CdpYiZit2OqKx9KfedqDdPKQ
cY3PFvKznQi/+ewtmzbDf5XirAEaLd9yckNw6xgZGhXKmAJoy9h+tA7k6EzEOCL1N07WrJIjgKBM
E4RRzj/DmRDokaCZyrReReWP2xx/H/nXZHuawYM9mkZkO3GDa6i6JEV4iVvrxe+cJBoljG+l87sc
rRXR2d6vnkVkl9rDzPelWputb7VjA4TQEPtnJuWuxBY/N8vJCaC7ufFUAjNZTsrrxvVsioe5HO91
8X302msWlmQWFF+GmQcH6rrpqarND/Ol57m/WaMtSQGtt3WoCc3B1T42ajlf4gGW9IrDhytFnEDt
3fVikudgTVwnRvQrCOYb7SkYqsTmRF6WiNNEBtTcoA0oS45QBWj4RhSgldW0Szvn0Zo5oBWQPebS
Wev3WrBcdscxRddQg8XZ+ljArzn6Lm01z7jf1d5TzlU0vToBp8J3z+PstOQnNMO8K2uLTmM93yYr
sNdnqTc9Yuvdkey4ef6ZZ8SgJWI6uh05LyZ5m8oPWyJxlLNRFJO5Y8gjXb6XrHLv56lZ9kPvmFFN
mmk+j5t+ht9h6io51LCIibFKO/sjkSZWT5V6UZyznCYzfRYGrHq20AyBTi6Gwb8xlxGomIc9OeGI
WZIplaz4p7jEDOMg+gwrmICLlbeMUXPC39oTGgsiL5v8hdyD8Clknuvlpn40imTczh7j/qD6Gpca
JFkSoItOadutEeNmWPTH9UyUG4rMDNPn5oPw4HC8pSls7Mdg5bstPMIhy9HGQepEssW88ZIY8vLK
cleKwUUz3bSIM4B6mPLgh8ZnvQbx1iTchUJVt6WG/luFqBnpnv7K6C1EjSnkbTdB8CmCM9TFhd3A
uY0TN36oG++Bosq0DfkZuMEDqeFrGsPbIv2HXJNm5UwigUHZwsQJqEYC1H5L7tYXZGZ0djQolprJ
/W4RywHMMc3Azjqng/ouw5GtkQMVzyQQm77H4x8zJfcnmaOG64sLevFxRxnkyLCLAoBvFMvldJN2
03cFi4MFQR0LP0Gd2VTY8oOryCsUMEP9w7TEYzJLgd6QEttzSHsPZEVfiE++BRflUn5Hk4Psjidk
1flyWdPY3lpSQrRfWCKICo+CvDoOaz8i9tI2Ihpzk8F0QvMCT2iq1cXKY/NmKYrbYihcOCHcM9HO
1o1jChA1sE3cNqlJ3BXfaAqgIVs+NPTCQ2lAUOkS41jaPhxDER4TDclgdJd+V4P4b0RcPNYSGEj/
VnhQgKpR6n2wiIcgpkxOqOPQzdUiCmwISpPIOCori7URFUIxEhg1Az7a0LQrVwkLdi2Ta1Dpisa3
leXw6fNNKVlLa8DqQA4zxBXjjK9surGGrDykFUd0js9RG8xoJ03y69s5Qz25QaCK5iQmJqg3bNSa
kIScFLJRQ4U+TUt1RMR5DEKM5QZhlOLnnEFrwyIpAX8wkz/KFlpY7D35S8oRZgT9weT36Dqw3Rov
2KuUGItevJU29koB8wUcq0aQRf3ap2glFbivYA7jvZe7B5vGwqPfzA9J3lHCFivU2mNJsOtcREvM
WjYy3e2hGLiKFKEi7jYBBKNeKLYiQD27JF8RqmsYTwItYucZ3bHQnFkauBlb6nsAOVMPu4l0OrNu
g603E15jx6hB6QJ6HgHO67ghC0Dw5dhpGpGWLyPRSK1e2m1QOs3BTBVDvFT2EbR3yxwJj9NYxS29
Hyuu+lSFEYcCfUtryLvQFm4HFtLMtkH/kaoeuWZz6vBm7nxrepshlZwA6TwRDJFunIAjWibJimr8
LApM1JbjCupxcxJonb7btRaVUdGTpy0oa0eUoUnQBHurbAXrKfS7IYNARmKJpP1STTjShw+7Gm7h
0n7Ume72sjb4BIAL0HIT+uHKqBqYOQTeUzdb7t4NzJ4XDiEPtFObmLdUrAsaTXPXBinrBMO2rTr0
cG+eSL9MSJNRlnXP1ew/4fN7Tck0R0NfNzsOSYhXuMNi8a0bIlYMw07YGuKLy/6wD+LpJuhGn3ys
gR1T1ODZhPll0/qKVGslO+2tZZ25xrC5xVM3xHuKU7K1vdC4FN0aTEodtKnLgKSAoNi1I/mYIguI
uchmkhJWmapKOGtNE61TnCLatxAj/uYe1Ooc5PaLkcY+SaBQA4sRzWhFyge4Z1icRi/ZgHyDCD3W
uABi7HackURPabH1ktLmB/SNbeywp1YZRptco/UrAB8iET0NUAycMO9OacJ7tY6aRwuNr6446uI7
pp4FxMmfv9EZtXwxgnSyoUDIWCebhbL6rCt51SbBbqFwBoY5fPdFghYU00LiCNogMdIOdFnaR6SY
Palo24qFb1zYCTsBkoUGTtPAT0LHynfoYMUOaeQ28zcVjPdmQ3cFs/dIJ0Y86Hm6S4PilAkTfZNh
Kzw2wxzjz7dTf9MU7sWLAWC66J55d/UhyBoNqzVDichkam+hfrjSxt9xnH0OrWChn8ZewqOklEHI
K8hE5dMl4bynT4YjOVy0OeFJaLxOdenJbVcALtdtUAPZXOpb4ccThTkLYIsgLVnc9mbsyTV0iXKy
Yp+jmA1VPycaLirMNtyXCfClNi9PoAW/Ke7PZXL6YyHSY2zU5AEYqX2ZimU7zFV+atHEJZb61k3t
fLI6hGuNV/HSmyQGGBYxYMH86rSAaPwGQYLgeBn3LMAwBYx7jpdoUYVM964uA7TXgIES62rXBQl4
M1pdj8gcZkn3k3cPp01set39SiBubzovvQo7iXoxfhmihTBHf6bZUfZew4DNLx3kpzatftcGzpVC
A7iN3Icd6Fb3Xavm0y9gME17b4wRmKOlTP3v08w/csrqJvBm8mrHY4+8t/Hkc6/Ed6qxx4KzJxv7
UHo/oT6lTAa+NTzg2kE4lgyvWsSELSb+GWolmb/rD6mm+pkRD+JF7W+8cVbbyVwgbMf+t3wuIK1Z
nI9F/rOv8sdZ2WeL4FwyMptY7Ia5pK0c5kwyScpp6E1635vR/dIDrhM/yaHbxZJ+bf04f/cn3qeq
nMDXzThTAvO50xxbxHy0Z8icnOLnyAb/k1OXATjmxyxC60fqTvQTrWdaYDx3rONDhSx8ROI2Giny
LI8PmUPPHTWbUKc8yHg9xnof7whNEwWKr5MoH4W5vhjZnXs/yLo5xTEi5qGMBziu5XPnd3dG9ZDH
DZXtCH2kC3Oxz4NBHGNlPpVF/Vr6KO9LRJVtEYMQDTJCgHKOFb3ROhvT1WA+4u57oTpCFCvav9Ww
bn4u6wpo3bpokdMaN6kFX9sBas5Ggr8ltjBHYGi3QV3K06hTwCCD9SvMPGttuBBc7Ef+qPcFAzXd
Ip8sFUBk7YIUnSj9CF9Odh1+lE02uV/UOtO+Tb8YJ6H0Dtw7/7sWa6fF64gmoS0fzVmBgLczt0lL
XWr46/5KPhFV7DEfmcHV7C6bKYxZ7UtK8zKcYpJE5U/QpUdvQm1NvnQ+iteO/jmfp2lhQKGpKQqw
S7kZE6ciuu1USWCTqS0xGzjDQwNHMkrvZ5j3lzLpyZfjz3azveenrc61tAAIqo8xNqJ5DPSdqYFq
TW75czRpJ5jFZ8zxlOJ8eidgFRCf9uhiMKcHmeZWNyMN8ijMSD3psunS0gvfJh6HcuksjOXt+bbS
sfEWO8Xed4hFrGOwuQJZvDsOt6E/r/C+NNunUJAfFHap2c6avWGRmZQLoNQdI9izHl7Yy5MbLbE9
ZZvC7746nb14k1s8mjXnqyQpXpUex8Niv9ZBbuJtmVdtecsmqbkmZQr8apwntIOoQFgl+tdUcXyN
h/mObnZ2WPCstPRTe3TO2zkljogphF8rzkSkp0UMjHnIbK3OqH5IVqlQke68rBu/TOBDDi0QcGSh
F9XQWmObF0c3wEy53sGT75c/dICWQJXLe17Gt14B8s8fsWWdbNqKSLh9IIT5+zQ7tIPbp64UZmRb
xV5myrh3FwxxuqcMR7v6qO1+gKZcP0p7FYRpFN7FmreSIggfqvGUThOEvY7jv8ZhA5oamXQjiZ5a
Rk6CRX9CPUJOquDBcnzEjlz6U+hhtUFwfx188+T1L76U494qyIRyPcTNXRLSWQgoloYu6trE37Bi
5XtFSyXoUV0wMo4Uy68bN5/rnDF2352kyW5soJJk/uj94oIr9SdAyHa5lol2hG7nV5dCmqtm48Wu
/WvZD8ktQ/dxU9ccEerSwdZzcfr+pABcJkOwUQ0ibd36uyYO9nVVg7klzNTzOXpUfvIc9/F76adr
xRz/SmjLjDb7/NBhHzVYWQSVqmk9VIN4l+7CXlS4qHVxJRi9aCgAcip12mdgYgk/bFHaPMSEqu5y
i0WIm/s4S5rP1LHfPJ/an08M1TjGfKgeJTjVDYqed1fTt/QuVuZ2G08V9MogXM9LfRMocgZHvHW0
JMa9Df21MLvvpWpfC7JLo0brg6Z1tJ0CW+ObaO5r+FFTRtRUFuecLAaqk2kscATmz9BUHqlJscYS
lK5MEe875nV7Utvq9fzkkNC0t+2BKg4NfDqO9q7OawxzTlBtwhb5g+34ILiJnd9ULsQ/GeK2Ep0r
mN4hJuoLZ7xLmpruGOlqhU2m2hLQk6lZdKclL86Ozq+yVmSfzahWsQRtpqlREcPeTUFrlYTQRm5J
6RwxRST+UO6Jh4jm8C1N/Qc/Dq0bSUuCtkSf05iVaziBN27CMb5tLfsJAURyqgwmlW6ZPIccxiKx
Zogtc7sLXYZ8VrfCsiTmy9JZWXRpy/tLEIqp/YgfE3Any/zForFnpLRxC02nEQ/adN/U+pBM8ePi
N1wkVe3zBlp3Sbs6tLLlzdhXGqUJPT9LE2jJceRRG/6HZ2NZmBkFs0iWWwSMBN5V1ntJX3lLrGix
y/Nby2eujJHByWxaSebzTKo78QTsSrOL+b/sv5XLcBaliu/GeVPlc3imEQqz0V3iSLJducUmi+Pl
lH3ZTQmPTMhf3gC9tTfMeKem5KFnSdQl89XQLyHmdevRxTOPaUD1ykQUpTwDY6/IWDerk2UsmCGy
X4nDLmxmtOBiC0IS0PQy4yg2pZ13szTwLu2Jl19V4AIduDycOpilxPejHX8NLfMyX9JGqxF1sqot
8yHR40du1rt+ZNoXCNWdyqW41XNZ7Tweh9PUTye5uPYpd7P4kMekcc3ewSevEOcqGP/U/uyNnhfN
LF9jkqbg/zFqkZE36KOq+SRz9x0F3EBfIhS0ffuXlDdDWFR5vj3bF9spzykcbvEBo12+Qim/V3pl
5qL9POQ0Lncqn8KodyC3J6Z3KKaMEaHPQlP49jWR1lobfyMGiOja+7gr8sNMj4vIu/aZit9lo8Zr
I7VHCjrByscGHSsDpmkF9RnXxAzvCjHpg7Oc0a+Spl6FSK7SX5LJkrZDWgaOsdFt5z7Vrrr1Ie39
/v+JTC/KBgIF2vbNUCUnMRdfX8f4yBiq7iTm1juEdfkkUjinReVTMjEdZcqyG4PG2llhZ+xJU6Al
H1QBQzFJYsWcM0rvkeW0IahtL5Ee1tesOOnqjQqqvu3H4VS5JnleDFF5efP9MhpHqZZPQcrFhtRo
RKgbhjhEArvVO4y+k1HYV070aggvJYdHy0u+p41mDyT8LPaQH2Tse1HfYixlih1vwjRACdW4PJEV
hYr7kyN3pC06+LRCpPGgvPc8sTx0g6g8un4RmDzLAwiyw2xmxGq05GGE3lNa0RDyfICkq44v7Ehc
NHt2cgjJcO0MjCXE9AWhJNkvGFdc2wDQvGx/khRCK41QryxhqhjSkeY/f7e6QO6swlgOfTCQ4iER
QeTZGAXMe4/tc4OP9wIV5FiULRzqHg8fTxOLyedQ1vd49EdoWCOHrZazfOHxttHCxETNm1Jo0jv7
evIOIlUXdGHGeQzeFdEzZ7to6X3EGP0K1d+VIzqO0PtR6drHsas/k/AplZo8QLbRU9l65kWY1evS
8lxmIhjRZ0Bic8PkIW3pcGizN99zu3o1hH1TNo0kJZyJb3PvUndtRzmS3B7LHwVx6Mp70waSFCJB
HbgaJ5tAVbMQeCo5p6f9F1E7FHIxArgs5Vc6zn5As85DIiASD6Ms1/KW/edc1l4XmQVrdabbrZjd
X20apMe0XBJCKs2tCokUE9lwrYW4mRTp2kk/3rdmTCyvR4CNPxnWTdgCcO/H9ujWE6NMFACOuKu7
2ficCR7fBAn1VFGJ5GHCnBWw3DMgNk9Fmw2ntE1iEhvx6HdEUvjhqeotQqVthBGufvNqescLdjNj
6a6I4PZNJR1iyEHmBoky6UnX3nao6QiDal32QJtTOlpm/WAh0dlYHsRexxsJ5ZTGvjU4dhBVl+5c
sIGdz1LuGMkSZZgFtfbxxtdGdqyDb0QvpLfd7EPN5njV2CnGp1zuvMX4VebZvTWnh5EHe28qfZMv
zNnkqHg3FhIlM3bDbrLSDbBrdWRev13GZeIiBijiZLInTqgppg+Wq2A7lPZDHRJGYxYFTjcpnKhQ
gX3RurgWZcdHJXRE5DejyPDFepQB8KKI6IjZ2nNqWk3gDybE4pxX9rSnkxBH+mXOvec5LL9mKyF4
GYOXQycvQuaEWooe8RaHGtqmQmOzbzaTH3THVMwvJkF/LaO5AiZ3vtIj42CnaySHZW581RZW3Cb1
mMRypEtVSFUwB5p+1GkqoDxapd/wok8PqQFUwFGwGlX+mS3BXUjbiRZNQrfWZvZMTq10+4vuiyxy
TIX4pKRz6plfE2bUWRpmNHLiQ1jMcdB0mk2az1kUmz1AWOrQJGyvpmHemnl/8lOX8VVo49UV8RWl
1KOTJgfcBZRd3vLec6NlagLWf/fXs2y765XRb1zD8S+1N2QRoo2WIEyOqp0uXrtuuaoSs7CExWmP
7QugAN2nrywTGn+ovesYIZ5qDaJedL27mwAssiAGWMsvrhueyomxrc5btrH50lnNt8xwzllZNYCQ
x+dlyOuTq9rbfs7Do1f4P5Sbo4ezKHQreuXkwYNrRSCiUYb1b549c1JV7L95FqRb2U5I8kjDsRNn
ONYmbfGsMMZN6oUHpJXIiw33UYhz6cfEDS7k6mBsvZG6Ikm2YU1CtnXD+XcbozXDBewQ3uYh7TGx
N8L17CBKZ/JerEj3NvykOIMe4jWQNMIKsRFFF8439gFrMbHTwE0AxU0kCGEAhAUswCTsn6WXkXfU
oi9sw2+jWrVna+cU5Xe9czk9wWxjSyA+dS0SUO317FO+cd/CXfUmZJDpQrhXwT6GhODk0Eai3Wjc
anyoSYIx3QzJzCEq5zgvUAfwjDBInEukQDH0jTGqE6Zsc0J9VoVditZS3ABaDUqkipUyMAX6EAPs
5jDl+PlNCx6GwY6mUNVvxlHeWbQ94wxMbC/JS8hpDtxmQfbKza/pfhHpbA/u4yg8UuAmc0uXnAxE
pA8cP0iDZeXNJVE61lSmB4ajccQwHP6pChmfZ7ykbnVbjRdBcFDqLT+rzLqwHmNBRJzJO/BRaP+t
E//D1HktR6pE2/aLiMAm8Freq1RyrX4hWm3wJoGEhK+/A+0459wXQtLWbpVUkLlyrTnHBDlKAMMx
UZwteyvbxp2UVO0lFWDyErj4cIOm+h2U3j1tXExUHUMnOSFEgsAgjex56El1DseUsaNLF7IwZvDy
1aM0jX9RV4k7HVlL+qSOwH01FmcvHWFrqJlOrecu8m4ENwGJyZk1l+wcfdKDj82idj+RrW1r9FB2
BJeEEuqSeSOJECLecYJ7tcrg16yKv4xgMngFlUJBAgm+sE6co8ieGx1/DZf8j2zFq68bZsgONyBD
zz0ABoKyQx4gk0l+EfQsQ7E6ZNhaA4u23Ey+K23wYfLkvi1KtD1OhNA11/32r3JsWCydu+8FAP8x
UO5aBUC9bLqIzH5oRoRmy1aDuT9bHldXElsGLIMzU7NFfs4eOhAA4vOa3bR7E/HYbv2E1VsyXTfG
6DmDJHa0l+LUDb5aB2fyclwNUVBvfTUfarM953PxD7y8v+vGfjf35w6aQNIgmUbi8qdS9Z555ieF
GRKlcQSdTwRqXMF2FfJZZxlcAHoFbEfFakLRtIlayeQlvNkp51ZkP8x98rnchpoE83ZuPnLajGYE
Jd5raY/HsdoqJ4Qz37toFOy6PLjDR9Sm0Ra9NmbgemQPCqtDQcaDTilLSwZIvW+CkYslzHhlX3Ix
PmoYK3DwW8C4Sn5OIeOoZiJrywn7i4F3ojPoexoOhc8g3iVDckZkP/Lkn93r+DCObOlD8jWRkLzO
fcwVjh/95kH09lEa0iAsWgN+F95kY8r/ycY3Nkkt9qU7PNUBeFv8xEZhljvtqQdbBgtdvrxdRBOL
xvk9+QmqloAHekCBrl2N2gM/+TJ7VvNb2SdqlUiyVLwk+TG5LtlEbU9VZmH2B4RsJ39VYpxnPCwo
Ufx/lb/yWm4E1SsExm6NVsHmOK/ZHDaMfUPiJ2gim9Vvt3pu30v3L2Kmt3Y0L2Kkx6ExoSJgj38x
0hvDBB1tpn5OfUipqguk9uQ1IX4Pu80w5kw0yGdOQnDrmSPQ1OZnWlDbOAp4aFrvV5hQamJHOmST
IOrcSK/l0hDvq8zajb1qeZf0v3wANeNGOaiAWBx2/swL9nQbclAKVnUov4jL++xaYjArR1NeNOE2
00jWaiG+coZHu0HMH7NEJ6DpchklCthWZzUVEvhj3T9FSBGt1m+PXoPqijZQQxcseY9Uu7NQPm0M
ns8uYvyiJv2uBsZoWEu67QOJ84/KikLs0n6+wxG/jJBpu06me6IXn95SQi9snW48HujVHKro43se
3hnTi9Xrn4XCYmdlfrE1VfuX6f87f7Vi06O/WQsKaP4byYSeWUfYGuDdr/V744RPYWYtwej+rgpp
31WNd6xBATMU5AZ0apMIE8GBlhFvs2HZPRkxQy7qVptipmYcAEipnAfQBHn2XuXcEUnYDLjwXbUy
qUz2Ha+H4jBZgzH9ERYGtnxWv3owX6u2/jOwgYOUDp5bm2O6Csf3ZaldTdfAyZdhhMeuyGzH8fsP
222SrRX0dzNbdUH9sHv6a6qsPg0yOAnoUn/mlkMXoVf1XrLUXGtZn+fZJ8fIcPWmIakpT2Z7FdUK
HLa6ZUH8T8TtF93Cx6iIg48XbXHrkFtllI5xkFfTyZbWMPb7yROagW9GziWypBzP+qqv3S8y0cda
sHP7xBtFHeFzanykwd5zRXwJArGLOJMjxeZ4lxPzFI3Vm+/ru915yT4gLqFt0/OoUFxXecKjYhYb
ovq2ufFRVtVLUFs+XeeZc8/E0x/JczZPaGScrevzG8iSZVXKSxUTo2PVBbyvrj+0cX4OW4riBhSK
3cgRWRlnyi6UpB3Z1Ropwd2ckNYwfj6Z/O1noFam0PEurFK67BY9X0fKt651vlCBsbQmIXt/WzF/
LZkaCWYRUci6lmYlSWUDrVPDJtOiq411mcrLgFqOoDd1NMJxGRExgmmtZ53nyTosk2xvcg6xMoJH
Ysr/tYrFI6lgmc/Rks0u/HuF9t4Fa7NxIe+zUso3GvD0TGce60F8yZ48IUeDFPAkefRmTJWRZfBw
sgeWrEfKXUT93tJFnF8j29kOjRezwdI9waV0HZkhr4aI+mKuaTXIPP4h50TsRkhUaZO91/mW+Whx
xM+zn5m6ndvAPpEDUKwEPgVqFTZXEchz2WebyYBjlmmLMLTCBqKs5oaw+KI91xXyWGUMTw2y/h2i
cZY/49RJqifPnF5t3hfT14h5NVkndVzFt0UPXfsoX1sZPs2BQRHDPjhwgpoSBP1s253rKFKTGAfZ
HChDuCmWM4v9GJDuoidk8QNVKFt7YaK7nmJzjS/yp4xVus6MirZ3Xnuwd5ADZOAgAvpMJ4DVVzfe
0LBmdi8JeIUE9CUc5C3NcrBq7f7eWxy6AsaTq2i2K6BwTK365uI7+tP29XhQ+NyGGCp+5ckfMipv
ogjj7awq6uYdxZ4/WdfGHdQuMDKMhJm1zSZQQkhFiJQ32p/NouxH47tWSUxcg9c1BPSRphaoTRFO
W3sup9NcvbtONe6GjD80VoO7aMWwz/2h2zjVnw53D/al8g0C1Us3SgSAoHXUbLbrhkMcgkYfMNEI
imR+7V37ZZ5bUjRyCp267z/6iUDUtH1KJX4OtoRtNFrviTd8DFIytjMXpo/RHKVgvjQM0KMT/923
y3+JO3/SI8d0n/e3oh6fgihbs1KUOyxE0TrghlwZmjdBonz3YF5HFG1rc6SQle0patWH53vDFVVE
uJ57+h6BD7LNJbexnJ2tHbojyigSQZMufQxoh/nv0xYQBHUqHtGAEoJcBbURrPSrhuqAkkx/UElh
GGMja2J208FEvJ1hnNtXekImaf1j8MYyRSDyqnM/NGgvQzhkIOXjwyJfeEW7qLqUTngYw5vRMuMC
Wkjb/yspqmeRY952R7qMgwSBMkHEMRgZbqO6NlZtYXwI3E0716+/wJeiogoyUpfkUdaOewlpphw8
zeh/hnGl2YxpIYXl2pchRb57JWKMpAcir9yoFGsRCioNwQ3UUMX6mbUaOo6qyuMBGyBV0icVFp0s
rIE9UiLK1bk5VAgJYmNk+oTGZI0M5rfTB7dMcUsLd+kynmktJisklgjRkJ5ufEmhXHexgLHHro2r
MF8jCqUHEYxU7yMSCIe8SD3DOkzFcGd6k64ienfrIAx3oWHbq8Eq6b2q3xoP664ymi+nHNjk/5Fi
k6/NzkrWbURmXtikxPj5iaKvT+m0lM+lwVnJ0EwyVJaegiZkDlYAxInd39hYjGvZ6evE+f2AXv+N
wQ2DJX/b9znixOKejN0t6T2qQOJwSn3DnFI853P6PFWZe3Ka7GUwbjrUD19B2ZRGek7yieS0CqxH
YfnHpk5/jIhbjjpvt2WbX6d85jZtE3OH3sI/m3UW7YlSJnprkfQYzkduJ9WecnPfVP0Wg+EFnFZT
dBx5G+9WIGzcennyNog8ZF2lJ+O9e7jC9kXBeh2mMbkEY4xzTj+lSDtZjJqvAYVmH/M4CpIVI4SV
nsgOaWwNGxeb4ooADR70tHyUCaGVfoaVLfF/ZmTvuHk50QhC7jUF81WPzrBWWn/5zT4SwXCOySga
aaYv9/7DTeP0mU4Qz19wrPQlFaBi/AwoX0jDRgE+m1MYwgTk2VB/YhVcHI24qgjq4zAgs2FouU2S
QV2CEpxBVmZ7HycbQlMfSlXKB1YRv8ToyScxbcwo2QS0+mm+J+Vpqt/SWRmM+girrhJ5mRABWmpJ
gGu/DdtPTWRVe9fjd+3NM/qeaitE1tPny7cgkahAZ9qxuimPiVsd+B4OkdnQrmofemi0qIullu6u
sNjssyC4Sqr1RRbjnpplLNAMiigvFLMMU5dpqVylrAEgLzFKOOCgJ7w4iCtsaleLFD4V/YReV69d
Q3xiegkRjevwn++VznvPeM3J/I0cJ29fKOQD6TxdDZXeS5NItaYFHsRj+KSVt9IOQJUh6M1d6Mcv
ZZGLo9NQ39TOrzwNaDdYprGzXFciOUqPJV7RbSa3tu7rzb7FZrAdKwkBzCFw1+CMkZu7Ms5OBpi6
Yg5TdsdsmVfyhgWCPzR2MOtWN7/M0ftTOJiWM1qkRuSCzkpNtJWeXR2I9Jo45GNICWgEaPPQ2c1w
Rnmyr8Lqt8StftSts42JMVo6mL9xTjx6Krxdx9a6NimwPUP9goMzD8tsHfgasmZtbYeQmM9CUyBb
9EhWU/nKHA2f/jLLlFP71ZY1YtAQbYkjqU6csgCARg6YNX0FNoeudInOk6gSmCZMn15DUGxVtJIG
Xn6KVIPQxDMPHpt23ePsqGmCb8GttQDZmDNmNeWZV6QR7DM1YslHApwYm9rqOYHBGF8jJnSIUrN2
AAfiVdg1SAeB1e+gqu/mjp2h6SV2pa5YsJQiX9c+P8yhpLLRm9pm/Yuf5sYZdclM9lqs4bx3OHSm
kdMiP21lOekVb0vRoGm0c/uPEct63UWQCfWDe23em869pttHf0mlGzQUI6DYhPga8S/J5R0BhqlJ
60yNob3NCfQAVgVjRGAa6rMcOUOkLUYkF5wWYw2R5CZznf5qdvZnM3DzmHzbnKmLFanLZNjtU2GY
Lm8fpVjetz+smgzyNkyvtJR9dFNqYk9H2ahfLWq9NXL+hNQe+bAZNxCRRUogxsxX3Hl/M8dNju6C
dsNBSiQmzXWaqbgPxzF4ynLnHNL+P+B4+DSQjiEngph3y2mDrIPJklszT/JbbDGy1SAMLSP23INR
YW1pF9fo7AYQ4gRdlbxrkyfSzNdNHod7b6h5X0noex4HvCL9YH4NHDRpHiUn1CbN2lURAl5XksQZ
wHOb8ufaBbSmJ3luor5r2GCmV+VKg+k+/RFGtSe2WHkg1xtPCTqhyerPRZHUpxDsmAmqcK5w6PUg
hltNEmHVZ3/L3E/JX5j1cqLMD46HvKDqhwennhZZANhSXPPpT5kDcZlHVz8JzOm3vHd+uozFq+LC
vVwcg7z9jS4wJkhEX7woNO7MML4aobHULJ8NQNcmzw7Pdd6Y1y4N491AZztisHKAa3aRekQ06TVI
s1raOAmC2y0dEBSKeTZth9moTn1ddzZKzrg4IIkPd0wxprWVy/rmLJfvjwZi0k7tQFTR/369Ndxy
jxG/OGRXTlndixRYfAh/ZftA+GIhwnkQbaoRM4JQHNyFamTHe/rJHSiAMDoWfZvsZUj1gAodiypI
iE1p2eqOoDDA+sr34Txi4pJnv7rQs7eU/NbWoEm6wm4T4FJMSUjvqbl1oCHTeRue5/IL1T9rHQK4
3KjE61TO6OWd5fzd+d6rXYU/2zRd6h97fncKBgamlac3t2rm94rVbUzL/pGOvnizg/23lI/xZvrs
gOX4/l/qwAou4xSS32vDhIFpsLcbrzr5HipEq62ct//vU7a9myH991bZw3PZHp3Yqh7eckHQAYAP
I5eJUMKZlHuLzKA+O9O4H2KNTM0KwQWK+KbK3r8NjgMUQ0e7ChXmOapC9wgJ/rXMZ0esEnKex6RC
iz/7xZV8OPLSLO9szZF35onnD6tZd9PC98//d9HA/c5DBl/WWlDLeCboUQYuOW9j4z6qXImb5YtD
KEuyFcp2PKSiKt4a3O15pJ2HJkX1DaDKzc1H5ykMiuQm7OFdTrzxwlTWoe0N/fAgsTxX0Uc+zfrR
TV6xdku9JLdl/tWwayy9mDm6IXg0XgmRlfbzH0j9+8AtypMLXuaYz7m38mVQ7GZBqqjwgujgLVIm
H93Itqc6OWRFLj+bjI0waMsPDGanegihZmH0INgztT5TzOKruipZpbCZQg8n1DOOOmZXafdcOMHv
b4YGAr3F5vuW5jVGVSAFPkZiWv9TiOQyt73qIBNooap3zcv3pecm+u+j708tRgCrNG0OFs2wAxTE
ECkUSuSwHN7CKYmvQci0y0P6sFFu5yHfM/Md1ggTMY0Y323ZpmiilTwKt98mqlHn0vHk9f8ufsRN
Xcnl962ORCNZaET+5xIv8tQxNK8tuuFj9W2RRxnbcTSCZiBcErsxUk0cBbBYFmPfX9AsbRXSklue
quXXbc4iZuS4MmuMRF6IYhxpVJFcRNkdsKTHB9eRoGO7xAq23x8OKVhO/LTrLgQYYY11PrEIskF4
4Fi6pnsmOZtMy2YqT+PCaTFE9AVFqNkTokBK7Dhb58z4YTeQE7bhMEZvbOzGime5f+bAho4lW2BB
SKqaizedp6iqNqZBc9bUtrmuvSp/AtNFlDwzB4vd5nuSINOeyLcY0G7RXBDWk1HneFe/dMVzbc4/
antq1rR0zEfA+oY8HQ6sno297d18/EPv/HIKS4YGu0wvt8zcDytXJp7VAruEodAdSzqnQRX+0mOS
nj1s4wwXJkaFEXE7VTodBywElA0Jx5iyqRcXyxHUD3I7bblPTVMFB7ukEi+x9ZG1UaK/W/4O35fY
RIKjpN51rkn5sZiFB1tcUdTbR3fxgMcRPdo0xZ5nWXO3LvCr7PL+87/FosA9MMNCH9yseGcCQ59g
ocBIFAUbc26G9fc7b86dWg0ZEbLkqSDwx0okz8yu2u5gt9Z7jjOJ4ZdT3hk0ukRNRw0VkZAb+GN4
xPPqmhlZAvQ20WcT3816XDquHeNZpCbhGa1vdLaImQW2T/JdZptYhHP1QECeIDLz4geKuaPWMRt4
OJfXOjHITzX89GygqhiVn67idt+Im2it9vm/y1g3T6lfIx+uRiQAQILpgdyzdjbpZ6fhvpvnT9EI
59B7UbW3Kf3olPn3svOR9JpqRDE8N5d5zGpWMn3MAO6/80Ylp9g2kh2eAPCI0jqNjmO+b9yy985x
KudVUEfZRdetRK7ofubNSINQOCNzJ/Hainh4a/w224iZurJ3nQ8rJYMyZ0t1K2/YgxSoX8g+eV0m
C2lvqHcfLrQzDiWal6L84WiHLPKugejWZ++pM4OAmOyX1hrTW8FNFMN7+ZoL957Rrj3GFtOdIB/z
D5caa2tMhN4ik1vHIPjPDpEJHEQhlCsIOyjN+TSQgTzMY39wtbOuga0cx5kzEHJ3Vu0aj4wCA11F
pGfmvu/da0kQ8zR2EO5rSbglSvBbgcjzhomE16LMPyCs5i02BIQuHBE2jMzLS5s06JL8jkjxBS6V
F0F8p62Ho5RG134GNfraphpEfYBtq5zK/CINkojb1KdUKvXZBcC15XFkqJX1EyT2d8yL47UyPWNd
jMhEy9ywLjyFXZi892ZtXClEh1fHUByqwTtPgb2lYURtIsAil2Ia84NWnbX+vu2tYlYM1/pfntF7
L272Z1QUvx6N6QbRBXQfvHI2QkjWiQSbHFnCRD5nV7kAHvCh2uf/Fp8c/IJacEU0Dl9putJKjMYO
NU5SP7kWqvPaMVcowKafAsmH7YTFtl2OElrBiZop7U7cmkXEtyiLecx4TMrcvFdG/8cqkGU1sWNd
oAKbVIyt92LL/AphcBFmgW1wsa760sPtEer8BDaguhNhQSI7ChuU/hgNPKv/5zcOWix+y+tkVuVV
QYw4tKXzGGxsR11b4Reqh+icgF0niPnbhkwjbwBmIgITOkztUcZXISZakW7HFOt/jcZkhYXM3ny/
sVEwPBxzBGUly/lMKpazxzxZUqX5zpYFO8JAFHIETpRxSZypWhYH2qBmN120SwWWiQjJRNf87mw2
+ZhDwPcKpVgLd1TA/2wrDTdJFoArmX28Bn0QHa2kMtY4jmaK4hEDxNRhxE7SzxjCxUsd08Cm+POP
PueTtTkQOf59McpsGQmzQmePAVHSU9CFHLhY+oiHL3CKW+QCF4V50gSHflPVdAK4wqIl+L34T8mc
r72O5yAokFrEobLO3xdtT5y/w7KiCRNSJudWypy+Nbx94o4/0HBgDmsT1pDQg46U9GiZCUM+JYwS
ic3W82VcLroPulNPq9OLoDNwjvanE8Ha9Nmc7Cbo3QmDmihmMvTERt+ttCnaU5OVPwoYZVfcJdWJ
1E28R4QD8ZAmJb06ObDJoqDwcPvti66bb1O9lNFjfAf2ExLqarn/nX06HtK3CvjFYmp8B27gXQdL
dM/VfGghgJIPz5Kjk+7kqV5uK6t4iqaoP3rOSGMwafXNHDP0xCxF+74Pgr2B7tVcLd1j2mGMYqKS
xNfcmg4qbi4SPcADCbixbviufeygQ2+rSuwrSe5JQvHRDVl/CbUYOYsVLyULzwZD0/hOQSN3RTsn
dKcELJ1humB2MfZN1Hk7DCD+YwhYIOZ8OdN7KYdNQa4CnPO9XYhNHw0Htx2SRxVRP3S4i+vMX8/Q
oS9d6yY7Z6Ff/PfKdTr+1MsKiHz3Pns2NebEAQd0RAJoZynxDOTBMsPkVrWN3pjLI2Nh5DgUy6dO
MST7yUjlGqlJdOYDiWY937SyysBeoGq2vE5R8dWwy7oI7WZPUxCSJzKNeN6LBtE3zuf8wtiTMDtZ
fdRkaew18PRTVpIvwb/I8Vc27s30i2jjF73GDFS+BzjlDrgFyVZQYHCCCeV8E83xNYPgFYriMoyf
46z8J6+mf2HSqYwx6j19P3O+3VibzO/9azQSD5uY9lub2afR0ObHiKBq1yv3BRNt++TSqbaFAPNF
Vbripem7KMpiI2W9qHjxipQokK0y/lnOEwynsJgPgSl5UnlgaQhm+vL9UZdctPhavECziNMnXF/i
blGW3kWOqk9WZ11EFjKf//ky8jjATGDXCk3UdK69bZa35UkVQ74aHY9sMNPYm6lwbqJnMMZJwTlk
ZEbdrU7uJg5nV7po+05mzSVbmHlYEKKz36qD67eUPLAtNtXQ5uD14vxqoBFkOdvMDunAZj0EZ0w/
Yp3Sx/6cBn/DXrctw0o8B3Sl96rHLNCKpmFemUYXMj3l2Z7b4R5kdXmE3gp6bSCb4PsiSVuMzfKv
WczPbukz86a4DC19L6I5Og9TB4fKQ2kTTpBcRX+uM686t5kKnz0x7r43g3GWBO98P2Wqdn/ANnuy
DW4Hq8/zV+n5vBmxDRcbOs0e/md+dELyfzUAKHTNpA21rVoHzeidbUWYIRphuZ3xPp3rxmJkHnYU
f9DzkEva1SOrZ+OT7iczC0/Ee1HN2ToqMVPJNlucVG18+74Ix4pvfexOpzZvjwxdF/R8C90lG+F+
po5GrGFnxjNPHrVEHj1CC4mepdD61v4sGRjimc6kNW+IDza2MNHzh+O+FgDjUHgL9kNoQT1T0r1d
BzRTGplTQueudVYWI5/MYq9uaTpNWVJHu2QyxM5n0V4lyz2NBxZwAwiMraDsaOO2O82pLi56uRDY
88mioNly0vzc+LXchc2MuRsdxutE1aA8xYhUB2QvjSo8YLsBoW5FZ0Ue9tpFen3q8J6u0uUnOYsI
T/ryZwVo7uw5KnlJcZuvpV0mh2EYANkgntojGUKZa/r42Gk17XwQQEhfneI+Cvc2xIW39ZKQVICo
K+6hJW7fIKh80GqXDibZvArRVp26/r7PmQmIooOx1lbvUskxPnpeE6CrGOp12Rf1GZFYvBnCeVwb
nJ1WjeqHXUPntKrt8laW3vCM7anZL2gYpEP2NUq9Z1o83Ysz08tIs+Ivpe/4meNNGo2iAIgXsrNC
UzKsibOXXciTNYb/sslpL30ifRwXzK2Y787HKkJpVrZWsrGmQN7dzvT3Jv7MUysSYBdT7NB5JyYx
q8qnKvKCjZHZALvaIFh9v3RFQ5s2ZZFsvj/FYMOKViX0eXukFQiQ8o1XcTBUAlsTr+mK55h2u02q
1ei559zya/zTDlJYYaCdjsgLyP3IubHsgn6QwBaHEpst8QDdfeghijkxTo+mD98dl7KCgMVxY80B
6oRFUb927FZcKNcIpXKi9KiT8kXI+pBHYXqfSRF8dcaEDajLjL1VIBmsrbk9m0kvd0niMY8PxEaZ
dvoDFSlgCgSat0kbvzLRGdvS86r76Cf77wXVADuZW2KkAfHcxLF5Fv6cX4xEXJG6L/3U5bdMMZ14
7Ckbw0IYMiune/2mK8niOIbavUFKci9oweBM+G58de2U2X7ItBhVai+nuyty5ykPPiPPoHppx7Vv
G+JQpOpmWSUdq56fgYGQoQunF1oqjnOaunNTZgJ0pKkwWTybamAKunS1OLWs6JgYN0v1L2ET5SyY
3o9OTPPRS3Ad8y+StOUcOddGm/8OWnZFljmNAtwvYbxvg2LRbIbleLCYW561HbCpsU7TTAbX6Mw/
pxmsxjcGStnhvXHM+FxGXnISBaV63ImjHRd/JelosZehkwYh222h7BOkYtXhkx2l2TUkEPEbgNra
A2AGdz50IaochPE1obt5evrmtgnH/5Rzy6QQN/a2k0RyQBx9J2ND3LLlIjrxpN22Okl4Ik487h2/
8J54AEYQQ0sjEx9feZKdoOUoxZ/OrsEt5GPyMn0p7By7ouI7DVPNZ0uorT+wxzRwOKfeMt6lQ48M
5lPMHJQE7r6M70CS0o+1Q7/5LFvCHGxEB7syA531bUWupiq5Kta1ovrlQ/foLbSV685KySD6309L
6Q4nFzTTf+Sz3BzCfcMYFydPEe0Tsa5U37xZNtpbzzCmrQLSwhvqdmvX7IO9HbL5djmy5HopKIZc
xqAIMlyvafNmxjPpyxmqsOJlUazeMPin9+9LPlEQiLxxzniSjTfEQavSvBu9n3wBbGUEG3d/7Rxv
4mDk3sGqNW02d5+MMf0jGFdQBLD9baIKb6YwQrmtjYE8HdXQcJ8nNZyiv3Ksh1Mr+/4HE2qe1eCH
32E8bYqofAmD5iLMhHN4W827KA9dlN+yPXjm0D4X1Ub71nJOmczP2nR4v8L0EZQM+f1ueM3z4VDN
BjA7iSQgSLzupAIZs+9405VjV7yLXfBwkVDRCVE4ZhwfqqFjtD/aWA3HCH3VU8rheF0UIfQ07c7n
PI3+0alCMx6GkNZYNFmM0Z9ZQxKgHVLVzdAnbzQlWBZAy4ZRMBuiGjZWhkvWhQHTo7TEr8qX88NL
nRuYVffJQtlvQcX977MCg6xjFfXOhE7wY64etFD9z8ozaabqYtw5uvM/Fb0h2JPeG/00bKruBxi8
YVtPvvNSZlANDcbnZygGYGCZeaq0+HSMSR5bTDybivW9gvLzYuCD2nx/lGYMCr8/Gmn54c8dt26P
TDnzUvv5++KmLYpBHxXT8iWlg+K2zGVbETCklP2ZYrF89OVs3lN2bJV1AE3ZwamW2wngwGCiE1su
cwhggF50v6ameB4FyVFuzvwfjl2NRAdLfoBm4ILEyF9lLogGMSbhsUxmCycNJ4J+dJj/GuO1DvTF
mhF0ujblkFZHDqfZ2V2qCTly7Anb/FVAPPqEQfKBz9igGABRkVpFf80nqu+R+fyhADu98yQKdgdK
ClYI/6/EYnMfKKWb+A+tx/T5+8LY1j0kywvyKye8m/+0j+UzNeLh2XPwJCZ07J9RLXO6XKqyXMNX
qS29yuKs/J2jhaXH3uVPEjPBhnPt77EWzetgqC1qOeDTRRRCDxNih7fx7qE884uBnMy83sxm+Fd3
ZXVx/Lj52LiKYgrBavAQPX/ERoN0qJeHpM7lM8er+GsYqMdaOFDoE7q97zXlm8yY3KM4sJBRp4gK
wVWYc7/V2sC00PmBRZ/RhQAze9ynMfiCfkL+UQzgBgeUgwTfJN5FN+jPc1/+yHG3rZ3kb4ua+dxS
IXhd+1wtgZjfdfBQdzdoyBwADBW6iLcawUbJgcsMfmFbRrbrozql9xZtB21mZ6nDDDW9j9B4ZJUe
mvJMzXFmJLSDERsek+Xoas1JffjeOLoUiUtE5b0tjPo0FOP0wzWrft2VIeMOiovcgNTczebE3o9O
bybPl7c+8k5YsGx+/l9TAgoZddi+eqglIZuUZ9sqDVjcWyHjcVWY6AGmqbZefcxJ26zvCAFcPh1s
ssrM1noBwwUPMWCa7iU6+JLN8JQ6Q/0+dk2774wAGTZhQq9JMP1yOsu7dTmhDvjPXCIzcTdVaGoO
9Yxkb6NqXWzzybwyC8YZsvRFZd11zwtIhnMjXzO8uCN/TRREWGGgiFKfb4l74zCUvJ2loS52qCfA
gvRCy6L3fpnZ9EV9Kh89quZw7p5Y7poDAM8SKXHTPRHKFmBWSpt9adMbpxGFY3mBjLsdBzJgyLgQ
JzrP4xy8Z4ZzVbMof3dQs2LX3oEEMh/U7dYDMQUyfxPltRsyUfBhDDy39SKDJPLvl1Wr/SApGk2H
6UPQ5vNlcEmjm5e/Y+nr8xAAGXKQ0CGHVfauceT/Y+48utvY0iz7X3rckR3eTHqAMDAECFpR5CSW
JIrhvY9f3zuYWSkSD0VUvZr0qlpcKelJFwhzzfeds89PbCE4A4tgy9Rj7kLavE4wG/29SN2mxsT7
RBMXAYuERT5oYpkQVCNzCTcJbsbyt0kLjMxPfXhiEwCb2jAqdW2O3OCoKDqvk4voAOAoOph+Qaf0
z6+VLr6vKVps3n/rz++//68ibOmpCGCVrMwfPGA2Gu4mcb7+88NoAG0buv8aC0G7ef/9UO9HmgTS
b1FuE2EzUYS+GlEvX016I2/9TpXuYJD2j92PWkYhiIMAp2bdTjdcabp1ppiumNXqo5+DTLJaK/re
g0dyglBNttLCy6/bZoPpayOObC0gomh3vu8fWBym7z2NUPYZEvCxwrovYqQ8svJaKPgqArFTH+WY
BT4amo0ugf56P68iyVe3HQlQBX1bXjdUc8Q/ivv3okQlwv2Y8MTcVYrQ3ib+WvoGn7r7VU5Sb8sx
1QRJL9IrpBQ8DjpcyJ6C3fuPQRzhbCCw5YI/UhbYWkVnHYzlh9CLpeiMjfzGc6mC3ZfJrPznn+CQ
XjeDiBH83/81uK8ZXMDMNqRvypvRmF8peMjb91+9/6hARm9YDktWmkIqsUOh5ar18UqX6sJRFVyX
Pc5f5AO1sqNsftskvnp8/633H2kRSrz84HZO/sDw20dJr451CXrbbMPwIMxKAHElfTLnqtv1Yq+6
XF1CXiP5bYin6hn3EtX/OdC3lZZlz5OTLv3LQtWlrVGXN2xWqQwbsnrXKD2n71lSv6GY4QkTxPIx
MvK7uTa9oiunl0G3GherNo1teH1b2HTehKP3fh4K1mh/Urz33XWcX6GStosoUHZtWqF3bFNhlU61
L+EUZUqnVvWqmiEnMDlvN8GETAKO3Bscq8V4V5PNVir1kyiKWyEAntVIBfGcSLWVkl+BHKXpDaiJ
FvqMZYxUSfUmiclNFZW3UX+i9M/RVDbiddriAmR/iTRZjRUE8328U2Sk04JY74zFfUxLy0JHmC5z
KhpVAnz8OnzmWCFiyScod1Y7A1WAghLEdzJ4aBhB59oT4p8KneCNEpmA7uiMI1pxQgOSqh7jPrfY
bppo5mhuY+gogSmCZimuRKW58YcWSVMTkgU6oa1ueUEKQn0gBiIJ1gRlNVXWuKKJrNioJRM4C4s9
jSodsvf2VvcrmuHLX8xBflKiSFxLMH/lS/VT7RDl0+K3O6mG28HB0K0a9mxhyBl5CF5H6t8a+0wb
fzBdGiDFdZ9X1ziuYBpT3vOt40TuHEBM09yKRMtGKsgSGqDlLtWUtQlTxTbrCkTJuKeG2R8zzGtF
rFarqpxbjKmGjI4wC91Z42hNnBWMgAYgJoYXPWYDxUr2I/Ap2xDVQ85fs1g/1enZR/62ykWpPEwl
UuVAbftNix05HbCFUoDcjY2a3c4t00VEP7dUKYUtFnhLjbe9n+2bLt9XQTPYLfv01awoUDAi1kjq
b85EII9P4gh7agC7RXDTCYq1FwkYKc0OoErPKT8qcWqzm6FiKZKQ2WHjDQ1k512xjSVxXYwEn6hm
Q3CiJoL1icaKCR9TlwaN3m6z6kUUAUikfQXohcBn11dL/gtKm4J0HRlJaYcBGlYdlfSoK+qLIPa2
bzWx3cwx8GCp2WYoOTZFhEOzV25CerePZqjju5g6am1I1xUD0aLW+jdohSl+L0TR2RcW6RUrGocg
T0wGa1v18pEaTLqmGbkSQPJvfbLEtz2J1zVnGsckZwCjF/i1OQUCMvnmc1hndqsqrTvMqrGJSmJ+
f/v4xu98CJdDV0bbuYMVoJp85RZ74C5v8SgEMQGAi+wbr4zWYp8CQuv0uZHsB4iMddBSLsV0VE0d
uJfAGAG30n6eVnUx1qgnkjvoBnSusv4VjN0LEI4JhKLSemU1HscSkxwG0XThWEoos5zJGJ9NNYSM
mBjmonLemVryiGBPdSGeMRf1bFwH7TeHKFeWtVcdTYRj6TNbmtFT50TylL5plyZp4ugcgkk4LlWs
ZJknKr1PUDGiyRRgHJ0+cIsgCGn1zWziFLK4BVrHuRI841Cl1Fj8Jo9F9YxB7o4KOlJDhZY4l+1v
HOfat5KJsrCU9Tz7T3GGWbSeaFRqGDF3YyQ/CwY2ukLXboJIyjDNYcAWQvV3ZBhc6VB4sSiUevnY
bYywvy2hCrMtJl+RYGB7JxlWcrQ4IZWztZc49r8oYbuO29hwJeZeUFE8b2r1uzH7335CF5LMkM7u
AzIxyqlagxb4ERr5z1FLFxDIAkaCum6HqLkOxfIqmKIiuRo8WUQvfU3gffI0syz3hEy4nfFQUj84
KjEE/kAGtQDF3pPDQt1HkY9wuh4BqJBYwwLAVCWXkG0UeF8VOm19whEh9mm6agoyIwaVJAPy6PXy
J9Ew15GilzeQ1akZxwCOqGoAiiRZt1nAPjp9RKq4JBBLtYEEW9u2otDtukE/Trm6LyVk8PSIbkwZ
TrlqzdG2lfVokXcvfmW2HEBBURr0h45sqlUSv8fcZ3ck6OB598uXvkKHMVWYQP25r5xQlklUy9Ud
9ENEz/FVDnp8UfNcj0Z+Y3Vt5JZ6cJVU0ptA6cfNh3KTDKmwqyfT3+m8ehR15tnBwD9Q2anZdhQD
wu8ONTLg9TcB+CPoL+uqas0ITbr4xJP0VEVwC9HOeaYOB0VtJINXbcjBs3LFGqkmOBQVn1qgSBM0
eCJd9gpzDVZhZOdVgJlaksHtfmtKgLJp1t0nlWDtWv9Y1Tit8YmUNqpSVEgaHQwrATk4DsYxrSDS
TMGABo55x1NuhIa1gxpTcFdbaCVlGvLs9+St0gjpFpMhLv6w3otpbl0T+BS5vklYg3rXBSRAQFY/
zDLvmlRP8UEYhbcxbY8l7rN1KRIfMQ3SW5nnT1Re0EX5yVvZ9Y95PX+vZ5mQULzsWHRKFfkzO8KF
dEqAd2pxyE4gGdfV89iCpunE4Xs16cZOavCmDfw+xlq4tik7xlni3QmLaXdrzQWN+FbMN5nB+2G0
GzrsrjFE0hWv1j1AH04ZacMha8JQACEO8fw6noRhFyMJM+Nc34Kf3uvGcK2j/t+hU4AL7ke7zBpJ
qAhwmrRCle+6KOq8LOdZSnCjjhPnDL/KrpNB9zAyvM6BeNP25VEKCvlgNsmuqoONHuXSk7nIQ5Dp
pMiloxfLivhQkeDE/Nn94AfkxgNQ9NHMyZRwV4UQxd6o+OK1PD1O0oS4NNxrhog4sWAOJsjbpk6D
XgR+uiDe4cPDu44bejNG+U8Ljk8sdIartZktijLVZrlo16bMzqMSBtH2pwB9Wau5He7mg1pyfs/B
Qem1jFwEyUhfZL8pEfbX/RIWrZKhQAHLthY7PiJLBz7r7awTfzEb8W2PCcwf93P7My8Jkch01Wsy
An3T4MUXy9dcG1EzgUWg9A4XQoqvc1FNNjQUVomwFoSOAq8QLPHmfrem03LbC/I3KHWxWfyU4/Il
Gvtf5aihrMGS41GsHRAzT4ehBhFrpOUbjry3WMlvcUPhRKAnQHQ2O8K+tWjvW1G5k8a63LFnooV8
qPC/rEoLwo9Sky+AEFHzTHoVD+UoP0nQhbFy57VDdTn1AW/nSeFjeZ7vENfioE7yTRIBJg178zZO
EUVbhQWSCRiFK5sDIjANBZmmdnZbjtuspzprSOTD+GwE72qV3oEkwrMkyzDGVk7r6jaSwCF0lE9t
TQuu2rpRt4PQr/XGsPXanPd1RnJ0X1v6USup3s7HEJHsaz8ItxjA3YE4mseWmateAJSy/sBj3VxX
yOznFMqv3pve8NYGUuvKKlCHFhVJgVK47a1yW8qYVdQx3MdNwY8qWBvYY2f8WgeLzdWqTXryLUrd
q7UMQKMg/jCDUjqWmS8ewXe3phBsLBiSOylPPNRUbH2m+Vs4Qxit1eQFy49wr0oNseeIXUgU1p9a
2nZO4kt3FBB0xGhaukFpom2mxgSnQCSOwVuyoVEL3biETOIr43DMcLVmWavsOC7/73CgMaQmC0Kl
zT2wlsO2wosaB6T6TCJVMBhzEaZ2gYKINiBUJyYmC8prrH7Kg16UV70BDWtUHNQ9soKcd5SOYx7G
mzwytpylvSK1aK7QytwECSkKxXynJz4HeZWa4+R9nZ8lfQ7OpT5kKjKhuYYlGbIG+e4kBhXhlQF+
D4N2PZM0Y3aAc8JENVyTRB26X+hKDFZERINB7jZcatTNKATyzryXJ+1n0NimHCk0zVCeJNF4/fWn
k/+S7WUqmsgAkoIdUqcF+znbC1QMZ5+p5dMFrBtJPELrD1L/ttM8zIVcysaIPC0T3SxRpztJaVE2
RE+aFB5YdgSvKaHqUX3bYx2QQLMwk+QyleVM2BD/IT7N+HjwIpcXQslUaQnIK9IpKPIl+ZKrapmi
bsqGQYCoaFBG+/y560YH/ZN2oPfeGyZwaJNr/N7oz6xJ36PTyu6YnH5gJc03Mzusf2pi4OXABxNU
koNwz9G41gbqcPXkCVOt7wbTanb12LuokZIHVU4eAmvKvADdME2rzmMW79A7ZuIdFkfxrsPYJTQw
6GbM2qRYQEYQKxNIY/qtF7V+3+XxgJe4kWE/kIGttSBBMSsBg1SJMygK8AK+Ge0RfGdXQTGPToWL
go2S4nZ+Vdy0ndTccwFUwF0kQAgloK8mLumFS1QoUzGPriK4hzb6OQ3r5BAxZY8waQgSZ1aE1rZp
wHLBkMP7VJWmyd3VoLJV2NA5a7VXfQ6ZKImkpcELd7OwOhcEG3ODnFi7AEMgxFmQtvwbMj4nWVjH
hdIcZr0I12o4BXaYqq2Hnr7aaaUAg3/58f5LMOrfYnSM3p/fSsM89KidfYPVQF+sTSijsUiQR7X8
rfe///5XjVAnx4DcGNWfw6O+/KhyLMCy3O3nusSCUXA0lcB0O+aU096kzcQcIP+qhsa8QfC/qpZi
Yh0M5j3VIcI9JGDnMqefpG8nIOn8SBu4E52GMh8D2/V76auUlGkr9UhJAgoZ7ijkKVvwjiiSSKaq
UODNff+hS/ojemR1jVcqdnHzFJBWKmNjNcKvJu4zfMiQPgi9LHbvv1ST6DjRjjEbcdzNWXbXtVq1
oVZLHVW4nltysWZFPvQWUlAIYt8l9oLbKVQgtktlTKIBmP2xmfRbuS6RbpgkPYCd8PfvP/IqBVJh
NGBN1VDYZ2LBnlhsSY5hn3VbD6XyGAFUtIR4vp/zXEZQOMtOwF5KCgPjJbDkAd8WCBQlIKNHHmk1
tdVg6xHJNSkV730Navxq4l5Ys3ojl4fEtMxjKxfqTTNdG4kqeFrXWjtzRFAw1C3gWkUfOVJryo40
GijvZT3tb0aeyj0e5RqVsxbAD2jq1qMF4ner2YjUfcu5TFiapVi90t27DpPFlgrMfDUKQX5NoFhF
+7D+DXSULFMja/FklLZcDdJuVCy8pPIk3FEtoS1KNdSmRBlTqCZOIa+k0U6W96Rd3o7ctQI93ZDk
Vzz1ZZ6sAtpbSp2VdypYQTgZM1EKC0iAjpK11zBAuAPTOYlaFWR8MsYA64rfTQnwhdrL2LPgWN+k
AW6BIi8MJ9SXM0yUQutrDIRsc9bYhjHWOxm77YrkhSZroMvWJkbqGH0F7dhoN5nBa8MKgTpl2s+z
ipIXVr0sVwRl6MW2NeN6K1slW3OqXxthiprryG/wkhYoyfzKomOy/F7MfEN+GdaTujE5qrCFRgFq
VhX3VVCuDMG6Jmgu4dOW4R4NxS9fS0aa2Qc2DereVzXkq2n+TB9euzL8IYB2VGMITJrMrVUskRNn
T39JhFVKleOJmDduRArXesxyBBiC9Bs1xfQ9XHDpVpGpsAUHGjgwghttxGqMGjxDSoXO07TCN1y7
8oa+ZbnNoEg6A9ON3UwCTM9BLG9iZQ42WGavjNRqjkpUa2xWy+SxC3lFhHZXqFm6R1wYez2h3NeC
QZnDrK10pxioeNViOCi4wLGkKoS6FDFkm2mXmHH83C0A5ynpDGIMJKoa6B2wo6PlkP3u57sPiMDX
eRULT8QNjDCqduaEKAh+rNZ9Q+17RcHN2ljZaKwjsX3rwz67jdKxus4l0Vi1itJdo2BU3alVor02
JNOml/vnoqfy0Q+YhUdjdDKMmZOvN09N/j1SkewGCmeMekgL9icQMNP+utW6pbsiFGvsGv3R1K2d
H0qHiAiVo++rwnbKzZpAkXAl+gp7B6hZ1+yl6MjNnDqkIRfwv9W9lxXdckGXVqWCMU0gTIH6v/5a
whbaxwPUqDYIhl29/FCpoNldL2suNBNWUKOSNjTbsocZOvfG4MBBNhBbRcUHzZTKMIZAY24j8jEc
gXLBT6HfgNjJr6jVVOtM82c7mFArUeNHaZ1lB5Wr8JQNPkBT3x93NGrlfyb+/p9Pgbonod4nv/y/
D0XG/5/GdvMv/PqPVPD/Ygz4+nexJGg3p//U8mn+/W/9/5EAvmx7/vME8DU1z7z5PX2MAF/+xj8j
wAX5H5Kma0h2FIK+ZY0d1f/6jwxw+R+6oUsU3fkvVGKUl/ztf2WAq9Y/DMUwDBEGtKbzp+wY0QC+
Z4Bb/1D5O9gxRFlWddFS/1sZ4J+3eKiYNV02cYFpbJwVVTdPUuIFOdZkNhlUYg94YB3abRuwt6vw
enCwQdqcqO0PV+dMeLbxaU/5lwGtk5xbDIVM5zMD+uUv5miqqY8VYMLR5Yy0+nooSbow1vLnHzJ1
gygGaW0qkH2F59782ZdO6t/1DapIaFvkB6j3QGnKgnj3f9//M99wyW7/sG3+11eUJZGkdovbpC2X
4MOw3YDoM5/4isq9dU/krlvaliPe+Qd9162No+QBYtjNV5kd2dFWeavvBm9yYpbE1bxJuPjBq2bX
L4LTXbgenw9Jf/1cS8jzh89lkKQsRj2fKyiuzPRGFL2mes7jC6edk7PYX4c5faQq9lGtxjCtM7jJ
5gDvyo7YF6yIB3ChsNxm97ntX3iszt/rPxddP3muFKBEee5zr40ZWwcZRMB/a/0QDTtLlhENb8p4
a8RAgtyv77bEu33mbquarOiGJKny6d3u8iYtU21Y9d7oqHbmAuHfzGu0+47gaM8XRjv/bP0Z7eQe
6oosD5XOxaUM9J3q8ho9xC/yBdzcFXaJF6//1niGpVm6qnK+Xj7Ph2dmKupm4nS/fDvFS7sNu3e3
vELWaed0RC23XBv/XGY+rTKfYtvPXs8/Iy4z1scRga+ljc83lKj7+Q+LzFRtLjyjZ98Ehf0Jqcqy
jrP68xiN1QcTp15IKmyysislnR0xuxX17sJTeXZ2/TOOcvpQxsgl9BBeJvme/fASqZu/c3s+DHAy
w+nTKCZ5zRdpXPFNZfL2PX8DKtLm6OhGR/PCw37p+yzvwod7U/RIL4uI7wN+gUq4ixvnwhx1Uiv5
1+wB/oNSjiwZknbywAHDwcYjcPsBDdicPPC53sFGuWF7vg7WGe2Yx9mGwuoxR64xOyYeINebry+r
du4R/PAZTh5BBHdpEVD1ovHnJIRUdek+wR7w9SCysdz9P+WVv37V5WN8uJoSmUbZuEyUKjF8VQCi
LLnv5Ad2iyhGMNMC9Wih8IEB9jhvG+a6NiBCAe8EAhMLG6O7Mq0nOd92CrKtFyIiloPYamge2wY7
8F02PJoG/Iz5hjOsBuNNw0OcC5sY2Fke/ojjNaghcDxeBjC1o3SgeaP4NqkPiuqIxGlm+6LeK6jE
u2CTJIcm3BX4Pov5m5Bj66MQtPYt6DK3E60m/Ps1bp1GeaE/vkpNBOVI5oRwT05ool3Hxh7lWyhe
abCVlOKBg7YEdQj/v9gM9Ive2vm1iHdttWtHUKshEYtIDPufVRs6xMbG7Zs4PGbDPYwAp6bk0GRr
P14nsyuki2WFPO2AONLfuI5m2oQkhaskzQScYPv2SRpdYd4HySZTJ1efvqMysQ3u5tiuZwRW0jDa
Sk42u/rgF9TeaWn6x7Z/BV0U1d+hPk9gTYlxSaiGKlm0qmUDm7rdW2hV5sdWU9zK3JS9m4JQUK6p
R0cTpWyQe1SERIGdVIAUTX60xAeDpvmoXWWdS/EWI8EhrB6HmbofbYcdMnc8Hfu0RvJeHH3qGQPa
Qiu9gWfgKMltGhy67nefbo0e9aNHpxI5wFby72CQat1Bw7kh0pEeSbrC5c8BfdvOG9qVlf5ziFXe
16uxfIKuAAsGHvlGi140kw8WwJdq4JzT/2optVP70M1nOX5sKfpPSJB4wWCm2ARHw6nDwrqCKkyD
FL09XcV8C2PQ8/UXTSUjCkIQuQirtL7RDIjkITS2RyO8xde+VYlDySGENR5cu1Vj/JLD51JdD+l3
haSprr/Pxk2ubKUSVNuthvqYwL6qIWERJgh8+nE7G+pNn6cgJ26t+kUnliW+bhHlI3JouUrljdx7
AKJwq+Vuy/k+M7ZQMNeIdcXimOiczcKEGD1kxA80MLnzMEzF+J6Yc63wdLngkXkTogtrp3x2+/lh
Gjkp+6pJiS8nZxrRX+baCTYs1g51pW/R48QB/61zmMZW5LrZ4RaMUeGF7hhfmGQuzWQnm5Mhj1NL
jfgIGmHrTNbYd4zo14WJ7Oyq8OF7nuxJRlzweUmvdtX+mmzZVu1lkzB+H1ymG8d8tmyYaITjuZqd
OMVPcSWs6dlfPFioy6J9Op2iuJAkTlkazN+TtTBWNQQoJmthXx90al2Z/lT2B1M86MBF+vt59jAV
r0JlPw6er2bUtJja9INcTYBnHeBMvfUwcg98xdMJFgmVdVUiN6NAzYVjl09VGu3v+KDBiadhtHie
4n5Pu38lAXkYf4FTj7RdMT52xs4qbn3q3ykxTDAVg+96+KION5H4o2jvv776yx386lufLMklYuZ4
6vnWQ0zdAHRrEj+mGrRBryovrP7SpSt8sjYnFgZ6ceZGk1KwFd9AJXnTt5SjS2IHW5DWnnxE7O1V
3uWN6LkHGZmXQTdC01QOVZ/XSrQwSS+pAYFw4kFOrgF0r0o8n19fy7NHl4+jnLyxVI8zcUBoujKO
gyu71dpCqO+mK/J+j4otrqjBXhlbkGVfj3v+y7EhMA2Z/ahxcl2F1LB8NGdoya1NRBhMKLoKBpWv
B1GX1/AvT4r6Z5STXQ2VrHEaF7q5n2ZbSNadb7mD/tLnzxF4V0HbBf73DI1eJh7l0Sca9XqIcnSK
Xt9/r4Gk1Vpti+YNCUdI4vBm3xnmrdyUdhQvkZRLSZf1jTJrM6/RlK9kLdnLWrhtfZEqKr1C/7do
zLs0Vx265t5McZjYdlzhT2NKiZ/lo0c5LUTQ81jT5OlpkB6/vgLSpet88hDlQYlDsOMKQLR0RDdx
s9+QzEBbxD9rd3IKRxo2gqMoF678xXFPHqsyAoEwTIw7oiyxQzBaHBQbW0ACa2svGtQLR9wEjnRh
G3tx3JPZXyoa2FAF49bWqnkjnXh2EjfYjeTu2v0bEQtko3kUJ16/vs7n1gPrw4N2sh4YhVLFZL8S
7tPdmSE+tIev//1zpzeLbq8u61TAJPXkNiIoE3o55N8f2rtx3GVYVE0fzVd14b6dfVw4h6iyapGy
Zp6MA4Qc/VfMODmZCRJwFDZMkfQ/HOTk2YiV0kzMiUFU4Sau7mskutnd19fr0vc4eQxUVPeWITIE
olBINqqOtuXq6yGks5OLKWsUkahqKqfHtritxr5XGAMNoSs5CJteu4PvoLOl2+L4K3kf7lobtZYd
XFqWzqxKiiTKuIY0TYLVcDJ7qiomNh39wgpjKLRXZx7vw3yjVEdT+h0yJ+XD9sKXlf86k34a8WQm
LTDLwpFlxAbN68ogHIlX2lagJ/2XSqbnSkyfxjt5EMnblhAiM56463JXcYIdMzf5apRo6Q5crBNK
yxU7WSkYT5cNBW6CoYsnO6lBp9flZ8wb2qrc11uSiEMHKeBK2vU/am5i9vT1BT3zgH4ab7neHw7C
qqw3Dfz+pTCJDL39IZjkwrBx+nqUM4/op1FOnpOmGfRg6rmKPpqshLVmLl1dfW0RBIblWu2+fT3c
+cfyz0U8eUikqS+jsWU4db3U6bJ15yFO9owLD+O5U8anr3X6cOCK0vzl4i2bstHBP7MOH5bDRka9
JFn7m87JrwFUuktRSL66VCE8M9l/Gv5k/vLDyTTwJGO4Cb9L2vfOujDZn//3mZ8smihQy06eRWB6
kyGI/PuacJzJyJQvzVznH/Y/A5w8fJo0BWGwfIGacrXKiWUUV+iuXGudbvBlrMfnr5+Lc5Vqrtif
AU+eQ61UG58lDPTmj15eJRtpE61BAJGv1FDNunR/zr/MksIySc8IKNjJ7F92Rh2ZJS9zuj0Q+eN0
6zvBxR+zTXfDxrS//nJnlmZF+jDYydKPjUEhEpvBqFaNxs4EEtrgXIYJ+vU459abTwMtb9+HKUMh
piiapWVr4yjfg2+ECniNHSTcOXbr6/Aa6bhd3Sz3T3O+HvrsA4kYio6eyMZAP3kgxUYdBaNZJsd+
LRS/8uTn1//+cj/+Mvl++PdPnkfMkhZStuUS5g9ReJshyY6L9RS9UKW+cBUvfZWTJ3GY0irUl/2h
WrxKxE50893X3+Xs44C2SlctTZTohn2+S/EkCVpP5C1kFbvG7pGriK1xfxUXJsHzD/mHgU6eu0DM
RqEqGaj3Jnd8SHbkFhovvdttwRHDnuOQcuFJP78ofxjy5Ak0sWhZybI7rNBtrKHz24ld5Uwcskd9
iULH15fy7Br57+HoDH++lOaUFKAvl+Fw+/jDrm9/FuXu6zHk84vJh1FOHm5C29njLTdsAnXQ9CCh
FM+okCGsY32ilLwKyTpM/GQTDl6XSeu5elFKxdbHH3hJCa6WUSgNRmOXJqJqCom5bYrbFIieiVjc
Vw5Dm7mifDsi0KkG/VDMolPLsJTHl6rWVxUTU/dmxT+B6Tly9dswIT4IudOIzzkZdVL8iN8Zzq8v
7FPrGwEwukqBk7zn5hmQra2lz/SOVkM52iTWumoFx4oCDudPcZLCVTT53w3rbdAqt8t+5wbJPjIq
+eYh1YGFBVeR+FYMj0npVfGLDAAAMxo+iptKug8wFPREQGcITBOMEVq2XWwVpQABBn3mHF77xoOh
/mjVNSfmoHhUhfvSQElf2MK4CYrKjinOjMKzgJTYNLZx+Ju6sWDe+wHKOn2N7QQ/d7QyemploaM0
T4qwF6DGd3KDvYuPQAEqcqyJSAp4hAU0Xi8xb5X4ARpLrB1V4uEouefjZqaCWA7PGhxqoGY6J/aY
SCZfW1u1eo/Fcd35xm1GYbxEGiZKmwUNEmuVPdBNIVJzrH5W4ZVh3HPscUEvrzJVAKvwizBVgQrs
5NYjQBhS8YRop+prMSWeEzPI2O2KTHRIZY/8B4xW2POMkmKGuuSAkPryHf/42rR8nLpeF4VYZftN
lg1LWpiL9ghboRsUW5y9eQ8KHLgNnlmp9AJha3R882qd+IemdKzyFvBBjWNB6zm2R8cBXFoMmOZg
qACK9LUfHNPyKGALEm90XIpatKlq2vDZ3cjnGC08gslKqHAREzAm7+XhqMyoxQPdmTEejh3JJBTn
eeq/fq3OTLOqxLmEfpbJMqwsf/5hrUIgBPTEiliBJzhDj016+/W/f25H8WmAky0gTKvKnN8H2Pvr
bj1uor21Bh1g8/pdmvaWNeFkefo01sl+rzABKmG54PBtj87spM58VdjtqvOqLWhDp7hwNDizgnwa
7mQFgROdjFXOcKX+lqqg12MvpbQsXlioLs2u8udbFKI3BYDHvGfWd/nQrIyMyFTvwm060+9TpA+T
68lyq4EbGqt/npHBIHj9BmaeiyVi02y+HmlZek7u0aeBTh44TZti5jS+DWQ6DgLJunZB5G7+3tby
wxc6ee5CtM99DCCBczBBK/1D6oTOMoPZys6/ShxIia9ff7FLt+nk4SO9vhj6gAFlSOvzGiA0MtEL
t+nsxbN4V2XTkGBoniyB6GJ7kgZ54vBQbomb3TRet2/Xl85tZyYFhWrFv4c5eeL0Aia9NjAM7k6g
QtSWswtf5OzF+jDCyeMWYjYZG6wHFMpZXmQkr6+5cmGMs5vVD2OcPGmd385aAaANxaWP1eoqma4y
Ktd+dRv61d+Yej5dspPHjXAndBsag0lHiAI82NFjZJfu5IUb2AledeEtunT9Th62CtSGFUgMx0tr
t3hAAVCxRb5wBeUzEyorg76I+UxTU4yTrStpeWDLLOyiUgASEIehUt8mY7zOAzsr8N32uxZBE0mn
UkQnkUjp6qn17wXcj9juRnIBcnTO/WtOhk4+fAOP51ANOHz93p3d7H78kCebXUXLYN4UKScFrJdN
i3TOEYDGEh4zGVda9bMhsKUvvdG6z6sLNpRzTZmPF8g82fmqpV9Wgc8FCre90++rO5oSh/6KDCK7
/DHtq2Npxwfd/fobLzf3dAqVZUWkranoMkfazwuCVRhghiVc5rB77azC9mThIjuUxoVxzj1kmsT/
qe/L3Km+qtcsYRIUxok4jkOnbvbqdOECnpvQUKBqkkpn1MDH8/mrDCrpS9gzltWgpRDVbrS16tXr
i6vBpXGWr/phm6NMYltEE+MMtuTVTnO1vKRkWtjLyUgrbd8DfWLHK/nKd7MLVZxzs+nH73jyrraE
MIrZsIzdPyrhQ3NJaCWfG0CXNUnUNEOTOMp+/nKICnK5UBiAztd6/C55eJ23/pparEsO7xYixTcM
brS25VXkqRt5IzwH3t86c374FO+Kog+XuCXxr5QNPkXU/TDlNQQQWjvegHWC7HcgrgjDD00NrKGy
U0RCX78S59pJvAv/vganpTgprmEoE8G1anb6mj6/u2iyBBeWvm2u/JX/NGzkCxPPhctunKyShpY2
8JT5wppxR0pfIN9d+E7Lan76nn/8TifvOQkXPZkTfKfJ7tnONnb/kwDfNVvZm0u7MvnM/k+VJItZ
HjI3NqaTnYVWBL0YRuxeyDPhjnkLErU01/g2TDDSHWJZ5WFKAb8YmNUjbSt0d8Vwn7QPon/ITW0l
QNdWN1b8L2H/f6q4PPPiftxjn6ohqdJMqmksi/jufYK4irYhT7C2/fpan9krfBzmVAxpBXgzBYVh
LMJsu5ekfIBt7VeOrv74eqAzc+qngU6uc5xggB2W70M4E9p6t+3uyPy6MHGfEyp+GuXk0ayzdBbC
ZesjLs3ktWjPjrwrH+Y9MWIuGnpHuMMEi133rdsSBooJ/Xhpyj2zSH36CCcPr6BNhZINPFD9kl/e
aXTQf2awlNvnv3FB8a7SBZWRZeonM3sESqlHZsIK7O+SyiulW9CnXw9x9uFQFUagp0uh+uScZ/V6
CIGAIabqW9w5ZvNLJ+G0Ca8k7ebrkc5etGUERbNonJ0qSWCeqGI5s50ALFrK1xqFkK5Q7Bo4zd8Y
SMPB8f+oO5PmuJH8sX4Vh++YwJoADj4YBdTK4i6R1AXBTdjXxP7p/cD+2yOxFc0Y++TDdEiaVher
KpGZv+09l8kPjVf8dGREfedUOnemDGATR7txZU8HWfn//Cp/uppxsFOjpi+Gd/S3anibpyWtf6zD
I7wvaNj7jlJdCNKe4uC8/6rR/o+bhdAwslAUF5b96Yuyx8ZEq80XlR7Aae7b/bwV23r3Vaex9scF
QRewQz+OZhifL2CWFBnOKd4WvM5X2ljB3D6SEsLKRT8VDVsBl4mgPma+7cvii5Puj0vkl9deT6Vf
jtnIFQyLDrw21d0SN7NqkJsbg9ycN//85f1xp/rlhT49WMKoa6LA9YXAGEoIJzeD/Pb/9hLre/3l
vTSRps44RThBab1NpkcI81n/xSP11dv4tCZgxUzhhBAD0Myr3d4N8nv51TD6Vy/xKUpy5qZKtI6X
GNzzpL1gcGv0l3/+pP5URMD58e8lty79Xz6q3F26Ju15DX2nbZvL/gzhfPGMXfese+o+34Fw++dX
FNaf3hZxlUoxybZUAGC/v6RZpK5UVTYjZyWpVX4OBcR67YBJDvUPvEt29C2sbt1aRYcJLTm+H9Lb
Kb+1prumZdzUPJZiryQgEOtXK311tJbO3/eWzmb0gkNPQn3ejN3LotiwxW9zoCOqAHMGFuEEMs/D
RLSJR5qmlX3iviLHQiC5g3pjqX7R3s39N32AOryvxfViYMAp9mUE59C5U/oSu8ZL0hwdwFKucqiw
o1o7x6o9miDN/CyY8m7ym4YucYCW0vBaZparp0W5auJ9y+yiAB9l0397rdKYqtunMXtCmr4pltwv
piu1RmCC7ruoXs1iI6erJRX+OG8W53bO7E0Jchm+NqhISJnTcD2JGwZ+5vo6Hu5SwYN0MBAQoLhV
yJtHI/r6jAg6vumzAjrsIYPZFtFa7M7gsTXpQ9Gsk+cifotD23ONYE53JoDXOtka8CxjgQqiPcTT
5Zz9lNlDyPg2qgHPVq6m8Jg728U91jVjw2c7z3bgSIcOGKVheVYFejWuoYflxCNMPhmnQVsupxXY
7QKide5LCxT71tKuhgZfZuV4eYZbNt2uA9Tzow3jt3uO9TJInGhjIDV0GWO+rOaXrATLG4Jnzzeh
ulMgYKqQuARYvKqFDV4UN22tHtLEPgMt9sSMyleqXtNDH65XvCgy2ssO7FhaAsrVaPRemn0z1z40
fE/glEjl9O4ky9l1m42mXtaGjmc0vooqeQYggCobH5mOsxGmz1Jsk0r7Vmm4DXaVdonc0Z+ba1n3
32bQs1b65lqXGM8YPscNynnL1j2wJhtQypTN+EjcjEZcZaPRndY39NOkK1Xe3qfxYYFTClxa1YrA
cjoG9mjWwwsNyog1PN9FKMPd+b2OrU1YX9TRk5NkgcOFS3Hxyfuw8jx1QGGEMrO+s+xHCVGqiZ0b
rV/2KUPNmQjK/qKc1E2eIkow/bh5w7VMmSgG7hhvFlhiggkIQG+HIV5uW2R5i7itgW2X0A6t0ouh
rowMYnA8HNPShPHbo0FKGA8I/bG3gpbArMG5mcUOwxodCAGghgB/4n7cuiEWcDeENsbaAl/mwhAT
2TFNt6WE9Fv6tRlt1ckF2dsd4pR/v9qZSKI1Y9vzAw5g2calOznDiP0nGO3vXQ+fD+wO0IfBYvif
cpHd8R3BqUagPjfIBpYnWAkbrCUrcjlY6JNvQxoDI5xtFE/MieJlfRfW/mB/D9uHRGCGGnWohv3W
Wi6ySiLvAI2mPqLE7PBRD91to26nlhIA0acS/7Q1nk1gPLkGRlETt5o9HIvC2YfU5e3sDn/YJu/F
LkFubl8b7LNS6ZDE1TRtDZtsnaBGJDBXB72j28NAZFd3W3ReU/FSQl6qbZe+bIvubniXNq0sS3kC
GnYA5LyPQWkwPlFCCWStES7G4QsQPs8OD2Mt96V4iICaR4Cpm5DHapIbt+78BdXlDI4wKjtA/v0p
5TEAaBPVeFeaEWHJmO6N6fs81vykBGjOm6j1g5Z8zyjEMQV/wsnBp0trO54IsoXbZQYNv1KF4+la
rx5DBDthkt+1mbaDzulL/XuOEzUJlf20PE3w/GsLBcWblbfBMt9JZW+IbU6mRIQYyC7TlOnFxq9a
lVb2AqkqyLjsaeZsKPSzvtwWyg2q2yY8aowQdeF+rHYafbuT8S6c+xgLiMu0SkhN0CRLwCBHPxKn
xLdlfzUnT2K4TSyAUeeseI3hVmCPZrNP0blae/Cg7BYXucZ50J4lcKw4BjBTp74O2QWBXGCjBDPc
o0oqhx1wRSprKtbNrUbzd7uLk28mvET2aIbu/bi91apop8Rv0t3PS+ebsKJ0QaO4cWNBghJhIMUZ
uRTjQF7Bi9lj7s/Fk26eceHSZuc54zeJlcEpdylsS4WHxf1J1XfqbyrdH4efFRgPJwKfRZGy8ab6
sKQvHLUcdJjBUD+GOaBPplOSbwblZvc5it+HmCvKhsr2PN5AP9tEaqBr93PdBYNzMKnS5sZb0l5X
+rc83unUVlPjpk+uUtdvDAygPUpnCq3ZZVFC3j3Gxp3S+g6NAIrct9mpz4/zwgACPOF5q3cPY3ua
wp3IaeBjXMrYifROHVVvAE0ZHeDmgG886VnqDTwhMPCbNdFbb7uq2SWDr6k/m+TNpcoOCtwT3bVc
fjDtEy8PNugnVd0z54A5YnC/tzQEhtvZOkn4lHioE+SN5luBPlLFF9seRbknYvRqeJU6UUIJ+U3b
dTNmheq+ZErKfa4jwHrToaMSarsQJn6qfFeTcTfQ8q6HDwKoaiwee/Mc5+joWgA/mwHgZFqBdqbg
O+xD42JJUoa/rorkkORXhu6Hzs00PS421ezmoJvQq2+q8VrJH/75LvXH25uuuQxzqqbjAHb6/SqF
g2+uZM9VKr0Y/Dlwt8kxek82fAF+C4fky3mTL1/wU5RQpHasQ2Rae07qA+SXY+qvo/PLZvlebcvN
V8m/PwUlzAYw4QuSiUDv01VxctHaDSWZKrN6hk+92dTpFxfgPyTbCCIJblTTYhJBfLrG16MZWVJl
9wSI4jjf9e6LJO2fQjpoBhAHABoAMfiUlzFdmEph2nO/xpYux5SjiJb0ZJdPOI+v/nk5/KmsYv76
YvrvywGFolJpbUfRXQh8w9wlGpCN+f2MaALReGW9GojLyyu9ZRccNkvP+Z0hElMhq9L2opjMM7yi
izhO02VTup4zaB4Ktb8igP+IqXFVv5d3Xfv+3p2f6/8feBism//DQ/Cfu+f/9l52CYpHeB7/47//
z/y9eC4TUnZ//elKEoNR8V88DM36l2q4js0kOc8ol4D/TcOw/oX4TGB7A5igroUK/sp/wTAs/o4w
NcdFNsVfgvv4bxiG/S/mgWyHXI5BDYVE7n8CwzDWBfjvZLCNo4BnS2POnSjQoha3PiC/BICLHRbY
GJmR66FuEeRgm+jH9LT0MEw/fjsImwMI7KYfDXUDRCFvas+Ar5fjvzkvbr/s0txhD1hlj0TeB6Ng
aj6aqI5boWTvdXNxNpow2ZtaGl9oitbAVa314OO3dhJmu74d3z6g3wtWT78bRUcQanyRiv1I6X56
p3TU6tBFLB4Sw/z0dNijzKDZY+Mqa5vz0IUGbdWu77j9o6NXA/O8dgY3T5Fo/EqOu3DJOK/sdAic
PEE1AN4GDB3StWq+wnVIHMN0JiZDc1drVuJ3y2BvuriYsHuYqnPRvBb1fu013NKpP56LhJaoUC92
8cB08i+r7fqv9/ArPkBfMwG/vzV2SLpsDFeHv6F+TjMj4qhlLdKKi1BXbBlYzy7gMywbJRnyvcNt
vceT4WHmObcC4KGWpsuJQV2u51DN9vE8PRczsKEpWqrL1FWjrTPM6q0K2vg8cFFRUkX+ZQBJFMXd
RHmVHEq9TwLcWfgxEqmd7MxYtnbu5P4/v7VPfT7r+iQBSzcl1ywwX47xKQkyqFXeNChXNrVb+IDR
BHakNP+ONdhgysE51d0MjN3S8DzOdXSy6NUDIJ59kbTiofrbJ4xijHIb+7hmWJ8LinIap65X02wz
rmb3DouIZ/SOPOmW+JZ2UXkRunpxQaRTXuA0bXayrB/+/eeOfedaN8gE3GPlmJCX1JKr/8fvI2H3
vjYIx8Ob0l5obUKHjCCE7uW47Iqya/8v3goL0AQpD6SH4tan56Ae63EZ8B9vctVo9+oqTPv4xyQK
pt9sWpcbNOwQxuwdzWpo+JDhOn5UULDVYkNg01576fA3okvhtw7xzfHj//j4VeVW/qSzzjnRHwsa
PpBwWsyf6qBxqft+Uef91Lz51/IwBeMaMINoTzY+3RBkKexZrxnD7xXyo92UDafOwPaYaIzV85te
7/iT9VcLYMR9W8l5n6zv79//gLcNjo6kFIw/2h8/NqK8jQKFK2xp1o5XyuyLB/ZPq5ptn92WlDI/
t/VpVaO6M+huNYoNBhAfeq30CkvLfOoNDKsNmurnUfrGyA2SoFAxd8L8qSrZFxuipv59TXMmkYoz
HRa0+bmyOi1qL3IDCN1UhwRyTfRqOZnm6yXM/n5lhbqRjjUjoZUmbJJrO8YX8MXT/Xtmff36uBNZ
+BI447iC/e3pnpOin7KW+cc8t06x1hmYufPqjNzP03I1PDmVfBHQvXezq9CuKhsmnsYbsykNb0rq
O+ir01lY9OE00XCyymI6N6XDbuv22Rdl2T98XKZKCYWpZ8GhC/iGj/OXk7I0iNf0eso3sdLzyCr4
FFtNX466XNdJ31ykVeP6LerHC/x7baXFX7Qqf3wav2/zrBVemqqHKtAerV/oLz+BrWhZ2ejo1ZZ2
z2BwcjfhgIhN9Xu2yjhESkyLQ73xql5+m0UMXnNW9IOFJVJZIXu2zEp6aDmYw1We3DnS8UxDjwPo
y1XA6CHJDwuwRdqJW1W2dmDaaCl0i94Xi5i1dqtHe6BvOJzrKfhQthTDbPtKVj3o5HkI9Bbkfq2N
EGGSWfCxjUyik19cqf/wzNtwwByVFhXVYLb305Ulc1TMtOFcgX0/jiLXLmNpq5eqO6p//apQh/Pc
Wv3BIijtB8l4nlDvtdUGqGnzacnb/GgPBPw6gOrth4hWhRAMBNc+dF2ubpIkdnf/vNL/vtBtGPic
zxi1XPsv7OwvX90yqyZt5LTluzQVnbpGTXaCFtmL1sDG4aTu40jHk8tHeZm3w89/fu3fY5D1IeO1
eUnV4fAyKQH+vmxEEZppavYIuZLe3f0lCV8MdI3S6It7fmQeKgQQ//mzvaJsDOHSOoLex/r0NXWh
hsarjNaXVYyNfC578NtRndj+5CaruLRVL9qyWGX1bpD3xowBUaSnJFdJwcTNBkNCccysZEGpY+zX
2/CdPA152/7nZwhZOn4+MKNcMQgHf/98ulJGIFj4fD6kXCOZlQj3c6P3HO1GXGDtiG9Rn8mbVFlb
/Q1Vblog2/3QpDPmLHo09IL0Y54sL7VosvPUt8VVn0mFOaCww/Q0Ld4U5198vn/4VvHpwN7iIHH+
vh01q5K4DMkJGYWaAxkZSGMk+Vl2jcV8AZjEDxP6P6+kv1+DBIkGzgx33bZ1fvn7R9Xb6ZIufIQe
IoN1aP2pb3oYtvp048YQyRmLw+lZaeiknI2DgsM3k+IYOioRg2PTOweCrQNCMsvoxRyHzlswwC5F
+GhkEeNgjUKvPrZc/MleFsZQMyzri+fQ+tuhxzlj244w1p2Ud/CpNljxzSkGvtpNmSbDvVvauxkO
7fOMm8hDoHuq2im/VFPhnqCrtYG2iOfFiga4MqK/GVX7rqu16jHTGgpmYTyQKiaVjCHwZHaOetJd
4C0KY0WZUqvgYZM7qwWu37TYk3Snrc4GgWDQNHiRi6a8ZtwaeP2cmddUmdBaVsjxaiP/bqWYN6Jp
dC5qgLlo+KYrxezLTaVqYH47G/2ZHfx1OSNIxQlXpeJEwkqcTEZFxlB39o07o8xWp6/Ybx9Y8d8O
IR4VppqEAX7c/HsYZVSZ2zFSSj3JbARbl2IHIWNBR+mUrl8vZVBlqiTHAQS/lmsTnOFuS9N8Cmn/
JQ1hCZ71JNpmCv7MmR2JozvZt23mBGYEOFhNzENaF3gSpxBTNEjaBv04VqRmLLobBNYmQvcJjJNp
nowqJ7YZ7RwsdeTeO7PiLwvljqafmq1DW+gXiwe4Ouv705t3HFWFOLeexML8tHqGKVlwjdDKlOTg
1pVKaNcV0Oy0U+IHq66Q2meRdocPAC4PcOBHHGzvo5xwgySr77WeZyy3/EMvHVgIFV0SH7+tnXK+
zEwX55AWxQwEWdV13yrHvlCm66XFiYv7LLYduZ8k4o2NLp2YnFjNKKWCR8VuqmejLV9kOz7KqZdX
WSzRA7Z47xVL98oeutHoaiVOA6fBWCx8V5X97kNbh2MIPyNfSRBFZGVNA52QUevVXZ5Gd2MRar4w
UuXCiNXqpLk5hhS7jo705lKIyxldVtq5uwTFYjctbLT1L/YjGMI6zdVDv4Jp+lo7mmhqPRoMUWt0
VG7nsFOvRNEvh2mwGIGqEK42Su6uEedAYQdY19JHzgF9jL0tHP0lKVP3ysq7AK5hfmb+9li0Itw3
GmepZUzutjOjH5UZ/9QHnAWTUy8bCebXj9KUyRedKP/jVplnZuYv7Nt+3faG7rUqu047FH6cU3yc
TNL5HJCNAWRltsEFh32fXI6Kcz2Fswg4PqrL2GpUilbjS7MG2d1cTtKjupShc6VaEhv9KYoLnVx5
KbSLwlVv59yOn/jxjrHoGe82xm8hobo/5jUqycWkmFEN4anqnkWmX+pVaO0xrSd4LBhNatfvstZS
l3YaStd1a7TAvrZ6zfMZRLDsX/q+sCBV2WeD6+ZlIhNiMl1ejcYIADm2ju1qs9TqRZDDliXFYn2G
jGa+oIS1Nw6JCWRQibzoZf5mzBOZ8QG9HV6+/GZpX2dtFXDOhe905XLWdSgGbhNKHyUZvZ/4sG6K
AQ9NRQ0ShLHqx5Jsfztm1KAi2e2SumjOjhh8fIrMdEmjvc+WxvEX9gUfmnO+qbK2eVLZRdADXDZT
a91hDBhxXXIQtML19JjKrJBI/GbHavwlJjOPcJkxXo03IwdbBLXUUr/FvQmdeKAZrIob9FmjiuID
LXsCIG77z0cg1xfj903A5BlwYPKQN3OBKTrmp4tNyvneUcp1sMwQQM+OedNOGe1AibLtl5TA0YlD
fGvxjsNUO4dY72dTSW8xCE8Ra3JpdL8zA9UoysC0qP4LBRPIEroRrvkYKt4MMIt9chNrxbJNyvy6
7gycaoJnd3SGkh7K9mZZSLlZg7vli3dpookOg1bmW2kq7xbVzFJLAkUwH7hU2YkN+7aExXsrGRnj
Qu14rWMNfgnUB36mRtelDGOEB7OO6CMPO+TX31ulCBrqsKfeglQvVBnviD485G6XRZjIk9Y/DoIM
81AxiJcMLsutXoxNQ4loNLvlg8ok3RFVj6lTRovfJZaxSoLqLkk++DkHaFBY008xEt6Sb7tiPM2U
LjUMVzmNtXJRNt8ciOR3N7WO+rAa6zLg2ohgV+aUxSLN52grDoaOWMshf+jn1LhwC3vErcIfVGEd
1XVk0xwNMOpKRu5dPOrs2oHsuL4gviq0tDzkvGybRdPJXLTrSTFrMK35eTSM9AZNqr2JDEP6is5w
ojpEmx7VZZC1yjaeim1f4VRIbR2JEhx2LWxoVkWxvZNafcR+M23S/kaKEdiuZiJkhUsPt1TTAeOp
aONSrg1RXffEUVCw7W6gFDU9FDP8vwV111j0oa/geeCr5ZpuP7ezwSBirgdTZpX+PCxHJ2Z6Mp8s
YyuPi5s1Jx3q/5RTlo0GupIMxgbnstLJ9yuv2ThdhF01XUVaPp8dPEecKS+yxLyuQC+K85xntqdc
KuIN7igkNih1/T5V6k1XPnchGQCmGkO/BuQ36WF8kFNy1SPS8Bw8yT7JhYFKb011u4UTX/eHpcUm
njXwjpYY6y3a243dPmYxYi+puG+9aIrV1MbAaVFnO9Z/76cO1clehxyuHfswczxodu9u7twWM52e
eYZF9eR0GbKzbL6p2kE7R5g6sBhON3pngT4cmpe4pv9iYlJ4Ud+FNZd+oq+GjizOttHEEi9ynFkR
LR9tH8b0NLj04bAKRgtMW+FPqKd8FfEvtX+U74WB2ofNGHBgwmVnYA81SsuH+/YapXz2Lk+yp8NW
35SOEF6qutlW49M+JhazM33UBmbPfybJe3czT8q4iabytZibvRulnVdrhb6z+v5Y6zzlGJvUrbJk
MKnyYdkxYmQyWM123rSZGXQd8vmE62ebnKRUsNPNNIgAuJSxvm/YaptFW3Y1/QY9N9EgjgvDXyVR
JNOVbB2AnYpDm00dzRLOsE8mUflqjW0tjw2O/RGs48BQ7EZimly08a2waZRhPDiNK4YzakGzjB0M
GStt0uPveR/SCUSXiM/ZUhyJFpCBqhbCybSmUj6Cl+ZOHLRCi7zZVe+MUrXWayLtPzik/CLOtZ1S
jPex+Rp2bgOw+I1Sh7bBy3LfsCNtEscCYJNKQYs49wusJBRc+WbCqkVQZqQ7EPLqwVmeVG0SWyMt
XwRvTad5JLCQ4PnKjBSNXp6NA3QCib24j8s5PmVp54tEU1mj9GqEMw1TcXiRKs3WFYifJsOYtyNN
pRukWHWQmAhjCzWM/VDr3lyS23VRRL4sqYuL8rp1syP+8Xu9Oliz+9iW8GHLwa5YZtTuS5Wau4I/
zkWImJjQ4mpbBqlLZ0OC1A/sZP49zDo8oLrx2PALHjQLo9EA0NNJ9lXVvXbrTlHxeC5Rd8imlhaf
CZUnd3MrSGZmgOp0oANu7C/MDhil7IttPC4/4vhnjDlkA8F1xUnSQpEVQ3I9S+W6aEfHa1TG9RsX
c7vNaLYDhd+pavNa1D3z2jkHCJXm+aKNdfxOC3DSHp9lZ6U950JyK/Fdw2xzA9Faj10621d8v+yD
GGammAKKbWWP6lhq23R8yjspbuq8yn0jxk/HLZXbTIIpkW/Gx5n+sOiz7ekaLDJzWDahhWg3z28V
EYe7NCbpvCjZHZqYgYgg/1Ek5bx1KL4QOMX3pDPeCy7DN5Okmyxs90xiaVubjrJA7+EWVjTdb9wc
MGdUVMWmKtsWEz1JzWQF7OSVrftiiXQvmui0czrwSdLMHwbrxnAnpknUgnYNPFqxLQ9t1a83WOmZ
bgzmNOPW3lrZ3VTlYmM3ycDUd6YHRR+9xgZT18pQ9LvK/uGU5caCDuVb4oJrruIhmmmPsrJC3JdX
qlVemVz3fLPP30y6HGizoJVkIkac5+S5XpdG0+seJzo1tF61nvB/elxLk4Or9Rd9mtKFYEWXHJWH
NjS9muvlxhqjx1hrUz+vjDEozfjKMstzIUbrwrWdZ/Jdlu9WSuMbyXzM0RxdSEu9ZJvCZ7TKY3V+
rrbG9KC3F3WhPMROeE/W9lBTueNfs7f0sfsM7Zn7jAG8LMFq0poYU7NxpcdNgtl0kibVYO7LGu0n
xaizhs5sK+yy9DNF0IFLO5fWClqHKntnROpr2RLmuQT8EzZKr0Cy5cVV+oBaT9m0Dn/OXoFzGzSf
5k5BDMQ+tjDcteVzac7DoauUnpEfBMqaN7b0NqVlHWQgj4JQ69st5i9CSjoz6OCxt5o9yasIvQnL
fNZ3ZqMMgSn017lvFw9t+toNZNt7XbDdlYP+zSqGYW/yKF3ARXY9e12j6qzvq7561pWfeUfTZyHp
t8vnwQhGJXeIt3IZDLpzS4bjbCLtJlyncW5aYs9df8q8t4obpSe8My7qBFQEJ14OTCvlGtEM/mjT
BmgKsmBcBf2uKhSvL/m71L+C2hiPEYK+Lekr+3Q/pkX50g7VXUk6zFOd3qEYa1s+e1YE666q88fS
0O5oJodaDUI62nIdiRZj3w7iYOnpe2Iy6pIrz5H8NqlWtI2N/VzT4CVnR/OZCw+KPKJ5jl0bpOE1
mk6fQAfXnxpZfkMFMogjtnk1O9E6qW6GtGK7m4AK2LB5VRz1Jo6hWXS0lrGC59KNr/Umuy9T1n+j
ldgvrXHXSWB8mOKv3DiroCvqdGO1ZsutN3rtDKHRJVfso6i5Kmkg87BkXnBP+5GOBZ2Ysj4b0fg0
tL1GkQKnfNv0PvmPy6K1os008J3KbtyqieDe2flFszz05ryHqKl62tT97M3lxU1jqMbcNq3RiL3x
mVn4bDdlY0ZipQs4xkTQG+N1qSjmhVLDSK1tFKpqwZMW37W9uneQ+4hUxSgEEAPEgms8kGa8xxrE
XMpknGpD0Biqit24MJ2WPxVuzO1qLfwpY3o2Jn1XqHZ/tmX4ZK2PRK5rl2ym5S5LaMGurUgnsdZd
D30RBbIVt6UbObeZA2kj0ZtDyb1D19XrMV0cv4eJ0a4OP6Y8ytNbF6k8EnWyZ49VyMcYCNZ0Ut1z
oo7+XF0XjnQPKQY7fzGt8IgJTHGxb6Uaut3Z6O4U2iJlQl9XlFs6jQGpG5ADeMqySb2qtL3oC5VL
5oLrkijcy9hLCqpZdF3XP6cKF1le8HDE+woztMwHP7aG2SMFW90Rtu0q5mjaa6qgOhZuJQpmrduO
/G9S28K3leV+NM2X6UMYC+xEa09N1x9Cg2ZOORZc79jl0QL+jJqNUNN3xp1MVV6WmUVUw3VQ783d
CpSudPUiA21JUHJtglarm3srBTcu6BvMia9LNfRECtu00H5QV1kvaM9QEXsv+24M9g3kmUAbygPp
BhVvHo1euaHczkl8xohAnzYNoLMgy1DR3VzTnrVzywFaXJYdwlLccNFJbhquVb1aakcZdg/EJBmm
0q1CJOXlEb3k00jbtOGC0Su0Y+mmhGu0BXOfR9ATyx9tir4q62d7mxkVncLifrRwaOdGYOSiIC+W
KveyHE+htFhUoaOTVFkMb/1Jq2rBSs8jDTDSH/tM3QBL4+cNq4ekDbdi1m9jXbsosW6WyXVu6gjV
Z1zinfoWV8ZNJTXMng60GuT00b7UwGdR9eGIfqJVxNxkPVmfwYq/0VrJFETtmVEd+n1jA34x39XM
elHVqYXnGq62dANnsQJ+1S3PBD6l5zRuwzxLclNYyUWKmiNYTGYMZPmQZ+E3HozcK4X6lNjOi9lb
fqbrjyafbMFFDCNRt+E9fRNRSFYGgIqaXEtu/tRRq31cQtwWZCWjB7sJ5rb50S/zU1LXN10n4DG2
NCt2ZoOzKerQHHGWZkVBJ9byHVr0Q5Hp56a2yZXpbcI+akWBaRztttHOc0g/8UJzpwZA3ah7RqNV
QuJSk5LD8ipJgOrUuRJTIEta4ECIH9sS/+5HFqjK1aOihzpEcQ1giPJd0p5gbZOljQ79oN6HGIMr
bWTOGkGYp+rxzzIJZ1+BOD/r7uA5RYp01b2tDRxTGpYzJ64vCoK7I0fu1tQlOaOStJ1QALqU3PlE
tWzUwXWpM+XPjVSetAUsUNGZ76liBAUScej+u7AyHzI3frUVPleO68uZ6Vmd68jKOiLyCFfnPPqs
fKrA5CsKFTQ32RXGHVkRuScCvzOy9NAXBV72eE18GQpSsiiZNmpeg2BZuOcUUj3ESXI7y+45Gc6c
3GIYq41Jj+yhrqYfeqpRRlgTdHHlHstWucjakrGM+IeiFM0+1kUaDJihiPc6xtVke6hMcdsUOlEc
N/1670JOxgUH4oZ83N6OTmEMmbeO4m01d7TpYy7Z5GVy62QUJCLdvptztLEioYo92zmDIjIhPU0r
djFn4BtQBz6YZhvviiaPtmsmJhBhuQrMlrPTm3hv5wyCN/PzBEoWHY82HSCJs5vTggRik/HghcNN
JnQmgjMmNkYU8tz7wP1KZ8lw1BHS5iVwpjpc667KcG0O+9iKVX8qkuUUApwy5RGjOCX3IbANTsfY
dRg90IeDHMyjQnlya+XJj0bv3sOWy5KJSrUfUU638UM7tVziMGN7VNprD7TL2kdsv1dZEyi3C1XB
XR3qqQeldtM7dPy5xtpxS391R1s4u1tYsX3Jm6wajnEl+l3TVYcRfzyTIxU3JS0/qU3RbrKaZaSU
EWPfqQFncal+5hi8yW4KP3KIFmYZU5qIzad4pBdfUuhr8vB7Qxl3Y/ecNCODdF6cn02NhSIi9GFc
4fYd3XBA8dGhO2VnH8NZbu0CJb3Rj+esl6/TaGzSOhUEERpwo14XuyaR12Y4eZFia8CWoRwliv6Q
ZCPjIXVq+P2okF1/c9om95rRjLcyMxSCjbQ7tIWynRU7vqDP5lGZWkxFJu56x4puncZ07hvEeHgq
NnbRvswWe2uZ0Awc4r8MpCx9d7A53KaJaKbVE1Lwh2ZNIaG2P8dFQTrD6TNGYTR6hRzi0+Eix8SM
TfRWlqrfsLMfc0ydrE1OAbd9cyNyfb0d/jCMeDfk+v9i6jyWG0eyNfxEiEgkTAJbAvRGFOVrg5Ar
eO/x9Pdj9WLuRqHS9HSrSDDznN/ix87sHxp2gtUIN7Tqk/CxTmgJnBwi2s37YTZxUeUqFWvQ/j9a
0HMQ6fvZnrfLpHEMBPTodue+xL41qCMQ7hcjTejFVfpaFfWRftMPM+l5C43ozdFRuAR9e0reUVmx
/VpFuY20cg2ofXcC6S0zdiW9iUNKuSXBZMrZJ071BWSwD7sCGEXlk48ojktUc/FANVq6bmon8IjH
P0fB2G9iC4Y56x3GPaBxqmkpUrwL2KuAdH6khTnDKZq/LH1pl3xtpCzCVlXsaZIpqCftM1/G1UbP
NeXF43KYaLX1lhFrX7q0clOzckD5bQudAyuiO3YdmRVzb7A4mJj83AD8y6x7ufVsUNzJQDoEAn4q
5NlPLVqxFtS5wtDWqtCfMlcPD7G0C1Q4PdHfgnlvGpbXUUV/O9t8Ax7Zdpb848rx3hqPT8oY+PgM
uuYhsoG2iPOfLBy2jg1up8Z5xPYTkQd5t1PI6LvszV/OVBitmTcNaaF8ECys2SzclWFJNp76tR/L
x6JA98PjQSwiwvK7TjcvrJuM+ZtEbbsvgmFbR+YtLoJfbR7LVZMVamXJcNNo9EEj0T4Us8OgEzLl
CGCLzMgxvuSTCQ6pwnVEt+x0fz9qkw+44ANr9u1tpP506+r1MznsxYFNLzwOc7ZuKuvOxnaBN5v9
cYCK8UGwU0/PDBCIWHuwp3MscasOuLDWSRCvx75AGN9ptB/MDDCEmbo8ajyYFEjvybHG39rmEC+U
v2jubSrwKM3lTXNUtZ9iyiKj6BTSBGl39HNOecABMUYAU5A+qfbmpm92/dzPSDOzxXxU+gjGIlZL
aZX7fJzegoV2qKDBUlPWmt9Mxj42Mn4SNu+slIlnDxCqXd280HG/iseIYT3qzkugfRktEWzNmKyX
ToweuudmlbQci2qixIO6h12mqD9oox2QeM063r3ULGOVNdI8U0IiucNwr/jmwJMC+KSWnju8uaYr
DuTuuiH99ZUC+Et6sc87l53SDbaZsKkcNRH5LRBbYaKlXkmlrZcpeemq7s1ooh9o7MGzDc3i6TBs
HAaWb01jfDIInVtgfbS8fSoD24NM3mfJ8mJY5dmVUDEZXfCXpWxrLyynaDOO+sZpzUurqIcx8oBO
yhGSxVIo30q7+i7mmepz4lhVYCG3tO81M4RY1qlviZorojaLUz8x6glg3UKn1Tmz4AqKId5kYmm3
+tCfbPkxmTBks750q4I3aJMVy0NX3AFJV/vumBXqHO3wkmP9y/uMgtLhPjDd1eaZSydPXg/v4hxk
ARdviEtjBPkoJzp10wrOnlnmqDXpQ7dklD2NHETs5AjFXIEi2RQrttIbJrf7lkDRbpCxeeeFhggB
bU2KjUAwKVCogg0rM4cXoCyCkRtr3gqh4xBc8m8tcqNVXXSPmol8o5QVm0ROjKOdmsLTHvgoMifN
oOs8v87YOVvbTvK12equF38RcfFT8g54NTXjK8T4qR+bMYnztLnIZdyW4/KsSsrFo6HbmwEsYzbw
VMgwQAQhobEa9oKuo+WnFJ8yIHkyxz7Axyk5gmIyIxVcwNCBIJwEJfV0pmL8GW5hNW/EqJe7IZ2c
9Vy6FQAsrtggGvnIttk2zQAT1bhkBFriqNVQbZHI2J5BLcqtEuOX5rbhNo4W7Lg8U7MyCVkqTW1N
VNgPixWntWmc8dxT1exOP8ic8qcZJCCEavTaKuEKMDmamtSSrzag7yBZBbOOaNpgwsYYOXuYxFtf
d/wzWXagjf7J6tQ3lwhAwoDmQsnwxx2bl4EYkX0stUMDowKUlkMqYexSoJLlm+kwF0fBa9skP62m
/SElGQo9CCizaY/zpPptyF+DFxIpsNlZyyZykFVyz9UczWzeVQHuV1rkpQc6OBcQkpeOm2RApNKH
dNCXIoNQM/OjjhFykpO9RkT4WdRsCTI8TzZP3NjHXhCXtEXNmAjDrrxMkdiRNOxxod9sdhGPYoV0
6J6XZNhEEX3XnGpbLY7+wtrfsvquwSpYA51A6hAe7W+jUW4ehPVm1GhVrrtDvYhTVfAGZRQRew7a
4CBafjJ6kZu85knvufpyHVcc9qbQrt74IDEPZL/hfWGbZM1cEHLxRSIqfN25azvv7jr2JgVj0biz
7euN+dJNPVNmwYnEVd0NRK24xe/Ssl8Fvf0zA0YEVXLHQo3z0qfXymiqjRFp2wJXPUsdmGNPlfiq
BdarpmkjmtA9EZfh+nrNr15Mb0NXwx92NPXKHtF0zkfFM/p2IwbSL+fuJ9Oq1zyodqmbhM/2FB6M
ByH3k/uj6oq/R/AMsvOEYKzcBKN+C3rzvQ84mWGUKf2d6A3eYi3PVsmMZZIoCOnNo3ER0x9FEYNn
63RQjW7gD8PazSx+8+mTSAP+5sIzXO1uC4ad1udvc+7Yh4kRrxzztZMWlb2LfYDH2NPzTGdUiYQ+
TXaTSsJTTGIOQR2Mqs3Ci2x3HBj5XWkx/nUMtOilhq06oJ2BlNNMw+eYJ8Nb1/D5thFXjlH0HDn0
Xc18xczd3WlwvIajw8qkEuJTFk7FfMLiytni+jCljUfmfujjlV9PNkinEz24NmY53tUEUoI+LBOf
oLBaukUS56myG4AWlwIi1RCnQ0sdanmEFEOkhM8pehNzJ08j91kVcV/WYyHWVt6+BVvZRn9aXRu3
Ztwx/6UDn4o4mr02yJ/whi6+Cdrljex6+pQGBKxWrwYlvp5r51wBpVZhuYf+SL9k4zIUVRw22oxq
J+unLasi5Vx1Xu/rBDEY6lmeTxrvLXfS1wHQFQNNQ99XS4eVIQKvsfM3AFdzK1UINmqpdK2zgHtB
+ZMBGe9aMOPVyIK2klW1WTo4Fq1fyRhEPCl59DpteFA21v9ZgV3mODRYGwSPfyE/FSOdb+YNF67L
uMLhVgOGDO/WyJk/KAJ7hZb82AvkgVWNFB1UtCQO6i5lcriQWY6XELIUVm5vd/JY5WhwiHHlVxkH
bwj7+mgiw4RtTGmCch3C52sxeIglDrzp3zOWauQeJcwWq1Cf+FFIy7JldGsrC/BmLV3ndSPSvay4
QkbXnpNbkE+t+Xc0paRqreb/Ze9k6e77aWzWTQRqlfhzyzrbs9Ou5CEfx8KbB8INAuykJvsDJWVq
VWERXMt23tSpRt8NLVHQYf6cJQcEIPC+RvrAceCnRLp4olxyXjueyhZlgOoR8pnljjI1aYXutrG0
N7Ptvi3AZkACd2Fu1N5D1pIc71yvBQ9OERA/Ta9UXrYlXd6wZQ3xOut6Cu+BfoXYRMGQrkrVnSKu
21iryh175dFqJHQG6XouE77Ha7rYWG/juf+eIJMLMKxxJq6bU6SRLA7TRCFTwWrbGKTY1PNZUrC7
GgVNM/VSv5dL/xokxtFp4r+JK9/UPIPFyfLVdutxX5ep7ml14Y+Tnvv1Yj2NQVN6KkK2ZGGwr0u6
yQbNJZaAR6hX+ykgf4OmLU/a4sCHLva6IeHjUmaUuyXtGwj0Y1yZD3WmYU4dXwM6m4h3lrUnmpRB
YGJOyCkeAgZ1CdQYIQnLb9tKDugB+KgrdUpQhwI8zVtKtp4GBs8i4xZfhtRdA3x8fApH82a2vi3Z
E3S+VwPGI5E8x2XwONv1Z9yQEJMEJLfYuNBQr/Yovk35CHNnr8rIYW8qponvUhz/0fJuzTmrUul8
DwXLOOpGdFjuTz10vqW3b00b0P8Um+8Vp8hadpxJiJEe6kD6CWt0qD9mGf3qA4t4Qt0Ohew75uIw
zt6CNq/Iv//bmAnKk/pZUMi9t5LiRQw1onDHOhGY/qy72jsy60M1SBeTNgdz0YKvD5PN+JlPj1ha
z7IR9i7tgeqIpDnn6GOG+hnbbb+C4sUwnuKu4uX0StD01HwE5LIPQUhV4Ry2Ib7Fxg/kHPHEIah0
+t8OP7vXJe5NJqBmBl1Qes9jiKJwu4R8wkctf0pk8+uEofAhCNaNMrdRAejQtqLe5CmPWwnci156
57Z2sw0ny/ajPOGKlsvKXZZHNRPRw5Nqr+X4aaWSzG8NxRxKpZWbMp+Wc/JRpt3jEJSl3/JebbQA
wVnpZF47/1ttQt8o8Zi3YKzKaGiUkw2agbl50hGQphmdSc2ua4uXNk+JxOZ3w/l+nDEREaTA6+fE
zB5NCapzp6RWva7cfZUPrwpKAKgI905SjByHrANTsISrxBn2WPbi51KQ5JXPh6guHgNSIFa6Xn/a
FUBiWSBwtqzGs2KksEWpz6tRLjQZ/gwwHbtUK7wwN72or55Ks6dYC5VHziIQsAFo+q0JyLQA62XS
sBn7JthCR1ClSMTszK3Ra/FPWshhBarAtZDGgINzdl3ax2piA7LV2SryKzpqRD2SVbWhs27qKVZQ
WzcSBJp39m4RUCUzA1cRxO9J1bIxgluZUw3+plSxdvp9Uas/vc5+1ujLp4WeMGi+HRekqtK7xG/T
+YQ6ZvLZOkNPT8CzM21+CZuZuHF4w3pwTyS+Eql+902YWn5JJ3U0wvIpaaHzXUAHcgjSswVcsjPt
+JCbMesCIt5NyepC1RFaKIInDX61chg6r00R9vDfq4rwaA60lZjga1Zbvw6x3awjjetMeOnCBWEp
3PHhoA5t9RObVHUxYcFdWK9MhdG6UGL2otnaT30GwFAJBzk2v3NK6rsVEOWuc9L48TAg5CCJPMXb
timD5tE2J0Hdp9xQ6IBPWD20ZQM02wMCtOXnTEYKrA+QdpZEL709aAfu4NRvzL2tA6QNIN9Nmxvn
WeNzZoGMVJmD2c15lvF3m+o3fSw7jhaqck0J/FlORAn16jfCBO1p9vjeFbzXA3d7yz65sYvk80Zc
BqOaMm7VrBEDYTQgY+37IPqX5d7vN77iTyhzlyVioFRV24gli9dlWxTrvmId7oOTDMDMDNijxjF3
mXv3+xvoSOpWrSIH5WaMOHHJ+z+5gehyhp1Z1V33FY6okVCF8bj+qAFIqOmUeUHfu4rb5GRH44FB
HGu07Kx1lJGAkYjP0E1JpdD03zEVcPOjpIbaCf92WrXgqkQPh4aXQ4zrNJnnYKOm8n3Wk1/RI4pR
HXEcdYHGPWv+gvXYQ3arRXIg+Baa2OEeJ6loUzpoFBaXdlYd8nMl+uKjV8WjqQ8be0jidV9DH6Sk
ZxSWGawH/WVxHN+uEZ7aVba1BgQVeuhC10h6EXs2dZmPGbZC+SuCuXtPySGa13RNE7KvmU/xzPkT
l6E/WP1rn2SoURgf4A1gJvp7Qg1mowmvLngMiC3jRWSrkAriD0PN2cax0z+KqHKaJvBMlNOrcCpI
Hw5vXyqOzbzRvDYpSq8giIt/B7BCCRHPsEXoSSXpmjHib6u4/pbocPukrv3OQgnXG8nbYGSInteY
YaZj0OkEKEYqIdCpfkPSikw5KDJfs+myLdARyNy4q48Mv2KNun9E/uZ6/u70GYampL+GAyi9Spdt
Wg9PUz3q/mQMg4+MCO2u1vI+to9iqjZznnCAaWnmO2X/G7gK/hE9z751jK2IW05IlGS+nOcPF72/
yNTJ4Zc5T2TDozRWH0iKq21fzQfhWFt9+nFK0zoiMkLSZ/bbwi1r6jSNS5gbznocFOEfLXP90OQ3
OROF083fLh5YMHXeuAFQcnIMZuuhQ6OrhDdFNXb9KiAn03Y7kkC0DCJy+tIjYnXKef4cBd2uC+pK
BLTuhntz9hLJfIVtEn1uO1zn4bEUTbc2CEte4eb71rv6VWRfsU04jEF2FifejIJhpABYh5fKSyR2
CYqBEhH4PbI7vjN4AHHxUVdBth2QDa3K2tjOFm9qYpUUB6WjvXaNah+68kvTu/TQCme5FnYhrlSl
PZa6/uoIJzrN2Vg8TdbyjIA5gwITJqLN8ZC3jbbXXfxt0Zg8kHzRggQj0AkTaJ48bw91A2JLXelD
HxETKpKtUSzah4i6x5LUksVaKt9YUpguLMCBFdWXJW1OseT+Jnb4wwnsyBdxhSqPpWbT6Ex6DREm
MeJU+BUcYwLxpem2HbAYGKlj9TBTQ70NBYqeaczth8k01CrWH3UNbNQM5xCivW5fS95Yp5LtaUnm
C36X9LEtQ1JqraOAVj5GbksIjkiYX5c3rQYyw2sS8paj0ApscNlgWn4VY/mUaE9RmZ4GUrLq1AHV
dWLjIKwETY9S52IZNa+MUWCklnXLpoR+B8wycw+aP8xhs19UW6GZW3IP4Mbm8sZk45jTw6TmP1mv
nydpG2wfy1s7uvXJgconlZWQ5Fh+NWpBFx/Ine1ox7IGYTWSzPCwwn5aAruwQtdGg0l46wGFG21c
8+CjBixO9VLSrSgouTDT7+HeWbwYxUNdjCZncEIekJw7vwHwlVeEn8EagHC/GGnkNQ8TI/FBd2Ia
j6uBQCSHMJ4E8jEOY4OWDzBOi79hwkk6Bg8UwuEjqp2OLTr2E6G6czER5xVEyF3Me/u0uy2jucSw
Rc4Lcv42Hc7CKdKHnrQva1SPXV8x9aVGehBNs9G75aHRGnGM57wnNwk1UUq0UF5Nyg9iePWqXhvA
XgAKFIpYVu4+JcGfacbik+/yptmLOHyuO/dmcCVRN+2Cr0J7NIRt1UuIWmC2roWRHyvZ7Wnw9edk
fnDI7g+IRdhiVK/3rgZu1qXWWw74T83KvQ9cy1LMO3fagbsvd/p1XsXGiy5p9RtVEf2lrMW0+3dg
y3yV4Uk4jhOj2jDmf0c3Dn2RYMmXyE5WZk7deNHRCDXVcqdr8aZQiEnJV0KWwmjl5yYbXwRGW2lW
CF+GLtm1gu9pWQ79nEfXMprSTU6Ewa6ft4pX9tdp9JvTmKs4WNqbDul7642OICJTGod/fzS4470p
RyluBaV2lCHt2qIMeatTcgeqPBBXU9ntuRLRdmwr/drfv/z3c0NdK9XPx8ZwsHaaA1ElbtXjqk12
5BLAL0Be45/siKXKbRlva6WsnZJ5ebHuX/591+oTXHFGQPR/P5vIMtAG0D8OauPy70sAIjE5bnrm
TNLQoCjAIscMgb0hgk5V/zLfPcVZYYznMGofpjiekAsa1Q0ZemUSb0a2WHjUAmd5xdb8WcoiuPz7
E9ufP1Ah+Dh24p6dnz+nwfjAJW5eYvCSZ2es6IK2SQP79z/GZgjFZZ1lYboMto311NkL7hnT5xOQ
NoD96SVNYh8dCVSkqLIjUTXlRehRtg/acvKivDW3BdoMdKrWdJ1fhkXomzGeV1GnmKrnqPgAAn8e
xlr5fRW4m16Ds4RpxUDE0b/nzgfa/hfDEXVdQgrjTOanI1OQvTuhmY4zrGZdWfukld6/eAIxms1p
vn9BWUG8W96bZxpuoblE36w6uo/s3HIPbpcBkv0zHde1BvWsgu+KLtFH+UFWTvpIDW/zaJF+sk1G
7MLyY5biYemAT5Hwv08VDTyMA/1hjNL4PRZMiw7nMjBRdJ2ZFtf8fduNbY3Z0TKQFxpR9TUWZnqp
hSNfWr356u9/UvPi+pPtDp65jGzKKnrNI+FilHMCFOSO/chQ4ty3lrptzWOW9W+N0f0IRGvPcw8o
o2MjfK0zWMgOqu+aVWO7tVvxEoS4nwYHdR1u1HJjAgLcQYrX0gmRlGG89qZpoGKbCpJ65roAKTAf
zAell+4D5upuzcIDmhDkIuT363+cyAAltsAmlKyfCeMrL7pqykvbkxfk9u4xb/ZdG6K/nKNoo+A/
b/++tGl5KKYqv/Qi625TG/iNdAhiDjoLm69mfmTFFsP4/AcvubYpiD3478cpI5xCFGZp4rHRM3mN
qVVw3GkpvAHNs7/cI0CQYHVEMJo8F1gtyLpTzYtTUjivpVb3WqUR+oQURcxCft2iwlNd5Ok7WZAO
ZuO9KOvsNamKZj9gjblpS3zESz6CXWtwJoq8MvSRm9q1kpumArWJemOCBawYEOFBOfZRy6D6xAsU
tW86KVB/gWKbEY/rKHJOeV0Nx/vNv8JfuoAE2eNDWtu/4BGm75ptuxr1QkMswKeKkcp6Ah/JTL1/
UgkxXWU1bRiR9aOG4qde/b9vGWqxNCSpu52CNy1y5BNLfPQiJ4fsChE8lKVebPJuHNaZQ2LHODbG
3iweomj8MWsZEk049WvVdvmhKrtvIaByYjeRp39f6tKQp7l/zl27v7tQmNZVR394gy/SHK3kJKdu
myvz2nJpXtPJpoxdhu3O7Mf+Ce3fSovkJjPd8DzbkmTCohx/SoGfwMYDRdhgHX/h2kUwyql5y41E
J5Zzahm7jfCagQ3Ce3+OKGN+hEu/HkFx2ZON3nBr62LYkpeQ7PJ6ipD4OPkhxE+8akRmbgqyTtZa
HF7CZrBuVtuF1zy1fydkKZcx6tx16EYbDWneUbXAToJUazYFtWUGzbfazGYWTwNS1lIQLGIlAyGT
I+8bhDrV9OHGEsDmWC6aR2U1qTdMbnsgXgbRaNK8ysJCmuQyppdlHL8HJMlv6qget5o9xEQyOh9W
VuYbq5Xo3G1UvF5Ux5sAfT9tWP+I5+pDqajbIp03N2RD9vt2dlmUHUjBvhsF4kMjv/37YijzTUPp
evz3JzxBfF7DyE840/77B9KcDcLRvtuA0lvk5P1Fq7allpFtascaiY+p+Usz/UEjwTWvoh7+OY5f
OuLSickZbo0WEgKGdfeoETDjO00ycc2D8IyVML6ECTWgMv3HChHCF3GKGL02p6uZVstlmKFYhFv+
saK58d1sGtZ1Yv7NpEv50AAz6FkTMo2gyxhZFUmheLqic1MFQOWwb5uWixpQ1rhUYhDn4v7l33f/
+2KORbTBr22s/v3MzftiA0lpo7AI24dhoVfMYeM6DNbdQKWqGwazBEFNTUeawapaNA7yG1NETxOu
iieJqHnlGC5c2j2lYphlfPz3jwy9yk6xjeTkcRlL+60EwwENdsrnUj8mwPln2+ijJ8Os9Z2htMxz
VWCvDCRD68UCn/l3mKF+QBnRbNwKU0oV3WRXZDt81fYubtx73IxB9GZ7HaOMrAc7ZyS/f0mKecJv
fv92nAayLycDh3yEmqxP9ddczfpuidrJ10smbD3QtXWRIxAWce7e8ohoSFmyJUV4p+C3nLdW2dcu
yN1r6xINm2VMqdwtAGURRGqAZasdn8bBsjdIaaIVfW3ab6bDLIR9iTdmcReUSHsQqIlBMDnYwi7Q
mONmUvZOz8NPjo91En1ISqtnPTgk9p/bHmNz80UaW3bMDQ9Nuo7+8ju9mn61m95aKuUqvwHa+cnP
6W454gULV81bV/mts+4vLgAynb/fgdymqNtiX++ytUFpoe7Vj+2vNrzXpDNm8hBKXmZ+HvgiRHP2
YE0n2/SJZwFW/DaD8bMlbCfrb+7oi80YfDow9W7xXr9TTdVsNDRXeRuto8VPpnlbz0m5vnZOZ/nI
y9cl87tbvVbApi2Lk8vhINyX9ot3AFqvPAOBAHMXHiEC57h6bE1SGytZfvWOq21z+AITLU8orwOy
aedifEAHOE61TTlLcpKUx5TxF4asI5JAl9XRugn8DoWFPOONvA0ClT2gX1wnzl83BLJ22uJVQnh4
mFc386n6cm1fudMrjSPFrrKKTyo+Ecyt0V/az+EWP5Mt6C7UuZlWcd6SN4krs/9s/cFDdx+rfbVW
XhJT57yrxLNyhi12R8EN+NDK/pQyd4YzGUrK+z7hSh7yK4HMNWgIjYzmeMaluC0AX91up6vlUKdX
iWjHnMzDONVbS7I3rVnfj4nft7waGYlpq35tA96TgalVME38rcvyYKXDppmOKD2O3EaoNgEO1kZB
ZItWQrbsq0YhFemf3ftlSjPNh9kNW6ItgYSzL62d9wIIhWXtLf2FwuZAl5vg6lzlh/yIO6Qz6Qwd
V+E6BlZy+nkdOdqqKKgU1I1Vm6xTHCigO86zQchyFL4DZM4Wj9ln7rxGX3w0rOSdJ7OEADNjooFX
Dco6wnL5d9/0yyD32XFBMwrLEcwn8eOc1Mv0qP8RBibKfNQvxey5eM1oErZPtcwOVL7c9XsxvbTr
eh4AaxGxk5aLgh41rKHelyz5sikGxDI6Zrfl0XyKkPgC1QnDxra5tsQWOSDKAWfwRi250n5VsGVO
6/kanswEa+fEy/3ufkZTtO0/3E9D6keTgO2Wz1oN68ScSOhoRzRyf2sRDjFiVyvCqafb9JhiGojm
4ay9Utt4lfvZWNk/qLyjdP0bGPeDama0uk3H+NBvh71zmMPHqM6yy6BN+SpZdKym8XsvDC+vwF4y
5IDTQNPQ0d7be+1+RJQqekqR5aXjY0rP0SBBJxJ7F4zG55CeUb7fBVloUzWOTA8B6MAWA9wInzE+
BpZnZ3Z8dDSjPQzzinu3GhHbvcT7dhNswu3NyPchldrBLhRHBPJEwao1Ehr0sjmC7Pc58fXFb97k
j8g8XZxdrJsc2p722iXeHm+Kkf82Jhz+SnvTsMtzqG2cfbwV+wZ7mm/8Ga/z1bqELzN7sIBt87Av
6izxy7t76VR2LVuxjcdDMHi/XZ9v9TbcS1H6AFIdvW6quVnBqZA7UqtSML5mHRsX3v+Cj2OAZXUT
aBvTPcv50gIX7BPcHyoiR3vV5jwaXn4qVnGD7GaFzAfu1pOQehk67ALxLXQRRCMLq34sqtqD+r1g
sffGYde4e71on9Dn85Q6ovZq95xm905RhJTt7HXuMSZdXhQng4wUnpAYGsnRV+kLxKxh2vj6ViUF
Zot7De/doIk/6cMBaMKHjAMJqUgorKtNjCRnwbiWbxusNxigki66hPrrgBrvunSbsj6rLvaW9ID9
HYjifioFxBCSnOHQFpr+hM3Ba0nO8GBbgUOy4UspX+q8GLFf0MRD1UhMKjbxC8ktuxs0+L9Jrdh8
T0iEOTVWkx2cxx4RuhWeYyBFrUVGFH8yX/GKOfKICI9NEZuTPnhJHezNhnt5qd9ss2JU2WDN9qf0
XU5i566TTEc7bEELoTrU9gh6l8Nn117a7HPUHts5+0E+dGwSDfCmfQMX3fSk2xzGngLcJu12I86k
jyy0Rk8TinsJqY2a0IOPcUezVjhUZ2xaYl9OlbVzlqq91MNYQa3P6TNCZOiMTCeUvec10rTprQCe
/ipM+d83959oJURUHOKWw1utbxZ02DsUtu4zxcC3HgcwfiH06t0yZkQfYo5WgxPyHEn54tpiPNdp
8IRPaTMDzFTVexUXOpHE6AjtqrpHS3AN4NiPeLkWfPUklDWJeutD4FmQmOkMvjBRYNBQI1un7j7X
77NXl1lPkz6xwpCgYbXaLW3Vq4lzFxRPPRl2THt1Ah+c63V1xSn90SbwT/EQPne27B6qDnd/W2oN
QlxAiVQzj6R9Oui7w7shpnHY3/8t9f99i1RdIfT6rQe9esREjwk8Jig7HZydncbppmvGbmNM4IW2
Fb9Gd0eHq/PKMuIHp7jTlbGJJKFx6MUpVUhF9yX1ciDlCuOPP7sThX3G+DDNjb1JTPAmd66tq+aM
+dot5VHXVXRsZjXsQjuhwhwKBSo/73bzfaDUtaI/M51aWMUOkehOdS/KS6604oJs4UIUun52kUQG
RBX+SZZ2FzW8A2so7naXtTyHMX6fP7Wu7+0sdV/yNln2RR9/FVZ5lgmrkRgG/UE6GlqhCGwjIfmV
xAF3O08LaoNCijXlorMXODGriarD/bgs7kNv0tPAf5JagWXkP9xDudjYka7ksnUXZ2yDVaizleeo
PPedgNmSPWkpzYKlcm4q1uFYRF8pj9qgR+YuJ72XM0WU566py7NV1xth1hRU3f+kp/3BFVl6nusn
EHF1TXoZPGpKe5rwysjY5VbXF3QbVqJfmzwK6TImHj9vXDTA7sBAPw7EP2RVrR/tcdGP/7773xdQ
os9KzsU2tB2EvaVtl4fx/xg7r+XIkTRLv8pY3aMXyiHWpvuCAYQmg5pM3sAoHVo65NPvh+yaabFm
s2vWzSommaxgRMDxi3O+wyMAg96cO3XR4oZGG/Hbae6VgchUGFgHvOnk1+hdGlAmgRf11gGJJm/z
OoKLUvdz+ZLq8MplNb8laUx0dJ6Xh2gY0Z44aHdGwLcB/yWB50C5j6kznuEw8Ux2pol8bWCUnaPM
TPQs5RayWPLaU3F87YKrLbox+VW2mNl0o0Qbrxc7ZYzevjWd7qHWCV0AKmAGokaPqVVewcDKPk44
nJGAeGe1OBnF/WLF26SbsC6WY3FZulOET/3ZagBp5MP81llYaWXtzIdYTPadU/tP8drk5JYnH+LF
Bx/ROzcvhe+jUxMZOdEOHxbhjNes6m5mlQAJAYJDtkXkfiMEL7e9Jc0TNuJX9J8o5fIh3aIdZkI4
JOwcuoVMVDtqDl0PoKP1cvgBhmU620Lc+L1cvu0cb3yOHvaGZ4eYd7fR94AHbksXHLrRROV2iQwQ
TMjhtrGTu6cGYx8TcvoNpKbzm6W4zfuz1V8yhAAXl2gVe+z796qObow549w2Bm7gnmffT3YOLTCf
53MZMRGOPGHu5IxuMFa1voMVhGRy9PvL738DrjlcYn95xPw7HquGLZPrpKC81qOuW8zxXLSvUZLZ
Nw2bl71whh9JZtmfE9n1z4dRF7s4drhtzyWlQYWK9Deaj/+6vP79b78/QEn689N/fJ82Dn6ogz4E
LuKaRxsxtPv72LESa9gBUXtOU2wNh66W86nLBMO7Htrm3z9NUKHWftNd/X06vD6W3w8NMJNGCACi
xt9f6BN6dcOY09PYrNCeZXgzLA6pDB8rS/Us4cJZ4lPUqvncO9TYOq5JlKbz3ZJH012xkGpA0ulF
mvzR3//8vWpUc/f7DyZL8Pxp1D/rN4t4FLx9TbiLrpkdPcjEcH1uieIAyLN+SEoXAfI/Pi9QW/tO
ftHgjrwbnotPrGm7O+WzSZoGYsQLC8PSEi8kYJRfumE/Qv3hWeB2uU3M8QDj5heaRLgoNjpAAFj0
MTYUEivd8h7mmPZFdtWYSbJlaHsgTuwh5VFKedeb8fDYadNbwjpYtRGK7GYruXFdu8J/Rdqk7eIp
VLVrX/tOKonLcb2NbQY90qBNbWfavsgn43E2h4jh5oI43EaFPOXOdqyrMxMnCI96ynwsK5eDMfLs
e3b1NpYTrFemQXupFMW/0xqwi9VHFeXjfZkSCoeP8KCbuRduCg3zCirJBM+k1p/0SvNC38N4oidL
dCaMKjr7U8vcs8hO3LkjsM5yD9vgOXKR9cH6E8GYMFoYR4K3Wnlbd1A5aiPWApMdC4OB5VTjYS70
ZNs3CNj1CeBN68ZdCDr20jgLOUpr8e0uL55AeiEstBhpe2Sl8WPpiIfsHGC7UPK5LnKDA38KZtWj
V3dVFlhyahBZtRNTHwfI1eRjdnStAOzpRrH/2MQdlwnFm1pb7wnbTwzGQ0M8lObHPE4qVg0YZ+MS
nJhRnOKOjVBhFl1Ymw25FMWHrvrbAiAF/KaLtJqXBBjDnd4V18ofrj2BjGZw2BEYxuhunak8NEyB
KerRhfbgqWbgKFiABhSy+vjUr+tqu0NyaVIvBcCg6nO6iCNKleVKIsZeJ6cbvZnHR8Z5t3JOlnVb
wfZSHx/sigKzNRKMk5qvq/1ExSGns0hRjCLV9iipuXEJjdVFCwdsae1qY7WueT0ML3aUPvs505dW
Rwnc6CLsEv1cOlLeNw0impJNOaP8Ezu/i+8TjEBOznT0Cu7lOBJPsznbIef1+u60rqJYDUHkKIKf
okEPiTb5bsTOEch2p05Z56ooD0tTIh+CURu6en3bFdhPNKmuo679rLrkXcNJvunlSPRELGw6aOlh
DpmSTdc6H1OaYAwbWrKB5rHdjTHRlllC/pEgeCgqPuXin/o6wT2FBp2HnZF1apKgUpDYYS2A/Tzv
p+VB4YhmiGuK7/q9KbzXiQ0FvlP2nO3sXOf6mARZhGQVzgC3IHvBGNukTCwdHqX+S0pARbiybnuW
05yVxZvpeDNq+jGcjIWUOdlOcFjK6IA4kCVG/0XBVd8hVOEHzvMJld2GGsnDeNWwk2+W7ri+g0ot
PWpN6x5WnhwTDgp6Ln+cDVIwrBjngrrCi7mT96ymjWY8R5kx489BgLdCIZ680bybMr3czUnzayjn
dGMZ8J1sFfUBfogqiPptaXreDQR0hhS9g0rF9OGh6Z++YsiMDAdzEwEsWyMbCA0FmLDILOxbELG8
kKFWxOnGg9+Esw10TS+696xp9zaWIfSFy0trVjtaQ4bZz0Mp8j2abh9BZ22Hfl8+iFF0hyKVN9nQ
NKEa6inobORILklbC3usoM5tzsXhwTBJItRGJ6ii6dVW/ckfit3YVoehK7jnq8JAb0cbN6UwACL0
WqmP0lb3xhn0i6bdyQPBZ8Uu0VIO3WFaABzHPxHW1CPy1JLxD2wGbyzDIdatQ6YjpaNfJXGps7Zy
JIWsVxAUcusxnhYNLYqzNcnIQvhpMi6amPWYOjPYRGxreuNh0HbORDOvqzFhVB/dNrURrQ5Lspxi
unJt1G5m71GLKIkfgBoBB/E7XNY+GUF9cSVLfLXs0DbkpLz5Om1Y559sx1Z72cFaqNAbcWUTo5Ro
Ck2+s6lzuRyBHB7yERmXYYD4mVxqjqktmT9WMWrQGTeN8MXJY9qIQDHDKWHf1Va9kaP02esz08Ti
Fm9x8JHAq7xL3mpJmBcdTTsWrB6p6zyZSFKtJt3npkVMcMqBiKIWsTWIiBSJFsfY4tHwaE5CkkHB
G8KlKeEimfFqzVKdlBLXM3T/a7MftsTFhtLsnwfful3AkW+4/0LkaaqbKBvtwHDFRLtrlrBYE9zl
TT2xZGQPn3dEQ3UjkxsnV00oEElsOC7o4Kkp0LHjS+5RgzoyO8ZD3ZwRSrwC1zzNJZMLTdXvHnvv
plzPOu6JQcZ6UcPZj2aolRvWkTvf+lVk6V0W4/ntFyZxzfKhbIbJRe1VgVv3H9G41NtiLk8olHbz
2D1YXnK0NVkEg7Cb7ayOuPqZ6MysAMEx+YSU9Y9Z4b5Wc3zlmcNj3TUxskKBajN3Wcmr+s5bFoiW
Gpv/oah/8igP01SLwgy5GAdd0GjsRLJ2NbUJYupLhnwIc3BZzOsymh6nStyLGt0BpzppWl62atZS
B36OaRi3AisCketLsCQjApV02rrCxDFmpzufSQMHAaI8DU/6Ff9AI0cnUDah2UT5yUi+ZgbvgYZ7
big1jzQuE7UTFrtq0fnMuS04eYNkNKyTT94FcjxmVHjgCRCaER1TJZc+DU6LgaBQur0hMwYvUNVa
Ye3IlzzGryC9p0QruwAZqIQvZE6HUvKiUI51E8qUKtbe2pySMvWhMNiZ9Z0I1gM3dTxF1+mJ+tbZ
6HGM0QbUI7e/+65paWkJbcoKEQL6RXBL4oI+Y6/zfLw9idc0mC/inhi/5uDOnnwEgMaWMoeWpo0v
lWjal84sH8E6PsQ9UzYuadSBmoU/X17iwli4k82nvsQtIlLG7t6MbsYu6mtqUoFn3O8OGtZVDYs4
vohVmPJhjSklBzAz9kEl4pu0/aj1pSbc0EMxkQ7glSSRRyMhboSEF+GwNsdWpEDZOF6ouGtthDl9
+Ilxnyl1M4jOOEhremsJwugz39q7sfHmPJggjG/dyUdh5oCNq7E4GMjLCaTJA7cRd1pmXk3FIpDA
QANKzsp1s6NmMI7t2iT8TfHNI7HSS7Cyx71+26HPrt+V02oXbsaMsQTYlZg8y8igD6hbIryJLbBh
YDZAGLGIcFJEz7UaT3Pj2keCQ5pNYXSfXEpfQ/aaeaoNc81EEjvCqvGj/CZnRtegBUujoedi6KAt
mOzjiqpFIZSFiw/t0cBHEtheT4ZZPQkcwiWbYv/HLLWXooOz0tpMCSebYV2fspcfBBs0fOV+0Js9
1sWuOyd90getw+xNt4afgdPglKMbra0BWIuO0mmUeIe0DjVrbx0rZe6WUn8YBceUE0Xeyl1zUb1y
dihkGZbltfgcjY2VIeHFBWPttKj99J0J9wcwR9S/5Zb8PftU2+m7oXH7hJC2zAwXbf1VmRCFUvsS
pfEz9Il0K1YOmm538D6zPUc/ol2H7byNMVgTmGrnrV344N8rj6gIpgQGjRP5Z+02mZ0E1Wl8nH3u
qwoTGkP05bNePGRuLYqexDPfU1AbV3bTXfQ5djG7ZozQiITJx9BL0YBoOj6Mabgfc65Mp2D0YsXM
XR0j8Z98seFOVVMcI8CO34dcYBtJh+cxyvdlUU2HvBrevE5tWuJEJLv1De1VwwPB3xMV9gGZJTlz
EyBrLDm/6v6XpzMwr7HCoQ2KGIcM5qnsQMHhQUEEjJAeQuXCOVxZu2JYosOQLA9oDRE4J/5r6mk/
cFOrbZp4kL5qsYtSxHV16v2anYyWq7h3onh1LBDwN2f5obXyy+B3P9VoPsWcnhi/o2jbnNq60s6N
A+Unr39lFcMisez9gXE+GweDxQCVhz7dDzVD4a6ojnlSzBjMkx2JMMYWuxXBqqDdCD4znt3YeU9Q
dAd5FDP1GJ76BYVvLQHL9tRNVK2xOC8YBmTdYjdsc0JW5up9rAT5OG3yMoKbquP8qn5asECVMyLw
WTt65UFrPAL/3MrEk1e9zK5x1+DPG9CxQ8HOXsGcGnQeKEr8maG22fDzNKPCj4xPOaLFD8y3BUgq
90IMIF7GaxR7192AjFBzsA069RM1DPN8hQTC9bhseeXCcnoCUjiuaNR39FjmvZ0MH1KDlqC7SNaZ
u9uCE/KQD04LnAZ0rb7WxKaorTu39H55XYEKvLskhZo2TaEi9vmkLAKcenOmL535cWo4L6nBvJuA
p4+2qgOiMn5jBB/Hpl99CfLRM0Z1qBnBS3PEfrs466XQhd1AiwpC/ODp8wOwmisCKm4j7rWbdFV4
j8raJI58ENAa2BzAbDUyDCt0KrVCDj5HRRqM1ii2FUVz7tYoXSSegnZokY9zARIoMGyQ+ePfTnHt
KUyis0SOUy32j7GwR+rzh742sQ124qZHzGUwRAQ3waYNeSz3ucE5Oyeer22PIOAq5SYHbojuUGOv
lfi4KsyqB1NS2VvIcfg9s6oJpahDuB0PmoebGSsvyidWIC3DWSo3HRaMgVzUtCBEVQlyVwaHTjqM
gVdgrwKuUPgQnrSI6eI4nbAJBrz6vxIf1NfUp+9a3+wiCcjVxfybiuwJzUboFjR0Q4JbpV4+6HDV
VRQt/P02PzpMeXsg6XW08dgWapAORPI+Kjx+WXKMu/aNZGPicrUOA0CefQJTA6EM3LNu4htfnbm4
d6bf/DJ7XLJJ394mXv7u58TnGsrexpiqsz5N6L67j2JqjjLrz53NyHzqhmuIQ9TIZvOwaHZoaxU+
HWN44fnnckijn2SZ9lnM2eSZvFlgOhBvdOW69cvo29eRScEeGzYH5XTuByJP7bFbz+ZPUMzhUJ8X
7UFvGReZxOBmMQaeKbuvR/8Mo+W4DID1RV89dsJ9LjqElQuLGoQjME5y9eQAnymYLyWf/RA7yEDZ
Bvpa9VxPtDWN/aT1oHTminGJqY87wx86NhrDDkwTy0b8zAF9rbS5Z016fh/P8xhwfzgSWxQ29mGN
bx2qmVfL07T9rJZno2jLrc59Ep+0VdzNqCm48sO6QckwrwcIFK6UUsFmmIV3QNZauq2hmFy5WPRJ
LcDGXIonLWb9xhgN4OiCWSpRLHEhCFslCFlXp0ojyNW+L1b/bY6N/trWlLqitG03StZMnd36dvLR
/TdN/17H2ktPps02qgi5FZP15biPfU4tDHVn3GByM8L1tCjBPBL3I1s2XSEdD4gXHBGx3e2ZoV7Q
bX6tGkcJvWdbWgIKKWCGyB2QMCwR46QixxIzOc9L3z8itINN6ZaPrlGc8zi6yIb7kat/WKTDyo51
fcvkPC7imwylDsCnV8RF46ZIb0ZUATCDniw2n8s4ORvT5XLC3LnOZ/xPrcUwn7Z4i1tIDmRMmPZG
eoA+WUe6hsPb3kjuLPyWzBbGnTfrH7ajHiecZQu9ScqgWLOr+1jCqcriGIdECc1Ib4sPTyOVdCyF
yUlofGgJu5kMUVAgZn5Tf7S/GMOwN7acDc7U9qovaBxdFjW8lXyehmrkfsP2sNTu45KbINqhKqxk
yjjCWGY4jhi/h02htCSox+jV1HGDyRZzYu2KMMLacqFuPOblcD009l4riETL/YPnMjCvx19Fq19M
JOkB0vQb0EG3Vj8HTJYebR8XMoRznhM4+bUYsJU7GrUh+3kkHcQnDGCaNp1jYHEpkcYqy9x+mWBv
if6GwNXkuESMfl6Z+ATpogN0jfYmcaA3urLfzznVOzXkDDei9lkSv604L8thIO1MqMYpHh8XWX5h
CmQ4mg4YfXODAgcJloKFaINVpBjLv8Ui3o1cPdLUwb0Z0wBE9DlqO2AOGq5Jh+YPLkILjYl3vcaY
9qoouMx00HZzF4mbnKaoQrlTVEDM+Obe1ZiZuWgUgkifndtc136W8j4DFrwbbYwc3pgwT1V0eVxe
dykqr5nkaNILBmhlyg660rp16/KTDUEdiCF+kEjFJUFCHEJJqJYYIY4nrUMH0yrt3Je2z95qhNEz
i8ugYMJmzOa33SN5HK8T8AjjCLQNlp0fthWYMQ+9qD7hvUhAXyDpUXjxa5Ib7Pix84W90de06Wpw
qWace9MUcdj2EHFiL3lOojI7qUrUWz8BxayPLtPE5pL4EQ9dFnOYLbwhc9s5jRHuuRnYU9lon2w6
a378XovFvvRVfN2Igpck4n6cRGMAuJR1zZyjcYjCaeGao2A4LL5kmaSta/isf9GLSp6RtYILpHoB
6mqsbDUxmfZV4xi71tVuHXRhRywtKwW44xTvE39j+c8JE6kQdFQJlQQ2WuP/ituUqa5oGGVP4rsp
mWK73F0DrvYtUs+Nvuj1VqsRXTgLw87FB+KBc8YH7oNIxSWb19bRryUVme7s6TnO2is44sCDe78L
OeNhkyHwz6MiATnJvR7P6940hn2D43OTuRFAC/28eOZ9CaAGprC/izNaaOCSRBRLa1gjxK5KSDjQ
eiiakV5z9DmefS268aWwKOT7An8RxjsAGBmzAOy7dH+L/EZ9CoKraU90o+WxqOZHBn81M1HzDOX8
V13OrLFbZGzzcFsRVzEa1w3XTt55iLAWHYzoerl2vT8d9d4KhdFzv+njZ6kfI1s9oWsipTlv1nfv
TWwWzyIGSak6t8X6oYMJzhLvGj/lwGWbcSYG03OlUKkpYMDCWV6lba6Kvmg79OLeNSTaauL3PPBP
ATv1I2TXk+a1+K06ceXrLJBTEsLR0tRwf7jbzJTYsyt0khtjBLLzh2sjluC4OnIJIJGw+2ujr+5N
3azOxSD39OZrBLF3MZr0XVgEwEhNrQiyO6xg9fpoFYPOY4YkIVS+1HmzukHFFu6Ga5Zew4o/25La
xvfCGlIDg8XkamrJoqdHkGLmNqCrAyzEKKOpSCFvBZ1JkdfnkoPaSe1A9OLawckFx7hijuw8tk9a
Wq7eSW8iJ6A46z1CTa0feKvJKWx9AXZrqsRGusj3yFzep7narv9vu+wmbTzzOgOIQpR3hs8D0RvO
CfMOua6HqWh6I9ZMsHTcglsMy9ieKCW5tk3BdnJiaMnIBJdxJvJwVC0jFw1KYtPRnETZlt5th3fh
VizaT4kEsDKhJ3OzSdH9uesSIT4V3i9Vasmh7cArgk1DeiKREs0xEGGXUUluxWyVeaUZiW5NB08a
Gkns9YXuI3DRy7vFRkuse95CBQs7o44ZRriyoenu8Q5hXrO2A+GbSrQ3Q0ynWaLKWuzupSIHKoyS
VfipHZVyT+Y0hbLll9R17F6poSG+6yy0/ebOc5W88zzaxSahxEq517+jJ79Mst9agOeZBhNlb3kn
ba16CTFatoPOxkFT460/JXm4dPYe32d/kzCuSRsm64MiNEHq8cGwjZ95QVmUoW5i76K4q9ZnqSuG
RA7gdp9Jg6k2WSW/nM6BwOuAp7K53oNKtR/IPhjOpSywlpNte+LYIy71ZHlr+NbLyu6vii/b4K5j
2e60UTcx+aMbwYfdooz90GXPnSf1VypAid8tum0ds7+hjR/PpU9lnrfZM5tc/TrzJu/or7A2e3yw
RP1ejFjtp/YLKphAF9BdcsG0h30eCwMZo5jrX83c0M523FzD5nd2aRezVahrDm8zC/WMI9ifcby5
S+ciJEMikxJxMb9WA8ubGCXQVYqrIjBq1uslotDyXlcqO5Tk5yh2OnS2IN6wLyy7aTarsPVeRbyg
zJUkf3YTSxGAyacqb7+tciipVYnLgVs3hDX01NDT/ccErlTXIC2Nba3d6x4uNWQloT/Cuh1s+6FO
7F1iuz7azGTnM3as50pccqhID1xbMLq711bDQZIzMDWIUO/gan9PHPumjjZUGAabQIJz8Lf3yNUJ
iAn6iFVyIwWbULAu0M0/sr55rgf/2kKUVes3HWAJOTfFqwMmk3ZspH+1q4F9drO8W5LJgp1swdfN
G1MNE+OQ4WiCaz9l4jlWTnoUsgKvAeJqo/DyTqsSDZJ2jhsfaNIMj2/GhqgYNXm1ESZdG04zx0jK
mDcwY+1WpOkDiQ/OGrrSHSfMZ7lioOlKOBZN2744YxcHPJ3UnVl90pBcrv/s0th+GCUMmtXFaOsI
Zav4hxifg0NTF5rLuWM7tKtM91K1/s0oGQgbw2ydksFeDsCjmA+DEYNwI8FCqvZxUjb1p8rS3Xjx
sRAehqr6NeYoAo3RvAEXYQb6b6ywoLYbQGFhCg04rqBu4x/d1R0uPlk0t5nfV88Qgd9kYFhAimmD
sCQwZJb1Enj4ymPXx9LNO4o++8ORMP7U2lzHHJWxgZbQMeNrI0atptxxYx5JtaW5mMExOhjmFHt+
7CXJJREUDqI15Iab93fmuG9Rk95mRlVuZ5YRIKubR4PJG8qGfANj5iB1dmzUALQ9lglKyw81Knbm
MtORBYnTPoIsx4HjrW2q9CF5dVih5kCo2YYQAkRIM7PtZLePTv7tNaN9Ya7WI4RPllW+m0fV9ah7
t/gazsJKmm1XftW6L7Zdv+poOEoKyjxM05xmoqrYpuQ1c+DoNh3V2ySNp1I4jCAx5eeZe9bw/krg
0Q3x8uzWGVVTD4HjZUfB2RiI7g2dCjQOnFDBOA5fPeC0EMHyM16ICcQal5c5ZE+LwyWR25vaJSFp
qvN9U40D3AAqZjnne9Xnl9Tx9LCtV50VWhJo+n3GgdKlxo56iXaiGOutXqaHEZRfIboIJ6LzWI99
wH7/jUbkU/aUsEvnqK1uzru2a8CMTbB9LPYWrhI3U5fgSJ1e7Bypcdf4nySRfdur2MK1AYW3zED0
Vh8Y7cABov75qZb2YViDzCLgbbhpnA3ssQQa6w+GKWzZvbdcGdwdXR21IhtHx7ZvCT6u9CbZCZsS
3avfilShrCfmg4tmLup3DEufGAq27Qz2WeeX1VuUkGY5ztz4vMfJNn4Vg/ZlNPYx8YW6HqZdWct7
pFJ7PP0Xja4jKKMU3qSZTCE2imtU9Ou7RmgwelhcSEN7BO/lbxZt2notpsBxIJG51rdGPJ/RoQCV
YMGF2ahgFDaEgkgp4oWbn2Jcxz4KqYBn/USD9TXoTy1sz4Hlx9ZpSVGIO98OyhGwRqsZX34m0lD3
MEo11jIF+aKPhxQxgP+dFveLZb8Jp+8Y75yqkSWtl8/pvsGUzRQJ7OJEc2BT4026cw1kfMjlbdMu
R6hBOmseIo/K7DXKHUZNHNlgSZ2fSQO1ZhUjb4mif9RHeNCTYSN4sC9OnnLzZktu056jsGhjonrm
aQd+66qSG/Qzl9jKNk39U7l7IgiSrdFmnwR5s1JueqQUi9uGvhINC0AabA8Z9zAyhPPVQv5ERg/c
A2XSHBt9RTk/6Zl+GnCZLAzmd7GP/dcEgCVx4FxZc/LF0uuEFR8ciaZrG1LDPhvyZIEV4+mVij+h
1ASx9WB4bFUmhZO9X0e6trtNUbP7evzSOt49STzbZfbig6nqS4nCZOD7Nm7EllQCh3Gqhiswjd+4
76MO6BbkIfTokFdHUIowEbxSvgBs785RzAlutAbVcWTe6gIXpNkOJ9Mn78ZLmsuCZ2+brGFdPhgT
R6sDfYg5fkmPtHL3XRd3qFePhTu9zAlavmq1sSSsVtibNy1pBGg/drHbBJLGf0sXjemYTQzCdqiq
6yKsJ5RuPQLOppeewDuoMv3hOB1YB4dC8R5I+9Ha9UtEnG4OyLDLaewtSBM93hExEhIQ0Qh1kyu2
KA0+OgrjEqsit/HoLStxvblogU1iS4+DDGj//VApHqIzMASNrJ9cl8SuNPOz1vMkNhh7gLk9+cYE
S6BqS3ZAFT/Qm/dqzG7dnLJxQHEyjTN6RMnSVltI6sIfeJ6nfO/2+9rwM3YDaL7rDJRd1ushnZ5E
DmH8QkCKXTtRCpsM6aYxsZmnKrJvHZRCyYg9U1nWV1Qz4YKdcG0ZkbYfF3y+llvogTuX4x1jLNVW
Jw/hoJOaXxl73F7KPVOb6cplAolvAP8N+52jLw2xsdxY0Begg8+NhyjNb/oayWzNYy8NHCait94s
u7mb+9EMS/z77Kz9I3yiQ1xayzFfhB7aM4RPSBfK0B/rSPaU6/G4nafmvZFdsU/QFDokXu4oqz8s
nBh4AedT05UXVrbNcUmqdx9o/I5ws11cO98gSl4X0NJpan3OujXv3RluncH7YBwyjxXAEhjOfNea
A5hGRgRVI7JTJ4pDdNPpuXdnjstpbNGZC2y1IVCBPGjrvD/VtbiHxd/d2ytQbXZbbofLwJh8dNaW
GXEBRee5Ej5cNcO2t55RmqFu6OWprchG1jBolyUnCe6wYlcJW+wmypS60BD0o2FZQG9uacawnVI8
7aYGuobvjUswdgOWJRMImIQuKUxiQgeIEaHG2/3K0u6omOzjig8lQsc8AU0H7IOpfKMSkJZKr3fk
l/hXqI7Lm7HDd90ded7wRWgmX2cWtqGow11gDXuyIh849dnAs+MQdqsfSqTLV55jQCoFnZhF7Kmq
Mjk2Fi2YjuALY/8U9LH51vIgw0FniKsZiXEyNHRW5pKJmxohc5TUQ7BQN/Ka3MRZF52cJHtOu+mY
FhkDp2I1BnQlKUbJY+6xOJxS5GBxuZ2GYUfo332CNN2LtT2Zj9VVL6bq4jWQ7Hw8EA6XNjw/qBX+
OG8BWoJgn5hhlzYsLWf66XL7Om3JNBiQDbZRmeyiKL8bK3ChOtdBYCTetyHr82jHFvz//CCs6r0i
imHjManGHc3y20X9YCrj043METwh53uvtolRu2jDBzOcehdUbi1/vKx8yBe2ZO26VLcodcTkP/tx
8oEidxUQoa7zJ66KUk+JUusTlC6JzcmYAodMeTVJt2AnztGYaQbGdXoVDX0NJu793BM/NAyp4KDQ
rzuLo41iG3xWqzOUdsjPw/l+HuX8MNoJRs743ZcIdZesgF+MBw4DxM6lgCfR2AkipLYK5yPyVs85
jhm2M2AF13rVnKDSos5BmdqzMv6f0wrdNZD0nwJLySo0CQjWdc9FA+T63r9lG1c4LO0BnCp5AGRl
NnWDNmCiN+S9gzeZWfsGKP6mlZ12SpgF7QQmbDTkZUxakeo2feS2FzXkZ2t1Kagp3tOXzTe/rZ6y
L86pWC5gT4z976TS1C3awIEcHF3FUwmNGBjzSUSRv2ma9tB7ETCIVfHOLrQEKGVG8jIUQtuz1BQn
f25RI1T6dz1I45dKCQqy6qHcj0QECxK6bjroT7h2yLyZob8Q7Z3QVYZWEo/B0NfXiYKn2NEU1SMo
Lt7J5OH0zA6h9yVA/KV87QYHdByV5fb3p1NJrwkkGP9AUnonBtzgsRfyaK1aO2SW88JSf76p1g+m
iqwDOcw3GqLFjaZybRPNdnbGa/fnh8To/h42+78+p/8tv6vbv79I3d/+k88/q3puOajUv336t8eq
4H//uf6d//6ef/0bf7tOPltYij/qf/yu3Xd18158d//+Tf/yk/mv//nognf1/i+frJEcar7rv9v5
/rvrc/X7UfB7rN/5//vF//j+/VMe5/r7r3/AOi/V+tNkUpV//Pmlw9df/zB075/e4+vP//OL6y/w
1z+oUN8/k/f/6298v3eKv+z/xTYdX8CKNGwhdJefNX7//or1F5voXpKrXZ+htO2Qgl5WlK9//cN2
/iIsUA7gtTxHt4TBRdRxYaxfMv9CMLUPD862DW/FL/3xX7/5v7yC/3hF/6Psi1vA9Krj0fzb1Wga
tk/mNJeiYxuUs+YaTv1PKfCDdKdlcKcImWwRVoMPjo/8tW3F/XSl80EAq+sCYp3pbCaRVhjVUR0v
EDP3qUpefczZ8C/jem9RM1Sxb/w/ktCNNbn0n04L0xCW0H3d56kg6M23efb++fFZFrNheifKQPl/
CDuv3bqRaNt+EXHIKhaLfN05aCtLtvRCODLnzK+/gzoXOC3ZsNCN7pdGm5uhatVac47ppZeuy6qz
cT84M351GoDbgFzDEPjpOdEap2HF3g94c4eTBucyoRb/ea7//+69u1sfwpbfrsYyLcGzUibW2iWH
9T93SxcDIhkjYvRdfbcs66cMtbzrUElI8OabAKMHQSYMFwnfAhcd0WFnCgyulcCAtHxq4HieKF/m
TVf2y5jws8v742EqyfgHaTwgJdNR3nL5/7m8vuiSAEqdsfKnLTQewheaclrFZvAj8cnLAXy2SOJA
VvptHmy7NPyegsRzJOAVB/e0nYlDEUd3vfNJMLy1PKUPT5E7ILRJUDsXJ3jT/3th+axyYihRCA6o
ONcFMyAx0tAw45lgS30sulQfNcMH+sLj93nuGJAhpFsVSQQfGOMqoziydovkNW2qfdPSufSD/uaT
h2suV/HhKm1LOVLZfKl0KMX7qwR/zmRkaejZNm1TnAs4IhdKIN7JEawIkIojDPKnpgueQpV6MB/G
cNva8Q3qPPu+Y5c+Vh5Wo7ZJfuImLBi/+9fkcX2NAwCZChEYzxzJh06ZB5id6ohipO6TEXvbCP0Z
Gz+xAqVt1Qd4MMlGGHFxaDrOf1GjzLtx84twetQmUTNvsph87FHmwREPAbEQWjcXB2qGRZjgZpYy
vR3GnNFSpuAl6fHC0O6WVcU5Sp24B9Ut41QkFZ4yALJMmpAWPGC7CcjSGjnm2YffcOZRHtBmJefJ
wOnWU8itIqK19hAh/F03luIGaSop2fMuho+JNSAihMCCE5A0HUnVWX6WRoHeoyw4tSGvCZEBXtN2
DU8dCVIx+QIHekbJsQlm2NFVN+3alkafAZTEofms/To+U7Nlu8imRUNuaH3os/rkJeazleK5NeBD
MOvUMb9a1MfcIcgSWdwJbTdUW8+NT8Itv3eZTC+WDSoq1cQbJPO4C2zEbFPVboMUp1aoiqtkqQt0
B5r7k5dqeWc+vlPCcSRrBaQfR3xYv2p0JGFGEjdI0jUQivqKhAJ739n6xAZMrOqI9LcaUrHB+UJA
sj/+hMkfrEBeW1//fSniz9XBXhZ7yDoex/y3Te2/H6GgS5H0E5P9tIZjP5nesEvcWJ1TmbwwPUwi
L7ipg+qZugyRo2R01HX94+Dg7Ii6ck14o3G2/fCZ8ErvVFoGNKEw3telY1PAM3FMWppyBecJEhbM
jfRyCDiaNOPWD/Xm379F/u22Ut0IW3ra5G/r/ae6hGFnAWcBpl8tXQ9CIzIgPKwcOMAsnISMHf18
lLS9kaDxET8TIGJvBqxnnPoQeCOshR0coZSWUzleT8ULuTTBiWAFZ2d1+rcxCHIL+3YbEg2OljJ+
rGYYO8OATgod6BbIDYnhQ0ieZiwfIo7Ie2Ooz5/8yqUU/vDyuK6llETA7eIH+fAr6TMC6Glg0zRB
758IDVl1YFXOWU8cp66gZlro8FCcLHTgheaXD7/tmdmW1+BFEDMuZINZWqeK80Afo8l7j2RAAOYq
24pFFObbL2jTbzpE3tvEmRkSSqaBpEgUaM+sedvmtO0rTtU7dIZzOa6todUbECc5mllyo8jC+uTB
ij932LeyhseqmXrZ1oc1GGuo0RUdL6kXbpCLHtq2s64Ch6E39dWtgmz4ovy12ZrZwQkhzBoWrOrl
Ky6c2ybyd2URgxxAVbT1amQ9gVTGqYL1unHj6S6QjXjuUXMabQ5u1sqxwhj17zF15YsMDv9+euov
P0XSKeac4wiL0uXDpufp0kjiYkBJY+AwaRPZHOqsvsdhe+JQGGGJ/ZW7ZX+Me4IQ3JlhYR8H49EG
4/gcLOEb3fxSWaF3S2MYIqAhHCa6aCiGSIZnjpOPHP3nHeHMmNIbHAD+vDDXEDiCcAiAqnQIqqAR
oYwmv3WrYG4UC+1uqj3rgrttS4dD75tIAvVz2mSNGNm6ae1Fxgs+HWLsU9EIH2Xsrqyjh0AaDnP+
FKEbioacumHLQObsE/MESQnNO3L2o1GnVziCFfxisgzn3ENzxgm71r35yafx9h68/zRsyWe/vCNU
rtbbzf9PqUN8RpJWETobcwYdE9Fp2AXl8sDp9a5s6jDDGJj2C0gmhiQo3XCTml+M2YD4rNW/n7S1
lH1/XIzgIbPIa0s6SxH7n4vJptoUdcWTnooguqtcuvwaE1xJt20gBm9nNcPBEuTnKOrWkoC7UPkm
TeFfmRd0n1TM4s9FgzuzHK5ZOkzODss28J+L6Yy5b1MGEGR9VdjFG0C4uQjMXbp84HnYINlrAKWR
csAQHIkXsy9mAgsuxcnnB9MawUMYJOLZRnfKRupoFZI2ZMbIAkzaUaeyeus1NN9yYkL2RuywbeGr
jZPC2//7vlJf/XFjpWLyRX6L41CYuR8+obwIOzcxkJrK4Qv53nIvO8xjjjtf9Ii2Z4aojwzzxQHR
dNBMxldWKYHF9Vm4HShqXgAk/Oh8QjHsRVdPGxyoRRodZoCKN2y9aNy7+jBkqY+lYgDGL9wfXU1r
rHTjy9jT3TZACayTRt3S5erWRgTK3jhX9li8/CwJw0AZFZznVAXP4+je4YVaJUWRfnV1eEdoDGDq
ARFrEKa/ERBPizJ+Z4hyujjzQdVze4Vu2YK7RUcK4gf8teSgI9SKqFNWPoOJoDJ8aDKd2MZz+VJg
LN26Pnd5RIXCWW0MDuXYf7fGyNun8wN/VHIqJmKGikmN5FYp0nxqNHDxVIYnm+9kIwLmg6IlIqUP
xMWc6ukYl85t3Pc/YisPTpyf1LagEsXSwoyrwGKO3D86DJVozm5XPaIEqh99jJiB9g5lnV3MPNQH
4WDjR2HKixP0J5IDvvhBa0HODXu05GheEn1r49Fgf666bVwq83kQtKWd1L4tDRIm2gVakXCE3Gjp
rRMHxGiJZmRb23pa2xLuK+JJPEMRGGeflLB1UkEDqwb/JR1ICECBXHidBitcbKXlHYccmVKry/Y4
jcOxNR7IMu9vSEn5nnLXiYbybqIqpzkoooM/lz/cbjCeHM3oZkZ/ZgTll4GXiYSlbjzMVnlQvF4P
FGlPbW7duGZrnTvfviRly58rGIN7Lb8q6J19iTB2lTVmcxBzSWouJqJ5W5NKuKX0Y3BX+UBymOt5
c/zNLqG312NJolAHNDrC2Ur5CwBoCH96MMGexkLeowyh1edD9xzNilk1OLzbeqkFvPHujfThVuoL
IO4vgWqSXc//UdT6V+qbzTEokW6h8msvJCLcjlDQ124yF3hO2PhlRVnGerbmpwdbl4YWNmyD+xqk
0GgsGPumOfwi9uUYJqyshozAeJEDhHQDG2gUnvguz+007SSnbQJdAthCevgdmCSPTyZ/SKazlRNE
vyQZDStfI5A2GIDi9DCCUzC4SxYesgjknPFxYli7ZuMrTnbvKqQk0YTRR6jNvMSc9kS4bRJD10dd
GeYaR4FJj7yuH7B67Li11n2/LHN5EDoHFlW1diUaQeXrfVVXv5MmPNYj82CiWO4tD6S1gfIuMbrx
FguLvfKQHh0FGa8gj6P+l7KvlR/e0Fhsaff8z4e+y7vOwV8KVoWUw1Q0WUzOWR/qGt/xae6J1qB7
P5LC5qPPzjzYY9iOBeivJ4ffVWvnMYlbfwMDnTZ/1M5E7JTRJyWWXHaj97sVC6ngb4umE875Dw1Y
4lbSIAIUvAYYA/89ph5if7g1g+aupuK+CUeE821fEUGzmHZGmzE7orHkkrC+FQR0kL0X59tRLBg4
wXrRvwZJ3D8k4XhIMWGs8kISAQfxCO8kbekJBwhqftaCPrYI1WBGwhEegQU93WNTTQJxrPnFAOD3
Ug3PTSCqyyc3/y/tB4d2DMxfQWcEusL7LbGn4uFcwjYyNKbcFWPM5hiOagVtm3C/CK5FqSKqWbKK
An4fqudyz2y03+dZc5shBNhULvYCizQqGQpzbcpXP576T8oIsZTzHx4MtQybt+vRifvjrKjcuo4G
CSqszZgFz6wCODh6JoiY37a4UB15sWiT3TBaNI7AyBCLlE8CxcDXLBCPwGo5A9ftryLltAbtB7dQ
xlGH3BSUmQpS9FBOx3/f2bfj6x+XTJWuHb30xPSH17p2TSJwIozOkPU7kg/gN+HEHKldidbKJExQ
264OPvDnXe8F37BDn7OKA5UNycYMim+gWVoKtIapk6lv3tqJDl/fNqempl+AJcHIop1gAdjoxqg3
3I4nuJoZmpT80toViniYbZ/8qL89B8dcfpPCjgk29f3rkjmFmiPbZciFA3pTjv54QIZ4if10RpOl
m91o0vjRIsa+6IBVgLyKw9b6VZLEaqQcHA3+3zjiGr1H+Lfkolbfgp5I+cq35M63x/DKdrrv/77q
v1TEFEn0/1gbOSvy1/urdlRYIzaTdK/KQZOChbPLw1dpV0Dp9LQJJ5v1XREY3ASoSqxQHlnr8OO5
QXr770vRfynbaPWxsnj0vaHJf+hDjmluLHnGS9Raau6TsYYU6+77fqo2/VzNcAZo7nVtVJ4Hd7QQ
ZA/lbVQjnqbPB0MtVJvcS9sHs3F/UCi0j/gBvswpGnSysOOHUFX3jSqvSmvAHhXxYSrRbgUmpWML
vQrc4bx1NSYUQm7w8VfJuchaaAOJdyg6K9/Uro37jne29Ib2G+Y6goCqwL7OMXceCVX5nSaBtZvs
fEfGMHJ3zmSm49VoEfUWdTfHTPRwQYdnZiw6/9SN/abA+wE/g/9yQDZJSHUmdmGbgkZJsR2kxTnI
yh9Ar+sjgGR114xXSWV2jHjL5EkHyArl+Fib2r0avRDWp5y+lYIQ3H8/FvePx6Jty6SKph9lk9Oq
PzyWLIGtEBdwECazfgDYdYN5YtUyyLQFuHzsw/CD68w8GlTIKFYAGwBrdBdJOVDkBa1GINaGFNit
GGP7YsUuTZaIY1XUUfY0zVgc81k+aauVpzocOIYZcAqDTKiboO+XNl/xhe+tOcvlH6RBSczpMRm9
sZ1f0aQ7uceWsSuFTVCeMhk0mPUI4kIZj0USOSLD036tqgATX+ut84QmUzA5N3UWRGtpMCLPFuRQ
CFF8G7IPQ24xv/d2Oh5aAxdUqobiEHGVJ8R357f/1JGvTeo27EFjTqU/39XJNF63Zi73c+E5t5Aa
CF1wx6sskPpg0SakhbJtxRScMxIoLrqZ3a3bclpmUzNvVJKhc7KxnsWuOFYTvj3sF+4nvXT5RxuP
pyi0tN+Om8vw5v13Xqb4OtraidacMW9bWbuw6OllDW1wZQQ4nHw2DyQu+b7Lo3bXhj6rqUUoWSRl
vrPN+s4YogeS6WrYjcjFLD5BqqLk0PlJdu3zCoNhDjDsSGrtOcQ4N7xAMn+c8UDsMKURCGF3D5UX
bWs55DeObHe9RL+J+RSsOHy0GxNoYRpO7me7+N9eX1ezupnKpCn28cjvNBODcZcfLg1C6wxBKvRc
oq5FRC+Rh3DSmkMGCnTXccwMICEQfuefHEkxUX7cpLWSwmSaZ1uOYH37cLwWULcHJxg4O9YYTqyA
NihZZDiRbPMJGUu09d2rOu2uNDP5L20/P9eCgrsdx1+Osp4LL/VeMh3+GEXpwOX9Av3ovkKCO0TQ
oJRCPdXOoj6Q7o05gm44hVoBviC3yKHvniNRfHOQFifaZkMcDLCZ7Dmzbt1tWuKqXwxFRYwFDj/V
ubZBgPo+p9h46KnK+t9DQEqPHQbp2iEXJsc4if9SBtu4a66NpAEUH8+bdIisHXm8FWa7o/Tlbuxg
RMw2hgJVsQYrD6m9VfXbWIDjiumYrs3Jekqjlwl1Lh89VXYSE+LTevYXN2RJhNyPIQQQkSC0omW6
QxS58W15iAXrLpFARLTOZG8ikTNf68kGswfJIGEVoKS8DzjJc5boANwRLq/RpdD4e1Oq4BBUh7oh
0rqzdrbbA7MsTMJ3XVtiV3synWk98QO2GcUQnjHIZ7kPqScnqwQiAZCNiSAxU3+rGjveEuJarUNv
+IqwpEe732LfA5pgRs6j5ZBoYMrwgAk+Y6EjyQRY8K5FHLsLEI0EVXSlm+g+A8Z1aAKmEJ1JpJ0b
P+hlZcmcCC0OtqyxbaaDS9XcuVTS4VzXa3c+6cTIoKDQQI9dBqwi+14K81bQsEgEejy83gsEEcn8
su20jeGcZpHfxrVLaISFFnN2vpk1RkmIkzeDZopU58+2Wb1EBu7kcaj2vSwxi3bAVKAgwRoW9Yym
rbwRmKZm/Qo+qkdpB/5fqfgBIwWzKeF8r0brmqRZ8H1GmO0QmqBv4daS6E6zH39UOK5al5IauBQk
N0QaW7YXKPf03+6LGoEt9GmcwbrVKclPFXsMWJQiflJ1me2zjoOxsQQDtMl86CquDbTEfM8seL53
baC+hEHGJ7sFwRWGj7li/UX8DzMX5v25EjzPscRfxrG6YBrtjydEOT1ap4T0vB5iiNDGtRDhDTKm
4lg6XnYJ/DmDgXcXl0KfeOlNfF74fg0LDTtHfV7PdmynbR4xGkoJeVgbShAVaIng2gt57RO7/BqT
AwQr1YZ4AzeUZdRjk0rjyeGp9o9BWlQHu4QlFvnE+Y4hiMJ4xP6VAyIqI+XdhL1+KEAuHX20Outw
LAHzJs436afNjWdn/SYikJLa187PUWA/SmsIb0SY/e6nzD26qR1dwbaCU7IO3rD1ahLXOKTLfWxQ
LbcqzPeWBQQimkDLUpivjJwCiLHOXjn+fAhzaqJKysu0YEGTwKkQpxGOBFzxJ/1EgEO5GE8FCQS0
BX71aJpw39tdvbEbx925Y/DNylV7QOPgkO05AoXJQVxbldtt0K62WyuK7VtmpfeNG867MXSuhGj8
rRVqCy6CeB06JS9Qt54MUAmnPCJqOwetCbfXro8xB/9yPKJXWF4FigqwgC1kqYZu9sj2Tfb86+jU
tB/x66wcQQsTGEF0m9c0vHw8cFdODRYWvmRPH23vZNnvppMRuAajBIrQ3saytq9DINxb1AOPBD7V
wAIKwghgr7+Q6oshkXjyfrotfYesgJiEE5m28Tka2gkfeoWnyg3oKhnFA2T8ro7TC7vD09z4zW1T
zfczGDlWxPZoYMjdGj02VIN0lDUaI9DhfflCXYGGIlKARMzgoW7jVxCFnI9QRhoQkAPHvo3HEKNY
7PDABoJLBlI0D21vAfUCLrAqibIUJThHnHvUkQxpxgoXicY2w3pcfGkrq7kLygBaDK9v7oQ4PUdy
/WDb5OtuzJNjhDYRmdyI/sxQGYArthWzx08yT5xVerRgW1/H4ZeIGa5WEcbPUXqHhnDPdV9aCBqd
+EvuZBL+luaN1uYuignc4jBL+p8YTGZgNFXzys0eq+XcisD0k+pnKVHfnTeX3Vfapo24AemYXDrx
/2luDy3hebiTEDkTvbJpOO0z8UmRiZIDdLAr/86JKIH+XTdbf5ucoowRrnYRyUjz4xzOwcaKJh1d
RTTa5lqkiNcILHuGteqDbMluRToRZVSQBMi9XtOdnXaThU+ZqAUXOnsekZ3xk7C42eqqV4EloIgD
i2Eb7jXLzKCIO8W2Te7z5DHXpM2ZZpFwQKH+nazu9pcj8fCkfvM1LbGzM9bA2uIE2bFPTHUvFuau
F8vgemxrYGYjX+g09WRSUgq0iXCeFHZqYiRv0ix1HnyDWcisWPGZWBEE3ZXuFY6elz4xrmq/LS9z
I17dvqgf4OEQqY6biVSuB03U9YazVW3a+bUzj/3VWGu10TMNxdGeUHsLen3IEty5ucpDOoBops11
k5ovBDET+dxHV0LX5q4C0rpxjSP5DwnseBCpIBYewri89TyqIMcwAaSwBK1tExJ5TAc9QLLouRLL
VEsv1AGYvJtJzts1CN82SdUi1mC+ryp2QG8R3NjV7F5HDTGIBn6OjT1yOBdzl70a9BDS3HaPflss
8WI/kZh4m7QthhtOJTskIcSCVfarozNa9Uk27PKGwjoKaxNXjFvd5n6CxDqo1aYHprtfmlZTp8yX
JhkRn6bVU2e26hyhYsm0H181WfXkQlFcjShVP+m7vIkk330HuDZsjZeQWQ8WH+dDDw8XFQ4oYPbY
7sd5xSoZbYy6U2dtx3LTIaHHkU5+l+XetQ0rfynSx3I23JMPb4nuOf71yjUf7ZkXGCc/2W+BebQ1
nW+d9T8HFsfVkEXlUci6ZkoBwcKL1+3gwczlcBRaprgPEpMeczFtgxGnU5ACWEjMDNA4wgsigtA2
VKnH7HAcfwd5G99ZFfLhmDThc2YcoFEC5x55M8xM7u1+IM56YRIlI4AOeKkYFI1LSuf2JrABoTkT
QYAE3n13ZI1kwjIRSfYlKQ6IzkWoe2DPrDRGDwTCx8eAoOlLV3j1RTl4YSy8z9uSXLR5tuV91S33
a25PdtgYL2M1AnaLoB7WA4U8Dgv7JHB+b+NIJ1+n8GX2cYcv4F2HTE7QRA6AzbYm7dz30vOo5jvf
zawrydHw32vOX5ccjjmMj3FdWuabivY/Cx1jujgHOczkqwRdBi9J4WuIPBYYhEFdv7zYjX6pQpBX
WFejPjVupqaUC8TL2WagGw9WSrRsPb2xZsa1KLS6pWUzY2lQA5gvzg46hcMqGd7tVEy01i8xKnau
zuw+OTT9ZYxnOy6dNE9KyCyu+NglzIyxz6gMqJ0h7BFgc4mc9gs23K/46+DnSYjIPAW19qs6YrDC
xzY33YB21n+dpBHeEfLjwk1JIEhnDY4RXdzUXnrnGuL4hkXuU03XTaXfgJ54EOTmhB5FOeyLDgNO
BD0+rfOXvpXfBUKCHOL8wZujEDeP/moEeX/MXdaWkZLbHziPyR77XabcfUKqGWKJWT2GwKIq3KLr
vCWlhUHmFfOb7A7EYL1hEkt4gB63Beig7b/fA+vPaa7i+2aCBuzP0c5HtTQ+0CpvYpRzim7qehia
S9yolwDWwgal7yNtgpMRxGLfG+riq+iuxUw5PNrd+JqQIwqKwps+0TX8ZdrNJaHhQ5dC9Jr+OJQN
+7AfZN8G61GGz/XUP4clQ9kau4+bRAZMlbBcBUOSsQoMHA0MALCuB6hkTEsubHA+2Z7/bIgo5cDx
QRRLh5+Z94fGZ++TFUj+LO1ai9kaF9ysKdGH54AxVfI19/EyGeQ/b/k1HVjMcJMtwclNzEWTNl0d
oO39SBsGHa1L4WhM9Bai+X5kuHRXW85xJk85Fex/FcapbeCT+FfV2EgmQzKjI4I0j8xNnzcWOFrE
HJA2lwASeAH5XSvqu1T41WWYhod/vxjyzyY1v5ppgePwVSkKoveVUOuY5Hu7THEUasioGjBoKBdF
eNTtWi83EX3gvZ2aEA/8bCcbI8/Smzyc77uuYJpelsciSR7bScECgK9DdsmQHauEqD78xdW6nykw
OvUKBH7Tu639zIjUB1KqONtb4T5Ex76uvQkEx/Lz5PgVq7T7ySb3F9UoP9FBjekybFlENO9/IqNj
6O5phUXQ16+mZoI5kao2zjWCtGUsOc3qAml3WKmK7b6ey18eQY3/+30bhQfKsmLbqr2u2/bOfDTi
LZyi6JOKVCwl5/utmO9Ta1PQFWJ9+9iPa+rKCaDZQ79c4GUUdzQf02MiAM/AdAaQmazNKGK2wZcI
KtZcddPIWTF+thZBJdKZvVH0zNTiYSQviCNvDuoQP+VdDKx6n7qCzgf59Gxop3+/Qn/5kDXryiKi
W1ZmZNbv768Z6BkrKR/yNEOG1BGQtTgKvX0zUfoDv8xvslBd3HlxIaC75au3t450UA4XJxnC1fvk
ev7obFLIMJB0Fh0q2R5/9KcjWpumokDFQoxNkR18B8s03iDIhggxWldGiLp2MPRjOmI8bwfxGmmG
/2+ylDfRpzcjidDp7k3M9snVLZvU++esuTxhLkp0mw7I0p78z45sGfaQ5e7iBx986yrEdusBu18j
Q3wBTMR4Y4I702cARCh8iiM4hip4mkz1+O/reFMhf7gOlxMVzgF+N//60P91JjOmlc1mCuv9BXhR
Oq/gGVxPQz2DLvLyvWgsZk7KzTZRH8Y7x44BC1RIPod5QGhgWnLbqPZ+sJbxOkpRwD/ujojnFAcu
7aoZ9OY+8ZbGKhKDvQmij4JHz/l5ZEtd4XHAb1apmtOXmRH+PXwBfcpYC7QVBDZ5VbpBcTYbDVgl
a+bdTBbBMc/sB0Kl7pbMazrOwXWekLDuShdDnN8xHcrLR9dXJoc5TSKPT9qx5yuHxmeJE7iRxqn3
Z7H79538i7cAeqnHyqIXF4b7UZuLAtuPwoweFl4eLKjw1el/KCIr4b0cGfAUG7te+ub5yRxMAOZD
cetz4sCBHvpnn0TUTz6Atzn0h0eLnM1D+4iUjDft44CGGGV3MJkbjHHPGATaetGMDII7yZUw5wS9
T9hakGCeh8qOGHsqDn0Kwi5eEDJAsaJX22nuy8j5Saz7cOTsFtzJ2drWhp2c4xpgr+ZchoAq9c/Y
oXC69mN9wIh8W7OWJvCFrHYibhmgz0rLtkF+fZ+rwQWkRpfVjo0r6bK/TeCGYM7S5JJp8c32zIwe
UdncZQ7oCil6+hehk21MpgCfzGa9P79CnpXw8JDRB/hTahdHI4EHNVCZKVf6SMaHf27hW5xNZTVY
88slha8PlmNI9jBPDiP8wWabJkg7rUCnGuGIBF4RNKTLeyLkCe6sgaJUM3RxScicJ765fUqIrQcs
G5z4b4SF1hE/6HeZu+KEIsq8M2M21XCZj9RJ99KVY3zpEx1fvMqi49os5/FoRF6VanGhXxjWdnsZ
SVlE/58dcCNnZz/KsnMPpAKx7RhvojoT973DnxijULxp4/l5Rk63h9UGy8udfjb2vIfEets00tkF
tbWRNp44Go/+xrFaPOpt+5K0GJGZULaOyFYlIpyzJdpnMuM2ZQKb14TEHOM+HU+ycso7HZVYlIPn
GYv0qUL/ihQJJTxDiK1Hts6OZBRc6xQRMn4Qrb32keWeUd/isXGrA2zJ+iSSr8H8nWEDexes2Z2X
e+bV//7Dk5889r8ch1wTl5SD74l1D3TZ+8W3sMvYK4Gwrfvg3gyZJ7v5T1kYN1FvVYB0vBU4VuM8
F8Qq1y1VWJRfRcUUnZjOkZ46r1REjDMuAjIKim3XjA/RGMNWI68mI29UBlN5HBYdEQj+DowNgLoY
5MMn682yn77/vBcxt7DYcqln8G+9/xGxpQgyVj6FaugVe3ov/bFOm70eRX6JDiaMTMKQ7rvJ2MIt
Hq9RCRGRI6hV1SWI7PGKy/QgbivaiHPxgj2FuLDY/fHJVf7lCyM9HKUMxaWH5+rDPhc2rIZNx+uS
jwBuHAOi6YTysupctY2zYFiRIg7oc84J+0bHus/5kkBeGmvyz4JPbtlyRz7cMWfpvGFPA6+Osen9
HXMqOyVxOws4WYCr8Zqdokv7ye+VfxyxWErMZUtd9MTSflty/rOxV26aFElHDJs7m4AnOFi2kNy4
31VUQDSorGrLKNU+y4KMqKhz+DBpkphAFqoonbqN5ae/vb7yrxIs1Fc1lIZjJtITwhfCN8K8FIdW
WnuPIg5WBp/qVbDvKXOunGn8WUaI69ugwy3slXhywALSSRymH7yf0RnzAcLtoSLTrKxA76SDdzYZ
3cCIL/u92SL8j2K014ybumfwBxvKKnkS/UPjwwYlXTTa6bwhEHCQr4PNCcVqqaZyDKOxl35zJP01
r+YCIuj+ayBZQ8rLZqegsR1y9FrTeR6jnNjCpfE8Y1KqKn8TDozipmr4LivTYuJ4KxH0bGyFImBk
uCbR4+xY0EgxpEyXcPxPlEnBWYaPMJEQbCJQ3aSeeG40b1fow/uJVCuOnWHeq5ROZVYHUJo4s8Vh
m+y9SWS3qTffVbV9QYgVXOX1dJkwpINoS1Ii57jwFCYfzmi4Nol76fPB2LhYYbd1gk2i6BPW76gI
7wPnhJmiBIl87ksvuu4zlOJG7z8YJDWt7TG+6dGXHgu/MS7ErFmryvSZlia2dY6ihvZCxP1cBw3Z
0CptvSs+CudgzPkFkZ111gMBVgM4S0ek1Sk0SvMswJmtbAlAloaaOkmKplPNAhy4trEfhQp4jkP2
2edr/bHKLDujlKbFs0aB435QL439mA8dQcFrjo/fJCznG3vuv9ZaS/zNTHytH60TTac+TuTeZ7wM
jDA3rlICLjdVMvO44sVPZuIqSOGILjpqzoRCEy1BrtJ2LporpCnxYUBqd+KFadZD6y48mvwH6UUr
ixOi2/YGxYKDnKSs9R6NJXZ/AvDqPj4781fP6BnoFPBGzVerzcKjTnV2sFtxHenIPIixvh58D52C
p+Y9870cTNuVkCDigUjHtn8yVRGcwuwXvg9CPID4IJo1YxQ3pbJuiKrSbuif7CHpzmHCEsq2DKYs
N8RNHFeQ0rwYmG57HdfmtPq/ZPNZlN9hv16PdAkRnI7VMVHVXSrnb2ZDbmxgx6s4Tvm0FTMUovua
PbvyqhqIdyZIFhiix4w3OMaKwjkfkZ9AjDbaxN00/EK/p8MsmqVtV0EDSVGDbhJv7g+RxTB+KC5J
LGg/1lR8quzg004ZXSxa4AhZzSVaZkBiVEJid1R/PZT63nILTHpyJPubyocmIQCk0qOoqx3/OCDY
DCtLnUsOj2fQ2wES9zOAigzxGfKZsAryT87q0rX+aEhouazQdIakt/QtP6zVugraKYl5n9BkAJCu
j1anNuTCfGlEBtO50Qtt8kfYoKZ0zRKhABkT2yjirGJn+hn737yWTUSp4nVHOQSwYgeISXP4HXGS
sS4jwAuy594ZwbfCJ+6TSVfITop6oTHmbQJyHj+asfFEYZIEU92S4/FAGfozB4cY+sFTmWOunLtb
NrK9QfOwGfoRsiqQiHqet7EMvzgY4tf+Cw2r5NimRE96iqaOx6uPKwIpRZPujYmnEIw12cV2sStT
q4XQYvxsGkYDzsyi4SAyJUcE/TRp78xhiftsSPzTSbjrwp6USkfdUd8inEIK0GQPg85BRodcfOss
gcFQfTPSiHzvl5gasYKS0SzC1HIVO+qHJgBjAviAxoO5bmJDFJKobrJZfpflpuOtXPUmtweJQVVh
/cK0oVYRTPy4LB7GjNwcmJ0rS4NNxjWw3EvzW9kiHuka0umMsD27jxEC1V2uULd2c3LPmQcsyyz7
9ViGVJI+DvCaWNqaNl4o7ZcmI83ZqsYjeQqw5+S4Gf8fR+e1JCmSBdEvCjO0eE1BqsrS+gUr0YVW
AQEBXz+HeVnbme2t7s6EEH7djzdU7tKw+TlDdTkkgIaNbi3CdZ+gktJy286XoAZvP0PnwjiKB3uF
PBPP2eduA/OmdA9q9m87Pz9nNZzJRBb1xsiTT/zjN5RcXSHUskm1fDi49sIN07gLIa6zmkiDjTNa
Y5kA2SBrO1FoDN+G19lsxTsr0MdMUczGWc0Jg8bTDFpuQ3cwh8Lc3+Wed0fg6TZ3GrWPc9xEQpS3
OZxuypDoSWxEepda4ouE5IWOH3An/Bjucv3GpXZnEE28pVELM3wPLUhAm67Vqeo5ereVCuArlh8J
0/+lLc5Ol32L1LrHfmKzqGb/ivDP6YsHHpKPEHjIJqZON+ToDxaFRkPffgEUTb1gVdXMtLrfqQ/H
Tc9y51FNk494RmwvJEhRvq0eFeo3Pa6HY7mvm9baKu8+GKhQyMW1m/ir4tGwuOKP/+CgHwuKmLHW
8G/M8mrnYbNlglZQNovkmSXF3wRPd2M59Qsuvd5PKKbkf4VXHGxD26MuOU3uEjP/CpfmKYurmQZS
his9X7vd8zjwyePX8x905vC7cGTZ6oD3pdDxOdacF00XrhxJ/l+rdbEXyIsarJZQJn4pf4JdbDa0
k/QdwF75mS71zTLgTPDhLxe2+5iYFZef4FIYXcP0iuE0zQ5FJJBnYWoeqZahJtlCAu2qhWolTyxb
lJKjP7nfC/5Dzq+K0Z7PrI4ipV17t7AmrkOxcreEiIZ1/IH3MACV+3/dzYBXvCJr12SfgEbP6ZxR
aMrryjcIE5TJv5/mpOo9F8gVb1IdrK9yNv6FAOmUL/nEh4D4BnQ30GiPVjc88/Lc8hAmjO/bFfWt
IpEYwJscvgxRSpDdA5XrXA6l/kemGhuqyWmNNPrPMuGUIqjS3jdD8OuCQUEWTf19AtjPsytFZy/t
PgMLkXSLD9FpvhaKHfCLo1uHX4KXEsLYxuWkRl0D33Tx4M7KoAC43ASp8Ve0oma5XWtK+G01lWhp
QRlBCIWwTsLsMBb5Hkzyg01dHRsPsUDM8ZtkWaB0LKAej8QHaWGym5MuHP4ysf6yej5FoLVvvldd
dCW/NCO6TWa/maL/Un1AK0JocWAcf5OWFau35luQOvuywTONKxFZrVGHYHT+ue1Bu2KkD6FiwUyK
J6M1z36dPoVl8tQFNgjsnlU+0Nzf8rWOQrS/Rq4fK79/rRf8ToFAvV8405IhubGM7Kar+dsaPp96
vnBPjEN+e1O8dq0ND95H3odc9GC1/nGeWG6r2a92V9oveHCNYOFH4aTrTAw/OY844ulGEc5xsFrz
lXrsQwXdcwvqWklM0lyxSAy9tqQNAAMNKxGWaoCKFT6i5J3xcwMAyld8vTFUVKdIHrziHpQ/TA5R
M7xeyqe2F/eLSwFD28XdTrh3QrmA343UgcxRf6c5BTlohuFulv6+CfRPW8gjSSDSb2NabBfFw2bm
3T0U4j/qdrHl2dXedLAHTsmZCh4KU7BSbHN/eoqL4Vmy4G/GuCX33TKiHZDZ0YZ+qHa9wB6ItAeY
d3FFSU/KW6vCEO4/IeVUQd5VAxOJ2X6qa+sdNIK9i4m24Q2ZLq2Dm0w10RzibPNSnhnpNVuMQdTU
t5Acx5HMaKBD6nSi1kpojp7466V+QrMvQd5i5MtKuoTeKudNSMpspVX8VloTWspYTKnTmQxqn/gp
9MwlyXT+/z/4vay+BO60cERZvfBWSADI5BngW3rmJP3jBV2x9TgwU50wA5+iVIRT+s/YAuItpvJm
SaGwkUSYcULgb4IhsCElewoHU9G4YGBtbMI/ZDD6IePnNOBhGjD1uYK1oAQytamH4Nas1M20yJ12
e2JG6Z0fGx/SEA7rJBgtMbofiHAop3TWIxKGbFbtG07Yd3MmfU4wj0oJEaxOyoPK6UitaY/T+Erh
1/bTjq0LwCPIuQXZqTA8Zp8hgi6e0zvX6niezaTeBsGulggmAwQ05N/80cFPHWdvWEd3TvwaVFgw
NQ8jhWgTP8T6iHm7g7mX9Jm3Xw56kmgk+QsCclTDvDcxgWH8n+fS0TjFV4ZUxaraDqQPVWe/DdX8
GaYUC1Vz8j7J5Hme2fydOl0dmXDaY2w8eaX5upCQJtNoj9JLwdDTzNlIjFaLjzuSuwRiWHWM6xlY
AmA5tfx5hQRoi/fQgu9dAfvihJRjHfWAUCxWd9HFyuV2AVf0mboTbedRKUIamOMQcXre7hyPO28F
O7Ud/sq2+zBCPURxfN8HZC/LJeXy7ELwVlRekehy9kP5SEdevOcq8VsaTN4JqI1bB2Qam8zFH3v3
wIHvqYArLh35tUzsk2XZvAuHJqahN9yNlQUv7QBDgNePWOj0BQp4bT1z6wgWeTVhzSgg4GXencqS
px7UYwEcc5NOU7pLHMa5jHsjyE8V0Tn4uDhAtpX61+JPvR3D9NeabypwU5wfnAM9QZy8PA61ccfa
5hKxEzzCBRN/MzXkLvbNA45YolglGNq5Iu7Lc5qZ4VsSCuBqq+N15jvkOvuK5Hqty/BLhXgxqsoI
8CJz7glbeRpCrP+dRWU6hnCBF5Da0pxTFfQI5iEuDw6bBGBg2PL82biit3GOREmLVihjakJgbJYK
GXrpMKtoz9xmINcwAeQntUi83Hn+aPblh2+zhwazeK4rY592NY1pnCphvfoJY9l5OiTtbyIoZPLt
4tEcLb0Plx+n6/7sJjMiu8IxPcO19dza5VVOCuxRYLsMxhlL3WO005CaOSt6c7sLnZl+1SHl/NL6
yUlPtoxqBJzIz1jRWNA3CCmIxY3zCSiM6m8Ly0gg+22cyWyLyW9b1YnamhReXSzzoehavKqMSvae
6557NHUch3QYtRSRjw5hC5eJStYdbRR1y0gPSWFbG9ujgaDXf6axtmO1XiSJaO64NA77avpsWxqD
PByBkZjHqBoxHJE5pNVj/OmSFM9r22EHhxm4xWazS3VR7zrPAR1MxLBL5ZGZ93hpLOs8qWC6zvp7
7cuOnBqTLkm5yDSt/Ci0vwtjH0t6kVxHbqkba3YRkjqikp5DcfICv514FN2uy3w0Fyj5/7MJYuuB
ufhb6HGbi8t87XBJbs3ceEVVO3tm5bMiLwg5PvD0IH2f8+psSMQIbPWbrAzTg5UVP1XHQ49uvwn5
pDfK+Jliv93Pdu1EVuM+1zr7HfIUqXcJbxwBvDfrb1rMoavfFQ6rVx+mpQUam9y1hdWzzkhwGbrg
iCiHd34hluwCVKAqn+MSKH5PeHjrdTwRDSHiOe7e9dpPUAzugwc/fGNTzrXB/n4dkh73GF81ULlN
4YfAt+EtapMFovMu8PI47E0955EZF5iFkqjAPxcT1qQwoeWmmlmxuEOvvlBM+0b/S5AdhDOnyn2N
YshqlhZMqnE/U/3SPFeOL7dJ439qcKNbyriTCpOtCwk6ZqRDdTP8/bVuyRm9U1Bh6YOmO/KWtFRf
UdzZOrRB5f3XGFJtU9TVpzQKTkTrFS7V+kC4gBIUwNqVa/7lKzK2LLIOlYvldpxPiFpRbDIvbMbu
rx/SjL2g2AFROBo8bya9wEsY8EFW1Vs9TTuy9UPkB3Q+0uxHHUB3ogyYc8yYbPywfS9lanEFpLeX
3N59AvYs4gWpotFxPocqpFtr4uCymOa38pGo/Dm2WTWoG3aILDM+Jydh6l9DQ0sqKa6SigjC2K3R
bBYjHIImE4/k30CBAk1swbFaFooAqvyjK/Kj5xa4z9XT3MlH7dpr30W8VS7lkqha4FwMLW5yaizn
gilIIkntp6l84TLpQVBssFETvNTV0aBXEaM/9+lmuPo1Zd0ZpQAS6nOr2H+LflgvZDvM9uWm10Ue
JWogUrYxZ/dP+ovcUFRX7dzJBpE+4ygxA/cwtvowjxNxD0gR7iIfCpM/x0h/Ril4SouYmGEn24lz
ptCH/FouubEdzZDmCytxXtsw/Kd4tDaeL0c2UJu/F92WR767jCkwCax6IS4hqVFswVDgPsD+b7Ad
dBrLZmaXgDMCGnjN8Oo446Ym+4Vy/AY9gG/bzv1b14RbvPwvVzTNrYLjqpWO9MxemhohLTnQ19ZK
2GE2xV6hYu9sCywyjbEvpHghtVnhM6AvvY3d+Tsv+vukX17pCCihpXOIW1JQHHEqqbiz/Fuf4xcS
N0O6cYZG7bjxlZ4f9vYAE7n0Q1aE6insDWJe9Hqt/yO84bKW5Bu8RzFxus3yO9gcDQTW3rx083Ab
Pps2NyNrAm+CEH6caPGLuk69JA2TOkJdl2xeQD4P/raRyJwpL23XwghKia0frWrYpQoyqZNVRAiX
J3p9eNLN+augl643SIcxyCm2ZVd95yXdQin5QWGiRorRPgeOrjm4ZI9dy08eaZLb6OKQ22qC1Ix/
1s7/lENdmNdRcuIL+nGmptoop71OHRdxZxb08MRs++QJzTnAfpskP0sa0sY5udVGrsXxtv81Ejw5
FyL+7Ll9nmLGNo5gldUNlU+TVA9smJ/xKkkUbpNx2XC5JDrygGz5PNTBd1t/LRR2k7dcPqc2fuBk
DyB3SM4SY0CkMlrZ7YOXNdPGXkbMA6XH9sVRK0AnjqnY6i6OW1BM4TQgOxVdUYM6OHWGIul7lBra
Vy5VL7UxT+wvDeHqlM+Mo4+VYVXmcklEAvJ9Fi0WN1LbuviZyKLEZRYDY/jaD+YDwtkr1SHhlscE
qFHqn1kgoXUkqIGgXSEd/To2cLIVo0zfBp3ymXfbGuLktNVdG5vfFRyJYUh+Ka/YGc7wQLUNx6+S
whOuVwNdUV5PxY3ajOn02YAy3PLPM1oBTSzZvA+wE5qFc2+L5QHNU0XU9HwBMJgPFlXUdS3udOXf
tyam88ok80SD4M1E1RwyzJa49XrM3i1wptWi90HiB3szzr+nrPV2fZ5cpU/IgPES+/T9oJ0LgHTn
ymTuunC7wEdenNqwKM6JCKDGJNda++FWwaKWtDXZRnxb04q36wNs13b8YKQNlW7JruTPecjVuur0
d9KgC51dkjEuQUYslzk1jxQxlsk7z1dJuGuh8gcchKRhpHupTb0mrqlToKf0F5Lwb+ZmPL0maz6J
H4w1NYiCvs83QeA/soZ9d7QljprWa9SDqjAQfkfJqb1WvzntTH5FbqfqPlGqrFvHKb7jYvxGvzaO
Yc1wxiMbhye74IBd11tTc/d3JcfHNja6Laf1ehvy0S/VB8Y9riAiChb1w8Vziixn/CTHJGFeJO2l
0XZzKTlu4gW0zkXrUnpir8g640+uv5pO+X+d8vKo72y+UomxxGi3TGkhpAzZpyo7/+oqEpGtLX1Y
WTWFexWxz1F8TisY0fZhtNDx1gEUIu6WN/krbT8nv6qWnWfz7goObTVW5QMMCObkMsBd90bqNNu7
sUMR9LDTWkBdbrsvy5AwrpfAijrQsfYakAk7iJHC5qVs2dusLt9a2Y3ZoYNpT70MFo3VPghFSD2+
Af7jlpsW5HNNO3FMq8/Oc/tpb2dUtlIlqfdlNlJsrK2HUfniktOBtaV5LqAM17WPVTJTnpCrYyFR
jPM0pAMPxAf6FdkPks5co8LhalE9hijNWVdYOnI6WPZc6tB/jSd08E6ssCnZZ49WTu2V579Q3gwH
eptOwbj3cFExErWaXdZSu+5OwyFBBRN4p27cgSJZvNdLxWKAowTQR07wbFPq/GGusQYbicBww6hJ
Vp9hrGG5p4I9NYCH74sPHz4iLuj8m1M2ceBJajp6emPYTZo3zXTNWxpRqDaqh0Nu4FBoPDBwC2Hr
vESn4GJIJrh3rvylaaNMhH+2rO5Xe3kZDaIitQ0Za8vIFSklbRA6WuVFnmt9u+VCidsm4Ph6CC3j
ka3iZqEeNcK53gXeg3KyhyyFlEPfJ1cFZ9X5djh84P46zFaHdjlLMzzkWTg/hk578k1WYlvP1PyZ
KGUztJb9XNAeDFr01i+Qq/PkblZOGQnD7aJUkiE26ib/dGqw4K1fvhSrGWgo+negv4KiIluY2N9t
joBuGGWBe8Wlf3K1/6OoomrCqqJdLv8ml/FIoQklwchTbCLyxoblxen50Ww6/B/JxWLnyAan+TeM
sPu7fVGOn1Bwqr2cmdgxarRvWCH3gSv1VpG4F59W0vwKenOYn2C1R712Vle5PAZFfultLkRq8px9
Oux7qyNEmrkQUTUd3UidDWU3bDUY5/zKO3tLeleSU1w4jTABoYAuCOTZHsb1Q0Yhcxt9W7rmP3tW
H2HGSa2jhW0rjJl0d/Oa8fDcWjJ7a0vvkw0CuHUo7yqbrUL2vGLeAqHdRtcNXEdtMT6ifPUhuQ7I
hGknyKAv3mtWjlcsJmCHRqfey+6a9ekhBoNCZzxrAXW3tRL3XZ28lP5P7Bj0O8SU2AOE2PiVQxLH
5QQBO4A2Zpqouzi8Maa7II8XFtNaHPLcODoJTKBaYuqSvnhox77ZjpSZc2hPf5pZ3o52Jw6BwQCj
7smtYN3KgY3QHixU9Sds+IqGyL8SA4W7hobJa3BferRdZ70z7YfJeCucdI68KvgmMA+7uuWmv2T8
LhoY6JYD1j8mts+eJawLTh12JkrMep82iXn+6GYg75DC+WjZx8ew6HbNBBi/NxBvGx+9trzEMnxy
acMcgnPrjByB+b0tQex9dBqOhA7gBrPaBxippPJfANrzTDjEA4uXzhuemmI1jsQuKBMTRgi1fQEr
JzY6JniMQkPnk+5cKHWTH/GenqWrxCsWY1hDEBLItcpuANdoMhmAPLZJBuM4zbhXDaW6k9sSOKPa
hHrykqQVJbbQDDlybhonR6+GDNc7Vr1LbVGuFP2XmUN7EkLkDtKGvrDaZObdsq8VC4WyGrmE1ZvI
3VjRn1pRF4kFnyoOb9pDlziYLDIq2DIJlSTPAGhpg2Ifj1mYuxJX7CE/z9JLsOXB2NR0j4QkpeOe
BjQ1jXQ68irIdIpP6OJ3TmpeDdt6z2rVXlJBVLp1/Uchu/uyd8aI+t+SqUxuRPm0sLX5VTQZ1E2x
Bp9G85onrMpmMsNpYsfEt3sV4fJWyRnVfvp0RZjfZLN7MOYwiTqHaU4+Gd8SWfBo6iBHnCRsA7mc
BgbnK0mK7NBn7o3pTzu9ziriZnXxa/0ZOOO96uYvwPkdfEzAwjjANl7lxLfEJ1Cj+o1shjwaVfim
DTYA2/5UvRAbBq3GhSn90asS99hACAI/f+wAdp7nIfgZsvLZCq4V/97jupo1yCepz03Kak/ZaByw
g56wQ3cUT9qXYcDZVgwHCtlzMEr/t7txWtQy3Tux8YjGTqw5JOZzdBZOnrUOLp43p1fQEM/h1N0M
lS8Ok5257NLUSXfZP3cw1woyws6553NkXW6LOPnQdH1RKgtF2eeVBeKXcC4I/rqUkgPD4U/H8A7d
zGI7CfDJHvFAGgeZeg+xl0alFlOE0MWEwTNsjEM5F/D5jusBsCuk611P+VXUTxMbda8OJpBoQIDh
EpHzJsHmqteQnM+jX4obOgJOvTTcW2TRozLRaOADvFn013Ai9DaDzf7cz5ye8Wid6TjCuteWL21T
EF8tzZdh6cwL4PqNaHru3Uvz6xQ0XTUtAK01R0if3mLY32GlODYCNYKC95GWejwCESEkA03FU7nL
zKv9KmY4Jhy0WmZ6pwrYFyO0o0UAlApojzlGPT0XgbgROeU1OniuQ4bGwSCQttAeIA7zTIccgzD0
kxPp0hveL5acnCG+DtYCqdB+IZ1Hdsn7xCOBCDEWTzrlqlLysPDBEN/h0GQ2/wIqGSG9ARDIGvs0
FOqezZOhcso0vYuDW0+1EFBhM9AoBT052CpF6WwbqFMD/WRb2kiqVsH41Eu9navLfdb8BXg8DilN
H1xj1Y+XF91N3DigTQY+O4ptGOlw51xedDE4xzzZ2wEDbqckCGrbgoxLEA0OCgOhyUeFyQbWg32n
2uGTNOI9HhhQugZkhpq+BxFzTZZp8Gs0X4Ppf5Y+ii/huIgc8i/jMaa5cGNMab+HBrFa5Me/1O1u
QmIZR85AKI8WAUfXCiA1lCdf2+6+XbnjmsGwB9B2Ozo0Q9UzWgDjVjbiLoJR9EJSL4zYQK5pUpUR
OEH2vcK758B10RZv7kBt3wGeJl/6wByQxL3ih6DbQnLhbFWw/WTB0jKaT46MzoAQpk7+DBkMiOtw
h3USFeh/AJT3UNfrSJpJ5T6plnlfdtNLzoEhcyABLln93jpYuc1G6W1roXzJ8GhwiN7QIY1Es7a8
EZrcl2brnEooEj5j/y0K/g7/ShTQA5XlwuJps7bQIp4yZn7EUKkrbNatjjrHQFA/WtHBBwBbPGZ9
eDSDc8bWDzap2BQpM0dufsegcj9cXmjAcynz8f4QoC1h9l7pHVs7+BxsRihxB9jOLq/IWR/8vwFb
S/HXLzQgZml9DDU9L7zts+ke6GCmZ7ikEzWNQSc43EPhgextzbF6llhBVMm/rr0X3rqDMnS7ZQBG
YEsXkW2/92n/bCiE6By/KOXmjI2q0v+IO2qa6a6rm05/gMQ4wWB9HrrZOceJ9TX0yXkoGNKUjf7q
bADjfnHS3XVBrlkNQxS5NYhCTKrypP4scw0Vxmzsbdo7J3t+rET/hkHtt+Gft2V16JlOHb0cKpRj
m4yiSM2xsqEIzhA0+NbHo27bjxIjwMnO2mZTcYRbf4aThcUhScTBs8Yb3xQENZ1v05kOObJfL10q
lxbK/+KBX09xzG/nkDxUccre2j/J8GLy3wYJEbUh0WFAdwj7S28ah3zJ7l2dGjthoJSnPk1no2+T
QV9stbHN8kGKZKdQOWkwdeutv3BrSQOKiZyx/2UT+8Y55mD7XTU8pg3uJzagTZWL/QBCfO9a4pC5
coim6U17M3RLk5uZWsqDHL7tiffabPtLZjPNJGud7NHsnxjhY4gPdoYc+5sKUTSjgoXcawrBIDxl
4fI8V8ZPXK8JDDPYZv5kPIaVuLBUcd7L8td+Ee950P8QjqwPfXOFjfg2BuFDoZCLDCy9wD7s7QLb
YJvafBLO+sJVEkBEoAom7EhdDCLkAbBrvzPsH+ZPa4tdvE5FuCaT6c+3XknjdMOcE5x0vmM+cOIW
y5VHrinmmB62aSaXlKb1HvQI79HkQDOVp8Kg7Eox2fToR1K4Fzfe2BYHw952FkqIE1LyaSz2e54u
Fxz906YRBQNML3jwJ87R5BjQLCemh6FdcWlCbFZduufnrOU3fMWtoxU5A9AYVaoOi5h/sHsMlL0x
PyvaCPpWmAfq6PQV2YYZf28RIEgllKRgNeGuy/oSlnAD/dliuUZ6zFaNkBn3mQAcEBK3Ic0sZ5qA
quK5NEeXkQR1Rk7sPSTapKJWIaAFds+RBq5T4N0QncYxO7Vbe9J8geny41VNhNsZSQAH0I6CHnfX
hQu/ygZRYaByTg4B9KwfD3wRRtTnIW6wofwAFRvwfEF2H+DZ2bXLK9OVjGZ7tlMDT+3QlwDJaLyE
gQHIYsFuk9EOp43iZWIUjo5lfnI/EkPGfuXxAk6UyIRYi/ZaMjeirem1yuIuYvffzJq1uqPckdKv
oQLzVNwZsf3K+nsYTOiZVJB9tnZY4Mda/B0OQGrt+HtCZMELaxmIvWUdPI52Mx9iHCPcTPsZ0dfD
WKCanEEiIh1mePdRpT733IVHqw1uOZoNzAvKMOpDfdUelVEYwK7VFL4Q4wIHnXW7hRpNz37t+hHn
U9bwRy25E62520vfTsG5m94r0kFbniveZNSRTWt4V4Bbxj7xjZR6I3P9zRDH+w+7dMW+Be3UlC5d
0oSYgJ7WWJIwFI5mxnJAY2U/Laj3PZNrT/KL2zeGq8lBSiYbM9Pxsns1w6aJOMgRwFtqdEOJnUp6
xRE/Kg+9hZ+y9thLBoEA5eCEk4BXDtA0bkNNKwKXLHOnAVhiyQaLYlFxnWgbpThls49JsVbohLGH
5cejqq+Jh4C3ie82UfU/WyRvkx38q2KuRObAeKrLm+ces8wOx++Hx3xBGwgqGY1YXm6/O2Xj7YtZ
7idAEUzgjXjbBPjHKsh3+4w5OHuWTQUrvqYyCMxtWvL5JU4D3T0F0FIQd4jcesSVSMU8Av0Urz0D
OF+w34ouO2YW72AcsMyMc8GpprkrU0XRpC5ctIT2sbQa9B7e2hRsNP4MxqpyjG+Hunv3ExwbSWEx
NGhxsHENzDF88GiemLzNmw6DbGQxldyYdufs4dnyp3b9bN9O9lFOKIkWc9+YgfDu/6UyyCbe+zDf
jC1dM2nq/pvy/jjaBZP1vifrtLwhtZhbVX/5JYLaNNbrLktVptcW7b4q/GiUJvgm6E9L7tlnzfLY
2Ixu4E5CsspsdwcainHRdGdx/doYvo3cwI2fpZuTv+t3Jxt/Bpc0tc1ihXC5hsBTdt4LjzkHPcT5
jYfRCjdvTWvX0NxXWXEzpO58kQK8VJXgcbDxZNWN2EF76zaFZDKG30XAaVGIu26DG8WiCNgghdxl
Q3mqzWY9z+LEHg445ulylHjjuHlEDP/zG7zRVVhcMDPERxL/T54KLQgjGGQmGKD1CGZp7DN5xy5v
bnLayyEqZ4CWS67SLsymgkN1VNsqjqwECcqbih1JNy7jdvcm8K7y+aNeNFb/C/vmE1rBSHXIDDkP
b50LiahWLAJ6A6LKwAhuZ/R0N9dU5+am6jAqDFaPwwQzwd5U1t0cX6cYQnCWjgSGjFzgaJDAzvF0
4FToKWYb+l0NKKjEhFUJ4qKm4g6LXPVu2bO9L2tOaeUqpATMpPJAMvTv5C4BqgNHCqF1MC2mHljV
9kTv2Tgb6MfYpHdBr+WZqtMHasLl1QkBXacUpSUWM3+s6e8WPOMmAG5mBn1/IvDMu+x+Lv6EbGug
THutfu4yLh1AO/kYfX3vjFpRxSy3IK8HriH2ET/9o2VhZ8jYSA9eX4zsCRzDIfNDUNeUzrL0vFUB
F8PZHJ7CKdkNMvxeOauKFukJw6E27CnCwUrmeGl3Y1xGRoZSkdYSPagZz0KEI2dkNdC2EnK6MlFZ
9cjPg1vBnYLTwvOkw5uS9d9S4nlh9uiqiYkE0A3Ky7dBMx6NkNQYQNWS6wd3Eny4HlPsTVHgQMPp
/lL0xdsAXmFLyMLYFXWCJSiobwWUz8QNmWigQ3PQTQ/CjwH8BCczUb/u3GKzWgVft1ytR2bz61XL
QxJregOKbj81hJMXZwm3muzC/8cbGl5RRajIoCy7e+ZxXODWIOU01NWwXXmYKuS3388fQXw3eNy7
ZEV6qV7uaplQCZsx121KQORtArYrfSbfYR7KjjFAyc0iTU0ElUwM1ArwsYKU5WLJP5XkOMp5mA91
A5qmDA2U7kynUeErzjAxg+gq7mhSVNVFiPYjSTHue1xbEcs5AbKRMpoq+Tsg19TTi+izo8MJdL9o
7A5x6Qzn1qNxVDLGFqPEkRDa9S474ad0IMklT3OPEiSWF5+e112PrbYjMceObkXuQIMcOM9505j2
sC81+4pXgPDEBPTQ+9g5KuHCoamoNgR6U45dteuImB5t2fDu2NU/jNZwU4rsBx3umdp0DDBUyPmi
veu0/8417w+2O04eBn9bSy2EDHVr7LNC7RFAiQeI7qVKzechxfipHIjkZeU+BFnOmDXvr7jFsq0J
8ovLDpKvpRGfXMRay+4PITbxldyutnyA44Gau8eMsdCRQpSvMnR/fY8W9Nq9dMX0XZcU21uMqLkg
EM+B1rXDHP3FH16eNT70DVd7HBGWG5m9+Sdbld6UWfXpxciPPs42fGN6uTfCci8vaB/BXVtm9+mI
chZk4L2NgLLdGSfxWFXUQ4kvO6YnawjZy/JyHdcW9X2au+6zl9a3hCT+Mgt1xiUS+jUGbIEuUNUa
8/N+EtN5EW14SFycSIPMbrusetGL0Z0Uh9vJE79pb1Zb8vqgrpwcRSBrPyfoaBfUaORXI7gD9+Fe
alg6UNy8o+OcIHiPeB4ZVY7WOF6Svj4YSwq8FbkXXiMAGuD8xIIfM7fAxdTQZ4g7hhUEvknU5t4d
uAM8w2sGegRkfmer4W7CgLQjifQyEGpg4o/DyliB/ngl9qxaeQTq8/n/H2C56hZtPtwBx5kvqeSP
wXAw8mN7OhElbvfLQLNYSupsLzjcLkHs3a4QgqbsMcoFQbazXKazVSawNw2ovLUaiTPxR2s6dtte
O7dF0VsPYWydxkoVB4shZKStuYgW7w3iJCRfU8DF88Xq8sfLEaCyxbi0PIjlma64x64akN8fZrfx
97g1dmNfo6a0lMQl3JHorOxPlc1KWsnaoykNmci335LZcvdEkvDQcWdjikgfZNDl5CXoaG2z+PA/
37cVVBv7/CiO0eztGkLTNjYKZyczzs2WmaVH9GYUseLJrQxnX04tPdejjZ1haG6AT98MthbPzZfA
FLzHBRSf/+/JKbrbIi2D45xOTykqysFafD/yJGSNLDOsEy7Ra27EBsewBeZAN+RE0zHSwCz2me6y
C4Wd5CTfa4yMtebkRYdTYpBkK3zCSTkesTYzTtbaUAVUFefVwCIX1ynef03hOsrkLiuZ+ZFf2KzW
sY1LtucUm9rY+2pgT4TIgw0SbDKtlmwmS/5/eSlaiWNWUddI6Eb5eNMYQjFlQcxre49JQiuO7uSx
QjTTsnesvH5OQ7ENzXs5TLzbffiZUQx/dvLkNaylTSLY/Bjn0YiCrn1VlBndklJG/Qn8+wJ5Hrvi
dcpm/UTYG/EU3lnCEePV8YOn/7uQOjf4A99Qby2mvAmK/I2yLEKNUEFGHbAmJHytZkKgZpAISnny
W3D/vV0ajgWW+o+x82puHE2z9F/pqHv0wpuNrbkgCRIEPeV1g5CUStgP3v/6faDpmenqiZjdiM6s
qlZKKYoAvtec8xwul7YuTTcYkOZPSsBpTjn7SvjGPlPq8zSCyUdgSgk903Okis76MKqT9zgTp1xa
KvK5sg92iFzE0Uov0xTzZWiiNSO74FtPx1cpoZM0tZuuISuRsVGvplpRL46af4slFYGpKfL/UXTn
GntCvNiwmfgbniWMO+GsG7Vigq9QGfjWIn3kDFMu6JkMVBuR45btfCTfQjzznclnZn07VSXxZbbt
15oVLZX6in0fey1kOIeioAjsU+057yx9PaZqyE3Gm0ix056tBu+CeiX9rbkKbKkbtQsaNxJ265qi
DVZMDItDHoZbRKolk8FBZZ+vP5qDTow1WlpkYt1R0gZMEoO0ze2IqV9nJ65W3HEo9M9UkH6pWDVu
AzM/DiqL6QpBuF4yFOqeAJzoxCkLcunoFsNRf606NqcliUOrUljOhvZbPM+NsbaMoLjHSOCaqJR3
lRpnuyrppedIqBuHHK05QUMQyOwc8cOw5WOAQ27vYNoPc0pX37VLDWQBjUQdox8URAoTneAXSFCx
siLB1qiRz60j4ktUoDfpCw6HYShCT4Bdu2YdCM6AtYwbztIdBm9/kvDv7cIxzjZOfkwtROABZ+wx
hXuFYJROeAiM3i3CHIW7pIqNqlV3a1Zf5iY9K3mVbfuxAia23KUO9uerkqCDG35nDLFDp1MOofJt
kzh0aFDzzR26R2vQlE1m4MDj0VXvY3gEjCbfNKfQfFMjMbpv7VeBKrtU2GjKuai2gdC/y3ysrhb5
tevB0iV3HGD06r0x3ruESro/DA5z0zKTkytDGJzi6Uqpg8RnGjV6BoF5gWwmd4QgR4Vg4BUNiQy8
q3+cNP2Q0snsxpqNKWy4tRpKyjNOr87LABzoJnRGRNKe/MNRIQxSZ62CpkPMbjBNHxUC9hP++MKT
+9hwI6KIzb6W32Idy/8yTTSMPr2lhaWu1EgWR6udM1oLANN2GqZ7Ff4VdRC4ZRowyMBJ3J8cWrFS
cqQdKyCaU53FVSP3h95GWdrS+SgqoePcC56KSL5uzI1dGsmO+B3V1RYlO7feFnMDQrrQLo8/6UW1
QbK7bcK0rCEZb1Il0KipyugIAmoPD/Yt75+HfoqvoejPnQLRCC0MOlXKZ9AJ/Qs3Q1rDzRBsZoZ4
QQEuF1cSNwivikB5SKVoC/bGT9qqPHD3eWbd1ftGZzdgBI50HdkAEjA6hRen4wmS6+MbEcwXQi98
+iLiZVpyO6TWsLmJTuikGq9gJHlgAP+epAlXQSx0pAmL9Sx9rwNJY93N9YRvhfmvU3xasvIEjI7b
VWSv9dQYPrEojODMk6lUwwnVyAigc5m+tSjCebRoVynN32SVk3wiMuE4c2Z7xhSHu6Ttz0z/0iOJ
8sU2dlR/0ivrmBcIwC1mi10U1wdpINQJ+WaxhgVCwqUZP6RJNu2rAXhsOOZkq3+aM0BcZnjTMRzZ
EDGSYs0m4eAo1T56qGs2zFo83HRdSn0LDpMvDLZcWsO8Uc8zCWEAxqkkqBgk9j0VRnfsZ2QM0TiE
pw6qw87pcLxSfJN0vOqIjcmTwdlGAWN7R36vUsFGo0rHaxLY+xyb/XOeYqPEAbAce7hq+jJ5Ehrk
3p9oqCZj36Mt8GQCXXA6TX17YuQQrUVUHiN2ASuTgccqx8qZNgMFQmHm3qzN5SER9tdI0bQJS8wh
s5M4m8Eh34+os3KD1J4AGpM2jlS3L7JRMHfQFjVyl34MyTMQ7ADbVaysiXL7bDTgtF0U6O7EEBbd
SUR1riU3sj+xKdLbcSsBIAmb9hnX+aobYTBzxV8NpxnP3YJ5K6MCJR7FukVf281TwvLXHlGgMH0l
GF3Hc5P3vnjqskL6LqTYj+vkt+OoHQWJhMhUtMObNHGZBZmf2rBSuualqbKRsExWHrBjvmVsFWxJ
LMqOSYQbCd8edwWl8DQhTS8eLEkybrE5MiNR+QmxI8WL1HOL2+9qS4KgkoL41W3U4E7NZC5OHg19
7C86r8Cs+gvv3mNYMyhS2g7ZowYKVDHONU91ws2lT5RwmwlD5rvOgd2E5idbbuVJmprPiLMWb9hL
hH3hZRzTxx4It28gQMNd0LFHt+xXlvWbSaApImFjfh2Wf5tKhdYjCDo/zAKyW8xZxurHJyFp5XEq
UbSRtY5Uhf6mn3Hv5oOdnsOm/4yzmcJ4khy3Y9x50AsSa2CabCQrVt8R4ewzqfDHbJhegb65DHBn
RkFJCrPhIVIdlPlG2uwLh/VtUXphUIqjrDKVVyywZHFIFmHZG6eCweVtZv12lEHLmAxqOgaJYc7G
cBk0mpy4HdirGjQ7AnHqwHn8yqTUQLTJ7lQql3Gh4filFEd70WNZiX3SODklG7B6M8XdKlKIJVHb
7pVmPEIVqwF5m6pyD1zyNciz1MfXU+yqpim2KN6OdPm86oVfrhIjs7Kskvk7Sxopf46NMiT1lYcM
+wGcYFH7koSzclTI9ImpbIqsEHSSOu1+WaXuTKSpzGiik+x9Ug3OQSM0CFMJEWZReC8aw3zskDUh
1gJKT/w8AAFnPnCvfgjJtPwEyTR8dIkfYXESQf/QBgGU2IA7tu0GIqD0/H1WctvFH1sHEzQMBLdT
LSRfIkwVtall8VNoynM27XQKlptQeDssHY5lQhJmzljGi3MGrGEin8aZpQNvpbXR0hptm2J8EnGB
RGViGke81EpWCuzksY1p10ofpYqZOb0n+sDy1SHReRdxWMsxBFsJAOtW2Cy5cOiiF4z8PNW+uC7Y
5zL2T1R92rRN7hppZK2b7sXWcZcCbmLKwHeyIoWP1K0u+m1TSMh1YJzN/pcKZGKdKKnwAL2DB4pJ
7nUaJMiajexlLB47aIQ7YU5PtGvS1sC0tRnYoKzJV8LnS3LndhoWwUtTLcWUcuzCCNg1end4LqjD
9bM2wZ+fC/WdcFfsL6pz5XhhDGPX3S5sudxGZbSQx6fVwWreLBx3Z1udGMyKyY+RIy5VcLKuDAlJ
A3USNMCtLMsx6hKYiVY0vS1IdHta1BbtyI6MQarQkXWI0HQ1U2R+y2En1zNwr4H8yZ8jPbNYiHYy
OJQ28Gb5p2WiLEQp8GwPXEShlSdcZCxcZJNJWaRwuQ6MR3aTaD4HG7wE803fVopHLSDwV+4h2jKP
Z5Iuhy+mTTsFz0082lQoTPIWvkszqYEXC605dGWj3uUC9UbX4nCO0DvQUvOMKtiixFOjHycjYVSK
QWCkW9iMCRwc4AA/b1vdyWxOoIFXBbcJt25KZ0xEp5lI3NLIpw5FMmw14qzuk8zPTh7BQMcIo/C+
rbWky9c1b/y6tuX5QYon/ITRljFUj2jwPMqTfkxK9BFIU6MzujtWFTJxUMMcSW6k2BfS9hYZnVU/
VYa2stLgKarrM88hR0e83cQ0+RFdzLo0JQStRmAyLO4FggpQTSss7w5tk6Mdyow4HOSryYh6SksK
d2oNaRMg5NoZc2Memyzd9ySiSVWv3WryE9fl5E9mYn31qMGM+p3t4PRL4K5eSBXgmCh1qZ3aXd8H
8EOiSByVVOq3Vf0SV6I9BWRYeUNFJAmHKeM8DRVWkdbmvVjwy5PagpXCSDZhYrxbKYZQsrziIwwL
R3nt2za/ymWUetmo1Isc89qRdvswWBAJ5xHNUsWU8lTHB1ubXTi/aL+XOkY1fRKRlE97YPkk8Rei
9ZNu7fL4SGSlOlfJ0LxYiKNAdk7GtY+4UKQWfK7a3NM4ZLUMkGwdRCK8SqHwpSR7zYcs/4wD1a8z
YDjyGN6UnKFJaRAIwvgjWBqV/5lS9N+DtpCzK5ZMGJVKz6z8BCL/E6QIbWlsWRg412zyGP6w7w9z
h2IpcgGYFT6taLojQY0HAQKHEvtGUGBKqKfBaxXTi4jYdHvnZZplqkh0l6Vq7+oOzmQYTwq7N/1s
gYZeDUumG+fXpqXyPpaIMNy2aThpKzH8+yv6X1/j/w6/i+u/U5yan4i8r6KcmJdE7b/85789FoL/
/Z/lc/7zz/z1M/5t912cP8R38z/+oVP8VRdN8bv91z/1l6/M3/6P727z0X785T/cvI3b6dZ919Md
m3rW/ke03/In/38/+Lfvn6/yOJXff/7xVXR5u3y1MC7yP/7xof2vP/9QFIBa/xkduHz9f3xweZl/
/gGv+CP/FX/8t0/5/mjaP/+QFO3vug4kk7RjzdQMKF1//G34/vmQqv8d+AokQ1ygeH41E3xgXtRt
9Ocfpvl3mF4qniLTJDGXd/uPvzVF9/Mh7e8qVnTbcTRDI/SMuMD/ePF/eRP/6039S87hDwbzv5Bd
QMNMIFPkVesonDWZ8Na/IruQFPfzAE/L5VFMCt15Ih6iBGBYVtUm/R32MIlXCRQnfEmb0xiSKaQZ
W/J0eI4zimb+BnV4N9Qonpzl1PewiDtn2coOCaZewowOGr/wWx7GKT/YsuTXbALZBE/Mwvu9uh4F
UeVYIgLgEMARDkPKVF+Z94xIvLB8UBrkqJzJ5NvUDJFgBtd7UQq/CSV/aaI1qTrqWXTSxEkz+z17
mhMxCnJw6WtxNQsIkFV6dUo3lI2TCaq/SK/2tQctFzyRnRM/hWX6aFXGwyr4lRo4PNpuKzvf6AIQ
WzrlNdCncyhY8djx0U3xfAHpX+0YTWyaBa0yVGc9Tq6EFd5GbEzGceKJprPOBS+FJPehQuM+J3sh
jGcjSF9SJX6Rw+BZxZxaPTZierBxhZlsFud9WbW3UE2uSi3DBg1P1YjfTDvhnSnjQ2k2bB5V7GvB
2VF5sNWNm1tXnTC+sDdvelDdcT/jkBGRuLH5vTVBdNtIWA2qe0QuTwGaKNzI6sdSr8uz5YUFQr0Q
3bfs7AC97/RR7HpF3aYvh6isgJ/tAKmgOoBJZFKk/2bVYSTuP90o/7gW//naU3/4mP987emKorH/
4krXufoV9V8QRMsQgy5Mj1D+ErZwSVdlm156nAmNqu26MH+I0hjxNq7BxGsok0K8q0jWvRQfjhFj
wgjjJTx2ncLbwaa2hyatO/u5tPfcN/sUmW2uV3vAAPup1r1a67zg96U2v/Mc3VlPSa+NW8VGBrs3
tvqMsgjFEOO7+TiI0W0IechVaROabwWFhtq1m6SoNkxfNoUFjYzvWj4S93UMrKuY6/2kat44fbdy
fMWhQ6QNiBBd2ZI2s01aaTuT4ZFcrGS+OBNolOEAE5YpK1/f2EiCuNumvtQqZq6Yyrg1z70Xotmu
ub3qnc6gplXFrhUpQQ3BFoLadmoY/ZKSvhKAjfTRt4gmbl+cu1yHLGjyi/4WQFCe71Md3qkAbgnJ
1Yq2/5YIuHOOiVwdm0g51Kbhp+uuByHUdNtukIibOhsTEUBbfUMqveFKzyXSbC1HGxsW28iWt6aI
d0Y47BQyAlWLN01AcNjWY7sjJXaHC2PXRMQ7R4T26bmXoCRS+DVZtVd3934y8cgpKESxDJqJZ6Dx
TWST7SZD2KHZ6du+yDx0jjubAOIEjo+uu/Y2vQadQ0hpeW7q7mTV8nEhrAgPJyN/22EMCD/r+q3V
1Ft6ma1k9Dt8OR5qGpxW1Bb8Xa0fhs6j0ybP2D6qpl2jQ22RIrQnhH0WeX7Gwk7+0szsqNJbOUPz
HG7RG+gBbI2qeFAgCNQV77Mk9rhbvFGYHmAm5DE7WgP81gNA1o4cHfyVknyooePDpk0jZQPAwCMR
4ebs+67aLbYUOiK2XJdkRjn/Iuf1RQKipt+Lz16qtizAt2pkgq0diSmu3Lm7JXDTaurUapnerJ4N
Iz1YeOb+H/ejbCjLHffXO9KCLm3Jpkb9Yuj/ehpkujFHwiilDUywbQLPLQ3cuLYPCnLh16nUoIbS
P/ACmEpU56QtML44F+zI1ywEHvVMC9w9d0htUQNmcedjMknLlAwD7APreoMSe89OxT9MuAXCC6/2
yiom7rcKFjCE81nGAkQJtnYS7foq3zn86q0S/tfqlV3iQynnj00UPhlfo55ebCx2e4bDz2junquP
4sPphJc9wtqSZ2k3Ra2nxjozwWQv++K5je6TaI9Zrd9xrz3EmfxgfaG3AL4DTHhnreo5OYVSeYRq
582dZztIhkDmFfbBqsYToS5qa1xIarhpTs+L67etFTxoDvK79onv/hIEbrs5FYb6rMbzSzuf22Y6
Vk25Xf6KGrPwUJFLKh+Tzg+s6SAZ1SHU213Uvr5PiGILn8WUP9mN31ilX9aMMVRWpYZHZYc0A0zu
vOfEGrOTMk+LS+AwcuXHWM4RkL5ZjF1zYl1SN505rmPdz7AdM4tTZi9J6TMU1bUdRnCLcGOTlQTU
ElFXWZtq0fYMhzGCuYDbDvVOR5RKl0NDR7Ff/a6qedgEoxkdEpP9EfvOSnc6dxYX/YSrqnEZ6NYI
pwDmYgxU3KogQqWVqtz/+S0sGUYnaBcwgo3xYaIO2gpLe/zxAYamzCVuw2nQyjH2+5gzKutLtzbJ
r5bqZD46Mh2W2gGFK+NTY6O/jtuGRJoF2OvkhUnaJGQC+HXDPClb4lK/ByJAzuxy3UpDTw+8yKRd
0r+RGeYymY9tz8VYwZksNkDNTezBNQGs43ECzuTmuvoFYKDH0DJn4b1OLddcTFpy+Q47fysPRLiZ
R1l6VZlFIQwbaM6E3t5GaV/xdQSaOIVb3+omiEsIr/hnYuZnrXvUl/C80m2Sjol/uLuNjEWi9LMD
jEx42arvTvACEiaq2C5gFT/PHDbSr9mQ9rWyhUyRMeZSdP6aWtlzVra0pjxzKA+XyZXbQs8dOSo6
jDFUE8atiphosn4iVEpjTJwzM2A8WE37WXOD/r38EsVG8B2DnwIuFq05gjraCVtCC5MWKnYSlGdW
OG1MvSXnDsEEyTNkjszNHv5oj7PxV18E0mY2Mp9NgmHEfpOz8cCXT96AG5fB3tIxzRtEc+WSxmrm
PKfw1wzTEKCODiEPXpBVG9E08/nntyzVfhkDGpvhQZB6YNj9bQyLq4GqFrFR7/zueRIGRuhOS7dD
wE2qZ1hpgYK1+gbZK2sq3xQTk2JrMzTi6ATS0eIlmUt6TLjNQQ5WbMYHCCYOWjEWELAkJ6S9sdfx
oEjqDf5pFk/MEojQi/RjNKwbsz3KzBtdpKaXFjkdPR3uT350Bx4D1FHsxCAYQ9BDDjSTDnlBGe5r
WF8qd6z2VQ+iaTa5lb00uNZN5wnL9LJpK9ndjRi7e9d/xKxKklJ9SB57vqvakU8sWurOGyPJQ92F
wPu1Np8acSBIhbe6+ZYM23NwWjQi8LR5vqqYHphiSXXGzCPsURGxc86YH4Q2mpF2xvHP4oL4ZR5U
BrCBVSl9yQDggFqJbYHsIYaKaQX5xxgggZByfLH2sA+lVzgRFYCWAIiN4Wwgtm3GrOMZqa37LjvG
SX7ESTxiaoGO2WcrnaA0bhxfG5BHquWDbAIDEoXynRBmBoiXFBn60gA2QiEjkqZidi0mJY721krx
k+lMzzqvxGydh7l5q+ucfZzJF8z468YMjK+DJIEoNm0EK9QxxxRRsAwQOMPr6VFBA1UbtAkC8FRf
SkhKG1yMCOgD4D4ogj/G6Kmp9V8GQs0i8URXuEMYmmsb5cdKlW9ZpjFPmRu4FK0hbxxrN882IWwS
S2A+zLGDpXMgUENKC7Ime7I+c204DesJRj9Zrg4TJXY2Hl7uU2tWV70oPmsx+nPI80Yd3pVFsACc
J8UzEPJ1ZpNtc/DSlxAY0maX8Z5Jbb5fUsLasPBxCXmVc1X4bpmVYm6SN1FhvNXRUxcKa13lpG9V
T4HsK1X7IHBtFvr45IgIXz5+YPqgFZICug5GY9qoUuxn99b0rIyMOiNEtg1fXUVjF2wmfhASuGYd
TcyqnNOdhhqlR6Tjylgyu3qrR2I/gsvI0GylA2seVOkGgFwRIyiCS2+8FwPz1k1RS09AKjwyrk50
j76WbmEXvCp6GG/CufH1AS9YMvFz6iA5AW9ZYeRYd/YZVbCLOvZMGI3c+7iE0C2Dm7DmXRKEHtza
Ho1INuL2wCS83EJmw2aDMWBIspRUoQtreAzVunU6gHJjM5IiUMYeH18yGfjBOOonNWsIADRVrJMQ
K6AEY3GwlENiWRyl0nYAh5ZCn92FstYD8ArSU+UMt0HPc8yepBOFYifzmZwOZNHg8PQmSSEMLcD2
tjjrw0S59UNyl7UOeEnjsDaUijN0kGOoDceubo+lWh+NXj5AFj1gLNbkzlMC6MY2mFQLndtg4L21
HgtJCS46b56Guee9U9SnAJhlXM3JDegG9wxWjsKEoJUJ1jtT6qVgmepovtakT2xCpRvckqks129g
8HIk0un3qQ3vN+CADp2zjfLrmvAWrpo+4K3mB2vqBDrgiF2lLI03jfiuoo6fpCwT+RBVNlkyXdgi
8AW3ZGuKxgaqDj0EulfKBJAmt+L3OCwIn4qvwwbuiZF4zACLS11Fyk1DSIdSysUJMX1ChLY0nrqx
k1ymh6tCEKKiZDy6W5XJbCLkZ1scGJV3uyxTP9j6UFAOGlI92FxympUHTSCdhn3/UmW94bdD7aqm
KTzWX1HhdeNQrobb1Ifjpmvi3P/5DV34lxKT9taRUS6BHfCjIfooW3tBqMLlW/UtoblzcUv1bSgX
0eHntxRYQQhSamuJviO/bGVgX7cCRpdOIQOdLHaoaYGW+DMYiTxBMUxxPjo7tUZ4xwsaLfFSRGSb
ylN4C1puMYhfW0QI15jKA804zEIfi+ghKBEToE7hOFt0esPIfW7BBbrUKD0t56RK7SU1CZcVzg0m
GRuxC4ZZi7alMjt8tjvb1HZGE+wcGi7lVWjTLq6UHVTmtVx8EzyAVpBEEIMMWAhCktTtCDBM++PQ
HSvpRUNVPbdPGlTuZjulL0qu3fg3OwgAlDb4kTZaLu2RM4BkGxH4Qyegl2he7OZTnT0VtWppU5qi
qERNgF2VorcbsseiRjyJbmNHwvsneR3vgoiabrRpFhdojVV/k+Gd72f7A4bSIUqCg+w7aK1jkP45
Bi7te1AjadWHeDKiUV/hIQ3GO9AWL4hbrnl9befKrtetHdLrU1e1BA+2kUsFimZVZrORdS1bwIys
BpS0d9Qge2a0/UuWvovsoR6swBtknqKZbVFi17W1lhhVYYumwg9UHgGlLEm3qKu2xIYAZTTbz7Em
4HWetkPyMkwXe3G7cm3TMRCisrJqGoxWn7caXSITmheWvBc1L7dGtAzStW1EzmRWnfA8nuU0xfwI
cCZ0Ef/4E14ebC68G61zqevuTFFzIFBBxfYJBUOLTsQdXrLmtYRbfzLip1nWT3XXSOeuQvvvxNEN
aG/GDSrizZTHOPSC17hB9iuch0R3qt1yBuwreiRyb05dgx8aARq87OcxCDH0mKPijg2pCwI91yun
pycPhusE4uwMyRZd11nOf6Xx/MscFjxpRkWZq65kfPYhkWvSFuBGrruzjeL71KjmkZIdW4iqflej
+lzVEMdY6DiliQrNvNaOeJEo7BWrw5st3kQgHhBsrJknoCnZkS65p33Xad0aKrI45KGVfxfGgY/1
cu0B8xhzr0CLwEjkEYJOi00jT/YlZzPPgHdFu7dSA6SGHEUwA0r/UlITTlm51Sn2SqV1jUR5afKr
FDgHRPjDiD5e84jkYmQQezRqPCFOI99gHLiFGs6rHPhowC58iViRItRXVG8KumP3eSZUMqoS11Qx
ESwn2DPai5Y98SLzrVfGQ8ZEELThQyy6R5X+EOV8XK1BS+wNGDO0DlJobZEZZjkFtKSeZkM/hagM
IrJ/FHba68bRdpL2uwCRmNWeKb9lQ/VWiO9c+R01metwaDutxqpoJexzaUIZ6gmUrTZ1eWo0mfBn
mOkFHPi1ZT5h6fBBrpmnzTwxTzSpf1oWk1RJ5id1gYQRVTnabOtCzuSBIrq0P0rpPR254nEeB9wT
2ax67MDcTsczlkCNUQDZuIYFyK8/aPalRVtV3gLVWBcNWiUjOAf1gHrl0SbNGADUNWn8ZwbhqHAG
Bj7SNtF10PajQmdi7wCHKBjQ6HCifZGfW2s4lJO1a3CZNmN8MfpqDWEPVJlzoO8k+Go/V5uqshk2
ULwWN0ObbhVvcmPMR3Xax8BIVyOiDqzXq3g+gYyxmmij9Q+Gc08F63KJOI+nWRUnQwLdS/JcdtXk
8AFdNjj+U2wXZ303q0dDpIe545uI93WCQ7O+s9WvKdR7Cg2BtUR+1hX8a6LeCCk9WVO6s+cns6tc
m2G6BnYp3Qx9t4qAbAkgAuTBfsilxr7wGcyoK9nBPkqYogdbrSs2YzR8ok6EpvHeE1ul2aeQA8Vu
EFXTjQkMBPljWn2inFwBhFs1OUJ0fhXigLNqk5v6emiu0pK5kt1Dtb3Ov6YhYnG2JSbqcSyHFUcm
n4nbvMRkHEGpYkPZlLiQiWMIQrZk83ujqeYq+IDTsKrjGrTVtEdQTaQdBjaju5AYD0x7gwvgfcz0
gxkRaChtVBgqCSLdZaTH+5GyB5Vzv8KDLhKT3ekMmiknDp3hANyzBub3YYAKZyWdW1ofUrHYs3t3
ih6n7neQkcNMs0s2ASQ4hWMBp1WHvnch6+0lWfLIzvR6tu6G/FxTcWYK8PfwjgfaHomMuYE/khES
OpY4ocQKnFOsxxd8Xrr9UkP+qeMj0cAr/AdIcZ/J6+LJwCsuMfRlqXxo8jNSCHcwM1pfTlHqGpWw
hfzCU9LixCm+FN5LGyxKGXSUw902k3/P+EOBGm/wSaGekXvZhSb4psnbPIysTUPed2/8jpvzIW8D
ea1PE2OIt5bhAHRHF7wJdRbLyY0TN6CfFT4hdAsKczk/29abxmx2YjbrBPxU72qhn/NiPA04MSsq
L1Uc0uQmqYWfjbXXVnCLzkVSXUxzE0M2iWOE/5QMM34v7NdQ01Z8v2j6oZdG22W1LDPoD5fUXmL4
WF/307bdFu1Hh8tB52TkGVeBu9Fi2S00y9VJKEkwVrHKsRiAhaGy/TEu7OdM2ksoBiaj9G2m83H1
3MpXaFhHOW5vCrwEXdCaxcktTcZVFQ7rKIy8uhae1jOVZ66PQ9+rBI79lgZXW5d2uVO2QjmRInke
tDeH+89pq/0whn4hfnek2TnafGkgLMWR6kf6r0It7ybTlc6vwtnvUv5PTfNT5aSmAjfO7ANw9ZWm
8FGMWokHDHZHh+kAZtfCalcD2XJ4qpjlAaAyo55wC3V+Gf9LlHzM/gur28gVoCCRuBgUXIviPWxQ
e/DoxRkoYFg6+wAPpGrMH1ZDyywUikxMdYzHQRZVwctMQSCXX+hST8RI+VyH33GDYdEk37ieEs+K
j7EOlMau268c1GBDCknYfTjKceqMC6NuBMTFqz1eCFa4MzHmhs7XCyILG3lZjycMNyaHMKk381xT
ZN/KOL/Cq/kpDSzsaR1nKsGr6VJW1Vn9manPHfF3JqhB0a9FcKUT4YG9Xvot+127NPOpziEkcMNU
xqFXnutK2nDnOBS5ivqLs+bUONQ7y8JLuw/G5FvKMRfSRZuuyKXwcAdwO8i1n6bfVFgaVnpsVFZw
VneDX+VA+eKXnOqA9mpcT1y2UhmoWxu3p0bZuxv78OEnyWdwGo9yhYWp4m2q2MQgGqto3ectnsNt
zKgNmahLHN0YIQQG5cGDvG61TVtGbifvwO6VjbExlgPb3GD8OhRMiPKj0tVUXuaJ0cwZYVpvntqy
ucTRdIH43NjRCVXErp1eBoVDGa+UNCy5VdibaAzLwk+qwpdaPzXxKib0rzE/XDo928AdDw3AKW9j
SxGJ12codoHi9y0mxEJhW2DyRICDzMCtQjwIHbxv/UIFfQD0iLE2ZC6n2xVi2HHysYYM8BkMu9K8
z8GlQr6GLJjx8BFL3THI1ANeAyTmls8Ib9/urd7Y44eQ4oM1on6Pi32BxGDGrG/9Num+xbaZb4mh
A6lZ0zgEH337ylYQfX11mTXt0vfSRbK8up1ABJRuvtfV+NBW6YHSMZkuA/bIEK52ECaXMVTPCCXP
1dScBCuZeDYOGK8SVkzmuC4zC4u3su8ta69xH6Glek865EhknTpAOx1xSucK1lRyDibtjGQ4nFyH
ql8z2wMz7CT4MISxn5L2aofK1THuaTi80iI7mfQSieYlCM7c9kMTuwOTT32XtjC5xpxRIJEC2Xph
qjY5QvDixI72iDvNZcF0DubQd6AEUMu22GhgwVLtA7DycbBhDFoP+S+DgQeMATCbsxngu8EWgQcR
4xC8yGK6OA+mUdwGo71HVfnAUOAxqL5Eq3itBq0gtV8dex869oNmFq95gZ9YLZB6sMbOFG/MR9+O
m4PJBZgy9RAu9ci2UqiJInwQxaWGZ1TrqqfUttcCn+rx9RtO7oa4MBlLV+N9gnGgSYOXF+3eZLRC
vWYYnxHFZ8I+l8quqZGdid9TivuPgE3nAfb1ZgIuktoEVawXw5LJN9VvNCwJcmgfRdueep1hHskc
3XDQJv2QW/+Xo/NYjtuKgugXoQo5bDkzyBOZuUGRlIScM77eB66yF5ZtiRwC793QfdoIcli1ItrN
cbSCtna11HLNZQuKc0FyiHo90qup1Rv43lerzl9kQyO+l0iCQ+/2KcNXIwrGpyM/dfrh5ESWXaq7
XZnDgJodGkB7Idkn94Pm2AAiYpxmJ2FDQVefFY6xaXVA1Z1lxi5wDmgRAoUyG3aMLa6QHaL2llqX
Zb1UIczoXH5OU+UF4yEtjExnDe1fFl4/GGvIlifKsQ9Vz1f4O4JAZ4nKsdViP9Utz+g0JAiA2izW
TbsHwGm2xWnmyon8wTNrVvGK8FSRmj6LQxhVZaCFi7eoUMi4qAny0xiH6JGLd7hwVH0lbr50V4Wu
QiJRFKjbXPBgIfFOZWKVdL89IBgVH02MR+loWppTVYYjzqbT54Kj7DmeE9tEXXNyJPA0n0bxER29
ESWtJ5d1oFian+HLEaO/5Al4CfasTlZdgNSOgG6vNQgZlFhBmJfMGG/z8gU963Bm2D5WtdsSarY+
UNbu2QZWii3NsJsFiPu42lZWOSNtw1i/z8tPiXGESWSTvK6kJWWEnWl9FwqLnUaBXpfYJty4bX1x
7vlwvRSAO1sOsnAllyL6CR30LZeGh9B6RZOAKCAwbdwBM0edZrgx3BaLnTUHey+CPj5fyBPgkpGI
DjdbB+M7AXtgmZRry1xN0wMMoLOu3sxEurNgedrmQF1pE/NnubObOciqfeHShSWDkasiWFDT7Dzj
ndIHu8TXSAanUwLQgzGu0stZ+F+TGv3FvgMOAS0/Vc0dKjq6d/TvkktwCauLX/5FZ5fcurma3xO9
vMff7C2f6+IZrgUO78FTMlQG3KfHD5WpAPfNapuITFc2l7BvlVw4bSwvyZ/YtYb0vI2j9L2j550j
EmHGWDs5kQSygUQVbyNqBVI5CeVxdxh2qrxp2e5q4tHT5xcoOg+eTUP0hdn09LcpvoE/89Vax/na
Hho58cyWxwzy+I/WfnSmeqBDDwRzeGKfGqhoTFWEY4zGmXD0BRR37ScWwo6EOqNDevHTU5mPVn2S
aGm24tPa2Pe3bsMPx1DNk1g2tkgr2BLXmT/3ki9sAYYCxhEicUe1A4UgKhypkx09wq8yxF5EJ692
PzMlDvNcvcsJ2HaWmhF6A8OerEo0A412yA4TPkxJ9pU/A36AKXVyAk0SbxkTt1yro5j/a1cC3sxn
nd+f/I0CWVIM5cGkOOZ3TJUmRNUU8IXpQ84cm5yRUbuAeiA+6qoWtCuMTQ3tl0WhX7FbXZJv3gei
i0LxkItmoDR1aGKOWdbnpfhqLXgiG6ZfUQktlektxdB2HJDZzCsRE/p6jHsbAEImvbU0vQkUaEwM
anufKvUBePxFsa5DMl/T5k/T4/3jTa/FwFIfxjUzX8tBd3TwDvqKACX3uombmsdkRXwRyz7iE47c
AZSpwHd6ZjBg9c2zEK/P1q+1ZQ9jbp6j+fsDVr8XbycpmQA7dmEkleHUR4G2Y6ff0J8FCeLUbnK2
T1CUTqFWDkVRR945AZbHeqI2b21ivI4zc4u8S0mtntFPsyo0g75TwkEYzkyrzoV3XPWF6DQ769ZQ
n5RQksywKFAljY9o0O1+WljNFmHWq0F0UkgiaIB+iFnuLCDIQMvZyELtWldObdxxnwnkmYs+1pj6
BFTlEIAUq9qz6NBI3QL9vMHOTNk6I2pKNCYRxLIlj3jpL2YiXDrwEADor/GY3FCcu3tNRHDJb6EL
BxNymuVUCyvQPJxq4E6S7CjYqnRlANPWONpMAA44rSlBpX5hRA2XJrNrg1iBajkNKsZ9xTyC8JR7
5pUCvB740BYUUgFNkFr5Mpp3ZZmDeEvDF2Y4VWSLWeYMu3wk+wPx1GmdATFPwuBJmDBR1MOLtJUv
CKEpFdV7ZyT3bbigCibKDZ8A9YRsrH5R5MHIMtlWnUTCPms3Un7t2c6pigVWoroZpeDJAxJRa3kh
S+SU8AfLlfo2pes7npl3Ca13SzyDcGQq/oKR9iUWsmcV94kh3ZRP7aZu85l2KrReUD1PbmN1/rRN
IZ5TpZlPkY4yX4GWjUU7ldiUFbYFo4fGE8e7swohDE7Z2aSGD1JxFOtsqeVd3ZrH3Cu2WF82E5/y
VLz0xB0Iujv0pltUgsu8mHE8RtbRdNOGiwnnKu/Ipr0gp8/nAW47A8XxMTfWLdLa66xv56Ui6QDG
3SIO5/JkV+JfyxYNFuiKdZrbzt5q1a79USU/E8qjxoFJUmRmt18KkLZzWq4BOIV7gwpOToYH4bwR
sO5YwoBmOZv1suKe0OPpWG/me9KtH9QJyoozdLqjm39CZZTi7pePGFKYZjVOjutCmdaDPBGPQTnX
TinBM9NZHXqe/eKsaeZOpw0nNQl1zMHw9iz9VD+KwWMD1qr3lmHObK122mI0JIGV5fIJLONJ5Vsa
YEHNFk30chCHJlzV7pwq9si3oGwQQzAPZn4H1GDTz+3KUko2fJPpy5is7yie3nGzv5uj9Jq/JiTF
YcoGtUsrjgYJbAj9qe5FjkgMWzOBrCpc/D9ersceb56LBcaNFjYDtraY3jb5s6IFkXkjqyvV7ZYQ
ZmVA+lUvKCyBSLmlMp807bWVJB9LRoAqMmzLGoy+cJ5r+djCq0pPG0XEJDMrzep7Vq73vCRrOZ0J
7yvutaXcyCs+y5K95HeVupDG9pC+KsZwZ22Nqua1rPRLLFXnjYzU8WQW3wKwNBq3trLswbot953e
A9GODgxiWYLZmtGUxmUg/cOcDqb6n+IU+Ga6+XgSrz39c0bFrz8Z+ujJXM5mUZNCjvxd1f1ezA9W
idbdhKGXNQFUndEABRL7OnfDCKvnXVUaR0XNVnD32mXxJ9uWi6VH15yrMexZ4hXdLc6WW5Vtt7ht
butJNnlyGSihX22Ugxk3gaSXYHBh/kpKsBL6YZrRAWiKK/WsqbLGjUiqRWlENE1anctvrAVeVGL6
kVqPwBWgYu2O9OlelPShNB25adZ1CpX8tdENfLXJtRqry7JgIVb8dM3C1sSrLmpePSieDmNPcztr
RRB1EtvKJXIxGDo9yBDIFoIRlll9Tk9SNj3sDKNxd+xQ3ZP2qjTwMRKYXfC/zKhCARWfi1YNcSiH
vUDBt2Ljyj+EmYodUc9ahaRpoXG16+mMRATbqK3FnxuCFTnlCpIcaD/JynAThu0G3Lo7lbtCBanN
Vi1MKRtCb/PjL+7NMruNqfFkPKztZzQrXsVbL2W09RqT8ckuQKVirrwsY3qeFjlgxHbqzb+Db+Gq
0/h94YiI010mQzsbSIasjzHKRTOckAWw1TCdVpXfpJqZGlP3VaReqeh6MFuIxWOVise4Jo+x1+6s
Fu9ivdyMXvC08WM7YtMIZC4Lo75ambaniIQszpMNg5jsmgAXOuuigxzMrJ/G65LobZq6PYqbNkh4
rm7ssM9qtqDU6uiFt0CgVpvTu0asQtGNQQcjJ4eEy0GDG95R5B3ms/BLDFexAq7cVapq71avMR/t
2JUG4OQlEdkGjRswWgH9owqcpQhL4kmE+KdpEMGOA/ei5nRF4VTJbUN7MQIoz8YPMCjHYl0com6d
Xs0oSCN7rUgDiQc7dRMEsF1LqJlul+wbop8pwlKDi3APjyaD+1SCAWUV2JSUCisFtEWOCauTNkyU
UyI/YmLsBcgLomQ6W9u5CeHJ1TWpzj33VQmibyQYDVcdHLddUbw6+cKwcqBFkZzFje+KAjIFdMiS
6YEAYpqZ++QKaJMtyitdTFxtUB3WOKwQ0JxOko1NFRXuUWI3WH5vDE1xph/X/lMqPxYDDKx+EMuf
+IRu5DjOzIPQbpZT+9wtxoPANLxr9OZ1LHqS1nhRZLrwW6CsPmVq+TCMlmMcp3m28mEUSLlf1jqs
hKBHtClalVNGKZ61yEZNk/IlC1xnkhyUVe7G++d74EGlfr3l04uaST7aMRXm/LKpbsq0ekJIMSav
9fz0Ww3/FHa3Ov1XJpMbJELkUE7GqyjqvGmAklW2wXwE9bsmZ+GovxKGQYzVLFR4Ab+ziD++Qt+0
j9+fzAFxzUbLECLQSWOUD5HTlJIrMyodFhpcio10lh1LCyQJzaEuBF3Ozut1IcpjBzu05rUyqemZ
nRP1VqnfYy7eyqK+sOBBObgxv1klDwF9prprbZ1NdPSNMp8tpUdkHaZ/k3QMybOgB2M4wcZlpKAl
7omga8sriQtaxJap4OD35eRP4uCr7M1htzAUm54sfuQsMgrhRc+WV3jOJ00F5QSun0i213joX7tS
Ba6zslvVj5j5lh0Oz85cGP0S7gOhBP6iALnqogPAHNJ9Ocf0T+5yUrTsYfqT9gZTYC8xP7vmBBQL
xMdNicbrXOYXMBFhUh9/TdpNltwUFbu+JXagGcBJa0aQndHMy1C5HZdO/SJ8r3+WOmIc0pzqD617
4OuskH/luw86qk6pLhxVC6zihEELM7X0Po+nMc4JB2RAhUccnJoOsRmjiEOrdheKE9SUE80sMJWw
RZXRof3t0ENILzMj5ZkLCbqAs9A5FFwiebrH5wCp/k4kX31SaLT6+R25EsWEA1HH70fRN7OvXV4F
1kSfU0+LIqSjjvnS8cYKeX4Qc9a4BikSo2QLZDg3OFutx1Yk/mJhLkv8IbnWk+gOiM3gfebGGbol
qid2ku+L5hOozZZSIIzxaSIjFqbzUd4/ctmbPys0ZTKjhuK978Eno51PX6JNc+QI35h+L0weXohc
yklCm8kqGOocwv35EJffxAw89QilaM/lPxukrBJRMLrOvzot318NGnWifs0KadI4kMeXHjF0VR+N
Pc6Z8kIkRA8UBGSZlCQmUfitowexNKeKF6WTn8rxLH7OArW7eizNN7VhLTP8Y/k4ys91Q18Kiysx
iCL/8AjzAIgycqHIPD47LxZdmaihAzmo49mk0Njx3cNqhEZELkdFjilcSbQxyvDPm/MfKZJcdq0Q
CokzqVUfMiaYR1M685sLqGIrieApgr8sFi9V+9yOn1KhhuLYg9tE6he5cAtWjaEbon4IvRGXH4sH
9XMqBe7eZ/D16P33cLv8UL0n8x+dW1KWahsEMruRfxZyTTLa9v8bpAO9gNxf1fo1QQK5lgRYxc0p
oiHNgdAtQCt5nXD2/8gy2YFJ+iIi40cWSSMvfKe5edf6ma+UD7dvXqEvpV37jOf0Ue4AHb4Xid8t
dVKeDxEESxvqfxQuyVQZSD7WpI+hQVScf/aCSTMwu4pF5wsfvFOduN5Ttw5afm9UOeBmUtQ//Qqh
oq7DRupCnYacn+oM9m2zsfkiIOjYCQu/JQOSWPwq+jpM0zgc2iVot/g0Nwhobt3WXxv5NqeSN5bp
OR/kAIaA/lkSioN5A6GDnRqxo6LStAITSGMMABhc6GkxCAiMOYV5YfPbPIr3YWBLiltgwiaKucRd
LPMlMcbXKNdfx0x/jX156oKyrrnKCdERAhAdXlHcFdPuZaY21kgQjhVS/3SGZzCik/A0L1HrGhwW
OqlnyPGckUNHUAZ7B1FYQdm2Z04g5eu3hWBawwGhFLYR5x1XuPu0gzcmD8Axstkze8XXgbEjBxKm
r0jgzTFaMgeOiB/76akDHa7vK+X8H9u7ZTrDory+b+ygS5id26OG5gvBNWNjTTobrIeD+f8dgOrI
2rW2zb0bbtnPNvxrx30WfhDGOOxRKhVWGCNHhBKTjTs5zs6gcwJDBYMIKtQjcdrPmZSfqBUYnKpY
JcznkqmemJz7OSD7lIydhVXQLHwNqMQX6YVJ83sVRKjRW2ap9W836tyWeDHmr4wZr1D8LUXDSaXO
pTy3vsT2Q8/Zt/VhhNu3gvkVMVlYFa/XTVzTHwJrzD7yM6LljOWRW1TREEYZ5DMW5urX+NdV6aTz
8+/IVydLYdN0B2B5x6aMQkuTz8RiXJbcH9CKILYbCIMCQJPNR/35CdaLv6mQlhi0Edt9MNL5Mn4Y
q2chejwDwLDrInVqfXMMk/Bu7SNFkKHieZCvOqsyYSxJCAUFtVhuV92U1DrU5JB+J7rINKFy2H5a
r1L7Iz9PHSFnpP7l7AmfuOn3k5eV1Tb9/lbZwToRkwDeKL0xupMpqKh8USoPRYta1K+IDl2QNQHj
HRBOVNa7HuZbHppsBqfDhou5tAyPnx4b+qedwZUiIihzuyn/DH6HAQixxIgc/AHyBuZkdRzZhvJU
8CVsCHk23O20nJ62qq4C4Uf0MysNrWw7i6wPN2uvJeGMetEUdOkAseBYDCMwYUhB8t9O81eg3wZP
69oT4RCMHNULHpcN2JXMemNGY7w9UiwuKuZ/Kh2kff83fxZfbypB7GA6JP2Tl0uCEknA6FVfrFZ7
UZPmdaz/NmjS45Jg3SgPFzHBrhgF6oR5401KxkA2UqR2sl/8WZhkWAgL+Ko+mCtKYAEltLf7BrRD
c5LSZPLY6tBmmU+b37HJ5KV5iSikUgW51oB7cWuDCVNynsp+NAl8CBGPXcHivgJJchDYG5jqK9Cq
Mos5MiwnzVi0DOlr2yovzXBqWHA1YESNH1XVbErRMEtpooCBl+wm6kV/VLLJYongjTF1rXx+ENVY
im6i79xS6jaAPsVzv+Wvilm+ToL1ssjZg3C8uToJska7sLi52LrWFqFcRLrR/lmr4W4ur+1q+kkK
0fFd2lC1ntLS1wWQJyNbIi8u3+Oo9BVWiPlAlsOousXnNqe+YVvl11j6LRxT6RDJDid6lh4387d7
gXhrbyDNCI6qa64AeafLnVI41uYe/0haLH4GHuecckLHtxl3jU/gNyMn1wq0pjphZucW7VhLIcKw
JTShg1PFnGzGuVUKKjEZIsxno72OpmErVum0h0k2PF2sPTwjEzE0YAqCksJiq9qnAVh4wWAubx5x
XvrodoRivWlJdEO2cl9ENq7w+3DrsWi8NWt6icirSqbriL6cChXCr3JjBHar0ZKoCE8TIClC625E
3dP1chML/QGoOsij/mSu/mYUbm02Lh5XVxBnt495jbsNUcN7hi+zzhsfP58/U5igVGCJB8Ejfl70
joFhgLTwyKvobMPmtAjcdEl0in5zyleJVmhgzZahRCAEHNOa4HSMGXUGgm3r9MaJJblbctG3WFJM
KAQ1p8S8C3LJhuOq4Xke69qj/ajCrkCaQMVjYT+hLENkNsuag/vbWdafkjzKogpNMHQG8zrw2RjK
sw5f/LsMBVUwS4oa3aXS47ioDtAKnZQ11/qpSbFtJD2GLZNJxkA1x36MwT6aRJkzXxFJgSMcUnEI
2j3W+xqcoR2Vb8Uv9VvHM0rp+tHviZv0koj7eWSUYcd1BHJTBSOS0AUgP0JaDRtoB1BQrtwiH9xy
u2QRWgPm/1PF9BVWBnLFmS2TsZ0thpELvH85RvX9FScP+QUn6NHoCMxG9yiv+klCyjL+lsgwtFax
uy2yJ3y6o0TP119Xa7zhbCIVhDm88SPRtDeuqHFtAYZe/gHcDAsE3WqaevHoj4zfcaQ9CcjLFAkX
XH2t3sYa6rfmZnVASobk6FnAqlbiR8LgALTdE+K+TsAPpoKQTHy1xQWwhp0ghtOyhIXahima6B2u
J8sGK/0hGBLL3wcpkt02A3rM1G44NFUmuAPnpWYg5oPDla/HyAVvTDblc73eOq484MNR055V3WXC
Xu9pudpB00j4jt+akQuiIcKUFCg6CUZtlUkgeEghnzD23ZrUzqXNzpszWIVjnD6RsFRAw+9GxmLs
8z5WFe+w8Z23HynAxwkZnogaL+kP7x3sYc3v28mRRNOulw+c+0wWO4r0l7n4MVoG5NygDFrtBttr
Wj3UPn8oinbD7HeVVekclYyeiXcazj3lK+SQ9TQKPbFjNmM921hg5Nkmpsw1/5PwMADaRqyzRT4O
46eh87RGDLI5gZ/8aawX5Pqa8DVlsNql3J5GjUG1tUt1cpPO40jBZ1uszWfsvLXBEhKCVVI9WQm6
ezK5jVeZmiHDE1JyqQ/NWYkFD9ipP9mC8VrtKkcRymzzMjRIE5vzWiuh3oL+qoxLSq/dZeGUhSqz
58lwlbiBV9LeE3N6KPI/7SrmjBTBGsbpBuK3xsuHPQ9BAKDPYoGR0YRzIoaKaLLiSs4iYpRMys5g
WEKtqp9mC2eaHzlMzSSSNnAuGwLFre7Eo0T/b+P0uRMKd5uHX+Nj1YpHlT2W8WNiG1J1S1CnZ41n
V+ZOrMv3ckaktPQk6mmhNEeB0IiE42HwZiqFkF6dG6/VW7dIEGaZvmQxPJpwSxgHGWBAwTouSty5
uGiat0zDuW7rCwTJi1kt16p/76y7mu4ijvAt7w0Sg24GYr34G90Zs39mU8TLjOYzgTVPrRXkywPA
F6Gz//Q88kbuDUEhjIX02GTBrVO91RjD8+5HNbZQgIDXQzUV8W/UmI9Rqhrxq4SJBSG4tqOlxbPa
l1fWvAqnSt7UkHccYddJyP9YWihYXgrrKkHeQX8FpRMqjS9vy4GS4HhEL+lJez2ANIMoixEkZBd3
t2QDG5OQq2N9S2pvnxH1Loa3wCSalKCkUa20F2Lu3pLYyZFYDiYqE+NH4AlhWYjyz1mb34yhseAs
xSPjvZzolPLlqokWfklsfP2DR/lWyH/jt1yovSxsCMtqo9sYxS+dda0x3lSoZ9rtHC9fHVvsBGJ0
gjw6jgCgrqfVvLAa1XmA1+rPHLWIiMtj3DEzwS+K0lFlx56wIYZPJCCpC6I+DbTpuetRH4ke2YXe
QhCY4bVWHQym02RfJq9JkYUb1C58SBToCdJwyIMnxDwSWAhyAeDcIAloJLeRMbw87X+Ri7GXlzQe
uDM5vaKjwT/3FKfsnGem+hr/I77r2h2SV2iJiKxvGY6H6k0slVDRfvplZZu3O9e+9S9MoG3xN2JV
JRvsEC1CJ4hJoja3Tl2dnBJIaJVFriUnh3VrBKBdA3pf6e80OKkqn61Ouxjdxy5D4K0semIrsbO1
x4TCsgcQAKCbL3Sg99K/MD5h62J3aiJZQDsu3k3yHDN2D7RvEqOiZ5ART0LvZDyVbIiAleGjPab8
YEhURqkLGEt6llD+Ks+j+lHFHLJvGrP1LvbIao655yKrcJRrzgNRHFUOFExInDapMB7rf8pVMrxh
vZjjK36lk3JNEMU/KfGD/b3bxNVlEiEfcZAYP3HztkzGdT9hcGdvQu3S0xJBd0T9POGKYoya9z/o
ZPZTj+LF13IUHkR73VvWJj0n69QcS84f47qxfigpd5iOKbKboD1iCz0Xz4bxQzAnm8zB3bdmGm4K
Yi/5O9rl6XhLrMKGeXsp8+ZifZhK90y0DOIm5IvdHffqdZeZSRy9tS0JFPbgM7r4LYH4IIF0L/7o
rL8KZp/Qg4X3tYE1IpHYlinsVoQTZi0NTWIiJj55HU/9KD30rX3mNd7W89DBB2uxS6rz2ZCQ53Cg
qESZzOZV6g0vkV+TbLlAWkOZohvCMzfro7YYCpIE1Pbd5Zfd/PjZVLR680ezHjf9U6UDiRgU9JQq
E1ZD8pTVwJwOI/roJCMp5jKhQ+xQ5aKlVqvBgxN/nNQPy7g09a+MnJTHWBBfRuVXhSVWs8pBUkN9
s2o/JqUpe0yBUTO/Jpsckx9a6ZJWapsbRGfjTY5+WVuyMkqeamxFwl8Rtfb6ZzAYu5CAl4LZk71N
Qokwcon+m/tPsfjEX0G8J5mU+mvX/rDiQVFwZnpZ4XqeGS7mEmOAjU6aXrRCAELZgxTlQFUX8fX3
aVjRu7cfW+qxbcy9lE6NY6SqSIIu8Egc+9+1JRVsscE1nUqyHjQeczV+zJRek2pDZLMZPi59frKs
dw7ZrX6jpNO57Cwh1J8XA7zrpIG849b9lKlMdYmQw7swf6m8Mnt6M6eXuEOk5/eR87g0mfTn8NAf
/fyccpjU5ERIL/kgPWn6sZb/CEy9GYms5XXEgjHIqOv4qFOJWQFXEt+xsbfP4r8mexYlsNdseKYn
PHFPMi6wBfN63rR2qh32mmnBCVkuF+av+0dNcDG9b1nkbjmTFalL5PWwWa18gV35tDxwS8PI7rC9
GJKrHpugAuDPpKHUogA588z0bOsiL00WT0CltfO51slT268pCgBmI6xB/KVGLyKTVzMmAe+hFeaF
kvg8VGAsNl9koUHA6mHjCZXB7NXDp1KVR+FbJW1Aiy9yLJ/NG6IrAp/UUCZMFlQyXs6RjmTxBySk
VWtASK29Zs/vMyInweZgrKBNkL5yZ4/sr/7k3Dx36QK0L3sf9JRNb+8MFdaMcywjtvxTBbT0TtHk
JyR6Q/lHGmj+kbzzGGtdqAL9y0234alJ9JWgmDZAYE9MchlmgmjHYMlhI6Ct5SIiv2rmpmz3/hmh
1uDoE5ICrga7eJLQnkj1G/OdcXo2NbJJ1pvFD9OgqDZec+hxXfGvQ7jEw2Jw1xfjt4TweyKqYERB
nGBnCpPsfbv3lGdjc44R+ko94mz4u2zROZB/+DYOW/dIcWuY4t+iumgxhxHxhEiSqu3MypZoSD8d
D8MO9a7AzxpOsbmmKpwZQCL9iU49mmAlAIUQ1lBlq8+Sa1wrqW1Xp2Xj2/YfjIMl2Mz7Y65jIhyz
R216AMvINo+dMZqOoiFSD0Bbg2kTffHN7iWzigSmGuGsnGt2wSvyR4FJUA7lWEB/v6ahQU0+pQHW
YMbw1pn8osvMSR9ZFPdoHCKKF/pMU8AmVodb1ITQB8ImbsOdSd9OCWAbM7BwZSdq8TLXWOJIRMfP
4FM5fBbLdzH+qMkRHSn7nFYAjP2rcyHHlqNJlTtihU5IaYOFWSJE3fjTMs1y+yT1mhUMyTwesjnz
aAKh6twTah/CbEz0sgLb990XgwuEZyTCTqCR3b10MJJHH1fgAZEjjcnizrPsQqFmP+UOs+7J9eKv
PEnmcw1uuxFgc8soJztPXZdzDzZY030xSxC0Fexl8yAeUyeL79Ym+AODpX5b/IWhXG5+gyn+TMWe
1OvhiwzBMfndh9Jbf1GNAh2pcdSIhCzE9VjS1pLMqUADwMqMSMpJCLBlGlT9E5mT5hRI/UaqF+c1
rdlhwwK+54xlPqkW7NJmxCzvqYaWR3lEINw6Rhd4xfr6hXsCFNhhGL4jeqhOoAzs3IhdaUTy3kYH
yvnJd2stF6WAX0ciB4RtmDqr9K/X3ZmSQh1bJBhmOIj3lTGfVhO/BXmEgo2pHZUCMl0OKtI7JINF
FadiC8sjj3HTl5gSMVZJGFUOjpK8jFOPwF4+KurZ6MvHnoG3oQNd0IEu+703NIeOWAuV/2QcyTDP
z3VX2nrLmJEynBE9l85SegKen62SvMjuQBXqvRIM2Q7oCfvcPLONaPnB8hhHsJESlT0FbnSGoWm9
OGgUaBQpiik/iTHwYFL72qxiqYDyxxxN1n7rYXGyBjunybQWWDP0FMCRUlhqp7opfBLQEAEhmF2U
U7Oauxn6rhXWTUxhCXQNXoKKno/Pm7i3rWXHo/8poXIyBnlK9gQ4Y3dzXssZK5XWnjlBw15Pwj0p
zbJr8V2hWyUVk2Q6w91KqHs8DjM4WgXYnrhzLwiWSP1iBcZ1y1y5Z94iYrLHNNkiRsCkJ/7NzPeB
qEs1uFnV0UhezD09XD1UK4+ItzzxtpvIdCJ2ZkKwvBekFuHC95ao8XIQxe1Ue2l+WgZuEtVREf2S
ROqsMTHFDAZq6ZBZn+AwnZ61c4Qugi1mPH1uwnATwH/kVnKMKxTN0mu/qleLYVUZ/R2b9YxZMDTk
K9uBKerPVoFvgAH+fNOzcUeE3vrmTPZEYRkHybjL6hGdb8jSOmgUt0k/4VrM6rNc9rdEPhGwSWwh
l+tIEoxTO2RpHfOFeMj3+GtL7aQBSvRh0WqX49HiYTeG2u2UwlXlxG0Uy2lMyRnHyXmoZuo0P0pa
0hrmZ2mKQV2bvsGTJVkze+j8SFJBkKtjGMt/s7R5UjuOgMyA7EU5kQNQNAUE/bq7sEose7we6A3a
2DWpd+Gu7Bx6W+urK0uhi1RSKilPOcqThX5y3QMF+H4Rn6y7D+5JMXSnAq4aCfeeooE0FAjJ0slc
bJl2KalvFr4qBsUZg+JR/kuLOCg4NpimYAzLI3/JeuJtyxD/GeTLXiRB9JgboWm1hxFESJP7wLO9
GG9Pm/pZo/tjNAYrGsIkl8L0xD89rzr5iBXAcJFihDOE0LmqIPmGleg0dr6enDtvjtNzt65hoSUg
w7JjoebIfICYYDRdjoaoHUnzyI3iUVTZvaHc5v64bAhFClSU5MWXUWezy4Oty88xoQtvXd0svAXt
gwbZFwuAgeR+AItSd7bxU4Dab8O4TM5zY9db66ji5LQY56F872l/5SCj48RxalzGvj0N5nZa1n+T
QNj7cGwhNjQZ4kB006yHmk23N+teCPR7jdM7ZfudESqUctSukeb0f+WF0Kth5OAlzVVScSyg8ore
qnIIBDZGfdQ92VJMg6xy9fhzl72VxfKmop+rJh3Bevuma7eqKi9aZzA//436lkAfHjEA5NgiPaWU
DtLYP9EXEy3JPVQNEICQEFiS2y4ojM2FTeoaRunPIs1ovdFbckfTm1u3fNH/o+m8luNGumb7RIiA
N7dtYNobNt0NYihR8Kbggaf/F74T50IRE9KMhmx2o3blzly5L+3CtdKnp5N+h2s7o70y37sW+/Ak
ztyINgbrXcbDkeCh5/PPmElKr0WPleqJPoSRES/cC/WvGVHsltgMR7XHsCzHFPu0I2bzban3j0i1
bkotDk57K638zGi6Tv+EPQ2BlY0Vd1Q8wvUj2Ec+z3Nrth5hxH7rJUNEtiGfa/bo5jYKGpUbdUUB
U23zBNos9Bsb0ER8lAE7O1JHsLXU9fJwzqMvaUIIqXgVEXElND/5b1cEJE3W9Z4zqYf1gjNw5ev4
zlppP/Qyy7Bin6ebOuMx0jIStsBQWv3Wk3WwMABRZ58YPgwY2oMHggkWdshtWgEEQQZXgZ/rgGgh
IjRa9lUJ53N0xpcVApQVH1V6lPr2uTrKq0Mw5b2nN6uigzvGwHsweTAsPV3y+uI/AI6Gg4tRH714
J5T+aZj9Qzabe16H12K451pgsFCq7Ill3AkWxIUW8ASiF1EbGGGXIZLO5Gw2LBZd/s/o/yYNv50a
e04DN6nhHBY0GnMemJgeVmvUc+RIXAiYqWiuvL/g0hiHpKPZZmuhi2v6N25d6JDtUVY/TIFhk1sa
TX0d7gkyrU32Twe5YJyHxBVm+Q50cBNGh5Z+XCncKvQQRH0VZL91Fx/SzgoY55oPRU2vFRzqsnaO
M1oyyicJ4pGF9FtbAAbs32usGBCeVqfJYiXugDlcSvnIWQwCvNlGwpyUcjVD4xqzP09sVwlBaPal
b7pgmR3MCf3BybilEI+gKEqmdgApEAeb5Qhmmj3D2RyTs18JMdwpo6kMBilxf+uPURUcYKQDd14v
GtYYVDtfiuQ9OgNbhdFZvcwFFg8P5XTUtyald2G0nEzpT5coO8ty7Ri3sBy5zLtt4kVAiVoOqZ5O
TN2M/JrmNly5DmQKjZRvVQj2v6ckfkUIPFkCbFj5bY6O1VMEEzROTv03s2nmt8OTlWRC6R0Okrgl
tpDs2YgWTujTcB7owweuue0gMR/TKw+ari6q7R8p8XNyvHn1tPiwVNzLSlaDRus15NMNzP65oL+r
vSCbcarhZnKoGOT1xFo1xzZv9PkQErpANmaQ29AJEoSZHYg8OfR1c5AasHfg3uN4OWj8UhtWmwWq
U/82FLusse6dTAzA2pzk+EbZIPAkmgvpQi/f1Hlh8PrbcqmxJ5bcxC8n5kZHmYIU09ESmZhXeMgD
YmUS92LUHFDENzla7jIjFdtRZwmK6qsqw2ODtQIa0cnKPqJRguG0GbA05xQ0qFVzMwydK/g2JZbd
M79xE4qYINt0vQBuhmOnYhrE+ZYNkYdhzJUpedCtfa3kvgbIpqyYVbQLQZ7d0rvVeAfKsZnEB5Sc
mB0KyLhZp3bRvmsUjccMHHW9lxUgbM12YvEkYWT9u+Al6XNA4ZLpDVHtxfNP04uTXX3/gVQ+pJCn
ITpzurHo4JSmugOzFd1kBY+1cj8TVVGh6olPSEAxGbKWiAnxpj5/WC9zVLYLhLAO0bEguFqH+9hh
raPCuIq/gO1tBBEMCJq4NQPJXA2BHBWW2JUGnj3KQFIy6AU9LHKdeyo1epwaaikwHSO8ljD1bbcM
B8+yMl9eVF9FqJ22ZvTKSYfbKAqS9smWHjMJ9hp0yYNguu8RbFSEUFsme97yOKX1Ej0DL5hBY181
cybhPFjVlo7NlmCzVaYftYzuan5pM9Gz5iExLVEJWL5Lto0G91ZbzGlMIePIJyMnpIKfp2dGCOHx
fRoj5jyTrAIgk54kwc4I89vCa5QzoJIJ4SWVKPxRidxE3PIzMj0zqDPpsCgSiMn43HMfHus3I/XH
8qujfwK2pdsafyT+MQRsAjZcjSxX7x2M3jxHl5TRmR41O2Pdl3pGEXta+HQ0PLfZS6cLL+1+MhFt
+4XQBVxEqQeP63jthNm3N4A7Km9adUQCllT7I2nND82oP3TzIZVeYtonK/9QpoQMDqsOeaJAqPQi
ZvkWH2uRF+6g9FtoGqLfY1OKKW+hF4Sw4a7AYVIixaadYNDj5p/EFOHEe51DSpFddZBoByi8gnlE
JaqnVjTqlgKd+mgNcJbMnMGvRt0+lmT+Wvu+rH5AxXpmVG/4JSfxoOQnMzwqKv+WdaI5edfPzTXW
7SteRx4iTK2Jfkuzm1l8NlG0l1AG/umIjVad8ujjC9Vbv3B7nPyjhP0vZCmQu83M0m+BuApDFinU
XUgFdNlRXePW9s6gonbhPmRzSyzJWFG/S8AgAcgiM4ildeM2aLWNpxClDh0Hp1uzi80PIPTbqQZe
yBKngD/P/VwpTzJPxwbxUMYBajPuSTyCLcpB8z9Z+tWOJluH5qIO9kVVy6tm0riCWzM2PlQ9UEzr
6BjWcWiASI8sZEz1OEm/NYcsnnS3KBdXgHAoMVQWf/IaY3GWuKGW7STmumRyNQnucORAbwwSGro6
vsm65j9dnqbkPDOsfjHy7ywDmaA+empPSw2hFyEisLERc/OhmW6HEWSz/uLH6c3ju27pvqVgZKxf
ef5ULf2lV817lH8bSnGlBOE9hYskjKCvaWGQzmxpqkslQ91HfhIwCukFYxjiLU5qzeF5S3UGUBmK
vYkA65gzw1L5SKJq3nTEsXR9QkyhlMVEeiNta3hKxzsdft/TkL96sCkaG0Q07LcEYZN/uWhQP5MX
pxm/Ec4Kw6C2bci5htqj7byQdDjKE3eVsyXfzVZs7HJ801HFuLcZrHaiYFT/qoh/C7aYmcW249ym
7r9e6XjhadN6IQsU5uIPa9iv+2/Kd/GIF/gsQCtLxO6dlwUWByOv/VTRGDSO3RGgjIF+R5mGCxUI
pBo9TAQl+Zs7YaJ3TV6PB81D64n5n5aE+yir3IYA4TSH4VODmEnCeQskCF2DOCQyd45VB7LRhvzB
ycBqZvF3MkvvBUIIJb95yI6RzF5quyoyXkLNGpEJ87UyhlP2S+zQEY6d8hauCydilxGHXoVKPDtA
kKp9zYao5x+1wTefq0xTyoQGpe+ofku0v7OyMzjEJvkr5ufXpumN3zfsC19thNGWqnbX6+P0rcNr
VmiL6xjVJS1Al+JUlThVN0lgpeqDxDlb4DjMfP1qPteftsRBhAUMLCi0G1UE0Wr9xuRF8xelWPyT
zYMdyadnOacXX5r4GeR7TAjSZKWkCECoGn0r4Kec/cRmdL6tPyVjgmZrbzKazDmmkoacEl27OX1m
+Lf2sUQpIy2WE9vK6N6Q0clcI/lQvlezl173vhR1px6lXjjntR9lucecJkI5jcZwjduHZu4afhY3
q3zXKVcX/TZDsipRtdAbYwLkG/VNY83ggArJcJA72AOS6IFh8w/d0xtr9Upi7KBuC4MxkgrSqtAe
mGpv0zicc2dnm/ELPWnvsLGt2WrJ0r0W6IPCL/Nfp1Y3WNa3EfNZ3m0HaHxjzG2n2BNrSct8q+8U
59j3bxaBYqR0Ve6hq6t7Fl4RT1rtldMmXdGTHZaPNI9fOdWVbXcNISxTp7RU2gMXaarOm7Ee74ZZ
PDh/FV/xS+kNI8y9T34x7nTGHPAJe8pl9BZyt9Rj3sBxcTAqsdVqJkP6EuHqbnKJmTf6TZcZMyKR
F65kE6XQBd7WBBiPpnHq7R0Qzk6ecV/9V0zEfbiTNNxJtI5rndPyGUko8n0kfcR4pEINoy+cxAdB
AfyvSfVS9J5VNA9LFYbBIxth3WZ3kzkr3o3ppR9gVzcYQGmfMlD0ma6yZPBHB2d/AhxPsZHueZng
V0IiHH2TUaIDFScOMbsoPHmm2a3vgqL5lDnpjB9dRlMLs4MG7IaQI0xau9ivPwXLQjEf5Z0FHqyZ
/QjyrgWRruFjg9UH53rl/M0Fb3egkCa30hk1q0cDoXlMXgvJNyovEBNaAUVWqjrCkrjm0vAU2Vw2
eHP1/2ntzRQFriloBR9WdqfhhMfdu9DLF2n5p2Erd2s8xRSS4kan1GVrcKUJax4hSbCw6xmm6jz0
2oXOsxPxkq48Em7wQnZtacT9QMdLNO+tEZaC1J+A+y1bmOIbTRlPIezlJnxG5qPm0m9gwcinHD3n
rNbOnmQNZa3MXKtxSYMdVO1RbBX2/4KFdrqg8X4Do8SLb4qAcXJih9UU7M0v1Wcxfc45G3aIOvNw
XOQp6PP+gNO07QwMSmWQcY6JLD/wOJPwjKqqT1RLhTg4izvLAhP0H+4xkwSojduEYjzfXtEPFiIX
wfgOdFnXnZQ2PMEFIaVXLbcEToWOBTx7VtTV8SClYepQ1n+yBkslonuq8jUQMnIbOIFdZ2GLLwFV
mLy+9VtdaORY7EByeKNa81tll2/zDie6Aq8kV1MP9BjPjYyQMibG/OYQTqG+Trp29XFibVA77SXF
DOQI0iY4YGchA+GzvTzUscqIjVlxktqjH9Zl0JQODtm9Ob/bwH9xlMWYTsWnNO8as3azRUL50smo
ED4et+mPpdUuPU379b6MDJhhbWZDy6PTxHvI6ql5xGu+HOWdbVBi/gwZnzNcXkY6Xpy4v3Y8rpG3
SLzVBzE97QhsUbrjTZDE2Fm5e9RVyQp7YA/fPeklfdZkLLS7luX3Dqft2Kpu0Y5YAvFQx0Txt2H6
aNnUDHn6bMnAK6S87eTIOhDWyz9VTvfsRlt1rQUPjKUI5Kz1lRFKi5b5c34VibpvBL0DSPJQs2KY
XQCaqq+BF4JdTKQJ/C10YKy/ivgYhiFPG+TEAnjENyaVXD0UAgSjfFk5UDWiMU2/RKQqiG6/ECxD
Hvu2r6bchce6e1orsX9Oxh+agsKD0cSXFJOx1zk141uV2Dt8tUcjxAyuyeHZtsk821yZsDprcLlk
Y5s4TIopVDw34ZZrx8YV6SUlvs86L6vQW7B1LzFU5faQNfNhktSDOuoHwQ5XipxdUmseSz4PVQrQ
YDcNO1OWvdIYARyg9/E4KxFWot9Bao+it/jvcvZPyrZOlI3W8wygIy32V11LpEh/Cb96mbHyINfK
AzYMSVKnTx5j3Lg5lXxULsKFpuu+iY66hi+y50uh6CquD+sTemSlo5UkliCVYEbhuyfG8ZtbVBUu
/dEiIaHaOBQVJPy2cGtJ8WWJPUob+r0Uehbdi+R07RC6mUn8EkZfZN6Jhs48dSf+4wlVLUkvdvEY
dNoIpL/G/yq1QXL0+mVOOoCP2yLJAJ29U1ZxRd8TqttWj3AFhkYm9uH+UzKcD6VObn1B3xxRj9So
rguJTkqXz3rlyU1LsNM+2DBz8OAeYnU8dvm1ESZoh0kFfbfoLEK7syxnl7lcELmja8o0Tt9BUGS3
sjuGY3ZZHPPTkpRPhf8bsSxOCM5Y+0J1cCVLe421gZixyRPlbJCopfaWN6OvzoYnLf8leej96TCq
IMKwTmrYEq3H9ISYmTHoyL0n8ytnTByYL7L20IEJy4mbhRUGGzaqoB7ZsiBMMr1K6cokc1elgtmh
w0pddBY3XYUPVoXRz8a38aWR7r3mmDC1eX6beukwDs4mGuX3TmXfZGRuQwHAnL/RfvvmQDMlRww3
rYUFzhS+A5me4UA0pU01l/x1NsWCqPnxq+Pya6bPkqwLHXg7xSJNk+sHiuM2yqW2sTMYhwpfrsWY
JsZ9RHwrxIGurZsbazOzXcGiD5F1usfMs2EJNHpnJp7FQaUhAPehb0ckFRZlrwD7m7iLYzHgIMYM
sAntjjon6O94wyIqMeTjAv66JKtoAtBW4fMV/d1Aq9P5Lkvz3CoLuDa/C/FvS0dJN09S3ezyHNJy
Qmk6yMTCa6irjNVzJ9dnDNCnCZ2XZrCdar8nL3y5vqajkp6LOjubycV4hGvempzNEq45mzkcbqom
X2VE+kbzVQffCdi/uv4oMZPmCjBTTNgFRIdJAia1RSUGuGgANsTFDV6rHncwxGqGBFHP23FVL6QU
gh6XhoFF90CJB28ZYnNtNp8SziQu6vtFeeMTa/HFOtGXpVgn+Oknbg7UtOqHnrAO28gmBj/ihCew
ztGIgR9iY8P8yAjA4LIUmqsgj+DTMY3Jy6eHEX8YuBGa6ZrSTeNkOStzdR/GXFSECOrpalzmKFmD
YCLJ3HD0sODvDOaTxkjIYu5TpNIF2A29RljLF5/yYtYhk6dYLiW9/PGXXVkQ2weyCtwYtD/L/yQn
nDZdDRFCxRTSB2PSUmDIRcwBh7UplpVH+OH8J8Huaog8wMsx5De7XUsEoHn9R1P8oSV7lOAdDuy1
sxq3NRCOguwG139M+LGrwFgsCn/dLmPJZbM8gUdm778G66mn6cCTqlxSoW6IBNKYjTmT0SIhXcmQ
AVLHCG8L/JDEQnMD36fGF2CEmF2eUR+fBtbpjnKvi9+uj4IO+dD5jqu/4PHcsgphz9O0aUoEpvpL
l0oXRYavmQYhfIQ8hMxffiQEnDXWAxpB4iw65pP6GDrl3jXTrUpzWrcvS8S7BYWEAaGy8PDkp6YE
nLQ8IZaS/D/JoTiONtcZsS1IJ6RWuYvS/xSahpdE9wi6exxeXpty6wOaYLvJkh/6jquRGQZ69A17
0g3t79RCpsQpw8LBAK4kIzwIpMunk/xOabSnJtjIgD0V9wzhJXG3KnulRoKkNEU+KzJ/Hit/LtiG
OJ0/2p3vWPM2v9OivbGLc36n17hNkf6yDc8MUU5nljhJTVnjxLOL7Rx5Q0ETL+U/emntLPOSL/ol
RLovcJ1FG1RVHdLZAtK0eDOK6mmya8XHZG+7j8k3CR1o8g+OtE+QDU+TDC1smLNul+e8eepR6Y/T
IWqyM4rMVhl6QEv/5h7vGBPT/39GCTv/3zNKQHPR3/KIuLuCYeQXFHYB+E/Oiw2sX/pafPQLRmNw
ZQPvKCbFVjeP0rexzMcMvovOTzuFNcHVun5nG0jXsOQmiPExsl2GbDfzq8DmZFv71TuVT7diTG96
KjMRRpu6l7jjc8dSl60FjFCqXBbOsI4dlq/gT1k9jctw4bNZLRd1GneugRglEKOYDlyxQNe1BGn3
3JMsCO7FjA/YYQWzb1TavreCLWCag3JwR9XNVetR29LDpB6YtRmulO5szjNuH+A81aaIUEJECaP8
wmYYl/6Wcky6wTbteM6R7OSM1AAN2Utf+Yl5i0rlGJNxruXiGFfRMeWVR+wNhzeyGPbqlRjIWK+J
PupP9Zpf0GD+SZwUijHdNOkTrd5+sx4j2w4bS2aNPZodUYTYSVo0pha+0m812BsJLxWJUrhJ11z3
OnKxnbRV/7f0BAfjSQNvSFRFMXvOHG4qIz/F1mFCFO+IR2MF0AvlGKn9kd7uI4USvJPhCCTbUQF/
AtA3gn8iP+i2x4r9pkrSbX13qRIYeJEAcLwt0YxB593WuXkCftEDS2X4jNaeGBk3cLMd5B+7b30R
4/VZ3WT8cWd4o1o9gIrdKyu9V+ml0VTOIpLV/NCIHkjjn74Al76gckTihpnkZITbOOpvyvpSIWrb
0K0tBVDKQMqXJyD+J2pDyu4WouAYUGhlyaTA8T+VbDLf3VkiiKnkoAK5SHUhTdMEvvCDLQ70IqUi
+FruMy5WMoqIUd48fJ0GdkviCOIzghaZWiM86+8hQ4+S6qOOzajQ+yOPezqBiWYyFmAZYIuIwaPx
OaihenJx2DZqtTWlv45dbkJSmiN7tljm2gi+yCQHpEx/5Aam0UgJnjXdOOkC2GMt5tG0/xWMAMSF
Z36jeMQV/Vra98xCq+nfF+qVBZk6WKOEKA2faL4y/0z5gsIO8jX8mxIJi6vpJEI/xsBjJzj9OmbI
SPDYU/bo31zmvTrPXYMvFubrlNFnNge2GVjbxjmW7b+IGsj+r7e0AGc/MnJ0/QoNZhswWAKuQ+Sr
ZA1t7Y+CH4VYvSa/FKgb6UfF4UYlKTbUYTcBsudg7XCBy4vl2cppTTnSaUCTwb6hpYSGkgYSu1yo
QTu7i63ysMgvjcwaLJIvy1aLtLNSEs5QMgxwJItkleTMtFEokkspkhPqU/6qJ765+oNJf5dnn1n4
t9IuIbiSfF+DMcSZhw5d7+j7Xb1YNVtGfQDJ8k2pyC4zB2ZEryPObvywFqn6s6nlh0rkQRy7MZSD
sLZ2MqZPGT5ZYb1mFEgd9yA6laPkx4H7IbfkNZPaGccGoUID7E2mDAbLvuV7FZ2+V5azkuNa53zt
u8kdWGkssNvwcMAIMauzigbWop+GLD4bIkX1v6qPdw7EdpvsbYF1idLYY3yJW+sS1xeEDkUaeKTe
pIGstfYXNQCfg8V11WkYaaOJVUx6qhD0scIyefE1YpbDAA0sUAr9xjjmGw0ZTrEvsvawsU9lML51
LFQ5WkQMVFYZQHdokITL3wz2Ei7EcSGslnj9LgrPht3eZwCAS+Xc21ympbrYVpDFEyilyQhPyfxj
Qb2ZpYMIr3ZlBLEBLEiPt5ZNLIVctdpiFYdmagLX7dUAejREX9b5+26CJVnxdNjptnmwkAqUqWcF
wtV/PIwtREVp3sTavVerXaOcwQa6K+PY7kceOZFXGyEMDsM1GyYYDfWepFJWcbF4N0dzjwdzkzfF
NTR+yJ420PcotTu06m8oUUjVA3EmdcFCn1ZZ/P29dlItsBkQXaZ/onKXtruEen+OSZ8PeNqESSvN
3rBDqnviMzZqpkzQFr43rpw73VOhoVWEHTKFLsMDn6Io3dFA7sf4XTtzp60mYfOF3ygjkmuwW4OS
3LOQM1DHeU9o3ykxqYHLTo7DRScth1RUIpV18leDEq3JXzMqdlh88ZCLUMwy+2rp6RaGDjbs1m0g
p1MqafLRXri4I+S6LR58jfsDbo9sVHYjFK4a7bvQ/1jasgFGtKPNezfzRxHrS9F5WRW7I95EDc4S
AhVECurGNXviUw8PkGG8RL7jmlIvR9ZXh7Ufj6O294ax9Ad5G4F7iLQ/2AoyXv0RJ3Rrme7A7Z2c
GLEZZyc15dXIrXMebp1e3/ZcXkar58VqNzkmGTLpJOinAS4hwkwWGdwHkeC4vaQW6TG7ehmMmhHo
8dn+KHX5c1wuECkU2gXUcudAQ5LYY2OCqRXlGurFLm/XXVyN/AMyEit75zWkX1CtHxJveDiWyySx
+8aQGp0jXt2lvGSsWqtJP9eZcZzn9NM2fRmqmtnGp7T6K1OCiOsB+24ZnhblqyMYJGglVIYXtOYA
PxbgvW60KFomEvy20GkBh/gkVqZcvN7ARlbP17kxP0Z7/Ig6452iULWIr8WtrP9RagK6ETSd9Jo5
s7uIhrVsoJiXhRH2vhpTmtkGFLkGKG8BLNNgGLnJ/r8luo05aV2ih9oloTHHmB/TD2TXzTyMu3zU
cWeBT0p2BlaQqDbf9YSIguwDCeBqSGA2bd2BIBtvYLUOuPZSqBh6ulqSaHKdTKP6ub8gxIlbmTn3
jCgcKwvLGFhg0yA3RcGU1YGRArydjvSf80MYA8eUg+Wf+okSRdN1oDAA6uvw52TeiMe2tI4pn/Ie
N9piRYcFXNQyecVt7VVt7jYLDwLRfq5bFzH0Z/E15Muxw+/RH+IMC7g9n+u7Np0t0G1wWDzxzOsZ
lSHcWjnmgiQCVUwmWOeMmy30sm/RRUcpy49CK3DMF0fu96/asFx1HPYdiUG5fclDc+2mt/q3fpWi
D6xiCmZt4FkFgaHaRk+T11GdlAB134+rrRLPnp5fjTm8iJYzghjNpImnamPB4j5Wb20aOtj15tVw
cEZM5dciL4PEaQMrlwMhK8GY4rH7beqBhorRj4n42sM/R4Ona1ibjhxnSxrH3nMIJ7lzkNkRCb7C
LLyk0q+JTVOG95gnf1jwGthEcRVs9QQXcIsGnWqPunikeMqWCZT6z0IrGUqGab7REGCqL612Pg0N
GsH4hlDqt70eSCBMIMoneo6XemuDisti7VBb7ODn9NjYe97GQxwhTHJugYiVdy0lXY0JKSfEP83H
DXKMiI4D+plpAUhHPyu5xlzyNnuryuo5pbvJuFWm7vOD2NCpFij9V0KzX/gvjxuarzQMIrh36Nuu
StUvDMs3JMlnuSVCpH0b97NEDmY+tjICYUKstIZZnHQu75S9Lkg8EfbLDnNk+7RgqTJmaBip8LTs
kExCKEh0mudosLe4/L2k7NfRm/b1YX7T2CmW6PQOEaTWU7G5ah8jX2MCMcxhjurNyU8qNiw+PK21
9M6+M4e5MTogAdiyukVCoe3lmafDVZ289cMoz5D1+y96vmq0FAnobQrLA0ezRtttGcREwh8m21H6
PvXWgAuDd0bwiKa3qhOMaplXYcuNmLMdej8HWjvHhks79Q7QYWLSIeXMtPwQzuSW8HZyBAtVtfcG
IbQGKhbjl6YOfsMgsh4lMpvlnht96WCUi+Oj4ZXgBSIFX7zdHQVA8FG+adZuwZ7H9jBpYHyMXtXz
vUQy8C1ctuSxFjp/FPp+5Oy0UCVBA6EnMGhP3OlR2e30nVvmTWuSW4gPHo2reoopcqMOOzlXXGhs
hjLsQTdDHhauGDi5C5qerbNkdpdKq6/VXHN6rlA/k43zsZr1QzOyi9IG5PRvMX7BPPQEv3LW8gue
ZshRWde+L3nNq8Xaidv7T5v+mrAcdTpU8utYS3TXV75SkTUwLR86U12b+7lvgrCcIDR/6DgNxK/E
rn/gL+0mLoLYNspmz47L4GznrZ/rVEdxBTDr6mjMfxB6DOh2HZQuVk+teSNK7vbENtqFsX82rmXa
3CzHvBlhck/i+m58stCwVF/jF6AharwwFvzXBHZPApBWA7x0ZGGHYNpl5OhUIIs015GW7IKpTALa
PNnC4UqxflfweX9J9TGQlsmfdRYDSYrfLjrE6LjVPbG4kETNidT5eXQScC7EFHgUKXMY2BAZptHE
SHWWhbXXik+HC6FUBvJAjLOoPfbQ9I5GV1rmWFUXl1zXzjV+yQF+nlMBLOuP0rQc0p+ZJR+m3X2M
aUpnXC5wHq35Ji2c95Fh7y2CjerVi4J6L/FbFb+lOIWrgGBdMJXFlIYVLFP02hPt5DUWJV5v5fu0
XffiY83Hj99dINlD3YS2CmcTe2Za7uMpQ0rdDHvgOu96bLws2IVR0771Sv1Upu5kpg+nnW6DYV3U
XbLMsP1iyPHKBTq9iO6Z9kOORbWmC2Et6mk6bJWx8lLD9oplaWXdcCrZJUsy+iVtzjhM3X5D8Rbh
9q7aiXTH3/sVcqMyEDaNi0wFZX2sqEcuHrWmHqaKbcYOAxspzdBKDpFEzXh/btT/BC56lX2yEWHo
xgVGzHDAAyrpI/5Y4ArvGZZU42Ghr1qk8tq1E+gxomQK/WYvlWuXr5YWyFJVPFUlfWmi7wz8nNRr
AZcaqV/GkSV6TILjOdKfvSb7om/OqMnOW21ZJ5GaJ1VW6Q4A7NuUbC/ZfVJoqmsfM6sTg61DsuuH
O0uZP6hMRybIUx4mZ1Dh53zX2fnLGWxmEmrgcoLgQ/ue4cYX1bMslldhh1gKraeCOW/+a9AVzkfg
YXGQgExwQ4q64GLEuxaFrbb7rUWwfCJFyYOSpp/LuDQXo6VoToY/EvoySw6zD7c8AROWDoTbVMB9
U1ncIj7eGblJ3YxJKpUXvBV9BNmZNfMmOSR7DSOUkOdzNlcfqS0+Mj39CAcI6ZeeB0sxfSkyO2qe
K0Mm7vmTVm4KLOfM2JfTexulh2FgMBKvYQYQDKl5fJfD6ZgZNotwqDmdypfXbGRe9bSB/zU9jVh+
Q0F9pa7GbbtN2WatW1rVOKeW+KAX9p3lflWz841adFS8SBmZ1nk39nmQQ/KakIe7nNGRRTfbaVQ5
G39vkdCv8kNcrvFl7P1oQtKIEzw7hpTXclERcBde9CGCctVNDBmw7RJFeVlR/L5a2vNY30uUrPUT
05FNLkxK9h0Wqsl4ztEhN9KrnCuPCs9kk76ZiC/8bHBOfSGriTD0MEV5RnvJi9zNYQaWiNsVcOWJ
zceENB7ZV4qwhfFTo0NP1G2MM880vQ8WgSNcOFe1+SRPwJx9TWdKTKcUJySkLpHxWRgDI746Bclv
FuP0/cRJs08IUFBRSCvvzD2EhR7jJBl+Ks3S0wqZk7CVc4slhKi4YYVOG70TsvbB2uxToFxJIA0h
yd/B06uQQbXzgXMUUb/rWyIUNso1wgU360h9l0Xolc4lJ46c4cpj959ikFFxIFWYc6rGcWsw32y5
45kQmSZte7odpFA55rREf3+gemPfYAVqHgvq35SDFlLeXh9aktLLWWpOuHmH+CI36Z4eosuEvatt
fEf8UE+4jRBuDN3G+X+UGDcta4dswP7ANiqsS58RsiqVhm6MF4vu3ZguLgAlKhGjLA4YC/Hm4yzl
zpV0OxPdGitqU+00/pARwk8AcVtOxBzyyNn5BqJ8yclPXRxLwFeZumfBhglbcyO+kXXBbTgMMcp9
otbCrmw/Agah79VePmho/HTcm/nWwbMtcXNhkWuvTmNnONg82z9y+KFq6U+QUr7sFVFEbZffhg/7
b9wux6zkrK6VIIZIGeo/6JqYt9cfdguqcrW3N6stZKVNkS0ZSdcOlC+oTw2oe4u8OQWq9K3bzEBr
Ds4cjnUW3xSvoyRatl6x9Yat8eiIY0WxFeiHmsJWmp+2BYbcjiImCTykFdQ2FxNwQ3CidBL1Y/Ja
477aTNv8JLZldSmXaNeq/wY2+xI/owkvQgPrwFLiC8sRMB3KpVUqAifEd3Xt0st46xxM3642CT8u
cj+aQ7wZBgPRSI5KECxbQWrsYjVBmakXxeUuJr+lmlRqgB6bSwmnOisdTKGITQT1bOc0dx/SaPpI
NdewE7emeTXqfeW/rMk0SRtPBBBOEwE1lqbpuEU/GeoQ2nZ5l/r61oSEkytA103s9/KzT5qjuulo
AJpDOEfLnSt7vu9xoo1NAieZkUut8FCa/0fTeS1HrlxL9IsQAVNwr23R3tO9IGZIDry3ha+/C5Ju
SJRCR3PmDJvdqNq5M1c+bb156/LuplhXzZg+7N56Y2DHDkJm12VFntINoXXUKA5cqybykxiFXFIv
dvSmscXp/k3GO+hyFQXDdK+xrl7eYLuyiCovQVNf+vjNHLC7UOLJVQxPZQTCW1n7gDtjK9hW6rQt
qthLJLrXEO6mGQ3J2gScYEELT8zy5BaSqsjs8lS0KqnfjJ9ff4+HT0e9twj5Pqv7hJdVFVuKCkhw
NLRlv2MxWz28dJ895nXN6IQE6XPPgiWFzB9AbfBNgJUsZjTZLCcekQoEvORi8NAE7Toa6haZCEMo
6CBufyyjauAMSfNJXZwwZjP450gk4ZZscHMqwynB2Kk4R7yJ6/ZVcfR0DHt5sjJ5vGXKQQ4530F1
pLLwaEMgjValUNZx8zWy5Yqam9kmnkFIQ7JPykkjvUznIwobr62p91Remt4thEwgnOV7n2odVQ0X
AwBzUFZOfWgDAyNSdFZ442CmVrBAF8YumuhfMFv+BNoebDFJamMJkuvQV8j8uYWbF3WXNlZxTQL9
apHwQ6UgJIzTren7d0oyFyy5dXxZSXPLg4djR2xOMUKMy1oSUkz6U7RJa3WlvwvmsZ48YeI/DS3d
uQPZkvYQg05A7VBhOsvfgbBUsjXTN7WIkeoKQg9yU5qPXILUNXeOefEXdniiPPzwJ6EOFxsVt8lj
yDtejfpjfo4qKDjUplBOQNh8IZn5mucECjtPJkgWzV5FFRwMY6WzFWhc3pjqORJMJma7HSzQ0zDB
ClJThCm1IN3kgIYHQMOgTxv7UPouWGNOxGfR3PwsvrXAhcDZnVXzx2j/qkOISWNXIDaO/BNL7qyJ
mW56YIAuXA2hKDm3QOdk0Uq00EmuDALQ9mDKmY8Jx8LVQsCpUisXpWxTlEnibR3zX8Pm2S5wp2bg
2xdtWF1shifZGF+GOb6pCkVTte+b6z5pvwuXq1zj9FTmtSjIwT1RKNHGgZx3bH6yXQyNL2Sf8S1t
kGragn/N7dD5bbC41DqEPKrPabJvUw+lhZs+vTIRFX7u5OxAM7JG9hs4cG66K4W/awyx1zR2D3Nx
H2d+yzG2gs57UiOfBQfbeJ6Zdaid7dY5dx1ucTZKQ+6f7Xk7CfjfhxgzWyWtsw4VldOdYa0huOPW
hyhPzvEIGLztDrRQ5Bvj3ONtwMeI8Y1W0uDNdBWWbM2+N9zHSFZN7Cw8jMY9ic86VNPSUI9p+d6g
aEZOt28XwUlRPiie4xeRrtuqtgsSDMYlO/d2X4XzQo8bVlF53IDRODlpkoysmLETSbE3An3fUQO8
Iu1U2nBq/tWl2BKnVfQJCPJ4FmZ3xUt912ApwMrMzzWtFeNyDFuPQdVrzGTHK7Az63rZcItNHswP
51y315X1dyzeeODSMXkowKeY0A+aNr5LM4BR+a/Ax2wqhpfiGwI1SY8Me0RjOvlkigwTeky5xM0g
4atQnO6BYFyUbbqgdRQxPmy50ECakxAq+PWb9yDGYSTFJiEQUdSMKxbJK7x9lvhhE7jte25tDdmn
e4I0akLvIwOR6zcrjZfxGyf26DfXgZgxVdIG5YbTnN8yvZBCFZ7kS4H5ggyNpRyrfNjlzb1n4cDz
BOTQPgX+yawBr6vjEcgtwk9GL9Rdr5cLQDrzUYHFc1EbONTgOPLhNsKaVtJnnvGeET/Ky4WtZnSv
EsNzMIcV+X1Ic5EIbj1ubSk0SyUIt1NfbB17R5j2WNl/I3nVp/bg+OKYReauB+qkRxd7/ALolU7O
wxL3Qk0uuvsHm4KFwj5dpjy9Euuv5t4z/73DwIe0gimy31OAjK/xag3INhPYI5VEjb6ft04gnfWK
ni2cxv0aC+Wog3FCNmokP5vPhpl00iSTKna0NZ4+4sT9PZraRwNYsbc+JkM+xUdn3qNS36nFZSgu
/WAci8Kkp8pc+uZdNd5GYlnmTyh5iLMXK2JaHrqaCY2KbK6e/cTaotnFiutNk4YJtl5oCn1LCaed
VWzN2NqEzW9ekuAfh12PBTA06THhlybVRW/X51b/dEzunLB0Itl5Kl9jeR7XxDu40XDpVFmaGDxn
M6M+unCK8oweYJYXGjYP/IMOZ3T5aQnrkRr1AwCAvS/GjiVMBJBW37Hm2vXhTaXIhhgxPpYRZ0g+
XpsdTjzFTO8ir7E9ltcuSi82BYMu7KnvMVryxDqlGbcvm+HVn279FF/y97YWZ13NT0p1MLsfEGO7
Jkk8xaJxBQoriJsBCzohAoy+mwXu549WI2fptCfHH88+nKL6n6Aha3hQ+yAY9NH9K+2f4OGsMGZm
6yFkw5r9051LCAHJ4CqgMrJTL2nTF5XATfnPso8UsgDg625yskVD8SnCHl7/dKuy6TYWwpvo/pGr
1GjJzseY2utrHumXXLPP1gRjh4uArD+FA37GGvf0Gk5AXMaF+9cIQAaauJ6Mjnoc9iBbjjRYTwG4
zhgBLdtOXhrr1y4UV9f9BILN4Ddcg6y4joZO/+IuDlg0y/pc+b+QmVZhoq3mlFsziEuFEjqpF5xe
Z248wNUqWcyT0STvOQzFDHJa7SVcPkiNvQuiqml7yVQd7dMjVBW5wWmMn4a/rNwJ9/SXJOvYgING
zcqIiI1iP7H7j1R+xKG1n/qAmkVOOyZr3TBPsnRPjt0fiwqxyK4fUgOh8daavyLk6QxRueTcrQvs
saySAmfdVEh/Lm2RgiwWNuOUfgWg8g3lUnHW0EhX7SYsjORhDZpfonRjcS6a6yYqN4GmEkBhqDdA
iuGWcEp8LK7KUzKiHatcqORQ297e9lCYKrFH1EsTnrKYp4Ok8uYjLqTHAFNsUx5H7PuWtXQLY9UX
yql1FqLUn52uveikeNMS8Sb6+FX8ZhHnsfRffb7rwHXSX+tgm88VyO2MUHNrhPaKBfa5GrXc4rgj
3afMBUes85H+BhXOQ+A1THTRpG8mFuJ0UJmOtXUr9k3jHIbMDwKIYKJsmvivf6ylfnBL2Dps2WIQ
Ona6RaWlInqu5HNX/oYqrlXAMn6auScrH0RzWtOdW61a3kXSNJbpEyDVDSeQSTfRYPGUCvotdbm0
kqGmtc6mb/VNSx0DWGaK5qhnxwi3tZx2GxdfSo9p4UtDUtKw/GF1rj6G9B9tywMDWTBD32MT729O
Xl47zEzaEDKDrI/ADSjCmKBXlBA14kg+cAE+Gte/TwThGKxWTdfQtR5jPzSOamotXBmu66cKJNYe
koMat3sRIkysktj38ijxrGVj4NJNNzakZ+mNu6HnubwaAopSg2FjBtHWZ9OTBj5WEkbGFGc5hqkq
2WX2tWOaLBZ5h+VqsJn+EYWACeO0tx6qWz5HuhbMrHnmDj6EjdvU+xN8xoYCQxhvqs0XK3CnOfZt
uytjTCZlek53eGcPCvq4OvZ0gPUHUTcHM0SoJ+6RWNGh9uHDbsjRFMJc///7voBZm1PZYzbqeuJ9
Dz0XqtPV5mYZxaToj3RGXxTTvuhxfHHb/JypzSmlCEIkgCEiYMi4C9ON4P2McoA/PlGIhGiINImL
2b+isJgSWpvOuqlfPNlmDfAQA+sscdM3wWk6VgNSDO3OQBYNnk92IA6BSQki+ppeuzuFD5S2kjAu
wEVuxFrwbUub6LqLrymHWNEMsPTte+pkTwPdL8mtV/QVjbSSRvcsoNaPT15L00S8MnG9dQ4MU9l4
hsnHMGfzPHkBS6wpEOsEg48cPOG+xdGnCbgWNxMxBE6nvvHmWE+H76j61XX7PMiXrvvHCNx+M/xN
fRWHZLe7BO6V07CMBqomQLJAAGSzuwm14TCMzPegTYr+FA/ZuXuN1b7VUJlYBwbJpebfgenx3tnV
wnOVAWM25IDu3DHm+XjKQ0a90YdTAw2FoohtzA61mD5iiCj0Y/piVcx50B5E8KaK1Vs89KtaBaQZ
NNeRjZs7kcE0FrYC1DKhsKbz9w7AdB3rwbed7QqWPDHFIgMg/YEyOtM2f9xzr8WXtovOtsozm60Z
CcLCHYntNTCQyPXKDfs8owLq2J5RzRbs6miCObTvpQVGU0mQqqc9OUGARP3GqA9kuz1tSL38UASW
VwXf0H4CfTxEZr2XRQVX+VxopIKtZBEQkhOgZP/oEhN37Rxn6vUMUipb6jw3s70g76WnlfQE5wdj
K0jLlWx/YaOLCW+cttAhFTmQi2boakE+GinKhiaWlbOpuWD19qFenpXyZgXFW+HG7xRpAJrlPsmK
LqQMfaiYVdkwjIs4XNATs8ollTotZvXWXCop5llfUgf80cPCTAJwWnQ+rqpRfGiu9ZGnQMPji4Hj
vMdeBTsOXMh0tJ2nMd1T/8kirQm0S0pHVERHlBHLGzi2tVDs1dwT1eTJFSDR7E9WlmbuSVc7WZ1O
jukY9tRLQWWsZtTjvaUxIs497Yyj3vNJLay6AbhE44UjxiN8yJXocddewLUER/fVYhr8sjmEaIOh
u5PQdBAxzTrZGbiNcdd4jVuepYTbrJY8X7WuW85+XusB8otKfpDrJl0SulQ4HfU1C1CSdTRGj39d
l9gdeLmi4juoUXOiLz36S78pNGjOCjtDHVOOGdYeoNpnTBeRgwuPQapw9iawV8LPh7izgbiwAiOg
X4LwmpaaNi51QObO+JiWLkxxqV6BwIViWxYVWYd2J1N9zdUrrBl83PexY0cAMMCPuIzLXa/66FAr
OUFDUi4yiblUYFbpgfBGJ1wUpX2ommk/BUhwSotUgxrvAJu9quNi6NSV2VjrGq9mMrXsyrChWDY3
2mQb1+XWGZ9K0t9bm6ATBeOyeoxa8wg3ekgti9thloZ7Hsql+oq1eUyicQwJSbUqJKIIKcPYWVGA
gpn/pw4GRZ732sB7zs5LoMU8NGGJTupfvUu32UBqLoqoxKBkQsEDnk2sTtqNILaBmoxA998KkRSC
ZoMXWmxx2RyrROzt0NlPannsvoucK33gmfLUGfc+/cXs1wQrq75MscZnkBGpeOlVgM2VU5fiBQGC
bct1osRVW5IBgM9orzVZouS0R2DqpfGlvHHBNIFdl6Dx/pMbq6jsxOYmWGNvHOxGKWZ19AeeOzHm
8kaCP8q9vKNcfbS9HDZTpVHQVKP7AkXgElVixCzPdm8ftXwPkfOo9YTdlgC9sj8axTRDq25F81kD
SGCDv0rfARSvTbgXsJYsKokSP9+mGXaNkEoiQWmfucoasVBJvjtKha6DuBKEK/KJfZssAW3tTD3Z
ixEVykb7p43MPBtld5VYbuk8IY77HJGjsNCvZEIrfUeSkPI8u3UPcz1T5o4HxSwPOCHYeptct2qL
HLCzKbt+FRq4mWbvPSID9S6lDRByWUH4yWgBMmVCbJTuSQIjRv1eQvfJq3ZtcSOYmzRCDYT70jTc
rdkzSwWfFp5MU63pfcKTxBauBgPTc5FTMDUKCFW5SZuATo1dY3vkmr0gaYAwPEyec9Q/L2oysSlW
UU7HrQsCJaUEdjT6vQ8ByWbC1ZT2kjjTFkZhZ/X3inCdNUqqcgfqhdhnct3gzFqgsbfDd0lU0yYG
Y0/qcYgVtNq/VhLsk77DhPvd477QcV9U2PLHVzPskri5Cc1/habxEk1MclV79B7soEfFCayBgIzY
WGCVnNRhO8pwq4OcmijmET8qMowWhDsSELzrLVR0gGab4mNS0fK4ecFNN2lZSMkglP9MStprVK+M
cA3l6lvB3crGXvZF5yg7HdRzhuOi7s6SXkmhGxdRYeEeH0ZKRyQgq245+PcIHEGMrahSKAtbhPYt
H4+iF9g5f7P62pAXy9NhbVN1a9IyK7i3sRhIavhteYTjpV1ri5q64zQxvVFxtwRbBhqPJY3HTiP3
WunuY/fW4nhmzeXYRysM8UWHp9LFGqUfStM+zqcE5Sv0mNoHLNLQRSSbNjUQN9str4GJpfiKfoVw
zzq8oUuAchOgnLk+nVUA68Yf39TZC9wjEe0EHvCssGgO0z17GLyEDxTkAAmHF1RJM4L4i9lRcB01
R+z2ITuQZiu1RxY85htRwZk36SkKr/OcPfwUW03aBpfxJgpqlqQJgylduDlRfbmKqRea2WJx9Myg
GjgbW95pv2si96SQ1c7kRzOkRwPymM1OhfCEMj9Ugm+GFfIdewH2xp87FEh35IRo1jo7ViNRTzlV
OROO6dFmjQLvmkFD+V9EabJulRHtcRGCF71V6qHJ4HmSoqT2auaWJF22hPlT8rSMeFpm/KV8+Ael
9p37QfJjtg/ULvqfcEb8b+7Fi7+Zp96xBT9cJdsI97u+VmrSDmZ60cYfe5aclzY/R6spDoHVHYIQ
Z4//hidnMVjj066qV22CllPeAMVFQ3LyYwo3xJslcAtM3UtoEBFVBYm025fdbwyOq8HvNMuMtr7T
eVJpaY6leFGHNh/3/9a86RH9f4h8RvdTEoqqKTPSC9Z2wZoPPfMeVXslrN/5QVsEOvyOl4XDxkeF
pUCjjYZDwCep08/Ec9ARfV51ZcsQzu1Lo2cKj72nDnupEPNEVveJOGAchb+0aNjsYhEtZyYx8Fck
fiJg00JN43PuQISjP1pblLPQhqc3KpH/aMzN898pGrZNF59dl8ADSFDjTVbGcpKIfXGNgQJpSifZ
k3EfSI5FtnSNiwKbLCdVaO34aDOFqbQKIIxyXUBHRU41+gbbabjLza8iNWno/lT9lEbFjlcs8aul
fTawPPn0VOTWXtDNELzwhS3xrqmQYHGFTNElF63nGNqCCRPADXkoE4HZKHeBf1ejsyFXBc9roXxb
5Rc3bs9OA08G3yijtmKfE6SAuPvpsBfqGOD/dujpqXpDxMjyV+VwMoPZxThL7mftTCbQn24O+iaj
7s20HY1DTPvVQa9iAl3iR5/pBWmLDzu/IJRYfkbT46qngMeADHHq4tGrnHDX1xCTXlQ+IAe/J8Ef
0yyPsQ3Ia6hOfqKdJCryGJMsOud9xWbq6kikeDr2qIzqKy4BkX2AAL5KUu2ZmunTCJX70PQ3qbwC
bNi59a4U1BfAvqYWjBZT8avAIMurepWRHh6vFti9VcvZBRMj9QvmDHdFA4Wdfajs0czxh/QoTVqf
iqueVfQb2WPphQRecRobIAEM8q4Ca2fosBd1nkn9VTUOW4lxO9TVFkJhDkQrbs9q2HM3cbe2P31z
SadoA6SSsSij55wuk1Tb/wokIzfL95oRvFRGF4ei7zT7YQCEFlxyeJAsibkVdOOHCL9jlyVC6b+6
7lTMvYPdrghgPBjjwco3LrIX12PWeC32/1dv+qsJB36CZUVDNkGfRK/vB2zcPlPoo8dzs+p848pm
MqOzousMT+F5KkHbzF0kKY8snaDhKKE0pRj2sQL5IyZIBXJYcMrRS3jtFsZYMuks4cmyQOSRv9JM
iDJz8ciM82m2+ahfosI9UtNN+KHfRLhZ29ZfuFiNuQ/NuCcDihdlpzwHHKh64VxSXqUIHzw5VMju
7PRIaTrir49RmsBgi9m6hSbRZ4eRD1UBZIc3aaP+427GqbWATZZALxMBV513Mw5RTBH/+uqYT61n
W85e+PmmB16h/OItmCmewDzUXY7AqTuBxwnvgQXmNpjg04b62oxUeSlfTqiuLQxUNZj8krBeQFiP
UPum4Vqdmj3XQi+DW9Bn7NvPjmocxsnBT6kcADkcXL56DkModEPvnBLf3tbjH8VnQeXF6kvtbhMV
GSqmK8DuvTfp3c6Ymj3Cfyz/tnOoRtPnk9FiKZVlnzLpZyt1x0jpYPmKVVowInrRnGun1neR2Df8
pNo+nYyzVleX2SVxxaNGJeGeLdEEDHbuxLQUscaYBYzbXWVORI/qSva3BoeZM6Lq9ZLPB47DsNxq
dkOd5In5b1VQk8crVfpslom7DvSblWP1lKa1AUu98GFQNMClAqA1aOnkz3CVdfMX+N0MuMwM18lc
sXTtx4xdcE5GNtNMXaYiwN35dSQdY0N6EQsKZbKQRAgGHCO69aK9K9ghpI5/Hs0SFoSRQM/sIBn9
RE/NDW7B/Aiuif3ITeCUWySRrU37atEiIfjsQoeId9G/hFKkVhob+19byIsE/JDKl+y1Ux+MR2rc
DoJYouUIIomw/+1z8JGP3a4tMl46d+/QER6v/fqi/+REgbpi3Ci/GQ9AN4KEnG7gs23if2pn7EHz
OAyFCKuXNk2v7b8xo5ZPnAKYnRoGIcrcPhTVOIMTW/k0UYzOsp4uFOs9zKl+5E3+6KS4O9RB9Vp4
hwG2cLA85Aj7aYZ7KDinKTVz2ab4sXIyKBXwWKJ05I2ZQv9O0x8NjZyQoB0HXpebHquOXT7KPcLf
eqJYJYIFpQfOkX06IpIS/lJFllp79kB0ywP8a4cD5Z2tePTJ2aaQo4YpU+SsUGEZhtjg0uEmrX26
dBj6M/3VxsSxpjdIVREOLXTQkjhfCrTT1+h68ETFjpOkiUlUIyaC8et0v4iDnZiegcnuQG/uHZI5
4iLbdB4y9df82xRBSd5yHZfB3eU5ZxvnQZDg5OpqwTMVfDlc183sOD385GOcQq+lM+zZzrZg5J6E
mSy1+xsoNvydJ/dIuMmXzAvyDJnlxFMEYMu7SkVlBUyyhvmYkw2HlyJIZQGAT4iaWTcs7OgsU3uy
u6dCFn2i+tN4tu2q5yHTDNwdVdBS8c0t1E0nYcoe8yRh4/7LC5/PM1p9wLhR06DcTdUx40gyabGs
fAwkJLrcf1G5NioQ1VSbRrmnu4dVM6eqyFJ1v/3c/kTFswAG2Ke7SgivVktPTtzCEZ4AGwTMT6L7
LWpyehwDfPz2TXghI2UpAUZC2zMg6CmVv1SL9yjjMwo9of6xRvU+hTdDdhcnMU8tOdK+R+/5Dv2P
MGBH/idL//jITWRQYsGnrglPeGYqDu62JXsVZkd0gWWbWbwKydn6m7MKmF3+bqYyt1pgCuiYJnHb
Rs92IINFuGli5dH7N+WTit/loCYr719aqitrFLs4+nGH5/BeBw9ZTa+QCOio5C+/XOc5wYb40vl4
4YeTS97t2JV0A4Ecy/yV5r6lhrrmfRiTcbSVnxENL+5PweSC573JkT5vbMPdKo+/DabnFAej0q+n
KbknjX/zx8EbIh6UtnL1oTIX+1DJQYi3t4mqV5t7q+5F3K4EP7M+egtSVp6AWDhi/PLdLGrK2+8V
99pY+cmQC2/Gpxx5UjMiZxq35J8+5g//N6hqPHtIyM3SwFNZgMta+lR1slNYppDO0l1vKR5zp1dq
FL/yPg9fAy24FQsDiiti0pYdpq977hfH+V3doItUus41h1ziBq1iAFb+YU3tYhbv7uyotIbs1xze
/xibi0g+OqSiVKDfZB5u+BAHX/dGq/x7aIfrSpyq5ETMbh/jb49dm7PwK8+6S+FP5LWMS2Abl8a6
Ox3beFCmSI3ca3Pl0endFkAV/r0crBVdjjJYgVTwEfJHCFN6a1CtE+DAXavghgqqtzRcxmyaS/Iq
A+yHvFkJ8T5gQXCwVgmIUDKlz33V2IoXW9TSmac632XbjoOnwNoQlKucl8Vy8vOopCc9iY7YVHWG
O+sYc0KWcNOrrFzpJa+t/JlCShx5N2IGN5lvAvXpmumrL6pXuFJK8bRCYts4YW2sY4G1N/XhBEWD
TqyRGEDUfwaDFwf5rtGjHSqzV1KyEp1oYtBC4mOskhhBnKc7h4eNmY5GMJaAAtZCnazWDB6Yj3bz
q1NnaGi0xOK6dnUDPCxTYxbRSfleOxu8zKMwr45vzJUCS5bubE8IZU017an1yWkKFH4mI7LGdeKS
DYAor9iAt5jSEhpeX0nMhseU+8BoqQHAdyOiWxyciuHdxoOZYStkQe+KDYUeViy3LcVzTkQ2J++2
rBmGYqkGj9naTwJ/XzcBM1946NNbvArGpYsup6K+Sx/iBkzk9uK0Yj8QP5nRKu2m1pZOa52Tqj+3
s5iEWxhkpp6Rv1vZ5pfeSXrFftjWcOfJqF9Q8aZAA13a8dO0bwXoGD8tDoSk1H6nc0rAhT0NCC88
6vgUpSohSZyRWG8xY0dIoIqm7417BjhoJju12cK8s6awjHMcWbesf+Kk7xnXkQ039kBCMJ2nwsxe
jyhKFo75qf+RFmNO4J5G+tVk9kdAfJLqQavH9W+pAgsHB/P/6GeXdWHEnOASRFV5/ttU1iCQ8796
OMpMnSoLQGj8JbDYCsI3z5ooogwVzcPgbYPUsxN8i6W2ZFmL1W3wVO7VNRhzm4WEoKY3b8wH7oUb
b7cRXWmulHPDdTy0/DQc8MbxopftquCQyVX9YPJgz/BuqoBt5zVzDW5YbU8j5r443LQwKDrL8TCT
0sl1nI0/ilOuoNOM4qseg6PNJU4ycKYznTarDz2FI5WireoSdlO8lBfE94665UbXnrjnl2XI5rF1
7wYcn55oecxLQxl0wSumq9hQeP4J/9SD55DU94WgRWzZsuDBdlKXq0H7SUCEzSUiCNnfgDUob+ZB
PO4qyaUEYw4OzxglWrM5AZkiIy+EBZvMrzO0EUP9kwM/C5nMLCYzn41Z+s64E+IYEipDKI8h29y5
DLmGLjyRUXQOxMw3wzV/HfKpILBPN3Z40GHdEqPDxB4xjoNUw4RpfYY4kiqHxRgHTOxezezaZoRv
kGz4zX2W4Vr4zPj/Gv7uelRXRq3T5/sagm+6eWO3WCstmSYCkgFaHQ0uu4z+gyhUvJLtZUWiSeO/
U7p6nLU1Qkpvq41D+rhhs2sb6i7V3F2ox3sKKfb5QmDRiZ4209Aoi2Uyt2ZwhTaJTKOHZANOA2p/
AtB/kfKVAhW0KMXlsOB2uqIkdU51uBqi2f9SHRZ/Cp+TpkpUFJHVJJyFBZ8M/9+h1NRVJPP72OtL
uB5Kmx0B/OzNsSAmTauCLg9aQXv8PkVV7DBrmxUXcxlvMtLH/VBsx3hgPuGBsOn7PynvA7oqECMz
G1cRZIlK/OO+CeEuIxRZHAZoKPCmQaLSlBWGWy3IUGLn9jYitNh3JiIl3YR/LSDEN18eZhhJxMru
VY7RWiLij17m6l4ASYQURZGDkAIGCy2n+mgN9UrumqYRrLmLSe09Dkee9FeliFZKxOEwVWc/aS59
VF6r6qbYxVu3svhDwuqg+pebzbJyLCKvCWCU9qizRA8TFT6N/I/lV7Eh9UXzbBlCyYjR3UgGpBow
zPZI6URgbTJ93CRQ0/vCXzutum7diud7sMbrkKAeD9hFe+5zyPMGvAiq9DwBHmAEaxRxVPgD92yu
cfGinZiiK40oqfLPRyJmr+DP5SldRxdwsqI0NdF09pE5yj+4NEAyM43Yhp2A2s3qRDIYckYE+8wJ
CGnVd6fuvEl1gVdr8wduCQt2yzdONsiEDKMVJ27J2DS1s0u1Ejt69mH6MpXpXZXsaTmX6+LQ4KOI
uEu3kSfA9frxl4GljFqKbfCsG41wI7Pjd6/oJwmMqFJAi+A0UImAckkFuHgnkWTnBz1snqSYCAbV
hPcvuatdLDd7ET+5oolgTXtkSfiAV1S7rIxS3MnOoekImnatZyJ7RCnsEHXYmCDoifaQICMtlGgz
RbxjzoOPGSFxTeLZv0zVgCEL7imCB968V/Xaz55lv0rXVQ1jRBjeANdKSan3FfOGzSJHSYpeJz2F
2km7t4n5RGI+8SPxZhNjG8OfdPxyIn6yhr2Gp1sF/Kd96e2BMbO4hNrWGUbOpXeSGKNDT9aDaXTU
fPpSOfA3CXMpDI9TZH2TWqHKBJO6Zj3iDD+XddLbDx2b4JCsscn7JPuafmS7Jbd9zrZAb1n3sBXR
ERbHV0R6XyF25cShF43uRi8WIDK3Sv1NW2neDhura/h7GHPpfIyRqMsJ/07Vb8KCuygWjPzUMVoK
W0O48/d5Cr6m+aOh7OdTx+rBXNMfiakhWrXVUajWxsDQIeAjp+HD7OCeqYL8SHSssxJs+a+SvBUa
wXQysuZjSoxdwZBI2r/nKm1/jUrAzrY6DxpxeYt1LvU3o3VWUO8VoZ9JtFWk9ZeOvfdtoDA9vbjJ
Wu2AyCQXOYldHfJOCAJUIWYFLjxlghll4efqnmj0sXTOAnot8pjCPW3izW/YaNhXhYKIhEijY+Y3
I42u+pUzFaBHndxao+T+jIPPvrlRdhrGbTVwZQZfDufyEWrV3aET89NE66IfAH9czQIHWISt7FIU
dlq9uIgg5fZz6RaZDgrVInJUNmMgyRgW19J1zxilXQjyFhKzPn6otbNgs6keQiQnGV5N8vQOcdDp
XIJlSaplJUik8WdCDrcI/TRotiUrB5sZVA/fyKyO8TOx85vZXjG6UYPmIFtgJyCFJsK3DOy+JIsC
TgWkzLI32KASgpu6t7iGd14fOh8HT7dDI/epr2CbLnJn25p80gdiEephroXoo5M+7EegCREJQqP5
Z1nDbq7U1cDpbhRTXuxgPLuWvRyaizG2q4jBfDKxKgK5mSiItSQPAwD8PIH4PvC8c8T5xTKO3v2G
I0rsnPRTKZ1VAt1FRkd4wQY3lSnwGY4HHOAuvN7t/IGSjrylOG31FkcoIT8w803O1ILV1oH6mZc/
U0PgUt1Ziv+wmvjpkABmXgjrrWxHkPgSv4iOGTRpHa8yyBfioLbLe1ijRi7iYOCd0+xtO9u3trvL
DLA/QGDs/NlX6mN8y/FqkwSr6U1f+0GNJ2Q6mcI4cofbw3FodYcqbX/HGelKBw0aN1qzVYlydfW2
jiKvRlm3vTqWNBLDrSogx1KSMSWk91sNpGd+bGKN8nS2YcuQBhgVe4KFiNYuM00cywlM66OV2r4t
04NMLqzXL22mXuPwX8u6UZB4HVnR8g/zCmIYlD4sEz4mah9dBaEyX13Y/8fSee22jm1L9IsIMIdX
ZVKioi3ZfiEcejOTizl8/R08uA8bjYPT7W1b5Ao1q0Y1ytGws1MhESjU1RM5h/CBS3i9BMWdkmts
JL05UIX+OWHubbhENUO0Ej1g05QAN0DbSOaTEB6xzsaUUG5Z+yem/vUjoH+2xes/yGcxZH5biJs1
ZVe5ii7lqPjE0CznI5NxDB+C/G4uDVrKruSJTqsv0w3jXyn9iKcMwPuBBN8ume493XoErIHYVeyM
sIR3jvUpOLRXzNjCxRkL8yo7zvre5Nyvi8knZm0apzrahSwb9fTTyRFGLODQ5yHCAhwCeEtuVvjZ
kOvs1HKXRVyhLHY08p0J49coITXL+HWOOOqjjPNVGmk1QTgqKUsRIApMxk0oxXTJcdoOW5irmnIN
2HSzl9PgrGvOIdltHIYkmw7pOiIdN5ThPkR2Va8pAnfPPo3VcwVlBB97Y4/4tCVXIL84wyldB9Di
pvgIH+Dc1sMyDYK6d7AHT+MwIKmsbmjsIcMOTrQj8FQSt3hJDrWq0FYU4cjreHk90/kvqfhLy53F
hTBdXCp4ZDiKzkVBTNw5meHTZHgmW+M2behlCFukJgWTwIZBmdo/KGldW75K300lnJ0GCiSqTT77
4tBof1WX+JHJMjdXW1mrzqAkOCOkFyppL6W6kVX7VA/VhSJ3rN/v+UijZtmvzKDA9xY9JPlSqU+e
VaQPdcWL6OwkZTpiTtkrtQLUglmt7uCvwr8odi1ModnCedC8xfPwhhMXzPMqTnTGEgF3jfyD/HcQ
SY/ZsF8ZYGmF4jkjF8+OsAsB0sd3Mio3BQIlZ6LY3gZkSlJ6RvXoNPRHzZ/+lKbcksfZGn54MsHu
QQnSfAqTjlDQG9YC6K/smAAe1LXgorjGd7GMtgTXhjA4OOl/s0Ril0HYMsxSuB/EuUsERNWI8FxM
40cNKW+RSx/SBJO4o1bTdUrLuN5ZBIHXaeXHHax7JcfpTnGZvoX4i0kNq9JbTn9jOMmejWGsZM2j
rHBssvOWtL/DoMCciJlLWxkXX3DNNahNEZ4mYpADrMzK/GnHr/nW5Z+9/Gl8QUuFwLjcCALW2AUq
NCzV1NFunEw3UYQHN4Vl5dlBEUo4jD3yiPkgCYisVXFbLr4er5rOupAuIngNDAeq/zfXm6PKaYOg
KeiBKgb+VT1L7dmC18VOEEt+VzmLmwXShjvq1lufVG+GXj9UmhDjPMBRnNxSyth0JzmHbU+f1XO0
mgPYWDzyS9jzJDXlOVXAZ1TDdSxVcJaHQInvxUgXkravCn7w3NpXJsUjjHGiwh0MTDtcYp0nGd27
zChUm72ewEqjftfSQQru0h9m/fI+WjXJewqMRQnlj4ZkEJH8T5tKKKYqMhBYCXwEQybM5xeuvtpi
GdZ9/d6W7zMFggWAHVoqDLCElZdjLQ5xEVYNl3fC53GPxI7gWRdb8/2YSxj5TiICP1GZl8mwN1aL
6Zj5TElDrUE8uj4F7a5Ugakpf9jtExQxTp4U2ZLTqn4s6UbNO0YiY03Am6HVS+B4CIjQkJFDHMBC
TIDGlpFLV7queHUPCBAKa+HIvqOHFwPEKESJxPnuFGYkP8KKiIxu0k5654p6UGcSHxRlK9RIEy6k
yhGtjNBRHNFQMm1xae0UQhaLsX/cDVidbPxzmrp2sm8TmbifiC6n/2KNgUH2n2ACVm0rBq6q2MU1
ejnkMVT1sYRvCkNmPUdfUvdi2jF1z1GbzpG0igEUaeI2wvRSxaOzGl9rdKCm4CHDcpcwTxMQp0R1
cEIun9JehjTOBzODkZtRylXE1TXOnhXfsJ4C5LlX3O2GxoK3y9VW++i52W8y0K0RX/JPJJtYbQ8B
FwthNHuJuq6Wuq5Sb3cxXQYU7CQm9CcitfxDDK8qeZiMEEPjGPw34iBTiMwMeFqwE9lQb0VkuJaG
ZzOmvMLsbkVv3w1eRqJvCAiM4V/OSVFhs0V7E7sK/gJTxotOaDjnw1PhSckQocmTKywcGmSB8phJ
YtuXuEBo9l24LzOREFBKnYXFipZQ9oOYLibCvGwLFtDQFnS5Ea24+VlcedLY1a3Pns3FypAI+lAx
t8EUchYX2J+j+dyWkXYQGFIte6auE7EDuEa3SoIxJZrLhjV2HbbaXQSozO2U8Gk5zpcolXdJlsI1
A0BO/c205IG0e+zkbxSfta3fNw7zufIMmaU/jySZDE7ycjGeU1tAk0nZUh1gszEWHQuxZTg62GNT
Q/W4FfN4ZOFHNQ9ehAia0TPaH8JmTaxipxsUfaFI4ZzdWdh+VCQ1J+m2NrUEc/atxD/hv9Au+ZEf
pcURh/im/pW+ioJPE6dIVA5beuz55xu9paHYLs/BdmCy7czR0TrxZLZxeh3KFqABto/2nxhiN7Up
0Ir3wN32ETy2nBIKZnjMOiglUonbC8p/8CxzvKRokHOIkt3HS1yN7LQ1gnu/Crlw5DTr5DyEU7YZ
LyN7RF/j7mBExOC27eRDL1YhLi+FSfVMxRyZTY4i6RHGwqpWHo2Ek5WiIiX46kElZ1Tdh8xSY0UH
UE24Vfst2K8syHi9lHoda3tDV0jPczpeSvYi/j7WFpjlse1J5U2v7CO+4YGTWKzauBE/4ekwviqQ
shpeafHbJJ4GXa3SPFM/2jD45MreSBQhNvJSOa5zJodlBtWCPDQKff4n+Hs35rsTj2ux3Lq0O496
9m1piwVUWXgiK9ZdIKQTxXMqzQn1wYbCwIetYy0bP9OSmSzWJVa13mTYK2/HaHYdgO91GBwbcF0V
GKRlAIIczykAo5mORsT8dOK7w7MDto0WXmYJM9UpPXPibFgOH6OfT1/mLav0u5pobwR33uG9v+te
cbLM/DZSyNunPFy7xYtdM86KxFHRZ/izS527elx8TWpzBod4Nrq98SHUDeqqq6aguIFIOv7c4qoM
rlb+WUxnQllbiVrYBgAcKn6/LWAJJnQ0pWSWaqQ8HRpvzTlHhsGfgRLkuR21/yZOW6Xds7ePB7lV
DqL9mJdfRFS7LfGkVjuH8QW0mycK8rqYEYKYXq32XccPWrXfKs9Wm38KZdNCacPYnVMLzCyfjfZE
16wPj/as6XehMnadaXTKgpWv2b49vwdlfJZGAKHYVgMEVJOPSmh3lUfNtF/D8MXUGB2RZZ+yloDh
YGm3F53pTAaLrWYwr0ZoTeYmoPBlqH8yBb9U3r7Lk3Mom5MEiC3Mchf/tEx01rBgUK5t+zVhCxJM
+AG+rKOyO2DD7Nha4vEi0y43tO8aeg0L4EYzppX6NVZQ51Bn+S8SKX4L8j8Hn8BMk20FtGJIyIA0
J3WcdhwgkLhhv0Q7nTbp3sIXZjFsRNIUCHcx3nWLfKYl7ENK4i+VDnL162Qhp5qvzio+bUELF64R
ucRHkm8V7iJ9cWDLSnKbwu1PO883Jc1zM0Jd1f9ivEmQWAv+sPyvM+Mn4IUqyHXPJGDxX/YwUj5L
fFgpS43BTSVaXAw/ZnIz8O9w6U4ZOcSc7Xvz1KNq2xhYcLli8wk3VvatBb+mcUP2JHVboSPFV+Uv
sfp4ZRN/YNmoO+VzOTZhkLWwOIGExFahgPEc6bKKppYiLVJEO0uW1n35VlJQzvcNTWRCwiffsixV
E20rMZcPYqgBMmEbPbPo2aCzO0RLiurD5Gjb0b9Q4DQO4H8XDLcdorGAsLcckaTkh7oPNgvoJsQS
G+TxYPxhpC3Bywiw6QQHgY9SvhNYDopxY0EiaSCsQ3zIJDcHSP3WsoqnyXo2s+1UxttkKSPBy4qN
Je7e675YkzVblQwKsbhExjFr7dNcJefyn1VvE8vttQmP1wHs3t22H86k+ykfFXtW5cI86NtHTiei
4LQkOi+RNa9DhUwlWByURA/fYXoIub2o3NLrRLspRAlnOO7ckBhHnlsBb40pYI1+Weq4SZutHGWH
iKF30FUYgqgbseqD6OFWl17DGcFovc5AcePPsGAfLISRydzXnbodTIdTlidNJBU1vkH+zFHPiaLY
1wnn34MGJKVxiJnlZFY4G1U2LAcKk+2naD8lrpBs+mpMTJ0PEA+dkR4BipqTfigq11GWrocDTQbq
BbL7jrBD2nPLQ/VtOK8JsiNMKBnhJgDNZpDEDjxieigkB1EJwytHrqlW3GRdMZHEghmsE1w9Kc5q
te3oAE0JRNHKAUumoxKcQliK1CU85cNHjlRT44Vq9A/2mbymQ5Edi/xK7UD20D8GthfD8bIPq3Q2
cr9pIns3sfUo+KXg4Y9bjVdZ4PKBeIpBaqNpd7MdTt3sa90BYQDGIC8DPXTbls00qXVeEH4+lZgi
fSeUqRE+cAX3qY1G5buxmtbt5iMv/8rWuaQO3uBnrOxDAhXF+JIBuCLVIgEV1L3InsFIQpQXyAcm
tVC0QlN7855Yh0m5+bXzLUhXB5VyUDXnEIWxW2uFm5A3niyw1+I6JdxiNn3IAgCXLzU0P7NoaTAY
BpQIkODiDMMl0LfTJFi1PyF+UTX1a4JK6ZslJ+8S/EDAVgCbi2dsdk905mc2B+8oKqE0Xi23ED2t
NtCb0P3Z+1cSAHJNN/YObsFbwO+BygFzm+vxOp9/bFzaHcNJBxo/fmADz1wG1Ne09A2wy7fnLSws
V5/DXQB/Jcemy8Co2+JtPiopl+h6FdDg0HKGgENBbIZflIZ70au2PAQcqn3F4jJIR12x7gTMtLD0
Z6nwzTz3m0JC3FNPuVoBnEKJYczdsFvreLwrj7V2X5ZMAiLXsJ4SVSkIF85flNduVmlYsDddMlNc
Pe97DUAifcryv06tDzTWwpyuovtc0/dZPAh8/lukOxO+awzNzhIKEx1tr/BHllX48Mo+viLhjbzs
WgWAsJePRdsce5OBqb4PGV1vQqyqrjW0GxszKNPStnCLAyvyzDST+gS2uhQPb0z3GPHjjr0sw61n
w8HX9il7RltwPFm9Tsu5KLrXSnBPEvmxTrLobRppVjR2WCmCnrKIyOv06JDvQ0/vGlLv4pSp3EJ1
9Wi7DOJIR2TcP1VOM+RRsUDzmXFMovimJhqRAkGGo7ApQumU8anh+WHEQYXmYQVGpgIPgRIx3/mR
ZNqDEuKm9OVtR1bNUekPFRf+j4bkWKHZ1xdIlMDjWoCx1mGVvGT8cumyq8pLicd1I8Zgx93UokoN
dhJ8/e24HtRmp6FKiDkgc0qlEaM3Gz5qOJH17wEVVuuJiiIGh+I0GemlD2Ly+tJZV4xzKVVnnSr1
PhL+N+Rq3JkmPRyRjN5ec9RHe186ZiKKrTRAvKa+UVeVUR7Mg5kbh9Lg6DqHx6kxj0k/n0ryzGUf
Hjn3Y9FPco+4scdz6pXWjMFR8UQ5eXMxecOKLJTnuAPXL2QaOyagbLim0rgHdpxDSNgmANU1MoNW
uIfJ95CZeGTM7oAZoFs/9YQyQeDi9abchv/y6scB/xb+w3FXmxvxi1+X6562ImWW0VrBro3zo8CM
+ssZz1mlUXadSq5F2NlWGIVJiQzBdsj/4w5y0HJ5J+G80KjEEsa810cS0OsPaAvretP/GllCkdWK
u31lYEdYcXQ+5nia8fO2QuZC1PtsHxS7Bp4vTnbIa29axxi5s7sFkrj1jnWdsQngc93O09rx4xOd
3QdgvbTTrFj53IQKPf1X0Yz1iic+wEDODbUwJ6/TUhfAmzo88GjeJKO9t1tc7u27lUxP2il5vjnS
xVxTEcI4qtTFXgFPEeGLzN/MEaw97silHQob+t5kW6PgZFfkCLlSQ2qAUQj58flbEyTlv0k1gg+K
KfqcQAnFO+yhqI3ofg4uuFU4UV3ll0oIn2k6DCoFBVJDqxbh4gSQlFJ58SYigxRNzraf9iZVEvS2
HHR9KfjKDoiBAjNQG7Pz8oko3bEIMxC2imcixgibQJQoGeuoy2Y6ITpLJoq1tiM8sZv2yVqWqq3C
xD6jvEwiryeR18NIhm9JC21mXgDRH/q+MLMdB4DbzKyVcAOgUZNzcTXQ+8WoHsDZr57/tzwALYpw
gQYR03QTz26S0447T3sBvqzE7ExQOga2ayYY7c8f4YwhE6MOz0AknyLFPnUFqW6o2TaE6i6ABWOc
wkLGh5Gd5o0jF0dKUD2rlrfGrstfmKTdUEtcldGn1Bu0eNL2i8tCxwBBdWfhqw6eHI2+zJk8k8zP
3q7o6dxHMVVkt4rBcuTpReOVZQVmOQZsQiYHKdlmiAoQhOolk5XMaUOmV9J+MsmnwZaCecq1hf9r
V6n6ClvTDQTLrgrp6NjqdX+kS/EUzKGn8tIPiU8Tl08yc9XIxlbUtk9/gm98+M7YQR4Brx2s6ina
2HskCMGjBNso+sjMmt1L2n/1pzgvdiWGcYPj69BcGw9tnU8tCnetGHcWLHSZSCaX3YE7wJDauw48
fC/eLCnd6Pv+w8wIoN+yE3qefjMe3axcOM7dmgk2X3cKwR4k0+ibqReDDbEcZgT0ozDYj83VV3DL
DY2t2HAHEyoKWIe6m5lRNW4fZm6NhsjLT8Zb2zGl3Yg4J5QSe1PRu1Wvc1T0gfXRQDbdGt5W1Xau
WtRcjetAIY1zNO9rg2kW8lFqh1T6xoxu1Z2sc1VEzVVREEwjZfm0YUhjE0NFqDfBe2Z/s/KQbhpD
/FR+tQ0bwg2BdEL2WuEP8Bv7nHAP5RE2v9QOaAG/UgyxV+uRr2Sughv6dEPpLHuEY+Mj0/kj/6Xw
N31fuSZTYnUW91mIRyGSN7L4Fo9M9ey2I9AAKaNrYrP8r0CKH0m74He53P0TvXhEZfZQdkMh3i1t
eAuT4cER4T5npFoGpgzFZYwmP8YTaq6pVDwqRbblvLBKJ2xVdnEh7Hc1s5TgUnhPGolK6jvvEYSN
IdKvY7MOt6AVlGGl45deVJca1cWQ1R2+vb7ea+a2724xLdUQALF8foCGYg4UbKKTdCh5WXMKkztQ
Pwkvq2k/6ENBPYJJ8ouv0BnghDN3+JCc1q8j+rbgbxn5OpZ9ONTA+XcEHvP2WBBuGuSFnK4cG2bO
WEwtU+UG9wpMcSTIiKu5D+CPAN+otkUqMeIBZZGB8eXFkXJtjxq2X7ycBS0iRpPtk32HtBxh4SzS
n8xm/BJrxK3Fvo+MXY3TyDr1FgqCs+o4aE/kF9tfGa7cxEyWnuEIZ2hLYQU3K9atdCGoOFwG4Rvn
55pCoNQ3Q53fduvKxdlUjJ1BWhORy5BTtxoct0S3WDrvXVVU6zZ2XNvW3ouIAHfxwXEhN+BTOa/G
dl752L8inakBsw0gfrCKyWY25HmHRVAPSi/odpbbktITTJ5z0i7le1Ux6P+MmVDn2oWbRU/WyGk/
J7DYUAIIumQUsMUjBuqlrGvJNFnHwPzsCHZU6F2qH47FKsu/I40W3uZacKHC6FKixg3cIQuOxYMq
jjAPDUQ8szlzF5alZU5c+1ySRDhBrYgR11ZRcc9Qfwm3mMVzztNdBoQToQfm3pGHKNVvjek5OG2R
yeoA69Zg3FE473q1n9va/5vLk6SHZwHRtOpxTg/81/lal5MzxzuAHUzw1fKirT+hAPUS5PcJaqFg
Fhpk9ygdN4mekxyXz0Gh0oky+dx0KgZwtboRGAxojhQcwGxCWtC9XaBLjA9GxgfhyGPBZKtIjpMi
uY0dHBhAEc2hQBkhtbJoD/gQ24qDR+iuKvRaOriCrSyMs0rioyNG9eh2htHckieCwUzS2th3U8U8
mUWBKEkLlTPfGinRoD7xYdH6M9iMLV0O46MsP6dpZ3HAlW6clhvflke/K/Dkq6PPJLyz223skC7E
kcc3FH0bN8cQb+xA3QDN11zXw2I9x2aBzn4rkerzDK9UMfulSvb0CR9Vo8arxmOHjVDoAwMIbUNB
zdbibY2efN1bNAX310rBEw1yq4b8Q+MTDCCngLmLjqYH/SYHQkLnVQVDazLFfoVcGFNj4bQ4UgHo
RcCTEm57Xp2JI1Pd2HqXknBnDDW7v7rjok4/ImRMxA0DylUGqerKKjts4CiooEQcNoeAzUHWdF9J
6UicknMehpRgmX4r/nMSdzR2ciFvex1DuvafbXf76lTpWIe6+0IDN6QjOvUps82TJjJ2vldbEMVs
cV5KrznlGHoP8Nmrf4zrmJZjc1DrreZT8bORiZxLpgyDZ2Nb+5wO6CBXt3Ma7rqGerBmS3HoSr+8
Rk9+iHAA8pZdGQy/G127736bD4aSvXY8jeC4efNlTNTKLabta9q2rIOCMFJLazzx59Ejf8dX2Gu3
ERQTDxE11YMYPfLPxT8FTYTT761BtEkMk0tEgMErOitwxxAAQ7I4ydw/HOkUF7PLwTyihXfciyI+
KBApVI6ZANpHb04fE30ODgFq+bfZcJl/Yna0SjC6a/GvmbULFxJdoiRtukQ5bWJ6j0O5vcuMMLOw
cTstWpcViK2qo610xSS0+Gafxjv1b/QceaLOj266oj0FxGQSaQslrB2dS21K7xE26hQ/eClvFVq6
oe6MjDhPUnCFIHIc4aTG/crGLjzsI3qX/8PB7lYWa9obnGtcvq0nhgZoD2fTq03BnWGj7a1lNxph
GSbykXPKaU4zRimYBCGavcZgfD9hxDNgHs7DgSbIS38czOY+ZuYtMKwrTKikcCVi6/VRpirrzhlG
O+vXWleugxJdBr5o7pwSInL92rXapz18AI0N5wbNH/mFDnQvPhmdsU04CFSbF7PuDc0rt4Yi7IJO
RfHP5he/FHSLdX5qNo7/mj11gmay0266FB5PEDhK40039XfHWKVVwWC73DM8PRVRezNGcxM5Hb7o
8RbExW3r7NGn9kH7YZKghJteSec0qs8Srhe754QK50alHp39QOKUqpKMr+JjIs+nGIeC0YwX+6cf
2wvmNLmifZ2hCcVrGmd65FLcgyVYGXGguZ1gdkNX5CbSHzN9JGZbYmRAg42SQ5mwj2bUQXbQXvb5
HJ4EbuWbarHWcy6osTcpC7U8vOfAhJYHyxi/QInpHcTw5ddQE7OzLrkBU/Wk2eelVcoipQy/mIls
3hLSp2wGWkBMRSNQMymofV2CiuppaLkCmTnlfXJsZtMdXQuVn8h+opUrmQm4RImIqKjx+jdlJa2l
967GMIiraiwp+ImuYFCvUaRcib918cHiT29KewpMN33+yJUrfQYNLj8QVbzo0Uab9EdjaN6sX6ye
DpsNVRrHjOlyy4WmYHsoANwI5RtQwgG8yj4vMkSuVYxEiO1/lbyALgqWfsgROX4rNT8lDju/ovrX
ChWm6mmGO9X4p8f2MPSfC8imU+RDyNB8gNRR7oYRmln75pKEXmLF06bpsYOpxS2DOlE59EDxMDJq
XNWUaLTnlIEV3i4aFDvSfHI+7snIHpbVwsZKkvNSh3FMCp4uVrbrYrW8gqRm0eZn6n+z0iOMwQzZ
ftQ2cEuyagtvMAGEWxq3vnVuGHzCnJEEEWPYaqOaXGiuPTfkaUqSiJSegPLKUdMG4iI7NYtPURwe
VT6lSPEUttYiJ6NPdzrWm5RlTOfyniksGjeLI5kIMd0ThcS8vmQSpxkOFyNtEyeuplGNON+K/C/A
cBb/DAzaNT96DTNVszlLkblpED/zjwTcuUWDKEmwhkeR727lYK+Jj/BkvBwh0IKQYkYbmEhl99lh
zVcd+4B1HrP9NSTKnk8h1E3L41/g77AJdPL1zcBcLXQazlhLFzto3wmVKHCd7D+LCYus5ZuuBAYF
jDJe9kXuObb5w0VLmgpEVZpM96Ir94Ec4Y8wfX0sN63iJWO3KopjTolSQO2d+i/lYBcAwRKLDxUD
sBO5HdK307XPSRleKr92iDGmzDw02hqLn9uwtjYjBnayPMO8LvA4IY6mY+tW1MxQJV3THpVxWaK+
w6AsoWbGO4mHLC7Y9P5X85SxcLQywCgrOs022psKxK/cVbmDcjIsbmirHTgWqMeUrId+JUWzx020
nsp3hK1dQJ7fIsmFNRpjwFpM8PG1lQkyKBvGk4CP33DCzjLpJPeuUQcX2KLrYhR+M32YTnAMafSl
CGFbUzYKJMGBl3K1iVaksAuZJBckeEjhtEjiqOMSb5mBbKAQxarwBlXqPhnvk/le4kZUOb0Myzjq
1nNaLT80qtoi9mi7rnBb0zMAubqws003U/f4VQltHeOSUdGx9aMFz5prDTtK3iVIYzKkhe8Ukp6T
8kWGTYtBKBbdOc+aC94CpJrKmLG7XmOT8w02dLBfJxrpldr26hxGuuZB8vDETCyjgYQRr00FJgxh
T57ligtDyzA6AR+MJ1Ppnp1BERTIg2KRa1ZQ4gYMCimWEll9UJTiR0OKQ5fPmH+9qCpvIlWUx8c0
bFdMdfYkq5NxDdM2lIBEVotjZN0pj5ErK0fstss9Jf9T0VQcLL00/86x2yIsZ8FVg7ei0d5Uls1e
Iz5fWQczLXdEiZLsATqN+usk7Al53VVEsHiImOvWpxzDF37PiYpgQHvBQN64v5t9Qt/T2QYTZ9Qr
ZuNvcW+8zcV+yJu1lYNPiTafZtbfWGQBImWEmxA13L44LrWpmWy68m8cfwUG8jY5nqWxz8jdjnEL
qIu9jrsrtp4xn5AdfZUQIXLqwAqGgsW07j4N1PUK9Zi4ynibLimurwCdrwP6o5ELd1S2DobEFLGq
lpsTt3e6a8s3XqhvceBP9t7hhy9nzUvd3gGBAPNRXYWccSRNcwfobGId0FMuZDfgQbPyd242IR1F
w6k2HDfIdlXtK0tNsbpVIP/MgEGJfZrESS0+VPkvegn5m0GhlvXbiT4vppnr/X6MitOgtz6Nd/pm
sP9r4IJwWVrn68Ts7tjXbkKGbsvgJ8/SxYjF7ea8dBdEUXiMcA8ZM2XKnOC4o/UsnNYaeBd6nki8
JaLAHMztdCIYOKQsAElQ7VOyNaM2gNLYA1mCyNWIr5lx4KBOVE6qO0t1qwTCPIXJCnaoJs5WFdaj
hLB/1vwrEjq2/8B/raYQdrk5XFS1+4pZ66l8kKXYizatrZMMJGxfjkDD+4NGoWMWEq0BrjCzciQJ
upIEDvBfSmFRx5NIAAwW3Y7NFmtmrfvGtJnFC5wDCQoqIPFGC5VsE6+7YJBm5AF5z+YU2M5aH/qd
YcOXM+1DkpL6RxB2gN3Kqp9k2Zs91tua1zc0utu1+VAfRcjm6jD97t5f0JG4obcrUL7qwrUwgnOk
hDeRYoWMfHhi1nsqOUdlKv1Fv22FSYnkHw+mQzvdlPwszZjsKxNh4kFSNvZIuxRj8iD6ypgW2sZM
ggMNlM6/BW0wuhHvC4YfT+u+na8Yj2WuPg1Eu4CSV2SOtsIX0GpwisZ1dQrhG6rtumD9QwQi3Ozj
vPCHpjsXeK5xVyfvIDmaRQ4NqGFFXMMMfJTtjvWWQzXbzcT+YBJfaW5qb/Ed7iSUqSVP4vg0BeCV
6dd13IJkxeHAUK2p/IlBP1SSo8HT0SFhTNWG5I9ChTN+gB57EIsXww5alrVf4j5Up2v4g4NzQIq9
GGLfHqzjGF2WzsiRzwmERTjgzkGsROwpaAxu9umQHBhhH168xAMdAxPrKxsqx+AGxBNWmX2NKtvl
40GkfFKYgDdFPN0TqXyOcvuMFlPTe2z9SiTvE3FO4/BcT7OvAwOo6DJ24HUnls1pER0iplGPfhuK
0G0OH2KF7f7nnB04snF3W1tPOlLYx7dFPq5UQgfsYSUBTZ1doigJplAKuOl68JadsWuhPK3XGU/3
ynzVOUvoUB5nyTpOQXVSAwu/9pT7ce3JuuU7RXzhrN33F6LwoQOhUDXPRjleZoOSFZSt9NgSV2Gk
dZzIfUY1kT0Ayvzd4tsAE9vldFaCim07fDFJuqoTdT0Mz1o90gB9Hsa/TrOfaXYTI9x7oPxLU7J4
d1KCoRzZHY7sNX9sDuuCw7rJvA9GuJyi+CIYoR0PrQm3eFP8vzTf1ron2ZRJcl7toaTQD39sOYbG
8g1BdWSM6mTpVXqjWYAkccCo0Q0pyvuPOPUtAjklOKm3Hj55zzS/5tHZMn1lDFNtBkcFwMClmqGQ
A5mxXACVxCvatVjXdn2uZ5NrMryLlCtfzbmYgvSYtSkPzgzkEcLKM362NZMsppwvMVuv6TCORCIR
u6IQjxvdfYxgMcy2W6eDfIWLbTOF6aM1mnsQjDdKA67BWhiSO8VvRs4QFp5siQVU7vK9XJV7eZD2
OSTxJzNp1AFc4f1Jc/4k62lWiCn5t9O9qbjHtTFcJ/uMhDVdMFBUcP7XJvdgfq7o2vEFp/JVEr+M
iaaFjH7XxB0Tg64QNTq2CEnUHiGWUgNK7tvCLh8r7xNJ8w4S2w0jiuXe/idBFt9GspqqEZvcsA8H
/SzKnaa9ZFPcbPIw0OLOYdD4yl+Y+rZ4zUP3sPT+NpjdJZsKH13Skv9T+uP8wLs6gVfpBZ18DFJr
BqkERhv7qHIkjEPfCDdZZxycuXChAfI5ttjfrJaaMHVXN86uY9RYUjU+wivrGBtg9mlKMsAybd3F
ylcp8GlIJ+IjMW7M2x0zPzQcOuoZpHwP77GXVjW2JFrSDMXDXE5kBKQyr439vWjlukr74q9AnyUn
1W2T6kNs4ixxmz73ZIrm7ORBY8LJSnel8dGjNA8sIv8qCC8TklTFtH3LWHZ07ilOy+NASqjEr/5P
xbEzXiWGCEjrYX5uDeNkhL9PzKJuVmgc0f1K0Nzw3mj5SpfrNbePgChw0r0ZZPQCap6zQ9NzDU65
DnTQRDry7eW6iSExrRuyiVWYnFBAEPMLhdO+cxHkXmIzfgz8wpRR27TWoW+2ART31qTOGGC7TamQ
gblAM13MQr3tOoEfn0HtOdjLOnSbLJYpKdR2ebGVW9jE3U9TttR6VAeySYdpO9FclqgtkUrm6bsu
m56dLF7Amq7J9JLM4aXBzhsJXoy0eRpEEvDqK5yLSoGRNNh3MYaiiEIycPPI8RPOhW7/fySd127k
SLZFf2gI0JvXZDIt06fsC6GSobdB//V3sS8wjZnuqa6SlIzgMXuvHYq72q/L8rvgU2KVR6006oTy
BQauvP1AmIIoEP9m9XsffE5kcNEf1grOaiYzBHijxkSCoTg/U4P8amZGioeNoCHNOKStuVc/13ny
bkjia8aFC/YGeoZxC+f1SEASLJt40N2o0g+jVpzEgkpc6GFoapv+OQ3WrmzyZ40XysEnPYhziqbC
IJ4aqh1cYUyf1Rnu8inHchImhJjG29ihjaFCmmHa5Pgp+ARB8qCCYbuPiknv1LWBvnPRw+gk95BD
PF8MOje1Y+F8UE22q788rmWzgpWOXmHvUIAO1PgciPwS8uBLzHg6tPlEVJSBvZ0oXAsGtmqyQ75D
bCBQ+3W/QUCqXKrvmLe/3jKess/kTWwKwTY1t85T4M3WfmIhnfnCS+f8QEJjHzRPFh6NZV6TdlgF
yZsK6KczFbwYh6JgllP+SQLag2b7RmX4afdP1nUIqfZ7ohG5RdQv+sGId0zwzWOsJDobWrSKowKb
4zaV33H5Ko93aINHKZKP84UH0zlYfsnBKUxrDajcVXKf2BOypcyReR8g2pwXgmrsdeRMsYGzUT+q
o7NznENEy26/SB1XWvFahesEtmn0EuubWN7y0QyJ7ivA3AxtHVU0TGxxHQpyfEmTDDUL5RiRhaRU
KRbSa43W+jvDdV4x45wWpCJWeF29oDyZQQEDdwOI2XSnDlhVott7De0vPeNOgoqjngfk1aopjuN1
AAU3CRLocMJHG2UG22jJ90WvPsGCzBMSNqnTVAxvlSrRbuzyCu08XI1BIVcpbi5ln/6DoPdm4cZL
+f+Wf4U3Ho00iR8G/T6ebsU+CXGecN85TLhWSmTu9FI8wJ/vWJXIcnYjy4fUPjYUYLDFplI23XIs
cbsn9QD+xA8YDBUaruu7Fl1l8Yfyj+2pbt4k9Fxd/Oz4QDrSuRDOk4aYgZMEINI92+yrRT8Y0Jm2
7BjZ+FnOQeebmfj9uu6VxD4UGa6sgqlEjlHgmv9Gix4j8BdMqxdMBVsXdvPr7iDQTwxLkC2uNfsR
sLgSf6jxPUrvFUAMxL9C/orRuSAXKLPyoXd8HT9x/4vP2BNIUYv+PI0E4i30Mqz2Jkv3xSJs+Bqd
mVJGWFDBodEGICmr4T/NILjwre1QfBR949fldda9xYQwoV+trL1itaeZdC+Ns4dyfCK/bLrgb3Nr
zLoGutEA/739UpY/GhOp7H1R2CMAQLrMdeRnA+0xbigW4/HZdvjenNQDScYDhQR6JUN9dob7LS4U
Fy0Y3jhCKJPyGNkNsTcILQvwkEyZgkE7ARhqB/R7oGXztEJkBIHkxyZ7wIy3SotzFHGeLznBNofk
JmlrXJ6Bxt2SrydHnKxUx8wGQOV9DqLDVEkHxf5KfAnpnTWAgQNmzTjaYD9gEeLBoU+bTUTEAjiY
ELQ0TIO5qtejhFIYkRID/kuhIhRFn0L26g5qBHBj11H+aA8RzIu7VSyXsIEuygQ87dWpxaZoFVpM
snC8yAez+OZISpjjVJYsWAe2MnVUl11Kq/X7Dx4SdAWeTkKy81uTGq3R4ekqWxyCR+ssOtRoz8NF
3M2rsZTyzwncQpWrhWtwqBVE+7U4R2azymWbg0+tB/AgaenTOMgBjSFS1K56U/TmZtVil0LIgmQT
WLhIgZT1slgP9KzOTOQcK1bbvIXwUmSsPQ0uXTa1DnVoqWSrbvQZ7KkEFoYfdqSty3l2zfQWz/fS
YGkUjfvAZiqn6Tsb0ataljsJSZFFCADmjuQfR0tgD6Y9UM8FFkTT2tiE5gSS4YVIJ0NOFApIlZY5
5/mP6nozLh8YAdsKyxlTYxYA4QYMjg0NQcXa2e0m8wmXbR3n0SFLrrqh71K95Z5AtwoMpLF4lZIm
YFM71OaqZoydcIWo+Y6Z+PJP7Hra4+eZa9btBgKBhIEgmzgnSa6N+jsVVxU7X1gg/cIbQeOV+T20
q3HTCjxxBAHDgAy/JO1em2zEeJrGOKD/YFqN1OkY0iTnCJhlRIPs47GwSKYf6xMBx0TIxddyYecx
+FP3GSnmU79uP+JBPUplgx/7MsrSqeETj52bVO+ZPPiN5lIJQEv0EYyGw2fGxLZLSHxxoAqaIEoR
lApWIjpxFZuYkfMR2pBHGUWWvLLhDUwLDhgnx4PNINdVqC5GZONFBDXvr1n0lOyvCXN0zOQWRvW1
ZnU6hb5+h4sgcUvFesMSpoFVWGxzaDTIQLYF7CcBbLdU2R3O8akAc1SRtBHgBGbCy9zuGp2xZajm
voAVh3xHTilI0e5IaHfmWYNMOfkB2p22+sulC3mlntaRodrKjzos78gWr4TuyWh7uor1+Y4x5g7J
WJakh2KZBeNsUfw0hwvEX0WhXGYZTNwMMtNM71EWPxTbejDqfcJXi9WrHk/XakRjgIylJYqkJk26
RL6u3Mn9fnLoHxnoXJW6g6S9tDy25CHHNgEnVyYTCfxs1Orcl/IuppiNUyQGoUV6H/aPCo8+D3td
e7NJQFuUbFPGAqiwIv6SrilWPLvor4R1XXQpvXRxc3Zoi8nysgowkBttzvdYN3eDMW7TNtlZgklz
KNZphI7ARprm5EeDP29FYFeiXZpCv4rZzwz7ohXD9S8O4eK1uAG0HB4OWN4eDqIrCWQWkgylGdsQ
9uk0/ATCuJkiZ8MUeys31faxkxGXEIvFd+hHmuPPBKzVCjlxgMrzh0l6YjAbj6rVHrqNZEV27gEv
H0xOawlPYOCJHagiaboH7m0GamiP3JgtGdrfjr82o3Rr8vBBbmwYkAEaQp82rxOaoJAttgL4kXs/
p4ExHuoNZt1ZsMUeoGsEn53EUoIY3ckV3pCpd/GXoo6ovLFRVrC9EHAzrlEmplXWXS0hnJs4zHJ4
BONbEQyvSpm82MrwQAiFchuH1UpryeQlTUAr+22LmxBGuzsgl3ulB+5wsOMVmoihj/WcnG8Xx/CO
cRRywNUIXl3XSIL4p4ujbQ2P3ooeOQFUZreJQmef6T3nanQpeK4GiJEpv1NRug0iu8CVnPJQWEz8
k/VgEg9ENe1ErzJbyqBGKIa6lDCRjXSMZHP1yn6ICsn0tGsHfkfb/w0dgdq5oIZ+nfB7mQ0KUEYZ
us3sEYgCombUAiw1sCbAPQ2oi6DRqbD1DSbaUewrsXzUo+w0uAAoa6+VCsyJu3ycVhVD6+UvSxt3
BRwDXYkpPc3NxGkfub8EnkT+dtFldqxzsUrIGqrJWN0DJ8gdph4oppB6Wc27GiAxr22X/dXKSOND
oGF6j7y2AazZEHLSuRM2Q54UFSsBtztdStE9CywQ41Un4Ie3Pj0gcIUQjKthLrGZO3hIqDvR2Zs8
zvIKR2HH5SsLVBlEPxfcrrO0l4JsHxz7Mj6aIvWrsjxZ1SavU9RU1OZZf0rr2tUrmCUDgcTTRU5l
viK+xXW8rHMi13GQtwD/JqqsKy7IWi6jiZiqQM0BBNmcNwYeYRtb6RRhcahyLFlI6Gnq9XGfTN1q
wJkBU5ANAzPpKHrCbBjz6tcwopMadycVSUiJJGQA2xWdMzIUu6FekwFyGiVG4s1rWzpIMxofry6h
FdExdA20BFNqsYQCwbQgt3ZFY+6D3jm0Qjr2DUQ26jkdbhsxj3PNIDO92LgaUpGfQQPKZX2tcnFN
iGwHY8SuB3PljkSlNiTstJ+PdoOkJ/4WGsUjUxjQWbB/IXjtYv5PPQvhqC6aNRzz6hu3xlq3692I
36yfSB+fXKlo9xP41FTrD8ZjYnxZVM9gmFiTOTsr+WQPR5z2mUMtlm1BelUM+WLVn/mCYq7SM2hM
uHuhpjL2SI52i3LARH46rBZBvtEBt2HHI5GgQM2X4S7X1hWnFSLdTkb0RJkVIP4LoWe0jLygixko
jqWjwb5wZgykwGmsGZ8X9rCPIOVp73oKHkQ2j1Z/DJiABM29nYgoogOr/1UKL81bgxQcrMDRjvdJ
GWLJfldpTi351cFxaHAmkFEK1IXjBU9Ai+6Zdn+leI5F9tlHKiWrwXgVknURU3E2ktHvl5Cdhs1e
hnDVutRAkhQn2tVys1Kh+4gCIqHp7BpBp4gxq/hQgpllXH6Kajf4MYLcaxlKEMq8hzzlGfR/I9JG
w02n4ODgAcTKVrFzAgF8ddqrjHi3xgsoJbcZFJJkxTvb/mMWYNk7OridoFmhK7N37O2331Oa75SG
OTFMdLqpZfDetPtsXiDa2Np5oGsZ9USRHgtpgrULLwM1C4J4jUC6hDqilI+2kfqU1u6kS27RBL6E
uDrOCTwEAMcSN0Wh2kOqlCXyeRI/bfDVKBLg2oGWHo1Hl7JYbcndA7wI5X5Q94onmwY2dQ6X/GZK
EuiraKtJjLigEyViorXPGTJCt2mPqhRTlROSETi8ZN7imMWEwZieDyY7EvmUVwVIVTc0SXgrkgep
mCtm1cS3OdeQqWUPEWo+aKmyr0Z9RxwCu+MCA84yscU10w7TBkD5zItAmZ0d0h7ePfQHCjtik1m4
Beo6Vf1iWIcs6c1qHchkLcL8oDbYZseW/zLtE/jdGU8NbpnezVGWVoQwz+guhurWeBJEMYdxG6/o
DZb8TWzw4iIKKd3KMAIsZdoiBSCQOCGQ2IMDl/TR+xCvxHyVRH8sSU0ussdQ30xtXvP2BM/4T4ve
6J89lb0KWlmmT56zKOaUg1zCTGC50PBCVn/L5Ho3zeBZ29MDWWQ25ByK4ZBrTOy/6SQC0jQ067nE
1uFKYRonJ//+y7TT5fOAMLGrP2XwS12JLJShzqAhtSLiWWV+bro1bUiuSz7voTi/y6nwEQ4gAAUs
yDWIzbvBXMzmoWAjO6LuAhRE6gF6oa6jBsXzaH2RHBZTc3lvhJqvsFufRgZfGQ5Xsu1Sa8eiKjOx
9OGunWuNR8YGTpptOhsHH7DXosJYj4kYcYE5sYiIo21LwiRB8sbJYkKoKNEpze3TmA9nOuJKuTVG
f2ih56TlqkYOM1ff843LuVH0qxzMxJ+LlfRbiouB11yzNhjc5isG0Hn6FzYsWq2P1GaBzm6biN2M
Zp4s03WMQs9Z0JwMeCHqexPm1pFrKUCVu2Jh4RtpdnKwgbK3rnkCSma7KbPdYrGRGJslLdNCo2Bh
XCubvW46B3KVNYSJWWevE2RYJv4r9ZCUAgU5Ome35q3LoiIiDhK9QaFMlAPY4gP9mkjhDdb9rSi8
thi2SAK36PFA8LkFRCuJREbbPmXs4k129DlDtG8RikuDC/OxAKbH5GD3bgwI1Er5N/LVd9w/e9Vm
UtcD1HX56CUqAUrn0cectLKfEwOvxk2G2hdYxVNUNE5zZGJKgkvChJyFE0NEV2akUQc7FqaZcQi3
ReKwZ6iPW7Qyluw5jPBTyKwtISF8zUAWG924KvSSKDaT3/JQxSOw4P4iw7cQ1QBOM46VS5p1rt2z
ra7q65hM10i+Z/pXWgdnx04uSYVcyM/JEVsmcGW3D50I9o9zGA14IhmBbKSxYYkpOgXA5GoG0RSy
bkH9Gq3vkYLdDbJvE6m7DsykTWep0FkmKaC0OdqO4IBZAFvdj9Kew+YzQoOkwyDu+b2R3XQxiwE4
SnlGZwWxmtiAwkTYGRgHRfEaFfWyTJJyy3v5x+g2lQa1sftdQFo9uJ1Ye5BsASeyZVMU8yUOAkxl
/Arvl2/FDEauM8oUsNzJuJ+UgEG9m0sw4giwLm6y1FzzZFs3GiKjiwm10zIwYRon5W4tL1BdWUz5
2zbfK+LqeALIDuTkjNQ+SV/mx67U0vxpGFbfAx7OXqs2o7UBnjliFBnzvVClPeSxQHx0WBTKdc89
eJCS00QwKn8Yv0K9qphb67rfFtK7DK9BKTj8yAaoh7cD1RN8iVhjq9NNOzKd9nZk7+2iO7RkPOUo
OCwCZCZsmNAxpYVpRBQoLVJyze3upqB8VDrYKAlCeHSRiZ+cW6ndGKRcJnKyBRgeyjUu7vLEstYg
uW8muS+SqrvlsNEgWFkS7VWNs8tsm6eg6ZHoJSM2EvKGg24Jt3uZdHJtv/ouf6/N+M3qrRfHyp6M
TXsGvsUx0JNrkcdn04b+E4I1TA857scI2yOz6tRI2JcKdMqUx5dcGZ5CRok1al7fFw8trO8s1gU8
5bfIpIVuPTlDX/YxB2eyFzcTa7fwbDYKYSjxKRtBDikIPQrZLUIq2gEKkoEAF6hocJTT5FTFj5Kg
rfmYwXw7FknDlZBsx2pCfmpt25IzKPqdGbJfIjAOgbgtJOg9M+0iBvGKfN2BFDOdFZyWEx+FsIvM
o7JYyO7urBevNUkkyXaK72mHEVriEVlchIhIUn0lLN7lf0itMhuyLDpkaJ9omUriryXtw5hCzwpv
/WAw6MCbo6FFJS9TN14zPdlLOpX+0vDakFuzy0FcnOmjOjTMbon/BWe/zlWTz5TMDgKYlHoVv7e8
sex2uhJ8QcpWbCkbQw23qUC9262b1vJ2Ms2rXOKl57Xehg+7WXdj8iyGgq+JngEumV5pV0jorhQr
uKgoymiau2KZCvRbS4AKj4ItPSn92r7dqgaSQn3yeKfgZutgBYd+59S+ARMsiUhbrSmbjPik5nx5
LSosUMDslLcWoXuqivMi561Jac0PGV/jQEbQ3KH0ipmZjdcuss/gEYxLJT7l0FnH8r2A05OfAjU+
jZGJJ7KnOkz8kPI8p3Z3aNkGsk80pNeqNzLgYVyDi9BaL0h2AFxMCRnEphDtIGRq1wEPF4SKUGAD
kZ9J9MKWDlQRZmGQK5ul/U1x3Fns/0detsFnykaFVyJCFTdEnk2blP85Wn7LuFTH6omtGuqY4iOt
V1Zrp35vFtk0bCRwAHSgmHXx2yh1cpJbcc50zFsVUhkwmc20MZZiCA1HvuDwtlbb+CHv31y5mUTX
jp+hLq9a1Hqphd6M5BAwJLaOaeSxOFWOBhqAZ5Ssx+45dly4eL11zFzrkRf+uYP2zN1kEzJu98Vm
AORFw6cFsNehVyPHTGgGEIdG3yI9EaeC+MjT7L8RJomd75A6szSjzaXGV64jjuRoBudCyne+irbS
xkGMg8BSijAKbjN+filqisT0l0Ftiu1qRgvVuDGa0k+GwMzAY+C97CYW5IlO9QCkJygxxcjZIcMg
jJINwrfHbK9jCo0ahK1zQ2oenPTMQoKzsuE5oXSxvmATKNG4a0Zg3cE1w22t4Tm+6TKWMvAnDchX
3Yv8oo5QLsHOpeJg91XlCYSkfwsag5q1Rb+hNzUrP4lUiTv5pyFZlKws6msuyTcBgNxEV4rNrq33
xrqBn/Gfyz0HXa7YmyRu9sY8HmeswELuD1OG35s4CcFKOG3hnHYsYZHq0eR09p2MwUQXXLzTBjsU
zOWivdhs1W3265kgOjPfZMLxIvbwyTKBnnjfywW3inbpIHGPE5QfhqLWaymz6aXNyr5iZFD2kB0l
WBJ5sA1zZVnizcrvzFJCUlovw1GHS0sbtOOExIa5PBGjnkVtqGg/wYTIOh6PzfiWJC957riN0yPa
3kQafwbro3oAdyefW9AkYiGs0gJFmXKSTfz4vRvcQp7VnoeS5XTxgy4LFxQoqCAfNjKLCfupN8VB
Q57lPGvoI3gI9qX0juSg2BmMNziPQfdbBH/MIFZLpoCOPBmmJtJnINv7Hu8tBMiUtGjC4He19ey7
Z7St08JV7yVOZ0GQTs/RbrJpDfl33TFo1FABaRgwqY3EISNTq0H+D45hxsJg11sVKXb9liEBJ3AL
AByuIQiBlXZW0n+R5QOsB2Wf717lfOU80YuA4j7EsMNHPpeJbXxYjf4gyH8BdovhYeQTocErXpRR
9mpWS1GdAVWjtL1NFSAbt0ZjwEaMAwDF053stxgqPmZP2nnLSDxZxUvL737hOBXsKWIWGewSFY5d
bzZXjAIYZ+mcWPG5Cag/Ka0uontVl50FXqa+lzw981hAFkp86DPauQbnLbfND9fwdmYhM9oX2Aqs
ixWSK+eCfaPCk1bdusodJX1PRIBQxv0raJmBLp4DJ5CnmBiEGZth5aezaVosbih9gTJK9p8jj0e+
L4NIyYTRLHp0eFnaKWsZP6nnyawxfsa7pnwK5YuaYPMTVI+aA18fLXEZwvY0ZIWfdCeMXDgcXetZ
i/YQdv3edMpVhqBPp+0hHIvBVokg1onxcZX0kgZgo1y+scCDWcPPtiVtkVlZB0rOZUSyAIXMCj30
3G0H+dlb5MnZGtRJiJnywqYxvCB5VCXxw/I6/Wu/u8bilg2+UrRVBlzqajxVZn9hYy71xwJTish/
EUp0L7hrq/zSjeCzoxdVtq/QMDHKBUxYIcOqMbU7i2M6BMfajs6hx70L4JRcKpZjeIy54EZ0n9yw
1ECipdn2e0HRLUBpYdXrNiDhiWq7getRBIHdZ0FCH2v5hBUXVmUPjd92CXKE4ZaATyrlj2QyPUWH
XMsp0xwTU7FTfqZMXUwaaUQDWXcr+bvq22E/2P4U32VmnhZMxqRg8S+fbKs71j+hD02LC9kygSv5
qkaxU8KlAAJD5Wn3W2yCcCv81trCEZVkX255bCkbk07fTODgorBbS7hwNBd6zG6e0G/LjHUYlIQm
PhqxDqXrxG4BAa8K+ylgRsMvX/BPbIc15O/2dpQRj1LdMQ7gsg7/+MobFHcyIpYY5QwcCn1gv4xI
bSyLI55k5RESr2gzgC5PVTOeVDs48yxLsa+fjpTIrs78oFFeQ5GxqQSrxLKBbdcpN45RoblqtvzB
UsAsO71FPvvKXfNuxOMuixj1WYx04n6TRHebf501muB2bOwXOEEVcnac0+2S+ggm+CvnodDlmNFx
dQwc4XbJzaIZFMp0YOC2oGiKAxYSpThpPyUmClND3BR7UejZLiddJ7Yv70I/7F6hjb8FvUUeuwS4
3B1joITagIkU96nG9zOLRzda95m40lJnwdO967n8BuG1KRkeRa4SSlujfzqsi4dc2gT0H5I1ndkE
Yy5lSomxBcJgP24Ntk5KL1yAQibLEs2T8js7rfaiTNnF6aCE4BApvubyJSSiYJj+W1VyIwaEcEnL
3FBnJbWbI57ZgdRxEogy/GVK46HKwYZZom4ApIdhaSRbd7SRgbTkA0wHDPEHZE/4lL0KOtjA9n7W
4FrpthfrlRsrzwAQWbQY6aBZbLGjDgsl0HosOhZuStm54tJddZpy7OTs2PGr9HcqNj3K97PE6pez
NZGJcKrkeWM25XaC7mdKYmd/SuXT/FzuinScjrU9+1His7nCBOq1S5yWQcgWCjKEMBkVIWHZw0O3
zpy9nF+E3LlDFAB+fVm34sR/reO9acz+sKijVhLqMHv4lKCE1nttPPf8a/INhUAOUgpLV2a4Zkdb
QYp8G71k5TMfLzpT+hOSqFbxx4tV3ibnyEmcWW5mPDIVP5XBcrzMOSX2V1R9JqDPygTMNizYnuE0
zCh9A9jIq1m20k+UuWdbLAAmoFSHrrnLULEQuQBjk89NZcP+QIaY7LL+bbLyTRLMrpo8OK6cCjne
i/htjjDOaDYn4rNoozU/RiHf6uIcO2iBoUBwF44ovhPGz2ETs3uGKgsW8bUfHiiQyCg/BfFwnhHc
4VBqqJi7/IjeHuwU1Z+GJeWOjnlus4vaIsF4y3k2WzhyhBDaGYYtTVDUkTORPPjYwxe1IRCwsQ5U
pvG/nDG2A4uwh0U4LSgtnLX6qePjNafT0H4FvyUXK69wlypsBXamoxwyMCvwDUtgqdI/u32BGITe
jxVEjXgy1Uhqy3+Io92lCWEKCDLJJtHCO6+8MXpZDPId37pGMID6Qw6hCThRA5rbHOruqxqOAUXU
u03XU0/NRszTJhasruUA9wIiEmkF/i0wMEhXIRxfdjhkVEw0+39BkfgaHveBUQjtKaBjFE8rx7hb
aQzs3XjpzXtphodEGHs8tuR4In2/g8SAG5W5KGTGSwENjJlPiLxrAvJopn99ziY4W7HiY9e/oung
7q/RahJgy5KuX8u8SyOWVJX8p5i6e+T1CXKC7dcApWdMpwXdJknriuEV2ZugyFo4tgs2z4r/WdER
L9sK6ZWdMiuL4CLzQZRU6IP2qVFtact4kpEG6dzEnOhbp5d3bY1btL1aWn+DLmEgtQgYe2K8b/F8
TDTUZXSZ0cEsB/quyrxH+YN/54pREBVA/FwquRj610T9Mznzycg+0P7AEb8EjWsy4AI2pSiIhOAH
cOLRM2BfmHcmVJYKKV4635NYZdz3RtQF2iqMzt1Ax2Z5Q0EDDerHKMBlYYknwGTGEG8zvUNFzYAS
iz3TJAd2MlUeQiIKHukZI96Q5EVD5kro/ZUXTce1GfwQJ7VKdQBE3K3/D4sJ+7+8Cm6J1pMkfrL4
fSqcQljU6zcHf4A5FJsmQu2Q4/IgySTifxcTvQkmAbKTnMw8rwsVBV11GjCDqNqJKknVP3UN+QkG
scRrAGebCoF9YOdWHTLEsb/ZEx866brjt+1pWHyWCIQ9Oq7yzUTJNYN1B2LBCnUVWB9qgmyOqX0f
f7ekeQbYcgryf2kukPI6ToOkb/Aa+zUvD1gPthElG0bMFAU1kJ12OAyya5sfeVL4pmBt8lQkE2Ki
y7qrG3z1LjOnU1it4j1iXQshbcG7NYhn+PjlwbeN2OsQ3LDPVDSQu44XFudKpU5rDimRe1dGL+0s
1lSwhN8xcPg3sApnYqgO/qKvJC0bDpri3IdF3Ww66x6YqROd1cpcVYwquSE7khLzFSAahoNzGd4l
EnssiPVDBKoe6V6BXBmxLa0MUaLT2kH4OcGxGqbTsuTG/rrtYNMxzV5MEbyYC8GzWXQo/w4GTkD0
fNZE16kG4lhV+gHnRVV9lHyuJL4NdNRW4GwC9EA62UlEEW/KGboMDDjpx2Q4O2m7mZQhB9a3zCVU
EISbgrnhRQvMLYuIDoB+KKZsN2hUusizaGFaHb8fukE+2pA9ZE8cIvIt6Yd8KaZA3bYktdpZjDqQ
AYf+Bw1qHptemhEGRN0JE5bPnh/3eOzaP8F/oMxBgHCw1Yp7jeTaIQIgCokIDyf0ACVX0Y/xYZEC
2wi2iwoAEX0n2QgeYzYHpILNCLZny59y55g69gH31T7icXxqfNqDwqieoUH3qi3RADDNbbRXGsQF
zsBss4wNjZV+HrHEZ8jQSv1T6p71Ubva7DcXlpfGz1eKXyvtDWHyuehkBhz9l1r1BHgRySeYibNc
RHalMlKenOqVYUbhJF6tAMrEpd1eQpAKtV2s5JG6EFtmWXmT8sV7Z7+ctqH9M7ic4tEHGQWWXN8O
s0a0U35HdGoICItVeG3kaCc4fErS7QFPYFR6L+OLdjU4SgM/EUN92EbNz5SZjXXNVfW43BZWNPvI
FtiDrypcgnSrOYm7zIs2peIQW4XOSSK1MpcZIzIlQDPN8S1CwzOZkBd4xCuFTMlEOYZ6uKnjS2Az
UtIIjmqC4RJP9jMJ4XV0GVVaAN3/2Q2BBxId+YlO6lGh/zoG+5t2PXV/JgWdRqmXy4yPgpvNbxiF
0zaWmy3f6dK8lvwArJUcOYdUIN4Nmb/zukgpTBtzk2bvqSzdBZfmxIbVTm6J5etctE3vaRSNGD8O
8hKS0FuHktssqhGFZfZN0VtcCFhmY5ZJM9lkCgtfJewhEarMD1Om5AHXjHE1Wok4Ze7lMl7Ut9aq
RAwFJteNNKSracD6R68+DW5gI4aB4aj7RLBlXNRS3fgsufZ7pjb9ayP9aNLPYD/JhSHYBxqSTJtF
xlXa065wMROA2GnaiRZio+DYkvv8XukSYXb6LXop+XoA85zmgNBpfMlQVzYCvBftrPZm8tVkMg4v
hdGnYHrFdF4/gzo42pI45tbMjp05iM844ztSiSDi5zi3NTNUOodHTcZHYDEqiUix5LoNTCVDPUXJ
Tj5ShjkJipO+ujb0ozKbSLC7GHBLRopdAieAieIgIk/6lLnGMU3KzGHY+ZM10v6H/k23dgmdH3GF
SbmHOUtfbTsDN90fEHkcAb1biavKNk9pDW/13ZT2sU8wyAomUIZ8TV79fB7hDLLZTkr9QSHLpGBC
edYaZ3MVA8CoMJoPNStWGAY1fDx0ZgWcwrFWts6CdF7p75m5JEY/MwdEBJAeJ5ieM78ofUl6+RG0
HtmQ5whfXI6rk+iEiB50Qj8X07VaVK0aROA+Okt5fent4ToE5JUTZDuFw0BahmDwPO7LAuSh6uxl
CiYTdJCkURiR/ReS8tNiWaz3+mg8tSZ6Sqyv2bCg/UOcNJ0b8ECGgatKQXxJO01GdZF6heAxNdIT
VLfzBKZYqbdNOW3tysLkRqFoVyzOB6BY72rLw23Iuwnl73c72OTVGiezkk9GwKjCLk5ATtkx1L7J
2V+OoHZNTBttJBTfJVLoLSIKjOuH8sjK7vVuEe2IRX+BRrehQ0O0E9FFW+1KkpR9M5p4W0FT9vmm
SPqDLtKDg35OltGI4PBuqF+8EiV0RGAfAM7jot+klKWGhqX6P8WISjPplMobAp5Hdksq0i2lhgPR
NBh09yIQV5lI+fkkHyJg+xA3EzW8zIBAUpy+66q4hK9li3GuxKZOUqHZ7a2HNWpQ8YqjjXtWZdGI
u34ZdRfYNdDQqeiVYJk3xK2ZLv7WtcXTOJr/LKbaFQbwdQCxvEOLnnbPRn1FxdgJ+JuCkcJrlG0q
FWKkTb1NFhWWobKkzG52jqruFHtr4BHMO9y/+l8wyC9VFb5M67jE8Rzql6KSz3Dj+mo+xIbP70mN
NZ87Xjv2b0rflM9swvKfgYZSjsoNQ9sAjhI5vhGWQYdh2gAl2HE86bcZY3AIIJLsDfNdGsWTWq8F
DFjQ1gzEOFnQZdTp+j+7svNS0iTsLQryhtz2AUOdxM2OHqJxVZKy7HUv8xa0IviB9THrOz8lgaUY
T/Uon6qgOWefnXKPaJ2NtZ5CfMNs3vJ1a0chr8MwOdUPpwtQ83GNtK4MMK89qAtPWC32QXT/H+Ea
YTzrLfMV0uWtbm1UxlrO4SHyj8p4V6IYVMfcR7rT4d4vpOFI/4WCE5dLS255ded5hEg8DOs4mu4T
0Gxp3io0NERqKeEDiS6y6zgXjKSwerJM1CUFpBb6CSf1oyD1O9QphBzigDZYivfVR4QhvsPm283/
4BNBtZHumpLcyiM7fvJ5bGj0PWAPPpGg/7SQ18Vs+kOmUoa4lkp7rz31/yg7r664sTUN/5Vevm6d
UdySZs05F1BQBRWAwphwo+WAlXPWr59Hu2gKsFf3zEXv1g4StpF2+L43oE1RXDpask6UfGVOWw+R
5Sl6EjfIP5A0US+Hc0RH8dDcTQak0xlno5Vr0YPsOHGvUnzbyhwCeIcl2ilTpLqugEPlOBETsPR0
seL0K+7ADmjasCD0lBFGNBOEdhGJcKHZJ35y2ZfKZcLkvegeE/Jl7DHYsIuTLGk/G9la+QpjbWue
2GEATCzYD6Nzm6fqXU42b7Su4tKA2IFeiutdNxHbPSyf8+bBQwuDiJFA0lqxb3HkKTk1E4yxwf50
4ymvl4GMkUi3MZOwBnc9iS/t5msXWWswLoifrjwXJqtD5BGBbP3nqP1E+WlZIbza95v7UGm2ol9r
2mOG3giHpB6iGa6ewbTSAvxh65Aos0PMeIerRoZ3kOlcQehcBdqjF58HYtoBBELOvwBg3587twEu
e45G2MRHe/VRiVYdLN9a3/Cv1OBa15CO1HgxbJf99RDtFVySfvBPwumzTTIWCG1ZephJBs0q97+a
bbAxtEeR6rcBoGk0MZEtWXU4rzgnfyZl1GIYEOWgb05xj0c9N18iaL8ca3Qz7oW1s5Q7r0e02inO
FOWbh1E0v1B4WX0WYAfrnMxKioZ6juDAsjDg+j3HGsLR/MuUmXXyJ7b2sW1XObkdjpY+4vAQo8B1
apxsEnHd8MV542VjArfVEaL9mg0/i+amCbJFuwtsAzUNBKSMa3X6EZ3pMYLKANGaO/S3jQKfkHO1
ipf2WC5XYiR1qQG3Q/lIh2RZYedz9mc/TjHWYUEF2PeUkzvnL3fXEE0gAvClGy/+1JU8qeHANWfT
EJ5o5D0T/lOxQfUuTnKoXX1fkvIG+DYfi8dVZ97ETnTumeaZ2Vz8GeTgt9yapTNGodNXvcvcqy7z
sFtxArUFCkfwiGybzeeU7smr6zcRoVYOd5bpfwEUALzlxD+bErG2bH1dRFdhRHBQEPbO9+yRjRLV
dPPJ9rJrVHTRER2gjSA2kJ0bcXXh9jDN1xaE+R5dFkIz6RyNRSQAu4rytjafOI/jlKQiNYcU5Lmi
QBUhYt2mHvmxxOADJhzPi4IkmbdwnZKkLPQlg3ziRYlANMGsokIanLnDO62irYZBSK7c8Oa7YXJt
QDRJURGZqvOILENCVNGOzFWRnPwZWF7ZliP+p3l/ES3YkNyFvfjcjOlnmz8pxOaF/+wHK2fC6Q1P
1+BRaxEfBZ7vD59rgqwBIuLGXYqHDhmetjqJ2luEatuYDUd9Z4uf6HkA4vHPQ7LzENpBcc+4eh/v
xUtO/M86kXDhqRtletCQ5XWrEHwPxD/+2QugBSqcNMKbp2M/LEqADRX7Mht3VmdlEhOCrB1B1ob5
buB+17XxeV2Xp5/++K///M/34b/95/yawL2fZ39kbXqdh1lT//uTrqqf/igO7Rc//v3JwpLFVQVJ
fN3UbcPUZP/3r/sw8xmu/VlCP3PNhqOHRzIm2LirhJRYezndziy/kARh8x1QCFg+n6kSfHyaOpfq
NK7zNt04Qmzm0BG2q8NagY5vIDZS8DKhg3uaIcCvKUSXovGuUznaWiCtgQQH6pWh5cR30MPNT92H
fAeL5Jrw9XJKUIYpfoqqWRHqQg731FCcTV3rWCS0l0MJdXrGYaMFm+E4gaYdHOwy5igTBCSW6nO7
5Szb8ww2PyJGKtafV7BH1yX1lm5Hvk3o88vwDNE3J1jyTSxdUS1jtVuW2+lElC445Xg3NM7ZoCjM
C+HOh8aIgJkHZRBsDwwNdbLPlbP4rgY/NABxEmUOac9eAfnrextyfX9OwNY/R2oDx6dFgUKkV8BN
i+pFQvjNxegxt3YTeMiczZKeKjciK27BpYE7OWWfXhGK9nGUwGniXGP+JRO1AKwXF+FyYt4Fi3Pp
l2B6mHHDBEmrbCI3Xtx2CXvqSr/1CKhgE2rrK7vT0KToV45boSaT4PUAiRuURYTaXr209CWCllhd
4Y6HX1eK9fKgEkN1rbMgXbNZIdAGOQ6kJWpFubiImg6fpjmDYawDYzyLFXIuJHps1d1k/AnL+PQ2
XGRpf52r+8iaJXGd61KxrvtVv2JhQ76UkBM+8z2OZDZStAv7Aq3ixRrD5PO6Qon3eUXMVgDKD9nd
5hmAY/RkObGXxCpsGIakKJwsuIyt9GKRI9rLARzWbLKPCmsrP4n/evdN1PIb+Z4XI0yJoPlQ/c82
5NRT5z+b/5lvex32/qb/XBXP2W1TPT8326/Fx5HvbuT5Lz9/8bX5+q5CzCFsxpv2uRr35K+S5q+v
dx75f+3841k+5fNYPP/70/e8zZr5aX6YZ59euuaPXTfNN7PD/PyXzt3XlPvO6ubrj7z+4y4L+d8v
Nz5/rZt/f1KE+Jdrq4Zr44UGmse2Pv3RP889mq3/y3RNG7dFDl26K9xPf2R51QT//mRr/zIs0zYE
olrsWD79Ueft3K45/3KJ/2iuq+k2x3Pd/vTX3/5l7jr8Yn4/lxkaf503c5kpHJ6uukIzdEDfBmaV
9L+ZyxItqjKtj61nvDG3VqYad0OZIHsZTO5S64R+15ulvkinykVGml7VQdZE9upVZhx6kyR+6f3d
vcfBv7tXc6GX5sHC74pyLQsnSUqoi691dxhJbc/Fh7bIRwP3ZSCcNJER2PcJEsL1/6tICvdtFdSD
giXsyi1d494vknRjCOAKylwtR3Q/+j6wl7oozXvdbn7EeLBe+cMEtzc4y+0KVsDUj08WUqxZo7n3
HbqzlhvBLwXvOJmLxJtg342lt5ZXokDHChFUYvXHOkbYxiURcRiSKlEG28MNpTIiDo79hNIhNtYl
xgmOtpZ1bLGvlNxTvzGTABGPTDL7JJU2yVwE3sABUy2Awr/vkFVZiHDOYiKmUZ/IywL4XR9DM+RB
yYCEsY/SKGpTY3c+GBOqxDUO8H7hYa82X00DsPfKtfIFYv55bdRfXLVUrpskR4ZLgRc2oIu66+bC
U2IKG3MXTBuIkzW93xLTSEW6KEofccKm2Wl+M+3g3Jq3LNQ1eU3PR0e5sm4DvyB/VdR3ZZp6+BOo
VreP44jUDOIyHG/2JCYbUjQxbtBoYB/aZMf8rQBhiPwLWRUT4oJ/d5N8UGIhQMSm9qIfjJysTtii
GuzEbwvZVuj28KZDtnVmcffyO3eM3RixV9T65Ao9ouDWg0i6rE2hgRoWwe1Qj2QF+hp5WZ1zWBk3
BmcMvb0sQOatHK0Md9aAQUTmYG+nD45xailxcB/DTOZI7XagQEoVl/ghAdVcR1/kVfJ6VfdEdWXb
8co2OO9jdwB+IamQEAPAunQDj6iBrPcZAuR+6vqrThsR0pmCkkRFHxCZgCM4VdCekLR19kXdIdWl
pNGPYOjPmjJInxoP4FxgKuHWanRv4xuxiTsh0ml5ayKOV0AMxtxdxWvR9fLzItHzXTAG+ezQm2OA
SVHaJHYHtyogOtNRObMlmuxWgsaCCVt8t1vO917ypEdAQMlfcZScq1nWdUiL2pOCTlL+xOfJX+i1
ChGxuqmnCw0C43qyGuKdZmxq6yhLYh+t97yZEezVofHQH9XaN8Hxc2WjNXmWBwoBl06JiJMo3zFP
H7YxXO5dSnLKiexk+tIlPcn3MvQJgjs+kVjNwo3Bt+Lx2p0AUcoiMxfcEb5t8QfnJC+rCesehg4J
nt2mPoKy81G49NDs18cq/R72/mqI2uHeqnGpzUpgL8wjsmDW89bWPI/Iaionk2OdX+CVN29y7EqL
NogCQOKpTHvBcjM9+GyiRa2LH0E43aKTFt6njgt82/JI0k8V0kQu0V85tMumDRLI+f2btfA3O2VN
Mz6sLq7q6qZrCdMV+M3q6rz6vFldbGJwbSCCOY4UJhehO+OydTcsLpVC5JdNrFOXlx/rH4e+qf9y
+fHemmMj2PGBQ54xqXdt6e9Laxyu0jCM7lB0hIOQnno52hvJ/GuWhSYmkzksjTcZnrWyKdXx3TuR
l858x6DAIJTjjre93nFst/SJM528459/RplV23IGBo8OCl11l/c3oV7hLilI/lqiKTBA6i79wfC/
pC4qdabjpZwqnOJrt25CP/5ap3l93qDgvUKZvf6izCKbyEP1U3M7+FOGf3Zj7dOg3fqj3T6M8AJX
+GiA87Gb9iHr2PWnVR0guVr7q8rHSBxbV45tqP0/oRKG5JyqwijLoOyQebm253ZscIMzNZ2wzA6t
7H5qcXec21s3spFcicB8Yf7+pDVX0GjtB2+EcNa1+ALJZr8jYh8V4Z2PbdS6Mad4ATcyfDL0aPEP
b5+jf3z7bNtgxjMNB5SWxqv4/u2bIsNB8EKEPyItNmKCOMo12cjpyVQncdqPOnuGwjP27eSwlOfj
k5q44lTxm3oDZMTYB75yP/LB4pCA5RSebDHJazXepKipHa5kGzGS6zhjp/6hXY4dWjHUKHJx77E7
EuV1ZbCF/93jZJtaR8siaG9sy8zPhpZEMOAwCzwS+b40n/yHRkRX9vxxW551XQpTvZdD9cB8GdpN
+puhuZ3YPwi4XkdFqt0Lb4T6XGgAGYPG59ysoOpcZNdO21/wSUKxMCNgkVypiQlsw2+Dl6v3vR/H
KQMQWmwCD/cee3On1nCaAK3sYHG6UcbpbeEWiHgaorr40H4cG3uFupFVYeWbBjEwPDpGkLLHIcd7
ZZuVZ1d6nwwreavslO0fb0tdda/EGCYMeUw0Pxk/s3iCDHa06kGMIB7Dxum/IYayRdU7QBU9xvo0
VFpA6SFKvpZb7bUwBcc/A1QxLrjSA1W/e61Nrm/chWF5p3dpdKXNtblP1nRWquPI/9N9aKe8ecrx
5/n8BFl7/xNkbe57/9PlSCsD6s0RGWc4LcTHBComaQM9X6S26W9lm7w6FrHs8BMTydLhZdzvBgcD
FjZ//yXb9vsPmbOTYZgO5xOhme586Hn/IQ8Aqsl2kpcMUbtvpsq5cewo2tYxeTn5RbMl+N4iOwtL
QITb8rXdob1+be+msD/NS32ctxDfcfNw34yX7YZvf0+8r2Hl7t0mAZTAx61tvNe39nA1t6kTygZR
KEAaBbXKwPmllt2ykG+bvJIDWR3NE2RJeKJsPDzc0TzwyxMAIAWV5BnEC6i1c7N1OW+K09xAY1gF
tSCrKhq1N40GJmjuzOfC8PyCvHuar0PriXT8qeONGPCVDThgvQfBG8bp99IiEO2J4Sllm3x2HCGs
H5DA6s4RF7ZhAHfRBJusYx28wN//Fi3x629xPuzqOnBC1yGL+/63WLRjbjMHOT8UH3UvQodaqZ/J
U2QOfgjbq8+yAmm4twrlcxGK/DYcv3YpphM1sXQhKnaFr9UCay7+ar136AXMVt24PkIYrDfWVOob
AzY5Go8qlg7zlTG3ySvZduzNC08BAfzXOHnVh/1ey6ZwA2CQM4ipk88pQd3Ek/9SyI68RYvl2CaH
oCnP7nTuKKxksE6q+T4I7S+PkaPlQDeGyP/3/8aGSmTg7Xne1vBTE4hH2o5uq5YQH87ziLhmhZtN
xrc0yOoL21QdGDwUijNF5yVukgQa/2ozg2YECMR+4jAmSxJ1A//Geh0hx36oyvGWClAvSfG3scvm
NlCm8TLqXNaXuRgt9dQ03WF3bBIh2LSx1BGK13PIofOwwBDxuVBrWKRzm9HH2sIq3RLPKQfHgaGG
GDiUEBsEAiLCKDgYz9ViMpHhbQCsyGo0ZhyrcuB7sto6lnbVqZhBzGNjiDSffetwo2xJRYdHR2Rf
I8L5PVJTZLYFazd6uHgczSeJUYvqmw9t6twWvx93bFMsAgCHI8uH+xDlHNdWr8ckB/3HNk7jL/XM
KND0oEVvG/FWMSE4lFix+qhOPtjuVvx4PzSG3bU256FW2XWLkHT60qkCnO5zcv3OXJQqq6KKhHgQ
JsFOWCV4GNkr670z7BoYOxcKdnYqkhyMgZ8d7CpFog/HDB+i1/tKRbehGBFOKYMguYLhBvXIVb9E
QkRrM2WOkdWqwGPKjoMM+Tp6axTd4TP13vIwOIFSpCddtZZVXykfkJ9or4QPcjzAy9cxrOfWIzdg
WgYiDlYZbguhPcjQgGziiIPjQ0o2OXftjR+be3Oc5enKxsl2WjohFabxSdrogyKiRSGvjr16yef3
oUPx1By4Nv7K7uQhl9S0yJKVoYlJBFyUaLbBLMZ6bcyFnxY15y6uJoLOF3XhIm//V5O8ksPkCFmV
hdrY9drzNCRtY6ziIh9yOPkSA2xnGD6IPB9Pwgll2rj3vS8uJhpYxUJLtbw1ikYZKH+qupuCyxdq
Su6bat5k6y6bjQyr6NGrxddYG0nAQL29dIM8vWuCZF0l3fgk28O5XTfV37aDnYEMr0BDkKfKQSCN
JqvyaCkPlbLjePo8trU4GheTitA6DB1vRgF0OnhuWT0W7tz7MsQiS1aa4VJW/VwhziUvq1KPtsg7
e0VpoE4aYY41mNmZMWF3PFjkHEGrlI9lZs5+9gJtFSb4u6L1+NjD8tFE+AF/zqQBIKwWj6VuIrDr
tLeOGeBRNd9OIvCX29NWWch2w+boY4XRJiwd5U0UyZh1TSMScJcyipShUHpVg1qXtTGzG9KuNhKk
s9aJ3d6Fg2cjsxtn2XXAmQ1LcXgXXcQ5QLZZQmMjCFm3zd8Ny6yHuK9Nsj+F4t6Y4x5h3CQHe5kp
i1jHetEy2uAWg2Vv7iznEJLXiau/XyE0a15mc5nVmgParL9CQ/nOJYFlgIrhcP5+GbZTJSN93hVP
hWciEDHWYq12IXwnI9QoD9cCqPW6swv1VA/AN1uy6zBAdh2KysJxpicryRkSx0VMLg7reTFXHd7N
Mxkz9qAXLTEdTM5kRBl+0Utv1KX5DTLA5zIMdIwXtXV7V+HBAWWEwJFsP0aU0Ls+dMp2GVo6DnPV
/i6a6n2uZ5gExOFdHA1ndpdOD7qGz3UQpsoChb3xwe2BCkC1Cnax2x+GKZPdbVPI5YD8OaYQaFPP
PUvDzXmuyjZZHM4a7zeGx8Fyx3jcDX6oHp/MOgUt6fXJ8g7UwzeNEYEuGBoM7jjepWF/oylxf29W
FhZcUdJsXCV2N4o/gmZTovShNqpdWLNPaltXQdcE3hES8T2yo7hhXZlWOtz2unrJqj0+GDWqF/WI
LJKsymEgZ/tNoXVYI8BEOWnZT14f32UArHcdcmOXh5fZEMWwMjCSPZFDZIFlQHodiPyu7XP18th+
HCufefhoFAuuzPw85FrDU4QaAJ9PSbw3YsKLQ225Z4VrRXtZ6Gn4NKXmiC8yTaAYnGsvfpAVeU9g
ezopercm5siA3z1nyBBc+vsPyJqTLx8+IEN3VcslVms4guDW+w8oHpA68oK8eGoCHWmQMQu2ien6
26Ee09O4AAds1Rb0LNn4u27Z0RTWY12bxbr1su4WM+RW+N1eVuIKWV4df8mlrIK3hhDqDfC1U9Qv
41h9LnPbR+THsbBCtsJTbxgsmK/4JpD3LjCAqUaBUF17HwLBB80UEAclgXplmT3Y4XYy7p3MjC5l
myDNeRWNCkcar1zK2oRK6pyyIETcd0W9H7GBMLFzc00AWoiQzn/gVEc4UY1FcDZFage/uA1uOPGf
itzvb+WIykzYB2dJfiGrpS0cwEG8OrKqGWSuS/x1lpC00WQyh0XDbmknihFwUtkUOlkXFafeFimn
wGkzsZBdtaI+uQVuAqPro1SDTuQqHzPscoYBOJiNMPeEoeMe0YuO1DdX0dyGQK++VcpBG9fAa1zW
yJCIRBJcW4FeXxlzUc/bdNnO0fJa1qZQPSMc4K4dEePiqnSPcuqoc386R0Ybdeeq98GAR+IiyLyb
JhnqrYz8N3qGdatbeZz5mNJloaTeTQzkbytrxxEycyDven2GHBH6aKQZfPEnx3lRTna6Vgfbxvvx
oVlW7U4Ptn536DtOmXJ+lH1e++M4WcoraGdd7VRiNy9WhRPF4G/d4NKlcSUiq4eFnRNzdPCZQnUO
9SPVir60gdlhyFTmX8u0uXYT0/spmm9dNiJGpACbzEnE/Kgb7SkTbvbox8KHmBMYl4WOCKWuGPZ2
1CN7G9mNvQ2tGkAAfEEnzhAVCuY22ZE5twJ8Jrt5xXEQIvYjKHdILXijzoSjBrAbkAPO3W7LW3Dj
+IH5/fUCb4lDS/TXxdyF++GVEnTxWqiJg7JF3WK5VyFv01rIPclGF8XuaVE2XnGe9XZ4E0aWdVmo
wIuCtlGT09pEJ11BOf9cbg6YfaqbaLxKFGdZkgbYHOc/m3+Nc/Z7uFTK/UJX75vAgRmuka3qwzj5
zPgHWPfttzYUKShvP95b4JEubRUzlrLKyicb0IIckbeo4zVVFW/TtoVChwrZaVzC+0aln0XXca11
kWZiXc2FrB6LqpwdTJPg4tjUClDIBon+6YtW1e3SsslFmiq0jzBCfo6AwLWjRPgTD5O9xN9S8U5y
J+rOg1IAL527zXlgOED4U3F6UMAgL51wFkzrDPRlk2oCf4vEcYL+03mrVbw8pmme1pZn35e29X2Y
rOy5iIFZuWRDkIIfV0pZDd9ihZCUjuXmYlQBYTldXt3i6nICjlXcJLVT3uZRG56pLTB02WmEjX3l
KS68fjplk69lykkjiuJCVhU16cFZAXhO+7gpTqc+uUsiI9lOZZEtCou05nlZqynCUSSQgqRM16op
EOmQl7JRFvHcfbhSdSvHCdp5GS4bZZXpViwdc1AuYy/QbQTUqxDOa/QwYDFwBcjGvermq1IPlVM1
LsYz2dHH6L57lQ+BNJ1sNB1AJLfOMD5gNstJxr4vOnRW/KFAPGmsESI2o+nLlKlg8iw92svCV+5a
r/SulS6M942VDZiUVE/HfqMCv9sXg76QbbpafwXyHrFRsInTL5MR4x4UFb82VioWLnaZm7BX7Z2m
jT1yFaSpfjOi8FUNWTHzAfZWvkfW6Bw2m34naxGCvMfa3MdOwzj05RqUvtfa3DcKET+nrG/rJG+j
65bUw+F7K5Ma4zsbbrP83mT+NkOJzEPmgY803Y2NpnyxkOmsqqn77KFSBmUqu0iSXPliZtawKQ0M
fvt5VFT0cK3LoDiTvUkU1IugLkjSFkRi5KP1PEmu0St/czjo+i5fVl708ieIfCNdNj6KMHXsGJth
0vct3IWE30yIUICYhjOtd+q9LFyn3g1FboGHQshLxv+gAA2cwhsdSBvbykNjMloAsPWSZIgfsYQJ
hbOZDn8LzmpGRlHpr6LgQrYcm49DA81Kr2UHRh3DPFS1FXfZFUBMVmGuotMSIO1Fki55ronRa7n3
bKcOkEnRNHdW4oJ80NoJJ0pNW9vKyYBgZqVDrZljpQYWJ7gldHeoCVaXnT9Tbv5qNwcj2uZT/i31
U2PP4gNC1HA/y0hL7ninbtgXe1mLPPtB6zzvEJfRcUM87doyv5Sdnd+4i0KZEvwSiNqEhmiWUWjr
C/k09NTGS1vHo91yPFQLEVY9g4oRLSavsjaqCW64spFS7L0m+Ma3d9NpsX9nGixghZ7CIQ1zfGw8
snKcppd1pYQ/7AR9OabgFmlZ+N1tMI4rgrndPpmc9kQOiWKiLSG7jaQHkTd1ATkAPe2Wf7+bNH+z
mbRV29Ycw+QFNrQPpzHs1jNfc4vkKcR0WHSQYjRDqfdxo8eXRQ3biXAvQlNzW2HXGpM+/DRZlR0T
nLwPdw2Kthpzt1FuLdEBuD91Bhd3GmRdXy9MYaU3huojhovbaHFio0y7loWXWiUGG+rXSYGTk/mw
5PC10uu1OhdyiKyaWcN98vJ485t75HPwo378+38u8WsmwAb8Yjq6a1q4p9of/rl8q+NXwsv8w8oa
/PgQX9u0r4WoQyLxst40Jtlv8PEGokAo1jJONoFqxsIi7GazM8tk3YrNXQy0HCp4vUV8xdzpcyHb
WeESFOg18/RDh+zl7A5yR0f9Qp67oFvZyU7NYVGFOoJdA8pOVm6xrxxadpjz1dyem2JcHcbGAN2v
TOQoO7PT7yY9d69tGz2EvmCWjEfneu4r0dc89tVzzTT7z3mejGe5ji533RfRWl5F/fhylbxeHXuP
V35vR+tYr6t/eJWdX+L7li5Mx7LmMxFBfuNDfL8RIbjVOPO+c+ZZaJrNEtpOrKaTysJJUCJdy2pp
oXBmVUCp8wkUwIns/jAwcgIbRP98dykHDfMz5MjjcPlIWZWPdArrKkF9+jyMmnEXmgZHCFQ5212x
li1Tb4wYh8zNdhFBK++ZiBPSOEjQzHfIfnB6WMvYaGVNWjjuDt0vT9HADZ1UVWrha3ZWEHYC9a5g
XQr8vkzhzXIpi1pBJTNFfXNuAVyLmvpx8HHYOPcEquPCqTwLi4LHyabDpceh+byxDe/cq5McHkE2
njND8q2CttrKNlmwcwsB4c9jnN7eFOpYXYigCV7ajgMDt3l5gmxzCzTc//7j1Ixf3gDDsR3B7OGo
LnhHcwZOv4F7wNbxkmhUqx9xk0013uiFCzl7VHCuLq8LZeguZO3QZKM7S8i9RcHewLUtOdTn0bI/
isPxsrerizFz0H9NAwtWg5u/eYzskGNDoZtYi/R4VhQVOj75pDxaegYIv4IyAgIQS0L+70OQ1tlV
9ziknyZNpt6qAct1RnRyWxYqenZhVl6g82dsY7LCrONRdWukGS5OiPA+zU8M4tmdvdqYHpt1xwiq
pakUxknTl+l3U1WX5dCPD0Su0UVR7P5SS4R3LUckleh3SQRBoJHz1Tw/DWaL3p+ctPqS6dQyfARF
X3uOA3O9RVhlNgfMeqO+cXEKSsohuDVLN7jVe+SCUZSoz2Xb64hmYDuhDd6eYGp1Y01BNluToic8
V2VbmCBbUbqAG2wJqfJf6xlQpBs5ULYp+BEspjkJIjuOz0olMivTYZLWymz0HZzJIHzrDwC+5mC9
DMwXRGbXWomT5vt2OUJ2znceY/jHuH413/n62GO7vFMPh8NjP0T6jz/z9bG1m/9DUlozP4CbSK+5
nEEkvokX1HA+vO2+O0UWEgTKt7jGZARslnGiVE6JHUY7LOQacVxLHAQQds6TbAizgqFyTRlTA+OA
aXoZL9vknVM4IXnynRdpfuq8Sh2e9f75hx8aRvZPmwksHlIyV3PR2ftANcvrQ050TowCMTq2+LB6
rmGfma1+OjAL3cRNYuEP3vkLwtPm0vdc6zabyPiIOV4jewdtsHB/wY4Hh/vDDSBKuWEWh63Zo8vc
reLGMOksJ1/Jqp+W7UJPtHylzmBhWG8vvTIOfOyVUWLZS8Tml3u1WM3u8hRLr6kYfh5P/zIEoBDt
mAoElWVNdrZO0uGOVf1MtTq7xnNiWgyubvA3SXPMUCN0izgjpd+jro5PR53tYznCLLFrq0B10/Of
als5rbzAeJgmDy4hpnAektCwEqrgtiuN4FaL4UL7jXIlm4YQam+gFsECmh5TXNuzt28IjwVK2J1a
c3ytNF0HwcLZHMzyfbbdU3Jx7EAL1tyWeDDLYcd2+ZC2ybo3HWAh0UZVFTYboWdO6w5rqNSKyVZH
RX6tKuJ7g8Lxw9jl2bmtWQhcFcX44LX5lWidfh8HwT98BzYY9XfhUFB/6BXAQ9FsYOnGx3AonHmn
Ustp+MZGFfDSSTYoeDNDI0Y+0rg5xCztxvwJNxk5njlYCCwVDxg7RdpzrsqiKz6LbCr3sqKHvDcm
atdIbTAg0DKoLRG2cnNNhg+70PsZJ6RGdfQqdmBHzQOObxyVs7zvlbXE6B2weInDATPokEg7jjMk
Sg+G6FnpWgsluZSbMFwF8PwuEnUh9135+6qLAwZmbrBMOI5uDdyQJHhZFkWcXvtdVexkzeNXcJaQ
bcJHaUY7R5U4js+10UBtrEEgMxqMhbxKxeB8Rvdm0884NNlujkhouo3nfG6c4mO70cPAGdFGRB5C
9b1/2Mlh2frL71TYpjBU4TqmYf4S4nbQhm7GWuTf6rF3FpmHv0KTtrtoGIEHDFkw4E2LOpi8ymOA
BqKqd7mh1talHDxX096Dqeka+0RNMMDMw3RFbDy4bJQ+3drRBEmFcAmG4q17UoVh+tVOh3XcFgjU
VIlzYnex/sMex+iEdNxOB/O4BaScgeBzRnDzLEjlpM5xQWwOryHJI7qBOVLq6ScBucnwWc/CZgEF
PyXgw0brWIgAn1hnLo5tXYb8GGfSE1t3kdZndW/2eYdlDI6/qT4Y90YECXws0A2xUNm4b4SzwdCv
2KPF3++xwV0zBcZfClRJ7Sne8EeJN/JKFs5UEbWJumad18hXyjZkIGtOsQgBHGBBAOs/JwXO6n+f
OpKpqNexx3SUQLXFs7qGVLU/ro/FRGhjnSbpKk0bHb0TvyhPjr2Huh3wigrUMqwIn4aJ1HibpSgX
zzXZ1LDqrNVm2Moac8xLe5erKJlFiD4f2+QQsmFPWjvWyx4Ma/UtMlR0yZoBlX/kmRCiHv3H1EAu
DmwmrLgxze61Chbi3J5jeX4xBlF0BvIweDTymrid0Nwrk8jmLIcxC0kFjxYAsPPYHXCiV+wMkDx6
aVjlyQh/N/TiNjPy8K7JzyWwzqw1WZGIODNwgrlHVpJ5GCiW4zDE2ZBwCf4ha6TJvS+nMMiEL2lX
m0kS9g84aHTTfzno15VaBz3Kc496h9l9Cmn3xJgD4dpcyKsiSIhHo7exr0I7upBt4RwN70uLDr4T
1CMUOF+yEUKls03R5NnEHWofuMGRRcUj8MNVhwTEoQ1pwZer//+4Xq/OG8uHWzuv4xaAYBy92B/I
dVxW0WyP13LRl9XYHKI3Vdl7HHy8t8k7B8Gnd4OPVb+u+EEJ+hTqoNkbJ8/zK6SZVum8+ZUF7zN6
a65hLK15L5xMbnYlbAPTQPw1qhjZMDDKzQ08DX1VwIRbBY4Zk9BC+ScaOvEDH6+aMMUPEbfKSZqg
Ol9oxBJFgTewMyTZgz8Sq1SCQcNXiCrExc9Kjrh5prNYgc7bGa6RPoRJXq8CpYVqIKvRBDkS7Yht
H3XjFyN7jtIpe0CYM1sbpjOHZHgWTINwkTtqfSl7Zz8LN8gqAKPqQB6MP4F8GKIE/rn8Exyqpvs5
R2T4pnWzcl931i71AwsVyyj8X9bOazluJAvTT4QIeHNb3rDIohd1gxAlCt6bBPD0+yFLo9Kwp3tn
YveCCKRDGRYSmef8Zt8BrFvVg2Nxy5f+OZodYtykQu3Nqt4itzAeDTU29nakhZvGiuuvrvOuIKn0
/mmg32mv/7w31O1/J83CZHNsW3eIDFi6qpuu3Dv+sTeEs9tVimdnL/ZAvPzF1Fxz02DdAEsWsmff
IdZtG/4x7Kt7jHxNfCQoyXqePOgpXcuwaYCMESbZCWHiWWXHJCdDs8C/We9we/PhyRq9NTxUlV2e
C7tbBujXPsiqvMA+oMdEZiWLssHUvUe77gAMzoMcyDk3TTg9y5I8DL5WQu4CDtAD+V3HOrwlZ2qc
bdH503qIgUqSHUHLR0Wj1WKx/jpErNrdbHwm0hTssU6Pl2HfW+28W0Ql0MT4Tt7El1te3spRW2xN
sz4GHWKMFvHUbexNzZ3JQ+FywPxaX5iplf7REM5d5AhnHiE756X9rs1mRqVXwo9DX4rJ20uqY/v7
rJYtssxCyMVXxXW+D6UH4HvuqAwIEqv2+VMCWxavdcgITWzyb2QN0u/B6ZrrbvWg4imE6lA4U1Bh
gCgvQex/NQla3slS196lZuE+Z7qf3atOeMe0rLzoXTgcVRV319rqlBdIStHWBiPUCNCpDxBw8geC
jPF9wz8kTFTrUYk5VKFAvqKMq6Osy0pvW7QZIgCwpLH9VjrUTMf+6KW6Wy6uZXl27ePOvWWRfOVt
CDpK77Vhd8k+hmTdD6FfPstthtxYyDMz7KoFqmsgzceS1UgABurazypggCGejjDIoJl3WgTPHqo2
rlRzUR7UNrDucrO8nxG9yIBbkbNo+8Q/1WiPfeoWV/irXdhx6oQDa9LUIb5LHPKhTm7d8SwLwFjA
SwGJeik6fdrnk8jMhWxxohk1aWrgjeZRHj8mLJDiEzNOjIaVs0gLkZ5lqbSTDOBdNM9G8YM8ZCnY
zAl+FXHxf9WZZUgSqnRRpenDE6q+Pxq/N54Tu3RlqYxi4zlWpj9KgEUvpSbT9eck8f9o6yFFITmA
q01Q2tPBCmP1IM9aMUyXM1kHD9NYqAIbUww0cItB3uJgFJoPTtTpcjS+5LlmwlPM4hQxMtaEe7ca
xz2C9ekNqrbw8ZTRv+1ENq0VlgIPRVZGKzMP2+fcqpyFLwDcDX30EZMI/W7lGj/nAdujGK0Bs4/I
ljU1Hn1JgNbHmHY3WaW473bY/PTt1v2Se4WHyL+WPRewxFCzgYz0zxPqX5i7rkHEgawnkyqTKc2f
wg+J7Yc5glLOc9j6CKDND2ZRdniLorh/kDvqQYGpWuJEe5CPXtmaRc2vVlXDhVO2XsfKVt0a9p1e
lPf/afx1QKgTgbfqWh+PeTWw70P2AxGLf6MP2B2Qe7K4OOVd0Bdu7IkbE01nlAg78VzWqE8Gni2e
TbLNHbFAdC7uTDPCydyNpsPgFDOUmCIQF3XtBsbIJEnRDhyg9FWLCkGrFa+WVSyrcdbbsFoUENvQ
3sH9qRDu1e3nbrIeZAZzbCe8ikkIPMbCsnYN/hyYOMXOs9IbDxFUqV1ghbjeDdVBbTDGsrBHXqH6
oJ1M5JmOoadbKEHb/UvW2C8SnvW7a9bkv7o6va9durre8FoInAZhTDon04WWvNJSuFNx0R1bL2RN
12F2d9LBDp8MNLHe9Wx6sLkp31Wj+nDCwX4zyqxbeJk/vcJagxJp2/3z4EDCyDy9e0zjfFxVHdl1
VWl7nChD1JxypcfkoQ5v/bpUsVI32xtbmOgtKIN38FwnOxhKMewdIRAgraoCC1PIgF5URNtuKJ3b
MraUte2O01knagp2VXQPeVykqzhy26em1klC67l4YeLCiywbtC+Ro6TsKoTy1ZmmL3yS+jsLgJMz
Vc6HJbKN2SFNH4A23FWCj9Mj03s3FmN1n5fV+xCjbqMFprpqAq1COw8ipIZLvKzPBtSxa2I/myFw
1LcwsHZh6oZPorsbuLn3kzficgJVGqYUKj2gMZPvZoWEfpV0H2OFuHtnd+Vz5GNqpFuKcWyrPDi5
gZWtU7UKXhNhvwhv6j6UBFOEzkL+t4j13UgyblkYSfeA1p+xMTq1PzrkNpgQg3LT1WH52GQx0yUq
we9WNW20sm6PSRFhfZGU7hHEunM5yKINhZk1iBWuZIPmaEhJyVM1izmVnS6n3jzcaKf8iHTE9TLy
zI1asXTUIt3ritdgPKHWt74a6YfOznUUfNzsiYBgzgPHzD+M8E1M4fQdFcRgOdS5eq9XEz6g2Gbv
TCXQzwqmx8ugcqr3BtUQOSbHua3T1eK5zNBg6vjpHS0DZrai5Q4JnXAAR1WrPBbj7MBs+BjJ1cd8
MOZViqyvu+mRyOivqms9cNpHWRK+DikijZrLNf62Tl5EvsLQp18yA3y7HblofqtG8NT1VXPbZu5Z
V+LwSVbZVntoQEHfqXMVGh4ZBEo8yGVjbLkZ4RZQbLLo6SNAEntrOmrc4J/YI8Sa3Rrp1N7ZePg8
tmGE/mQC/kLr012loUzSz3AMqNO4Mehec1cZRveod8Ef3bqRSGTmvRqJM+5K8CWZJ8jp6JWLvaJF
bEceZDFLRv5/lpWvwD0YZ18rgnMcHaDmArSRVYqwvhqq1/6qm2xudPDrFZ5jDGCVUR7/+XlCgvzf
Yz4uCVWXKCiYYG5OTVM/MUcqI8+mIs71Z4C7oAg3zLXlQUzu1gYwcl/ND/LJ89CDaX+V5rZraW6T
Pdv5sT78W8+/jpM9m/mav1/h97goUeqtqDGm9XufbB1Kw+ACvRu1wdRqcO3xVtbIw0jQYKvEyOx9
amjslF2ARDi5LrIpHj4ZIX6eJ+J98QM3OMQBVABlSR7MJrK2TBQ1Nn0hClV963bL3nPHbYhb+ATh
Bg5g5905Y+QfIiPGRDz27mSVPFMicIZdMCk8Mf7VACyj3uRZMN7GXoO79qSfg3nVOmYVmsOJUsGX
yC3im7F6ZP2QoD6tv9cAlJ4izf2YWj18xrNQbMbc1w6an1i3pmkg1Jqi5lgWwlsTsoK91VoPTpmV
j0mZb5PMRqQ4F/GN1QFqkcWBeB6zFmYTOLmUr+OEDoyiHeyixCgzzbMVYAqdbGyBuKImrAIfsfWk
NYRUG0XZs5Ro130GCXY7TtM3Sy/EYkx67LKtyH3uSv3BACX8HfE47FQLMmZwWmzEx4GA/4cewHKK
Vetr+pZEt4ZPRgsaT8+yE3vgcp2VavbCs+wHeTT/Q9ffurZrzinMYnPnO3XA1qm0gB2kyOSkhXaI
iZSsyUlZX9RS2YSDlX3XlPRXD969ephJZ5ixgLtsSrNZoiLJEnwOiYMF65ZpzV5ZL2FnEJONFDxX
LyEkP8Q8IBqHm0ENqoAQAfJu2HWx6IvRwh6F/jPQzFvwUcl7DbcXhxbPf3XLKkeSOU2exn521+XD
nNPIazc5qZWTFWYjZitwMEaEYY/+YBW7wi3cEzgZPB9qJAH4jyHKYICExnHSbjaswaeTUeFXXOiF
sQ9UZfySDDwDysED7OXXp4FsNMJl1Jt+M62McKDbPHEN1fBHNzVBUL+dZzBlzLlaa/3qliRQvBPv
J4/25NXkK0REoX4LkDtAMd/FmyKuUFrUEgRCIei9ayiPBKr9PVLVYomOqgelx9MPTVtHvFm9ek0K
TGDtxP6epekHmon1k1Ph4v3PU5Vhfcq8MVV5mmHqGuE01TKBg/x7nrkdEs1Ju2J8Vq3Me6jNF9fo
mHiRyzhYvUdGLU2qtyyKscNU2u6uF5Vxjzc20hrUJxOeNqNYhWTl0aEbkr3ciMhi1Fh/FmUrsrXH
CvlKb3LTG1+LxCash/IhrZN6ORDteDOyCRuTOW7tufvScqqfjV1+M8bUfVWgeGL5rCGH30U/27ZR
j4ragDrsyvFr6OQPDYpBj/VcH5KsWgWmMX7tb6rYL+6ECmZM7uiLZFI3Auntpdzvy7gAyMzhFOml
tbdTx2y3VqGinG8Z8dZBLBO3e7MAZOvm9S8UmCO0FdmE/saJ84AFkjqIG1n2g0LcBAPmf62Pttqn
BtnFLm2GyI6th+Zq5g7PrWmfJQVOkuZguWOgTpVCUu0+LJ0UiQlXrCBVqifXaSvky+fNkKqWSIBE
w482grmqB9ZPx60eYt9VviAogMdsXGvnCbI6879GLO738MiH7CSH881dhttWYP6so/5hMsbgrjN9
ZLOiIb9rSLstisDOv9R11G5cB9EypW7yL6Fjv3W+Kc5RNUWPHrRZWT16Oe60CerAclA+svszcYu+
MUO1fY3Q0cQo9otXlPYReHO9lEU8YB9BY9zFsyAQLrS3Tox8dSDa9IgIH/5Zc32QB3ewwaonox2R
1MaaWE3Ljdm2LMFZyd+QXPnzcK1TnVaszQL1ONnl2iCLUBzFGgSLs8oFJtmDnqX3XpV7a5YbKg/K
qN9GcVZhbjYW+4Rl4SEjZ3Y0uEFRDOs6NEIyNMiD3iW8P2XrET3hhzT1/CX+Ic1z0hb+YtAwQlHD
BquOeDS+oc0OeLksPpDbQ2PSRxt9srauBYkS3U5/0SVBFCzUAvQghh/fuyB6NPopj3/2tclydYZ6
DoiUlX6X3KtzqUAMzmd+u5dtQBEvbcZMiv/dJuGjfx3nYcuy6gWCuTK75pmRDRsSZUlJHQQ7ZqBQ
HgLVmTnSbeAoG1OkJRxNfpHdo6cGe5bxwU+AHKisF9EbsRCNiWJIblMvNQ4q0jabLNadR7eeNeOQ
ZvlAa5+73/lRa5W6mPRceXA1JHNbFgOHIUAuKahYb1Z6Or4VFWrCXtqeGhXtb4dIHs61SvATrmSW
m8ZPpWzfClDRr06XlKvK7aY7wynH3WTghG34eP8kSop/aZxGmzRstKNRaxFudtheAXxLXjFKfEEH
oPuAnoGqohl+w61bY2c4hmcSh8w0VR4iiNcb906YhGyLdevdEV9ZMpOOS3O8byKZxrMHTDdmYC1S
oMNJNkBl+XVmauOAvkExLdTRss+9aN/qEj+F3sXkFmV0Yo0zoajVTDQ+Fe9pTAWGhG4RLdXWjL50
RQzPip8Hit4Uvak+dU0gHmq/be9FkTzqsrrA0z5rR0Rp5iLBOyKfSvg9t0R3Sz6BrwJlxNWV3TNF
aN6jKUMsf17FycPssqAgOXUnS06OAXWdhsh5F8YxTQYSkoHjbc2yYWZQU2XVaF33lNgDxm91L762
QXkf8+vA0BqRwiQpwkUel8fR6IP3dtIg9geR+axOt5eFgZJ8Z6J+8VvTeC1bbdohOx6uZdHz+m6p
KNxpl1Y+lsgD+/afH372X559tgHmhP+L6yBD+RcEpCYmIIR2pTwJL8d4wjeM5VhN/Z0qsuTQiBrL
ajcsnvyCZYmpZ86PEkJb0HITX/uOoNwwMr1lWUD3qMyfyipMF2Vh2NfumYoilbx0Cv7ncOk7X9qa
s62N3+rLC5ARO0m44Cn+00R8P+pWQ+axSL62De5jURvnZzOp9V3BvmMXFFp8DsAQLm2lCL5mIBYD
FuVyUC+chCgoBANchzAcZyYorSx6wj15IdNzIYJXTwlm1DJzJ9t+l8Zk+tw2j4Oe4fxfZGXgen3e
KJGRNdAwUG2DP5AP/776IHzjm/DgsGcAk7xKujEpX1PLX8CNSrYwnJqjqwqQevK07sDRtvPh0oKR
Jx6Aspw2YL6mEbfwzIICaSON/ZvHIc8+kTk+FYWwRtQjWtvEW9FEG6jrexbgvfvoaDqLTrfvjhrm
UDdtYuPkh7TGM1IlwWLeBX1k5Q1iDNYPOShTIgYhjL7BffXXoCYJuC1D13h20pKlPh5Dehn+6AS6
knrDXVLNtr8jLA7QL9+c1p6+eBoi6eR6rQd1TABJJpF9amNMG8DnqPtETcKTBc59Y05COXih+RJi
WbZOO62+IUTnHSE2xigoT+Iph+fGs1KMHz683NbkBwKRDKJCHyMejOJm5NW/BhEIjy6D2LZWvweN
EuJeI9VVp3p0GRTPrzRvmy6v5OuKeFJxKFj0MFe2vYnbPXr2IfbGbfANzIR2I4wkPkxl7LHYJcrY
+Kxlm2EIduYcg6wMFWPfavQuMUjkpZDjj6bnMrVWQoV4iBK9/aXsfzYzQbvtcACsiafsXCt25urK
iItzYCZfMifzkUcDuYlw6ysyhv6trJIHWfQyzOGNKr75VG82yCV3mcCEZcQa1xixRkD7kAwI0NL5
7HqQdUnQl7skv2GGcnv2bepjnsxM2dS3brQ5guzYEEF1N7dv9N7Wn2Xr2KnWTe09BvXQ7PUsMV6T
ycP9IrAf1cEJ7+tQPKYzSKIwG2+nZYm9UiYd/7MOPaCirPOdIP6+knethsHTzhvd7lKUrZld7n1t
3FolTiLz1myAYb4hjGNTRVGJtVMFcfHBL34Yo6PcNN7onOQCN8SxyFGr02XNq7t2OxGdxzCN4DTL
mQR1N6HGqKc1IbRglmTsMoMVaM4Qc8Uwe7Sm+M/6iV3fkFvZ49zf6jLvDYvddISanrVg0JIuXJvy
HUVZuWfp766E0as7e7L4B2ThtMja1j21SVg84129lvvMMe/KfUZ8eCkSvXscBwSdS9eINzJR6CcZ
Pl6J6d0kfGWveXwuVW18gTb1dGFvQFIyVpOhqBvWxs4h8zvlhNU428u4rb5YbXIO5lhnH5cHO8ut
N5HgmGmwLrur/Mjfe0rTbKPAMx/SPNUXLhDiH62+MZPmZ+6r1ltePBAMxmP094mifK75sykHvYDG
9R998qp13lTALzLlAGljzhE5hFvnn1PekDLSI9R9ZWsPjKgqxnfXwRyDvbrPv3MJB769xQELRXwL
77rUaZy3LsPIMG2171nRqQtPS6b7lEUSDDYbefpIeM9Z2z/JHnUWsWGN0ue2TKtt5+bRXku76qGb
g2+yhwMut7T68VQyp63aGY9fzwehAnVRw0xbIdY+sq+3Yyod21imnRM/Z0N0a+hpdZYPn4ISA8qz
/BnPbddSawR/lH6P831+iP/89PdU56/P/5knQuZHI1H3Vy0kw1IaJVAHrEG8Q61oottHGWQazzP7
VV/E9lEy+uVZ0PlsgEzEOVZxg1a3aHuEuHNkf1BVAKdKbOJYmYNL9lx9SpzEW9tMVRgp4jto+9h2
ShasZMfGs+5NW6BPVKG0EiFqdLSZWV8c03vJ3US/kyU1GDDljp+SiKiNZuf+gXm7XgW5Y72BSPzh
wPC6L71GuU2mflhkSKPcjh4OI1ky3Idt36Ba0/2wUKp9q4msgV3ox9fYwLgiqtNzMgbitohBaaKz
XdzWnuPvYk00+5rdacYecj12Vf846Op0k0bdV23S+8exyhGUb/tgY3tkFUqedT88G8NwvrtdosXK
rvLb97FGBy4zs5LvIzBWQvPqbxp3e66Xzqs5mv4WuFy+tauyuw/tEi/HUX9LM2Ml80q4eIXLURTh
2Ymre6GE8X4YIvvo54goyAOPT6h1RYXc2ixwMQuC9D+FzvOWDE1UeV/Cwkdo01Dro+uMOC7xFnGl
j8a1YQ3Vpsa/565mdkLMvXKxRQRRsADViGpTlzgPrj/rg3fTNw3AzKIosfXynbJkwzNuCtV9Da28
f3fdqFhUom7W8dTFW7tWNewgLfHq2Xa0qM2w/x4AF62DCvf1znjqc9P7afXKPTvpHe51LoYPUO3H
BCvXFg84kYWIbJutdyyGZsAoTjn4U5Gvtdl0MZ2NVqEFv055h4kuhK5N4XfswHGT0kuIZw1sufcu
EWdcn5wPUk7EbBD5D/zQ3SBj0GIh0cBBRqaGDv/Ss8nHqYdvn94MQRjfy0NVqdpRSeCezVWJouCD
nbnWurQKDcO3EeK8KL8Mbnmu7Lx8gk76pNVeegfJCNMJRXspAs251eOyOY1WjVk5wrhlFsds4T5i
tctvsOl98MA97gMnixAbjwrzRiEAjRNsaGdvwiZqXHZ4wciiMtp3bsn20NZ7cdvZ+CMESp6/mUoc
rWq1C486TqDwC12Iu6iISQBf6HFWwWlKyjDAwUP8qpeNCUFMwjVzF1lGbeyr4hT5qvfHZzIj+V2V
xs+sTjDgGWLupEloByGa/kV1manhNGdbgiQ/eO6K+8ztjRNG5TsrNcNoiaAWAT0T7vTcqI6+uO8H
xzmUU/JOjpEeAgTx3ovQJbuUIxRxcf/T04U/YFVQEll+YRmD95Dj8Vibi7Zhe0vV0zqkKKZyE3nl
uBRto0AGsjEAuZw6Zsc2iRWXuxRzbRLwgHJ1Be/W21KEHjY547kaY+vOzdotu8+16WH0KjAUUeP2
XZhWf57arFzqhVtv6uhtgpfzPWanM6Ib/1OYj8J1xHOThN5N5U+IXlUpegBJh/pBzJSOhJ+/U0WE
pwC38zlTuvKcz2eOqeE+llZHWSUb+6LJtkIYAS489ADclN0qWv2ekBIuGsd6qpHD34vGrpey6ETB
ROQt+RYruf2EtrB4yLpimc6lskBqKAp6zMnVQbmZ5gNosl9naWL02z60v12rrt2ufT2ksEht8Oq/
Rzp2c4R++rPySxfV/ybeu53vHYlfZrvI1IKTiKJmG9ZGcksqcdwYpVHdTW7trL0M6LsQwdnjybwr
siI7okfcHkJu/10XFS4ugaj86qM63Q1VWyDRH6kP3ZQgPW3iA12m93VtgTpwp+weXWvMTsy63seB
196NUYfCvZfWb7qfn9SKOz1JwRZoefM1rjtjCVIvOxukXXcAqdRdX3bYWONFttaIou41m6sJS5kf
GaJauo6hfbPZWOhqbX+4ZfaosYZYNkQFz8JQ1oDvy58maighc+Fb0PMORZgUZyuPul09trcut9I2
0fEzGCywMqrjEluwQ/1VtZp33c7in7l9AqVJIJeb+WyTe35zQqNcVr3WPECH6DZV2hY3uDgevXh2
KwgUnHcamJV5QyagKoZlWNTphxqyzcIgJn22XTPfoItTHKfJsE46OJJV6AntC+4QJ2IgLolKT2PK
3jSqXX2LQmtaC1etDoQpnYe8ER+IAjBRkrVnR9zY91nTxUcjClDyy/rxNvPm7YtlvceY7KEn0I44
1rTd1g5YIkFgu++gl373gMkttDwbH8bMFFCjaxwk8757JTxBgoQe0bxwdqsiu9dFU4ADaHaqE6R7
Z/LsvTbFxQ3/y2Q7qq1955mVt4rEzOYZYm836tF4k5fwyIfI858s02zOTj0cEiSVhCEWRkW6Nxja
9BQhwLclg9yuJbgr4Ltc2SLCcmyGfnUIm4MUcdtb2dp07qJD0/RJVfv8QfULQqYtdj51ny4Nsxf7
rtPwXnG1/A0FgQ+yLsO58tAkKIzwRzTPuVbi4Rqo4ICsE4cdsfTY91E/boc+yR8CXXjEK7vmu+3V
iHl22odCyqJSI+e5Us1prWnJmzvW5arIDe+czQeU4cRCj/mh+raiz24Xjbaaaqdch37tYbRJH8+z
za0bmxiR/q6D+IYwg8XEMveQ3VJrsM/u5dqXi6W2tg1ANfRieh2VIFy7RZmflIAAIGQR1s+9kd54
sffVSQzvFBnsr8PmcTKwcNQnrIUaD3m22j84nqudSpQVlhP62kBPEMX30kbf53063pXzIdrlY4Zr
aouNfMlOYWXanf6K3Ok3ox6Gn+TnJpDKLFTYbddKitVg6xVrQeyb6TINpoOSMlGbinU/MI/s1FHB
jLOytWc7DvDoTZQckcac+1VLv4CZSVeTizGuoZbjzeSDHskMy9nEtjHAl0kweVZH56aouq6HadQ9
WoWT7WTd9aA17r+6NK5OXM0B/sVqBMZu07y6jWgWuWNGLz2i7qs+s4xz4oVsUcFCQETexsYEtx0m
PfgehCCFXonFFLUnURtsAYlQPWbkmRaoiQ17Wadlhr3opxY1LMU9x0bkfJCLwgVh2fqB+xAYrJIj
Xf2mKgqW5mYxHUwFiYSFj3ZyNM6hiUoRLASTL0oTpW9CDWFaAweagcsuAfDwAJ26hw5r2Fhnu/Xa
hvxthREJyQBDOrUc8n005dwPpapgAjzppPY8/2F0xENgBydEvYIQ8oxCgAXTTl+ri3viaWhpKVWO
AEuL3pnNqgktqPrZLsb4NBDXIBTS1s9JWbi3XmI+8fuxn6YRGQpYFf+SNnNmNsVVw6RiF7eqehLA
UtlMNsRV49+25XdZsMNQXReOSFaOU0/nBOrYwtDaAUq9MZ0vdchUbvXUBXsxd5EN7BbgEChwJKgp
xewybeUsgGfG7OA51U3Xpb/OUqNM1tCqcQSPRNOSh6XP5ZSZiN9VqvYbJPOhjVpQshUVTbJM8/yT
PPAz8PYdEiEGopgnq7Z5AGTxfVspuIkXTIusYJ17bRogD/DN7K3acu5lXevi3Z00066IXYyPTSRJ
utQmCz/ADVZzOAeYgZF1Ms7qOFpLww+D+5B3vR0dzGYVtpaVHkzIqIxzCOEOBOuqt1STxzTITa/U
EZGIzbceNZpT2P8YjYJEazdiKOMSuC2jxDlgMshabD7TEugll0pZlofWuSXLO276LmrXhE1JUZRI
+AglxZUsTL5iJjBLeSrtC/O9tmxjP3gEixKtzbj272wM3Yco+cbmigR8VwPe7yweLXNRHoSng6q1
PKIDCLLQpA+OfcjFShGpfjaah8hsUORRbTRDfb5gtPxQTla9Ot37ti4QHtCUaFlOxAPMxEpX0aQY
9/JQYRO0YrWFgWig/qqr264jYaNX+yGtzUs/oWm3JPRsnP8sb1PGM07c0cxDGxFpwRyzeNJCu3kQ
jVioiOA+mU6/9hJVuZ8X6n7XaK8GiNUbAgT+pWiVWbaMRxFvMr2Ma7R2ccAokf/fQlFKycUW310/
xm8vF+LAvYaneGsO9xYSkMvRS6et5fnuMamVlzAukgeBtI/Z1c1TMI71UwEaqTRa7bYMlPrJM4S1
7NGoZoaliAuLv9V6QjN+699aBaAqiDn+bR7bP7Rpil+DDOPHCLOvVeUFCS7TpHtM0UQ72QojAmpz
aJagV2jFZgKV20R5VF1TfeD5AYyF6sHpEdwJCxtfphDLRgW/ubK3jJ1lNOkK+UsbqY+kgdAEegwB
M/s5I5SAf4Wrrojr0zqq2rYseLwriWMRYgmhNwMTXcuxutcH21Iru/VlbAfojKc9cb65Myu8Bmdm
kPGyFbfYaGOOU3UpAtPigTUOszUXnXORkt8cTMjt8+uqQZKv647A2GXsMOAeRUJ7Kzsbfauv6tD1
L62p3WCNaWfV7jI2EiTeelJC8iMkU6gsybDiK+eZO8vx+rse6ftNFk3ljZscQZ9ETwp2i5oqnhTN
wdm5Hl6Q//BOhZkPu6o3Qe4bg7jrsDe2ot5D9EKJ7Etdq32rJviGl6oelb1bk2Szr5boQMTsmAGa
hwdXuOJOXiOvI2zR7DzauvmwzJxcsMSLnBXw6fQYBIP2kGnD95zg1LcSV3N84wzrLvOteBcN7qFt
p+zcWclzpybBK0Ja+gFfCxSvvSF4rZO23RBrHzeyFfBAsyRH6B1ka2HWj1lT9Ocgco2X7ltTZcFO
Dwt1VQoLS7bMrlcNgkvbJibJiacF+r1eiTvIOracf52m86mpZZW+/KPDH6dmppWbZCR8EFgPPupB
LzYf79EzgfEOHhZ5/Nru/bQ4yJJiCfMuDkb8w2mLpxyGeC6+y1LNh0Z3LMIFcKjCl6mG2ekO5Ojk
VeN2MjY+yJRVbCvG3eirvw6msncUEdxdq1nwl4fUx9507nStT81OW4cjmeJPDUUQq4vKhy1w7Sy7
EI9grwPPT/x+Ob9nw2jVmvaMkNsmEu345k64700toOZRy9WTqhPuAju9chEpXYRjHS6j2exEHvBV
+nWWGpbL7Z3zDHcQuJSt2u+ztMi89dBDKPnUIDvLVtEpwR+tkH2wX7EFLtRz7PVy1aZxF9ghAtzr
UMMiwDJO+QE63a9DzFLhkM4HeXZtuPa7Nnzq9190uV5+AhCfLOT1r+Nk8drn+kr/RZdPl7qO/dt3
+bevdn0H1y6fLt8EMzDvU/OnV7pe5vpmPl3m2uV/+z7+9jL//EpymHyXWj9Wmy6MHq4fQdZfi3/7
En/b5drw6Yv43y91/RifLnX9wv6nV/v0Dv6nsf/8vfztpf75naJLiCmjbxRLlC1Z2kXzbSgP/1D+
o4lUFKPy1P016lLuzKS4XOVSvgz4Y9h/fAVZKS/156i/f0fXV732Uck740r+6f38/3l9NjNsvYUZ
szq/vuLl2p+/hz9r/18/9+UV//KdtHAgrEr0m+unvb6rT3XX4uc3+rdDZMMfb/16CdmSzl/xpzrZ
8F/U/Rdd/vdLganvViMOPwszHpvbbgiddQ0ifimLYT9r3Zl5A3KHVjBa1lKtXH+luE2hY8yLqV9T
e6wo52bZcRgDMHGAV25QV6sPeoFn00o2B/3aNFPvBOYXBp2s6icvPeILvQUSXupbfTSclUlSaQnv
b0maAejlbNd2MXOTvm7S0g3OHpR3eWoNU6Isr0ZvuvNr4LXqagXn+0aMCkiTfvOjRtmbSKIs/w9t
Z7bcNrJ06ydCBObhlqMokhpty/YNot3uxjzPePrzIakWZbX//e8Tcc4NApWZVaAokkBl5lorz5A0
pSZFPkrNiie6Mm/MKm/vYAnOnxSyLyfLax/EJ1EV39ydZ9fjBlh4/iRhOkq5q5Bky62E6L7KI1LO
oymrSkBaFvRwmbG2ui70X15dd/sHx9J9kqi/ubI3QRms+z+C3CADl7vDeaYTC/lwWBjOMkZsMlyP
qffqvjrMtxDbVAgpRkKK4XWazJWDxHlvq1hVEu4KE/CuVoJoMeqYKoCcyoEsISD+6/hdUOK6Z7ov
p/27OXSe/hP+zooqQOquR0Md4JeH4gjpN/uu1yLnTs5SuN36Pu/OH+w8EEUbnk/5DH2YMLbhqU8C
aAb/WUMi5FCyvYW+2O73V5uchanT3wCD/OuDXRYpG/dYl7N9K04xOemwy9RpOFT029MzSZ0QISeL
t8hZ53btXeziFLucXQ+019lHGc7C3C6nLsUUv45f58q0xoz8TWTULZpnGdLvedqvo3jWPTTjveZh
VWkkSRA1UvjU0kJN2s4ed7FXtA9DoLYPtVY6t07vfhLT1Q5v9Ccra132GoTKIaMdeWebAcLMy0yx
Xa4hK12Nch3XCabLdcShlvPXrKibvcB05Qw248dXvO4H6C7s8V65uvgu54LZFfQueiZ0O7QbD0GJ
kBrurdoaRgrvT5U1t0ql2Jz7ilr/ct5qRq2uJdxv6348tppur4KmzzZNbLxip1Hv9VyyG6Cjrwej
bFCZIJsvpnchH5HX4g9iFzj2u1BD8QeZLkBs6AtWEaxvCKeRszYNgNJN6trHcGmKQCFS/Z4V0Nou
RGPXiNDWNEg1hmytHz40/SQZzec7MTqLWij4V4sEyKZ46w2CjPeY2wGVoyUDyDflKaKKiuICfO5y
gLAoQ1eu7S9s76XwrSxxLdWwSxytFsMWus4GzvOyeVwYCnZRW8ebECqkcE2nYE47SBZvBt+rH8th
qh/Fpi22DlA3kkPkaHcyFveHdUY1vm86Pzj0djOcetXqT95AhXgl4xiWpqOr3xVdMeabi4PkE/0A
o9P9CCF/pHCv9/CTBOXmukKXx69rfbCFy3q+fvfBbKuRslf08bF7Uwl9d195VRGtfRTWTbBC19uJ
nP2HO9LlJjP4kboOaHpag/BD2EWhYpql0csALmyfL2JzckjfziYRlbuOxd0PyWXGB7sM2UH3ezr/
vzZD584rEp+gpjxAzJkZKefrIfeb16EZtKuONpGTOMV+mduDxlkHcz1vr9PIqvubvqy09UWmxQRw
CAxqgMXeNKKIJmCt2ipO882Yuiy4bXNnOOVxzsY0aqpDPKfVITFSV30aLHIH6ujma4mpl8BEoAqT
R2d0R9WNPOSdmNxQL1AQtwboQRpNzdaebiO0MzrzDbc57R4wq34vZxk6oPocdeerXUe67ZTpFqS7
hHoqTbUrbSytvcPLBuKH8XogrcdfQtf3JlIgwLq4I9NDY+HtahLdLJccC4WSDFe7voCwzptT35iX
q72z52lFdwy6eMOsH+Y0qvbkqdVnr8tQWFB8+6cOuWPYZcMPt82HdQ2o/8F/i40MZ/4QOzhfay6T
VggBBRolgK6B1Tv1GtJJeXBjQDQ8XNyVHZGRpNPh1VYArCrGCgLCZcZlsqwzhEtSrwrdVbN4agi4
tY2saI/hjYR8nLKsDbQ2ghWJGeItrGqT6o4z2vf0rOdbt0Ehh3+d/dMOwYloSfVHaMfwelhNel/V
Cdq/iBnuLHAunyRW6Fp+jVX72aJMQ+uDotfKytG4JQlmoIEVDDBMwnBpI1YNCMHFK2gD8ToujQ7i
lblFRx1S9QzTq9c+66xN6uSreuFbJV9PBr6if+o6FG+1MLWKNyvgGK1NGpoaDXkar1uZftrcQ1QC
gmc5uzqutnDx0sGh7e0YtILEyWFARujiALvxc6bCNw8DRdTrBLnEh5XkEhNsJ0gZsbAEX6+dLi+K
7qvmXNHWZDhmubUn2vEie4y/gYOCHFT9FvAGUCyM0MgZOu1bZWk0WZXT81QM4POUJKUSHmjfnFx1
KH6q/jlIZxUBRD6wy3RZNW/z+jCS7/3vVvVHHW4MRYHtlYfHgzW41l7ze5DZ9GetIL7uT5EeBS9h
OR+Cimx/68bzp6Iq1uPC6A1+rrjTO1g1gyUK0CLPzjYcjOL1Er3iT2FJ8cqSoPKGk3gjU323ZD7l
FIpZw22Ln5QUUioMXkEHvdM9qShlHTo3tHdwgdpflDm6k/vwNSKl8fNQRo61CxsLtSATWuVhVc9W
tZfn5DmOjKPp5OsPz8qAKnkCn1XVOFrxq/fVJp6oqd95ppHbz+ryqE7B58YomudkkW800hQWHbO5
bdVBGe7ehhRFg7Mc5tw5AI4uz7aCnh0LFTeN5kZPcvBo8CgTevFkBLeFfq7M9mj0JgSJ2ZSN+6wb
en5kmTDz/X9ysrRdL/Sk+wIOdUgUW/W2bDvnLCGT7g93tjvvrxN0e05u+AUFVS8TgDJb6xbdr0vM
5bpzcl8WRXhZxECX4D6cKHzKq3Bow0e23bdWEisHuqbTDb1Nw85clp8Vt1yPsIY9K+lGjWEKLLpm
eJ6CWl9HA8K3YhvpuD3RFfXTW4RKxFQVJlRBmXp2FtNAd/ouqW2eIpdhyabvybC+ik/CzRgcqZcB
2WlV37ydMv8b3CHD0QuC4Tj5I13ocioHft4VBd63t4CPUdWbR2Jk6BdtUK1kDEd3tNWtub+seY3J
injy19fZsq5VT6+v47KEjMvM+aQOdbD/EGI3KnfUwPscWjVMg51n3rq9EtE7OKucyuE6Fr9EituB
Kus1Usb2NfLiklAKEtNaC+AZkSBZQ86ul0RUTzHWv72aRLJHDaHLpzNR1Zvx3oEZfxOPWrKVYe+F
2HpjvO/d2VkNcFDsPjj8If0ZUm85fLQX421YZtqxzuvUhm6QRUb3WZ/K4S7Qg5bmpMzZeewsH1Fj
q1d+PQ8HGcoh6dwn1ezjk4yqONYeO2vc5BBs3hfLyDOD4BFg5nVKBQvHueusG39q5mjtdS0sA172
hwb8O1rD8TLzFdFhqZfpy4VHMxx2TZTRp1TVa9p7hsfaUcNngAD0VfrPcjBiu6WDyPJv08XmNjSq
zrMC+eEypFrf3eeBfluZ3usEvaeFwYJnWUxA0bKtM/fonSzx9N7mp75w/r7GAw2kvcuG/HcJqPpq
Wgd9ON3IcG7LjmY0O1rLUHFT4ykvv2RJ+no1WJEq0pe2czDSNqHrpjBI2rgLizUiGDF/WRxs0AaD
v3qxRYVFE/F1bB4MgHKoyhHgLwESJUM5GJEd00dTBJsPjusQbkNzF1o2PYJfDM2FR3IyAqgEXYpN
IwJsFo2Pm3Zo5h1VeDTX3Ch8VCN3FU9l9i+vzDWhrJTY1HCDZ5kPuP/jfIkIUVW5RFyv8HZ9cV7X
oCkYERqa0D006nZWCIdXUkOovrIB75xdpd2CzAggErCGP+s2Dm7jpcd6JdGdHTnrKTTGBzm0yH2c
Sx+KybqdHnIbkEcW+9leXhPaSGgJWvXpMnIpozWKNa4SeTvevPLqst94U1Ji7+Z2y9xheetyNbFu
qFUHIJxSoDdJWd/SLgi3FA2wT2O4TqOl4L9YCjX2bu0x/1tcl6Da77Zp5Ubb65xgKNLV1Aev64gD
FZ7/j+tcrz3+76+n62d1bVgwlFWpZZyKRt/3sW4dWt/geSvte+M0VSzDo1dqnFLbiG9HIMCwZhsn
MQ3ivcRIeAUoZ6u1HliSZYpEytoyVEZkDzdVAOFTm1TTVozivlxRwkdASFvAV/UqcqPk9Ve6nOjz
WZWmMd0g5riFHToy1yQ1zNuoyixat/nNbwNueWgjMvbk91385HImd1tWbXvz+lzjj9GBLJ9yxxck
uHe71N2NRWsg0vOPTV0c8EODzKn1iz2HeQex5CUEBfOvvW6VB5kvJpmg8fHZ8EmBFmWZL46hz9yT
rU/KLs5G8BxDeaJXojrNmlWefjcUh4RMyDHZ9Qy09n+PlZXSKPjDsWFEq+3nUjGUtZyZNK1czvLF
VqYK5Nhv3v8cB12+QlcwyUw33X7gxpKhThuvkkc0zC7PcWKSQx32wTsZ7pTWgtQ3oG3LgrPmBIDP
qC+bZkaP82gaNDDHz8Zi9rMuuZ3YS69laFVA7+FIUmhgnosXXSMJTxYIwtElmCf6yxozzzQPsRM+
B4CVXjgkfG1NnmOQZrQz+JD3Rek8Nb6NtsB1iGDaoQ8gNNkrjXfxBpCVPca2aZ3QthofZmhSrMno
jpCgTQ++yaGJFOSbqkjfOH3Jj9cY28lpdl8nyCw5uEZ6mSojmT9aSbx1aKXZlG6Vkuvspn2hRcZj
CdBq25XkyUzLgnJ6sfmK2a7Lwm4uIeKYWGAFM1t+W+rTX11gabekho1HSE1v1ThUz1rXutG6eJnA
ij22i2vqWuWs2eNNazhehJB2Nt0miv73JdIErEV3ulms5ZrXF5MGiFTFdLqU9LAfxZ62Xruu0Kbc
X5a6vhhxywuMnfTyQq7LFS+alziHPNYDCBPY2BnLftKNlP6GVn9wWwpb+tXVqE0zfbeyX5Rwer6J
RG3tEnNd4uq42q7LIFMbr2a+p2jdj19Iob0AqFQ+tcVk7YvOLG/arE4/KTOcZTQ+/vlrwBih1FgH
pGWECmhSwckYEHkJGaAa2sbGrrL3Q3MZSrB4Jfg6FO+HuYVNe3pLj/V66CzjnCX0A42++5X+Vs2/
DTR0vgDxwPJVl8pEmiY2z+R2jbNEN2O7SWpjOBbt32lhmbchFE9HkKT8qyoFHneQoUUNiRhWdMzH
Iykh8U5LiJzJoW4ASV08H8d21Bq3dv8nWtw2uOglTpaTMUmkDih0dRtPAQIoQdJnwKA5GLMWKjdj
RcJ+5j6y7q0qd/9OUzM70g1ckvqMsuzY0BG1ThxfW8ukxk29bdR1oOLoglVgki9R5g2GCQTgopC+
DGGNmu690O8QIfdevZba148zmnZnAHgv7DqLr10WzyutiPyXrqMdSeuL6cWvImvltU3+4jvQchdF
4CH/1ygrxQKz2xkgmigbeLcaWiUXnLYZx/5lqAnVA2w174ZXr+Dq/tu5aRpEa2dgS94u6E+joz3G
qCONZwXPOdsL2wnlM7rYJ2qGxyGotmIbabmcNxf3MiXrC21bLyuYALq2nqbXW7dWyhvoU9xtAmz3
m57EXxogBo9qX+n3Q1alK7HnWW9uMpU2cm9p6gX+zKOZ9tWfq/aWN6BBYjNLvoFua1ZN4Pl39ALO
T6XSPoo90LNql/qmRWKMi0RNu+tM2olaeDZfou9GGI8/hzlAZ4+ftce+bOcbZDurG9XMgie2g/TQ
27n9M/qut/CfSCT0ZtOjHUML8/pkDd8kyCc4zzdQWKRgoN7k58UI1CDdTpOTnunGc+7zSlHWSmBx
N3s7C3JSpWKL3s6u3stZPBbnLoccKwrsx5Cn1wOfReNODoDYzTsr9mE1h1l79cEhwyn2H8sycw8S
e41AoIxMmEXPaZ8GT5D75c9ancZbX6Xtv2gAjsVKWa6t3kn/bMd4PZvT+D1AFns718n7iGYpkfzH
COGJSuNonUUhbPuBAuAjh2pzD7tNxrdIUcN7f9lwNKHnbCwVTrCLpE4om5N3CjwB+AYlso4enKHd
xlv2J+L1UpcvTVqfJ6WsAYUse5p305a1qQGPx6Y+t4sUhd6T8DUqr3yaaEw8DK6i78a5VL6QwbpE
GIB+VtkE8ZAdA4nKqQ9riygY4ud/UHrWjjDrtk/wKE53iHbdGDkve60WU7GzJn3YSKwcDDX9Awo7
7SijqotmMJX9DUJkzQOby3U/15QlfVTIRUiibcjDFQbZkRlJgM+Onm8EAg09KtthdEA3gnJ2dUdb
ubatngEortNQ65XnyJ+mLXJxhQ1SBlpcOYS2qt4q1nKg1zzjV4RTemtNHUhB9yPjt5FKweKR8AXT
/j+d5sEEyQtwWHCv1TQ+RsvvNWRfFjWc1GJbD3Ah/2v223x3pbyf6btFlr5C5H5ybsT+kRVfQvLY
GI/pFJqrGRaOjQSK47qUnAVJs4/flvoQlrj3iqdlTbSHckWPN21mbdrWzh+sMmWjaSbxvtbbdNPo
ETtNNQU436nw8Jv1j6HMvJ3eqzMaeui3iLaL2Fqvn9ejMiIDJMIuS9zvbOoyF4Qf0NTrPJmS1s2w
7qZR20jh8UoQfSlbvqtjhsju7vxh+CxVy4v7wh397/NLedM00FK/cE53RWfv+qL77EYbyC9Xlj6m
52Hq+3CbKEA9nfxfw2RBGecDGbq0b/cyegttedy8r5fDm11WlJHYJeItXuzmouz7Fi+XlFDvu11B
wFQurNVyKErf3jZ9Pa+uNjlb+DPPeuFBYysxlgsvIXj913mtOwAKksghqdCAHhJnW1TJ+5jrii3E
a3uqUT+R7LNvq8q6u7wfMoT1Clg0b8D1L6LKdgkTk5s7VAHepl6G4vlgI+P7hx/U1UrTB3XbtPyy
CbtA2Rg/aajv7wNai+lhRYZtIStvgio7mSY8oRIlk5ygh31h8f57Utsk59dSiRZpKOGYOXC3MpkQ
P0a+ZJWU9niWcYCu666fKCWKTVli3geCut7ya+VcZoubnLBGZZH8G73XBsRD8V8mlbeDkk/Ggxzm
tnc2ztAE26utBl5HCRFprixXTbbFSBkNi+K1HMhWw7dak/PORx8Gx0WHJ7QTA7GW7xLwztz12g46
22wttusa5OToe2oc57KGOOxc8856wKPmcqnu7Xp0AaW7eTaHjw6eOf6k9NofrotXHl+D0uz48Hn6
DQxKUMK8CW0ZegHO2jHvm/wfza4lQEyixCWH2HlvktBlIs3K1mWiRL2tdV3+17Wmov3qRbF26+rh
yrGt5kkOsVagCKX53asga1tAiqTPnnno1LR96vvMe+izcMlRIYI6BIO591WiL2MSV9Tic+012gGO
81CwlfkYfb2ezFCX9cU2maP3MLK+jLpSe4my8GVMIudxHHjcqxIjPMhQoDve7BxBoTVnwfBksRc8
xtpRBhIUwkwPltH8FC24H7ET7e+Tnq6p2gIMtu5cmqW1hm+OzJAYEMivl7outVzKIYmLLA0vRmuL
8NGvwfkta6ggr04Dl8m8pbKl+vkuWASrU/r0H8Ksv6vndDqKSQ4lrE57RGN0yBwJI/MIl3xMnGp1
0zFRnOq2Gs3YqXYasjQ3spVI5BYnp3KAw9HftJqmrWSbIjbZlsjZ1Xad8cEmC5hU/VaqW3TbEAAo
LUPwhb0jDQMs6hxqNUWZYaETA+76ShhWTPXWsnQoMvtQz3YK+MldvRRI56TMdsAMkl21VFOv3inQ
/xw1Omgo6UVrcErO9kObvAzFW1JyvHivbfLSTk+VNrzM/eC4LLV4k5lPsudxs/NAESHG+2UuYery
kRWj4KFZX/xO/46ScH4vzq7VV5Dk6Z+qrPaeJj3ciznMUJA3BnC4ox7ZX8ZCbQ65WiYb8VpBo2wD
D1VJGfpO9XqBy5Kj8+ECFBPfXSByG3cHlSldr8Bc2pMVJmuGpF1kiLwXLG6avk6T/hYCT/fU+RM6
flYU/agAcsw6/KcomJu7QS9sSC2K5POooN+3BNBA6UB2ERj315no2oc/Ko1NsOebX9M5s3aIu/Cx
smCtT8cMfpiIj12/NLtcD2LLEV6B3jbfX+1eVA+7ikZJ8lyoWn+YKkNFmimXueB0ETp+W3h6iiM+
TFYX1OWqW/Qp5GAXHYkqOa1jWrDa5XB1i22ag3AzDySCxPFxics6ZU2hmCz0xtBr+3Q9DF3f3PYl
rUtv9oBupJMxQrS3+ecUyGE/N+9iijYa90nr/egD9A3hStbPtbKTAdTQIRAMHscv9irbi10sctYu
c4ak0c8821zNgWakcNpRZP1l0XfrXe2/LBqg5NznTeQ6ax3k1LKnkA2I5bv2fhyT72K6Hj7sPwAK
f0Wtmn7aZSb9ZTrCqSPZ4mV4jXWW1aow+v5OVPSyn+mrYUODk3uMjawipZPXz00KgE9VZsAoWeXA
I1w5nyZUeD9BWPM32uvuZ43fT3J4mn+a47o+6gaNkOgXGc+858MqVFr1p9Lei0D1Mseq9Nc5vqb4
pyaI6uOcFNNWG6b1lBXsislof2/5fV71kLjc100PnYcasPsKsxklP7gf4Iuc1mkDl6MzTMWGikp8
T+vxeLDdSdnrTlM8uppXsfMBh2V40C0v5GFTNDyMfaN//TBJa2sFtlWzeGxreA/cSXcO5uBNGaoT
PECCD6qdXWLlxpekHu/SyU3/TIwEJCVPb0/wa9ZgTIkIFdX4Ug89uo7kz34X8bbG/xgBiM1d56CA
N26XfIaXAg26pYWh26pUt75YU1MDAAs/SUNFEar27QjH1qXNISsNWj1Rw9gZI+xVHXy7+9JAarAo
TP1WOiHiPLosKvPbjSw60S0pi0oPBcBO57Jop03dNka0hNZinlVUZ3gI1Co/oW3ADgRV7csQDH3z
KLyxGiZyJzCsLCaxL6Y6VvOTLPG2jphiC97jWNF4m6HvFyUxn4+fE5xmW0/um0UBvgvD/M8O6duw
9bzv06z6m5SN1iXCatV+FdKkg2iYurObGADVWz4VOoDmvihTDQf655PkT69GCx7sVa8pbF1kNkWb
aqXD+bDckAN7U4wz6bUpy+6zEi7ReuF766p4pKHq347aVthLLI6AjNplRtJ7fIoXRxCX5kk34CE+
j6SqsqJRm+fX/M5goNc6UqAWofaN30/qH23yEgdx9ieZPnUdedN8p9HfdALADkXYa0DeR9s6Vejn
U2J3P7XdzlJb52hPvuUg4FkluxwiRbqMtOjijhTdOUb8PdAPJckuBXp3SHVA7PKX0Wa9Nej+f+lG
mD6udrhxtmaahC+/ibcXux55BZ2NDVxkBfQeaVLzLV1ykjJW3aBeUTa2UGInd+GV2rgy7aw9t35l
vDRUXuqWJCTJgbuw7sqVsGzCswKllQLfoQxNdCf/46QKNW99ziek7KBYvhwUeCppL0Q/o53/sS3e
GJkyFGEG2p5UezvBblxqbnWKm2l6DJdDPlrbpixgd19GcqDh34waHjoXi5d16n1HrVhGUDrCx0Fn
31n1g+PVFI91dhx69ZuY5GB3XnFwVb29zGyiOjzktfUXEj0dmqwKMkbdmPRHKyi6NUToFjWmoSTf
vhjFI5FydgmXsRlkf+WpqtIvk4wntkzatpr7YSW9ltoA+obncjwylhg5kwMsafAWJKerGfpeGjjL
rnudUDcl+NlZvU90BykjpfUcfpMVnXeuq/3tVAXuJk6M6VPTh+RRLe9RV+nlCscS9lBbU47inAdV
BVBZVHvxuq5V3WR+6K/F63KrOduT8wfI4umTBRf0M3IARV3X3bqolftqgFtMIgsLdHY15epB1tFr
vjqNNUxb8epNhzgzeFfYMHlF9HHED7Fe3sqyEkEnJIR9SvUkoyiHiJItZ3WS1chZdZDYV6ir1nZx
ikz08CytZxs2h/pnHzArBY8ImqhoUG8GPsgHAxrdM6hsfprroPxUQY6xUgeU2QreNJ+ET4BcULNR
g3i86YJ8kcMmp8p2WltHUVjBiscw04vQWNHNkJy5KcHXguopWCnT2cRtrK1TP/slMHQQAfCrbKfm
VbQKlxKcspTg/KU0l5ID8vqxvROTOO0GAhvVM4edRIjD7iBykvliuy6iWR09umiCil1tlAFJGjSz
wOtrp7qr8psy9B/9WTGh/hJKqyBDWj3U4Eid/fjPjHs55CqLJ2w8TtGCSXZ2ndP4tBjhbiZcTi+h
UFfm266jLOXV/sbzXsKine6vKYBJMYEF+JFyI4kDcUSNiQ5r2NQbfmCNB3GkekPNu9BeIMhIb52i
yPnh8/S9mXXeXdmia5BZEYIK/jyv1dqJX9rBLVbOnPl/VG51Nwwk5Ffj/L1kw8e7WrQgSPrqr8TM
vlhDkn/vFP614Jenz+wHsk2Yp81j1xckBFDQPbvhON9MgdPdVqo3HCMKZB+vXIzm+ytby5WVsLwr
p4I8S5F+p2j//sp9l3yJy0xdx7nZ389RvoPEDDbu2VT2ZjEpfxgDn3OvS3TIsGt3C8W/dwLz399S
R9f2xhCrDwmEZmunqcqvVtO9LE3bzP8baiMqnXPyh6Ip6kvQO8lG50v/EKTI5ILfjm+jJG7OYxvP
W8ubi0/ov0MYHZraD4Q0Xl+GxstQ/CD40RkkAT+8jGn2/vUyItMtfnkZNQ82Z4Pn5HU38n2uBuQr
KEJkn6CCLR6Nlp+VZWR6Kgd6+XJnypGqxcTTVrPxGqPby1CmhzO9SjJsjfEyHVy306yXqQADwJhD
iuzMZrTpjdB69gste2QnRWNCaz2jJ2A998GShEEE6Si2OgiWrt+F6wqS42c6jLJHG6F1mY4kGPXE
yCKbsKi9dy2673JolrOE9ndbQbZVTHbUz+RWUoPE6eKBnAfVHk09qLBUbkTXwdTILlACmU+wwaKp
p/4pZtRFkYpZokSnRqLyeZpOZaU+8tzir6OyhA9zWqRw+4VBRQ562/c8H0MGHUH/eLg6kEYgWn2L
nsZ6W7T+DXKd3dogf3aQ4l2awH0Fw4QLGSp91uKF89o7SOEv0+dujQTBCoy8v700DsxDGK58f3D3
RaTVxgacT3GnLUY0Fdy96gCHn5aDnIlXh8Vt1S7eqqV3phva4pBDEnY/h8YnXVhql9Fkq5+EwlZ8
y+jqWyLVt8hf5yFSfYksjdoASEZbmD9Y0zZp4VCSR8DL06AYx6hEJ2R5WJRSuRwu0WZrgPKlNH89
eJMybaeSp98htG9iUzFoUoim7zR2bcrUS16mqC6B+mEXbtok8mCyqNKL3Z0WhjHXn74v9mu8ppt/
8fg28BtG7kUUmOXQJjpokaGLSLfB4n71Bktc5rQzzQ6yW8zTLLwLNG5cbTuAtFj0wj3PDzajkem3
Ut1xiod5npqXD1GDEy+1xduUHfyjwj+tM2wKF27kmBs3DylwLsKsg9GMj9XEv1TKGr3Onk3Ka6Oh
OI+pqRrPsOxsFe43aKZY3UlJ2a+JUg1a8TzO6SEgokXHBtmXnNb0sDmKF5X62wnaiqcgCE1ZQ8w9
0qKnMGMNWdIgD0Y/UpKtsrBIULDqwudyqirod2hUqowofC4g7oesxV3PI+yz68ro0TT0fWdXmfar
N2FbLVPF9Lv5S4Q4HQB2WwtNGrADtdOWy5/SXAjMncKsTvwpzYWzXLXC+iTeeamMi5fqOMGhqn++
euXbJMPQ0d/P/V2wfNf4VUtOwzGPnBEAoad8UoLpX2fTqL/ahrezD3FKHCirsanHPXrWxjEcXUh3
lg8tfRBPUzlOz1bfGseym1JUDflw1tB9G+xe3tnlw+z/Ez/EcIHOfTHY6ra0HRJEkJgc5ybUj5Pe
2pvMjI2V2K6O3w3JJejVSuZd3UY+25s2DIyPDm1ZP+WOu2ldA4kvRQvv5ZAV6Sfwqw4dj/+Y5Axe
N28Np3y6LUQvU4xl3ECbYrtQoP0aHYU0u6f2j6vZmILoeoXMKV6v4Fj0bi2scd5aD8J0KzOuwbaS
PQdDdlAUWDZBL8WrKhvjXYvKJ1pyrn5oZ7W6U5dKrxJm3lHtaDFYKr3caZunhpwTMgsVuq1LhDiy
xjxoYMguk4AXd5sGcbNJm/075EjblZJ65be2pBxp6Vl4zPy+fEGP7GKvJ1SKECQyt1VSV99KnlU1
rSieDGTd72AQpNN4sffLdBBQwXV6heTqc2B3XxC5QCq9cpPnQSXdImdiGxbbtNjk7P9NnFKQXshV
uKbHMdTWnjFDt7/8oln7uZ/ar6YeTsdJpWdZrEmaaetx4BelDA30K7bdDAm2hwiPAkHerm5ibS9C
F7Nj3FlaoT4l2Zg8RI3+U8wS5Uauus9Nc/q6RKmeszcy+mEKxXzmWTM/ahY/AtTjrWexFWG4GQE5
PhqWYT3HCDVvHLqu9xIhE8yJdOciAPsstmVCb8PeeskDuHoQ0cSXbGHtDl9ol64Pfl/r23BJfTnY
rdZ6by/YFn1f4n9nH+YU9dnKX4Vj2N0l+eDuEr0vtkUeZp+hLDRu0KX01qHfZp+HsAa07ATOSvEY
xrNPUmLROZJgzYDPp8+GO3EmZTw/JZCQBTw6DehsbbKg0D/p3RA9Dk473PSJ7aqk4ez2tuRmma4G
LfAPprHXrKbpf4pDKaC7Omb62N5ewpHtQ28GESq6pypYWOZyvDOjontpN/ZoDi+q0rQITo3pSoZB
2S0MkwoysIsXVdIScQWgLDLMRhTMAmt4pjLtPbqdfRYz7y4MRQFN7mVSs6SLClqGEMyNeB1t+u6b
U7tLUvZ319st2ZF0WkVkSNACeHcblrvt9ebrj9sF1PsuQHyhKLDgnJF5udyrZaJODjqCDOlkwu7O
HlIbdv1SZcu6sX2KZn/XdmFwL6ZOddE7Duuf4hPTddLV9uukdpyro9YNPyX+/3ZS1NEtBtsDL61r
XPKkznjvxQGtHmUzGNWPqQ6OSszT5nPut8WnPPH/1panrsqpo5XLw+QZOkHjMrR/HYr3GkzGqjlf
h0MC4kxLg2rjKQffXJDFo+HOD4wCwRn3vx0ZTp6vhtSunmgJ0ddWFuqPrq5NO2Sl6xNEcP3t0CCW
4zluc09+2dgoNEx8niuENKaiqn+4VXhoNPptVwXt3PATIBSaGT9Q3gm/2rqjrxPKbZcle2WhfXTy
1yWHmYalbrBelwRSfgr47EZtM3xVCr2HmpGzCQzeCp2D4WvecE05Gxbbb+MKY4Ym1oOwdD22WbgT
bTCftMrZdqC4qCBO3sqw7mqEwlHkFKWw0Jub+zLTnfObXaTFbBIY3IyTmGfBs5sjG7zixPS5/6yQ
6ricvHf9hxiVhp/bfo6MXdAZ3SacHf8Qed701UHOuhuK8kujFfE5hSF6NaLr8VXCoihRDnAEo7Np
OqtS772bONH9fQhYcfN/WLuy5Uh1ZftFRDALXmuey+Wx7ReiR+YZIcHX36XEbbx797knbsR9IVAq
JSi7CqTMlWuhMNlex6LC/7rKRr6yygy6H9QeOpuDVsS21xKiQtAFdce1pbMtsEw/AmcI98RbD9BV
d6WzD/tsIvvoGJM/UdyTyVGAEQk73qrhnuxkos7/av9jfnzHP93PP+en+/QJ0fExtzCdjY+qto2h
uTa+kL8PPYhsB5NfeZGC970WHlIXRfKtsViQroFtR/yn4SAZUQMmH2tMIPSSMKjCJHhK/3uq2fIx
3TQ8AaWvK3MohCs1BLt01LeorZa+4WUbspF2Agfz6UVk+sLqTfBi41Vq2aGxR2pUn3BjwsvshdN6
/MzAMv8U19b7Czip3t0mGJly87uSn8Ea4j6lv93GTv5rtn+60fAyCPEvdvHtt0ZsjKHAdO0qB5r0
Vs1ucRvbN6A9BeqH8UUv9VPWgdmCPFvb6naua3ngSjSxKVH+zRiD6jBqwHVLPoPmuIumBZrORI5l
8lFXAPuy8+kK+mpyz0QwnkAbcUfeNK308dyypuSQ3sqDZECt2IGW7zLoYD7rFVISAQvCMzVB9bdt
8i5+0KBI95AP1mpQNa5pZpmoemrLBTXH0bB2IGPWp95MRgDCyKLYUS9NGUFw40xNNeWQgZOPpixA
r5PxsDs7YQBaFM1HsCJamhQ3UYe2yQEThxzciWIpPKxGaOLF4YaaRhqJo6lDs6ivo+IxRN7owc6m
UAo5NDUon+fhbVvrS5/xtdFZUCkME/8ma5SqmUottBI9aCdYB6Ax78H+8G8P4XXHRuJV/4cHkFMI
i6uUx1/mYNi/r2RsQR8ea5bcXAOJg5CKa9k4jop2v0+0DRHpT7apH6T6INmvG7DAOoVmbJ3aRlbC
BKsp0mn1iVETKZOpSQgbwtREwplMM6bmY1Ct0mDk9WGiFrl+DDRRjnCKQpRSJ2Z55Vl6hPwgewA0
mD0w03xGGVdzBkksg2R57a0R35Zr6uyY5p8HhKw61UmmosguJctMsNJidBo7yRol9c2Ghnt6a2An
2nybRqtBkNLYAt4f35FJ93osqkD8vKU7kL3HjxH0gBfUS3OYyMEVutnfyCQqDRVEgqU7ugWoa9cH
x3R1AEB+3xFIf6D6pd2TpdNzqD6N34Ik7vcUgGtBkLsda15NATwRW90FL9obddKXDNlYiL4n0Y2+
YFHaoezjn8PbvKpWkWuCvrlIvX2M9wCwu96+8+v80TGT4jHHOsmSqbyGtYXvuGPaS8eM2h11AiE9
7iwQJSxpwMdwPK9ykLgObO25ZXKxrAcCTZh4Ca0A6R3BvgO++7RGUrkRMv4GGtyvLoe+D4hG/H0e
QY2RZZnxhoHUTwOHSvNWTgLQTLHS9MTcOwqCb2j1sENa3FDQi/aGvLCzCKom23hgLRCQQfrC09gC
22mGDIbKLHZKykXZgaw1P9n/6Y+c4dn0m4jvUbosAWFNgVRQkb8/YoAVi6ulFSOhMXd8ChY2FAlk
AqyaRYxneN+X4NIQwQ0qXsHNNZBlwfLY3/aQsb2BIwAxfxelX8LzT+RhBolxJ/nXcXCcZJn5kavo
w38GTLjJ0lHswI2aknxpDprSqRto9qkr1L2J4C2HenfQo+hN7ezwXHIh4xd2e2o2pr6KwAr7FGPn
gWXLv93oVdE7UND28+6vbrWajYDMH25qHzPNRna6qMbtdr4ozcZ7MCr3qQBwAsJk225M0yN0wbJj
bmj2dgAK4RqJEjD20vAeeIDQdW065asZR69xJKqfdQK9u5TJaGFJQKCbqPzJ/fp10KLiNa+LBNI4
KXsYTPyYKy3KrhCoeL9KbcjPV3HtOFkjD9aA/vittvR31hgoTYsjMFvEEfPJDG3IiVbmbzYapCg4
vNBYAvzqrTPE3h4gElMeHGRnIMzj2A9kC9svnbD7e2HgdeA7kB1uRnBhzf6QvgKksdWxSm2M5jYd
XvpuhGhpad85g3QPllqsusBubIx0SJDGxooVyXYJtOs/jZN4PBkt5Zms7YNsPe9HmeonHSwn8wlz
jcni/z75h0+Z+MNz3NVvtEam1TItlIceYvNtoO/JLnzvGlkesA/Z+MpDyA7M4V0KAyu7bULs3HbD
DVUeDOK5CqFUAakIYxUjzwjJuWS8WEGrL8nB8Z/TrraXUYFi9aYNs2U76uFmjB37ogFxOx0M34xO
fmuv+zxAeIs6yEVAbmlZ4Ee2IVuP+r+V7sQhhOl4e+0F6EI6J5Wbsmjx96tLDQHIdjhg0Th8AXsu
g0Slox24aprmpvYle6lAXnN0PKj3RUo72shHtuQtKPxHphVgwqp+VoOlvakTL63eTwzw46YtBEEc
A9nFwsiM59rrulXEW/sqDGgLpE2cH5AwAKNDMPrryoQqQmIExTKrQL4TKnm6Qp1xD2hvAHnQ1g0k
/RKpG+v/7EOOdEgSsJ1EynuejM6i/GtRdD62W9aJtpx9GY13pjaeSIYsTczhTvXRDpP6GhPfFrU5
/ej738aBDwUs99J+ayDLsADxUfQQWYG3GTxgbARoDM9m4sdrXrfGc6nxr3kpoWYegwcPq7rvoHu2
FlIN0szfgwC+lWcU9CRg1tT051HKaRBkVadBTYmAFuAmWtCnx7h2tGU2imSJmFN6DAMJknbq6YJk
eD+lrjHVEUBx8vFgSSTQClVWWWooBI8NCK9DCyw++QEYNLS8be41O6mWZdVGb0MursxBrdeiF1/7
1ut+omTqV+Q53jPLLPAwe9K+pkxPofvURgf8ZatzOljmurU99mAm7UschNtR5Y/oIMrBB7YmQt04
tTML6eLUkQeDMlCffD66Iy8aDtTqdCjOd4M/bgkSVErolPcNInoTQkjBh0DJ8ndb64KBgkSpyZn8
5MdYQh3RfOT3H+dzGqzRvbQ7gX8D5Sk601ZzhKW39UewpANzo4I0hQ1QYOm4oCpT6Gh1oEEBtJ3W
s21M/IuhvdXYdh9iz6+wS9Y1ib9huJqaUuTudRB5gsrd2Ee4AMRJsTpQB5jsgoXlFNH2kzdWy6tm
yPrz7OwwReydVg+f3CDkHq+lkzfgAn8BQYx/bsvKsRYd4gF73wpeKtMMLkOLfcsK8PuNa4GBbHJB
zdW4SOJAw9NlyFfAE0HUYH4+STOrQGa9pgdTR3Z74PalyLp8JZQz9QQZMnALvQVAMGkn5z8efjR7
bloGyBZRlq7YDl1FjxiaBeoy6VQn4sO5i4zCSGyg+oDNUENIA++TX9QbZbQiRyc2UB5kVczam7aY
bNMM1lDtGsi02dEir3LITRiGfRenY71z4i7bF5YzXEcIQUIjLqlfJeQemRZqPz1R79zSZG8dy+WS
BuVuUu9EZoB5xOfD1cKU06Bcd8/0RLCLbocYkTsNCoBru/OTYW1CoW+Rq0oFV1Uq0KGS9RJBK/9s
2cIArkZt7cG1EYH+CqUHIGR898OuCcwlbVUDb46Qz+JjsF7GYgt9NMgbI51zBWZYXvNU1GfThUJ9
a+YuxHdAgaLHzXAoff1GLVeZ6Ay8JdmOu6o8QQ2lSaij0MJ0o1eA37GgKd5n8bOsW5kckdTY8IJ4
XdjYaMrUBCHhfCnklnA3QNDsaDY5JLsgSdpLC1KFteeJeE2/qFL9rPS4eICSm3miVhP43bmoOXj/
0EcHv9bF2gXiYp2U/rsNlau3oNS86beIqtriXI3Wlfzppwjy+HYdRqJezxOJoL2zIFt8pnkQHAb9
xsASBJlAqVIp/isjjX+1ImF3Tg/x7jYAaz3ZW9dhS6MxzGMTFvLJTKJtN3jGayYMKFkXzbAltxQp
9MzAxr4Ze/Pwn6YdTa1auAI0XDRtHojiYBEssNG4tUPVYLDOnbHbEAsZNRPE1j81I9UkyjK9qYP1
3BsIBCX04leI18JTD02hQ5viU1LTjhAtL10PhQiqN3EUR2RUAZeomnoC7GGraPqpiZRBfE6rLp2a
4SD0c1hpP6eZkPG4JGHxlVph6ziXvtOf2TiOT13RdlcNOmLUFxlWdNdk/oX6JJCLd81ggTMAVwSj
Rn3DAmsXgGDlKdZGDZiiYUN9eW8a9y4IA2kcd3jzMHTxkvqqMYwf3fxXhW/eViTAuvOg6B9EXqSg
5cr6o6vInQAbtnaJaVfQ0gFf1OSCapracpwbtZIiM4EBjI0NNXsDGO4i9S/UokEFFugLBAj6IzVp
SubxG0uTx0HRnmR9k95rKmpbVJG9xQKjh9xNVO0lavcv5IKkTHSBBsV+HtDlrb5FIQAQFGoSOvA8
bqdJwrzu9xagywswTPhIZVfuIql9oJkr29YWpuZEENlq/ZXNx+CuysrgDtWS2S6GvNFCJ5/aRJld
UfEL9dKBnIdD4Yfu3eSUNni4NPgOTPOmPpiSdCcNd/Og+VqFuoyRgMLWTwtnhYIrYEj8UDePDv44
H2uBXMRAa1P709tfxkO25gxB8KrTtwnP+p2LaqGHMHJ+RMmYfy90H5kDVj7loEv7m0PasCd/KKvJ
AS/eflcN2HSpGTJslu4ZeGQWsQtN+8IIqzPLNOvFbDdjkMcvVS3ri4xD4LSVmRci2qYAjm+QjLJe
5kHvTazWE0SyxrE8Tm9Gafr4jcRRifI+yCN9OvAAgLeoH6Dyi45GvVvpDDLv7IINT2xJf0UW3zSx
zknLchtkBdTwHNuHrGvWrp3WTJ7aHEvBuAu7HyViVZpp279apLEqNiSvToegRgZ8NnbaHNtDLL8P
RtWg2E4NDyB2Mw0fPb15QsqjXycZVvuNwkK4Ch/RNjZel4xfqMV0sCmMXdoujcEAvkP1ck+894Yh
yuVrpwRiSg39GO97stjoPhhMY1BYIxaAQvhelaBkFmhV8AN5QN7eA1cU9gI9M/U3Lh6pPwC328q0
/PFIAzM1sFMD61E+1lk8HJgqq6g7r7g46oyaoRvgdxr0J2OE1jZYOMDPWJfiRG7kMWphue04yGL3
AB/xpefkNTKegzbVBgRZUi5iQxd3Ru9VF2BfNKBZkTp1RVXi+1kpcdLfI6ww9W8gBASHeWZ/Z63X
HunlxJvYv0AGbdtFeNMvGzPsN2DSa1bzUk8NcEXWHckkQNO30T0LIGmER9vElW9BVu1BvKP9NBzj
BOHS8bUFs8CSod7/Ct4sbedwvd+hvBSoTTWIOahbTPR6P8qovI6BXSzSoYjOmapKTWPAowUkgabW
h91pnaJd5SI/FBa4FGeSGcBCoeujcQZ2Vb04UEeGr9e6zGzk+M0ASq5cH841GNJe+K9KGPwlNGUI
jlywovm1b7204P/aJIaQG3ICa+v7GNOt7Rfjux1mO1EX8Y3XVvRg5haA8ZkO+qomiR+ytmxOeOK8
UucYRdUZFNXnQrrZyRrSbAVlXAgsqqbP8QZc0CkdAi3BI0z1DDJFD4NwpxLqcddk7J1vgMRlN3tg
9SUDfnTR9b7+JWqktiprs9hTM0XGAuqY4ik11BYMONtFBGaYL0FSS2ArdG/PIi85ourUXWI5tOBp
2z6PeRiddW3wQaALGACEZLuVVnrhoVRN5dYqNz2sozPildBECxskw4DCWoHKJjpQ88PNULMBLAZu
NAIVjM03VHaAYasqv/ouYuoqYp7ojQDSinsX6RflCRVx7urDAykJlAAkQixd5RF0oJQnD2gSlV/D
+n0O8tCgOAcuInAk44Gk33dIpq3HGjUgsqyNe5TSG/dZ628aRCmv5JHHiQXEgS8XiE6BZ5cl7rjA
02bYk7NtoSa7HRpgrjCURjRqToQjm7VdijFfVq62kb3zakJTa5+CjmnRKWYYZwyqIzUhUmM9Obx9
b4ZyiDcxSpVXsm7dXVVAMIz26i4+9a4tRbyijTz1UpN267Oz3YngiKBOsqCsVmd3oApOin4TN54G
kHLOD61teUcdqK0pO5YGoOSSyLDSALJT6qwZZLwdgAGaZpoH/DknIkVQJVylEZY9ZgagW5T36Z2f
4o0mR3argwImYAiO0vTeZlOfuJBEsHOxDLuMJ0sW5e0q0bp0M7WrcFSc5bG1n9pGgJdvXRYXmqLM
3fRukBz7QzUYeLtp/gwltiCpk4csPuahSE9Y7bwfRi8B2OfPdlRW/TFvjmSnEV3gW6BR1Ylqxrow
BTYf+wCCwQy1lFagmQuyOaoD//5yWQAUtZ5pQOgMYXSkUYG0i+L8YXQG51G2gMkM8ZW3mvNIFksb
96CP4HetMvWWXi+SirMjeRTISKyaFkpojda4WFGhVLKtwSFFQyNIyR5QjOUvqImSWOPyX67ErJrf
xYC4NMjC+zxzUCk91vmxU4dYWmjzIcqBGRrzI51Rd2lzCXJiS4K38WNMSO7UT57VWIHP589T6tea
vl5DSive2lmYrkg3fJ+r6rAK35OV2ejizAHAPztZlq4y3bSO0i1/tkHKT4bg74cwsfmJbK4Hfj3H
zo7UOSoPDrYGxNE+XKhHooIOlM7gVcu125ymGnsWHfWhfm0/KsttpBnIRGkqOmgdKCqVF7XIlQaO
UTcNnDJav+eap//nXGT/uOI8l/n7ijSzWRTWEbXYeHziYVSnqLwlBK/30cR2x3xKOjxW5l4sJz43
qRcJ8Sgzm7PtaOIszTbY49V26MwEiB2yTaceACr7xDAOZKND4VaoZ1YHlBmApPQl6rCDAG9Xy4Yn
DfB7L9Feqq4uvxWW9+Lhi/ANVNDTCfCk08k/uvRAsmdIZRxUd6FG/pcp/t99IAGGKi/wd68d7jin
Wrr2goge8iiLNg10aid2CItB2aWqdOfS4SM/m95jPJrWy98GBZ7ZTOwQ/x4kk8p6CS07PokCxZc8
1+QdHbqYZdDKXM6WEYG4OzdWC/I0UqKvumKzLCpja8TYo7rCGD4NzfhSC+oymKbsDXB16FIFJdQV
VEzvrg4iY5sGIIIlm40M5aLpWAFq0KJa96ip3weszZ4HbdwWtQlQq7LrVurPdhGW73YGxrZ9DXzd
s1NiD/lhn/3/aS9r1K9R9mpKfKnsFSgvock8TMmyGrS1J+43j3P+LOvNets7nlzO+TOBFCaisLG3
mZNi3A5fs9CWRzJN9mhZBqgoo5zbqAXpKbKqx/nSHA+cbV1Hw3Kepgn6z1NTx2Bk09Q0kQ4q5zvu
msvRQIVg644IDGaApFyyynWXWtPmqAOQwWXqwRNq2KOu5SlXNvJrzAAKikCQbGmGaSxN8DGLALsP
CprUpB8HLE+nmWbTPGcdp1u8b9iROoEDu0+cjJ96lPGvZM6w4lYLmWnlgRdfNdhIzSqTB57pXZkN
oOpSTVquOEWIXJsI0iPZXA8EBwCFX6lzclPzukiFb2ZbYf6ap9UG7/O0NMjXEMxKRJtiH4VlEE3b
g9GaOunQfUwbtNgqDBVWVbLTnH3VYWVH6xkvBA6CmrSeoabr9QKFSEhNzE3qRS0bfi/pyQux6+lR
QbwN5PjV77AlCpnen0AojjUetZky0hkd4qCARGzabGloAJZ1vDbUEGrPMwQlCP6tvrn/wz7N/Oki
Q+bHC+YVYoMQR7+XLHww7V5/YxBi9QMn/p7zpF82MvEuEPztTqDxQDnhUPpfjfpMDg5UiZclA6d8
LavqXEBHZEUdLiSAchTcN2W9cmsRn/0ozC/RCOwBUlvxd9d87Ctj/GqhKH0FHdtCLZuDLVLEiD20
EO7EO3d4y3W7XcSpFd4VhWtfqANbANRWqA4NJXZTR6WBfzkwUUch6wMzIlArOgoCJVtxTzbROUDZ
Df1wXyMyuLFCTVyDLDKvRqPfWrWoTZBKopbotGijgTEfisAoaAkZMw+IquypqGUudKEm1J2dA8jP
p07yJzsdBqSWDk7s7v60q2nBDq0dSqPbffL/qJ9JRy06oiBn6vxjOKp3kT/WxXR7c70NuQESWRzH
KtvO05rA1J8TTyxrrZVn10VCRwKTf+0DvK5RaBbft6kP2G8JxQbZ+MXSsI3qhbUNyvhEk715HlAA
QhTf/RTkSYXLf3G7WKVpzqAfeo9kUIJdStYuK98KfiF1Bhh3ln6T8Q/U6NVPNufDOsKj8VTrRXk0
kF3djJ6NRSXIBxZh7nXfLTNcamOW/wIH9zN3BvvF1ySC+4i8X1xN1/eljdJ9hj3ZLSm8fik63Xgb
7H4vXCP7pbPxwAe/fgNoEwJdYD9kvF1Eoh8fdLNItoFdp4eatenV9qJwZfi9eAOSfjtUafZTH6Iv
PEuG517IAbtPozj5BrdP+GWXa9az8oVxhAOVq9WN+5h50bFuYmdZhQkHBbbTHmPPGB+61ngAT4fz
Bo1mqDkFdneCflh1D5q2b2THh0FUpq/FuQBt3a1pIwCpY2+l+SiuAwFmeNHyIj7XRoTNvmX13xpn
7SZx8R3gGshkKQezdYctaiijdWKmxR2KX4q7MkCBFwIOFeL1Tn5nQHvNW1Q57njMrmRCDZeGzLTw
rWghtXIXal2yEQr0gX+1djO9LF4gbCwOlnrvTR0BqgXGoLyjVuQG5Tk3o/M8KCvx1h+iGCSeHxMV
SBiv8GNKNhpBRLCgfp+YfFhktIvca74T2duo+DirlA/HLl8UjqJ8m4jfpiP50OFTu5LheGyBdeWG
d4CEzcJxweJRZtZlwiyMkMZAcCDZEMYhLMz2jAKNZ+okkxsZZ9Pq3/1bINyRJgudo9Z4zpLoKOyy
+VLGtnFvImh2+ou9r4vP9sTsvjhZ++5fAwC0JPYKfG+++EFi3ssQ1VRTJKsI+vad3xVJkBNzwQ1K
mAQqVcvBv9A1HbgnAvsOf5jyqYck065DCfemGyzjy4gHb8hZ9A2vMNCntKl2GrgzXqFS7YEoAwXJ
aiRyuuWTVCPbEoGh0K2mkeTgBCgCo5EWEBVXnkB0nP0eSdfUGSCKNNKJPP1LC/AROWClh9qLcJ2H
jX0PhHiywT/DP4k0Bt8wxKt3VmtVyAtEFtTCuQ49agv0qpaZfod00Wao2BiiJjFag6PL+J7YqCwE
YjZ5dkZdrHxTmNdShNq2H/vu4NbdcEKeHeLjrKzvazzmUZ7XF69YRjwGKcC9i+h+5A0YwypWKVUR
+7XV9GL5t3sbufWvewsr/dO9xZoGkV1V+0WlW5Fs82VrRd1hKs5STaDmuwOVfbWmdo86knZfiTQV
C0RWQSFH4TqvYfXaisEYMBldpG3Xnoy0BdLYBXatHdtIiJktIxngr07Gtozxjg6d06hUvKQ6FFxn
mzaE2Dmr5NaSrDhogISchcvlmc7owJMSDGWB667mjroOvsWtHizyhsmNlYTW3mNVdO8NqqRNUZUA
eXJCiWf1Qh6DbZnIb1pPqP4RS+ixhweJR4k1p/U/xfinU3Ia4UQpAJbEzkbICNt+sNENCO46zEMN
SpCtawUrbq22WxgdkIE9YEGPrgOItJ2OX8gt0EFz6lQVInA99hpx3HWXTrn1IWr51PC/uUn88rcF
oIiQsWL8qcnzLUq5kdfDL29jOtG4zVVTZNUygW7IS1rU+iE1XciOa6P+qjvy55D43h0SzfIKNm1U
rCt/y/DdZcsZMldq2pwXW/IfEvY+bYm48W7MUdkOam0w7G48YMaWyC7Ge9raUrPSk2Q/bXxVLyo2
4k9NxDLjfVLryETXqC71CLgaxk6/MIzeWfuFr58cQrviJdG7G5Rn3L1fEeo0x7BDnCYbze6EIhPQ
S+Qgqj5BoDMwN2GFovKSSbGhfjpoLP6auJW5lYXJUcOCQ1yE/bls6xKl/JkDBhnPlQsyxmX77mO5
nC+rtkX2V3lTB2ehBP8llBbSCslbaK3zMxcBwITQl1p2JSQaRQo0P1L3OMXKq9uA8a1beAhNygUZ
G9VDZx6QMvuyZtfZXhkmqD+mXm6tjApAQ4mVgYPX+LGlHxp+QtG5S2385ug08h4qK0ugcIa4OR2Q
o8oEQrq/2x34hQrw+pPl00hqj2lsQLN8SXPNYyAkhFC8Opg5s9a2zNzsAnqwbqODC/xSGYF11vmT
oeBedCAznY2RsJZuMhTrGCsVhj1I4J3GMF+SS0q2wS8a6PdE9nqeoYn1J+xOItD0ebxYaFAlO/jq
QGdh6nQFmBRcGLGf89dk7cbGBnxXeTnMhtJ5O+zIh0y2U/4eTVPObfKhZlnmjr2ce1yDlSvDhaBk
I5AwEkX8fkgQjWxQL492Jr0ahEPhz8mWUQ+5Ow0rN32u/aII5KcgZRrHUPmJQJ7eAc1+wt7xczTz
j+AmDfac8EmLtWegoK2zqYEfUFjRAKX4ITnXQ1aAe4lrNxShmcu6i0zEeLJwAcbI4ocM0zVAigWw
HzGEa5wg+smT+lsZut2XZkDeXnMj/R4LHg/ck62O/2OZ7vHS6sGC06Can6VrFy9X/B6cAn+LRAyn
6VSzuHYwGqypirRGJZHqoYMrgMwaQIsnsRvsYhNFe6DDeAXw8gaxzubBGyv/hGLBZkl2jYN8sWyi
+poG1njnOxLrFzUgAlcAMkalc7RRX/zolZDTFXrxFJZjs5Bg5DvRYRBaftLVYbZRkwveLp3M3JQj
AOGiaM+tG5ZPPlCw960XLHWziYBrWTVukT05siufEHkFvLHi9+QYltkFKCnvSq0maX7Ioh6mSaBX
B1rVLMLvUM1Zqg0tHkRiT81sdMYVsED2lpqdVyE9iAD3hppDHLTYjTXeylIXBVdovEd2w1pSLzLx
2qEuQW9BvZ7bx+euwwqVenVpNleEDG7UiaVrvKicQd/lmmaNYFtOGxRkNIcOiwOEkvI0OOO7FZzp
TBPVF/Bli51plM64MOugRwB+ABO8kWNjmEOZWZ3RIYQqwCGIcZibf/Obh9EIcqFhc/P/PtV8yT+m
+uMO5mv84UcdrBV83xsPQQSRZQ0qIeWCTucDiD+cVWlVcgGhhOw4d7AYlPR1mf8eQu2521Mzzk06
+/MCWYeMpMHAcvi/TxPVHzdGV6E7mYzzVcnoNrVdLlzbuI08xt5N3cQ8hJqTC53SkKpKXqC8We81
Ky7vOkhDOkgFnQrF2EmHanCAAtGCajmY1rtN0FmSbjSIGp0H9QsANpq3m4anqJX4GEsjygRoOcnM
82wfddRujxmeRHTVuWMAvY5wRXopvAgrcx717jqtYn85XfFjYkSpULgNDm9B1854gV1ybSSraSoa
HPHXjInoOk2VcaNaR7FWTy6+5l8skBBtwTDBDy7X+WE6Y1n/fvYXG7lIz2YZftgYR4fi42y2uWqa
eVbqmG01WEKXiY1fPOjd/PuqZ+CmisCkTs3ASf17bkJCW6TmNVIeNeTVdlHn9EvqrG3Pvy8Rb8lr
oZ+nQYJDKRBFPIh8ASJa8La4epZ1AU1K/aManYvm6tUPm7NLxHBSwOIFSXticQZuJl8P9qyRTwRI
Jxh6qLDoiARM9tlEHmTP6/GKKvOFPmBDkDnJHQj07FsSJ+yCB9KaWnTQRrA5Z1b3ox/CFJm+Doi8
yq/bpecGYDFgeXhsMlvt52v3tfs4SxPj3UZnfWa7r1E0ZAu9zNnr1BtudcN/SDlPb47jpDfwXrun
thuPZII4RHrrAMS/BniWQTVPhkty6/tbBDKmO/KiQ9e0u9QqxZlaMk7SW1OULyUrwKShZiaTbMFZ
4WpmuJ9tfWk1Sy/R0y25UEfGcxRdlCjiIRvNGdWQEw07O13NVw0Zt7apBAP1PF9oZeaeGRJ4LcPD
DSfl6B1tt7vRMPpIwEXUUCqtPs1u1KDhTaZbmD9Cih2lAPvXZTYVQXMnfRad5jvjLIgXBmgSUZOK
Pxj5tm4TLDTNZZ8+VW0GgJGaoKsiFzr4IzhAWqM1pk9Fk7Leh+henvPlfFm9K7ydVgO3Pn/Svum1
g+6JL/MfDgFS8P7zbD/fnSwc/1qGrzTX9D/0ZaWirsN1ao6VfQDDhlDFNGLPTIgkaGUuvyZt92hm
efqYQLLxwHQdCF1lh56dpZXdZcQ6HOBPr910oDLae3llP3EQ3ZGT7prGsnP15hxbjrbSnDJfcAjw
PfTSeBbdUJyFarmVP26AFQFzcu0bD40rmzsPpFedlxoPZOoNUHuFeRgfySb7sNrlcakvpwGOGT5I
YxNwboCJExA9rKv7ZE+TgxM3PSAqYiyoSQN8fFk015A3MvUjQomZ7JstTY5qk/yUWMVP6qTb1WLj
iBRueJ2u3lkCaLPYXdNkHkvFRberC/nTwU+Sr2XKjBO1JJaH24CZPehE8IFGTYY3IFVW1EmmEhKZ
C7sJ5IGa6VhZOxYjWEcudAsClXH6+EAGjUHjxa9HfUc3AFoP/RByia0k9lQiftFjq7+NNuN31Sh+
BML3v0DafVhDEXDYhRLNiGsrkG4Bo5n4/qlqcijwoYL6C3gKbVDi5t2x6mNA18zbZO6hwMfrGnwh
iNEs33fcoFDbTTi9GZufIvVx7Itq8QmoZyUtxMQN617DbVdh8EL561AvvvGWl48Vkmw73kLiB1Fa
/1E5UGoba8BvdvumIcj5LXEAgEyF/Su1smuXDeYrT7oBeqBmcXOtuN96tSkPQe2miFOkOlgDbfmY
DlDGLSDQ+V0Nh0ap/SvGcJYjGIyvaLAJrAxfjUxHSYKqI489DcwWRorisyySz9CoAJcz7LObUNXn
mc/+h7Dvao4cx7r8KxPzvIwFQZAEN/bbh/ReXirVC0PlCHpvf/0eXKo7VWZ6OjoYhGUWlQmC9x6D
NCICanM3B9x76gZ2xPtso+52nS2MvvokdADL4xEy36B3GIt0/Ja6CuhSj7/AdrgEKNFMd/XQxM9l
J05uYaov4PMkywLw6EvrcnbOzRGpNWsMv/w9sk9gRkEjcycAbNuy2MqIIiSIgix5prMscOL5rP9D
3Z/6BcxkWDeL5EOezXCs8QhlsN2HrN6cY7PHB8OenD2l1+ZWF1mytW2UoJn8naOjzjRLUtY7qh+i
ZJFNSOxeiq4otg7kB154Wsx6Vk4izXVsyWoPFBLMeZN81rPCXhr1UQMBbe4Zz7q/RJwMLDXAFOwx
h44yL3q+1tj5pXI86GCXKv4P5X4ZtQs/bP2jF8N2BFCZOL+kk42Ei9mvqAF5wvwSwkPQWkXTsAKG
yj9eu/mjrTZjkLjLQYDN2QOocWzTrntUPc/WUCkbNnNxghCbcCp8JO52j21vThBwTU7USIfehWAY
SF13VKLZhth8n02Y/ftsgWUEm67NGkS8JI8XpJkF+6FTL83qQqWaJfUu8tJqSUU6IMgLYc6gvojS
A2BT96ghILYU2kqE6v4wx9xDD/h5jj9dxSrh/Vp00J5UoygejNg8kjaDD3fSXQyu1XrQPwp49IU6
Ft3flDDtfhD9dGQwf11jcXSPqg7UspGTONVxbj0zyKXPsnVtlh+gQlmsAqDmPlE3PynFyWTBVvK8
A6ne+UK/mLqGcUWJmMVdw1hzbIJOrlgQh1/a9JyXlve5iyG7OjVTeGBpkj3ogdRexTk8dDjgQlYY
O/s4wTxOzZ1vAQI+SjX9F2RL+2UnPHUbS9OEmesElVErn2CiHL/3teHI0sKOMVuZSJ52UOiF9odg
q4HOLLyq9lkrES7A2dyqzyz1ZjcDXNwlaEL6AFHMNtjWAPRu7UYgKdtiJWqwjYC+vzttPawzd6WL
1LrWS5v/GKoZV7WDoCv9LRPVRXdwltMeXLe2x+zPCbR2YabYf+bTwJZtHPXw0gv6XeN0xo4h03nT
gxK+RF5uei2H4UQa2l4G9c4w7z+zMoEdJPgXRh9BFxHUe1C3cRZUBWxDsSQ/GlH7XndtpbOMsXrd
ZxWUgQQWSlA00gN9ZN9JkpNTVm/zJ9b/FKeA2Bf1SFW7g2NB9OSlxSnPDe8xguDTASuK/hX242dd
nzA8LbhS4uC4kEr5uX5CImORm3W5w/I3nLHhH86T7fTwhxb5NuZFuCjZABMCanFVOC2a0lbbvB/h
a2bAB0F6Oqili9c6N07GHbBt1V2nDzWE9ZG9QB0VqeFal9duvSl93i0J5UZ4N7wD37nC8feEb7vW
G240bRmww4uEZFqvzlaeVd0ht1avsxarR2CY/CaLbWMd6rPAGd/PqO5PrQCWQj4HWMlthG/PQSJ1
sKknt3iqquybhSjjt7CsNwjE9Z/N1I9XwE+Nl1ZKRPbMvN5kiesseTYZC1+m5kmSIgIFiqlsIyKH
fU5woCo6uDqKTGdIU8DLtZhgRAvw6iZyW7CVNeGOQFxUBwEA+N9YzhmBnPzi6eU3a/krnxq2i4SN
JbkwhngvmIGnRBnDA72rAwEzHTP65uNXIbljvxWeilambacXL2byqKa8Xg9t1oLrDb443Dy/iTr9
MeZd8yhV2Gx9P0/3QWrDKU1PRj0mC47rYW2/IbQfrXx3ylYuk+MOEoKEUaeDl2Xl2ndtvqZiD/Le
vfPeQVj21klTwMXH5mHKfFD74zDdI6cBgiEcHu7gDPJeV7pnw4/2mXLWf/Ks8C08anXjpFPxbqbY
CpDF3nhAdA13oQ+DYkXc/xipqx1yvRyPMLg8QUixulMIxsx1VKQGoNubnbU0XAggdKLjT6CBdwfB
C61NLRE+rGANcS06EFDEfbXOkRUAIS0dbxlrhXFYtT47dRU8uHaTnLox9pek6O38Vd/mVnLKLW3P
hAj8Glq+CUwJiwV+tuYX6G20wPzz5NZtnRFaL/hDJHbYPTBZQXBIL7Wjeu/bKSgaW7xV98qEeHXr
I5GFd8Pps2Bw5hna8QV2Me/1BMSARuZcT/2nLPLXgTGBY9A08U70odogyYG8npywLiJXDnUbkELi
JNmZcdp8oh6qCcU2gjnfAputdDlLzzcGG7Z/LJPwPPJlYMnY0ttxB9Jwyqnhfka3tK0+FqkVEf9+
T/e/DPvfWn8Ze+3c6alKabTbKZgO/YikK6zQy+OACMAmq0zrIQMkDDbH2fQt92+Kofe/W1P5w7Kl
fGoTE2+WweCfgAKv5jFtWhjrbARTiX5vbBTVNjJUjtiT3gO1esPT60PiTdaSsbcrZ/rKqy4gJrFP
S5j7CDCveyetYVA8tu9M7Gs/eDJgb96lT4LVDN/TvoI2TWptEhvg4jAuizNI8NkasKfyuXLNr0Rt
NJyvWLbib9cxLJzUyvDt19bBH5NYa0AYl5tr0auHcgN7ZLVJ3CA42SOoV/bwQuj3PO9gTaf88SKF
7E+8xYtMWPrmWx3PHazhgQ3mAtmCEggR/CRy7DARFhbFiWxoUl20dZFarQ7cTmrFuyJ/otY/jY0d
hcxFmkFA1cgu2CZgXwkDWl4O8li2DFtNXd9XDgQDxua1bGVu/WhjV97Dj3YFhdsgvVOBJjC04QlK
3bb4moFDvIKshrgxCrj+jYYbPwVJXq3hJDWdQflKDk4RO9upyK1bKyrsZWc76rXj2X2a5OIHiP3A
N3rtN1X+NdxVLeAbXcwh5I9nBfQRPIRivPRkN50P9MDwTD9/qucic7ZuUc3uQ97I01twu49ZBmOk
qyFRWqhma7cKYrgTDImuDWYhYPhh3ELBBkpUBVD7CK4sSjvsj1Rsxvy9SNRDPB0+to4/F6k1YqCH
/cex+QSMTpmlK0jbnuzazfae3mABjQhHNlmm6kxlOugufj5l+yh2w5OJzSfpGURt/923c3Xr9IO4
Z1N8ITEEK+utLWCj0YZ6jen0HSy94BZ727kXVfPRQq8hQS+9c/17LuhXzL2yunA2raytNSKUAAgP
FXsJLWjD4Xft32Wqhh43Fv8zODLIQfmdQtClt84ToOIwR6yt+yavm2VuZsOnyLPeOs+Nv/OywXCd
h7KTEq9KLP7meDBaHQKbwZAtwG86qKGN0o9Ik3RmePZN4y0xfDFvKLvYTE95pN5om0YvCBIs14W0
uvhAmzVP4DsIMnyxJjUv0vVqBz85GxUeFVr5i+qboQW1Q9eLXi6vXakeNp0JHgxeuYBg77QFaSZ9
cWEvnplSfUl90KBdaLFdokT1FwkCNaAGjfoSwRrAZtDe4G7ob38eGZvhdJul1kuGnc0ZEkzZGbve
7Iw3kGhnD8aztMLwaEXhJuBp+ZAkUXfrxC4ALT2cQQfEXJaVz9iOWo3Obk5BID/PrWx0vtUgfxyx
OcJbiyMMWF4iQkZ96QDhuo3dZ8YNlcLSc1b//tf//n//9+vwf4Lv+S1gpEGe/Str09s8zJr6f/7t
sH//q5ir99/+59/Ck5a0bQENC9uD+ojjSLR/fbtHEhy9zf+lGuiNwY2IP4g6rx8avoIBQfotyvwA
3LSgROjWEzvL06oKYNLfN/EIGm7but+QOkf6PPvaGav5PTboVXwEY2Ub0w6rt+1uB6iZnVycSaVb
SbpysEsVCzWW4XZ2GYzD5qcyeMQXBSDMdZsRxXa0QjYmhUEIlInoEMT+xzrqXKbJiuE7foA9MdCz
+mBn6XC29GGImmqTY9GDItNfrUnVfoKYfrqzO4Ydu506FfBIspu70FjqTBPATYEt/vnWC/77rXcc
4eCbZdvIQTvi51sPebzc6GvXeWj6cNwhCRwANWVO61QY5WsVI2mitxP9BB50KUV1Sz0ccJ5A1WaA
if25V5X5xiFV8sM8PdMyG9bQwqzYONh2rV6TsOKryIr7swtLzGNZQCdjRG7qeYLoM26v8013hf40
MN66K/PhNBIk44l+ZmY13rQqsg5CcKy5oDS4/+V76Vm/3hzBEPXF3RGAhji2Y/98c3oZlxLQ+exh
3qQ7hQ1efi6ekaHI7+Ao292Bqv9Ey2FYZ8aGljwq6l6Aa2V3YwGvYq68N8SA27VjpxlU07AwqayG
WYNtN594W51dvUfEQ/E+i1j+YhsFLIOKHl3HXBxr91YZeXULoP0GCXv7Iddq+iW0bSF3EPtHqoNk
WLxtCug/UisNqMJhY2tdfkTN4FpbhQK8PStdIjgV7Sc3g2q/n4HyOPjQzLD6uFrWPliEqnmAd739
8EtfYd7WDt9LOHf8srUnhzne2t5BN5L93NQFYCf1CHpg+8tOpgi/V72XPjb6gEhhUdkRBMBQSEOn
W3SgHh5Sr8geeWtWG8Oc8jW10ui+T+bROcR7b+Z4oyg4W3PRxB/E5bvG1auy2WyooeRM/ZdvhPB+
+kbYjEkT/9twzHZBQ3Yt/XP6sFJhZeEjpGSCBxuPKNjHseHSm5BXJp5hWD6bXs3faBMmjG44BbY/
XAzlYYtmVLCCjOIzucrOLrFkHjvbw9Jp5RVFsWi021sIECC8d8oI5jJxeaRB1EDF/1g3Txaw2N/W
tQTKZrRksnP7yTwyIc0jnYkhtspFFo5AWyFRxHZCRvtr82995gpRtdv/svb8vOzrmwkBKEcwR3oc
QnSe8/PNjFXFzCRl/r071CNSsam3MMFfuOWh4QH0nZrrLvGy15zZa9rrUo+qUmDp9aKHwi2EZ5FG
LCS4x12xq5Fn0OtspVfXDweQjM5dC/M2dKBqeHwg6GQqhNOCKVtWsQl5V87SO9OLwwUFW6iBpcZ7
A7IzIaIEkHU3RJsto6KAlo3vJXcOcC7/fFc897evmCVcZrsmh+QuE9YvdwU7KhFkTeLcM9jlni1t
mAFpkxgQNu1yS5qogRNFq6G4C50pWX2QXs5haEByyVQH/TwQYyWk5Ela2XdH4OAGp1nVVWRAizut
lwQFzG3Ic8AKOTjaGjEYBVu3LdyXa6/aATrNZbBu7HVoqPAjiGKERrCjYqvregmGkhqt3+qoX6FD
TXNn3Y/qxlpiqy2M10rLey/cYBIPWIbhK8KDCEpdTrmnlrCEx5ZfwYaLWj/09kRdwyBXeCfVcv0V
GD/j61RsIl5Pu8wGUEXXs3xwsEYgqAjVFLzxQ7BfAoxvy0VXe8MD1wSSAkRkpG7xpqRLuq0f4aCU
NAjLwSJMBRnknXvT38Pcu7i0TQiZ+anxjzJ1PyVZ29xTVY5H1ypBDmNDRWowE1ComPn2z98Rbv/2
0/Hgt+GZMBfwbIG3cN3+YR0aPYbH3WiV90qZOuqcvUR1FX7JeoAO/cFht8j8hIDnAQAMfT31pYAi
BvL7/muBtNIGvqlQyXCd8PHnkV7VMbzAjCcvNUJwXKHF4vRRhZgU5GqpKMNprYp2euiUC1WRINuE
2livyI38DJlYQE11EW8YzU66WuVGF9MK4qOltIcdFUE0ep+SirBCXoeAmq2lhW85MYJCn9frcHKa
D9RrsMWxM6qqmTiEQNW0TwSobjP12k4hJAEnMHOmXsNtLr/xLfsD9boIhnrd9mk7X4KuM4KYA9w3
j91Xzt32zuFecBN34L8OIPG8Wi2HUzhj6QkIBffRDMq9rwrzFaoizQZrqr+lblEE/fMCua6+kcA7
dXiDoHpHNG/Xaa1gQgRYD6dpizYPEIovTnUrJuBGYd04lp16hOa6AD4H0brKrfdjjYwAaAXuEuoX
4Tdsn7JFOpX+U9xNfOUbQ3KTARu6a/OO72kmu0EG8DpTz9Lg3isGkJPhk9X5w5LDNA7BaXCTpT5Q
vV0147q2rXZpOtN7HTVQvwGjLMaseQ4ZbmFiVd/IABGUTLTpZwjAH8gZsomaoz1M3itAjM4yckcF
/gTsU92mMndDiIC9yS0Ln0Cmn2VYH2o/ewKZIb5hWA7vRrwYwfMCBtd23j0izxXAzi7IH/N0qmET
UHRbKjpl0u7rDsBxKsKE2bqta7aJWiu/Q4TdXOUsce95mSc3rHS35ji491Q1hH6z8rk/bSxdx0VZ
w7lj7u73SXbhRbanYC1Mg6BumDh7ChgpypDpumZwgY3uGAjh2CxJSLe9Gpl5F1Y2gnp5vbf8qvzR
8fjNiiYJzmvtL/GaLm5L06q3IqkN4IEmyDWAxbkpwja//9M8Sbwf0qLcImDRrcsOlnhZWNwXmo0C
GCRckjURJTNymDbWSYafFOroYMM4gPo6E1YpGZbIyQ/jJ5nnq2nMx6coBkFDlo6JXAve2LG7FSBo
5HiQanFDOylWIBYNh75qKmTg+q6Pz3WUl8vaZN4d9EnV1pJFCMeZfDzFHNF5QBLdB4cjUeDkSn4B
p2qdpIH4EbTesWuQkaHhgAN4dyJQ4RaApmnzzyuh9evTErsGwSyGB4NjmibWlJ8XQoShyoYPRgfD
eBMh1t5HeokoA5CbuvVUa+4gFYaICNV18I5STfc4NU4Jwxuo5DtuYd5FXYb9QF+mX3N8KwEuEy/X
HsDwB0hU++HO1RIrpLPSQmQV7z+dtyZRlVYb2NIZLBxhjLsM6jqd9xEW0MfLVozxpVUNv6UGhgzI
7T/fBvPXfam+DTbDvkH/5zj0hv3heeAOA3DekrWXd0y762kmKX7yDM7HEPFCGMDiE/Qyrz/6JLBW
YrDKXxcDGlEkAPnTr18V0LNDpixa/vNHFuYv+xzXlKaU+MtJLB7itzdPME1NGA2G0WXe0E++W0EJ
PQg/Iyac6KA81Hbiben5bPtXNT3jKxNQqt+rA+g2ztXMasPPsNq49q6jxl3ZYZlBo2lNYc7U9cIn
bkPLJU/Wo6ohHIyUxyqLTXVvBOX7GYwQxKpvQfPIAlOsRn127ZfBIu+/vI7T+8M1EmLjmY7XYIEX
C8vxBEP5569zP05DWE12vBt9UL3spQVTlm6C1baLjSYCSO59P/Uw1NWEk76NbwF6q56vPXxDTMgP
8WHRBz5cGzmoDOEwwMpJQWA6wTMHLNBcPdgsLQ+9bqUiHQIkgkdnCE5KMHhV/T0+6+0YPGHT/ML6
4z9/B7iOLvz8z8WPV7pQCRHcdcHJ+vmfC6pFOiKTFexmDpdVLOeIDGL73pkHGRKX0FCp9CGegho6
4KjvxgycNghUL2IHKo5B20GYj7kIWwfc2o7QclZ4XwB190P52k6cMFn9l28z/kiWjgZ8+MfYjONf
4nkWR4RHSPlrFIvB1Td3Q1VvkzYWhxZ24UsghYBg6+3gU5h6kMAD8Fy6FZiSYggXVA8EkLuBFiMS
0GGmPnksT2B2ZDsXEzmHpxR5UeqW5XZ2DBTCLlTMbchS11HPIOoYYrc8NMUBGbMvAFtFP9Ligk0j
nkhZYCEj5ctXLTW8RGSwvRd+0mxSVpanJuncA5LI/bapxHQLbnawwlLOX/Q8XeOHP6bpfR5uQOnR
QTKxKC5moPAAgYJkdwHQ/iyDOD9w/LpNHR5qoUAVtOfJeKqgu3GhXlRNxbEtpx3Yz29UT1XUSIex
K/2ViW3/cr4CVdZ6ytocukWbZcGW6j5cTLrNth2j+vihLu2y9NSwcmX3JfwmaQhdygb5a8uTKv1Y
R30Mu8q1B1qHgMXvnxpW1HgnlMzbYqdV7gMGFcQEzDG4OJrgZ8okW4Htx+1TVHCE62PTh0xea3RH
KucyD5ZNYIbY3Y7rxK8duKpN8biEgDKeKE6TPritcs+T8G8coVDSVW3im4u6YTa8QuwU+ZtAHA2R
/rj26G32AyLYLpZ2EWO/iJFIxLn7xoXNMs3h6YkgnA7RgtY+Uw+RlPEOsXEEoHUj1VmxWCN0pW7n
K6XeuEnHcVrNc4TY8UZTdONW27COoRSnx/FaZmvTM931PEPul3cW/C2vk7rmFK5A9Cy2NKuYCv8S
JsFB2szOl6ADwpGi8MddwubrNIEvTrBueaHuNM+AtP6igZDmgYq+kkKzdoDr1B+BDmUAPY3E4Sca
FcjA2FUF/ib0qajO4qAjINd9of6hCCHO4ZtqRfdmHPzPVl6HJwltOKwx3YYrIe4h9CjurQlSWPCT
8NaNY6tsORjxAo4t6R11AcbAAoUNbqQh5/maR6LZeh3UhOvkLemTZDNMItwLgxfPyeRjA+Imb0BA
1iunyfkRrqPDvdF1X8zSj9+Ai8JWImvMiwy8+Aa7U2dBDZkz/OhK17gL/Tw+TXWTrOgCiIwfpYYz
5t14gVQfZOwH/CnoIon/mBeeBfXVIdkmRe9ta2EUn2C9vRxZ5W94UoNa6iGNYzTHPiqRe2gRDFxi
dYn2ZuwycKxxyxB5ZItiCFm59LGI+WaQ3VGr6YTdysGb/5aKyvCAZ4Lx6jxVhe9wiRjNRXote4Ah
RrjxOQJ5VCyzit2A0rib+zYD+NmwCsg3fm19pdncwjW2MNm1l3gLNx+4MYj71DpS21yTgQmRAvE2
f1RpNNkB7yywWtGf3ErwfgUREdCGajw0EY99/8w6JhohWbelz9HmTJwskb1/5t6RN4ATZ/Nn1l+H
DbQN8jVdNbGBYJ9cF5l0fQF9oM+NeHM/f65/+sw0aKiN3z5zEFcQ7Efe7abJhk1vxPa2rbx9gdwc
OGhtAWCH0WFrQadj0laArSInUoSuvfOoRRo52IpZAlu3uWcDUkdkywCubRoXoufogaje+KF8iS0F
I2mqY5AXVSc6nWuLjrMFoHZ+ZsQrFeIBYMUPUV2Cz1FB5Q1bkOQBvMvkoUzhSNl7d9QBoAFrzUCl
WlOxYDG/x2DqSEPgACZXveqzDdXVEsniNlzCCnXc512yfB+GeWvVAJfTltDd5l3ywAK7uRlNZ3vt
kZZji39mm+9ornZqvDPuSNYty6I4Uj8aWgUD7NjYUO+pLhtYfxpF9DqVU7uXVpmsENmNtqIZ7AOL
s/QcDBV26sPKz4q9jHPYW7EsXSSqGL+raZNkbv1jTKaveIPmzzJHciGq/AyYcAjfTbXAiyVvgrvB
h45M1vH0MzclcsUYBMAs3nQa/hbZFoT4mym9pysPY24fomhw9pAG3BbSgbwQn9xjE6nvVs9LpEkN
iFs60j6HeGpsRBGYYNPBMnuMS2/JfGAejHpdCghzJEBZvMmAXSChrdOfiNrIATc5AlBAhTz/ZrTB
1xLOrp+cgcVL0Y/+Qw19yhVsGBhoH9P7tcHiLw6/XDdsA3kHPgRoc0r1z0AJg+BsAlHw0/Vg0Q0+
X14XG28soGAO9fNNBQ2QlZ/AQifrTGy4x858AzFv4Xe8fvVqUO0VVON2DLGMZ084hzLVs1aeuZQT
jI6soTNvsjBGLodGIhbpq3J88D2zOLgwk17TgDTbTjySn0EtSWCQ09d7wPTl4+Q5t9Q+ORFiumbZ
X1SB8DzYjfA711dKvQBCX8J9xM+u2Q9MxZuSV/5nv9rMAy3ZrXk75QeTIcIFk79P8wcBanZhZLhx
MV4Izhz5m2WuJwRw6ZCHbfY8STXuOKjgm7Rp29e4GBfUwbDAz4N3X3qE+FJ570mYT9Glahvk7Rq7
htsAGIiTAwXMFTUYdr3xsGq+tNISWwmp0q2KB+MlF/jL62tC4q5cTUomSOEC8QOP5HK+XTmM1RfA
uwT3jgGHGl+bCNOIKgLiB4Gk12Zygu0wFdUOLiTj85TDZ0Xf6DiFrgIEMNOzMxkeIHgRX0x4JD0h
WfVUjnDwCIEn2OVBDNuwOfGN7LcN7QTEsxykLrUQDDWYgftgDDDn1E/Tyojs+0IfZIK9XWlFxpoe
n6HXoUF+Vc5Qzw/UIg2nbQ7dnyUNol4d0LsjtpNnKjlD68F1o8djOM/5Fttc8wAG1cIFKuYpEYZx
FwfF0fS74GVwc9wckD3nWGRVmYA5sXRYU6uTBsnKQOpuT8FHIEl/JIVkFyrpGTlQFE+ZnhHydBBW
R/zSLnHdv8jiiYLfJEghJ2BP5am1O+xOu3Lgu95tb7huANcNJLIPzcZQ7LDoO/upiOBhB1yWPPk2
/+t0VA5cdqbhW2B+7kUAse+2SxEE86x4qVzVLCWekdvSYiJewo5xyztpXWrwTe6niqmzlbKb986Z
gYTf0KarucwRLwRDs2zgdKMnqzP4kLLoLgm95B6pcQT8lfe9dRK08Vama97U+JrRhWqRf22LxlwD
ic7WwDtbUOJyopckMJx1ang5jG1QLHtIsvsqLk5UHCy+AwYNu6jctx+yqVjnYxa/BKpCJkObemEj
Hb/ALUFuK+a/t0bJEK+g2DTuqbVj7pvIVXVDQ41gPVkMjIWkLG4RfHmi66SZKA/0oVI9Pyjjf/5Q
1Joi+kgfyoDCJzYLcbn1x4mdCOU54z11MUMCfOHjTWYWC6Aus4zAB2RoYPgIsOtOLokJXCeaO9Gc
oe5kp+m0KptgjVf6JWBJ0QNwINOTBbR73IAdTCXW59iiQY2dStK09tbE4rmUFOPJCvL+ltr8xruB
Xpe8oRIP2EMJacm5BFTlSzu45oXasiD9Yio7nFXDGRzmkRsR/Xm+BKuSBX4b/om0wSGwWi0ybwQg
RH84v82hWWAm8kitGZ7zCzMVyNNQK/zf8ZtKgLRtA/bkuF6yTNm5cap4j9RY/jg5brSNDWauqBgk
rDnLyv/kMifEtxg+pcEItTFqZA0ulVu1d8hqI38c4i7fZBFC9NTa+1Z6qkesaPPYBjopMoFtPbqm
GaTKEajHxl1fVLV9t4bjQ4LsO1o9KDAcgP5Pqr6+JBasBZI4NVfIr9cXu4TPL0A5OI0UMBYjHBs2
c2WpPDSVtXkbpZ3YI/QwwhJOz8EABEmt9FPVq/0wAaMOccTswfT69FKG6sIM08gBFp3wwmZasBPS
rXZYN0d/BOLMT8v8gepgdPXZTjmAWLoq9HqYxusXoZEmGE2wFnheY/XF+MEEdMpXMHekIo3gxUbF
HbunGlNhrzfaSbyhNjXG/S3CIHN36tEPMLxuC0SSqCgR9oRwf3c/ucNnSOU0J6puDMAa8QXtDlQM
6lKAaQS6ABXp0Ff80WqS5ExX8ibQK0I8vUBZwgelA7NX8N5Y4YuS3PZiYGuLtd0aK025yZrcXdHA
LjeN+/77/K+tS29ajSCbA5aHWabI4jdxEm25GrMH6m5nSMxyNvH3jy8DgXcg+8WL4Te1BF8UfPxg
CWcnKHu7lnUbuxqZbcjDtYrO4sHdAMk3nKk0V8FwA2nDYdiCUPs+HDr/FqDjY7eE0sFeFYO7TgR4
DiNQsLddJNP54NdSGy74B6/NITOT1pC7G4bsvZ/ltf2mdWHs56kiXPVxYJ6Rz27OQAKmq3hI1Fd/
T2HmazsT3T+203g8mlO8/CX5Blkud1UiRXRsG3DzyR39WiQRnWsR1CHIz+jOoCmiM7bfT9dWGlsD
lrmqPDbsJTJYN7Vl/qCUsCMVJNqqytlSShi7tvMII4L7BrtQ6uVH7tPYQ684SHtvM3socfOpa8Pm
zhNeeZdYyTMhYYookBu3KLxNi0cnUrKL0QGtEiTjfHvV2UqMKj0pvLbEcagKoID+6kIaW/GgyhWk
cIb12OfxuHC97Ba6h9GeAFJzHcGknKGpV7O5Gzy/ARApBiigO0zipkFIWU0CkN0MxBno/llP1AqL
MRgcw9chiftgMwSI0xVGDzVNk+fsrGJvbSI7dmvpwwj1i9sgLb6MvIoPVKJ62fL3oVRHB+YYw2rE
S9uNbUHrOIQ49XF06+7Rjtt63ZSq3vS6KAzT3TtREC6pNReRd1NW4kCNVFV03cqzmHlHJfjlQJ53
TPMjPNg/zsbMTRhUzh2cspt7Iz63POvvTG1/3qdIoXt+wxbURnVOYMDGKuwRENL9qc6Lz03V8lMX
pZfrQGcc2IKKvwy0MhtpcQwCH6xHmGJ6vxINiNLM3+VcyuSSYZ8A0QUTIazA3RlGxo+Z3zu/nWGH
vzFdH+ivBtEjRNIQpdAsBMAD+rKzT1RqB8M+whjjjUp0AOR/XEZwOt9aaQ+h7k4G9x3iqXowTeOH
jaF/3eGqq2OobusZG2Xbp7431L2jAJJKMnhATs+c/kkRZK1XQjkSEqi4fXSIquqYWJZxptLYg0c7
9OYzlSq3705VLqdtgszZKQwUHCX1If77zA69dtvE5Sv1SMzyvQcVxyRZ2qKIYEsoGkjQggQ0wbJ2
4UEt+9KXiXfDdEOqG3IBMCsEYUHTz3vvBmTj9xFgu/6YCg66jp3sOw1RsMxJ3AmoX068vk81TMHF
0r6rC4RRqAPV9VoMyAAWdh5U54a4c71N5p4de1g6MQ8Bls7EhQ69N8CGDR66mw6GSnihR4OSGug8
6hYB/uJgIaRG/agV4MLHDq5sO1LWyjwHliiOPJKwlmdCY39BDVTWrYYffAXmE/x7BS+hzOv5w/Us
MEa1KnSdEaBVxN7H1mu/IbdPMLv5ovq+fEVwFukQ/PkvyLvy+xLZSKqv4EGPsFld7NgQlq8Kr0np
UDjPXYsNDyQ48cqt66/DM7jUHCtAs28bDsWaCT5OL3iRgAC6Pqt0HZ1RHbVSv76r1K+t0uvfx+aV
Xy29XvGtMVkgyTUKIklQ4j8AgLKmqms9neVOE5xbKeqtZ8fTo0j8swGTjm/6BJDJnk7+P2Xn1Rs5
zoXpXyRAOdyqctmucm67b4Tu6R5ROVD51+8j1nzjwWCw2L0hxCBVlEie8wZM4W8tXouT782KPOKX
6NNenLXWeMwj9hCJ+uXUoQwWzHr8eSRAwm/qroXqsBZTnIP/neHzSS83KpCHcQsYD2vZmtXUHUa/
MV75KbXDmMflVlVzCdLYIWwTqqqcMrZprBTiNjH7jaWZ+3FMU7BDnBqAcAwb7rw7rbOMV3XhNm0I
rK5V4XLhoCTWHhHhRSd49h8RGNvVwpwuwUoOyiYsQnUn3g6wnkhlR51tfUMxDEnDrKg3RpDb3zS3
JFqrlQ08t8b61tbyc3as/DEm/vn6Hydpxqxvy8p0H0pstTUtzVgrbeMY1CV3zDZRB+OyZcZyj67l
OvtCM8vDDMab+DiTr6pa0mZntU6+qtrhp7pZCtE8zXNun8080DbIQM0fOqJJm6F3intCLsM3MGml
jWeCGiVqW4NuFkwfgY9oL4JPxb01aGqUOvm/RlkaXJDScAXRkGz4ZmsP6gp11//1sqr6r5dllMzH
at9oo7Elf1hcvorUQg+u1h++WgqDeTwEk7VpW6e+Vx24i5QXyO/9vY6w70dZcC8zz7zhEuYei7lx
9hmZz4+hldt8xSylHiYGcd359ylKsNdpwPL8BmbizKhNs7e86f4604iK25lqQP73mY1ZWLczFdoJ
i8mnueqOCV4VP2R5mBCs+rPFiTJs6sF9c1Dp2FXDmDy0jZbdtdpk7gPHrV6ItJDb8gb7j37pQ3VW
Vs2fvViSbx3B+C2oMnERNqlVwyF+Bwk2e05lJDZxkTc/k9FH5YHMWRYxo2q1/FiSoEGzRYorcpHD
yW+rTxb9xbaZbGJRGC+h9zT731lwgqntkz9Xo5MM1ttnWRjeJqqc5NHoIvPo+5l7rCyDJBH4e2x6
x+nTditsbJhbDS367JkQesMJLlFjVK8DFIJNjUfI0Qiq6lUnVQXdM1g2tS3q13Ee9WuHWyL3XfWq
RjiTf4yXOX9UTW4byE3q++Kkxi/x4Byawsi3qpcgfndBHu1JvZRq8sW0xWqnf1K1TlgBfCN8TNS1
k6TV9i6eykjD8mbc2KoAwdbf1dipKtpLkTgwvhPNwkwnKV4JXV2GvKy+WwkYaRtJn3Pr+2BrF0gd
0qi+z9GMmmdv86fAy+Oj1n+q4ZoBNmnyWdirKroMXtWNn5XVN0ec9eReNeNjuu3stIBLUZinyhTN
Tl100Jxzxc346pYdlDzLPoEhy56zysa3xwbcLb0Bf6pqiJgKG+ZqosnPdQfKSMwDJK9yzDZu3PZH
VLw0EqRr/f/x5Nul1lf7zwsYMS6gaVehvrIqNnQw+9GzeEsNxMh6o3ZC1V4a07Kt49G6DWvL6R/D
Oj//5zCXxdJJZ538MCfKEpwk4q8k64JQegZ+Cd1if9Nx3i3Rg37X9UBcXbcR4bI+RFkfDIcAbsZO
Vd3GIQ9PoOBeVSPrbYjd7l1YrX2ZijgjjcnFBteBTNwjcZgOoUvO/w/Y7FvdLAlOAGy6S40g+G5b
uMlhnag/I9Yy7Kes0+6ioOnvIHf7eyuptad0RvBNwPH+7gz9xVTnLxkyUGPS/qpLLComrxtRaMV7
uI6C8uLVc39Cxno+ppHsrsWsoSqMFck7CaLfRTqIP2P96JgW76MxzDc/9yfcaLj3tJVklqaNcYAZ
0J87seDWOpTOLkH781VfHxTs3qefmivRsiYmhl/kcMwsPTrOWhtvO2lab2XS+ce6IQihqjOQsmOm
ZemtismpdTQDmd2qY8xdWmB9ttWr1H7L9YlsuVWWzK9UOyedqLrVbbBHuvrYYKR463XbuDt6RIRu
54rKY52XC6wG13Nrl+yJnA3sH9d3Bb2nwDZOG269hQORtPd1VCjX3iCok2NsaPOtNw8i7RAPhn7r
XfI0OpBih4yxXrn1SIRgCW7deh0Dp2fHRHBcXUokunXQO3RUVZW5zTgsvUS2YD23nMblYDoRpinr
6xqDOR2wb4OqNcuT9OvuGM3lG95D0xTCspQPquDn/esota6eXKb7f49QwwSU15BEXn5QVVljMlwK
B9Ok1T6ysE3/IVg6cEZ1dGXytTzEUdxk38SIn6pGNU4VcZX+9BKQpaqmOl0N/cm+GPfpev7X0DQn
FpWn5MK+2tRRZ+qvZoml6de1Jc6sd75wzjKJmPHUsCiFc9uglbNVFzYKHj5hAnu8gGV99/ViUYX9
SKNVjxkb8n+8PhQOichRme7U2K8X88zs5Piyvv9q72OtOKNd/a5e+evaSWn6GwJjxu0a3kvkGVBF
V7sVVWgJTisiwCV7Xlll/2vOc+F0oaqbWGX8feiQSkO/BckBSyu2OgCL+9uhGtrVuRaKDj8+1fN/
uVyXJwczikktrC85r9dx455dkarbs+YjMRKYOyP1WZuhgxuMRnBqYv7lquo6mce+SVQPuhPE7y0e
bqrdmHzr1LQ6y1jAVx+GhArmSuDOoJztt4JogGrPimA6LWKCHKguji0PORJwhcRAWNAapAJUUXdp
cN+uhap2ndPs9QiiuGobm4YkNTn+OtRN3SYylXoPqdd5D1kut31gLXdMwjaxsbXDjbxhR+CLeSUr
WWergarHSLBtXEeL9dyvdnUURMZfp6nq7dw2ds52hebqzyaXh3k2tXsgDblvFw+qmO0Ewaq1UEeq
LSFhtAUH3W7+1YHUOATE9Vw1ONWGw6zX1flf7WqEOpU0ebRvWS7fXvG/Xkyda7TBTwKIa2SO0G8+
RvNeX+0R57UA1/VXUSsDxRxaycmN9V2rql9jRivWN3qgjQdTemnoGE6CoXQbn7y6yA+jiPP3JMqe
FKVkkVHK36L754gAMPr/fUSkNd12XjrkYQMURIO+I3jVxeW9qXs728Jr96vJy1PEEb7qX2e0ZtYf
rap5gB5T3Kv222Bv1r3tUOBo5/R994jWPMwWG8eOidhJQLqv9Y7YUlVhMzvd462xLuUBQN8q5Epb
tRayzZMde2x9qy5z6zA8/GMy1LQXfbVxWr2dJm3WN3ke9ZuvttQXnnerV8q76avLMJBTDdWZqvEf
/aouJVoY/7rcfw6c1negelShruga/l9tX1XuOiZ2NcYvGxxh9hkEtG1AxmUK63iuHybcGMnsVI1+
18BN0S1BVfX0kTT7bdy1cCv5lfeq0W3d1RRkttJt1qJ9ao3yuUl0niVm4p38ICNcMrbZk+l/qD7V
AuI0PXpEHjdfba6Dj0dSwqYzMqd9FmAFnqtnNVwVuRWwbNd97/Yaqs0WeopoiJBHs/LHo1HoYGCK
In8gGJc/SGIfR4EKRBNVxsh/16dUPWoMWM4OPPaAjvM6WnXAnTT21WAhGVbk5rlyskG+RgWGv06D
FV7gxy+Fk0yfRgFmvXWKjjx0gyldHgOQKOV8nhtI9Swc40eENDFo1GBgZmydw7Gw518Q7TeQUMY4
zPsRrJEVgFmyERTIk/5Vi0jiDVaLdIeH9LaeZ+lJW9ddcJeqnTXN02stAZMnLsr6hp+dblfC6JTg
SoTgY8/tlxflJVoKRFS7+s5yTPK43pzXZIf+V1dHqpCJrI62tBB7iuMH9++C0Brc94nHWpH45kH3
5afq/Gr/19hlasSKbfvPa3ydKjJ/OOPJt1PX/mpXR19tS+0n9wmy2es7+NcrfbWpN5MtSC/7uBD+
PdQv7eTQuCVCW7EjHxCGxajei6395Bdy16YL+P3iKfAgcmpV57/WpflYY7901UmkvsreWMLF6/K7
YSyC1yXq5Za4i8d3QK8tR3dvsfzfmWs1WL10Fw0IjrpSOrQGvjHih+p0kAp6jrhdWHPft5lTY8MW
c6vjvU4ZrXK2ZKDAMqi6OkQmfTyDaF15H1PwVkT4fOfTeFE1qJwvRamP11tN2AS2/OnxVnO9Y7FU
+pOqBRkREhfdgNLyvoE/hzY8dstVFSZA2F0ZWToQBdrKxv6rowVRieWK7+863eldGP5rD6IqYcwT
6vh1hQadgGsai0OZJ5jR/31lyPHBrrRAXwaYcEJ3Kuwd2mPuYwfo5tGuvPQ42x7MsqEGWrIWFlGR
hwLreTNiN8KqlLbeig9Wu0wsT6mpsWlim2HrJtDVsfd57DFNSrXpXk/mcVsQ2fqJCk9juD9blPa2
elaY95ZWe5d5IK2mOhrY5vh26p/D6MDhXLrfELL8wyy76lxg1oAI4NdhCjz7TFpXLps0NqtzZ7h4
d01adMLSgZgzhErXaetXMQADZ4ZvTwT36teCBc6hxQp7q3oLyIUP7Vi8E4zOu00/LqHfJ/K5XpOq
qMwsoePh4jjEAaYAMKSwFelL/SyNaLkVWTn+s/pTW9wCoV8tviMqBC9lPYqWSvyjqjr+1Zav42q/
xIJWnWIs3Y5ni3NsgQNNQpDxmAux84TewopN0ifDaWHCNLL5KQf3NZh06zXrJ/uYeXa0z+sh+qZB
I5iA0mCbi+RoOczdJdUL62Ei27lp2qm8TonQ5SGOYaKVoLzQwxijkyEzvCKlGT2aa8GuqbmMK5Et
Jdy/AwPLIl2OuMbQqYYxRf8mfJ2e1TVUIdwEEHi8h5YKLk3YC97mSBna1vzdqmuUNkmk4wrVp4dk
ABEeDY64pOg4XKpGoPkqI5dIBNWvDrFWC7sD+mRhwvTVoblO86AB3PSaEuXcUnofVhyhtSxa786F
WPxt7H+6a3OEB9SpX4ODZAmaEARzfDTguqKANWq4o7raPeRhezfGBYmftUO1qV7HYJuLWDtjgMM2
GzQIQ61YvGvQgRD3PTv5qc/5s2wa7bUG2nWUi23u86bUPkpH26gBMw7b277J7Ht1ZlQC1VHWK9iM
PBeGTn73LyuIzsmZ7TLrmrqOeSUiOe7jQsNB5O82ddSmotms4Yz9HMwDHEJ2RsM8+fwxOVcVTpub
l6B6VRWr4gERFoD+TlPl/fLauc92rLvznQ2Db/t1VrOeH1v1EMo58g6qQ72VCOwDFj4xIvOrK7YH
FV/rpXif8Xy/DrURhyT0CTi3y3zwGunt1DA/IkXg2gHz7tr7/32WMyTNW4/5kmaZwyPiRMMjbASk
Pix8kskk3X+190lJonhZfLaDDFMdWa7r94RYT+ok1c7nRfShG9cQl2ddyXYTYR9995vu6B9KVCcN
DugOeL+1WCLfb/j1uyc1dzsE4OusWHQniWPUEWSWdXVq+dfZfKMfoIf/tOL+N5eLH246f0oB0Ful
aYSDi1MSYej5JQ2oOrphupZ5pm/N3AAMLP2H2UBVTSlSpYN5iPXEf1A11b42qVHBIqLDLfFrlhWA
P9sVL/VsRk9a8QxIGMrLWixYMm3TZkr2qgpcdLVRbuZDky4IW/r9vTS6+eosBUKWZN03UKqWk+pM
vGne48Jc7lQvfrfTXVHiw6N62wJFrxkcl+pUTTAtgNra81XVnIgYQyTvI7Y3pbld/abz1U5jAFC6
zQGkb1T1y6/6ZnSj6tM6RjZat1Ge1rrnT3CjjfnF95HtNDWMTFnyLi8arB42E9PbvNZUk26a78jE
5g9qvOQve8AmnllnHeEDI3oahE0An4sFkCkQ2QApZmKjYyYX7LFYAk48fer8adZdVo928kBeSt/y
hsYnZO1MFrYhz82nqR1qwJVmtpmLGb89bcAloP+IOyd4zM4uD5snD253Ps9kW/PCO9hE1/e+F7h7
u8o/6rTWAOm72kaQnjySjj0hBJw8BREPdwOO4nefQLfdodBsmLaFxoU9XdSR5gA3amoEHE2XnzXV
xgL79noVPQ42xJ+YpQnFEjljSh71CLdjGdlbvzKJ4mYrkvzoTU9zsK6IAqR9Y14fCYy5Oltmu2ze
zASWN/IZZ+7/KQTG9keFxN5zrVvxKfaLz2CIf4g0Dg5RYgTHLNKIbbEdZpZM+Bctb04y5wd3RTP4
cjqlbc1nRT/HT7Aptp1wRk7qsYaJuBfIHmQR6PPGeO0t43tgmH6ogwjb2n1EtFPzwtYiQaTPAH/G
uN8MI3cPUYISz6kO2y40Q/THINCRPydPGJqLgABEImIH6NmDeFpPckumYzeOPfOynqd3E7DFUFTd
Q084PiZi/ytzSiRmG6vbxZXR7OtOK8LRBmBq5sMGXUmATsmn4fbLj67pD/gXnuTiXK261e8CCbaV
yWnYBUlbhkYy/xn1P9oS9WX2vr+Rwua7kJ+oDB7SoPw2FIBJzLqHils9m6DVwrHFXN7UvsVltnHa
hmml6bAfE/aPvPxA92tv8c2UAaZ5kyd/6ywTto79DhugOQM5ZneC2UtopwMhA00bN+ZS5gCsnO9m
Yi4AvllTBkklNgz4hEy6q0sm2LnAbKqps0vigqxeYvJ2ToZHwVT1B9CiP7SxLF/76M8GCd0DJLQ3
jego64TlUk8EkIpkFZyaciaPxdvqhnkBj8knWRpUmQgvAJEcf+dp3F6M2cIMLX/th8F4s7zzAIJy
o0Xi1YAXsq1QNthOPAOIeNon7MUv9jKdK6HjxJUVl7HD88mAIrNbMn4MEr3DIQFPek7iU9B0O8/E
PDGqWixy7PGpN5KWxWfXHBIX0cFh6B+Bfmztdh5BIdtno/K1UE+SAqRd/+ItFQnLuVq2fVS2Z5GO
p7YHm4vUEqlZ4Otarx/HEY5ZZZcAX8F1IVtPtj/xsFCpSRN1PW5xA64MSeRefA+YM645om/cQ9cn
aGcm+sYFASmQXjguCzwGGwug0IhK48y23N+MvcbSPWpPxLBDu+lmUBz6OQ0E/PCmScxdMzfy3GcI
p1/VYQPvLQ//0beYOg1l5Q4HqfenqibQBTqSs9RVDNV9u0CMR1AamWExLeMBskcJ29luQ6zeJ3Q0
FnkWQWLunV6/6mbdnAGSL9xhiY9dCvvjrZwBmfTm/Ju5yoUmswRPUqxq8qwMQma/+OyaiCuU8Saq
PTyocv/XM35On6nPBm72miQszZ+m672IqA9NcnqnGK7qzkuHP2rJzyOC5bG2XQR8a7SbycBX5SqS
PQTXNs8S9IMxXnXFa5kszS7vASK3/e/CQ7MEoK6HbGpd7xYt8a9DG52KxddeIgR+ozm5M6z+rXS6
ao9yyWdX5trOiyQ/HsKOqP8MD7orBlL4JKoNWb3IZPget3aHkmHiHjKXhEo99vtoaMsN7ze7K4rp
ECR8IUWNZotZOMNDU/FlGbl4LUby+mbD1iUShywt9gsB5aMr5H1RVEj7ZNXbWOsbsXrD4FOJTRSe
aWQ0s31XRfdtjapExs2oG8NjHRkfiekRqpHtnc5+Y9Mvw7CDueicNVMTxOwz+5QLRC7arvlTGFUV
4klt6e2fqPSk4WSnWJPLHMPU+KkrLeOIQm8b984WBeTKky96Lt4bW0/CwJrY+vrFJfHceN9aI/rC
MdjUNihOpsEiIfOzj64NlrDP/Hnjyfu6y0Pfnd1QBCWG70Xt7yvSPZceyGIby+5SOj3RXORIEFOD
h9UJHU1K2b8R009DMTgfVhXDyCLkdBV6cBxzNE98ea60+XfgoX/lBJ/OWGD/aY2nksxTmAjSxUzO
02Z2gPNVZuBvCENPR3ZeOdk11GzyorlLx45nsD/Ze8wzzLBfnT6t3HiH0D2BXW3v7dkPtmk94J2R
QU4VY3qnikE46R3Z0bu8aF2ow24BjHd48TMIFkSWwsLVwr5r/0wt590Z5z9asyMHltj3gLHvaliI
3kwc0Xb9ZosOwjeJ2ejOK/NXZMWdy8R0H3Zt3h7rWBaPxQwOT0v6J9Evod0X+a5gUbc1IWYhipXi
8GWMYGkLd9MbOCs3prAQBPKzY1v48T22NBFqP1ZytwSFc4pYqZ1FkhnndLRgaCblclel2XgsEUG+
BxpuHQwh5ochKWIWs9Bagcc0+2HEGJFck7Gr08x7LLo42cXtQ9ND67GFSzIVA0i0M1gSlw0+hwni
v5sVBbnpMp28uQ0k3hHCeXWtALvARTRvUh4HzcVvoEz9t46k/ab1nB61/QSN4R4YkDVjyYREvv5t
adg5Gc1QfWgNOdEg66ZT7djOFsqrDDselx+TA9MngdfyAa24A5wM9gGcKq5/vbA+mMBwVoSq9TG5
fY+Hr9Dx1nTwzyAu8hEjiBLyWB8/iKezYcua4cMIoiEsQEl9BA5SSM7itx9xxSMCHcPmAwrZhKg2
Em+xZp0xHDQv6E8GBCS8aKuqqVjMS6nBIpqSj6XL6g28JBtMd9ztG3tikrXtc+KyJ45ie7h0iLhe
JJ/1bvLbPYAz9spMQNs6KKBa5p7zwFqbiFLwqC2t9tplfGWjvRlc3iUSQxlS3tOIRjKiMH1srVFQ
1HyARgH7jXHQcyfb2LhAxve6rkmMU+QPf8hJMaMNAse/eiGnM+8H9ES2IIXcDW5YVjgYVn5tnNEL
Z5FZu4wQcGg5w8GssgBP8nTcL/VlyJr52Ms0uix8Fi1178EsvuVJJB4JpPYhmlRMWa2mX5FCR9Gv
XB5de2bCrtp5QyABdB3K3SSm2MnqQ9pvIDN0e2s1Qe3LdAMjPru6Y1+dggWnVaQd8WCpl+9VX+Ez
Ui2HBle+3VwH74CDt307phBfuP+jBcTv3PiCj+KCDcFwuFtAa3vuLsqSOIxyAq2yRQdHcLhPUyhD
IkLjyxjzR1fLLub66I5zAldu0bfbHu1QDR02Jm4B8YGAAFqskbPpg8IL9aIiEcn00KWR+zzWAUF1
p9jL3qrDsSKoUQWxv80wgAslmeWdTGp3O/vtcEaow31IhZHyp1vALUjCZYbNA7VkCX31qvS+tBpA
utb9jDTdbnDm9A5uR3Ng4e/wzq7opjVHA8UMocnoruNWRRyq/sP2lh4jNuEcB6RokiQlhDx7xq7r
oupQxSLf2OmbdI3mMZ4nMySi9p2nNxnmUczn0gmHeajDRMba1a1lf5ncSQtL0vUPUoxig2YzH1wP
zgnWG2VFmCfr2kei3YAbeoA/VYsCZelgoO0ZBsr0aF6GiNL6upFdoDfu+UtMl06SbcRGMTjHkY9j
auE/IOR+GGItDwdfv9oEdHaWO8+h0WnnLqjehHC9+7LTfrcTP9TkGNaDXTflTs7ZL2mB32kRFcc5
57Hq2/Q+H8Yp1NLZCydcBjrmfVQhmFZ0tzhj5B3t5gj3IDHAlO6jCNM1pDuEp/22J3u8syPgW1Od
bJJ+cjZS8D/pa7M4a2KAAmoRGJ2n6uTPA84gftXcozl20Vu2VBZQEQtLRBPLDcCyrMhE4d61U4Cj
y8TiyWgHeYBku0smDcpaI5Zj4eQSaGX92snqSdMBvCGwLQ+elJ+GyM2N1Ro2d1jOzRfY16WfYMkt
8cmPcS1aY6L9kGQ75KBZwcfGvNXZfdRBIs5wlHSyV8t3KS2wciwLttwUcCjwWd8s04T7UB985lFp
h503EOtApmnK0YaW7pVU6XSZABmiWST3uR+/e4jV7KbAxM1U5Ltlil02wwNf0DCIvRtH+k54+TuG
QNO2IWS2Q3JV3+UJaMJKixFaMev7ckIPS0ZMUYVrW6GHJNxeSwdv0xVptxFRciAGl58zpHdd3XTv
WOPfY3bZIWOePlqGoR1qbqQwmh9zABxjkYonyX42dkg0Wz55EwGvpGskO1a9NVnps7OrrXg6FLVr
bFMANqHwkZNNr7GYHJY3ctgUICS3jpc9JYG4cx2/3XVI5JK3LvT9AB3vuHh6AOMXkROe4VBphqzY
9wi/L71bIeeV4sWAnvo+mvWd9Pw2hK6c76PA4UkSiXiHytOnge7Orunl+GIUhIUK2DeNaWL1FQR4
lloIfzVROm0xf3zhp/KJsfg/CH/me6HhdDFbWy8HIxMTlAOt77U4mrQI2plRAcxnEu8J8Rl4rhsN
bCCg9q7dDCwp9o2DgnmDEgTo8Kp7bnIoXBaJwICcfzuBoM8new51VtJ2jzUYz5+fyCyMdyLNn7So
WTaDbkQPQlqfrk0efhnqc9pn4lTOPK5tDThXRTaj9u48dplQT+/w3t0auNBtmsZAEamKoM5F4JQy
ee7MEpDXlKPpGDdhhMDqQdfYswyN094KZwEFYVcF1kiu8xQF2bKHo4kZRgYhtV80dupTkQIECJoT
lpf9eRrFcFZHX0Xs2v25SIFOwalhpvYIt4NvP8xl7h/4ceuzlev12SXete+W6jIj9ntGEmk5pwWb
tgBe0kZdze9IBvT5dGhIMCJDc0f0wg8J9V+EEbTnrCnfW78ggFLaY3tckoItcgCr2c9nZIn7+Txa
PVrmnsQL1zWKInQc1FnM0j4N2mqIVx+meSnPzCIlm6Ap2jl99e4moAK6Ia64PqEWic9uYVcbLakS
9lJ+dFYFy1fWoUl2cQi77yNNb89L36KXNTqHlsfhudUzsIsJy9KwaavXNOv+kF3Z374rdaS+pmRx
0D6fo8VH+aUXh2h1o1T7DHXkr9XVmo/fe9vW5cSbpnCnaDy78RukppoH3c5A6p/dBVnZwEvfrTIu
jY3Um+zUdQsJ92VrjNmToQUpbvZ8MJJvDjKUKEGwgpcyijY8pNY30FyHSl4yjccFErqbJJujIkz0
KDoseXMcZYOwQokrYpqcxg5eosZiDRjsZJ3VO0DMg7ywt7yRtqvxq7D8ZaMOpZHUbH8jK0w6QJRI
hUD/fq3KgK3VaBOvwZDqDNDBPAs45pvag8fW/PSX/CdxF59vNkJDbjAdn90xdTywsEFNxEn9VrU5
Ved2LVRVFTZiHvzN15/yv7ojjOj/MXr0ArmfR0FwsTwY9bjBbPmTzUm/kTaqcDtXsxEYKbPj0BQB
SR0GxDX+35WfIpY+h23Qgs8UXgPkjmIA8beffwk8JcgATobW3Ud5n5xyrUDO/dpjE7jvk+GpjOr7
jOfAGZVsHNLq4gdycjGBcglNq8djdjGvEm14wuGav/OyVgsBRpNOiNPlOWqKkmf3UuyNMX7yyIpF
xQu+62+t7luHYQ0T6I5TnKcYmci2Ne9mA2ubA0QE76VvuYeDwQcvWVSvgaJBYj9QxhAph/GkVW7G
rePPFzEjyOZ4mmTVRJwxQLyhGfJzpAt0uTuNZRVkrDu+mhNaMJoTLmSdQ20CpOVbZpgFsf2C4lFZ
19k5qJZf/Nj40wBaPdljibemmXbbhBSZOXbBZRSLdSCoXMMa26RsIbZOK6urXkBqHNhGbURep2Gf
x9XVSck4I2SFaH95gGi/bMnCBIxC8NmaULbF48b0l+wD1H97F5WpvcESudxKbWnuM4QzLKPS3mse
s3tvav1Tji/RE96Z5KSdpftjysTBWzq85zv7xfNEdeAWKI8RcfT3qoxQTEi1H31k1xvkaQcQoyK/
aDr7HhkMuzpPxI+4Tt6IJG1w4LY/h1g8IYjq/S4E8TTmBbPU3GsesXwp47QJWx3bNlu6P4nM+8QC
eEZ5etcfCZY8kxqE49I3EK2IlmyrWGYnE8X5rVfYyxEV0+WwkDrYgtK0tovWyR3Lx21Vj+lBb9Z4
R0BEqiTS2onevQD0x65QDM8lfBIrrZLPSKtdmOAkE8yXrNarlbyS7HTLXZ7lqH920vgox65BnRzC
JNl+8jB4taR+GqADNJZbNJezJ5FmBeTWbOYhtevmIr9rinq8c9bo3QzUd7Ta5hgMrfaG9fVOBBYh
VRh726jPd1Ocxm8gBX8KjKYe7NbUXi3d0bDP0Med3xcgG50q2eft5H+2xK/bwAdbL6P5jsBnvM1t
5JQGMshHFPm3PkruP2QwWhsv84wrOwDr1NaJPEi4Zy+J3cF6JxP+u0U+2AnSXy2GxKynDespqPJ6
9R6xj4E1iCeriQhtaKL8I69/IyuQkCNN6nBp3eAFtHG0jxMPwnCz4LG1ZMuVEMOv2exOyyy6l1F2
/lOPsEVSgmfGaLo9oATO40jlv3Pe7FnlvDNyaXn4Vb91q5GqUdVVoYZ/nf3V9p+XUN3uEqnnPGJl
2ikm8gn7YzU1vh1WI3bHqq6O1HwzJDqDVP0fh1/9X8NVmyr+1aauo9pmoyu3ll5PIXu7HO23sqyZ
VNdD3WMJQzj1f63WYLMgWPtzDcjuDj+2v+q3U2+lmEkDao62jzPRnFVRr9PsaFeIj6m6Lef/1VGv
ZhU5pPfVbMbPjqFzO/iFtQFEFD+rtrpwebqn9nhQbarQ4abryRjd35oKN3uMeYx9ndTh3HiyUfO/
tamOUi4t+Z1V63i9+K0t1WRoGIN++mpjx7lBzN66VnZu7BK/jg9OjdR4pTXORa9t/RIV/4ex81qS
FFnW9RNhhha3qTNLq+6ZucFaDVprnv58OLOHtjprbds3YUQQUFmIIML9F17Ep29sv9Wu9iUDiPym
q8p4m/0wO9oYEL0U08zyKZh2SLwVf0YgLs4xBpAXEiOwlmEnYrJ30HSvP/R1SizFzx/som/uzTg9
u3xj73DyZIo0J+kV5tg5Ycl/lyPZekbc5SOvU+cR+qF6VFh2MawE9sPQjjEzfPUhGdsbYijZHe69
IZY6ALlBUc1Hw9NsTE8y9OOK+VvoIDvJhfbeCOg/5G2t/oneWn4IBzs/qrP2TLq5Y4nZIdNYJOO+
Qd3wbNYFmR4VQSZNhyjH1PuQ9L36UTkDgNE2WdgURJJS/KGwoAqMP+Lyp9F0DStlAI1dYH2ZB7M8
ZHDnXtMIkYJyLL4Ty5/upKkO9O7RS7Or1KSAKBycGqjfB+kvbW2nf3hWX99LrY+KmQzT+NC2kwdO
rQ0PRZYMr3no59Bgo+GoBMPwKm1RwWQXcNSj1DxcOe+iKvuFDM0/HeYRqWqikmBQlnNIkel/R4MV
vshpvHKOrirWhbutQ99h92AqdXqVtor39r5V/EevIYc/FQf0EoNnbc5UTDyT6eS4wRKeYNiWtsCK
XrKcDKo0WUUP6jYtfsi4Lk3RME97tdT0s1TjqSleJ6Li6xlyLLB1gEqCeRWQK3DQ57iMnUvcML4i
2fI/oNu1SzMzP9f8r1v7536E+HPgkIZ+kvNtHXstehvJxrGyyYY9Ck7FA5KB5tUYF/2cKhp30iZF
X6jFQ7sUQawA59SnedF8gprz746ts5bMzqXU1eetSbam1C8etjY3zn6pXs3sp468nVs38UOhkzIO
Metdt7Y2W2kBEdTeTXooZJjWbnlQpRdFBwzT6qiOx6WJGYqatR8BgaCjz5zhJFUtLDLcEDp4147V
fIS+v4B8lljh0jkawuwShyGg6qU6hF2JYzA4E6SaWHuF9ofhpeDbCpMI81I1Sapf9Abkfjt09seY
18MlVJixyd50bJJLW5fTITDhyvet7dz8mkmJnRCdUxUtRCQttd+dPmcJ5oVfpGZlWvK25AmkFrm+
/W6YFipJbfYiTUUXMJvIyvleqiCmzD0ejn9W6Dwc9LHy3q2oV5AEi5Sj5Xnuu8bU6KLmTOqkWiD1
gv4akxzpbDBcPMNguJOdPoiO9686j3W/HyaD96osn9XlpEnLdLf1vPxeOmJLzJxu6nBGwrhwJ20D
X55j2KBC5bG+96Kyh0TDJ2+UD5t8m1zd8Ql3Lmmctocusjdsfb44aXMKnT4F+xlE5xy1kPdgeCnL
Ojt5CsbQ6bDoXg72G0ECi+Sv1h0LUFkfStITnUrVr12Q8HWf8uzD0saJeT6jHKYxKXNxw7mbI+jO
6IimH70ykmzx/C/IQWPBMSL+7HXmWWpVOdTvjnFldIyONl6WDqigm6PrHvStBCnq3A8/mpFIVlqR
koJGo1+0PHD2ITmBJcrn7HuQLscoNbsTYawlNuYync/eps7I96aeBRdPPyA+6j7bix+MFHp6MUzl
ycjrr52uYMXjVtMTPxoZjmIkXp2ydlEMaJExyeN9YJdQDXU0BFHNKr61ef/s+5X6jpOhIG52ten5
bxlxraRirq4qFddn0kAXLYVshcscwy7MhyAP0rVJG/3ophj9a9ykP0rbNS4NNhaPoYU+3MQU9y6r
sj+Yezc/XDN87MdM+4XNxinxGovF0lMzzTsm5Dk57LYFLmElOw9x5a/Bgr8O83oX4I3xYcbNNQLI
+0PLEIZTnlNsTF51u7hDmTc/FRpx2lyJ86M7xCVJ7+grk77q3LsQGcLWC9GnT9pnsy9qAgF29KMO
v6nBbJ+9RlvQ+bl7mFRihHkcFhhnuwRtVZCx9qy/zPGQvw9dvLAL0/Am1bRCbxTQxD3Me/vZ7yby
UN1QwdUwxueoNhd+WdycQAXHl6ZCI8RS8gt2T5g4pHZ9IehXH82FVs7K3Hhl6s+fn8lBkqA4AII6
xgqJfpJa6S7W24jgjb0z9RdcB1+DmRHIYKg9Bb5e4Padg/pStPJDd1o0a7P8xWK19tHPrvbSNvpJ
9iF96t11eGjvRvtnx+D8YYaO95aVyPNjkfHRW8aEizYmzMu+ESE4Ys24mi41Fb3F16oncr/UepLF
rzlOvFJDD7h8bbzkFPql9dEWFWa7eXaWfZ1nqS+OX1/WWmlWL+0wX001UZG10C9Jlc6P2VK06nA3
x61OuIZa2TX9qXcVGy0j3X4cdc1hzTtlOyI6aAZIo7HsiS2+MdOU3WV6bT+qg8Zef2rnoxlFPYK1
S112SUECE5un/lEq66myqrFIqhaEUbMhvAx9RliyCTFMc606hDCEcphUi+UPkASwOXqBPZO1AE5E
dWx1es+uOl+7cHpfq7JHq8v+FlnJY5b2f5hFXFwzIl6PfV/9U6CA6Rzxlav2n3YMqjc+6PyUrW9r
OJqxa0at2gEgR1pkOUvUEgwa9RjBANMPnozEHU9hD5lSS9XgiTcJkoDdz9P94mEkbdLPxRroSapu
ZT7DuCPKsBy/tc9Vg3xRbSvoMgY1UzlfO4STH8I4pcjjNgdgDMVySEuSyEtbZDJ6IgQUAOew2/fM
yj9KvwofpeZ5k79AK3EkX3YObayclcGOWUjn3btq5/qDje8HiJEW0As9KmCpLI7fpBLW5JjQq5/v
paq1QDkg46VnqZZTHl/9wQM5vByJjGf2NA/R+oelybamfVSnwavUrGwgxDqgiSLVCO/3o20ugejl
8NC2yhtcDHsn1VR3rOcaCq7U5Pe1gX5J7ax+lt+eLTiv0YoV/DSX370AiyZdK49SLTGX59HMcbuR
32ZnyCDFCEEtNTlb5PfPaUmIl8QyqTVLy9W9UjX1zSZZQCB5qhirzaK5qDaZoQDzzw9nLKZdHATO
NwDEdzVbeNLxPjXW/Ddxiy8TkdA/yw66CEn58A2fbz71TA13eHSWjyA40ktZ2P6tNebwzveV6EIe
Mr8UiHg+6Vn8JUWe7Wc7Oa/mhF+745Y/86ywsVxOxptWYmrsxqBviP1EP68k4hsi+CwMtMCNH9Mx
j0HiBMEdKdJzPM7v9pwbO+Q4gW+Uqf3Qzl0x77JK4/HmTe3T7EkKxbbTJ6KhSGT73xwUHvd9AgPd
HSryaUHVA7gCeg6HTkVjs4PF4rXjHWD5+Vo31XdsM5WrpWXTu9VVPHbjs4Yf/Bd8137ks7snQY9y
d+mfQjv8VXVZ8hTFEbq1qaOcoOmrX0or1pi0tifN1e2P0D6TEku/GvM8nAwlio+ukt4FiveD6bp6
M+volxkV37sxNEnvVM5FAzFKls3FOAuhsbGOUxSYID94oZH8NZAkSifLBYpUkax0eLGTavQOekh6
qQII8FoUZyLyMSk/TM/bPMb8BXVisgTa12oOvIvlkfkE+J4eqxB5TNMBrDSAhW+a3r+3/nJhfT8O
ufZqqM0NInq1IwsVnNSCiJiF3CWBl5F4r8rcvHaMp3H8S8fxxHgpWtu9TFmH/OEIQLneE2dULppC
Xg1OU3WCO68jD+Ibtx9APdTHlAjYAX0l+5Db+eIjO1/5PCKxaQd/Vplbv806H22a9CeHxD3gbick
YkqhmGN4P3rxjynHdHEc0M7FavHvGRpM2eoeboBBs7f6sH0heaudrcoKb4GVE5WPSvcQ5KrxBeTn
98GKy79NVDDJBf2Kuq6C/B0SrC9KxCGGttupiNRdce4bXtVCi54rUCpSk6KyWu0EcZ7g2NJDCr/U
QbqM3p0PWeUVGRUN2F98ARtxjPFieOo1U32bSK0ePZ1ct1QthBQfsxgt+GVnD7rwbTAgY492fy9N
BuyDsxPZ1aFxE+3N640WlCcAoqUmTZphIfjWpslNDli+PleDLzNzl+hSaP6i9ll2b5MPpNWMyhep
4UkVHFPXx0Jn2TmysiFf3d6k5ula9xYpKQgBB0l6adPxCLn2Xm7DouEAKZiUnHg1sBddDghcZTom
VaKCRqAHs+r4udPJPiw7laUYBwJ/CqSBq/Qg1D3c/AIVqO2UgZveEF9N1t+cRUOxj7zpbYoJd0yW
pr81PtZoeR3e0izkS1e08d92a6Mrzdzp1Qnt13T4WeKJ+05Mcz8Z1og1SW68l2P5I0wQmpB9hGjV
PeKU3gXEqPlua/gZKr03HKVvbujBrcKmZi97B5VMD/br1tk3n/nel4Bh6im7eSEzCKho0asUiKMU
xyrxi2Pyb5s+RdkuqDzEu209ep2CEZSX76H9bZ7TMDLe3KIz3pJZYdAH03KVaqx43VWbgYdIF22w
jTc+YJOTRWv/vCGNPKLSerGXw6ugPgF39xFEh9tWKZ3zKkUSN4x2zTBenSB2Xlu00R/HWIFmrgNA
K8wAdjSONGfpTEQwfEFLjjWN3+Z7UL/NkQs0HgE2/3O+uvu7yBT/CLMfYBS2Ka9w6XQs7ppurUpb
a9aHWuN7JjVMTIvzXAGwW6u6z1FzdvYBbjxJ02jMpPO6WMXWowrepG2a/ZuW82JIrW6V/tJadUEP
/qgUvT09lYBDHtYmWJA4Wg3eznDy6Nlxec1btLPsSTd35HbJFBtD8CqFp4ZntTDmR6mNvts8RrV7
LvQ0SvZzs0SB68rZyd4i4iufWjqhsyaJT1ub4SW/PFXlo9eXzYsWwSr75eAtOjbqqxQ8Ryh49GSr
tzbfHD7qSB3vUfRRX/vAj+9rzf5j65CwTkF5o2nOW5uLXVk7ridt+gHBCmSE9tZoT/d6FD+3o5c9
8g3MHkmh33pIEDepYZRpqzvZ9NLwVWvN9vpbmxxmNcX3uvWDg1ZWGSCf3HmRwq2JEjoQAmCo01aq
CiBdcjH1cEjgqL7VsV+++UlJeM2Lo7O0ZVFOrDIGYh7mRbmfKl/d8ez7V+lsGni0FqgUGybwn1LF
DitlmD0GXVS/1XP52hIofEDvtX4rEkRuzVDx9yp0ULwehjunM3suADtD4FMHEqkgpTS7flOnOn5q
YvcqO6UJnzGN4H3jXbVpKB8nc7yz67Dnfg7GR2MO5c0b6w5U0BRkD3VQHvPyqKhDeWgapz5oVjAD
PPKbk6kYzkOfQNGIez9Z7MeO+Lh9bQy/gA/f3/tl/2D1AYrtITkpeAnf/S4+WSGCB4nFSqdgBuCV
WnUZI/vn7OYg2Oqr2gcwJ5QQTLfa64eWOci+YfaRe/gL6dluBiW8HyMFIqnP11yyfeBjYNebYNBV
ZbiBmPjQaic6B3wQCHCrQNIBKfe9fqfOaM21mmKQXICd5CrndNS/sO5isAG9cCgN9THr0itm1Mp9
1ZXQY/vBvWY9BDjD+IibIWb557JOBu2Z9aH7NmeWdpvIaBPvaAkmGsUuy6cWztROHXHSRZ2Y9O2E
G4BX9smunflGshh+UPsXLWy850WEb4LEYE+VCe8xMO7NJlZPCsYouyL6Ms/zOxmhQ9Rq5amwW/eu
z3CDIRDA5lZMAwrwtlHdIVr2FYTFiAtd259KJ8THVdf9xz7/yWnCG3Irxg7d52HvmAaZ20LR7jPm
qpk1qi9GypmHKpvvLARngxCQSKZguZjocPKm5NJoQ32rO78+Yh85HBrHCe5Tt54Paqt/DUb8A0BM
dcdghqKhzuWLBfzjpdLNDyWOqkuGWuM9MongSvimHNPGae/LoiBKog/wt2Z/H1RTfw+Q4NLVCDK2
dbLP6/LsZaN3zY2pOqTMG1hameHOwE1rX/fdxaoWRGDQaUdzsJMTAOHvSDV9W8xELyZZ8j1Xq98D
h+v2qLMRweO5sRsFuF7StncaJToJwLXQkmDF3hl87Q0bto36vUr0CV6dWd8NAA2uyhLwMJoXmVFr
y7SaKQqPUUceJA0RZskTJCOioVU/9OxbbyuPaQrPF3GUfRq/gF7+e3aN6kb+TeVLmNRorqm3qai0
VxOGh8ljT7rXrocE/I1T7Y08jO67vApuwcgMI9N4f6cQX560K5HbG5ant8wIWTk9mhRO9IFRLxPM
hBiqXdX1ObSn766puvejm7R7QoFtSCh0BTvgrUZuyXauQR/iCBFAptFyTMuKeomUfIUIkO+HOPrZ
ZCUu2ZF54VveJyBWkLeqT1zQv+sUi5iRMDzZB0w52sp6JjCi72LQZQc/bt48t4Fj5ja4v6lGcQ1r
xsFYMffz0Df7siMmUOfPaJqq930UafftUjgmhpUOJMw034V64B/NDqReqOmsUBSnY+y1mmOQJO4e
UNYpKoKfCpkHlBgiFIUIZfzoraH80iJrzkf70uXY2DkunCY9IAeijtBTPabHD0EDkGd+YUXS7sl7
VqX5iK15tsMN4CON1ZA/71gLhPowQS5+Gj0C7LXeTWSFg1eEVfh8thUIJV/twOGb8f0I8nKHbRaz
ChaFXaLC4TFbgtdzGpxsb1GfrfqfgetnCJQZwBtdPQXEYOYAD/1zOGPVqEOY33UaVKb21wBpMAL2
e2w84Hy17RB1dnZm3qp7hKaLo1p0IJQ7BQMWTVWQj0QvJgh8Egul+zZV0+sY2s09ocZsP3cTomhZ
+wR7+ZVIc7Oz0JO/epMOClT3ratjuzfF772bkvjuzVpwOlXcfWtc776MGGbNRmEYS6vqMqOwhIXq
XwNA1HPVdX/hfWDACbaDo1Im08OAV9G9Q/C4WAjEQaq/pY57B/5hYpY9+lzB4a+RVTvRjQD4Uhwf
daPzd00BiSKLKwIVbWCSdSutS+VWxc5K7PYMdL0AFOdZgG74GJwgM9+cnKSUXqC5hXTsW2l1LlGe
QjskcXwup9Y893Xl/ZF673CZOrX1f8x2fYDzzrfUWyAyyo/I6Pe5lQU3fQzwR6zU5sBK3bv0AM/O
FjhQcCekpBSfxVsH4d6xCoIeqnlgzvjgjdbwnA5oFDnUEJNJjq0ZvOeZYt9tRTUUzlq1mflf7RqK
GDZfj5bP3NEbLHCMbgbQs/K8kx/43j70UF/TGPr2LJl3uhrwKvqmcTfXMWlTZh8/01w/5kEy3dQZ
+SaEol60OPhlLQ5RUHXu0S2Wh5HVGR/ipVjEc8x81O5Vs25fhr6dHtt4GbmpeWXQvtQRU92qTs9l
4KjhPnW4jWDCrkrL+qPrU2YeVvQlSXV0Ds3i2TJG+zTmEevvpfDdh9nr4KG1WnxsupfUaZJbyPLg
lvpOdDAKCACwsaM7yzZf9MCAveGNPFHYPQ4grojvxcdBqV9mDCoJ7LE46xaBMy27CAbMXjLSUIWB
JZrW4nUFAvPfQunIF/VomxYedhlGiKSWX4LUGDOvJcyCX4OD7PmSCFBm/aj72LpiuAVHAjNQD451
0IPGmoJhYsXpcyyhkXsEpa88qMVdY07PajiPUDt8+zCiSrOflioyBdO+N7lZZuoCNHPCFF5Jh/Tk
rIEu8sziDkTGZZhgpABXeuzM7kVp8X/KzTg56JhoznvBzIULgd8Cf3Z0himHUzC7j2OqaUwFu+zJ
IzV3i5vqywzc6AOvDdCGxbdwiNIPNcclxmt/uoXPwy1RAmcJFdSzzkon5YFyPFd7kGLiEwbAylMO
vvRGAxx7tVJKBbCnD1JgqnPzJqfBtfI9qoP8msUlQ/bYOQcMu4GHkFIABFfM+wLFtMgpbN4Le28y
5D0MGpTeGqAA/mvDKWn4e0iO+A8xAdZLModfQqTgEB89TVjLHRxnhOC+4I0AaB8SjbuL/m+q7NO+
/pt1TXvXDtm5Hms+k6ACEwdLazWBJNTC46zrqxP+WeSl8RUJeRQ5x1c9CaxLOiivM0GAhd6qnitz
MR6I/1I74xJ7Y0i2/uDFs3cNI+sxJpW2T3VklVo1R/jPADFu37mmPt1rafw+qqxSwypARjGEMryY
NFU+ujZJw98DCvRlVYAIsro72SS8wXKV9iockU5/d4OjvQHbdZHGViYWAibjtLbg6vO0bw5FanvP
sACcJ3V6n0HwPRuAEew8aE5VnHwtmRggXxkBrSxJpkp1TvWMOV+ZAdBUlHPSuSHzJyMF/mId8qAz
9lVZ9BfYEcV7Z9bNZYQtspeqnjgNeOPawi9UaR6YLvP/tJ190Mvg52Qr07mI0/kO4Y/nfgbsbbp2
8hQg5fIUNFpNZhgpTKd30qNV29W5hAZuBLAzlASJuYyftzA13AGpYCckyVgEO2cesyOr6CeDOAej
+CHLnroQsNi33H7HtKy9ZgtmplxwdSEIi6vpPEULbrQ2JvUKMCJckKRSTHr0RVEM/xj/2yTt0j1b
Xrv6VgZcV6+FTrfLipRSgJ6NDnJaq6vg4J8mHCEvVvgeNyAF/LexCdJTAJ3Xbg24RcP4hlA56oZ4
3q26GoIREtxQZrJgcGMHJe9FcEN2dH4KSXL8PrlNcAOXZc1HJqv8EtmUN9qq4JJdZDOZiSDBwuLf
G+oCtK/b6igIlcp5WiCFzGWzW9EDtw4avB78XaJoSxyB1gAs1pGsyp+Okh8SNcAh96fZD6CYlwvX
LGeUrQ2faGuJOh8FqiiN45xN2UV6Rk7LlUEWMfjn+HY5ifTSQnXa2U6WHuRXJmhNk4BF+Gxx9TsH
jXoWhRHH20NyH65gOH90y/0bzci55KhRSw5YikSuv2zGLJFJaWF8J9Usq85hqej4zyy/KQf3GeCd
cZE/KT8D5+UwqgbESfrq6JXlTzkuHQM45sttXO+wNApeKvfJulgLaXRrG0u9OyO1gicToI8V+ytP
A7RbMtTjlI5HVa+/CR5YigEYdVfDryOeiuRIVg02ZkSVkzLGu81Rkt4rzitUg796mItHrwm5ozYS
oqc2ad7k3tuJ+zQQ9znNtcGwbg0RentM3UlvFbfUYfnXhmi2bTcN7LAOhLoJDnK75G7IVonHZ7KT
TXkKrFD3ySt3O6/o8xu+jh7oM9lcCogIPBvKucLrnbFlSGaACMCcsRrGCPS3TTnawZECJLJr5Ld1
c0570FB2dJG/NzYNMermELfJ13nUb3Ll1qsEtXRXWOl0kGstVyVpC9b/rYb4yoIBkHsiR8iWtK2P
g9SlMFIcQ5ouBKKJ6OPQvcqNXx9NuTTb0yB7aiKfuwoM+0EuhfxIva+5Pm1Q6Hsi6Mxyrep7u9iG
IHe5Xl8zd/oZ4JVxypgN8NS9aVXewrQNT/kM0bnVp1d9GTrks53FtnOegxkkMHZ8OxU6J0q4DXpC
VpIX/98f/u03yCa2V5Dd9VBfe653DzUZHEp7Qz/IECDf9w658YsNIGt8TeHyrhd3hVP89tb8Bqr4
fAUN0nhFBGtybk5GmGvzMXbDv5QuU4/bFWYQvOmOC6V7G1zU/jnDxPIkv6X3q6fUntUTGo39vG+y
8L4ddAWYxzIOLa+1HClb/7XN68oZ4YAwOciT0MfpiSkMS5flQdBHpJ1MONbb47N0sKuZDqa+H5Bg
u8gTPHbWcJlyi2VJdcydAeMjdwFX/te/axfp1Q/BCnu5AVxhAaRsz94cP7j6AmA0Crte5G0Y3pZh
WZ4kqW5tBdGfZUSy9Nk5+k41gFlJn51AYYyU/lJsb+tvj+i6KfvnyhsuXmPu5UlYD8FW4Kx8aRsS
BDIWsmBvzih0X7c3fHuWpU2qwfIUqn1/agDpnUMnOsk+Ux526bEd//kRlLrcNdlaj5H6uvlpv1Q/
ta2PbVnZ9j9DD7ZyJPhT8xrAldulwGOKFJBbb4NwXj4cugfRNNBZqE76CR8K8vTMC+SOD7aOMajz
lM/ti8PcgPXhvU7EYlYLPLaTlxxQylB3d9aCVZ3H8iUf3O5kmjNTiUZXD2pQELvpEZjZkeA9Ce9g
yhe7SHMe6kMQlU8O5sXbjZe/KtX1ddrq0rg9Jp8OKYa0vfTYD8rDKEW9DNeypSfQl8wYzpNcfTlJ
AZ5xArPCY9f70Or38pbAaqdVNn9rHVzjj9xCREnWLROuwUdIdX/awqUIuWBdrKRX4uBQQ+IF3zAm
+kfUA3dHxuQo11gKue3xMj1BKJc18pR+zyf95sVGdlLn8S4xSwTKvO4ig4zGqN3C2S1Rzz2ERbB+
AYz2J6T87ConlDsvW4z07cKGsaPh5zx4z5jFuStm2U/sNx/Ps1MuT8Q2GKia6lw5bvt9ejtqh36C
eL9dxTJzGEmT5TOTuZl18C3oQkIqgRfwB7hkg5m4h/yodCG3BuXEQBdl1KzjqmMmky3wutV5cp3r
BDCHfO4ZeiQaxZG9z3AMW2dX6yoq0oKCnJuurYMwXOrH2kiMk5xffpdvR+O11Z9mI29Pqmm8yF3d
bq1s5V33IzamaDcWBUr/UMj/WaBtA4ci336prxM7lqcljjQsH8D4H7XMzmHnt/nwgCC7eQGaVt2E
tTNEXXXjWfi7DLNsvb9yJ7YxZrsxfKB/pdAzzcmrDxYEaWQxHAOHk4KXwGUEP6AQeCy5ZHJn5LEO
VGKPFvBgv8A35N/BXDpsI/p2J9cHehnvt4uw7ZUt6fK/n4q52gh76WEb6uXHSHWdi2912Vob5wjb
Dya0CDPIRFfp7IuKx6J0kT+7TrlkE4dNXrV1k7z2P7D69UMpv/O3WcZ6bJm7e2AB9yQEscfgQy/z
V5IjhK7lNZkL5GD2wWT+hdYK8eSwTy5FE4bqUbqvm/7yBY0Ag3RBus7j5EmVGd1WbG3TnJFy0FCK
1ICJLZMw+Xe2YkVJSv23uez668t5hInzMBbouvVsN8DTTzZZqnmPXm9BEuq7Kz/ErG+6q6tXmZbJ
pE62pFhPvUwLpUoiCM3rAALI1lm6bFXZ2ortNm5t29/4dGyUf3QIdTCGMWbKwNkBBMgvUpc3jyue
sIxf9q8/fi61Yhcpg/rbNFJu4frkzd8CiPZXeVwjlHQBTS/3IOw6JDfkSfnPm3L0OlQBymkubpke
PlNBApgi2xLuEydECB6yd9uxrQFlhxRbP6kO/o9Bq/Pr+uuXJ3kle2zvzDqfWR9mafX0vCN/8u97
J1trL9n8XJeD1rP+1uvzH/h8lKKR2Gjtd21GalbGlW32IMf+p7ati+xd59myuRVyP7aqbMlx//Ws
vy1npLd0/PSn/lPbp7N++kvBMuBjNFd3IYy+5RXHw5lcRTWva1V54aUglAI5ExoRi/clzLYVW9uc
4QkK/Y4+VWuwuXaS4VZOvnX9bY9s+mYAQogU/PpEy8si78n2smwv1X9t2w6T9076/ae2/+up/Dlf
yP1FDNpvPLg4tDGtXebC8uHainUlu9V/i1X8p+6f2tb1xHLa9S/IeT71Wf/CkHj3mjL8rXZeuJeh
QdagsrV9o2UM2aqytU3Its6f2j5VpZ/fIxjQ/9BqJBGSwobIx8tJ7p3prTzC66a0Sn0mlM2yOquy
k+4Vb9vwDpgK2vhWV+aFRi51GfmZCwVElKzMctfQkR9Y7byX4YHoP5KsDcrA/9DV1kHDVokhyOhS
lDMkTMTfDv9puN0eBUcW/Vuf7THY2j49LlKVvWPQpIQsXJhegzqbh87R03kv698EgAHhomR8D9oh
Oq1vvFyUrViH1a0ul+u/VmXH9upKNSCQ8s/wLfVPZ5C2OUvATmgJr9E22K8T63W/3J/tyAavEhZv
2dUiMGIsEZLfVo5bNzlWCpkYbFXZ+tRPBtGt7bd/XPZ8OmTwKuU4Gw+gAp9rqBS4BkgPIuWGBpJj
+XCVOOK1bzJ0+VmSZRe5MmXS59llVp1dkznWRV727Y6u7/5vwczfpgpbV9mS2xsVPRG9tdMa5Mod
RE+MOEImRUcre5i9knQMai7a9Civ6BqnlCdgnPW4+UNe5H+iWrUaHLHOJnXSkBzM8+yaIBEMSxzS
mhR1Q7Zyt9V9K1DQPwutXbnoDjuzhQEZA/IW+bB0LTibun8nnG2LBECkol0jV1XuS51BZdKr4r2M
4ZkIn1xfbvDcIrrTrvHMT5dfLupvt2hduq5XXdYssrm+5hHJydkzp6NcZfmzWyE/YKvKhf3Utq7q
ZM9nMufWU3Zv/5Iehvrexlpvh40hVnFB7n/ping8GwgBHnUYs1ShniFAWlzxmWSvpZM7Mxxkepa9
ngfMU08SvJvq4C3SsrO2nENN6uyhDOp2J73mLhsvylyaB7XPAOkNQ7FrIl51KbzMNfe2B8BTA1N0
nybuSY1CKz8iGYThMiv7I1FJUMOTc230oHmCk0WuGdFYiOeZg3tRrN6n/vi+INpfA2RgX+Hf1AdU
40ZUOahKW4bgUZaQnqhHVCBiu0pfY89BWdDsHqYYLQQH2MJJJ7d/9ix/fk6r5gd8x0tvauWXMTdx
1Ur9v/KSKXmND/zND1SQ4lnz3nuz9c0jWk9m1w9IOGgt6jjDsAuauv5az2B6WZKXH7qa2nsUdYBX
Rch2qcViC2ASSp5zq0K/SVUPFRLBKEOV4LgxYqwex2UPoSTMBAYcBcJEOzeFXT7OU1I9ypYUWVE4
6J7lOcLCBOGtIg4OZYX8kD8Nf5okz86tukj5ZWplYEeCEsdhCQDvXJ+VW1zEqF6rED4NHyNRFQXD
Q5sVYIK8dmA93BTuDaQG6TWPYHuL6tfUT9HzsBQQXaJnX03+QlZTuUpTmWHSje4iqlwFwmeGRbbG
CZ4b1LCfVTKhz6miaftpHANWEOyIbQ9oVWpzLXMsRfGQ3U3D0D1qSec9zUtRZ8D2bJ4t2NX02HaE
epbutdLBFW0gO2NOmM2No44ujP9rSqL5ca2B5kD51+GZ246vIst7QmUm2ldhu0P31Dg6mmUepqnJ
0XgDTF8YmnmzHaDOwFq1g27rSbvDCh4ZDBzASy8s7yuodvfNUmxVns9zUhBDHZA2suGmlfotn83U
2Gumod2kKKbgfxqLvlL2kwfL3QtTgs2IGrz3PoBR1x77P5Mh/8MglQ4uHLo/75YJnxlkImiFokIl
pp9/ke78GuaJ/ufUJKAVEMR5D8YM2DU6WE+zRi7ZmhLrrnLz/qb3cXtJ07h45BZoUP5b9bUZFR6u
LDUfVKN/r1ENenCj5Gmwqwbqq1K/xj2JIwexx6NUZQep0A/k1/NjPe56jDt2/4+x81qOlMnW6BMR
gTe3FOWNquSlG6Jb3cJ7z9OfReqfUU/HTMS5ISBJqBKiIHPv/a1vWrrHSoopX0wt13IcGWyaLAnZ
Lc8M74+DjfzdSmf9KE5VN7pysZxwhzgMp84MLNqGF07lfX+DNkg+w3BOvs5ba3N713TtOpfB2qx8
LJb7IHvAqHAmaF80zJVN/YjQorlHe95fCB3vxRZGu+09pnWIobIRWNPSQ7RZWvn3QYn9KNvwuHAN
pFAb2Q8Ri2VVQkF3gp/Wn+qBsHKZQjsROyxIFnswmAnVbFwKVZfaLbBNZSU2xeXJUnl5VVnUhC3X
xxxHCl2qZaAXb83x8+vPSZPc35pFjeZsuX5Qp6nIyyYHf3rumXHQIaeIVbGoghmF+/e2uNvGFoTk
H41it9jTIe7whjsKZ6jACwaXui4sFcqKh5Jav9Z1EO56cwhgvIfVe1luxP54COtNqkJtqmbJImAt
2biFEw/cN0EUnLplMSRwT2zN3/6xo+9T7GSeA9+M10gY4mM5ZngYLguxJtp0ZtlYNpgQ1WIlavAb
/B8dxSFfvb+P7kbMAf8/h6T2QH2FrGz/Pk3bFUBub+OllIkGrv76dqK3+JCpKNXmlLaLjoK0o260
KGAhUp6jZZEDmDiLzcn3IRZG/oB4XY4Jri+7SxlyufvdSazhoHfkxdeRR+bg2CaqEpaVgyfGJEkH
69mgFB+ylNj716FiU3xwC3V0ZwEC/zpUfNofR2Sqvu5KCjT+3rF8q6mMETve5sJ8TbEnpXJpttNj
O1Xp0R4jCk4UyJtdRp5RJluxTopQeZDLcDjZav0zDxX5YTAL+UEN60vHA/ZCbhqlC9BB3n69Bv/L
qlv1aFJa8mxnnIpkTnlOoRk8R5X0gh45uBM79TI4+0VsXsU+KoXXKYK6+3zpOdbPyaDoj4ofFU9K
shddeOdkD3LTIL+8hHU6nfpASc/jsgDupw6untSsms3s8symGm/ZFH0QmpLI8e3fcjLgXmoTu0S5
lD5nTg1HW9HaldjU+mbYabimeqVuQMR3TaPr77GxAl1kjOo6QlD53PTYIsjo9baLvvKZUrDSMzNf
341YZl5Lc3ykhKZ7M8ofs93YL4Zkt4esjEAnmWr31swUUsiWkV+B6MDSDfvPwDLbN0q2VG+OcRE3
G/9RofgMhm07UO/JWhy26xlrWPTC/2pCFvnPzr/aVMOiKjabT+Xg1Gv82koIc1bxmEmGeWjSboK5
3RePKorpe6zfXbFTooztkQqMF5S88lk0mX5DfsEeyq3YHKFJ7BVnSlZis45t/TqTpRNb4ozdIJ9l
WG8qiuhjMM3UJRRGqB1rWDHIomsfCpuZnwm6x51HLR5YT9Cy68ofrIPY07e+s9aVweC+w+1k9nny
AIyJnnu56ldofKKD2LQi2aRMIeqPYtPEiAgfSNU/ic1Zmn7YvPMvYmvqsyvP6/yqxdT3+GOwC6NB
uqVZK58jHxlx6GNXNeTVlUKfNdiJ/lY67VMSt/KRYoXhpqotP5UYqnyV2CfRQbTDRdyUUp1dRJNY
6FCOIhMBQ92pGK4WuMdmZnAT3WPkaNdcvzVNsbE7u8KwsF6DMS+P5mQVx6hDLLfAgsujJLNousoG
MytPXuz0QMfNqLkLFQsr8Ml4hBCWvslG5azhZpY7sYlGh5J6tXgu9REkpdZTS7B0U/rJd2H6UVWT
j7gryy2F4lX6RhV1tkWOb21Uch9vpqEdc1syHvQws85lYlBgsXRrJ/n3RLXknlebcmZYp+BGxJq9
LGYl9VdE8Brqd//V9t1FrBlS+7vqVWX7345XWwpgOjO+q8e5uYxSRbl0YYO+o6pL5030O5f9J30c
zOfGGuED5WpxykLNhGxcpVTEDfNLX9k30XXU0lMdac5r3eSyZ9excU5LBwOWuoaWAhf2CTnShwT8
ah0XK5uyoZNc8qOyx/hHp1AgZmh2c+foXXCQTCvZRmkoP0BVqV1xemt+lUun+ejIG1FGpMdwGCdt
R8y2hLpbGjfHhDnOz90CbKnkbpLVBWRcGFWnkmfqySxDr/fV+FADJ/9nx1cfsbv8bkVHQvEzGH9P
ngM59sT+kLrHkzhbbNk0mhVywsrS91+bYrfqKMm44acdffUMFPVm6Imxlc0B7fb3KQxLP5qUlx+s
0JDWqVKo2FIN1s6g3neP101zUjTd2phJNl0nfFy8vpWbJ36NMqU/tvXO2PkGm0f6bJxHe0gYko6F
sbk9mG2hf6BJBBap85zn7uNHmyUWIpVgXtdVVV9ita13ulYNh8huDdx9/RJbgs6Cj0WxKg8+lJlq
CRbL7/23OBifkkiXfktUWn59UJYroOIK49eUDj9CSbJeFbPJoB0r80NowgZniBLcIaG2t9kCFZcl
Pz32aWxsCQekdzZSIGqcG4P4GQ8y05/DNx7A74gPpV9qgA8y1UmMsBmEJ4Gt/84gI6td/xhgzdG0
931HzTKc4ubRaZkTdn2l3FG30VGeg8MSuivLI7jm+ztV1fCgGq0FaSCnuMUpXXYUa5ZVkwIEgXDu
ErAu+NfcK9bgPOap86pMsXTWe8fhGoDvrcO0PojNToM8l1txt1fjHjCVwrhs35WUuhWN7TwFCNLd
agjlc1+V/lNUz2+qEagXsTUvFeCWatyJro5iHSPF8K9iK+yDbZuW6b1eqP6TP5NLLIzmodQs68nf
jn5mvcW8KrftKLdbqx2C90Ld1kNtvpdUZGGZU9W7IRiKV2zuVr0R2ffMI0+YPBSX2peA5weIN7o+
VNyvtmVHVJBxxll3UbKMW2BHEz8iwGtapP0WdocGMLXQCrqn7w6NVmteZXbGZsBS8NItC26MyWvw
RvbEpthBwra4NDNuW1hWHyl24pODrqK6AcNRl9hdcdGWhQmK92hL2jm3qvmeKMBrV0bT+xQthR4t
eg44UCD3UvU1nofpfawjYzUu7dHS/p/9bZBL3/192+c8lKetmsAG+Pav83+3/6/z/2d/8blqNaDc
dvS1nhvxamDCfiuHqb6plq5uzaUNXEZ9EztyJr9fbaILoMjmVi5tfx3LmxOcleRsY5V3olgYi9rS
qRp5w52R/dMmYx/t5Prmu5vYOcaO49Y1eoOgvJOy1kAwieZrVOohWFv81r0ejo2XjUpxJxajzv+r
6J9VV2mqtRom8imoEOLxkBIbENrlU7ssxKapSYjuv7azyuuZrsF6/Nde0f69KY4QbbDtjnlEQdt3
09eZvrdTHnrzaN+VXK4fPfYfEMmctwQ9EzdVme8dHy2pOlr3k9k7PzQAdEQLneHOsG0MRxN4K0Uq
R2RfURMjPN43pbTRVGd+gcgwbDvOKoCnz8iy9uIzwoxyvr5qjTNO2M7F7xQSXcu5Ma+4U7lqT9SN
GLgOaNpGbdrxoNYhzO7FcEc46nyZ6xhhgTiXyZfYIRY9rO61TZEVSvTe2uupXgLXaf1bZiXSDUB0
56k7BxuxZJ5humiwY4CQW7rLEARdTDzWW6nK+i2TP7D42melt+8gRoaXKMYJPuna/i5qemUnx222
98dUv4SBiieGVM7PaZh+UnSYfXJwiB38QdJ16FhY/97wk9lqYxdcqqJpbsWy0GSGh2EBLnHpoKmL
FKmhZMNoy4uSoosHmSyvB6foLqK/6IbB0xrTyAkDNOA0yeLJTsk8XrJ9cguAdeCr1qRXoEMYRBgY
o2mdPG7wQasvRtAl2wppzTnJEFVooz6fLJvKYtTx5tHKhmhfgDI+Onpk7Al7FAdnmodDVo3jXpKj
8phpBcY+fh+dksYH8TRY9ikpJ7xea4IkUZf4m7htZRwY5HpjO8WI0BXoMgCo/kp+olynsdXdfGhP
cIOpHeSJQzVQ1fcPc4fVD+bO42NkgEfudLfvQoJSQSE/NeSgV+Eoa8+jbcPyhnv6gvdM71bRNJ59
fKhAUOepV01hBAkLfhzvJgQffjr/TBp77eNH9kr2uoFrEy1a+zl6oJb0MzLl+aeUaD8J/CIvNwIC
5YGtbrKWl7M/6Nt+OYMd499BHViJxcPIhMqcgHRSYvKzoC5R7fQfDrUGTAGz4QgbdbzWGKkvNP4Z
6Fp9doypA4XML4CZUbnLGgWQDPC+8RJDa2FQPu5yXYoefcmxLpaCmlYYwYd6j+TO8Iddnw7Tq24y
d1KU4NEu+KUoU16ADZDH14gCwHVQDv1OHKXGyb7WBuWQW8rgEUssDiiCYqaqS2Ww4WDI4bfuV5M+
AUQUXcTaH43mskc0/r3nu/uYCT4hH/B9HtFWVTY6NBJ4qwzHwItRtlg5tlL33GFgeRh9OQNfwSXJ
4G0TtxxQeiybEO2c9dQW+Fwum6o+IVrSjWIvNv20VlzUibGLyQMiOdNiUrAs1DzE76nUp/I4OkmF
gwVrYvHdR6yJNpzG6d2olCgNOdVY/4/jZoBRJQL1/zi32Pzjoy18BPaMhNw/2r4PEZ8/RuV8yNLX
ZgrDR565vlvElrFXfbQVfa49yI7lb7UhlFZzzr/Zcor4albFTmyJg3TNeWi7zDkbhrQDXTRfnK5B
Utjm7Us/WpWrDVbwow2kRwRFzi9dUTa5zeMADvgqUHI1ogNQ3i6LPwlm3EEHiX9WUR3z2mna18Xu
fpUYXXkmzn2UgbifEQpU51ypwg0409lNdLk6f+8Qexlg/dNPx5KnaK2V3D1TIoNz83IGcYjo+L3Z
m6PlWkNNzvLfH/LXqaUxQS+k+s8pNaoAM5cP+T6B2EwHeUfyKz549iBZp24MMCDCOhTHF6kPkZCo
1lWH5HhNzeXpqxRUGOih/dWG0hdLpdTeWYQKzpaMcUksg/r/2lzacOoeztGyEG2UYCprfNHIgix7
v3eIfqKtquVsow+4AojN1tTydQQWxuviifB+Vf+MEC44hVy/KcGE/K0vp2erZNJeT43/kM9571Eq
1t/ULoaGaY3Zna0BVYmBuJ0nox92BVW1EBwjavaxrdobqQMTZHmKD5YcXfJUrjYZc92rDGuXiAHR
69SoJQLrRfbEtwtXxLztl8SEgGLMuv6Op+ir36TmR2n4B5lAZgAJB11TUicMpZ+KsjXB9xFkIKHR
fY6Tc/LzvPjQmviHpBOl5mlJAT1VQ4bR44alg1owQHpmczY8+fXQwDRnAiH2jlZYHsMMKaDYm2Ph
efL7uXHF3jgNMzwvYcqJvVNrppda0t+T5UxkPPK7tK4exL5Yt4k5AVpiTB7dla0sXWKchFgPjDm6
E2tiIWfB26zK1f67Sazhhhp6MT4+X0d975WtzNrGJKJc0WY1IbhJu0F3Chx09d3v+3PkITs3emEe
/Fml7xzjSoUS6WFMnJIUkU/yREmVo2N3ylFGR4VmPVK26QwqRuwQi9GGGrSSlj61JE3V5vsYxZc+
yrmEbPfv0/zRxbBiNGTi5N9n67HpWPXWVHpf5xW7/TTmI/7oOZuStMIOS/c000EItpxeGmokgihY
/zhQ7Pj6SPEFw0z2N46uP3+1aeIbfH/45CTcgr7VyfsmbL3/+jd99/7nvMqvLIDb8PUdlqsg1v74
ssuX+/pOYs/Xh3ZldhcDdkUqvjVaWz4WSzfRwddrwjxiVewRi0lcfrGq2x3ohuGnQ0boLHXDhtEG
dmpjc26SqFrVGFgEEVKzoMl/GEUzwdCjprGX92boz1vL6X5Tljt5KWBFOfro1QTrSN3Ej8KBD+YM
3T5M21915jsbxkxHG4RpVKmRp5jTgrJ1PkwJi+y4c6WaBzmgWR0cvu0QY2xwt7Lr5Jl55g4R3pPe
9I7b87OD6zE91n5FcXH3pAQjJ0PmBxE7ufRyc7Ji9JcVVU8EdNYp0a1CV3+ExXCSyHpOBZaIEwiG
ckn4FRJJhwS97w4dMdNUJzlGknKr20S6yjFT3hI/o2vlH3XGItjLLU3D2COTSpPzV5uCiYs7F0O2
/z4qIJLnZTXIJXxTpavYgQbtRzujuKraHinn/NBUD02qD9eBgVBr1bDQc6bkw0zJCPCymC8SPEkl
Jis45GB7UHUWZId2dEekprpDvaGRXnplxAFsWUypf6sHdPxZcbSCwaDqn0VBtHiFxmzcqAWsMdGW
Q2DYzrisETD9V1s3M5AAaapuK1z0Ctvw77JlAY7CKa3q2prgmtIWLs7IGOY6L4so1cqdPVmTKzZ5
gmjXGBoFgqHmq+m7vTH1l8hotYNosqVKhUs2ztiFNsVatImFpvoqaSKYjaLLHzsg5mlT8/XBotlQ
C/K7U5HvxQeLNj8cXNNpNa+dajLWy5cUO6NEzo+GCYBwaTIIq18sS/KGIIxvRbkuEARfW0WJbuTM
P8eo8veDop0BkaenEbOqq1jYM6x/sFbG5rstnfocEzfI/IksxRKSRl/D87o7JEZiXAn2G1/HdpG5
ngsf96OwbXDRspm0+SkeQ7NR2tuvbRySqk1dpPqKOl/2h6WhHpfBc9zYd7PD6KCfK3JFVadfHSeR
7ozoGCwbWhT/sxiN+q0janmY9HSZFqL3wf2PwozvfmMC5SidefSKE1lyYeJdEV0xvOsuZTF5X3fU
XEYBtcatCxW5uSvqLLjpBMlualw8lH4wHkU3sWBIprrYApU7sSn6KlDWPaOiclwcJdpQVKRIEpIz
c7hx5ciBc01zzbnC5Z4Pmta9B34NJWRpV62sx0kqdv3YRvkvukHA3JO5D8+iByO/qxwp2jGauf+K
KWp3UuCYV8Si1hUHsWqthDZeBuNsXcUOpQXuKZckZ8Sm2AEwRb9UKQNGnDckyLFhSypZ01Z9xPM3
6Y3Td9+Q2ClmZo21TdUq3tgTFRPgLMNbiRrCw54lWWsWZLSV1Vb+RnM0yOHwW26gnqOb3jZoQ7WE
+MFIPNTWUkyFFi8TsWDsMuOWhZunOo+MNsoAOzwJsxB/IfX5gIf/WVs24eu95C1efnhrONTfLdYq
PubQB7GGXXNG/vrQLiqhbilhFGtiMYhCyWXBpJbCSdEIurbbOioZ7zEG+FJMj+FX4dVS5y0z7K5f
ZXUmzNIyi12ED98LxshIHcR2JlQPvZ696IvwqFuUNPXyFfAmQnlkCv2RUQF2gwZJUADu7kEs1Kod
ZwyO6oW/8e9VNXU+okSFgdHkYB/F7r6fUYiK1RjsDMj/JCbNATifpB2Uva8rZk9YkCRwRmLbJIUo
ruLXbmAvxyUqs4V9gt0BCjPkC/pamjQJiV33e+r0Xz60iLSotiP2X56hPAT4Oh6Krn+1uKzHCDuw
Tavo7+GkO+txqapNOE3hHHniZGvx935fbbEm/gPksMK1HnCtJFzSjnKnenUS6LsWo7aDqRXl3mSS
kFRx7Upytx108ynlrzaMEYU+og6Z/zC3gFIzJrcB0s+S4cU1IuZFlJYvFdfW8s8SaxnQhnUFFoT3
bq8cGsgWQWWS6NJKSHxJOp7+uDBIlLluptOAULSUlSRlPvF+Am5VaHzoWSitNeNUDPV4aEJz+Fpo
ejQefHW5ctn0nilqdUDyWx2cvAI6LlZz2+mVtVgV1qtiTSwSy6+odnKgYSy188Vix1JqFQIdBh3/
9cYqHSvfRxkggEUjuvyZYiH+4O/NLtMgyyj4ZvqLhmleahTF5SiE5lSstjMBrzyzJu/7PyPu0+9N
seYoA/ZWCHh5eBdwAlloS9nf98Lo9HDb6cYxWWrvxX0gFtGyOZDi2MxRcxJNpW9g7hDYjEaErUEv
HA1Mqef/2xfFfao0Ne6jWo4GbFGNfa1anTrsEyBfiOS5pgsfotKxMRALsRlHUIiVSPqsGVIOR4wh
W3durB5XFCkej5ZdeBo2XW0xTm6QYa0b4k/tyXbFLEaV/S2xn19OOj4q5QLWZTyCb2yB4RxS+onU
+VrNenSjyTkrqtCFUUaidC7Dk0ktzDnwuxX59sYdpuySKbwicqcyPAfK6lGu2hWPjJIUOpHFsur2
4AaWqe0s31Dfq7t5wEHItPGktV7aus03OkkYqti7Hi+WJthELUaUeu5KfUZ+hDJBjxcuD434TlcV
czUpk7T2pRZbmF7dwP4HTzc/aXq6z8uS+B2WRFGjv1VDhWfhlG7AL0VrA6Ff0XanMKhll5cjyuSw
KLwGQUbYnQC/Uk8Sk9KVZFKvQUxQBS3VCihbtBmqxSO61ajCJURBcno1l+qAv7HdeCWIisYm1tiP
n43FhbF7B6sUjp975xRMSbyKMNjy81iGa4pFaaQQru5lwLdaDB0f08yq/4x9FNkylVSrcTbsrQ/r
RirbXauGXAQ4dJFucqX1EK14M+jUxQzPjr2ELjGCZDzW/LJ4dS/PFkWBHWOZ+zzZatKEEFii3r8b
pC0jinlF/vGdwXO4tif0+6VkJrCJKNOxZ8aeOtocGzwa5Zv84UHuTLvEvo0gkHZkPOUTxbS4Z9g4
MMg5/+gSlS6a+S4AGGwHtozXVqfDnEL1FEqfrY+3TD2elztIjc32nIbzb4Odq7zhRVkxyZYs/1Ko
3UeVQUdS+YmulKHHrGkayDeGFo45cqx7BERPRdLggGuiE0PB7aWEEzQdUficyOnKbBekCKxld1Tb
F5/3hQfl1cWXGX/QjBSOzWeZlRPBhJj7FVU5E0Qv49xV0iYLGv82QVyfK/tnmeKqF8jBj6mXNq3N
RHBQem8ZAPamFh6pldsYTvhLgsPqFiPexMo4vzoVAQsCkIr028IiEa6RFu01hUieE8s3iAv2SptS
zw/7x0mxNxjhUj4SUool6TLZVmZIUvKRVEq3maux86YwLTeS/RxKee4aceav6zQnPtPnG8OUitMc
csKhJTIYKcpdMMYtaMpp38k/mPmHK2ey+nVXPzQJVq01fl3E89emU74pbQ+eBUCSrWF63PbPVORq
wI7icIWLZ+YyGlRWM/xV18Ew1W2nMXNjK9wZuiS7PcguM9afAYlVOkWSYL5SxkeV7OUx7is2xFBZ
6XaKFhjsm14Cp//hB1UN1Kn4Fc+vs5oAX0vDD4pzM69Rn7BQfOqplyTrAi11ODogU5fcRjt2tkes
bZw6i5AZRcCmr34SvgFhYr7Fg3EpRpL2qXPSVbplynDWZEb/PNPjdY/rcFs2J3/uMJDNpy32vCbu
snm4m37inE28+jHJu3elw1BebqerHjPy7+YF11sQCMQanUSfzhM6BzLZUTMM2DDgnljVRQcQLP7R
c5HcusQUWNKkfTkyyAp1pVq1W6697KUWAX8sBY5auakzw7/hbdiuSe3Eq7Gynswx87S840EggaFN
01c87lNPcUh4N3UbuU2TvVAvisixZQ49JhF+SVRvmjVGwotPLJXR47qR0mdg/jfQabbbvPQmBLoq
StDdD3s7Un8VUvIri9SPptIwC6wh88vMoYhwb/OhmzZ2RrIgUqhlt1PqiMIpeFWIgo4ZsL9hKh7k
uLpUS6Aqn5ZE7G+tsbBeGPjCIaWyTa+7cO/q9SiZi9y5vOvD2I0Kk2jJUqhbBeO+UHgpZNQImcD7
YL3w1DSDVazs6yy6syjEcMu0uGRJ8Zlp1r6qzB9NxMRr1K+hnWaeLqc7ClWIB/ktfi2Dj67eHg4t
bmYBqGqvogJ93WkxRJ6hTzxTwo1eldrJlYx89HxN+rAhG4V+TyF6pK11TKXU1jK301g/YvNGGjrT
t0QBtsZMJDPMn/JR3ui4em/s0KR+mJqVyOA2k4pXRy7iQ78KQnthiN33WghtPH2e5jb14M88hvX8
UYzmi1pMt95cqZlZbcxgPM+gORMT8lyD/6RimucCjLVdNHAGC5WMmt7sE9+nTNvcDpHk2RFe929T
VL47Qfpolt1pNKlplIfnsE13DTU4ycg9EbfNBiQbaJr+FAIOpKANMFqdGl5SMgOXak+r+X1ClTfS
XdUUA0HcCWYcfGigAXhXBMb71I7veFNnrpVKT40NyKaN1LcmSz4GcHpaNb6hL/tN2S51sdp27qN9
p2ePEzLyVSoX92UHvDyCw9QnVFRzPR50TMS2BWkAav40YkfNvCUBCUyt2Qddd8PTCA9Bm/j40Fq/
G70BTcEbFo9trN5zHeQvAGVX0gcsL+UcbFN6Utv8loDmcZV5MNa642xH09m/ZQ2APmhD+2I0Wnj7
CcXyE+URIT6auLEfMcUoLuiGKeGzwKar/CJLn8gOUeHW+JCz9pTIw2vHl2Lq9xJRhAHpM312aunI
k++B4rLS7TqLSx9cFJzpC0PdtvGwGwt/0+yaId80XBYeEsz8yR2OLrm9iPH/AArYKi8RUapdi5+a
3GAsNjqnpID12WkJ+ZR8M0T8egfb/52mWCgn1KflY/1idu1JddprZ6cr/BxuZRu8GxnzRiRkWDcM
6ZuFph4+adGvSM3g8qBj/Tlzb5ARABufM2yolYERzbi2NZkC426rM8/YO8yWi+yC9WjNOCCSiVXx
c+lezJag8pzaowuH5y6Nx8atLIiAsk7BkZYFj4WZ/i7bsXazNh28yulwjER0WIfyvpede0tjEDmF
kLPzoD9qDaPssvPfu5bf3dypGxOYt9X0Z43oHeSUxANxZ0op2dDKByVK7RTI3RcYhBQ6BYTQNGKH
da9xkS0uI5YnMw90JfM61XIQ/Nu228dD5mUPTQYjqk8keaNqMBuaOrrHAL71YdvzgmMkeXN+yWPX
nRRAZMzGjJ3tt4+SPoHddLp3vYU0PkkRdS/de904m6AHKdpEeBQ7ieOlhAhqEhwphfFeLkv8eBiE
VXq8qgIiAp0sZ0Ssk1029/Yek8kXKwLewxu868tfSsvYeBr4eRbwdeLopEsFDnMDDMWY26WK7hUe
Px7qJKqa8O+Zo+oURMUnJqOhqysdaSXtyW9sjErynwrkOnuuUUkoOIL5kY0/Z37ugupoMlgM2vzS
OyQN8RcBdXVGQPTMWPvZJmmxMoLFK0IdPyaDGUBi9+PFdnjVmJOX2N3iMMjb3MRAKm7gqFYviVrx
6xhWZj3Ld0afjQzG08TVbcZgZkrdRhB99sSz26NRLIQsY4T3Ng5PRjGsFdUYGVhhmhFZsB3M7ioN
Y7mPpOSqBQzI8aTNVSPfakSmqmoeGNCG/RaRttaYmUdA6MkMg5/wrWCnJtTshUrFL4CbRvok6Pcj
KpK9b2ojzsAt2cpLVoIxA3GvuynVtrvZCGqvgYjpDPEqno1z3TnUpna/DemA1fIpwpg1JwgN8JHa
u6RcI2W8xr2ub+S8egOycOjyGeJzsSCa3ysd4+rRURDrF+FTqVuMhKiBsgkSuJUcMO4sIjCTlKDn
9paiJQNrSGtYxSbiHnNCFWL8iDsQkP0w4dluqhtdmx5V2TxVMb/AkCuc6JhKkJX8bVh+76UtxOFs
HSrmNjLH93k8UDnzlFKR6uILUq0zheuElfgFJQZlIzPzdROtUjstIXjjRYLMt9S2raCHvKrNUVI2
JoZHrmNID3qhb3oAt8tDqnDhoCKFmiig3i50Odw/Eh5sknYEHfjWh9pP1ZSmja/2wJKRkEI0ZHqa
puDtGBEaDnd/IaEdYGCCbWKIfoUxfhuFMJIS7VMz29w1R8L9BtQknpuEEA3wgqp8i2xZhSpneQku
p67kcJdYhvqDgMtvPJTLY5+QtVZJ3E9YFSWqcg+wL/MolUFAqSmenBTGcsA6IkbsqSqJfTvZ6gZc
WmUcd5bS24wD4nIFaq6BntK+xkoFjro9ShF3W1HrbpOWT3GaI0cyD4Axvblg/Dy0Dq6+BClcMw23
A47jUDvni0kJe6n/mhTno8zm2KOQreQ27W5WPrxZzfABSXQ3T9PKVJX3YowMaMkDiF7EF/5YG/BJ
hnxFHkQu9Yc+sW5dYyPLiLNzb3ckUCqZRLbzFhstjvaZ9ui3950ug+qGIYqDGI47suV7Y5ifU0M/
6YrJTzdo8XMij1HL1l3JrKMv8sELI/mK4ciT2uOK6XT5Jgin+9A3emoBrRsJFQxcYh9m8/xqO/e2
KVEkoi4svqwdV20bM8BmgAm+LvBitfAmKLbYnLt93ZFvCLdSmZ/z9AlsnkOy099xT67qMtTWY6ww
E+sVuqpRvpZUU1vZhyYA2EnQj9oFvMGdjpqT3FoPlfwqpSmplk7d+iPMvdHHDC8Fg1ZZ3Sro24+w
ovTe0PaML5o8ZYAxWK7BqJLZ13AnJ3tG0gbU4RSXqshZKUVv8jH4IaSOtPKpzc0rTVnZdvxrssLX
kDzlNHXZSuphA8aOOu2t6aXQo3Ttq9tUJyGdo0NFgxqsTXxgCr17TfJgiVAz8/dj/muOWa94IZAr
qRUirfjVSdsYEelkJk/jyNvbwNV7Uw4MOXqzJU3YkB4OMYl2LAeG8q/SxyMjCctLG4QbDSORjTON
xzJRf6YSgt0whvy+8Iaq9oOKpCcS4sVGokbFrfjFrx3JYm7o8FMahuaSTxsHCvA0EW6nnqvy/CSA
zlYgC6xQIqRkteIG7V/qEwuJol+Fn55kSwJqHpc4C/kGqaeo2YUANlyKliy3LtRfgwZ2Kn1STCvf
BoXybv0fXee1HCeztu0jooocdmeGCZqoYI3sHUqyZHJDk+Ho/wvs9Xqt96t/hxqgYRI03c+dNGXv
TAP1Ew82j1F+FgVWp/h1f+I3886Iut9KPbpMWA7j7Juma9JgcSGYrlVEhOtt4GnKrYjgULxDiYH6
3f0i3/ISeEQsx/RRGkHneee8etpwHCvMSPCZI0veqK5dZb4L/iwsUR7j1NN3yhy5HJXjKbNUXN9j
0W7jmHmayti/LPtX7lFoIJDq5+7Q9qtw3HEcKHgbYnwbHYgV+pZqurIhAWv3ipA0WPUygD306Q13
6Rp3atsvTt4y2oSYak0wzoiuRjpxzFKPaSpdVGAw4OXehGRLrVdW0Gu+q7b+Q2pwqXI4ExRsnwp+
vJXojUclSykZmsZbB26phX23If1n9lPxwlNkmS/hZO+1jAG6GRLKR+/ECACnPeawro53q2wNiMY4
CVOwunlR+Fh+0fEGID89ysoh6h4zk5maXaGnSXpiUUz1LaoIahj1gjyo/gUD0mwLh+uWON0JWAGh
n5JdzCxsNkwCT/3s3Doaz9p7KNx3p61fa5ULM7Veyb541m2xMUNyCokAxgWcINnxoa64W5B1wRDf
14b61jbWh+J01JVhutUG2XWJSjEm4fnvTLGBYqI7yPaSSnzA6QCgwc3mzdr3YJ68ukp4mnAqxFL7
lOr2ROGu/lnKYSsd5TUjknjlREa/7gsG3qoFmyHgamEU04rCQypuqivLzB6KoPkQJhKKqJ0wpYT+
VLXPTmYejdyu17rSMqYS0O9VDKqHRFE25pzP23qajxScKPqk+Bnl0R7jiocqjrZqan1GbkWdqgIF
JEmVKMV4p4/lJbUJFK1kdig7IlNbtfRhhb+nWg1dVCeh24r9JAV4Thr4b4HAONjy+QjHNro6sYAk
3J+EouHvZGvRCtFj0BtPQYOEIgh+TUJ50YkSGuwielHSH3gmCmvS10qowsbq9cuI99jGaLSfTtsc
dC9+LnqQdRSAn00w/9hR9mPUunsq0FWTtoD7VcF3jvvLmPbnIoGeF4TvDCHeCVaNVk7Rba1y/NGW
sy5P5UGu5B6MwKnAe1yHbcfYfK5UDjtQvGhjjJRm1VgnAF6nmhD98CwSKdJanPKMOKXCesrd3gRB
V75PYX9SJRbSnjjrdOGm4+6aonDXeY/JnWj8uI/f4qwy17+kVf60jOwjKEu4lnrxmOPW2Dg5nYtd
kbZkNdjjHSfR+wH58bCc0Gpr5RGd0bOudJDTUf6istiPPbaEEdmgSaJS1GtFx9UI53wyjY0KpooH
V4gWRPRrdd1MQ0JSYpxup9A5oqB8t035I5uma4fPF7CafeYOudspbm1Ku/FEAQfTDXd6laydvoVw
rJAWlUwXxEsPuNZOO2kZvoW9Ac8fjTzKbO3q3F3dpHZ7Mh1w0YcGPrgtJut8qdLwngaH4o1DPWVl
MKLjKhZnI3ttzXRDgOqtipq3qAMCny/BaSRiCmKJug1tLhT0E5cpC3ZUxN8Cp7lQub0GGOUzS0CH
lknNJ4XomJn5cxPp3/PBNpnoRQxr0VO5Hi5PZsODUcTPC1UgVCnKUDwu98zGngnVfiub5Cez3xdU
oM0B23wyladgg+7lzSpPVRl8Z3gAHyNiiBJQqD8pADmVRthKO1qp7+b6HpYRZb1kNBgyyJB8SOVU
OKVyYa55H3Jqu1PrbMnLFpvCsnvm9IO3zSesaCYzS/eiOotCASDgBL6bKj+Z965GtBBmHLj7YVLQ
TeZYVhKSFQ5u+NDFPZNGnBPA9pV1mVjEFo/Wbqxz7UHJQLAkSgSQCIeJmhupyDO03Th68oA8Ll5V
IxlMg2bkT8pYYxrvpPVuWf29DRv6hPuyzoKNg4QDI/5S51nVEDbu5AVZBnP60/DmmjFm3ARY2M4w
rqU3HgoHSToipx82dWTNhH/qGK2y5/tsJ42BamsGVPowsWdq8zplVb3rGKFXPc+wrqIAGTfP5Au/
t002K7t4+kxKfzC1zts5wS+HzM71mGnv8Mh41tTQ3RLVDMk5zr4rLYaqhcHQ3u61r0C43DSMsPMg
+DASs11TInI32AaYnoGJsyr4Tjbdkisf4n4eskXKMXLg8AXOz8jTf3Y19O2RTjhogwNOzBikU7Fq
PP3upZh+W9tyVM5yfrt4RmAMG/pUj/O9577in4ftoSBZYhLrbkxOk2o/5eW1TMxulWT9swhBnzPX
PVSlSUnTuaY6anLH/awGCxP/UN5GK3tMZujAU3LKhkN1NNWwX9eVwR3hkQKPquyBfAyxkaEcwPCb
DYPrntvaOIjOJFDHYva2N8LIxGwCZodq40igOSWeqKnh4NAYVn5ildcq6d6GfA5aHJJuFxj5rz6e
6nOD00ZIeVu1mCkboccDdjTABwzD9yL1LR6dsxf+0msDTLYiD81lwlnGrqB7TJ7z/jUwYtyFXOZo
UWiEKyTWq6HBy2EohrXrJcydHatfganukljV7qlHb413LLNbSixDTj6UFh/NluqL3ZkX5tgvtprf
69zNfKUyY4gW4RseI0jYXX2HmkldQ/SgG5xJhw6xQ1QOKVK167ns6Xc6YnWd/1if0dZJIRjSStMd
QaYcpR8NsLCt6trvE0r+vKdUGXSAK1ioIHEHce+bgTmcQu6SKzJ3ndq2hqKpe9EyDAFVA8uXriih
VVGwssrPNJF4v4h+n43UmbXM8g66eWjypl2NIcBUPVF8cpz0vaXIx9OmUFYC0kOdFdEhTLp5AK1/
t5C4rKhWhtidDNVNzXOAFd36KGboKfghqbCstVRh7NqcamqW0GSrhxBpYMtg5DGwuSpFQbGzVdGd
dJcOfd0ajkrpe8LCJX0E9rDnxJpWUvGLp7YHL+OCwRkh3VURLhUM71ZDlbaPksz0TU280WzIf6Qu
fw4tuc5a6jYDjhpaT1mTsVR5SDqJ4wdPhEiawVq2sXpuenWbM6ZcjQ7K6XgisdxUr15pGjtTbeUW
h8jDJBNnZafCj3QCW6aQh0MYmvWxp96euhDck3R4tQUkU7X5BmrG/y8mqD9UZIO4Th6ygrI681Z8
ahOb6JVuixcDLhJSxKfGAT+VFUX70hgURLH4QWZe7k+NwcO4r9+w6PGFNY8/C6RxU3ewUnrSLC5e
hT0Ze0cvYDObxfhg1jMmVEGnIX4DDp+TVoxrM/LE0W74ZsRlofQmAuyaQiA3GtMs23rNsypfO5oI
1liuCLicqF7LZE1km8AAar4lr9nAW6Qjt7CRVdbaNM05T0GeLDO5Nza/baA19j6JUwhM3PbIfF4r
m28sLd4SPRGVmNCmWwOSsd3ubnkWxOI0P2H1ORzD4lGlhMIVJVYB/4ofpTV233XFdI/31spxS9BI
B+rMKMsB6/FttyzWSdjtTSbuxAvnRKy2ptgBFht4xGy97lxEhLeglX1XbbN5yvXA75LxbvSoLjun
+1YHaD2hAVU7QRANXXRzHeKJRsovk5QgyjrhR2nY7cZx24cQDJXCoadjjBKOlM3t8hP/Zn6iMbl1
aqsQPu2igOlcYjcEwgRZwqfVqdDphI20JGwKrmQrwG6NGwnVf3k2x4buZhD6AaOSYmJYYXHNmaX2
OYTWu6r/6obpE+sZwi0wCrfkbaptFWecgDp08I75Fkebur1VMxQUQIa419SITKh7KH136cGYbVJ8
kqjz60j57lWm67daReBanBZnkD/HzyaXdDwTTAfYa61qjHSY5yDuZcTKvHaHsY+5xhMj3fDYPiRG
MD7YgQq2wdTHFFBynLAYtgpe8PCQnxslU7eVe8PjgoGhOr52g7afapWq8FB9azoQEbtv1noo6vXQ
exoDxWzi04fnqG6+ZzYQmfFL7+Kby2yfSTBPxa4boBoxHWgHAOjIUxiz7yt049eQPBKlIMyacKdN
XyufVdF9N0JyvbLgnLZwK832s3cp6JcJJXjYlS8NRQHy3jx8f4VN8cP41gVMDxPcG3wEOu/KrF6L
nPE4OEQX5EnyqJgl7vnWyCU3lcWqgIqy0TrmfM7siV+X4ks1+o+mUxmx2P1eo+/ZzabbfZF9wN0g
vRL3U/BeZsa6Uz3xjRKuqiih/GJluwgLXMiGm1RJ9rlKoHMVGDdZe8lDUXNtG3IT8iOvxtKDHggI
rknP8qOm7y+l6xuwZzfuYJK20b6PY3HlCZswCjZWZol8rioEPJByOyazYLdh3kFoGwT5qfxMEFkx
VUieddUL1pGk9BoVVswrCidZWLRXYaPMVX5Sa+9/KOEe9FXF2sm8dDUw2zSIn44ze7OYTI2qGmJd
x7+iqdMu9Kb6Gs8Li+pbDpP2YdlkZ5IoIyoPZWrzbes5giYY9jn0Rzi5On0pwequ4uHiX3XjppT0
w0GpvSRtnHAdqPcae4mNpuvOOjT2rm1bG3Py7mEcmajcqGkXdd77VcBEJu/RQSSraijkQQ71S+eU
005PjNjvquwyQBkDOwadM6pM7rh5CDZ22xQf4QGsFiSOIRx9LCp9bCqoDvtGVbeXrnSfMsEPKqZs
lZdadWm8piTDe+vy0HdLPFka4A1cx65VMFLkp8zYRMNH32q4iDvA8kmrvRo2zMKy/lFKnFxQdDEU
yn2vcq45iNimnMx6zaDVD5AOdkCseObMQRv9V1KNm8DuGuILH9KqHbYYf8NcDC7eFJ5Dm7kK07Jt
qpfRuldS6jFa/6CRP8AgZ/iiy8U8ynFvmlE9yjalDGOHr9kI/mnyXApxkK6U8ddAfnASGNoltoxu
04g83CoZyQhSc385FhzNvHkdmi5Ymdggr51RXTv1SP9sTJ/m4O4rg5js5Jdjc4FOefZTDmhrVadh
7KcQYiTG8Ngb5bcqhUzRcHHp9Qs6jqNXwfAJg8gP4goXj1ZfOZ75c1acMBDHnaT2dGMd6M5Jh3md
gb/4XWgfPCg/DwgVv2lzzHhYKqDtBT+AY37WGWJLdEQFxdftELiY2iTZi2eDU+sOGUV4gTzYxXjt
DNADywy+RzcYKPQq66Cf/FaHut9V57FNsx20jMPYBVfiQpC+UItItQGqjsM5w3G858L6qqbhbJrt
lVEqtsXRMQ1owdWpQAiqt6nZcnXPozNwlKudRCbD2TqncmLspdUctIEc9Hx4VsZJO7dwgXR4wNsi
3ucVQ9zGM7701GhXwq7vStFM1LlSHgb8bjrKTAnpqXKjYwOWRs3tXTeb5qQRFptE7rhVmsbb1FOx
9syIqyV+zHBmWIf09UW1w1bpAGeSR3mq6uj7yx+ZTZxYMBgkTitfodW+p2b60VTRxNWv73rJ/2LG
hBeSt761p/pHaFCETJJZTp+AoBlkPOmFG65NLMqoMIDYWvzMXdVtIT7Rwz4kTfKN///J+ajKytuE
1Aso01L0rz11pfRMq6zwa6iHp1p3vsqsubtj/QwKEaz1RMEn3yE4y8NRSgZMB0xtZu+AoyqkBtsm
lGwiD9xVm0+SKb8K6uwExhGjtA8t6N21FPDEZjRLNMjzmallG2J3Dt1gY/7wMBrjzuEOEmGxy+m4
A1t5M9r4F+ZmgsqzHHaFCq0N+XtUfQmnvpMzRTVaFFdpbrWAJyd9Ou7K3j43O9yPxYeeunDTB791
Yyh1qlmSy4DutJzjZ5QRgl2gfTr6F4Cm60eTdx6gpG2EhjUC1OtYqnB6vehhsCZtlcTRuSwUUiuN
/GSjVkuFzHfNaKk+tDmL0UW/boW90/ohxG2slESwyCedE+Owxu2fmg8Vk9IQRSfpjhHCa0829PC7
sUy+okLOplPNwRAK35tUTtOmisPwlknYnIE29q/aFHlHKhvroSZ73LVizR8c8RKV1c1oCYLAppqP
EW/6HK6rS7Ucvbd1tlOmQhK4fB2PKsFVRnrCU+8R+jemf0MJYjUAYgyEO8Gc2slGKf2+vDaTqh1F
3m17oYQbmTIoK+t9ITTGrdSEYxHz7w3Cd6PpHOd0QEEkha+WzUPoEtweqsQuwDjSPKX2vUxBrty9
ZUPlV13NEKAJb4rGoL8XxWcIoCcTwii9UIk3yqi/2428mmqzz71s9BuN8W7WpDb1IAOxUIYjS9Df
mtD4KM1jaNBrkhPoAIf98uA4FKaFzL3zvshIeaf4ZUr3FQRlNxADh6blaDApjUKGEUOoXxGsXKNe
vcZ9C9tDO5Rhlm81ygN2bt8G3ZupPAxHS0mQ4gjXtaz0ez3ELzAsGY7iQ2U1HUINYV/EZDwHRvJk
0qdsXafdpdW080rtIeBJjlh03RYAZERT+klCNZLEziSuVrocjA00StbckMFOCS+mzqmao+WOi2g3
dtrWaRpGJRQbPTILVqWSncyh+gyS7jOtwSqSaaXJp0y2LTcNkr+geNMj+zMerK+2K/Dr1zeGmpU7
zO/By0aMFSSzdjv6oCQLYF+KiuKZcjWK6SWynNfEGfaqbhxkxFBVafQT9jvIPUw4Oi0PRKt229Xp
l2YqvlRLHhhYQ3SeubUkT1i1/6gEtoHph2mY5LClB4q6j7ZDJS5rivsUeJtqnMxd1GjfPHJYpfS+
R+3MiI+jk9JDpIBoRwpEPpysnNzTQqfAnbvfVFzc2qC4YnjUwbzqnmVHLaYJEcMWjn1GOEagXVA+
5QgZVt40nkTrbeLJIkWJJiAmJwOfFGBWd2u51ZNh5e9VTVaZojp47UNIU7sXz6S8bHjICiz3uW80
BmzWhi4XBBqPBGi45reUgE7kJtiLWUb1LtR2o8BSlaSGDrF+tTWHzFB8AxNq7m0Z7OdHHrjAfRKp
tTIjgTYdqU8grUdp1BerGtw1WCPTbkLrVoo0bllr176A09O7MB+H5qi3oMEhcEql/MTJgahHaqur
vsJBEl6q7vDX9uDlWaYxL3UOlODpG2Ot5Lk27Vqtfc1VSmC4Is2K9J2CsLv2bAYlDBR71CozDIif
VIzthBqOFAcY/Qb1D+lq27YyT63j4IdSkgyZ0mdjaOEUFDTb5tyXZnPWirg9U4CYgPV6ZQ99pF/V
Sjkc8tosnxJTSZ+YVs+vlw1Fjf4RnyIem3aAF2QQhdq6stR692c3DZWh84k1lNdlE3QAcAjL/P73
JEkfJvTj7uBbU10+UYeRT9DFnksV845lk0G860V66v53g7lVRoDplk8bbf6eiEI6Kv1eVw5LO8jW
w+Mgia+fz7os0JbsIwSVwNZ8smVbbdfNGoadhY3Lf7ZlsbvWMPW5Li3w7hphuyQUtK20v5pD92fB
3O7RNUX/8K/tJmMDrHR6AK3/tNekjYuFeQIn1S9/N2dEq11CGEbLSZftWTESPRVZN+Yi21KXwS0h
0/NFBhCnirJvHpZV2yvSOQNu8uMhaV+8KsyOuqSWKMK+5cnRuI9kIKwz5DfNWjjDuVfpfJdDx8qr
1yFkvcOymmReskPYYG5+nzgM+hNZhRTN5retMlznUu130+WtXK+8g7qY5+Wd+pjIxilwQwoSNO9b
me+ZTivrZTVGeXruPf1bLhU+h6peDanVz8t5NI6klFHJ03IiS0Dqk8ILtsveJrHWI5xeVDVZ8bgs
rExW27Ti1sIqK4rWrV3gddHn9XrZDaO5eOQN431FBjO9+Nwmj6cI1hWg1t/zpPU4MB8QO4oU+rZp
jPhKiT3aFv2Q3YDgZ+ZAWT5iUedsijDunlIsNTc1rgrPYyXtdYD65oWxV7UOezt7bai+cd9Z/T2a
8LNzMst5E4MlVpnSFj/MqvwiVBa5ZCXubpfkP4dSIBtMjE8xQWTP3OJXMzCiyMFUQDiKdaeWdByT
egsGRjSr6kS1CkpujguNaSfQD4gmZrjT0XoqdhFYyBdAxNFoJvmZVc6jA8P/I+6T766IqneVOQGj
t9r7roPdrtIkG7dxGRKN4mnykTB5fDUzhy5oDlxetoVpiaRyUhj8dFI+Lju0UHPoJILSX1aXHVVM
cSgJM4XhDqf63a4MB9+GYrZZVpv5BIWju343uDjq/fMeZD0X0KfB0axeFtF6qhx1qxgaLsRzm+X8
HpjgbpBW9/ujLjtEHbQ7UYNpLU2W8w+KCs+/i8D7CwmfDUX6fupS4iKBQK+kBeX7VloJkaBldOY2
U/xGGZJnTAzidaVZzY88Uy66VfYhGPHj5AbRL5lb7xC8vXtv6y4RyA2y2d7JqKp48qiIwjg6eu9u
mbx23P+5Di5udG990L1ZBVYukeWjHuAPmtLpUTil/X2w9WIdhv305GlxsfXsHLudvO4eYPe7O1Kb
gyuxpvXGkKn6CqMwwTApukk1fRKTrl+MMsdowbB7oAmwwDaN5IULB6AoLNJLytRpZ+C1cE5TM9u1
EpeUTABw5Wk/nlPLaHaGgFUgTMD/1tTys9aO+g5nm/Csebq940ZxTmmKEKCgw+UuexCQTnYl0v69
YSXRI6MRhnSaY/8Mswd8JezPhnn4qm7C8WlpGluTQlXmP02Hrv5XUwOZ85NKxveuayx63zZ9hj2V
nMg+2/UB3qa4LVPOWLZR8Nx1suwjvycudFNWKqhf0D/mek2ychJMvh5P/eOyIF7WWRvYSWyXVW1u
p3UocUOjtHYlXRvB3Qm1bFx9woMey+H3cVFCUdnVg+oBEPxzIs0Poyoq/XD9b03pYXuDTonZoLsv
SFGBY9kjBkaX8GjgKryBtDP4y7a+cINHRvdw9HHcBBOi3bLN6Y1NP2LPtKz1UZBfsCjbL2vLidCn
efuE9DzozJxjWVimFRDczD30dxt8zgoo19YP7T/twD82OtZ212VT6bkCS7dqX1REqA9Z1mxUvYdd
QQGl2SqJyX9HHGTko0ZEj6lMKbUsvb46PBYgAswbqU2m69/rtaww4KOO+7vlsopxPqWmefH3FMuO
wgqbqw2kjue0iw1MX1+1YFT3S+FeKBkfggvz/7MxtGx1r2iU+JcDl4bLYtmBDhU4eD54mkro46ln
H8J5Aiqjyrh01H+uYS6hteAa+IOqYQ3IYxU3vcSowprQ4xQtgKPhiC+hF95jHCK88ST19GV77njP
2H2oz9483JUSWYwStbQXxbEocYWyRtKmg1FIf9neRsyI+ra8g+I4mBMNxKsmQJe5ReSsFvXKsXa4
mlbLy2YkuVQMHVbmlnJcNlVJyt5l/ffLZevf/Z2HcC3LlV//2r6s/mubpbvaIZep37vUUMm9Go+R
Pv5ZqGr9GLd818mEL55HjvWmJYgP1DItfwDafVpmab8rjnhtNK05mLZh7lwtiXwvN3D9wAP+1Sw0
4DMUHkJ36U9DDV+mKovvJF4SakyHCStD8WtjPLq4bAVjYmxghdP/ieEySpl/jSWmnm2tv4VWrcIg
LVxm7L3y0N/3utZhK6oC3a/U3gj3QS6YWjdIu1w9fy897Tv55MoThtnFUejYDMbOBCFhaLcyL7N7
pwKijUqmbRUkXD/sYM0Jcr+9d1VYPmiyyrYqArFD0Yb5qzuOB4qR4l3rjQLVUxAc86hLngIz/LW8
3aS7/INyKK5OkXeXIARlGOYD5s8BgxJMK4EbKOzQ3GEn+ZFgSXpeFoYY2rM0W+i1lovFgcIsXUKQ
PBt6bA6rpQ1azvklNG00cObxz+o/p1ia52V5z/Os2P89dWZACzaVrvFbiTRgGKYDvi3eZVkTKQI0
p8P2fllNKlgs0FMPvVtfHADB5lBTAYEdpsbrQirVfezAVRNhyu/OBG4dD1n9XmT5HZpH/5OI5nPL
ePSr7mwkWSIkwb6YVoWLTGClMJGfy9FeiL4lH2DIuKE5y+1zdOINOuXZXK5wJA5zulauYqKld8vq
3x1ppuTkIMOz7Ch3X+NXpSNG3MCQ+uTakfS2dQnFtx/s+hAZ7cOytiyWJtbcblmVs7rI7EPqZY3z
GA+qchAuuq4clTqz9A4TBR3x1Saedy9tKiVQ11lGTbSyLNrwWP3JlF55+H2IrmXrSg+t6+/G/E8X
jWQJq7KcRwRDnOSf9/h9fB/kFVcW71FDKTgOZdNv1w087KcwzcVTME85YrWCq/PPNrdum01KCQzq
DpZwKFf0W6W67knqSXVCy3JnTmy9qMiq8Buzb2XtYCmbwCd3uBBPy04LV/sNPJByr5bwBJvOKHfC
ge+aNUb4LQ4Kxy87zBH0ZEBHhbyT8JwOqduQ2y9TBsvGK0Llawu+FnyJjiGpUTXWS865fAiy6Wmw
jGhTJhkCIpgCz1Qz/YFz3QzLsJ6nKqBw6ujMMBHZMTfH1N0wm2S17HUMkM6xcYIT8DwGo3GcXcra
ri4OjDUg9Cr+kE7+UInEeq2M0kFTEWIHMuXxvVQoIMwNnP89Eiy1pqjuRh/wRX4fadNjrcux1m9g
S1TcHZm99BkKJQw848ckCPCN0poCiCRzdv1o68eEZwR0mLwF0U6KE/1bsxtz1bmY/D6+k6bGY5ER
fxerivMyzJZF+PGupDTdXd0G07jK5wyG1hm1M1BnRuES1615k4DBfy7nxe92TWUWZFsof45Y9jTj
SEJybwZEECJuB+P2YSS2T7bRRs+ljWdFjNGbv6wuCxqYjt0+MbKfVUAYD/1tsGyjgWZSDqQC0h8C
rzVJpu3Coy2y6txHfe6neda86nHyc/mrNeNXbPXRZ8K1SjF9JOhiPsbFquhozsdkDjWFKjHr18mY
4YM++DLF72OEl2kr3c3/HCNteClpJo5Iqryj1ozeEcgTfKvXASRkIsJtyrOhIg2bXWLZ9e+XDIKN
jdLG22yQeUtIgYmOj1TdVc23x+WZHPUxxIRhZakuSzFv+LtospgAYFivLxNCWr8dSFyv48E4FUJP
/dhKlDsi+WvPVfhpxd3NrHvjjm5BAIvX/6dpkLfXZehqRsOt9OI/Tf91VnNSyVgvZEoZ8V2vhPFN
DaryJez+ayXu3rXO1n/v0bz/2vPvY0qv7Hd1FUBCmWRHsnitDjxjUfwDiKqmv7xMNQwB4nlRegkO
k+5VxbfrWKXzfG15KfCgVchU/d+tyzrO8NXDZFCy9kblQVjhEcmIucuAih9A5ZWHZTvCd4qny0Yt
H1x8kefWgH6eWC2tWltrrf3SoF62Li+XhXQtsDKnTVYlzhl/2i97Ri380XpVdBzp528ht8Y+GyjM
abkUt0Bo4ra8YhT62gCmPvzdPgShtncNgPvl0P9tC9v0T9sG794VHgcttsNueF4WFkafXEe56Tsy
x7ukadF+Ly//tqlH4I5/t1l226qFWUtHsEwMzTB8UTB/PwrRqNSn55e6AuNrebUs6pBnF/SkaPV3
W6e7ozz/XU/tKd0mOT5my8FIHHFq+td5KFcC0tS1TXflgpH91zkYODlrMQ4q/JoSrRZ2fZ0X3zAy
ELdQjcRNZqODRjwwNt6o5/+9Y990GPj93VoahrMBaTU2y4HLAmtlcav31dxy2VD38MNshhw7dBo5
STP3CbjxTBiCXC2rSJmKXW3gtLSs6iaSUQWt5mlZje14wwNSfyk9Xb+lufmybO5jvFsbkwy5ZBTj
vdaAeplCOIdlr2KpV5I0p0eCss3nWky/T+1lZnvsk7bET4mDQDxGH18h5qPzx9Iy3AQLSzEuPblK
dz0gmeT/flpz/rQMw6ItSNJw//tpl1OmfNq8xqBZotLfLU7oOY+LbVOE8KJns/Tf7uizn/rfVVlH
KNE8KDTL3mXHNGT07Mt6porvmZaJ/bI25vJIV4nEJ9N8L2Gsiywwjm94uw2bmnq2P9TOCJUpytcB
RgWXgqEQ0UmBBfxQYZ+1tP59oGNEcKelO+d6xDdLqeMbfLOQqUX/mJJ/ccJA/tgqg3tXdd5+9AZU
R553k136rZ43Cw+dTZUCpzdt6t6HxkjWFOLj07K3sRMyMcb0NdRgTzcmETtDr7j3CtHYVlTJsF2O
0vWecmSbJBdPybzXKTktb+kqnXrC6RUEcH6rIEkAciuh7JbVMR2/T+TO4mFVly91GPjLW3oN2Jg2
kXzddpn+aqIaS2P33GQGiIeqIi4myOpMUrZz7qUF9pJodgAv1Hwex8zEbuif3YMCh+HvIdM0jXSi
WOxbPFoNC9VJ1D2HUds9E7RE6TCDHBqErGJ5Q4BMP77/baG1wbc+MbLz0p7Uk3pndAgtl9VqPuGM
4s7nWo7pq9xa4yni7TzD2jXtWF0Hgd6eAQBU+0rhblUxyWwNO/yMHtuoKz7JcMrhCYZz1oCJ2nZq
XIT+ffLNsusPz1DEZxro0F9s+WbolvQbnAlPVCPtczlpkgwkz/mRKHKzNJUuOJ/eq+7TlJENN6ox
TxKr6p+m0utWy/vZiBSzzpbvQQlVUZEDgzEltY41okq/iG33DnHgvDRtEv1756poEHVb40NR0Vm+
QxH0cu38P8bOq7ltLd22f6VrP1/0WchYt073A3NUoJLlF5QsayPnjF9/ByD3ti13ed8qFYsgSIoE
Edb6vjnHZB71n+8QMYd6/w5Zwphq/g4lrqGHIC2+IN9tN24RGZtYROMOcUCy0gB7PMyLbRmlK80X
2oNRV9/WjtLTf1gUkVbsaBolG9zO9El0JXwU5KSvxCDKK8Tw3b5Qo2oHNhmOqBLEKxtu3qdhaJ+Q
QBt/OtWxipXxrS44TQAhDzGU8+pRuuVVRT0zawAudHr60iWFv4WXlYC/i7v8RGWOyKjp3ofFBsgz
McNGvWQewLOLohtwRxAD7daJdRWr+trtleBE28hZxtRd1/PjhaOhBcLonJ50M1tndUdkhNfwCl0G
BL/I3nl/g26v2wapWuoUr2fb4mQYaEGnpSL0UPFk5fC+si19dV2WLUSCacX8lHmtbLXsSAMBin5I
gwoS2CYuPfNsUN88W9PNvOjHnXUcCZecl+bH52eoCf0jmj42ZOo0xPo+vbbLyDjyzWTjk3qznAHs
OF0fckD/d4GHYLJS0VnMIHR7rB4s6UR3tNP998fz2F42qlZ9hraB27z9Cm2caxjyl1svN9ydBzpo
6/hxehd1NDlqRbRf9U4sAUA3LwJq0wqMo3oFOpUEtCYONn2hVI+lUB+8MupA6hCUNaTyyQzJUAlV
Ozo1edGRAaIPUPsH74Y5Bmbs1LvFVt6ddK22bs3pxtDQLZrZ7RAG1kQUa85IMI/4/9BalkZU7rWR
YcX35zdVFWxEzZRtfmx+Weujwh+CJtnOi/MKEZRvYOvNw/en2Sip7CpLrjFvWrdx4VbXTqssvz8B
sgxDs3B4/f42lW4X23rE1De/aF7RNEG/imLfxXLBG82PqXXaE3YdJPt5sc1ca5MGOWoIQTaO9Mwn
hyndsZOIAObFahj8NaQasZsX7Sh7qGl33WCmcu9wqG+qujGf8sHDwCYvah8aZ1oXIPg98ScyLLEN
y5wpzfzYfBMEaXXCc4VtmeeKMdM37ljm+7pNn9ECYz2XrrZShRNeuiE1bwztS0NtAeMMcRV7MGZY
XqeVWZlFF2EEYiXoDq3nx95XuPmzPmjqcV4CpWjeyPTL/PT5kcBUxZ5B64/vE8aZQBVRK+vSbluM
pHX17OGhen8PJhfItYvxGfOLsywlnemQ1r86nYACeK9335dc931pPlf1UC6+r2t/WvrrdfNJ7q9n
zq+j59TdaR296ukE+Ncz3//ftG4C7vyX18neQ/3odXuvG6IzzsbobEbupUmGdgeOJTp/f3y+9/5Y
0dMw61A28PTvD6clZ/rFvFyN7WvsIcwnn+HsJmZ2nu/NN1UxwFTR4oYAsf+scFUR9D8sG3awy4SX
HMKOHMr3t/n+Dm2lDGs1nNh90/vPN/N7MShoF3/843/+/b+v/f/13rKbLB68LP0HbsWbDJ5W9a8/
LPWPf+TvD++//usPG3WjtKThaLoQmEhN1WL968slSD2erf6fVNS+G/a5fBWhZlqfe7fHrzBNvdpV
WdTiwUTX/TBgQOP+PFmjLib7a82KcIojvXh2pyGzPw2jk2lAjc3sXlL6O0TzWDvV2pYLDPLa+Snz
jZMUzjIt0fsWCyXoJAMVQgLijRdGxlU5mvr7TTKqVwan1gO9YbY1tCTjClV+vlVUr1l8f968gp4b
AZpZADI5DyiKmumuSJ3ubKZJf57v6X/dm54BOSVlGIfu1GdqcnY1dV8HTXabB0hpXWP4YUmmYm/6
ctj8fstL/eOWty1VsPltw1FxIhnGz1u+cVKHcZSXvjFR78CY9MR1aEl25SWS+ZcJYQG/GRC3gVCy
xffVXQats0rTw/vz/KrBwAre8uAbY3mi2oBNM2I7JNbQkOU4Pdg6k6x1vuu6xnTX1r49Kzett7Zg
OFB4udyDUtLXrVOPL3W9GCrKtCO5JRuRaM2+SQzn3nTVm3l9wuCbQq6WYzB0rasS6u6yap3xxa2i
+57S5z275oc3jOmKX4TU0b8t+xic5mj2N61t+6emy8/zEuy64ebb4+0N8cOA4do8dRetDpAQ9YW+
co3vT+GltZG+v1RTjHI1ctncZSHiAx+iBWT1oL8It7gfelUld6ylxOHU03fxlE+2vR4aUzwLoPQ7
NCzW+6I1QOHGWnmnO2TXBJmZkOPJq//bu04vL3Us+r/fNUz5y65h6JZlONLUHVvTHefnXSMwBySe
XmB/LUn4Pc97RdeI+Irgk2kPwdhf0fqaHinW5rx/1NPuM+8k3x4OSwlRsqjcs0Lfe5UYwoSF1Fe3
MrBL6Bo81ruWidJYtD6Gz/8s5035WsRlQzCR/1jg5LgOEEo8Cu0xjurmQcdPd4mQ+c+POk0dnlUX
9+m8GKv023pdIVdheo2JLWXtxVUJ16ExH5HhxMvRTuPjvDbNoh/ev89/eH9FF/uuKfHguiqBuK5b
w3Gp2jONiXlD/89Pp79qPh2+ZvlQBp5ff1j89/Ytu3pJ3qr/nV7117N+fs2/77OEv98+5Ry8llmF
kuDjs356X/77t0+3eqlfflpYp3VQD7fNWzlc3qomrv9zGp+e+f+78h9v87vcD/nbv/54zRraorwb
nJb0j2+rptO+qrJH/XWZmN7/28ppS/zrj339Egcvv7zg7aWqea3zT1NYDqokh0sGFjDOa93btMb6
p6Wyz0qL6rRqcMRwRkshn/n/+sOw/ymkqQlbUw3dNA2LPb7CpMMq3fyn4ejA3SyB2kwH2PHHf774
t+vX+y/2369n0xf58XomVP67ZZicTjFna7YxXe9+uJ5xuBZjLeknM4ySBNg80xtzYVV0/ULgB1nA
WTiVtn4P0o5mbIY9CwZobFlbuzGemLMttYbRhDFux857qwoQIz9syf9ywVU/HNuawPFhOFxxBX1/
w/p42keIpUkR6APq6gmUYGjhzk4dDFdCjQ/c0ZYQX9LrfrpRBmQdbnXws/AVDEVzFxQJVs8gAl+E
DGxF8pdxSAwYWx5vtKfj8efvP6354SLFhxQ2ZSYGBjgDNX73nzcns25+RZMesAXj8dnv5PPok9WS
WUzo/RJGVeiVt0OujKusdix0ioIZMQUbmGdo+Bwv03awaIL12Bh7fpr0FprczujGeJ01OMFLr0Mr
/kz+onZrW2Z1qXUqwbluHtUGJc8yTKgi1nL4AiMOICiW0KrwkVO4PmZesm0RrFefhGFZ930REuYs
orNtDM7RbSxlU+jIY9EbwPO3Fcr+BKOtRBtnh6q3/wTI2dyYcZtQEyfZCkvI2N0pVMogXowb4hnL
W+qezfr323M6BH7cPaftKR2dUztHD2Ouj7/+qGi5WnclluFcgTkeOkjXQQDJTCHQzrFB1LlyHwLz
hhSpnoLSvB/8NNyFKu00N7SGW/xbn/7mM/36G6u6LnTdsQyhT4fPz78x+mS1DcATL/TC6G+6UulP
6Tg+5v1YX3W1UM40gzwCDy5tlP+JvYUI2bgFpJuJp4w2+N+MSDX7l01kcH6StkmPGvqkYf78cco0
qJo2CfGj1sAO7Nr3z4kVdptOhXQk6uy57o3xRq8TkA8w4wCYG0m9DQgv3/dukT/TUVePehSqhyQy
99l0hQdyR0W4yYg6N6wjIW+wWTySdADpENelRf6+aY1sjccQjWhexcdUxxDzN5tZ++V7Oep0OeeA
sjkB2R82c1qUWlT0olnQP340nFKDJTQ0C1RVX0ynjQ5p0gwPjgvbRImOBJ9oyJGALCcZZo/ff5Rf
t7CjGsJm0O9oYI+daSf94RwpB9cihUrlf8uEsRUIgbU2NRSGSCQ3hkrBe5o2/f5/fjwxa6pmc/pH
WDvt+ZIf+Od/OrQjag4dXaydpQ8KHc1zphfeEtc0h2A9NCO/nlHvweQx2nPT9q4ZqZkmmh5sAlAA
sZecYlXat4WhftJU39376ohkz8Lj+ftP+ssOyCfVOBA0neuSYety2nw/bJ50UANMDCYKXlN/8iIq
TAXm/LOqts9VqmKF0CIFM1TvSfeCCdA9hE3zrAgAY2lldMdm1J4cN+J5Zox2NHI4gpCIHub0PpGU
F6dtek7pADxqGV33ef8oe4GsOUGKCN4qexoMjKm//1Icxh92P5VjybRszTC5NE4X6p+/VdBpQR/p
WL3iMpJkhNDMrfXyBh6vcqwJc14Ug33vJlp6V0GuODmKC3Q4zd/EkGi307o+D7I7L9WUY2ZnQN70
QFl3PnbOqqyLG+EOq1kwEWXWG9q38GS3hLIByKAVUbYHJWid28YsHWBC2SdXZulOscLPndthbHNs
+Lj90Y1F/yCFmm7CExrvag36Wu6MBtCxpY3e0sVefyhsO71LXP3KHWJ7V7latoHSxXUSTfPOF8Xz
KPv8GdtHT+/lDB88O2XIAqnlIbFtG7LvEhNNHoWKuKtQgur+OZsap/M5rXShfqYjsp5K7aJdXnXt
wbE6rkR51iyk5ufvbfxqcO4dJZWUZuFjyULqT0IUa8BamJ6LrL5wlhyvQzff98jKUMqHcsXRn13N
8ZA2XVYjIsSjb9tJeFfZay/sS2AwSNUqEnzOXtpMVOlOIuFpQ5zsyPTr4LrhSr1XpkZdriFzrNGW
CE6AQCIhmJYxQj7dNfbYtvx1YxnhVdsGBOjBwsbBZU6TShB3VBer+1qz8e66ljgNHrCYDaaEfCKX
ajsDGOESFnB3zAftU500Nr6A1BIbjMwxJZZSXs83Bc6XteIyeOkLILWh7Fd5AhxlkZpfvWjKz6xB
q0jhHBMLWVYRTYJ5/G/LtnDSR61srqvGE3tH43DXTE0/+y79dDwwq6g23rJWL55R64YAzGrYdhil
6XwoRy+PR35k7mVDtQSRi245fKbhltxXWtes388mpprAF57mOelgFzSRKvAZprYKAK5+8hy/R+Bb
jihzaxhsKrz5KE+1Qx1IfW+3WodtBJ+QMsRfy9Qob52cOBEYYMCP/Ls4M5JrqZQ719UpcBbtM9Zx
IrkkaiuPFsUxhLV4Is/uS57p1tcEcVscKed573dMx7tUxDJnGaxP9BD7yZ+zEvNIh5KQfa14trnR
8D/vslZ9CD2Tin/vpcvMcpK1GYqN77k3oxqOj1kAfoNzU3eIMhese8fQwakzDkaJm6QQARGZjnay
BSLD1EjJiyydEqsBySqMSv0F4gVeNb20sHX7VnFcfad6vrUvgC8eFSt/DGRLW4r6AGxc18I7Nn7y
4MiSkVC32z5mnw1E4B1GekprnTIpT7OfczGYR3SUmddFJ+pu0Wnw9YjwkcEn1cQw7+b/K2rLOiVa
W7DT1sGWOBs85C5UbFmb48aN+jfVMTiGHTTUo25DynRSTJXTPWFCWZtflaqleQx1gpsozb4FmtMR
SatkkH7CbJVltCacrHZ385BA17SJAGGDvhuTRaJ2wF/BnZ3HiZ5SotreAEwJlmoCnthXK21Jf+BQ
601yH7V6cteTS2XgMdKJ1zjO3wA6652smk051ZgSpaU/Ag7shs5bSDwKM+eUqtQizFQ0rFDDw0lo
WbVAVyKuH+e8GI8NRIjTqKVo84xIIlyOnT11p2qdq5GzUPxb3c6DbZYmX7zMNPDqDc+FF+whbAw3
TRVGp5GYHTJIKaxVMNKLjHxH/GRX0qUqAEhQbEK3nh3H4cWrGVw2MttVSjfuSBp1iX+Qzc5Fa9xb
+zzI7esRlIObFzDHQuVz2LawMFU7XbUdNq9osGHXCmovPZ0W8nhoTcDkJk8dvVNEq/N5vkeIR/do
Di2c5n0s7PFc1KhmjcEHxDBfD520sna1V6lr304D/JdJe297EtKJHj0gKm0vHHmUaYZhU6DbBIsM
Biu0tWJjmE62E+S34gifmv+2SuoLkP986ZpWskGeNmDq4Sqk918C0+i3dMuMOx/AptEack8VyzwG
hWoe9VxPF/V8FY+8Qz0myoF5DwkbKS1CJW4AfYS9POuBHy+qHtyUWudbLcq7vQiiP/Hn5wSzA7xR
AzW4EplbrVB5XSKlfRSMfiCJdNoBvRrnFaf3LkYBJ61r9PLRtaMvbsV5uy7HZWbm6PV0rJt+08GI
yEv/TgVhIPr+UEVZe2/1FWrBAzVO8yjhB218YJ2fwUb2TXflZs1NWSUc3OjZt7aB+brVx/5IQvAW
+B6jKV9RCZSaplPSolQaeGKJoKC7qWKDurJaXWkigBfeRvAdamcnyyZ6jhLlqrO42oZ6ei2YEGxz
dAGmaMtbn8vnikpQtmli4uNIkcALCadzJCBNui3s17wzj27XJ0tL1XsafBRL5zZ0Q5xQOtyMjJIQ
SCHBdOjwWqpDJqSZ+oc8qGL8r+7Bs2v9kjMJwtGptmtUZXifIR00db7z7R48TRshguOmQ7pJLwI7
d+aDxxy1pN/pMG4J8s6jZTtN22IBHtaMArlO6OCeaQv51SmfbkwmAkvH7vuNiprzYnrS3mT1DuZb
IpYo0K7DEDsdl3N1GyG0WLaN9B7oMo+y867CFOOJmsnrLqxaEhQim0ZPPt6pfnBdKu2uhZtLwLj8
0jEyWjrTJql6S19HnTuQkBdhXtX98Vh4SXQxG2MNNc+/MzslxUsmsz0YlWaZkAe5yZ3kDNEGViWX
6/spOHyRlHGMCi8HITjoxLn7VrjHTbfvzYGlwilP9BlffToUV7UKoElv0IB0BMLMEckjmVwFhl/a
V4l6yWu7Q9Kmggm20mjlpngTN4ONTz3G6n4X4WcO9Sg7atPbWrapYviv623XV8qhMnlFnrgFXy3Q
KPiOCYFLdP2i0MmeOHA3VtYkFzcQ99hzEwgCuQobqprOKqGHAL/0X5wILHqcX/reim5HYd81HqT9
eWjfxo0JUsNj5N3l3U1X8fYMTwhfzBvca30xPiLxBV3EdA8RfDt+bR2GSBlJ9MbAKHYKu0jSHMzX
FB6tp94F/Ub+3EL5AnXuMq4prCsHRdb1zBEC3bn2Q9/bmVJWN5qO8j7e4KGlDm9VXM/MIVnnbo33
CoytStnjpBZut2HK6sIQC+rLWLkKx1kXbEMDnGlYfHUAtW20UrIXtVkdblurNJhMjqu2iKt1GXGI
zs2VMe6rdZ0EsDubTzoeYtVp+IEqH6sdFMZKDhd0k94RcEi30AhWnxz+2BM8fqbfTwx+qUdRMLM0
YdiSuakJQ2matv4w25EWBQidXFFOacFBjHCdkqavL0zXSP1Q+s961RdHX3EOBb7WVetU0ZrKdIer
IbbXtWl4t1VTfpk3tB9o+qHILQRWXbkN4/FvKhUfS2fwKw2KJjYfmfq39rEYpXWFiF2n05iPxcNy
jojWxsDdVYldnTMoEqDC2qvIyb11Zgz9ze+3lC4+zqCkBbNBVaXp2KrQ7A/zQs/FF18T9bAIVOzL
LVIpyAEL4q9AjNtWexz96FJoqMiC2msfehCg8ajpT9Og4ATOFXB4C8RoHm8RmoPquDMQnSRRv5e1
IbeOYjpLBJbDocvbr11QJXcJerY9cuNg41fCfC5taOMOYjG/GhVSAAhM//1X/HVnkIiuqFCaEgqg
7Xz8ik5u+1KzXeC+uBuXXQ6ZMpBEewVqUy6RBpU7wyft2AaRcAwDiSIe14Cz9WFWaDKTp9ZWx13j
wGOiQqStfFhEV8Iusys3DJzt33zYX38PyUzWkMKgtEzmyodSb4fFrMcTg4l7Gi2OPVfC5YD8gSDG
DgZXRjDMbG5RbPKhjFSRS1O44fFvPsUv82qJNX6Sqpn8G1u1p+raD8eP33hMEgx7XPglmA+kZSWn
CW5EiemmDZ1bzMxck+cLQjhKbaFQngboWmKa7QmrcKzi60jMHCeMIP27TfSxtKfy4SyLWhPZctSc
1A8fbkS5qKScQRcl5S7scOop05r0yusQU3keOE81fkVcwkwuDaJVjGp5T+IB0Uq24Z2FrWd/s7Us
/eMn0oRm4Ocmp0ynFmroHw8iP4MC4hIGoEGOW2QoC6dpFSNgbajzldm73YGEmWoLjEw8107+SqJy
e1c1qM1RT6cbhNFJ5lFFQ2ZyqDUozn5n2+em7EHjmc1u7ElKMeP0Ng079SzBbMWxSfu5irVFNgr5
6KfxIWrwYHhKNd6QM/YWVFZ0KHrnbvZb1YmXXM91bOvz3FALM2A+0TwyMBVjVzjAGOtAta5CPwp3
8+E8T6RQpBB7ZHJMj57/5b1S9D7uDRw12AYEX9zatXxm+17imtpqBtSDueTRwbW2EEFg3EeWvJ7L
ByVq0FvN+SRAe04jOpJhavgFcIS8TgzrGK3vfp6I9Kr5pewBQOizMCKNbmBpVXs3leLkOsTJBcVG
qJVxBYfPIMGIWfO3+SY+wD2DM9CQzCbWeU+SC1wSSPVlZVcrwh/dRQ5d8hXtOlKa+q2D270QyB8X
rWn3ZHY4nP8sKfbx2GRoZ8zkiQ1uML8K64JqNQi8Xeu42sHSOLmpJvOFwDcJA9LN/OjUMr/orftn
7FZY40w324PuiBedFMVFkOBxqFrTWhuu7W9iQ3U3SR8+Y5jN32q42iKy0QsPCaAE1KDr3iHCt5Tl
BTbT8IJOjUlJ0Mgnt6/jpVcm/X0HbGEF86a+HQi26Znr4jEMscmUwydvCFtYHmq0ESMO/2bad4Ye
R443jbnJALgfEkoa+ljs/EiYdxX9c42BPSOFpgRRxsCnsWFoZDbiqAH3klE5R52oBhJNEZoo/Y1d
k2GHjKWmQSPLU103xorDrV/qKv0nLXWqJR2c910F6stGnTTxUwH7VFgxAD6rXzmhLz8D+GcEpr7K
XM05TA1SrrIugcmndzCEe4OegmXvDcR6qQtOSVgDBM8yvErNqsS1HS9KiRBaH0yyaeyM3cPXN1Kr
KWVmVKOhfdD5FQ7Kj3T0rqYlPRnctzGs8iU4MXlTDS1zvra3HzHecByALQ8GNdzN7y8UTUCDzmr2
y+E2qkS37uLszUJduozcwDuavX6ZJ+Md89h3sYJFiRdYVKNsSkGSg2FkL1IbMY6o0M1dve3XkS+6
PTAv1LyNCds7Ub3V+/l0zJwAiCDfbHCwn3dAnRMGOphQu5hjDYQfh6K6jM2JZZG6MPrybmJmlTfE
uoTLLtS+JvTq7nzCyXd5DUCW6cA2xtp8l7QuV1epfi1C835Wl8zKFJEFT5ZnToANdj51EBcXH86+
VUlVWKmltw6UPDiNUXxup1+97CK5sWXJBVG1/HvqBzkZN661JFJ1PPRGM/kH7edvPzuKwavRVOUy
87meBkCMMGA4x3z6IV30MVhtT5kkl1go4uz1ru0sQCzrEBRw1ZOZ6m1DbayWSALqi0+vfKlYgrBP
o7ul+OqRo1IW2dljvrsYZazthZUEd1a6TBKrveuH0GaGGfYwu7hUKwn1Vr3C25s23p8UAPszDT5t
TySYyexxOU+tnZEGyXzdtWrOAV3vbK0WvSqJstVm/tTJKO7DIiO5bfoOqXMVuXIZThdEt92HpeOC
LLP7RwzCB3hhGj4u5uh4e6s1/ShvP1JgO7R2F29Gi0qpgzqUUBcGogJVsFlWh3l+m4BZrBsOoPfT
sD+Ad0r14sZHTrrAHrmd/3nlOMpW8tsuCihfJ13A7cnIKp5GJ4Xv3AozNA6WAc24lHW4y4dibQG6
uxGRMXJecs2JbX12ECaSUJCQtUnrC6uARXAAkB1gG9EVMc8cz6AOzbHWHkI851fDaL+MqFuOpdAJ
PdVC+6xNWmsdN+1GEyGPDYQ0x+7oHs2yUddhj8UxdvNs78MM2NVQMZc6RY6VVnn5yY/MCppZM+zI
5oGvIhR/g3wdJuOk/Uszm/nFPNKYh+JTKSaIdeUmJLx+SxMof85tTlpjCbVa9n16dHxvG5m9ty50
EZ3SvIxONQNnKvr6nVD1g8tIb1vYZnowiKwdmmz4DEY0RwzT7IAVmkcSIV8ExWjU90jU4zx6xKir
AVCR+iq1Q0BRnhWvUlqeR+rj1/MAyO9CdRdohbarCM4jeHU8wcwnNoNr58bLc+fWqTFGjqJ+1Zl9
32aeWq9Li8kzoB/4aY4rbjXKd7gdk+Ik45C4p6kppMMcXEk6k/HgxK/KUMZLM+u93VyZqHR/Ympz
RZR580mzOkIHseus6lBvsbt+guR71YMG8BZt8sWJ/OGNmMmhbe9RjNUvChDKJv2a5qNYiiIt18ok
RPP0gu60gXLzGUcag4xJ+1YSBG6m+KJNiNGneEov0DXCIKxGvwy7sOjdi5aT95h7gTbuhsK6nj9V
w/c+qnhWfC+ONqWnlCcGr9kx1HK+cidesd45h0rv5JEQvFVWaVRTmrY5toHwJn0U4Z/kbOMM9O6G
Gr0S5/nxOQ29e9ymapEmtwYUBQTacQsE2CXzy/HttWx3jRkEXxA17gSHCmHcxnQpyKtiE0/XKQ3R
2BbXfrMI22eXyIgnoVf7wC5wPHTMIpaRCWMzAa58UKHzs3G6l1ncTPP7EdD4VtCgv+R9yUSZBgqy
WQrTanU7916M1MeGFRyKCn2g6LJogMRqAXouMwYLsqB3gwI9bqNzPVGEPTqCmwSVG/Y5wne7uMtO
sxSqskJwT5rwmj3HQgK/HTd76RtUBRjjbhg7WSschNZynoV4BFAOpGI8KAxDF77a+9dD7JTXaW0c
+X23XTdmT0Hm+WQUQHCvPHiOujVEl8aVT6Snt89DEvlLg3LuvWYj5tez/sEUVLeMQvp3We4Wt4UF
LuhPrPAx12GGmfQzbTAFmq2vbQuNbDvY+XOcV9oiwb91qCuHNUmSURKjSJ665A9KYrVB49vuvk0a
f5eqxy6GvTfL+5Os7xd2E5ubaDpxNNMnaWRNVS1+UnqCCRqz689+4J1LW8nuNbM6KG1XPCdUiufO
mKoP3soarexsM09ZEoDY7VP0z8Qv2USpRQUVDOh4zyOjgA1DrmBRl3a0DSM7uc8bdiPRFKffz6Gm
adKHuTXTAqYEBv0rZlK287EKoRlJVBpqTYBjkDEGNfELT/NjRktRZeyVuUjVluQBKyo2fEs1l5Yz
6HvOWMNxmn7R3qc0fj024xR4RtQNbgTjqgNNeersT2RzKksA7d5LLfAJGST0qOO78fm7BTqFlWZ7
lrXxhqQ+OgCg9hSznUXpWPVqXoy19tsKpunkQKr1YwNolOmEmuwt39VOmAAg+uFwuLYTBphBrUX0
CZJikVXxfd7DOe8KP73vChnu8MUqAgjgbMBRpysDxdhh3QOpXkuLfhIzmIIEBtneaAnEVjyv+Z2V
+J8Du3lzzWhSXzDuNGK9uNUHX0ySmw0pd9n5+02QAG6FVFnABKFgpcuxw4GEYnwvkVake6MZ7FdJ
gMmSHEtyYeCOuUy6l5XtGA8gNhGNghJcQq6Xu9qp+WX0oIz2c+kl5QsEHifpUY7tzrUqMC52o95j
L3a2RKjdqETugohk55Od0ADLUQJLreQliSqXWEVuFN2vzoECwVuUkNtiik/ftwYtphen6MrdfKBr
KpgHmhH7ZAgpgtBPgWWDnMgJrX0yXQIsOFy6n61NgjXvpR/1hGYulVezFLQLNDe7zVrSqXFlSDKt
c3DDyEZ2czGO3hE1eeJfkzI45rX+NhA8fTP44WsEN3rRGFp8bcvef2/eULm+oh83TZ/7xyyBrAM4
+n2mP/bCuiJK5zZLAG11DPhWcynAtcvyYJf9ztRPbWwon6vWxlwZR+4KBXwM2Ky+t0NbPqZm8Mns
IT6IjJ4tTUcqobJNmCu7PYyV4mme5s4T3pbkjAW8f5sWapOQq/uVKPmUGRPnvyQiP1P4g1hVyMiX
PsXUczV1trNmmJIJ5DTlikDyjW3+7DRiO7exmApjKFT8Jan19NQnaxGGbORoodvgMsi/9H0dHfwJ
QDIKzo4OOR25FtdrAs2jW8rlI6yArdJqw1NeNlsJzG0NMK+/4s4yVRPztc2BgJry25gXB2nzPiPy
O3S9qAbJ48qIG7oOp/8RxLAEOAmedWm9SSvunoQV7FGNTqB9psQEjnZ3uWN9GoMeKZWv/hmXZAvi
spR723EVkjzL51TYYkvcQ0fwNXl55XSPBpQCyjkg/SDSaKKKhIy9wW83aL+jK1k6uwa84lpTxuoo
zHbYmEpt3jFYRfAcDZwns9K8HTBJP5l1+RDXwcAFTDW3puLeRYqrPIne/WRHyp30k/FzaerHPoiC
B7eL1ANZYQzdIrEraIXcZwZT1ZFRBHkaIr1RBpKKq/JhRLf0Jmg7t+lgcQWnA6HUIKgml5CWu6Dj
rOCm7yt5T5SmtJOVGMtqXHe118ArDemrUB8k6zT0Lw32jJ0JnGI1jHKPCpM+OXK5tWJ65loji2Ih
dQngFBcQ+ckGilvHVdnVyDXQqVaudFcGmyhqLSr2Cf462AlrxHqU3EglWsRNq6Pi2c1kg6QFFq8A
vNwZRmUB9iHK1DSCloMPyXIMeiX9Eifmmt9h+BQlkxfdIrBgUnPPqu+yI9GXYeMNtFEL9AnN18Yu
gG4nNHtcgMDfteGUFuqtlC5JauHLPMCwBBaaMTUvZRQ32ypq7EUjFLy+46g1m/drbFVUIMqmeZDp
amgAAk2DL2Ko72MGEiW0q0yHf9OL5Rh5ck02iX/TjKTFxj25E5kGe29eDOBVL4jSbvdqlDXoFQYq
oF19b0z7iVAA53qJ4ULjdPBQOAjSGZQSLUEmDAjEYe+Xdn3PAPr/EXUey5EjabN9IphBBcQ2AaRk
JlUV1QZGFqugNSIgnv4/YI/du6E1e6ZVJhDCP3c/X0tHaZLjgXXWhzHqBAWX+mjVHPLb/tTXeFWp
/tvpOlJCzCxY+PMR/SW/YawPqZrbbt9UuMR98dY4Y3Jl5p4xtIAw1oIieRknerWz9tVMu71ZUKTa
57F3S6vMDWcmpL9ihtZtm//+2dh/fngLc+jOvfJvk16VO6hfKbZwIhrkbwfTf+XiUp7+f5aCWhu6
hnssCuCaDj9W+mKiLLZj/D0boCpHN4Oww138Dn+bFrr2BHjYMiyIdBoLoqloCAEFEBA/wlGwedNl
SdekFjMd/fHJJM2zSTHilXNpMFlw5Chay8/p1lhH5A8GAedbmAoz8kSSPBnLax+b9MRqUxKaHnYZ
J0/usDYtUa0DsPBm2hwLygsIv67lvZHSg7xOywfQB155rx04FQmGerBXAmLDxRPIMjdqkg6gO0O7
XUJfERZ7yGeujdcrb1PzhvY1bk1+4Ckgrf4kIzin73raEd4BBrAfO94/eoSZmQhKkAiAlqefP1pj
UAbkFL4N0xJsga6MdGtsfmE903fFVU/JqLD/1iHFvOl5qIv8DbTg3s4ZCuh9fCm249icYMxF442p
+/GSUNpp9dBN4DdyLpzaLF2QFFX3TrU/r1331DVgnVM9p4ajGMVZ0dL+s12QhrKiDFBkkAOWXjTD
+120JTjcQoOZWQ1f9IH9755qOlq3txCCdrCi+0e70KGqZd15nKezTxHjjQ1qvPdwiHR+4lw1U77k
NZ/TmEGyWCfDvK+EAzrOsmiXTfEQO1tthz5XSziVkKxmfWF0jqd4/9/lvGQYx416CO3JN0Pyh/55
MdPn9P/FjSbONnSPSwjUSdYfmqpYrz9/hDeGl5QulkuajheHO9srvJV9J9Nl70JL2DPO8a9N3PgQ
SzxusclW4jYK0e1n17Ie8OOwuyXqahq+Qz05UU+RAMTyizdzM49xVFtPLmRbq44f29wE+kWcKDIy
O4cax5fjaiMVab74raZRA1Er8qefH0O88XF14+Hnt7Gj8mXOhjfakqlCNLaUC9VW3NGZmATQD2GO
//xe5816P5jyo5l6Gj784RV/kXbvcnO+N/XRZwyMo337jQ0lhr/RxRr5PbrmJfaCQ7xyr7C3zpmJ
MqXdVPnrpd8KaZZyHcJ60t4aBdC3GjN6yME3LFcH+go5okDf/mvhHDRPiQ86cDsW8JoxTJghPrie
E7bt5EGK3UaCPxu3syQAEdnJGGL+/N+ptosGLEBPRjlUD+ZSYgpqHiYrtu4KacaPbhy7D0b3LGti
ccns43zbFp/eYILmDml1hla0HvUkH6kSx75txhLk6faB1pNTHYzWodTAixajif+OJReWnBd9XrTl
yW1WWKJasv/P5bbV4q3lkj8PjsS6sCo9tIfVOxq1EcNFoh8x6TPx6GJDepzpvt25s29zOTL8U6U3
7fucgb9Y8Zfc7KoFHZP70aR3ILalVlytUZg06OZvWq6Gx3F2RSAczqq6W4tnesXPeuxxh5UEUnvZ
V3ekVT+A+/Rk0vmR1tYlHyXi12qlSEqJcxgojFe+2z1Oto7/PhH2Vb0aRtO+GF4cduTZ75OBwsTt
DZq2e6JYMhAeNiWCfDoaKQePqcoQZ8GqrVycC/RVToAjVh6nIXpntk1/tEwwGCVBfznfmgF+b5Gs
dIZ0MZ1a/8lJEmRFmP12bHc8C4+2KufHgVOMtR31/G87sxY3myIcgF6bJL0Jm2p0x7v0X+/jkAkk
RKBLJb4kztALbZD2hR7ODfqpPyqjPCbak5kt/iEzfCY/E4a07ceQQ2KdvJaF06yWc9OVCJycCn8W
LKvCHWEuWn5KHa8J9IbnBst1GhmDsI+4cSdmJaIDD5eZR1d1IrIKJyj9rDV3WT4uN6/V9xnHqEgQ
9dz9vO8/PwwHGY7xRxMarvrMvbQjuqsmYBHy3SdL/NyxXXHaGZ/Adu07mNT3JSxGty3i85Jk3/95
IYuZa368ivkBewr1QTNUD/gTzG4Hd9kDN+DL6IHJ9GTMo1n5U5QPifrFGD69SHMkqFJ/Yvq337aT
ViAx5AcWAyf6/5F7TC/PD0sfs37DAbNG3QtLp13vXa2aNgrHdMGaJc7ZElOowDrJDu1y5aXf7zXW
DGLhEB3OP7/iULokQ4983KI7ki6Zn/gGL/k2swarSduWuRah1WE/TxQ1Ih1l9nVaLr9UCvBiSinK
ckVlvRCauBv1ctqDsuUUEnQGtlMMLyyxRZL+dahkaBvKFnzFWHjMQFf5WQL7l+2Uagnir92Wufzf
r9gdfn4tZOoeqeo8dBbHXxvUFNCXwmAwmRm3uazV4zqpr3h0CDpy4dvnZlE/tH2V7iljotV++9VY
jGeDC9C10/FpLZJbsMHx+JfKE54oBYZ6LOgOs600jaioS5/NPLsg5q43sak5bQeBp2AopXI5BJo3
wjpn8P+mLXN9F2eL/TSsCZhdCcPxuvg1OKNMcNe1AdmqVcMAvSrrd6rPEUlN5Ne+4hKGY6tBCdlZ
jK6B7BKjZ8cE7cdvWbUWv1Cyfdjl0rXHAwRMHnikontKAv74DNgxPvDsgbSU52k1b+uyXtzBdL7p
xomcMfurGbV6cjzGyhXJv0tTbVSAJn3u9Pw4+OsR/M3fpejz8OfCZ2+J2MyYnMDnTEFPxWgcTJ23
/Wf5TVY2kBoLHxVbbNk/mx6peXHHiYWWs23cWK5K3M35L45SLLoyW966smujZkrtIxLd8jbb02ER
bX+bkuSXmKvk6nDJDriSa++VM5MxlYu6p5Wh57Je4LjLuZ9SY5gcsy6tonJh3R91k0BvMt+Xi1Yc
jQnqDoKwf2eQAwp8vxg+HaHuuqpefssBhqpIPYYyZk9pgkOykTN2fV/Rl9YNdbNrvWU8/6yY5Aa4
ngqurxQSDGZsWzxbVXyzmEwErfEp5Kix9aLV8VoeVkOvfvelnO5m3yW9KjLtEVJtszNye//j9E04
Y7Ev7bOpNt5XhKcwddzprNNW9wta7Y5WMLKWnGrggoBmtNf2n5X2v/TcGZ7NYnhwgBrQl96mgBNs
dWyrziISlgHRIcLaM/+NhpxW0cFU3GooTequNhMYaSWHsbPUlfkqGzd+yRRXtLuLl7Q62eyMb4Df
On/tTv/tgKyATOOW5lqm7f9+DEvcBaY1/BmBG+L1SvUqaAxEB81IZ2AEr1nnF3dgBeiySz0vgj0P
ONopDTiLzGk6K36buQjv+qwuH0Q2NfspHu9/8qhOVl7LccAH3oLzIBD2mFbteHC1rr+IjgLpHx2p
XFQSLqyzdAgiUo65Q1+UgT/G93vuY9tQwAW9QmsEeY+VnvCT64PdsunY6sTs/72Ow2KHnuq7vZO7
7p2u37uTmT9pPbXG0lC/OEzrT2nfHJPEM68/a+3ixpDd6rI6wsSCScZs4OfA2Q61ewS18TgLNpHF
zCqoKFyi+MyYj8IMI73lP/D4ydCpluLynxShD17xOG0LymzQFNks2+FPPBOi7I/9hIYMZ/uSVC51
JPRacTmPH83EqB+sCd8zjjF0CYqSfwb/lksUkIaZx6ppCZBkU/9Z5tnJSp3qUTPrNqBw+fdStPLR
orNWahKvslNZAcqeDT0AEJHsimuufOvBMoe9UOt8w0r7VktvuoiSvG5QgwaIRTwcnZoIkD+v7qNy
kBWY/Jy07befP5WDdMfby0ScXQiKozFzt50N+2n075PYZw5uI0EnZXfrmXof8ARDzNjs8j/Hn8wh
6mDkNc56R2KIY6A96RyXmgUMxX/X8U0+/xml2Iu0b9tSCPQC7NNK0Wy4QsV4dU1B4RHsPWEU/U1Q
10waoG+uFY7CaMXmHf2opjLH4R8jZ/N6BQbA8n1MWgdcg3E3dx3j2rq//Nxaf34wHRQBYqsKJ1WE
Vcl58sesTpcGNN4p/4gHqz8ti5MFY2rFpw5Bi1YppBUxlhz1nOzPYms0nNaad0ds7mHEOnme+266
9hNGRhTdPZ/uZ13iBsqHEvjo5kEc2/b+x5Wo6T3Re8NucB1yjCWotdx0zMdBnFXJmVMMEQRHPipd
+5cWzEJirJUH02z/rIVh3NOL8tVrSC9ua6Rfdr0wIWO7Y0z+UnNyDOqYWse6ILAHMhFehejZRrKV
VIZba1dqlwCpoVDHDrLKZyOVutX4vYJKJedKLOjf4ktRD7LPC+PJnjKku5QZzegwvVvSOzSgfbzE
6uiDdWlIKu1qT58PUuHQrhPKzrwmfcOqWPj2vU5pf+DjfFwtPcfnX/R7ZPkH3+LrRE93WKnboY/M
hq7fiit7oEQLcAnWduT7RFpsdod48pdntUy0UmkY9YXZ1oe1arMoi0GcW9VhFgWlaUmG5kQjT7Do
5rqnEpmrVfaZtkyw8X0jxs5rCBrM2S2KQYapM65vUvOdEyaWFtiYIu0vsVqwoXtP3oaMLKJx1N4Y
UmBJ8MxjRtTwlMQFIxkJkxn5NNS5izu+FjIhTgJLA+XQcUycJ8UQ1hrPsVk30ZTl56HsUQ3r8tto
OTKtxe9eR/S1EHYjrDH0zhh/0qnDmGqaRzFThDspEOq0jRfMN2QkJy+kPHl+QFAKzHX8zbD0rZ/r
j2wOKi3XotKCP+fBgyCU8WeggdSfH+NM/kmsqdquCPA1QPLw5FTnZLh39LjZx6XWIPH6lMmtm8s/
1vw9196/qTZRyp+H3ZIee8xpKCD1rcrgx5Rv4zRTjZohfSRZTp/aTO/VSG8a39fyr4Asd/Fj1wwR
45GqC4AtvT5fHO1pzd1hpwzSNHUH+HWCYbfrtYphoF9OnAULsLCJfPJMV17dlDsczp4mmHsGJvNS
ZWzvVXwZhN8cGEBsHYTZ700/v3Oqog0l0k2CtuNZNFpqKYMUD2MGda5qr3ya5ECiU7E7c0OEV4RK
EUdO56MAKlYafTL9A1lfwyrME86h2av80LLSR5XZ/WHW/zS296fWoJVhrnE4SDdZBCwVOVG5Ycb8
3tV7IJGUyp+sOfrp0zRIrPIA9UM+hFqvfeY6pcmV5E4du5+NU9khQpoZeB3XO8khaxqWb3+ggYG8
kwGqkM1lVihR6ZCPIYXiIQyi4pBk+maj9NyzMx9X4V/60ccOsrrFKXHn32VZj8fZeaJxg60BM0Tr
E+GozdjHhJYdkmq601bDOJTl8jeGO7+UKIqkGILEFMiXYO9RJW3C1mzGjrCna31KtHnD39bpnsem
2dlCyYdYyJOXbl7uivgctT2BmyYtfLmMMrF8Iy1qmF2Qs57Jk5R3fl4fRk12HJuYuJhEfCTdhNTP
1+BTOcaEsFlwCZeBU7TXwpzCZayxgC9DgbwoWDrxRhid9ry07d3kZ6esG85DwvLUAu/eER5/GvkP
xo/KymB2oNwRGY8a9DKdzquzVZ0wlCCTkw7NkZiG0SFBINq9990YSYXYNrMG6VUXrR2f2OTYy56O
/nDVxbfw0oHGf7wJCxolKxXgU3L6VqA7RR5pWncsYveZ019Hn037p4ExFZYTbhTT6R8M+RLrRhpQ
gYpDEOI9dr4PT5+2IEv2ICt6QmJiTiFQt3UxyocVB6Bv73w3gdfXAQxcq2+/8+hh9p4AKRQ7e00B
K2w0TMnuyiQE/udFtoIrFuyUTLSUNlkEwyqvZfyp47TPxQ4p+FlL4MsWOYVtA2ZFldjlqXe6jFoi
t6VR0H3Fs+7eC77zFQcKJVTFHd94fXDa/F87q5JJNXQWu5v3nMr8k++RTM071UVYQkhs5gcb5vmu
paPgYkn3zims5zRuEJiM+rZ5H0Km8jLwxZAHo8zANKXSIqH9hVxzXcum2bupgwM0kcmFajugZHV7
1Dy87QLKSVCnAxRTXtfVf0pTZDZ9Oi+Z3l/J0yJbjCVldb5+sPmCTBO2mL5O3+ANllDVQxHas/m3
ZNIc5hukq9Hqqymw3qE0t7s5NcZ90mSwc+PZicbuK3bbZrvvoL1BXYOANXk721ugOy20lUwpIxlu
mxWTj7rCRDsd9BJ9qmHeE1YOoczW1UhFKqb50FDBcBmAwzq7l8Djp+wQe12CfR95NQFyFbrteCtH
XoLYplo7AcYVyq2wxtEqxVbCPX2ZBmMPHWLXJrBBvdoNVSyYLRfRkjUqjMElHvDAwLXPMudKxKxL
/mkDA3+IAGQlWJDCbjJBk7cMudPY21flGtmd71CQ/qZn7Ma9aRzYAUFxYjB7zvrxnXDcvWs5b1RY
v2B0bu99r6LDgQeH83JopBRLOPMjdqN3nanujmHfl6VB5hoSjq+2KE5p4gjK4T4Vi1XYN/1nZUB+
qGBCU8krojZTf+rJxDlkzeyxchtsGOuvDHQePpI8ajRARwvQ2Z6gLRJ0tpsG/D6gcoGT9ebR6YcX
1yXUYlGSMcf3a2kvoVMyMLad1QydeuOJ6W0W5uNYR7n9bSkOGJyR4Tys48WwMuZYBZssG0m5syTO
FEllt+gB3KexccNIWO8T7dZz9T0SGSrh+7zwn32xTX3etzlXlxU5E81Nrlzfprqv+YoyAFKV9GkX
fHd4RTF0GezQG+K709/pleqJWM6CXg4l+WoZEJDRFbvYoqO069jflgFxI5nHU0XfRDDm+ZeX1FQu
d+ndHPufGHKw3TlTQGtOf+6K4a5SLKhDCZpw/RQZhzjPcXsu6H88t3+lAf65ZXIRUelKgDlOyYpM
uv3QA6owM85pFQE5LH7kOJfxY+KEdfBKs0BVZBvF2GRtMPgmzh6gGasABmcXwAjbWp6Bh9bg23bQ
NYwb/nWSjt0vcL3oPFodzZZ4AJJ1oV2u/FXXQ7PnmIqV2/vEpBSlgxda+vgNoZWnOjs1GmBmHrFn
AqlugEdOO88t2NKCDkTDKU1O4gUoWhxYOJKkE6RDOQZA3djGc478wqMskPb8MK/m4k6rGUOO+SZH
u4wj2/bkLe636pt3fYKGFcOk0Xo5RaaO6XHypHmcEArJ/o13JKrjBd0u9p3XES12Zy/VFHq+vCqa
jq2y016FejHtZqAdVH/ETm7sbF57HM/71uVQkML/2ZE3fKG3wCGH2NY71ZG2pPqDe2qqpv1cpG8G
G26WN+DvtuJewsmc3iOzyJ9aRWNSKfRknxIVa2ONJ1LriXkBm6OM8ZQNQNNpPiXJHbMucvZLs45E
g9mwZY4evtHFO2YMRLcXAQYFq4HNMz74j3ZSs9+VkC61/GPTgsp4+tNiFo1Jb87KZPrPRZHrH+i7
YeIsrmsE0DoAwCSpumtf0QUfl2URzWX+p9QxUTaGRjtW7+2nSXdCJlnmLnfSR9uC0yjNG4OEbL/W
qHhjbCHBV8OZG5O/k5Mib926n3E9CIQMFlOxdJyMCNpldf8IGuClrJ3uZGp/0jbSVNgp2n31AThj
Oo8hiQa6l9Vr2/X5ASGbo1e58NIQZ8ZT0FJV0j8vvllSD58FWc/2bfspWDpre1g8aIHTdqIu/eHC
GVjbAHVTza6eJ1zr+aaWoNI7sutxG9r5+GuplX4wXONIaEHb4wh2dzOPA8H3Y7/O8wFvAm9Ab4G7
y4uTMx7Emn2PYnGPnUHtfqeMMDUVGZiVd8kodOfYjeOJzKcEpsNS0KwOTSoGNbE+J6T8Qq1bHrsx
rz0lPuzBtwHDOeqF2Pujae3neoEXB9ecOQBaZkHDMhSBQ6/LQNZFeZwJ46zx+A0s9ElvQJiVjUkQ
lfp6K+7eptboA2Piz7imawT+crDWuD64+XD2NFeEBoCXHDGiwDyFib4fn0fBYmrVVPxW1vhR+rX2
NDP5yqipcNyvuoJsBQBX48AOX1HSVe7FowQL0ouDXSZuYIqemgGHhhp3DKuMwUkSU0NXibjnFgRq
LyZUvJtrUgNDrReHQrs4Yx6fCyvzg5oO3logdI8jNQ8OoNbYoU9sNoAH6fB0S3x05lIjGoO9tyt1
mPiKLWqoohpq7N6RcRqQSjvLJit3wL2GgE6Yh8bFRwJN5Zz5dBxjF6zChqCYml+T1AavCaUkqlhZ
U4O8adXOn/7ASAReUH/I/L8ctNJDNbsPqPhwVhUDkIbuR0pCqabwjIeBRfngMSJHrNaiVqizRQIt
LVxKrWX86M24CMtep6tuFGE6RkDLYHvEU0rB04rxpwtJhBDYl9Z366FfLB5WdYZVwYw1CXEtR0sE
SEgQhqbXpB/2yiRwu/YCfBIrNN/KCeLtC8SYI8b/GvpIYQWjQ/JftXgVd+WAzQRnXxFmRhFkNkbx
ifxtOBb9hwXgB7NNdY/s7x2wh3YYfPFnoMibHu8jHlh4Aa81Ecw9FxUXGxqCHzH4aCDHqi1jdrRj
GShQZZH0KmZ9/AHJvPkzFeFooOL0WFHLiplFcwLTkMJHN258g+tRLR0GBJ9aZOyavVWFkxt/uYM8
tVTewDmDHDRhZt58l0xwygbzZakJXE786qEnXEbmeTgvvpVl2SHKd7I35cGcaqgXjhlSQZMEzTrT
tEGshRT9guR7HYbk0lXLGOmaXT90y12nkQQb7JTb5kg7biOI/yd6bd2NtCpGFjC5ZqwfG2I6rA/M
Q9yachcL9HO2vjesLXxm8FRzZ7Mj87WZA3tGkvDI9k+aMFcQKcaOrZA10NYXpM/0QNcR933XsiPS
fnvLtY8Sg+91VHSqbw1XQVYZl2WdWNIveAm9oyO1hUCJt4a9kZbBMPfo15+FabSs/0izLBAQXnvn
lq3jFIxtPV2SVe1zfXqOTc+/S7PlxVrFEvXao6GlH4trPbq1WhEhYbjHQ94HzspnlFmVQUgAuBoO
ElziMdln+09hiumx1ZzfePcsqvrVs96/0Tdxw6Lm7hhX4tvoFYNvLd57nMOg2xVssXLLO86w6vWq
2eG4FCwJNgP35TZLrbqJWkcRXbqzBJYUDI0OD8m20Mjy1x7DbsTJNz2UsFF2HV4Pmr85CBKRPtJx
divndCIuy+3XTYB5zT8B/0wcDJOvUpbGJZlo8Kr04QHTG5auqml2wizOcarcyKf9mmn0/NHXzbPP
vzncTrxMCjMzyAaxS9/KrFqi5NgENBSbzAPGXzr5/huJ3yPDxwzbXvo7a/FUCHu09rWh03eC/7Oz
rUi21r6jEmdpuznAWfXUoEZH3fS14nON0orAZ1XXl6GDSyblem/mvNE+5el4iJ4Y+5BLg7sOtI1X
rPcyHqnpd9a3TuRqM6OJYqj3m+yoGyTUDdfazrX+NSVlGqKa4/aurEs5fuZt4d7BCQEH3+/XeD6t
NhZY2VtdhBZwW1PdCFuRnB1p4qOqh1B32uSc2QBQOdPuprx7b+XwYsN2WkqTt6PK5R5cyL2bNBrH
A+hHjtYehky+QQE0jo1WfDGXTahoHqydlWCfVJONMc7UolXI7Fm6zhnLLBVevg4s1aV84V1SVniW
tvojyvyvLC3eGF9yYaBwNi5Jk2fDL79uRFTiYgZ7rP8tJ/MJqbcOuc3N3KVcfNr5l6Mqua+6ZAwO
pY2etGLfD8eGiH2Sbtx6lAxYjuosZPG7yVGEmrLpQqNA589hFgG3lbwC+KX0rDy04MIvbrccF0OC
xS1NcRxr/yGHTiA32cpx1bw3qZMlnDGKgDQHUkKO58Ce3EMqrAIYxIxKKNerXpGJKk1r16se2VYh
NXEBZdSjS+Ztrdsc4nnpGSYi9HStPPRqbU6+tr5hnAPcu3Z65FXfmcoAAmbPi1swKcrnFwx8362d
8tcI3EiM7EgXEwd3zCd6ia6ti2W/WysjWMYVf+fiL7elJ3dzswa+WIn/JEhLviORmajUFjFva/qa
1+E2Mk3DQ0meYNQ4/tWYZQmFUYhE4H3nlMvRsWhLpCj+McbhwPGZTSOHD4QoTNe3ftHdGipLeee2
pY1DF+y7Ev8GVgI8C8W9IzsfUXNXp6hxNdzEHcUwyHVM4OhL+Jiru27AZ8idUvXcb9MB4cvl0pHC
y0UNivdIb+MhWZlkiqy+E255ndSvts4Id05ae1QxszVRCczpzfoOTzy9igqrhiFLDhS8n6T8SRNG
rZdbLBy4wmSv/V0s80Wlmrnn/k0oiwyh11aCAjhuEhb/dEwxV+6QMQZhnhEe64807o9JyZtPCezQ
nHITca/rwEHl7SbM7pgLoQ15oDt0Y/mUequf6fX9RIzRqVNALa6NhQKN+oZP7rfwdQuAYP5hWg3N
LHL+ghdVBei/vAWDfJG1BrUrP1i8hjntLREENA/1eL34w2ju2zV9RWk06UGknCTOaCHokecPdMr9
S5fuYWX02hlzcYl1DAaycFu+R+3i6p161cr+qNMWH0xUCkeOnfG6EJdjkXzCJ6UFmkw+J32yj2ad
kCNkf6WgWVNM93QE7Zqm/lJ/LISK90NhMcFcyo+M3guTvga1cHNR4HGSmH6+3OVZ7GrjIZd1GQ1d
LaPFGq7amN5LrfljY7DnHscp0hMY/6rle4p1MoAVW+jCSOs1dcf8vgNwnx4TszcPsSBw2s75FBSE
VUMp1L4f5p3VKwUzCu8XnpPn0q2WvTaBG9qu+RK1mm0nkAW3XC46iCRyeu214V0ra0DVq6VIXiEB
TmX1nFCeXihjvtbGuaWffloFYQ5lxnzABowJK9kSoY9ejPGnt7Jwpus8VJZZhIK4PwV6nE45SDkE
ACsZ9XVN74mevSoruyxFqY4CZmbk5prBGrep3YXKHrzMpoG5MncjE3H8m+I2ulLnU5MqXLqJNWXr
rVynPuHya8hgbeLPNI9VQBUU+TZIDed5dZ6oDtf2le1Sf9M2tyE31iezyR76Sg954PNHXG3Picz4
67WXRckWOhZ1J4t8J5XQ3GEWfXHIQM1GfJ3r+Fr183PS4BByOlrssTI1hvmZzejvheC8rT5Btmxd
vEZ9J98UffHNFvgs04zbwJjo0eAtMwTtobhrFGinURV5SBGL2JFKB+Y9q79dbADNzK07if9azP2H
4QMJRrIDkpPTm6aM+LvuswFeDZ+UT2MoSUCmBplel3dGGUNe237wEe9GRj5RssSguqvkT+Pl25kv
/YYfUh60oSCBTSuNZnsuE3HOyHXHHJJKY3rMQHgL2LXtwDdfVIfC4s6PgY/e1a/ewnHXCzZ5YwPE
6Q+OCQS3bsyPXP6dEQF2U6IboMkWNlM3pZa/a75mS/3LADIl1mKd+/p7SQZMARPCZ2k7bzng8QTc
zG6yuD6o0vqoU8ujDi4+GR1jJlEnqIrosPDXaCHLD0yqjUOrxQwEaHy/YtWIsslOjyYGC1JHOeBf
Wwbe6vzqFTxz6XEdT2o9VAkScKLyvSVBrTXwH45tyVFqJS+rp9QRrRMSIi/pBCNuh0VGCwmroz4X
O6/03GOBA6hdRzsaeuvvyLTBN6yvmaslUbwh4gBf3ks0UsYVijP+mpyy0mYI2YCw9norDVCqUOln
Z9f3Fl/5LLCZ1y+WlbzYGota3r3a+BcDzVQk3VX1O9ZWNnzN4rYnTRz1nsHlvpVnV8//Ukhfnqum
/uRm9+KtbnbCA0slgRqeBt/rDlLmDHgmO7BmD33SRhhSn4utiEOwooty/j0t2I7Mv6kYv/nMjdDN
kcPzLOk+WgzK5hzHXLaGPiTrdvDnXDyWdg2bdN1nkq6LtT0wUqIcc/CSiH/RD+EyvLCE/+qzXPXZ
dt3GdWVq//IZ783YnknhANbYbSMFZ+hPqG/vXovILEzuxbJbIjXz4OlcwnTUwFSAi3MdzkgslSUd
W0VnX+Ga5GQcCUyuiEN77rgf8TLS0DZ+UNU/0/KNircKKr/imfs1kUsq7ZLc2zP/ZaehmofikMhi
ghQOomHrUDHDRM2+K3IQKwsElzAb0tD2EEkUjeE7P7WfV1+VZ8+YX6WXZlECjhc9rQy7ChNHp1DP
XWc/xItz7RluXZB6QoX/KjIMA/PbcND1qb3ShcV0TIZrik/aLTGFdcPaB8pgrRFp+TuD0ZxSYnTG
bMHfjwavVLaU9wjCVXF6XLnEBzrnXXOGZ5XltCf4ysM3sNKMRvDipPU89UPDhqRliAS+5SCEMcgN
3KmBKIlUsNmYgtFMrwX5nchSX6bl25spjn9eYYAcahDhnXbhJmSkT51jAmOF9Kg6sgkjR8ZMh/yc
e8PBboAQFSZN9iP8jnSixg4Ht0UKntpg48Tcg2TEumVJnee6t4lFeeWJdilijQGdel1AYd9fidHd
n95jbhe+7lYno3KezRSOtFBGR/MXXV4elFCGBe1XxxV/yd4azHNk1K2eKS4PYsJyoisOp8rDzqFN
S0CrZFSlNhsAPQbw3DHux6TfY4E+X3GwCtjcOJmtBnUPU7Nw+eLwSYUH0HZWAyZpalcwlwsoHEIW
GFP+jl7Kp7OKxypTmOechIuzfK1wRDYiLp76pjxOYpSR1secfFrvVJgu7V6Jx1GNiiqWtOIgy492
5anMY/Md83R19jdtcJNRnH4htwF1HEOXB7F5JlbVmjqCHjQLXFE7zKRW6BHa47LbhS5tXCGf+8mr
tf/j7kya40bSNP1XxvrcKMO+jNlcgEDsQQZXkbrARErEvu/49fMgWD1JhtiKquzb1CErM5WSEw6H
++fv9y7hgtj10AmmdN/VmuzQCbfbCqPOhquUQ4SsRJ8QhDBOHBPnFXfM+ZMMg9oceYjGfqfdCqh1
rYoz1hyu5lzZhSkClDewW8JoQg3aDK+plwxrKyUWTc3p5tfqN4gX0DCNNj4A3uCBoeR8ZGmZOw2N
ubQBJ+91ctwtLXuNkJCLpSliOjBi/ARFtQ15+ebcNYIhkB1gfy9KZSRaijA2UDuE+FiMYASXKDck
hX3rZ2axat5MspCjcFtJmXojY3lwoycKnexkOuixua8HwclFBB66Jsw2XeVbYvWTg76YD8qY0l2K
50zqZ0DClvDDb8V8VWJ/ZFsIe5E6Aj134bRD3ngrkgYJfsQDjaVA/W+EoEEeh4MmUUAUHkajFkWE
aGzpa+Y2fG97suJ2Q/wJbDowtMo3oSJPmWob6cuA4N/1MFTnIiTWmNmGdip44JpoSVII6quRGlij
TsYaokI3iZtM08nmvvUKehesokGr7iHg7CTd1wlswMALu0FjnWPexboxt2NbzxYqo42C7KYoA30h
ZJTafkMYsYwIPLo1W0FYUuJoS3Y57lsYzrYKaTVDMS057I7maD5wHucbhFBYJ5QKbTqr2k3sCEpD
ESz52rAJw3jVjeMvrnKU93lpE7RhC0I97K1s3KHN1d2yG1214g7SdVrtppzBDbqn7dhJV1ZdlMu4
y+6VUj8oijldVT2mUL5FLA8db9qNOhZvwpg6FCYNt59y6zfKbRuUmFoUWryEGUAKlrEr1WC0JbgC
eqaoWzSJfApD7LlmP6zVrn8R2xTyZZHn8Jj0ayBH6k0wgwUpUAuXfva0n2i0TXGqLCmD4U7geUIK
nbKeHpJM/N4j9bnzZs3HEL/EuZFco6i/quLXIemPQBXdvtCBkPCQRwY1JOhmAHUg32xzvKmXpWao
YObBU4QhDR3D5x5DSlizNVJu5LIuFMw3GmoagEdwrWoE2s+JUTgSKA9CZB3iKD1IilfA2hSFBVTl
Gx81TxiF1U5NwUoTUXrsiKoyR8xQsqb71YZ1uoQagoUdDyXqzzjDwEhRoEh31fcsptNTs0dPOks4
TLikW7gl+3xL63JmNuqTAmEBsLqtc1cux/vaFHXuEtQlccY9oKPqH7NsL6cabJyuBkpEouX7Wr5O
lene8wP8cDE1xPk1aESMZgsQSRMNjuoDz8DYW/Zi4nAChVyfsUhJk19qZhkOTK7vQp43C2+SlhpG
U1yI/XtksZDFk0TlxF8UpEm56LgqPOh7TdeWPrRUM6DRIBm1uNJC6P6euaXxtkxmGj4xrssm6G+k
XEABKCoQR3zL2Cr5bYWRi9GsYgMSGtyL71bcCbY5lSrqRHGRdZDNRUWaGcDRPqKiMnVlqQxvSQz+
K7d3ol/REGY5DyUBGzEXnJtYF8EfrolyHldAcXsR4gu1oVAsQsiwhMfdFmY2gv6FoS15OqFFpbdE
92B7rZStcwltHDTWtTEFLg0adaGkIgCAMrrafHbrbdrtTZHb/qALbh7hhm1gfw+nsMf4ZUyF1JUF
I14Eg2HnXHrpnEHx6F5wHpyFr03uWiNqlK4QV8jbeh+79zHchkmDowwdZLObuF5s8c2pd6UmPkrA
jHhLsnp6qsEOQdgeedqjpVMZsYUsLQtNvmeiyDK78mZoukNfyTDUKR8KQCjov8Eh9QKLpMLsCgcG
YIzhusmwKxXw3LQB9EtbHQxhLXTS926ChnHXA777/GaQbzD9PJWweuWyUlNlJYPQXflgjttBLG4V
P111aEXZ8CprN+TNUZKI+S6VokEnbTxDly9hn+zLGPWFnsR4HGAQfCihttrV2F0JRattfVVFdq03
hwJB29KIjrJwlLQAD0YRnE2pzbVC7WRPBQrYwTdFxGvY8GpDMfJnmNby5FSRiz1UrSrwj1ZGiwNK
Biw/Cw+JWa2HqQ+vA1Yc1CTscAYWnDJMGOUGGIXlmt9cn4yysrgrV2lC7xMEzyoR4uM/rO8McgYB
YgQuQJZ/UEpDJ4Y29e1MM7oVlydYlgZ0zpRmP6DL/YkbKmVsXZyA6gq3cXgpgbULYNA7PqxwGvhA
eqf/jOow3sECNt8TqmbsanY6bqKeZTjVSORC6M9w1R6gJ2EBi8FqjeQJULBQHphFKrMwcpFCRZuU
q9l9Xplz5dK9DDgCEfW3Eqlzbzi36hv41zIgW8B5mdJOO02EovVArhNUQOivODhCUo+hNevtcCBx
050gSG0qWK8PxK+yFxWqPWg4T+Qe+kk/wLIggMr7gAUK94FJvO267NYiAPJaFjrnNLJE3Ck3qLrb
e3lkcnLEyWbsguy+s37AZqbwHPJ6dXIQoG4Gd69R8Qb8FgklD1Uz7ZnSUr5VuV/BdZTRVEcmRqnz
G9PDfNhifH/U2KH3J0oqbiOqczJ666FAkJGhEDctDCneRs2whgoYQtCOCSj38FRBbz2GsBylCvhD
jmRHLrXXd1M04hzVe51yeYZxfVugkkc3jAwdoJTIzFmbb3gldDKsg7s5yymbAHeCRllJbXWc6KHc
DdaqHmg298TGrfG63pysQ3Kavw75D/QuBcS+eobD26yqaROoAZZiPGrDthl8+EeKkKwMapsOaN09
eb4YI2ZEfT5giY7T0OkpO23yVhAzGUYeEA2OXfSAPBMPryCGXHryWRM7FJWoHVHackBTiybaIgL2
Ws/x7mGSYnnlCyRF+KYW7fuOpPS66BGiWjUyOKQ0sYEKj2+FFK2qRt1Wlfdsic9qLZIhNsCZgvVh
3dfZppr1cC1O1aekkZSgFJcwUI96CM9zMJnCLlJjhC8dHySxHhbYMGB0kRt4xI6D54QN22EP/U3o
cu3nkCgrNOZ23GI0NZKbtkwQ/C4kKfs1u3jsilkrh4QGy4dpjKCEBug+2mZVT1N4BSkRsmmA270+
JfFtr5rLMZLQe07G3cmqpanT8jrjn+oKEm7uZVjwyJNjiFr10npAwpATgptMGhRYVbyxSKe7MoTN
9DREFHhpf8yCrngYcZNikgb/EGdPoMD9oSfd7iqRMw/Wa3sceuNZNya2qllq0A5F6rTvXiC1lO4L
bxyPUUllXU0++pp03KFhr28qlfrw5HgkBXoLOy+HTJuk/lLN4Fex2+i7dPop8O/dEVkjIls8aWBt
3BnI+xdBYOWPcp4vPK/Lj7Ic55i4p5xBTWdgCBPNunWkpdDq6FyrhbkWBB+W7NzcHgbVW8aT1Lpd
349HXYmRVYYd9Ck9iA5eqDhhPGbQ6uL8agDfWqQnjxWO3nAHVw17HdoKTohV2KJqxB9ATel2DJSB
YJPi4eRtbowhboyJQiYeSYscXMZR0DI2AUVKdmNdOV4Wm+txDOA+1pGK0KuXwEs7ESj8uWoHLo9R
+3yy8umhJaIWj/tlkuCFjK5tS+a3cpUTybVUJfyYfTWoHNW3oq2WUQ837L5HhWbxLG0+TS+8BFdB
bbvHMAdrQQPOJ8KGk8N3FWBjoAA4Ozlf4toc+24NFTflnjxTBdV03NeAVaPa+9eapBjX/SywxRY8
WHoK4uXeEGRXTAKu2fPb8YIaHXoMJs9/hzKEtu2VIATkJ8/WlQhBpEEvDhni72VbefSRx36bq5pk
m32GtUpH5zXLqfJPv0eIKmOZ1VDz/vojfFF8yU/WF42WrMlJ/gHRfBOjZA+HvFqpYJDukEtYsWPG
fcW/WMZWuVO0keIvC4Fq0mwTitpjHjTLk7NWpVqTfbKOIx0NTkQzzTtHcDdkJ0970T5th4gicbXI
kqVOqq5bFFx8yH/gepyboFV4JPSD/+6ClqdumXbi/nTM4vT/CnG/w6Qj6vfN/JcWW4o9TtjSOqqv
aYrsOZ6NIydSK9ip+WzIuXhd9PltD4JAlcSvqbr3WvS4A53+iTD7jJK9b5ftmnvA+KR4ZoVGuoGE
UPD2tVFVboWsdsum6r5nDZUtFELl4OdpuIe5wC8Qte5pIQaEs9OABPHAHMYnTd4hubI2mdF6zuSn
0VPSGjRodYH7RKXP7qhzDkrSvXaeqTyHRrnvxKeh9MJfeNLA3pAApt8NgOpcwwbN+3UKVG90eP+K
kT8KAv7dEFCeQXY7o0RLUw7+Uorp/asQDGPoat8baAG2BJ6u6GU72y7KD9ooPcZpqhyq8PG033qe
lWCAVj8ZVSQ6bCvW9VB4/BCZf8TuULuVsafoY9XFppejvi+zA1SyG7zghYWq+Dzc7KYpSN73HuHH
FiWjt85w4XtPEOz8/jjMcraIvPnNKBjBQzZatyPm51djKYUPbSiBrRkRRurzLyqz8k3jHG+GkgJ9
Yv9uNCHamXDMD/kQFyBuiPOnGlNlocP+s/AkeLQG2SRNUg2rPurjm7pgT65VcNyRc24Tjdrtu6dZ
1CPk9/3ZNSVZQQzBHdsDGAjL7jqskLULEiyDWbgzZeLu/agvzc7CkIwWFZI+oeFHGRQRObO0fH85
qKRyrsKzvC7GMyIh9oN8YSg0WfsQATXCbRuE3RCgU4HxW+99lRDKcBZJooQR/GxYC5GholPBOVCg
9rBTqxHXp81/Gq1pAzrBdaGlsWjEZYj9QHoD1GztS+SBtthU5kYU49LtewPXE2Tirp9Xw6FM3k51
TcrxxqUV5ya5b4xlnEgxyqcOy5g8NsZjbhaPnapZoLbsQoGKDBCaR+kqkXRbEHFzZcqRehvRcZ30
gugPUR0pRn35xoK0oltVt8ga3AtQtxsgjqO3YVEiNrS8xAmRlSxoGW9FeFTXjZfTDZ8fmQ6SefP+
I0AlFGD5dMVaMfzi2wgl0KYbKNqCXyGA0wP1ESFfspJCmowQAbCwwxyogFa/tuoqWnPAgjLhSLQm
IYZQK5JZ5jyD/EYXUJylsQeDJID6rQ+R61fiAXqfDr6j5/c+xbkjIFy/z3ruTUKkImEr6n2kZ+U1
ijbuAyx6dozxCTk2PmnzT25ENJE7gYsYQvQlSIC0L3J90ctitT+5vrSQ0N9FcO8eYorMs7DRp07S
w1Cme09rRitB7QoCXwL1tQbu5+NxT9a6Md0epVHUm84vMBJItQ0UnqsIcaJzMoCRukg9+l0AoxUW
Hzz2NxxA+Ab4m14LVoic8ZOotOvTjyIBoBerDl0aG6cnuEGL2BaoCGZZLY7PbUBfNq3raxQ22p3V
P+A/sJqSKPjhJ3nnxKoE9hjq1jIW6ZXgPLM6uZW2XZgu21g5nvLqjNnkX0L7WKKXxpM0grSJmvdk
I4U0pkPYmdMTNwZjE822wad9XQuohUvf2EiwjNBJhhjplFV9jZkfrqM1tePpTlZ0suxAhIAUPt/C
IEr5bp2E+WqOZUDYEL6JPjAZ3P7lkFK2wt9T1iiLJ3jQEuS4qO+mhWzo0ArLZnA7nSZzN03WdSlF
yYbIUH/mkoVurVoR9w1KYH3WDvvwHDW5HF5qEbJKFsuOPwT5fajWOnIyLElOS+j971B+gK9UCykv
tUfFJHLFikJtDYNBe+zMgL6qnH3PaoMuHR5U7DttbreZriyk2aNSQ5C088LydVDRNp38IMeqzhxx
bHDgzU3jbqwba1FVb8QaIjmVE/5SyLQBia51gBZ7mjQdXNkORZmZqtFG8Lx7Db+g64pd5iTvg27K
f9qBq+S9aL2HOjFH1OSQPWadeWRo6nKkHHw3hJxdIXsPttBpgyhMQ9wQ7CFMDTTSfpBuM08FLY3L
l6IcBVrtOGZomF7aFQfMaWc87ZHslUXWyrR9d56O0wmXPYLUeryizBxw4PSTJVKwg7jrL5oCm2rN
wO2oFxQLwyp5LUr+Wwc0vEzGlAbqKTen30M2SdcWlJ3VaOn7sGjC+7TZU8YXT42aovCZRKCGbGy3
+HUY71uNyvVFlSHqhZNfL83cUh2+X2NZmXW2LYSM70pX7lScSsqGrCkjqF6RX+4lEWgsRKF93U8z
Z1FG+Pkz91TvPicZswv01QQxxYHp3F7njbAesLjDapvOJr0g1JtJiMO0z0UrJVvdw0/APlXnQkPA
x2kj8UWTc0BrFnyu05UvTzQG2bB6gxXdBeMqKymVRl1XjloAgptl+qaD8LJXreG7T07cztAmc8c2
GOPDQg8rYfe8K9jDvHTq72uZi6eZqI9sVdHPMGlv1DQ14Xr4Wzpl46IApV+P8GKvTJapHVe0woa8
NRanc3xuWgObjfuQG0ngSFUJyCxx1J9CQxRs5jdTI3InVemmVKrI90rSl5zS0Zv/zVj6zwSudJgu
Wj0zYJhu6Fe3ORRcXqFpbbWkv1ETeV3OiVBlId/UvQCLX++2oYxNgTntsQ1pXeij6f3ojRPmDRRD
CRc6bfb2wHxIoTU4H2D4IN5KLcbnfBEQm6aWGlsJo6UmdtXNX78QJ562JoEMXLEMjt6MCYyJ9wbf
S1uimH4FH1WWVZ9rCXEhOEVqyG0dIzXNLZfEHx18GXrbbFCCEpPyVHjQ9eYCIcjMrR7WWJJKxk1Z
EUIq5b45K71kku/0YEEOOT0sVKmgv13lZGKyCYaa/LU28Q6tBTeoNOPi2Pj0U/sWIhlJej76yII0
Y/SbT7AjlW8xomtHU8q3CQrBJoHdx+nkc++G1XOKGUktgf4tWU+bKULcyMHnrzQ8IA9F1lGy0I9A
VIATeeEFEN6GpZgP41ooyUSb/dSugyq9fncF1lRr2QYxAWWYsc534rgC3MNfBy7SHJ6Dy00w6w0O
w8kZ1fIjMojK8kGPxwgYDVxDkKItM4NFRIsa9fSvRq990LCIcbRUIt/K4NJbW+F3LM0pfWrte6yD
6BURu3om3cHq6x+0DvO2vJ0NPk/bA2DzVdqA54q5pt/HkXgIA/zym0zDajvt081/UobKfj9AntSl
O9O7DQa6RVe69jIhlcdkDLJcif5rJZcVR8sx9q4s80ESHgz5sVIea/UeboldEQFuoJlXFejQ1C2y
IizYSUlmcbaZtCZBV8HvBEukbG02i7YuUZt/H+ubur2ZIdr/FOUgMxCEa9QN6nWuZTehkGwlET1H
ofqPg68BYUyLkqppQIEYEpMK7bp8w9knnMINlBhyO7rv9HcBFSp89esRy8vStAMFxKInoKhU6kfC
GOlgBsj+oJUf60a9g3HpoqviTInku36wXgpZd7McL58pLwQn9rVjXTR7GVcP0Hd+CjVaJ6g8/bzD
ts7QUpue4yvcogdC/MBs5ywhM9M2ihEhqJdVmLZxfxu0jW2JHOiRV91xIcRRh34vuubGymkroF3H
MBnlRwN+MroCImuIyr0Xo0kPFAhW1V4y6UmWCr2niawBNZVcX4KODudSUETSuUxeHzGb66y6EDQq
n+diyKKmSKJEW1OVdEk6z3PNqrKwmiEqwaPzRY+j7NU4/yU2j3HN/sZhjXzQ0I1iR+TWzF1pSIUU
LTgrFaT1A1DrVvFLHAmELCEYAXtotKGacvP+l4LqNO+5rfzHnDD9z7DrfwYjn2Vvn/3j/3cp2zLh
F/99yvb2V1X/Gj+lbM+/4T1lW5D+AcUGTxf8FwlOFSWL3JH+1xyzLcj/kDVVxXFfkmUd9zGZnJz/
ytm2/sFvEelWW9r8exQyUeaE5jmC2/yHxY4mW/PrFUmXl/6dnG15jgvFzdzPszlAXFMNlVxoS+Ze
jWCLbO+zONHcM1ODYMHeTjayEzjTWrvC8sRJFgEMTRuEzpWfGxtc0sUZ2rae0agPy2ozXavLdOkv
hQuLXvocrPz7z3MWL6uQDS3UFj9Ps5CWmD0tZBe57Ya7CpxTG9Lk1lAuRSfNATN/mAN9/hA/RL/E
xYiP/TwmGtuFsWTTXLwi9nWLlbb5sDL++XH8L47HIxkvTf1//uPCbOtnUTeZPpkRntU8nXBo1FVM
skl0xz2agsOYnD+PdQqFOX8sRWJZkc6iEc1+lgiVYGjhSwmPVbzKW2OpvfguPojIMhc08HfhwrgQ
Rzy/ms/jWaZIZQ3dTCWrRjufRm7MQqBEiElX/pqIxFW/VJfkR10Kw5l/7j+NczaJmLkbdQVYQjf+
OlF/NAqiBRxDCCtMFrpFyME34OVG+pXIF1Jvfl+bnx/wbEI5x72kh8OKD8xdGj3K7fbCG/ucQTQv
/s8DzKE7HxZi2cApM2btogBe+qY6tTNwfGGGbxNliEPbolhxO/aX5r+/VD4PfJYknXBxlcr5yfTv
+opAOCe5nomOdkNW3kpewCKvLg15aTLnufjwrG2Mu7U8v0VA2oW0gAZ1rF70RbuY10z/jS7w+sLs
fvYm/312z4K7w1JHL+mFvd1uMQbad4t5wwtdHMWP7ROXf7daZW64jC486ZefhWUQdabohilqZ0lJ
sTKaXmgwbLRRlqnbreulsFLX9aXH+2pCJdIpdUVRkZAYZ+8QPlDNnPrsLa+jg9fNGzwqKLmrZNcu
UnPdOASg9pe2zkuDnr1FjdyIHurcvHVCJOD+L2GRtQAOuRK+T4JbXclrzzUu+MyfXOT/2gFgGvMy
DZNT0eTYNBXzbFSwkr5oG/jf/VZaqm6+Mve6jYTLjhfC4tL7kz4fD7+PdrZuRuwr2twrwTZW1SZ2
75t1v3xWnMs72/wH/emxzlZKxzkMcIKwKRCPOW1QUTwa/n0VXv35Q/j8zt6fh3Vo4U6qWCb///nL
i+IyjoOeYQhvgGn3EA8XBvhyxj6OcLYUQ1+VszFmNQhr7wBtZW1dWd/lZeOEy3/v0Pn9Yc6WQteK
fle2DNUt/bWy/pcPna8WwcdHOlsEiPrimlhRJm3Vu1DC3Oqlf5pc1Oi28fPP7+fs4P79mc7WAb17
gfhmk7FuEKG+ZYtoAfesQdputxt5jZDQuPAdX1oSZ1WgVWoIgGO1s9vZh13iBpRdGOHLb5bGzzyH
pqEpc7H7cb/PEzWQg4YJlF6hl9F2ZON91W6Kq+mh311aFV+NZorIG7hDyfCEz+Pp4szqoU/MO4QD
nKlR03XrWSFiI9FxLpc+n4+W0xv7NNzZ/InYr1YBabsIpRYVbaV0aWp7E9Kg/3xhbXw+Tf5rJFPX
CEzUCdE8m8ZWsKakVxlpPjaRflBqZbRf7apwxQ0KZbe+zlbpN3U5b7z+twujf/EVmKKkabRDSSIU
uXt8eol+zxla60wrFN0lRD3H3yY7g2NT2ASrC2N9sSZNkauJISvUrpp09mUno6x6HpQre7rD3grK
2gJd2aKzQ82pF2g+D/5CujS7n6/c/5zdD2OefeWpPhaWPsw78MZcgTavNbfe50s8SS4UBV8sUA2/
Gl2hUlZNXTwFqXwof0wdXllMxcw9By3AlpvXTrtKN8LWd4KtdenA/H0uP492tj5J8sEZS6R7TsOv
fwQbtc1nfdG52Vu+aZyAppndXvjgfz/M5iEtw5T5n/rbGY0ADAA4GkBeZCdKSweykOX/FHT3z8vk
6yf7a5izN9ZDGQpCxNR2CsO8Dl4N6enPA5zW2edTmQeRFPlUbHCtOTsu484PhszkTQXlfVW6hUQc
6fDTjBLUPL9G3YU35dJaTWi4q8Fj3IOlN8/9+E9g5XX43/6v/Iur45cPKouEbUp8eqp59uFPLX6P
WtsiAVDureYHdO4Lz/nlAFCcT2WBbJ3fTccJxVmjYglP6Ba2EMqy5us2xsUcNWiHP7FcXvTrSzeP
eeH9NrkKBhZAI0QGnJ8KRY5RwjTA/q6j7TDu+upFjnY57PBO+NWl67/1iP9vNOXshuoXNHsxAZxP
Bc3bVhtcIK5nYblrLgbH/4nH2/LibfX3LZPl89cTzkjOx3MPmygPfj1jqqu5/B92sZM/pZsZXcBH
+c8POG+Jf5hNRf48lh+ialETZjMoD6P32En023/8eYgvihOeRzU0w6CA1FXl7HOwDMy3Jt1iW74m
X9BbtavciR3jYXCiKxSLFyfwy33kw3jzsv24UVLeBXnC/DUA/5jcoMoh3w2qtHX/P3yyswOn8wDv
G48PIABq2rQrnd4hhu13k+PZkR3dGEf94cKQlx7ubPfKW52g5ey0IHs3x0RlEW8xVrURtWU7fBFc
ce3TX/x26bP7cqEAPoI3mDIY0dlmkmRCF/oyCyWUtk2w6orXSFv8+dm+GsJgGzFVVgvw51kRy5+v
6o3Ktqkor+l4T0QPPosX9qxLY5wday292lRMOWMKCbWFStmK/KS/dFTPk3H+VX18krPJCpBaV0KO
+Cra4EK7ywFIEL/iF/oNFwJnXCouAayE7y2qrbDwLo3+e2mpgRyAEsuqDhisnn1vbV0o8IKZx/mC
MzseIinG/MAmg2AVOijpsF/ZV5kr2/JO0y6N/tXuxbcuzUWYqZvm2e5FQBe0DuSI7F7pbbvq1sNW
WOHc7fgXcZIvS6KPY53tXqkYIVi0+P5CdAWbYolztDvd0uHeaA5aTvfP6/MMaZ5rPSZWV0VcJ9BO
6OcVWGY2dVBWvFajcerExtvfAS5xoPVniY281E4X/sW676tD9uOgZyvWn5NqoJb3dkh/zWrIUq4u
1c3zNP22XD8819lyxbjN8xqoSdwQSLp0ZyQ/PLRgTokLXn+psvzqAP/wQKcm1oftWdeqoBXCiU1z
j18rlWyzx6X3BKu1z9j7wiEHl2lKOzqkF+DYL2CG+Q0iCxJlKmigjM9Hg09WolfgY8zinKE87fQ9
GgD3zcMl4F76+jn/Gutspx4LrRkIHurgm3P1CdfJnbnRVsHScIjSwBTzKNuQzBYgbJcxji/PXJNO
kQqpQ5apqM8e1BD9tOtIQ5kvCx2Blk5yB44IHgB7AY3H1tj8jY/j44hnuw72BYGEdnvG9eTt3BDC
xXy+Qcuv/X6G2fp1+O3PQ361y5qabvJZclxo591OvLvKMusYUdzOV9puHW6EFbEfl57sq/0UAEIj
MQ6oVFTPakBPHSoxNBmnW+IBtICBtMidbpeIdkizi2DmNR5x2s9/YSf/6tsnyA8zJPIxLeO8wNYw
cki1lpHTRwvjrSMyYken8JQcddmGtvV4eeXIX+3fH8c8WzlY7BXGiK+Ujf8Netcphqbd6DZC7Vb9
NuazNHXTRmiXzLdZ+dH3O3Jt83gpKFtNIcdNIl8HY7Y+ujXa5z+/cOnLN/5hPs7WGPG/KhJCfjZc
4HN7eOoWc8cj3tVc85VbadW50GeiK8UZHrC3tC+M/tUH/XFm5rf1YeNKcoIj8pLReyf8oW+x20yu
BVflfSgOhP7j+8YVQkyyL57pX5V9H8c+27hglSqqMXfmatdbZQt8VZxsbVxh7+DQhTiQA7bybv8W
5PBx1LMtTFRjAnmxTzztIvNU+66+KVzS0t3k8DfgG1CiD293/g4/zG/T45VlxnOrc1GnC22ZzCgV
+RLZy3yi466bMa9FdKHq/OKtcpWkqQ1th3PBOht1zCX6Ba0M8lxvyf3BtWly0Pyb9U73X0Tt+58X
0Rdf9KfR5p/mwzMSDRwCPjNaAk+0uUvr+z//+V98IbRTufIbXPh1VT9bJ3E05ahHgNtUOg8zuK2s
5j3x32wdnUqhT+OcrQwJwYURk4o7V17THWmHG2UxrRUYvLa/R8X1L1zrLj3a2YuqUdWOxQzQqqtm
Q5Y4zeK5AXfp0eYZOiuGPj3Z2RsS6iCqiInkDdVuM8u8XC0+/vklfVW3fhpjftQPq4C4CL3VLSDZ
+XRuNsUdBDdHt00bgfbhEp7w5ZL7a0kYZ8dXmBp1IGTMmzk9h8HGL4tLG+OFKTPOSv5ExuC8nkeI
9hhM3GKq6OpH5apdouu3xw0c+Z10aQq//Gw/PNXZMeUrUiVbIq8Jx1gqcdVVt3NLGFsa+b5z5Cei
DFaowr6Ju0vz+VVtZSiw2URuwaCup1//8PY6vFy7wTstRPVNfsQ/xQ2pWkvPxkSEG8DFg2d+lvMl
+XHA+Q1/GDAeMaKX5/kNNupWdUlGsstFdIUy819pXs6H6J9GO9tCoNJMZdIxs8Gm2Ch7DEic0Bkc
82muVy/fby5O59lW4st+UPc1TzdulafmPqG4spwK3xs6LxjDXCSdfHWN+/T+zjYSubJoQM+tq7kh
gvwYW6loIbj1YnD5NoS3yhEvF5FfvkPgSlr6APgUyp/fYdKbU0tI3bx75VfzTZwwUtuDnkR6w+ri
wf3lO/xrtHNizeRjxackPKJ1l/8Al13lFAwR6RsLYdUdEAr8jfaZBmFB0ajGdYC+3zBvmPeVX+sz
5DHt8xsEsQymbdvNXPkrmwsb6BdFKhoddAYzrI0C6ewVGm2pSPI8m72D3GvJ7fGm2XYuYaZ3f+/J
Pox1diCYOd6QuLi8j3UigNykTucYK3MZLoPD33gyVdZ1XaQPgpfx2deHGU6gKDj92sk+vNXW3a6x
ORiemlXmXFolMKy++NQ/Dnb26UGbHWThtEx0CGpklFjEYoiWg5eP20zGyjfa68qC0CflB3QoCz8r
XjNidAgc0d4MEoLT6qq1hts4pGnafuuFtd9jY2x4q74RbwiffsAlFCMnVN9TciCs4sfkBRtB0198
8yqqW9vQsNsziUXAjTUVv+vive5lBwF3BRX2HjYROPDctkhP5GX7C0/AHhGL9bMlnq8Vo9mP0yaS
b/6J2y5DowCRTAh2Y/qjqBsnLqWloLf70b8nfUGyXkZVcxJUf1qjLAjDxLrYsNXK2JbIrzIZZB/j
5dZwOwySYqL5ELfb3K2xw3vSKWuQLeG/uEF+8GA1xMDA0sZwNsXqVEjw7VwqNeGXaHEQ+CUtRMR6
I2b5BgMjuzIPaYSngLmXPEyLYzxO/Gol5vGVZkB52Yr6nR8d0/Gh71yjSYii+JFbD5P6VHfPAcYO
kdugpiWQrMkfTeu5NV5ORsPkRfuSf5D7Y1I8RmG7KoJvrfpIOB3XMUyYo2RphnSwp2VrRq6sH5M0
x8BZw3Xsh4xqKEU4O5EhkzwZ1qrQ0lWQfhenZNMoyiIsn0pAypRk9WCjoR+SCjAa/dYjnTSUijXG
cZqyKdvMFfUR191jN6B538ZJtgg6b4FTtJVtGwL+Rm+F9hjrupVvEiAu32X47cj4J3oDoR1XhrX3
sg47yH7jZdptoSHqVYi7xPYhMte9j1t4gcv2tdnh07QhXxrF07U0DccK7RWkvh02ejdme9OQJooY
INS4idU4z2wE/bopGhejcm6jgp14m9wP6eavpuE+jYJ128j7AFvDpnnT9GQTE7KnH3qtd/IMa2wO
gwaLjxdEzwq2CFW5ijVA9uiQeXcYySH/QOBluJqJISRiEFz624dUJoupd0tlg/8QrrNXofFQhwqx
ISxZvNfzt8m8G8MfZX9l5phuaZuArIyGfyoeSpJd0vpXpK3GbiUOWIYcuvFGw/HYCO8Kmj96ZVuy
m8tHEhJJLX4bx5vYv83MdZ5cYc3Vd1clC7Epfli4RiU/RP21IHY2fBPMjYLhKar4pL+dpeAVsYem
Sho2KiXzLSeRUZFcDb9Amdq93WKpYOhPg7ioeStSdrCCa8IB3bxeS+ZNBTPemD3vHizI7aG4SyD4
F5h2xzsMt8hebKZ9Fm/j8AmHb9ubVfHRGxLxtcJNeXppOow50TzSjcFZA/bl3tMdXdtZ/ZVUv4SE
tHRwSJr62ES4pInTAm8Fu8J5LR9Kp0V6Q/xC8n8pO4st17Vswf5Kjeorhxga1bEtS5YpwsHR0YhD
Yt7Cr39TvrfyQmZVvtc5xxRGacOCOUs3H34N9G5HH4WDhKUP95VT+HYMGFNxi+jNsZ8sK7AclwZv
tO/7sHxWpq/GdGDl0ZiC4ahznuV6hCviVZZbj248vIT9cWnajdFmm5iloyBYTc527t9hZW8sIGeK
u/IUE3PZwPtNetWddPpLmzc7o+gZOuJQ+WD3N0Yn7xK6YeYP0T5jutpBgtkilbkq4MWsyjwptbjG
GcjzpKLtUraSW2/v215pNpERHsJheHCMdh8vftaNt0qeNnUZP1ow7q12fhaA4zECjHnrlrCe6lE+
JHw11aJ6M0gDKc6gId/SPDmlQ7VJIs+xT2FxqcHapfqvYko3uHrpPH8y7GOCWmaic8p5iOCBAbrf
psZzUbv4uzFu4DNtQMPQTxMl25xuf2HFiCEOCGHQqG/K9pJL380wqOL94gS4UIrMgWb7WkbWhlFd
KXBhtKy8Af8ZdoaKiwS4Wu3V6keOblsLnP5S9Kcyvy5KsUvR2EHsjqubJAVl35KKRIQ+mDtzutkx
3Ux+bFQQCgoPqvsePMuTmqBiUB/o00+sQMjw1Spx1hCvReIM1CWocICZ8o9ieJiKoB3G3ULonP6O
vbG8tyT+FZ0xkV+2hNnuGOh162qrVt1TmmebvH1oYrr8UgQPLxOODuMmypch+insh4GOW4d5SQFa
NWcMZV9zeZG1jwJT3sgRn+V0n3mt4VfhBT0ItM+PeQ7GsjsBBdjUMm0wjH704O6zDI3rO4M2IzD4
SOMSFSSY1XRf2k8x/twSL01DIS81ARMAABqNzknZv3VSSH+fOvzCawvBLuOIlpxS87Jp2kmWBVJ1
ZEC+SYXh0g8egHiirRNYaNyh/RSuOV+ZdHdjLz6WDvhWVHxUw2vO90R7fAhu0Gp+lFEQUlQiIEx9
S6LjOLw64hSmePnGKxCQUPrI4+8Q9zaO6bgR0e1Q/ab05Xax3hoU5gIiOxQ9yf5QbKbQJQNtUR56
BU8kE0pvad5Im6tZn6Z6oMvkvZB+KTxe6SSGHBOsw4rIJr6qs+6v520dyY+xQP/tGBWdOXQYO7qz
+w9Lrn+3QSZOTuLRIrXzLxEgFlxOCVZ/XeCNNPBttDfJXbfja9U7oc0HGtRv/+El/3X9ChgbUen6
kpr9L2GanM1rnShkXMRudOns8+sjKjK3/vzPq7x/E2z462v9bZGX00lIty8Z4zV0OD0tvhrehm37
ijwSefJe6v3//4f71ziNSfkOy3NVtoy1j+WvOx1aiPvIzAga5uwEkqD118aINPg9TvM/ahu61j/L
J9H+/CnOX/W94+h7Vc9tAkPotwakf16l4ej3Z959ia+/XGGwTMT82P9s59vPrs/5099KbNZH/nfv
/F8/78/yPNc//8///l71pVifLUqq8s9tPut38f9uC/L6L/Gz+Mq//v4nvzcG2fY/VGXNv1sy+0dT
djiQf28McugMUk0qLGjbwIkjm2w/f28MUqx/2Iq59nRwZDsyBbz/bAxStH9Y2vp4w4C1RETD+B81
BnHo/mU/YRAPsfjtTYs3t+ZI/55ey0aYjzDIMk9vpsQta+a1Rha+Fo83yflVhEWO0kPR/UKqik1B
CL+Doyql5QsjsH0IG+OCpudqmu0l+QSmlxyEs1zD/DKFKyWyOAFu/qbn9pMtUZUGZP1juIaR/VbS
EMg4VG6KTLymJfS2rCTtZgkqRkMR73qYErE8QM8Uoe1akxZUpmoCK7B3y3QMs9c8whxXKOcZOiz1
MCBXx2RXTQkpdAqL4nWD0FYM4XHJTDbpL1FUsQLhCVHTsKbSyXdog+HlZfWMQ/VhUZ7SHllj1nek
wxTF2oZi+VHW0C+iF90sv1ej+Zkl4biTPaHS5ihJ+ZZCkptds0itBA18Y5G/yREtDSYLlLAePSAf
aNnU6tucmJuli7Yhndg7W59vRo11Y5EBeOvrhgZVJk20xq6PNFoSo5lecE06NlP/szf7Q1iz+Znh
xzS2/gPQi7XNzYWW0NS4zVNG9qb5QDf3hrwl2jQOoKqZbE+nXZCcG1e9RN2jsKdYktCmSlb+JRvG
MUocZytG+RkuihDLZsjQ8Si9/aPX9piyWHFQ7X+wRXUuZZVebXM69u0r5Fe/kDPlVFLXuGnSnJ4t
OxII5ykmrheteWhQdG/ZBcSdbv1SmBtziymsnzKvk/LKV4SebWszU3Z9g2nClj/gNAyQDSBc98hl
t3hwiZJ16CwF/d/4gUeYwrYDjhkfyqY+mTNG4jqdjtIYu2Cbuh0rezNDiSCVjgOtrRsBpoA+LdSZ
RmA4yl3XEKAakIFtOsV5pz553RQNb9MQHSVUI1iCCiqNOmlvgOAYIceCBqEE/GAC0KMzd6rBO9e3
RK4vyIWosqEV+Idubx3UVBOmHgng2VLFcBjB7YV1ux/TxPHHZt8tJCWAgH8qudXtzGE8OVYMJGfo
dq1jnDIdvYQzaU+9kQyuXggWfHS8U4N41eKHRQK7Ue0AjV/bUQugZLhVu/oywP1oGNIWG775VMSX
SKb/f9k3r0YogxKXQISLSKXNZlr6bavvUAxzdKLO2Saa8wN9lNe18S3s0wNGIAWKaO3FekKuRkk/
KGGzV7vYGZnsQ2MmlyfDTE69wfwukA9RXhFtBn3yQ6GUgV5L+z6Un2yWM6oAlSk+oiI5D3pLKC4d
5aAp/Kxs+FNFuia2RJc4kq0UR54JsmefpQMqBzBc0BHjHMfbLRFwqXgq6jFWQWidth9hvJAjNPWz
FAP4UGfRQGpa3rCSUyk/yjv0dpKmCt+MlIEUZ30rlA7AbmtT19h26SOdcfYWBS1MiMQ4op2YtzQH
sUFVh3yPcw09ThetEnhqwCapGDnoOK9stWdrRbe0v2TlqkxEoWBP4elMq8OXslRPXT4dLJl6bKv4
nteLZxoAYlQrCexJA2GuEFyo4K9mMex3LVpdWL2r9s7XMhMoKDMdRPow9nQ629SftNPgRQoAuThM
t7GYm6utwc5U45rtdhjuutbq/RSRlt3PV8jPr6HpTBuVkw1tJ9JEJ1TGvez0btON+2iOb4aBMVjr
pUMbgqhtURjgAMTTO4OqrBwN115cMbvriOtSNrN5LuxN6WQ/58n+zjiUbOwoYjskGOntTOl3LZwz
ztD+lhrZhF4zBnkr9a6uLyVOrjVDgT81GgFLlr0coDvZ9JW9nCMtPkNyyc5GrAwXGq5d1laIilBz
gaZthkPPfORnZIe2cxiyI2ebKRjOez2c0Iyw2ayjSHqo5Uzz5hrno2JHT32K84OQiLaJJpbMTWK8
JtnCoCvVP1ePRKJKHBWOzjqwb36REsqOrRPa0Kf8MGrT95DCo2OV+boDkVqaVFKyEf1TJeM66EJT
O9LnFD43LcwUcDCFtOg/S0u5TCYwX3mt+Y1i2t4NIy/fmCfVDaClzJ9aOhLnPtyZAM5dqTdU0PYQ
YG1c6kttwlKiiJizk2K/XoWRUsx0dXdFcos0efCq0iEmZkCElNt59VISXQZeRphIOG/dlD93yeT8
BLe3c9Tqcx7t+pbFLZK2LtNPIAqsc5LoDAaS+hoacnIq1OLULlkeQIF9TupfsQ2RuILOieyJgie5
R4edqseBU52aapyQtePOZUdpwvwIZY1UjMnQmtBKHpajZxZNMBUZve85zic0V418Ls0Mc50ot6qa
wt0qcMAkMdE5jpqq5TtqBBH5RjGuSeE8RYD+jVYt3KjXXvsZR9Y1TMsglopHaR5u3aDq+CTYx8da
1DKsEdrPwjqoM+OJarXuOC2GjdWzyLbYcDQIXDH9P6BW4MfwQ4Qhbifw268Z46ZLze8b4AiQc1Y0
f5JVqpCef1ahjD1RhgsNLqvfqQCzX1R7Lv2p0fpd3auf+qI5tyHOnoQilguNF1+a3WkYpMPkskCO
8ucIXXmu2fKmaOz5KbcjwLXEzzjPz0aDIgJZCB2NxDYiTHNdzLQuLVIYTNJItHmJLokanep5EOdU
tOfZmlPfmdkX1WVFuMHB+cecZe1SyYJ6BcR3OyT26PW4M5s49IYqJmxXFa+TljbgLzlCJHP6YI/M
cq1fGBfr6wLn7KI6o+KDwvha2SRHOzEWGG2JjM6dkaWJsmcNvuEm6oYOr61awy5th4OItIU4FZtD
q5KWo9Rr36UEhzkLMT5EXD6YFkqwJfm1mMqb1S79IbHbvTTYw1kT6bGdZ6y3skr8SMW5PijYZ3QN
fTP1JOmjKkCBA7GbvsoZI4c8SCOCoiw6KcwqjPPGrZUycYaobzz00N66edybI1LmEl7DKe6YcPI2
So6coM+cO90hKubKj9Lmk1WjDnrH0Xx7UX44eXpARmpjRNjOloLVID0aAxMs3/WWQh26oYG+edYc
X0pd/krq+AIhjojFlD3nqEU7hSiC7KQPQGxGqMnxuW2KxM3hbFvJwFheCA+19lYk5tHJcH44MceJ
DXUY22RbvwDXvNaaGihaXu7hlrmlY8DfemdN0m3rkjXVxPseJ+NcNzSims23qtHdFf5U52aM/YfY
FkU72AIWh6WRfZ1M9ZrENkw6/VuhcNZIaq25MlZidZAxLNaEMatm7cVUi9i12qc+7J4Vvo1sAYE6
KH4xLwJU04XNBTt3hxPYwhqppJwVHaLUpao+8jKtIM2jW0iF/Jz01c/RKKeN0BqysIN4xM4DkW80
eg/qxuvSmvHJDIvTJErhJfEzlunxeP/HAWzebJBMopSc02z3pxvvF2M8zSGRCx7/p4u//VW78B5V
TfX+5Z6/Px4OHq+iakkfLPaP+72/3VQX4i9P/Kdb749q5xSYF4NuhdI0aNZ/UifugvvV+yWwq3++
7W8PSeKCCOT9gX/83f0x92dYVJlV2d/+5o+n/W/dPYLo2tN5SJmhYRTB0CVlkC0V461YL96v/3HP
/baYgM0SAdRUVjNDJzVl8Mcj7pfut/VwnQ9FSSyGOQ8uXClc8LLf7894/6dSEQ8wH/EyZjHyGIZk
rCQ5JY4FPsh186f+aNq6cTNbW/MDURXYRh/lrNU+ozGqD8O8/P4W+/Vd3J9qdfUOKMg30szJh4Ab
30RBYO9+SUpCLoUAVbMKKbciaUpw/wc8e7IfBwTJ60sVLeaXkJjYpl1fVKrwsN7vkPKo2w2SQE4z
tXUQd1hWiXbWOYtjJ6mDqDGr4H7pfr8KSZYKl/XG+3WrN0a/t5l21wf/6Snu1//0PH/cX3XLdOjS
PHQb0OZB3et1sGokgrQdA3VB4zubgqBptn4BwlbwlOS1ZW3nRoYzs/6kbSRxf7l+zffr90utFA07
Ov263x5zv0NvRAXLJ1Z2xf3n0LHt7LTBYaM8q4Pfmrv7d3D/J1m/pj+u3r8mrAlqTk6rb7N8d/+1
7v/c7/vj6v2PdCg/v/2g9bLODPfr93vuD0yRqm8xbocQ4YDth24uTSbO2X7vtAjFCyBP85IAstOe
HNGhlS/OoOavuvKVOIpfLsOpwcsjl8pBtWwv6mafvaQvh2xlMmlP38muZH6dy9WfcYnHgSFAgZfV
+W1J/A46aZm8WkDyM9nxLKkK6jg61Hr1lWI3V49tMvuObHumHbpxK3xBDF7olWcpJhKPcY9bqMn2
bclWox5chsFrqyMvUX9F5a9uSVBxRYfZUHGr8unG8VLDxhqifP0hvTlGppApe+oCmGFTN3euqkYi
gw+ru6Q0oDpvwpR+MGiemzCMgBdGD3MpvYu2+dAd43GY3tG67RO2vKTXTloP1RYWOAEGkP+rfqY4
Vk599M1UHKeU7EnPQlBrvUzWD1aBQhmPmFa+jZEeWD0uH83wl7Aj6aj6lU4XfAfxW9D6mSrfJ7ou
+lD/GJP4tLRfGKUOgOlPippdmNCufbGwI5iOQ6dzflO/BudcK4GMWvqpR0uqzKrfVhML1WnfCyLc
JBjy/DIMTCWgL5XsJo8SMP2KdYB1Cxf7ZSiqR7vI3Tpu/J79I57h4Yl1MHjN5bp+AH16RZZVmbm/
yA5oaOtQFeNPwJ5PMA1eWkemo0h+UEN12xLnTjOxSWMSxqU4lpr2YwJ+KiOBhYnN/+W1tvtzjRZt
9V6ElvJA7kWu4sMkGk8eOSaBpFmUghOMqVwNAEKqLnv7PA1UtuL5y3ES5ZLq1VazDZvIH6AShpoI
LFG/Rv10rBaUB7KxAyeJUHWDFe3SmOkxSVVfL8ytQA7bONNjqNYXgP2BYufBIpFim3h1fTnab7bI
vIpVQGlagWS8xeW8T+Ej63Z4JqK/F/IK+deeMlLLVVV7GdkyCfY+O57zjHZjyPzEVo8o2R6abLn2
aepOERk2QS4/UfblV5yMHnRYt5XpUe29EJ+diWpmkrtVFY0Z3l/0EIOLdTJssLdafipt9WD2yTmz
aWKxnmd9vuJCwh1PyXxGuKFL3vs8flszSzJDjZjzQ4+8OtPVoK7ghNra3rY+SknbcQ6mm1JvyDya
S9COxAJIqIbWcTA639KjW6ViNu5f9embOmt40MXJIoMVT+o+rhl8SFtEJJrBrzZN9yCTpWBj/71K
tMtQMt3Z5kGEL4CcD/Jocxqw1KQ30Fije4MIRo0IhX6UR+uW9r2bmQMAuehzUoeLwTMQPgh45g9j
ym/sqDfaNJ5CooAsXrZZvDxKnR1kenqBk7cTafQ4QHqvc2Ru7WHAWqVOhmsozcVuxatc20e5sW4o
AII0StGM6IGw2kfJjp/6qEeNBIS38WuiKmbNaFVGwJ0rNqU9/lpAXeX4ZcW/FrIoaVOhAEFujald
VODHiSIt0WPcDx9N1h1VK9+hd9rVAsREKb8muvqRq8DrE/k8wvZtbYJ6SnXL5fCliefHKjXenKL8
SPHPq0voi2p+kwfKQwc8jpO8rVE2txathmXk5zIRuomQIxI0W1ylttog/aGq43s8Da92IV7YN/hK
TWo/sSHGnSyVZLZdncQ4nwcruoXCOKBzSWChlRF7rDHbl7l2yIwlcODOmqn+nEniQUUamS6nKeQr
lssXys4vGREYx1geJL7iSuVIkpQHK029UKHCH1DszPkGttvPC+ecSOKxT0ro+SYdYwAPmuzSTebV
HKwby9eHUIEDCSZUt2kBjFZPhPAj2HNQds9DJj0bWbapmuLchI6nq/RI9QQ9hHTICsetNXkfrqhz
rQReHG7Nm4WQuBJxUEkTCcKBwKhyiMvolpT2xSxVf8mTHYkWr8B12Bt+zJJfTqlZXiZcIsMlUexL
HyZngM1+bhveCHu1MpLzOKYYX8wrqNUXLaaepchRxKnHysh2pVrv4pvWvCZjs+tMNnqa4coy3HY1
8sMw9+Wl8ktAovn0gSTCH4vHJlyCWrWR0C7MTwgJ1kNcy17nJIbv19K1RBI+cjkkD2rVM8p0rjmk
oALFfpHns8JREA7zQU6XndF9hHYMsc9yZ6RJBNJJ4pe3KhnglqMgwEhuSOT8yZoaforNlNqRbUV/
AGYqN3SrQhzH7qnoxyPlW7cm1s+mOXpIt/wMUn8dylthdIGSsy8filNeRiRFkwB7sZuK8B3g3g89
yt7N2ApCrAnyNKG9yjmma4bu4oZ+7CUlopjZ+l62m3OZe456bNJn2fCSBZv1+Gh/s9qXMbuirLGl
rTG6Rn1aIs1VxGfj7K3RI5ymUkJPWpYemmvp3AzIvp2iXGmyvGVO9dh0+XMyRYdqTe4KFe7gRcM8
pNU+0HyW8WvEdYhfart6q5BpKUW8xQB4MpIlMGzpqM7p2WY8mfFarWHhs14Z1JdYriUX3ijRfrRo
G5o5iTJjr0IUnvWUwuCh5h1bev1pL+U1apI9IkuvzAghor4yp0PIaiL0DFGdEuzEAuY6vqronPfo
aUxyiZbFtMQSU8cWryVXQ7+16rhdbEQVVebmme7pk+qOau5SFrybOpzRrembMpkFY9foRC5jRn1R
nOTwAY2nN2dBMpmHCsG8RktmVOSUjqDTtn+mzhVk7FXq5ECXs73d2rum3qr15Ib5O7KKjUxFlVO0
nh2PlPRPRwLTM9BEpoAt3ehTWDIFqIeyn891q5NDrz+6sPli15zrwUS1ipHIG9trwm5LwR9j+OzO
zGihI/bmEAUxem0QrAe5kb7YTVIM8Jjl+AmpROnrkjj4tEfVkiu5hzKXeDrhSnLSVRZ7Te4ADiXN
jgZljg59zGDXU7Sj1r6zdNuy/GZHNPoo1L4SPTdVY6dp2VkOW08tIB+jRqry5UFF6L4yfR/NTj5a
5GigfR3KkjdKkVWKhIKShdDqHgxIo1NF8mGevvfpcjOl6rAor2nWkhxXvKyfn6ksOVH059nEMRHM
U7wlH2MpC/ALEAgwDnkEpnyx9qO6uETACDNfwkU/6eKtFPUJWQLjUcZeYnTzQtvqbJHAzXuhNB0q
psbWYkxp8cDLK2ZzO8AbiRJ4HGRyJgH3V9krerWXYmCpAElDOfSSEIaoWex0ieE7e5oKxYuk8CBH
5TnHmV3GmHvL6qXXW88IS68c62tecfbHL0slrpNeU0MUAyi1iHfGe7J7OP9wnfafnUo7mj66gg1P
w7zYjnspnAMjXtwBsaEks1Jm5EA0ebAN5aVN562MEM5aal6YXt13Re0Pehj5ZKA9U/tFNG+nycVp
TmMK5eZbLOo9mpATT0gqJQpk0MQMpVlJxcgyel1BSrD1IrjtEvrDuIq8yQKV6Yz4cMmZoeeKY3VL
CMflKNuh3SSmtrg4g3azXe+b/iEnll9kzbY0pZ2hTUfoxkfatACFGztDUGlWJLusll0NN1rcA+/S
0WZGzUvFZDQtbtJRYBOZG1OUHn5nMBoTSlmU0xauVGyJqiBdVXrDmGMe6vYDvFDkTqxecUpMI+he
5qgOLc5aEFjVGzCgD9JLnrJHsZUAYAdh697rDTJQGmv87sDwTbA3xCKo7XAxCKTuYqAKDrtzaUPt
mZpdzwcvl3k/4tRWq49MrV1t0lzLPhqrck6S3aysUU46HrmwITZcxmPYoJheyK/pOApM3mCc14Ey
VofIFsEybR0n3Gu5su80pFJU26wfG7s7iYfqkMsiKH4mY7EPu2voNFsyYV4nkN82nm61Pt3TT7ES
v1c4ycNavjY2ywYWtyvj1WDXWGeS2+DZCQfW6t20nxTh5kbH58j3yvw8Wda+wWSfdDDtO/JoqXTq
CzY48G7CwdpJJBl7K3fnJvd02H+tOOisFxXG51BfrnhovSFrPS23TuHcebnxjLbgWxgur1nvBHLb
vtXFQ79uj2TtKWcB3wvi2k4fhMAFR2eVnVFJNgHG1dNrlJgPZiztSthcWsoJlKbnakD/N9W7oosZ
2rujrmmf0JsOJpUvjtsqGiqXhZVv6kmO5pFx3qy0C21gEQWNm4ZShjFzR4TfT20w/1S2tQMYQ4lV
EoBInRGwxL6TaomLIWbPGuXU6kelrdyhSc5GTcaXxpNZUUgLIP1sUHM5nccWKE5Uf6AqrtaFj/8k
wF/uTY66o+tml0RYtfLIs1VcUrZ5I4ji66XCrJZsS4ZmLZ6f9UbfK4q87/N838sG7hVnU4yfITU/
mer1mYlPICcloF1Ght9SOveLvkvzT3ADh5EJC+3zXqjzNkHa3JpEZVTN13NKAcpqn9ZEUNvJXX+8
QkiUBlIuNYz7miZTh2e21vDOgDdhIEYrPUS1etBjhwlVuHUv7w2pxKugXcIxDL178CdvmxTFKCnE
SmgEoEhIVUFSFqns3i/e/4nXG0uztHd2Cyt5qjJMxktR8Pj7XZQirOkHTMGuWZg1c7dMpaJewTsu
o4SqvNHy7uGPv0VD/rjt30VRkiH+6ih1ciVbZeVNsh7zbyeTlMs+WxVZqjESHfpnAK0hLg/7mIHS
GAglKYhHWNJMXtfp+0HqKVO/R9j0riMscw/dOH18TqvKZtv0f2M+99sHg8075cPtTsZfIYx6Iq1k
IDwsOK/bzmazUYzvEZ1NdK/Vy3kcUvMloijMkZrhPa4cClGrnF4wiOWPmiFei4rSW/KI6kmr5e4t
rY8s28LTMlpgyaSkOVZhLG8Lc2jfk0LiwIxKK7hfjUkeZbGpvDb9VJy7uDM4AZz2PU4de2egVjzc
HyYi3TNxT+p1BUw87vt9K1/ZWCvXZRQfzqrUlJCAHLrQTr2CNdR+Igv1bi2mN+MSidkNXi2Kyl8k
dENWbSy+1amVmyuNdeiG5eDgd0cjKmm3rMtZr5jJTkRjeBhsmQIxJUxOdTogauvHJ7ks84c8qr8l
5Uj+ZnE4KYox9rRCn5jiLoax9siCTPMUohR5Ivebhk/4qDTFUzYamtsSIgD6u6eWT3rWZvFTHefu
HCuVuisozm7p0f/IQbzt0jZ9HVExUfurLMepGCwy7vQdrQYuQfetUMNTjyrQ0cJdbfK5Gfgw+m5i
hdBo9j2bXweq2yOHXNVJWUtSqJfcNNFppp+584bkMJQekYKS/c4aKd0OlRsqJE+vNhXZDRV+Bgnu
/TyiJUUEyR4Hsu1uJPhRU1VQ4Wc1dAYMR101fN5YqU+LOe/prQ4cWZC/5HMPxkGuloesLgmVzYe5
PQ9UZORtShUukri1LCddqGAUh6So9oLqg9Ig60fJ/Tpc1U0T5OljjslB19Odno+4sspdPnAsONK+
GrqtSWWyIukk6Jat3cWu3PpYctxF7fD0sFxRfGdiu1ZSTUz+P1pWfZsWjF3sS0RuEjj+i9zuB3Iq
BGsJBc4+DnLP+mmyGye3cqnG15Dz26BY2dZpUF0q1wLSH5K8rTJnb6J/KFtapeRiE0vJAWr6tq87
fIyfOoI9rcEPqXetT3ctfH0ywcUeYQnPXX42SFZbChY+Ne2BIIfxUYQfqAZNBe9qEszMqvLBbLRt
Px8jhShgAstDxZBSvyjqsdbOoUPtshNIszuRj00YneK9Tol8sa/sdC8/p/MujZ9b84H3wtfQZS+T
8662z0yIDQuWkSCaVFP5/CRKRnaFEtW1gsVw0dRtctPaC1S54fyDDOs2l2LkS19cUl5YS+ctt1xG
Wj6MwKLQq43eDM6rADWOXy/dcZbtU4kCRqssqoNMaWXTUti54J7U0dTPk6CYXP822XNA3PoXGypt
Q7wanLvzkl9GzT4ZuuRl9RWertsp4p01EvEVQoxNRwk6gr3wRSjXmjlGODaA+4eZsiBhUxZVfNYZ
Jei+MVJHXL0juN2sy/w4Q7yUaHtLUtkF6gUnpLYVreKjlURxQVW0/dRavEpFqJY2mZ2d9o+ZspBh
1c5m8R7RM8Lg/6BbnzJrlWo4Zl3HzgDab51te3ahWoLAJrGe7Vk9FFF7tJcpsM3mcS4Tb4ktf0gp
MYvn3q2Iytr6oSL7jgeTBZyGLrt61iuNDXfuGnLj5Yv8GKlAY7pjpTvekskHuuHJ8GUHp3De0lYh
6Dodk0mc42r2260KvN+MnL0DiwVlOiR3UPw7hplM92H3YAeiLyehRoYcerGwu042Ha28PVh9j5Jy
0b4ODKbR43pqK6qXa/jjbbAA1AHIz1R7RIqzqS+WdAGQsFmKSw6ZgJL/74g6xqd6Wpsh9No3FBpK
jpK5qWiMzF8S+8NOP4bsZ8r50cmqW5eFpxnGtbQ5Z+Zik7DjmHNCM6OTIQJByasMzzNr9JSS97x/
0YYxSDpOXBkTbQlARKhkSfRNHF3baTn3+KZzaAWsMAZ8xlhNvTXUIOnGe1FS1quSOMnMy1D3rvGB
8wGrJWMYhUkSFermOVLFORyxTFnV1Umar2DU5RfFaj+pxiQ/2l1qa7lomXyqdMrbCyrIWVb1eAIw
QWgjMgBRnycac5qJtV00UjJjcDSnl55ahoF6BPL+CIEV30pqunJueXruCwbybnjQycQP1ks9q7tM
c557U+BMjOYfIYrum62NtABYw8QQZshfFiHYzi58XepnNnnqSG9EYZyKntAySgsMFIOVf3esU2En
yTenxtaTrg8YFVZPU6UfpQJnB8MwwdYcs6apflckli6jIymkitvoiIXUpGjBit/tzAnujzAbynFa
R6+fqolzxa5lIA96bh2LnmIsS43qIB+oQRdk6diihyar79B6bmxVvmjO/GSOCcpHzbw5bYewnB43
0vN181GJ8DCnTvtMsDz/L+bOazdybUnTT8QD+kXezAXJZDqllPJS3RCytIveP31/rNMGfTDTQN8N
sJFQlUraEpNcEfHHby6xqnLujEbznheEtMuy0m5Wct2exarux0XU70nfPDq2PexF4XyVaRE/xGSm
3QPc2jvi+aolUbmjleKxzcrikZgplTiyh79/Y6kGCY945O/+fq4YkWTVRXxVqSiRJsj3FqN7KfWC
sWD7iEHNvXQ2Ia2LYqEhGT4H2vI+LNas3k797VWFsnTuFpHuMyd9chRIYF7U5tPJ2V7+fhQr+a1h
Ne5hUMppppqPv+0Ss53MbONka0nnm7UL6cyofuoSEG5RydupDJ3ALV7+frRUke4VxFWFVlvZzP4W
pMC+VTjmWrghqXvhvgBZMMflRJPLUbb2o/SdiGiHupAE1gKCKt28PBBLYh5zFv8kaU7tUxnFI4UG
h6btT3//igbwOGZze5dl5zqru6fZEAWAQbIc//5RVzQ3lLMrOL/5bJ32T39Zz/8rZvdTJfnvXynd
8LL/k9H9fy7pV1t11W//P/6r/U91+yF/un/9R9tP85/f6/8Pdri2Ocv8v+nhNz99Vab/jRz+9yv+
yQ7XIYebm4W+ZgsEBTYq1X9yw3X1H64tYIziyWVtpHxI2/9ODbecf7BxxxFW6GjlYYYjU/j3zAjL
+gffw7Fw19qs+R0+9R+0+Os/xeL/jPD4vztR4ie+uQz8l6p8E1bolosV5ua/bfCj/IsKQSUxeIE/
joWoyXBbDvW5VQq0Y3rBVGf0MShxDouWkr3I+rS694uBD5XD8hs9HmvSqD+20JeX+qGP0Iy27FxK
cojKDmzXHqEOVp0OBbN0yMVC6OcSHRevg73TBkX3h6IZIAAr9klNUDnJa4F//YuEGGOyVVq1/G3t
Sj0wxy0IeWDDlSIbJUfOIm84Gqi4y2C8FumqMqIktJJMoQp97AImUpTlNYFdsxRGD/5sXESuPJJT
+lroK2d+6yyenltQy9XpZsy7cqN2nW0F2EVNLiTVevQD5JpWJptw403YCiolfGx9Wx125B36HdVE
Vu5nmVYfq/xYM+M7JiHeJGvMaAGAUJ72yvhst4x900KYc0Ls9aTkoRoX96lp3Np2GZDc8iO1d9KC
OQ5crLeKxPKXauT6F9FHnNRnu/5M4MwPTCogw/e08Z6RrMe+g1RGOoJIoBPCU4+pTsIJGxNgop0D
R1v2do//zapcqi0ceTtmJmncdNommySjuqzIzazigyajvWs/K41AZI+fgdfmWKd19j6zbGz+xs8O
iSKq1cluQzVtYPeP/d5V5UtTQum/cTL1JxXVdbvIbUJ+obt89qgq+2Q5DVEdkkF8Hkt9ly9b0g/h
yIb9ObKxaURxyKazGM2LmSpI9eLeI27+tVDcI25F+z6dD6NB12fqoKTG/QiPV0mgRjnEyFZS7KG+
DpjsRM4BypD0DHvVGT6E57Dg3jllz8QFN2FBXyZW6yF/dcvnbRhbkUomGWBh7MeOhCJvAWfwjQpb
OaZ5ScfGZFDO+8p8izPaJ5yNlt242D4J6Z6Slh+FWEORWHOQLe6TXbRbc6+EEvZDkPZjDbVPO4+m
+TyO6YlGM6fw57o3dP2XyoQsBMTY9iMnezqfx+/2Oa7iM1jZU61m7B+dDOC5YmiA9zgaahcS+X1n
qcNvpDBT5YniVQTj6XY1A7DpPaLRdG8kzj17PRxrY2pHEq/spxK39ws1f0vwOfNbzfzT4cm8U/Ae
4NlTb8a5SQgBtlTy5VJquSPqkCPuzCjGkIeFZOnPJdsPeVIp9VMLMmx1gEQfhvWHaOgx+kw7QHUJ
IW9MRHqrWvJGYgp7nNwK994BiWzZuC06a0TC3dAUQVRE7hE6ZQhp9qJ2ucoFT9ygI278VhTpM02+
+STj3nwcqtteDP3ZTcb7XmFTAdV8RLcwsQrVHtxdMWOShg6xyP+s2k1nVxscf56H2QPNfxogEpFH
+DUiSlMv6DV8Wlc4QDmrb/tgQr2CeAkTzMs1nKi6fvsi+IOsgvrfRqgeSzzPztCTDwv7t2cLRo6V
kXqsFTcd41c76bc97z0kYG8t/Vh/mzSYtXACaa/ihVBz9XEc56CIGgjEHxGz6lAQzJ5/lUjOHYLM
oaJ6Kr0pOX6B40hPQXmRMZStdnQdu4uN7LWt0r3TDOzjya5sFX+Qj1qzAkqDAQjSwwRTln4/l290
adwBf4zqAAWT27wJovGpX881zmAFN0ym3kZwDtbynoiwCDJDkcCXcMCmnxWLyAzbi1v6ny1CVsIB
UvYiUfdSU87p1NL03LlG4itG6xndezIjSY8WVJQmQed50PDzpbGB+YFxWDU0rfV9ojpX6PmkEJA+
jryUADt6f9lxFJSvZTM/VTYKfwHSk0PZQexCvGpYE71qkU5rKISg9675siCOVwm1myGllcTdwsaK
4uVFYvrezMhFf7ftmQJve+1IBctqOCLJLpvRfZRvVZvvlvaVjFOiruE7oowNSyULW+hSS1rcOuwx
Zgd7oiV+iaf0ms/uES8h9Jhp/tVALRbxbkXqLfHelFvy2QqeNiV+l7qsZjqfuuinTuMJslLTWffi
EndlYPP+hDZlx8TrN/J1ctLHfmEO0ItgxTNeDh8SCmciWd3ZEmGvtkKRrQPDvIndtyauAHbGkIjC
nar9iZPfZhH+uvx2ffbV5BnTt72f0vtUE09tyXGIqml09ft2hOyJumhE284b74GHoh/+7tiH5sL0
8GAITPm7GisVwNor5dL4Wjvc6h3AVTYEjpodm666zyYlmBMIHDa3FagJGMKqu7+ZVbz//TtQGrWJ
lnDImqs9ks9x266IBzJV6RmHUbo2EUioNJ3Mb4xGD/MKuRRinVZJXsbVOLVue1haQgbbnNSSBbJq
nD9aBVCvzG8nBvjZ/hNp75F2N0uE3+Vnj/ojpQavSDR6oyJZ+rNLX8re8dcJKz9MH+D1bWeHp7NJ
ZAeiw0TvvUn4VfY4bknsuXXT6g/SngJZvNjZG0/Qzu46L+/Xi1qH6XyE+XuMJ0J0teozTwiGKvtQ
4qFB++aNyG1ZsFbpvJtSqP8TpD8nuhmtdyFnX6pc2pTRYhgDZ1eOLg9QeUeaBDd9gpIDpQpTHktS
ki0FdED0bPW2mI0ppPlhNbr9wBZM2v2dupiBWOadY5875dvldE0aSpb1U3LkVdCd4KaHc4s6u13e
ZF8SDdiS8YEBD880WhAHdX8s550Zt0GlNtsUsR9IMFzm+lB0dlhVOS2b5TtVfZT6eAERRc3c5p8E
7ELZfLcIdS1X+FLV3B3i0X2oZgJ0bWqQpDCuo99QPbMKMZR0f2Ngtih6zAhEqCyYxlJ/uCgTC4ba
tB+7yP1IlunJLrPPaeAGT8hYFGDPCQ7hF+Tn+0kojW+WMOq5UWWFW8dKFO1m0PGHPoZGEqgy8eeu
5xgYh6uRIJWqKo7oyRx8oVjSr2LcyxtEBuX3ms3fhWvGoTVaz01sXtlTBWxiJkcFC1xTUk4ji3l3
viHkFmKTNj5gpY2MeZ8sLiUyviFLi5VF7bwpNXYGCDgOLdTrmKD3dFK4KdLHwdmgv2T5LkbkfO6w
dXOO5SE907Pmju7xEJfMa2pyYxbuI0mKEHUmH/OiME+z88DpuGL7oJ57AyKi4Xz3JfYh3eQP7QLB
SvluY05JgKi66Tg/Go6D4YzhC/im82ZORIPQ18ByX28tvB3tpALeiap9l31ZmRG4pNWLRd8SE1/t
/HuAw2c0INTR7Oud4i0OPLeRbzDMu8ECAi7OJuCNOnT+iBf2oE0cRejFP+H/e0tyXyz1PirrM17j
NzXGkoNS37kmjVonKeUgfRrLOqKKAkda75H7W7kVk3l7mPJ016u3ltof5dIBXXJvCI0jsT0r60ua
6OeJv1ptjqy6PnBI8xR0HkYzbIVWtkLGZYKxIfkFnNyf9Y3MD0eheiQrjzzl+UXQH0YiCkGwwSeR
LZBVN2WXxLD94aVJ2JW7hMpW+2zCeXEBFWzwGlX/NKAjpltz2zzpDqqdpjhG2hJW/XIoeBslOR7L
OFKJiyebc2Phnkutj6o0HxNW/yanqxbZEKMBu4GMc2hqUjxC8BTO06YTWyBvuXqJwhIoZyExm9TY
Nt2SmbMTXxgWlX2Pky0mKiYaQWQJkIj9Wu1hb9Rvk4URaQzRAPC+VACwMx95Apv9+jUx+nsXyEhG
5rHUauvYyPpOV4fMz/T8J5+MABnZgzQ2DRbFJJV1B+d29axlDoxMiX1FGdnikfIM8WoZw9QGQcV+
gt7CMuGEFsrbWJvvjkjkjgJ/ZUv7mNl1EEXW4CmIcOumeHa6zIs29+SvHrQTnmcMo3pDbSdbD00Y
IhAREeqKII1ekJ55Fb11lXzb8wpba9iaHBiTnNgqAs8C99zSX4x7y6z8eMKcSfku8+de9BjWEJDR
ZOGaJ0fVOZrcvDnVS7eIz1Xjj77HNS4yqUkaDJWD3jzkbMfZKCO9ZussdmgqL5Z5kw1E1SK7q2B5
IUlVc1gcC00Xy761ekDf6Slb7mpP65If58n1cnW4cLfvqpInRRA8Ylvgx3rg4jIerez3MTNCODfM
8PLmEfuMiWxb4TuMuLpGkgecH9ENfjqqIfyMi7zAwKNYUlioQ1F6UO34PKuvvb01v4dp7T/yBU+T
CC3Nwr7O0m6s+jfOUPxFp5Fuo6Ko9RwWY/lbfKw8mym/4Jo9zXAoDJLUN85ZXcmghcfW1dEldpHk
MXLCD4cVdtAcHqcMhCuufM3GdJQmRaJkmYxzob+kdnrIxavGsFREnxiy+H0+HrTKelZVbtWJVPLq
F1eNMMWnhk30TpQPmvOBbNRzmsqvja+2xOrH/Si18xI5e+Dfgr4/XMPceCIX6JpJzUNfqqY58+Z1
GF9qejALxWsD0tz2sBLeCNvYgWDyz3LMNLiqkWQH63iuk3nQbh1lhuTyNNI2q1nnxRwVnfJoLYU/
YV5R1DqcAbRGxAQU7KvV4nVtcoqyE2gbxA2xDkfZaLxbeH8yEcOSE3szclF32n6F24aZx2GbsJSC
0rX5PKnu57gR2QsRLNA78vKQ0V4hIK7zmI3hk7WA9hmXofy0czRq2rdh2aFSIknrDuna7kWaHpdy
ClcWMpYbXzbqloPpd149pNNwLuydBW9vtVykpX2AMIf95+rb64eghdcLze9mubdpsEQpD0k600nW
ft8z9XTdjY1ix+HYWW6c8sFKlUMOpm+zajXda9uKoNGNW42YXEspbt0Epyn2V3OUU5Idr6DtWJTa
s2f9luiiMOc9HKqBrf0A0+NFN3/bYr0sbHKMHA4BIr7UxMpVT2/YjmIhPFT9rq+yo+4CLFZJGbZN
hBZB+bSy9L5Q6v0ccUpOihVEltkDRCjRLpU4JulZoCfKfm7GV0HEEagLXtaCIyNbQazr6b4V8RTo
GUyFqVfulmEMVbX5kuI5LYVy6B13V2kSu6To7CgN/aH6HBVLQKQtPk/Vbh7kKTJ+ycT2aEzDTgz3
mdtfWxpON3PCNcv3ClSLaS5Il68QU930JQJ8pw/x1aFgd/sYGpU1uZQW5QBGvMEG9wvVp50wKkVY
GS/lPXiZt3x1/XEFdzGYrjqQeCRTisnpXGlf7OipUsWJ5D9vLGsiixOsZub3ibNVj9FnMSO41llb
M7LfvwxcdFaEICZAb2R8zNwb8M6jujz3jPUx1lo14iuctG5VRb5yJnjtctQT5wdKzX5CumDBPm2y
MdRqGazjABFCnhM0kzMpLkqd73qdNa2+npYiuY2WN3usMm9EDVaWbypbgIzU4Bprg5G1XyzQuhvL
0yrZpxvtzoyKwLGeCgeA3t3soVnD/yzF9wKvJlryQ2dZBElDplAJL8fVqdT9McZ9SK98MTVXARoU
lzl2WQ4E3+EDq4mdDsjljUu/m6Azi7sBEskWfeH46fQxMb222oOzoffEyh/yOkMmrspwmlwskkh+
9jc6qjL9lpWIg6Jv7KBU7dG3tOG0YIpxvqQccL9jv4sV9fhkN8+Z+FaXZldNtJ2tzlVRbLQBFYNr
oq/ymCBIsWOMlCoDWaHT/Bjmj5FpnmHmN4JRe+7nsDIWjGRwdxyY+21SoN2cKJCl9Rt6dJlNf9JK
ebGQzVYZPAce75nq0KoGE/9+mI5V0Z3mBjSrqdmRHOvxlg5jp8IZQvC7VwYV4QAYpT3+JjELw9Y8
DvqpatUgxndry2ya5DVtzMfGyLl4j2uJW4L9ncHlxJvIcu294kQBwMzOGd9tE2FVnlF174sufbB5
DmaTIl/PQRxjILnY1S2Lcn4OFFG2+oR8ISxiWtrCdf7AvkQ0flJH3TcF+p9s/WZc92Y4rerkPsEz
bPAZEnqADZ/SvNaU/Uj5tTFEktGbzmqaEftvpVSb7FXp4LQhkphVNrUlmlmTDsL61FMk9MUCYfcn
xUnC6wRdolrB78LEyfydsbNURA2Chv0rjgr09rdzuwGyjGhifYuYnkfafE2XQdlVR8Yhr+oe9GLB
Emo38o24G659nYOpJfOHmzfPsTKiik/5fzmKeG5zrHKy7oN1zk/TEmzcbkufgoX+2Sgdwt7/wMlk
9Qc8GOgRjoBmHRLI5FEat41Z1AFlKHKXr/I0Wcu5JI9Jp/EAhsVbqn0ta/diLvWZLz+rWf4yMTIi
bdJn92C70BrRQSxA1P1lltZ+0XQa2jRo2spHR3tvRo/SSs8WPXDSv+Y7l7Su0WuE5UWyuLTTizn5
Zofkrrsd2ycZUTuZaSWGWz3hweSfPMpp2xwFRhKd9bQhKqqEwYunAUJ6q/XdOjno8ZgcHC1/7qCs
xNK6Jq086znvOFRHr7Q+3cU9K4UbuE31NM7FN6ns6Pmqx9JFvpvGu+7SZF/DFO810DM3IS0Zvgnd
l14eE2hN4yj2roR0WyNX1ZezaTk0eS3tNkZiOg2sbTDL1rAQ7s38pVPhIYwQD5qXigV6VDZPczXx
bHxJC3JpdVsX71yOcw/Dp3yxzOccH1n29wAPH7Jqdjgp0CnYWBA2CLnVnZ6Ml9gCtHbnI1NyNA2P
U845gTQqmBy/yBvbK3Q3zFb3FjorJ+efzL6XK7zk9isD9MjWgiO8R2bV/FhSg44CS2PGDc7y7M4N
uxbeAgQtjbdIdx+6dtilysQWG3JfHqhFHPQ0J/gG1LG9KwSTFTv6JfsT5y8rM0di/XGhZY6Odh+x
huyyH/bkdBdrWFhliKLkCEf/0a3V73RKIW0P7XFw4cmVGpro3HagW0P66sS+00ow6/wlKebTUusX
evRrp+N3V8Ri8uFAIRSs7VNXUnshGSthUSgQWgwuldZB5CxzRz8tOhsNzbhkjnLbxM5TsrKFYBDn
6ZPmXYtbBRvOCwScATDPEUh8kHRmtvuqZX11m+IrN6flG0SDl35YcdeKy6uZhzPiBICM5WOLll9b
RI/03vfdzAHvZOmr6DUsj0VGOwqnShYCDecy7w2drlkmvbbr+R84zd92sgEW2jwjtKtScSIPSZgu
xwl9btFWuNal+zIdtq+GEFTtSptaM8fjnr0V7pTQTmCmSDU+SRAnpdSCThgMoOIVtLVrVxsr0imc
B4T5YHoie1t05Whu2nelLIAr2hViKGoqGDfnvy+gqZGH3+hNFrn3qYHU2kQb0Lb5ITaQatrpXqEZ
jQWs1Wi96BFu1WMSNsbXRMVnTYMDT1vvhySzIP3od65dP8EbTtsTAjTsWUrn025ND1chJJ/4zBhL
/LsZoUT5uZblW5sqX3m/7OqY3gcEVwcSjRVWGDKRVO9sfp5nJGfJgPXdZtWwYJ8U13VQuoBOfYeo
1QrVXddgiF8erQb7CVgHvZEE3XxqB8ocbK3E5giC6dFFRHxMxc2SN7s0fSvZuLmZ5SdV4xuJvkux
CW0An3XulkYdEK7NHtkkQTuEWICoyEgshp+iolldeCCAeC6tSDPMegayRDafFoZlI88hhszJ2dpE
U7o1wpxTviMl6wG7qV9KEkU3Ak4YhlOYikKBPA9iuuuVdj1E6Fow7btIWK9Py/YU48JxAO63gtq6
FKbTPuUTfCAjBxXWRhZvuUsTHK/HaVTAqGcXiMtGADMVk31QpPGQxR12htLewqNibxX8AGmiJmF8
M1vRjGP8sIn5KfWL/bDGmwJUfJFNXIKeZuI23wxzzJMTlTfLHFpastzMRSAbFK/VGr3PXYuKAU8D
oxHM7rB3/76oFY+70jD0qQX2fKnqnu1VPpv5c1yL4lEVGDusdWDF1r2RmNlecwPcyy/GNI6HxBl/
YRc6Xm8NR6kVRtANwro4jenV0zAdeoX3p3FBjGyroFC6Y3vCroIA3pRVxcJiY2wQdI5LtOvwcdVg
PZzyCgs/AVvfj3tjOeX9EMAP4rTXk3hfRlQB3H3xADS5hDl3+yzqZysRzdEdm5vciCOoXUgTbWHu
lbmx9vxoL0OPt6YK36wmddDLhHbjKvhTckPzWBdMtfAxLYcGfLJXnCTztsFTZgU7SBcWLM2Im9GY
EwcoB4x64YO7xq9ToXYZKqjsUW2DOs7Vh2C7mcmyDkaoqNhjTXeW7J1TVMDV66PsC1fmBcdRLkQ1
QmlauO3PTm2+Sdcsb9wNhCpo+PrJpL1CWQOIeYmhXmBaCQFyHNbrWiHxSADPEZwg95nUl6Iy3KDV
dDWYBavp0uS+HhMkuCLhndPdvVuz1YNsVh/t7Sltd5NtDqc6Ky2vMKA/ubnr7nu0mErielm5ruer
gZnybSbXfbatu9I4/bRn1wijBucg/YO3wn3JnXlbSuMgE5fljRl/F7HiPlo4ZvaS9lu2YYlUZzT0
i7CoAHn94oyKuXeT7D0dEQ53A0RsHe9ND5OlnsvJD9qkxjVtOWfNzMwPucPmcpghtOWXhNFTAmK4
mXhJ5ah4Sn8eBXsu29DGvdsVL0PF10WqMvmdk+DlnLeINasVW2Li2Mrku+rkI52+63Muz14somvs
Jh+KxkrSnWs8SBSAuYa7sDGjhUEaVVvJ4sxN9KsrVzjh2BzB006eRwMtlT1YFzYt0bV3dc79bMCo
eaABSFYWbnEs8XIR5TWKOyxG3OYD3icClbb0aqjPu0bE9aHXlTdDbIRzi5bS1vObORteib4I9QH7
t7xLeOpW+xGB7LVI6syfyjWcY304ZiXOzyJm+d7KBKPaxJY73FwGIGQT5fuy/EbaGprc+Ud8nwJ1
4WRJBuPXZEVOJzpdY0OpwrpDyNRUPeMMcMTfFyMRKhe8AcM1r5M2m+d+wzpRQn4pcfc7e1NiPC4d
q6k0IbGybWhLkc/RyRnJzOiOwpe6DTrRk8Y74te2illiVGvcTwpYVVQA385Nf8GAdRgyZ+c4Zu13
srxmjtP5aSaqG8n2VYuEz3HIGDugYVf62M+qWDkqeUtshil2kQ3dTp3aXcHvk89ZejakcqpmRDyK
Xf3AqxWAcmXz4AwYCmWNclrxu2PUj5RQtWuMePHyM9qoATNCB6UWPGdDc1bYteYO3jaKVU2BjRvf
VA9IFNQhKE3MxItUolLI4gb0km1jiz2vAgcaO5rnyhrvjCpyqScNUW2Keh7bc6HkJEdhI7Ob5gXi
d49jxtAcsrZ6j1QLgbcTf7JZoucgdUGXsJAXnH/hiXzIGple5DTXKNHkTh0SFmprS0KCVdEuMUjr
Bhh6kTsDE6BxMiDpBPMKO5ga0u+jrmt9WTsE3Q5caCSEu7abLC8vLBkYcfqm9ChEcqU9tq3zOgM1
ebnuVIeBSiajIbrTYKnowBBB3ovHeOoeYlMCzdXTMeYXXwW2z7abQ8mYbDt0KwOevdRbWLoZ0+JG
SG5ZpR8E8uq8T2+dvD+qydKc07Szdriebc+uoT3ZRrRrowk1BaGaoWKKR4SqP0jNh4dK4CwllpxL
UsU610XACsOYEXfeSHuwGGD8pmc9MOk44TaVvndLyzrXjXvkCir7JZJwZ1zsvJzuWckctLnTkl/S
7aW0jEPh6vIwc+JC2ZEwilcbU+4yKaAECvc+G2P4yuDowA7aUwszilkQqaeuwtTtVusNr4aswv1L
dzvrIA3YOmNdfUVjFL+vmfyjVN8CL6TLsjbLU9FgNJgPvIs5JmD92Ar495zb0ZhArtn+WC/4pBUL
ahLFTB/ZcxrXvy+bXIRjxb23ZzZ0dZe88UC1+3apnTBT7fIpbaI9fTFbNK2rT3ae89vnyDc0KIfX
esZ3OLew94kNrbnSJAepoNRWuplekjnNLpaMliBSEozulrIBfgHTcJVEO/19EdtHqS2Vo5Ns+gJx
0jeKU6TN4qSNoIMRKZOaVD+dpjaBr3mZStYvHdsA7KtuzXXOIANHJ+pLisxaP8xA0KdYcii0LLl2
aaNZZ5wgITZnBNQMkygvqxM3F/zTmovslnETKqZ4R1B4h2xRbu0ONuCU4KJpusvTZMK0sewPQ4Fz
HpkmO+5IEbu0xplSllizV5sWQrMr7QQ5IfNMhMYIi9v1jEv8ddQUcWuxQZlx8S50LAXw4UO3wRSZ
rkV+ryX6vunLb8Vt2kueZ6cae8xHoeOCjRjqJu0zDL2W4tAO43iLwHvcG03+voK0RYsur/j7wdxS
caXCr+JX1kkdxIVOyU7L8mWNqypA9C54QizzGCfOsJPoPccV0E/E5g6RK+TJBq8MA2JzX1ol7lex
fLHsLPGx4tCOdsLyWpXVQ6tApHT75kdYm60Vu1m/mFwcRU1kCZk1Qw+nPIXGYJGuLTB9oJ0ujlVq
B3WrOzgqJU0AcWsIi7Q1UIeWTljVdbczbFtDh1f8QgNPztlwSFWzvOv0Zg3kiEv5vCyh7ZrNia7t
Xk6THs4dRahWN5dMa/OLt0fjzzrryy5hM9W1SnS34il1p20v+YxYOdfM54zpwJ/poq5dos5XPbOB
n1gmzb3II88RC7PraK1huQzKru6w4WgtAeSl5qbmp7nrMOFb8gJp7cz1n+9te5zvLSeezrpivqxd
5u4MlRqS125/Mct5IOagHC5//ygltFqb2DFXWQ6VoRFKo2KqygYAZWWJFS2FAZmqlw0GAQ0022G7
Wsati7UnOHGkh3aJvwu+FPpLa0QuGJnERiATV2NRfgRLUypXod9ZswtbGWvKyhjxxQOGbgY81u1s
uUlm7K+1pmQmAPlk0UaGgpqvBU4f3XCrpXxiLOJXtgwd4txFeceVFLAAorhJOztNHUy2FuuRFI5A
E8XDrhaKPM1dFj8NrQWRaLFY8a3FRc1L14N9ALC2WMTRGDBznE4/ErwQneyhjiDgGW/9PHR3lQPW
Fcvcpksqp5vSYq9RG7FMAkiQwud+WW8bYzgMpimQ9GTTXVenug/3Lb0z8BbMa0xEk1WuHwnCFQ7v
6HWFd72HQUaSgel+Yq9MqzZVd3lkTy9ipZRQhQ6Z4bZcagq25+J/58WZAsCXWeytYeo9xcZsPeqF
31pMpBheqGfLdZ2nMjMPuR7AelMvVkcIAHxqF+POkdl3KGgmKnMB0Jtjhm6ngRROBx8mmU0GvN43
12WcGswHNsfWRGM5BAB0Mqa2fsP41HeQAQ4ojS+rTJeryEEx+JbTHhGJcZHpJoLr4lOqttq+Ndo/
SWQYF4UN3S4XLWV57tCWq2Pi05I/xalSY56y4u2BrRzhB22xn+GQedEAbI2vJBIFbFqLDbtuynRn
G5k8TOX8mOvRfey02d4aHPa8Zm6+IeLf40M8e4vVah7m70A9etSyEB2/RVOIt9idLl1k32Ela3nJ
yI4jntP80M+L5uMimYZFkzE47mx9XS7OaJJVrI5h0js/bWE+SKvPwmZF52DYYyAp6V41W9fJXfEz
ZXTFn6XeTWPkBIYi26Cd2dv0MCi8npoYJtPyps6I3vhCr63UuxrXR6yWxKseVR9lpL6nw/LCBcJF
No5U4HjjZnEghsQVqzHkLbelWrvPtsQ51Z3MP8uIrADMSyA5Ai2P5VYPVbFbDUUEA6pdtE41v79W
H3VnvaEfSUK03ptKYXzHhQI7mAj1Q4vSNhGItzBP1ViV2XhlpHQGa40SsMRcGa8bzJRv/o298+iR
HUmv6C/igEEb3GaSTJ9ZleVrQ5R5j957/nodtmYhCBAg7dWLRs/gmUrDiM/ce65MUwqpmhCaoB0t
+iKGFznHgdoH4NRH2o+qMBZ8PCq6NrJqiDjOMuymKL/SKKJX6EEctHqZn43BwXVMPWuwQgtChf0K
Ucn07g0eYz3HzYKnX1Otw5yP11YOI/+3TA9p8OY4nfkYhV9IaV9bew72VS/xz5XDkwOFYYbg7zah
irpFJYpyhBabwIRL0ej00xQ9TNpTGZbYN0aEB3ZnX5Ag4RnCOX+oZI5Ct491bwLP7jBE1KnH0eIB
WGRUHjpMCdPuLHPOCRm84QgBD2Onuj9rWnhq2cdjjGHCnQNdOuOvMxkdQmgKy4aMhYCZr1nXJ70E
71EpKHWK4CCRmF0QDd+juhVMM2nW+yIbvSSyCy+UxioF0RsOFVYG4ECwG5SXCbkA+yNSBuDVoSiL
ehXNCxrOysYma2Z8nWcR30ArAI2S1w6/5s5gNLyZejOgIK+cTeksxSFmXwnk2cHZNV+rRUpvWuwT
ewrf5Ac+x+JrLvXimlbKV69aLeYzG5DkaDewEGbpZ1H8PWWdesy7+ZA5067KGAB3xdkeYcmGocXk
Qg2rXakW+cEJh6M+QNPKZxbchgU951BOBBJZqEDl9Fmushkig/5oiWZe4rTqUWaHrMLiTuMXgmzN
qpMSsEWQepZvNXZiZ7sG05klXeJxWzZH5MBndXBuean+6VQFu/nMIr9jYDnNzjWDuoEOlJsReZzp
NjErpojZh8UgZ9MZ5F7kkXxJJOdgYCG3GhiJpB1oVNnhxpcxbiuMa8oToycAgrO9MQsjQyNQrpoD
iEDMzwj7qZjmjooA7ywov5mMGHbMZm0RJCmBH9u3sNK5WJZr2y412x7LDVRH+Att9F6ZdMuvrfal
mea/dd9PZycyprOy/svRFMzWVrCvw4VWhPIekuoMrczQ0y38+X2cxbWbW/rzoJdnSuVmZ8z0M2OO
06rra+26CG25tOm74UDqgAboT2p6Z2dAlMYwz6CpAc1ZSUs8Wut0XqLbOqwUHHKFdglFdQrCoN1P
Rg+WPAF/WxnzXyNT7MfFrOWjUo6mL8YJvY4yXfs2Dg+jjfeOHZfhiQy0G4OMQ56O4mBX6nZiuHnU
n8mYUc8wX7zS6D+0gcHTikRIqj8c5MWKEUHJY05fiWS1nlT6r2m9RA6sK3aby22Rh6R7j8beYlsh
czducwDMsfCyuUOWOcQp8kgnoawjmCqlPZ5UZBV24TAR5/quq/bKcQ5ksJgOMzv01KI2WYIfOwrL
Q0yDSvAgZtNckMit1S1jffrtKohedeNNNRFNaAObtN7ytQ67gcEIL7aQj/c1DjAUEEs60bM2CKIU
xhyNSeRPAaX6kOhi3jKDZL7RgFXJF9OfSvSGccIRqNT5aTTaGh2RSL2V9s5801RQGtYMdtss9mqt
NJAKJFfOrtGNc9bdgXJ2ZI21OLeetGKSu67q+Gwz6TtjhDdDr/JznbdPrD8DbzZIEjFD2j89hhcl
g+fKUmuk8LwQiQbLopBUIkzhIjaTh+4HJADzdO2SIXdZ2Q/StqedokBQrK01DKvNdqOGQlPHEmsg
/ubdGJkbUa0XC0pK8J08W5k54TzNX4bOuGtJ3N2McTjpU3jh7P/U2uU7Vpf4EFDTTVlybld3gmgZ
5qbrjjstFcEDg0s9gMIqY98ofjlmQVCEuC2wkFWgvR38gBWFNgULsmeWbpq+ME5y8Qxgx9VgV3Jl
r1qc5IRYO9/PzJda8Fwez8DgrkR/VRa/DfK+xWlcPUfKYsRc77C9bXjpu74CWWZidctGgCktrAp2
mC1pl1SJAf3NRswlG/y43IXwtJZo+msPH0Uv6IqTvLs44Z+whK5nNzNV3srkWbTUHzNMCDEDkK1D
7bl2mDMfGbp+mxXC7Jgwp+RjlGcxVXT00vTQb5qKx3X9bRyRalu2Z7gc7Mf04E+s5aZrjT63u0CZ
k/jVSD4MkNnJ7YL2dwTMvqk0kW9sQ1G3yHsVWCxQw/ud7GKUSmKBkx0rCbDwUnijza4xYu+0nY1l
puirLw011Skx0T90sHzwMmyN5LmOa3CkduhsdBpnGFl8+K0ChHiwamA57fAsan7AEFjvzlyqz6bD
8YASxXRVUuskOzOyfxrwMDb0n2QJ/ww4HTIGIkdDFUSmkesdOlVzaZunUfKFZ6gd+Xlv3lTLyrxR
RRtk0QRuIwv9hexeggBVKsUXbcpQ7tK6YM40cm3I30G3W46jCADS8APBpPWSGuEFmw4abhiXZ3UB
sTaJeBWVvtV5Lw+VEBtZJCrV/9rEMiyO8NjLqPRV2KdoauIFcFC54CGXjJQRX4BZhbKXp+ji26rb
1hzFYMUZ9uWQk3SxvAUDVnwHJZmhOx9KpFe7LvzTWmFzVhSB8DnDKWqow0GLh+9OWNW65VH3810r
SUrqLUIVoo5xr8zYLpp03SGVvj0O5bEfB5albUlJGKmfqpaTMlbq8FuCRxDeAAO0sNc3Ix+3MwQK
e70+v8KWO49R2u6lWX+pWoutqFKcrdYvPPkz5meFs4JZAW/Q0IqrjVjPMH/QIbzGTtZ8lHp8MXLb
/GMHysHRn5ykbB+m1XLK4O575KA6h7gGpjF7tJXQIK8jP2pp0LODHNOnqB4felwArt0DVZnayd4z
FQtx6RTfWao99xMM886kBipeZJPOay6hRdwHk+smMe923JTnol9BD1P5bRTF1k4epkQsezPk02/X
DbrsRqSPtIHbxYDhQZEZ8ZEwtnNI3vN1S6EBnyyx15rsFU65PAlLMXcGptut1iwoLwVvyf87K/83
uTvCwPT4PzsrvTYrhy/yYv6buZLf9G9zpfYv0zLXtF8MyqatrUGa/+muFNa/pGHbHAe2ruuONMjk
+be70nD+ZakAwR1OfGiqBHn+21tp2P+yNSnIHDc1nRrelv8nbyWd2H/zVmqGpauWcAxyfKTQtDV7
9r/kA1dLaC9DwzZOo+TfNEFTHKCB7KYksa6VAPpQJg54CW081jAAgTNoFAns3wcbBkLnXHUBlzWT
Q7xdSI7cW5nxHKeJdR774b2Z6xgAK0yneFrkngX/Aiyk7a6tLrHSzZBWFcbYahFrbiat8qbx57OF
w7C05KZ6lAsRiF0XPwtkzpu8JsYwM7JoW00x2YQ1yRBRNZQH366pqGrIm1nGT9DM48lUBmCFHYge
CEOLx9AVKMAEEDWzcNJBClIBcY1Ptnpd8pqYCyOgLBxQNILXlX1wzGfnT5fTX6c1/Xwn7hn9Iica
KPdYcsMteBjUkEeveDSy5DVsY/6QDCmr1pnbpg5BuudE3eAXdxsNZMTAr2az2yFyNRhddkjz4OsT
zFbV5zDkuhxB3bDZgXs3KeLJJEp1RhgcJv0vPRkS/fKn13OvTisoHdG+KBN/zMsLhOV7n+enLGJV
55Qv9pCTvSfla5iUL1VrHxy7/9E7NCrA4pBldCbuo4kuN/UHdX7QCBTYxAFnfwIoOI7vDUgTPiEn
B1P9M3XyDrGuMsS1qbG3xVOswxONIWUHcKQYqHkTU0JWilOR3qXR3zRjfumBMY7Va6dgj+mz4DbI
EmSIZNxkfzBkS+ki8YxA3fZscyg8Ri6Uq4XymQaLtR/y6omJwjHWbRZZcUQ0XGX8YSliXWoC/sQQ
PaVRhjJmRlHqTAsoAUsRvmQSx3Z3NpjEd3ij1iwHdJqbiJFpkBeAmGv6G4fPdawtda+hU0KIQdZP
1GM3pDrJ8UuGbq30zybhKK9GQ8gdijrbbB7jUDyB5sE/o5Da2mTMe0h7yzRGlzOzNDRa+Vrtsglb
cgioE9Ci0CkgXk/CnY1pJamGCKdR4rgMXl+ymnIpMbvYH8LxhxKzBRO+AmyiFUOBUUTpq3fI/e48
Sg8KB1m2gkRLkWPHAgDPW8ULqSlyZ0yHAfqtWToxlsuK1U4LHKwWSB+hiIg0q334R/g/MhVnYqBv
aeaXjV7KT5ngBA2UmXArVScusHN87JoD4YCEtDbCE00g/XDqiK9N0xc68YoA2WYd5IY3llP8/CFz
OxZNrIFzwGo5WJllDI6sg/9EtvUIPgy9Yxv9yhL37pg0tyIHEDTb9NQLrWjSUDzojLraakJAOPK5
1rE7rSyygqYwGy46FOjE6Bnl8EvW/djGJDcdAVroYBlkA2901UedaMk2m+t9Fotqq6OUaLEJbZVM
BRiCdcSOphdK0t8BiRP+SoTxJnEb66f2wC/kM0mDL2mD00kDNjSzZv2ZW6y3o/ZVIM10eRQ0Tprs
pmqo9uA4RVBlbUqBRttxlKds396asjNcs8Gmnb9PE+ObvmfswjSK41Rp9yKdp31oJ/Ce2u+eutSl
pB6PjmZ/ibGdPDsayUOKI5Aptu52Nq+nT6L7jHkMpRdXPsXrtBMVypkUdskWukS2kxkUEB//wwgI
MT3rGvy5ZVA3g8KKcqGNhXMLjtwG1guOg5TODgMX2Ba84+SI2hbTobreOs0FvfGyTo5YncxHLY5M
N58LRgSYDFHw1iG+PSuGkdP1fGVrQZAtXJHN2PJVioFSb9jCp3Qp5CyUQ+Y1q2SPz/PKQhmN0Oy4
sUjaLYA9gBJOS8oLR0gicQqg1y+UkfF4wHhm/FRHJhq1jpikYyLLQOoxFzHIm4CPKCATivG0vKfo
vG51i1+mks5wJH2rB1Taw/9TKWiLtDoO/GV12BCxJJAaZmhU1fgjqVv4Nc7jspD2E2b7sU2dfWWm
PzoAzLzimYw1HOFF2j5HLS27XjLaVfNieAgenZCGjy6W1bKKnz1xaxtbp2zeWmJ5EkMQQJERPNkX
sRum2NDGmA4sm69mWTzAdgv8sEe0BnwST1iZAl/aU0UbGyIwJPcraSf4YqSgKiZdFkbPFnHXNQlG
5PqRdpvb5KyR9TQtLCUbY8hdq1yaa1VVPD1z7coKo/igwMHkn/Moy0Npr9ENeXLD5HpJjPFXiVGJ
Y4kIiOnBWYlcL6wk124Y3WSZH5aFXQgCL21nB/bBVAvMlZP4LWcg3+qoz3As+S4Vi8X42Y44+CPM
k6DldrUa3+IkYBuxetDkgDGGQc4271UwCWHac81hymnk9B3x+hsGh+4UElCWhJh+8kL1YEX+dExO
tJZQXtI8QPdkxhZ5izeBDCC9qSJddSmyvVHFzy0CWTKQWlBIJFHhW1o2nbWm6cVEIjHyRU+OJIKn
jvlh87UsqBtZs+7S0PoK6UIAgmJRQXUPAwJrbFUNu0GneA6wnu9yqyjdhpXaUA54fBtsf/i5OErm
kGWkrE/N+GZorfEIbZ6jFmJRzd+VDU5GGcKzalhmhJwpBERlAb4jJI4IOE7jliZhxVTQz+On1zLw
slHV4BTOMc46Ac4WvKVwJijNXGKxEHZ1y19tzi50dly0midTGw1ZxyGUkEEzxRhWjAYeBfR29oWN
QBIC3gdZVUBCBqsHBH9MxNfdMFAF2s4yQhGGKEky/UESzZI7aX9jjZkNA3aSAoDsDFmArX2YngML
ORKvnYkZnK6thc22Zh6WkJTO4s4t8gE4cRN/d5n6WQ749BpGGw/xUh/ZiLhp21OitdVPD094azeo
IItu/F7HRVtlxkIV8eQ36vSr1qaz74WYb1iX+eqyGmfsi/1siQCMZpUKfDKnDZwINi+XK8hAHGOZ
xlgLqRhWiVKiKKlGgotKIgrxULZFeFUqY6tXIFc7tymbAhuCeavMCec1XxMln8cL+7q3zJmbw6Iy
ns/q1R7Wms8zYAxFwE0vki/66dB9nR1yhzu+kItmeUOsJfsK1rPtNL/D0BZgo1cbAWKfTRyXrrkw
7s7jBH25hmbGgbuqFUrnosrBAO6oiATHltElukzc6QgeGXwye7QYX0Xjj5rhjOUOOE2B+Xch1oGJ
0JWU4ZcpbHM2GCHqG0L7NsDqudIgJKIrh5bOHaU7X1ppF4iBWYJb9iPaAxKVuG8cE1lXmnotdNhG
B3wsHPvRsKj0ZPvd8vh9cgINPMOvgXOfmd4L/RMFZ0aXbsgbZW7CGE+LPuv+uTMu0fxT5Re4WmX2
8E3wT5J9yeh9bB6WXN3qHBtxsusEpKVxi/Z9TQ3bGPUXWE/IEssm0X6q8LWiEwUROma/tXYYxU2V
LhITPfcJhNgOqcGczZ1MxGzMnFbMd8YXJ8n5A9gsgGmeGvthieRO0Wu/DJGCpvdmzZpWl0MJqS4D
7dnKeW+PwOMJZh8drLKrmeOKuVLlz2Cbx6vteLLzbVunfPIkDPQo+E6wWvCDMK8dpG9qtd/VvWsn
XwTe4ahy6OETL7ZIaUcFZIlPtNYgIu3wO+k5uMSnAofBaR8dExM5duWy/JbqpXaGfS1u9X3UK2r7
6aFnijvUOKhjYKSli9zM70hWsvOXYgi3BrS/jPbEyXGEvQ0kJTa5yWYzuvNJ+d3IHCtML32mYDrs
trj89o12HRsm9yjDUm7m9Xog2zl/sXu5FSicpf1eIPgeo4nnlUnIX5VNAbuZe+xAB7YajwTOvc1F
T3mT4UDnDzvlyrAvzeSYsScmZA/YL0UFRV5kLUyj+GBUsU0CsrCVhzih/pmf6rvGauzB+Isjoh7c
oHeTHyhOIGq8bgScvgl7/FrbjEBMuAIhihPmgq5m+zgiO1gJ5EP2B6bQGyhsEiOV4wl80YzfGGBZ
ZFFu+DdX1xmpR/Bp4dG7s76iVMn6HURZ5pzoFqbWKxG+AHV5LN4RH4CdGRXPCW6hIL5lP8cUcsWu
xDyn7gflSzRupF5VxODaMTEwlPjJYbROqUnCK2AQzuzWk7n0FRtqFY6aV/IY2/CCyZibc9MpO9oP
EG/syaZ7Gd2IKNDZYADlK5NjPp5r3ieDpCGEpCzVC978ralcKAhaa7Pi9KwT87j8iy9L40tQHdUz
R2uT+VHmo2AinFwH1xi5AzeDaz0G6TGLiAtov8OOTtYHLVOk5x5tAKJawkSWm0rqR7hLWjckuIFr
GqVv/UvKum38SeDDYaXF1TgzK3Uj5YZUWelZCB/iO/VjlzOv32o1znlviQCG3hcC/kxgEwgf0zN5
G1/aUSKNe8oehhss++aDgzU2wfptug6TIOL0DYcEyKNAntDCmuYeZmho+3AW8GrVcPIAzsKhZ0u6
AIwk3JTI6ETj3XKNR/Z7I5nkSDWMyZuci13vW1bnYLiTvQXVZQEL7rK7mxMgbBgtjmZwTIAX8E0a
YZGLo4pNx6B/qZd9Xv+M5W/yUd3KeI+yiR3A8IAjx3gxNdJqnnlG4HTvh9ZjgVMEOGo5dNjrnYgB
VDMmnss+VEM31Y58rer2mxw1HO1z+VtxY3N2yMc4eyJYED/LX1ZDpCHyUy3tO5GtzEiPfOvYohrq
hCWXVJ0nTewymDTsjx9wGGbFBh0oLIea3sjn+8cjGnXvfM8ahI/JYfJXI00I+uIUFA85uKnZ8BV+
muI0Lgdb7nrWQcs2rrfJ9JRf4VADBJ7Tp4V0geCBVFnSVFC2h6DfZw8cfl7ssAQ6N/MnhuRrbSQS
rI1JgQNww6enXeWnBLk3ni1c9v2NfocC2+gc8B9h4KnmRpoAj7blVxBeGDTK3CtV8nbvGABy18k/
MNNQ/KFeQS2tP2TTFS4J+j9kzkdo8AlfMNvFil8T2rAqtDwMc1zQBJxMynEmnZYY1P6L51zvtqSM
Ru1RL+BCekuzt3v8KgfMORaWExbWqI5gtcsbCg74Fba2LX66/M6yrUlw2twacZ4Hty4eYD+yA6b9
xmxUvTM6if9ydpSvsFygtagUrkRWse4GHwK6kPwibau0aGKYQbuEbbXxIWzPVnHtYnf+mrWdluHe
hcufAH/iVG0fTYfdqY83N3ZUNII+RYZjeigayisvjc+WbbJigrV0a8uHydf3ZyxqY7krQWFNICf4
2isvqJ0ZqlG4oobvYk91SMJ4jG0kkz7w8E5/AI1RhG5eHAGOTqqff61C6epUaRvbLzejl97DyeU5
Uma/ALre7olNprpFysjTHypPFT/xHFznLqX1u9iRh9ieDbPd7iMOi2JnacdUB4aG6u0VujKPu9Wd
NYEiZE9UEH6vknn7RianUbkLzuoovvP9gU6AEechIwN3mp4c/VXTniWaiRihVygP7WvHe6nhqDgb
2o5g4S7arUBNuPXYSYnpI5yBDQqSSBY1JDA7RwOvxodqXdPPWvez+TXNiN1yBzifYKE2cMF01VXU
p7z2AUgALQlmxB+4VxjoKR4fiP1Wlux8OFI5yzbjmiTsmnu9PfG/sic7upGvbRU+k7WWOyYGDCb8
vGSPvQnGY0pxZbj4WtViy+AkM/Y8GjNZHyC1mASASgFLwelubMZP7a9F8VRssEaXwyXvbtHNEduG
oRYl7xYIEI8UlUSFU5InmM7WBsny2xHHlYCL3DrAPDG9rdlrG1Xf4KhDaGzobGEoAfdicVnYknCj
uXbKvgZ78vraFeU2dR5VUSsO3NzkbeO1JJgjAazeAu/f5pMr5Mbn1o0ek+ihgehf7nJ9N+JrJGSM
g5fYpO4h1Q6kU6AWsq6ziaxlq9de7iW8aHT/lCnKW714VQCvYW9Pp0U5RuEpMf4OrIb1Y57tZ9N3
8CyJxyLySvFIhU6xC0L0JzZ2PGYKShEFeSBmWNTewRN3T8u9TKL26NKDM7uJXCdy7e6oqnu1PHH5
Klx/9skJAH1/1S1v/QFFJcpKSN7pGdG+MvlDc3DkLX0L1Ee363kIvX45gDfTQatc17bSWi6mtUdn
Qx0wgLnQ2d5eVHFQ+mNDdBUnX/Iyc3jPtMzb6YdHsRpG1CFsGX0ruWIR1StverPkyYAt9Mx7MTWH
dmHd8rICN1pfU9YXRARAOHyXANp4unBqgRFL95zWOuwc/blMDwHzrcbnyNUCjxub23scXoTixyFL
JMpNUOk+L6lvSDWAeg/Vgk7IbQyeAC/CqUw4cn5h+ckApfK1BbPKATZtt2ZhXqArQALojBfRbr8Z
+ekLff82++HOVUlGD6jrtxw9CFwB78OZmc7ZM1MYTieeGy5anhAqBCF+dMvZFuM1hBag3ali4Rc8
KeHZ5L+YRfSomMy9QDjRv1nh4RvcgAJu5RaNLPMZ/XVMuaOUHA6wubeVbGrs6081fGrZiaJIqF8w
por2KeIvT28LwbXmNWTcwOHF5NSbdcjEJ8YxlGs/or6wELMcXKMutUlWbbigrXHPgxMPN1aL8k/I
SVz/0ThRxYFUNd/4pDxhl0x6ttGf+XjxHoSnxjwny0lH3K1fCppHhOTKNacrZ6hZwTE+Robh0VVC
oJlg5kiMhJcy8xLxpCAZ0/0ahFmxM+c3YKZ6d4TJmFs+A3Y84GSNjs52MT3eUdtBGrIl/3H5p4Rq
YPBw4KHp3bB3YwIHsseL8s+o80h80blP8OpMZJJt4i+czLAf2PEL8Wo6F6KwESbyPR78EQhLx8V/
hBiek/M8b+JXAw0jVC78ozmsnXcqW34VP0x+54Zuhq1QkepuaOIZdDgKw6z1865AiPA76s141V4N
ZrDnwU3Jll/2zQ9F5yRQ28Q9zPTc+C54ZkZxpHR0GJtlzMSXVr2petOD5PCFcVMNIga30eijjC7+
qUhke4+/8AjriA/qe3Do7wYpyiDZX8nQ2IxovoDeIvn9sgkzWXW5+Ao28wuZYaf5KMsTMzruxCS4
1Vf7B3ZFfg/i7cT00ySJ2iWO+gWoAzvj+UrJSJNR7qoKgarmAoGCi6cAqZxs0rzNu+AMWQQwPFwO
4ZAdbCwyJSl5q/FWGuUhpVII4vagb0y78/ouptZqtMOkSI93DCRli3RQZ95ViI683TYj1gmCtIro
eI3rDRqUxpveWefC7XKoTBKyFeOF+isEvXRoaYHRPl5gG1Tv+vgULId0Qcy2cwzvPk2++M0I0d3g
4YANGPJhzuK4kFpEZrfcaVS11ZY+jhMjVzwKfNpwNI/DexLfE5KwUGlgZF/5JCPmdt1XcpoalJZb
FIOW4ZtRdtBRpmN4qNEhltpBb11JNo3DWbMlfKWtAW3dhvriPC1y/ZHImsw0d64eSGZE6trSzyeb
ZHiyh7eSeaO5aGjP//aQrbADnCZwgHX/IobEf9V1EDgd3zUOPdIxlj2CL/hnFkysE+SZ0bjJmYCs
HckUj0v70bCeUC8A7zjep4A4t8OCIEVGwLL+ypw5FNOrusObA7OQPG5cd0iXTHYZYZYfXHXqNz1C
0VaBcymbaxDxzKIrC0FbYp6HMNNPH4nqUsyhM5vFd+9cx9F+Bk51KulVA5UyEm/wuabQsLyZQhWb
/iOq20fd4vFRY/cpvgZVv+1keuzrBTKNcG0RkN73T9o9k+kDm/pzWCc30YDHMPuzOTV3PdvWoGHQ
btNGV7CrsLZicmF0SePvl1dIC4LPZ7qrXWofJvzptt0dUAqObYEiD3qzV1NRmgVjnSYlxkZHfLtR
NSiYosUoM907AgsQ4gZ3rESveJ+5Bkzl3Yk+uiwoKHIc5ayGFNuU3Q0C6Q3bDvInA/CYaH97dEfk
Ck6dddBIdLqGSn6pljE91wYVzajBeLYSrYK6l/zVKt32HVSOFunTqzlX64jORZsiEOvZ8fRbwRAd
mv6hJNEUL8VLN1tgj0TSwJ38DA0uddTVJzRz9IVwDPqQE6f+JLqVZmjGN1hp1aFmfsmYfy1/LCJD
YY4q+ksSV0TXRQu0V2cgpkfJPAZ85glVpOXpM7bWcq7Y8cR/BjPl0DSTl9TKTGKLIu4SLXYNLX+y
tPAhVP42Sf1io16N9FNRoeLv302dpJwegV+5ID9lMqkONUkwjv0gShQdhqYSRMRzFkaFQoCSDRoH
vi0tD9vWrnCOVW4xXAwE62UL4Z8R0H7GNsd8XVJEpQXIlgEdTh09BEPnePZAtmeyIq9zh1qYKJ5a
TsVeS3/G3JKuxTvBkqz/G5W/URObj20kYlcvSHnoJOMRshAyYkCqDsFkV4/FRpjQ9Gr7D/Q+fTvP
IRylLGRfSn77iKYFf4rYwvsj9S6Dq0SG90tSMUGtC0wbESWSYVPBCqcxdqoZ70LDVUG5o009sESY
6a1z4iNtFMxR9OZELZZqlkf0ifNMp9XkVOPDsdeSN2GXnNcKLJ4EexfGcdYGWg7JNzbUZ7MlgRLr
CApxvbkuzkelmz95p04bI6Mj88Dsnh2duTcBgRBlKkagRQIUItA/RWr+gV7M6IqxO0ub6nOJDa4Q
lLLsdkEs1lq/r6vhUTci8isCg2EuS1eFrBIk5JtU177NsNvniZEwFKC+SwX+dOQTRIMzzy4ijJlI
ThF3MauWbY5eN30VevkSW9LDBYk2aranjZyA2oRRTysXMGAtHaZ9Zfsq0xzndcmNwbC06vLoWFst
97nC13mUr6OkW3AaHrO6Nz9GGR0CXf1WyXkzQWrWVUmOYzfSBhFcv7DgIYBSWeBJJ+rGtsRL+GAR
DLMpppRaY2BnoDGxjch73aiJepKmksNoXCo/6KZnMw2YDedw+hpQDybBtonEN5cKe3ZDO/8ljbYA
RUhyh0ai0zDMld+U5EejE2OAJhVzy9L+JRhJx+tEQCcj3m1pSldlAeNDdJ27CXQ/8YJtR+L7OE5n
c33t9tR8LnlAIHvCXUzOeie55tIhf7V7k0Q23Q8dLvvSIrVrTEgzgWmpRbaGrmr+2wM6mpw042Zm
q2yNhcHxRxxvyJsVoFRQ2D/gpCKbqltjCPPPVnnRyhQOWvIXxMBBRBj/VdIxt7XDyS5wIICa0dk2
JLt2Dp+nhjK5SW4GnLBVaX0QrM49oNQrtQjpElNpfI7Dg8zm2zQwZEpxUo1c3HFmy73+KOLsVSms
W5Y5EVggRjTBzI9EMI2nO0RhIY8/dWL+npN4N5o4WzRmgOaAvaAkJtVup7+Gzc3RGeBF+vZuLsmp
sXG1IDuHCa7k7yT1SIeVfjBbrwTgwiHJKPko9auUkyRiob9J4cXpPIWIdXF6RxrTYhu2td4/BJlR
e1G0zoHs+GSsW0wMu28BQBoksu9BMrVus6DlI/aDNcClJDKPegxZ8jDxFbIa4l3HLCY+N2W+g+ix
SyHXDeQeYNCksIgga7gkSrPzRFvJZigyo3fTXk9t0dYbtWpelrncdRAJ1Sl9UvQZzEbMYBf3Mk+7
KTlVwVElmL8Qoo+3BZvOUY7Y1jqTyHLAJ22JtlQypukJ9ksiLjfDwuI6MziyhXqVFgsNnUQs2NxM
3s3EU+uFtrmZsSBG2pPiKJ8dxSvp7WpASYAhAW28xHiVGq9lQ2agLghi6L9M+KOJ2u7NiXooh1QI
fFyXRnKugPiM+ltjMgFuIt1TatDRcvonhulDt9FcVlPxSSgYSnWahZHg6gZST5PWnZtU1UuUmr9f
Ui0+Yb+zpRIfRRRjLE9XB1KVvk0pLX9RwaAegAgaFGoZmOCtmtJsWyUM4nkw92Qtz7juRY3ZDhVU
rBbZeYy7d66QxVP08jsfnJdQw3rcN5eog6GhlhqD6xwrvKWybTbMULJ8jw5EngGUy7FhOENxRnlo
e8782Wt26ZlrJqtpNvt+xBBjyvzWExmp42w8TBbYdtTHe5a3oF6xWo3NzxyMHSf3QA+dPLGHfAQT
/GOnoeKyP0EXrjHYHdGdLp1tbQp9+cmjQa5LbTeP1lQjI3xtRCoOYiARwjIKxU3S6QoMDTvxcEu5
MLC5cJNiZGKOLs2zY1Y/E5lVTYnwSauZY+XhQJZx2+8KHh80qc3BNtjwxU39IIruYdE0F3U52nRd
U3YhRkQkEbi92faFLXBdIJn7mD4pbyTYffyUbk8m4hBEK3UIl/wYoHbh+ZqNh1oLQObn0HcL5XHQ
dUJlqrcwXP4gqdBYsLCwQFclCa2fazIVa72ZsHnz7guUP1nH1qPOnlDPMCJJETQNDhCfyTBgOo+M
9eb/YO88dmxH0mv9LpqzQDKCDHKgyfYuc6c3Z0KkpfcmSD79/VgN3dtXgABpImigSaPQp7Ly5E4y
zPrX+taucUpAPNA6dgzdL8DBvrUT4ELgJ6nX9K0kGzPG0Oxa0Hw7pSHhRSI55E4Akcobn/yQsVRX
2Z+avsGV6ouPGnPRti0RqqF9bj1yjht81pDf8oAROqvbGFAzQksHlKWheMmUKQ620zzJegh3o1He
ksdgn6y/zCIdtmzzeo1n8FXC8CDSxqjESmKsaF1/znP/UrOlgbqixkPrgtwGlsHlvMbcJvaxIxPl
CIDA1Ebw3HvnMvR+gzB7mOvxohpwprGiqXIkJm5E7dlS9FClc78MersZCKvaS5TmjMGLcMI/WfEN
CzHPxvwY1s9RW0YLSWTc2lmFM9B4USmapWkX5IKAeJEXcLo1bhpvn+bsX8lSN4/0F46H0s+KNaAe
spIa8klXMJybJoAf2afsXcqo4uIQxrGxxr26IbH44XHvtQ2aVEes7RAmFp9U6NFkmdFkqYtq7Udv
vkU9YjmG35UA8u2GAkJ6KPHwI/ZhTD5PFJJb4WZOOS2Jzr8LvP5O+aHFLORNTpm1ZTDKzVIGr17l
3tYdeHAzATvgP3sFcmvTdZ8O4NOem0zcvswRkYZhuhJdRSMFkk4Elpk5PLpkBokJL2oYu/dU0pZq
BuoAAokJPYyPg3LgR1XoTaJ5HsaWZpbiPY3VVbvRBWvSd22AqIOrnMHhK1Bja4lSEjrDS9eX8Q73
AbSh+k14nCbn1Aad775VzoCfh6FpjXyL/6xChgvU1hnYuo0k3E0x1PJQEntSEQRTxcfV8uoljc5x
IYobkrLFWphIBQ6VLZwS7WMVvev5zSK2u20DzF4V0KeCTHl+H04mAz7lMP/v6HzvPHGsyQGvOU1n
OyNdWMkp4+DYNdcQZxmdgCiwQx+Jc56f5ma8QDLvNlbF5TmJ5Z/RBUZJ3ShD2orAdsVwXVgmfjNI
mz3NyNOwz2dXgfhF6+/j+nEa2+cqV6cInOnYSYZFud3u5DYTKVzKojS30qhevZF0FdYqHgiSK1Y4
3UOXd0nG9RvHZLjS1N65rrOAQcu0NUrEoGrkBq01lwk/PtjuKPbCKjZDkiS3Q+uzV0XNNjcYwzhg
aqhEbC6eJlqglBFsZnj9uYVBpmNn2LTN+NXVKthjA8b5HfhMaYDgnp0QOAveJrU11Pzj5m1xCpRD
04BtHIwGruoAvExQjpcuJbnuADqJFgKWwwbASsFnTdjG2MvIac7TSMPH3FDRN0T1lRgB14oFVOU5
UX9eBRgNuZ+NydkEDJKaSp0Bvz7Icj46EHy3EsK6aWgCuTpb7uE3rTWjsIbDB8ZD2BNtPEIRIbAt
tNGtqS2odlxrdwUYq0sYIdDhMLiTfVLcaFQ6z89v09hsT34RY8haUINOCYgHF65RR+Gp7hm1ee4X
FuzwtERPDsmETd3iFhI5fnJwpoAjwTw/+rn2wZ5w4I5Y0uG6jmuct+1hELUPcUd2p7JHaLNlmj1E
PnetJIrNE5Y0GsHCqsfYT60SiOQ5O7jesAU3GR3CBaKrK/ngSsDL2I5TUo1iQ0LeuBHh5O88H1ki
i7n/OC0LCrjYA/1Oi/aCbSqZ0ww7sb0tfXUNqN26YRC+JyE8XUkcrbmHcjUuY4AmJWe9duCoaAYJ
ly1b7P/+FsXoNzsnZhzJ5RECXXoxhJyRX5N6laRWumtb+juy1vqjKzu9rdr6Fzj2AwZNcA6abSlx
8gWwSR4egDTN9TNzLKsmQ9Uui5XtQteRfCUTHdxkZgOKsJ1Imo6ndDJ9Sr0bWprm+uz2/iZcUuKF
h/ewUhVHnUylB3fwPuqFqzyMCTFSQiq1DimhS2KHQhsAyN6sh4uyhwMMGu4nRo4iqOsbnNk2ogyF
AjTKfng58m1q0YpM4IY8C00Mpp6OZRnchs7MKDIlymOX9PQNGVaoiFVP5dFRJwuhYLmPDYsFF0AS
Rtb6jwE7G9NrQvOgAHaZ24F1oANzU+qIEuHWLEnJ+ePOqShehECBgTcLII6NjNHcWKonB/kgV/7J
UbL7aPt4X+tg7/aG++EK5IhiaRvEjpA3eMZaN9ZX+PT5uQobOhzR+QYrlecha3GsiZ75NfJSlk9M
kUmKC4XES0MMORCQ49RVevx/sXiayFU/xsV4wKfPqTXD8sJ7/KuADzat+rVxpB/owzVzncC66D5d
w3/1c3TCzKawrpLkHWuIbdhoUyD+lTTV2RnDE2ukxFYdn/gQ8RfUpbeqPU23AugXDFjXHpOAGSb4
STr91tRTsbUVGNlcqo7CIT52zip4jcpV26SXIUinlTUyzpNi/nW9wt9G3ZiiN3JwKvvyNwLAgWWU
a2jYHmVsvMoWrmyDk3AbjqBiYRIAhZQkpm38/4PfH7pGh8e4Iknv8HO55YnSJprFUwSxeERpKOSp
qhjmZTqE+s/RPXLVsIZcugrmWV8TiT9JqearpSKJY5lA50jI93pREa3Tv5nZlllsoAnuVMpM20QC
CVsbbAlKc6gNf28ES3EciLRZnJWMSSXltJR1PhOSZAQGH1gRs52WbJWamfLaMSjNCatwl2LfYGrt
+uVw9cKREQqD1UbyaPkB2kYR8Dg62WsbZIe+wBPVJ5ss1+UmM5gQ+EN2Nxs4z+LGeXXRKjhquQdv
gjcbsXO7zMWIlgWH2P1wzOVDK4kBl5DKzLz/IaibHdutrnOQwAEAaQKUV18H0zXb53m7C0BAg7Sn
yjIjHugiHmJcsamM4JyG2E+qsArS/kKWclf34sH3cUwaOqgPtQHw1+scaFCKpw/rWVrg6W7diP6l
YqsYD84eUCKnNlFqzWxpG/bspZTIxvDn4zMGheqE9OfEWqJg6KLedvVcMzYEtgUf+lSEPz3FdC9s
ZnurHgHdF+7iPTSLg8M9Ffaec8gi5pGwlna0R/PMKn0/WONTEc/hve8N9/yncQlbdsgAr31l3w8B
WOCBUVwyYC/59KyTFyjWsOmYW4zMRr0IZDtn2uJsmkG2r1oWic6Mj800FI8jKbYuLu4UeACkHhpq
VP/mQ1piuA7Qe5BM8WqQlytLtq86Qi9PMTlyjask5bBds000ekHQkE9XFRY4ggOcDW1MPoZH2yMZ
aQsLySCi91hBoC8b4wO6FmPdoSKyLeQzy8FUzR1XDVNsa5vDpFf6OAmsvUMtFXYRdokg5uDgNDwY
cQzcTukHYDggF5X5UNVc1GmPOhtVu8c2jrk1AwES81fJiAsd2oBSi3KaWTzzh0YBfHUnzKuQ9F9V
TmsWowPz2RhM90ZGfGBx3Mx7V+TTZWYKMMc5cQ8DM3CWz+2RvDG2C7gFeFGD4L85EvY/skePrNV/
nPa6xD9fUfdTtN1PXJDw+jtAdvz+13+xJF/389F2//ovRLeEbXkU1pmusoTn/t/Al/8XcS9K7KS0
FVgTW/xT4Ev9hcffkab0XY8NXJHD+n+RL0QAVD0XDzRhUKn+K5Evn16+/69MzwJ/YZoe1mO+DyF2
gmr/HPjqTe27ZgOatrLhe5CaaYFdip1kHOuXxf2AAsM1vOt3UyXarcQpRYW0jcyENb6T3PvasbQ2
CVjAmQADps4J2Cp7eoH2pNCnKxwOAikosWr8kRNVBCXB/JTCFrsLP+OsOPj9sIVCwQVBxuQsWStz
14FRylyTLCMmNratmfC5J51D6FOoNsbuqcjz19HhzJMsxNuGMlx4BZSUOPrGqBlg5NAkDiGY8Qzn
BMCDaBWmdnoPeG7lLuKI0UkPI83gPYR5+esFS9/8jPlwaO9kwflkzLOlsdlg0hRIfewH47PO0MhV
hy/GVtRXZqh9ynEZZHDzhJaDCUbvPS+T16lGyotS7noWqCMalA1Iyp5JXDO1NEYCgRJZGugIfs/9
J1guswaznlVlHByjvHCEGKHfGxQEjtb6f1Ob/6nUpsML9B+/xxgBvj+Gf5fZXL7kH6+wMP+yXLEk
Mx3PJG3p8HL/I7Npu3+5lqc8iHu251iOy9f8W2bT+4uX2nJ9x3Ys6UqPt/vfXmHnL7m81r6QnrW8
c/+lRkyLv4v/795iZ5ENbQBVHt/IFN7y5/8U25z1GFZuLZlBIaWAWBPGxu4Gek0MSplNGJSbQiT0
vFogFSH2Q3oXC0Owwn7GfIpnF6wlmY2IcWlTw3cYB8GcAl+sHc/dyZ0sSGIJm5e/WLbZvKgAtRjd
oI4QvblxozBYK6/d1LySTDM77FC2umsEnQkq5g5PHCJZmFzNG5NTF1l5Ec1KnP6krlEJVrYHscFz
UAraYQTR1NYn01EYcoJwD/2G2mzlvRqPTBfxWqVUoVCCQPyRi8R6RJkTNuCeLCIKyu/p6HfGeBjT
+tgx8nSHuV/i4T/SYTBoYAILrOKbuvtlWlQdoODdIAVRgDTq9wo3Kdy2jTt3T24HecjqXmLaZCwr
mg9lElg7M4AtM73xeQ5rcMBqrer4OeF4haPm0eiGCaiTH0L28xAlq90wRimjr5CoQYPRObUmgOwG
BEhEvLusD682pVkbQaqNBQCNCgG9TIq3NirfvaSC9ACnO1IIEPbcMk01h7ehajqu4MSDwmxeQJC7
KMA+5ow1RsdBbkvo/YX6kQBt5yiibItJXT9SvdK85IyaVowmVkgbkuyYbjYcGp56inQOFXP6nIvs
RuWsQ2PRfFvUZ41G8SsEHjjW7c/a6z6mdvqekI63fXRUgWntmmAk92jCqmpaKMwRNwOsKySw9MQo
KCRAXBKx82OYqGnNVXHEIgxjm2L4ptjg5jBpFBnEuGD1mQjMY066CPhE7Yid2aCTpFYMsigP5z0+
zZkDOBwX9yYTtocva7GRmUO+T+3x2CezOEZThxfcksl25L5yoIOLv1cAhLIlDUHjGoFmwtX2gbhY
u7JhNNyqCnHZp8ijy6n8KBGXPI92hRqybDen74OY5xNTJjJEZbN3bCw0DAFRWeaC+bb3Ok3zZ+Eg
bXUWtSZJMQqc1rxI0q4mdjyn2oJ6TbeN02Omd+RI7UtzyDOze24uIU4MWMQYS1xaFvqke9Xz+JWY
2rjmOdtdLscAyKeNfDNnzYMM+j8yua3hLH7Qf7sqEZl4PnxmecXEdmwXiqY4oq2Uf1G/lr8t5pma
hss141cOiyPpxBw4G+wnALEQoQszOuX3dTiYJ8lQBC9PMz9UU3kIPagaUk/FMR/M5FYM9n1p6q0K
8gdL6xcbgS0ZoErNNttk1qlylwYm+92IRdAtxcWqhktTl7+27h/RfikwjZkXCRdYburqC42NWNhd
7ySYtO3i2DkZUJiPyHwQ29XR0BKEKJ1z0QjDi6rxLd17UZn2637GfOxq2k6KgiXKU9lwqjK//8f/
dB0xMTV5+NElzo4eG5ddlM9dEQEKJmWFv8SaxG+fV89WGP9kQZrvQZzXzJ65eyegBT1N+VhqAn7N
G1JbJIb/dGV40k2Ee6d1qHHCdEZ0n2so9oVa7wOe+VUzkqSTY7fJXAHy0H30PQ2Yo8f+nxT51p0d
ZtOF4W4iRhftWBA6ta6lH34YTrtpzfFCFyUfXmZ+9PWwJlRcbevvpCUQrktSi+HCuIlsfRsTgGor
5yXom0/lTi896Vy+TXpSXheewAPAj6fQj9VDdNYnvltRcvfu7Gg8VVF2raZoVxHTXZcgBDaWERyo
QOSe4uV4w9GgAKBFzJZRy6ssQHpr+dGIKl6UNxx55JCbi96AwCZPvt9fiWiymwZr5gSOteQGY1jq
49CCBM+fIjv+I9Clu7L71WJm3KjSIxlJS3NYKmLZbyIxn4nT3thhiLfewyvHHLVfrjvMPUlvYfwR
eOdF8jUntBzmRdRBjiPTBhwBGQV9TXbDBQVQriiDBMm0I2F8Dqcu2AOMe/eQKdcq7SQmB9VuJ+TL
lRzCO3tOJzqQAcvjikExCzGBhfHAlVZS+9BAVWxdPo2ZRkCRY9EjptlB+PjqCHQ9GeWz74/lMQgb
vtRLrpnmRpnMWOEHnI0xpZX0keBGsLv8d4ztp0BgehxDgvAEFkTwKU1cXM1gX/KQNbPLabmrfUwv
hAgPrcJzm/f3hh0mT0afXXKdk06ULUMQFcwnbvSv5RAZWHNsZ9dW6qUaqLloO4xkCEL3Fmk3DqOG
v5IGRumyvOt/Ql1xVM9gqhm9gI02KFxCMaOCye7ejYHjPahirFXOFzpgvaHOBxWe1JNK8PfFCNgV
BahVRd6KNvcVXQnVPhLibbKc+75lMhjr6r7rm2eXiWi5nBaC7lqP+cmgWWXtyZrIE6sEpEXz2An+
XGpeQQ/YSxf5r5l1MLruTvMD824OFzmZX3XaHFx++APCQbyBybyjfuIz7KNzGp2xsyxlVx9uiPae
5uYrcs571UHuowkSfOCwzQHpbb+TwKMVeXA+Pawy9MwFay+C+pDIoNqy+comunM6O77m/iNLf37F
arFGaANoxQH+7wBoXWEurQQWuCLr8Vl6BuGDiIEDNIgoUvcU91wdAbevaNVhrJ4mSOyLSyVY9z71
jQuSd+93qCtiHJn6KOYwhSeC9QAvoG5kfhEl6pzI9RMSmHNiiLqL6ztidNHRhdOaUuiwjWY8McZ8
ZwzVbSIRFSlWhAfGaI/QmzsA5Yss4hrMjHdC0wkTUaESlhqkD8gJl6L7I40nBy9q7rtu2WHD6LWs
yWz6XJUAfK1DyNVx19A5wdaTR/5Bh0IfBiB4KyiR9yHczG1qCWsLv24kcJ0vWXybGXZza9F7sCY/
ttYtqgVokiejsZ5kOxBqpWiv8Krd2Jmf8Je+mxk2vzfc2W75LZr4FDIG29R4n/y4uRpz9VA6HiJ8
N0O1MRfCkbNJM7c7hml1V/DrSAI647r5YGcRZRxDbx8cZZzBNcs1H217KIJxPRQe/Hac/lFI3lhY
LsfbRna8NqzCDF7Y0GGWk56e1TOTXsWEOPr1m3Lezdi3sNeH71UA99JMfiA2cCb0aEOqdf8QTmik
ZVySAEVvwwhpyQ3ie33nxQYZME8HB5nEhBHhJXoAdE3Mpxr8shvUPK0OJ0FDJ09Xp8VdOVryAjEh
WOnwyqYHxzyIkWvBf+/BY2AmsROcPxH9xEQET1ysmTB3WDAbQ5OGUswmy3rib/VOYx5/u6p8pv8h
xXy0nK3w/RlDuRS9GN8UBWJ1Vc89REOw4zxl9affvYQ2JZIiAbErWkUiQm76uqBuWJbPjOEM2sXU
L3Tbh3mKot2oCBN2iiFSgUU3Sst1wDWZh4CkS3Htn/u4emqd8r3FOZFx4HHG6lEX8TWo7feSl2Sd
ZPpnLk6RSy1i1pu07fjxt6PG6FBmfsdBlxekTlLy58n0BhyzOSbl1zjK7NxYfrYxeX7XjPcuWY6p
quIQg+XqpMuJoiDlb1NhdWs/jHZyILvRmoWF3Hcf2E21ScyMfcpCiKuC197G+FjFzDaZfDxlxtJm
VWiaAwgjLXuSW8Ku434wA+ve+KMGyFT0+yR0T72gam7AUymm/sNM6AmunkwJUYFRMcOyESNv4JDH
lhNVdB5zRYxQZ4+45JgSh0fuwfthxmjmCmMB2AyG0BraXR98MRDKzxM0Qr4rJgw9Rm8yTh6nXm6S
mkVhQlXcNXbCLzEt2d2Z8Bpzm+5cEgpB616csMU1YJpf2CF0Q7UurClqCFv9mnBLY72VZMJB3OZu
gzMC/mBqpFdF040DIGwVueOL0T1bDhSUMBluGigQqw5I6Ibp5s5gCHTE7fnQjRxbVsCpFiVxoAEO
w1+wAOTt6SuWC7HHNXe6BuoXCD5vHfA7q3M4dYWvjmYLJlTr6SkSGY0Isb5o4af4hN1tLYbizqki
UDD9SOugdZQV+Gml6pGTs3uyDbztETP2RexFGB04KvXxuHOH9Lf372CAf0487+WcIRZTd9cqUAFh
Vr6YNkkoBeBrg32v23IQXgP3RhTNqqcEUWuDUxEPtNfgVejbNccscjnyKsRUrLtihLcjHouWzSGd
Q8y8CQXd2P502N8YYd9tZ41fvEltnJE0DWKpj+OM2q+G084w+x+D+ZakU7rqGlBxUx6TVqO6wewo
JTYcbno2M/sBV6l2+2nlZcvjsBSMa43FmHmFk3SHOW9NFnTOv+Xl73/DavSPScas0ntH1g+zN70E
YU4AxH6blv/MLKi7N4n1OELMGyX6kPwEeZS+HpsdjvNAUs5oJgoFz0yJR00/vc+v068IECANrHKK
v/G9kKtuo/SMI6zf5wRmQZ6TMc6X6jieNpSz9OobNJt4LnadCp4i1llWQUEQXFvQZEsu7lhrv2iU
eqgbQqWaX+gKsCRu8QaBLHS4VDCRRAYkNjIzFiixmmQdJvuuHJ4nB6VPes0NVFNOzAUxxgjMqo4m
nM7dSXq4xedm16YUT9uc2GjmmAmBDljzgfmQHQ8/zAn7g48WnpdLRxP/CMqIQxCVPSvMPc+UTrxN
fiFRO8g4dSFl6Pjl2Pjri5v8Aqf48Ry8BB0OgTEn/ZZGT3TI3I+OPky6Pyqm1H4WfI/2k5ra27Qp
Pgq8QbB0GToNKJwpOi0Qk9OkymrPIQ0wdsoKnRjJNR/JueAlC5z0NZN07kJE2NVYCjmnTeGx7pIf
BAkWl/IlQNwhocVth0BO0oL/c5p3LqPYhHT2UDJaTaUBJM/d2zN98UE0yF2b5fsgD59Hz/qZImiW
kU5KkFsdycLyK6UmryfaF+Rkj+XiXxyaN2ARBaG4/MkwjZwOM38fzFhYzdR4qrr5mREWMITq3YIa
nMcmHOLU1EdvcPelhxce1+EmbTK1jTgxeAZBjL67q2kmwW/XfwNXp26MY3LEE8D8bwUugwdO8svQ
ZeqvLcrsGse0NgXooQ2NwHS5h+T3U9a6McrRZDvJvxpkpzF4qlnIcRVTtht6wc5Lgy/piXo9zSFT
sEULpjs1eWIQl+/YHA0IsMXGTZq3LuQgaTHNSm3rngn7Oy2NpPgBE5phhLDCHARTmYl/BK823SMM
phxz7Y50A3f0JuL+jzd4b+9y5jBrPVTJNovORs7YDZNhTkol3Tj2NllatEMhsFJyZbIr8u3izIW9
ghKf/AZz9JiUwzZeGpBtE/5FleJopEiytIoHvIrcW2cArLCHg/4Kc+mG2/FqDm8i4zWg2p7J/akg
O0QTSsKLe4MUdvE149CgRet2zO6JKqBqPVPq0ET4xv36KhcDaoJzKe7JZHvetTGAChtmgdLTLu3F
SOVbb6FBJusZotpB1cG9aMNpPxhQAUMGpmN7jqLKRQ/nlebM/9NjFSoszhmlFdI7smT/PcH5/6nD
yLLRvs3BvhLPqSbPCT641Tmtv+0jSg2skIzPUQfjyBFx6QhGklozdf4KiYdN8rZ3LFa+JrtLc/mW
+GDWJ2qptgkfJoC176jFH0pyAatH8ujOqQkSGhuVFcJSd7hLTxNxdodwpGmaI+HkChUeg1M7Fy9d
IsCGyAnthEs8XmMSyCrvN3XlA9aXAaikJawSLsZi5dxx0CdDOigQFcS40sG1GZG6FHsVFEFS2omD
9QYT4S/eXRwVOOXSyaXSu/F/C+sLwNaHL8yPyp2/rCoBetWldFRUh3Am5adM3NclHou0B+ziT+Gl
Ym6OTV9sVel8FTXmBCOensF8b9y0P8EWv+ty7JccEGE+5iud+w6fIfmYtK320N2/4oDT6cQNuqeK
HkFO25uGtZ03iJBN+NBryWwif0s8ulEt1oY4OIdJcMaB9BI5sd7WNa6D0pP7IICq6njcfXNH3S/W
QsIBPJZdcy8XUx6uTAqKg203keRobPDPXNJ+cxta5cwdJU2WztyAEFyYhvem4/pHtzTotfXp2qOC
OB6frAzNNMz0WzzWV6cUYjWk1ovLTr9y+wChMR1+qZ3HD+g+a7N/xMkQ7SaUTQiz8xvCU4Fjch6O
KoewtqgKfu7j77DVtSjFU6+jLboJM6axJnM/8ihyf+dHyoq3WBK4RZBOqfcOdqrnCGw2gmGOb/MI
0eg7WByzetbfHIw2UX4mNym8LQJJ1m4gMqjKMl2XTc3Jt8khDFjdZZ6EvW8FimBulx9ydLEfSq4s
ra8FWw6yYerSRYkui2OXgbCgIdUNzAdqFjhe8bJi71gKtTm1wmbdOcuJeGxYkjOrf6gVuz8OrbRL
bjyGBydo2PeASgDuJWmBIbiE7NaW5MhzAoYivMOpOx5NG/UMIR2PMRs5Tr/6SH3kdQiRVZIa53fO
ddPjJgbpBtBSpglApcEV98t7XqESTWUJmtaaH/RCcxh7877hh99OuQkTRoWUS5jeNkGF3B5Fnt+V
6OJHqwzAJAggDcz7uBMxLJ97mGK9K4qzRU3WKihog6UsKDsivlFLY/CvoAwvXV2cmwz97rp5enUj
97IA5y6SsrV1Bfl4nUncxMMYo4qM9Le17Al5TdeflNwEehP1uIizmk5iFhnHgC5Am1azD3EtA11M
F6f5DQnB/mxEV2zVavnNeGvdWZcGUP+RjNOd7Xf6FPMC1dVk3BD9OSa5LI7UUUFYmwt7g1eQOgm6
Q+v6tvSL29LDxq99NhbLN669FT1VUzZsWkx3UIwfDFwaBruWhQ9/04bQmtLIxEHM55FVhDfaPAU6
5mc4DNt4VxuTPsayo6wmqvfWCHVD98v2QJV0LBxrP/ma42/51oBMN5MnvyB+MfR03BdADtk/NRXu
M0Y3vnNas0FMGi8XHcR72bdfrL3rwI98/LcozbRZPMRW+TA49tkc5jeWI+Jlhfly8erUZjN14oO0
OExFUc6YxwRObi/SA7BOY13O7I6m/BqkWRz7Rv6SsJkOLlVZs5Vk29HAXdz2uBZSNU6XCefxEBSP
Q5Rwx/MInJc5Y9YxWDAOwgfiHQEScCCq1MGaQ1QtmQ+VBgAjCUt4ipgNh6a9rULirSkhH7vhOafo
4tCWpAjDgaOmYQwffeQxOAjf6WCpKJxhBZcQIFpXgqsWag9J+OpWfnjOSYToykDOF4QfMinydei6
d01JlWNPVDdP4XEx+T2P9r1fEOgaBT5gtky0QuTwNIbUnBrHyiYR7+Jb7jvTphjD/xELz7zvjQR6
icKag25rQFDeNR2YapAjuQFhClfdcgiR/VrHPlcJf9VCF7zVoufQNnnHAnI5l+9xP4/yrupZpIU/
nUTMXJ1b45ZMDpcSi+YZr+McauZCYWamYYvoDE4i6tgtOtKLka1PQLrr67tk3qdqUptWsNI7WPA8
w82ppXeMTSxBwsyS+2EniZmbikm11Y/iYIYezqJacG0iFEweobCv1mT/UvMIR0eBnzBGRSS5KG54
/hneFP2PaZGjyfDo7jgbEDSJ1KpnnBXvsLnwwlqkF227EnDT8ps0X1hcvrvF1JCu7YXdGmaAjVCc
e1pNsCzz+9Y57qipb18mF5Gsj807s4T6glV8xySVk+JyevS5g1fxm3DqbDO61U83i6+R5ztIa0Yk
wUduy2d4pg9TAngU73iZs6kjPEMJmt3TbDlvdWfjWEBCU1wmwaC9dbl4aQuserjSsfeUtGmDbX2M
yO8QZZyBaeQfY/RVNo+UHjnd1TM/Z++SkINIr1KSYKvQYbx3334Me6BUtAnaT256EuE+HS4a8ytK
qTr3oA6gZta3xP2Gk3YfC1ix3FghUDiPwnpQ0UUxGnDDe23v+VregoGpkuU8eN7jBLPE71+j8tni
Yya5Yi3Rr1muYaCumZRwkyW/NjL7qlFKP/36oXRv5n4ryvtCTSumCwgi715EzztuvvTF1O5NELRr
VKWtCJ7ngP5aay0HlIbgtogfWkRQ/TgVt1n9Z+A4nk9fhQRDMBN5firkozddevkczL+BfHHUW9xA
P4gO/vzH1Qzz3AcDR/F8phwxHcFSXdzuHBCYbuJuH3kXnIt1cCY6HORnv3lr5AMNxaADwOBW/o6q
twkCWdIezY672Guk650vfqqU1gqsY+mlQ++p7kz3bBOAKF+U9bMAJZfWGDe/ndrfvnsuzftZPoTV
byJfCsdlAaHDzaK0408UfnaAj0wOEFDnYMlQysz4iaTrSvNIh+9O/mkGT7b9GSABBfLZth5EQAsr
YmVSb/ihB2heKVMti7ohckgxi1Scw/ehdjWiVHqkE661+GCZEvgGlrVxhdkViY6oSfXHan38XM85
XDeV8pZxHB/d78J4LrOjU9Jc41PatsKjDSAZtIfsHuruMpFFgFCQ3nj2c8zjJi+Qcz1jXZxSqoLD
0yBeO33jsmqnBc6R6Ogl0B4OY3wQ4bGQt3xlSredus7edUAhQgig5JmMJ2yduK4P4VBtKg19BGFF
6z+Y6Jlra3AOVEUt3j76YZXxx2F1NxH/fVgnIRu0RL7m7reyQ/fceWQXqW6xEJDmjK0AzUlx97Dp
UyaQwAl41bkfuCU4kfJI1+8jxKbYpi6Xo1Sksm1Hj8kitvuGIqDKmRN7re3T+8TLx0vgTd2+XkBh
Ht0xdxG+I8T/ZXi2m623zn6jbdulO+WapXdZ8yc0I2pgL3V57MjJxzDHcHWKbdJfqUgb4tuadLb1
RM8BjX+wadeJ8eUP1iYAR1NSxUUFxBO/Z3DxU/t4cBoSsfab2ZSbElUioq/dth9CfyncwpvJH5yC
9Frch1hUNSmxOf/kFbGSc14/WhUE3cfR/M2zX8v+ThnnqeRPM6GyITZk4tdkMgnQYhL3k/4Y64ot
ls+EDT1GhM3Zi634mY3TAqE0fXoEXCOmOelMph97hev+mfSdh6BONRFwMBY+e/odOUubWbSR3Ffs
B/Y3DNdfBTNs7NErVrONXwDZFtEe5wr3HwDLUB1T61ltcu8ptj+Ab235GJkTb/goTJIW6pSiJc7J
C3xCzh3Rqpt45PUPfpLt/yHpvHYbR5Mo/EQEmMOtSInK0ZIs3xCy3WbOmU+/H2eBBWa7Z9otkX+o
OnUCqnGzw3pk8LZ4cBJ5By0dvhSrvOAlzfuy5sxp+DWCXztAuitDcyXtFoYXk7dfjK2N6m6Uf5r5
aYrPvD4k5aOAPS99RNnRH56q9654FgEI9WA9i16eNSZOi+dW7YQ+pVSOv312YbkD1tmt9C28cF0l
MB5NhUWa191g5mREMwQqLmTRWMv06xkeBROi3iqFjk5fq3cRkcms4nffvJnBL8G2FpQE6nU0UGSA
dheByqwH44Xsx0wZFVSuKJAYV5E8Vio7iP2kvT7NjD3Pqsf6OWYSSbGFS9U8MXyHzV/CTCRB/yWX
3121bkCBNdwY5rPHhF4vGjhfDJY7h7WU43XO+qF7IXrKVvisGYf7GPXMNilzSZmXAtPREEfRcSOF
+FfCB2G8nCvLDikK200BhSxEfJsYbnA1+0261mrMcthNKlWSgNw5gTUbZR7ay5qFX0LRKahkCjwK
GDmPKQUf+ne0ywmPr4TwTy1EmPUYQFIYGwweMLoIKQo6YdmiXosjUjawwWiMzpm9gnu7xPfIwvRU
FO+jPM6yUZb+tMiZ96u4I3TC7LJVrBrlGefYn6jsc9AGhkVLXa1snVvVy6tl4AHFmyC6eIOATzhx
/oJXcldxfza70s5xShfKZcQPRJcLsMEFIRjFJW2w6kqR6Vtlj5k1pmVa7IZBD9Pp5eNYFBjjsoHt
ngNCJPEDul07XYX6i4Qd6hKuIki/vgb15dZTd+megABkhCfO6h32I9TBnhlg2v5a4c4w9mJ06rUv
hX2cd7+4JBO2iZEYVJOJimlUm9U4vUZ1h0aQ2PUNZs1r0DyHxe/HxDsTXGRNuClYL0XF3IKmp+Oi
FTlAC1L9MPoEK/lGL6qjFRABWlNsty0fmhP0dUmh9uJ4TEiYsJKa/0Z3wgIzINTaBWqf3oR2D0LT
gQJWcOl141jzRAYLH5nRNpNPBRIHO2V+vA0xS0gO1k1LPH0HNEthnGOSZGFvIxCONJzV6kayKKKs
eGH9Vu3LxIDGhO6fMxqXO4N5KPygmKUVp7bFktIYB3bKb1HAVZ/jMr5F9V2n+6Bg/eg+S8L7S6E3
KRzNHjByy+0APEcZip8JCzyki0lmenkm28yimcdjWFmBg+P5FUvqKvfaC4lUth9OF4GrghEJoA4B
vkzxMR6Yy9k9hKpb7w/HOJmnfZ9yj7UKNw7NCCDxQwu3Yi0cNO5UzIPtBMFMX0IkSQAj8VFQfWvr
RwR7Tf2h1bVza0V8kxT/hTzmDpr3HMnlBkqmAgBMhv2m6Q7EcFR27TaHACH62CWl2DQXuo22ap13
4UEwUPa2wbEqxK2YemuvY7oqfdby9wSbvAF1k9XCtYZw5yEmjsOcEBZW0Ti4cAn4rv0SsxFi6Mtt
IeNVXlz9PmCohI+UtNLDwh1SIsG1ye3U2B1BaP2Z/i+rBzO1LuZsMF31v307QigXGVF56Pn11QSf
TmxMxFQ3OvWjOUte4HjlpoGfIvkmw+QaXXyNu4IIN2Gf++EZFz8V0U8PR2ij1t5VtyTX0OpjI9fH
pVxIByLG7VSNVk09rtouclrGf9pk2KEHyUrMEPHjQZaNeykyV8MwQ2rYZnPN6Ck8gzC/F15/bcSE
qj3DNDmV7oHYfpaywbQ0PWR1jVGLvzNKA8l545oBeK+pPEtJfImxdaxq9SZqWH8Q6JcnX2GSfmvT
2jLqY1lsagvriEDYSVG+kwOAdwrTRCS+gKTuh6xa5yQT/4aYqQhNwEEVpLPAWDSR6nWybaryqxKi
v1LDnLz3PxLd0YvqWurGvxp/vNTvQcGig++NG3K1CEjQy3digSJzfCAq+YClpkNZnM/23nyVaUb3
9paAfFPolZLCe96Ucb7Oy29xlrh0KnZexwHDirz7V5HqVO+8CXfcVQrHygKwNLdZAmviMlqbOsBY
9Ra2TEdcsh4i+SOnlEA+Gt9C9SckJgKZySKr951GqKXHy8GgwAc6wIYFFw5gH7P4Uhcp4wK8Xo51
+MC7Bh8UhC0I3XoANQHbuABUZaBY4BeVjP3XQdouJFeSX+AzToo23guuXfaPSB+bRNVliomUjNT4
TrUynMVum4mnSLkwW7X1wE3TU7hi3qDbMywR/BXDpei5paBLL0VcY+ovdjUH8UFZWI4hruRDxKUt
NYDcytEKz/oSZMr16yNbyZ2omtSeQTmEUjifOCbCaMKRr6NUIFQJHwLmdP69ltdIwMhKxv0PxwHl
LldbCYA0Rmbp9i26FeRz1Ed7nRAobfgi2GQjrmhH8j8lfmIa3wjL3FxDO5iiTVA+uCsXs7cCIZuk
Ry2QLBLraGPzUm77BapxQv4SAkRdzjRbwbIDZp30kwCdQIbt3BLDomajZMtomTtDv4l8mGpOiAb5
m8sLyTWphpsIxVFSHBCMweO8FdYWBQfkWwKwUCyTB04cPGKRJVHMwq8M5m05WY1X5vitdBcsahap
8RVzXISXGTJoWRUirh1z4MFO9zaWdMIKgBvjTMVv6h/VsE2D1yDf1O5RTvSBH6nwCvUH/VE1LRti
mqx7QTmfSYcKb7OFSTuzZrK/GPIrn3wVaOc0Jm1k2UbbYUUwob4zSUtUr0WBn5Y6YVN9Eu3GQX5E
IzIOp7JwO3HXdw/+WKxsRo0A1LMpOlq90kZyHTeiAxmUjUCdjgvEEt2hvEpcFg7JjsF+YEqJybuS
/aTTP0G7lf0qse8jJKx/gfeopWsQ/lGs95arBJe4wb/w2lJL3X31t8fZz7pTh+NF99Klo667wvDB
YSyaF8MRWPe/JCstReMYbZoVroZGefD5LDagW3LjZ9qNhXHBP5TMCyl/6QDjw6pxGBSHGAQzz8m5
stvip1c/x+ZfJbgGsmb1qA1bIdpNGIjYeFsp9zY9tO1O9C6ZfU8xAFbaftnUX4VGdbUpwm3T/nQU
akZzDT087+HCmd0tUg9yuY6tN88fw1aY0JdB2syvwp0j1w5x9BGMZIzN06GduUxcIVtpC+pS5vIe
Gmw1f3YrwsSIpaZgNRacR0jfSsNBiIpY1VtU+j+8RKHb+BSLrfWUWqwOuktNlyuTqDJBSRLoIV1d
RJBd7jWLgfKaOc7CINHFW6bUiTh6zCAFvlB4XYWLksER/juLsHt6tZuCSsBcXhiXuAIHF09SstZw
FWUcp6ekpvB/BzlD98Bmrx5efRiCZ1a/55WWDXgmhAHZlkzM8X6LbH6XoqQov+RqFyobsLGFtviF
VT6n1WTqeZrfGFrkU4EhdTZerP5U++dAbheGsFzK3tuvDrRE9E05/9qpy81/uYnHFoZlv89Fcuqu
TTHMBiuLClLjkCM43YzCnwEXo0JOJ4a/vfCPMAE3MV4jFWarnJv8Z/6Cr7NILHQJzxaK5VBfi+xc
lhuDabsraa5pMbTcVdVHXZ4ryqZP2NgdZm7lphYegcOB68jdgX6Rb3zsOHXj9lI7iNOkV+4d5OoT
yg18vwWeUQsqF46iY4AkscW86O4tgLeUh18fItADnpeNfxqd/hWTe3C2VUJbXHqbQDjyFILx/d98
mpkeeefEnch7hWl8lNx85Q9X8u7aVi6M0OQzB2sFs2p2obUScX30luHKaCikw7OnbcN5KENPTZU8
2zLZ+YjP34fUXQLOF517r4XARsFNsZfrW9JJJ8JE4FxH6g58GssDA0Zprm+a9lvGM6DdWv6lnXbj
4i2WS6gNNCdbs96lDN7G9LOLXW/J0QrdfFUzoHLyFMtl6sP6r14WThVgtgdjQyDzHJbsYiIfFNru
uBe0o65t9JSWZ1vSRfbqL72SGFxR7fEsr6bvFuQ+qQwPd0ayk7x9rj2UGIBrPWQYdx614BlgNQ3n
o1v26JZ2Ue7C+Ze6U8IKDbRnXM3j6202HCwefC7sxHon0DdH0Y8//WQCqJD6nJnjNCi278j04k9O
5/iieGu02DMdlS8wOKpLeWdr+4Q9YbUk1vbLycSsuuYGl3BvoHGan6Zyp0D38QMqTgrT3W64jwg2
Lfetg4lTtbnWpnARNY+c57r7e+fdFf6mg/5cXK0cL/Kl0d9lTnO/h1LtdsUZmyFD2vq+ezzzrbGT
tKNmhYMDaRsGWYMpyl323cxicMPKNZe4R8NYFtadv65xDZkepbaxqmMKpGwtqHMWwQWAr6TtXWj5
FwMapsUIwBwp++jzLRu3YRSkbdv4MIQuEsvuByLVAgnEasL1ePFtOipD1xNldJ0EC804DS3Cf2D0
jWA9YovIqnPEleNjrLOq9+YCo5EVrA6PcZADWEdvFc3FRHuWjL3FQQwDiyeRYxeZANaeBgMUJC+x
PXo2ybntjgoFj/HUFSokvP6blVq+moZyFqzdhXDyfzSkpko0u0erAcLSUU35LHybIauMPs0N45Ni
LjkWkw+DimqNEytqjprueV1otsqwFBLVqoJxdpY4DeKd3tySfEnDThMDnfuYDBejuKPOZZ7Buky/
sU6EprzO5bcUeEcTFK7VtmL4gRMjB3w/OiKbXNlU5gMG48CJke2b8MzOhF2fKj09+0O+agHxoGjy
uNvYHmlpz6VGa7yEaYd5EHkvxl6LjgUfbYw4nXdI6R2MeViSMTFkbF+TuS2ETzvG0jTUTtPwYQRb
IdkEybN5UMcsK2vJksbwcp/hAMNkWFypzY3BNCgg+S8j9QzohQihTt9CMC+LLakDMacTIoX0KLBh
NDYIg3iF0lcQd3hFpdQ7cobZ0xodCUUvIloWY5yu4Jt0OdHKx97aYlwGCICRKwi5HfJkDTy1OsJR
/OHXGLYW7hQZvvaEQ6s+NsYQ0T1+qc88PURCJaUSROSJg6pUaWeTQ/6Egm7p+5pUDUaiylrhh3hr
vXDF4SdLREdmviN6OywYTOgSpEO0dtlgRHvCdmOhw8KoabHKpWdX5j/F+xnkZ4MFqBmaW7iAjKOu
6XBqEFVjNoDuCmaVnO6gj1R8h+SVIsxHM18y5FoGS8H/5SrXNbfuV1m5UnF4CB09I9Wje5v9U6Rc
VWagjMmJql7ZMnbvuyYunCHTlXhtiIfhb+A0D971cBOmgxE9Rwezk/Q2F3HTl19fzIARzIqkpkW0
HMutnB5kiWi0/qRnnxyXmrqdN7zuvcQW+EP/mjdU26A/INiDxKbaXMw3r66zWTzAru5pBftE2Ijj
VdW+uniuIUvxOIrnTN5q/kE3T4inlHGNkw1eQrboHWgTFnXBMJ+Ylvjp26g/gbN8F8TT5DbLplOE
GwdJvZANKdOTJdamlUs16CTA3BwjyiZSnjkto8YQpw1Pc29lAL/TJER+Q+X77MeDWdwGXvbQHcxh
j8mPEu1adQ1C1cI/STEIR2VCUnqD9FqC2cZ3s2igvb8RfTorLPTWcrnRLpVwjsVjkaznB6h6K4QW
PubIXfeyuou2YTfK2XaOmk9aFP3tvxk6FdpXPP20KtPg4cWAydbbI22PKt8L4QpdAY0Sq9LBcI3v
Jq/ny0FRrgP2JNou1j9V+UOmTuuyV1N9lv1XJGymlgOTLLLoVPdHDlxqXIUWhWAHJvOj3Y5nz8cN
5WahphvtbNHREZ07unhpTzNYe1uiW7H9eYoMTB0QXID27DRtTdPtmn1eb8Cg7VxBTUHaAAZYHEBj
eOpJO6VCllucLrd+AtufJ9D+RdR7a2apMrNsjariIfmbJtmJ+nISjnjwL1rhw18FS44XnZq0FT5p
eOmVR5spK3wKYWuSYI6ur7wUyq/KDADrssUoAfFBfJatm5ofZRzTon7nFd+Feo4nKuonFGfS56Vk
qWXAepvQ/K5Elu5jiLblj77A8KLaiAYN3q7WKJVQJYjKP6DEXhwo99pFBEXByv+l2r/cP1oTMVA2
zRpKIK5yQo2N4FdX1wO6s26bFAD5l7C6lPH+Pk9JD36zrpSLhqImTkhbASIe92F3tIJfmADit8oN
MUkrC2+UeQTJJaHWdBJOa74mhcTafM8osU6gWZx0JP6UpFPyVP2dLHzXNVcXR2Z+pXworQIcBYJD
vpermyJ+ckVlOuXosFZrN9GfEcNhQbjOtwycAVKPMQM1GR7cO6xrCjjhIlA2seWCuO/L71l7F4EM
4mkEUn9VB2WjJv9K6xz3P1V61U3KBPIjcRpwAZc5yt9KCot6iWk/jY9DYiaFqbzAkwg3CoUPGW+9
2sFV30bPxKEh4zceHBB4LXOYa8Ft8Dey5gr6GUMS5idMdFhIIigq2i4mEneCX4h/0SM4bzvQqqY9
pMUT9w2UPhyCIqQAGxxNxRtWfk0OZBKFWADtEi7hdlofXvIdl/e2+TKbFRHfkb9TlL8++4Or1DFc
pI7VlN+5YUuTLaZcBANgqXPo063qHavxFtffWvlZt49euvNCiAKeSOWq9pKyDQkeMoixoLlndqCK
5xBuQvnIWkRL4z1sLrRAfg5s0os4hD/SYjMV+97YevIb+w9EPbBG9xjiwsf9aZes4+iOmxq3BWeG
cpFxPC0l4ocXNJUVTuP1P7nbo/Vk4P/XY8Yr7lqd6hTnEKuCqNX/hpW5VFpMUPtfuit7wogoXvwK
+mNYwXKXHwMoiL/WXcsiXZnAUeai/g2hqe3TnmAiLfIHMCnGozNQTx07lvuEsVj8HkBi54/B65CC
ZYLFhmZ8T/nLF869dNGkfTlyZlHmI8dddGDG0uSmKGS8mXSTnANlJRFEoXzrJplUDp7m6Xessx+e
0wBCRdpLkF9xxnTnZk3BFakJWptIRDdd/EmkL3CueGyxY9s9TFZHjl+m1z9MD7ZHdsdrQ032NAXQ
4LiWL6N+os2nSJ69XJfzSiqZBpbhR6oerHVUHAzARcpgCBc6JFOGMmTeBOWBCib3dvHwy77Mhg8B
gI7+WjPOo+IIf+a0il9p6I7FutY2+Pegy3dwgS7lY2M6019qrplEVMqBnSDJ24rwE+/EGcCpMCLQ
kOhY6b6wtloo5Y/c7wzz1gZXszj0+roq3IQr0VA/K6BWkkjmVk5I6WW1T5NJVp+fvGHHD8Pfz9fX
I71cSQnq/7Xg0mFn4vMCrcw4ANiUq8nYjTT9xRGb5kTaFP4FwjM0WXyo0xeJa7qCEmhh2D4u4BfB
cOBwCyPYPiOvZVXt//vhCL4GfFo+ovEQpD8laQA8Ws0P4VSTWgTTbcjvWu/GjICD7GpxwWhYCs5V
PlPylmLdcPtx3VDbVBwyC1APXCvxV7QDj3OWxyRs1dQNzWMoUeViBPQlh9BZnqq8LDu3tu5vEivK
EydKsMTn37zQRZIise7jz4mhXMZZaSTf/Rq3B6aYORbsKajgJv7Qk9X8zBlYhOYVMYsdiNgmINYc
15l/07t/DZ+VewMLCbqExW+gc4mSiNo/cXAgq5ZH09/FeNMyliGy6qs1bLOBMvMpi9+U7J26yNs1
d2gRb5jModnezKtZkHfVtnsIX5zmWrJupJNSU2QqLuxpjmS3yeEB7mdY05AhL67MejMlt0B6UStI
41rGA38O8j7DW2J0e+9sWsXqu9V+TFIiUmYl8wAD9uIgLBvlMv/FIvODaHrxZoT8Zlh75sUjI1Dl
MognOOY8ESCX+ZRtVjCWoV19GRB6muaLa3AwCDDa+NMKI2L7TdYL8g14BpSqTse4zolGgjjQnopX
VT1FxR1AOTdglg5nxIahcBpH8Dh3TPeFC53KI1rmMkNIZfwJWKcrhwIvWuklZS/vkIMcVJckMFYS
zMh6+oqYx0rVhxk/BetkNDjeH6puJ6LkoELu4fiEg51q/rxVkuAQFb+jSnJL/lCASpL6u0TKSe7h
wqr2+qKzdW6sL24pmIpPXrtOFgk9XnLs1+FqLJ9z5zyAt1EbBGCNcMlmdxLck0yO1W3FpZcOXzVW
nEAJQvKOsrcnw55BmNPSBxtbcoXYcetuuHBd88Pmm7Nakepn3Gl20P8S+0J6dUzqgi+e5uNRa9ZB
fikwNCFXw7DuMVFb3rmRyIha68isO7wUVwUUyfjfGGMl2u5n1EULtu08DPAOafiq2wVDM5FaR3hX
/HZcvsz0C3Iy48hdXp7S4FuHYTVEhwyAxvA/sGKEbPEjiJtcwMoPFI05CpWKWB9E+Ro674GRJfo6
uy6ftbdrbcPBkZFwpPlO0KdNCjY0tYQ3caAr/zztM/Seenu39E0pr5vku/GpjrZD8T21X4IA+ZeL
PPgPyyZkLhC/NO8WIDif0YFYes6tvKLe/HJb+TegZjuLdvSHS3Omqb6hgGG0VFNQUleIXDzctmlP
7MtwA5fHbrkFgyhdjwRArWQ8z7oJOfqPGFNu0KHi/UXgQYXFP8rqjkrXA/fACo6S4W+eKbQD5aB1
F8cnxjQkEu0ryDYcc+V3H+DsV9w3Vntuiq0cwLZJPgS2K6RdG/ljK+AKCzvzX2zOE115oRG+FuEq
4XlYHPssT3684B96cq/TlZyssFENETo/Ojj4ZP/dJVqOeb2N6pdc3NL6mGe/lpfb2FNBW76J4ktD
z+dpFxbaAOlH9vnA2bWJz/Etmi5EV1hAzcQUjDnqHQezTPxenZnj5oPm89cXMtMQYBJo65x7ww9s
ZsaqwJsQF4vIVaU7EVqz2SlUhifMLsqCkxFcQxEl4QYNxDLJLoHznXgIRHC7AvDoOOKJ2xWPBoyn
YUiWquKj5rVsTSXZEK8r00bBMARngCG6XN3aJfTbFW74VY+gEGOO8SApnDV8r2Hn5695J+ak5FlA
ePSaNZBpPD5xV7Nr/6h6m7nlnpsErgkWInc+QA4ZkDAhERthtvayys0krCIPS0a+gAwqqjNu7mdS
+HiPrHU33qAqL5TiNI0cGlB88Vffp6mbRUs8zAtzn84lAdyEoj3hArTI5W8l/gG2N4hqyg4pLsgI
HUW5c+a7ocMmewg2o3QdwBvMZebSHWbEm+t78YsQIVuur1B3lxZFbYEiJ2WjU6EZ+lofN4V+7yrm
Rzz+OL0ozUPREUmukuJoyn/zkzCUD6W/Z/5n9Q71epH0XNHCgZaQk0qQNsx95Gcs7AAnH39DiMzr
Mnr5QujJbzFoPPxfX1lXaF7j5HPK9jw3Ug3Ip2UCsOghWJJD91mqq2BcUVkQ2SPortQfycZA9wiL
z8Cmi6KYeRxW5RUi3wZn4O1IeA1sBvz3TMToMUIhNbzweiU4fDXtA7P4CfJlJn761sWrbgwZHB3m
crfucC04mAerXtbtvjF+0/Bz+CjLM0J84jO1BQJF/rQEonFRd8Od5IP5p3TUUPQpVEqWTEWGXXL1
lTa3YSQtFt7UAOeA4jWjd3bLdc/BPr93yIUztpcbJGy134aBNLO5GNpDNHdq+Jfb31lP4zsCLwyo
lA+lSAgSer1DQCNfkZIl0UgntDuGf/J019x1Y876eVTTW1Berf4HK9/rtrL3TeIrJzzon/aUp6ve
PeZ5jud9Ag8rOpM3KCnL/IYpaTQ4TflboDGC4s4NWqmQBMxDgzNryFGlzsM83JErh7uZBJAyXLUU
8N7Oiy4w7uaZjxGT3rQdl7oL303EUkX9GNJ7Gf4pjIbh/lusEIn5zcQUJK7Y5jTfFY59TaZdoZjZ
lbRvkW1LlzGhKF0mK9Jako8c04rZRlwHNhMnDPOzr6x4zYer3rwlLpj+IpP85GWQDRAPtzXxihwZ
VkYaHki0uGgieLNYuoVQoGOBY8EWHMP7bVbcEfGfgYR1aizHJB2jwaFwOAXyb2ks5Jaxz8HqGBy8
p4BqiqNrxM+yy9io3kvCP0HDUc8ic8YCsFRGlN5337tQMkwmcwwUU8hxG/z9LyP+VkLxVwUfVn/g
czPiA1gGT7wNq8oZ4nA7K146RKIpm6PFqcXfxg25m0zJTQKquF5RzvekDxo/MvSeXOfoKo61gf2/
52JPKTCSVJwGgieSayafBGqgYzSUZ8skIpz5KqDukC74H0MxgwwZGdhUVCCbTFf8MTymWZ3mVMMm
we0jwzBoK0kXlbZT9b6E8ruauCb3vdOvonYv0vtyf4crLhTtv14G/AujUTqMY9ydZ4K2N+dxFZtS
f3TSBG5LAM7wTLzn2NHD/1nCp0A+UImlMbSLNWl+8eRSMq8RvtaQl8aN5rYrAfo5ZAzkG2yB55tD
V/sHC5CZ+exCD7A1y6hG1F9kmq6hJKnVU8UHEvaeNn7OfSHKRKs6zX1nWX3XfzEniAakNcEVqvKT
UtFDslh2Qn6Vyl1S/dO8I1hUjitQdlLnq3u+a82ey612SuPK+E0qryYk3uUcuXibgSrDTMAkf+Qy
tCXyuqWBpHj4+P0s54O01ChQ/rofT3yb1i5QJERu35l+5MnQw4SctSiAnZn+A+oXTUvZug8w0gJu
g9nRgOxMnjQKFvmZhitVORXtwfP5iVBTvfwZoqHPuhwbAMpxkVssoAKUgCBzpLPjXtW3irwzKyB1
F1KcCl8WpTtIokKKTHhXelo7/YcJFbYR/+7wUY1Pq3uH2m9fQvvTfltqLNxg7NHj/mJyr9kCPbI7
YuHpTIKrJoxblyCUFFfYBnVQ2DVxcXg0bekUYGwGMx2vw9GzvCFnagzSKFeM6SWkevDP2umoB1fe
qTkxkqM0iiwsTBuyR5VF+co4sYYIN/auW5XjPx1GTALKWrbniq6/hXonmQxik3eVnrz0DJjZUeQF
uFE0UKH6Af5a1hGCeJ5nYdFHI/wp5XvyNxEXorRAOSaA0MSUGyPxZ6CskcQtTSZexuLzS7aqNti+
BEi6q8Vj/kEdFEMqEW81acReQQTUSwqYINM/ZDh4zBdVlHMwvjC0awuEAxmG1924jDipCQdfoL2B
/bTEuSbw1+DqeHEFEmk3KAxgqCmXLqg528lRonucZi6sCaeSgXPU7PlBbui5men0yVfCQbLw0KYp
2HjZo7auPwZaWnUFwG1pu4biOzwb6PUm7WBR8JVoxQmrEHCBX5DbRhIcDTKfBVWMDf+Uwk6dvUzo
MLzxKOXneb0n+HSk5UfJy8d0fsFdiVkAa8nl5fu3+V6e+SbMruRxM7/81nvWuKCFZPilAVk38Ooz
kB1rJ4u07AGv0QDUodrhqtatlzjtleJaCh85djPk1mUvDgWyCuTwMTHbwESdR+mIFhBmEZD1Y/BP
Slxy29P2hTcCzR4EUMDMWfWCglYpzsjxHC3ZzVVX0Gp2y2c2uKEhZxBnRHk2AQtXszSJL55jdEOQ
nQXvErWflpE05xOAHVrA48K6UCc3i2tXrVMGsvNQD0IrM6AMLx8FYT1RQI28qLgK5i5LbwkQ3CNM
AhgrBH3ngaFa1EzD0hIJCNoAfzMFYWbGGFKQYEZf5ZXhyv6u0D7wv8/sd1m5HsVOAwKKHmuRAdab
JFg3Ae5w87IBUSRo+ctEDSTnv7p0KacDlk0qpvJRlzgzKTWReUewoEuTIGkX2I7MGKhhKsY1JUPj
DX8FiugqPVfqdgLTtURuP/2H1gG2ksHG7cxbE//5XAuMDrSzn5wbFcwVjipapsD4KpHoKwhSrPF7
pkX1RAXDW122q1zYEgFIevWl8E9Tug7H22DdRmiJAaHWuMsuzjFHAHJViHl/k21xIuxG6VFVlV1V
P/lLKe9aATUEJE0fKPKhB+JJviFqycmAxUQTT4iYXR5lznCuiOZNvV0HZtaBEGeGATGlBSs7J96X
BuzYkz1EfoxsbBMNUursd24hLM7+eYmIfGotebf5MJ0/qPMW64qBjmiLEj7MlgVkCDMKdlXKjJuz
lJ2t5rgavWUQeSE/fSOCJjrFJmIX9yants3oPMYPVTqNTJlnOUlg/jV4IwjBmQtnCoa1T+QTsfFW
9VV7K2W2urrVMDxCDHDE/hbOegLG/SYcCZAtW4MSPwNgVVgtGlteFaRPAjqM2oHAnmUlP9nE69I6
tvpnBTljJLAj8mGPs0VGfImraGTHhUu4BjAS/gSdGv47yN4MIGp1TfUgeIyUOFwScVMPu5oPIdkt
NfG7nCE7Y6f4NF2V3dNK9NQLwE+qfin7H3aymDjIqmW8Nv8brd1b46KREilizVIgrKtUitEpAQbu
HdSEmPgg7GJWZ6TMHQ61gZ0LbBU4uhgFOFgNd0s4WpUD0Nm4vfWsCBEXyBK0uO1qMh94kvEXRWQ4
EZR2zrWDnzKMYnUoVDTWRPJ8Uf/4ELJN3mAcFVgU/pKhvAqzjffWZi7lrgFb5nFG0PygvYiGAF7y
EuAXGz7f0HPWyBPsVkgJOaDkQ4+i5Ey2FW4YJgT9kjYoJUV9QT9mfnIGksfwwIpFBjA/4003OeSw
4ojEJmekPznZjLntYpKWU1pkSYyIo0vmwAVmXAezfTR81UnEA3WRSBIttLUkMmspAQDWpTBbZDtR
sc8muCY/hNHAJxeqIzEZC4Gbk1Q8DbFDkVeLn39VfWYwy896JShAuvwxWocYZVp8CyBembA39HY7
n9ZytOI6WqiSLSAqQaFu/SlYDWF1SbHuj9nK8n5z8T6jQ1I1UllVKyuXl63KTcCnEwObOAs8ZSFA
7A2ij5tLTzhHVK9GGSQac8h/mfFKu2W98l0lO89HQRAc8HPElZ5mbNWNWxkTi+Aih44YHGeIDY3F
zI+BGbmW8It3TNJ8XXDHgN8anW7clcZnDQSskwrsJ1sLjraZPawMRgIvH0qTd8UKGk4hFeZBNi96
vsmTq1yR9CpdY8NgcA3/BNJ8rxCOQRYDjVBwUt0KzvlabvZ8JTqVZSsfUo7AmnpSTv6U5O1hq/Fb
cqXN74Ei3EbMRgKfJPEwU4xXHIkSPT/N50aT36xyPz/YInaNF+ttvgKS9pKKl0Y+FlXvGOa0CYp8
Y0z4708EZ6MSKOR8hR868D55KqSrYgJQqhRNMAJn0qn6Oy4HIqOYIeym6V8Fi8zQNrX/SY5uBeE5
bkhqTF+i8gXp7L9HB64E49US8SwdN/RtSv4uEafgYCGATIfY2UdgS4PxHBvCsxkhpB+GbmcuW6+4
t90/AYLQqFAuNau8ePTLdhkDvqElwTuLcempKMTFoBNqylIizQMgo3xG/l/Wcu7DI+GMTodHxmZP
8MIkmMweJqju0rrKlqV5z+utFF2C7k/5H0vnsdu6kq3hJyLAHKYKpHK0ZcsTwpE5Zz59f7VPDy7Q
uOj2tiWyaq0/4oovgpZMCZJ7lHbVbmJWDULtqR2KPBDahTqZpC+OLFWI89tDRadFOuPpyGHLCi/v
Dv214L0X96Nkk6K3gq4BEm/WhH8oi+6valxTput4bbPMdcswfq3yHzN8CdL3CafCDH7UDy8xXawh
pSbFyvlV5A95OtXoFMpX8oFQC25swl3/9MCL3jv7+oOlR7sH1pWkHswep2a6FcmVYEq9G1fUnC4j
9OV9I7uVCaaw+DGY7kwcKfmDC0CRdsB9HBYuZBy23L29qgga4yVm3UzmHYEahfxBfbNPEVVz1iDe
sS1jdmE7kxFi3X0fZ7zqGfFWrbcalD8qeYSqib61+NM7bLDO+G6oOBKgwMTjRd3UTifbzLQD/rso
LsTGS08fSnGkkAaaCcrmJhkxNXlWZzC4wX+pYaHLpy4dBWbl0JOB/CIuLrjYFuV89ps1UkwhF5JU
NwjJhCE19CpOMMv/kM0VqvZFIuweiDRYMyyGKxNPes0RmMY/NQ1gXN30SyypPwR6SHABP+Find9y
+TqbZOOsSyamGSXDyUH6YO4D+LVK/6nmi5U/csyPFWnPDS99zwmYM/Vg8QYgZSZf2oSokqJ1VHEz
2egu+Fok1lWcjvTHZEBJe5STtbqzcEfBLHQ/dvOE9Hcwvi+Y8oD/G9rlP23OnCNBVfQ3H6YvMFtL
Z/it32qsCbpGS9+IXgV+sMqo4+XTZ+0wm7+Qv3hu4IAkClbmLRlUWODQxnC5duMFW2h60zocHag7
0QaSdsvASR6DBSFsPGvoW3EI9hXmMsTY5o57Joi3jvqYV0TWVzQsIZWG2Z+q76r8VrNNqN1tfpMS
+BZ/o18fe+2INZDbjXcFKSjCH5UWA5b6bNM23zM2yh7ylixAympxI5v1x1DcgmhjFBt7RWufzha0
yBHtusk2HxEWTQA9/06zEVRkLJq1hFkv2kHFJSNqy45hSHmp7HOkX4K1OgKNuHL9qRDwkjb/iFSj
2JkradnBFKz1VUkSUQ1OzY9dk0MGfpCg3iIxD7MOFU0O0huGHNzJ4KojM8nWQFaVFTsZS3BybJpL
ouyG4UAYMHlJryTjHP3oOnKs0qVusbDYDOgOLkJG+UJB7tphCINEV8C7D3PjjsMrNv5FCpsftnhx
oSHcCHE+fRYUYboZ/+4vNR50nT7FIsQWFOcbzTPWuuT6VKxLrkZIrs02TVyJGwLgARlBiModzCPH
FmxZYa+L8PlQgZ/ZT9j22uhRlW9Z+g5umBNLzrKrrLn4TPy+oDJKzZ9SwTWZzC4k7fUQokK/PDBc
pPX3q4nvk7YJ7WVgD/vsh89M+3OIdJvW6nkKCOraSN1vA4kXGx/8JWvCpVYHaPG7HdwAX1ah9a7a
m3IJr5iu5TdQDEPa1OEfWTfLQaVM4x7yfVSRJ4fkKP/F/Y+MmB4MKNPulXnpGLz5RFapth1vVAly
qAEauaO8Kehfqa/ExpGu+TIBfohZ0VGP5PMuk+aOaIS70cR3RW6u/GpoF8A/WnomNLnk8hKeLIco
iMLPTxq28LeY32yvIFPhuE6By6JT8NdC0c7SyJeCkQxNQzq9Z53bO48wfoThX2vepeGW+4dJZjQ8
T57kVsa+VA9dhv2S8YsMpBro3WTjpJkRaswt9XWpHCKsqdxr1BdNXplcTP2syrehITXoUoZ/mnMA
3CqqnQg6/qoqj9gujHUbxtgVHK0ab+2Mk7uk6erWzg2ucmPpp6epv5EuYttvpXXQSPmD8IRWwmI5
P0rzxaEACiGn8WIAchnl3hg+J4D7Sr1Q1Sj+cOaxIb8KKR8JvqV+qjVAhRulvwDyPypUKs1/qbOm
mKeI4CWWOMNpEUy7h52/SO1nv6YTA8g06SeUlJjE2LR1ntOIwNZkJhZOP850cpGd604tz3aw6AbP
SY5w1Cu8iOiQqOVVV2JiTFjMgFuGEpDiPKYbNFI85UZ0EWj8TDgAw58WntRuwnZVryNs8vpeVc9O
hCNgpxERA8LZ3oiPBeS9x6ATs/rC57CS4KOZ8H/n9pxGPyoxT7305/QbhNJCE50D2NjDj5+BMBsf
1M4RWbXSR9JmuCh848Ppnwo17wsH1YxDvOBRJq0VSYv0keTiLVnOvNVMmytgOaQMNLquBXXf4elC
QhVLfynTAdjs0nJ+CtoE62Wnk858LGVJzC4oSlUODBGL507hZwHNirJ9FRCSNiSvmv0ORBIpb9Fz
mtxBcoPiNSYNPf4eiP9xtA3uxDUmORJIf1FpNG65KZCKGe9gV+jCGofZNDzmcGOMO+SaNfURISov
zEj4Bk1G/9Ip5BP/iUyNoWIi28bO0y8/4/knnn95/1ZOsw+APmn/BepdKtzJbokNjBEAH6kIbU83
AvPkFUo/ZONIPdGSrRi+LiGk1xOlpCHTdSDEpAp9DKAWGSXY6UtVc2QW6J7Tc9RtC+NQEcDi+KdZ
u/LrKUcLiTyag8i5yjDqyuAcBPNbQtCARJjVXoWZ4EILBQ5UPXSYKiP+dOyvoWdsxjxTrMnEzWwy
CRZzf0SK2RvPvOWqlh+kRS1iZaNF1HvWR0X1hvpIiABSxX3uIZ/Xt9Um9qDZ26Ol1ZdGeeVxgdmP
tZ0Q8RvO6aKUl1I+y+kHJBLic4kj20r2otO2lv6o7FpOEtZILhYFnXFlv1jSlmxPHNGYjfeDZqOM
7hEYf+vGbkiuY0E/00rXED5jtBqLz/SYMjdTRU2sQ3oTR8AUv/X+sTGpxdkaDmbIla6sCbABE+dv
y+tL9WLrPwAcCUdPx1OEugVF6dJId6wKwoHmQXE7T/7rXkRKYI+Ot0iPlaqRgbNN8BsUPEYAAuR0
SylY5Uxar5F51pZFv3ARHWd/enFR/3yOWmePVHKKriB4C01hT3KuSfTbpHstWgeFB8MSFI8Mgf88
cqBXTMcgvkhT6RcIQLStbx+6Ia+xNePs1Y0zST6hF9PYx4SL9A1xOiITOoZ3sQrJrfZuQLlQIN9y
hj5tRGk2uARCKmBwfKIBu/1N6h8IK7gJX9BGrjTtw6G/iPYVgLjG+BoivuAMtFhyxYQxJQcIp1X3
IyMNFDDG9E3nKaXW2LVhLxlnEz5ysP0VnvTEZQbyWv23BQYQmCfXBw70BkKcMFFYTBToobqx/de6
/3TynwRc3gAfXacT1ZmgJxAs1FEugnI7DX+dTj46KgAyXpIr8VwhEwWDRY+aYUYdjKtHJxRfbsEi
g9ob1G1EvKV9TdQvxb6YGb5i4vTtGgTYp5AkAr1WToH85tR/nb3oNtOGwmjCdRLZG+Zjv+phL26y
+GqZ6XoCDeh4ooCQ48ZAPzyvAPZDOo5oOPyLfiDVBHWj++eZYTG9T9gyAmAF26WFL23fhM8lyFD4
B+ADR2oBe5ChWUIIdxpWUEbNtrf2abWv4lscvPcDHAE9bUSM8Vn7waEdEKeENL8tsbmsGfyZPmJi
GDmphn1t/rOF+BxMEGDA9/ccthnZFNcAnznakaOzHTYI9dJ4LfHp+ZeEZ50iv+GNJdAu1pJJAAeo
IJhLMbFppFvLpEeMtXkDaqEpxJJzFUrdA2R9aVabdl1hadzD8/UYkxPWIaKGKcpaBDUnGIU44RVh
fNfuU9hR45lwI4TyfpwuQuIYc8eFrURn5R80fNjuyL0n8QJctci3KgLnjgQXdt3IwWJDJGaOFB01
TW3tZWvTjC71bUKfTKhaO28b2zODzwlJRSQduVLS7E2NbgDwyOLZLnErZsw7i6i62y0CQjKWG43v
fsOCnY7vWXQupVsXPvv0FPNuNPMBhKPZDBtR0sO9U6QrlF59dVSXaNpzL9d+bVaZov1sB/jIep+S
R8QU32zMXl2bzdHq+OMq15f2nN1Q5DybqefI7juhxwsJUJ5nEpx9EQbbkNB9ZT0MjwG4a+iRawRn
kWWhmSfHJBZul5CXR5Dm5GcrS32mcIgGJ+BI9kDBRV0u3trpQ23eddfxEEoJ0QrZ/ACdaKyAyGPa
Xo1dX6NfNLO1wT+PnRZeGWz0WrNlz1WA+XITDDvgD0s64TUG5OKRI6kibogSR07VHuoHHiyCDusW
NbGbaKemIxKLg8ubH9xFYvgxQacLRIpyHUIK/DJ44VIu3uIt/6t6Ff6UubE0fBhXBGRYahykP+0q
M4TJ8UeYmIj8z45Tf4m6t7T/JjMQ80AAhMh7hq6ykf2F1H7E7es4a3ziR7/dMcfXV/KyBy67ATaF
saGE/E8Wf6GGGo9j0VO9APR2ZAcLsreA84bBDYk7KRWv8QruAWlkf8lNfKvSJqL7DwSMnSi+MzSS
cxrjX7QfLXs6TYNswEN/0awLhkBR8hJ6uvHbprsUbEVhoxB7dYYFCjKNqBF/gsBF1pL7j1DhhJh3
IWcc3qL2o8KGq3kjBnnuXv6MEHgy20z9elT541i4CiLqL1SMz+M6ECz3gjdwPY5wsbAf+p16D6Hx
6NPvqmIoD0885oPCNNuPi7EZl077EaCPkQmQ/ZGNDbvTVLOpDavO2TAmjM0rzkmOZ14ARGTk161o
Fw5LeHK+RmyUZVd5qX3gJ6IdUgikBMiyP+326NCFV1r+atIubDgyDCKeK2YNAQoGNPbyEIjRkFTH
VV1zSRA/EgHj9sWNHEESSE5Zdx8/2tTjz9fjG0OD2mx5n6viKbFc9vVXRWMkF66NsIAE/QWDQRbu
eb7Ebq12p8S0AIv4uPzf6ItuEyHBkiauj/I66jEtJyH9f7umu9jDHxYFGsChxL0w8V4DyxN+yrn5
UMkRIoi0Y7630XszNDXmX6/li9Qi8oBdSLgAGHbjBGHKTbU5gIgQbqKnEHB9mlG2JFc7c85hsrOz
58jU3ZQx2ga8gOmbQB1yyGI+CSPGjBqstIpIvIE+v+hb5nHg4qrugMc4+dPojXqdxeAk3GNYFbhr
ItxWyrPm9mpy1pDgqhuEOZFUFWAuFyOnoMCQQOrlLsYWrPbAKre4elXVV6k6KPZ+RnOpqSvGqiz9
yJm4Z57+zLiVkEBF/oRvNs2N7DA4y6uU24lBFJFB+QHDb2y7jdJRR70HFsuRSIGl9j9aBXRgUCQE
NzYrIClizA7LU1SyAig6ZuAaayxrefcwV12TLW2emYqiQEpAFrP5zOzPcvzIIc4WcBEN+PG0snIL
TQgsMcWwnMy8NKaJF2k4ilOeI0+YhQuuoWmiz3vHDENMEr0+qhtT2qftOHMa/RfTpvDMjKq+qq/R
+Nshk+R1JfIoKu+c0UutsfCyOcxVN2waGP+y+U+8JahIE/vXsAeufy4rHm6b1B/00jUT+4DLfJkM
+7DeMydMLTKlHvAOPEuEvU4iV2/tryRmN4DxVLmKLT3ROe8It4pA4wNEBOWUrAMRi4yaA//Hkv+3
QEjEl9o/+BWZGP0vbmV4mqndfTZ4D70R0Qmwit8BoGxicy/zQExcaUgqNFxOmgP5V195k6OLgQhc
2TIvDxgHUUcRL28eigjO5ybmnBhE50UIPfW3key8Jt/Y+k5nf0XFj6iTgL14hZzF8ACPKkSeDCtj
4HXFhTD5VnHn6DtycPZx0FQndCgy1iOE2nnhzfYeWnPodyEmNyEukmj52YiljNkLBAEzIqvxPo9J
iD0D/cNy5R5UQSevlG71bN4LAkk05OTqMnTepRrjBLEMMipHY0QMOYY8F9QFyDz+l9h66UiYi35C
5cu3SU93Y7chqB62fyUQDTU6deO7FIDSMoMgax7gxZ8cpUKWzJOKNVIccZK1flBqi20fAR6hddEj
piLCBHULjbtpnvU3GXeAou0zQqRi0oDK8hbybMZHnNyVhI1l29Z7p6K1t+jW2eTZ+qqKL2a0B08k
O3kxuNYSeInfC/b1Pub3mL9aDeUljVyDla30WASXbqPgZAKYLT8ZHg3kG5bbWS8xITrABCYIJPkO
jB+k4rSuat6k7G822LyzNSkvhFIsNI7ukeZYksGJL4j+eZNnvKuHYdo6s4boiZiRawfjxnIBir3u
u10s6hdMzuiLLV1k892H+HfOkAIUpjjjbuA4m+QlFH2bnUwZTn7ec74FBmI3WZgZYzbvf1yEtbKs
T4derWAA5yaGpvT85qRzs7K0iVTDlVKepBiYQsnWmU5QEVAeFmaUITwar7UjbdKBoqD5ECPijrjg
iHYLF+zJQXhrG6zRNBmo6kEvzqxaxNpxkdLE2p1l1EH5lmAC8YjpcPtQlWXPAWt0y9pax+A0fuhK
MT5CSICd7plrAFfjezJ8tySdIwYLiYlXSyEmspssgF7O36G+y0B89CDON2K+AokZJvnhcZfLc+Cc
E/+1Cb+KvqGYzT3pPV4BACrjkoOyJCVlCPwu3cz/jd8NZjd1b6BGbegAaNhZKxTgbPfY+yrtYPCl
4aYtPbxEk4dsuxu/xMHaUutATXku4fqgsyJnRCyQrtHucsBza5IqUFY/ifaosB8/zOGtstBtE7qh
zU8fyszIfzQLblqdVye1VRbW9CEW1dIy3Fq9OvIOfMPyki18R7vU3ZIWSuZSY9yO41PEtqUJOyKS
cttlB0D0xAv3GPKHj8cyM1ndFP5ZLXVDkhIkZl11Ew7rnDBvM1hWzG55+6FaFsFi/Ik+h687yCtc
gSNTELv9aGbISgj2bnc5iwmVH/xQ7u5XHjf4JRHnpQ1PQ3knnIe3zmfJRIuCFK27gVwvWPI4IAxS
vPhT6JTmFMIawatgE1IzfvxDRLN7LFHG9ZURAT4dTWunTU9UppW9xelvWPcgyxZTAOwndsLsM4i+
NYHsBo8QCWTXOHjyob+zc9Zdu3LR0CdQkGAhfjQ+FywHevOSTKjHmAWnlrCWCPXKu6PfLRYn03oR
Ol8nO+vycyD/yPKqiuRSYoYVV+uP1NBJigdvFJnfKWfaFOnwy68E6aJlyWgHZ/Su3swfDPU6af1N
REMQu/UQyDw0zYoCs6XAkkBQJMY1RX7nPRQzGQAGug/uJ4LBqB0rMaGqFjQM2q45/ijVP9JF/PrQ
NA1X2mbOPymKxwXW878BxgA6RNJOWc0NjIxhsRM+0m1Pb2BB984HTcUYm7/N+MOvrtOEipfxqmNO
lr3eAU6hkw3/zVvEvlgNJA0vID67lWgGBlHkSNDDU2Xy1ZdvU/FZ0voWo0NU2/Ks9I9B8CMbcToq
8DvhgBzW+gNGwU2JGiRaNF8Jvn6fuFg/bdeTSjEBbqSek3XfD+j5mbVOb5afrjSEHvy3uFEQw16V
cl/LyxIsxgo20o9fMcHQS+avgGNGr6i3uWQsquA7jx1mYkRSCPq7TbNyAEaPggZzyEloy0uh/yoj
jWp0ium9F7Kj+zOsY/WS2J560ftrq5+LXFp8F4RRdVvhY1LJ9nbeAO0WTXHmLbfUq1n3ROaBodzN
cjdK6L5WbbPLus+KuLYsK/ieCA9HN0mpXCHM5GtZSGL3RveK4UN4mHdvcOvCw6/jaR4XSAChkgP9
A2aCuF1HmK92kK463385flcogn3pW8k3AgAG/A+T++RqXsCE9UKNl6Cv4/A3Gi6ps++9IcbfaVYY
bNiEFr21Bh9qks3IKRvTdtt5kXJVHdpeT6w8GvIWBMxELKD60Hl8I9vn0gbpQuqIYB4qiIxqm4xA
Dl1/FnFgTNzRWSXYi/bMBJ0HvihkNMlHvyB+5AtIz69W1eTi5yET6EIx+mKsf3PtvWjBd2X6dKVo
HeHwQ9BGRATDGQMH33uH86wW0eHlXRIN3PJeUxUc+zPW2Ifcku6/l75A4QmRiZpbUHzTTsk/xUe4
tHClkfkJqtaeYIn4mY8y+0EAh8SA1iWJLKlzgJKBh4nZt7mzggsC2m8vgj8NAE7G6OCk3+X88n+8
L8R2Hcb043mEFUrJl6ltA/qjSi4F5cmoHG8nz5pOIKYO5M/shabXpJdcd5aacSBbrpvBuBitvJDt
VGla1+mHlZmSZaFesLcBemcAYkIbJJijPuMzv6C1LySfuRH9VbSzBfTLzdwNDd/ei2QfpPRE2gWs
pzA7473W95VyVxGfzkCFddmuYwRB1BEDNMWkB/HssoJ1vAP/GMLBFfVR9qokuEpCjFrizmwrsSAt
WaKZgaANYiE9l74Jy0UQzwYEG5wh07Nspv3klF4J4E/JCEkgOoe70PGB56gJqSWsHJzHwoDVwGEx
AaOm0LgA42u2uDJCaLTfRN+kxHCF94mFnBN1OklQfL5irgRroXZtJVUrxtV1UewFLk1LJfBS6n+p
FS/87zi/kY4LK0SSRsovUmXvSvWqsNc1FAjMwhLGxZ0StQXjmuMePKj8YPvUklitFR8F5szyAKM7
Fr9Gg5HTgzVp/Nn1s49ExsvI0gdLZ/FGa7PIzqQszMRaTBhUPxJ4iJpUIQyrLbh5TRZW5CsqF88/
ASZoZvjGEs5ZzilBItdoyUtVZxajaSeB0wmcz7L4jhgim31rHjOPAK98Sz2e21sE8XmCiwOKUQBf
xa6XsRRMhPfkPKFIBRVXOHMMycu07dwecb3jE4ZfK4/EZ+EBMYt1LqKeiUQ4SCZSG7erCDHYpfg9
ZOMW4gAi7RRBqbPsR4dF91aRmgFhCpTWWFtyqDDlr5tp393xjdqsYal1IbZ94Xd70CUDE5LNWbOJ
kW1Jv83QbMIyWdIzBq6DohyPBlaH4sbB0qkvkfmep/ZW5QuMIcp5OIELva486DIwgeHpPAEW6ifV
fkRYVRyI5xtnd0LXvWZxnmxe5+XY38KQKOYvmzTtvFFXVHqtK5XTjroD2eSAeZ+aDbhTZJ81LreE
LIO6+Jbtszx4koLMe5XY7zXDcNfxjGkH0ufcCuyO8dDNKWtd8166TveIyzuVFCThtcuSRM85hoch
62ZT5sfBkdCPgnISzlVxNBLnvHXk1/mfikvcKLpzhiqafGREHKqCGUdYaonkVHUf4IidJ2Dg4hoR
kWrXuHGxTuMEkY91vNFkiwfsJ2EFlEidqc/m+N7kJMu9w2tLMYJs/S/XqLYBgASeioL3oTypn2G5
IW6D+HauAXaRgmg8t5FCgLADRp6F3++fyAS+ovkCZThBnDccjU4EW9dcp/JsJ6+D/RP334M8bygH
YFgrU2Re1s0IOAcUYplOcuexZWc+gzn1ITqOACQr/10wPd+fz+0orXggSBiIG02kaq7aWFn7doiz
6Nq5THv+BSV4qgFZM9NDPKj9b0a8S5h/FdFTIgSu/gQiJTnOoL64BE24WoufyT6RqBYqfwYdrs49
ludVNH4YZJ+3R8n5M7qjau5UPAH+w9HumvTHgzrntzhB9LO1cd2eVXWNkVDDH66urCHYailDACpE
ynRXBI5E+VmznoHCG46KSJ520jp2q9hjkRQXqtjq+M3Rg60l/z4j3Gh6PFno9Q1Bt7fvsuQKk4Qq
7eD2VZAaJSG89yxdMfuWygiF/p6pB9lC6EOkxr4cB45faCEESjRNwPJukdNFy+KpQkl2IdWgCxvG
pCaQ4UOODvrgaURDZtGPomFEV25m3UGY4YKaXkZYotkbN5WHOKPc8CCa2wFeP4pfBXA2MYxG0J4W
67U8I6PVSSlr3RJpMFG+bQrYETFcmi3I+ysZz8tIOQ0yIBQgozOScHC3uAkKHpUU7xy3JGIaxnLG
LbAeZzttOKPFDqTlLs5oEazZgJQwvZY77oQ+2gDSJ/Nb0xAmecy1a5rdO7IEogPuG6lyDR536Jy1
47GVi9WIMHsmiaa8Z2zMlPtgnPvU8wSt3qZk3VZ4KOGAVoRQIFcfyd9kqWviV8JdxuJvBBWx2DOE
U6VVQfuylU1/jsL7Z6D107bNPps2NX1sxP60Nmc3vInffmXNd2/ewmWwGeefMKRDBfdBsnaMzwwV
bf3yL+dujz6wExcQY6ft+Smzxx4RA8UPAJG/IbuaTddld2pYqmx9k5Tv4XhT5oI3b1fx8MX9QQne
5/Bov+vOVp7Dg6nWa2eiEuutIeNWENQwyRy0Ii5RblBTmifJQVgrktz4kAcR/CQEnHBaNEgxRpLM
GXxmtJfVGfNNZzKd8+1QoRdDUIQubK1BnSZYdsJoQdQeqQK4//HC9NOlR8VfwIiV9QbEyFBdHX4n
62o6swuKFUE+m80ruaDdmq+srC4GBi3S0q1Dh/5c5RPNWOLl/kUmFiFC4Te1R/Suy5511L+I7YV0
ZCFvtntPsC01pZC1wXPI/V8rJTDRsEgQ4TcodR042UTixSTuCThwdvmoyCLQm61ORWHxU+vEZkgI
r7i+Zh4JzeK9DHVa0qXNNwg3MPOaCMj/YnJ060vo6FoKONCTgEMn7T1hWAoMbcGWT8TqstEwCAeY
iMgF6UYEGKwhlCW0/VNDMTReNQLDA4o9hvFRE99f4gjeao+C4LH4bqjgcNNFLa8KO3jJqJB8zEQG
ovFl7kTDXT9menaYc8CpNc50J97o9XpsL7ogIsSAaD8v/GMaiYr7HhJXfTq8ZDjmlI0gDhIuMOIf
beNBISR88x4+j73qWNnUza8q8kIFcuHrbLUsddr0kup7yAeZZouXoHz+O3zkCbXnIeBJckTCA+sz
3xTxgqnuqjEgKAGLw9a/1Tjy3Vzeo7rt5GvebSfL9VuyJTeVz49bkQcAyqSlO99KPKM8lewioyaj
fnaBX2fysvJDz+cZ4gXEHsLSrazk75RUQTK8SPg+CsmGIgLqQwMtn//ipCdrPO7kwSV4V8S9IM5E
oRGW9ES+BUww/rWeqFndZEhRqs38Cj5Df9K4An3nPGKRi8Nzx6vXJF/W8B3Fqx7jVgPs8FKHR9m8
NeUzr9BLeSLkcHCZ1jq4p6oZiOIjkqzyCtslr6oqEZ27vn8EDBmSD014rSOYZsy3mswh92eMt3kg
bkOC1PvSID8UjKHbxNoKTtslAjUdV41aMzIAXofHqXmxMWuQpU7jqc9jQjBDSorELuBB1I8N1+Ca
nM7wE3AohQigggPLEDJ9Dj0dOldE3JQ7TDJR+9Iop0l/WKRV4O1DHZr4XsAL2wPlbYtyN4+7PHro
U7ox9Y9CfeXpVBXsVSg5xQY7IxWquNstXCmk1Izzhthb4krOcE/cpmLlmvHCDEtaQxaT+lUr+Lrc
rrw6tDZH6n1UPlW0Jg3vdtStZjNaOvZzYhBMKE3a+P6uDY+a/lSCK/Gvsr8r9WNq7uL0aEYPx3pB
wNaRUfGclS1i5DC8J+D4inUJeAO0HY916dxDYJUAUNT4hiua6qPUHgxGZ/IkZH+Lmbma6dCaFDcP
kB7pE5Aoqkvp3aY6dcSd6AJ06WQe1ZTdrnQWohS5jK49Rukyz1tJf1cRw6QgV7IESps+x+JRsm0V
e0LTkk7MF30YrKGfl/XriFxYHn74QKWOFol9jhxJJry+pgvCjkgCK15C+Y++biIcG3PXhxu/Whf6
kqTqHbGQKeq+AgWnKV98Qm7brRB++eY5Gk4zQhPDy4vPSVlP9kuhM4mvuGRhuOx2ZysH+U4Qpto8
tehFLV5norggWCQv0tcp2cPoZdf8Awy7XUBI+RMcak4p8Ot8r+C7zkCSJ+T5Tv/lh7wJ6zmloONp
E0tgruTMHUxMCfyeVY+3jygHEK54uIX1ZcQ7hVKzR0nDGknYsDkdRkqrayJHAFalDiM9hqv4QrxB
0I14adeO9a6kjFzHMMGxhUeiIEPDxroYfOrqX8zvOmDAk60voBYqclzxzpcWGX6XFIUSYOPa1raZ
/EpR5NReCH5ujCMw1mxe6FAEgcVLRdb9P+F2+JcOvMwzYbCfxfSTsvCZGVUZ8g35LFqa7pj77XLV
SO8EJeESyYubTM5J9uisn5mnQGKCz4SEcXhFnxBFTDrKjqLkRH0ISZ1NtOor/yQ9nGQsQ8rBCUDS
E8JS9msi1lf+cBa0RaZly1j9FT0hsfKYwhe01FqAPJcUgGOvnOsUWOSotzupZdIWWF3xk2FuYdA3
rQ2Hg6C0uojAzleHTFQ+amV+z9qF0wwUBUHQcH6HIZeBA7RrH/x2Tw8N35beeWKpV19OYUZGAGn/
/MREO/DmEInik9V4FjlXRGK1gmlIq0UDQJY2xrLlWomNEwjPSOiRMjyz2FikIhgj+OP6I+dnjOkm
yR5EfwZzREfDyUyvqfyuz4R8jS/xTuKPG3YFDbaQ2DUl7QfGq7C6TGBZLUtuYf44DFdDcPr34AD9
tXslAMjnlafu8iVFij76vzl/1kCEvSC4W+kBcV+hmbYrpC1s5OCsvboYlR6ggfCKe+bW47HKaZNy
2eI4rjpGq38wX7fqwD0ywvAIwiVsZ5/AbsDV++UW0oNu1Lm81AN6fm5CtNdJ+oH3K0sRY3t07vi6
+LKq4KCTARHh/RbnXQCVxKenmmdF2ahsbPikMZ3UZBpwcBxV+VcAwQTD1fG7Zp842xpCRMn4dT5U
rJRN8R5KwO+EtI/fqY7RkOC3cFMDVzt7vX+3+c2Ud0FNWuLsNM6htTTYq819xrSG/bnZDSrnnXBc
nnhM5mQLu8TBRogIEw1tuYA5E1Ga9NkgUiRj+IGhjbBPhUQnmyPHAa3Od4q85wMvxgf9aUiBQj71
9xgtPNP9UR8+53Gv1NQ1rhkAbRkgjroHqL564GcPf9VAmqkHyONXqBchyHYJA8O4NwjVPswjOgXG
Z6BNgBIHkeHG2oa8cv29SH8N5T72a3JPnF+QV6v4rYpzEt1Gcz91XtseUNoPaAYbNGDScdRfHGBQ
CuKaF53XAk9u/KfIAIAFsFPzmPO7/20MKzuCaT/Y4QXEpM83KTNNB2gS0RRUfFNjC02dskfBA+k6
kkRypSE2enKsUDYSO5BtY0oH09BVMzSZu5j2EuXaTsBF7px7mA46CQkOyYFIprTXHHF4c++TSxQ/
J6QjTQLgMPeL2ji1EqKglxzZA4F+BQTlXXS9APNI7a2a9iKsnaFnpKBoB+tnWSu7hhU/R8HNlx9t
9dVot0j9kSKy0hHal/uE7cvlnwzji4Rfr+7Xc78J9E1l8dompMUf/ZzYlte0QjGJTRPMut/yQpIZ
BgNOZDHxtVPzPjLQ14SydB7uDOzxwbIVv4jZh7uaGAtbvvXE5HAYTaAzJ78kEXlr0tXN9zMuWjwT
rmj2bf1xk1PsCEQEBQkIg3lXPfi0PMjHKEI7Sk2JtbHUl1h6czj+iZoVcsOtAqrXjLw0gzdRptH8
6XHp1vAl5rSB58hwHQ6EA21U/2Us1p1M546XDBJhPUcr+p3Rw/WlO048BsuyXDL/4SUq0y2nr+l8
+TCT8auduhS1mNWO2nq35S6OSBEghxG5LWIwqjei6LMi7Qbj/lAdo87TTbbFA2ZUM7uNTYZLS0j1
3Dx0S7Zzizl5em2z70HlIrYMtiYRDQXXz7QVU0EO+locrf5u4mBv6i9JW9uj0GkidqnJvDD7i6mi
pIlPlc6jZeP3xBh1UAgHSEhcxvuItZroKV46Hy18j6Re35Kjyfqg0+vQI5DECkKsi2Ads7MkxXQw
HkYYkv+xd2bLjWPZFf2Vinw2yriY4XD3g0QCnCdRVKZeEBJTwjzP+HovZJftrOp2tf3uiK6IrtIE
ksC9556z99otXuGwe264/EnHx7mAW9U9RzFBqLQCaxB9k+l2ELRLtxs2wLj8yInNS2tT+VBfCJwl
uAA7GGIBYkxMLfoefG9quirkh67bSeq1aN9THWDoc19vpDHhdP6VgWGEO4b9KTkghG3UvY6+xrwQ
Q8CApGfthDyehtxq1CRbgly08V4VO4sOc8Wb5fbDVp32xXAcpbs0p3q/J5ZD/54M+kleadEbWh1T
BmyCjRuG69Ee3Zz1McNkoGLgtm9l/TRuw+xrT9OCHrVM950bymg+YUIagDWrJRso+g06Rgkk+fGF
P0rnAxBuKHN07D+t/Ct20pYOWPDu2dzomwRAhobSyykMfhMcDQrL6EB+psm0I+qP5nAeyue8v2U8
MXUB2Wh8l0wojPjvk/CeFkuItSafWbDxmpWk0Jox75Zx0WkroiPnyIB8hnjZgoPsQgkuU/umA24R
4kriQWNu82lrqxstqx/Rycr14hHxEFEyMuL7ueULYF63joBruBsyJBcEvTSIJA4FoF6fdl3BAc/Q
br38NGV34vbmKqdXVxKb04wVjLDlML+uGIvykhi/Z/51jJ8N831+ZOnFRi+zj5r4x8eS8wrDInrt
enWp9K1QzgR/TfMagUfGzJ0w/NYitUrZ4VtO/0lAXzT8NlehuA44/MI481sUF58ex2woF+LQ+S/p
+JEY0aIPabIMFqF7R52HOF8OALWSFAj4qdBBFFvV0zheSHZNCfCI3/kE4GkT5NAzpxk4WOGKQxUC
MxTlpuEmgLb5KR5s5PqMa+E0FBZhuuueWGMK0th/t5HiUY0id+d25UDEh1Ip8GFMj7bnE286oW5U
z0w5Ul5TqzN31udIibfaO0PmTWtWu3VsP5eQtqDIKN+r7FYwpjCR08pXzo0FEEgm6/maG7zQXrj6
JNySgs5zWg5HONINxkP/W0oEmAdFmSn21fZxvuMSOKu4zYHfzlOU6F73H7yNbX8yrW2YPsu2S1OU
atMKL6ly4q2ypD0N0sAH7LHPbKjWe+yYkpOX55Jer9dvW+lIV2+k+2RVy6zzHKm+gPhtOVvlB5Zi
grHpAyMWrup53ILZeb5xfGyBrAHqd5ZBTtg+ManhotaBppYPrVJsu/RtoiWJJclfTT14hV2o3wTt
lJYBQw+cB0+cyQ4GNe0QxCAFvkrGJvVzmiEcYID6qkwaGAwteUUwWqXmue+2kztFG/50MjzP1Rcv
EAbFzDphpFcC2l8r2qkiLLn7EOPOk26FeRztXV3sjO7MEAEoajyeQuVDjxuewHNVX6L6osi3Ijsl
/SKmT5UhaVzwjPgDGRGfwrsZ6bVnuwtcaVoBma+KlzzuOHYx1vKB92IiaZgBqs9WfhmtU0HHP0rP
Cj1IdLzaewD7acJDTVsezv5rN63jCdHSitMPvp1cforKw5zJq5M0N9FXo6pCzQxlWaBe7uCNrlrz
WUfHy7vMcpqkG3k4KeJAwI8fPWve5NpF4ShxRJjusUe6rtJBi6gU+Bt8TwBRrC/pPipsReEm19+S
1Hz0euug1AMnw40Ajq2u9fJVBWFva9LabOnMm+eS2XeBWY7dj5MXWheiellJmPL2n510AdylBccR
mQk232VZPRV9spAai8F3u6bNanTfgfchvoo7p6U33gD/cmOAS1LVIGH6PhTfCxUuhNOo2wQH3Thi
xfrUEAJk/geqfMnDev/aFd/ahj4wL52W7JHCXWeqhVIudu3gqwyfT6E7TDG5nDKninYNxC2LRxvM
qGlwsD77nErHRwYUA5xkbS0LDhcx3VjvDFNTjQ/YAOpql5jvmk5UCjrGZDcV6944lLSiZeVrDD4E
9h7ETnWZ6O9ZzRSL7iJiKBvGLeV8/G1IbsKEoo7XTaPKH8m+Y2wiIlqyyOjFJei/9crKHjgLPcdv
uYVIq2HVCYBF1Xe9pWiR3iZMxxqaEnMGAvVbcokRM1kV4h0n5JL1in2+Qvhzr+GuRpiHdixARYHq
D80li0w9HfzynANJknSORNJrGr+iNOOgUtCxQLJHF8YmeYDZHAY7VAlltJSZH8llwtK16Un16leN
6oztpujfyrl306DFay9ADlW7o8m8Y+/zaFwn1G+t+ubRBpvo2zw2PQN4jlFBfBvxZHhbK11V7Yp0
FTZFNlX2ryBDoKGi8FC4DcWLPlIoxpcW4gz7FqNlXz7MJsUMqQizWh4yhRY7kejODOhm35zXVx/N
/qyzT/V1QDIFBYS64Yx86Y3b7IqQV7DC4NwwD+WV+cPZGDZF+ZJTmEgdIp/hfZbWRLVDmCLdf7YG
D117TxPfQCDeBbPR90WaMRnSPfI+TdpZOfqjfd59nTBJSXRTW5Yjb3jSlJtpPuUy3QzeO0FHhgWQ
5NESoRwjJe1AVvGMCfD4s6bdIM5BhDxTkggFSL7WErlw6yh9SacXhtWHKV35esFR9FujnampUE3X
7L3T5Gis9gH0Cto/gU1Q6NtUHUNjw800i82Fj4vbYNsl9cySyBxHflqRL85NqzYzSKOk5fbZ+69V
SOsWgX5KX9l2bAIAyHR6RrMWjV+HYcPBzdKOUn/ux+9V+WaHHx5nkNIgu8DcZAX2jqecr5Mf0tkA
nmU+OYSr8y5mEFDhNuHWbw6yeKMNNvfEiJ5+EOt8/rqnLmzNJ+YsRuT2IlUC2Q9nzQBIh0SziJkI
E6vo65df/vWv//6v9+Hf/I/8lCejn2f1X/+df7/nxcjFB80f/vWvV0ACefrjZ/7re37/E3/dh/cq
r/PP5k+/y/3ID2/pR/3Hb5qv5r9+M3/9t6tbvDVvv/uXZdaEzXhuP6rx8lG3SfPjKngd83f+b7/4
y8eP33Idi4+/fLnnbdbMv80P8+zLb19af//LF2GoP96ov71P8+//7YvzC/jLl/1b0rz93fd/vNUN
P6r9qpuGpdqaZsoKJjXtyy/9x29fEZaq6bZiCVsRqmV++SXLqyb4yxfV+FW2FFW2TUWxZVm1xZdf
6rz98SX9V0s2FN0Wuq6YKtOdL//5un/3+f335/lL1hJMDwyg5her+pdfir99zvML4/fLNvEVhkZD
wdRlBoh8/f52CTOfbxf/Ivd+yoGVgiHIKSTLjqxqBCG0uo1+qU/lQUMsPFj3yFLWRYywJ3hJgrsy
A+CxPhf2UsaLJ7eINkLQMBhyeorPUi4fK/mW5PF2soJ1DudU2wwes0Zow8gSzpMCA7l9K/otsoGs
fTPTT7nZeKdMOukjMu1NcvXRrXuEEXBlzN2BTKTEmMiXKD1O3nHMaf7NDQQnUhVstcjHtxhCjJEg
X474lsEI8XnAh4OmaZbo4R60B8dA+TN2EtWDSjok7gN4CkaIGxiVkUIrkfaTGqHSJv4a7XnOXqie
Cg7zA6oPq0R0G8WLfsC1ydsTSNQwiJlHjrBjhzMqrjdZSuimxEuYnTz+qtJV4JipE0oo49KvVvz+
WMqIeXmfDRRVOb5T+D2cM6V5UPVYjfisC3gWP06yTDaihacIwquihUWYXYjvXO6frCRa6Fz34PXQ
heH55ME6TRCBs9N3YewK4GIpXF2/DJYqJ6/aQ96G+UvjmONN6ww4ZYfpoUDo3QaIQMGmxT4yx45o
6PDeljufRbFtXMbHBtI/AUWlxyaoQkeXOFSA4huRfSIyVG0uwieOiMnDfJ2SfgPLi7j33EcvevxY
lEApOGcC8LGe2/GmoGg/+OFrLiNjezPRtWiA3UJQOaqpMGi+VcWwUKSHvgGTp9x06GK5uHFNmYqz
JFeZHN/mqwx1opykEgTZjHq/SxqRVZyIvHxwSgGJgJ+b0DCAmkTxLdx0QBscvXJXVXSfwAUtQuTJ
lGbYl+Dm2KeKRrA2AINoAD7wQZWchzvGwCyiwKl1Qwa44OOPuHdlTQuXYzmS2FJ6T1EJMiyEZfEo
RZTbocanx6lkgodJB4XLSvhY6haDUYxD0ICYQ5blYCN/sWmlRjSizX5RpCstR5JQveb1rW7uAiDY
jC6rKHgqbq/eVzFzktzDn5HlYYEX4CGToVPlaFqCC3wsKZcXUvdtaJhvR5JT1NaDIn9DfCjmLWHi
5uHORcmKy4lud81d69NNRY3YsKP6xq2IlEfZJjKKT6LFmpQRrSoXdzCPJVPumRsWW3gHbzEoKZOY
wYp7IEmlB5NQMtBxHArcTh0WJeWvVaiPTBAWTceLZMsfkZ4plAVxiBJGx34lhkVeDov5Peu5V+Z/
D5n0Zeq94GKNaYT2K+9KjsMDqWQJQHuF0e+Iiaoc+HrP8Ge+V8yTwYm4lTgH4K0liccPqUL2QXT/
aRH/bbH8eXE0WZr/fm3UZUVRVFPWZHNeO39aG1XTUuygwRsKRKjOq8V0tAuO1YmKO4RbziNlTr+l
c6AQqA3ChrdNovCoSTALOV/jEZoGZ+QT72Sx7kc3Is6bxaRwOhC5LUfNoiEHjNa5XjNQRR9nQT+j
0hpJUa3m25/MRaRUdkYq8XifH7Jh+PEM1PlZZv5E88tmTD5SBmvMjdPgnvAAWfJNo1enQA7kky9x
zyntzRtr+IRYs+W7Fn1LHY+/htm/hHHaV/eqPNcDpWt093CC5LzX4QiKjyoff0QdXFLkKvrg/vm7
K/7hzvPTu2v8/t1tzTGN6e7OASDPMTPAGAOIigqXZ9SMoJ1SLTblp6phLDiMEluPhlyi2ulkqP35
lbBl/v3nrKmKYemmpmhsuL+/kqyTJKuvYz5njExAJsRO5W4fIZnizplt6k5Z0lTdoB0kSctjJF+f
amBktNQiHXEiGkHXQGXaurW8lbJFwqizOMc5Mo+HqrwX+raU1vSKpZBxmhvTNJeNVSHTbG6Pf/5S
5t36D7u5LSsy9+v8aixlfqU/37GRasmyhfki1ZzKfm+bZNHKKChM4m+qxz//W/Y//FuqYaoK75qw
//D5VSKxg2AmNfUa7Dgq0kXCUbR1dTpw77X/8E/+mjr/vt+9NkEhJBvUSrKh6UKZn9afXltvyYOk
eKgy5/VmipS16fFY4euLC0bPoGtyATp6uCtS+RWhus2e0Us2ytZb3yPw9v1ljmyTQ+NBdDgm49nK
FWwV0e7nVR5RIS3Z+EYA8uMgFe8+vqB0ZYfBc6RGbsZD3ofNdx3OtRdcSWJcT8jcRa3AICWmOGVQ
y1UkSXSqrR6pYLnSsrs56At1dCqLxYLMIwSs8ls5+cuyRVCLcJ3zMpvrXEZIJq2hiO47wVv1lv+x
ve4ZWSz7EbkFSmPm8QMVgcYZxiTLdT5vVK3v0PdTu4sH1KaWvqWaIHxMImudOqe8RxORVsmKJRSD
F3eqNyxSExQnhQzK43nnDbnseXtQTPayjpfizchU6WF+tX5/VWKcqTeZ/mWOVyPWOA6xn7DkzVWD
zM9I88NRIQrXaXuz0FdetYFvHS1i9EdRYAB8e+mQHhl0V5qeMWDgKmx+Gl3yhkmzJn0nufelLk8N
zlxGB1EERsDslgWbhE/dA8KuwrgxIuNuwWh18YwP/NDik1TQQqGFrjSUMCiNRfw6v655Q0nzlwmL
vlmSrPNQWlSQALlaUEqD+GYZBE9wzSV73sicbC7YuhIAxLEdYXgF5lJDutxYm9inAM75ZREqfV16
NB8kQtXnbbJF3F8SIKCG6YteVlDu+n2OhJHmr6yG66C2kHJIuERwzMGnzXwGnK9qhyAtn4VugqIk
WOY+xSKCJmJBSdbUsPEOZPPWZCbnfQIkosPsj/DZxOreuhOMadNHqk1Hm01TU/jtzCItI3Rz3B0p
4aqL0Nj/2JeX1kyji9/qgK4HBaxn3ASi2CL/aHkVHtWmgTuwzlfzdq326Iopj4o4xoJUwbqVFvOO
pKd3ekrylNwmRooCPuAIG9ijJVKcS8IqWwohBammFvnXOFMpFbedFS0in+yrgohooRAIzw0h3UZ6
21l96cSwK+Jg0endvvGpDbDJdvW9t94VqmvBkKvWd6a1Gy24dpS11rvatwTuMp4DiMNfwL2mc+Pn
XNzQbezUyWtQZybjYKpZxga5TzKOz1Zm8sP1Zl4Huh7TNygiSVPcNmpWBgE6KsYWShGqGxsNz/xU
hjVUTki/BVse3UTugIciX0kqWzN2YvxhbIcFPqc2UDgQKOvAPkGufJzXC7MkPh5DPDkH827V6gI0
LbJne1X15SpNq0e18X/UtxW3yzhX1cM1bd7nQ4RZqj/OGFXZL03lHiPzmK8ii+hsdCCkpWUc+Us1
Pbf1fS6iem3NKNPiz2hU4YEdLCDUPgRmsAwk9PXTa4xNei6KDQOSAkCIJmWIdDUG+OAk5QTFPatf
irhYKT3eWcR/6F0iG59dI9YGIJg6ohrg9XSo5jFd1/ayE5gl8WgHIl7UUM+r2luV+pOF5Clsb2l5
cCLagvNX55NFHaDUT7DxIppAtZQYsIv4vAb6Zz8OFtwN89HBZhe1udE0gwLWopirJaZoQEapLA3p
IQ+/w+JYiq8247MGqOEAtpJF2nyf33O1KDlk3auMdZ86ExQ4fnyK7LhazSeqViRH0+Q8h81EhvSj
lTpTemxpsdvSvS59prstJxbRMg2qj3HlE4U53wSvXvuah3CV5lYVT331Cpzhsaty/DPpio8VYsat
jYjD+AwzpvS0m3QjIRVoXBRcg4x4PfEWOh26hts3qCZc4KuCkp6sT/EYoSWf/xmYQklwhQZ1z3Av
yYNNMrWP6hA+ljTGC2Zi+DyWntJT9uiPCsoN0eByxaDjy6tanEvixgJ6cFe73SbBuzYBFHM97xXT
VohDx782VMTzZ91noWs8JYzsWu3zPy82x1BoNxdBfh9N5BJDc2hKjpXPagP2EsUtEzK1e8gMw+hq
JapZHBN08isV3gjKtlKHzDVvujJSpE853vkCICeGr7LcdwnKPih11dJnmqWYLySWVyKi20pHrDb2
WfDe8daGz1Z7ZWX10eu0SuzQmHABW4cfgQ6cPN7K/rXXgLLUW4l10ysY9KJNVq9D9CaxPLMDeDw+
HFabXSyAQZDqXekTrPZdllxLEAkN8RgEmKw8jMliA2W2yY90zHgVcxE0f2RTe2NEmdMyNJOFhv20
CwnKtFCQP44ybwXZQv2brScAuqA+Ko4OxSAGGhj7qBBoI0eS2OCbsc1qLcDJK7SFJb8kDRT+2aSA
BqHqEzJWrdZpSuMxREJkM8ap2mA59ztKCU+DzisowVmR4RbTOhd2h1SMOyqUsCjwILH8CaCRNggT
kbwWFP4N3qo62PTBKqdrHYEzbxHSsCGYkHzETDPkEykWsXjxPZro5DVW8w0kMdiEjmriQ2SRzNLt
INUsMIw1Ef35uBsgeXrTi65cMwXdL6+f50DrvpnK84hNLcH8h7PeQNwS4q/XOiie0WPcEVEBwMPA
jWIrBGOT3A0kj8Yx+ZM6+NtRoTyA+hrXy8nWzmqG+HSgL8MimTI8SF8qQCwDGjHF8JeexO5AYnKJ
vKeH52aCOQqoGzW8wCY9cYNy0oROihRt/sMVR9Ey0B+DtF6npEWqSK9hGbbDZ0sPRKb3izokoHhh
UhP6rId1/DmLsPKVql4llChtixdbuvYVWmblU0XUm9G8VWdawgjxTsHdpH/ON4rC2iS8z6G/MsV+
TJE9jPgOzdqVSfPNjc9JJVOOt6RgnasGRh/8fwP9xorUClRTn4YMqLym8g5fM5x9mq1BJekfxYgZ
SbxmI7g5n3uiAglGcZQiYo5oNWiCbyPJEtrRQmY4WIW0u5lTDVNIRHr3oMMpyjzMpMA4K+ZdilIs
IVj++P6Edo3EexShOEXPb5jAUhkA+2O6aBiLxQW3XcDUP2l5AIh3ibCSxiSAdlxoDJgYAH/Iaiex
OgS9zrHrdWSmhNSMBDh+M7qKhEC8GXYEVaial3eimTWOhAPD95Sz+/xtNqq00EJkz7ROzjoH1ySh
ETxmMkWYxqC68i9aTdCQkb2OEws9aseKMNjyc9R7BLO0xmgeRCmEa01hCZhnjsoOynaSIBLitK9a
g0ONMgCjkep4mdBXm1RpldX9skd9KpHzm8aA6lASCxyfQXTr/NEJI2eKcTJVPtGw8mvYkzet98to
jJCf0fLU0TtRj9XkpWBatdjOOp+OE/29ULvVaQSxi0qUtmGNpEGmzmvys8/M0dOE2xfYJc3AmQvP
uGYrHgZymdnd4tBJ2c1VZAiJNEErps5AXNuLt0rnkW8px+WC6B513rIfeguob38FKMntwDhY7+HF
zT3IodkgQ2GQQQeEKi2EepERlkq2eQlBOY6gm4pFX25V7umxv0fzfromgwCw/Pcap4QJJdbuocjS
96kNmRntbZpwmKQBQlbMuPH08H0y77WP8ZQu4VxkkQqwaoiDtOuEuUV16FWi3Zpydi3eVLCwbYDF
IgsvP053/z9Y+GeDBZMTPBOY/2GwcMir9sP//Whh/om/jRZU8avCBEFYtsqZ2LL/e7Sg/arpliFk
WTctVbaETO/lt9GCyQ+pum7rpqwKhf/+21xBN3+1hWIydrAUJhV89f8yV6BD9rvTumGbjBQM0zCI
qLCFpst/OK1PeVRRPhAOp0ws8+Va6sThNqgX3WIi+khsqaCSx6pAWI7t9KSwT4XnCilf+SW8rkha
gdBeZx0Ca11GwaGgNaGppkE81HErkNRoquumndZGiI5u05NSJScqkvRwH6flLkYCnYzKMtAH0HeQ
wfxp1Z3aGbSxN+L06BsLmnMHb0ifanzM5l6NxSEZqyPzFujIGb6TkkQtQjcn2LUGyNB+WGvjuLGt
aesTMdEQjYssz1hJYbnOc/pEkb/p5AxhE1N5xoU5mTciA4Qs3lGeWbprmbob59BuPOGyCW7bLt6b
mbQDLEpxRRz4c4D7C2n0XGX1Z9U8F2P7bJIYysy81IdthPeWQBsyBJeXQgXF2S5r+1OhLRgndKtb
2Z3wmPaudc0ynImoVk19UcDMYLCaWD6Ud8Mdzr1EZY94kfI/3k1uRTUTkRsMyIhk20GyXFwMOmdi
xt0JEY/GkcjjAl+R+r1k1NIuEI5gmaqwBanKqiytlXXcSZZ8SiEHAPc69yHSRA4SjUguY547HXPu
rNYBwxXnaTnRYSkwDWhq8WSClGFStCha7KYmypnI2OeZeiS2rY0ZIROy5tVPVS5dtQrjQZG+CHjp
HfCWLk62XdFg90AtQ0BBdgxa41AFkivq0Q3Sfpc6E28RbPNFxI4VxOFWYg9oxhClSrvrO20XV9Iu
PMZ1gL9k0/bxhsCAAj9wFyKHY1Be1zezrJ9lE020nu2H7jxxouhljhMQ7bWCnDIOybLvnAPXesw7
rLdxuBtO9CuUQ0fqUmDpi6ZA8sLB9Kc14B/0pWl6/+HhshVbUyzN0A2VR9yw/tB6o7Hrq1PRQLhA
WjIy5tDS7bbeRF5Gequyr2bntEcZ6qA7TDj6yOevxVfNfDRevefG8eRxYeAasMZ15UtLFSFMqSB7
lfyrnVTP+nyi4h69JQD4DgDge/6NApUeZ1ysVWQQaMnhDcZjclX17Grf7XvhEUN9iUEKj5YNAlVf
pToxoFO5ouHjyqHmCuxiqraQl1Q5ol8PqBMK6NYaH+alNqDLN1xJibwAeLQuAPwPJs0vWmYM42tB
Tb6qqU/bdZj6G9PqETd5G+ACxw5ZiLqt9xNxW3Ft70GG4J4AAJFvsVQH3aUxyos1xBfF3Hk01cKP
0MrOlt2drIVTxdLOnsqdfulKAxkN2UI0RbSGei4C4o9C1cShZUGgtT6jGD/sKK99LNYcAquy2/Z3
7akjuqcR+b5eUMwai5dwXQl7JfdzYHq4Fr2+nDhFjWJhAP8kiMcxdHJ3fdOBr+vUFdjmr20+rNJg
RtyL1cissYQ/ZoTyapLXHOScVAbtY1erQ7ubknotQREJK7p8o6DT95iNyb6grhq2UgBa1JI31A0Y
T6Ui3aqJtU2WJtFmM6SywFDRiS1y4lYPL6NZPyWvkS67qQCHbTAUMm1Y7j6+nwjxFOCVkeFKizKt
gUYF5KUOXjwcQANPhZ7HV84DYBscAuMHUIKRDy1ed3zo9YxIbJRtmaqs/8l9L5Q/3veqIZumaSjC
thl/y3P7+6cWcMDRfExMdM2+TFdI22q2T+tqgGMMBs6cVtaeVHLYqiJ2xs0+ADwPqqKKzbMms3H0
E6cY8P4U294o79r4s9Y4fvD4eDFFLpJsY/4VNzlITpw0zoqb5tZmQINnHjvH4nymohcKrLUq1CNy
n15JN6CLbmMZ3zq7u42TeevAWVn0fBOsOsaGalpCnKqe8fCU8hNn/Ms42ec+109a8NXy4eNG4SHQ
x52MgDLexlt1AMImkOg8c7KrS0ZscMIVm8AGnBMa0QA09iXoq8qUuOHSsJBTUejHvkrQhrHTS+5n
Ldz71jywoROTS/w3bffgYa4QlwqRP8k6q9TtOnrDoHQD6FGhBL4aDMWi6r5Heg+WKt4aSriprGid
bNtM3ih5sKsdZKzG84PLcMPw4o1BQ9AuSf9LPu02PUZJcrIM75TnxyCQSRIvLt2yZMsuR30RgMbh
/7sZJJOQ2rJXL7YFT7oZVzrwauAVQxqcOrM+q3pz6TsAdJh0R2epkRWfM4YuTIZpVb33pnLP2H9p
tIigjGwlxclKToIV3cCrP0pntKo0dcfjKE4e5Na0c7OMwqBq9zJqRaMdtlPeb0qrWePCtk4poKPW
jLaiKXZN0e2xqRzypjt62LFbpo16sYtiCy9l2fYYO8VWDNrW7rVtxD9TKrZx2GBjxBOMbhxNzjyD
LZl+GMWZpiptNevAgC3PVos4Z0feBW45Px96QF7yQ/etph+e8pb8+VOizUXcT4MSw7Z5SmwhDEZZ
po5MZB7c/PSUoHwLUzsj+rQV7dp6LhYCX65oIkc3npsYhYeVuNzAvn2wpPxU2/1Zk4YLaiD8/ow2
4+CKWf1aZurVcm3FeNxXTCd0eDSdbCyN56iQFsxT6DtnLLNA82EvhnTn7GhYiZi0zDB/AmmloKcs
Skbc4TY0vxU0nWJmZnXroQOc3P6xcuTzlrHCw8IwjIWXMr/BwUuSEP0wgiF0/ooGqldI0yWdVqFa
bzoc/4CytpYybpUNHNPQV7ZN36z7aZUwd7WvbTg+79vl1+ZbhKwSb1fRZnTeOTNCuiDJp0qVpVfh
SiZRS2NgbB+Szjy2wIibhjwbwkVYlGV/P3n7UP6WSupqoT/ZIl43kqOH8jJH5G40oaM2pQMtL/Cn
c/ojE2xa+VL4lCkkgTK7lpcUsEu9ybaeSqyrse2adKXAtgdvkVi4tND9tuGzFImr4ttPqmVdghRT
gB65+VCc2MH1Lj9KeXXzztqmSbNDvyQuWSssCFOeG1mmq6GYhxCO6Ayo7zi4Zle7thS7ULUnTd6U
HrHRbLO2bK3CVaUNnKlxz3dAyYEgecm6hOCHtVLut7Ja7yhn0lFsVDME+qgdElIRI085EjQcScTw
+Ie0p/4u3E7a9pm9lwNl7+FbF5m/HUjrvBA1n9UnLepPtH5OeukagbEjBbuODz7flz7al+o9IyPu
8pBK9PrtaKcM7bZpTkrNuHRxnXTtAHU6ibxTGtdnLe7POSit3pUHjL1ISSOAEQr2WaN/7Exlo3Iy
9u1kIyDJ1vVKaMXas62V7dEkhhlXrYhiT5YfnFZhA4KH8cKlSeogEptspS91BCIj6TwqcI3Akh24
NQYid+Uozrn0qr9mCh8z47E6WkYWOA5tcuTapg4OUQgXbm3i2nNqNT7KGPasYe3Tb5nwSBW2OPpZ
f7S19FiN5gH896G8qvRYzO1QfZcaNDokl0SSvxHLSXgLkZDx5yLT4NelCqy3fnjJVMZ9k3m0quiU
VcnJdm0XZ3VQnAknORMsdtI7byel8g4f8mS4FgudgFMwkrpQ5SzthUZ0yG4CxDEa78kwrnbsPxQf
oTZbzCdHrVWnAVFGehuh9XK5tcpzW9Uu29AWGpTZa096Jj9x7FjKYFJatJyxUw/lto8gVXmXfDc8
ek8mY5udfKc1hGS3dzzTe5JL/aqCCbGn46ToR6+XjolsH+G/xSMQjZeSouTmSZObc0bI8fBlGM6z
SN/YhnYyEUlKA2cGUtoHXGp9S+wwifelfOHwqDTuQ3aw1atmi13PK+/ISEb7RJuCZyJFTlHOzcKM
ikoCh60so1UWD4tqYlgcLztEYGFMQCR+A7OTsZF5i7TIqHz7ZU0mRsZUS+ALG6PSKfLRMUnFSTLS
3HAQySsirEus8mp8kSpCqKAGTGW+VXCAeXgFPPs01f6lkrqzTUNJOa/4KKb3eluLep1XHnDpyoVq
4k9UV+B58+bQWePuz9d8Yf9ewsCar1mm0A1h6pwGOPrPe8JPa35AN5DDOI1rYyx207GRADrQyo6q
iFBflMSDq3C2MzlfS/a0qrHQ4bgi9Euaclr8H2plMd+xV7nsr7MwXOv8g8kKzW03U2DCjVRC8PHk
dVpsSxUMpZ+4SWY6hjk6r85YyIeS6oJ2OgaxLk92BWHzBnZEqCpRsCtqZaVGjkegUyYOEXbpMbVO
U2eczbi7ROQQ0bYmyQRFHleFvXIMNkpUbNAfbkKEdd1Ybjwf3G3C8bJyVMsxBBR/3b/xoNp+eSIz
7hgQZ1Xx/a5JzIVek//J1Ckl0FvTtyF80WQ54czMS8Z8mX/RD6Y6HjkDdKQQB/20LKViaWko3g40
8JetSnh2Vzn6vg1yR3uo0euYZ6s2nl6YSBZPWt1fM2JciXiDxvgRefnNPquad6Hr+IRz17H9bp1e
O+zdMqt1X3Ai4TltIP76NkYBBj+T6TmloSHCjh1BulfmxOSDtMW4rPSU8Q6X1sFpGsmGMBYTnKVm
UwXdtnpcFYWxxhnP1IG+R7QkSmmlBCQkVs8ZY8O+jNeWXa8VIdbjaK4LN3rVknjnddlONkqyTepd
L2hwEl/lfwjPWlv6ax9koE0hiTLEq41DHacHK2j2VolJ/VHO403k/wdh77EjObZ2WT4RAWoxNaMy
0mjSVcSECI8Mp9aaT1/LfqC7gWqgCnkDuIPMcGHkOZ/Ye23jIPUtkaCYVuPypjfZxaAsNijD4XK/
UhQqeGWzLyrX1Ls3soI+SrWnQ+fPjRpIinBKvoc0CdG1/t/aAu3/1w5r0mvcJKLQklge6v+bficv
+yWuLbyOPcJreRuClP6M6185ZbHppaaX4fHnKnGkp0bputZ1mMvFuRzzSPVCBYOOrLZn67lAeslB
mSiT+RDrUK3Li7gDER86Upmnk0pmLgSvVnLqCiawIEQWi8h0PqtJdza+8HOIxIEVoxbK5hYqRGvs
xB6ZAGCQ/ctWEsjVfBrf4D+dZOW1I1a9ZGYurp/gBdkKwJcdFJS46v4STYriq1JzGmq8I9Dkat17
00h5qk9JrZ+IOloX6ckMfCCxYxg/deKJBjlcQYaBCT4lSUzidPuVmOtnt0sf5inNs7e8ZPx2gf2J
NHMmE+zxaMXSr1lLFiw3TFaigHDVk+WsmXkxhjZqffM8M9DIctxaqDPf/g0vbGyvBPJTI+FxC5MT
yJb+okwWI3n1KD7jFeBRJD4H1plJ37l9q7gyO0nEOK1ShnugXguVB1SGLj+Ub9wdyl2v2md5OFtz
cjpz7MTkFFXy07gXp0Elh3FzRAKO24/0oii1v0/MFFYyVETwjRP08kNz0ofBQxzg9WXv0Yt7RiCB
KvnZKRncFRAxc6FjmikfLSf39m62KTEj20Hb6icylPtSqlddNaMur0NWUQ1+isx5132xovEIZFOi
8Uo81QcPm8hOAxRHX7BZbuTqPXtPl+qgEVjHDOzUcHtWCeazLn1n2WOSnMkUyPN/yP0KpawMSzMN
y1ENOMtIi69TILVJ0GStg8++jASGWMsyXoh4uWziElWYlShuhhZXIYOncYraHpyAn3o1wgHThA3M
MtXs/FpfPRYjbC2Hi+Ub9qCAwDruaRPy8AB6CAWq77E+WiTfClPq/58vH+6Z/2kp/j9tFtePwchY
VnSdj0KVZPN/a8wzpRqsUmcNqK613c6fL1fkODB+RIY8JqTUjc4SiPeZ+ru3GTQhXRm9VTKY+lZ+
jUAYrlFs8uBbF3orx0wGwhyO+BtUNsElxpMiwzmqEwPEVK0XzSN7QpxsNlufEE1g2uaOzFKnc+zR
WEKB3vQjbsrjR/LRb+RFgbY7zGxKcjDADDMVqqGZUczkbDRsTHgYYyZjjrGCL4uIA7rUeMu2yqlZ
MZupdJtw2UgE71WjD9wpn5dTks5ckBYgiq7d3vNKwhG9PVX8sHihYhS8tfgj0AWNE8ZQlZgiFcOo
5JV77ltWVPEDNa1b8z2QReoOTk/7UYOMFvgYc0u8ps149RltYkCU4ea01hTto3VekulsUEvMY9AV
STi1dSCvA88/kqbRmXDz6biGeTAds6vIZ/OnoHcN8V+Bsozpr0VcrUrDvUNYzT7ErvPtCtio6o66
QGfi1irQv3zBkAyAAenTMJLhOQKjGTMffVNGkA8oOZ4FBiYWJLByJjDw9lPtoOW/AIBpUEMvAOQH
APHVQRP6oOrTQErWUwdOKT/ayAqE84K/dOPWNfDts0wu2YPSxzwGS+csoV7jKCp7W1xFOxyZ0Lml
RPSIyaxLPuXGdigmxp5ySamqh0U1UuiaZ1NtIt16tlL9ELLUr+IB27f40KvtIer6qUKL0G6pnTXM
L/X6tBZM6RbTl1ja9pS4swIzCKwxoCr2hXvsqt7sDk1KQgny95WAVH4hKknR8nJUTdPrs9UftLCU
B9dgurr+XQKFs05Sdpd/X9FgEZDDiS9/0JF7EnZFz+kjcSOXXA4qnWheqDxN+4kzrClGR3fCeZ0Z
sMWOmL4N23j4oPIAq5YaaHT4e1twDt0JdpeTpFf861O6R6MpRuL8T/vlKx2k0lx6ZdOlpJJoY+Lp
F+NFxJYEXiVMWYZI+4FVgzKHsSbuT3cwAeUPVOHY/5kVu6nwF8HXUTrl2n4SiWoDMnHVwdCXWnpK
E8DKlhSUZ/newnDTUHhAY1McPre9MwgHLZ3iZzlmO2t/3nDkLegwe5dV+lQm7s7btmfvGVE+G+64
7I9+L7bN5/P2M166rK1gsy0b8i6YXNyt5IVnsniBkyABbnrZDunGiKFdVdQwSxqtnS3wVacuc0i+
KnuLAQJ4IO4ZLKR5M3iDM+LEFo8AExpReK+r+rPB1CLpR0MbkfilfC7mwTUOpVZcB7m6al/DR5/z
NCYzC29HnisP6lsTh31sXWZayEa/55PB6BQ9TGvyOXRO21qkXrZOJmz4IJiOI0vjta4HC2yE6rKZ
99BQF6J16sS3noVr3a2uvsSuVA106eAe9xWbZOHLGglqm6N1lU9Yh5vOYpCJWWhdzfl9RwmVXL66
xaJibm+4RKJqzk86fzBBngqZ4Bj1Y2cC1ux84NASxMpTpdRTCs1F/HFYN3J8+2O7GSGHkC7I9gdz
GEW6meB045jKfGJG4RK3kw/gpwRg0l1/psZek+ZcD0zbkvqCSPvKaUAK6CkeuHHv9dmask+4HV8y
Eb5s+9nOHexh2p21wxH5V9ATP1tk2+q++m4klCCBzJ6f05cit9zhoLbn4qNeVnyf+SUdwTUDFxqM
7CqP3bVopmvRTld96a7Th8zqSO/+G2FgCfXOSE2+Zr49GCoz2cFZ/kcZJS1hozcfzDxzCJDpbj6w
vx2SDFr8B3IvPY0GcfQGKK+MD2UDFXkLZMlqomqJz3ksnaucshjuc37qmtsiKScxGGlVrjzw2ehP
+gSy77Iplj+j5UlRQOrD0cC6rgIOL54qsXXx/qsbyQUAooYU0zU3ja509Raj8Cs9Pva4DFcrokRG
+3UIh9fclHdI6nIs4zA2tUPLrDqjpd6m8sF0Rh8fw/bbrBO3+LMdDebNc1XfckG+TbTosip4q/3V
IOHQZN2Z0boaxUlT6pMVR7O5E7TV/MFteRePxcXoitDkmBSS51guD8nFqz+QQFD5ign3dWoQqUWY
ebapIKGYjGLu3z77PRAm/7q2tVp2khhFoF66DNNXbgoJs9SKIOlj2eSA64kzNQm3rkKr0UWjbWzF
Va74AcuzoRSnNh9oYYq3PKmekrnfTSduyJMyO9dOKtMR6tdsaz1lcJuqTAsHRT+Xg7MSVJ1af6ot
C4FMQwziXQySJfdmXvCilsBX6NC6D2ZEFg0WzY6pGAvIMxAFP03TsIj3Cz/yNeaJQqiWTZIv8sdi
rdIpECzZqXQbM0tkxJZnYmHTiJB2kLNEjaqcYaVTp91N6dcmC94us12AUCJ9Nc2/aOUcHz2dQZsw
/toMBSEY2HJ6zrr60/h1C69Vkp2tEoIuGdHMviRwE1b43Y6j9a9Bz9GNerR+YWB7dnn6ti7LW29a
bz2V3pT5ON+oYhcaRw3KBjmiJcnH/Wa9yqmzpvVn6PBhpisMLnAJLUihdL+m21+XAv2lHhiTEs4M
OE2r8AXz1eqr97RilKRn9wxUsfDcZuukXBlqXeR7VKvOFkCWvGt0tcCM7Zb/5qtjhTVbf5IxtvtS
O1UStKimZ2gJiW4TgxIxVbnAw1y8dl49Vd08uFieymQLMtDEBV57o9I6/alSTSJK5jDlm973ia2B
Bd7fI4OPJVvYmyQDr9WZ9gdQE7u/5V3ChIcyUiY3QUOUgmef4JJAaQDSDUc7GkXF3lZgIYw/Gc96
+kBsim0Bq0dQlb7kv9QTZrSVcWTof+UOWjhIPVGPTAxC8syqTJDOAtlpPbZfACwDNokmf1Agxtlp
Z3OfIOQjEYWdCqB28OxTKJMkavng/brZ60TT3djk56c9n4/A8UvZWRE0KE81qpFB4U7C/XVeJaam
99YSzqMqRP2oXdbBaalTmvKgde0zA7CdzlTDUoQTp/MlULKcJNYdwf/4hR3bqWaAGVN/3qc8wpoU
vYoxFkFiFaQytSxKqMvWgSMgl+mg6vul+0FpaG0szw35NvyMknSZzPW6frG6VbvMx+h7TEB8Ezbv
c4v5LbvQC8XfxIW8kxywHYUnOjx0pn61GB8EEzBFAq6t6a2HuN70SEsj00FVlRNgCvkQWctnXmSB
xaOgEq7RHKS/7Gq/orARShxrDEXap6m1bwZqAmLQGzSNnMt80U03n3sqPBEaUN8Y3swf5jVfo9qF
KwA/EvfmMCZnLFtwtceGw/D0/FsmUuLSyAHflaJG3YfW528tu+f0Zk3bOTNCxP4DViwMmjjSrzNm
VDV4yTSYlMrmWctrgoCBQDI1BdC0rUGsU2xTGKRvFTQ02VtLzSsXXIGw7Thd8zfQZZR8i6d9iT8W
oug0F7GssoWGb0tn6C0f3YdC3KLkUrrkdf/RrQZE84Mq3BaGQjsbXhXj30B1U4LEX2HYK1+JIbyz
Gr62YCTENfeExKn2F2ORkr3AEvrz0XQMe8QEJNzLJGRLIul6reIAWHMzSioNr01CgZosjZdRqWd/
pL8SZ4MtBoSzaNBZaaK4B8FAusZVkYpr8zH9WPtt+ilZbfDr+8oRl3Fw1meTfxW8+ykyDhh5wnGq
w0XUnJEfdlp5Oc+yRgb7FzaLTbonf2L6U4aJ6xopf1/HBPkga/g/jRqjkbbfT93HuDCN4j21NJXX
T40EZY0kd9ZgBqjH+rx+8dREdIYRgQ8oCV2BTEyKCg6UM0nbQkpIUCE7NTSdZWU/lM2MYkU8rToE
sy33e46mV2KfqEEtG8dTwc+rzSkZ7O7Mcy3zm8w3zZ8E3TeZZU66BbvWYmJg+hDs4atrKGQQOy+K
A42iMsJ0ZTNkJ4b5aeXxh8pQLtk6hLgt78SLcc+aqsJ5YT03/n0qvxfe+pZUuGrxibUSkxQDBQ1P
mRnCSD/3wgixhctK/0JAAh9KW7QLpoZrQo2JCZr4KLJsyDxRKC3nNg6lhL1A6pjQSYyORCeewVz5
6MWGKTXRk03YxcVdSPq7mY33OqvvvQabUY20OmUv6+C2iKruXzOa7g6at7dXoHGEvBWma1S1Z+4b
nZvuocb2LSTzVagSPczgaQJ4Kk980mrpNviZmQW5OR1LBfruq2R3W3g7xpNy+BIJNlNTi0o286nN
/KIc/bQ4W5XozPzay4Mrs4KZ32d7HZg+stPKUYbPCaXwAVPAaaBZXRTmoSYBDpy6jAorlQg6xCfc
CE6MBolSCKBDT0c6iS0sSytYMHdvlylrXwGRhHeAEDE0jMZwaUVuXk6fjYsnKz7zJQcxNF22RLzE
inJpZdBeCapa6ceMK1dRBhf5tDMPjsQRB5dXhwfEi6AXXrc13szOQ+CPSXH4etN7JkhMvKM2fQB7
NplG6Ty2RYOb97mixrTmF6EL+QwKtHhmk52Al6USURSDFxl1fvNrYa1CX1Sfkz8D1rNqfpf3lHUa
p7HDGXSphP1irdpF7cazbNh6JVw2TbnE6nDprA3GJrF/l4nwkyj76GFAYkE0hsDCO9vynPcctsJC
aDUjCITDw/gQqUKk/Ix4LZo7M7Joyge0BEerT52JuWIcfVi7zhiyOJXvJdTcRBMektg8+ni+V9hN
TUePpfssMZ7W9v93OfHqO7UYWbIwubWp82Hm57iG6lr9EtfY7evBG6HNJH+gEHOjXePfZRd7E6Iw
/c4xQVQEmnKkiU5nQYkqbaAZVxYORwWc1bUyRD5YG0RhHLWDUySWp8aONZuPBLH3xq/bGurQMNT3
9GXTS1FC07lfNvYKh0K4DWJkxp+K+U4hRubeQVIdC0YPhZhXyfc+M7+qPwJr7Io6ObbmQEQeDo1T
dTj3mJ+kx3gFgfw6fz6bOXMEimbj78vtKuPc0Ym03ai49NB8lSVNc359Ulwp6U2eFfaGjGwYJGub
N1LpMKm0zfaykGWpIZJN30uLbLSjcu3j7iYK4n2wtsBAPiKY63NylFI45TUpwqSn2LN5Anx8BjBn
1ydm/LoF3mX/XBzotDSoLJg2qMvYAKzYdMCWewRe6bVK0IcMt4nuOVl8tQyWwiLmsGRLDgFHoyzP
+0t3aG+jFNMDkmdTJV49zW5G46qSI91wrIQp7psId7cdK4hIsqeuYQ+ZyewC5ROB43S3biI/l+wB
6b/RVZCL75HoKU8Zrj9HD11s7+KideUtduW58WROR4LYcFxxn1lZf9stnV6lus9pz/5aS16sJI3h
ZHXq1vxUKRqkZ85SwIIQaNgNWAFj/TAjtUCUWfsCMUoJbzMISAVccUxElXqwCBQhC8wpDV4a83ha
jprwb5z5BbXvrH/xNJ0U49zv8hlA6ZbkPvLvvNjPBOFV+PZk6X2SZSL12FgP1VFGs02CgNReCNLQ
ohwJTI3vxKKER14pleytzNcnZWAmgZWWYAEYL33Xkqf+2jhh1+mJeFiOXfhhkrRGujFDikyGOpnX
+NjUYG/7M4K7Ci5xGzX8xlfoi/TCDJM0Lg0DsWtaiA4g50CWfikkhCRJ6bdcYzMzirZ0hecssaVh
wZ1lbymjRh5BUXLE8Z85916toWyMX4jDIpLQOEwzEwmY7+Ny7gY+PJLZiP5oMvoy8c8LLYMAwqXn
1+k5tu/Jstf0Q59wntuYHgVXOeXxf8obI+Kkh+gLB79cYQZd45af9BWKaBHqe2mRmQp9jG3xYCi2
oKe2yPB5eoUKWTNNVOeL92LRT2tPNRKw4gvEsTqvfJxfgkokXf+Noop7slDwAcofqnHpxQ9NLt2s
vhjVGjCK2x5TUeC4aV4Kxhw6InDMHsI0X+yk4iJdRkY93BMmW+MNKYjAXz4rL+YUQjoacOm5eYjx
rLX3mXmmNepf5aj+nphMyZRRM5Opcegod3XW4xqjYL3jtJ/w3eErI1rtqcRRXSn3eoRMtQWL1D6a
D9bFYW0W55Zgn2wxbayu5+TBBJ7/Lx7ztwbm7mJL0PYKF7VpJq14ExDMCTQLRkrsBWaALT7NWUV2
eBv16/BOqmVKBkcF2zrGRzwzcYlr/Vgny01nckpYBlM6z8wRG1SCW7HjRu1rOrZAWPuAzEHD1XRp
x5kisCCVSHO3bHALCbHgvDuNUTn9ojuj8leDozQzgq7L2iuJUFQ8o6n8GXVcuZjnxJCj+UugEsvm
Pxp9uklNqqBwEFA4pNPqSYnolSmaV5THvMWL8yXq8YOJ8QNDDziwgpI8/a/NpnBnqVKs2BhQIdST
cOq64WROqq8ey7TwJYkbA1e6xS467oVAQMFnVi7IJ28Ve1BvCgPEUnV2HhN28Yzqq05xK2ZoQv+F
MEVctatkbTfRLO4VImNm8dx1GpdgQbkpiRLUmvE8dfF5a8tIBPaYMM06W8hZXmFIsCgq3teNoCkL
6eDBIp0Sa5gVDkXUNbFPUjLpdb8mSML86jLepYLyaNlJLJcZpfRuh90kjjsvqSTPmg6D083vOO2Y
zfXy+SUEysCd4u9g7HaewVcO3RAR0XyA0NXcpTmEpqsqut+9FJ1FH1iklMxfr2W8xTK+HTs7V/69
Lh9B/oDFCL+3g9l8BHv3HJX6DcZAkZT3Kene0KQJwQtvVm8GrU4wvDB4SeKJyZepVaDUsOmYxlkC
yaet1rmvC1ezeBFEglIV4C52HddHdZkYyMYX/aE/RIOggVeWh9Df1gxJNZ0u07JDqPyqqiSMSfFL
SOV4ZT/tA4Mpf1W3y5CoZzlh0jPSjd+3O/asoCBdCfdgz0FOhd99S32DG8v0Y3n0TZz3G5tg3Hvs
6T34WVNkouNJOWmxcApiuI1LIA9sRyG5xRhXumnzIbaWrGaX46SibJxX4hCai9wZl+bjCwUlUsmU
zU6wDqaft825uHwhZvcLZIEDvyALnyWOed8ERw70LqkLbxNatqyXlbUbQxj4ZOZjwLq8+oyjD+mC
fcobqJF3KkOkCCU5CcT2xkdTUpFKZL50+q/XLLvJd1tTxkjwzfca7WliFn4D6deYupMZ/T/F8wA2
XSWk2+pjr+SCh08biib2MeKuY7xwSYzM3Ovx5Br8oSf0tbmCy3+AjC/J3NvuOrErS2Yvpryw0gXQ
krNQ6Xe1hMEV99WRueHS3viMijaSrPQsOwyTQWuv2llsuJqYOeg0DNdrNnYOjb7TxIKzF+wTDm4j
iL7BC0fpUCvqaZaKoL7W6Noo+3OWP/9GVXtu672w5MvKNrMW+c4G5qxHC9pSc0wZXZWhyjozcTDK
1qe0LE6ofv2lZgXa/042zE6qvcUtwB46jc5m2CKyMG6tCIvVLVvbxzrpT1MKSDW+6V6cfwr0KKz5
GORBI1Q2T+PwaTl8kh7XE2WXwp+qWTwLSFXxMyLHE5hNakBRyIXdendARUUvrHGtSqzTSAoCEZxc
jWy5auipWGBeqeQWpjrg11/jBlMOOmE9zQofnNq7lYJxw/QXdNV92/qjGHtzjbbKJiu8MVwkJW6i
ZbSGy0ERvl/ceUE5T8t+KeblFtfjo8Thvvjz9jHmgu0ivmlyV8kIvJHxUGyiq3xzy/hFxTRphNok
ladR5/XrPw2qG+gUTXOrgMSstXxPSvEe33gBMs1eQ5KX1/FyMm+oTrpqDgSG/nAAHLgyLmLxd1ZQ
h6GcTkpxz/MxkipeTzMO5Zt8U/rw8c+ri4GVWzQloIti1REMHbP679GgSooNbyOg0xXZiDfFxF1c
u+mO+UV3a0t3YA7Vu/ta2FJpitnyzIlQ1EEcW0rY13GgJ0UgvcT1oNutr85A7p6SPauittHY1DYL
3bGMPRriNGpmoIcOmAc9dgr0zHUOLiwhfJytuw4TwFSzUEnjQNKUYPlgnyM0UZT/11a/MzX35FoO
XZQubO1F5v5mpl8FSz7M2JVnvWZzao8ah7pCTC7bIemafY6NhjyDrjUTAy1TnHEHHsSPKPaNq08K
eWV/xI0HxcIbvgLmAJ4kPvWZ6IG2viMWuirOH6xV4QvmJIHsYK/wZ1wWZhGKByVkW5BbVt0pn/n5
NkQJOI+B++1jbeug+9vjEb/eadePOny2tFBvSZbdm6y7b75pdJ/CTZ7qL8lgocvgnMvVzMhbmKNC
UKLMbckEMHL5LRGxwGz3SrCP+mfZr6e61E/juz6z5a4EJqhGSH8qIqY2a7y3jbPkFSyn30p/G16i
7n6yG2JpiMqlgn0TczXcClQv5u6I6Xw0C0S2rUJSWbIl4V5upLuV5ymXzon8bTUAfQ90bXkTNfLC
D/iBAtR02qi4SpCb2x5lS5t8oQc7TtseHi1YJIM/UoxXae7LMM7z6F5l040O6ViYRK7HuaPIrW9R
xQgpHUBBnQM1p/rmAtLA3Rr0sie8KSiX8vSUDBNIEEdC3bDQkKbhPOvg6ytO/T2CH3rRrr2trzKt
DdFywnbPtc+1lR51VL8L+EL/pfd1xKwNMBVm0MpEp/JGc0JTI592yQL8VgZMP0jBGx894iFAqNk2
+VMrMgBoHxJnHTuAwrjpG/NzEl+nFtZkSqLMlEQIp0Jl2IPGTtYxZFYaASPT+ihRspsKRJvV6Tj7
nHG+pZSnmjiFfn9synufp6+P1xP10ldZ+s60gbzSBdi8ZM0eSqXeN419DmSaWAvqPNwxPAm/hFMx
oIKWGU9+Y109JtefGYp0qQDjFr9jbrZBH/0yivk9CZ6duCwEWTeRMDQ9EwafpEOajvlQsyqijg7B
nEAQU7QsUFKmd5nux3rmK/R0dRcwaj+b/UNrGLFxbZsWwwXM9PFwi6GrVZBCu72mJiuCnxF1XsKt
KuBiywcyXbscQZKsvC9Q2+oe1cUUX+SE4KM8u1avSDgU3Vlz97Pn2m7BUAAhRxszSFVonRAHZBmd
1GGpBILTxPPcZudeX0PbuknlN5smom7DPbX8LUVQWGD2JyPRhZd64ASIFIkIKUkOm9gMsu+RMGET
WUxletKpIBERLQ6ec3adrWGLPct8c3Vyje4tQXTXHyWCUTllD8f1wnjXMZrVgRRA/xOsRAGxY3FK
Z8uAcAM6qHNnW0byOhlW4s3QJLwZFlIOzjLZF2oB10ENKhlVcYU5j+DPopL9uoc0rMAl7pC5fMts
goep8fJUSW91qxIYzbpg1krpuElrSRHA5kze2CnE5thfctIH0LK7vc4O2HzZfsyZ+7+EUdIgolWn
RPse43fm5jBfWweSfXaawZTYddoqYSsD6c76rLw0RUuE2xjP51FOuEDXYmVQs4SxtY6oEVkFGboS
KDIK0hkMxqhAXs15c8Z+VqlECF5DAZLbQ/UvybsXJi/ObCINYjhukM3znlDeNu0O+oz+shks4ZKS
l6FJCchnrTtv8gZ4J0f+yhwEbFTZ+0Oa74ekoHuR946oqVdAYWVabdi2OMYSgtbrlBcX9Vfz15re
8xL4NmJWqSDppa8Af6xZQWlk5eH4KJj+Qow12TShvmLdcapxSfiSuKK12pZXACdj6Fd65zHHzWfH
j+WzRCksBPEXCy7O6EPlGkH6aE40VyafdUUtfOt6iK3/leuBfPl1snOm4EPNs7iQaol5sf63pmUI
Meh3BSKO4XAyQoSoXuFbzAftKRRZYBL15/FENp/STfqv+NZsw46PP5Urg/Q+JMeKExhACliZitBn
tgYiXf9Vwc4NqDg0nu1f7rPL9JN9VGEGkZCcxJwJ86F6pv74Uf5Bg0DQjeAxHT2SN/kdg0YAIl5h
ReQQMv5br8nnThYU1s/H+jIobg/izL3Elh+ECuK1wBhl72QagNvrPnVnaZGC0OaT0cT/Jl/0tvYo
XvBCUMvngUUWM8If6zawIzOYqtGTsigL2yBzkytiZwIm3VdYducLLkpJrz6m0UK2CPleTxMl0W9e
FsQkjWOd1QskK1s4mw7bjSdf4WldZa/xq29yJu7DT3bRf+QPAkRQSUlX5RpHCSnsCLviKGeN2Tjl
EdaXLUe0Y/2ZSFOX1y0gy3KI9CNo9JP2y+Q/zE8s8cn95qw75DLjVJo4PB3I42R0HOf1l36BfG2p
tJ9hZ71JDBuHDTee3Z/maw8X5614MBz6gAuj5j5/CcSztToqPojy9Xt4R0SQ8SyiqT9Qa9GF3Rf1
kH/l+UEkiZRIM3f7iT1ofgin48VZQ/LJ4l9GKL3hpmPXlxEDQvtHQM2jNu4igZQ5Ftpj2drg2158
z/HY/4VtSqBF9Z1cK1v/q3+NEIPxT0PLdhgi7HyfyNcP+p011PIj/ZV/6CeUqxwlqgvtqyPv6Adn
DVKnijwTCmeOEs/4a2WI3V32EOzQCoHb8FCQTMiYkRPzXWWRyRjhb3GRbOqER8c/xnfx23LlD5bT
KvY60g7RBfPEEHv0QzwW+1B4UUkVKAkzdUeTbbwrL30PG47pCPKgzzDNTX9K3uCR36ZjPcijGQ8z
QSJOCnf/MP2kPBJPY/0kLV3BaXrp2bL88G7Ff/rtCyHxRf43plxwDkmChy0a/q3+5CWB9YCJYtd4
3rh1HfP3/qX93X74qIY/FSHIpj0cB/qm+jwFDdo41k+8erxKzKWJwfkvPZfnCmubcki6g+I3Fzas
gfrbeCaX7g9wneqHx6yvXtthzV78BlvJQbBTD5w6KzuZdMtzCtvkwl8Wk7uuz67yC0l07RGKceBY
nCFEfCu/CslZAf0w2SNM9VcjHbvdhoTrVb+ARqG2dVcqrOUTSGT53ncH4zYL/uIXbhskLlEF2nKo
I/kz7xg3sUr0hFtOvviVw+ZZ34frfBnviFUjnlm6+Y4fERLn0XQsO2A57skP8HE5+/YT31DO0+Dv
vwRb9FGawEP97/V1+mN/ZO18mnyTsaTL7UrcsMbrDsvWLj39YSy8/ZyW0zdRZ+jMhDO66SP52Z5m
lxFnyvfkj2y0iXDEXZActk+ibGzGIfwDecpTL8QMeYlLHgbfkXaidwvHY+2QdHycmfxVocj3yRMT
WmchrL7nX8zNSOceXQy6Z9EZLiNR4u74pf7eAlawNlFG4LoPikuw1L/KkUhjemhnCpoz71xQ/aAs
PLLuO5YnbtbnFuxfxYX+X7IZegwM4LM/VKTmXfHrt/bW/e5/4QauZ5J3jkvU35Y/jOy/GV9hz6yO
FaJ8WKfo5QEX/dsu6ykOLCRkdXuoLumbfGfS+RA+DXc88yiv8nn9m32qd+xEd4WN+xIgsbehvl1o
TIhduSSv+ChOzMZfb1wRGmWQds8viA5/L+OBj6N5yiOncsIdAfLA1QkZS1ClctK+lHuI+ilw0hPn
55ET/Wj9opDZaAqSpxjuH/oVdJtzYbF4AAh82NCDJq5wA9GCoxGqfDB88gmnxwJBXX8gopZwtJHV
cTsdG0e9xByvnElkcRuH7lC7hBkdOTI95SQ7VVY8B1UOY3ybK2KujhFBj6oGnueRX3iA0AmoIU+f
e1W9r9/dITm8vf3+vaDOm46oelhT8XfSN7K+nl3EehMWNw518AK2+Y6U7kwUAeKeiZR7crAjpRKp
hjYmsvv0b1b+03LtJCF/2lgQsu6A1sRHoyDnZJwGceZRFXekbxCBiNd+/c1dyOiJK6l3Z3txuN0y
ewh5i1lE/S+izmypcS3asl+kCPXNqyXZlnsbYwwvCnCC+r7X19fQqap7X4hMEtJgSXvvtdacY36L
NxH3DlIABqStLeypAJbmvrgxGYjEBWHaU2P+hRPaoxk4YquI7830jtaiNc4Be25Aor2CYWMzpbsg
PIrWaZwv9ME4kERgng9zjTkrt0WqKWBq3BZvkVvWDZ4B8DIOXEPKanKdUbOkNDGIbYzBW09431va
gZNEG5TJj4epr4FXHdFU89i2yN9l6/UxZmV7jF954BL9XSFarzx9hi/NxNKOD5J0mPu9nhNtc0ef
Epj2yCiJ+QZASWor9qR9J68LEV8tIwKAlQ7icrh8w3jHz9dVByb0o7c8cNy2iCugGWFGH/B+mkAG
VhykyaFF+YfaNfYQsAhMpofkTZaufnGxqmNseXC3ocZEO1V6Zjps/x2aawH/BQnU7U1pGKCA++Fg
xt/M+bz8Cy0SSDqlVytAvaA0hTqhCai9JrJx4BbcawP/KigFxJU7PT0l4ZtBH5iUG3L48uVngfyg
xx+yfE/rq/b0/4Zfna0CRCSL215FaCqsxmvzEgNXvZuKAy9NPA+fxo23G6g/hvht9F4SpfPe4xRG
cOP4jGK3VeJWI5zoVe5l38tzzUo/bTq3fWOLStf4VGlAiX8DuqKVctCew29wQ11nEAa6QVm4b5ha
7Ao8xmvuAe6jOGWus4IP59MNdRcpFfMExLcPTFeNjb87c8czzdLkp36Fl+QLPub0Xj3iAxVzf+QW
Ve4aesjqmP3Oh/ZZEmF5DLbKNj5Dj0sCm58mu81bTd20TFSgVL/3d/Mq9g4GqAPa0gmG35kh94Ds
BocWwCVaNitzU+FF/OA9wes9XABx5uzOH8mWhfMSzQ4S8G18KPn9oi3PGOregvM/WCInPle7+E6o
4F74F0FLOmE6/ea3OdAfp79A6ErukLqOjCakEfSPzmn6L2NMyvi1XJH/ra2q15Igozr9T0Db2hm3
/JQWettNjpMZ/NOL+22LmeIG6AkNuiDio7LJf8Ru3/4Ev9QfkxMcl6v4S0JI6vCsXIuNehHP9R+R
ODW1hK162S8kZuWjOsk74Q31JZ3cF039lYRQypZdxPx0U6Nd6BgczX6wzdde7tEe/QiNXd8vYV+6
uNFBWQJ3Fqev6i8i5BVq8wF3AFJhDHjiSTgY//RTtp82ADEWWRLCtnX23TxKTqnNKb9np+m79IQ3
7cz9geIdBVcYcsyZSTl6Blu4rK2nEpzrZA/tjHDk7l+ll3AOtrDlrsABUXflh9IjBo4wik3fQoDc
Jhi6HCbkoPlQyjMzFzzwZYxur+ZX9I1wIDthhqWTaN202yo4YnXeJ1c6iNuOe6hkAnriza8/ondy
E+eP/KwTkJ3e64O+M9HhkfJzrf6QsCJ4o1xBrd+t/HdkoXyKLBG6ss/uj8Nx8A0q+40zn/UGBe4N
eR1KBoAdqAXaDie/U3rWOrkZHCvR67wbZBO4NaTOOJgc1Y/2Td+k24jMkkITyKSXD2D6IazkYC2G
PT3/TEZi6IaEYB6ktRoey+mtEz7q5CvnbFr8iwxSts5Cfh6r48i8BJRX6ZNKgCn3rVYeekhPX/eC
QXfEyeXEXtdHJHmsW0WwttaoDY7zdn4ywtzpG3Lu8I4twnIqhuW4AjHC7VHYVhROlEe2fOR3t6sV
mAQXzfkK9CHuAROHO/GP5B7QqEfgNq7J6t3OjrSO9lx+m9P9nkEXzV2Sd21cay4yRnkV/XXu4EYn
ZQ1qFjkud8xftSFtzZ7XNNk/8WR60EnSO5IUByz1I0YN445IPjhdOtC7vOZ7+JufKr/XRVszEvi2
Xv7GBEBRH/I7XVrjjOeYAiG6Faf0Pj3MDVb6HYDWiGYhKr7kGz+spzI6WHHtobVwzfletLwcl0D+
rhgG2T8Dbdz+IP6xFMoPfVff+cP0jaYPt0UQcpmRU2+C25wcaoU5B0++9NQx22Eis6PvHpHSNvuu
TvWhQ4j1wJHxlBzcODu2puzhf+k7eef330XenTHjPMSHdWZdmmkiD8s5b3wOwHuIYv7jMM4ap+8Y
56VQ4VKb9Fsg9CeAHE+yy570nykhymd+l7z2aW7Yof6KI5ccdeJX2D5puPHtE/hWlH8uqKLhL8Nm
bFcPFDQIF5FBoc1n+NH3K8kngY9oyVXJatAvFQ3JpqBbs+8MxAT3fEb48AQCFEK4K6J0monSXuV3
8xge2gMU+C11EPVZsjXObLuzjVCm9thS64N5Sn+tRWux7pa1C70Drhkn/ke+TXwHzRJ99QdORywJ
3ABcPtJUuekQNJGx8Bb8aWfR5Z9NDjAJx6gHL+KTC+doBpnzy1bdH2jmriqF84RBLRr+lOFXEJO1
ZyvBQdK2WD1JjkWZRSpS86CSOvaTI9M61vd0YWYS3dGR+zuk7/GSMQqDjlJXv06GnfwsKICVGeNk
2fXG8mJswGFO0xtfDZaYrQ9Kt/83j69ZIy1nHZAYWL2H2TXMj90Mm/cYkyA23QXWLaio078GHLJZ
Q+BiVxB520Ucxea9nW+WStzgIRq9YdzGOtq7nc6kMzqL0aVEHx+epfgoM+M/TFXpxcsJraZGMhEn
E6bUOCh6qJ6nYyq9iPC+W0FyKwrh1nAsbLmsgggn12cC/+BsESqu+o3K48nrhy/QsOKAMmk9+07x
FejBrYFxDCXmW5pHQAOE23Zh914qEAtX1hPJKwpknv8HTnDMKMoZeOTqjkAVVwIn7C2rNi4+IGhk
BtjxP3+TZByjynW7BOiiZ3G1Eae82412N9MBwsWAiFlv1ozXA3A+2iY8Bwmyo72mbnOE4O2aoAme
ytQ7Z/b5KW++fOeebM6zE/6jwF8xazqV9+qPp7hxmmgHPAWwsq/sRMIlUCexBJvo9y91fe+BU1Pp
F6xa6GcPyLDB9No508bxgG3xhi6OlqXbkN4YuhbR77v4UL+wCh25D09sRsgs6DlsJRYYnRWsJ490
uYV0A+6pHTZbYYKvcZX8sza+TWzUpLeCyac7lHhfNA4qzpS05FMmbWurcXMWz1XIIRMvoMG6Owrr
FmgkLw2eiCLvhP6tu9aestZZIlWbnrdNa0dlIS4PjO3ODG5oCHAATD+IDnFhEjuq8wMSbWOt8HCt
5hVkH44R/KhUiFwdgACscARQP5BE82RGK8s+s4BuZJft6dDzAtKaUz1f4Vpn1g7+uixcxfar2TAO
s+lAuT+8vNM7Atiddn8hR25FlMDmqzoCOV6JV/pMFD8/0p7OwvJVFcqOimX/+cUKw13CecQdaM2A
a3O6P/DP7Bcsgzvh3Ow698fc8Lx57d4439u9Op37NvutURfaOY4GZ0qL1yKkA4jCitT+ZMazrO+S
dCn6Q0TXnHiQUm48paw/Al21kLRLMCPe/Bm5v3EKFeVZWmhGJkAQgV7Q305JjSiM0PE5hgsTzQKp
T6GgZhoBzj4oFQ1f7MwvLrrB3tiKbB48zzv5ar1FJ4DPwXf1AOfw0DnBMWE7yDv2pzUy5Dt7FEgg
bjDlaVDHYLBS94Xljkn6KbJWBCbHGpnZD3iZFBbVeQSLvOow9ahFtcqakEY2oeLqu2pclKTLNjop
HKukvJm6ihP2Oka0HJj4kKwZeFIIwb6ZRhOqrKRuIHajA5sS2hGg2aOZnnFc96+pQ5bmmx13deSI
fQIksMyhUKPLzbE+TGhWbdMs7yi4MNdl2qFuBy/1RZ6PAPIdLXk31HEDaRFIa18QHlkxc+juyu9u
ouesBkuWhL/t1XDJz5NMkmMyMuJkK3Vq6h+M9sVP27ExiZe0oOAQ8vRNLk9SCuhdk9vc1YX4pyzV
rxZ4yFpXMygJU+BluiwTPMgcnsDoiQl6W5/D6rOMbjl2RnWtjOsqXNO2xHKqHBDrsVk3LABwr7CG
2DMSwQi3/KpAi0hBEyPiXOCgxl2jia8I9rwLUAoQi/2v2KxbIkI5C5dOvl3iut9JkpFefFAihycy
l1fFKXFVbl+At/xuPBCAv5PD+EbUYXNiJ52+ledwI/woEokstGe0Gakr/fBG4VMa7Gy0I/XEtWdn
pWilNWE801czk2FDGbJfJJckV3JU0ZrlyF39JXujewRA/iTAzmvKJl/YUI/i/4szkAr/bd4sAeGJ
zXJo1oPkcfyQSyhIBDjZte/AlVPWy9CaIxYpM5JnTG9Re4iNTWW643gRBDv81CIil1aB7kyJGzWr
RnR9FuwL4zALL8chHE5K8NWFVxar6ZuG44Ah3akKu71TxWrmqkcIhewxR3nM0WqNLJn0I8kEO+Jk
74K/H6R9s3SVmFE4vZGv9Nq14itCKn6tJTUmdIYB2oi4xb4yHmq6L8QuMOciWCG958JyEtabm0LR
iZb9Xhae0dHSJU8StSpCFNRpNAds83fG31ICKV6Fz/lDnFeWeUWnzQxlYptlQNk5rb8nv7Y903Vh
3ErpGAwocFcz1SJrcWK3S9AEhLdLp7zNbGA58sn4E3OuuRjyh/1UwvNwUt4vC+7CrjHI38LkSKHr
6t8wjlvNlaUNTM755YN3V1o60yh0J8T8rfKnvQb2aYBjq6J5jfOHmr9pbEBkE8FzMlwISGNI+u6N
rbrmnF29FQh6JJs0CexCxENj2g7RvdBnDxGFADycMET+//d7+CL812ovkoWDnnSJjU9jFGnn6HXq
XWi3NXxs0O2tegCcPGUfHQw2zTaM02tgciKv5QbyMoOlLZ3/4isJjzqYcnrbxaauXYJJsE/eniCZ
gcBHbn4uvep7JAlroMlo68NKHuA6kSS6EhCYVWthwpdyRh5s/kZf/11QGCgp/5Q440+1wUKI+iSU
Vs28UsBWfTYb9A1ENQrQCYn/mFhNooqGT2DXxlGNdilYA/HEZshvZ756hH3SKdqPNHyLpx7/U4yd
yWRp3MAm1zW7jc6L/N22YntWN6W4gkpWGQi1eNhPLa4iTjzos23rBxWTfldpAmyZqgwWLCcwEeV+
+ZpoAcdpkgtUwesg66kbdgMjunN1wmjdakfKegXUUb88lwasvKO2DZiMgMZ3mTwOx/KHClv0upf8
Kl1evd+yvoy0xXFwzqvyg8nPb/9T/LZbizFRsCIQ1GmOkhN7rDC7eA2GGmgyO71v07KC+i3t/c9g
RwBcfjYv+j/Tw9iIp8o/LtisFc9N3+yjcm2BZescefD8/MZazUMtJxdSYjEv0g39TUZbAdmM6CFs
AbUecePP7aVd7vDYWkFIIVqUZnbPmdG8xtGahxQpjknsWILTn+Yd2GYqo5KWMX21huuqkQXQOO05
S070WYqjT2gUYO7ArtjLGJhyVohO2mEsXeYP1/ocHPmyqDvSrKJtSL7vfJgEUsokhrnvZfqsg08u
Xt1eVJJSuTLO5P7Ejn6RP+uPfp8RvSbY/R7bJgIt6SN0eENViv7kXWAnQEfEJc057bYIo/ck6wUY
Kz9iB43KSv4E1mXS/9EPdBn/ibA67PRPuYpn473dgcrKa7Iy1rhQW1skzVb2tNz5oCpaceBbJ173
jLzSRdfmzhQLHnkkTOJ/4O2c5It4Gcin3KpO6f5mR+5jJ9moHrYbr3XBCzrlT2/Ql9PvgB8cfOtu
uydFmmKZ6FsX+NaRKBZ3+KR3tnkFG3z/7LWuukIqyTHNd3jzHd0h6OSCZcTud69xVTm/1PP2S/2n
8SkUUZ6/NZ1oo7niW2SbDuXqitKM14Zx131262E9LwEKD2XzAhm3yg6V5Fjv4w03Iz+i6kARP/U7
fz3f5lPpEq4sy8TaXXquBFNOAGUiTrl1ZKtAdxnE+84s2UxA6PKTbdGn177/w4xzK5TwXxNzKEsZ
IbsoEsOKeClUlVsJT/lo3xg30HNNZRrvmOOgmn9TY5qc3AFJiJ/jSwPNb01X2sXhnZlazF7ItJIA
Wd1YCsvsD5Y7iv55sNN3DfTHNlYh/KzS4aOrcahSOyuv5qgBPbVxFlq1O6B8/Q61JbbjLs/HAVNC
swOqFRBEYzOa4Od50aTXj8ljXmZsnBxwES7jwXP0F/0ptJb/RiS+pKZggD5OOxMxGxv0I/pmNMvk
j0W++aP9PL+okKbFBEHPgdEhcwdMj8z2uP6N6+PcuwZsZefg0T6pOOtn+8Tr3awZyUovio/sYbzx
5SWH7+P8ovMGIhNzGZeJx+1beiovegWRvKMhi3LWOhvn/IArHfzHjilH/2qf4hXQROVyRGYu3PL/
1xh6v+QNmDcXHN36/BNQyEAEdsk2ZqyJXi2sjriSeetmhjZsqbybhfWm0V+laKF/wNli3tIVwEox
rukK+hv/jx609DSsb/ysEvNoeYd2wzC2oHQV1S2BGWyndwVRMeZdVB9ApjjElKz99JuR+hXrnKHW
b/2GXvsnKoiCWw26jX7/KASQOA+dio1vnZIK5M37GSgZchAe+3pPb712wnvI0rtltKx8lEvTPAYH
R+QeXCDGL+qbmFwo/dG+zq0XNtD3oU2/DWjS2nRVZnZ3o2LOmjVu6oRQbhVB+3qgTlgLnEu2DDnx
EtT0FqctdA4pxxbzHg+7Hrl9jATCJiGP/kVHpyB2SJMuCs8asQxt9czzM8ZemylCbY8ZSJhOi+rR
v/TmeczORngCOxjAvRE4V6P6x4IFmd/Ll/vC1RT8CuaSw2lzXXjveeM5KtFo5ulifnjFUIWUWQte
kfKVaj969k+SfiXpbzaw3XGQJIRxjGj8AuOF9IfGRTlIKDBSUqXWuAPgINeLCD07ViNQ7DVTCnBn
OgWtAOQA0jn+3tAm0tluSjonS6xMz/uL3SnepfK/eHhTTU4rN0U+AASv9L1VHof5iI65lR5J/JGa
74P11vDEMO/QGUfP1KtVOu6LuaS40OkIIHyfvWFXfwGmBb8bXZj5ISHYT2hPXwK1kEjd8R1WxEoU
SejpCaAM8kWfw8IV7XOm1hExJAwUKl+7hr0xIvaBVZWPOrI+c2a0bCAulQxwZ+SqD2PyZ0othK4B
Z4s2vSmwprdg41eZjsdJTzv+FJb7dEiZWGe+l4515BJKTzoU+jw4AD95JHg02Uw67cwRsk62lz9a
p0YImr2RJqITGbFg59jFMjWVr2oI2j1vLd7TVgAlosuIFMPZcohRQSU0aad0IO8x6whqkhZXBYBY
J56wd+BN6Clx64cwqcYRqj3vYFfR8RKAeZSj0W90FfaQPpdMUQp3OTHjnQiZZkh01c3JERQDi0s9
brMT/RCvyjHpzy/TNO4CDe0US+7YdiSIChGhLlK+T3K0Giawu2wCepJowq/c06Kl7NJXUdbdlGnm
QYkypByMwGIpeVVpYR1jlTEpWoZppldpKGxxBTb0IcAIb5hnUQlTT2uYHdeNil+YjkylNdt8sHaz
RVOvCqzluJcjDlD6t6AouqNUqIgCNChUYrrW+KncDjdVx52r+ouNaColT42kdSkQcWHJYWWrFQtv
WYjywdTFZwzTfpMPoivn9eAIOYK1BLFXYDTe4D+TJRpSVQCQGSGPfoIELivIJiNuK2PAmpNfkmLd
nPL5TTAV2ZNEpF1CLjHdYR0azNJ/jwLxItBbIHOr2pZayoQ34EBsxOtesRqc5ggOdE7Nvp8fJ0um
MATNT43PGtsSJqMo42cvI35V6s1cNNUzLpYrVhT0WsE2R6HyAvyW7bso3wIXYHGUW2XfBsFna5m1
p1XVD67IU5Kl4lqfKbQKlOC3qWdbzY99O6jHYGjvcaFwH/0WVpLZ7dxdlIjySAg6quvcxEKiPoLJ
VjsMGmUSQIt0cnmePanYasy3D+TWNtSBCkBCo6U5SYIKcRwt5q2CbMysiNH3xRldcS19LyE+rhIr
R612VgCyVeUcH7vqHZkY2wxzSnjRyEhLz6jat6jJiTpL5e9k9IGtgcblIDL0NgEL+MYKn4A6vT1O
mGVaI2WY2tJ5sDLFblDY0w5gyt5S0UZSkx8BITFVmEWsyXF8IxllXqsGZ2ZDmCZ0/0m4H0vSTQKp
fGRDKuzqyfR3gyp+mxaDxgsacVftiBeTKCyUJnTYyZOO6bGUA8tofM7H1D9RAH4pTGn2NHQ2evSh
rUK5uGDKm0caEixWN5wug6bCARqK5k4yLIyc2GWLuKVHXH2Hcv2uD3i1hoJFi58GuULhZ7dkNj8y
vZJI4tnVliXu+T/ORgqOVtXCo2p1Xg7z7m5B1UISAP9LmQZwj41IHyCUEZzEiBqJXJNGxs1z56vb
KOt/GxPmmY/oG/zlB/RStDpMFDGvEJ2ntJ6i4GuL1VKDgJ+HlzB7Vn1px4kasYlP7VYZdMwrLDM7
2DmMu9q53WEo+LYUebhVavhPyDD9jSV7F1tE2tXhiVWLmYzwK5bC9B102i2RZqTKeXYJ0hmWxlCz
xYBbNE1F+EBynExGtjPDtHYLgdiYdrRaT5oH4Z6RfNcabznmwN0cD92uafNuF2dJiiwsZfCUo53K
QwvVllarNq27yRZHigElZ25bRYVbNHr9XsSvrhFkr9aN0k0levadRreAG3inD2wWZa1qnFwoq8OZ
kT6eX8nV+54hvhxB1x0za28Mve5anfgDFIEnk4Dey+RbvwVKXJTH6Z2HQII5OFyLSacK7nPlGaU0
HRRJ/Idhn2onGp1UzOqTTjGA6lWWU+i4MtbWtI8iJwGTtE57dOSBphysXMQkPELMMm61ROiWViqX
hlCPFKQrqupxL5X1QsosT7yPNNqA2G+jGIRexy5Pj1IoPGUeOAbFAWcgJd+LtcUJDFu8Oae4I1Ja
jugq8GsKzUadqehSseY4KJrHytLblTTWLAXi9DnKrPDJmDXX3uxBoSiFspr11gYHtzGmxj+nOTI9
I5GhSokWKJEe93vTYbc0xpZkg8J/+MbA+ccvxHUj+vPBSrurZsbTswghZuq0Ymje5Riw0b6GqXAk
ODN2fSmGjZui8DCENnEHkW5Xr06oIhOQkYqlvZQIM1yzyAJrRPowoVt3jCUElJ0aethc4Y8NDPFH
um/ax5x3lzQWsaPXY7hT1TelMISrPjavMivR0qVSha0x2VZdMBx9LW0PeZ4mji6Aqp0lLbNNPdwa
2ky/K7F81gimd4rw1cRwIMkK3rY5zYy2C41VW1AbGqrI0MYCjoppnp7mOBmuVtYFZ4TyoQ51+YRS
dguETNkaP6HEnhcbfbSpRYKnTUtsTr5g7LUyDd/YlFyxKwq7mDFn6Ahkc18bQPv472mDkRYeqGWb
Rj7tswqRgjLGxxC2uRcksk89H1cc8zRpPxmJgdG4q3CXaafl6NTxjL5bIsARusFLqjWR85rBqLgA
PTH1bMDG6CAYXheSCselMX5LpYPYpRpA5BsUgtFkfFTGODpSFIsnmHuFm+CCEcXKOA4V8w7stqgp
hG4++IP5imbpfcgiHexaxoAKmWahDT0tW73dNt1ZJHVj55c0W5SI3Bo1oEUidMKz+08ThcogDPr8
vRwAnPYEhxUtEQd5YkUbJaNAuumGlJ7asSQETs27r4mwTEpznsJ8Pyvxtq8RbGs9Dx5CaEJuQMgN
wzhshJBGaU3Gcy90w3FWHkJLPWH4YnbyiUle94na7hRNOeuphg/I76VrVjDiItnMFuRKvZkFGJtK
/8gr2SPMIn3Sih5HwLy+OQVrrdWgRYUzAolSH9Z5kw1ruVSXHmGi7IVKE3kFo1pbSnvCuLrpNCwJ
sHjepfKuk8nAW8TQCNsAS3wzX1TM9oCuhGuW0orSw1y9izJGm6GmTolMAkWErDqa07mAe+9H6YcY
BIfMAnyvEdG2jjsiSCptUfR04uzUNRahEsZGacnCF+4/LeF3z4NW28ZimKx9VHJKAp9uikjqHIkY
Ck1MHrn/FzRsVY0U6HY/BPIyIBsYNJwy7lsxZKWNhfw15X+SGpAcESm0AXMmocNUloxJ2e9kdPME
Rnb4XHVL+RhnhUB2JO/ga0lyNLGDWS3VUoqOdiBXyevnwVzHSqCswimadpkEryPk7G6bs/bbdKO4
S1qZOiVOiNkbK7wwuGdcDgDSgurjkpFakeqUgWEgjZtOMJvITlOkQNNiXepBa3LOE0XCRS0N00+p
HeCW4aMWUaulgqAeogldTWIVhDfwNzEAo9iEmQG7h7wJf/muNm6fwRgy5vrv231T9coMutgUfMYq
xhRREU5V1gSH//tB5q4OeiVY62azHM+KrRi0RJum6ogPLxLWnW6Y+/8+1Glq7dUalLMcLAiMgvJO
sCRkCobCP2iKG4uRTqz2WB7++1DMennIFp/EJAD/5fbfVGHzFcUErFU6LY1KbKvD3KjnMQq0bQW0
78hhOz9qy4d6kj7h02GIM1EDTkOW2gT+hYORH+P/PohojqQ53zNnQTtLPYJ1LciObUHX0Ap0fKFd
F10ICHC6gcABnTUOm7gvQYCbJMABg9FRSWsD7Zq4no5AWmi41JyHqxIzH+sUti+BZkEz955cIUT0
dTqLPs+3XQsqbdKwPJUVBukqU5P7TP6DPSTS4rTECCHmMhlRPWrDbBy2Q8emFeAm6Vq5QkkOgJBz
KxoB2ZePjQH7AjGNpBXKUSS8jtFyfhdiNmEycMBVwIaY4/rQhB1EjsZsNpEVQd0ULYr6eSGhpXRI
BdnaFKUxX0OIF8s7CUgKJZASNMBxo/TYZWiA8UXMjOG65DjJanLs1aWFhOEPLq8BTWgo5W07Ku9N
S7ZnGpOZJVNHXmrTdHJe6SQMeuWB5obk2xgjVLikpjEvyxdcJNdphglnaTt9nI2LOmaMUlS1QrYx
6pepRl6UpxykZ7U/zwHuh6wWRlp1c+jMNGqUxig+zJIUS3HGZ1EVwW9t4nNvhrS691HOVSWaIBYI
Sun6MD8H1XAyOkrTLi/Gh06ccDrLyL6F8reJJ7g3WrsmWYgSJKsKV2p3jdqFhyoaEOeULVGNaq1g
ggUIrwftVWiIKI+6FzE/hxGr4bMe45sZQ/wFeCgdAYgM2BBGYZWY8oPNgqrXJGAmaxKMcn3tlQFh
YImBlUxPyl2T023JJyYrtJoCUaETE5rdpZona7VATqSWV5CLZo+le1nnB6SW3cS+2sUhJ7iRYfeg
H/W2xPWfAburlSUMU8nRJyTMQnBwHmudcDHBqsItfMGWwUmAp00aH2Hrlc2yzWcKHOYupW8/zOO2
DU1k8gXuhqHwD/qI0bKmYl7nRZ5uJrluiawWwCTMKdxyXyMJQQNB2Ai1JxZt9a7ULMJWQ8qpGZXD
wYy5TK1ZYr3ULY0AZ07/pLTUAz3mqhT3fRIeZn1IAbiod9lQtmOQdE4TVxPI+PyvVeeWiE1VXxW4
FHQYcVKO5B2X07bMsLuWkvqgw8PgDwWGCbLBLfvoIaXjP32mOJbDQtuIrdDs2n6+FlJMImVUkTxw
H4IghCtK0dS1Q7YbaAI3BDMoK81Q19yFwGY6Qd7nUzyczYJpoD/JiStorbqvBgz1YUkbrxxku/Mb
TFxGrR0oh76FfhhPeg5dtvJ9jQ0XcVKF3m3MxnmdZp1CF1fMnbkSZCI+Ufykmj9t9Qisk6hTq5uc
vb181q963cTruLVx6XHT90J9rIXoOOT0q4KRytCSCT+1mJ0lTMBXouR/SVY97OZg5JQq9Y41SOgn
m4aJFc6gnRQy8zEry9r974dZfFRSRPjX8PXfJyV2LTcjWmluRQs8AfMIbU5hMflcwqnmgWA4ogIO
3im+CIdWHN8jxvg7SRvMXZ0zBG/ikmVtVNO9OE1kdYjd1aDzIygoSXJpSQqoaCipdYfm+r9Pjm3w
Y+Stsp2b4V9TJqoXCHJ98X0+KGKBoiaqfxR9QqGmBf/v84JFiktT0n6oFlKUqI6HnvYdaV2+Ok9H
LR37iz/7zL+nEk/tlFMPGpEKWA27nmq2uHFKfD4PKwpB0P3PB2iUy6etQKoxjzHxmLp6P/qVTyQa
gTRYvyEmtjMGxEx1LL/obxRfiVt3IjgqKO/y1GCj6yivJW2x0RJf4ijZMW4U7dFLHQ8/3RAUizVi
+iz2P7oZCxmltkM+t0EfLbzruYDIoIMyKfb0NPKswEPKjlHk4EwypfueZ8k8SGn90xctaoyxq9+i
qSCjOWs4yiAgT3AXjroZ3Wrre8xqWhQIBjsrbq45GonrwO0qJVgHrFEh9oKeD8J19ZXUpIXzwA7v
daY9CkMqXDoQ6r5Xho9IIDG1D8tzkCr3bEQaZwzEklgtq2lV0ibKsRGvNGH6i4I4ewkWBHUQGajq
JQhHRVZQYlRoqoP5RfcsWjiAbQ6gc2jaHyOUGcubYXHsQCmpWUfXVSye0bKU5pSCn4aEgV/ApFKp
rXlL/Ii2cV9Dvxv1Y+RzxgNdVXisidVppNVj17R4c81o7uRIwZIxUbb2WIsFI2ruUqijutaDzxFW
Slm243kJdQ2ltltEemGmRXe2t4Rvv0wCK6ReM2dQGgb5egKwYswEDmUhWbRV/VZB3y78fObn1vNr
GOrBBiuuYyrBdSnzaX8FhzIdImBMJRclI8HGn4DviumfPDCx0SXl3k9wd/SpNb1K1ZENYLZRBlhO
Zmg6XGccDCXzlXgy7bpB3FF2DeOuaSP4RCcXaVNiUmA0M0vGNrBq9azIZuEkFup4lcu5agLCe0U6
JJ9CisC7DyC11SZJZn4j2jQLww03DrPAQjSOFT8bD+3Y/bQM4bEG3wSNDomvNFSNBsHO0qzKgA3b
5i3V6S/I/k4GcPZdDsGwUv1huuRDiOg6S9YJVvn/w9R5LDeOLFH0ixABb7Yw9E6kREraIEQZeO/x
9XPQq4l4wdej7laLIFCVlXnvuZy8RzuLCss1W7SJldgzQ5xpmykEbx6MYKzQnwkZOp4yQzaPgbXu
6mscJhjUl/+aG3ACEp1RL4uVcZ8aIm1ZYVobXZ3sox7LQ7K8WKlg2BnpX65QoI0R/RAjjEARXRRW
tedcO7qUD2hGOvUZiUH9VUwNLLOksiAaVpZjtGO7NaVwIXKzumPNFzl/LA0yBb5GDvTIEfQh8Qq9
nvYpkiVbyed6VwU5XjJVZuOGA+USX4Hq0rJkzzBlJNM+Ak8jlS6iXj7MNr+paja+NgxC+NjvUV6C
soCkfDAgJaQVQWKj1ddHRR0gEoiEyi2JUHBTCV5th9WojP4h8YlWyhSZTrTWrBAsdFnDKCWunyLS
JF1p1N2U9vJ5YJqBuCp5sWSjob3LHSzTNPGbLjrVuVq/zL0h0fTTxs0UwOKPJPz8gaXQkJ4sy1XZ
clD7pMewws4sh1l/+beO1ols2aVOc5JIsFeZBKy9qMrHWeQMi/Sj+BGajiijiCm5vjAw/r1QAYVb
zeguS6WRjqL/hYT7Z7Iap8iD6VJmsHVVA3PGOBo/kVyOF7kG8smggCHaLGIBGpGP0wdRyNgwm9Os
BcFmgCZOQMWhi+b61LZWfWKXIruMftBUEqZiTQgUpez7328Nat7Qehze6VZLm57g8bidTvmskK8w
T8hP/HA+FXRAj0Z416wBYnwU6AjTGgbEhhUd0w5PwkwulsBlW7cL5cIHxi5GZX0MrKK9KJrFb0Ij
41JbCCdFgr6XL/WB2F6qtGspK9TT7APOSBKhvUwSXJpkxDATWBqJRkEH4m5qyvWkg3ciPcIHGNnv
9OVLXWkMS1ZB1JKJWUc9mg/SJTlUSFdjEu/RoN7MuAbsFK6LfJRJexntVjZ/w0ysmBokFUNo8kL5
aiY15k+mBLswqeGMpypmxxLsllh16a0c8j2FnGCXmuQ7Kt3QTbm0Awztqug8zy2ZH2JZ7uji8ASQ
49nm7eiSBtBwfPCkUZHPY0F8eAvxeVjqaS6e2kTwAkSQSao6QG1OKrK99Fe1nZ6mCiw9CInMFFII
95Vyb0r/u1agjdC4YwKCAww5XegGAc7Otm/hBf0B11BWU80z13Qi0pIARo4vpccUGJVuZKw0fjm3
x38v2jwkzLvTiPqUWnDQg0PQCM1xrGV/2/QBIblaf8wTE2vC0BHfp4BmQ/NX2X5W38a+lRmW4vss
Mm4FzYplp7aCaZWSBtiHvr9n8vIrYHzfYaVvcY+MTwVssRvXVGrO4Buhw06lRGm2ySBbXgkW6a4t
SJgArW3Um5KjTrO0K7VK2kkFcLl5FFDWJrKxa3kkvNSo3gKCE9RxMnHZ+BzXmpnDPzlU/jZcWoaE
4qBQR7ZXQ8csslTepUEnIwn2M4htW7/kfrYyFGqFkAFQmnokKQ3+wlIfj0OTFjtriLYWeKZj0KjT
UUho6NRF4ypDmSAniQgqWr7+70UPIwJG4UqYWmft48a0k2SIXRP0EjZrVj0a/xWm9bD44ihBJyIV
VTQ6SkqJMyBBEHuuPuEH22kMxGNqxrlr5OgMxeU/5UZ4z8fOWlkCi7Ykisd6rv7/EqsR/ugYvEPD
YNzUZGNfJKa5B9DBjCBWj0OnKUeahirczOirAnHiEs3zFkgt9Nq0/fKpVcFdwRuOli9FZqgdO6lN
HKuSHz5o7KnqsVQHgvjomvAqi2bjDMHCY2uWLrcmY1W18nk9Gx0wLmzavZaMt8JMrKuvIojCTxdr
RrzOakbvas7qVVEVpXWYbdooTG9Kr+PjbgXIpA2pmn0J+KaxMmzRrMJmbvx1QM0w6/ED2HOh5CeS
BZAylwreey8rURoVQpOfIgNwK13mZ7b814zo1dODkNrZijaBNsLb0io2e7FRELGEdNpLhkp5LrlB
ARyHRkp5UUVd24fdeFRocjBRBkxeNLj70gxicmdqhVtFgO+sTK33XXmX4qp+ZUJs2qrWYqdnW3zT
FS1AB0A8HOWqBoZMm95Q+RVAzsA9ZxD14thYTfIQubNQVy8jCyvt4A7bdSIddODT2PvaYGPojJRb
GXGU3onVNYEFXkkVhwKJnt1sWdVKFPTIiX22oDHQ9U2YIioVQ+SArK+valN9dgYgwV6n8Wwh5gBz
iN6hVCMwm7qKX6BHp1nN3S3ruEZFEV7DjgU7y/X7GBm4Xy2yvHra9UY6CG+JkGYwHAd6SZb8rXV4
EQtfEp1ak2VCx8fyHOn5W6WheAG4QaqcoV2ydh7ejIhublZ2wa5T8A61bxK0S1DwwFg6CR3hwKFl
ZU3hPSzhwP57SdHHm2UzbYcYRkerd+hEaI+D62idKJgRJXG1qf5mUd2FVUas3vIrzZzfZg3hKzfl
YuRDCJb7EVp+Zka7f7+qxY4EY2AIdNJqUnDDSIyvULD+khTNIDOkNRgvYv2IrSRFkuziOnALEoVW
bfTmy0wosyEqYS3O295qwysoHDulJ2wLMYqZgrNPo6X1OTfvRjAfQpAzPtkTiVx7jYwRPiXLQpa7
bys0Bs3u0+R16nCT1KVA+mwzfoP4HDGQtKMdT3Aaq0qTVbsKe6ZSkrY2+hQsjz+9TQbrRJAORLsv
L5hfJRUFYQIfj6Ta5CqZHTiLidqo6iO82HXUIO9Fp1dY+gMRo4GDY9Mm6vRijLGwHdPwPhjoyLUY
Y41sktJa+TmSW4mCOfbF8MWa+kc9zB+9oY8PcnfIltxblk+fNlCwjw4zbUlhY9CqeFE7gxGldk8C
PLEi1ZPUx93Np0W4D+f8LxNwBJWmBQO7iS4NlCjEVvm1RmoIx4LzplAMr1aPbVaOBwR3TQxpJB12
PDRvVZbJTtLFRE+kZczoKvLJ7ZDwJmW+j8Ayj94h/RUHI6qLA8WkDjxWW5b86BDM5JVPuUXEL/o0
a58vXyS5Iz4Um0qGLWXJsY73UkC4KuDGb5XowD9BvchN3vWBtRXEFPPzCHMlGM9VJvGN66TFWFJd
x7r4kiMro/elifsoIlZLidFWJJ38GOUJoPlMECoIn96emzYmSkdAqDbEfzJ5rzaqkBLlayu9JXyG
WrP4tWpNO2h50VySMrrEMrmkmomVtKwmuMcDhgc2TdTZfhJtBh9sPxRtFkMov0FVMMIyDHmlAQ5f
oRTZ0Z9IvVSpmRkpg7SrEHkS2QQxVw81zJ0z6WdlxxFbz0q3g3EKcVGOvXrqw+0ybn/Pg8xTl7+g
TiFNX6vpbPivnR3QzayQSidKeGowKXQ6GSRzfBoEOmEDgvIhCYT3yorI1SXac1UMd6nAUJaOJRld
yL+sunkT0IAbaf8yShGyN6sCmCCF0qnR0G/XJPE6fiL/hjWCOsDTiM9FQrgbmo0oxt6TIETR56Mr
r4UkXpdz0q7bOp1XcQ9DQDQV6chDlk0pmp4UVaWVcOCo5KrxTGPmO2uF4hXl4t6qZ/H876WWgBNY
yKWiRvEEvmo0anZSpJAprG1UZbYrAgQ1cM/xiOdeToFhC3KKsNgaV0YscnkgfA3zcLOWvxiN1WHo
qSP6HjAKB/d0LVRJtS4TXATBkjEhDTUkWF70/NsKOvTMtVDt/v1e0vDzEXf4maA0Iacriq+GYTWr
WkphD5szkjZhPUn8CyCyNvpk3rVOVN+EjkQkMTPsWETMpqn55EHj1FY0SplqmOpL0zE0kgieXUlh
HZN1A9QuGMprRsena0ERK7X/0dMMWWaFybmf4OqHaawD7yY5/Wn0rIrA84t7hvOxahHPWAI+UkF7
TLXeb1NlXjApSx5MppBAKmC0S1qGLnpRwmHwMemCmMOcFVSUKJG009V9W7eh0zRh4kJ8MKfZSRdd
E2LdXmcCWhLM2iQDk8G846OU+IZGKS7kVd40LBZTtlXVevpiB7HasOp7NrVvkxA0P0PyqEWVyhtV
OkfyBGERyWEy03Kji82VEtTGY9ZlmwSLoGK4o7Zxuk1EjPnJTAetaVG56iEKurbxGfa2Ddw4Q7nU
Vq7vy6nSnMGg/iD7HcFcV2noqxlBhEl4t1R4bPWnUkn0g9k79/k4/f0jUZlBMRz+/coK2LXDEDSW
OorBQS5R2+spxAQDn+eQlR+JqY0rsTWnNbmrJbsfKQ4l+TubQDZgDFTk8sjqwOhM19S9j1BpmH1i
A5lz6kTLZDV0E1VFHRAn1SERCwgfSnlPB9jqSSkRTJTF8d4A6qIty6Xeto3bVUbN4l0CQmcmbRsS
/FQ2YYm0ugxKnsVLo/S/iTSdJxCiaCFDaV90v4VCCu6/l1ZMPo0YUdhEmOYMfXV5tASEAzBAJRrQ
vnhGxMIUQxsvI/2koxHnG4PN0NNNnkSLodegN9tQb3H5mQmemsHYVnWMB3NCLBBFH4aqaOeO8+4q
L0OAG0MElZQEVo46rLS92vVsb3BdRzbaUVrROGCqAyEuF65IveKDJbBtIUn8Fdfo6RRwLPB5zTcR
SpTpqcfJKw9QIA/zLXmqn5i/gpN+JMw6gYZTbjkmRW8EJ7pYCMYDVnAwRvvkC/srDgY7fSf58pTd
h51yMUDec3vYcIjggQZ3xjVOAZSB3GQc/QDKbFKtQhu4mnXL38fV57gx9YMOBbO7ckLBYfv8Z8pL
Xj4xSfOdYLivphfFfmnXqMphlDDHWaNohVfj/8JxqlVMfoM933q6Sn/5VtyJHuro/CCd1RdyhEnQ
vsz4BTAFfOPaX6Xf/qU9QJbo7BnDPaj6EyGE3OvYgw6pi6H5a9znLhE8pKN9c1g9hetb56pn3E8L
7uctek5r8WV+x+TxEt3HBUJrK9/91ljArsMfDizRm8/RM/sTbs0X2fNecRTOiRfs/DdUKPIapA8y
A81RzorLTH6FB4rVyTOdH2p6907j/xAeCi/bAxqznwOywON5Qtud/JE6RYrKrVoPznwbDLLVUcaa
b+Gh3i7/DoYUyDPiS/AH3fJB8+UCBoxbKDc88apsJUe/0s4j8HCwg7P2ET21V/FTnW3W+O4RSTx8
tnSjIp2BK4xX9YfxBxcJ8/9vtyNB4178kVTY7awbzudd+z5fpMt4wYVjXIRV/T6vpivO9gwFr1Nv
hStbPHHTr9kfGAGOaOjuE2/5AGaYHXbKipe/5lgE8228OnNHFR6zbSYPjnHI3+cf34ntjXLpHOIh
XHPArgmPx7Kp8tcohO/ADh00NyPBQc/kV9sw5OF8hHP/wfRiPk3gjLB2/qoXHdAparPddBd3KLYB
DYQQPrwCLliIQ+XQwzM/mR4P23J5hIP2il0pEg7yy0zKbuoOL8FT2yJ/faANkU/imq2VcxXXXT6l
jocS6g++WEgzdVHmm+KuGjGbmsdPfQvLzsvWMKWPIEtokKzvcLa3go00caOclt/DrVrb6rX9qF2q
ZQSxxzPNMq/ZQd45aj+i42/9n23rDo78ibl4tOWP9BlgqLRulbrigIgHnBQaIq1tqIdHeYffb3tE
HF9Q1thYAD1cEFgkak/bAeHEOgG4DFIZk4KTxidpHKar/Kn9wIM5g414Nbev8CnaLUybkhMaKan+
FXVou+C0QUKt2BVOJHUDpbnQzrBs5UZHZ1WdIts4lZvKfQyHxp1KzB8zZtjgyjqDj5UOgDO9AKFf
W1vpg7hMC1AKIlm34Sj9FBTb+lG2IOMcbAx575G54Y7O6LB1rQ9vnHXQS9B3PMHIhRnX4PpF33GU
mI244DS+uR9syAMUloIdPLqN4ryEb6xzx/JAilLwhy4auhZP0vie2Ik9fnSOWjrjStvUD4zct0/s
RNcQYgGclS3jb1jGf9J22OCRNC4sR6/5i74SPqAj/1ZYPfhj5pp+sKtccaPh11WP/ieX+4V1m7uK
ylj3gAmxRsJd5WEPX0Fb79L37HnnJicSD25a6CDqfmHGva72wsq6QQE+Ul//KDwXtIHOma2vZ0gJ
HUAvTBTuZL8ZF3EV3zt+ubSQKHJIbqw84bzCBA7xjltGPCV/PBV/yituBsgMrCqc8tx6j59LcUfg
XUAuyODp3+UXHo1TLzmfxrkDO3CHPMv6wnbx4lvOfOHF/9VcQmFOcuGRzGGLxEGl9tsAR0zbghaq
XE7U7FqusM3tg/iDbQuK9OEDQdCWjM+nzFlj3a5SIh+XJ5owgSvWszXU/AP2oeVeMnlzuOTfyZKU
UPPXR7r4oIefsLFSKoFLdYjYKf7EFdD5j+LMdkwS2wa1+gnSWKZuG9/tj7BD7+q3/m7eJNhX6RtI
xBNoWugWMGO/4ZFgeKm37TfBMZ66So/Ga//NNIuk9HP71h3S1I5ezQ0/rH4FszgZ9stX5foHOrvO
xy64aW6zK12ejpDPlGkeCMfcxiSLQngf2Nfv8K7uyyMkJ9yDFxy/0QXUee4st4h2LviMNEdYmZ7F
PMdbVg4k8RjDd2ALiNeqPqPfz4n7UD5CkVlNGYGu3DABmh+Pfih+/rUOX0D7EHdAG3DjnGnW8AdA
ANbfwZ8BShHtziZbNVtj3Xo7/4pr4AdNwg2gvURSmXiim72MPsGr1SvpUsZuD/JustkfvnhgyFtR
VpH9GznCG17bHxgIDssJEiZhUy0R4Df5m7Sgle/1fK4CQ9wXHNMYuXlOWEdv8wZPGxdGcEm2wA5T
Hs5UCRgHWZThYywpaDKkOAxFp9iDwP4hiO67ZW/r/XQRnC2KGZ45CHVO6X0n3LGwVjxh3zlR5uLd
4cE7YROOtq2xzvb6FQA9rAILHgozxBPW+Bf9kxpltb+TA0YSrnIRP3+KM1nEBPDtabcBx30pNtCH
iQibqRrwb/0lj5/U2YyOegYG6PJ0OcoteC5/oz3A9JCdq34gNssxrjMQh/ncl2zMn9HuCElqF659
vG4Y4OQzkk0IeeJn5bHK5gsv5fQMrnSHD68qNJj0XYhcQPPDhtuWbbyD8EB0prCqNsBFva/sQQ7v
e82O6LAncdkHD0ZBZGMQZIk/8qDeSW4gvYBCoHbTd7B8LirtrfBZ2i/RY6EawChQnPY93X7CRqZy
8J1btq35vwBqHF7PS8Qk2TZu5npByABevEYQZMQdo+v3+RYDTPhRFK6J+Sa/AIB8bf4If1xW0uXH
wc+Mkw8Z4mpGfuF0zl25scvX2GZxVwGuseeNvhU/5I/+UazP9EqU9z12dfcTkAVQRFB7NN2pr6od
yp1rH7B5Bxs+t6uP8c7Y9Xd82SeujY1+5qN4H6+QZTc15ae5zfcM/JkYxc8Zi5b8ik/CfxXO2d8y
Y71gyeK2yo7yh7FiFLrT1tiIaeb++jCUrGt0Ci/cGKfuUX5rt/AV4w00ByYR6+RXRPTlKJ8cSxzh
jORnW39TeZBD6sx7Emj/qHTaQ7Zjs5KpXClf5FfxZh78bXBV3pUba0D2oKo7Ubvg4vVgk/41SB9X
SeHqn/l7eFFWICOYJgBg5aM/BTu7f2Krjz6DvfhXrvxd8pl+BFcIG4QQQ/9i4QUXCY8HBDFacQqW
1Bn+qO+6f84qjCoMpcGoQnhhr4/u4ZYp5i5xojW59rdyK3/yNLyP73Qk8MnJn1j3iFZZbEgLH4eq
nEcGKuAnxTbfmYBhuXelnwDiyL7aTt8xIihMXVQBh+5B4DwrDp6C4I90GO5e2sK0NFBxovbFoDs+
Ub/Qrj3AR4oZATcHYL8JlV7lwnRQGSjyGPNsDDa3FkuM9OFf8x2nrwPrav9HkVSfAMbi4crRwdHf
AxV1Z6oM+aYPXN5BKbvdm/bA4sjaMlrcRg4UBu4s3oePMAXHPv1/nMHE4DoLX4rTG/wJylHeHtYn
KldzZACCxxDQ8gUkSG7zA5mMGByiDGBklW6MTo2qknufaIp3mYN3bU9YHES7RAgHeDHzuNy4kTAn
dtfk6n9yx4vX6VpkHlF7w2d5xoMIjZTEY9ZiqSbJ8sAyL181N15ztcgD108BcmqqVRQuj34A/Bl+
qnBgVrPXRTbkbMPf+CG9FvWY4DUVtotgdbyC9KHNYFtr/by7haTBsFj8ZW6PP1XFxqpfqPrWyqfy
Mu98O3EB/pzitUGmz+C0DrS5TbNRtuyQxuvI/BWn9iPfGR9LOaPCBTsLe8P9C94XPi/XX7lwaARK
SrE9PYUfuV4yoQxy7Qnp8KqDvjdYxmtvvqHHBWqMKeohstqqI8pGh9Efl5t3HTwAa9XxuuWqSgvO
e/SEtQG0DGskNmfG5pgh28bOAWEmaFshw+lMkUI7/BlfDeAUHqlgX9EmWjdcJtZb5EAf6pahnt3Y
5VZdS2cMiNGfeUT1xr4k4lXCreIgWfsmu8OunwVfUd55kKnRObMGFBrZX0OYAmv3YvtUVqBMHH9V
sqp57UY4RR48nx3MWfjEvrFia3c5BG/671B2BVylwMt+GOBgPOQOET8FwrhH2EZ2/kuJEFOIUY+r
u1qwYypB4nqpKHnC0KdyA+t365vCIpA9buDu1LzByEBjx1qymBhr+pCODKht2z4mHryXCr+gHcJ4
fiiwxNBEcw3w8PgLpaq504ISbt2JpIUUvDnwhJPJoRfShCO/0e1eU+5zWMgRgiCt2dG6XkRgbIng
5ThAE1TX06WE7gtoFtMmXaWlnqDCgPfBZ8t9wpWNjTfTcJR2zfsovsoLpCq+B/3GxTpCI+ufmVcZ
9kZ4reKtditQFOOMhoLDpwjR1MCdaccXphO8DfnHfwX+zxrOF5M79AtMvzFCSAB9RFh6YBhXPaFA
L8le2/c/HZY4JiuO9c1l5/FM3/F4suWzZYj/eFt168wP9sx9YnoJGjjOJK+WCQhhcTE3xWV5/Pcs
AybuWztq7Ha8YZ5mYdFIiE/ZcgkRAWDP2yTzmsEJoVlRfENeQvi4ghOLHVl7F6wjn00EQq5cXL9t
eYQ+lKgrneaBsWGdYe0B88U/yoJAPBALTBBB4bD7wYl1+rI2AscRdDCtCLZGzWEZmYipWAJJPhsO
uJVbyLhJ+SxeEEp/K4RtcZymavnqcLWXYB+e8x5cZwcKud9yMJDO49l45RABbo++gsCWDfcM4hZu
MK7CnkjOb7RbdHOzZfUMOWcQEMZy+rtMT6wVryHuVngjtDGGcFlLubqIzdolznjJH+8i0Csur9ZC
hGMts76NvUl507phRL3j4VSGd2+OaxASDJFg5+iUJUhfvmSO/tj8gEyjXVYcnJfFvEAtOOcID6gH
BpOtH8gbHRmc0GRAiLBoIzIr6ZYhJ8Fsd+rzrU77skTUsDOtPy0jTg+ozk5HNAf3N1sx/ZAspLMr
S+byvYJPYJ+/0xdVwEVH79JjpKpmN38RvvE+xu8zZxw2Rp4vPOVg7zRijcKf9tnAsPRdjFN6sVrY
K5DhkwM47CID8R0xMfnlB6J5aS0AeTv7LZzX/mKulYm2mYuaNiBS0pm+Enpa0TVkx4eQ6YlHZV8d
/Q+R1PDkCIpyfLZnn/H5s9jRQeLbY1+ft91b9YsckOwedoR1tpPQEJ/hLKpedQq/pWd5601wY8ic
gOEUv+Uz40TJ0pzbCg+SakuLURXT6Lm5suGpX/xBihRctF3FsM1ZVlA2NqKM2T5Bv/y038f0krzw
dd+k0HRKAdEFRAqnwg7+fYQ3O3njrVkDE6HVtiXHu1xbolczWyW2k9ZivK8Qzayt7yOZsAMNVjz+
g6fQpgFdUZBDwDLjajKfGw8ONBCGo+uKd8q4BtoCRL8A6eKG1FYwNehX+eiQ08YfMkLd9GCWJ0W/
jvRgOUtyckMCmGXk8u4R3OEkhsiEeT9YY63t7upfTKRNdyDzp+12SBTC4G2UrjqNn0qGuIIv4Tx9
QgTnksg545BdEB2qJaJzi9MCKxZbu0K44A44CxiBGTYGpVq1onvUPurbq/XOAgmfMiguJXKxbqfS
8CQMxdxK4LDpzInrXvMIP0160O2qeoJFC+8FdhGz4yViWUOsupHFXTFtDDYHFDrVnTR44oCVD5Sz
6I5r3eNbCO2uNb7D8iO3vuT8J00YQrevVfUUSxYN7os5RFO5BkpNGmGiw7gh2HCPm5yIicACJwEu
+GoUG7IZNHNlqesIw+ZXxvbyW+yC31wBbrQnEzDIrnp2IIK0RDVs8xhz1AfIZj076pGIcBBYfp4E
uVxzpY506luP/ru4SrQcxctMIue4FbTtuMTFvirNVv/CHtbYeJrAHRmoUCKiLTz5fuTunb6YrAIw
0AdnNX1mG/Wt7J0WngfNrCXoAf3ySuCc7r8VFNH6qTfXLPi5iRB2l1vnacb04dQkVYDA9JcHktvR
ghH7y4+sa241umK8jX8wahFLyDUwwF5eCwsP5AZQjxUcWF5k3ZG1i9x9KMarDg4wPWIPUChjatiV
JFv+eyAMc6231yDdWYTeCF4+ncDKLUFPtdvLbv3BGrniGw3BbsCpdYJKxYXgnuVmXxAvUD9Nu7gC
cjX2SGwPzRX8o6B4IxqD1jOxvxiYcjB9rbqBKCLyjqhAvZHwFtp2eAPGbfhDOSGOdvlDzAmiaBno
SOxSd5NOmGSuBrVBdYhdpVjXFlzGufEvZr4HdtoDbIOM1FzBJo3/DsIVgKKFXObgm9CJOIcuatIu
32fRLu82RX3ySZPE1zmhMD5q4TmBDQvg5IrQCjrlAMCWUGBEWA2q6W1iOaK17A4oScCOmXRiBCa0
KFk92Ek606oEGTihtiIxhRjaUVoB5sOyYmwtxfHX05c+bxTMMZObW29JuVd8Zsb2EK3Lat2WWzPc
EOPMmgA/U8jOCMhl81ScKA+0R3hj6SAXgeVVATAtEtAAkWHDE5Cqy09C7Gr5gWe8CDYqZaS1L3qP
RiXMnOkvBiQLJLB2Zazkk8ffh1lNPN+1yN08W0HY8nWWcZfNhue0e2N7pMU7k7sGVyh+RNaNZd/8
K5uF4sR1pcLn0CEicKI7RNblq7CRd8t2Qrm7EHy7dEfAFbF7fM6hRsIubQhH/dLv6BCbgXOOY3FW
WuBWnlUuOFcYTp20Jryl8T0kW+zcGqN42sE2n7RA/EK9ioM1SpThj8ULmBbDhsz3GL8gM6K8ALnR
0Y7gFI9iqluDUKODzt8TCS+JiA0g8n0lq8v5bYT2SVCkDZe4m4+c6cggKdhyBLYG4ytBtxWtQwA0
rDLfaMlKgK0OJzXoLqV8EJur6F8QffFxEcTNnMKQDhSAPKQwULgYgK3V4GjB0Oiko04673yClisb
3Lz3MLz22Ucog+Awv5YUHQj3y7LGgTDl1OS3b3N/EyQZY/nBYMRVvmjFi2Kep/gmVG4yeZO6YiRU
MvaRnXbRklIK7HnzLDVyYzMeR2DKjxHLy2I7/sAuYyULzW1bUyRgTPSsZsdjUiUPLmeU7OhJt1dd
XWXBEZc7MI5yfAjxAZWbmt5QHcITzH9UshC+u5ec3iIX7S6yvlVOkbAY4Ec66dme1GhSqGfpt7fw
q5X33ACpbz24vqQV5+VL4oMt8XiEwTQ05Z1/BvvuousiMpoyGrEzBxagDfRZoDuTSJ5tdA8FDhlL
E6meZKJIULBcIDm8IeEp0Sy4G9SaxoYcdqneRM2VERVBsDyBJoAbAbGOzZqSYmkOifWxp08Ddh+A
WNHtOSz3jkHoMaJIeGfNgbyMeQm9ASHlpt169HcT2jiFp8LhZ6m7DRye8VDR8JecZqTAYrOhBkK8
sp8gQTCw55Gxtml99IsTb9goXls6VBg5ct4b+9CaXYHdYhgdUXnwTRLQtAjLlpPgivSNhlGSuS3p
9zPv4UjxOjZE3+5qQNsKd0IEDOHKT0owbnBPwQwZaz9d12c+bJh0tW9TsSnWUiCXqkdwJrejmp9a
2pc9qJvlPVraMwV5pFEc6eRK6Zw9kMrYjfaeZH95s8HPXDI+GfYLUig/lfEhHW9691WPt16+B7R4
8w+Gqfbc48oaaFjL9KpGfNam6kx+h6vnHpU3Lf0aw7de5n4jbyW/5CaGvW+fUXJx4mYrJq/m9AYn
tD2pcEBVewk6Y6qaej79P4PUJY52iv7UJSBV0p/MwaRU+Lgrei4Sa0NN46Y5VPXTrPEN0KzhDkML
XU7vI7UVTwGffbZnKGsJWw7V4OomMNX7el4p0p/Ajxtwamul31SCA6g/pfIllA8QZLpsLRnMyD1u
0bzecAd2+YmFIi6PorSjYMGwWDYbUnJb/gqDBopAYEczQQnn0jpr9buSYEHHrMgjnzaovMvvWkdI
cfTnF7396sbPgvx5BIzGhlAC3zwF/mWU7iE99QQ0Mhj7YWaKEzC8k47C4tKjqFUuo3KBne4nNxbV
ZfeTD0a6mppDIXGOs7AiYk0EOSdRMdAnkKdNzBtbMEylw2Ry1jd8mvV8asuPNjkYINpxgvAn0IpW
yn4MPI6unfiRKj95/Fmr3xEPI8IhWueBk061hybGVZFUaFw5eaCDVZFzyCgIkI2Nhoh/ELIHQNXq
lQoZhwmgOnwQydEwwEesybsy8g31NSkAZuwBm+7wxSub1sD5+MAqzqHhHtPL1XwnQ8gq1Zbr0xZQ
MCGjaK6is1xh+7jNoDHCHFlH+DCynp3p82jNly77S8i8nTNxVQ20e8JHmn1MMjQ+Tk885sCJ16VO
0cD+SNtpDjTmtWJoy3BwUilhV+jW6qBsFROWMxu6OlR89LFXwHEcrAAYgXnV4PyXHS0WJliS4s0G
B2Jck2VkkGlA8UjObLIK06fIF0lqe9adv4PMQugEY2EY53RCG4088JD5xzLvRZmRxsp6SYKWSJXJ
lzZBZHhW+xFZr6HSuHA8XIXz7/iRJa3XDPF5xjcADgECJfg+gekCZ9BY4IzJ/whXJcEVthUMCYP8
3uJt6n718NUU9JNSM3ggJSwsqnVUQUGQmQtw7o4yYvrkR5nxoxWBF7B5hp+JAgCPvkpmPQgO9bK/
5SYRSmulM/Lu9W+lh5bexZ5KpG+LbhEvyQYTip1bs9M3iHn+UKhj8F3glt9VdRm5b6Yssi1M781B
FjflsFKe/fQjMGieygO40Zru78gWIdKZTGuTI5aK4h7CHIjT3H8hdXSYzkRQscx0BluABdAFIhnb
9iK+mJPeka1T0Tx7lPGS/tbTMAW/ps5b1h6O2hyFi/xpGISa7FD2U18Hjk4olkCtTH+rN34KuPzS
ydIJkvPPcXFukWFWNDVamqQdBxGxuoTCCzJPPN8LSZ1yrUISX6gWR3jOCH4XWE4gs0/PYsLxSz/g
5KV9Atu0HDfG9B9JZ7UkubFF0S9ShBheC1TM0NX9omgUpxi/3kvjCI9vXHvGXZh5YO+1Web2jxyq
GL0bZgI8uuYP9abnX6p8F0SfStlsy+KCZAhH41x3zjoXJNs0voEA11kKNvM2uIagx3Ia5NL8drTf
QFdnnDXc36l6Ec4mo7EumR21W7t9RIimLL6YFr2nKUHa46u7ddo/0NdDAKB3WVHMDMVconZzmm19
j1sY31slfqEEtYy1wu3WOpuOeVWHxNP7a+hv4seIqJp3NST+0KSk6OR+LuhorYjawjsVn9qwA/oV
aX/VNDmWP4bumtZuLW0NpjZ1JPHV19c2bp+FweKBmY0kfeC2xTda/0j8r5Nf6NIlKErDqpR2/Q+B
vkxjOJbhaNLdKXxQOmRLvoUHq3ROsvIup4w1ItAmCn69kxe9MDKh6D5g03SifaU6GzupcSXQl7Nn
KHY+TUVXVIfMwEqZLpv2U/AmR+ZfIN+SO7+n6h4QtslRcaJrkT6r/iLKt7SDNQ9GbR0U5HGjSYhw
AqszBkMGvPN6mnhkybMGG1fXu1wmYGNHTyrrR4A1mIGCuUK0uEX4cR696uSPCM4MNtDkxJVxLRfs
dHNmc540m2W97Gq2s7J1ZuhQyqnrUkb/VkxDQ3LzzaSzg1RKCSenvxW4DbX/4ErPaY1k76ZqwESw
yLG8SJ5x+Sj0nSWfLfGu6+g4vmvxHvRvmkH3NQ/x1ja/tbGVpVWfHCrnWUb3kYlCdoSNw7R5Ytal
8aZz5jFzjXLpheBi2iV6zxhYjcoHpKIaoSB7CBJGhRNMPj8IHN3FbKmUBg8P4a5Q4IOMoFOLx0jI
4p3WEq43Q74KEJSP+757j5HtZPF4DDFhRQrJqZuMuGWQhfnF5p6R83ZXW4/dyKqH11CaV/FOG76n
WRRd5U5mzoUn0yTDb8+zD8TLci6Vvccfh4LQwFi1AFAqnPchPDfsgPtFGy4U/aHVN6u+YKTg5f8B
vTvr+J4DSCwNf1YiB0+ghh6Z0jLO1Ie5z5e8hqM6fsskoLFD/azTO4B/+Mnd01EeFaNYWAQ+OhjL
xBXfrUHARkzkcncUG9+GaQXgWRXIN1niuUSUjxS8qFTS7stmyBJiK7jI2V/cf3odaP3fgE96YhEU
z91Zqxx2GYqs32b8EDrXWQjLgXI2MDcg6Hnnu/pHST7aSJ5H4w4nVBK9J25e33hDZqZ3o0gulLtN
DrslTqr8LgNa1MeDDa6wCxh43otpc20iCtRczUH+I7udsXDqXQuRVmLRaOTrNn/X+OjYWPbWinPh
PuAvvSWE/FCXAcchxSz5jp3LPE21l/BnSxbWtPVZtAgzNwy/q/YeY34cUUxXxhkjgLfhy05dyGmO
QnH84PQAleRZb/bAISAu3rgdyO21cOot8zJdBPwXZcFmsmEipD6i6G6rTL8Zy6kAY/0aDwiQ84i9
YfuSpTef2YYoT7p9lstvMiq4zIS2COsejiRDk9ac5XV4zoLfoN0GMGTUHfhox/jIiYfh9SWkIXEu
zFOmz6fMfnTiQHqkEgCllfnM++8s5eVHy2yISkDfSdbBkL/yQbh1ZR1SR6xq03YVOXz1KGV6cmOk
Y1STua0vvfHDI7HJaonmu7W8Hk506rRtqz01vGG1f83NRy2T6OpP022LBs9KkRkwGjIcQo94RWv1
GaFakKUWiAWZatUrTtY+4rb25MSvgf46HPNZr62bDByqwrqXh+dVj0S8fLwa8ldoHntYlEwHZJ4S
BZf/mfMzBD/fHyWG/3gujB+4gFimGR2l0bliZWmCXe9oz/zMrVJa8hTGM4o7v3vPi6VH2pTpkkuQ
s9LkcipL6L3odabApnqjaE/FR0NGql4x5/NXVd9AQmaAASjy66Ui77PfHkSmtoZeIGyCnWTWK6ih
QF/OMdt57ylPxZMc7Gk33AxuazXzcdhzbnI8WdWrSd8qHVfqqUGEIx24yJv4DUNNrLwHA9BKlhBM
ZvEuzG2fnU/0gstC94v2B+1vlpFehH6EMXlV2wvLQGsCaMRZ5RJ4jo+rpk8rbTjgzONGYk3IQUf4
UfDamePKYtjHaiXxAOrGd4E1eiDwJDkl9lXLMq7Zp76NAWD2Xj2L6O5VKsiYs79MqKyJgaHbUXkp
ZJbVFkNd5JLQ9TTmLgr3iZc/Os6ShLdP5xvxoRFMyanvaBiUe88VVOhRf+sCiviVD3DAew71R84O
1nLe+8Cfe+2JyArwe0byqsxpdyKdOxWzCFwUqBOOvif5wbxySsj1l6L90Jp7NhUvZaUnX3IIlbF6
8UPUG+ywpiOye+nJGRZUJ121Bl5tUDNhf+SmOnf0j5SdIekagHkxQayS+MGksyiim15w1Q03u8l4
UT0MzYgEkoqW1WSk8yiK77xcNygEAwovEHbYzVSCp/LfIXqrBbQ5/9sOtaVhEd3Jq1SZrkVjVgAm
9eHH3elUSEOxECHjwp3HscbumvEMpO2huZp8R+KKRR20MzPN5jnbcKcizqOQFhnBBp3TwM+M5zFO
fcFcukzdqF43/YaE61naw5/f6jVS72ATAVFuv+BOLRsDDVLX4fxAMFahnkDUWgJIjXEkVxIsTCY5
5vheydT7COXEI8VlJZj0hwlacZ8tJ6AcauqFMQJq5iDVNApknjsDL2aVSJubYme3pxSNUrCwcTUI
H2EKmQzsjBjq6v5r0O7jyH0/bTDJEGMKuGYGXzZLQY4YUur4ZYlvXNSznL241u9xjHQoZwKCxD5x
SHAEs6rGpK96Z8C+fUSpQHN6zZW/WkUNxL+BlDWraKDg1hhy5GbFT8M9QghRvOlt5iM923+LXVb5
ZylPK8sp3TcMxoKU2VV5ILo6ZwNboUzUv/XsWOYETZ1hqS5DmZWc+RAmiKljTmVLgFR1rvV1bl/G
8k1TviKC67L8U2lbqJOTZHApMSF0RsasurLUfXSWXFtw7Slamo404tXIWpeiYjKgtrKN/xIankjX
vaNsJbZXFlsztj/FK+FD0ELmDo6iuOVxPpPYSDCHDMU16gD8+NtauvgeAqV0NT33lrMXKA7AKw2B
JQAyd7K2+mxKTIYH5sgg96+X+2WQHuTwOcqM65hQciRCsZNemhWCXhevNrGXbUQpwGKfo4WBgJiJ
+tgO17HzWCyPNBnnsUNApyAKpO83o3jhFdpS0FGYNhwe3O9Kj4uLV3Ry0VeIMMziyfdWlT96Mn0n
AxTHT20gQYAsmo0v1aDHk8AKYOeD6XETKpBfphu4VtycjAHdZuBas4otyFEHQcIOFd38PIR4kwpm
NCwYTUQKpvMKdXZoprmscnb9NEKZxeTKuCQhihckFWGNDxFgXcs0ohZg8YuFpFC8lzRfpOpJDkjR
jMcRwVJgAhefqDPmOUd7JT2LGBcusXINkE1IzgHTNlGyfLTRhUCXkDxuNM4s0TV8Q/jUMKSy+S7G
bE4K7IZql71Dw3ADq94F3mnsomM4xsvEO0EqWvp4D0x0JH2C4ABveamsOyVbxVVDPCOa/TZd1gLN
p8iGvYQnpDewc46ME2iM7UVCpZjYMLbTrd82y9S6MSN1gDxJ8bLpnOXg2J+9nyL9i1TS+xj4A9sJ
516X7AVxTDXhPcRTGk+rOBgi2ZZBtRL9swguGX0l7tiFwrDYl6p9EPTroVEXQUYdNAWzpcPnYDuf
AgdMYjeXsP+o7JtpJSvBK2wU7KMZ2rfQiVUa8nxkeZ/kyixyTomqfPVJ5srstwuk8Q7SwiK4Wh4E
lditSSfA4fKmNACoG2/fxSRJwkOzVj4Itg4iYPZjmRJOUd4psjJy/dF0BIJEO1u6klPoAw1qiFby
5wxvRkcniRho573wkp1FlCU2YITGwBB9xe2U+8DsPOcnegPw9BAYc8ACjdVVUrR4y7X3UZbRvnci
3xB8vlJemAs5fY/2uB3VGgkX0AZFP6khTCtLWhSMqzIv2UbDz8gqkJ7eGSD7Q3JTKIXHFlIz68SK
ykyT7iUgooj4XN9+lSg5al6coewpQ1D8ltEn6JEl0Kzc38fmPU+u9nAZTbbtHiPnNqV+AX9cWpQC
5rteMlOIoDEgP65b3ESgIDQ9QX0z5Mea4UrNsCnPb1o8kstFZSORaIVtvWU8HSbZMudjF2YxwR8D
++ByhbtyJRcjwisf0WpDJ6OhK/GXsoknI09wsBDD0sFkD8ZDXYAESH9MeTsM0krX8z15WUzxZRaI
SOZzYZ2xlM8DfTwRGNqgIepVwddXW9vRD4Q4egLywup03/Fp8ZiYWELdZJX8G2RcTp68kmWaZC2+
aH4PAjJ4tf54AZH14GPZS5+5da1pLLJWJ2CVQ6ck5jpcSV3OOo6fzny+gVdvqgRM+hPfuWMQRpw2
n8oK7kj7MxnWlSk9JdAIsoMLP6rwNIKNsJBQcNJ6/TVKULMrxE9MCyELW7NKyUwhPhqw5xtn0U2X
Kwz0znkLkIwNA2LRAeJzWk+Yrlmh5WzkOWNye22pgIq0P39gVlshfw0eNlT6hsIV2OJigElt5fAt
C3HVKrKHMZcnYPhVcIBRU1Pt2uMxADSQ5jdgbyUbS/9gM79sO5hLsGeGRgPLtE84BLuICb+JgIKt
tMyKV4dlBk+BhUS9AxN9N/rwYqOV8k3pKeyp4GV9FNCzhSiTUlaEjQGXrDthr8sGadnofDi5llO3
T7HqU4dHxg+01j7e15q69jsM+H4FapCB8mhuozI69KL+kDT1FUFe7ngNQrOnYbbmY/EWDAjy8x8J
SGNXAUTvBfFzD3yGvFFoeZ1o7ZF0adE45JSiw7RqwSYgjGipQK8HgbcopokiPUCAbIhDbW4lyUL2
EfrSFff2VhXqQjMCznh970ncceRvE2kj2T9GSm6Yh3jD/CmbcAVQkwCi3NVgGQ5lx4cQ1XWyMBUw
9jzmhqVtB8U2Y8WsOe2ijeVH0AnWfIwijI1DiSYoRLTvpsRESjJUlbPbypxTbcc3ZTDnjQqdgwFk
ozWoC7NloLQPs3dAaIqNBx55+uUDtagZI+cSEReavNF5F4H+cJdh6zCIomnUOeB4Rivss51xnaA6
7B8tOrWCYkFlzioYZ1SlSaGOjQyxvsG0UQseXPg0y87Ssb4isogQilV08v/QM9m7iigqq2zeh289
yN57htQB+c46PPyIG753YkoumeWc60M2d2zzbMEExNU6CxH4dZLPPomaCymrxGsftfVSqw7IHlL/
5V2EjmCZ97u3+lvU9CuTVVasy4vBSq7CYpZPl9EYb4plbhVIOCH6KH+fGkdZy9eZ0X/ZG11iT8q7
1rSE7PZoWmJuMbSo3qq1vhoqnoCTXVJ/uto4GTIJlFS1cqcdh147tqwHbORVcrROIcg6jPB08nag
K3JqqavaD9amYBfMBcqQfN7xX8Nax/QvVN8p/t5GqmsV7mnqMB5qCACI8WDB38oRRahwK4T5Jyu4
YyymiMAEG3oiof2lI8q5ZR09Quw3AvWTyng5LlBgSAziJKqilnVHxnyrZu3SRPlGsHdhO3EAm7np
aO6kuN8WiH60Xj3nPilMoQXIpT+3rXLMDbLM2uHPjONH3+6SIb1MA/CYoX+DITKEU7JExgK26b1O
1aXU2h9VWSNPZ4kpK1SbeP7NkEmyPBB9ReUgnSt0ZUCGXPrKc+NXh2pIdkZRwAcg6IA7b4jdPgI5
w3kpnMPI+jvFZD/L4U+kHqowNiAevbkD8UCOo12p2UvOAe7uSSvBcREqS08N2Vtit6HR0geoiK3b
s0AbFH8fWBRHgSR+PQKE2DPwIqwT1HXx+FX0+6YOj7kuLuPILEcP3DjamrkFu7992LAvGKZkmzbC
YIy8q4nWdi8ASQNj1qk8lMiYyTaZSpkH3NcHxuakb6qsUA9zvVTkIiD0IZkDvhfrdOlixcYxDS1W
lLw1AZOf0DP/ojzYM4FX/JMKfks0ylHPbNR8AcNwSBhJvcx5Xjp3pN//eO25YZzNiUg2X5Pure5g
SCTSoNUOD31+NvpNPqhzIzOYbX/1csv6ftx1KppXRlINSVWSzI5ThPolYW7kGfpbHHU7o7Ww3Zbn
gDcl1AmKIhiH3OnRPnf4+mcZR6dX5J+IyHWP2lvTVhZHCDZpNw9bN1YujYLJGvk975ZqA4KQVMQx
TzM9Jkp570dnW+RcwBqA3sEhDAlKo65urCkGG1Edl2KCSrz3wJEHJsJrscASPLNqdS8yxP2+RRQ6
s8LBWmv01iFbUc3u3xz+XZDXv42GXgRRhitHcCN8sgqZeZmEKgFNO8XCJNLZeLDy4VXMDJ+4R9pz
S8x7ymmbeW3sLYqm3wf45XumABU6WS8sZsVkR/ayuQr/pjcZLabKu0mbmsP/TquDpiQ/Xoazqrrq
3BC9Xh+C2HsPrPJbNjWKImZZXGa5OVOIWWltZtpaQy4YFjkNmBg8tm9fDneZhXSCUsMOnZVVCZQu
6TlRE/qipS9FICZi42XCmUIM36CWytmu+GH2jmOjGfK7MZRrTRjHOCfEiQZ+KkACBjXCak+d7n9Y
vrFp1PbQtjXZDz+a2l7HEQWwlyDuJPghTsxsjskc0LukfQ3QholjzY6FSqUSxrt0qqKFN67yFpBJ
jngiRCdgtS7NmmqgcsktgBuC0ArtVqdirujlir4fUhpHNvOWIvhpkU45w9WL4jvjipXChmBkMBRr
3rwPgzWAAZLlQYSrjJkiwgEyP0I44KcvrVZX2o2LeSH4JRHkGGTVHhbBOhlJHSVqNEaAlaJ69uJD
H1g/bVnuPY2ZKijL2g7+/AbVF9UAes5eekTQ4kmeADWC5MnR2fNQ6Vgl+mbBnKccNUTYDoMDph+6
4WOR1NkMgZ1Mh3kcSQnSPACpKbMSf+BuabKlwUAdwsUu7Nk2pd5aKNkfKgxpHG4KVPPKqdal0l6r
sSerBqZ0t6dCOGl28NBlwx3hCchsGUyCqmMP6HP8RguRGoNbZYgVIf4OtbmiL3GL0VxZMlQspDWG
gz0qiZBweDhQ5VXvYxJFytOX/rdhifsIbpl8PDvPkfDwnEP/O6sBSTfEaqZ4bPDhB2y3LOU3oxcJ
Vf2cNPohK7SjKUu7SrPP2UASGdKBPmA6Yf/ajfFLIfIsw73dIOkfxSGdQilz+ypEjayJWldWWEF6
9kWYPTlvzdFm29kOU9rJ31Bgxo0zZQNsd10n8bUZuptKHd114KuVT9DYG8OE/NACigLI3IALbBXX
zHG4oQvTENYBCFi12jExxUqWxjeLcypOIR2qxatnhGnQ/Vt2R9qsv/w3+7PTY+Bl68guOGwZVqi/
qnI3ChlWJRsMs9l0hkWzGu7gZXxDaKDUYa3cCvTrcDVKZrNaJO/0InSjkGVpV22jiYSUqfugNNbS
CFo7ZdOs8V2wnIMd55DAopUg9Xe6f5F153wMrUTe5Rn6Q1+6yB5NEPdbKYOLbcdPWct2YcAPDlVz
7euuAakhJtsGxOyuzBCtiqo/jKeUP1b66kbjOtCYtQwDkm2+zVH4UebFYuRP2Qge7dxaBUjLTIcZ
vubxKlRV+gYzDn6zg6eiKVM6Z93cq+QQdIrHsryv4HllUj+vFKRlAyoaKKh72E/Flj7wFwD2D0js
/Bi3tF2JPZByJYcHIKPS2SvEK1HZuyUIDps49++KMRSboACNEqeMNeq6dRA/ljgCp79VZtyhWAL7
ko++QsKwhbnGb9eD2V/soFSOfaewY242A+adTBuZGiqNNytlo9jahbwMNKDaIjVRRFlK7coqjWMv
oHsxUNvmoC1ARA3dgUeaL8qKI0VqW2zPtX7yNSaJUozrx/CIeeE3vAgPYlKXZWO4zoAQ5On9H15M
aYvEDSmIZ8lEG+sqKSe2M8dcMPG5EoW5RwpPcm5IpXFQBYMjW8CfG1N/o2fWVY1U4yBPf/PVfJN6
fr3994+GYaHWcX1o00+T+KB9onokfk1/U5GwFmWMV0rSJkr3UB7yif+dSQGpUS1Xi1l31aExgAdG
UfWQVXidfJXNRTCyqs6s7iig1g6kcpzM8TuBPTMbdWPYCdGgp0enn3jPzmiRQSsNPQWJM0hkYakU
ALIQRncsCBwzQ35ik7eGuyJpK2np97m+NwdlM/1mATf1Jo32SRC6omfX1guUr6wTH01IOE2sZi/T
aBjjcA2TG1vKPMmER4nwCeywUVHcDDVTJG2Uk03EriCqUHNl2vBSPSbdtVTbxygM/FkS2s2Br5Rt
hMySUrm9ZaANbABzSuZbu1yJC8it3Gmdbn8YGhz2pHeK+yAUJH4mXiUf9FIn9Pwe9bZ3yQGmZSlS
WUQl1lJMvzX3ukvQy91xNEka1E1T3SAXSBZxGGtovvJ9Sed7GsKo24wOYYtlbSlH4k9gKGrSQuKC
WHMaITluSug3GiLc4Vga3Fl9MjIoarL8lifWXmoBYOr4HO3uJ/FHjn8zksFXOcBTokl8ZxAM7kxk
ApsptmLTl1i5Gm+zwMbJbw/FsijZXJBYVM+rkM2rBCR6fZH8oEQorqIKo8ux6xb5ak4YF3FHx8CJ
d1I3YjscAaEpVMpWA6YnkHZGJb4gueGc1ihEWwWlBKU8l2qZrDOztd9Hay1n6UYjP+rcwoZ/2CBi
YFHPUoNkYhMCL3qE9iY7TgILSmccLNnFW1cB0Orq6JD5dItSS+vVunznWm/upJve2KIKRixOhGMK
oob+WJkTJdpcdNZnYlnFayZrpbNC6c6qCw10GyENQmfIyHISNmoVOrItjmJCjQrYpMOhxl83aT9d
k5k3Oi38/bAXjCtCPg3thKMvdWWVgrGu1qG6UhEwo69JXX1cTmYQxgswmSJXMw81gnCTn6U1x2Kg
D28oG44dOz/yHTMWKQxIaCFInZ7DxC+UQ8IM2U8uGSgr9AN8npiG40Sw1AUS0hDXMS+QtagR2pIr
jiPFX6G1qcxXMOEjf8iBs+tr5t1o77yUycqWZJxGuUAsQmyjDUc6euGvuOo9wzXUBapbbCsttEOQ
AGyFm4UwVuV4BTeIR2JrJl8JoVIVYslDI6074+wHP174JIQlynjivHAM1xiBzzBOsPVhjzHJ+tDp
iRNDH1SxubJPcWJTmY86CZDGl2rdBvnea1dFu7YQDOT3AamgYvOHUZ1a62GLbHgKvq055zaT4rTa
vtD2sZiAWQD/OEhc7EosQVD8UpvH3aIo3ZaY99KVm0dC05ShRPToMxMuygDjPLZDhhnzDtpFsgA0
q50MohIJQISxIM8dbETVvFglbnHwL8UDrwIxmiDXdUw1Jrumk/pvpYFYAbZu0U/GEfIV0ESH+fzu
kaq5RHYDj3ELmn/Tb3j0y245uqSrryC4fHsfk8/sFT7ND/Oj/EbcgmkTE16GTw5TqAp4F2yEcspf
8iXaR/v0z7q1L+dmXsQee9mozU31Xvc7Fhn+1b8yCmmeyT07gi08iju8j2d6Le9u9xlzMLSrKjw0
JrcVyfarHv+gx8R8kaTUYMCdMXCZk8MAp1a2IgyHL0N9KxDM5QymZnwe4TJ3a616k3q0attQc9Nx
pcfAPXST1eiC9xpNvvMlvQ0H8sT2xTG/p1dqsO5JFta5ekb3+Gh9ozNLyXMbttDppxjJBvAPsYP0
UjOmsQzdBjXZVLyUbVgsVOOoQpc2FqRr2L9M6MiA6nlouILJxWQAgpYJRA3b342HzB+T5XjOYPR4
ZFftUcOa0j4APxRtJCj7xYLFJUcsA98Gaxq/2Tlga8B8jLITISlZOjjK+Yx2fxUDD6qiq/60vsYv
6aiDSUH5Lq3Jx/WyB7t6lia5xRdoV8YnZlwObZ7xJlnb/9961nxUdcS0Sf6uwf/k72iFWSv661Fl
DeDKk7h8VcUbW7snTFD6hVNeIKBaxb3zbml605F6kSIGFXw8mdEGkS92laC4R9FjGsdhVMDdX8xx
/PHZJ9CUATVatIHl+4L1Jlct1gwOyemcJPaULBvs53j0mLvPoPpb/nk0nzxIjvbKWdodJxHbP0TM
WHgFBhQbTRHGqO9BWtftr0QAnY/pX3wa6CMHhw0nguU64efzX+QX3zVsvSh5UywOfrvU5PlwVq6A
2FjO3f1oCfyUsqcQtLnzM9w0yP4s9FFQ2t2KHYTgssgWsLfxc0JMa8Qe0YISuHC6rHIXmFtEzzKD
T2831kd1SndZDxE7EBd9BAdNz/CcJDR8RD1/0SOwnZgxCCdmr4W8j6s/XGvNm0Y566CgQ6Ta7UPL
DQEAFSeIsdziW4JeoGhpFqlGezHYy0HuFjKla20f9O5qs4PqiQTyKIMD/0vV7lb00LxPESzb4mCp
zxYlTWy4AMa7lPdy4W0jEhb7qj2XcLAd8F4GZDvyXsUtlW5D9xlJnzqqxCFgCK++e9EbXtDcBmDJ
DWZ/lhbHHh1EzJo9r42FyaCcsQwfdg3BNpsFVrP0BhtLfo5N5MasxcOO2bjYQYFNY6aJaI3+iZIb
fJ52sxnzO+cnBsgeHVebM5C5+M4RpjFdWVd844jw/nEFmLTrCU9gCaAF/yZNJtxdcCVbRdxZ0xsI
B9Q5guYAvI03IlgwqIV/Atb6zPMI4pv3GV9Gho2O8gc1H1H75PyKWDjX2HrbaNrSvqzswNyF1i3B
byqOvbXBlskDQdHFhx5/CFsQtmVMdnI0+80sZKPrsFOYWS+GpG8VvMFHvxF3BI8F++zJzM7DRfbA
lVw724DvNzJqZ9ZhnDfxOLo0RD26FSTq/Td+gIg9tr9Ech4Ql2qfauKPiATG9C4jzsePxvSdoeU8
Ah/B2JHSCKzqFDXM7ta45S/9g0VzVK+ml8iYxX/AVYDPKve0/KrGA4YfyT7haZrAmDw/RgPplPXL
mByhLuMRHIvTopplAE5NCsqfFqjTHSzVr38Lb9GHSesak+YzI2nvJJ0nZO0u1tY5hIaatvhQp/rW
apioruRh0UozC2YUzdlDfituMd6xN/0r/7Upp9lJTd+5dRddRvUtJY5JSq6agg7hUFRnh+UNwy9x
9kqC++4BthaLV1a9VGjDE/3bKSCY8BEcec88RMsyP6ri4uwo86SBpQWNQoKvXG+KZcOXZ7RdNbiD
PxaEuLKbyT9iE5XcW4qjmfATlCIsHMqCufyHBwDGORTOWzeKBaWAPmx2PBah7O32o7R/s+gllBtD
X82GfXnI5EvHwKliKiwXrsBGTZIJghU01SrIpsk06mLGGGVXTZbUX5ideezcnMT9oPGDacCKkKFP
x0uZZ/LT0MEUwzoY/pmCOPHJ3IYYgutVWXCjUoSmdosN7Cur9y32NJtbnakSU+M57iY+NhYsKZRW
CcX0AliN+MeYgfXaG3PFYLd1zFAKlBgoYb79yCAGmC+y7fwxfkAxhB6nNrkmaPnZAyNbm1BayP7R
PJFpzbi+wDRA8zl9e6xNy2Ld3ETFpkKZLy+xWtuo2m23BzkwIrrnRCAlZuHknGYcFyMYtXhuxMgo
5zWv3ZLuIGHmYl+C7iBFOyl/aO2Bzacv7eYe89NI+vW7Z+Q8Q+NDiM9Q5aGhHWttqGKYuhmbQLRA
eVHYMw1frMYmwCyoHXkvAq1dGsBxkyZfCt8GZ0egEj2T3EAyQD6TAR+usidmCSl9l9mK28cAlXOc
HflCwN2fqyUqIV97MaXEdl4xy89Qwnr4TeEEp/xhVOWJghJiL4fIp0kmivHXHsZuhzMEI2pq1+5k
CwkwC7TiVMjOuujxkegoDsmxHdlkWz3cfIePTbjw1WqJDm4po0T1zXSue2/WeHaMbzObagoSekFP
yyzoxZ/pvYUw9QceQ4FWwOJI4wMSo/MgRYRJwHurY1miU/r31KTww64/gxLkFHOJBsmJNqFfSGQK
eTQxuQI1j6Y1vwQjn6GfGyGikX/BA0Mi/Xr8kzbgnIvVaxES5Un3Vvjgt1e+vLHw8DUrC+6Fuqj6
RYCvCpNy52Y9FmuzW7cl+1nu0CVjucJe4GPq6G5DwAljdWxsKpACP+pkZktICWGiyuxpNxxQmeEH
m7GPHUCytnMG0lRUHvgENtwv9EkkW8TyBjpSWy64BzmXh448anqKqfTgpkKWRNo4qETv4NziZ0sF
23+zBqNpt3AUhzbgBTe255lz5GrB2ae9xD05u2jmD8lt3LVvKYrSbMUVv9jc3fvpVMw+sNLN+ATw
6zXZf+DKPFnOQqPhBJlobEBxoFUljEKJfXANHvM993V2Dx8YCDhQcEdGW6vdaelp7I92/bCDt0q+
W/7DsE56/TNt6WXrWFk3w38Q55P2J36HLm8NayWbGHIx6q4gbRCJju+kFqcUyoK9slmtcKM6/Azx
zlU0uXQoz5O5zG70H5qFAS4nOtU6i/06PRXlVSURp3Dh6nGIgaUuGLZP32GTyxWhgdsXazpJRWIt
denSXUf5GW603jXMtRG7KgZbpkbLIub9wwC+AvjdxGtdPsgMZJt0svCDbsGQxUc7ogKEd+MvSrYu
lpsy1GJ3gkTXj74LZAxljpLgM7/nZ3ZAN3Eb3zKo0r8ajtSv4Lu6Si/1j/1dLFa5tbbqFbZRnIUO
SQTyRUnf0aZgffzWQS41jw7gBBqtnsnZCncVTkokyg2LncQ76MqWqKOXUa+GdAVKgr6Yw9L8VynI
K3vYhL1GDvCrE+fSOdTKs/WvZDk55hrzpi0RSrTTlTs2aVYNuu7yfwPW3oWBBln/rskZzpHCeP0H
NFriR9xh+pua0mJjnZ/Kdhl7AEgmEHIOKmrqCB7HsvgrJpoQ5T80uGQ66NtXR6nz0b5oE+kRMU8S
Uku/SO56MW6A+tAx8ARHnGI9tcR05uOKLxkBoEU1mMgyXqPSpD6Q9r60x3vGTWAnyx0dG1cP3LZe
ATywKq3PVvmZ3vrqHFnP0f7VamT7u4CAEec6iodenTW+heGxMLZ6t6/NvZ6v7I7UzaOHQtPjQ+Lg
PXR+E/WWhGcj/xDOn1K/8y876x60a4nhpH5Ie8Tzxzg8AdXpoFi1m5ISXJE2uEzTbCGDvGQmvYZQ
hIcEZxl8I0SOuZijk6a0obzkpJ9QKX+ou3jo3kP9YKpB8cQ3QvKCbcE6AKs/joJkyZXK55zaanqO
JfLcmfhmGQoHkqti/PHfvE/5Kh+zNShMUkR0lAhzLDK2PGd+7v9H05k1KaotUfgXESGj+Mo8iDhP
L0RZVQIigoqK/vrz7ep7w+4+p7urbIS9d2auXLmWTGR1P+X3DSiBnnbjECsVuGKPRC1jWZt2TMQz
sjN5V8lDTU9E4DosUCNHrenvu3Ns3BlihUzC2t3xyxXCE8E1gHscEO2eyX1x9bLY9E6ximDfySKW
u/CIePXuNXw5kwaduBtHfIEFuH35epUWw4W+gn4cEdW/RHVa7Mv0vCJVujMyLuam7PsBh/pB40BS
Gu7um9E0T8HQk0FwiurFA30FRkuTdoVO+u5xOP2iX4jQDKGHq7/LGEK78JXIDcgBeAj9jsFYaons
jjWNNYBa0NM8PROyX8xn0eteVhAu1WJKowC1qdoik8binYellw7HhxRDgELLiI/tI7q4Ihkdwgy0
GT8m06G2BS654UZsPb9PYB3Haq3NSiaHxIiJVSFe+vxGUYuBZb4Obi54A0PSkOKPZCKMUiMWww9k
flgXZCj8+/Dd8wMXbqJBJsb812SSCsgIP242lLb8Ft+gGkkOaVlzihAyRBgRyVCuiZyGH5iZinNS
4BluwdSv7ADHMCE6MtNPO4NkxlnHhmNIn704JCSdUCt7Tx7ZlML90ybyKGlfiyEMahw1oqqQgSoH
kM4Jt8YZDJ9BAePxXtZ6nxoopNzvc3ytuGfrC2fGmWoqZ04NjA4cuzfI6Jh9xygUUwdO2Df47gB1
FiaE+XmBrVVSNX4E3eZGJ5b/Xq6zW6bZl5uUDk/7O2P0g0TDDkJH/P/QI7kOHC9YdkqP7Fv2CKEX
ynxWSTfQXjhbJ9mc1wz6nBdD7aecnNW1IIHcRvSyRoCT0scfMft1Y4aKuciaQrgp6Uiov/J19qHW
R6P9KdHSGQ/wn2Hm5pO2Tco/rPIMm9vN1qgBECE0fe2VhzcoOaogVaC5S8SXgUaGxIQCxs4D5k5d
G4xQQo8afRZXWHE5iU39XD0vuwdWMvn1u8u/Tlh4nxfPLCmb2KgiePpZnqhAiXB5Swez5wviUS8X
ms9z5DUYKmoTk4b2AK5//UibanLW0F7wATDVOsmx6jX8S4o30+mOvZjAEgH54SsB4ABHMB8EcfHT
pMzGQupBXmH0YKHaZ7xXkTjNPfxPGLUBssMdF2UVVf2VrrOsm8uDaalCU8EGJdYlxzA25ZD5pjYo
y4hOWH4bS/Wquk/bLsmMRfHYXG6IGYRVETJtBSQn5l8YisAA0nvBCTYAt6FKoEyglxxMtNhlqG6w
XHQco4utoi2lFlGJST+YDAbBmRE1dflSd/ci0bNUN5BhVGay8a114/uAeX5kUNVlyTMfJIABV4Xk
4nBudrdrUurskJAEtsiS4T263QJkLoZmWjB8/54qr71OTgbkWTdreA9sFKTaFWksOvu5w5h5tu+/
DdYW27bWZ/RCxWyJOeQMOYXUxuWXtCi/+u3nu1qLbIzIxRxRI9EJRYMANXYKDA6LhlFqtJMKW6cD
hY5m7tCpZtNzxHDi1EOLYwjrkzvdrrpKzpzMyF35Jx0vXZs4gb4UhwZvRWxkDFlMKVNAscFfDgGZ
AooxPdKTcwVNJEvoyDDdDtVeZypc/7nclrKUSLmPF5OkuwMTwSU/N5amGauowvlMPmYftx7ZpLvo
UJDsgK+wNk5S9IE1fKLVcCrnaNVUCEifA/i3NNwr9KorR6sc+eriQPZGNnIYXd9vjMLCuoIoB+fL
h7YH5P/+BZ1jwrhESx3dmQ7ytItwBRk36TbKH7XsN3C6PpfdiHKiCjDpRKUHTxTjMb+qEWwIq0Ec
lnUjB710wNG4fAdV744gvr7cZ+sMmRls4Ua6VRFI/U/LCHFZ+dqlFoxu7I9B4+B3vRDsj5AJyTBq
MPzH0zF6x1R8NFSuYmYuwsIE36THOSDl5zolZutFkPCZAHkVwfUV5Ma0lI4XwpfRrDpzZ1TG+kwx
138O95MPOKnKOKwxyR105iwH6O0ZDbvn70A6s+j4vcYSeEIeuiE8B5PL16+u1ouxjEs/vQLbw2n4
mNb1PXv0oLMoC0H/QrwK1ptABo0pI4eUOSy/c1NExg9SlBMoqBtoDc8Dozc5cw9oXJkQX6HKWPDE
PdhW2uqzRNMhO96Wz7ERZf4lpNR4Ql6EhwTeCUZG+UVThsFzdJ/iLr0tXr/336vQx5FQy3mF8MHc
qxKLOaDGpnCC21dcbNH1gtbGg4WXxgmAUs4b/nM7zotFT6pzqWfG288YLESltCJshO3Ak7Pw9CLS
Wq89KPe+mskbPh25MUgiKP/ztdbRx0Iu37CZdb3+VrNbOooZNFlf0BjadgsujjI1p1fIwNYNPr+Y
/8DjHAMp+9MgNBbV1VpHOQfXIUt9Tmt98VGYYQLRYo9ZXP2LzKtevl7ljPKTYfDeNT4f76PFA2yh
ylB6pc/h5+HUA2bOurfXdzcP8zv3no+4p2ULf72TY8xOkR4qnLWiI1ohd4xXXl7QGGHrNHUZoNnT
3i7z0auiYw4D4ZPvrvRiaoWCSlMYQOmf61uOjVDfLIu7AWnvqaVGzZmvQPjj9Ng+R1AX+/ZHe2Xo
TWnZd/NGcMcoPPn+zClbt1n9YaLsdDR0jo0mUnPy6kq6khTe5dD8PBCoVtp9m2eTQu/j6vaonOpD
05I/eKHp10J2Ojdvp8Eou0Ju7aKYP5eXhMRcRxudLl5OtXuDIoX0GsDJ6MZTbNDFkXJaLfIFpAut
0gz17uwB/kBL8v65zs1M/8neEEK1nCKigBALfSl4DuC+v3vOyu4ajYhXiqFPC5ThuxviBe9zyrjy
+N31tKFZkc0HUSmtP5xJZPPH9FHcSu/Zv7/AyDeDUnXqQiPsGCc9vm5OD5oKd53rezwv+xr3ChMW
P8kJAhzV8fXoDurrtjl/2HediertWaYp+L6CLX5IpLFEdowb0JKqU0Wopf8eZEmvmzef+Y3o9uLh
nwfPWV6cEOl8zFrFDMv2vFKhKluaXP2WOuJHbe0RyU1nYJBEZbCpsZ0+ec9bM39Ln+TzCJ47wJvk
6QzsPTrd1iHZ76mzKaPRKGbqDwFhsBOUm8nHlnA43ALlYrouNowip3E5XPnarajRX+52u3W263iN
1rL4GvGiweaL/zZEi8GkZ2juZIv3hFjvABDaHZI9UKLs7dDaJuSv64fNoKgjFKElBHU8eUHuSPPr
NcO1EEnl0ViZj8bIyocMV7nAh7zAwpE750qick2K4CLSzDUzBRgxYoN8E3r2HVjqWA7lsI67HSg9
/cuW78LeyEFi0MrczCb2/H1Pn7bfsKu5/2TALfq2xv5a2OTGg9mbV+fRWErP27f/9+EjLCO4CfeI
HpBLk4UGHigH/ge+kKZndIwXHupguUKqWNwV1OpQ9UZt1dfQ1H/w54Z7pTTqp2wL7vLP2WcHbHLn
ZR2PhfXFcJH9FUX0Iln1J7/wTdfg9opLFzdQXMVAPCj+pHU4g3h7SLfYJk6fO7wOYqHPzb8canPT
5bHp/MT9GrMG7sDNo708HQWDvbGCvfr3tDrvNO68NdHcNXkNEXRWQ4VvZqSE7xay3dfARL1ZfDRx
yeIDiNsH5ZX/b+Lh+BpowCnIdPO5lvLuGhS+8XfR4rLFemrRd1fxuJDT/68OhoSQJq0tJRlxIxlT
5LYW43YLiWbgo3jTbtvt7RtcHQ3OkwzoFih7eSHFZF/7yze5ymeBQCSa/eWGKafos8AmLPtVkAmX
Q7rOBwelVsRo3z7kt5gFGIiPffNgl3PnilDYEoAnRpex5jMlzqNjcUQIGLAkJG89xATQGgXyggso
xvfoB2XpJhgFWEWnYv3X1n67JxRRZF22yv4JCgVBlqV/ZdmbK4oyZCoCvCg8TgJul3iIhf8BF6bi
Pgx/rmjUKhPDlUMk6ufcgWAwr2Nqww/2EQbvMRyTi4nLEb9dPwrvufvwj0PbPXBsvKmuqRtvjNPM
8SDgzfBUoIn0p2VbH5Q5TEx1eo0fwf0w2r0O5Ls8Q5k/aQ7mvEDeLRk5dAWxIUAhmgpkKdYIxpjc
IdYAz10sWeReLJZSqE1QiP3sxDMdYZUlrohl8nc23AO6NX6R4A4q1o74VQ1H49E4Pzx3dfzvi0dj
2Gv0YwOxG8QKJAj/aomWcMNn6gLoKxJ9HvH6eFok+u3UtfykwcmvKCq7CscDq4SdL/S9Hxaf5R44
yrzR/NGYFhibCY3en8+PHEp/YrZixyhoyRusWrEEGz6VOBnokbj6UgGbaJiOZznjo1BD0XaGY7iR
PPuYhYr/xifV9kCA0s2VmS7lVhWioOWpkh/TrClZXCYoPPdInWoTlhy7EkGI8TtCmpGPJ84zdOdn
RYheir0/UD5bjPPOh3MzrG2es0UHjQ+p+OcxNbiaCqSTtrYlWftkyGICcPUfHDbwS8o/aewEB5c0
8wfuAOYAnXEX4EbIxHPJgwknznvOqphBIzD3+Zp5htGFmh7R8hXeMmOy0rHiQlpOu031i9UGTIQ3
7/L0jOQViZU65DaKBVMuAEdzIiOeHvlGVWxQgJ5JJ47jwUSZ1xv+UhwpHDwhzgywq1GrJ7ZAlLiM
paDdrrlPLYYwYrvnmyb+oKkgNhc+DyICDPajAJwURIDjHtgUHPd6FKX5kXcCgKwn78jYEwD465IC
BdFjcfnUKQEfPnpuH8wJjJi3dw3qoCwRTh9KxMBVBLIB1sFbgfSNUhjey9Pu45jc4M7TkudOZ3Hg
68lFAj84SCZLLtR/6/B2dYokDCLoWyAyXK87Dh5z1W0VBgAd4EKk/scGIEuf9lNOOaxewjePl5nB
8SgFkWGfPqKryz8O9iKhGPoWhxYi8nA1M9XX0KpD0Zzu1+IMQluOaUGJcXNRfNHy0RfYuS2G2O8g
KRFC0xj3NKcXfA6MHo9qil9BaEyKlRqetzHFGrcGMAil6pbUCI749LIF+72UK1qKTBThOHRFHw+z
3JfDqppRHkP0RlLwG/JXt2u/EUPmAnOE/xAdujtMGYwCRHMIYNDkOQk7541hyJuT8RS2Y/Ub2Ojf
bhTnnjj5qr+f9MEJin0qTscHwVBeiIVfhANfvFFHYKRVyBgAnrCWGQnGxvZ9we4dSMy7XmGCVPM9
4KI9ZBOIl/iOuwsbBF1+wXB58Z7iJ2o8Y0KzCCAikLzZo3L4mXISjpbM/lqPb3OBfpiNx4Ay71Oe
ACvK8DNf9hCnTnGEwZxeILu0+XrU52blvAqYrgjbbbaiUwEbqQMUR5E7qtfCTYKdrvj4FFn6lqsd
poMZoBqtAHg4cnomUNHfQfB0OyI5R/qKqlx1QDnBxjiRcYvayh5squQzhovTfNVfn63hU9t0hAEk
SWoHhgYIF91npNOp6WkHA4QZbHY5QoYQyBsIrJR9rhiwGkFshjgkDzoH0p20Jk2oHTBI6Ku8BPyP
HKZJS5rppStC3RA/UNERDRwyPGZ20L6DBgsZaHCk7xJKKaLTX6xyAQ/kX0MaNnSyu2118641Hq5u
BcvuHfABbyOLDjY/Tll0ecU0I6HFMEVUv5HhQj0EhSOEaTCH2koL5JfXKO/TBmKfhGJDvqM7B3YR
isUgNr3IkkRCKF6vWbfDZusv0rCJYhEGijEiP3rMcOlJbA7sHKZGPe1A55m2UVrYIxLLqJ9kddwP
V1weR8LDFl0llIYh6PDRwTKnGBG4tAA2p0UVQRNhTaGh6WIGALaIZoo9hG844+l236PF/ch0ieZy
lpw0YRIw4NBH6nwn/UhjorBAZr9EKMAqbAF+KKUyVk3MPMQnD8dv1/RZYQniAo0FAaJgyp8kUWyi
1qmUQHR4oo6zWeTKHMjsqOh/Ke/QIu39+yF20ou8ETwTgS02DdJyHOriJTbDGSoERFiEP23pG9Rh
wogcfXiAza/R5jqRvrG04Q+kYajoJK1I6J9sZnFu5O8iWtIs4xR50es+sgwHazhak9tYm3E6wHeq
TzBuNwY08FEkl3sZmaecTqzNya0ulBltD4/e7fsLCFqMdFGGr8vgz7Rrd/UNLpjghW72AI4MQJA9
OtFtuUO6sG/oyKMDNatn15keIwmtrN57JFin8jiLpG09f46LHzQ9a4PpO8SmaTyeref4tX6vr5Nu
2S/NNZ1BhKLVWN6c0j5mEKi5UtuzkxFBj6++HKgB28vXY0C1aOQdyrid3ienH/NoHO9f0jfXzNsC
GSHl2kguLgU6Tahmh9pKiwJx/YvkDx1d/yOL/QWIdj+K7fM13CK7c9nddg+ky9xmhhp5Kk1G8+FE
n78vY/Onhy7MBn+BVFh5dPIYDccKyqYft2oQ4ecihLN47yANa6sOaIHNLL8FL80C1LSZDrRDY6lM
B1MlBOzyb4EWMo3oUsIlJ+eUdosS4tsPNwjhe773OgPzMuEtfgTLTYFydNSIgtpvsUULMFRwXgI3
wVYI8W6bTi1w5otnY0Atu4Wjb461kTJWOYxuIci4/RDURb+clbN7Qq8uaRd1pAcPv2U9E4Zs3WvR
hP5gaXOH6shjJV9hkMfCM8uHT2pd7RS2jSsyjs4Tv6KiPkEHbo3QBs8MOl49L9HPDVDzRJhZcfnt
/DStJiwdQ6i0n5f53Ix0DxDdoRyNGds7nDdGCPwVfgLEy5YMDRSUMlcL6DnQcFSByPShQKBuAw1g
XhneiWrpd8Q+MH6yTpvHiRawddnwdSjMnO8IFKBLaQ1zqFIY41w26tz4GUzNZbbUdtUqj2h2NvvR
4fZHL2xBonFMFkS3tHaxd+TDkDkQd9lR4LJo/0YQwbwL7lia3TvZLHuustk+8fbeMrdwp5nXPkiD
azqmI3GLwnCeHpJkIEpbEdfgYLKVH9ypMxYOGhuc8i3q09eMNgkeVfyB2PWcDWmFIZs5ezEyxblk
JPm6PLbfFwLUIyLmIOGD6P6RPd0cMXiI2i25kZoWoTYbps26JQ8B6qUlvn4iM42OKBAE7QiYeaWF
FptHeGFdHAybx+q8yB5N35y14/KrJbFS7JSt6+CN4PRhFiln67YEm0cafs8cvvGCAGV94kpknV+K
SQCzrrMOSwnFFRjkCi/B3kfY7e7r3nOM6mlpDb/xexjSwv86TbOIdqx/9T+BOTWnJWRHQGyrWKix
5uqeYmcRozvhLYQdepqW88caLqfxBnwiZOFOhdx06pwV54W84DqbkY6RqKEXTcOXCHRF3LgUhi7w
ZbJ9h/9LOybtY71jdmNj0wrug1TMqpm9/Nf+giUy88MMc7Eej1znhzpw2kwGLqRAB+Yk++O0qBOu
bzi0EIdnqJXj5uKxpj3MAxzccXCWkybVChhJ2zGRQMdvQ0MgziNxMFUR51Zw9sRGK1LwUYzZhOSe
axAFsF0zErh4JW+9bu7W6ytnIcPm+Dr93FB+ZmG/44fit4Uvk++g71MHcpA5lT/EEShMPfoSFAtX
tzoWYb42CbJEwVsI1ZMSaNGOWzjFj+SRvFejA7JIM84u2qhxseDwRF4pqXkS4pBQbLHJmWh1STi9
h0viSZ6ChH6ST0grWINC+QjXGRaFHOSROYVLn4WYTHI9KrcDf1VPjqFBC2ble6WOybLHZlRPRFA8
iwSAR/H8brd0GOg2YKxBYtx/P7dsLilFSis+p5z9YLnIc18WajBYSRuopsoKqFnaQGAKVM+7fske
NCA0xqBl1nfrudTHWAtwgtVCS5QlROAHTz4vxEVefWgkTp1UyWhS/qpEWaaQZfsGfivbJmmAYYt+
GzOBv+2OMaf7yB6sEcuGkN6Pq/lFnE0cp6PUYGfI23JSTsQugY1LpJOdQ3rGk7DBDKpwCCmc28OJ
QRkn4dsFys0xX7mHiwPU5mLpGDyx9hRfpoXmWPlpXlZPcxFNtq/PRPk5bbQfjjSVwDJyKx8FV9Yq
+CwOAlN8Mz2NN5GDOnnGDPy8kdyjz83o7BtqmsfZpy3bGEHK4N+Rc3IOiovnxd+V3WIEB4DjCVQG
qjoUJg+vyJz3M0Cjm6ket5wPtyaOoLo39JroRUQ48XGQPQlGyA1dZORubL4ZO5V2k696innkJpH6
3VRJhhXNxzoI1O9tfzwp7UY+quqnqcwm1njxJBx5c2Zj6xvsF+7790rs8GYCh4YtxvbiiIGXsePE
5jivy3FvOMhPXYIWl18VFXJh3Mi//iBvHzkMDhRaqINMQL1aPZKRJ4+fy/uMFsLi6l+T/pDT5mAV
ltHdJo+2xU0rI3zY+AL9oMdITUNokbaDNaXu5DQtpvUXPgg0yTgFYaUSh8rgPOXkweOMeWz+dEBI
JcIR/EprDuDvl6wpqFLE8QITT/EOyFIbrGpAnyXM8+hDTU0S6d/9KpKxAceTlalp0xs8Q6xmyc+2
OloSMTQa5vETiHfU1Wg7aeGZAdXM6TcXSP4ANzyPz/jNUUyFCyoABco77NOlZKVpQpFEx5rtioQF
iGs5IR3TgIoVxrNdDc1n3WVC5fxzI/+9IoDB4L9thkXKrIKjkiK95h9WFbuemkwgpYr/nlF1Qu8k
MA1T+gxehoej+OYsHM7zRJky3ZMnw8ktRuu1/M12d8TnozZtVgRXOj4siexHY2n8hV9EPc4b0Vb6
i8g75viWn1k/k1Y3kLNjF/Wz91R320CZQuDmHD1A4BSfMIEdNlEi/MfCltdlKXv7ap4Hz/BusVvx
97n6jU93nAdNf/dwgwc7kw/MybMkOFRH4EwkTCmrkmYRmRGM4PHIGwZ3GjSDZBS/5gjG32evhO+8
//IuJ5b72RPB7t852IaDIxqo1A6j7YNjmPyvWyrrgoYWmYsoIKG8yacx48aCaFS7uezDQqBhAkpA
aFW3JK/oRY3ve7SDyFua2chjsiFVYSofhW9rz9iKdWPYWRMC1/REOrpGJ6fjRFDJaxADZzaTsXe0
xC0gAg5MwU4FwXljwEx6StPJ0o6XKQbvfhk9N+0G+bK+RhRj2XAHbJQRNhw2SVk5yCuQzQJitGE1
OS0NMVWyNRNU4M7g2OYKeqm5ukfCYLGOmaEDgUQAT2I22R5R81wDTIgB/IX3YnUYLbU5irLhyc/c
R4y5tb0orJXg0UCjsKlZfRKYwx22QpinhXuOaqf2Cvfin36ZCUB5BJ/5M8ZALzu7ONBWTjCncgc6
9uWPFtVxf24WhM6BFpvkwHgSgXjQAwE3OfZjEnxKA8a5WYZXxCOstnUbUDQqtI30NQjPccc0/rHZ
XuKOThsEIy4EqxJhwMAUUoPkX4wWG8mw8DG+hOo3vn/b8gv3CGVGzkCSNIA2KKO/LRjjA2buC/ED
VtMD+EFUrkBxZ0tUWLPbmP42GTZ9Jo7Z0i0w0mpsjtRJ/pv/dhuTxPJzILiQbHRt0HqkkmQJBADb
dIxwOFHnXSBXSeljpZJQZXMIyqRTIvOGNs7JojqiWlAdL1zCHA6gBcUNHn4N4okZZs2XFA71YhiI
xB5RfCAZ4ijJD4pdDLKQ/+DMxOghPqkCNxWXyoWyxUqRsfgABrvqt6d0agu2EYl3MJq3h9EtlsT4
p6NfFzJOdmrQUODiUDvP/d+axIcSCUnMN4qL+DBK1Hsh1CR2LsFIteBFNLCbwkGYebjesBDFq7Yz
2qQwqRwRJQAn/0abBKRzd4tQ8U3qZWHlKJAlFqc3iAwShr+wa71d1Ax4nZ2zg0ZIIKoPEXBR36Fy
qrmVlT1yecxItJ1jbMxcyKqe7D88Jl4XzVZJh8nN7aPRXuZuLD7RcGakdShHb0+lrVP7un/6epIh
o2Jo2tq2mMvH8+TpvhzDQozIBeX1R4YzGtpPuN3gBeNB+O+TMf9KQftrsIPBSvvoeeAQLFfZT77i
YXJKieCgOnAG5nCuieKfUrBnH2tpy8gDD7s/tAilYGnVrujb0QTGr50WutsiBtF4HTNFVwqyV8JU
2uLkXVf5vu/onnvPTeFRX8SjCUttReXZHrqgwyIOohWlY+nruAyLe0IYdZBAtZlMskGoHdnXk9NR
32OuF/B7i+TSEhbCb69zswXdZk+4H4sXluShtshprgK1jrsoDz8+zzT4+Lqru5mXeSb3QQmzsToR
BStTor5Y1swb87R53mEe5VEfE/ca/2Mt0z1nIM+++cLju5gaUVLNRdlHRk74+WxN0Cf9jDI0szcW
00lAq7TOGNjDyAyhcfbnw6V62pPZW+kBR8UgpdNMaP9YobgZGcXicM6tIM/JIBtcDv9CkEzT+GUb
P9wXgkxHqdEfSBHZhXijiwRHciVM71DBDXmcMQq28BM2hUN9y188+YsuFlv1FudJG0PMmCKdszNg
94iNcNq8dqcNxnwMDBLsmExCR11RkepitsrGAIsoeULC/GQT27kV/aZZkdme0LnY3qZgJTnRe/36
aqeE6ECPdbY4X/bWGCtCTCAcKsGtYDIFbYoYlUP2HRPqV1ibT9fMgsL0GIfiSlSaIvi9Y8aO5cyb
ERXndnZ0rMTw396/tmZaLg3SDaeDNAKbYqIzo0J9dHENAEZcHkDNIKLD7OGaMX94OwxCn7SUaaqQ
Ed072x8+LbkUVkmj9fvp6oy5Ud8s+h8JuwB8PrOoDFDpcm7hdY0HGD4nwNa4xW7NPS1TYDyO9ddM
XxJgNtp8gMfIHPhu+FMfKhgyFtMi5Yau7BuQlrbfma4ZNtd/bVcg81fLoDZKOi7URWIgBV3/3WPp
OojKCfxguh5MX5LlivpLxP8dpT5Ffr7KV5fNYCrP39PHDlzgM1H3FeDld08OMly9pvcdsAFhgpzz
jYk1JyyQ6kGZ6vM51eiOOmHE8D1jfBA15TiHSn8X9mPSXwlhTPOEt6eFd8GnRRx6FxjakJ8gOIB/
3+x+fr+gp8l0gGX+kDezDrq/PFCGPohZNxyighqHyUGU1XFbYPPDhC3Tx8m5tS5xDYFFEnVWEHqX
1aoPijSP/nIUryWVaQGZKiCbIj2Z1mdTgdgwVzZXvWquHamOOHFOP13IGgKd+6vJ+FIKT41EgCx2
xbsz+0yqhn7GPR9aN82vNIcku2o8iQYCUlZvZ6imyNMTZqvVc9Nv5I0a18Fh4OL0EVbzbowJA/kZ
s/rHAi/RfHI/GjNcvo/EHQj4atochTgOZf/i5gwXHWaz9MA47xm2VABJ8y/NFxz+oYUdsAvjAElP
u1uiV2X1YUmY4pz32Z6xOE7F2Q853TmIMgPjAk90AARAjODwXKKJ+9yVhxt78uQ0VcK62o3G9QFf
XkRkMhuFXppTqHU68exloTns5R4zIrExH/2MlqJHKt5iFDxo4kqBsVfT57Y55l/GLJ9AnAPG5iqT
veelIvLgar0M+X/Rp6N9BiLLX6fnkBkgqOUgsQJ5+XiihhatklNoJue/vkURGnu8xRLBhHjQWxsF
qmg4xugehuoPFH5bfCIFn3GY187ze7hQUxEQkRGh/9nzU/oW2Nm/kMgwHy9RhpSzExcmQDnSI/IL
1PNcfa4wLM+ojlUmEuVk5T8D2otuQb16t1LGikL80Gl3xVtQeA/nXigNf0gUOB4FxdPhnGUmLYXU
lc+QUwO7IBFblRHvkWZTaZ5XbncwdRuRUoqbKikW9S+zA3hSkmVR8EGDl2NgD5LqVECH+GZFAhHQ
Pf7xKeKHQ4Bt5hDBZCkIlrexTrLNoAkT64L7BWc1Ettc3MJsXwpfeDFM0nNf0ZpkPvpJ6fNXEh2g
qogtIVYO+oMU5sx2CUYv3XyN2y36OQ+yt6d3ovOATWea7cUkyp6nQkIHpseLd7XFe4rKXrIOqbiz
AqCtfSPMk9HNLgYWAz0c7xewydJHYdgWAfZfiBW/atgKW1NpPVxhJvjDkcPB8A+QLA5X3b5LNAWc
RhKwZUcJDkBsc+TKc32CjZgvkANpwoKnhczApyisKtBZ+JckdtqMfoKYSObTkwFhWqqE+Ggye0mr
jh8QLrU9FG0WBCF9ez920H/XCmANIAXOhmUApm09wzwwotsYlRq/WZfs12wGa/nbjMwIDURpWwLl
/BuTfaE+xmg6rL6rJcqsjSiqg3lHHFQnGXaCMFkEeNFAWtBtddLGJtjtyPPyAJ7Ut2j9fiOMQH+N
4R717qJbIDb5iyguntBBVNJgP/gNoFDKuD0HMA1wkTjfNuVKOQmEQjm5zGYB3lbkFqLeRpPVOtAF
P6SyBRhkLcPlMrd+meW92yA7V5KmGCajRUZoD11j/JkPQjXJvHz88UVGeCOb+0QvD60s+042lIeP
by1l7CytwreHgD2tjm+khNfZ4j5KC0QjmZXk7+qwCkUemIfX73pbcPd/XlPEjwMlzH2gnKW5NHCM
FPlE7ooh+HtCziNCkrjm5ZLLPcClA0lG9McrdtcJsFWeW6L10QB9J/RwplewEIE0iJeB6+g5PIf5
RBwtYt8j4UyeD04LnHoimSa1Imd5xuUKrmWhBjpZ0DPAOpw+Aho4A/u8ackGWSVBS1aMZAN5W+ui
gWmLVx8Nkz66O507+P5EctQdz+v39+2IyJVf8lnF1zBZZ3F4sMj/zJXBgjDW4VnwNKh1RMVCjueW
EegKhY1IdsUae7voxSJfoBCeTb+aXL9G39TRgLfSNyt5iWE0UD/ZDvrpQNUgIKS3XikS4hhvlLRe
lYZNd8djZNnFRoEGBG5WtggG7EY7hF6KRhRCo/aJi/PZmmSgyXlzPph8dDYosZY8mKytAyMtyEd5
AiwbcVbjFYHp+jkcpvJ3jTq82CqsVBq/EymVUoF9Mt2KBfNnLD6MwKcJOSkF1yk9pcT+MoI/blrV
HowzapIeMK5I+4C9kUdFKhLREpd1MGBORdJ54NHbod0gtLMTlyNO4MzJHITm+TyiU6bhaS8CCE01
IJd3NFzQh5udx2qqzG5bfZGv5VRelMf8+CQFYrx0L4gpP+oSXhMZDYDeDhFjODVoGPgo7vh4EIa4
/jgkkUH7Wy7OjZ1xEmJImdnDqTk3J/putCTz2sjT4fINUOuoS0gvyQsgQF3oC1GEicbRv3hDywrA
XOCcnN/WQUCdEN//7qoIKaL+Yvf1/CE6IHyiu30Qna1GPCZG6EGKWhMHSJvE3PxpN9rUmLK1h+RX
ZFhgpdRVbNU2QJUuVJbm+Bx/JtKaNGqw0BzdFRtMvLKxBmJKfRNI4qkPR877Zf0h7eKwIHmfiuqZ
QiP+xCVJEji0c6FyBlH2Os68t9uGt7GAbs0ZEks0t7UZo1wIzifVmikvFoKBAfhWiFF8wi7l6e5p
byiIbZ0cn3SInPuKmCdUbYqJEpljxiu959DmKBhWlr7X96M9TNTn2+rhbuCROD/PcZjxmlQ7DEAp
VudfRKJw/34dqgVqemjm3GGFuFowGOtHZo3eCDJA9wTr2FOuwr8HQ0Q0h1PFCPWzj3gQB60sOCMO
YQitZH2uTUcTUcUIqPOagAuD4l8jgazScVPWJb0Ue+ACFO7TvUHGT5dg3TGn7beIfmApRzsHcf0W
19aMhpB9ZuLiSPLOjaAEI2nThUxD5/Ofai3GN+VvlCJAGNuQNTEGTMOwmmgR1b/SRJo/4yrp4nYj
01lAqaGz+B9UZOfUPhzj99Nk2I815CeADXGFoxrSGDvxPh8HKrnw4ly9VoBxTH6mIs8Qmyvb9TES
PzElWNDFpT+caKFlhG2sUIOd8G5FG5RPgLMY/F+6cuLZ9HPp6zUFZpxw97pIT55ROa7Gj60602en
9Y6ZC467dn0dN+E1ROY9gEww6ezGq52b35sMKdsML8U06t3GgZLnah7aES5TZpPu+NriHZOO9oN0
kD6j17Sfacs3cYAsnysgqmNQoP2cDtQRd/AmLo0W5Y7RUqyj4mo1mlS/1YoCs5DsPCJIsP2Bmdj6
LWxDGiM0VyEqcHfPDKeT61zeHiGUtovTjofp6+j0PDXsv79Fi060IgB8xrhScoRgKxplUU88wTaA
AuFB04maBREmcneCK2k8ezD74cHwA0hso0z5icKSMQM9A6all32Lxa4UdXAPWC7SKZW4g/RGqEX0
A//mdOGWPLsI/JHhkr8eXDXpxs2kmr/XmL98xgYdX8G2EEXHJ8iIUOL5iYYHDndu7htjYwyEsrh+
64m0knrkp30FnUbGYx2TBwF/BL6kUKJm7sQST5I4G/9rbPzlsPFTVEKzfAasybKPyStY5qpnRM0X
/fHBsaRfI5p8sOg5+sVhVJAWtIfLhh7Gk4T4AGjVdBgJecZjhsTIh+k/Y2xiCZrF5X8cnddy20gW
hp8IVcjhViQCCSaREhVuUJbsQc6N+PT7YWtnZ3emZNkiie5z/pj/bE8WvxOQd8r9w2DBpb1SmArY
o+9+ON82BIpjlVMQipqDbPt/2z1P4NzGlXpWOJ1pxd295ZCHKnc6bU3PDgYnhnrYGDYux/8TvOtV
eyjXTWUnNssdk5v1IH4GRpfhdPzUX0EaU0RC0rV/1peU+18DBCvYA6OtUJ49bhub/k9ps7FLwwbC
yddoBCVS+/Gi6VcByaBExnF7OrHEkAi329gwhqb4hflpe5sKLqPtZbozr7zdN1Qt2f+DYdoIqPft
xsKBs//3/ylru4G3EWwTWYwP2S3e0juY7H7drsGHjdQNHCFK2SRe4p5s+2FNCtfIIv0glwJvytAe
iWz0k6U9xlpxSvYR9AQ5XAnRBLOIrtZQEYrRXYiDOFdze5pq5hrLW5SUiJuJnMYEwMRf9Fub4DNx
wPZvanoRUUp4AXsPIy/vYNI+GuW9BJQTU8CYXeOpmqeOsdrEm44fv/HsyvGE+NOwWK+vKBLRcaLG
oAe0A1U7jlkfzuzzJsvkktUeXQ1uSXdgT3IypR1KRaoqOpn0ryxN79WMvnPuQbwksnrbXAmdYXaN
KByX5pz082lq9DDqrCNJaajyeYvUnACaCEPxTif+osE0JXpMgJihZzdmPOOoHzE+YZQoKFfvv2yN
sluvq+a9UQaDeinm38mOQqXGwUo6pu14kaDWtCZ1+StJvSmNLizshrFcq58hVu6dqtw0TGx86BeC
VPBt+EvBIdkR17sAFItny8sRlbywZHt3hhkMGDv+rjMh9ZjNCuQZAhAG1IdyHxJ4ybj3Bd4MUSCR
J+9SXmtSh3Ht1h9DD1gQEHZL1SwIAJ/nsQeQoWxBkMENwDknIQ7DfiUckYy1RX0MIDuGDAXPvL84
fmr0/nqv49zTkwunqAwP23M6xPpyqfqLhlqFWFqhXseG88VgmcBq1gyBquSHegpjqLXUr7fOCnIk
iGIopt+I0F52MBnvn+wQrAyzoP2OGNZqMp3ofMpJJRIpPCnvEce3Wr3bRuUnjRvh76CHNh5j3+pM
L48Xb8x7zzz0kePZYMmUWeANYhim8Hv7fBmap/ZfaaO/vAzWs+Ngme8ql3UUvzfO9NLAnvQaNY8n
eavi6VxbfmYdYG/ptzblCyCcvNxjr+4+WuPHqrCBzn5nP6TlID80/MVV/auWkT+kp2QQfi9b/gAa
nYzeQlhn3rtGQRTo6tbOXzVj1aPapM97v68in/dwrp7lcrMJWOJFbwERe/Ll+ru7vo4Grt32ZeL7
zRG/+oVsP351vWME01Cmw8J06Zc5EYlPh4qmAZhXOSIGXQoc8roT/Y+V6SRZQTqO65OWtna4yqQv
1hw/UyWuVRxflextURJ6Iyxf0QlTQw4WW5Vf/aQKxVObT4hcKJ35bivWGqnwqn3y+Akk7/x8aplx
1oF1BRdwvtlIo+FsFZgev/JIeiSldi/MxqM8bKm7czb82z6UhvjXx39ZBnQcqat2zZfP+Ay4JWzQ
ZVMPGqpzmh9CyfcS45lpufb4Nqp/BA3Dw3yMZTru0MZVkeZpxuQ1zHtq8itZXkGObt5+t7McSCUL
md6TLowGqr8liddTlukU+Jpe+q9p4rMK73av9HPaki5VT1RiuSppO5DaSUYX97O1gEpfWNYSTPbp
4IuMH7KjILP25ZkO4ArCIHrJ5C+9FuRa0xI0UzuX5WEx2CGxZNURzFI1Ejd1NAZItyYf9oss1UPp
RIfeQ/I8N8gm+3Dsoq2ybXV4aBo8u2T9cNjkUeXeBhDTapvOq/ftQ7y0MniEohLbj4C1R98EMhN5
ao5CAJOvA4gHPp0V/xFxjCfQJmWbVL48pu2CZIrZlTpzLyOlbe1/WdntDdKnU+t9i4J2cKfqKq6t
720yGzFvjo+JFMU8Hj3ldSQlV6eaawaHei0HAjTIC8aeo/X8k3gssAGTeAwqF69kerRNvUy9ATB5
7+TzggYiTdy4ZH1OArrZnvAkdfIutb5lOR9I8hxSD+xS8+Vx9Eel81XYw38zHq5W5q7O8EeQ3W0b
6sGhcDpl5AILzyw0K0Bi1EvInBQKj8FKKjqO2nfzpBDG1m1XLm7AuXPrzy4cZr8k0iLtCtiXfrFC
zbGPokTARrzyfCd0eZ9Ra5wm7+OOb/hCTWirHIbYxH4H0JXZwYu1s8WbTBQnXzvr05630ODvbeKO
M5BcvLrOZLhOEYNjkJebP8Bym1ycLcU6rQtW6Xp4qX4qzuaCszmFI4Aaq5BrVDwfPAvVDy4DIhVs
ry6UUO7yS/reVclBk5Rgq/O9xPFxshPXj//V8FRL/NdWSSzzWbV1eFRzgExGDPT3n50RP7p0PunP
RLANnjT9buISQAd2b5W+LWvgJIkZK5sPVeJ6vavC8sq59pzysg7q/oOVahGMT9kweG2ae+hZ9Kw7
LDjQ7NSD5xiUhy/VGOwwZy3UhNtezy+Xk+8+ptmPkONmeCeC2LbA6wioc6LWlwqFH3ybdElnP6pm
cZwnxBa2Heh/LT74a8iOwB+zW9djUkcH5c7J3YRMhB1f16ZcfBnVM9nV5wnmrxrEjrYZHNj2lT9v
UTlhJHral+Ydj63Qz/A+aYsWiOLgFv/5bFNnx/wTHYSK5pzUD54djeQYHgKltfcdQVbZgNOLp9j6
vvlzRr0ZFzCN3i2+6Z36WNDsG98rOchFf5rie6nttO/Fam9DsYtP5Lq6dnmVI8oqdFYQUJFy9Wyi
An/KBN1sQ20Yo1AHFzejBjB2maoHzlRQoQ6Ih/rK8xdE1ClBBo8YdU+1X7v0PKJkzNOgCuJT3cF7
F/vbSvQj4I/6Ri+jO9YEMLEo0eO3QIqP4Pr9p0Ttcn5i1AilbzHWvuAm5W7IPiqbkFcghFK9pgGB
jbqJMh68t6gxhe0SJfXXYfQqLvE+mbwc03CzicFoLZO4Hhb47xfRLjde1lc6ze70+PgyMGdero+c
pB/s+r1uQUuuj+hQ6I4/xuzNIxcU0Y3MINv3p5MNbENeIS02Q5D8p3D+s3dPiTgVauaZt7TqPcAr
67Y2NOK+DlTWLcEpWlovIXJ24VLUmnZl2B+tN/6D9i9bvYQSw3RIKQVpXFPCWoMygdyeLeMqMyEA
sBEQddVWF8QC5I6TJeEv6Yc9fY89BJn81ThxmHBfa5QrY4hPxu4kmJANIsrIYoF/gGkZzjERlsMI
ihHlobE9Pv2p7REJ/fSKcbMFUwKfNRCgno+a/C3orPOyuA4dWToMqIPUEUMnwD/wndx79NzEGsVl
NJA5RE7UrzHtfpWuuhZKJqgzzBZ9eeC1pJhVR7TSnZ81WnpKJIoKuaOJ9Afz1QyGzzf/Y9NG2C4H
W5iHmnMM8xFB8As/r7vMUqhZf9IuVLiGIsokcxAYWgAk+MeGsgnq1DZ0aRnr84BEgK+ts4C/KLlP
FPrQ5KO1cTNjQxnPo41if6Tvpi72toKF42h0SBZwBEWHTn7mK4dzNPq0aI5GhAv8n4rjNrZQ1ONP
IJ8p1XfQTyhwhp16NrWzQuybboRO8m2Zh0m8C76bLvA3qpvCOxDD60re/UJOnc2/4EMcD2jvsQu2
DALwxPyoTmyf8/9KjuC0ILtw8kfGqwSUXrf7AHJSKKetaUeZaYv4pxqv0cDxwa/V2oBuAiLcOnRK
7FWNzXDfEFTgmWZ00dnyEqG7DeUqWxoJH4oCqhClfbsEQpZ2CPfhCDMOi1ibr71JRa/xSexgvJc5
SJ75f/1RWung2oL44NSG+MiJvlXcD2CBcUPQy39R+2M6rZ8PfzTsEEXzZrUHIlZi5WvJFT9r3jC+
VC8DIga19DMc6F0eVAn9tIXmJ2dVXKwtYceWXnRQLYNBGYdiXFWn2YCZpLRXK448K0m256FrCJZa
VDADB3VO9asVfySM8rAUmTW7okw8tQzHQfeaovIXGjjkOg2IhSABq5bfapQVvAU5LxMREj3jgtmG
bRlm2PydiBIKONeaRiGx15Jblv0UKa8C6gnalwnpha4R51l5xNJnYqKRB+ws/AZTt8LtsfIBlgnx
531DWPR06mkvGSdVKg4pPRFyi6lY6QBB0UrhJPqNliIkK4t+8yCz1iDRAP9lDcIots3AfG3NMciF
5sLyDf810GbAZGzuQnDXoM6UeesMNcBhHigr4e+yEZS1HtB2gEFNzLOPA8FyuoDwXTcrictx96nB
Id31QXIWmoVd0Nrr4r92uecGMxgIj7ScnrTspG/6BZyXp1e965cmGQ45vb2x7itsWfUHlLrylVnj
7bVlb24ISsrkPQE8o4ay1SbXoA4EbedpdaNzLEjyFcdIc+yBIRNQbZtI8T5/F0J+Lov9wQn8GY/Z
l4IEVihg/pXsisr+HJP8E0CoS482wGRe94fWRCWikLego/tOgnTBeIy9sNIaP5UpnHSuGGQq9Wlm
x3S56v9PkoVpFRjt6OjD+ZSAXmWBtJhHFQkFdqJGk85MioKgcqpx5JnH9ofHMf0PI9DfGBeLMNmm
qhPBoCoQdQnCsfp86PF2GeouFwg5HS/sit63N9KhFQeRpMdcUo52kvhm/ujScqfxM5cKcAWhuHRs
qqnjD30aAHqn1Xlc23Mnt+dG4X/V7Dyk1qnpUcTEaNF0yFmCPsXREv1elrY21/4gbfQLuYMk+fsq
IoyM4E3d9BDklnySwHlne3Wz1XYVUsXZyYAJ723xjzIEu0ldodBHZfwU/VEj8U78iXIKO9nVS+0k
5eMuBlY7K3ziBLm9W0IZcc527M+yGRKJqUg6jbYeeOMSTNVT5yqb1MmjoFTpqYOUeTtI75svTo+l
AP6Ui5Vy33W3PgRDZvE5cmk19VsBuYjrMk0/kBrCJlbGz8TDVuAg4lTk/I7pL4onk82CSLeV18by
LXv1I/vRzfapi9nIavvMCiLJtzki801CZR5nryadPvbC2c5jHF9J7M+TtwjF7JLdI6l5k4bsbSo+
0BeW2uRBQ/AeJuAjdk1HcQ5w/BlbX9iF9fqkri8TdsPV/ocxMa/SvcHtoslcH+R5sR0L44c0JUYM
4ZpnQ8UsvI2FCClLElvyp6Lr71RGfUwZv6K/TOjZmDdHGgEHj4tfTgnWcm46aCFXK/ZqmuII4TPZ
Klw5O4bt2OBD3jxQluPNRIsSn7H4uB3Lg9zyHUAD0NvgoySzgaRA9dsRFOsxOs3tsnPKa08M1TYU
0myGSc5BumEV/ir/1xLILrzJodGWuqWF3YrhH1mZb9jXLRQXPgizOMDwAIJQ8PPp474UoETLTQcO
0L7F1+KkLp9zojaom0Qs0mrBBBKbmrRTU9uq5XrYNjvDZMLFrdFdZxoo+WicGFe3TjQ2N7+Vu52V
yHuDn2Elj5DeoCkGqqzko7pKYTKFxK3PfE5tLmdbzV9JWqd4zi9V+TBn6dFQyErqeVLoXkOvpC/f
WT0HeTtxI4KgTHtopXqzw6fAYTuNNL2UeK4tmmt0zC1cr0hUui3QfQ5vksaX3eTsdZh+Z+gKObfO
gEhNea/syF+ZTOKPtv5I0mfamAAul5HYcmU42FAdFjV+w6vBNqwBicXGceDqt5r5XPXswaqXov8s
y3+MsES5l9Rv5SUm2liBYzPVGzFVQNvWURjFkTS9CTDoPrEnr6zvCTYNsFM0SnIMNswjpkanvv+P
U/rI47EQqTMtQTJox6SUw7Vc6MuhUCIkDRImJcGAF1kEnsm4/bGL9txzDWCPbHFTuXxCMh7jVOoD
5E3ObKKMzV72afWXL50BHkf6HZ0uOdlnSl0w/aI5mX4d7rV8W9xZrVmuVHb11Rm8ogAAk04L8weu
SJPSJlyb4nPCeiv+SONH1n0O9TNBeMeDoj2K0g6YnBwCPrGvNvF9cym3wcpddy7W9NBY6kG50a/l
Lcl1GXQy6ACGW35iP2VrsIqvMbIOCed3uriUsQIxYq7kv629npDtKkw22oLJyLkt7Eb4SPsecSNr
bPrcGm7QhyX2IRY0dPNppzloxyRS1xcxGnsR6bucmCDqLfyqQHQEX84fj4JWkEI62Xwb69x0pJ6y
Q8Jrvir2f46lA7GwkhXuqrlUJAq2MPxDBd0cyy6w11fufpHISIsnMrrdSMpIdmBsI/F/Z1sXuXo6
Bhki5ruy5Q1NrWszAKr8PIiBOXkpjpuJ0q5ImuuwbpGOeVoZXav2UCMwWhZe7NyTee23HmqdzGRa
dYi1FCV2gU3SQ8Q0Uxt1l6sTEKEN1p9o6xWwXy0Kminwx7AJilkjW0C6atFyMwX6FFSb7auUjDg0
93msnStTp3cE8Jz6Q4KZnVl6XavxdS21G3iVRz3PfRqV10zLbtRD1x2EV6WeVI0oaaHuxyS7DEB9
1RXjVpn5BZC6GZt+7LCBSQSg2GHb/fO6zzK0oiHg74SRkCxc1VsEh7HvrCcvbMcDptBFWkPcc+cw
NVVVFaJC8ZLT1t9FjQL5BkbRHfPnuTTGoGjsQDHyAzHksMvY5WYLoc01IVGowfu+PCSEUwKj15Rg
HEEt0El/FomLdCS50ww3RRn1k/VQUtQ7v1uAU4xiaa4HXrW1RinqyaFfs+jsYI7TQ9yWB9v/bKbM
TUwGnij7tEoEexCPalZ8RGRvmo/aMO863RbWgoxeTd16G77r9Jx0CNtT7XRNuEFXf1LywATiEuVb
pNSHTleoKc+PwiJ+oeCD76qtwk9vhrllhbGBkc5S3DlCpAcpqOtWaMyE2SYCIqx8Z488VakJiWX0
1sFM5gNT1cGx3krb2ZMCtRdZQ1I+bxt9IpNTH9NzPOIRvEGUzBhq2EsMnvoYYMYxNfd2p7T31AS+
wzPZ0/tp7ZRLwUHP3cecQlcSvcRt7duQaiW7Vqo8de1XvsanZiTt5bWDeFAfjDMD3uC9fN3IbG57
Al1NUbn6w8n5UbadCrMe/HHZ79FW02Fa6Bhd1XDANuM49Jj4hS7BNLT3xGpejbS8bXIY9h1l8nWz
92vtYinyKftR4unlNya5WPUaiI6NwZ1kezfQLacS1nhSLpg5walPMWhwBoSdK6e5ksjuCUqLAFh6
x1XZPE6I0uzltkmWQZBYcfelkl/BAmHFCjG6/WD7aWV4dB3JNFFrjZuw9kbOram456dgDvRU4jX7
qFCTIs2dreZSL8aZTCWM9jAL8mmSMMrzCeO9rc9sJK8ZJMmYX+KkZ2VMXnOsx3p/cIjwnEyJo0UO
xrX05enForN8WD4laI3eTPn54dQJ2xsHL2NyaFfMgSRQRRtt4gMk+/G5I2Aw02x2p5m3redCW529
nDwtg9L7/qZbrIgEVW3MUYvArX636L9BsKlLPl4P3p/TxiGlmkL/rzirxnidqRiGeHtRdOz7XwW7
pqF92uzkGYCouR9UxFfKiSrgAv3so+5IBPOZllOyvlrXma+l8i9S0QaXPMiQbAQsavrnxgPlxEZq
zc7us7Mk+wrtoCVsDkiYM2uEFiIovY1qoL9VIAsd4vxIfbmJF8DxqN+nDlsu2XH8BMC1soBRC0Bp
pgqw2nDXJDoJdb2MUX1rEuNVkNqdLxfXt76H35jWgCF2tddZ92zIN9tXNGYDuqMFrchj3Xj0MHjL
Z6oQZVA4VIT4osHskQU5Sbr4L3TS6E0zDmXAFiYs2RhdOhsRYstafjGj4orMV1+J29+Q8vXSdtGl
7sXV1NGHjxPR3uuVS/Ladd1VGymOUHFawQzNlIdTHv+26Mmj51IouuuopeQOY1MiAs0cZJbdlxa0
CXFCR92S2h+mDH/mcG4T0qhz/dS1ayhKLpAdb7rQFF/So72p7WECTOq6qxWKLcJ+I/4vb5fEzVbG
E/0Oobz5GQBke7vy9a+NWO0aJnxcpPP8iy2QYVCtxos0T+fobbpoc+PHaUpHAC2lfM8q83MKhQRK
47II57YLnFoNLDkK8hVxxM5RfuRq8WklWrS7o6cXfbg29HHpBvdgm74h9gSKc0rlMcf5o7KHu0oZ
ES9MID4EZBzRokymLdJ+U7rZRX6zQHxLOmDkNb4MyW+fuRkf6nyU/SqnS3hwnTIwS6TxZh/qcnps
h0B0dySGUYRyk0CC6CRDNsy44xZx1qNit1xXe9h3zMNZiYpLbvyR+H66W1udXVdHGXAFanmh0hkt
yBI5O5P0BS/b5k5aQzQeCmM4VEt8ROtuof3Ij12NELK6OhZ0G80E5D3KGgWSDYT6myO8yiKie3ZV
4AjBUJpKh4psGgU+tz7aGpa97rrM3WUem3P2k1iau6TwcjC57YP+oN7qjrP8pxHR1nXSLxhPqEmQ
NZzUaKUgiOa7qLFcLkRkkDaeqJ4vMXD34Bs8wFHXetMoHuNyBeVkSOsb8mt+ckK0VwdKGWKfG/4u
iz4gzO1ACdZhIjbPpBpMeY1qMkStN7PAK0q+E5L+SWFFIFCn3ZfD6yCbcJinMVv3VoW+HsRKHvwV
DkKrnlWFaHZm91suehIK4o6hPRTza6RjnVm0NAMHKKe7tyCk9CovtyzGXmNd6MZlOwfRYmWprr2Q
mXdnv0AmRyMBWKZmvCK7143ts+2ZoDwOx1wJqoSV2v5PGn09nU9VHx2XvDypsXnGI9cgG20XT477
C3zBjgxAIlYGj9PXk1EKzHbil9+FWYbqUnpR+tdslNCc9TD+xlPc6gOfc/LfnLfMbmCiizBVaQFS
16PNTWtbBtqXeaC9exwZboRr2CnM/+SaMss+f35hYmOQ8A5vsPhGjXpUubPAKxxe11JDok+a9t/t
6pr7BFZ1nyl/NtokGgPFdADdy4cIxuqwpOKtbTh3iILR/cmqj7NYDsZAbEVBZsSbDRlmb1Vb3oCt
3rG+DJuceJAUXDH99KYK7I/oKYjyw0ZAmByKZKQVdV6Hg/3so38zLtQy7fZ5Svdgq77pPER5JR+m
an5umBbfFzZ6iuuzLFXMFyi3KulUr+qpj5tThkmCNZmgfOLqtXOXQrVaIP1VFnKrrAZm6lTem+Up
n47F1iCHxFLQstGUNucmNIH9LBLp1KBc5yYDun9pssafKIfXITwj9aMQl1qqbtIqX5R7il9TReNw
wwKNDliXvZnV8586oBWipk+WQ4VuZBuu0qpNz0p6b6BaHlG70A46Ai0SZBV+N9mkXTUhdgGoGMaX
XVLO5f3U07xhe1OE6C3Di9uxvtoQldWRw/BuomIq2bjfYgud30tWRQFvOEV4BCUlD/PLTDVWEj3s
e5xDIVNXs1X4zuPBWX60hkQmRQQg8S8rkSGFxtyTdFccOGl/rSNxQBWNFyRSPoDcd2Z3jI0EAtfy
zTaIYlp6wDe2jzr9fB38Qsc0ZJlvmnrg+ZR1oNbsvGZnSiEmDXSX5zPX7gmqCvmW49ZYM/KE+3D6
knhk6csZxV6Jxd6BWytgl9RglZuLjYNf6faEscBmdQbRvnCFmw4Dcq1juz1Iml86f/uy9WU65VIa
fzK4RcLveY2S/pRSUF9YKFq+B+1vT6H5RlibEy0ENj+DwWCGG2dj5dg7dXB1DbbaHEPLesxQt+3P
XEtHo/41oI7WGBCX97Xlne6JnQc/nBAnmIA2ICCtddgkkUYwtQc4Zd50ZOaHKT3l1ruSJzepbK8Q
SRNh2wlNe0U5vJkMo6q3rLqnUzNbqREH2gxS9QEgdzWj9ZpxCqc0MzU7FSll9K2VhPSmCFHDFeA9
KW61hM85fZeRfEuszh+mmh+kVTv0Gm8Ivb31Xy1Wj+sgHVu5pV56CZ2GGE9m6DmU9dVr2+nQjBaR
UvLLZP1AVbvKgoo5yino8YqOmQYIYVkKjA+FbgdTB7ATv8ttedT77eRJ6TOgPdVGpKiLC66VhQiK
DG3X2lLuYjz6XPJb096JxXjM9vT4/4g9l3f6NczqdcncCJmULnGa1OE4TucScrJBiI7r6KPoQ225
qxiWavKn8p0NG6rAckoT2cR8knWLCAl0k6BfA0G+/ddAbbqsDidO1Jcijz1Fhjzn6NmlXTBI35b1
Rt08veOUkyUDWILlRfD46exP0OaV9Emq2XP6ajb1q6CnfK/epDHfm2/VR2lRNEYGFmm/BoHREdqo
KtwkBxHfREwnQ/N5DBLsy6jSmSGtN0tBYXtzuCJYxl3VZMtFEig/EW/s656AOaA5hJURJjtKGdJD
PpvHubPD5Kmr0U24KziETmNkf20/Oe4V8HzDuakEc9VtkBvDyXzkyj5Tx+PGaBbAkbonYGqs91jC
v8sLfpAj3V/pSs7qp8RDFwGYi6U8Fhg8warYkce9IBuAwgRjh2Lt5SNOjBM4x6Chk5ZO/WcloVdD
S7NWQWLKO8i23favphlUc6MCn4KmlIMAREtTw89J0ZKMkNJeUA4qB97lLmCQeFF8FezQRAuKQE0n
eGiayZl/SXsQtO5zAlbtqJjgC+1N6SMYpBSXeRpHBjG/9mNKKLzXCcCu3QS2jok+WZzAWOVDftKk
08RXZUw/isL+924BQmYLcGpgtaHgIFmi7wwnpl5eSyJKU4Nr0LlbWx+QPB0RCLw2cXsTQeygIcrS
G0rczrY3SQoVbgVytY7Ep62bW/nr/7bm7DsDoV6EGCtTFXTVjerWl5cSt9YEguIkH6DJwa8FbypG
9HrGQ5Gyh6W0dyKQ8s61Em/UbU/KVy/fLSiGam7egpsXtYxrMTFzkK8GZB/Y5dzRibj7nVF87/R9
xEb0d9qm1HoP/02JHJlryRyYvHoWPx9bQN/sf2260IDdY7LqCSbeSSaMnRGdjHYIYaN6fMUZOAlQ
gGFeDWLBOyVDWkhET4kXiD2zn5Qj2kwhnSyzOcN+nCe63DVr8msV062tIRdYAM5RBRK74RpT/yjN
6V1J0jdtbgkjKh2CJ2ZsbcOhht4ymtnNEkbWrkLy4Zrx0xBQAWhQGyKpKwBbElJY9Bt127Lwfryh
oVur6FpwCwk+JGb0u6qHEo0GKSJ9cf3l8t6SkshQl9Y/XX/Dnph8FHDapbGzFKTtaMjkjWDKfgyr
2UfDa7txeujnREK+iHhXNTdrPqJKC/yKr1cXiD8cRG/Rio+4CnQU81Mh7k4+P1JXtoawqM3QMuOT
EtNGOxCtYuIRMD7IBNsbvfxRdDJO2zidbmnDemAvQF4YoDLfTG/2hLWoILqmHCDrKLiex72Z8s/g
JxF3csGG4ZQxpZYTodqBg76QbFgTgU/LdKTIpZ/HuJQ11TOQmJhoUiadFjO+qfrI9G9H0imBXSkc
ZnKWVcQDqM5NCld0D+FxS1MVMjmyoht6C5Xlx6qJJj+k2sWQPq0OPhPpAHcqxtJK9qKYDEvCSb4o
KN03LWVybeFm/LqSzkae4el72Vq1LSphiPdDhyOKfyXLTeQcVYBBtoEeJNRwC7BBA/nYrMB91b5B
OERKxUvblp5DgcwAeLpMPlEvavRbguvGT87EuseDIdgWYZI0RFOqKHeMlufWrk+wkEwXOinbI5VW
pC+wuzAs0gRDNngE1UpNH4eoLWcfsWO868xuhWPvdbAl+8u+ORL+c+fZO8rb1qtYArnxcto1SXbI
TBjMhk1bR/0HaqozMSMxSW/IIWXrqcEn9HKYqSlRhH7C5KGSLzk6gekkR+d93QIyYENm1PqZ8n/9
a/LRUvQo5t4tP21i3uB0YwBuZPw9HfEYSNHEk94ocRB6Mowtz7ICr97a/wnitDCcoeiWQ4YvA/OQ
KYEq0WzWMvGAEZvwXj0jylg9F7Ym8NtbnZN+g8GOquL8H3ft9jAxrldOeoodmfzNy2oRH8gPtnzm
fbkzwUGrk0bHbt33JwI9KkSMm0VbR9yxgmtzelTVIZGl+2KOr9plQPsidF8F59LoYJvynyL+yhgd
xz69ODIJ4lEVxlFQQzNFLQQI8yqEwCaU6wtiG0PDZTeaDSXoY/VgdKeYZPshY39czw5wGc0yzYPP
twyelIQ6YcEi3yOusgbwIz5+MZK1BoH8oN2zaQknGIRF6T00KuSCHk2OkEZUnmyDeKA+bRkyAULI
6KDEm4UeuGvfO0f4FH/1Z3Dq4p9hPWrUSZpKDmo7o/iiObu/1wqKbIgElStqkswXSl6IJIWcS1Am
/22l9sjkGjYu6CnTgoxUTjQcIsLaofA3KL+AiEGez2FiFTj4pY0y92uOcE40x7q0MQ2DpSulCmJZ
zmPuV48/zgIP2vEHyMueEBjbT+Tt8Cm87VEmtW2XAAApVYgQad+xRiYLgBvuMmbniJxh+6Ho9s1q
k7uss4d7GeIRR0XLouW+1p8Wwv/KaKRqwnEnAlnUjUrkNxrIrKH48/c01qBR5U0BOrAdHqQp1PLp
0vKlxlkHQ+UPN9nXLguQUsUQBTb7+wTeJrX8Vt2hT+tj56bVcMzkJSR+/aSqyilO4zPV2edF+0/m
SqKwo0Cl0wgavt2SlhYEYHwbBd1EEeVBNi8BcpJghEpCFmGl8mOFZKOQ0BjtfWtMH9Q+SGQbVsBd
OYzcqjmBgEpIbKyFI8N9cUwo0RtS41lhfInj92ggxszBkJWiOEpORX0BZqtJNI2RO33H4BFpWwYV
mLsNLcNYQ/LUi6yebPU5ER2UYmM2xneptN4dk3yf4tgq5No3y8Wa2OvODaa2hjGG5aOgU6iyi5Bj
JszyJoQuCR2fkfYwSfkhayY/R3ivKYQhwVypw0H5ZuBbX2vhM7VtGwqDgfG9WRy2aP19FTiwD10i
TjGO2Mnveip02RSalguSeQ3ieTdsKaXDEMCgB4v3P5bOq6lxrFvDv0hVyuHWScEZsHFzo2LoRtJW
zuHXn0dfnQumZ2oaMFjSXuuNCkXZ0J72toVlgsCzoZ6ayFnBPG88WBFxoHeNxFVqG6c0SMmbzeWH
3UOOU83S+Is17nS4Q/0ti4v3mRISfTrYtZ+hDlJR9IQxKIKK26v6QY44G91RrRBH0qdjlOMBuNqu
pbuSEMdPIgN6SpU6AZSE2Fyd8Jb6BbHscnxpiNAx+BHiBjgLjQI9KjqP+mzyGryABYACbu7B4sBB
bwFHVan7rtUOZYpCUf1jUN6coq/QAHOGdD+WiE5f9UlDP7wWIGBQk62PIY0ekkpYtwV9u9wV+L/8
aFg0KN3UFkWPzUO9nR/LEH/YOTf73NxK6q87N6yxp3TlWY/Kq9GU90DGANOr72lNTon+ZxiM41g2
92ysbkj9Lkjnz4VMkPwWSJB0GQunOLbp6XMFO++dnL3lzb3s5WM0yEdrGY5VXh2TiOL2s2zx0FrM
tzAl2kCO32z+Jggwr04ZGm4vzH0KaUc6Ndq9h+C0aP+L4JmJxtTpbBaQ4qfxZSnt3m7La12KWxXK
N7lqgsT8aRga9J9EZdJB8j06eJXPPZKkk9Np/Np/SnWTjWwyRISH3y03VJK7nTlselqOgqLexrq+
6Xt3PjQTWIjz6HjHLLHslSBpAXKKS6O0lxLeJhHvwBRvA+HGNJKXxr+C7pqip/urkbxlHxMZ3e17
4psFKiSBLDMFg2R0M3Oyf0s0TfKr6cNT0lClcSrKynfQ7alp4i/C8ib5S53wv1zz8Z2pTwZt67kx
jCE5aghZOSJ+LU6Ahlo+lIjOiD20lYPcuU4TtbzOex6/LdwlevJV72pNOlg8MROqGOBvI6Kt8QAq
gq7fI2kQnUjdVhiHlBGAJ2zEqTO9We0FH81JT/WAOOFFc1sERss9UXYOChInX4tKtPjTZkapCZJh
NZP9hkVuVb9WiY+Ov54uHexpLN9L/NvmdHMoC5IPvfOvwWAm1m9D3oml2zsJ7M76j4QtIo85OI7Z
oh2XV6rpYAvfI4IeUm+1sglMhAgm/mJTR1mMGYzokzHmzUuKTWX8DPEbHUuGCpEhMDIX2PJ4JIXq
zPo0Xkn9SrillsazeSRw/OAh8sIKWNjMjoNNGow+Hwu/scQmteadbsl+xRvjIO2kMbjnrxuUjPPB
8UsnJFVdxBT2wWDykuKzk305qbyVZpQsRXos+HpTRBTE74K+ZzoUueHLCpmFzzarfCC/oDSrwGqa
QLaqoKuzgFy9wT7nY8s6keyWjPlOJeGHVFi7hBIwpADFbyDC2lf3kYQ6Sw8w32wM1hnR4eYJ3XpO
EN2uLRT4oMu1rYrBHNdxQYACcfdmBOMZd5CuO4uF3HKO7aCeU6u6dpV5U4krK9XXJJhLJ99RcXZl
OaWOS5DeSzn9MKaWbjT1OE/i4RQkFgVmebL+a/EDJ9MBzT5VftJWjX85OesSc/6CQ7DeG9QyapLu
KTMjkUScP9FExFct4z9ljY8DPojE9EZr0CzIlgsxXA+tR+QEB9WyXBdzvhOVbWn5PbLLB6EWo/pA
SvSMtfGzkq1rUjChwGNnewctdMWhPGc7YfnJcl4zZQITKb8F4U/Re2lSQsI0MCJOtftqp7ZvMpLK
Ubj91NFZObl1b7o8UHRFBKpeBVSn1+XfWm8DRTMDPGcbaQSiiKtjjYEp82utCorlYvJAFgqVZJMU
pEW4FuvluCg4ncJVoVHqa9GG+ledveFHkX+zGL0DlgMIYZ3bUITSiTgkHRmblaXHesbFEpJ9b2G/
z0l/5CogTnuwWY+IQ04e5WhcbcO+ySjpovajJhKc70/06lRTCFqf5XndL9DIyWfNJGyPAUKr7xbs
IwPdDAVIJTYi+tukv4UhqxNU3MhDYjGI8zeMg/RuFM0DYd0T0OCpYoIO6/aIL1gfT3Fj+JRTLQ6n
KFI7yajcsLyYBIkucHOiHWkGmEfrSTR5KX0iFXigB5uXnLHjMPLjE74aGTK99IxeHZ1fxXzq2n3Z
YTapE1IOKk+MvVeitMyRsnb1Rwa/P0eWZ7xCzrI8XWOPmCGKBdAHTmg8WblxEo5bac8szP7kEd0x
dr41Go3UUemTYNq/1Yj3U1fRpDYIAwoClPMs+1x05zEYFfg+Nd/8VIP0neSoGGvpAqmvipEZx29L
TIF55il5jMtciPEx1EQgq/k+nuW3uTFuCZ02uL2EFu9DWwWiJU74moNoDbd84kL7clTzYOalOyYE
hy+p15jXaZi4zHG1GiyHi0z5LiE03f9oDvX/aQ59zvBfCxOImvfeSedblZD84MhkMerwSiatUFW7
PNs5fJisKTDjfQ4GRC0IeS52bKHzoVlECt0EDtoygupTpi0pPJG0wfKSzacpp6YvDg9F856axSPn
0/oGNFxp3/LhrjTLUTNZe3IcrTBdouQZvWwYNhEe/ImGnlqW3Qj9hc+gszF7NwQmZ8QAgSzVyA1N
VOzC9EY79yI3zYmTY3hWVeOUsnwDYSXw462t78kFaEheDo/qGAZjPbj26CoxcXECrTLsUmtvEDds
9b9zAT+3IPByfrOWytACrymw+j8xv8UlkaHQrJL5oRgYMcTW/rAQHOYC8Trxk4BTyFN2ae1LuH6G
AIQUoHhThrYn10hzJdOVMEfxOjFQW+auZtUBqU/7u7lrQB8KqXRXmBJZzhy7M4xGC4bCdxrXQFOq
xYFroOLg8fc4kvb1i4tY/oYXlL4N6LaEBbflY7WNAGxKOr5lFkHgFkZR2/6ViwM/9ARR6CyIfcuc
CZhsbtM86Nrb+gXYrlGd8XQ4hNQoYkHhWUbllL0eYtOhpZi+G2f8iurOoFqnfIwFMpaFwDjS50F/
E+gIQdcJlkTnn0KZWaK+JySEmrofpn87+634o+g9yQJjhsWx6lxFjei9U+khrv1FtXAxgRRTQ52b
QZpdygVpY125SsNwlM0unmRERqqLzchV0YuHaOUapKL/dKJw7NGhSUs+NR3Jy+kxsbOTJU8nWWMq
Ts1TCWZBBFP4JHCIJC5HdrYjSXmmMZy6T5HdpV73ORr8tIXtlGzPNpmPF4h3HpwFVfdYOZWVDHlg
UUqyBuZC8cjgqTXDXwpCdujG5PcXy4+h4aQmNUSFjk6rzOVwOnT4GNTyKxN3p/3Xr90PH5WTHGKw
Iz8umEV6rPwlcvgOgy3NDmhzZi7FIfloIQkJg6voSKsdSgQwlSiXFPIV2G1BMiUju0UbHIbaRmLD
08yRcjuTgkD8cJhmYPV6Vt0R8VyL9sOMj7xNVDrYWxUsQ0VaWniZjazbwGE/Xfpi9EcFRHllOF3R
mq4W3szyXq6pFWzn8rXCuWajWCs0NDGcZfZ7TWWUUgVOyo0vJ0eT6kSHTUOy2q2xOH6el0E91Ieo
/hhG+kJYJerURsD2ISKxT/qrXrHAV8suKmbKx+pAtiV/8EajeEST9V6s4tfqmpndTf9bmfbOgaZC
cURIowPgWNMaqcN561z0kQ411tZHyDt9p33ZMPwOWNb6usml48HVMjfUO3cu74JlsCHYKdS8sCND
AiMFi/mo7Axzuqb2fFuwlQ+PVMNzrPxbYDIqJahLcjiSJLBaEpcs2kPl5KxP6mnizZvSu4P3zd71
iK+k5rgSefVoHUTHk4O/Dh0xayG//LNka15u0oRLnuBCSJ0deQpoHplvL4j0mBdswdpHKy7Pe8h1
zj8h18ZPA6MMalCRt2fjLqsgclPks/b6tnpKcszlxJDkpeF3egEsjA234soUlIpYIc9SYnmt6YLT
/QbDxmopV8DgmM/3DWIEZb6mBhM5J6w0d67GAIvorShPpv63sOx3PGG8RKWEkkElgvnVwrIX5t+G
bRxBCOdECXqDPusKB87/sLCZpBkeLon2VoH8KDjr8Hplb9BQIbgo/uDKdM7cLgx33hDUO4XZJ0F/
wdjEDBrSuzjaLAKOV4B6kyI1C8cTKtOzX3KXKzaiKg3Jyi0+FDqSToyYBk2wquSwQdFFUAYLyqnV
DRxyzwzcZfZOAd3/Keb/BgDXWNxHvScw7D7K4ZbX7AppxO9ludMUeZOVefL4pzah6qvBI4Qpk9yZ
157gXI6+ZsF/iWfWFad55BAJ4Uucwh0yUg5inNqI7lr5MMv03KCjlsQ9S8dVuBeM4LwRAXKdV+LG
0hENDSqpIEIJilInXGngXGNhoGz9UmFI1CUemjlbxF5eRe+Yk+DQSOMdqQGjvS9PDxmqigabbDvf
6hcYoUZuld0QSHG1Ipwh/R9VhgsEe25h7jJd93KZCCfo5gLEYGpcoLpu+onk14IWqUoJrmq+6uar
mH8khAzGKgSwbL8Wvd9SXKbpFCficZNckHMedoFjCx+umbPRWgFUvPMkKyBbdbsAi+eCk29ibOEy
ZsVmm8v0l4q5Kak6X8Mx0uBMBNPgfB4RkXMlZtN8SBrnEOMCDIHIUsolpsVvKuuSwHcjwDKag16o
72ON1J8DATK2AdaZ3Xk+hHFxNsfON+QzFcRnh48ppEh7jUAvyo4mStJxiFK+zcl/t1Zi8UeDi4M4
JajAzGyPPbXC+FnomhsqKHP+A1W0rWvUuZYz70NMRzL37Aw4mTHSV7zyYZFcq9rGeEHI2ulfCWXI
rczm/RR5hBHAs84LnNzCVzRB0VpSdOcv7PE76axjrAw/x9Uj0yn8GfC8zW3KigczmOtXqU07q3kb
+tnrrYdylxljck5eDPXrOZz1EaRbCA452d1BpYLryzRoWJm+Rh1gCFYbEKfCY2QZky/Jjq+qTMsk
iqj0X9s3A9KP5bRMQfeHyRVJdXfYZ7PPUoxPqZ4fcU3/1OBK8tVhIrVs5n9AEpWmJb36NBEBABdA
RHlayxQ5HUKl9xYyCjDz3apW9waw6BVC2Sral17gy+Nb64xv7oqnN6SwK1wD9tXSXhEtoa1y4uCW
9xMTaoZanPpXEneRCU2z5g/gbTj5qLHNv4GqkTWhhGhjMp55QhZYI2WeHJTIWVngkI/3z6oo69hJ
OJZR8h9io8Jyr247cCJaFgoMU9Uagg4b1v7JPhtJ3cm9P3X/OliFhPntBklG3DnwLe8nXbJMrZgX
LPKROs5k26kRCPjGJUVyGdVfuL+JMOP5qPmYf3PCUvP8eyJPBpUxIRHJj93UbndcqonWTQT2AnI6
xiCBAB41BQyNj4dYR/MADaNw55JEhXN1s2jqkRs40UhfoZ1e6aszEzN5sDg8EQp1PDHiDD3ReHLw
h6qYhTsIUmFSehbtNAYCnYFgEayQ447wq0y29gVBECqmpom485XcxXXydPC5wBT0KW4k1GwduBJn
IV3l/qdS3DgrI9SZi/A+deUkWwsZConXqo0nD4aXspWO0XeCTS1Div7TRoZfVA2Fvt0217pj1+Un
pQervU+CyP7cJkWKvglgk9TXioseUhmFOz+P+50lEWljK0fLoAPMtVkKE3QYwy/QUN3goQrPQiJX
P6ouf3JEY/KhMV9L0ri1qpCl/d0UrpGlu5GYLL3HJWHlWz39yqfO1/mwf+wk8c0Sm6zteAt2xwyk
2dFn5roaAcJ7FeIHV5hxtpFGbOrKFBnOGn+QxXYAmd+RKcYgXZow6uO+RsYsPZxpn7FGy60g9G59
6Tp6wrQ+SwCpmUWgUAvRglaNhyNfEWbse/rlNQHoasXvAkA51TBoo7NjarlblXKvKa0tjqlkBgp7
4OBEQR9das7yFRqsbhLZ9B2aFDm1X3N4jWXnmtva1e7ba8H6GEWXRf3IjEOUGU8FVYkmn0vtqczY
Sru3VIxvmV0RGWDdC+ldswhPVPX3dpDfKgjqRL/2pnSVT61N9ZSRXao+PptkycYTMrP+q2UrKg1x
pEFXJ5pQZzZrnMCM66Pdvifij6lwMIMbkwpiuw6HZDfQYtKTUm1wgup8dJHnpYnwGma8VP92MojR
Nb5xDfNB8B1Ri6MRfVMrGR/byZm8GZWIbf/JQbSdxnY7id4Xs3B7bmrs8gf1reAG0nIWtDUwGFcm
gARuXTbebWibu0wxMCR4eZcfC0XypeqFJ5VHxrWK/xJ8sw0juDAtuthJd7bxNll+Jq82FAIdnhWB
CyTPMLlhdaObdkYNKL0IFbb7p0Jp8Zgw7qevmrKsDM5TKlJvQJUt1dqepeGKbnT8GWlRa4sCfRh6
lgPnvBt/S2d2PNJHVBf7BJc1c85vWQzbkk942eN0tkzNLQh3X0q0tS1Bd0/eaIuFXqMsMRyepV+t
SfZb+VCIFlSPS2ZTfLex7EW3cTcr07nN+vNpJk6JwKQqVK6pVb6UEWmptmrrSNxg5WjL3svMxrdG
YLatAtvVKw1BKronIXTj1UUNldfAhnOWBBPsj4QltsOEBoZdlf8kYEQpaRkpWz/kJUBTbecVR4Zq
KWsJDprtaJ/q5XUk9LBWcdNM51qdTziALUf2L/1yiXXT1/hAmccByvNYjwLH3SvpezLoe6F+GMp9
vZHIrzPS/koURzZoJ1lEZ76sNiDPl8zjWIUsGJvKgQnBhil9dg0BvE61Tso3SfvoODRhHz+EkN6U
prrLGiq6nT0ESu+4cQ2Ybban3LDOc5peLX0+K2Sele3dcMq3eG+lVVAWjQfVoYS4ShkCIUtEx9Ir
B63yLJHdNEwqAyOASVSvfYlQ1oUmJzp6mXdF5cxF3lPSlYUde5HUj1Mpsx6OzamJCVcum2ffMRbu
N1k5fCgNAYagE6jhIvKLHEs7SBoKdBhsEDgvlCVvMDBHsav29YUuE3bxhOeQkZOUCddUKNjRpuRo
0DQwwmoRtymGx5pKitqg2dc7S5WOhiHTbVuQ7uCBOPH4UG80PDfWpRzLa0WH2Zq2gYIDCDDdblLb
2uUUK5AioNqA5H+Kmu5a86RhexaN+N9wl69G7CBUoqvxtenjh4GqOSEGyNJfWhf5Sb74/Xwpnf42
Ov1dOhe2fsOsnVGFY0kQCIda6k81Ye9Kfq2G+srbaVRGoORq0M9TMDlVMJIJsQkLyVcTgGVzEzm+
DGivmJhBXuaYw1xyIoUWalDZNUDb0pkRQ9YAMoqtlH9GnA8IPzU8b7rJTIDGEsjIGFBy5tJO1Cjo
aM+dcIWAH2EJOehH1VyNb2RKdGDLRXgQe2Me91vP5MaSoQElSgAyZFFqJO1d6oE45t30NOv1vd2B
9JSEP4ZBM4eHoTkAy+/XZ0BtYpDatoyqyYNQ2PfFoFgA2d/smEfJJu0gIHno0PEZkNiayhlYfoR4
b4zquDhGYBGQZ3S3MemuqD1mZO3FJ2kfgKLp2RIkEv+Vkd+pfy1ZPQ6GEfzr6FV85cBwHRkjqJc2
JfCZqSbB7Uc4YE9DzDqF+APdG/MTTHp0yoF4WlL4neWBW6ZM3BkuPzxAwehIRegT1Y83orwdIJ3+
oAzhoSwBuTYMoXZ0bF+AC9ajRsUmW49Pp8IHNRUfgzQ9bHN4DrRSiYuMnjKkDEMdezrY64sQ1SVJ
eAinJ8fW/CYmVdqN6viYqlMg95LPX/LzWvaUiRx/zPRDl+NIKF2evxEOBax4couYUKN6wBl8oigY
wloNiUCsBeqnlUofdrM8KhPtlb0rxEL2Z4bupQXuUDo6B8hOgOAaZBDAwoftalVrrdrLaE4y1Qt4
/2UopktsV5eCVZPoVUfzc2AJs6UnXDBo2sjS2YditPN2zMoABoVySbbIuNGQ2aclyz9XCIU8c9Fz
I+0WAaibA1zgu645upu7GsN04NduKFtWgclF9CCWJ4/6tykrzjH59qNzj7PiTtkfy0EgpQ8pUS+A
vufE1E72CNP2FBUtwF3sWkShVOU9EwO5vhIXuIlXXMMrXpmoh8wr+SC5NR/Vtj3OMKLasPgD+Z0Z
eb1dRvem6vdr4cu2iEo/dGZPNUwwfrzLVAdFzm2uL8QWzqpJlpNboh9UKdpswPTpMolpP61nWjMx
zvFojPMDe8Ker642zyyTr/3EoUyi1jfJCalEEHWiQM1vJkdgvLCP1Z8x1f2xiQLLG83IRRnjlmjj
pBpQECFMNfK+dO4gx4Gmd4Gi41I5d2b+Ni/GGy4mjdCy4jNNSP9UsbzFX3L6T2nWprUWnT75Fptl
EYeuipD8tHeVuGsiSZMBRxJJaUOY7qByN8OPaSyXI4ZRbHlnGfckYdO1MZyLippY+FdhMGyM0wFK
r64uvUN0g4JGUt1ZTup3zV2EykXV24vID8s4b6tsRvH/z2LXIq4HeirdyB3gPTvxgBP82JIMohDJ
U00FklOebDogyIz3dziOJgcV7ianx10a05fzUOCj8ixI9ByquQoUKLxKpdNVnIqG8D66g/PiPE7h
yfwtMPBZ3MNscEmx052ZdBNgS73eqsqX1A6osXdz27iaA2Np/xUzu8CCv0Vmf7JgpB8a+X1rBg1W
yR4XeceRgve9XfdYrJmoToX/TKGsUuJ1UvBR2xVpeOz3umuieBBD752XVz7Tx0mBnkyoePV37mvG
JAYNEpnwYnYq885yyZlKgXLuFSw81Wtoe0AaO7JwXC2qXU1ErtIjyrabg9Vi3exlnld7BP7+zGMg
mbdJqwGcaqtW8qgZ06lXm3Mfx5ds16fI5loc8Jbzll0XkiSIpJi2sH9u5tBw2+3TuMOHQ//n+aPk
X3WW/FBCIRH7PN08oVieKi5inPaDQVxsA+DPT2MJtDerxe6hq4yY4F8TlPgE9I+2aynrAN1+Dlix
HSFGs80twYueco8q6qpei/eoqTLCdHMdoDrTGRoxOJfMhacOwCQ3bIyzitcknV/sNMpclX6+4+WH
MaHOSBx05VVhuKf/S1V8ffQ1gtTUkdIjc7fIEOAUWJTzURheBo5e9fnZkK1z1QHo4j6LRHxO0XRN
f7Hq5TzoY7FvQMwqAKspQ6m1sczWb0Bj1QmRL7xMMp6qLj9XsX7ODsNUepjl19i1GxrKmyA+uJ4j
N077W5fVt2iyr3JbsUDYB5VUTATSGcdWbH8MdRHECfF9NKu1twQgqu71K3FlMCL8DsITm/u+YXrH
gBieqsImroC0r+mVU03A6JORipMdbxlulnYgE4QIlwaN6uC0lMc4RO8QFmflFzmXrjqOAr/lKBZP
MMUDeeTVxyo3Kh1q40I4BhRUJMTmHMkVBKCzfgw7B9pirM5a9z0nJ2sw9gjLSWpGDnRQ0eW7fQea
yacxOREFuZN0+3/axFjZ95DRQtY9ciT1D1LjeqyZtYkSHqBrsrYtWW9rJqi0PBQpvSA7YzZhKBOe
zf+JfBVpTmXRid0pB0X1TXsK6kY7JhLiWLp1II3iZ4Pdn02GUBJuYlZWx6ubzp8Cp7V3moDkJqeM
SsypPWE8sCMWyvehPZnYG82WHz9GI7YTC+06zKHw/ey4QORMMgURj/ivALMVGjNaKSgUFrcHkuet
gvztUzwrq9r0JXmE817vkCX2VGYIyTsNAy6U6aBN4VuHYa4n3rzDW7edaRhz0LIzca2vTFnoys6a
ByDkppi/NHdBGY0AjMj8FhcUSi+p9EDFrlr6XkGFd7wAjGVN+99nNuk7lBUjL3w+AA+gSiQsmMjJ
GVmJ5PXOVUKwltA8Z74a533UuaLLdldivO3VfzmaPdmAt+ALGrHj5qqAHeMEiIfdXJ/1jpJM1Pr1
z/xSsOXF34ogUWfec9AtxSXFrcHDLi1aV6Emmm/inIk4TDP10DZ+1hFRDb/SDUeTKQ+Co83KQ1jP
JyffiyL6HOuPBdHMUh+JziIjKWQexjOraNHdWs45IHx/KH7NbIHs2476WxrhJ0FrkJ6kh4bYTEFe
Mi4gdRllqilvJRIkioIog5uv5tURXhRji8RCee0wK9XokJoXj7V42TfjLqFLteL9WBHAEQWqwkni
GNIxRH7oEC4UI2HR8l/2KhuJoLUg5iAPAtddRwcZ0q9l3T7b/5IJbxRMKF+ttTxziHesHZsGgfJ8
1/iFzkhLUPlN89e0NdxGBfpi6/Frog5x4rX07LBK4knnZvRMjPXdLFyFBnGjxSmHpYTsC1G4kbqz
BQGW4outSi6rdzF2T6cgSgYr/9BBe6dPW192MTya8mGAtw7hLZdS5CKnATXcwm1ox8pZs1EDONci
63b8mib+iGP2qMhN1E1u/Zd3gam/8S/2+Bl1NYaKbV3fB0V6iFIhXiaDh/oiauC9Wq4xzp4sfc+4
+W0u5pys3lWb12KLRFfXa3RJGbhQES4M4tOsnUek/zVyMACcwTaWZcYet5U6RBF2MCnJsaKxi3cF
2XQ3aidDce1hCnDnM49saUlQZALzkAkrn4L2axk134W0sxtMnaIdbcGFAUuWOm522cOLlBKcTnJ0
1GCa9zZm1SnSt8vsi7D0o+IaOWerOWXAD1LxY2BYSCy/zq8asNTcbR1GDw1/wauvxBmX2EVuA0m+
Z/iPbOlESikuLoRlHf3pQN71q+BXIIkgRG4ewjzZanuQ9TekY78N1GILtTisDCBRmwkRmsXvZyb1
O9ZPZGDgW9bEMdDTxDcH8o99TVFGJREyW0RKHTigNAl8G1QaVB8AeTLXTDGYzPOhO2FAZ2DzbD5i
E7fSGLqFSaCvP6InNMldZ2QNzbeJq21uHklF2V6yNQ8VUqmI0C1rCw2uM9+v5y6esjG/hpD6WGUI
HzbEe87aXpOW7xRPmaR4IZh2cfEgHVjXepMxoUd2ifBDVi4SvxSLn8p8d0hh/Yp87d4wJKbIPBkf
Nkph4wAO2na/Xoyjs7g1qpiVjpIOkUbcu4yNEOUDnDoHg1gohrJ2YfQ9O05QqMmx1p4QGQPKyYjU
EiTaV4JBGh5ROlcCtsCs6j9E/czU8SQoFpaW9MEqrI20loyAYXn1MFPlA23cu40DvFPI+OepbuqH
dAgcDhcqxTEGoGKHSzfm6hB10r62fnUUNJk3g6DLsrPZd7l8Egk6TlAiWzZ2cj0dE/MfSWvbEnVX
DkJULXu5E7uoia8Onjn1B5hxWtBcIH7Tylsd1vee3pBQPTNOhmSmtqdVKJppM5b62TXM4zr/SkTJ
MtZz0UU7rl2l+HVSEtWTDVghquQexaTRvQl7OLMmnnP65JWGKKTw2mvTWaWdJLG8SELmNDMzoyod
kZLK9ZVwUch+CKI92cmdXHtTKLnkgXDCoMX1Zo0KueKPQWQSSXwG3dGfav6nYpCNMEkZKJ/l4k8R
UftzKKBIYjUPFJ5bFhRnk5C9UBduacGGCuYkC0vK32qVMq3gL+E0NMlgPDh04tOhIszSEQGQquDh
jvxrD9wYyClqApZEOq7JuZi+sHC0qCJ70oTKZJfz/OLiOaRcTKQsMVZ+aZyCnLQWowvrybj4y49x
hb/Zmfdd1P7XONcOU99m5Iyu4JhasB5rQGUUbwvLCZLhW3fl3gIo/i0RY8vFUXQBie+aXFDMtPwg
hdyhvd2BV3GOK6CSCY/iKX4zeC5mKHtH9YPrDB5f2WI+RKS+cVIWK43uebpB5fNaR0stp8ImFX+j
3NoMtr8+Nvy8w5uJjiC+Oa242UN8azRUcm9MZfHgC42bqn+ZE85IBwieHMazuggm2O7UOdqxaeOj
GqVBYpCeJhP5yYqQhq65/pBrGO+1rPUbnDZ4F0bdXf2VOzJ6WMI2w4/sYFmNq+eza8m6axUWeivH
jUChS4NZUe53ef2AH9+Kqj3ENnnNTLDdWZqtcz+nF9K9Lky+WbrtW8pYvthvgYPnUATDQpWt8ewU
abc2KbYVuNt8UkPnVNrmRTJHT5i8cZN+R1EQD+9GIn+w7DsRk7c2+4qs+MOs8yeFRM5UBJVCx2VO
gJ5flyHkvrqXjY8B/gSRb7J4aziddu0b022ZvpDhGuo/9qoy/JRDfqE5Ftx/pOrZy3kyJajtwn3B
S86gGDqoP9W2cbU18QXS5pp8h0RXrhf1uLMpbkPQZ/K0Ne+6cgcqd9krm4VCuP9Vy5J0U+bom+Md
98qDCPdnEqpPvZ6fhgGpRa1pIt1oTpbmjW0zZ+xr+TpSemGTOSz7yzj6ld+oqptY3OoD9gkpdZeE
VoaFYD/2YAatNCdm197PDYHCFkE/GqwHi7qBbs3JWYkGPDr7Pgm0kmDXtEErYLwjF3mEUfksk/Js
aeRJdkoAZYJgEUNueYiinIdvwia8LZrUb9P1qFrPy+RIYJMCqrak6MVwvhTaiR2xqeWDav2poPPI
OCWrbdXHozdbxiC30n0Bf1ZTUhgxNW2EA2xZIRt1YIeIH+jZeZ+0voXjT0WZYo45j1kcRU+GF0eZ
S5L0ETcX6NXoqSWiGr/4uJKSs+cQGt/b7S2UXeko9Z+wkNF/hTp5RJGSgcYjoiYobo2pZFpG5GwT
rtUpOzg8ad4TYbjvaWPRFjIBMAtqWwmk12CKz3lPS4NxYbNEO6utfYStSUOZLmlGzQEhW0ZUQiZu
qrGJmkOa/XLoM459NT/oiYDR6n1ZXPizIcthwLWaEy6zfVYvgj9zSz5Qj8v/jCglSOZNTWKVgnS0
3jdk9Fh+89KIE1s5tNeAQbumFHqTk/tPZOlE/oo4SaSHSv0hxE1jnkkHjX34yfVzxsBU9RtuRJLt
1L/572uYhTfSK6+gwHnNd2c4yveaTayL9k97iPBBHh3GxHRVPBA+Ow04s+mxyP/orFAz9tUM6Ob/
aDqv3bi1bIt+EQHm8FpVLKbKpegXQpIt5pz59T14Li7QanQfG/Kxitx7hTnHjMurxC/w99aNfSRH
QHX4h7xLsPiKpHzqkfKiOuXJXOCDM1FyiHQw6sGX8/SkhbiTu+U02X2+D+AUzuN7SLdFerFIfBpG
ByS11Q//N4n3dQ+S/lk2zTHhYV32YI1anvqqoR3bMVvAKwj0SYurI6LXQZ9uVR0/yClgMSMqHljI
Q1AZkx174h1x82Ocypf5Yy5a31jQ8KIDPcxDdd18Bcw6tnDiUPvQ78lXCi30LLIZyk1v/lDoH2Tc
9FjpxTMqxk4kiIvqepCcI2z7x6SED7I9bHEurljSD9MCTRdibOar3NixgK9ir5fZm5FjMk6dCNWu
zh41pCoXFBonD26RY/E1mgA3uWprVjuctASZ4GWipo5XvPEqamdfrpZXS2ZzAGMdsyEZwewvuRWn
6aKq+llMwV4VOTaznSopDAObo4JUFbFeRmMUjNwmUmJcZTZHK7tfsiY7xlz5VzcSLFHJTp2jyTUR
lCuGN43UkdkhlDpwLjVLvn/1GHsbVCbWRy/LmMomupfPZEgTpkkWiDaVvpi+haPFZQ1SZQNEo1A4
Co84keHPsl+Ua1cXY5D9vduiGTIAJnXIS5cEC/XfqDqKAyYvGBEsinpA3/H7rEb28LkbhR6Sceay
uGr36VZZLqxUttiI+QEaK4MCJyqOBT1T+6MQEIAYUnrbsPQdaaIUCO8ytJzyL88sTqMErxoVPOJr
3IEzAM8tgQZIBokiAM/xsi987LDCWHgOAIduLWki+yE70kf5a0N46oc4uCoTseQSf4eS5m3CaYQV
k/GFjwwUkWCcxSt/aloVUDjWc3LaMR5tGuQnaMHZZB4H1HAVDCQaWxSqjErV2tHZViiITImi2kB1
+Cr9EdBhj68NbWGytyZ87HjgK6YlCLiEsL86bbsTQHnihmE7+W4CmEV1oIm3ldeAJoL8bHTwmM4U
/IWmXy4w15kAS0aNfPQZk1vU4zBAuuMWAwb3KfMMfO1MTcg/mxSnXdGtDlzQoeh2zlxnp8aQT6VZ
n6uSpLGQSE0MZk34JlkvBbKxTm0v8QH/1EPpgoYVX+2b5eiPKj7zevFZIZzTBU2cHSbCG+k2F1n4
V4aHrNcelRG+LAx2RfmSjdq5IqBcxiGLjZkcHX6S6/ckijZyJI9do5VT9msJuggbPDr7UN6CnTl6
Sxfd1Ly/mmyV202bs0FFQCvO4GluDcOnOvbjtUOVoLgN/mm2N0zFZoFVzO0HtRL3/UTCyfqAy8MS
QXAKBMJUG/gtOiguT7MGEJji+LPeWyvaOwVTaO6QzQFPzlePprBDOdhFj44xTw49FUaict+JseaA
CdCfODjQLajXVCC75Udyxq3x3TF1IxcBA5etM/1g/ILtKYZ1uhwbEUkSMvMmxaw2UMGw/JBUFwgT
9tcXIDU9PH2Lx7bYsHDNh/CPpANVr1xcOzVHqoKJmSADW4HCIjGDU+dDx5DrLMPgoL0caC8RP+kK
gqZEO7EpBwvN08W0IED5sass7TCAhZgmX5RBROt8FqsSnlkzn7TyQHs0RqKvVsDCrFNRMHgz8N5u
Gr6FzVh7USLpIs76pZTUi6nKF320Y/jc1dELVcq/nLXLToC0k4l3hl7BOL2NAQYptwXMJcQEb2ej
q9eZG8fGNu90TPb945ZUc5P5lMxGpP5G7Ksgg8MOok3KWetYwuM2JtsTQ3MPua1FyN3J7xuryaSX
EP9CpmSryXQd+F74dxQl1KuIBkFakUS35UnRULOrzJCjKhCqaH8VG5YCJH2hf1UmgaJ3uOQ4ZHkn
VSb1/6/35aogyzA7krsty5nHiAbltbifQjFIEFAxZ42RCk2TMy6zpwt3lQyZKpG9BuZqZ+s0NzIU
tJnORmX+gfSOAeLQ4mNM7ktbBd0G6jxIvflabUY+XxgIPjDMY8jOLhY93qIFKtEMZ2EhpU9A82XY
9Xc3fJInSSbEkH2L/wUTj/jXGdF/rrJ1E0RYPDOsvoYOQ0P/OBuph+rEIJRHZNxr8AgBZc4hrzRn
1F4848A3EACeY5K8Jpxwkr+ZJDfPbqQSqYOCSM83PfJjRF6RVVmw8ZfrLqjyOUj1HeQ3DWAXg7ms
sw68EsgoselnoZsDTkMOfoKSZkfWoyXXJ088NlxGEp5M5SdZZRIlWiDVvzJPrdUox+UHObFOEI7O
Glr6lzNALtm3D5hiUWHcchRYP2bfngSQnMwHlljlSjwYDL/D8Kw37bl3icEymudAIlCBiq2vDl4t
xs4gQ5h1arRfgCMCkEsCmC0lPUMBMjYCR8q/IsFnfanYaJ5ohChypYytBJJGzWahe3zv+IlUCVLR
O4Jx6NmzBe4nfR3p+5i/Zd5msQUehntCtuhG8GYisNvJP/NoXYesvQn36tRPYDmbc2gMTkxDbzFl
o5rAYrEXcUw25a1ahosh+2MygAk17hP6dmOob5oq+FN+qqroEhfuDk+DrWrCAbJBx36FNfSSP1gi
qIcItRHZXxItQuTwu1CZg3PjmS1D/b8DUPji/Yqg8JZgifRROrTcPtAQAO9IS3zu5OQ+IrpfLC9H
9yj1gj8wgK0JFTC+rRYYD8eebjFJQs9dLQgMUImkRNIJF82CMleadxllH4yzkK4DLZfEekLcFcNy
FsPlsiQWfMljmRTEgqq3FCjjig6pKzikc/Y4hw4NE0eK0o4vBBcPpOE86OnbdCIkamTyyRkzJZwz
xTlCR9g0JEaIdTCplT/klSe8mfIPOvZSfMXAkbI+mpvIo//46edr9QGUGZFt6ML5Vxe/y0U8g+sp
tPrzdPzXM+BBIcLsY0Las3B+mBu/EZla6I57JcHarPXIQHo/B9aR85yv7QPptjg+C5R20B+HlAg3
doPJdV61a8Hwqzrr+MYR6J+Q5vQRvK4YiI4wnnW5OVftCLpwPsBFyPN7N5W3MM6vDR+xmckn2NeH
UsQbAgmwDZ2JDSHTUJlyotakKwiz25S3t7S0Fd9ctMusKhc7R863SOJbzhowzbl34RfHkbMI5Qt2
mYfV9nczU6/jsO4lmeHXwYiEY95Q86LYjw8pNK7Nm5yuzBQZ2VSIAZWVO5MCVuwQBvrZQpKK3dP9
a+FxbU0WF2T7CetxqulGWoIa9fSYWDqSGcmerJapgolJ9CrJ5iGJWKut7QGN/6E51iLZOq2y9fb+
0BHfy6LfaupTE5JyOIpnsy8ueP4G0gvIH3GTlmVqVVJr0jztp75nPaO58vdAmPBs3s1ZeQiQmaxR
eW4jT2Uks2P0+AzVivqrab1QKLyS4UMNd8CCipdSuDbvU9Cs6qWZ+gtoQji4Aku3iWdMgR6xHoTh
Ey6H9qkJ2kFmclJvc0n6AwrNAiTf8sonjuU6PKqMnptcw20ckTSUf9lTUZ0aksDij2buP+Zo+kjX
+GM5kG/zpTbbhA93Jb689W6nDYoRUiwVfu496UkCLh7opgg4C6K20ze9n19ScWciVBmAXbQzAQ/E
/FXHhSUFIo1iTjwTGXwK0alug2Z4saKW03t2MgbRVFE1Elw2H1lJLoZ27krJX8e3OY+CERAdrMSo
HLy89pM4DzqUkmkA0mg/8uKiunvggQkPjbi5ltDKgOpg8GgY0OkQHbBXqoTj0F+RKlnDb4cqTZAn
Wptda/Eq4/UcbQsZrkComDKf1pAMta8w/C03Jc44uRYw8huESfZMI/xIhJaPQU7vZl5fGQOibahA
o6cYgVgB61inIknYd8zfUekBZARXgCMPFFMxaG7EEjJlQcSYngXhgdG0K6A4q2t4llCW2sVvXvUm
+azM6KINvoioWq0Do4T8SWjVbnizrvQPlyISL6Vn4fiwGgoKhu/QiXGFD8noaVgPJa4vSbwk2WwL
8uAOa7KlSTiVXjnDRNGW9Ej3BXSYvNhMjo8iVDEtkZn+JUdDg3QzQLKQcqcdBseQVepHpCUz7qXa
NcHZNjrkEIy2BdMETLaijPVv4vCCGT67IQHSit7jbKnwjbFhG72VxLZmER21bRwSfTUsxzSodNde
V7YeuWJ8l8NaRSz5ZpTAiUO01VHsun2c3gthtWWQs4NEwoyvnFfwNCHiJLIZ6Cwo9Yjj09iB77GV
2JQPEx06sKmUJgbKFrNMtvR4fEo0e1V5jd9Mr4/i1yXMn9Y+vpqfUVUFZsS6DFpqdMlTtKEjhxrZ
iATQ5pTrVXcdM6YcKOHgMzYFMbnNh2Up7CtWr+utnY47YMKJHG4wb9xd8wotCT0xQ9L4V/hnwsdE
B3vb5b/dhl+XfjedGE4DHB1kjBM2gPA9RZg5HFnYqLUFc/S/imzBqmOSJKvKMuudv8zCiemibqGb
Sk/ZQNx72V01UbuaZXnTf7pt3ZOIqGIaN8kJQ0ZhUCD5Qi+nYiKfS8sZmdcNjUoO8xw61/iWy+3J
5JvVXRhgwdivPbEQJflt4jU3FUST+X+SHRF55uyEBgu9TOTkTICfRvtceq4W4aepckzp2AYHF2xT
3AdNe8CEqcSbVH6YSu7FJCOi2ckn5dHEyTPOsqeSZE+xlB4FuPjkYcCZhUNZ52cp7G8yercFaTBC
99YlCGxmzC9CJ+2zs4RtTqFk1uRrg8CjVp3h8zZM/vpY8aVTSxoygrKrZgP0SFz6pjpeWbpjpZyC
FuOCxVqLGgz2B2mFHd14Fvo9AJYEYxcv5a01L2jjkLaSHDnQe0VY7SiJ6URiDNNMVEaG/3eCbPCx
f0D3fJ8F5Lo67FOGtr1rTMm5nSJwg7DSeIewplnlwYEJmXG6cfKFSuJYFU/lyLYNoGIeQD3bgmpp
1kceGrFuEH1Q9HIHXpK9I2GGLRhH1EHvTlazZ4ii6LCLp+NGe/XSAoZoifgWFGVOqh4zR1CUFtWS
WpzKLU+C8VVz2O1SmgFBDeIYPcT4VKqfGkPJT9kpl4r5wo0uXremYPrJAzNb4GMh8WHz92Smbs+b
OhFPDE3zJoFXYEEieSbhsbGKs5r+ScCh1ChzujLQGzFADB7kJaiTqjopYUi0AFTbBi+ZkJ3aL5sK
fKCs+mmQI3QfpHSLvpl/yuRDDszY0l+e9NugjQ+FuL70bD7ZlgPob9TH8GEMlWOtC7kRhpNGOQdG
6y4lMqRcRfaoucDrmVlR86ZeG8IrRLS1oXgstiXCeaHMSkbxTf2Bp2LC2toOBDQULWIHC9CLBaNh
0x53iJiEVnLxWLAbrsDJ16p4aE1Eq1r/hPo7Is6RH4zjjiPUS0VfHIH1TalUzsJEXbgxh2FtWsIc
ky/TMJwLtmMyh30COWkmjsGY/mzcPD35M8Phy0PQVY36BFBiFnd9JyLUGIixUvMAWYJufbHbstfZ
DEZb7Aq3STH88nLPBUpPo0UK0bro4905z13BYWOdj3dN5NEC6iiET7NYUelZV7Zka3pLB+K1Df2c
Ce3pi4YB7BbBjw3CIZPumc6wOAuZecAOvJtTxjoGHvwsOi1WEyQ1k2f1obfGjTovRzlQYOQvgBP5
0Sl+lwg9oTkvQI4kaEcHgwDsd/lFGhVvFVQ//+UpRHsCmXPZN4f3gUsxq2pMppw1g/RqxewKx26X
99ozoYWWd/W3cUlH+HiPXhbxJfxfJyRV7N96F0VqRRRHpo/X0Z91PM7We6HqwWitpx2SxjuAecZ0
ft4gbpn/xJLoAVT3EXNIhQR+KXRGnp66b1yFTVeti1CV92Ik4vWV3Ym0JfTpa/7SpMJTEMZnYlCN
5tatfCCqRfIkX9O2vviXQdEOnMw9O6xZ8Mh12cVdtyP3tWdljuJ0xTAXEA1d55Hbk9RJqisQwxJk
2/iUAFEBZLCgOL/QzyTyplpJ3PhNo0uvAez9UQiHB63jmgDC1HC6FnvJ/OSucMw19DWqFHQWdwsn
UvbI35XHPK3EGWyqIy4xaP30smzh8byb4nrkT2AzRTfAjvreiJmnkoHGCKbuMpt12E/HrqHBeqfy
Y5Z/DTJVMzk9jPTJEXp7YMAWaJ+YuaG+EOCJ4rcs8UJFrLdkeAqwish1UwvbOMYSUihh+S+WT5Rh
uyysrEB71g3FLfqmAigFcSJB20bAKCHNlOItKrp7Ys8LO4aZsNEMQ4t0jCfmZCWefHBKg98YatA0
8blQ0VKpMyhFW/vW6ggscHRfq+XeOJ0pX5hNXKSOLw5xQZp8eUTbTya7bh4jysEMVDqVIcAGfblK
ikhM6HJuRAWjB0UiMQ9RWXsqy+c5zLwYl5sxmq5Jbl2x8Riq2u0shAmJiqi7d2Cc7XQKaxQb9BDt
sS4su/87eyCyDzgwDk1LtA5pROnc23lJlkieoJGQdkvCfEzkAVNfzYXypMN2m/WOyR6za6lJ2WP2
7DGV8GBGi0v+iZvwVberO7vkzdAUkI9jkyXgK/IXUn5b6DK/7gwvygZ49QRlkFXd4sFaPDPWcXSd
CmIzW4Jgi3JfEDXXzZeQgjQ6qRBkPTLcsd0JJkqS03pR1o1DtNPxRqLMG4CsZZsPGUUMpuGZpyE9
NdBJ+QkSa9BXVsAlHaWOAp/eKgk5B+grTtgWjqhhu8XGqdMPQNxJMpksX4LMkxJmsmjfCpI7BPji
XTaLCzSy9d5ppl1habT+1LY2L07PHMMA5x5zzFWmi4IZ2R9GzHADnpNNwwyHObP2R+bFgaKXMdVP
p7+DJZ3Nv4SoU2vK/eiEOIdkXNgFqjU+4COMC+4vZyDXTfgionlsVG6H2PmRHgZwhY7xXLLX7IGT
SdlVrbKZwBQUVdWdmd2LITMTB2TKfDNyN/d4tquYa4+Fb8ZZMMnEWAJXKU4LGh9E4Qjo50dJaKas
ZIGxCEG37SKX8RTGN/mveFO9kWEA3juyEeO19ibCzXtf5CAhagCYayc7udC58hVTL3CHaq+Bckyx
k6r48mJWslxYGqpb/dr/xtpx8+sJwguioLvceokIFkgPihJ3wJWRtvsuOV3HPf0LmHVV56u6BXSM
Papsos8kd5qIqY5f+0X3omrwJwh4BQpABaSuuDX0LWyNl5F2e9Izon1L1K/uOHF6IJBAVe5kfUdi
Kht8bc+4pVvejM54NWD9Wr34jMyUOw6fHg1x2VvO1BAOKYMwaL9HZcbqGfk52po3qeOmancMhJNZ
8bWQmeNBc1SFHBKa/Rk406Qo13G2rviewcTocASqPHnLNfk1V9HHL7uO5AvOJxyzfZvzXBHT3RgH
6zV00dhd1KcswQ9nGA7PP1nUMwE5Fznt9uGSHqe8vEmWepsFpC1EsMQtmjfsQ+xFxQ/05x/K8L2E
2dVc0xedsD4jf0EriJG6vxVieQEMNNfOgj1gMsh2XHQ3E0YkqQgAdANf3xBIoRHgacjsNodSqL1n
uYaZlkpn0R6TKTxQ7evytUzmqzyXV/rri4GfaTe37E/QBfaKi5ZocKHQIWMqD3q5ksRXk7HFfTbt
zG1ZsRwicYc9jwCE5BQ74MbUC3a3G5T1WBwvyRreY7y2kTOpiI0tL1oyP45TnxGVP7JajwWq4FDw
ouPwHWbNK3otwxBueaVs3OgHNN9kdIt3AkUXcilSAEDwLbbwrAec60JU90lGUG3EN+Sr55stDInp
lplmQApWOk/7nC1au1Y/TjEi/cbpyZrVvBbDZw4LbJKio46/AMrLDE6ScfWbRmUhy7w8adC8E2mU
VDe9K6+yFp6TVD2Jj0NaqP48JJ7lyuem2K2i6SF8JyorccqP9bkW6SWBWfZey+VbtJgvcwpSdmds
YT/ynqQxuxe29T8Zo4yU9648JucitwLOQaA4Aovnr5T/lKdgIHYCxCKLPVvzIlDxOjCWd4H5tqbI
NvZL8Af8XFEFpLQWqz1swJYJl6353uBYZlDHfr1ELy4232yZcSEc2qN4ieBYhF/AS9piX9kWbszG
HfZ/C7QpiC0eRJCeScXUFPAIxF+9MgSDZxrFtkLYoG7tMpw1q/zZh8yKEopiwGE6X2OWb+1fpadA
FARnXlHY9xIGuMkxMWhM6xFCOG2RCiqMPJkIzLOBeCGfuKhTO9Lx+DbaQfsn6aCyD4lUwNA0riMu
ExALzK+UZ/Ys0vmpNzwmq/RawjxCAcJ1oKoxOyTS6lmQT0F4AV6OzRywMBOjhgwSTRrp5G0hYiaT
Zce1s+x0n/JgjWTvJrVtgeZp4QULx+CvelnhkltQZqp2ckcB9gtJenzWeJRm8Y2M2/1EXplKvg/6
rH/9FkKjYMb7scwp6GzlOXICLoq5W9CIiMheR99Uj0xJUq/HZP8RWU96lUOxG48jK3ZjALFy2ITv
OB+TfWL+0cfilmXhzSqmu2YioDFqN6tB5FueFuneb3kmTMpplMKZ3IG/eDowfZOJMxtdESur0mTu
MqjOfTOyRilWWeV9wpuX8BhNMQ5+QGJoUNYtBoGh+nTX+zeBmLEBfzZ/ysa0LoKo3B4IUGPqhITO
NorZn+YlGI8425jqOeNPY8vcrIyQUXMREctktMBul55CthqskoTM2CUHcSxPld4A625Oq5KfdOKW
lpWcNjXAAxFIWszBUYiEfsbwgbABKsmlEEnJ4Gr+NnvUFP01FPudYiaO5jXxfDHEoCFKI7mV/O4x
AuTcBibhdtl7LUF/fZUAtjcKIe2/akHW/DgG0HuCidN1hVqmxJSzvcmgyHKTLZhaSTACTTvhVSWq
zvjTr+dKhnXH30q1zrqq31LrMreNKzVYJeCQLuiK0ezEOFMH2A/FMHkqX/kl69o3USUyqyUm+7QQ
EfQXt/yuqUWWB89KuhHFR3nhDQPzDTS9a/bGEv3FQBLcg0b4m6m/Kb4e3iDI//+9PgqSCMUiO9gZ
MxYH9XgnJuumJvlVx+nEa4neUL8mGyAVxZX8o4KrMCY+wcYedcO1Ovg2Vf5hJNTPNmIikFvT0jh1
OzitifibFkQ8jGry6CLIlsMr+aRvuWG+URhL9WcpCBwo7TnqVW4i8w3mDYAmVqVgSwOjXt8inldx
JyN5WAfVy87liMmKgk81lycRIxW6/Ei+caqy7DQE6cPE8/QtGLXXyIkHQ3yVv/CZV0pMCoUM7tJ5
TCujuohRESBFNCL1FAgPsq4ofHhTvqPJ7Ql4UQ08AfNJZixq9gctxIpdvpImPr7zvzHRPOKjVPf7
JSOTcZFPSk3a6rAGRG6gb0qGk9RYAbwUDQZpbQXTRLyAiLAzkom+yqIALQK7GE62Pd9zkBCY8hfY
y614VD/lz6i/9i6SWaKudslZxsmhxM8GQjlVPQ4NBqoERmak+yoMgjFv3ywblyvTacosPN56gpoV
NASr27kwWUPatUxz+CmnTjd+6gJTYApplQSI1F6l3E2pKedqhWdRozUXyMZbYUkgXK6PicmWumRp
3wNLO4yaH7Hur8h6NEj4Gcl6px/LwGNbXyMKOHPywKSXiMuGTxXmnE5Od6AQUM0YkNmlVW4AecDq
9+5TBttiAOgLJmHwGap5idO+p5N+xaB+Qe9qwKCYuDaboWVZ5ahEWmarfIQEUYMO4fROz4TsHDoG
4zNqM2kFLJ4yYeaQW2HyWueRU2Mm3Cta9D2Ex02NMoJvq+P+HK7j6WEQz/YnZ4QfnpaoIicq8Xmq
ek7cBpHr7kb4Bpf5EFAU44KeDezh3+2QwOUhaON1CMOXKO9faF3D9Bn966zxLoaPoie5U6R4VaSb
Kr8zkcBGN6NUh9vPdGX6vE3qcmEes6vR7KQ/MeDU7CIX1jkZl3PSYX2lAsoHRzcAA3B46wjkI6yd
2Ufc7/qe9NStMWHrEP7VhIT/bpjPVckbTwq+EDhBELloF1toIDkftKbdf9i7r/onSYMTgWIZgjas
sfF3ElYb5ywqO3eOX3KyQTUQ9r7cxgegkz+i183podFfGxToqJZt+cmGVhCyM8nS+8z6233C+JDi
Fwt0ONMc+E5l+8BI/LXcfjDAHgbgU0gF+CX+IbhtvhsxIOB++O37G5l/87j6uml4YmtbICa3tTK7
84lpn3KZa8krdcnVp49t7K0eet+yVF/dEW2qn9XdLTeA1bh5+qHLFIRqz91q0ZD1zs/NPDSzfCmK
9jx9WjJxCywSax5WNEglVqdXJPhUDoTEZ79lR4TsWfi3ub3H/S0rZHtEe8nt/qEk5nHzAS9oAFM3
j7X7CvUa+oGSIDIYX2MMIni3BERsLZUMp/Upekk7Qn9n/SyHAjqx8Iy2fS/1yOp/xWqXSv2rseiH
aMCEQ3W5j2bxNfxwRFhAa687eYEng1kRE7WfAVSBAeHUkomEritf/VhA7ppY8+2ZFmEe4huDap4n
osnf9ZmNIamz5E8Dc4V1m8w3KZ1vCtcCM2GLIDeVILf3ncYdxIp5VC5h9JCAnEmhvUkhsGyoeMDF
lI2yzYqKWu4k/ixKizgd4ijpkWIuuMjatzy9bPcJy0jw85kbwEfAaq3kJn/XquUyTbBVChjG4IiA
PmW2lrnI6JCNJRB8gkhpr5DbmYt1nBAOlEdKekm4d2vhVouEokH8b/o0xNapDT/Ql4AgaANj0Bng
lRb+xIZPYu2PHcp2RwW/NMKA5ywTkYIYNroxNhLdDzkb4t1oUDghRUcvgUjnxIGO1zGya6qYiZIt
EY1jlr7RR7tMg/ObpJfXXM3fqjB9z63oqDXkegXSeyLqL8uUvqbHh5AMd3InSql4RKhWEiYCDOOz
E2arRK1eBu2mYqlprM7BxbfTGGwVyrNpswe2iMws9zqpCgZj2hzdOUls7GpQp2BskYmpHzs/K2xJ
sXyibVc0SbkGARyEBi5e1oPsCcDpa+ptqG7aAg8coK8IbEBYWG/ILyV3dBPNtkJXB+1gP+E6/cOI
B42nIu/Vc5ycYAJjFBVpY+6WIZ7z6EGIp1LHp6KX9zUGd6Y4C8GhCsK5YjPszI8oFp96S2e6L8zs
PrCDZ6POo17GX9mkOxMWngMe/IFd+jSuZ9bn7CnFzeB3Qso75f29z4wbRVLJzyZ/1C9VZTk9QINF
6/lishL1xx7HS3KgXluo0XNNtXktOYaKDBrQqNt6i65r782YYVVAaYisti+aoIulhtcS+zThB5rE
9BrwEJ3fQOlBGTK99iEx1AQVCtZ0JpRiykAzwVZrirOcjOQDL2erEc+rUu2HKMP71p9F5dmmrRsi
AYC1nK3kZLEzUupAe8SbjFLYyZ/ZjCuBviYgLzWrjnDX0FNkAYt2JXxtO/M1maRXI4tfs1fC+DzU
C3bU/qm58gYy/1SCI1DJ0RbqRA2mMqFm0xnay3mUX/Vpv8rTWYK6t1gx0T3avl+jk4BUTJFltDOM
2BlA7aTH3F3kv+g3FzAxHII1+EzhbdJgo0IlpRNGYAJRf2APFDfhAV+rLfPuQ1eDPcS4ZUTEDXdf
VAhrHA9UZ3JW8rv96p9FEcXsZxCiM8kYt1WRr4vKgxihmLLxcqep4UTjJ1goLX5C7LknxnhLQrDQ
/LtrKKYMsniivcCa2GS6+55TccToyJh+OOl3z3TKeXSmhhCJmOIzLOkA4RSEKwRV5kAlfsbwilTN
inaD8KhVRC3kPOzzqrhQ/YnF4gtj4w9mQtaU5NXfrLSJ27AuSNvuKgIUlU6LGu+a6YzJTimpX1IW
+/Mj5EcT/3JlUXT0KK/0SPZirHlXdQyGQT22Fo/M+dbjjizQBxab86QTDiK5cpx/0oL1ZYYHtkQe
7WhDXEfd0G+LyiEeDRAlZjDFdv/Ws6aIUgjVJ5lV5MgqUotUJ1pn9ieVo9LvK8wV0QUmlNrZ5M5R
5MYWhp1yb/ySuX0dO+GSR7Sqx4UMVQn4TW2ZTyxCShLfRd18kG34iJLDF/q+VUwuVKoWo89WPfHx
nvKW4pM9A1cfiXSpRiYaSmeIgRJpN1WrAgXAg7KnCKR0VPtxh56GMjdVWgelPDcPYd0x2vbPKXWa
lTSbkYaDuDoXwRBhmHt1+NQpbELqeJN08iEEDZ4xlUPMj6LYgDooVO9GHvsTuLNBvhDlVqyZN2j/
hZsxLzlNhkfyqgVf0gxK+E+tshtSzVNL7WXFtWiNxptOS0s2QwX6R5EWN1ug5dPnzOy4nfqtLVSX
LblDKfivND4LgWpUncbTQPJhJB3QkMWUZ1qGBhhIlnXOmcLHHBKkV2I2Ua9zPdwGeNlGTvToqxwv
QeXUKzvvyYSzhcbN0Jx6JmYQzbsaL6woQcQGuyGeH8AbOeQ5/08NbPZ6XAO4wLvEANCmMrAklFJQ
bY0I9IZdZmL9gnNrcw8TCzNTfe+QfHIaSgQh6Te1s9tVo4OseqtbkVMALMkI0eKPcWHDEeK25a1N
YfZk2e6LxPPO7yR1xS1i2NlR4AH2puKM2nFYWC2OApkKCF/+i03fES+jKMODMEUcIXB+ANO3XkU2
NfLtGQWm2MMqB8E5jTVsXRY92J/EqdnfJDAbeyz1tsafb5xZsv8h/hMeplW5amFCqBmgGlq4d8EY
S07+luC3yd8KCzmRbzJKmMYKDRRo88nE8XDE7X/Vpxo69HJEpnJraaI1kUQ1CYZSPF8bMUfCM15C
lgjJrRXTa4bPE8pwRvJn7d4UpOlaycteg9LO3CYMXfEpF2XQ4J+LNJ8MRVuf8Fl0GnEVjRcRMLr5
wVkrtr94oaAD3mvAYbSoK0RH6w7EiRoYM2/U80P9sMzozuVzJ67sHi5HRe5oMHa7HPiTCLwsEr4y
hJiiTkbunHo15q4ilJl2MK4/9KMEGfFXKQzSHuNTawj+V/8Y0XAtLEe0oeemBZYy4pYenkCPbatG
eaItNklUeu4xbPTyovAB4frVGAU95BSg7nmyBGGhBxsLTDnI+p8yxMpmCa6WWO7e2vaqO5au4xYt
qflKviBJhwMKwDKbt18cDoz5tEl0cIO7QPqJgEzZ1EXIcq1ystdn/iEM+MXNq0744AIBkupWtVgQ
My7ubPkuFutZxzYLOR2Ux7WT7osPpXJ8VZ03eaM89uRxoN9movQ/js5jOXIrC6JfhAh4sy2gHExZ
+g2i2U3Ce4+v14EWWow0o2GzCg/v5s086XP7uFrP3plzmQVcQdZodIkHuI1wm35HBAphCmYxu4iJ
dNG0ZscXieX3sujuCuFpnaD7BXPOjkNFUnNnt4/g5O4k3GdZ5Y6LcrGa5losxlXE9jGl423lLqvW
uWuwwRjcmU19+9Yt4qsl1I/Z1Fw6F6LUg4V8MNfxEJeU2IBbgEyL27VVoHcKOe7kMqBkjn40gX8u
xYcfYb+ExWnu1KNJXSdTOiYsOET1e5rdedXbQ/OVcN41ES0Pm1ubcZH3uEIdj0aG/gjV95WA7mtx
VMeAlx/oMemsMZUnywG9QMS6nIGBxQaEZHzQop3YZQ/9LCsXnL2EMkwz8x6xCH2MX0uDIrcesRHC
jT1weVy5jIenXSUPQZlaHiEG7c70RRQjorVIxucPqkgLR2ilNlLtZo2nv9qgq2laOJNJJOYg2NS/
Ih8vdvcRxMAMHMaixkEPtIVmDJo7epcpQgk1vPzwx2Ybczt7IDztBZ52Ge815ixclxBehkspCseW
apZxuXaQ9fVa9BB9R+syRkFiDxInCf22cnUv4SfAB2PW7jrO7w9xPtT49oGxhMa1RuMbYbpythiY
PUhg05EUnUF/bX2FKg5Z8fp34wcjEvPfSWuKMRU50OmDTq5jFdNkHpPGqBNw4qxdFbZ3uBCB4dAR
jh24k7GmfGNJPOdxf9PN5M6xd//cJap06fEG4/7Zx9Fyjeg6MAh9dvlFLctL38E2KZ6FqQZaNAVy
HQVDMfrjjA8OGB62yYagbFSd8jZGkD5040nWl6eo+wmNzFRD8mbN+DTRYrSCB/KYyyqc3eRk+hNu
P7KoanEOx/pEhB775nSsT+3kh4cfqSLZigu5jPE7bz2Mx1plXQzhvHLK6FPCYnM22fDxbRXJ/+el
Hb7g8F+EIVCkOsD9F2LmrbkzPsym82NkpkTy4hlJnaVm6hhm6hNf8MTPRsHjG9+WSOF9h28ELdMk
imyHNDfjSDQgZ0lkIswqaGEunSz6VrEi1VvpnUjzK4kvGOO4+vWU1gjLTfFlr1TTSFRcluQ8uH2l
6S2HItDjYMF7gtHDwBQBmAm7xxDFUFdmvEC4GMCCZf97Z2qu/MdqnFDpnGSGK937hrYc2z/HSllP
Kem3v2P7wLLyOeivXGyxOXXqyj75QOZhX6j5gdkdzxIZX2h/VqSeKgATBrG0waGePqcE8DQTIrfU
kd03u2uFhlGEtFlczrQzOnlB+wvN9GIP5F3clhtXQF6lzWb6KIiEbz8zpPxI5qs1uwJ0UgNCorY4
QnxteVY3TPAK13/aci48TSzOMfnVXzCIIcb3NVdezIj+Wj85NUN9zxNHJxtCXFf6luVJD11GzwTQ
n9i8+MYUrCvfJCxdmUzxFWES2P/V+B5zfwclnWWLj4sJXHLHbxeOxP/o3Yq6ppVazl8z02C9IqAQ
hxObwTUSfOul5pp052GRJo2HZ90Rze7Ab7nMO4QLzJVKdM4f6R/yRrsFs1GBMb6NpBtu7huuZO2g
CTx6mgp6iN4Aa3Zq3NK4pzImZ1U98C8BhwUg+lBP9SGWk0Mb0Q3erHgs7WIBHartWnTvdJFOGBwx
gHEVRbVsgYY3bJWKhJXTcV1xVxTf0hxeuxQqigAxmRsC7d7WcuXwGr0sq26hNV0tJPmkWYJtEIN6
EHaBblgX9cX0RyE9gnuD5011BGsd/GaSwb3e0S4avnvq4gmJdPKTeei0YqKLMPsfc4MiwAeLvguf
SWZXrGUq+R09TH9B507xiAFwaE/HqEd9vGls+qkcUPL9jnI93e97Sk7HxbtVH0eOzZXJmudhRXCQ
n5shQAhPUtJToNp3fG4Hjl8l7bxWFbyZYYdy4Hcswz12Vq6/fQnhcZgPuE8K/R2H7Ecvax9VYX4M
3TmuxefarO9qJl6V+bUQk9eSjGh51rUh4G3FFDQM0bFk52hoyCVggUkcFNIBv2mfsUEEFEHJM+Qk
ezHmY0WXbLmtk2ADLlhW4cHuBPMdkUgczjFKcZFRp8YX9qCQ+Rfwm/KOsQzaPL/4TdIIoI6sp4rT
NL60q3y11A39QxT/wle6bz31nyrQsDNwj29Oasd1pNor/T8Ar7pv8SuNeINjYVzxvAGihTjkJBah
132K9i1TdyyjTdYETbA+ZOwS2LIcBiJqPe7U2thJZnL4aWQZ5dkrJ9/E2vuHrDg7sf3yb+h5yeri
AWM49+ppDHA3FNltWSi2U15NIcY4pHNL8kZs6DFzT0xcImXuAe5yKOy0Un3FSv02Z7MmsCnJKTmm
ome6dKqGSYzutRxYZ+NkWJ9r8Ho2V7sYcVkfn2hMI7+sJRDKN10rAhTMS+bT4Tn9xbMzMX0rtOcg
pAx7meBaAyB7rxLCpbGdBokZe7YJLbvt48eIJGFLLCtG0+Zxx0ASkAHSMvlBbB/LozmcWwlf5J84
Wd8bqfqocWDeKSF7FivczDo6lBb2qxmGUl8fpJyxD8mOVyN7fxJ6PNhDbNzMbL2RT7vp2atmQvMk
u4xLAi2uiLRA76KAdkuvqEOXiR+9D2R9/WHqxrlH9Csc6rxYfjO8R60fDtTq4mgQFn7x8oF6Xsxe
/WWENUg1sUELZ7ocMaceE/6ahY7NZ3OkWStUAnO4DGr2aQ43Uj2PwdA/jDz6AAj8VmvTq6ku15QZ
9N2izSR7d4x/bAxpl68Z7EIRdhCe4FV5RIP0HEC9RzgXNTKzT0eaVbeUDLcSp1MtH+KGhGmiOfEK
A3FQ3RYZgSimO3hDaV7MtLiYU02jINp13LCobTyRm6PVL4xyFV1j/CL1/aScdMRDWilZu73FJOYg
7TkULWaqdKulmN4k4o47tn/OTFEG1QCAaSWu3TNrkVhy1K+B6h3yXz0OwlA5KP8GzZ05EFMD3DXR
Qc4tLjd7pQoSLkfEPSzxt7SYZHm3ijWbUdrJWCUTzFozeE1gr2BwS25WhX46z0EPjv0zDaYtAiC1
xyR0QqJI4yqe1IcCQcUcd0s/n/7MtoiTCvMJBhgw9HWbOJX5GiL6jpyo8PxPagKoP+9PABPgQJAC
ASQDA1CZ0rOeIutC+CNpYiifULMdGTZ6a0F1sOglWnyxMLxk2UqXKnd5ucy9eKGBwh8lLsGZdm1J
bzFFpokjNNRY75qnLpb/f4H6fEQnpy1jRu0k1rhQdJbIRBpJ7kuVcpxO4uqE6AcVf4kjX8lIoQtq
Oa/h5qNHxmWuW6GoAR/QAkSWIMSjnEuxJ1j/KlKc/0QU/QG7hVgABaDQx4wJ6qCBVi4uWK/qmGhY
607O+hlRb0LtItqYD+GDkfJYbrwB5TThjlD51GhdSEMVn5Xzz2S5ZtG8w5cZljCt4qTNrmq1lyjl
4SheWA/e+t4ZR7ID1oM1M7MbtTI6I6H5Gw2wST2ibbk4EPgMkcmOteSPoAsQZtvGUeIv/vxc/iJ2
aBWtO9g5iqVz1cKTZMvNJB7CrxHLCBGBAZlO/07eYjM+e/yNmNYMrE01y2S8fFRmWcvdkKOnlSh3
SBp5lbwi5/JDqzRiv7YtKGPgkNxDdIKi4y3TSZBJz3kUT+PngHnLwNVIHDsmbNQTkc7PvRXSv3jt
uaMAa0CH1njBib89r5UEHW0IobfNB/6lKlB5cU5dWBjwEYhtUhq67HUGyhFCXZ61byVoiWWvgAwA
8u2WlL0p1MiTZRj4ZFdKrVFCY8UE+8ZqtePBVoNqUVBrSQjIMBf3kEYuYuvFvFdonlbM4iQq0lG8
EPPxBl7TGfUDtGv35GTWwJwW8gJOAW+u/xCSvZG1XkKWhrvvSqRiK0hnTIVUL08sZQV/RP1oAdO1
KAwK1jHBIHaPaL6L2N78WSccG9w9wTtTttc7K/77QKGUkyskVpwBf2mLv7ROFnfYwSWI673HkMGi
71wTyccNklavbd0c9T0WVKQhE8kV07/JdVzgRnFTDa5KLuS54zycIK0YfYBTZtRiMEWgyxpqha4r
DLuHMcUnnvpdq0rBfBWYNUze35G2WSoSXJCD27KhYxDmm0xN+0asrS5VlN+ihQ7O9TpQAAMNI87K
I4UpHD0cO3N2CLE3J8zsNb5IKmOCeb3FVCVEoo1Nt1t2CaAGaHDaVq66M+/yoPh0fATEczbTkcSW
hagFbYgjDqgutbmkUo27bIGPk4Q5pNW59mP7ITvkzLeK43epL1hFF/pMYFOku0ZI6dTBGceVPd4l
TLkR/Sb9MQb3RVayBbaPDUdIjjPyJ9UoEvsjvbxQVkNorKKkIfP47A0KTVOi0QpKHBUOIGlVdDFl
cQ3lr0BvPKmBeDD9NdrPCQNtkd5gDMmSy0/uiK5YTJSK7QX91ICZzhACF6wJ0kmVrZNBVRvhzXOj
MQMeksgkvGb4PTPtu9Je1Uhiw09vJnATKnlkaXTVevRWQrN4Zc3AKACoqx3Rl4j6KujLQK9G42Xu
+X8HaWdM4ht7mQFk0ORET5k7CztwO5p+ficvy7MzgWpuf98SgqU2dKcyLtFN4xMPzmz4BnuocK99
Kl1DvQvXHG6I+XiWOceU22iUsAF4e0iz1zNvSM+WJnVnJO/FS6oNML/KOGer+TqGeGzJHyIV9aJx
DDlT+NnVGFz2chCX9mDxp00LmsF76zAuB/VRcj0c0aToppF4uQkaNmEeYVypJo6YVTvICJdJc20Q
C7b6vIH+sGm3zSyt28IDxRUd45otsAWZXYR5Tj4vmtd/ZGDFrMDcGowqL0pSfzwAwsaox67mYKjT
deVdJ6wDxBZibxJHJBJBJ+0kclTMS/yeo/ROrZYjgLAJUtCQncL2atS4JyNPW4Pfwr+A5zf1T7Kh
L/DZYtmVRsFN28qeJ8MGLUUXde/lLe7M2WshuXUxOAquzBNDfYWrGfT0kVWDnHTcra3iJq/wT/G6
gqfYqObkutEy2EhTotST84Mb0lMCIoLBpNdpqV5MTlQ58VOkDeML6YXI0vC3+oCLAf9KFGgXrQL5
aqbEQsboDHbSp34YusHsLnh2ZxtvCYtQi3x6O5eHUYmAQyn7hvdZCxO3dsr33gsnoq3s4ncLDT4K
dq1tKwDaTZlXnPHPNPsgIQSTnQeUWx8onl1ZJxfV0UgOrUfVAmeqn2cYIc1y67Ars5D72xjjVQG0
DyYRlz6/idGuT1W6bjiRWy3gXsu4+P4F5DGNXm3dlqvGmBRPC8zag5DkQR9T4YEUi7sLnxI0rlm7
Qpi4GYVg32jvbPX7owxxD23YHAk3b7efVMHBr6FbcKfY/2eUsrZcsamqznzK5EUW+pshhDlg+RcR
VuSlQYk4yQ4SOepaHwuGHnG94rTWFd0LWbpyQIOaQLOZNAKvluzk3mSWfrnJarJA0ihP7Qg7hhXx
zsJZj4N8fE/4sirBwuAulABV0oGkGGs0JoKed7qSSsdd+hvzOmFMaK2byZZOpwnOCbndIKEZ7ONg
Z56o8f5/3EIoZgdUTu1hrRX+JLFa+yWuqy19PIkqRVvNJb7I9c7Qiaf+S/hJY9YfGuQe+nGS1caH
IfAB9C4ODqlFWMqG7EobuKWwVyrp7rLxlc1AIQFsnf1ep5JpYIu467TvRXkM5OblJ/cl0C8ZgSil
Ug6VnB1jnnjrS6UBSXKWv39ldtdScboltinRrbObixk+JVxArsFYyGUbTtA+Ni+E109wYQrUIZG9
BmBPWPOBVeYX2TxmWALhJ0aZcEoinpcVAAEoPv05t3qwYl6GsAKywNjhKCKFpVOmA4R2YH3CHF4u
dgyORmofSYF7gFwCjCtCcSqPHkgF6WK0BNX0E3AUJJt3mVwIrNv1aPE1FRAYo9AzFN2nRm5+jP3r
QOgKypXBID9i70JymdsMI2O/DxnZOlC5DRt5oEQwB9D2OaKh4yfpFyzev31L0o32QcZivOgR9sq6
ae1ZxpHJEhb8oTHdZrv+JdqgXlnT1ecwcoxAodcUKutQXM2kvGUDlJWkPktdjCaTEjObIMhjgkXX
a1jQbGiCFzinKKchuSBCrZzwpMCtwxwHKWXUYqedw2Ui65efo0/r18QfFUeHNk+vegmroDaoFsOL
lZXuaNBdbLlKyEDF6k7cjujuVy63q3QgvIGJndzScubm2VEHpBHSQwDfV7ytIxJfui8b1oFjQUgI
8oGFom9PMQQsSa8GDuEqfpMN/PmICBOGcP6HPS4yilB3FC/E7LFnQjwUm8YjbaBsd7ISegzc4Iap
u2qOVcSHM0CX5rKCE8IRUp2I3Nn06+U7YzeMpYcbUqq5S457YP6uQEKx/sK1Q7opf8h4rLanlEsq
0sIUfsURqt3AcmQvm0FGpYo1dS5LJK8DalWEX8345AO/9KgGykYmXnbvsVjZ9HuwxsrQ/jDmQd5E
j7xZGDVReUwijSuJhSNdHw0XX6DmePAjrENQBkFVdAeNZ0vnIVJoU8Bf1UBNQ0VhBBZTypjEjxkJ
AkSQ1pcfowg/eNAPQ1z7emnsO5zyo3pMfhrCMKOQ7a2HLMCOsccGd2L6gho74VCdcSQI+j1h94jG
wK6OqL5Z+Wp4YoOJ1oZ63GWioymMeJQIFmx8ByAVyFsppiscbjlxScEkvz/T48GmGKNyzayLKTco
SJ8lW/qM+CgvFWwDBPLBo87We46GOmB+RmnwIt3WgMlozXtkxoAM+gseFwLl53WGmDu72Pu2jUpL
Fbox33uIxMuDFOa5wEsJko6+G9vgs41GrKQsTLG08SuXKhde6Y095JlN2ooVNDQDZWh8+UXmUmtw
zebIXy8UtzIx5szUvG1BazoEaJ35nnNDZB+4Tv4cdeiRO2qI1kcy2S1/aoVhQCVc2N2o07JqeXfs
F4ehgcpFeluJwsQIF063SWNorCiXWHSBJJHUJA8Y2TMqc7VcMFYxA03OnFn3Mi2f1vAnH+ngoLgX
1RmntMl2OxYjuJWGAyqCyAenvAmHgolpOFdbYfl66YdXpOuZm6fYshrrAC+INBU4EXSTYXqvYbUq
2dlMKByNAm4O2M9LCjZaUiIVVpGYLh2VQu64oWSNX6n5XRDsy9mQ6d4ClpbacNjOZkgS3csabNdH
SSAyZxCmOny3mMN21KbKE+OPLQmslpfPvoqdA20xcw98RrqUB80qXpSQH3Nd3yyNNUa7+osmv5eW
9Z7qBYuw9tJFwpsq7M4K3wNJhzY9TSfoDqf+FH6WukxpB1JknlNlaHT6rtBjWELFi5YpD1ViV4gz
ocgIUE3Hx49pvpkIK5M0+j/hvzJGdIh2O/TrA+BOPi/dCf+JRNpDqbzH3ySBLQYg5YIt1FzP+j/T
WeAcsC5OWTp3VIAQQxv4isZelLHIbCDF3cJznMYO4ppVgArZzQJusPkf+9SzwObOIL8ROsJj4iZd
cRNMfvrvtYnfsyl8lbFiKiQ6kNEfYLRYoKzJOYR9osguzHtsDsRal32PZCT8MbZdSVvqh7/qC+sc
zFt2zlul3tgusIGIndXUrAzEzlRMnEaQvoEMRJQS3ZAaqZw0CUu4EqNdxO7ijkb6nKrd/EvkD0/c
yD3PqSj/GmTzYeaxR1adguzpEc/WHTZqmz+hcnN4d3b0Yt21SvM0Ni7WUvjtqLBi+IsjseEhj8Bp
kgDNlfYZ9iKB32XMvLlc3TWkVl2ZcXq7aqJgDMYRlDcsPPMjgWODNauOrGgClDMnhAstmFMBtwkS
YretVYWgE7UApHpIZEJ5yojCYxl5BZ+CrCfu2M/7pXqtFIGO2v6U2Zu8noyjXyGjbkcRyIBBP6MN
4IA6sZ9g+FRXyV+4NdCCePFtNnT28pEDn4sdiQJFHbRp8asqgMT2tqkTU8MTt9rW3QT8sRwq2kPJ
NDff8dAfpyrcTGenJqFiyrpxA8vYUS6sHXnfi+S2Ev3Up6s9Kl9rOyGw8MOLd8o67OU60zTccfIr
4Jbb161VusLinuoUL2CiWjKYdoA8U+mbBd01MrIH7uMnkKAXXZ1fAOBxFrXVLbl3+XSv7CloVqz1
MD9VKbuA+hV6ARrRbh3VF1Bk2A1zaaKumxl+3uHCVXegnQoS0VAJ9BjRASvChG/3hE8u7BJfKuaL
HlUXSSV9mNCQwJ5Hr1WvVVgdw5DEiRJlN6FKLnwd9aI/wzB2o3PBpu5Kc1VWH1KNXCC3xlirPFwR
veJiv/UkdtUiiMydUrfPJH40RnSdIdR2ih9FFHNkUiClYUCnEEDLVyTDfVtkjmYY+5T6l6RiU55z
3Az5jQ6cfwtgxckHYLSxlwbHus8rt2Ty7UVnnjTNIpo8sBFgpwe/PL7QZ9d3FJzR2GWQVrfuG4lZ
MwgpWMdkJBeWW0Dkgrqi5GuUTnXE6WPh4EswoNcUTi4hAz99wLlPgd9RxDhkVNJBVxqcQn+4aIap
cTefpDoli20GnnICy4Pp9MCrKxPJp79ZLSioBDSJEN7KKL5vWJ+1uoZpfC1k7dLmdOionyUiaKOn
gZA3vhZT972fBvwBRgU+EFGig7ZW4OI3h8No8q+RMWM7i4g/C2gn94iQhlDmgWkjGKb7gqnCIN1n
NjFLTlb5eA7+AkPzWyZlLt9WorncuIJskHYrKqVYBaNe4bPAdOrCfucIxQ2uHalJEKPZowxU1ZP7
sOAqoSy5bg/y5vzFyP2GrT0aXmRV8LfRqaL9s5He1ry5Gl8CS/HiWOgsPXNH79mWa+ZNAeEp+Lk1
7bnGr7Dhq+jPmMDfiPAjeXqF8GZk7LmMIFEqH+8ONgUuOXtMC0nzMcBpt7o/9K+3QGqUAC87nvKS
e8WUHRpEN31QaOKWYBEjckmuyjV6UOkz4WsWX8zNaPREsw+g/Mu0+SYg9OcoGNceWwIREwheTbwZ
t0RAwMSgQROlid0Y5UsrmE/huN0aT208YbpjfbBhfVbOgq1CydOV0puz3h2L5Vx9WlgZVQPWSZJS
9yC4Ql/76+vIUF5XcWBKRjBa1aEMcbX/aCxnuiHySqKOkeLWAc5TsXEZ3I7kubKOYg14SklYvNT1
Qxr7a1epb9CQ3rU2+lhOU6PftVK9Z6F2m07WxNQNWEtNmhvY4Wu+yhdT5HE+ryiEIINM40Bdn9Tx
rVHRhyP9lMuL3YLx6Gry0PQiYOAH2EnZbXKMBRpzyQV0dqFt/Tn7RFNP4ciNwIBXZMlXno6rztY1
o3hYJlAgzG7SW96YS97g9dZbTcZrjJhLwYmG+oZLtGyj/KNLJG7ZYUSTFIizFJQVyLUpdURI8/JO
poRmiVNnls+bvW1b67G8j7lIklkVt3u6GUgyTEhRCDCiC1noR0ih+lnNWz5fjhlehS1XcBXNZF3K
E7D+iItQuwfeX7Qib3JSVjt8j2A3UeYZyeXnkA+XUEJbxktdgXaX5fqoYqDTGWAF552LB4qtiL6j
mlj/46DUqyDSJT+9mDDZKesWeQeq5iMDFVGHQdcr97zUbq2gXXGgX6y8DnAotIQyG1uBUELUzea8
53erOB0heIkFZvhO528VuWKtuxHkezXP9xCvOSRNP4HnKQLmbuF5JgfRkr25kiBCULeyHHU94f0l
edF1OmkCcxhdQcZvsmwQzMiVRXpMWG8azUWi60sgH9GIzOjBmqjvuemEvP3JBRfFQYt5FgiZ93ac
T5ySpHWIIE9/hKH6LEPxoy7SZ2OdK118K1HCBIAY7K2Xccbhn55ocT/qzbWzTpWuOHDBc1/Fiw2J
WM9ZUSg9FcQJPUK2RpxiJnSTs5BgpUvdWDC35SUSSbOJod+/mA2GaZUHSmzRrPrzBNsRh4JZgqij
kLlHmM0n31pEWowPhYAPML9YGLiV2jgWhQx7FhEWADAtyb0fmSjBZAaEITmC6Y5Slaun+PbFza8T
iJRvi/ZLXSWsap+GKPBTETSL0SsAuJwpxVW7q1zXQZ1ol57wkd4KQHwG+aOzWStnlwiemSUQ1ZuK
WwhrQe3Uez7/jH2EZD8+4pL4IMNjF97VVMRQOAUpHqBouK3ZXSWwVX//n/q5FeZ0lW8UXzOYRZjQ
Nm7ACGeXgBvFmjhtCzJnEpsqHKNEVPBEKhSkoEU0WOhQ53EiSdUlgoMt0YpcwqNRgUiLJsdHtQMr
Q1E9fGJzaM/ZV1fRoPVtpiJ9vvptxMNOJGGIxNtmrwHPco7cyBieojY8uRoU/DppFbe3LHW4Pyfz
zmrF/63nPJp+/JQwn/NhlrA2jPw+RN0tjsZr30KOJRvcADlTQTRGeK4mlNxO249DS5+jfujRg6Ga
HlLlC61gftSnpQltcIcFAXUeyh/BYhGZe9QpQ3j65hBxh2aEX6i6cpF7jFNGot807ci3lSPNfgy6
eh1k8dgU302212h1U4AgCZeCpfH4nf2YjBpMnEsvvRqhR9P0/53oJGp2lHwL5DZNZ34vx/xNn7gq
WVZ8p+GpUX1uL7WPHcNTislTGvLSPSnJHR/uzkxv0b5pMKsrNEjvG1XYz9/RfUlzz8BoKWWEMXrV
LYDn8IRltFoWtkI++gf5ogIF8yM8mohF9+voEZ/dGHGwAcC1yZF1mloWJxbOPoqbxtSuXtMEQ5Od
3Bs+uTGWb7FTSDgJZdDHIid3zjuP2MGk4BQmdmBksGKHHcNPz06ZxrucnCNDxJxaOHhobsjkI/GA
k1FD760gXurvWUlkFFj8MNIWRRgah1d1g25MU0SB7REEWwTXbNCoGPiBWQR79jgXGPoJW0cV8jy7
xpEBFxP0VG414TjOqjNZAH5Ne4BQNR+V08vDW8IngCL0YhjpU7vggpX0GtRQcnhQCLPvMUHTFyhi
ZGxylduzzaSu7UkB+3L0A3vliOuqXrgjlfRlq60tR1RG8suiakIfHqOa3zMzdjSdpxK1KWCCxJ0p
2XX20RswSRcuzIqTs5PU4xW2q79SPgURaPks8Smlu7/LZwSYQ6ICl2roExo3bzai5vgssecggFtY
2mpMk2t67wmvYGB10PDPJdjfrrQfsfRa408ShaOMBysh+M7bfs+i16S5QTyTFbyJt4alr+njo1sf
Bg5Ty8Q0xMaQFx7xtjP6E3os9keB5DZkoLVj1Q4gz/gCu0wY61XtaVHCHCRfB5RjCvI6ZzjUbfvM
3zoiXk/aD58mPRnEGjXcC/lDK5B1kA3CytZbhrNxLxiXcb5StbG32gcejk0z/5tBQcegQkwvrw+b
uS9bcJkW/k7pVbsYsNmj1ib7UaAUlNQybiZ21Ze/Hegusc/B1A7TjvobsAAYCNig4dl02vTD6H7m
xy3GmwZhOJntqTnp5ctE8l/HsROehJ/tvs2pBspxbfmz7mkjmqSLqiw3XC4sszW0p3BX83tQxvqB
F4q/lzvAZ/kZQknmtsxkfOk+2ZLlkEzIuDYHkUPGtFx5Psyy7msWGxt0SbHFqBoHvXUblL96j7We
HyP+BTi24qyqASXvxeeuZG1lc//U46+lbXY6tneJ6VsLIr8nEHxF2h43FfjVAD062upTBe/YXWtI
SjEyTtKlDzTpszStwGJs4avFcNFvRSvSvWJPwuud+PTUv63LLprVvZLKO243SNtF6BGV2rpfx1/0
ZHIBL11LcK32TQspZtcU4qOT4C2xD5LpCTYrwiyFYzdltdvnGKgeBAB2gKdy4AlhLThVxNKDuzZg
iDNmYuFV+uICDS9oCIla6Cda7F8rco+WgBNYenmv0J97zPooSRuWEQe0RAoMmz9ePFhp+wR5yQqk
5cyHVr2QiuG3NylnFvS6zE0C+9pOfuaw0DKIKSCt8GQ9rEp9somBGHKr/HrPoib/HVnya4K/SBgz
WF4uqbjX7riWid2CCExxPM5kDOtf1A2Kv0q08Wsh6W7RctFjTDSrN70s37E6UZ8YpjAHDBJu/KXx
5Zow5ym/JmQHaVawJkOTdLb6J9rgKFsDE80ihCqso9zNRJalYyvchqH0WpZz4zx64zZ/smqphJ5d
e+NZQu5VyoyfFeYnDwC7t9o3cN0qYAGXxKBxefbUgQA/rc68AU94dCJbCa2zwajRRQyiIWsGwC5y
nh9puD2q7AqUyK7L6oiK1GKVRT4b8cZWKQ0mDFgnTBmFk3p0A3XoHCv+R+lsgUYR/ciQj5BFcaJW
9WvYdi9cyKXmWtb1JezKICp8a+hpXVVdo1fOlRx5jcoC9pBpyLoas7BR2a2snBQrObfNfI4kFStM
7I7S4Jhzt/vV3+EmnxMpc0VPSiO3Vgy3pk9Cf13K5i3RhzeSjm8WRs/aDfvMpfLiyJYqxgFfRA71
GEDx/GTqXZM3152WTAP/C2k7heqxcj+qTsbe77uT7AkAZhSTwaBlHNNmOC/ElE842Zl3HIMephDq
IlvSHrWSHBLLfwBJcvzkrC4sz8mSyMPQ0HUXE9bvipehwG3Am+IkpbuYNWZfd36Eyi3W72yTO47s
f4YTAdYM92BbiGmr2rHA5lR9L2OyizqbCy1hdV5EIqkkOCR77UX7V0h/jBdQFVf6SjJymkbtcOG4
D+ldw17RCbJDX+p7ptF5v2wf/9ZSdEvF38V8xyi0UNGIefOjgjvCufD+lls/PTEMYzd+Wr5R89Dh
p7Tgke2TCQTMDmZS4WW0zsHXnhCFRd1z4ITF7KN/RBJWdk5qZUWgluhcaz6o1qBPFcoHyRMnVdii
FoeO1AURUPG3lTCbh8BF6rtE8YfPlkFqnOnbjOSP/KdW4KTNxkZtdOW+dJv3EdCz0VRnSheVcthb
yP+pPl3NCU0CGABvznEjPkpwqiNGxQyAY95/Rt8wfNLkItEB6IgQmVHDLb05AHgvKXLh5GABUb3n
LcFi1WDkl6Cm44pabiUu7OzXaw8gbnph19oXSbnTo34Js/iZLto9lrCXcGnfrfAyJmDcBqvBRFf3
ON33Rj1QHwDpSGjPBZo4eG7T1G+L0NyXCp/tc0elHP9coJ3hXZ9gubelp2HFCod7uduVOywg7E+v
RnhjwuuK5FUIqHoaKhSC+t+Al00S1ksHjjkGxwyd7qL106VqyouANecUhsANBPhxGvUM/OdOhYso
AJLhR4xoEqqF8GC81W8KUKI1Wt3FHF87XztiAXlpOu1lQO1azOI1vygmbazJLk7stPmXX5rNUI5T
3SSbTi6iEc6CqZxF9nJqnJ9raLcmZwwEMkE/G0N9VkyPzPheKNTjcm7d8T+azms3cixbol9EgN68
MpPMJNM7mXohJLVE7z2/fhYvcIGu6UGjuqVSkudsE7ECv658tOIArAtx2MDUU95kPfLjn6avSCAT
TyI/akFWWWV0h1Rnk0/sLJRgssMicdtzg075oURQQNY4+cugvUB9ush8Mx2RWfTiXkB4Sq/R/wSA
SIYADXeElIIgyAg1D4hgdCwR3ccuxNKuBe8NYJMU2yMWpoq4Z4bNlypBmz0RU5ZGl7aeiZAqbZWE
pEbLj+l/uqsYszvL8C47elOLceuW0DYW7yVapZAGU2M2U+7lHnk9RRTQ69lQd9OIraIi0otoFNmi
qfituRj0zjci32Ka4rYppI7Fpn9eZiwywnC0VPnY6vEpKPNTsZnbjVjuq6mFBFztMxOjfLgLjdD9
65K1sSzd1Q8LzWNhxlGL5rMjB8Aa76pW3WIRejvqQ2LXJu6uryRTnvj4t0nbbLC9R8n80gP1RY86
d17b3EoZITsZDRZxUz0dak2wO8+Gk2NORzICGnQ8NYQGpQujG2xQfR2cWy27RHxC4carX1EnvqsJ
BvoZL6tev08CuQ8JnUDlCFl+BZzPikyVDxVw5DyX/IT1Gpw3+cpaxBzUi7UR+Gns+Ctfqn2NtmnA
AjTaNhyQ7tMklKteDr/ZuwX7YNVm6zcxemvDDjpoexL/Ez+b7o91lHJXVmU4f/a8GXZaw+iberoK
d0vwARRCRQ2pPfN0wlT3ozFMqnEAhefF+la030n4omRfI7RiQut9Uufd1PxoedzN0fQ7pMlQKxde
e+1uYufsZTTS9cR92O/5V8UJRaDBGII5BSayI6tCjL6rDyRvMbyZNiUYgB7StKd9IpFvGEtsur9a
JT7IuBlw3mxDwAo9tveJ8AMBlj3GV4XjqTrXxUibT+ocoIWsL3ZCkO5Gnej6nHXwgTn6LY/xWcu7
YOgvctCeUaeFy5ayH6MDoYL9uYZU0USEU5Tg3NezGulyk1w7Pr/u21AaB4SRj49CDYZ9UHR7MWc5
hOyLqYhv4VkNmp+5Kx4EvjQY1nJEWcx1qvCbJRPwa7vFGpt6uYKGbjmJWXSzAJgKFbTm+mxMDE95
suxaDz2jczqiogMx3usC0kVmK6QZVsMWo8QW9vA2KzUbpBX6ddBk47muWUEp6Bxa3cmqxFUAxFc9
NCzdcPuTDtduKRt2xJmtDhqHhkw3GOCKHbgVSU0eZ3YKFmTrwZV1g22ddWAC0pTCEYorfsdjpsrw
2/yGZd9dlRXAM0x8awJR4AOHr6w702spUsc10vqIwuaRxzH5CScUYSjaiWgMyLgj625BLJgkSP9L
PJ3GQ82QrtGqRob5LKEt6KP+bJfpWQO2nOm1UQH6fQcuPWDhJn6gPVJTiqFfA1V2+8iYS7WTTSvf
GtRzY4NHBHJVn56mQybhSu8VsslQNGOiGrIPzfwc5uqEImcKLT94Vvmybceb1BgnGstTP8rH2goO
mPxHRod7pZqIFTdX9UKMthP1FPBTg23BtDfxDyq921HPAQSQ4ObEUBBbgZlOe5ADku5cFe91D+6h
VaKD/l+LbNcqDE+6L4BxddrRxXTxRUjlmr/73yo0oquB5Fz10dn4J6IuyGtri/5FQNPCAFZ0CnNE
V80fESQyKXkRZgqMuchv6Sgx+ZfIaliJBx2WdYQmFO7oAMDGiuN7osF3J0SYEx6x3qUTSPOy4pse
Dbc10TXlR6sofsCvQfkUFAq568jg80paZdmZSMxKKNKLOfsjfq6sQAtHYLzIfoKbCWgCrlXTGanj
+fLzfG4XHcEflwm6QFzTO5G1tVqxFBAnuyBDopKj3Twbrg7wSAaTZ/63rnlnkHuLnhwl3lM2LN5E
UoK6RbclofCq6QmvYwxrGeBh9gc+XyZlZyLkx/g3kLOJWBDdMIFLcNg27Ugw178UXzZyng5GGhXk
qpLhzmvKeD8hNEvRBLLfGBDrlPzfJGwglCzs9A4Vsjf2jImVbRvyPJscsUvgZCTrBuyXOJwgafGn
sHaStOtSSlZPS5b3vNbfOZrS7F84Wa6cMIgZxJcwKthtmKbRUPbPtpgflj+IXsxqYhROgHLOBYdA
oBJgK15EodkP07a4D7pNFjaGHrPyK75v2ko9/moCnQU7iUl9TRQSy+/GE/tNTw4yvUosje8MTj8W
4VrCGBbeJ4NW2YzIicoRxJT+J6hMbnXHmZNXDSsGq446IlnuwFqfTTtil1ciAQzSY8l4nrxI7Z4K
OdibbLOsEiQD4Vj1XxB94Z2knEzjHk0h0nCUKcEk7nIceuZWxmeiEU42jicYJkd8vo4Zf1NpLZZf
idUR8oBtpuggLfVIV7qCLC36xkJ6DjWRkS2OCJuUXbiZiS/w0VqncT6j4bQHkp57LKdg9+TfYQnu
RhQ9wyegt6++J7A5paPsosAR1twxgfXAEDr69FB1yPZdswGlNgmjQ6YrphUaCSgFMoSWAlbmGl+t
y8RlJl6LArBocDvgIWWvpbMBiM4B9lGTdVtEMQiz2FoIA4yqw8AXqYOv0grQLzmxcpRHTEbEx2YV
6P/GIvfDF5kPPmOuMJZHNrp6mPLs8zQaFs0ZtfSSs01M2fsGCMEsWBnaHV4OMmy8DhaDVulY5pt+
skiZwb4nDE7LY4ATT6+o+JJHiVwbzw62zac+KOiMiQla8Hf94f7ZNnNhh0jXjWrzzieVYJAs/nRj
waASMzjcEA/UNAqb412HvDDI260K9qLgZwlKWiRbVV9DfuNXuZTQeh2LUE4TZU4w+ype70KFpwUA
KE4jGG3/NWhT3iaetSDDaKr+hvo91/5jcnnmBI9ZroxoFAoxJm5m0xeo01N2dS5L5nBxz9lU7xsD
IwnjN/UhCRiIZ+OG6u2qbMT2KX4YA70zz3nn4wyVhi9LOKqGZzLz30lo60bWobmxp8uZ5+6RU6Kn
4tWqs/NoeuStS9cmG45iEh7RUy62IUZbVWTOoGOW0p0YnKU+ZLYulKciJi0xVW15k1XjJa+Zd5Gk
WVQIEfuTCooHCCEyNkr3ciZQCXbHLJKWQ1rjFDYnMu18Yl7CsTwHOobpBdFNBjmAiWsQI/4hCCW1
cGYc8n8AM8/Sx9SIB5qPw2gJB7nEzyCg1KgDXAsa1+50MAjGpE7np5ZXf9GwmcA9MVdQlENqzAcw
O2NugUTT0cypFG3jDhc5Dp3OUVx2m6P8qG1kl/xzydCdetqe9L9k2C2yzalhKOc0r85uea5ycd9z
xeVcM6FfcgggidgIPWEpifkBZ4L+rd0h81uX7y2IM2epA3jeTC3D7rpYlxoU7U+SlXYEy1Zn2IeR
RuWeGpytcVn0fhfXG3CkFavpMfRmYqa3JRHaGD/itbugCjsVsrzvh1cfSbfwLIMT6B0SLfVblGpv
krIhPAxS94yDlK68RbKE04xlXfsxMqIzVYKmb1Q/Zn+LrOFuyH9NlVxZX/G9DO3kp0iNpuweiu05
A5nuRdqynf+WNW3nKWaPkVOy5cnNGMIpE+KvIDoRC0f1Wv41OJyMr5Gw8djj+RN9BRlzRGkGjXNg
DqsitqZT6ZEexY5KqKgYezLjs7eo2cva7Os85Vw9088MrrGDUVfZ/6U9No152KRFyBjnHi30JQw+
NJ1c1JyAh40qztuEW1+fPRmivs54V0+yk2w+ypkpK+AE2Bc7k9tKw+oTYugkm1tP/axh/s5x0iee
oBSemFde4XGKyyIb88Hmd8iWeU2F9BbTqGj0wX28X1JoNcSRo0TD99JM+zwx9rnwaGqOlYDEBiTA
I6jkKd6lyJLb4RYZwiUqmnNBbvBwBRUWFDFE3tqtR82lpcUnsDXSFHi+uyS8RV8pmmSt8iUyjeHn
LCeh/eDZH2t3YBnH4PoNeAoxy8Etl8djwfh8oGNhK2tcJsm4QCGPDHyy9Z54lc7N8UL3r+qjAfWA
Fo550QCcEGwQQ33Y2g3bQ5yC1a3nu9UZG45IEudraG46F/IagP7pE5UWTm75PHSfBvx6tdhFouxS
AFRK5Opw2haGyiW2EXKVRNnezjcyfY91054haCiNceFNMKB5E8qFYNbTmVLEuelKPwd16nao7/Jx
Rg6hkEBup9qHfFMu0VFleyOUN435jyQdux+1xwWwumw0vt9w+gf2SwL5rS+7DAtFz/abBIG5GQ6T
ypGP3AYvIgJDVJjUs2ScSjpEK3JOoR/t4rTZ9fwK+JUxPSVTip/aWELfPjYa945p7bOhvXBBO2Yg
bqYWoLM5sReVj5GgHNYgUIUN5ZoteApCa7P+UKGJ0BzMokdCbor7cAgH96Bc9Ip7jtUJiVaKp8Hr
SAaiaQgoDigIhWQ6mPJqtGLvBIwIaVTO6F3zlLR9VxTxLcq0V730z1yg6WNIgL4GeZV4kR2ZWIsp
SRHvkLVhvENEcoyeQol5pwAEEEkyHg4Nw7OmLJe6OBS19bIKVAzaRQuHa7xcgJi9mdAwnmEi+wWC
opaA6F5xhenRdqZv/YQEVhhvPSGFBnnVWwz7vX7K1PrcmJ6CIyl6EjIN9yw4walkaWGmFgpX0Q/P
OUdR+EVT6s148JkERtiIgA18bAuWtNgJPfDEYf1TzfWmHHMeHsFeTZmcfSHEHnDMF5SHmsCUAsHU
+CdVLA2N4SUwVTLYusCxOZTQjDtEW/nWqmO/PC9uiuuywHWZVcJ+AdYfTxLPTr+vkRtR/yAJV1yD
8YNW7nqLeTyivchKsIDD4w9qR6hxYrhanx7B1lWQWBa23M14mxXKusB4dHim0gJ1up69ln06bZox
eg+05B2EFq5dgHk6QbMl+1ctAyveZTs9DPjEdHfQR5cPsNIgaZxCqd12ACDQ8erB6CXf2pn5yoZu
nTRvv6wxC8LX7PXEaWF2UuLnMvK01JY1yzbIxzHbFuh3vC9fGHCXyjdm7QHKVeqLD9r7YlC9RRy8
e85a3o62IdOEU46zi3zZipyzPtuh5mSdKKefKfI52XzDoMUXEUGB4L0HHdtM6lmtUy5kewA3Gir8
thQayRMHRQU+E1rs9F0Z1nvcle9DWL91UfQCFP8rqP/k4G6pJwkbDQpySTHdlhqLBS6NZrtKN8CD
i65e5fwz6WylmWsq2FsPXRruEYPtlx2n97IBqacY9S6XfvENKE6oZGsIDgu8ekvq+Hzt2IyZ2neN
m4vMUh/xI38pxsZJTahuWcG0FflLOCjMWGK4tGykMVDK42PCAAxwgReZZ3Zpz1EonungLqQmvE19
+qZwBOjEPcyMIdsMfBdAHOVY9sTVLNT8QXwQoppabwFEkbmR7FmoPTsCspdt6SpsIzMnAmxERNo2
IAOv6lLEYOi583jbX9JK43dhxvGjkYg0mR92n59G0cCi0p1r2WFnfsz0DFclJodtNNnzgeytML5A
Jr8I3jTUj0Gy7sZnCJQINhGh7EryzucDunyxcVvIB6kVb/q7uOdrdpWfxcNBP3T/TONU+NavJC3H
LgXdFNkPmY6scVT5P0b5HJtglvPRtQBcRgjUFgzPdWryI8h8FjNxpr3ho0tU5EXsn/i4WVIz/2P/
ZO1KL2ZphCaFcN5NBt1b4RXod12svBGV5NSw6CcHnXi21wxhVz4h1oHi6HbnhYhrAYUFbQap18YI
KgtOg2sUuBBy/Lkug8CZ0Wh+EnN8GxguySf2y1P9Sqr6NQvFq+2TF5k9z7twLoRq232TOWFEB6s7
p0Z06cxnoa5IYL7yeaW8vkgLECBaGFK3/yVnCmHvrxdqMjCDuyTE+/hE+hy5a+G+Itldz7+wFSA5
/awMWH1l6gfHGF2ZsbqIoqvJLBVoENEe4iOi1ojK6wxLD4k2ZjyVbF7gSXf5v+S9QasR8ifrEvwj
nfaIFvYuEyO5wB/qwi+62fuRr2I9bqVyQoh4TtmGNojxY9bhIljdBTYlAuYw8xk0XtDB13j0DBTR
LUmnObmeMFfLuPRZHVLaS/iSfkzyXMYODAVaQQm4XbWxmsEJSMVgwR1sp29J0K5CiLIwra+BJl5s
qHXgmXb9gEVg2sqRvNGJPIPMbFnbFgRUBBffRLFd4U7ZEYoQV4SF42lpgLX2rmAwQ7ejoXAlcQPb
ZyxwqYCXI/wyyNA711wL5Ha7I6GGDURB5UTeBTuaX/771BYyoYLle42lwMSV8t4Hyi3eEawlq8Wp
+DYk3Gr1HaP+WUJDc9LIOGQmfM7hU3F/HFXPTFA//kfOholsSOOrJeNPI49uPwjObjV5USZamnWa
w+07sLqNgQcIR45XTRFrlqtlFd6/vGcux2GtoWPAuBWBOITHk5GKl04hQeuLwwhGwpU43o1gwizP
7BUAvl63t2Z0aY92kXEKC3U7octijs5lWuxNpoMW00EVWfJyoJnZT7asxh4yeU814ZXx1BrDrxHJ
+0Yj8hr1YLcXHC7S718TM0N5VZt2H0QpjNriPIIkMhwezPS8ExwNVJFIRgE/5IrCGEV9T8CL7JFj
Ui4EZSzsD2AO3ZnOFHZbvCh/PQx3PlLageMzpjIYMLYFEE2ZDCmr07ZAKdg4xjI8UpbOSiHtyj5x
lLl6Dy6zGzD6msrfJOC3JsOtTJoblEHS3zvdeNYdNGrc3PB07puorm5tql7UQrUnQ+E7zvwYV66G
C2KA+SmoyktDnoOv8ZmmDgAaCb1NSgYcmZ9z7jIi5Q6vCfHoX3IC2ItqldCzWxG7cVEeJJxYBhZc
kM/I5OxE2qhXxESkSDzNsn6o17FlzxhjwcOlGTWO7DH5F3Rkrtvsm30rm5efFq+m/hREJ0S2hV6G
eaaPc9HpKHTkSyisat9ZPw7i00QMYaUhS67QbpEal7HoQP7akvObiod8ZVcAiz6ziMUtw/1FjgFk
h85DhBjsiTCcswMxJNc6dTsIjaFjvEp4PIxrdBMypOjW1NAlS6gSBt9YMSrcjpM7YPWdiv9gae5M
CXiN6S/0b0Br46p6ANW6jgaEDe056/mre0NaGxFKBoCIXcQg+/xvfcxhmMByXLqXUFgbCag+2cMv
wcARF7Qg4QBuUNvnDJAw76WnDPzn0l5Vvpu4Vp0FgbtVKG7703LaBMq0BbLF9KmMTK9W7/8vO+4U
qPkGOR/ApRTauDVPGaXDspwiAuDD1sL8RzQdJllVsZ7mZf6YpHknEXvxllIClsdEeF/zhDVLP6oS
Z2oXHPHGHMsaB5c2HtNr7cUhCexXNo0V49w/5A1CW12Hvr8U+LY7PPWSvJyGcDqWUXOoZK9AiK2b
UN1vi0rGjyK6zQadd+4oE1Qut4p1IKslG2fc8o+E6foUh96ylF5VTZindY9oKy9NmfQZp4HMTQIR
bGWhWXiiBlMxqG+QY5s1BxGWASh41ZLtM/KsaIBluKvgEZYITca0+0U211WBB2b+d2TwPQDO6yJA
SpJC58QDWzFPx1F7EK+IoW2ucDxnkuxKd9jfCqGURbAHJPqM+DvI8GVYNs3sSRbhLrC4CTu2I+gp
tqMaX+UHAe4ZuZYzwvT6I/kbwFmwsmSIDBBngMuD274xposktFf00OuE704pe+2rGjr+U41lQmXi
nf7I53RT5JGtE5lWW8NlMserOh70xxzjlrvg/lxaynMKBTLmrvPH4hf1z2K2xB0kMXtl0H9/GcRr
kMcenEr/SC7W1D00HZoxRTwE3BfD0ADa2ZQfK+Z+7ObVCBw2vR0fXFOYx3aj5UjZ+MRkPrE6QaIk
WY42UixGf3nY2rn56H403kWJd9EipFxZm4/mm4f5zaDV0SblQN8RqAPBCNEZPPKZAN8zEhG7DjAH
C6ajDYwQ0bUIrJ4j9W3a5j1V9w6TQHYtArtg4tZO8Z6MHop5aAFhDQ8gooiQXKFiypT09rAa7DwF
VkIgwnmOc4yZoadoKs1bBfbT2OpjechceDf+2GEeUWFxdMAt+vEwScsBLxszDHZ6msWM+Tzty5Mo
FDuejF2F7M8iVJe490LobpOhXa2zMmavAJyXED/DE9BivIsoVurO1+bKm25hfNz9rOT3Qtwh/iBE
/p+YAgn4J8Xvux2GrQuvb4vXMsCmGJZMJ7R+lx9VW+uw7QKABEOFXwj95Tlp68tsLZdIx2UTXZcA
qRjhSwTlmASNsdqcf9q4ccO+AToaHiIZ8vBreu+XDOApWWlDsJcLfU9CBFpIbn2onCSN0VbsWk65
2Zr2E7fdBGcyymqCBK9JnHrGWcsRtpLmFuCN8EIG8YgoCZIh7LPtTzJ7Gmlk4Rby5CWZq8JfV72w
7ve4IQa/xJ6uwud6t+OZGq5govOSzHQf4e9Ay5+IDG8IFov4mdYSGwEXC7hblDlahtoTjMkbdNFD
R5GzP4zrG1QZP5cQfVJULDqplGV7+LS41PptOtgiGZAjIxv0gPquk4c9pwILJdhULg4eprw1rRvL
yg0O61opWKmzh+42Vk1e5QhdNbXbz7UsgbNer4pA5mIk2af4V7R/yr8sag/rMSMaO6mq9w7qPHLm
hH9JQKh2CFuGMfUckcJTUmoyI5ytyKsQhfDKY8FhjIH/VOwREMk0n2mEHboaza3ofkIEj/C95fM9
MJQLQ914Fm5WDnW8kCCGyhdFUM4E8YjZqRS+81F2dWRVcohdsNX9ukuPKWraAIu4wsB7gP+ZFcf5
M+nyQwN0IKqQz8iXyFV05UTsFv5aml3rLYXtgjNCth79UK6xrCNRG7GF2MF4rqxE5Pq8LQISMH5E
y2syQ3iKBqkj7ZZyELrr5hp9GxjVx/5moTfC/ajOsktHLDF0kSCY0TJc2kC+GXXzSN5myDj6rPi0
X05mPgbxk0WW3k682xukLeCHE54/ttDw+62ZBi1BkEDmlMymOf0ukmdOmlbb1DsRL2Uryy66WES6
KmmKiOYMXGnQ+vQ1cXy939cjPN1k77i30eTg3+6Ffs8RhICh3avQ6KajCuZgFgXqOR4dAFeoWn8s
Gef033JWRcsvQ0fE3pH9pYRA87yFtnKfNM0X4R1y2XHTF/2eKsirsi21BvzjwJ3/K9I/EkJwNLoc
/QMgEdZ8EUkEGS+3TV3G3Q0NQGjzC81wfFx4GXTzojLbWzJckieweri4VhduZMonu8SnRAXSJuvp
BSiqZ6MzonlavIHzsGEfNAQTCyEoSCar+NcansNqQnjNTODgIcBENfEnE1/P3rGBtWqN8y4gB0Ii
+5oQw/5LYnPIWGXfJsK++9PLxcsky4uIayjLkh58QSsDSd3MiDqJnA2gmpABlAGMPxxPxpCdjD8j
vOGsPUUV3hIRZvanhpLt12SwoqKZQd+aAVsK9+Uo7kb1mgC1amvDRxafGCbmzG1RoIZzw4WUbWzm
TIxHgA1w0BzM7E6O1FO5Rbm0lWFWQ3I9xC+Sx++SGrphNHmBxaYe2tXUjXvg4BOdEAqhrWrBF8JW
LYHKEh8EaG1Eedo2HXmPGzEz9508eZXUOlLz3aPoFIixW8qzEnHoG+lxKbvV19eYfspeqGAZOuNR
lTb8xFggok5dHXE7ZV1mRai4gcPggKG9RpKxKxEQneP/eMdv+kBY3VvrQS7czUye5cRiicijOrhC
WdC9mSRCzdhT2LZsljawpRPiKSM4Bg0T7/A1TO0V49w9cco2fWDeeLIheSnpT2LJ55IlHAtQDOvu
ECA+PhiGtmv4taB7zxu6xr0e5u837bPFTClqvGlXyz8i8GIbHxEBaGIUnaiUWgniAKeVzK6wxX6l
mcjVAsfMqKjhkBmoPW2WOAPBrH3k5wHTQ0H2fnPUTsFTRD4QoY00ztT6KV07TZWbZK1rwlVvYMsk
Dwv4YL6PU85ehh81ww8TFkYPTjrJ1FPYlLi0u0iBu9Jf6ddm69Cuy/GUeob8tHFsiS5q6evJw4pS
ErCtA2dDB/lZ3piG7MRJcLYbpJwQk42KFQMKq8xgNE7FrOynKdvrz0qTN6J1jwG7yKZ5avZJC7qe
uTCnR65ZW+keUflFQNCDDsItWybL7ybRswx4Uh+MrB3Lyl1jncXUigtLg6FmfRagOdU5S2b5RuTg
Q7sZITaeYLqET+4EkBeiRqyoDPq32Peog0WdcTPTmXoUOMlu+ZoKrLlVO79FHf0HElo9uxdFdmts
8jbrA8p0nXyVAB94jeYzItK5qpmsGpj18F6WHrZAf2i+BprnQL+E8Rqi4eCWZFNen8MovfSCTO74
fMJkKOf9VYvFax+zRoiAcPdgx8yEj37NQ9O5U0c0IO0e7fo+bcI9MaKIHEUUuZ6Qwuidk6OApVBD
IYtjEV/2Ape1KqF65cwvrVe8wF0av5LiD2m0X+VkScXvYtS+50kL/TV8H97GRHtVeXWjOWPr0jzy
sLzHjYICUzjjmDhpCYf2srjlVmrxgmAXUXhI2oXph0Lu3bSJmYeN+rGPA2RRRDgOWJiihyL2xDwz
tH1fiupNsGh71c4rZkheTQEQPLvkcXqSx/CC0CSLnNUsF0CrRV6klOzPQ7TkIs6ziaFCx1fPcLgI
JsMFwa0KbCuznwBelGZn4JEkwog9IjFiq76uH/fyJ0Sl/T37RnTuCsrojp8BfNIasgi1RBF3Tq3c
WxyDqj1fArTmtTkhlKCEerZQC78UDIBNew+wqE1Dgniw2+E39t5zBaqnCENsOyw1FybIw+lRSPOz
mNJX38Ipo4Lg0d8orMfqLH7Dm2kXPZL8AmpmFZ2iFq/jhMcvHHYyKtGeYyliFdQwbdclxO0cQN0A
Vym8xGWFjpPoQznGkMisRO43C/vJrFWIl8V0wCpoqQ/yz4Ba2ZUq5hMJB2lVx7xldNGVkF7Hkq33
m47NoQIQT637IaQIoiUGvjGvogITSa1udUewc43Lg0pKK/U7fQtk92g1JlsQi6BEIYZpQRo7wCdw
yGMQatnDHrTFfDD9RAgBS5W1AFz3Pz4ecaWQbkcIF1N113v9EbEqCWFQjlgSwk05sa+QfSYZzd1Q
iLTKsodSF/RMdocFMUhmRzeVS6mUUNZgJAqwKNAfZvkJccVnMcT3QBhulvlp4vpfmuASqFedo6Wv
/8mfAyTlEaPYOsoI9QgjDd5iTIHz1jB6HmB1Gx71Y9QASqGGH8GPwU9crHV2NJNfQV0qyOd6Y6Jr
T2k/cLBBcpkPYk1dI6W2JTGoCz7LQjo09XhgvyCpF72tcDCLZzm2ThipFtYVU/8bxFRPld2onE6k
ywsanxpYKetLX/odkXP2+g3s7BIy74UpE+96kdx0IaFYD1ejCp+pYnLw4u1xbCmRnKsdrbSkpWNR
/r2kIAVRWuhU2Aw+2DNqbsMwOgDkkSMnnFL28ku3K+zFVHgm5+irEkOvQzIRjcY505Xz8BaymtIC
EYQihSKRs1CRGndG44Fkw23+5IpYEb65tjiI5jpr/o3OtkHxDGbWWzammr8EUX61+XwOq88OXhC4
Bh7DTjmUAO965PcTIw0K91Ht2QtMp5FIS+NFiPAPZeVovKbyjam1J8kt+AbLz8STPso74yYvCjcS
V7uBfUtEswp7o6vBooFH6xmg9216MBt4aCLlgey3XpwGvpCMfkPtbjTHCZt8K1DVzpqXEfNUgoft
mcdbmVdUic9Br1QcMZHtMzStbpD22/amCuHRyn6YLlrTc6p09mfSmxnU7zHDouzY9sVxHz5KGDVK
ESLNpZzGEqmLbOhFc+uL/WAX3wVlMoETdcse1GB4jAqeSFSlPQ9MsAqeJ9vED6bhB4N2LJm5o/F4
draKFjGyk/5toTACm3xt9QDOVLC7hrtIbrY25CQlWdwcH8PaCXaj33LbZgVfG/lydBqRpcm0qBhr
UpyI4BWBZA5rAW8zC6IeFgXOB7U1j0XK3iHbguk+hbSwaXAy2PV3TJrQMM0LUcYqID5GDqL5rlX5
B0cXpZH+Ht2rr3yGqjhv444qTBm3V6Ju3ueCHuazGiNyh7aVShPPsz1fAB9Z6qENRf6FTQKcLq/R
PHnlKolS1h1ntUneQGgBzsI/SWT4QxPCHS72XYIhtQU9zmLpp08zP0GK3291KdmH6O61FDZFOe1h
8eyjngI5FtnqinvNjygpLASu+o0FrM6731E4b8kim0VHJce7/xxAoAv4VpkEMzXmTu4REdxa3LqD
oyWPAUfGdBZeROqcTQ4w1uRzEO7fZ0S8/0JUAoQIBCvNo8tBVsiMU4J1nNLhCelqdJYkk1wGKfdn
EOlSrvmkJvlqJjil+S1TryroIVZlXhT4teakFhbxvsMyFtLEE88BMSY660ZySpZ4MwdQg5RoO4Fp
NorlpWJKQXR4MnWONvFOfeg3oADMfPARIwZMyVt+xcwOchI92FmSOoV2Y4u3tAq5ODvcYFRiqKAU
cj3ZHejDreO7sVmnt0O7JwSR6chuOGj1QrnMYtnmPzJWr2gmsVxhmo/kQ+qDi5qBGQj35nAL6/A6
drwp64VuOTL7DolDN4AYV9KnhkQMBjgg05yVtrd2cnGPhgzXWUA+DI5Ep8B5lyvCSReZOOEPsS7O
+ClJ7BqdgICnVNqI/+kanC5tC59KsnZBgCUr2UhjuuU4Jsg1UvaE8qjkp5YJExQudp5Y6Mth78H0
krAx6rozCjWI01coYiBQmYaEbF8q8O2iq4SclynvU/OAFPKME4q98BKWzRuHqr4AtxOb49B0xxQz
IXaM1a51nLBUGNJwCAHakHnKIvrXMLojh/lhOet8TJZ1FcPxiq8VO3dIZ4/bSBryJ/0XmL09XGt3
xs0FvooUpE7Fg0HdMuONzKV1G+QWGfV21l6Dq0gIHEEc/zce0j9ht+zqrt1XLN96BSw5O+IWEArD
RDHZsjftJTemjWikF/Lc04KgKeUi5Iik6c6kyutqmNVErBCqjZe/YZcEYq8uEOwSUSfsTCPdEhm/
rcRdielDRXhj92ChEXJKmIAC65AhI+h2hJ1UEV4X1fJnEr4xmhNIviieBdJnCimrlxjrVXtIQoKn
SatFg3xw/kfTeS03jmVR9osQAW9eCRKGAL1c5gsiS5mC9x5fPws9MxGtNlXVVZII3HvM3mtvJmTG
BVnXTB8Er/uuIFst6axKHgnp0lfVJfo6LaoZTFMf1EV0hmR0Xqm9HypZhwUB4Rz9aqOFw4eSKpfq
mqVt2A64x7MxkBThjEAZZD4MOnr7gtHahGH+qGIL4q7a1dNAEIfD02J2hpE2/TdJyvuo9E+TgFOi
T3O1e2zGeFuL9dJW2QWsgGrMASR27DieqnuUUCviRvbzZhrI48VCVE0CmnGZ9fjSFwz6jENZv8cQ
lWfBj0I3JZUpjesg32M/LajS03Fmvchmvod/mzLuwsVofhrvdMcK1RF7jvTSlvFzEQpUdQc03PBe
xb8M0+0MKfeyEPV6VIk37mC+TrsgbJcjNYSUdEDx2HeWJvpAm82DGj9XTgWVsRcXbk4MzoJyCFgg
+tWdqAGUnOgC/A9kbZ0tiq8ovRmVcN0oCrBbiISLkdartH/jOXXT0uDaIBe1naDs0R1TnAqsa6RT
EUWOGh0GxWuKS7LNZ5Fw9Ry9RU4Y3QLLypzPqrp4KcNIfqAuiIE26w2Wr+aupJuTMNnnYmoO4mgE
yxPJ8JlQr9CEF91Y0fUkPagpVcodLAXYVGGw3sWteyK5YBJ8jH0IbCxRWtZoDA00TKZDH0E4A13J
1ABvcd96cbV4Rq56GsJm+as6sGsP1X4NWxw0jEFJ1oUoTKPE4zlC/AFgArRNd0vs6FGGow4y6Kp+
9Nhg4l2hVhmOhqxIxHu0EoFirvKJX/JpJfO75lg707MdLSasqxjK6YdC+rSZrGejcY2FjYjOUW5l
PsliRh+dDs+WXqWrz3OtnpUq8klNMUk2uBKzJbMPWfLLoQkEMXnwj7qBZOfOpWfDYS7/z248nJGv
nVzrnd+BzPTU5FSdNvEI903mVsrDOEIOwLSr47Ovow2ZgoGWYxVUO96UI860azwDyU+YlQivaVVf
uj68xN6X0G5SLTyiUrgbQEoEICXyUevAf+QoEZGrM//GErhTMPVfbfydij/R2DL1gMq5OA2eQoBR
7X8jh4irXcww+ZT2lHEK3dziZfu2FCkoBxM0S9xcVkxFjHg1uF2CFcxddpk6XubMS/v6BgZ/g6lP
JjS7vMKxVKcM5YpYCG7s014wuljLzAzn8tJcRKoElattQnzmoJBq/suN0GIOgQ1hfkZq9dCYwG8c
+WyN9L8arnvpqTzvffk08SAZ3Mh4nyA4on07NVDRCUSCUlllXzAGJgu4P9GSnBYMYbnfOsIiFhHf
BJet6mN0XlHvdZD2ZLLTY98awYueD21lAp+C7y0zLKh+ZRQHDQrnUdVhFFPepk2QXeuxAeZYvfCz
RCyL0zNXYoEqoL+ZVCnKo8vWZ9LJWKkQdKIDa90ZBkGDwTJB89lh4q8oWY9RjR0NNA9z/c6wTnEI
gHYfrFU8INmEbwd9Q1/dtPpjRFUW9doVVJTQKXQallOh+YuayiWWtGjtCbrTYkECQcyGskRWzqLT
MNQ0Y24t1AkRKedG2M9rWBFFIHBq92YbpAkhCCAgVfObyOae8YOZOQOwlAy5mKgIx62KObTQD1P+
IAcW/44JyjxjC/Dm/kfLwTk5n2Uv1bZArTgIGGhAykTtkxJFJBD2lkCqURnngLl6Jyr0Idf6o+/t
2Ss7VjIxv/vkMQNQabS7ZAi+fkVNzfeRii9z0Xz5kA0M/RaMxYXdwoNVRSepa1fKdNeq0N827aFo
LQ+Zp99Lhl8U5Tl7VDm7crcp1LsM6tDiny/4Vpw/QIfDZvLG6PgZx/2bqpTvBDgCQX4DrDcRJpjh
8tBtVZ9cId7LVs0TW5lX+F9aWn6F8XAoeQr2HtNrLHZCKxu3PkZ2HIM1CepLjwYqZpP+G/mONn5B
N1gmOsMJUxSI1HJDy9sCABICRegDQhvOq9WdVTBaGGHQtVQNA3fryUcV5PZKbBsJe+5OQN13QjNi
7j3NhjK/RC56YH6KRqw6GKl0yokIGxh/RKjDpKhwI3V0RdngMOTAww9jd/AvlZZQawdXXCO+k/Cm
M8joeqS5gwvp2t2fF1Iy3qbyaH6XTEGICtLKj0Ed3gthfTOjAShq8ryKc3dvI+0qxvllsKdRcNNK
82Sk7TmQM4GHIW+DmrZsM2S0WKz8PMiH4ZTy2xEhPSieta5QsX4aAurm0k5fWr2FQrWFxcgiRy5C
YkiLQXqXpuVNv+rPJSeG5qL8qowwt/YxCcol6zjJTGenERPVjSQUMKEgjuC6BlEe+YHIcrvMHsrb
uMxuty8kkDh06z0nOckqbxbRcw2dwIyoc3EGKGUNm5IFTlRKlC3078wnuzzLA3w6AesDvEreyM1U
cDPFheodrdtsHFWIYGttHPMaTQfRbrJFNbF9jEnC3rB3dM40MYKRALHFSpgic6OIkyt6Mrt1EpRr
ivOu/pdzTELkx3NjNciACM5doumyjf3FEBKGa+BM1DI0pbv0W7XKexqGLSPUniMd6oIMHD5jVIuf
HPBVz8oTsuZu7hKFnPI65HG+gqbYz2BGDBxyHVjSlTt1ytePaWs+Jcn8hPn4ydvvxGw/gVc2f4A9
fOLBIPBkQUvPvKw13yd8wCKWLZPzBl+2OAo3oWzuGTNfPysVAJ7xu1Arb8XyXtTRJf47xIKtjKS1
w81Pcc31Yw2jzsHsVSn3JUftB7Z+S91+kp1MJsYOmP9YsgSHpgW+6SRLjCpV/ne8e8LhwTt2qxjH
OVuP1koJXzxnal8YHcdmEo8xA06EqyfIbynZOMdIDQeDhU21YH3MT5Hxr+v/TQCpRT6wlg+sV5dT
7XQyq7UmgirSESImu6WhHLp5J1rXXqnM3rYpnGwGKibBU7PblmsntElUzdSqtG4KAiexXyA2/Uf2
DX/B1EzXYdYu1dTbdULnJDJwwWpxGpvf0MCbVuawgobj4AIzb8Ips7RzN7TnSPBVkTq42wIXfd2M
yGL9RQtSVk+Z8fvY2GKuuIy+lVQIxzINWyMPRqVgfMI2aXDcGMMOdhLzbEBaHSIy+yb9TfT1o0XE
CYIRYL5LikzlhTchR9fBVFLAVp6lwNZW6Upr/amUf5HR7mD8M1a6qYb7CvEG9nxrQVcThlur6nf9
oL9ifEB5/zUs9WkSkZjJJVzbg/FoppFjDoMR43lyx4pDzGGkSo2L4Oo9xtrFFnC0MKtLZJOxnDSF
I28709IhpJOCREgm3juQ62uzVwWG6A1Lei9LBH+pfJ9i/b78l8tB/a+GvC9vJ5Ck/xQBQLSKD+8w
iOVlEAllMs5DJ99HNxqNU5ungORbZzS5TzagZYgtK1VyMsDgCXoGcDDbu9gz4LWnBKXbJD4KlkNL
xsUsMdfwuATDFg4x6RITJkDnbRGG/VYAxBPb6dk0xq98Ub9kRA2xiSV32b6WWPsknPSj4Ecrxvbc
GsILpY2m+bnNnLY8HjTGSqWvQQNECFIR6zTaa4p8OwA0S06kTIJNTf4UiC8HGjORY0cmt6iFof1r
3ZHRE4UUxZBI7Dj/lZjPchNOOpFYKZUUoppYEjxDlenB4aQkkosv/0eEFCGaeIAfcbhj2E1CtT4h
lLPZh4C+UsE1BcGHA/cVi04g1e0EKfxPf9w6h1Eo5tnpph8YXqeKjvspDzYIAD0EAFVSiFE7tF3H
SNmgb1GC7k9fNkhhK2/F5LyIt0hWjoO5ugqrO6VN3BzZoc2ZjqtaoDFZZkRsJt7YP2xhQsVcfBnp
ypoWrD3guaL43tjL9hsbNQVMxpr50Qyt4QA7QOPw89Z+vVopob3GX1AAipmxWJ2S5Q4lxd+QmSCE
css8Pxgqzivxa4QAIOKqj6zqUk8WYqwFlLYwSn7d1b6El2KRqTYu6PoORBg8ZmN7ICKLzJbSjQF7
OZ3ajbVV8rvpRkKQm1NDEQnNFfMbg4ThVjIpK3ApEubew9chPkJPBC8zRr8sZZ/wo5JAU5TAq8fO
zhO/xK9OSF/rLo8wHmuyviD2vcawuDaq8YZ+7qBqyllwlUKiR1mYJVvQGuizOTCE/ioW8X2I8Gpi
W0NVLYotQ3536Yi5xV4ytaRVcemBC2qPFoWlyAa80WF5x7eJHHeCM9dTBPwJsFhBI5gincs9q2el
wyhYEKdLo2/XkU9fyVRPrddjqXwmPI7iL/lXspX7pBsAgXmMURLQATFXoW6NQyafBZEME6kIRnWU
O1DuDBVZb5DeISyK//ktYUfcKUsb0qPLnjrMCO99K3jYMhPTPfZY8nxJRheKI1eIL7JMtzhtAJrQ
PO7L7BFrcY82GPNnwRy9+CAp1tG55lIm6QOT9KKR3IU5ulhqSMja4cu0AOehDenM5imtJVr/DFZK
8+ia5T416y3fdfYk6eoHo9nOWqoicGG7PVlQjuekJ5tAOVbbwxJEqgAYIbLhr5SE7RwHc9IG+VEW
5CBJee9jW86gpOtFyL4vtFi5dhksd2Iep0QIKGS358KxBcrAXA3fahZ7A3DHmDDDn5Y6oLC0U80S
uCkESGiJn8cbeGp22eRtnAx0RA09jVlAlgFny1YosuyO3DnJtE4lGyKmrhwAl+Zn/lZYDmzY83it
YWgCaSW+NcYCWyNW1DZfxZqELiJLiF/HcY/y0SQUU3DnNPEO0Y3Vo8oJPXKMsjU2R59t+kkEvIpD
+jxL/5i88mkwc6JQ2j8XVH3ieGERKixCsOKOTTizenst5JMuRncAm9WP3zhKE93bngxtcbpu+a0v
hTdrJnTKHD+aXP0AWl9n8wNnRzV5Woa7GvY2aX003kRyufn7vBXwRgjUsyRkOD8TJoyJb4E7IYO4
BdO+RrGQ03u3e+nH+kjlyGuPqb1kL3kKIKetfsaahjR1N0rx7BuIlcvNz+njNnRRo/FfVjOSqd22
ZXgCnmYjV31ah5O8GKcFkkZ1HFr93EBT6NYfqR8p0LhVExXbRXuNTPkaNdHVL15VEVM1vPUxektC
QrXBuJTvuGshJyxEhysiiy19CWI6gRHB7wy4vNrnQfQCNIaM9wqKVIv8HQg8rMJY99hKj8ONkn/e
1ZHkUZQgfPnVEwnTm8+2nd8Kvf6IDP2Ob+CJwyQitbbK0YwGPdvXV1H72W2kG1sFror4B7zZ11Cu
j7EUHwtivEz7jEek6qZxt9Jbt2KsU5DtqvYhag49opA+cbqlvo0quXUT8JRvQHFXlTAuytEZQojR
/mr74VckRV9TmJMThLl0JlcEjY1wi+ix1srd8FRidEDZ0JGFi6L2i0VKmwxhVGwX8/LVQAxLc9Ox
WDxYHAJf8mqrhu6xktvYbwFYSciOHRd8spLLP3jDfRw9tNL0UyVmvcjQ7DhNcG9HNICVx9skLaxK
pxIa3SNbDXaK3gCxUX2hcn8nraoIsa9pL6lZXOpBd2L5RFqO03C6t2zxWlwBzjrFCG1wwctM3giE
MvX4ocADyTF6iRJKjeFLr0iLpOkhtB3fO/VTSeRLgheMc3AlgZSeo1QM/OreQIGu1nixOFnsDvNs
LVVedMFYN4r9uaH3yLII81wdaoe1KpB2bBfJFC5sj7CBcXDUh/kczWlADyyu8Xm1R/JZ1uZZ8Dsc
3yxles/E8mNDO/ktpx3EvvWrPnQp9xi9GN2GKbWnZcsukLJsNhN4notLVsWXVlTClRWH4mhJDL1H
deY/GxfahpiOzW8Xjtm4e4+3VWRMqtPCzQcdRrwOI34FXjS0BHyEW0fQoJ2NCclQ2LPj2ZffiR8d
kHFVrt4kbqEj4TvlWI3Ax1ipcV7j5KyVha+eSFwBWWcWNBYFAdG2vAmu2oKMlQ8VIUByiJ4bZH/s
zengqWgdOTMRrLY0atbrw0oxfo/lLZbcZEQB3z/b6DP+M6YUKeyyyWiTJAUjagfS6x7J6HL5jU4G
24y0uaZaSlglGk72a6Th4kI0YDCYZ00jtOUXAqtkOOdg4LhifHlUPWYKHnRXW8v/AFd2tjR159+Y
yAfQjL0Z+xUXxl8jgQnfMGJeZ2e467QkwySycCackwmaZUQn+Ippe8GBcV0AGqWJwrYjwqBsPqJq
eSpljiF5fGXQhX9H9MpdAZpVuXSa8Kz5+QCM6rn0LMD7x4TgwmWOsBJny3cFfCS+3BKlClWFC/k4
mhhejl2qXgwGNMZkXjUmc1U93apkuxXlRMbuOqH+bgfEA4SCtWBoB8OfY+Q7WuPPGoYOhBoZenD8
ewJPBYrCozynflLWXkezDVKXgJYYA3OHgXkg5UkX0HQBmUUO/Rz541iHfXFqkElFHtTFDkm3iqQb
xp07d181SJVGrPizG9QQwVNIPQCjCHeh35A8Y8mEQydW3Fm86EnFhYl6J0ia6wwriKyRnZ0LVc4Y
ERACvBrO9VdOtz/gHEDjf8oLMSDB4pgvra2z21Yldo9QHIcpyDhNVMq1j0zHtnhoSSkmdRYp70l9
Md52KgThwu9xaQP9xrfAvnxqlBBkfAGFENLT0SDvk+gukpbATBFHQ8FO8pWtcn5KBH/LoOFMHpJW
QY/cOSPhUQjxGFMCrWFEzLaKnWaLKHzwl42tPAmPDGslsOECMksyB8GbO/ic+JfEC082xXlqTLA7
RcDPM0RuzwBWSguYB5W38ZVz3HHXZ15fJB40LuPBRSZ8yITiotuKDPHSl78aU3SWMXNVmC0i1SoK
0lqxQ3b7h0zcTeKCM1cVvdLs7lv+foXkm4uNy2xfZvTQ4gBuMWlVP0jdJ2cAhcECbQBbW4OtJanc
j/TxIlBQ89K1qxGYouZm7J1saAzCdpGViCD7CFt2gaIGRi0daIqUm8Bwgs/I+Nzp9dZv0BQrqe4a
k3GN78TkOzmRrRUHozYEIiiCRn5TqiGUzvt1iWdkekc7zZRde89NXLwKuw00gJBJPMnS7O0jae4l
g0nyM3p29fqh0sUvbMxfQ8VRCfkhF0egcMWW+byFdN2zZ9Rsqp0N9GO8+sN22uQaP2zmqzCtmP5F
hz6dWDhUbjGZSHSQLxQ7uE89Zclw0hQEsDK+AalLPav+mzXzFWTjtRqNazUhR1cRg+Q6WoL5Os0F
xsHJlN+hyDeRRpSR8FTa4oGW7G8pgzBID4zxG+iltfRPZQC/LSVzSbejg1v3cupoyv+w/5NrbinW
HQz+jW1Gu05k8+0Ydm9GywCzW4i+5KVmkpwh/pTxmdRuPcisHWoeHxFFCMJ1lUW/s7Tqa2MPAqx0
ZcxGJNpzlzTV7M7FjsP9AEkXbzdLi448SyLcPmcDuCaIxqwnd5HUJcHJTJP+j1W1sYXJRxr2qxTy
gshJdT8ALfq/FqRD1uiuIk8eC3RFFgJ9MkOZLX1G4AWRyNfxuJHF0HIrOHsLFkMb7Hm5FRQ2xU9S
bDZisM8R/w4oJ4Vbmop3saOIMRGQ0ppIMIZjv8TFcNMVvSLoT5Jweg6HnRZ0YXLuFkirCuqOhCjc
uFtcRTrriJ+gAjoiQIIlRh7GBwVpeEI7kIUJknrk2X73obmWlb6YjIFVWfA0YXNNs1DR4NQSeT7/
LpbKE6dPcCc3dTyMSXpOCd3t1CLIIkjvw3JWQUhYeqC5qUa2SaWFM4RnjSmPEhiZHHTiFODjLO0d
xmS5imb5kJjYeQvGdBkgryRV4+czrT0h4cJQfglukp9Rj1U/DArNWrgRNbbwc5F17zY6ljWIfhZb
YMgkWOBUUn7TZfSm+p/YZBTMi9cCZqsBs6l8rXT0RckTSH4GWlfaeHpM6mNQ3pHWnNL8SR6AzfxS
W+wEDUI13XcfrDNunTfHZLlRXaewb3Li/IztGjZcenrElMdvq1vHJ9ezFGpBQ8m64DBxhNKQR5tn
0HRidpxpTMTOHzd0tyrea8aAxRKIiBWAQago/dN6voFMu3H9KeS+r8BOeKoO/JtIH4xxaQU65HV4
cMfky+yzN97TODq0ocgQnFrAbRmAF9JAtXjiPGy1R7cAKUc4I9myJFLYdGckRCJSVR4KduEaBBEK
eQZPNQNH0xpewOIOkTz4ai3c12m+FZF+aaQsZOG8VMeS2It8PWQtIxpkk2PbnBJpPskFy1KVNSma
SY4echJIyJVUYg8fS34CiXRSCp515HkjCS+Vm1tO6uQJPY5+jiLrzCIQEdcKhKmIIKg3t4SF3riZ
7vT/7Jk69sy1wb6BPbPki8e6bBFJf8Y1Ibxt51dbzgCb6CYDpAK05prJ3MiCjKSuYpLsN4S/8Cvk
3DMiGCD9e49faS3h3MXi2TDKPUopQAKIP8Bh2/gcxfZljFeFcKie3Y/Spm9rFr+VvfJah/bVpNsT
kLQ1Pdrqj0AC01w3t1YwL8YMRu6SfVLbo7JK5wTfQVfqjlG4ay0cB4jeEm8Qe1Kk1MFYruGAgyuJ
6f0PBr8o/cqNgjKVqKA29gkrpPY20C+pyNw5oFQcw4jI7+UusaxjiOhOMgPHzYGDAhBGFNgZbPXG
LJgUD3pgapIMMFYHhbkwEaysYGiJq8q78WdT5Vqk2KxL+b4t/0wmxO1iZzQTiy8WyPL6isPw1q8c
9KrsjjoyTRQmWVYy8sHoKFmHQvjPYJie3XBwXoqkvslNTdr1ue4KmD8o1ebkfZX7D2sWP1F5sDSY
zNktFdElGBexoOZkoMUlJB98bdrME+nPLWtocuOmabiWC2lLBP4wRs024bnK1aMJVlBIhvJ7IPSs
gQq5ERR7QsIWGRc9F2Bju5nVe+J++bb4LIZDXWdXRrI5tmtlbzPWG7yXwMKjGb1AkElEkMBDTAEh
FppTkne7tiADVK72DBdH4tYgPjpN9wtD8ftx85HOjj3IfWulbWAloH2IaenUFO6JKfL90H1PPIJ9
48lhyTYsTUO5Vc5kRoXrArCjZl9MrYVcLWeEhieT06QAGTSMwln8sn7XZFkLdD61+lfAq5ew47Os
+kOjKxoBY524OGdTfGNXino4dxCJ4G7Kp/wmyvodX3Cr2UBSNLdAE6dQ2hrVd6p8b0B7KcN6IIFE
4+JQLP1WWW2JpkK3Lf1NkmZuxHCd6A+q+5Aa117S79nyGyNizZwKBje5mm1vHBkdygBiIuE3CHO8
kwyk1P8ZMvbEClV8U+jadesmmyVmpfLLPKzEzTnDNrjFn3xcKH9l1+SrxzCh84WSzU3RJBtV4gru
GEYASZWPxSrPrHXxo3bB57cx8Gl5RBcgKOAlIMNvxKegK0+1Mu0D70AfUiLxt+s8/sdHrK8M+IGB
sYlGW+584r4szwoItqzn2iV4yKmRfgncrMXhk7yBJ3ebjg+pgfUyDBQFiotlWx+prDLLnfFDR3wp
YIXGcP0fAddwZYcUuHdZeWoWudEo+fDyUMEuV+NdfRNakLV3TrxjyeQmRndWAVCS9xjF9yGdr4Yo
3Qi4xTFygEQusCSHDEdqJp7MikuEAtiUG9c0d+FETvfQLljfLmFedGTXsCkgJjVF5qHY+B9swMe1
6VUpfQ1z2UWMz6Z0FGThPanWD+zgPJmkOdbEPqHlNPYfouWRtmiF+JU3zNZbXEQq9KrjuHfJ6MCl
D3bXoLK4cRThoUzDvaYAlObaznojpFl5jvmE5L4IrbOm1K5OxGkmKs6IiUWE5QcN7p86KraGZYdk
KiHXd7Ez77VdIyFVTTDJHMuzHMhYeNfF50g7pGxLt4fGyZdnRJ/JZIBeGHXh+Il5wKofCp+GjoIP
skWepwXZR8I7jGhBpDvGBpAeJNzwS0K6ZYJNENe23WqUzsl4iVtCk/zcb8bUPhHCBVE9TUWWz/9m
7b+VNJ6sTx3aNgJ5TERCyFPIdwUowaMmkxWFGqrIBAeEns0R3CXltSKDuhmdjneBXpztka03FMgQ
rmX2ESThWdSge45RY5EoRk9yZHFtOMvE7z7es2TJL0e/hAiL/yute4UXtG+P0oIBPh+OMkrtqP9l
qdI5Nm+imeOaOiDAP/XfZN0WEeNir4/Ke3dSscybbG+nT2nn0/dn+EB+roD5092C7jMzAJww9Ovv
mck3hW4UH9oLHndxIE/jlPrmqHkW/8hVZtk/Ep0m6f5wQi3n4ENqCR832eA8n/wlF3GwSHHrw3pg
i7fnWDwbVbrLQ3HDSwNmqfFioBTRGREgJmuSoiBPVjR+6bFo2d/BkgDZfQpdYUjRqIwklOYKOqwV
/1mnHIqOH+M7YwAeUTmpjL9jxt/VR7SaT7FvXnK8vtJ0fUXfGKyyHPmMzZL+kowhET/dfDyICU4n
fuQtusdt6WXr6qGBCCG5vJXJsRQ2ty8091fHIL3kZbZURIdZ4gm8DyWMMAkCX4fXfsq3M2k0zPTS
88D2YO/Xr2GEnKiVfvAgbKLdjH/ne1If7yqMDD7ARsfQPQtuJHOsHnQtcaJwUxjbLAlp9ziQyCPP
smOG4p+nI6EZ72BOyXScPKL75tdmF4kCCwykhYOiwuNmHUd45nL8Xc7nVnoVwbeo8seoIJZHm3Tn
XBoCHVm71gOlZq/f4zZT71tlPRqSSOuseMntZQECIxuzLSvDa41G5pfxccqZHAMaY6A/akGUjoGy
MhYiN4x2+pjPmt8oGbZgOP04QWY3p9FvNCD6AhpK/Y9uzJ447CpG1ZfV9pwzitFvagSPbGZhzJRb
/lqGBWSgTVlaj+MZXwXwAo0+nPyPETMC1Q5r2O7QySC/9wndy+BTY1DIiu6ww74XLlbqopyotKEi
k850Z9OVuCEFpgTbfPyEMZwOiyt+Yb+JzO02YHzGXCZ+FXy2NUuSjc9SDDJ9DQy+4ngMBOZhvwYJ
fikMEKrqmSU+gN8uvgh6GfZgjaZiOK9kOiFBEPMBLQXA1QZR0FGExpgqkZ/voka+L0GCa6OjClX5
T364bDtF4F+jpr+t+XyrWYgSW/XbeoCXx1zPrUQjP6zDO9/Te1PC2ka2oOmB4c7HWfno0WZvdZCt
Srghvm8QYNERGemIfA7tWO5vHc5nEJcoA/em/SmpKVsaiDSddo4QPxfn5nCWaWXabXFRwP9vM9lg
fu8TOKEqkeKsJe0rU4zJGtylJK2h032KyaA4jTN6qN20r0UntNeHDP5XZaEkJ7Sqq2BKj4TIDsGQ
1iCm2XluRCtTwS05nZcsumIFpJt8ntmdYbCht2/mwCjRFJkVzci1S6Zz30a+lI4+0lRPvR5nDFEE
IpgIME0kPWTQgT55LUzW9iACM7UC1QLsKCEtKi5mxkAhZBePRbXDTCINp3WlMyIgHnkXsiIK7JLh
qh//SbrljItfixtPKQmOlH9ZynbsOtOzbptmuG15xJbmX/AdDfcey87E8Kd4Kkr17MTsuRybHEp4
W4Xanbr3jGPSV43SFxh5Je6RB+82VfYC56szSZXlN3BfytrH33lKkI82jJdInJkBw02PCZDoOum3
XuFVSgLQfnhwNKYJmcW1lw0YiMFeIyWySzMKyRZ39To/kNks6O/io/la684W3YLTEY5PbppHVX8U
NX5OzpWVVaSIdFoWDSJ5wpSQwTZaTwrOzPxHdGM8nO/SYN7gR1v6+pqg82jJveJQViflwibKivyl
PXY8E52nKKfCOgTrCKyfsPeZTDF0aUWxhqw/9d9S60Pwi7rUqXknegZ9YOyxKwk1p8FfyHh4nRF+
l3tExAj5K8HOLD7ELLl3DRIKeF7CHIxcLQbEh/an13fdGNZaT84zMm8opNCK4p+rD8SQxCSpJIQl
EOSrIQ/D/YHfe0cMc2nXCNZgow4Ojhmyy6cgHUdSQ4CKIuK1TgVencWJMOipsAuLBFZOBnS/zV1t
wRiukQBMrSw3I5X86Fbx4LYKf4zZEIl0fYkBjmzyLr+anEnyKrHZtcJsRbylHOQORUu/Eq0L/3m8
LfdttmPoTCZ0BIg2uFk54w3iP1gluFsXcwvY9X89YVzsx86DBhl3toV49E1b+CV0IJ1zXKYmKh62
FpAyKMbJFNrcu1zeFIod9MgrkZ+q4+YD5o/8PKZhLP2Qe9R+d8Mfhuy4WeKkt5sTuKrFcnsZviPA
m3kmFQSjC8HuzI3vBdCLry6eA+tPBJkyAw6Dh59+rFPAMcn3lajNRiL/u2CAYAPNfww/21mYjTf5
W7vI3alnIMVC2dFXSOs/OonR+oHvYh9vj9aFwiZENStMeIWyn10IjKCcbHG6EbBN0u+q/ubTQBC/
T/YQBkd43Vkv2vV3TyEMIEzbHUICmcJogiCfpGL3NDHqgeph4VT91V8hIwTk18WSXMf1GvK3py7j
d0eUpq1ZcN61A7YHp2TOMlMt9FQLFit8iArM9rofccV4x/FM+qOiNudt0S9diy7xYJapuzsIs/xs
dhSXPkOumsGZxAAX57veYEmA9SqVm51ZiLZVlq16IuK3QY7LiUeEsV0xHZ/s5L8Bj4n8tiRvleeO
ynBheHeCsI2nE1E5TZj+9v9XCTI2kHuMtreQPRnI73oz4+8WYKDMco6o3pIKToRRhGRWsHCfrJA+
IKVnyB3YUkd7im/foitHe4bEDvUVmgiGX0eGp/PI1H0PpuoYOJKIaRHuGgcs9wJF1Ym6WS4R+mvq
8ZAJ6V71sULXXxbOyJTdYnnStgsVs4xI2Mw1XwECI2MfIkOHY3LT68s4uhJWp22Ljz0qbvoKkAzA
QQVsWfHbWqAmi1O/aUuqAdZMGgDavvQt+TxRoTFRBns8sTlVahoN8wvrM9ZUbibU/KKVHdixsFuH
mb07IyETo6/S5lPG8n+ga+sz2YH2A3NXIrndg/8+UhgmdTgVxQWgG0CalF7ZUpu3YRreMSuhupc8
mgv5u0yme3LNVQKnJN1umQdu1sTibQUTM3kzg8DIJHCYKq68UrPaQkYgORy223IgtI5NUcdmHceM
sMUhse26Kftiem+s5sjc8q1SxRAYuKDbAI8wwCSBVsCzw0IJWxCB5i5MajZyZB/rrYoUIJqfksB4
Bf0ZDV+1ludIxJw1v0aWQxrc4C1rfBXarAQzA8L88gQlqc8xznQXePV4YI5Q2gxIHPQpFO4tfMvo
NqVwvpIXBcgTdNFD4UpYi1ta5PdIsK457IDlVEE+MP4PSee12zi2bdEvIsAcXiVKIkUq0LJllV8I
l6vNnDO//g6eiwOj0UCdalsm915hzjG1jXIo2z9vGnxLoL4YbJwB8FEyIVm5pgsSkVpyx5WoYr1i
XhVt1pGjgq5g5CbEttDD0MrpdTbJH9N10DLqoU/PCUSXUX1tI5eMnSfmu1JfUTyY0Ntw6XA7u7wg
UY+0NSUUd3PjNT/53xmMnjawX5lyxxrQK6JCUHHejtke5AymzTtbNoF5RcgpJN6gtRRwrYhe0xH4
o+Q+dspA/hiKh+0yAYkobCzTjb4sShRQqodhxFf7wQNwg8QLd1O70+Sa2jx1/Z8GgXH6uyIxRnhL
B5KdjHg6AWjR+V1Ue/MPzjOJ/D7VSs6xHj17Twr3sUzXC3TIDpXoGjYtYg3Nz1vVrVTbOqRKHZTY
d8x1uKyrDE8L+kiCtFfoAO/rQQvEE8+3NlOlEypq8uGuAUImVLqnOEzQjjP+T/+GTIpoNuUa5dk8
XpKqum3LO3lUL3R0pCiR5EWKNddU8UrN68pww6Sy+SHVBzFsVVn8rZwHpHYD4/8akLTkv4oYX9iz
sQwj6OfA1HCXWCjKD0IBwAS7DxbhBNNQn8AwBBgiDPwhfDNl6yf+zDfR2FiSzauafDXc6Bk3utYX
fs9dHj7KXTnViHABxxXeHCitdhMtOeBt5ZE9n2b6eHALPbpkmrraogVR95gLiszrQZ4vkP4x5Z4l
PsVlJSeAJzUhiYLLZHNM2hZBrJpqsjookFuZ9oJHArUBSdo1C2jhQGhKzqVdmAAA3+UGLikS0O54
F+OZZ6h0xzNzEh6WjIeFQGBnFQP2pzZga3ww0X74gbNprv58Djdpxrqc0h7jJ+cMeHofmew7AyTG
bmahPUch+0RxWGtnMkXOPWIrJLe0iFcM+xXMKW4ezrchN47XhqYHuWuC9tnDcas4WosQnu6W2Jcm
eQM52yqOSajNxPIOmJvYvHVI+ZmKEaRJWMx/mOmUxDiJKPhy/iQzTDEZnQRtCFwe2IFWjDtyMI5A
xnC/cvHBOwMPaotAKwYENmYs2qo2olTT2HpnbNb6g4VN61Q6emKr7zjq4yMAPUU8xJ9iN3gL7qN2
E9ltFwplbvpATdnuBt69gha9xDJlUnGkOsfSsi+wlIjqD2kSO3Fs3MIPIzsxP6byjybV5zgmZozA
L6DWuu8LHwTPb+hXzAwAq7cVCYMczkYyZKsjyI8jy5EmK+/c2dxMpRRMP/N5aF/16tbZdEUBDn6R
wcc5XsF4U7pQEcBJR95XUTWEhF1giGMIdRYhiFEnLER4ZIbzQ+ZIh3rwFKKXBVSA0zD+BLmFwyD3
0AJ7Ya9eAM4HKZWL/FgDEQPuSlc+4sHPCte4VMo/TR0O6XNE2BIjtkg7VCQFxp7X1A/kdRekKzAU
NWyzIrOSp3iiihkRF08HiLZbG5rIdA05g8H8PjXlfRQJi5a4Gcj8Xo/su2gjkb6QLBW1d1433Lo/
cmkEhlK/CcX2ogpIP+KkJi07CYRcCxgN10/cMSQtFn6Kxqagz1HQ8iOXXiKShLiCCV+bk86No5H8
xUVq/dpYPKzJbeqbieFZGEelSkXNW+1lVTynKF2qf0adO4khn9QU3HBDmNk/fecTL02USR1O95VF
L9XsDrhTMEI0lwEApVL+huL5bemNAF12ACsWFevQecVSOCYqQxKeecnOyR+hbuEbhMeP8jusxLfN
xpo08hEVH+kCR5HdJ4PmrPJgAmyDbMvG3yRi6zWuu1XpnRhCUPl3zZmpgT3G51sUb4uGsntnvteV
4cYVbxcZonilPAEmn4Hxs+3P3J6MZdKxZc8UOma8G5tim2KToTr9eYvASCrchwu6uqjJ7QPn89Le
wkrd1Y7UUrhJbx1aoHdwnRULnuQ+5ETApftO2OlkfFe93fbd7q7/q6GoTil2WvtEZDPhqbRm8wJH
kiWH4CIvkpae1NZyX4v1VW9kInAzD7cC51SaSqeR6Q95HgncP8QAV/1hdjHWPc2fy+7SEPY2MYAe
GmUL5L4OtXVtVthzh3X96lJ+PM4eibOnGpPTfEDlRcZNs0L0FnEyWvVJqzwoMbxP+bkD3ss1iEry
mAqW06YkxRO6VM/AJxP7j5F9Kj2GnuJGxv2tS0c/ne0B4cBi87kH7At/fOFb5WRJ9rE5cCTjDZSi
mjAb9tXxsUCfbajnEol2V1NZsX0BIM3ELFTke8JQumP8CQIGCYYgkG0cRIpxGjhqB9vnmQUtGu4b
Tk1WktjV8QfUIBwH9AzkzqDXpAijnmaYSlpneUvWkjThgxEzteK3yoGA2rfJyBzGuX5NS/GSp8Wl
tSjGQSIYJBgTNjbo5SWFV6e7VFyuPFP4153TRWhSLDsRSWrhV0/ZXkkzccesP2WirYqziLzKuBb8
FOzjl9t6pVQVpluC9FhHE9G4LSwv+qJ8HfmeNjXrfpjAmgHEWwwf9nnGAhRP80hELSfcMAze9EfB
Yx4WDWAxgUUVvRF3dtRCGll20/0+UyDkdF5E2z2MSXG3XHhiXdHClnA2EDhPnIJMiU6s5HeI6gst
c7EnUIDSVAOoYnYYpY8BU1+BELaL4sd+fPbSRRNdmZV629lKFiI4kB/SIr+J7RhIB8bNsI+skwks
LbYznGrNvrCKIG7SXcbrXiHnrlZm/kzFnz1d8k1IPis09KbMvnanBKEq37vMIDfc/iyYuVuD8eS8
SsCscDDm6uK1MXZsTd6t4O0qhADs/ZGYz0i343uMxH0U1LuClpzEITyqhLIQd2h9MxzFn6kmDh5+
Mvz4jaZ83POxoyEF+2EwtccudwQzsVUaJLpAQAAQ0mG6rhWFeJSiSM4iP0Gs0wWa3bk3+Ge+25GE
eIrBcpX0Jsw7T9MKH5mx4ND80VEm6BItIbIgst9aX1k6j9e9K9qr9s1bnD8SSQj+RHueY6R4QDT7
9mGln0KJTLz5UUYB52LuLSM1YMG9CZZ8cUxe4ldeE6GYgOtE/IJD3lYn8anWwEykCDn2Pv/WgY3U
lVcwlmZVAXkpcTJG0yJfOUkofY8HwpYNkwPPCvol2fccr4lE+MEfxn8w4AYujjmdgw3MFmbEWaR5
EOXks8gom1dI2Gp1I+dFDYp/ZL1sD1SOemxXxOqOBGJ+gyYVJgNzvsuC6RLEEEvyGMsuWXKWtO6M
7momeqaKJjsj3k4d2Wgb2j4ql2uzDNdxROsv6xeUcReF3qh6r8HNZUMClAID7IqnUNlBRyBjZogo
cMiexTu+S+Buf8Rvciy9Z+HuHhnLLoSHNw7VaXgx4mGk327qnX0mwRFFN08napGFxOUnYmTj6UMl
3h2KkCBUkhF6dmFl70BsEDVnPqBMjNRPXU0+1zV7RrL2Xq8l/OILF4jftbg6kuVS2dLCpU0UIxNU
96GUluv0X4tieUti+kuqXhY2e2gaZU+Ruo/MHknxwCLaIi8ozfA6QVFOjKDg3pjIjSj8T1RHCJdQ
2+3GM3zXsjsZOXS4Gv0cQ8qILCRrJcMHrXs9HdtiuCWacjuAyB6EoNtAJ2SUFe/g4nO4cIEVlCvH
PV9EKJ2WDu8a4/Rl+cQKcNJY41layEYEmdRNIfk60wggr+prZjaXbqlgpKVenIZuru3EKugrAW6H
4Ak41xlKMQHikNaiG+qCsmA8wIqq+hFTyuLyqbZg6Ej07AhBcMVbRWhMPzAaLw7kRMBpsg7t1F2J
wuSWzQcu0siGGu9Z0DXqVr+oGH1bTg3+txxoX9Tdwm03rA35yfe+rJHSrkw2X0g5nfyZsJWc7qW4
HFdN2/eHVU9uFhkTLXz92dyztmJLABv0U1Px3J82N0/k6HycBkrHFaf9KF7K58r/o8cyYcV71gL9
qSOWxFB1Ry0nPoBXZcbutgfDzI7ToPytYs23LvCaBvlkfWlfGjdzsjkp2yP8gAcCdjknST39Eqzp
kGELG5FuZei0Wfmcszrzoqn0VL6ie7T9MiQ0iENCQilYz7fNUcQviVhRSUf8CQ2wkKyPaU4+CP3S
YHmqBdLcdbpGjFamiC0hNnKgJ3LmNUrEXzv40U8YIrQPTVYAf5rNotOPjmgYTq7mrq6PrixJLnXC
0L3YoZG2jAaGHHp4LjcBG1f4NjlRRILlf/JSvMFKQ6LQnLW4Pg9TeR7D5EzCTNkdI8T0gwpRkjHJ
fytRP/EFOojM/ENr4CTjp8xVgUA2YhZABdQP5V/2OeIEB0p61CEKICY6TIEE40lxJqQrSyBTo5gw
a7Cw9n/UDks4XT7mSGOFhcLSdakaWiHLkQOChm0Fs5HRzOeS/L1Z772SELp1Lg/tHPsWMll49D45
F0ATkvQRtxezaF8mtzIL2bJn7Rodu8XOQNcH0d8+Z7Gq7JY89ULoIeVL/JKqYCUuPQeiM51x92V+
0Vte+t+QS49lNN7kMgwI0qB0/Aea/2bRW3LxwGT40bPUY/CwVoNj95K84xPajxD+9QZSwK19jT/a
o+7nSypJ11Lb8lsKd8A2GIaHZmYbAzJb+WGKMuonlS/tpwJ6L9vNM3o2k+UmIXCzA6BFcDAi1VEo
vQsqoLyYK5ISqeobpxzxszbBGomOSC0YXpY8vKjLroJNLjnVSPbUAWAukjmVfHArjW+5rF0lobk2
6ruiaE605MRj9r4MmAqtc2KejBS2V4iGt2MdlxIFL/fHSo/Q1K14OpDf7oZVelOs4p2IPEz8t2xD
rRCSAbgnV1E66ZeMKeEIhd1WcXdM9nF8KbBAtVv0PW8j2WkD6HoGiTRWlJO28kEqFyp841SxeFX5
IgWklR/WT/W9EDdqqtF5rmGX6Lor72MGhXKoHUtju2HZpGrVLU25gI8lanJGg7jtchUFKYA6yWaD
5cQUWzl6deQMSj44xQHEtcpFHDNqY7umZrtcBwm2L6r+jVjg92b+k5P9swPmlZ7Ek/mhycz2t5Cr
QL2YS2mPiV+GYMasu7yKXFVnxOtwHuRAvkDc3y2BY5IzkS2da8jwoCiBcVLFjekfxxqoDulcDL1M
lMAWoVf/Y6YINtGPbkJcBPFpR52hrSaopy0/KUQsknyyNskhtWh/W9ShuxBmLpPnyAKmQIxxj6xQ
ozbXzv3SsLNVIJAdV+NvSVEmUvehovENtJb6rPjqWdy/aGovRs7QmyXViRhcnPFuRxVIo4rOcy7J
LGDz0WE2PtQoniFcBglU9BTdl+REjcbZQ+7ivouGY/pO/kMM8pgpcGv0F43vjrlSuiq32iAP42xo
43Nohs/WX5DtfzSJy2wAxDBvSyQt9ij5OhP/7Df8MFD5tkZxSfKdF44WdnXWgwJKCukpdqb30i9F
Ed+Xc2uHUH6UpXQN6TfTskBEuQrF0zaDGs8rZmher2xny286DZuIRZTVNpB4h0TwyjNRa+jQtvQ1
OvaQtpCrGb5dU3SH0nxDZlJbx77oTqFCr8HMv81nJ3VbhXEiL6+FDOIC45IBFSbFJ45LG9lTS0tO
hZmiRy7bhJeEzYtR4ytuT7Lw2co6R9t3Tl+GGJJdrvCD2JLUcTMgIC5D2j7hMxXImuxoN/HCUK2T
tLD8LkzfcX+MKHkqGgBKYD+6dkoFkVm+RGh7oB9ayz3FMrKNGszxzG9MIysWzWS+KxJQZ4QvamH6
Gp5oTQjOWvnOEgoFyJ875VZQ5HGMB6AeThI3XEEBkvQJyPF7TwDhJH9Qnu2t6r1Je3tgK2+vDGlm
yS5G7nuu2ZhsmbKozmYw/C6zarO6CpR4urUY54mZAzpZC+oHo1TsP4sgnQ2qxmWPTYi8nv00M+6U
KwgAR9msAr22AunFxm+NxkCpjeBVPTvdEy0MuwQKZV86M/zRxh+TpNNJRts7d8iu4tihQ4lRE5sd
ygrxPjL8tv6l7Fj6Zz0bp9E64xSW95GEof+U7QatdfukPetf3CBussD4K4dz0gvnS3cggRt08kFI
tJMA543VirPGb4v1iCq7/9NpmtdalsdLiaJjwsC4jyBxftDYdxh9tnJCfelYAWvrMrCo0FlUVO2R
xTeBCwchas/WRkjEkM0T36+os6PaLRbLJV/g2FuR06ijs5w1uqcXy3aZMXaNfkkpb82vfkGLiUVL
e5SxEcAH9WXNWzbFGky6le9VGriDsGNm6b4lFjWfW18zTys3jEzNYy3yKWT0xPJKeAg91KkfNsfk
MQ+6vf4sAaOOcGZUzA6AIZJeQ28ovOGcJfkF7AQ5YF7fDt76yHbLmwaysrQqm7MMhivZMeeB3nZv
DTiRo+rcMFmGoN4SQ8De+xYC9ZNPRAyKYn2GJ8AMtDsYt9itIU5iGZZhdykLUWQIVljNEYl5WcjK
a2O7g9lhKHtuOiaaJBGhUinIttbpz6wewD4S7BRtsvWa1WfS7fTfBtmlGBdeg2LAQkGtNpfp2yiM
+/RdU5qUbVDFr3QdWJ0yg/1raqd4id5gq+gpy6aEp6FX3qa/taGdZriecUKC2Tie4v8iWx7Ks9Hb
kmorEZaU8bDIMEv+arlOXn1PuDN9KBsT6Y4X8p6r5TX6xAEjMji3ToavvEexRJTpibN5T5ezhRqj
mjGI1aFyHJA7EAUB1nrgfJAOEXvn8ACBmGgGDfkiMcF4kUcwxeHeq+AgZeglWpNpGoUNIoxSQ72F
Rpb/Wv0IV3gqLYLABjBY6cTuFubbk+/IJsG6bs/0PuOZT7gsUi6LnssCWv4uHWNfRcDEy0xBshZP
IIx7mcMkq/lJBOvZjvSqUKwRY5aoXC0AsV3Iud3+q2DE5hunGm0iuH6sTWzAmT1wfBIv2yE7GjkS
5tCwSz5xCbdrzpeJ45UdexvTDccy8xXcYQkMDvwjBnCLcp9rZZC35o3kdvYWe8wDFNi0eDU5x+pp
kJ0WC6wFeHnpnU7Cdk7KDwWcBAUxwUvV40LMJntZyl341R9THeqTBTx1dKrfnsVOr/FEpUQ9LmR0
8eG0BX9LeDSa6VDxIef7mfK0ZFFEPrj2LpK9I/OM4tJIDAxfPGCMG3hBhEZzYh9hF7nCYED2IWq2
lraIo2HREdYN5VuphY81l8FvkGF41ORfzmuN4YyZ29lzk4VU+9jPJPOuEICo1xso+I1Tjj+S0tLW
FEnkQWJj0GUkexprDhCTTU8cwuyVqk5tL2HdESnzaBQvWU3qYVFvmpuTEZGLIRneBIWnHYxzLPxT
o/4iWf/F0PBFbKbF8reVc5T9+6z7FYhyH7jYczJ1N1HA9llDdckeS53Yr9gtElY0SHpFxPcUHV2J
QJodewyjqdWy00A9WyDktVBfJVf8KFwrCIiVz7D3K4N57ghFgz1RB5ZBQnej34fD+CMgbIMjx0/B
BpevkgxMQkx2Xfu31Mc3USL5rXAqWrgQl4TIf4NbQGQONOUkKEy9O869a/1c+iLdjzZ0AWu8zPlw
qSPWKTkUKTm9JES/DWlDKI3mwjGR5NL7+ooLrtIMrt2usExPxwav1r2TAmuF7RRxasxOyewAL2mp
S1dJ+2sisTSQPJTTJyzGPWDYI+dnybBJRQWtVoF86hUIFvB1ut9IZFSiH8PhSbAQ61FxJxw10olU
EQOfmtsSwl9EyhPnrHiabyv/WoxEjjehXa2XqeVNYDEO0zysWFppQXhJxeyWrcqV2me46314swgL
hnVm2EvKYr+lONSnN1OW7ghqr9mu8CwNPXYn8mjqh1VhRPqOKJCc8eok6BG7J81p4Z5yzwCtOWk0
K2b/vbDSbYCWw4IlbC+bGW0nQKUY/OCniQm2leZ+7z3HdNxvRt+/FdfG+IUKxmCvq7KlqgLVqlx1
gk8FhTFFyrZ9SMbg96A2RChv0aZodQcCPCWwTCJHvMLZvuBKibaznc5p0xbikVJ31OVmaed86wvL
orVxBva+0ybbfk3oWkIkJcpDpiwXqIUn5CIa0nOLlKOCmB4LI5PiqXrtq5Ho136kI6pGC5hcFd7t
Mr0j39rnVnZUIQmuPYyReEvWIRpaSZjvbcCeEPK+Ga87AR+PkY2H1GuwJpEGaRA6bGKWUypX96wi
RVW341J05Cl2tWlDdAFVSAC/xCiXxfLcadPZqQFDSa66Su7ymSmENsNUxxD2NijDR8nxNr6XXfSm
QeTU4we+tzfMa00eeQhvz8LgViZh6mp9BCxJbTsiAmYTCoZh19FPW7oLmxOAe36f871ifnss8VDC
yYh6Z+wzChqOQdTdejmO8VvxfI046BNR+EixjkN9U8jSbaxPipkx31fbhU1XJ+POR2JZxMJ14c/A
3Csp6+rmHdX7DII0ZPACr5LdWIdiNSdGXMNGkZBxFV56eSXX5eDVQnxeMV3WQ3nI0GVn8+RD9uC+
tx76h1UxHpcgHizGCTkQ92flzNOIa5T9txDoA7Me2KjSbS6P852hF55pZJCcUTUnvaAc1rulVBhE
d6L+hzUON91uwQQYqX7B4zlU0J0nEtTivRAimeQ0i57ZriUvokLSSGa4IhOAPL/xk5q49IKFlJFj
Rx4tWgwgiSN9VNb77A9XbsqagQJLekJrDT9G29tBJzCqS8RGvY6Zg28XjVC5RDQwo3Y0PvWw/Uvn
Uf1im6Bm5u8NiYFRAwpCU/Xbn8WsiCVlH6r/7Qg2AV2TQi6rM5JvoOFJTlyKnja0fsqbgzekNh0i
j/yGW8DYPePuJl7FNxEuILl9cAn6/zqrOAA48dl03ud7DlZYQRacwuFY7EVK4PXbNbWGBogPj0l3
Tqw7Yz6WSpFJmvtIPUusFIpDEtWiHign5iIWK+g7BujHBt7g6pdFYGAubihlATJAFbClLZ76QYUM
W+In2emXiB1pU/BgUvnJtKcjnwPAumZpj9FEOQi1K7zEKetdcnvaLeEGvE8B1+9FEqbfrPjoqO4E
JAG7VrJbe6Gy5Lvl4rCljgBi5LNeU30Cdbnz80DUotCH60ffzDTxgAWvr4BpiQdCz48xsePRkYMJ
v2Pf0tVh8V0w1saxzaSpYcHSs6bBN9MLxwrXFWBOTh2QRsei3cWYRWdS5mO3DMVL2mrXuBFuaXPJ
it5ncusPCBf6jlYeTVjyrXVMuJn/tUJ91o+ZBVtSmHxZFj15N6uhnzWsdxjaOdaKNbTAkL/0N6kW
kcjLQcTO0QzP2W3QUXRDr5dqybN0g6BSmQafaLxJ9RDneppq9wOVI/AkzFpHTICUqFlmwGUKFHh7
5lXQ04BBX65NH6a1EUHOZd66BBaj8S9PRh8hfnzgV0REeC0GnoZ/GQtUgT1lh7R8/BNTVPGrsSM2
XAhASVA5JshhCLpCIHhQyV1BIlqSNdhAk1paTGnSoccaraMYBCsnWBePLo1xAEgtRCr75UzgbeL2
x1cevaVYnWE/SPyjMx/cPLyvYchEIpjOFmxVJUNezRoDeHz1y2guMQHX3hfpLGTHI3Ow6Bvz9Ssi
9rzsDiXzpQtPFB73aW8tqYNElAFTogXWA+sJ1gU9qDjzBkhEAKvQDRBQdJZJaJHlxOsUzDwktDTf
Gm2FuX5FuYmSa/XT8k9Png4dPedUMmQfVZ094TlCygEZYMujXaN9RYA80uNYggKgIgXkUAByoNIG
ITGnx5Q6IFqXY8lMQE7iUxcXbJF4PCV7oEKSXjx+2fRlfjAHlXUHiXAb2QXdQ5FeOQeMLLUZLYmU
hAbDCegBtnnJZR1ZwWe9/fVsD4hyP/Icz5KO+Z0MVJdrVpbeh+IQ5QBGLo1sOb0EUUjpDnL9XNh4
0VqHtHYwIFVysioGPSKcEmEB4serkP0q4ORCgPg6z56EMZWXF88OfiLdb2Pp8hpftRkBfpSOEdVt
n2u+0OI0Ue8lfJ+9Rc+psH0UmbEQAkjW6EVs88ty7tiL5r6UGkHacE7x/nW/xa+xNbGcV7jteu5p
3HSwCSec7yPufUbqcxi70k+noBtBOuEvJHwRUeCShYGEHgserzt14L55ChBjhZs+j96yAL1pO29e
Si/cBqDMovYSug1NKA9Y9cQd8w6MGj2aMEhKe+DMpXGwyn0vQmET/hXs68FV0E8cCLDqID6Kq9Mx
uDOgYjomDKRMpgSAW6xYyLr/pyKW/xY5qiA9x/ZcwSKoEDDDLho54sDYdXAz7DLrP9ume1ZNhNq7
tUtjeRioetZDQjuTGkwbUHvG6FUKp/Ag82n7tPRb1s8hQYGp8azY+k64h7ItCsqCDfBo2fgiYT/O
PyTT8Boo+l8jw3KW+nUOf/CXATdP3pLh6BXOYVR7JWtb7Gq7S2Ig/txc3YDrRbgATSr6Vbj5xaA3
IKwnqnGJGz+9c0c3gmuMhDtpPO/CI8YAXd4h5p2HSHXnmneaTNWC+dAKkEapPuquOJoHmpWZgHll
uEgpirVMBVSnnA2JiM/4AxeSCf4mk6jReZxH2rCC58GkVYxk4SQ8FpAPrbLnzStrwCsloscBsF2E
GgtWVg+UGTx0ZSYsLyosjcWNtPeFcAdajLYur4msX/q44KklTNIw/XYk7zlaPXKcsgUhqR57soYK
CRF/9TcG3Ip3uwql4/iFgvsoauppkrgIzsZUPMT5V1MsXzPCjwGLYtxqR/FTWVqv1AavjBaAwJPn
ALZjWKAwLJhF8aSr00lsPsvE2Md9flqHiIw47chI9k8tsdcDhdl8ddRz7ZDfsk/sqSeF2yE5jfG9
4tCNm1eU/yegs+TQ/IoR7kecvfrXBHow8Tj7oEF/hxRcGm+Ujul9hZCqN0Fvjm/T0D4i4aDgsa99
mcFNAfe0hU0cv+NEeh+L7n14SkkZDC0yeqyqE+mbVSLfmisttyA7TPKX1S1Mz+LiWIgwKZk2Wp2X
IQHVkYA+/2F3S4mQ2CTtuwZZYkWL2hr8yjVRgZNAcksau/jcnAFESo+piZphroGQUiB0gg95AlQl
Ph8lC5bzhHvNusxzdhtfUhJ67G19VTUOkiJjStYvTVhdJdGkbt/li3aVYUioZ3XFbg6UfSyHy0I6
SL5vCzUoKzNozDogCHRtcAJQLSrAAlMBQVmFwDsha/M/s0muPEDae8dEBm0iWmiW5nim1Ev+KrL6
WL4kYCUctWZ+IkLTgeFwahfVq7P8BVVUvYV95Ehd4q+D6mkWUcrCb7IWgNjVM65vdDSqax7QSaNN
IYYvwuIgvRv3np3ZWH6LMz696lhk4gVIui/dI3Jtc3DPq/E0o8jTWk5WlA27UfoX/aa9eiyowUr2
fugRCVJyOloqA/m2+aXcJurICQmtdivRpcZA45jX+Ii0zwuLVCyeCcL2HuVZOrIzc2XMLKpYHfqF
PA7zJFQJxbL1GiUW6Gn/Kbf5szaTU2kZtuAHBaTKMZK8GQk25FnPhPx3qLt+11Ctqbn4BvLnkSuc
Hf1rsnFaY7Njoz/kBFoa/gToftZ3Jga5hfYVgUqmkZ4yTuB2YtecdrVFN2CYbGn+dKLxGJtPbomw
0d6IZ4oM0GwF/ZNlOgaqU3J/CQiQE+m8Novb8frP2VEoNl3RvqB/remc8O1GTDMxEsoplhNyrbTJ
i3/jBUHShKo93muI2bjGmNdEyEPgigIYxoqh/qg36ZRO2iFBdRhxp0pMNFaquoaJBkMCiAG4wemW
NxkW03nL/GznGzAfY0Pv7BHKqiwrFdg12tcEcG6oYpBILV3aekyfrSHeTcNFhTva6PVjDu+SMXv+
a0YCiW1YuovfbH4RU0JDPhaM1ssnf87SrUuVdDdEuaUxAaPXAnUy3xIkLzlEDmDCknIFqb8gcsSo
UfBdbBR9piCnw/Tq9f6tSPJHvVag6FL2HOl71afvSOzfV2F8GAM530vjwPO2K+ErXt2BmVPcm3ac
m8dM+9lZ8qawgkwEiFtrUvLMBnfJwXoS0aVZOGhLtDBf4oT9lzyw5VrxbhaMOFXmu/W4l7F+SL9T
/K2W5Nyr2wZzV2raba2Q6PkEITgTx/ucnuD1RmLjiS1WvKtONAwCDr+C5xxitYgY+QyMs40gVywH
4nhMZEn+HSHY6eGS52nt9exJn5ImeBlmIQ3kM+VAh5MX44+9qfqFmHaGeAct+6ziQ9IGspAE8sxa
ghDJDn0XEY7De+2gFCYHQLF0BE4+MTY2UBhcztBBuQmBA5QaOqTwLtG7IrA33BqWCZT4W5/Vd9nS
2TZEhFki8Y7zoJZNz6jvkG9vU09MMFC12Cl3IMJRYLDT1IWT/ipeYXdCdYMK6zACXSPC7Cj+f8LV
boDZMCoaK0FM29wKTUa4znuUCKc65VMBIlmVgKKLe9+XtyF8kzhzJ9wkIkcc9+eYYSA1MlT410Rn
aQ4IWI29cRE8guGjApYrhaVmZI5m3YkqWHCchoQrhm+xIL+nAvE4sOnXfay/qICoGoezlhMVg7N5
ZjZ153cEZ3PCcRASsL0wXWoZdgLO3yJRJ8uxRt3VLmPq7LRLxEq6y+sHBrh3cUQ3RimKtmlg+Vuz
/O3Z4OSVdCow3dKUpaJ2iPvEWfkqv6mLEpcsXLtSSVWu6OlG06Ezw64DZq7pHdlMHezjdbTTlNEj
g53CLoUBzPSSa60Sz4jmZI56HTfscqYiMgBTKct0anrjKPQL+rnp3moK4ZsLEEvd/ynTR9jXhymM
z/15g0UlLC8g9lUMZCObMFfmcrNGaElzvY97fQNrx3tizQZjQeN6J7NoYXtXeAX+AfQJx5UQMhlv
JKmdfh4y7gEOePzE2lbUk1vu7itSJsCkTWYEeK6ZqZ10yc75FaLTqHTrGRVKgLNYIvFCY53MQGD5
n47EYvCRHI2vfuu2aDIQVWaS5GduPi0EuqBdyXfCPOw6/oOQZaA9E8bClswKpow4gn8ZIxbxj8XR
2kusDhg7KZvZ39uSh4iyxYUdkmErqqRMIu8m+1ZvWQuMpp9gOoZTiaivuaIYOsdDRlTRR+ayI66E
AEGWVkxEdyU3RZhvGRubPJnQbSI80HH4W6fDgWUxaJlEnz55TJvqfYu6mZLcEySTQO6aKNAl/G1k
pJaJdcnnhCdpL6VAR5XkPKuFW2QDyTBe2Nm9NWGyghG5DS7AnzU2wGoWcAYLuMiMSA2WGBXaWfrV
00kmLkpB9CP8unyQzxdJo6RiFNSajwGWZDkv/0fTeWw3jm1J9IuwFryZEgRhCHpSJidYWapMeO/x
9b1Z3T3QezWpSqUE4t5zImLHM2pOm5DT1WSyVKzu2W+GLT+hf0jFqfvdNvW7iqRCMt3s2i8j2j4b
qEhxDLPjneXBYIx5movnUTagFrXY6LmXKrixKfLywf7G/LkySqKqM1NQMhXKFpMgvbjWXO0X4oa0
BHFlsU4EGfHoqNfCyO/68ieS//3UTiWW+upogS+rxt+ACEOj4drzF8gQv+1Plfn3k6j4Vvk6tRqY
evF+LfFsj3t+K6tRYDLjH9Q4PinadILdZF6KUQlxpKtd8zBy8QFjRN6QMSaDnEt3r7b0EKfwfIXc
pwicF7sw3jZ71xswwIf7wJ2PJPUbxcZmlxWlcsOtuGj7kswUIrLE6lC7iRf5QT7NSvqjzup5pj9q
zS90t+QMrilJbjV9iSi/LSa3GfkrBVGkpZ2rmqMLss6lX4IoW39K2OcLfBG3OL3PGAByqURsB+Oy
qnfOIP4ykpVRxJ7jwqWglksWMLoYWDdfQKaDMkWdavBj4YMSJ18AumTskoF0jtyzLjeuRlNdoOIA
dKEIgApwgpZk8q4gr6gRo4m3wouBJTuxGwgVMyEjwg+KSfvjSdNmllAdEJkUTEZnKxiBDQqqrY7f
NYSBoiR6hNlnYo7RqMhV5Cyo1DJoMJwyUFOIJHErI8R+MCvN1SKsqpLMMbG65+xuFYWnVZY7lnSX
TAcWti6sp8DQi6cxrnfwvXkdBV0S+YMp7+Pi9zaC1qQFNmnfnLSUeymbskeedffpxZP3pMrxVZjS
x7bWn8Jcf1pY7LIPFUEkyrg07NN8pl+tYpMjEGilhqUb8XjQLMXKNbWGfeHwvR+KjXvHhPv/Zheq
4q156w8u10FeJjs2lvQsLRJReQbZbGVGFko9NCeGdXgUVX+lB+8691B8Vzh+NfoCUCWB43CEHfna
uvhu6sUtS2vWusmFdgA7ZYSfuIUSCx852djcYJa2p5YKu6tpmxm/685es83bruVRe+qOtu9JeMym
usfx1ctc6yubmCnbcObJv1oz+LU2+splTUEgq8ORNfTUkCXqd2AubK3oXsZl2CcJSPvbgJNPeKl6
/ln4E6aEqNJulPPg/WWHxX5afJurNODO5XTjRcUicQViWM0PBa5H7270OzPqpLxZtqSxqxA7EvbP
zF/tJdf81jr3UxkuHfZBwIF4VWdA2ZAdcOQZXr9uIB9/OiVMRtMDCIe+p9YNfoXMX1oBb8x7YrPY
0ItnZPOTDPWXfIl0TmjOAnbvjmZG7oAFOttx/bXAXqw5xPOt2oMYNqhLxjGREcXaYwBZqfk45cij
pJf0X9yU3axwpnJz8k4Lp3HArclWrmHMB3MUMTuKZvZOGu7FPdbQnTh1QdMu13GYL+1cnWuttVP+
PkNdXFtakU0IezpVOiqUSMIs/YizkPB/mD91jNr4YcS+C3rmdwEiaVSPp5TPsqz/WxRodozvOSkj
ZQmwgfqqjH9XTSlU29C80L30yIt1lUzbGkwniZ446PRufXnocagelS2/qgJdYS0yaXOC4FJmv1hE
EOOxJyAsBpddfObFSGQ2gBweTbb60PC74nLpGQqAFiVMHfMB02d1WQgpEzAtVu5t43OsviWW2uA3
DxpbNWTLeSQZn1XnQtjO0aKdt79prdwq5bmo2pdG35QZNhXw/r0RvPHuLQupCgV9c1j0nycNZ3Se
2IaYogwnBC7gsK7vxQqvI5bmBaEzGCuvDVtOfbFmmeuHBOGFcTrBk9GwI34LRJBHs9IkIbvTDHVf
SzQnQfbcU5mNEwhdnKDhtJ/Em8RNrhhi/z9mCQUcABkiI7608Cu5mXdSFmAurmVfCnjdawgH+tek
K5/pPHy9D3U1OY9bRqYKEL2NR8hdlNWbxdHrwbSac4s3HlutyKW6EKHCEth45rh0Oh1ro3wdOozp
qnXgut7o5Oqy1FWR1FYktaniWbzlEDVQywMSQcfhtFhRoImUAC7PVi+x5QvHXtqOK+s25BCqL+eB
bTx+U8UrZNHbCswFXQ21VsPyyL0XTWK8ahMPvHWnPuguSTIYXByNVPFkiJ/lXZ1/2iYPjkI4Nzxj
aeKz3PAkpTq/NadY+ZWYiz1WcJoGPICV6hAzc/J1sOOV8IeNtIIhYLnJFobCOD+SjuRHGzEOcjfs
6J4zMFtUCD2/B5bBKsbNQv7uOLPqTLnp0XTXKDXaEoIzTfWgnw5HvYlTPDmWLKi7TQhUGcccQzWM
PkVAuCmKfcJaoOfOKd4y4EfGq9i5Zsz7kqOeTntfsK51VJ4HGEGUu9Tor4Bw+oFIQSs7y6izqsIh
Ubo6x+6CSy3JiWL9hcpILmcCidZl1x1ppTLcGS4jdogPhAIytThAkAvytiDei983cdYkelrWui+A
HQuafq+onpYBWORCSVUY4DWGXwKM3MPINdCjg8fVQD5scnn3iTjskbMksQciM2JWN6l7mUqX7z1S
p7sJ+zixztJ7fWySIuho0SxpYt99LXJYtSdV7YPW2BN9ulkXCSwb9k5/NW05kAA+L2J2+jJvGfPl
fjt0KPmyanmQPkRFZwsX21PRP4vuVM/tRWySJ9zFFXEYANwoAhbBHJBEyrHtdx0fRiTUo8WHUbcH
KgqFaGP/MwS95agqKdNlIKnCE1a2t2iL76mT5fJ10cHksmyp4/jWqDFl5IyR2tVAvKdW9pJN1UWw
jYhttQGp5Zk9Ns18JpTJJCtJ8if1l8m+yYYjr/OjVse4nuVAFbqABa5vLZNvRl7aYG2+Dpw8lo1J
js1XQZt5xOarS3XH3JdyRphK8M3q1YrjSWxMUsm7rLqG+HcH4F2mMzPJ1BMNzTgSWNAhsg14zhab
0ja5w5IqE9+Fjwu2aPMgJAx4V4HWrP4iNWFXf0ijuuekgRfJugqAefMXbQhcWao6Cotq7kCuciPb
BE2fpEdHsIEiA9wFVN5R+3ToGGtwBXPH5PKh+cAIUn10gdORhuLApIgcTXX8CjPcJmRXFBP/DFP/
IoLfO6VhQlJSTFkaYqVtqfCC3/fJZ2Rn/RIvI3rkxB9v/XJTniNFY41Hook9qfiD8LDfGsmTSIWz
WxC0xac1PiJ/gMRa60R8MbzGBGYcdN+dFGBcE05EsdRHy6luYAsV+earGXLx4lHc0OXVYyVdhBfc
nqzzJMB2kyu/5FuWv2iDF68deYqRvvaetpGVm/A7pInx8Xv9kbBVDFgZQVnRDpizmR/xv1U7W9OT
ExnGsgfOSRYwkQWoZDvlNpIC1MnAkITbUfMBOPoE0aYanlqZPtu+fZQqrGyduofjooDuBq6WgEZh
SQnvG/rwPzmG5ATUmJmZ3hhrPoS5sopBp8i7d/dxA1SU2TcikrKVJABx1NB1u3CHqbilAMrycrg5
qNaVUSKSpPsySX1qNlSnqYiQTb0z8X7MWtpraYfqgXxzU8JExMxv7nTyEBtJgI55r5IB1pPzHxI/
4si1KBzq+IqwUNETJGp85JPlQxhpiSW2J8kbpiS71JJLL8bnOGrhqGI/rNjPemaee8vIIcPuQc9Z
HUbtjrjQO2TYN6yYSSGHZFdS320F1qT9cvpEy3i71VanZN00CjXrAft/39LDPtQJr1S70JypfQLs
CsUWMEarYHiz3si9fi9MPXW40Y71t1wedZO3dCfYtcSPMcLY1VW7HpMg0UI1jc6yVZ17tTpNSxuy
zSTKprCWlwARsL1NvRZqzqyR9X9Tj0KF2uTt3HhNaeDMIXyBuRqFFNykGUxBVX/w65qCtfwu/lqp
dWNLGMNmY+W8W7TUc8GJrv6kUsTOXRZrpnLiI0t0Fuj2thZUPu4yuhQS7HEWuq2GPt9Gb3ouOqnz
/pI2+klOYwcObwsyAnc1lWWMzhKy+G4IwAY4SX/nL42utt+4R0kjXTRaZKNiViyucs4LzALjYQre
I3cty0iOJnF+Otcw17oLe8vFY869pQZ7hp86+9U3cHCxkYWTrZA3xYERGAtAzd1ng9QwEgtVbiLi
Fv+yrRIBKYmARGwjJhzRKtnG+CkFCc9i9SFrjauDhfsvmbhVdv+2FS0gD2YQoBo2IQmqTEyfikXm
jT+qZIEiRHTtsvLVOJjNy4ROO/3VL+vXWnzPtDKxzXlvC96pQhbHvasIYd+PXp2+9/Gtv5acOIQc
hVXeA2fUa/ElBRqvCE6a/Bf9728I49j2l6YeL2INEQDb9P8ttIb/W2gV+JqmqsAK3LqY8J/9EyfP
oUDxHnPLUZzGbB2Dr5mEZqNjsR6H/cRPBDIUCwXTrZLMl0xw8gPej34KrKY4doN0rKwilD8Favr0
jZ7eOb0qDGBDToRqdVtuREVVX+cMWFLtxdl0Sf5g2rp3YuKJwEKkKr7Okng2niX1vKryq8u6Eyyn
HATb3LG+AekUZtQ4AA3qMVDAicfDMgu5w2nIxTZK2tdmCo9MwlIkK1fiPsSkdfaV6ooGnriNQGiA
ZEpDegEoC9UubAAA1tPuSIcLl6iII2a2ud4owOJMt/xL/5MLS0Ngbxmd9JPBZuoku2lv7NCUhlg6
DfF6/irJYofcEi0mOnqbD5IqnQ2s+lU40FXU24LM/sikDKXFaiRwpakYF9LGtUgrgWmwCI2yrsed
NSWeAfF7v2Kf5pI+HUvZ3B1z8TYN+UXw9lonAaX+3bEnS/GX4Js4TIc1EMWaag88PxB10o84SdwV
GrWAukAng1F9m8QkFuozFuOigtGBb3XO8FKRcA7jXAz7D3DFMAOF0xeuAyR4ZH2LpWmGwVKAAD86
y6GE0P/QNiXQSZPOf98yO7bT2h5ZWM1KFlhU5+bn+E4EDeOXaUfMd1GOyXkirSEDVzi2ZJnWefLb
yeDJYM/wREewDYakiVACBmJdprjKeOW4AVENoncc/Ud5zBz+CbSld+RFYXincrVAa5ZhmGR740FJ
h7Zfg/ijA8PN8wujik/K4AmT5glvOb/zjxLN9JzVLEIhjgx8FhX8DExbLZx/SdaDUVZ8xdqV5CFi
gq90+DhpSQZuC3UhPRt4ZmbePEXLNRzfzFbbghi7wzo72qJ/zFH72ffiJ36zFnE25foUnf8KCaKN
iVe1EnaZTGcNP4q4wAC8BHI1PcvOuJMTG6XBaxLF/dgUPD+VeNBgMQkptfOYomQ89LDlVgywtOA4
a0rgq74icJTlo2KqqAnPjdZwU75pZgrZ9VPrbA/ogEwDGFTRwzN6uaarkkxn8BzxJ9f9K+yP0vgW
8G4VApRXEB05Kive8hJfEoczm2WvQj2tvrQ9n5YM2lyd2W/GFnRtJ7NNjgjTyPwCptBI57KI8bh+
xhqDFzASpSSTl8yB2aOAOt8q5QgT26RaIVqXsddqLpAJVXwhNHGsdN3EvKV7+rS5vxsydTuKsV/Y
hdUyDjCR5ZD4IW9/R3HBikloq0jxJfdOoXGAHmYhPc2SgeXkH9EEng79N7uY2XbhxXPhknVdh/Rq
zdgwPAGHL1jkkb1FTjCZ06vIj+8Y8U77FYcgiBs6EeIYDvoloYcm3vQAu6PxDpD8tMS4ZWhxq4zr
hBVnBwBkoGaGjcjBfH++MJVVmFN6ZMp1xLiMi8xZDIjFlq0qbzZyLLoYk5CcbKgLxSaeh920Wwcg
sfQ7r5duKoN6bI8GSCvKM0zulRY0JtQknNP1MZl+w9sipAEZK2VWLhrjXHyQa2ct3nfJQW2yK1pG
UhovoFz0AnwnXGd6mtCH3n1nylcyCyz+qQsrMVTsgOXec6W68ZQwh9B6dc2xxbcTv30kzYiCqSEP
1IXR2GkUZWfduU+0xYiaC/hEVfGPdh5wPlgCg6lRZc4lHXlA+GrnxtOppuH3yqsOeEu8bXuTScl6
5aiUCQJClj8E8eaga5Z8Vq7qo8c5ECFC5dShWcoId40qKz6dnYzFlvMVy1sx6qR4SMn/06kXNeHY
6yO/zI7rkN8zauJl4gm8L+n/G7oqKMbVB3GgE1KYv02e+XkO5FH0EuDKyLS5co9JTqW/sWhJ7rw6
o6MSfl2BR3L9xz+7HsncbEyO2YoBUvkQ0o9SwmQjWW5OM+rKGztVUCw/VeFL8RN3oBiQHeHcT/sF
QxYeBKmmhbQ9bFYeYLQ2UNtijv+WMKVBjiaewPfrFH53RANZBRKwYBVIAz3F5BsywKJh5qIedRZK
OHf2yIxQA7/VVMGWRgxZ7LEK9liFpB4m8dpA1ujTLahJPFYLEkX/zlScx/ireqY9imAuXobZOptW
74g4bIWdifNcrOKwKIxAz0nWEuKY+PzyuM4LxPcXiXnHBL6JhfjABL/SsdrD3pxIOSwjdsWN8apl
dk9x0JKbMmdXikkZ8lW7AINdcTKZoxjeF8CMuwRdm1UyeQvMXVjp2zScVBmuaHlkNA5mnc4CdESh
XnYtAAsdW/FgEf2Gy4WDR2jQr4lWf1j38sRujAvaEHCFL8ozmwVszRMXfP6NCnVm9IeRiRX+R8ce
Vh49k/61K/0NYnPUlF/WtDkdWYp1vGHPOXalcaIujrrxQ0YcQdokJ+V6AdHBgKeXTMTTwLtxdRu4
rkq37bwln8abNzb/0LTjVCx+5RUJETW30gVWICGWGAe1X6qjvS7bQAScDoF1sq/coRBfDAKge/iB
khv7UJ4daG7Uqz9WLObCsE/j+2THlCjQiamO/ojziHw9b5+RDb81D674w3WVVJjTtf+s6S85B2Eb
bffS6p7jvu8WCp8UzDyda9wEfLrLiuZJ7GtXsXFhZgJWZNpwfeq4uwLk14Z72gIvbrKnmXHv+12P
VBL0spMk81c5oyBHo9O2xaOwSvsb9UM1qZZj0jf97+mDuOzTXLKnuDeK8T797tv5nk7rmVV+BUyh
3aST3hP+aNudXC4EW9JLiXkCkPL6N+epoor+oALH7HmkGnCuSqw4vWC/ca4DiEEujGXT8ujO1zFd
r7PHZjdoZ5hlVkYtsYWeRxztUqrjoSlhWL2J/vxX9A7s5da6Gzz/hmL54hXr42um1zQejm01nCzd
3I3Wst+4TkUIjQoyoMIFqochSJ8OU/C0UcKbrP+pid+Ds0TbucqFs/wV8zIVCQuQm6fRFuC7HbtX
pJsqASsdhT9TgsfbVe1+kVzeX3GET/NZ1s2pNNIQ0J2//sI8q9bSRWvKW7pKd7GNn6wkzATVpXRb
nXBW+k3hllsDswWs46Z8iagVZnbsp9aVI8RqIXWQazqFVd7EKml6WmP/SAB46ep2Td0/A1Bt3n0R
waU0uqcZuG6Q4VdYaSzqshM7kyFi7gOorBjXzvONLL3KCNhbvu2Bqiw6jPEeo8fbY4JBPuf1rRmP
IZMccEsHndyxJDF/C2/kBfAcFS2OVyYuBv25i6fxmKpk8Co7WlggTvWeCAmgajgXQ5h1BxPXajJl
LlPkKJFzN8ELFf1pC2gyPm/gHkQcpVHLS4dIQG68b5ssG5KMb+WW0ATaiZxwqVeML7ibMZ+n6e1p
B/xlJY1vPpSbEcGppXUCLbJjqJqqPyyUJ4nKNt5qMlFvxtnXd/ehNhHBrz3oO6uHcBC1ZzGNz6N0
pZ3B7/1smg/D3BArSA8TlxOJiLnykRHpTmg6brmeFF7Fi1Os8fnqIBlTIZCHz6YijKFRd2qim87l
XpZbmwaUrHrNovzIzcQWWYRaERUE+4n8zBSSJzlOboUJMz+nJSIAm4KNDXmBB3DOxOeWpw9dolmc
q/k/wrvV3hCwQgNV+tbJQdbkIIkwxZbhY8X5//cNKDm743qCm2CTADKsC+lDtop/pJvwf8frm46B
beEwOOYjmYr70Hws9kzNAIJry69NNlR4rQCWK2eydxtn10LCBcwq+Nb/dYx8xv74A2d1Q+6uFfqa
T8lHTp0e2M4tlm6oEmxd+31kjLdGWO41QO2WbcfCYq1pfriD0Rl9AyBVIBbLFPW9QUwGPoKIyb1L
m+sIXEzNlVvpDzn22Z7abRF8Be8nytMzSBYTX3z4yEomFB4oMmWqZGEFrtZTf0SUCvD7BOsic00j
OZ4hjVEIV0IGyn9PGA423JemJR0WBUf7pLiDmHvrsnmNnbb1PqoyyD71h/wPR4ksvcR/pgSnNRhd
bR/HrUPRdNLJ3AYXoJRGA82SPIZZn6hfw9OB7DAkZJYbfqH5boCxNK6Qq6vDJMGYNtoDbpBYhpcb
Ozxh+5E1f0V+LxZ2FBWjjKj77Sax1xh1ehKuolHznR2k7DHZuPG76jzogKzlJmznY7X5NXVa1lWi
BkN4jwkGVx8lWH9afqga75mDCQiC1Ac210kiVAG1jlzx5zKXDn0SFXtpOlneuq0v8QUa/Q+uJOpi
tGoJxabwwfmpUUZ7BA4ydZ+xYCV95WySfOKbZExuzeE0/1yX7q4B0bDyv1mKqDwTwLik4QhoYdYY
80P2hynbl8g6DSSvF0h8KvCt+Yv97VrvdzvOVDJflarxhwMm4XCMsbgRIeHTb2Kq26jVjHqPguVz
Rw5/4Qr1TmxhxVDb+mI+WG98z4cUOcba6axhoXdwFS9ZDyxsW1DaTmlunWMkJuAtdh+tQFiFU13V
wYL+McVbAKfAzvPSjq/Zeeh+Nt6GFS2Yw8cuAWyTDai5XFbi/tMa0r1BNZ7lSjlesI+ezljWTb6q
kfrFkTiiUPS9b0UUEmVGCOc5hDC3m7cEXg1AlkOaFm5EQXOLh9ki3qW2K4Hb3OFSj/v0MVGAahbs
GE3mCSHBkTC6raKyLci8sum82uhoacBC5sHIeIniTlr6EEKtJE87XX9J1tXsIdH8KLG8s17/jyXN
+XFbw+gmY/sinHYXWIHX5afebLTdgzmE8lV8xIjyiTS+Ytyj6Uu1ONQzvCVspbkCRxonxL6IG0fF
yQBrFoPkYtmriiOMgNM9dU28r+eRQXZYEtegt2UByYqfjSN8WVLci+UtDxGneCPVMuVivAY20fJM
mAxjle2ljuB3XqD6pcle6NCqR3bhiCt9pfmbbd2iusKwuX3CN69TxvWdasjeeZdq+KEMPGCjfO+k
5D6StZ76gc5mOipllAGcw5J5JOxj55j94mhxFJyXCsMo0b0DgxWGJqzmYFwwqvDeAgfSpt77c1Ki
JBdgJzJiuWvl0H6XEB40LIqzRf3RJNJ1LA18FxMnectUXByVcmAbtR7NmiTDtnHt4NKbsF7vuFML
/7FN9yW+qPyUGWIobkVoFPOxHAwsu8zT//RVjb4yetKZniwDVu5dtlS/P/AiI/ufkGQlGEGKildB
NLW2qPzEg+zK9NVjzIQGfbNYBirVv4TIKF9UtlNjSke25NBrUZ3AHBXSd49vxCQcxsTIqQksn/wU
C5Va3y5zUV0li8IG25qUUIoIU/AU4XnsYh5lroBpLTj9zCD/lbznXQ7qcS/wTw2vacpOcdfh/Z4Y
DKJzCQwKn4k+8ChJ81MuhIfVDtcU0ptd1M1t24prk6jndhpPpPxjMpQU+enyvZDMXSrh52dZkmIg
k1HWO9mlg8VRmJOn6kptkqDqXmfWR7m51TxIrADUO0a4dztNgXiAW4KhTgprxMCYgwb8Lcy27Mw7
TgknXBG2BmHjXwJ0PSuwAplxwFYcp1NYPumGW44y5QzMl8coAoh8sFiNcFr8LnhWlko6iDFYGtQ2
FCt+uI9PlPzUjynlJm3FXXnXzSNoXb9H35rlHFwAya+ZMZkdwlthElagOesd5UX+aN//iZQqHAQn
7eQ0xFxXF+e1J5k4CfbWCf54bmJ+8Ubl3wTursBSL8PEiJu1hMZvXnY1F54c9J5Cfq1ncGWt3VE4
3QLdiCl67wdtVyG0giSomfDBz4ZveVUBXFS/70dvpDvmV1YFOaA8MUewoBrGgGpAHUmigIDXsmDt
bpGkUVTenhdFP03zEJZXllhhbNeoldAm/zMELTmUxYzJe8xtYxDIr/6vI6jDkGcdG7kPh8IKLNUI
t2kJe1LihiIf1wUFnsIGWIsSmiSwz2ZOuRxaRF7IQukuzECu9Y7ZFI5K0SmHTtrBZqx4DNgEhjNB
ZRZGQB9KaFzi3/xddjPirg4ptQ66rQmY9DG0DHfqwmFl8tvHaUEVscBiF5iuyFJ9o6Yo+T1a8UXr
BhwOWOQF66FY1sMqpccQMTgvhV+Z453vksnmIYPhnCbixxqlC5pwxqKl4f0Rr9cVcGMSgQ3O/tH0
pzakOBQ9ItzqU5Oz0Pot0arTsNxfUvNgWK27kvmEYndTyW9LmLj0MntmcfziNiASzOZ2iVSuEllW
iCzPuJ+BGRwWnujsNyn4fbNsO77NeoKsgIrudxmbASX/FjL+mhlk98TLDTSmCUPZrLrTcTp2MuYY
ITrK01MohYPBD72Kv+N2PRkOJTl54qfgthvxoMb5wbKpDGMs53xSeSXpG7+TTXGFPwIeUCx3gL9i
Xy42Pgjsvuu36oqrMV8ULjM6idjEw9H+ZmrSEAXVzYxx9G02HafOZv6bKVfV0WnvlFokr1hyADc4
3QSXv+aIJN/c0RA3zry4ZIiatMSVtMSBnEHmx/g5z7auid4SESazVC8OZOhiZhmdN2kOpOIkFZ1j
ATVqOHsU3UOPtXtnLzDdbvYe134AkywAhspYA9SrYwDiD4kYIRMNxETulbv0o8NTQEbfG9gjW9Rd
EfjQMQUun6OyPuf3oaI+5kV9SAdih+v7YtLZMPhcOgH4cfyh3E46pPc6YVk2ryHCLC0ICrXQtRhm
/w461wMgiEUGMy0G4/cBjzimBJOINzisCctmUoqHqYMwsdEU62pJ5Fb7TOkuNWbNVZ4QhoiaJTHm
oehB51OWtzcG3edUJ6/kUGvExdbtOAGCAYfqG2zVLX7ZdPxiiMZvMnLoKBZHnAnTseUWSdyduk3l
l8a4vTahK25UyuziMJf/5ToblwLSocjbVUMZl/AS40K6bEFciDvCSPB2N28BiCegRWg3jAXXGKNJ
ZsmnJT51QopaDWmr0j7GyPoA1viMiCqO6X63OOo6egp8RBAS3mJUGCZwsOPjmUa0wAHdvL1ycGS0
XiQ5Tw8/4nnxVulMepKGgumQrX/KDmhATNqWqVpcC2SLxs0Lhl7N1+lsbFgRNzw60Im87Qin3E0J
echooIkXM/DE83eSZR4OGo/8AMYUzPNk/f1mboMCdSYq2XgD9t1ED2nKE0t+2RbSisivZU1g3BDr
hmJPA0kPV54mgDVihUR9qvGG4VDSg4Qo/V1Uql/5v/HFs/kyzRnv+65xujrzowzbE6iaDYSWNtKc
gbG19anIWBPzlJrTZVHVK1I+RtgCVdTC7rqzThlH/FTS8MrPz9S9qQcZRV5D72dfEJmqef1T+mzT
xmBTG+lbM3VqlV/RhzAsOE8pQ6DKkU7cYWN626IQ630bAgsV+1NmlaEFoxEYty+d6ngMtpPFC2ky
LLJ76RlnwhHsPJKV7hVom2nU++m7FRE0zJRavrgkgZWUwepVMR9Oxqhkdf8K5eL3cXlTo+SW4kwZ
j0YKu49NM1sm1xqpY+xbF5Ar/H6aITr6VjQSECXrEnAz5Uq4q7HnNnkNcf2qeEKNu55v9x4BvJ4X
8tdPOdGPAH9L89w1+Xmr85Opo3zh1+pHTAYBTie0Ibti9lI38MqEn+ryaEDeallvqHiauxGZj4Ai
oeNEpSVI8JIVbMbCed7TNaRSsDKxqav9roqDgbCElLJRPSZVfpui+o735qGV20Mq4ieny6lSHyJL
LFFVdsJes4zrKCxXfdEvOGUuqYSLi0DqAF+q3jycYXrWuAY3gx6JkDMf7INy0JUGUAQdtqWfVr8k
Rwc9TRdzoPQ0z4DQ6UmjpBg/EIHpGkmlm3mhfVbFUBw/UTjpGV7b/x6KjPjtwBidZA+trR65at6X
mttIaivFp7DuNmAkUymelS46xV11knAJZhc4Re8y732Ew7KTNDJnzjQJx81cT7atsnr/JWnxtYRK
OllhY6tHSdsHHvgJT4UJmZfkgRvqBKyblul+uUZ+TEg0yZqAtVYu+m//exsfS74s1rxVuQbr1AY1
UB6xx7Uyrz61NOlERkLXfFEvfbObeSd7b9GsJcAI4UjUci/9u8BbqOfoUAHYt9gSdZ03kncgpyXY
c3CswfHzzr+QMHLqpXWW9yoWvUHFwGEQGSZkI6IBxKRVU6yOLE8TSgpo04negHQg/4p4JIopXYkn
Rlmocn0nk5W5prXeh/6dy0gdhOERIKUsLiH9fV36TOXyKdfpM2t3wxDfUakeuZZiX7zW2w+9c6FJ
xKPbEdCoKU6symMGFFUbSS2k2b7KhEDv87Cp61O9lGcicbpxKC1u3AkpDZIaUkaJZbm6UouPe2NW
LA2Xki7+V2UPX/P1jol6dbe5mLwIfMA5AO1knj2uk8biMckDdLLcjFKHI1fMH5kijZU6CKojDYWh
eKUAXQdlJkheF39L4x+xDuNdir898ju9QTCFQ2jHCL0rqzv+0+nJtKDJ5fPRwiRN0HgpqCBR17P6
rKhXNMwUdwfIhqnlI3OkBuZthnnX0nfLSikxnWtwjfhTzYIsPs8BcGGfqde/x6/01GjiOSepwYtm
TYbLu4egzM+4xUJ9hrxk4Tka1yMRStZgO1fHX8NjvMsmlaIyjBkGT5xqokTRr1TDnl1CbcYtz1eE
lCHz0PdF2P7XZNPgVV3IivfSh5y8UOeaVsG+A9MTRRCy6AHY2hcFk372gSk+Hfdd9JQmNZQGFIUF
Y7eWnhIBVj//LCnpaZxhZGxyiKSBlJ4PXLAkJnG8c4KtX0sBrpYMP1b2ZqtwMrwKGaTxtzwRg62d
Z69LrMAoNxZrXH5a1Y+eJnmyNIa71eBiVRgMqe6WU2x0LLgwKUvm545g4iz+aTwNfQIGbxqBK8gg
UfBSiI8rtiSZdtpJVq/uJ2/ar4X5I9G+GkxKrG0qtnIz12NSTT2PP37Gv+tP9BbdGRlnGgSL1jhT
cfFOd/BauOwiSBLTS6qMV9UYLzkhUhaxIEST4RsRuMJB/17V+whBTWRdgXo1fUoUQpQSzH1iuhrc
DAmYJ7o/V2FqHLC5pb7wS46X48ZWt+6/QEaGUtnj3cz/h6bzWJIU25boF2GGFtOAICAILTKzaoJV
ZXWhtebr36LsvkFeu4PuthTB4ezt7sv3BruGCNQrNSOI2A2FZiZ1I9WXOH6ayv5WRCbrTxR9Psgg
yQy8exm6Y0lIKmbj1NR3SZ/uA1bwcmBQ2JoPPiWlfgk/1S3YvPZPKmReRYZEQhNJnDswcEixXnLy
fdEan2LSOC0EXbFkIxMbQaMpwYoXXjnpfXVaTv1HhPy9LM+OIFknax64MO/SYTVbufWFZewlHcQ3
nfTQmhy2fm+Rgno5P6cziUt936oSgM/4VHPMDpJ5USUW9p6B2iGnRKVlCQIo/VrV/KHjQJD5qYVw
/lyV9HNUFGZvw8cFttZnR5j41FVsyIhVO+khJ/G/1ubBtOuiRQ4MPahmcrUfJc3/+DDN8TCzeKSh
ggEs2FbvoERodW93X9YrEalpuJSQaB35MhV+FQQNBxtFdQOi2IgnIWX8Et26Z/4GCzMuIx9eki0o
D324A9JEKmCzDmikexFIkybZq1SoN1pL1hkBK4JTgeKR82WGNkXaNN3ekDAcrnt0moQJJ725GWs5
i9msTqVr7oXpqPl3uVsDU9OOxO1xnc/bJ86zvGqpbB1+DqHf/YCgHh8l0sxcFo/GU8Tj22jHGo/R
CrRnJq/P+dGDUbNo3zBQrQmwuhB5lvtiJRf4fDvQFXizKNsol5tV0Li51/LpzgssW8pjmtQUKJWk
5jPQAPExDzV/ULx+hUjcVn71u/mcCt0ObbpHX60cPy2pvCub8SNbd6yNCwOCDb8XlcKphB6QEZMP
tw4RCCl4pbUm+iT9APC6dFgQI9G96eMnnInvDsYXZcPfzfdKwQKW0VvEPDNkOF1B83bOJ9kklrkH
NDiBfjpC52CEfjTfZrycJnG90nKh/IwIoS/jGQviYncJrWKSoyUUYsuFI5DcQTeEmZyh7dM6VsDz
qWHUIudSDIht4MRyYwsodXzHB3Da3gGkQFQR4NhRE6QZ8AVx2+Ccrs3ejYDSbZJPj8VPnAIZRpFz
kmCAsrf3hEbyxIboCUEy0tklNQwV8FBAuweKAg6V/6Mzinci/Irzz1jGPQTouw6h6NDb+yfnWwQ8
DoM886Hdmqjv2HBsS408sSfRW+t+pKrHQRgCuZ19diQAR3ifUrV3CBEgY7x7Ee9SVQFruL1LTXo7
g1jel/X6bib9BfaGX3ltvq0lf7e/TX8W+ltnTdfV2GXlr5EuFJX+lzZQwsZLMb8qnI+raxkJNGiC
ghA1kuq94vUI2QtAJ5OTL6XfnHAV8nH86ZPnC3tqs6Rb2hqkf35wL6E2S3e0Co6Tk8jpp9LlHyYf
oKRqnvlvypKshFQfTca5HiJREMqCuimyF6ktVGhAOpng5hlj96E/NkD5IV7BkTkOcNIsQwo653aK
zOYmtHSnQA/kL9lRsQH28lbBy6+Ymp3D5oSUqE2Mh7/sgeQ4aNT8uIpY9HANfSd2Kr4z/FOKOu2L
8bMUxos6PonTHCMrCpS6tVWGaqzLbONmnMih0dwHWkMNRkSsMEXJZtAr4ag2JBBmXfxSv1pSgdps
8NlhgVM4BeIzDU5gCXaU+Oj5FoutxPbB+30p0pt2P5HzxxDljsxPynIVAUqWAuEc+Qc2ds6Kc5GM
9316MfggUdpJgxyYA9wx9Y7iCfKIR4Z7tvd1+1F3EoFPxdd5S5VG6XSdsL0+yZkUSH6gnMlXA6rO
2LtNlTszNAys8ErKKOUMvHrVH2aZbtj/So5BrHIs8zm3mNWLa5pBTlpMIJYfmoDBiV0klq62Clg/
YE5CUp7wJiR5UNQRy0dKcoRH2/ZuuJd5GvXxoxNzL1a0g5pSHMkNAVrJBnIYZRzAEz4DDtCM+lOV
99Xwe/gk11L9yt9NNl5LM74W2XyZJEK0ke40CSc6S6Func7ZZtIrcxxeGs3xwJwhInC/1isk3izx
Bk4B1DMN03YxrrutraHiF7XtBeHURcWuroSLKEufxnFYQr4JKtQ1yBsvocIPOYDZAgIqRWzJBYob
vUYxOcoDnfaTsZtP1WoEOpzCvp4d9B95ji5YBE/En1pMgcRy6Hc9tuK9g7ym45mW/+iAK9cS88uZ
O9mnVla28XPeKEpw06gd3hGKseMMaqoZmOUCjOXdxY98TQIdYbEhtNxgwVubb5EEqdgTp6NvFeGY
8WuLt6X2YnaYxw0+zN1lNuNLo8/n5kUkGJxkC6F9DuKZEcjymKT3qWI6dMjx7hgg1sNw75yCDPBY
hJRLg774KYDsF7mBVCC7+omOn+odN9lHasof83qdkZpG5vIBENJr3NM2IrFwz+YyyMlzYYikEHBl
H2JNiXfh1ExHv4tzv4oaem/tRcHnIiNSJV5UYTKjLAl4sqsWBY8AkxvHjbyTInQOG+MOg9GKUYEC
XeJqKnG1IrQOMmuRIQHB/CzoSjiCIvXUuPHziCZGEMOdsTXT4/e9aTxeHW2Ac/e7XNgax7AuP9S4
PA/pcBaisyorR9qMzLm5IEFVm2GO1IVGWKM7ceDTGTNcWi25JnQjr2QJV1wtZG6NhUtfyG4a86r6
1xQhvZn6kXaqHeIe13PDi7ih1Nc4N1g+lBT57WRwCLzJ1hqtCWvusHiqzCVzxY8lkgMNP1VsBC1b
Rx3B7LS1hozpIyrER/1RUNDAIhKB3+kZuYUrCyha/dIjJw7xNrliJEdBpRkh6jsWLoB+LL+MioD8
1sUM1fNm8dNONoyPMn5WbXmfTR7Yrz7O3UyS/ewrJLGaNJpjFclep8h4G44j5kbOghxK15KQ++/q
Q8WvXxDwnJmxRwkmx0B6r0v93QqCZ/agQ/1aUvxpw1wDWhyO5gT7e5/+kr9hE85N7aa/WmJUMm/G
ygAJhe2rH46KSbUSmcaprbgFkaVrTb++EAfy6rb2KWAHPZEt4iMChj4zsImydSn3xq8Jt6XMCDrz
Ye4FkYo4aKy17iQVQFkMYVL1e25X4lBQ5wAtkXql2YRXZf5LIjaqHLFa4v01ORXCTZyDmA/DDg10
A7MoBji6IQwEI0hEuNkk1CFsrBiz53lfY2kyuJilfw8toi8VOk6i0dSeEMMVIvGM1DuIsgvgMHW5
wxjisB+2+BCzcW1cTYr94g8BGmAMbV2Ot5RWFtQhJvQdTcQEayfJIanuUJCq0x/M7WNaAmHe52OF
05TDK8St67M2GePhGkbtLf/oMu2Uzem5N20D0TG9SUf1mli/9C1WwN2VDoKW0E79c2mwIvXLXoZJ
QdvdrfZyoTro+n7WzcMAR6fJ3I6gmZDdVmiDNN8N8ewxmcncnQwrOgiA6WlYornY7oHJ6M/xH55W
vZ2UQ973b333uUT5U6/Sl/iFrIgtzyRxsZ5N1pz1hbafJcwB44yXPoR3NhpBdFD9G69nHAdIGTu1
ZCBSgZQUAQYguMLRIZaUg4SWbhLVG9z4Q8PaQQ/02eTaxo/WcUeLN3/IptTCRuIHzvnNksZLI9hH
NLaW4hs6VCNJdqZulo4fmZEBix1OE6FKcWnO0BLIzLMi77uzxgej60g2T7gMFpKjtmJ85eQPyjo8
K/F0jkxqbLL835naGeIxb7vdmhUOiz4L7x3CgMGncKyZwa/K26jh1dkVSvN2kAlKdMgIiqe8o+QN
qHRYEQdqIj7tf2W2U8f1ULaI/xiq4n3FupeYsjSZh23lNlqBmhHhyHCKcheNge3kGaJaPx9oS9lV
aW13BaHEFxxnd9yjrxR+Jhy7aL3xDrsJd2opr7LEtayW3Yt1CDOeYtMgqswlxyBZpeJPoC3CtH7r
CX/pVXE3Ng+IKF/6qIR3e3kPZW1r48NUEEAIwGswsEMZH22CZ5ancZjZmDhljMOGIMJMDVeiZkdB
RyoOh6AwpyMamyzPJ7TXc4IxuvSWlVCpIGPX7Hlt9B7uDLZvvVdl1DsnpRe5s2VSM7b4HmtMOgxZ
/S6iJ+K8lVOHCzHjVT/y3bLFSctHT4REeMVNfRXVc1eHvqwdxwRbLoXhyp98yKliCsKMvKsX/pcy
tGgQPAAqUKbRzfXRwtDcSw7l9cjDspvhrSs6BcS48zV+Vdh7NazTApGLGH9xyIRG3xV/horXghyd
8yT2CqAsMl9LmnuucM2M+jEp+WMFwWWicVJ5m+X36mIxy6eX+jVH+VUaCIFbX8tB8PR3FKn2ehVO
mHkIpZD9niBUgP7AHdhT2NOyrLPDdXGSOnQ2nCbZD/0sbYQpOyi/QniebfGjy4G8tCAorH37PfXp
QUJLjxLAcjvLXy2YGnKM9Bq6DSXdeAFcSaIUjSgkxSIwAUjGYofJdSqpJ4O9EW5lzHPtQc6oRBAs
t8hXlxwV0uuNINlF8aPfSYeoFO5Ce+7MK757Ob7G1XJW+vwU/spFwf8wH1V+7lay+h6MFS8aJ4pz
uVdpbE3q5iDFmlvxgwrT1xSy0xGy86IjipnXDpOQQFcScMVefczfEMYnmKkyWJOm+a0yKUT55BLi
9dDE/ZL8mXpf8DAnMqts2yDiB8SPgCRrD4qeKLfc4Rvmlo6XCftAP9goZhEPGhSlWUXBn7Cm7TjB
OUJUngvB7UmTsLGgWPC92I7CjJoxGQIZOJmtfjZn5bKuNxMqjXiEg5lYyVOrOvKNx+ajFM1HZHyl
/XICzUAcJenYRRiv9JVdGD158UfGePzqqOIEFVPkeAf7GxSJuDLuYF6pEAnvDU9RkRPRVc9ySAz4
MRHlYoygBCKq/4z4Pagvyaz+EQ/qA8t0QwUMpAjO+0pVLiQzL8VFsIiyUTxnA5foE7dLpl18XkTW
sSzt8CzVFRQeDd/zjU/eCD+RZzLdKA7egpQ9CcARDFeCztPke8pIGJmt3u76X7z236r5WeFOLWjC
EqkCbSVX0BN3AhSIPc0dnl1vHDhYOnx1VfLs0G/1YX23dYfF5r7G1ZlGgB3B/c/BaD6HTzLDb5JH
VKmK6/QCWkt9VnvriNUhEJld4WXjroC0wqKPiY4N5g6q1L4S6EehlUHBwU/lcVOEeO3+5D1YJOFn
0ZCex2WxGLShRYR0Gdo3F01LLweJZl/i0mLQ161VtyZsQHKPVKvWu/VImJPPOdWApDfIetHdSzmb
EF0TeIrUA5bS4i18WIxDoZWvFWoYotBZXJ61mLAlPX1K95YkqlKEp5N0UJ/F9JniDeIH0Cz2lsI8
20QrdfiuOeTpkBLWOgQ1xckXozOaB43k4aZMmibotWVKXSG1tsXfAGQ8AlrKR1Wjg5wqCIATPcxP
KYM5zzU9tMaPRBQ/InafUDcsvspook609ajUBPdIR+ZRIoCutnA60l8wi/yCH7iGSLfAD9rWOgVd
p0sAEr4nHkGHmwbbWs2cAXxEiYWrmklwidltqpr73CBAwcsCvHKJEfbz/E4fClmZ7A8GHmw+sM1e
cXzX6Hqt/1eYGdlRL+57HKo1DtVI0xwtJy5jVlhKsx0l1T29F2o0XRvuu5hcbuWuBwfm4/fMKfjD
FovLLnpadwwqL7QVPjPtO/yudaT2KbFbgwGdNeYwhwfjL0wPmj2lziQRIDElTRwztauS5JF5kyEO
O5Pf3CJbtBrEsckrQvrLeorZV90TcLhO0c9kyYnuvGQlDbApymqQ17ivBONUtMVZN6bzrEDzikJH
ThY6OGB6OQXNWKmKmB1TdTlY+7JvAzG5xg/0Sz+7sTIw4ksVjYeWFoIBq4upfiixerCOKH+PrlFu
U5ZfuZ79oAjyHFVk9j7qSqUD+YTPYV/zFw35i3Z+McvPsVseqJCJjO2xiXZpCEMf2nlWIMT/N/lD
Vp6tWIGONJ8le+i1D82U30NPglKFPwC6HQsj3a77UemPL47QnISZOh2rwyTmNGiIrL3i9xDLr6jL
XoQhn9pYPEqlvkzp/qBZw9Xa/onjBgYyeL0Wc0t5qQGAUGoSu9N+Q4JkZub10XkzoONJRjisJ8LS
wMuk7th2XFRk2YvxOQH+6vc9XEZFYYlCTc+aykf+VRsaKZewSxaD5eJLUFlrabjOb8y17LLbu6KG
rrm7sJrcQ1GZli8hUT8jXfwIsTSHO44DH/gdMgRvKsAvci2SASFt2xNx6JgwGziAeMnN0nKncmZG
eVM27nTwD41mc5tPAG3ye2xZtyTpbqUsX5UpRCCEq3OzpOlJf8OdOleiHBF1GOtjLqFUAM0raZtm
KEi4fNepXcuTO4zCvlg7V3VuSUWtt0HY/K+MfNWCU+OuL91vxvpDhQqqYQIxe7sHb5wDX6e2dAQ0
WPHsN5QujAsybnpcbeQTJonEuqqRdJ5cROIWw4ZQXMQ1u7YlAOZlHz7zjzzlA4QtpBBUOyk4Spmg
6N7hmuypO9Gfou/ScuCMYqORCYKYoD/pbjITzDvSXmCSSSjaiNi42P1Rg8VISHqlDD6J0IBmEpHK
sW/HoFMzuJb6SVCqc4+TYnE1Y8YYHUEn3ahQ1Tc9OhGnzC4F7EkaSxibU0i2zEz2hlY7KD2q09TE
skG7bjc0LN74n0/dDwMoM5fBImaTDnpUfSbq7EBm2UmH+W4I6lHmwZOTe73glAGSzPsB3Khb0zxN
syJBkxqk1U74idcO93iv5UH/F/RGuFxYk1envsWqKh3KXdzYGk3VMnZBWmZdtTXtNX8CKTQK8gY0
K+u4bYGVaEP+0P8hw0YNRziNiik3gQi17FtPq5P4zR8sBfbGQb6r8Wv1CiDpjDCkXBzNq3klW+Jh
uaACcSNVytr1BBC6D5JC2EcA/XoYtdvmHJlVVZj5NF+4M+YK7AaNSyfqgVpTS7lKlyp5jypZd/5T
aHsNplTpOLkZHRQZpdZsBGi9oktCOv4ItfaxPUkCMGJNCx+pET7MRnwIav5oKGnueDhU7UKyeRIf
Wp3fRbm7jp1yXnPBbqiyqMPlHEtgPOro3tpaVd3DSb+3h2Vni0vlycG/XUxd8wdHNxdisJbUmwJp
nrpTPvnx+jMFJy43WVDoWFetYR+P5hFRB7M61SKzx1qffm3cHAe5KgGiscuob5gQOSoAfKa9/pCO
5skgmYvtoGTn4qivlLujjqWekVsobpG12kSfZMLH5M25Bi+MiowMXCVrSqOqyvR6kexk7OAk7pyB
k0cDAS6abwNIFgkJZ0pEp5+w/CE3BGVQi6Y7wf5ulG+ThAi7a7J2O4PNh3qEFnCXUtwN4AwJGOiy
cDYbR3/KT5nuhOYLG1JCOx0bcizmoz1hDGWxyuO2JTi11NaLqyVG7ASaLxGhLznRPsn7tfTT2SKm
QDrHiP3dALadZ2WEWyRuLY1+giTc31sP1+bqNpje0gEEFXuG3roNC0skKfMPNw1w04BZr0Y6HKji
FDcdNCQTizdRiNutF3SP4Q8X4NgSjuDuKSp7axB23QyXGq4tK3iJvu4U6wg5nHm7rs/k/iuI2Qk9
B6OTUfEj/mGZoObmYaLasSfHoRSEjf/D9GbvxGcncPYRyYs73V4GcGWd7dIMeaS/qch2llYEEh7k
BYq/jgc5mndqrzwTRSQHjR3z92oVB8WD7LCyeKY3ZKhwTuelT7MyDorRYLmsrvsuCxo99lI3+Znc
V+bD9EnyiDqRmDdahoVSQ+WLkuccpA7ooaDGtsFK+Wgo65EAHnKE4qQhP/v4AbfDX03a6/YGu/QE
Ff2RHZpYxctxhsHpRtHiUq9d/65YpIMLMUQg8bfMbomZBdkhDbVAeSTnhgFKGtyIucrCWpHm22ui
DTrEf9XCEpeQ60UU71PBhYRNFo5FKetsvH80hEAx4Va8keb55JrWUd1hZDO97UqIiUY3TY8q70mP
9xlvmoUIUUG0hp0Rr4D/sHKphG0Mmy0eUA06x4ckMJDkLUHbWwWVviiGQknBFE7ojr88/5imBl3z
pdBG0y1AO2WCs+DE48+2trfomMAPO7vhqB/nGn/VzHU4c2vGZFzMTicB9i0v4yo6lmED9zha6xIU
WXVin0m8ziNNELR/gTK0nsijtvnHRpoSwL7UH0jodPtNzT2jc61jDjf5Wm0wWkGsL4Hyt/38b94h
O2KZCV1r/KOukS3QxRBBUF/osVemdb9FXKTLStk2Bbb7WPq1W37U4LULsrTU0IukW4WBAbvAIM9j
occa5ymZLv574Cg5ATAY2YYwOAUsAXbtKsMWyduLArsRF5iAcDEiXPSjhLL54NpkWzaXTq8owFDA
UVHhqCAaitKp+Tp8loQXN8pmzvuux42u0FLGZZhRi9gUaWjD0aeD0OAf1HMaJ+lXQfFjNyzC9qlj
/p/ys9G9GcoqhwQuPFJkgPlRP28ySNrBBTLiPCwErZrxAzmemvdpM4K9cBXmrCWb59QhDBwAHcVX
3dm1XKqNH3MknCIIMMAxbXMWr2K2nKVWtlt2Bqao31TCP2pHU0m4XTJacD/cKUAtyCjBXpT9pJDm
1Jnii1GMfS7bx7/cyP51CuZeKvqLMHP/uSaEMuGLQgqnq+k5F3+kn6w6vqateoVUtYqFSaQIY8di
hdUFYi9okytbRJub1onBguUDQq7TgtNaDgZA0k+MHlbhJsQB1sVutnQvfK5Ujc+h/Legrw+TBuQ8
Le1vWjLf6kS6VaWwnyvLHjoUuhBGm5BdFzQMxWdjMQ3SWWa/PQvxRXQE9SXydGmxeMp/TUzrOQC6
ZQ+GL5qaM3AXp0xAia23jIy8DFZft3aD8hfCmT+1jM3LR8WcVbz2UqrvfpS/rBa3PMx8Ef8DfGNq
3YLqVZnFB3WSb20NnaUZXZD8O60iwDO3t36V6HxdWLG/Y2sBxpUEfIqtqHSjV3HS1fFjc1OwXQEy
E5LZFxY7Fjj+u70ODbg5Qfz0RubQGGzF0sxejfxiVEHkW5BltJG+KORuFYp3Ja3OIBFML3aV5KRc
J3V4rsYZtyV5p1GqMFKSMJoroMiijdyQruYn27TCUt/UP2c6ZguNmiIQSyWFl4QiIw1n0neah7tK
s7m4KXMPeBhCdIzviR5MbEek9/L0riCJ1Ysz1YaTdSAzFbbnRxK2NjCfrIlpu8jPKlfVeOKecuoc
3MZ4spXuEdcfRmbZM69q3tNzON0E6Z4ufDIBa/d6oNFxgVyBW+GDb8gXrcwXJpwZ1ruWKdYu99Nm
YcGbRJrBaypMunW32wbTREMQBbQ3ZfySPlYJfj1/5io65BRx4KQ4112OeSU963TqxLwTJA8I7UlW
iddr2Gh+lHrrVjrIcJr89Fne84D/iESAWIkzvViJCSyFiLL0rEqXk2oAcTCzY9TVEEqApN0FtfPG
PALcJPlaURxtuoOlCOa5HKGQca0NI9eU7JgaKWaMIbspWbV35JHLOhUCZfZh1f0rGsdXJhYvSTKe
jbhLepYiXeURF4aWwZaXLV1sLhfYPhR08rbu3HoW9tmWKXcNXcRX581y+m7PW2WwROadDer9mYyX
papQrnkFLUcwlI6qFlAJT2Wmn6LxJi7aU4nXJ5H/cDIe4lw8wpHUGaS1LOXmZdw1X51xllPCWBC4
ahTPgGvQtXT0tcy8ALHX4dUVOxgwzlbjYIZtYL7Lgdev8HPi4ykQ4qQGd69jXIvlv7JApaDOy4tr
vH6f+BCA379Tz6LNzXkU53M20JNGjE37ooS8GMOTiARqfYUCR8SyntM/FqswJXLybDypHU2gIa+W
KQtmGXMzvo5ZOpDT4H8tlEhFfBZYukKA+M3eoGnvCMVJwVcDm2/ewoHH4m+JKwAtv+6bHVWl7YZg
hxtzjv2Nq6M1wyX3o1/TyhAh8qSB7B3lzllCO9Wmd4AjhhUqpD23Tlkm1rug+KwVSoGz36NIxpw7
WfY5WY7J3ykikZHF1wkfRskBWiEZYfxX+UM3mOO5YwU6zvjQNh+gGzlFrjFlkFVfI2JWDpkk8hDR
ZaIEva6hDIxkvUDDcMNLXS7We3lEyIz1Q1xDBMhIsuqGNyq5X1idzy5lqjwG+gw6nTZ3/3bzytT9
281brInqHu5A6amEf4TpY1iGd11lL0OfHorfeRj/91qCpCp5TcpRkB+qgU3z6UPsp6M6dv6oi2dA
sjurug8cFDGeC1HCxor6re2QI1s/hDyg9UGeh0GqUGtAkz1D/ylZwaJOF82QLulLuHZohzHaocKX
oP6Xr/l+0Wl0wAiRZaRLwEdQWLjDeccO5WmZ6UMlinKqE/3NqklUm0eXQsbRhVvIh5cqj5Gik5W5
tDXoneeuPfDYrPNXLQs+uC8vpsMgR9Pv5is+Zm5jPKaaW6uPlI4SepUjaN2i4Y5VSdnbn5jwkh4S
Ph321eZqoS9jjvhGjSmADFTzGa/4jON1Iy51Js9PLsfh6k6QBDuX9Q4zykS/rWvbqQ9QOU/hmlyg
nZ7Vmm41Z/mbGjpwMycdQMypyrFd5qMSO2Y1HcYRkEpZHOpNx8G5l3EvqwnPKAuKiaEdNe4HqaTY
aTz4s4LqGJ7qbgiaQd7YlJzk7R6ygl1Tk9j4ioSzIJXd85YSrhCEZTdaQpKehE6+U0KqLYIvsKZS
o88RVnVlUc7Jf5slqTw017rrriaRLFAQ60o39iGEYGPsCE96zaJcWv6uLeq4wEb3mmGalzHNLxZ3
7dGPySW0g2+uuDHSp0l8jWdNn2BG9cpFiEDJt19hCT/rK/mTSb2vINFbreqJOAzaSzIBT8NkIFYF
SH6qjAvgR9sQdSyz1KcN3Y0NwAENt+ZCIL6JdgezDmVAxbAjlaclTM5svs5SfBTz8dEIwsPK16fI
ApQg9NjABqbUGEazmje3rD7CyNj4Zbg/lROLH8M2JZxiT7T/7ofoyy+BwR13nvPdH2XJwi0QnzbG
IevSywTQcapfxqJdQVDfVKoS5C9wimpWXlg8MryrPIYUzH3rg7Sb/2KJSpfTCuZjoxEuBIrVhDp3
FcZQ/WqU4r0FTCmxmmXLH1QsEpPJVis5TgjdsRYdM3xJuExJXkmN3X9AjbJDK+NkzE6awMY6Q4R9
ZCb3NeHbEt85NycxUMcQkCk6a4kJEyMeInZHHen2NFMoG52I8k54V8UGd+ffbe7UUaK6ZocLwU7Q
JcD4RTttzahGGQL1x4IjiMjtIdG4UpFLaXnaFDxWHzuB3MkvrCyhRlvhMPr/D2EcdeLcpqOZEZKs
XdONpJ1z8wnkrwNgyRS2lyVoG63uqgKIFL12DRPPEHB3eDciMYY4CtY89JUalCX02SraFxSmr6Rb
xuF9Ij5WWe4KU2mZaakSWTb+LVFLsk3zS6nag6gk7UyaIaQQ7ckhScbmbNs8FYp8UyHdFXaL474f
S7fj9xQSbdKdWxh+f7PuGnMy/BjNqu+yNgOaUvAskogBAyei7bEaNbjlornL0CHSD+RpirVL0rER
mDDMOAs2SqJVngCKU+ZR0qmIqCuaNzX8aDNVsRBc1D9AfIUk93qt9Ewu4mvGbDw7sa5d1QzLABo9
Kj0dJWHKwr/7IqSwKtv0yyQsB+vQEFMLJoe7N8Yw3DnUcohp7Y1j48nEcWLyJ4XY26sMWl5ijlMz
nIStL4EhWyG24z4olNLnisNKuucW0PvcYVjGB3QCaCbAOpPEnUMYm0hLTKXCykUTA0Wrho7oM62A
GegpaGap0E2jnRo7LA9nTWSf8HkzVRa49DGz+CNyeBGhEgiatT98p2m3+y4BPKk2jolqG6CmZq+D
LQLXTE4pAs+6tlvPcEbKwadyx05zaT8RoEjkDzNN7U/1KbO/HClyMc7g+jjZ6cUI8L1RLCayjP4s
qvZoyiez3oAm+9wYz00hnTvW8o2uno2agL6kOKLcnPOIHAFYZ6v609D/SUam7Ndznve3PJtvkq21
0eeSvfVEvFLm9W6L5lUa+kNsynuYKLxegU4ahJp+aoIB11A81FrnGVwVjUb0zZ4Y9AwNRjPYljOR
IxHSPAMZTHqIUFO08lh7THdqFsSfarY4NcdNgjFYIcq5RI5IIW+GvymDyErksYFhyY6QIgyNz4S+
2yfkqksmYYGHN8rSm2wMdzLxdtpb1x69cXBoCFNW/JQcKZh1JGkv82QbWrIXLNmZ9Zdi4c9Z4eIo
y7HpaapTdCidEab+Z75cG/xKKXigGu2L6rLVr43qEmOvMu7cXVPxAdroWTTpa5qnF50yLm2rDOdZ
WwaFQXcsAHihDDpWrwUm2FZzdSgCiF17ITuKdefgfk6hx6/7hWUsNXw2S0Rm8ZALJTzlvcbLtsUo
AiVHnUFscGOto20drEn4SutDQxDZvOrIvTo2kQw1P0XJj1Hye7nFXUBF8k8+tk5uaK5JZzajl17P
XsfYNeC+MymPqHqPwCVdBrlHYOigAqBRIZX7mdUEI8XQ6yw7kmE3FhJJr3kkRf0l/TkBQ+kcUBmd
csp3p1WvPjJp+sTFeyRogdzsKRD/PjG2KFptKxSdqdQQokVSEdgV8j/6zMqWesDOkqoqFdEp+avs
YH6bRXuLKvTTEdxaJF/Zf9Z/Z3YKETEXAO6xzKAnra9Jjp+rlN/DU8ueKObuectobaUYk25u7Lm0
wsDwONQFLVyvTvh5UneJjA+ZIZ039rXjk0jXiq0TSch7wnZFF7RlF/Cb3rqIps7XTMWbxaMemef0
r6BON6O8hKgFBa0Ce5b0fLKVw6eOlQfYFOxQfabBb4cLu3PYS/wPv5rx21FjhP6w9WVemRt7wdYx
hEmnUYvP4C4UGRgqD9y4j4n112XvhOAv2/LQZzAMXJIf71AY33mnvFRUs7hfHjXqQwMChVaubrl2
KRE2WHaNs8uZowc5O0Fa2MFcPSsHljqAmnWqzkyOY0rtgTT3GO+Me1vKj6XIjzFXM1I7zxUxZzxN
MWFzrd0rhogBi3VYzFtyZhdW1YFMFWuCGqSzmB+3LDObSvLQyojRCD6tqvM2mlAT+fmjd4I6O4Il
ov1qb4ERbDqYhnu9jahOorYElW/OgedUTG+Iqszh8oRhlC5IzJms+FUKC8d+dqZ1funUiAHJG2f9
al3mhXmGUC0inihN/8fSeTXJiaVb9BcRgTevZJIkCaQtp3ohpFIL7z2//i4mbkRrNNMz06rKgnM+
s/fa9tC+1i2+7kOm2iIAPCJeMT2o/BcyxtMVdTlBQZgb6DVjt5ulk0V1PNkGt/b6wqTLWO/DSOC3
8joyzjZb7ulTBfbORigreYvJNnsoAaDsTokP7Wr0C5GOilNyGGllcpnMjGRmJOiMISl/qUI5tBpy
wFKSUuoNY3iM7UK8aCs5mABxxRpuNfywTAbSCjBdkt8KTFsoGuk4WMhBsTwmjXlsma+ZsciQJoa4
0jGXmM6C+pV8YNVcIrC2iJCZdrWFGeqydN3Xzl2X3DVyVWqF8532gUdIZe0zJv2bAZqpN6b3+B5o
iom+BPMF4ZCjIL45WRG/WzIrmvY2xRkhdfJ1WYprS9SoCLT2Tx9fTVbR7RtToaQIVl3xr3NQGPFF
omUxKgbJ6LaBqXkZbEn0LEossVTqaIRTmljjqCXbsaR1iVkNVk5T0t9kxaUMZgRL4xtQvRqAAcLh
j0/UG4ArKXzG7GneWG1pRBUAPpWhUmswxSvNOhsKsq9K50JEHWGBLMKk0qc/Sa96WQaiAm2wJANP
xGkNK0COFVf2/mOSftRo3HOsqAUjZB2CwcqWC09Mgjuxxp1IHSOl8rNfqrc99Eh/cf5Dd/axkJII
jxNjasPFlMMZ+TFjLCzfbqEK7rIftyMhRCjTRl52CS/OHLmLIze/5nq+zU36MUraG65ecIcykIH/
OM9vW5FezV4KmktLhnznxDViL0aLvXgsiB7QDOMkDjkCL9kWuS75Jm7jjLeETCQ43vzcGfapp5x8
zWke3DzTXHZmrGAgyM6KfI7fhLARlauxoYWvRlZpRzD3IYRiQ7fOK/rrLEXwW088bq5xUZF6SVQB
lTkzM4kD8di/DS05bA0adkI5Sjx+c5qfxQYbN36pTLzIJSKU/xbYaeBSigVpn2MgOwCrhvWN6t/y
J6qPGmM51EPjgESvpEmTlBPByzFqXWDHmb9cxYbn9ajzz16H7NwS9vGaDQkUDo61bvBn9V3fviwT
k0XfB+Q/RLtYziGOtrita3ft478KRj22HleT0r/iAYhDZmVow2Jm7iMppTLZE3rmxO4PVsj/kaEA
k89Ce2EhKQHMYRVtMuHVmfBCJ3I2QsAGotUookWK6I4lbLFLVKK7ztR9X/EzW73xgDpsKeNFOzOz
8RBOelbReGx97arO/udXY8zNLsH0K9Tkpi1D9Za7V89VZPTiS8z7Z3zoBN2bVqTSxWIDED8Ymg54
4bSIKH2AIPa1tyXyo4NnlW5BMuCSUe/EdytzHMRS4hvoJRGv8/tsmOESTVc2MFTn0z7GpD8dwaLQ
ZGjfK55cdh8CiRKQu5cWYkLTAg/RzrG+MBH+u0C/ZDbrSXwYi4pZ2E6uezoZS/oh5bOvtICvFXaf
xnvv98yqkzFYsymAWxKYHAhqauvN9JjH7q63yS3VCM7SPCi+QV0ZFzwdPi9/WNJRxF6LPc9gEi7A
p9l3qL2/VZrPO1mIjkKOFbC1rsTJGp/kpjxb2nTeMhUWJeFstBostzXKhhb2K6JtW1xeiVn4BW8l
3juCzNEInYqhuArZ8JDT7LEVEnl9FV12pGjnNBHB6aCI5oWOut/skR3hk0gF4hEgezOeVUopKKsp
rKbyin6LIJdCv6Ric8P8fAPJcqsPBJs8s155dtH4LAkm1Qz8sepRA2RvtQQw7gT16Nzry1m7zkt0
kTHwMKvwa5hNDYHk5JSYzSn9L09wT/cEejVcJLNvrtGFO00mzDtNP5KNhsRgmrc42kaAnOXjhTua
1Mci0TYDUicEfX4CCafKi2v1L0f0JZEcZoUCrh8Jcm30qjjph1x5q5CFmVJ+i2gFaMut+p6SELTf
i9syh6nrsQRc0HgQJa7mTLGCNOIwIiycqx5hLIOFV89Grl5QdqBVQwx7NGhOFpqThcOzVLHQoXw1
9PMnFeE/xSU3ke1tH3x+CkLtVc2PpcRUy5+xud4LYX4UcvNMiFqKbsXvYAZMZbH/F1AWIoG6rF8M
OLotjBqMCmi5MsstSVkUHm3QMlQTiOLpPOYMO7KO2bi/FgsJiJNfyZoTbVyUQES6LvNiuFba3uUh
6vX0FML3gWq1qF64kl8zJgWts/VBe5P+4d0eeevfsqsw664M+pFmcYsWusLxtObBGPAVClO4VlXY
CxIkMuloERdW94tP1hh1UH6RpsZbvRmQSApIJJ2lQ1+9dc3gHilbCeObWMFGQJvWjbk0HnoOHyxZ
60IKI1/Vocc00qO1NmfhtGEaYZ/hLiitVcQJbX4YO+hGbi5g2jvGmBjiUsbzxr6NnZvQ6OeBX4Ys
kkVt/VK19tMs7S0+o7W60voQav0+J9kp6pILyUVehhWFBbr6XReJlw/zeV4thiOM6UHLUcfVRDPa
cy+/MB2VwRo35+jlTqXm90Ud8PxEm0wDBE2Zm1ZlSiEjIx5Z37JTZyHG3rh1BAKtdWYPo7ydVhXA
P0udgmWCpt9NwgTR5z3zaIFSIhNh2+KWHXyp7f2CTD0SRSt+oz3dCtv8YVB4mXCOAuZWcumuD7D6
2vlWRChPzmiokpFOqHYqDH4KExLEGb/yTnlIBxA2bD5EJQnMdoGRmvjiUewRK2FJllJnuDbPXgKx
DyYOS9fKP2rTvEaTzstMn7WHjUB1NPEPZnNQTkMIHgc8Sf4pfgnTBCNM5ivW/I7FmfmjKsDxqZl1
UrMvxvyxztEhoh4fe/Jxv+dBewK3GObN9yLYHbDbcavOsUj2Yu1F5oec/9GU4fwsD+b0wLd+yFv5
EgvlJWIrvgowPjyUXDqQeRuOeG+COOb2VHSFTEoCQB1IBqfM5GBPCJmIYOHrrNCXw5YsZK1ikVAg
QrG4lZSzMiWeOvGKl6JXI3Rp31OnRDyt4JUB7xpV8UMU6ufKmKdIPhLL/Fh1+RPq+lFYKK9OpnrV
YpVWLvVOXGnMsU+iIaJ3bG4jmUuzTKl4LMMs0T51w1ml8RX/N9SABfsMv9t9idALQKbPD0q7BMgq
fau3o7L2iNvwKr8iDo/9I6x79AQSSintO1kVr2sKcjwW/AiQXZmQRMdRjC7dpwVSybJIM9mmU4Kp
ruHwticlPg3YfgUyF5Rbqiw+VGL0wCoVtgj0PWMvge6ZQIoGw0viu6QQ/Z0VdKLHoeJvS7gzEv8n
RVAMJtks8rN+nH+hKsFyQP+A/osq8md5Thh1h7/z3fqN3t/Vox+9uzUWop7tyXaRI5ohBraYv7uF
SiOYY3vIfzHluztNtKSBsf6KAB+Hy/JM1TK0N7eQYR8/egmwmi28t1Qi/VdF5w0Dlg5SA6WXpoKj
s1RS0+lUYMYZ3DJFkIP3PDYpwVFyOyA5muWSbGeDb4kQz0VjdqZgpuEG6Om/GzYScCJ5BIJ6NfeN
MdrhgmwNmYp2m5JnJRVPHHAA2dfLIgq+uvsTbfRpwru4T4x0eOS97CnL7IkjcJALgarXRW8Rvp9K
qplmXPzFJJ+1kDw9BqYmd54Fjw/1bdJox8lYAhyzod5uV57KW13vMHiKHsxZGucaziekMWuyMsXY
zkkhn+sQYauz5G+YwNx+6t8h474LT083hbsoTHdCwMmnndMvcWWqyRA5rSAw1nj252PFn5jiDkuG
fUC2Ulzg9I9BCEeb3ayJLS8DVpHtVBSg57YfS+Oe9WNtebMAO239waMOV4Cq5FTMmXUeSrYvwj/B
UM9Ww0esDedYQSoJfXvUk9tKCow6hlVf3RSLh+lsHtNQ1rsHHpxb8SfKyNao3zWeJJE8+HieTvM9
PZBchpdDdow1P8WclvyMYiQVnJmSYt4rlHrL0L0IL3kzav4k3QiakoiNRb1sn/l3XW7kM+tXdiNX
cxuP0jId2aZAIRFF9tQzEhI8ENFxscWkdkQCky3AnyIXhdE9itaFuE9Zsl6y+rIqoD8M22QkeC95
UJHc4YHiVtBLPhyNRF0iTnHOq2grjYUHWtuCinx3uXnohAx+tmgfH7gvpvVs5LBzMCKadHn6zVnF
/NbP/PBLNhmb3eFlhrNob7gZqkhGcwL3TJAhV0CSKu/zhsIUeVwDCFW8bQ/q2Q7+TQdlIK682BSg
VRHecUQk7lW4azJqLYIMz50vOHWv2qvFmIc2emIOkw/v5YKdXq7hlhmEIk8edEW8VcaBfLUu9wZj
8koMmE3G/jGltE/J7hRb1OTtxRKHi10fkItOxudYDJ9oi7mTB/4UiZhNijACRgiMfG5S8igB/ANu
a3B4Il16ahbr3TK7wgdkCJyxK1gOvByDPa/GKw29QXKo/Gz7lKQNFjc+k85tzdTVM+1kqcwQsf8s
MYk9BeJVojDpsea7JjGf3HLqbWCwLe6zr/sgNtSMey/9SX3W0nZ27Tklvg9ZRotGRBLj4yZkRzza
HNKyO8ZPdb1LJHNo2vcwp7YB2ichqcwkEmVypQwlWIvbmhNV9RITDLNgG6QNsp9zZi1z1r9FpQCP
xGFMc0EAjcv6CHXdIefR5WJQKPc47kUMC4VtmFuwQ2EIsFeZ1woYlWM20GQSCBIfMyJpe2a8Ro23
g3GXsvGyao+/bE9tvZKaqb7G8SBvnBOm4MPdbHvzrMAWFyzFaSOoejy8UMQv4xhOAsAVXTiqFkkZ
6f/oajakeBgFsnJEGYjiDrs9oMsA+1/ZhrrQIbI0DtXI/y9gW9oceP9Is52s1tVmZNwPWJ9QjWZE
mXH8tMAIMl0jvsghfAFsLvCR7JMuJSv/beTZfY9f0oPSjUeP0x4LwtgFnZKERbsRWZlci339u5Aq
0SkHlTx1gJBNYRH3CrAFft0C8wH1cc4KUURb3wtsV+aUREqGADQsq0xy/USaMwu1jN45widgoJzD
gFA5e0u+Acna+3EkzJfGMGDXgEudVjA5RQAzD8ugU5YMBJC7motFxZwHxC/ssVPAGuwGWnDtpSeZ
dBs/oV0BYJY3x1Ui73ohSzSG4YM6mz2FNDh5hXDEhU5bLZcKMOgMUgJNgdaRXxEGzbaiRsAqHN0j
fuyJpZ81OGm7DYaXVoHxynd/thTxGOXfUmycx0C5ROSkUuuJErFo43yNgIQXMNLUNg4XEGmjJPoD
XB8cAiU9JYDLK21bYKT4mBLjpuTdIe8BLsB0B7yX6WyAOdkZKVIwz7YRWzaOKCCb+qUpjki/FSsN
hirjz7MLOOcizjhMiAiAVCPm+WL8Yl6smK0OsaH28mh/kDGWBI39JP8gfLgaQneCf+0fa4FuRXLx
iBw+sCTEZQeen/STeTMcciDsOgqmhEuJE9FCFDYC5I2U54QPC4sp6JCVaD6hVk6xl/3DKb3WoU4a
IssB6YPZIlNEc/rk5mV/V8xk/hDeSj97GErXgN3DCJW9T413HKCpgBuBVRl0hlFPHyTe6VzujKi4
K3oE4kTEYiQm3GJr+jC6JdeGVI1ccCqAzEg6No44owE60rmkFbs5ISZKAU8A5regRegVp4OofnSU
Rg0KoqmCPzwyOkFzO+KnHPBTKg4ZDV7fQUmWv9shVFa2DAQtJx4mbTQOoBa6JpAnIRhCiJ7Lv1YA
zk2HbYk6I6rmxnzj1pryTVLVW6nLN8ubUKWpbUfBCxZHUm/LVtzqbLkWloSeVQ3ghfit8Yv17AkX
5cz6TUYHnKNeFL87k1lB0dpjzL4PfEqR3wfpNHOw7YKU7alkdqNBVaX3wtEXHZgiQ8sKOuIenepf
k7+MMGG/iizAmBhy8nSkrFFvVeUrD3s8mTmBYC2adffT+N7H/BWp0MCAZQPtxhLGuOJU3gpYcVs1
BPORuREjlZXetYduvPwrxdYT2DdKWe/xP/ZGvfJGkrjL8UvZGKGT+ysedxxjp+2qfPqTGiwaJhmV
mXmXspIFgTLVL6LRo+yklYojivj/M+U0KEwE+ePmkggI9mzkkOJ7TohXwKzhwyQG4vPEhfzoSPuD
VTp/CeH6Y86gXb/mL8uIDg1cGEq6j21lQqfckD7e62y6d9ly38rhngyaPyWhjkRNpdUq556QIXlm
Q2oh/S6NMwHtrHlBU4gAZGrxUG3vptae5H0x4cHWIfDePCnoyerc8nB43bqMfjpLIGPYCuqdFLTa
5hd70DgCHiVmAd9/19p+ryL4SbKzAF58RISf0EspdtQr8LmJnW3i81IICAAsB0xL9aeZGsK7s+DH
w90fgvyjcV18qajPWu1Epx+JwfoIptJSztBronYJR3wtwjadc2QSeGWwhtqF/yOS2WId8ogF8nW+
sy7vf6XMlH+K0lPGzmVHLsEUVyBwiy9WjwxrEO5zpJTSdisNQJ65jP2bkGiPGDJvncjBgmBkhbGk
O59BjxbHgk5LEprLU6WySYK6wstPDrSdfUhXFOrLU30DSl2pMim0OmLZ5JQ3y2nBRObU8mybR+M6
G8VlGRZH3/pzWyBCQHA35EKoUcbkuS805bU04mtcWWFRiyFZFzYms3etizwgWAfw45P5K13s+NL3
0kXuJIAu0ZG0HtbGPKfpyRphBGtwtybVX5BxyUR8t+hlltS65KFEOkZ5yN1VU+6TjWksvfGwGzMn
PplbP6dyzJ+oSGluJ/p7CV1qceOkD7eU78uCdK8WtHQ4EPjQFiZFEw4kuJwziSEqNwk8UVgF26ls
mlcsVW97vObYjey7bfXH0ESvpLJiAI94QGHvyTwMPSEI9j8WCduCLrgFsVhDrLoyAOSk7tw9SN6I
9VNlrqdxqE+S+kjmmjU3ZdFvmbyerFk9wJOXsVT8yKhJIV8OzQTNBqBbxUibIcQErm7G72ApE+UL
8PuH9Y2y+5R9/Eg7J+PFic6MNWbGqrhBDwO9+pd1yolWTGVPr2p5sLGnz0gQhC7SN3gHhldptld9
uzpz7AgGRR+UVsjZ1Hfz1y4kFw4LWpTSRZfNcMO4i/p8Q8F/rqzSMYzm2Pj2XK5Yui0/i4vQyoiv
AnY9QWEDPSS0f7hKyGGMMIzX1nSrdfk+zXRVxFsBR+N65x22RvIOAV9YnMuevFQsM5IjuLKbMST3
piv44WX3WTEgeDCFaWK7QqbKUNLMzoOku724uO1SuZKjn7Rx/1cdOVrhLtFLn5tX/UbGjbB9t960
kZXnDhrYawk80UEqtbsWaTd6oetWzuF0JXm0Uy8L1l6xnFzjt7IowWqV7/KivWljR3eHDqcvXizp
1IKHu+EDOcqBcrgUjErWhhS2wxplVzXpg6G8FykilFi7lsfoU0I3lSusaGgIJ5MWkqAciWZQHYVD
UlyNSD4BDiEIyrCeTZOfiCUoax0BZhqsmIIaAA6FVLLTIC7UHxYiZSXChVEH0tZO03AjxOIel+td
WZsbBVZK5JPDatpXTSXUkIgkJZb3rLy8cLWW8yPv9Uc/Ro+uMx/0Z9nEDlV+r9C61syxKMuqErxC
SlUA4DPBEot4c4+/YFM4Z0BFS2Bl1kk7SJrCJUvLN8N/iYJpbvw2WljN59cOqEi/AaKp0wewMtF0
l+JnzNor7dO1n7tba8k3BLOiSBi7rPMaqlzC8atJBX8aVT8bcfdGtsE+YyhkfxQrHxXZhTpuHSnA
IUYZrRcfhkQ6qELPYzh4q+FmhCOAMiXLXT2Sx+nYHKEUNB1ROTs0pCGufnu4w4i4C1IcEplHomf0
E+Jtxk1baGGUa6dEn1HRMw5UiOmLMXBg9++IP+UVnyGVBRoqjn5lQEYnOVLjS9/JkPqwlPM1oAcE
2m+ExsHgXE73/DOUgGqVuuuvTZQvLeA6wBhwVzIQCHQ2fFXRiSxnsqkoFc168Ja1uXQd30aCBfRz
echMvzWm39m/tOiPNd0ANR5yLuoUlcBKeTIB1NqfpZidJS7TQL8ZaCxz1hZ1wfe24ZHwrDUjEu4w
W0JYltXV2kYbhgn7yDwX/Tt7384Rbwp/304PY8ZrgIs808lHIITN+s9ihNDFuavR5ar4uyKCCpTv
YfhN5C2gCcG32j+JrLidkx4qvFoSerLCPMu3e/w/CqV6nBdEmOatIsRAfdGzrNm5/8JKyc9KKA5c
X9EZqhAlKjlsVXZdBu02nkgMvXdzcjV19VB/3XMa3aZxG+SXZvyuaWwtguGigy16aJAgm5pn8ZZP
CmwKFMsiLknhTBz0XpvsQ647oyxG4dTFbvIRd2gsE8FT3OxDhS8fsyN3sTEgnit3FMvGupmDcl6h
xXR9mIptGPFLLSoQLVK1PACtrIidMVpjDI+qICbDsgH60OFpY4+sghVw3IXVUE8ytJNyCPZEbvbo
Z4zsUyqwXRxh4PEZ0Aln6cVWX0nPcgOtb/EvmvlpLFcOeadx5BeVcYtNSQfoJ5A9FsflTvvTcAbw
abHjRKTE8OFyh4tIP43DuOyOIgIv6z1jvEIwRjAtGOYE1A9HA3g+/fZeRw7s9A12+gZETosOiu34
TL/Oj3ZCDVSDBtybAIHehDzfOE0v6ciU7SsBAVCmi4+3BXxO/FvHLgqTLRv1UH1Dncam3cnBwgoA
pVXNR2+wiNuVULs7NENU283iQuIcSofEP7tHsUAjykS2xyVHW3ohBOdhTMVzd3F0sniUMhFARYLO
SX6aP7DP35DfvnYD+s5wLoJs1vxaxq1TwKH0CpRsKYVTbkUYq/l3vFXG+34YrCxcZxau+5gTGdEJ
wO4+V2qiGHml4Wj6sRdAMswPAyshpy0uXw0xcoUkH2Kkk7vyL0TkE2uMseUzY8uHflFEvwiJZ4Vv
vRHz1R3MqPJb6RWVoBQwMG4w9EU98eRb7M1ElFotoWb/ej6CViOUC6EgcR2z/J8Nr0rxMW2QTlwT
+tpjC0+LS52LTqr9FB8DGru8ZUKBmbJ0cgAJyLFYIGb1R9qQmzCi45aONTYhVHwtGy8TK1ATykl9
YTZSLmgxW3bifAyQGBHxoxjpGeLT1O2SJFQHxJqfMgliFckUppdg+qoJUYcyY+vMilnCXpeLvuQH
a/hPwvrJ3kWrhutKenbRfE7qTkKAGlz+bkR+DALFknpX4obVwEFBubjW5UmUTQRMBDIvECo7xgNE
M3+n9MFTg5LJJKwpRvb7e1isMzE2cOqnS2ExbSF7iihWBsspkRiBCiUbFZRjjoUzEXghZGFLdDGL
SAYvpvHBCD9Uu9FfJO0wGK8swne63qO2C+ZIDK3SuIqjgcoDKVRK0mWW3SMu2OoWKYOv8eTJSvfM
9fiFRnMCwWWstdt9WIxRTAUBJlbK6Iw9uBIQQRM6zPzEEkNVjW9m1N5ZpiqgZsip9GnijgJ7yxT+
ZquNDylhB0juzU/FdBylHnPxccSnwbgTnyoHNbPl08J2UUOSFiFJw37H9OgIo8EZM/LqabEiQUcN
GqEzHFncJZCbZDsPZoC722Kz6Sr4RzckQeUJG9/1W9NJ3FRg5RWhRjQRVqPaXB/tdq9pGNM2zBgf
yCW5MKm7Tz8rlbw+Hsmuv5LHEksfFmqIH+v9Byszwq9Tiiay/1GpojArmWKH0AV7adKAMIMUsi/O
4SYX1nCSdnk/35Fprra8ATPm4mkowSycQ22ArgmbPt43tLIC8ttxQjuLuBoS/oyEnsdCmL+79HMP
FG1BZ3A3cxMO2EwUvMCs8m3Talnoig81+x6g2lVII7Ek9V8GDwlv/QuxRgd90jSst4lb0iTTc+hJ
rez4cFBIRfjo5cy12r/diK9YYPiJuE52I3iQbayFbWQGzJ59QUYnQBRcgwj6XSYLLiv+0lsjL8ud
GukGMtKayZ+1v1bybZtFD56Kca3BicsjUem7bkv8ZSDST3PD6RtIODoh6YBpzKP9szAiEv5L+oE7
mQ/ghkl6StTDxLkOxyDZOHvE/iLJhZ99fG6Mb8QNDerPrr3J8suBPypdUdyALcPeKrflPsF3mL7x
cPuiGvsW03eOnyxympxlJojZRgWSxlZLQmePlkcyh1Mw/1QpqSWIdLsLX6i11w450226emdg/E9u
LV0Q9G6UuIk4vNdD964C5dgGxj1N/xZX6wv+Ky9gnk6sis1n22YPTW9v6wJAsEbOMuNSrpjFt9Ed
G2oKnsikRRNLkEq4FElxi1vkVuNylwbxKi1iMJk59bI4WZdY9zotxsspuz9bQ8eLyLL+2mskGLYq
BrmWOXsUI4UjnZX8t5aaTMlDpRbCVpCvqdTc4oJ+nSGdNaX3HmuYKI64pw5daRFjTAqwKV8q4kTA
qbXQsxBpeImgnNjCEkN7nlFTDFZ6XifUxQliVwSthCgGEpmgEbJ5HVdkYy/D+8JQtiMPnvopNPgi
4yDFStbaTfXIZTbb0ACb7NTIFWexBPc+uqh9jb26NPkqtdHPYy+2N3Y+DDJ7wGa765WwA8Z50YRi
hssGeJeBs9ekIWOhMsTbc9s6QKTdQS7ju5pNV5vWoIj9KvINhM/Mz9grpH6XtL7nWemvcitPNSFW
S1pQcNLrFoNfq6QzkGadmHQJSeGjjBfm55qpDw1hZcxX/Ic1wtQutj1hanhLrChMZwtOZIWaYsWB
4WzgoG1U0enOrGewv/rRmVISkw7kStzSn0sas6NjfkVllMqN62ihUWx4hr8ljg9y4qrepT2dSaZJ
mnuuIb3iP0rK9KK5fGMrCDxHc5I8fkdPwzBo7qo7bSji48QWMSwqm8FHSPiT0Yapxe49WCSFcI7O
ETqs5MAYCLcfGagkHVdflTvrltgxHjqeorl+kwCHq7Yk6QFa3en/y6F6kv9XDuF0Oesc1OxHllw9
j4VwFmHFUOkTFU7YskrrKsUeFtyLrSyiN7biZdyjXYffsT4GI0E2unVZMWct9LoJY3la4h49tMNz
85YJ9bsEoARMacy0i51o7X2uikD/cSLF7tE26rP0Pq1NeKfZR9CBiU+QfBmFq5Vi4svbmyWbd+nR
ol0KwGHG71Od2yYoQiXUG8SfmuSXmxQsMry+SxHTw5Ncz/Q1omYkEFm6RBiRRMJgkEJd5urGCKRn
TGCNZVAxJkB6g60XDqS8LeEslA896R4kOD5oggTpVojfo4GJwVSuzVowY+vDhVSNVmbQYLKngd/6
jbzDbml8ijQ/WhGiUwTbSryRTbd+6QpwLJwUa7rdZ2YdE/MPrv9Ol+ClmP6IXjaBO9HUuI7AIuhs
o1idq28T1258VZ4LjJSKpXeSeD+s9igyoFwgPrR8fcReehX6mBxuJOTC4GXrgPXa3X38EXByvT3X
snXBWcCTmenRzpvtqIOH/KUidjBayUsNkxV7FLBfpqCFDwCAGoD5hRbX0sTTsIO4z0FCzsFMWBlG
SAI0acUhNI+Vk6ijM+HGHPU/Ee6JCR5ehKyPgf5JYAAFdL7pmYT8sUySpazzzl5JEeLLAJnlQeM2
Gwg2naL0NenTK5lpl5B/Nqj+M/FsANqfPkbwRHpO5zyA+tICccRvkHIL28mGe+RNg1V+4C9LbT7l
XvuwBuMdcyQrwSkgcjRcpItB3VU3J4Lkx/SkcGVrpXlassRtu9RdqHoEfiElidcXmTqvIv5qNrqr
5peWYKbWIfXVw2OaGgYoqD3PaWMXC5ATGZQ1fa8S7NWFQq+SkwGeMsqW9sLWwhsqXRSB8bJsmy/h
2wqni4zRYsVoEQESVAAJTsACF8TK2NddVeA4bA+HAZmdvscW8d5VdUIIFSBekm4QDXHHsxMKq6EI
lX/W+0ppK+JpKUG7Z0tHQX9spIeJjLXgxyDzY4hJvCwxAxBSeBoopwoqLvaBsZcQPznwtUVpDyZo
mRrA5QMaCKJNe9IHKJA7VTtNBBUUSenWbc8KY3Sbkvv/kc5nwXwD6sw+W7x2ZFibnnCl13qhSSnT
7MMclreizA/qIp7nPUKogZFICD10A4tpLp2coj0KIJ/bFehINWOAJpl3rY6dyB8F+QgwfVZ6c2J6
BTlh+CHgDGDSqS/Yu1JEdu3WHmaKwrbO/SFFN4++CcT01WqthypXz1itnrKYwUJWk/gq60+GI3ZS
58e6rkI0a4EwZkEZtcxaNyp9DeOfVH2qSKlhcoFQITELoWwHYx3nF8ipzo8RklcMKtjwIeWwqYdy
KVAj1AKHTCLTYDHCyoqvjRlfB0AivGDyYIQIsUta4Gni0Ce5/sA3IzWfZtp/blh+IAB+AG1UgEyX
pt3LEAbT8qTKbG1Tt3nykPOX8E8UqdsN7ZpVcyhFZbC4Y/eFZuXfKGH6YXDCz7pZoA5ZVmiFy6Wh
3TGDQa2vZItSJASWOd/nL1i8DrNRW8Eqykc8E1c9sv7APDnPrw35D24uIryFQE1xMcG54K3hJaV1
ZSr5Vo3Du8aGS0Kqiy2bZgmff8FKc7xO3XzN33QzR3uTuxVbLYlfCKfSt1Y2g1+6vTJMbs3l2DGH
mXL5AunE/sWIqL+15ehERuG00HXM7sb87iiKpwQy8JzBA95XoseEok5y7woFO2sCtn9dRDtFzwaP
HExJrcNx6RyNt4yC9aDn42UnBLG/68iV0vDGqOQKxtH4yDfqmT1nw5WujMPPI7oA9HS8i04xgqoR
/xXzihegzLp9IgUFAA7OjlIB9XPOmk8h+6qN8lzEI3RKPA9yb4/tFzNlnNdwr92BcFyx3YDr4g3B
uD8Tb5HCSddXUJZ654rF6lYjL3nMGEAgjwCYkRbxu8GoGgwCEYcKuoAIasexrBAdEqJkoIEAc3+O
ZuQmOkmXE+yp4T9iJqla7EnETG/V4B0RxABq240Xe9ysDFVhR3jEiUihZmsT+75EQ6OKLQb0yMNL
oTISN/OexyTMAmNRfyXr5A3oFaNOPIxNBU0mcsWGDyEq1Uuryl7Drg8Ywny/pzC4bD3Qg5/FLhuN
GCBXEHmsNsaKM7tlLHqsCwc6wp5Zng7hA2g4xyFoRfIX29Dt+mcx/jbCGH0IQ2F09tWcuXsgJESH
aHAPJilTS2im1bVit6ZDV1xRoDV3FecSEY2nXqwONe6l2VJuZROHAohjkp4ajSiewxor5xZv5rWu
G6AmXPRH43vuL9W/+8SQUivInyLQ0hpJYv4/ms5juXEkyqJfhAh4syVBwtFTElW9QZSF9yYBfP0c
Tsws1Ivu6pJIgZnP3Hsu2S8UZWJCcldyX+nqX53hRWLGu+m3cSatmBEaO9Jl5zFIQsEw7qSfyNJI
a3tHbjEU1dGkycxMDFLFoP8Mj4wDlWzo19yRLllblyXFrWSP5jML5MHhg0q4KAe+apIYbfyWOfNb
m7GcMD1pQKb6zqaz+EjylSNcqBEuyNzmObP4tu49k2howN30uKkQ3CATq5OHmf/sGKVlqBdW4rlb
zJ6amkUNPm2GHJDLpowHDSgeSkHiAAmD5jScpXw/oYEQlXV8i7ZTC4u5VBzlwkGNsh5Mi3NElVwU
+juNw0XXgTByW0N6KTPaJ40z4LgGWtOe7XXjfEcj+t4oC+Dzu5stkfbe96fd75ZudjgiLOzcihj2
jH2plocaqPv2sJuYy3RcXi2XF3yZFJdeX9ooWjFmtEgBiAdVQuaYR/kbqQC8o+l4qMGAIM3FzZKn
DluV9Tdcq468m7dHQ2Ek0PWVr8+AufcmiG/RACdbzHNaxmeYRMj3SVaD0WRgGK64a5gs1/67UCqZ
P5pzi5MZvGJJtPN0ZC2NgXvRkOnJykmWiOts7PPBtsojhS2tUrjVf7GaMatqKuM0WunZ3igkNcKI
6yCNceXr9kknLhHcAyHKDaVLjBlH9Ey6liIaCAYuZqRkAEBVoCQjCZffaHiPxoBsb1a4WjbeI7fS
EDJQFy1GFVQkCXCGKR19Bp7KbgIxMh8f+oT8i40q8CKg02NUI7kzFkzPJVJ+j/Tto9mOLyBVr7hH
rp5fx5hktCkN2UMgXbssmH1YVcKT/wPpJEd6JxHQIGPHxjLltS8AIrscLWgHFFZxqKJSRIHTBxWQ
bcLhzj3iZwVWYQG4ekBwAf2/OMMJ6eKHSku5ylEiPiSFvf5UuuVq+cRfAQRJ2hE1aXaU6Og3AoHS
4SiEdCC0lcB5dIYIh7JjaVGEAiwm8/QNrdHQjlhniaWb+B1jjK6YpcT6O/BD1X8nKC8VhEEzHUhl
S2dmuwAGvLkUHrm5GL4GhgQEzglMs/IXcVQ6Waz0v9P4I0ZWnpN7KMIsebMeBrTo1nmT7yrT/E2i
U5Twrfe/iu0WQ39cGCpUILczGg0JQ6aePLjIQNbsmD6xSP//4oxvd6zrll2rzfiXObabzp8WaMue
kCHZDMz2Y+iBxKHMlzI1dHobaTK4zyKNYFOC53qB+HIoF8qy/Wq7m2oTIaJ/GRWwbp6sOu8A6BlR
bemMa2Zy7bBGS+D10ibAVmpA8uIqDpfl55tv2T5x5LgdWgdT9DdtkC+lv82CgE84MxbKKHt0l4oZ
oOmLdEQLlPJmyCF007zx2oJ6IlPZNWLSr36NK4Pi7aTn29VR7Os/lBE4D7Ob5M4OonXjLJogPShp
DO3rxyDez1eOsX2g/h/3hgxFjYBcQcCDxVkyo7LQ9Iq0O/mokrW2VL/LbgWLPtj1tZi6G6OjO2u/
h1UtD7UlecgSXqEQTB+nETu99/sOmpP+zydQEnZQFlhoieP8SeTcQ9onvYbGdEeP76AEj//0L1Kh
3YoLiahN9G6ypuLnJ6AaYSDTkoOCO8NghjW+hf7gJkkvkFjkWCjyP8blIbMR3+XGueDDa0WrU0S9
eLsm3wS+HcUAsxJpT278VULDrxrqwZCGczOXZAM9e43JOg0gW86QK0Uz+6D7Xh5QA6Ou7c4y4+cu
rW8cjTVnIdOCZXMgnzRhJeRwPb6RaG/ME3olhJf3Dv5Sa0jeOhPohdxt1PkjZPYdO2ZWNKnPdlUf
lDlh2v1LdfyLvXypGz592hDhGLSQJzbart+M/edPux32fU1bl0bJKgVtCZK7hKR0VWHlmger+poc
EH4OUz8x8c1tT1IHnh/T18lFLNDkYky7Jr+Vzd5ZdPXfqJ9vdBchsTvvhBuW/BJiV2AmDX2JwuiN
oQiT09VAWcSLaxyYdpT0rF+dyasrwaui2iXVmSxxjxzOdoldicHmUlWeSBOvuo3YuXTyo/ISJwl2
GmCmWFIkXGTQsDgwSN686Ff0NnjLVbZkytYxMUEAst1GbpemiiNq55OQwF3lGLEgDo+3uaXUYOFj
7RvVjGT7J1jd/60V0Kd0YCKL9WjCuULgg2uPscfbYpX+lHE/vpMVBs5CAgkKimeOConQ6wmoglTb
SEjmKK9c4kETP+HvsrEtq1wCxp1cgFKnByA5uVaghsB0alOqfvNGRsEbo2DjI1YbrqO+D8Fg8+KU
8TGqP2qZTFJ9/YA0pn4vavtq0/JVp9qXSdi9Jq0f9KoT+CLKBGlcbioqkekiEOrRY+/X9rs7kpLh
dUwt+7sgBjVNTwSFnTPWYDnqNvtYf+nM7jWawBpbXiEYaiayr/8meVOAgeigOCQdjZlZhRY5OkUH
E8fWAlnAUW6v4Bnq9j5nlIFbeuir/Cq12rn6MSsGSDNQwq66G/LKJ4UQ+hMjW3zPxXGWGB6Q7iKQ
GNYYdQjZ9SwiEeIazdkCXwXVbL9A8DEQj48oX4nB3kASDxUyoBKTsx5MsIjGEsP3cIllnWEwgMzs
3nuTZfldVwQqPCNGeG5M1ED+X3pXy+kO9eVeGvBMtt81SgH+lhHXlqqxeMEx9qP2BAYOqifzuPQ8
DwjHWKo77DGRGnvG/YVij0l2FUqIg2sJIYdz5PrZbbDJKnA2QjH3B/03oPTH23+N9xBKmmB/sViz
n6Q/zWz46LCCv6paflSq/RhYdzTE0bW0U/EufbxLuG5hmwYsVvYzdBGlU/sozqGuqZ7S9nQZcIWy
fZPLx27OuXxx7ML+JI9+ZYwvK/NBlcmYazAG0talzBjkecf9B/RJsW7aeaEsM1mqtbDdGO4RCY0P
Gk8FD/tpp6q0F1ySG6dSSRmb/tQMmUmI7paNgfVaXfmREdrInfpsHE9VrCt48Hx9mgvXTkssJeuI
eTbuVUNYNj9xtpDALQ0XCcS4sReC8m1O3xYUz2AqXQF2tNHnalZgOygh1DzqPUjIvpBjX8FQI6Z0
b9pDAHp5p8RfS4HeFnZNzYOo6GGuAtYmAtwJTHifRjPzmIKHEOf2cyzNz1yNP+OauG9kOtW3VuZf
HQhsSX812/RVjbtSbY6zldIn7wc8fJ1KiBJgzTsNrLFebIdpWQTne0pOuQNhaef4MjreLyWYJeRP
hQdI0MDOF/8cwpJYlTYjlvH4FsBAlbbMozJhaSxcEbbfiQZ2iX0uuwkfeOt5PLbfExVPr0CVgiow
sMIfXbWj9mJg1DgXTPgTOJPUl3vmXrKb0opMe8dvnT/z+9N+74XJ75lIq+QoO6yPpqNMK2/ixyn/
Fcx4QPEBWEu8b23Xgd7OpiTgrOD1IUzfEfF00T6MfDglOg6PFNuiSyrg8oaR0oZS4SDg0REsWM8h
NJEC41+ssdK7HbTbbYZ+Z45sdHf6f6pWswNtHsaebZOxny+qzX/d1AMG6bkRe0mLCQYBrBaWk8Ta
tjqn6XCRM8O3aW2lfrgZRXFn03EvnvILOTIAGTg9ZvtmmzRq/5DX8YkVk4XqFpzYGP6X0egz2J0Q
w8cUhWOCbY6nuJSCnBYm6fowjedQEC/EOS9BryO9wEgSYhjao9L+bTLWE+Wpt1dKHW7zSQrAd8Ya
YB4jdGJgaIxpe8uv3ibtgrhZw741QC82eKGvloBFlH5xuPUgGu3qLP1nPpnqYq7E4FeB5e4RayOg
INziYuQSEuwGOja75Lm7bv/Qch6cjR7L45SEbA6xEcZoXtcY3jFYtR0qBGxlfOfl8bt8J3rwdgvg
wjIgLpxpj9iUz7W2gMXfFTnIx+HBGBt52joarvmk03ZgP7P31d6y0ahBHqezFmZcSd4Vw34W2m8h
ZFeuZ10bzzIBJAmH2GmVdLhVx9t07HlMDG0JHCwGlnyzM+1eBGyYvnanOMYw8S0QZDM0fkO1nSca
6fV3P1nQB9ZvjcckX4dwEexMtAeaa544UnXxOwFaZ2y1hASjpfuN7PByC8rCiGKWCnCzs3SJRnix
79hdgfyAQrl/M/AImVyKPKJ/Y1pCFoGXmxjJYlzBx5aV7YSIHuoCHpVn37yY88izAsQMUAQT05Pz
6RAGXNn6XmFXuCIoWhrWNNkOEb79STS6u34vbGXgfX2QlVPkKRziAiUlI8u+iHS+1DQOGxST8SeA
Tri5Qyh5sBswCBh+TZrB1MKJgR4Ih4FDGZpAhToF47lXMq7/FYYFjsLiu6IpNmaCBkCNFW1NtLM4
tC1DWIIKC8lVUM2B7G/jOFyFiJRaiux5PpDphfmg8A1GTY5kRY7wZfLKS9U5FQg9spO0DqdeV0+d
bb1zmzNGx3MTjFsZ2Eu8W7jTRunBToUiF82TIvssO3zpj8wcSCJPdUosjyQ0b+CXZg4e8VYxb3kL
FTEDVxVJkVjP7xjSksQPKKbHjd2dxndOmX+Yv7AKwn364v0WeFINxovFV1nZ58nGSdV3V7y9VzYp
Qd+7hBW6LEYHrKeb3F2cCR3+3mKFAZeQwKveS0wOPbDz5TuD6hCR7GJId8hdOwKCM7veye2822xX
WscTH4aP7iYUx9UOIgNB/B+acZsaa6Vee6dA8SBRrw00a2sHsIAhckIGp0RvSOopg20mI3Ttf6ai
2vORHfmBW4W4NqwvYBvaXZuR+dSZwIvmIVpWO1xNxcWWuYtng9MF2P26YJPS8bquCjqU0QxhDbPc
GOHLzOfls8I11l0Q+V+nRr1VwNHjDbCg3+kw83vnnIZYRVBHhnE7niVzdRts0rhw0RGyvAOkTC7E
3DMCFRV7kWBtCK78mDMkYADnyL5d8vbiNPG5uM1fOaFUZBA2qVsFjCIh3qN1RkWQVio094HLhPmy
3X5A9UqS/i7doRAMtM/LhLwNkDoLc5AHc0eSoIHxW9W7SAWlnTT5vppsdq8gRaYmtBwz4EghX4uY
VDnUElI+dcR3XyZ60l6i664uSDrmIvZlarwB/AyqicOwTB6X9XBzko9OgzxNJ5IzhzP8ylYCGzDF
jKHB/kUafd9XO8WgJobwbWVJIG1NUJDxPUrHmNvcmK6ypJ1H4lG25eAXqCltkFq3xFYO8dDth146
S1J5XebmRo70uLOzFE2ql1nsB63eA0LHwu3O5t5P8uq+RnI0dytLBiXMhR72s04KHGI+A/xn87RG
xvdEWJIfcbfcbEtOHcirVtKppFgSGGqgXqaUoKNoyu/YvmyVa+8m7PisjzfHmm/33CtW+0MeBv6+
w7jiuQeFi2CC/8UKnKGPKkRX6Tl9i81+GLct7iEsGUGxnPQiZ61akOvjsJ3Ve9ufKsnP1tc2JyjR
eSmgH9jPpiBu212H1YbsmU5+1jpG8NW6pyRLD+eymoNYYWZgzZHDnMP6aaPdBYJ56oCPQtzqwF8c
kS4IYF0eS2cTQ5t6eA4NiIYOC3kj8RZpsh6l03Rgoj0YI1AfLWTqFbUpKKJ+wu2UhpLBMaBm7uA8
NrXCP9sT8sWba+ze05CMDVNGihhGoKNWefJvJ95OSvOnoRae4uTK6O96mkD4/tBCDQDB9k9K2q/K
GJ89rAED5W6bfCp7K9wriv68WP9MRLtxZ3jyhiRQb7zNjo9bo7CIbPBrpC6qk7zaQUz2GzZM27ji
uyGkNc0DjRAbsWDuoG8UTdTyNxZnkepnMfLspsplxvxpyjH1FiVUNx60WWaWYF8cdyqcUMX8L5Yx
1O0fLXbFHRk3ND0L6uQMYp1x5F+tvtE3N4RjiTsWX9hhyhwkzdaFFucxCcGH2ULOht03QW5EjsTS
f7GPPQ3DRl5O2zi3eAI8JGLWVuNJU5uIZPe9NBJo8W7esRi1x3XeACK8JVWYizD+ZKru5dnfSdH3
jNYyrJfjpvl2rt46+ZHg+11/ra/ZUL7KfPmK5/LLsMWnE6RN7eqvOdn79pqQEM9GpOruM8vetfRW
ftsWAXQ9X0W96xSmpFp51eL06pTxJcFNSQTvYc/Ga9YDLj2dVdcE/0k8GA0MuXSaqGWEDQLMmcLU
OuhsJhBUqBRA0GUV+6y6kKF3awBCZi0iu2cWOpGmRC43I5B3Bd0eZ2EwIOq8WNc9A0BtSlLA6DD7
52goRR/0XmVshz0ZAYODGU/PzZucVXd/9ae1DvuCvapMh37kgghwqIUTz3XBc83CftxOZkv3aJ5b
1nlDkuw73celdXjL1tuamQoD1REasrThRjdT5tOQzgTLXRsC4XxOlpRkSyzPaXfXtPwtvzgOm/tv
TIpDtfyxstWbDOFh1/YIs/Imn+D3A7xs2XRuUx9fe4CXPKDHpUautfxgOnMyVxIswmqrWUGrp8mC
HrT25/Q/cnTiYMlMd8zIELqx7Lv8A1Ur8kiTHBSkZFiXzFEkala0guq5kKEP8obNZSB03fen3Ttl
SXHQQKr/NeCBINnA0ZbdRgVDIGeuXqNTFpu71paL5+1gD6gB95ZCI8gfwuObKTGcyQGqETuhDdlE
EvWIfGx0NmvkkwuODtY+rDTO9d8SFipd27UtqPbt7DKSYU2NkiagVCrz1GMYoIPPuTajQaQvx2m/
4ZazaKzyk+a0JGq17UWeJbdnyOXwRaScJ2yLzdl0gJiNohvF3UigU8cYaCum4/h/Bjp6qt62I8uU
wqoy9jm+5VJKAlkFdTWSagNjKW/WCKFqp/KGTjUKvuapTONHiY+ckBAerrr81nP1e/1Fytc+uaZ3
vNZkiQbZ8OTanfPm0snZJcZ5NhXMlywcSAofpD5ASE3wK7wPVymUSJotiMzwmEfC3sEv7NPmRONl
kU9jp25KvZb+V5e8NvO8JdlB5DnGloShdOIL3fEmoXtbfhle0FpppP1VGoK+NAMnR7GcFQcpzXZ+
/MoMPTAtQLIMqEQ0b9nJzoHgEavYemrX3RrrP/kXnoS7Voi7hJu947e0JMPdEsSgp/cxCY08c9v/
bA1LlaFgUmmY57FT8paM8S9rzPcRQGSjJ7mqTsYiz7/BA07nzkWOz4X+PqPNpVWaMndS4Is5epR9
W92uGO9KjVXQyFCcyQeVqXsmEYHZnFnbmmRU9bmP0JHxGtVqDfWsrEI13sKJi41l2I7Tt7FAtKi/
LFv5qrfmJcPNrLAQaSIUUZ2YwbqN4fvXwPMU1jr4sRVOpIqB3XNwRhVSe8uZnVjZwSEmboH9okb7
teRRf9mvtUE1OuGwmkhN13TmzqJKiYe3KQXTz0qQAePUX2kCEH8mAeG77pE4Sxa/BTu08CMD8DDp
CAm9Q6iIzac3F3ojHKK6yi5qDFqyAXTYliOlW2ojeAR+I2X9LttS98LuUXoWffnEbAIc7mTW4PGR
GzyVg+zmrXNbjO6abMqZ1mefTUGZj2HLTHeLpG5jlbYGtryA99rHWuIX1lWW50PirEFldmG8JNFS
ruSfFpiklBPZIHzs+dHKFjlnfKnU+roOe1lvz5KL2l9eA/YFAdGUQWa3weT7RMBcZj25dJV87tcW
SaJGuMdB7HjCYgh1ZPQyKSuXLJjznZ3TsMLxiDkKLV32a5K4WgjQ5LbEHbSKVfjGNPidioXMN53x
nm79xSlelWECGoVXf3OmktwiRBsGTk8cyhVgGcMxjiqj+Tgs5j5sd+/iU4x2YFbonJgrbbgle5C0
pe4RteAvyeZhNTlqNXPro6YEXYK6QUPYrtrQ5VHXboiNl9pVYFgMMCwSyGkFDIv9CMTCxrM0Nfmx
pvuy+LS2qpuTyNgeBjK/+WBxWMZJAX3gyj7HF5yTm0qGuxhulUokmHwzX9h0ByIUdqG9CvJAxY5d
KdsIlZGc1jzHCSscUXObSmK6TTzKtodoqYrAaiy/1DIC3Ei6SjEluNyJCLB0didZFuOKW/2eaSAR
TanGTZHctfRfCvbVKbJnoRnPMW4+JHX5sKf5Q/zSVOVLwkeId8BN9W6nruVn3hYfLKhjstZAEl0q
kV2KBdT4iHxgPSw4UlrtMrMD0YgzaYscQ9KHKNeLrPD6cTRQAUOs7e023KzvWXWuHQ5VKEqM6ozr
OEikZxgcv10vHS4/df6ppQU/La4rOMwwdVYs9SnJD7mQXZ2ut3LbLb7EsCOGqcdW6dVpvS+QGWAq
w3yWI0Q0eFroqezLrLCZVgH6Nt3dtKoHu2roUDAJ5lur0KF5ewD+N6UStxRjZaMxNNv0vb6RjXKr
qfjUC576C3JlRYe4xBPI5p5/rgmKrpnGrd0Y8KIZpsfqyenUVbxxXNF8XshPwXN4SI3Obd+f9G7k
hxA7pf/J0k1d02Cy1qBRC0CLDjG8rZ/l+V2v0Pqd2gt+S1VlFFu5m/wfJeNxJG5gm42ovfAX/++0
QMSQpE2EmB2oA0ySUI1nmegqUz+MuCR64iNnrMLVvcblbSw/bHX+0Ad2P+hgoYeWlRqlGdHIO/1o
rSxls50uDEQYeAVIFIHSF5SMWXGogeK+1ivwU8CI2ieOD07fipNCacEqFVkkjUrkOCV3hhlkkLqo
OUjqPBJkHdtUb+gctn7azzpjJr267zAomdkzN9qPbR4/h+ZHOVgXiHSL+Jgm4wOHuRbmpfwEqSCj
fORJ/m6L9rOass83j+A4I1AqxAp9S8OfB1nBCXpJRhhPDcKaXF5tHzqUTxyIP0osA2G1q4gk27Nj
dOxjXnqaXxIQBRU5opLkPDq7+ljXP50jzsWT+B/6KdzrAvEkMVL5osPBUyJ53aIuo+iTq4gCzCZS
NaX6XVvmFvNB2rA1rjGc7rAeB/9P99qygqciRgiEccgt98nb+K6MLFNTz3wILGXVBf9F7k3EY/0W
8gMxmm81s9/ytemghEj5Jrw4IcJzioQ/TqWX5783+LLWLf27UR4YZRO5JgeEMK91Gl+E1JC1s3dk
PoOxfp1ad67L6F+opBnCILoMAahsNdagvGcSFn2dX+Bwa3P9lqfJfUWkgs2/dORrnYOgi2vQxfnV
GV3HRqhHpATZF/aFLkKymRxRNZJqmLcwJRxSDwFYSl/dlhHCh9QtorQG+It8Z0BuyxIuZ8RQcTT3
Av9reJk2JIzqYxmSzxR4KCpKwlN6SktRVhCmDDgiJmylBxtHzk7QLhws85nRuodq9/3hPk9qHH2u
RQ678EBA+yspxdeFUXyLUM8RkPK0aCKuswfmsReBkW/4n/pwlLmfSkwb1+1n29T05BKZDn4puJjQ
Qzsm1jkRjvSemMTDpu4iSxYw5SBvNPN54uUZWDQrs75WT2JWekP5TA/T04iLB/aCUGzYFaBlocgf
B3GXLetBAZJMPgZXX2br1JAhS0eEWyUw45bmoyEgePOTZ4I/r9gJCfgoi+u8p/jN/s4jQ4UDHIhA
IbmgLbQgXqxAShzq3iRMhIUS3w5yfCl/CYm5TQwqOnJG40+xlZ9sIj7KvUQMxR/zkZI6pIKGI035
w4H7ZKRkfOPL11o+TVtzdE7Zy0CD1Q/lCQD4Nh7mFosF0mbU/221nZK+PuHjYpDIuJO9t9Tqod4h
1m/crRMHlQhriEFu5y+SHCmZEioBkgLSrt/GJi8GQ5chLDbQy1g9gp3kwaCd+m8nj0xnmN06RK+z
IwL1cDxjpzBP8X8NgQ66l5JXpLFJ1Iv2Nr2n8QYruYSnLmh1A40MwKMOeHzUOlzotYbGvkS8qOF5
5wXiSoXLZaK4GPGpzwMWEzusviR4eXWPumbWTilnIS8JEreAVLM788cIuXknJZvnb02Szib8enSY
sfplquNXTzboW01LZqpIqihb7FCTl1D8lK5zml5HBKHW+C5sCaSHVMdvNHbd9Vc2v4GJ7APT1fzY
5OVD1VjZzfzSpfVpPxw0To/E4Flcu/PhR9FiALMIMn1/00kg38WQHkufQ7Uvt+lFVC5rWtDZsXW1
x8PPiyrj9buZx+2r5RIVRNFCUMzLIHdWpkmx99nIXGT1ay7GffpWZjc0/P3B7PIjJQfLsphUPKy6
rMtZmJYgoFbUj5rw+9H0tSQhv21nm+RrA4KQ2KPUICAAK/kqR5M6Nn47yUeiS0mJNfZ9q4R9MoSK
JQVSvAUMZ8GnEh02ZRf9oUvluQNMsCKM3OMk1JkV7hkHoxxXUI7PcR2u80owjuWWPKZTDOR5WAPm
l6POYrgkiegA1hTjzUBNkB1UPMbOwLaRgLncWi69i9h8P773qykgIm9FEd3ABq+uNemQE+IuuKoJ
Y0uaPJGPp+YfYspAbHmom/DdobWXzdWqQTNkaTS7VrFEssHPc2gthFw6dtcP9V/iyNhgFsJRDpND
8B2ShGD1SjEf0X8UNGvYC1QEIIolog67rZTbZwVygOiivIijjYxleC1pepDVGnLvcE4JHpISGU0d
CuC25n6fXY3Fp02O70phz0riNDLPTaHfqSdpVg4SrEH5XReZX4pCytGEu0hZmB7YLrbzQ4mJE4u5
+RT6vgN/M3wVhEpwsmr1bpla1lMSNWNLzZgDy8AggyRYAwlOJsBBiuUDUR/81dcZC4/50RP0N6J3
nTF6ZgYKx/llwB1KCMJu4S0hQajHab9unSfyP5VcfOiV+kHqxefmZyzYdUfyC75GxfL1SfPrsnHz
9bfMLRnPdBC0u+bNBnJV7ZPPFXpCLqOM4yjwSfjoBZtZRffReCXTWcdP5sT408jU1fUNF+4xsdg1
rd1lOiLfQYnHmqibugC9coZvebM4QBVPK57LREgs9KhRceCZY6IjOlWVYRLl6m56x0a9esV+9V31
PZTSq3DES1d52MYiamT5cxrEdWkjcg1GyZcKLuPB8aTcPOaRpGlHKGUMJs1jSUPKtKBPMgaGdNP0
pEgjOvjBJFo7RR4KS4SzZnFP5Iw6drLv6MvHwjgmU25WuEAckwLMKcHqdtQxjjJHa5E+9aPsTptM
O5NF8S4c10/YvRFzlZs0/KmYhGfTfKoPGqYwRStumR7fVyh6CytqCdS6VH6OyvDVJbzGIfkm7nug
8kTyoJZQudnqOPabOo2jlN8OWTnUtorK59PrfvV4qSbYkCNSwVXUx2mHZpMxu4F+09ib2LekieCv
2UQfU8DpWc4W/LOx92cRfecnS/2DWtWTEwPib/3cKGSS6s2GxcIF8QNB0jCbXsYo2orPY0IxpP9d
QMo2P/sTA5NPIQelonrqP2hX2BNVFDz1x8L2Iw4XxwzHbQnVvVQw0/yVezNZjeCTuSuH0jWcvx3o
sYaDeCmlMIG2YDo4ZCTy5djWki5OCqTuEsua7VFiuTr+eKzJJuuCmPmgZnoEKgPs5hHfxLFhP065
tpt1cUBxNHV7oiPK22FCb/oy1b+lTIJRQwvEJn7EwDphlqmfYrukysAmg0D6/ER+oLemrrXwU5Cv
VJJkAtFeem3C5C13JTUH8FzhT33rYSrG5mXYcuwZsu72lokobQ0GngtlHlmAdrha5EiAuO2RbbQ1
3SlZEwoHqM40kd9Ek7JSsK7rtAKxKJ4QWPNhuOE+oP+JNeuRrH+smSw/STynWADqH552xXPqLH78
DmE7aG8wXkmrut4wHj7Q5PKc/tUt+r7j3oztj9SMP+t1+KoK/cvioisM7N1L+aU7P6ZfRFaAXoBy
PdEndG6jDDt7NolJTc/9PqPx0aNVq7EV6uFqVVEhFleueRgr9gSiPnG/nGoY4Ra3F0jB5hGDVuwy
Agdl58Sxf85iQNhAMGw6S5LFjOlZdc2zheeajdmjUEhLYgSEML7gsJGF8CER6QYD7hKF5crvdgwV
qQkVke8Z4zZN0MVtJDttZGLzkxX2iMg3GEW8b3Be0JL8TVLHRc1jnnWz2pWYAlX+ZJzvNf1Fbvt7
hFSzQUesu2sRyuiuldhuv3o2t2TNfoF8ZwKEFucwLSCWlF8qFTrd1Oar66kv2pNkKLt/BnpxFTMt
hDJ79PVN+LkIgMFcp1+wXJwcOTyQ2H/lXJwbc/v4U0jvkR9LXf3F4or2gtbLrjS3Z/SwobvM0V1u
1YrvwfA0/VkMCrYIzEBLdppQgpagi/smYp9LwsYNcD8/eTKIKKsVN5EfMXRzBnMcSfgqrlmFW8G+
A9uJ5uankcn3XEp2rUIEsaVihRnZeIV2jgwFigVvfr3xX3Ccr1C1h19xvWF2YwbElBM5ULCafETi
fxNrjbQtfDSTHRKHsKMDYeJJWFc2Dzs6vCA3aYbb18JwgTw7swewLdM5/4pRNevEo6HGWyH4cBZN
X7VNJmr5WE2Dz/cYEnDXLezI4Utr+Fr/sQcdrZ9qB5Kn1PZwY36X0q6G0yT3bmqkLpMgN1HYn+KS
/cxRSAwIUnTSUoHU2YQNt82vjdBgaZhpxUyAWEVQzn1QtTWSAGxkOeI19D+mfoXicrXFV8foN2WB
Xk0mxIFznszYboFsoBVYIahgQyE26Lho3U5gH+UDfqxk3i8d4iJs1pzKy/mbQRbpfEuCtZkf9CoY
oMoWWJxjaQdaFA8aAn178JaegSoWTNO8pwPhs3idBcpoua5ciyJ6A6ilMN9mp8r+ajk3mFgzjMW3
ik1QVVJcWwqVoMqIXhBQhl2bQagVjmMT0TYSh4i1F7QqvbBlRRg77eZjmbjnBc4tKX92qGbt9RpP
M6Egoyt9uO1SXuGeD+voltkXgcVYfZvbYh20tTxZbR8Z+HfE+E9v9KDHDWvFnlKRWu/sluufZMaQ
Db6asD/GNwg1cICd3hICPFnHL6TdekpSlBUYz/U+JOLSxM3N2G36b8Zzh3rRwvrEEENHaJoc4vqP
9fRzuz7XknGyAtpW6YOJ8s+YsSG8kzWo+SbZpWc9V/ORVU3tjJ/iTBFw+h+ezms3bqzrti8kAszh
lpmVqxTtG6JtWcw58+n/UR8OzoW7gUZDlkrk3ivMOWacTKcWlW6NSpciNYX9CLnwT8KvoMlS1CZF
OPYdcZPJT6K0DjB1GF+jswW5I6aS13Z0nbk7IMlqkWTJQYFp0m3PfXETluQByeFRlJKdtW5fV68y
eOLCU832shks0NaJWo2t53JfRJTVdeLq2/BqEdC1ZqM9fXaDY2KHLuJLL/YX5BcPYSIWxsCiklZn
3AuV5OAutyDYzyzLFbvgrZuqFPHwGqobvCJddpbtjwZQNiHye8GdPBxGa/KXgbk3ABL8IDOBHVda
Memm98d9b1k7R2qKV2fH2Y/OYfQSgCHqSc6mkykSfVCTxZyEArOAZf+jNO/zcmdp7yuLA92VMcwU
pCZ2NiIrZSwBFpaAhkVjKr+y1tiHxZ1QcqKUH8J2Rj8ps8nuEFypNzZ1ECXUc5GM56JkUkwYDF5B
lqvODCNwJ2BimWCzXlHbcf5IjO2FJHOGjp8EiW8SKtgFcBiokEHSs8LKjFkmz2eDQcpksC8gKFV/
Z9mVljrsCRhNYNoR3Y5fojLeVPqMmgxU6y1O1gthru48xFQN72P1XwlHdcIDSOUlgrapCKtNQ31f
nuqXkoDUVkT2gFnGgJvLDJwrzbaS1u1MllrjJX3m1yiRKaN7wt7H8cF8n83gE6MKLdNLZXhXT+jD
9D3M3+qQXeC7nPL8D6OpXBgd8lkzArHJDhRcffhZCZvo6EkB2wjSd1lCDjNQuSjuTDL4QkI4PZit
EpfWCF/b810bNuZyjIws7rbvJ2mx2BC1oQMgqzHTib94E+m4SojcWyrZ0war3ATapwG6HHCZZ7dk
GXjTuJj8EQ6zRg2pA2HWyfmJwd1Ix76cURtCD2RqPJMsnXJVsrxK1MRf4MBoWn6HtjReelNwCbEl
LlPn0l7Kr26rjjECKcWmhn5OzCwgzlbTn5X0rzFPOAKJpGAksh7WWT5pUZIUEQeERstMtDPHX8E3
3s8RyrrhqCZkVwBxyXQv4alRxl+DPtnioyeIRLF+SgsPnYhU1viVFdmt25m9Tt5urEjuDlUH4IfU
QFasewo8E7qVjMIInJBAyc/l0AX5jk8WWb8OaIGRM41Gr0O9bIPcLBxR321RicrU4HGMo501jNjQ
nW+uoLOM4KrTEGWmmq/ppLjXvHSSu5F3/2GFY/xbUix7/275Vqaqf8tL3lnmdhqtjq7ZtZSwBsbW
+G9JCLjqp/9t2LJXR0jncxjidcjcWTeOC4zAptCP8bof83chUrXzoOdXhYAmwr9cA+Kq3h7NOgEw
th8MkIXVKEWLUUV6gcOPCK8SiMHNqsuA78TX8AiOtYS/o7u5+TlpUppheOD1jqfnQ9rRl9KMUZQn
OPwo9fGMPZ1YI1EYxuKYFP2FbgS9iOL1s6mlc5nySCl0DtNADE5yzrbtlCPTq/ZDrs7H6e0/Bcsa
5TcyMstbe/aoqF+MxhugeZsa0Tv4ZAAX8DjRflX6f02ac5nLobbB6IP9mbfDgdWWKxDOJesVfF0J
xFvHL7FkYNW1QcdEbmdBaWINGeFLGJSII38SGBPTn6ZBXmvXpDo2UbmVkCr4jECNPJjzMo/H1SWe
Jh5mhV7J4Dl+tnP1qj004SdN/wk1AUUJnx+ARqrro5TytdWLvqoO2sJo4VgeBtgOKKEOOjJig41K
Thv3yqFp9pUrZH9L9bOd4S+BU62Tw9gNp7j4mtZTH5shv+pQvZScpB0PfArijAKMFAidtSf0pnH0
2THXyT8lJRIgZgY4xFeNy5mTU4jDHJyqZI8g9Rt34PdXEaumm1Ehwpa8mXgCso+k5ZAR9MDCMAS/
IwuQLfuLHNZxWBqEDG0ME1ZfoCG3JHzeuG410zOrFoqWQ/vXYu1vyf0eYnfAvtEyhSsRe5H6TmFD
ozEOxqFVBMShD0YAUStgYs6/xOEGCj5SbqOKWEnGd8Nr12o8SwQFATXxq81pu5IxBTWUk1A29iRD
5uSIxeR+WpyYG/hZAdYwjh87ye+1xisOgCQ2P4f8NWFOgDjj/+mkVfOCxmYGEQpb03uSbYfUjbHw
mBPeBQl2NLn28qj7TToeE/RbpFtL+AwmWgN8aVRS/mh44aZmbmYiquIuGFbj1EvrMTWWaL2qlgpP
4mkPHs6czIQWqgMIevyMaJlSeEUSK47Yk+ObTJ2rL/J7GaXMWQQRjg2gKq8g87Roe2db0LkQ7FkS
Xw8zrCjYh9GBaoCZsHIb5Bj9sHWxu011pqMVDSYSkeEo70Yo8oIqEq4LTteq5Ga7aFH1lG2muFoQ
sJccE5aA/R+iunUD1KQq74NYvhvy4AoJ89uyee0+9XQ8r+J8mmzDtd46EF7vxcgSbuRQH5CZ+rGe
hRyfmBOBJoiaH7//b9g7Rx3OKJSLkkUiTS04LESl9JYzzVmY3zWexPdK/THtyIpJoYWKIAj/9PWj
7KGl94GmaOwNFq9OS2cwqNZRWCiIo/Zyuc2pSjnlqPgrOv6U7wzSpz81C1h+Dl8j8Wo5EuwYaIhn
hicV+qP8F9aO1kgPJqzE7Ol3VDl3y+2thpQbBhtMEOrmfePmlG64s2vTk1Fygfroq6MoSLYGcUf8
+UhPrHGRHs2+ttgM3WoIKue6Isxxk/wsU4Cn+M0f61cyxZE5qRE2CSq1e/qeb9ajx5OKnczKLqXJ
gB+P9rZWgcvVq/cdwOwN27UeFhRT6015q4ibVSH+76+bilgGbB19jdnGrgzrVOSuAuLPByp4K3Sp
r+1gqFg5kbTHZ8GQb6Mw3UEEaHym6WGiluZBW//Crtx0R74jneraPFqGh1n90xcAqRp/V//aYS8s
ZfsrM9Rbme534v9QtHzScEtIYTtl8Pq6/xA3m/oB7dhdU/uHeY81+BpCaF1LwFIT19RVzqNRbNzJ
axGJTqRbY08UnfPeoPFom1N6G3uZ2zHEaxIIyRhskuSbPYUn6xM4TsoyXg2peOtL4a1D/MjZFZh7
+cGyd27CbWpCVZe8FBVcloeCnIKNIP1tp2ub5iB9R3+nPC27mDYp5tWaItIE97j7U+6sq3yR4+Hc
kWRF/eNrrrY1uMVPZTyF6/Ujg40SA+uZDh9NKYU65QZymQrk1ob5PIZRz2sLm25UBr+CDbLyJlcf
IrpGK5CwEkOBCQeTVZ4vVcp9W977To5YZ4uddo8biJpFfc/5GvjuCdTNr2giiNgkX1zGTT3GaAbq
1au0ynsGJ+Tw69QUcxV0UY4Gi2zh2To3Hok3DKEZPzYi9C5KTeQzRBKNyG64J018zjr7NUTfc8tK
JBTyOpTGIlwZGUnzr3jAT+Yz8qO3aLL9IXwPfwajJYGGaupimBpqNzpcdnxTAxRmCd2KcZd2I8br
CptpKCPZ7ELXOpXkuI2/rJN4YUI4/5VYBbQUl2jrqK2RRWCdlwGq52BuDLB+dIXOmuA9eeMYgtMp
irjY3GTrUdxA37lNdvHnuTfIJiwoT+bW8/JZ6QVEBOVkgA6QFPjtB23y93lgyLgh43kjwvfP85jk
gIh2c0V4kt5qgyVqC4wdNJyEqNY22NMC/PE7Y3lK8mhMfk1NyWrIQmfAXJ2+9LnF0gQg++OvAhWv
NVDxMlIAC9h0hZcPT1qRbz7p0BsfKzT45+NZHotUv8WCdtMF6dbnw21jgG717TWjOyZqr/tsMGhF
C1dE89k9I+Me1htwNOLdR1/HGb0rsjeTkXSUovtQJeFIadlY7rMOTOHlIvU6uRsp05BFPZ7JGSBo
/E4iLU//6zCPhxngFur74s/KpGSaJdh5tc8jDjwF2Ci6PTWwQvUMLs1nUJKRXrnSVQLazzaAycsZ
D2Rd0P2sRC8J/liO/otp5ZQFRjI42vo3UdGrqSwEwUwYWWB+77nJFr2wuYkPSlWfuetPezmfZBCP
bBRjRJqi/GgIFplts47PWDP3XLj1KFZlN657V8Emj37xMInb0aiv62I+9q/Vl1XpmqdeJ9xKo4iQ
ErflbQLiEOOwLLbKVobcGSryCjsE9CWpeeRSeEwiztaOuq+5iXgzVaQSgnhjPXrLEr7QRQuEJ1G5
u4vkVnRremq36gSj9DDjsmvb75ToAyA6cr99YRv/khzStsRdgu2SfY67N8fxo+3a9z23Xve8e5TA
cF7MJCZsEx46pYe9Pbuk6ax/J+8tj+2GFqY/jjnJYS1OZY+VKx3hZ+UYtFgxExDWejp1aqneV3Jy
stEMRmEkVne+GheTO0izOHOqAszdEoAfuRTyZzt9GBy7HeAi81CAjBUZuGNXSBAojvHVWmsM4zCo
aZVMpT6TDokNQ2GEgi3Kwo42O3IkLcoZ0Ib4nU/fW/L3iaOYxQ2IARWJdd5T7WjI+qmmdHVGeWIc
dCoSBI4E1hH6bCV3ZTxYGSt2MFdGWt+Rkt5zBCu/ZUCh1YhWH5QnKyeeKoP8pQFsyzt952EkV2N7
nllGIDsJPMF6uE/KEy248Xm6ppAxop0+JU5wrUSggyuKzyfj1/+YugSewBjOdBYlN+XesuA1yKvi
tGZ8x4qJ3I3fgoFhX/yQqArRzHlYdvQdvA216cTliLxeQBXM5MiDVmOXuNPGKg5SfQ+J1Ypw/IKQ
QwtKsEjzY/6Wi4HPFaiW4TYtzsalulqLcQXpuLWfGXuiuK2+gBd8kVeI4KF4lwVWDsAyJN8g5SQn
slsS/ssG7pqN5xR9KUt/yIG0MIQzmMl4m7zqw8BHFTflWVZbZtUhPOvjwK6uZwS0s9k2YaQ2ylHN
ujOv69P6bgEk6WVsV9JFapHSpCZYwVOmArdn+SEjR0eprK6vAnHrSiJeclW5YMVjSi08+38CMH8W
3N5qApTbVM9rspw3puPmmX0zrI7al57CCVZL8ZCy2c4OKWtFwGlTp3rbVX4TtSSk+baVfHfY6UQt
1jByLWG1inJ1hwz3EH5TkVen9COVflnAVwkwfhHKRERm+RRtQrCdi0vqx9l+WRl1pXt24be47miQ
ANarv0g6+szxpf9RDP4abng4Vu/Lor/p5fimCjZICJv40AO0NYcJRgCg5BWb1xu58UrZ36REehvF
5a1hO8ayn4kD9FZYZQKhI7+hYwn8B5aydp+91jsgKoY9KCFe4xKlu9leiy67N7LyqKzqDfaiaU+o
ws3h9SUuLLlR+xJaamQeGgj1orH5I+kvg0LdShbTNJ2Xy572GBzIIS9s1r9sfJSTqjRnrI6rTnT9
GhpL53SkSFWbjpx4ICnS1e/ICrnwC76Fi3jCEqNWDE+Ij/iAWKugkOLHbIhJn9xK7S7EcI4E49JT
ojI9NMb8gVsgF/RQxNbR1EKo80fC0LGZffiyTJk8p6g5HH1/DtR8aXS7YzuQViF3cMLw76sE1L2+
VAW7tTRvJycXjbOYZ1dJwzrbbbZQ4EwZBpfHpg4sEkj2OUPMb/kLL7Gub77Ik41B14eIy3v4SKev
QjVJJAxb/MAoRwM8pGaXeF31r4fXy96ApDxAA5oGlQPMLrFSng4bTsbgoXGPc/Kb8VunX8cdkWVD
xKx2FgvOP39pxqNBnaCKD6n3VZa4g5HhgAcJtpcPxr5ilKxjtIOjlw0Uq9oC8w3+GJ6FYnHIoOFy
Qt5nej33t8T9DYgEeNOHeEVOTkX9UuWSJq5pzjJ7wnlkOBlWiy3lvMggovHlCxROTsVOoAtAi7U/
BiGGfJuRMJm2yUPcMeXcVI2uDKS9XU8b+ZUyz9i2f7x0xkjaTh4zIKK4Qg3Vvp0rGKt8sFP1Va71
574d81wINzQehQMO6RQLJ5NOsVCxm5uIg3Iyc59yHwwIMvOScTgPXLvlSlKBt3rTkKD2caq2c18I
ilfFriEDCimroFB2ePG9rlkuK8kBsLxUzX6nWREXz2ViAjk37Jx/8rdMMt4GUqcrks4+jJg0KUh6
+rBc0hsrp8GjXD/FG+A6wD1JkObGrcFJs3kYqWUcpgypd2JOGeZPXwNnSdci6+AsQZh3wPSFj5gW
J/WwI3jLQT+P1oKqDqoMcDsV+qcFo9+4MsekN+eRvWOL7HpmgN+YNMG9Y3MZlkiF/0vuMutG4JJY
extEAsm3UBCNoZo4AHPH1PGZTIIvTmlET56oZ0pyN+nJviZFSckKxgFu2yHXR/LK5DLW/F5v0CfP
vmlENRvhgs7pbOnmTaTzMWDz26MyPjKSIlnn9pGJJ7DEjiiyQogRakNYBiGnbG91reCNY4vMtHw+
guFBtU1cezSMO98s36i5ucm3fhVANmjBMjDg73skaztfMgbJQylsfbLaus0mSd+d15aSR7JNv25H
IuwHV7I+cVRwubXRkJksg6bDXGiH0cP7u1zKDZULA7hw/sk/Yn4aFgjQqaCGHboK3t2P9SQav2Cq
ktA6PBsYiR5mjrC0ggPGeu50wvfcuGZ2hP+f5+IVqcxGQG4GMOMnlrWnZxipjidY55qoQzLK/QnS
AyGwTxttQLNHzk2W94EA5K246HAx5EI88dg77IdcQ/tuC2SYWHYxy6mxzFpePsw9vznH+oVoUCBI
acPooV3Lj3jMwbXUQWnhf/hbigiZ1k9BO/7a/ma9cD1lUZ+B+QDdJLRA4mFPE7KtjcSl2eRtc2aO
XmZNJ+x5DowsMrkN96Vu12SuzNFyjJEZiNOL43mvimuHfU3P/pVKfqx3VBw8RxZomyX4uOM1trM/
azxcxWE591MNFvf67DcS61OTMPIKSZDtUcy/dGyrquqb59Fl8dSIQP+I2iszhJQHERLL8KObSOoI
pX4+yhu2YaPSQ5Q3Uabx+1zR46yBSYzZchhaduM5eJcOCRa++qRiWAbwDmxaPR2mL/ZxeOxXwg5U
eO2qNKIx9zOQ/loJPg1wccJvH8TIlLp4k7U1OxYtWV2e/joh6dOpFxNdP/Y/WWS0WTh3WajbhNN9
zvn2YY4SJU7zxd8JcBF3KAGDGsMpBRnn/+B6Y33TeD6AccUdpYn9lwkwUVmfGd/+i1KLO3HoJe/d
OtokgE27dtD/m7EtE1Zx1NKPHq14j+rQoCxO/jzxIx2F+/hhtNtHBq0CvcPLxs3Tb+VkOVAgC0tj
pqqe/j7NAruDCqzLcOAjUixYbqWRYf0LIaRyJLmWmydcMIG7E2FS4Td4zfCcbJ8CZ7tUTlmziSjp
BZ4V/Ew7yaQZOl75M8s+UKMvyE/+VNkt7okgFMpb0rxXtJxz+7oS+xs/VztGKDjGg5UKIUQb0u5/
z2RmTCcDe6itQMuIoRQDxE4LDYI/YrgUPilGkjNKINimX7LBcLV+CHNsjyzbRaTzBfFe4nknOGun
sxknXxtQ1geiwA/LrfQMl2fYj1/1u2UF02umK6LzGiQmwx9KBXJ4vaDGZh8tqqb3OWDqf+K/WwVI
QQnss2KbhH6ROBOUUAqwPGJ7BEtiH4C+H0e+3OSuceaVsKWdYMxnoH1J8ivg3wqqA3VwYKzk9FTe
3HxoeukqFnZ5/q96SaKeqitXyauFk7DyOMupEOjs93JmqJrUOD1yaGH9m84/opmc23E9ZWxTE7ap
VEs5C0qVJlsAlWhBNUsLwiyJpWl+W2wmzbYLMstCfLb2R7gyTjJeldVyxJIR/m1cGRQyftUh5W/G
R4Z8puqG0BS1YNdNN+9HfO+BqVv+QJGRj7x7SXHs9PFcUjcY/xlreq7a+2euaOikGb1L/yrwufmw
epJZedjqEGurB3hk9pAmzPYKG3sR/M4HpiqEeYX3DEsZHaJ9GSyIjrk/eSQzqoP+VIHeF+wJ0uVT
Rir28A+AT9bKEEypFJjPgicf7I0vyYBvl74xEYwWEtIPUcQ3/Dp0rMBIZ3hujel1Mgbp+m+osDWI
sGT6kNc/i0HCm58QJtBtLst+oHCOSfxQQzGaFG4BuMNEIw+sji0SawTFQ7SDbeFaHU0+SCljMaMG
GxMUtcBGxEoeywsIqf5vl9EmL8q12HBXKlFDGvnmGRmi6+XVoE1PoBDVZUykO+0AkRk6YUs5C0oz
QHIOno+BVEXAKFMRpokiNGMG/z0HkZFrkSjd1XueSuCPp8vwIxIgmavfS3LW6wMV5hx/E9XFahRV
8hH3PuMJEg3VxFvno6icGbIkIMMF1MPdzpKU4WoPAhv9cpp9EDHubAbY5PoC224xBD68X4KpEvkX
5C2orc1hXObGrelOB0F2cuAPguJNBMmVuN2Y+as621PDKYhKLIjjUJ5nKdNIfjZRA1RJ1GgPIdSH
DnbYQPTwlQ66Xh6bgVkTOhM9ZZ/WnAXKM1PDrkLrzASbJPCDwC/VWjq3xM9GFuApjbrh0cscgMgt
uxEuc3aoTFJeE8BZCBGX5sIqj4Cc9mYxFMQ+BOslEymQDadXqWjAwyKUzrSKCrV1iZ/PGfWq0tsq
uXMf7pz3E5sAVfuqkblyrtTlbK9fewePhXeMCvupuJaR+lPOINHCap/OKOin+djJb41wqzjVtt4m
AX7kZ5MphEW+vjr/z+1Uk9i7T4NXH5ZWP8j6fmwxDifNl4kCCrcL88v4AGLkWGYY2yz52KN3akCt
DaV+3Az5qOvyEZ0KB1qyXjOLMVmXUEDm+DCoUuPOT9XknNaEGsUI+8iYrxCRxfZxOCwUr84CO4I1
Xp6+p7/75IddkCdjXs3N0zLE9ybb7q2Z302mKAKhBok7cEFMzR5IiIcWVsbbF4b4HIVWQ+SlJopI
eYYwYfJA44ou0TmBoZpjsnrvvaeypbGmd/nXvBQuXfAoq+GM5iiBcGqyjs3Y7Yvj5CLTcxWEQyv3
cTXWXsmuSEsJTYUf1xnX1ljuHIMPk4lmBHWQZlq5l3Q/QEswXjNyGP4WqN+Rj7A+arewYNaWML/Y
OM2hXvj1893fQDEqbUCmFU4fziKSRdgL32IirljoT+0ckGrh50YZKGSgIYC3X5ot7WkH88Ltp28t
e4Kdw4UdtLCBhDZuPR8ED38ry4ehPs0IOhYL6I6GKSoVXWG/6ye8htBXtvXLZHASExHVbQOqMsmp
0FNbnkApRP3aA90CjVICnUuIYUrVx8BwnPqHUwHpm0Hr2W4XzZZbDpupCYifDow4CcG5hsNPv/kJ
0mHSQ72M1yyfn5b7jyfuT++7u1kkr91rkuPBGGt7tJVEdV4MQa3TdDTJccfTIgMFkvgI4hO5WKdW
JXK7vPTXqGFUUruYNabBNwjtoOgIlrrxYDcYy05UAIa/NUF3hKY9sBr2QWv6VL9gp4MmloKlJ54V
PUy3EbX61IWGfPDn9Iz4SsVBE7PmMtkPTecYVZCk2DWLUX2SfIpxguMcQZKBiBErctqCdNEPq4RR
Gr5U7nWvTVK9F9L+QRtUNvd6ZmmS157FYoX5uozKTlRUZ2V+VUCgJdt1XUA9Nisg1QnV9yfxTzs8
/uFvQ9WHEmktf7LsUj8rH0b05P0qs7eDKE1ILGnpvtFDawpDk8x+mUCu98UyckhsqGQV9SKN5iVL
sutmaIE6gxhidTwf27i9YyX0sgRl6nuMh0g840LMXyXK9RiFafqaNTuyxekkeCnvNCJNRO1+k82o
ObODhHqgmsqobr2SI1qiMsP+UaPW4zPAHM5tZDDQThi2Eod12oBR2cy0Ap10JZPnYq3W0LxXP42i
nwiCO1NQbyxGJcnN9PGhBjW/HnwenLGFTS5hIqIUY5jdvOWKfjQm80Tt+1GorGfhbmIA4glAeruO
QWOyIa/uskZML74vV07AnAgYf23hSG6hM1DWdgp5ktV+BvKYGMN9+BlXxU3+67+K4nVqgOXWbzLp
EmpCGBaml+cLlo9hJzBIXLVQU60Q2a+1/e4W653g+OxJV5TI3OjvT8iiMTRO8sQgUNpLZ1PpztWo
neKJQNjBVvWOia0Wzglzr+yrNrCkFCVqCWBFNTjdAQw74YMCsXj720uikl3QiELtFoIQ8dzEty0j
crFYo24E4Sll0bNuRY3YZLfkHXiiPZvBOnuF/I62wt7lhf11GjRg6XRt8U18NTHrwRx1Tdp/1zBa
JAynL2O19+lmVpNbJn8m9lRykl2GMjtrvmCXNPfdw0qUUJUQz6X3ZpPYmWfB9FBOLIZJVMdwmj2D
n+WgRRcuY29VIdcOa6SgNKz9Hsu4KMg+vAzEljRTeY5MGhTHSHwPsgvtqbUZSWVn5PKsZoGAkkEg
V0Ec87ekgM1Y6DBvldMZC4fwtOxGVpFGOgXar1xsYPXSZ4BnNXAw/CO1FWnSZGBuWOwVky3+xmh6
v9KJHXKEyE2+Iew1jn7uV/jjCzTQBKJMZKCqonGAq8XcAEEUOEGrMoJRt+j6zKA5d/zTKgz421Qw
0BOvW34TCHiBYAPqp5nSs89eCyAo672tdTWAKwDpVkbLFhRWjZegJ4J3LUhHsGddvnRAdtcJhxX3
LHZDuQtQ+5WBrO5vzeCQl8SY9ySp0BE6/WJ9b/XOLLsOMuk/AdJoXeN3woKLYEckik7byFNf/VIs
oAwkh2bAvkQNQiBzPuFHVtEqqPOpGeGgLjg6ev//L8SKrwSyN0RGaD5+GhwnZBgd6qc9vcnzgPmM
ONt7ydhi7lVKtRwxhpE2PsVOXjGr7iheoXKW7UVTtsArilOblPcxLe/GRtzvGDVKFxUJOJPcCOGL
k2zCa70+yaZIJO4YwJ130h5U4Sp5l2GvcIHoAXspeRtoyOhGI1pstlpmjscv0zs/XgfgGaxyUV7L
HfZcVEC5JwyF342DDxkrBi82M21NhzQwcBsOt8mUkJD3B9l8n6zsPiyrb5IRDOyoWz8bAxj9bOei
7L7wmm/izONK0V0eCs08lkhkxFO6xMe4qI6JSZYDlWn5S8dMuFthz66WzbKvrEWwTkaAhgMZZTkg
kjmOtI9jTvPASHZn7AQtJIuEBibqjvd/gRLCfqvxyuoXE+hOGq7YHc7U6WpJZYDYcVBc1dgdUoYl
5txdrXo0oO0hU/brjF6SybvMJO1TuTfWdkdv66I38muJ7FXhwLAE8xG0NTOt7Zd4T6WkGyhlpOKa
KRuzVq8UkYQNBqjp+aLDsbGK5GrkyfVttYl/POwWDudPwu0eprxGtd7dd6L5TPpGC7AeMpRMjyAL
xQhC1iZx+0R4KxtHmKPhbZvNaIn+Wwfx1D/mvb3Je30ZWrv6u+w7A7vCeSmEfUUMQWigyK5vF28L
efCGfuiaD1X8Jd475uMl/ua/Mj/V1/bVm+rNuHt6IYDE0u0XvZXNJFvq1Z3U15IVgqSWrKVigs4A
GZ+/6hF4NqhXOIcOVtpeGs7WljOqtF/ErpvydJohYGH4L5oJRJnbdyCtyK8l8X5UHwTTvkhiqa9z
XLE1axArWm2oyAuLEb+pU1tivpMycNV7u0FvMJJYoORI0P28Ry5RuU1Ve6ocX+Wsc1dglElFGobZ
ntS/J6Jno3b+r8NTxkMnl9kBs5/9opXytJolMQhj5hf/unkINSw6DauyGE/DhAS8FkF41mFJXAA7
L+F3TNtorpu/HRiEh5o+gRjZCWq3Rwr2OAaA7C5z6e8kuVYRcK1d9V96I8mJqmo3l6BpFJGKaAUF
atSN0qaTZJ6YleAU5sJOB76oDHxC3YJFLKAOiGHhvQmm8SA4UQZ+Mi+2sEyHwcwPxNLGSpR/q/Ep
w9UtEFHehU/iI+pRP41EJPJ4Kqp2Qr5u2NYvir0KH24ta0cEoofW7EF8vRv1p8VEMA0xuDQgCduE
BizIFO+lqsrZEhe+a5aaBGXFXNGbAEdZ3nHOrciSh6NfF8xkyS+HMw05IIZ3ljWI4imb8o+VntFK
jcsedPSFPXO8aru8CAZ7IBiX+HK02m5M5ZkauM8IfzE1F+hXI+bW/ksxoMUcjcnABChDj/4PkDFM
tT7wUa2ngaCufi4TsSLsHgJ+i0kfXzHRjhAcQMTgSMr8iqYCYF4BR9FQtgsjh44xCOJc1KRHXdvt
2YLbRpYEfDssE9tJXf+wfvdV0uF09CGwOnvawC7iB68lOktEf8E4vwrhQEuizUeDZ/K1W1ZH/Y3l
YQB6Y177uuVv8xKa3VTmh35yPoVQwZgrNzwSzQdfsjJfV/nSzu9V3R+m/cnquk0aNScT1Zj9qanj
Mgb4R6NUHrsJr49JYrDhCe9JL7hNH6r4AxUYpNZ5ISTR5MgvdYwuuujkyRlM0aiNj5XoSGbhqHGJ
oDFRMJGyzQ1+ZG5zsgRQrYqTYEI0Zpe4JKf7KlDVan3ivUhlseoyLg1PmA/K/mnmDHy2iU2b5maC
JwvZqzK2r8mjFMWPGN9uMhjvRkwT0pB+1Yh2N89OMgzkrFzboff1AkchbOpkq1xee8vywCwR6sg+
sH+cFrJux8fSkZNczfYJBCV8XoUCtK2/TenfS5UtU5sbI1ZwekU0ie3rrtwTtXFfshwSx2rhrVwI
0w22vXngHqe+3qN8/avW+mUYCYJnndn+Vi5V/d9OFaVl/VV/U1sD3uO71pJ+859ANHuRC1we/O80
w5ViHAtzPbLhZjmk48GzWGc9wyCQEStgIQhzMDmAJuIDgW7Zq8mMkhhBuHZA/rFsdZC+JYHppYiH
joyXk2UnYnzC0WdzHeD2SMkVWEj8u/fgR2qNRfqGVkjdbDxSNli699Ga35NadZSYOLzbbEknHR8D
kd4xC8BGmY9KyeSbeIjBehWN8dEayWvPL6WI51Bgp7IARhb71z1JX9mmKWS+Ta56ngzo5pp0BPCY
7oxMyGE8H0Weo36cAP3pYdzn0eQhQl0Bui2w+Ff9gbNeyhjbtlqkok/o71tW3sn+uUlrfutQEveu
NCoHVbwnpf2dkFaMcwZXiaEgHmxD4/RDp3LsC+GIQuX/aDqvHbnVbEm/SqOvRQy9GcyZiySZSTK9
KacbQlsl0XvPp5+PPecAW2hgm+qqLJp/xYr44qj31lFAri43v25RHQ2izDoZ7bJ8DPrwMOFcqqaw
EzM6ovZrin8p9sZUOeRUnkr0rBAdqAp6fzJo05FOPA26DtyfbVzu5ENDsgIxg/aV9ZlRsM4NihKX
jh+WRvPTCFt4TIOuIbRoOKlFfHS/5RlfaRMdTB5WK1assvFX5FmwxQfJxCMIt7XhIdKSZecEJske
7Aofh7i260YKnsXeVpeYVPGebheC2NbV2BGNvlcaUzSKG83jrCmGQFWXAKrG+IXbH+MxwicNS0ik
pnWUWhelQ6tm1ob8UNmRSoATZnDxXlGHkp6kJeUli/JHvFZjM6sTr20Ziuoxt5VO9eSGus1MPXQp
M0mG5dWUHRnldzHc0pURmOpGZfZPmNApDYWmo280nQgLJRF1GFf4CqmpkSqA+1cdOhmaOB4HosA8
+U0UgJ3AiqSfrIOqrAf0w1AgCYIljH5OnVKj5tOk2me0nI6TjZ/VlluHGkuzYy+OSPSVPwbWW/Mb
2VvrmDSx1RPgbc4f3fTU6ZRE4NhJCG6t26sD7D9yKYRw9qzrdJSppn3Wf/tE9bQQAxj5AnTxGV1c
i21ZLB9pI9OyoT6SCXGEvdoIMbnnegzJyKMVTcHQV0DnTZ/YiG+WCcynxWsfTUecfNySXV5O0QLP
LwTyQyb+bSy633RG4oskF3YVhr5cTH7Pr8XVoyQYJiWwUm9G87fgLi0vnb7AqrpS9KISqI5F0iIy
qm8v08cko1S+l9TZr9ScUb2KSEUzhYyTMWepZwBvxwd6GFrQ9HDttZXAHMDTsTzUuRysyRpY8LrK
7ZyGEpAv4A+qQ6HMLH6WSzibHhNPTg6NRYXLC06BmEHpOi1eKh14JM6G8wEYXkbksPkZM3/qqGoS
Fj+F+l6DruHZeHbzvAvRNCKaVQHUweedWDdlJ/mZIdmJEen/7mKcb7DO+cjcxFgoDlg42c6UAWVx
eREtwBIIr2w+4zkfCmwjEHItWlMd5tYbadedCR2ODlLK0fWjilYpsMcRr414TAyC/KxbWnncNcpD
wEHOZdL4vPt+mGIC8qKYMncVyp0xscDhSCd1EIyRktfoNtO5Uf1RIaPTar+vp2fXnd63Z4Kwf1+G
b5HPFUztKmD12BIVVHUqOzpAcoJvOJcMTiPci30iuuZZe3a1/liXiwzIgHIzoyMzTw5V0TB3qvk1
MtJrXoQXUmGyKZ6sNmNlKJ674S9Pamzy2zIhOaWQvLFFltywBgKM8dZlI1exMZBJdGb9S6T5vAt/
6uIfnSWmNeHeKZ3N78MtocNqikCnELwCyvWzmj9FpkuDaDVGJFFxap7dMdGrqIndlM21Ns8252mT
ArweAkZHhdmcvfdz+9YOij012lHRVJgHw05OJbao43mB+xc5LNWNDnsyDcHRth/zKnQcM2fUOUe6
elOAR+Nl7k39Vqb5s/RxYGBIDhhpVZZO1q4XGYk+1XXDrZ3lMr+khXXBp+fm7GsE+YQ8rx1jSurQ
4+v0IpffnUlh6uS891bldTyamV050lSomJGs7gr0VhW9dsXTQwmHtJOswCAdV0je+xaRIwfEE5TF
rEnaaUlDEIlJkFq2lDenoZ+PjK8ra4hw4dxb7nURvXJsXe2nAT9dfwpvCL+iMdyEn53YEpvoHCqS
1IWQO1wkaK6nsB+ooaN2rLYuZSFcopovH93VULqIAgp5gpfJ/5OmNv4BQLKaKtsJsYdoeB1KXJKq
7KuvaEgwnMzgPo83YmjTqUNMGIbU22B0JI2pRtgb7MRxsOcDi0m4gJAe4r/dV0IoItL+qSTuiyY9
V8Jq/9iOOvIgqFz3LRJeR66vuenZ6GTUTEnUTAHLhK2sE/spxQkrPf1VPNDiFi4nglCymHtjqvZc
qfk3jhQHhlcQpeYx0WHQWBqdndJlKi2vSP6YESVKCwa7fS80H8VifKSW9WFa84f5tRnChEF7kruy
HiZJv+3sCFFD2C2AfDNiivk/RmEd9ZFeBgyGmGk1Q3UohiDmnooLJ5rO7mBsyBZujVAmzytDEHkP
19Frqx4WI0727jBWHKek1ksr08veNyibRZXduNOuK91fDp4XdAttp5/FHI+Bo2TCfaSzS7uqB309
n8nKxJZqL5w/zEgLQBkcKoTPurwm2medt8ExeV+6h3qnpA0fYsRXP7I35r7/HFhB8RJkXGPEAngb
gXhloIt7w2FLk3MYijgMwQP3TXPg+AQPpzB9pUgC0AQBFJvwWk+Qygbek/ifzW4/A8CEEn7YrDqd
sRxmoT5gewky0bgs9A4sa34Og5ZuUmPNjizwAmkRvNhU/SaY5MxL+UzUBSA/BT8ZDTiCOQXsgY+m
2B4T2L5MvyBWI8y7Ds6nlWxA3LnEc951/CuGNpxIK5h4EQhZH4Xn/NnwvVs1aUP20Gkl+1gzmNsY
7bAWcNkEBn/i214u0Vc1EUPBG6IJvkUL2bQGdTuf5lU8zoAQ4jIMjCkPoFZ1Mj8vF/LMI6lyeiOD
I9PDHZIcKxectSo3jLQrvuVweL+TnOyOAFtlgrINhW/tirOuaWdFZTaU+otSEduGAnDsM85UsAjV
cGbs6oGvsdsgzmo9LM3cr7rlGMDraH0omFc59eG3rrBqsydhEbuWiFK5zWo0rnMoTvt+gGuC2kb7
EBcoG4cBLa4k/2d1B3GkksewQws6ylsqObRI5Zvx41gRXDuwCcPJZPSnGHe9yOs0/5zIWX6wgmHP
YI+8LNPILetH3Y6eooOn5mQcmncNF3a+KF78EyyMPp07bTqXIICm4yCyJJPwj9FtrEmbU2UKzK4M
CnLoAjZkyh97FKraiEmH+Qsv8zoH4ewm3RSEQ/MfmLv0ROP3xbuyWwj/8M1C7zxwaGVxf4qq9wr3
X02ZizVzXjLdBY0iIwsms1uNJjv1w/MSaB1lUWF1tJ48K/QcdfKEyFNzsKWw5mrgc471EZeAds+s
i9GlF0toX1rZvllX4anTlttyTkmaab8M6Re/Terd36W9Rfi8q5a3STdeZswUor5iNg5ZU9+lbYls
PUE/cdYdbIbm1fhlAadxpZRuZG1rzyn2/dLvM/0K/4yI1AdNuHYH1HRDiIteRVq5Hc/CHF4WxLSP
UiE9J1W+VWGJEGPAXVQSgagwnjl4RQWvmUD6uxC1p6ZqO0uFIxLx9h6eRlY8E1L/wngbV/UactMS
1J6GyUOn2qWEYkea0OSHxSWmzLfon37izpJP0T/ZRzNjLCEU12X5/t2iayn8Iy/nbMeEKEFD1HO4
gGgJbA8IZJHd2+EFXodz1eMhtG4qhgGls3at02JtVeDIUTSAVzK36kDem8Ivgq2vUg4mVTrxnLGE
87CksNvSy6jHl9BQgdxPZwvQvRAvPuyoGDwxRIHvnsQm+8d9XUGaRg4twTWzfkQKo/1z81Nie8HC
rRh7jUV/QhBMDiUwIYUDh4VXrcG2X2Yz/z8r0HRyGO6nglSNxkOPFBnxfpkrQks9taYGCLJT/j5O
JspqcWI4R0U9VQCbEEJ/j7EtKIvDxtfJ3+vJaTjiNhWBS+FMtqQpjbtmsldC3XM/1pUiT3pv6bPt
sbbFC2elewpWeMWp4iQqVt9Z2GUi2rJCdbUie6NCg0r5V09ZkOS1v0y9nxQ2ZgY0vD6NmdtStO72
xIwBCbPkfm+OvCgOrvXTEqSAqusVX0Vm6sft+20uE2/7L0RWfDaGN89wpSvjDa2zwF4+azwCBJwb
2FpxLMKosoF6GgjClXTOOUQphSN/WvFypeoJ0QWvOzkGDlldODI8pSf27CKPfFk5RqN4bHypsuy5
sb9SPJ31r98kH4iwQgQorzB07V1ckLrh5q3eecr6YlpBttSCQ/NZUG0V2xgddEob1wM9ARPyI/19
7dSCQbzgBQPguPmOBGTIrQq2z9wZ+5EUsYHlp5PNp5Yqr7aMSAigN26jqcQjVfXaUvWgxkgyZ792
9gpx8CadWRBUq4FXpoLnN0B00voDZyv6J2Vc2MFqR4nomWDTtLLbRfx3EkUo1rI7kW3bxKRYmG6p
ld3HZL5vgzTUyGKagwVVRKa5AWt9YLZVwKmFku/BEdnRldnoqywwlmca0uRMCRagRJ49mYOMYqWq
vfE2WrJNWHs4JQCtKNuHAf1dXb2esBizCXYj+SmzETF+SgdVh4fQUNbSuQUb/pnlLNxsjQJeE8vG
IuHPXq+IvzuqPBOM4sQ5dmn5nUqBWVxFztV4BgxEpAo8IJI4cZ8fipV0VqJhaPsTNT8Vg64Qn92o
i0vTLcRX+Ulu+kSxDZaTs3b4UfQ8nwf40i6DoCZOmMFWj5CfkedBo3eBMhCnX8QgYrgTVjGQsK+I
c+O15q1lNLdIH6cKviilPcrHcJSe/eRKErrrTN0mh04BvlKxa5wYfla8S5ifsLPT0rsL5d9aR2fA
T4PwhcHha+RnwynFnf6Dli2rY4tcskQaHBnoWUYeWT1K+j91hWAfYYhJW4hh+4KkPKXp8qGVs4N5
NoGkJPVxbjpEsO7I7jD8vTbm/scUNaq41tLs8tVWxdE5zCYPHDldijO65WHaUSjsag0nrf/emBpK
95+NaRgTEqhJCyq7xBjObNhO7VHAjrYTGJlahFkjfQK48vot7XuocWO5CBcU3t1vhV2aX9jm9x0p
eDaQ7dxgDXnJA0vm22QmALvmoB+ELWG6o9fCkU5T1ZxwAs2CTzmHKWyweCcqAxbGvm53Jfanuads
RYXtk+4VvAx7UwXZkOFaiw9aT+C+qPbNO+SbQzeD9G7Ti3qXI+tgChmqweCpGY6n4Zm33RvNpLjH
SdWN+H0Fnto1i2KCQXhE7nMx3efepNCi0oB/ERKkGREgUEErY7uYHFYpB1gRFIz4al7I6xh1+qYC
z0CiPCRDcYmDZTF4FRLu0NtLgjMnLrisHIlqXkkkSZ9ph/4vVfA4kGQezL27VOnNvMqQ9qSKjDKc
vWh5KimJa9zTsbEcs2g49kV9xPseswWBYqbU0cixR1OL3f//4EcXzQfgDD/Kbkld4CVxRpn0bNCF
jFBFDI7hvo3BHG3WDPpPoT3ho4s/lptMIJWFJ90DhFCcUVHO7cfI5ctKhagQqRDkChNQbtlCyjh3
FG5XpvwWy6rb8YJTE+GxnigSLfBKFtoNz0+S+wpr8FwqvEItQdFx82J1ssUh9JZY9vimTRbdOIsU
AQjYbgAXl/1uMHM3+8JIjxW0trzO7uwTHuxw+oFuA3Xrd7BDOgX0tQxGmQY1UPb1EtST90OsxnLk
nGK5HO2KO4MqBWFERbglQ5XDauuQzZ64DomPOiJP666HfzQROqwloEcFdmv8gZJwLEXLq5aLQsWd
P2ucpw8/aL6S5CHsVSgYO7JZwHUKyOdBGjqtMh0oCYFg6myKHT4k+CmTGMzXGACK+Oj7HHU8wCfo
xpAvpNuPRR5UVZ25ijnNKFBI+LF6E6edgJp2UGrwP3yHuPuQkfNq3FUhGwLod3WEeDS5oPNbwgDK
rxVofIgFQBnh4A7OjxwjkEh4wUJZt+sr63cnh8+KG2/ScUqwS44I6ejskhVZA0PkkJdyzWaFZegC
UlEw2fB6QYtW+aNTRFh9Zs36kY3Le/h36cXnfKp7Aafr7FVR5LX5eFgEirkFltPZn2pLgjfUCwV1
1B26Fn1kGL0si3waO/1UghEU8/1n1NbUgCWPSRte1KW+1kN7pannmpBTZ/0/gJCIs9MDllYUpnfB
3f6bVz6PzqBrh3JScT8siFM7kzUfFubD0te2Mfxha7KPRSxRu822D0aGX5QOTpplE5STeD5hgDLZ
VmkTP7pvsVJEIknedWw2E88HKaq93E9k4RAu8I/iC072FARfAoCckYrHLavoaHo0LcfOUX0QoHkU
F3C+9K9dLfJ+mxSRMJHgB8FLwl8a+y8Yy9Z8hinHkoqG+ZkMMJ1fzMCw/vcNPauARZnUackbGJpa
82DALJqn/ArdR9NsqdFfAJH5K28xPIjww6A0EcodjNeMi0PDg5spBRWcnGIrGn8rmFCa+s/6hAWm
HMTK5Yi0QM78htviKF9xiqgQhBmNVGl2mPpba6FIfpm2UvxqUBsJ9y4R7J6NQ2G9cPaysd+brZ31
N2XaehL/SlkJtkLzwQj45Gr8RuiDtmaEMgHrTq7FT4IeA6AbrHqqRMy8DMCsV1dB44EceREVKiU7
3BpwEud537JmzP4MlMIEWrTzMwO1fw/mRqb6LcVERUeUtZhBHDdBlk3u2L0rZsTtworiPUwp0qos
5tdury/olxow5OlmFtpuUgmFRbEdaoWTkvYgPTO1k58BNZOza5FO17r/B71rF3IwnP2cb0MiltIQ
S2GYZqL70CVaj3RYGbgxzIZdoA3qhF+xu77nksGylJCgYJ5KNHupX+DSL2NMP4DqrxJX4SNkziPA
OhYHK1r3pJ4dg9yICx7Oi3qOmfdpOmjJtCHMuf6ARrEgcGfK1Kb4reUZxM41igWvoOz9hxSZBLQb
Q0PzdXRbit5DukXQnzn3F3sTByjC2gUEhBDklAFzwdhYD0zrQIB7NxdQ9lXd/mFJsFgyS4eWwU1c
JJK/1okfsn2W8FRNF6Ekv2TLbiZJRyNtzuhRSnKaJwb+rGGK2FP2ejX+gb1AaYdb3HHoE0UPGVli
7p5mv42oTqZbjylKAFuuHvh6PBikA3RK6i2clmwDlfhR07jbawbOixCaNlb67FSu6aOdhPvsFJdU
hPcFAWrZTUtzNYOzko2nhm1cpe8nqbmmaUtSsqG1GvIkNYKiKQSzqPlhC8Emwau3h8vUtLiVoJAK
Lw1OHTHpzbt8INjs9WbuUajllbhWV/0SLwZBkxdfK9KsB8bbrEq+9BTJvr3U7MOrSD73aUFe/Yw5
Kqg/0jjzOSvSeOZ1ODqpjjnKCq12ZhuYxrphPbxhuANdceaBtzyF6oQ/fOnQ7X9nwiGVvQEwTFLO
BL+jfV4c1E7jVN8TpbDAIA1BipV6tpU58pPmxRvasstjXqr+8o2R/4B9go51xbrrFMUNu7U+pye9
r50JxZoiX0Wlf4mArzm8aYsEw7XYdwQd5O8Cg8tE76USuW396rd4NKNiVqW7I85UoTC9kk2BVJ0X
xjEmQ4kwDEYUAi4uT/W8uUvsDyL9uFq/qN1MKeoV2aepoTtOmneGWeSKBHaJracBbLbol1LLrtZ6
+j3Ld3CcoAmQtqkHzIfclwJucg5jdE4cMoqLybQZTvd3MfSTCZKDb3u5iujTS9dTSX2u5dYFLM+7
bAKoNzMi0lwV1zbnnn7BX8V4WvFV9PRjan43UUdMnPApuQjLbhQVTcnJovmu9/HD5OomlNHhXZrK
9IQovweBzCuhQHaLq69mgiyx7Ip3tX4HBeXgt4NccPzM+JfhQ58iei5j+qARv+cOqhFJ1Om4cJYT
KFBJlT9aRBy7A5U2NCRCRo9wlceq2hPXa3zLh5l/r3YjRo2nYVw34wfQcEl/M2Q7JJhQsbpUrMBs
EqJhltsMbxIV26WMAMC5bOVoskp/VmwK3ai5+MkwwFc6eVDeYlNANA1GCWvA+r7yphnJjWVM5UR0
n3xqMR96QW8zJ2Zhj1HQwPkYaim2v4ISPC6j6DGhrS68MqbyGFu/Jo36Lvy2GhXg8WMZKTjRKPc1
R9dg3q/KnmZP37hS0+jVoEzy+NfKgr3FUR9PtTuzoTHYEa51vOejq6OQjAWWLsJxeWTw+1574dql
/Y3lLMn2nmr4zLx0FalQ8Y7N16R706CZFx+UdhzxgmcZosADXGI24cmiORQQCy7/tvwCPFolB1yt
jL98g+SL3JlxEXfrVi3LZK1LXyFNEDmWosHCAkiC+S8XcckhwLhKqqtuXosENzs7sYZfB189K2JO
eCdNH07qQsgsd6stcykx3ePfCBvITxUVfAQgWuqOAbJOlRsus23sVIOYjGbuOFgmqJ23eQbZKn0t
CUSohecjjz4Oc+PfWOBo7gwEXYaE9H+DB8p8rbzhO5hrw0TbWtLtJTZ/K3UT2Otr4bfZg6JpyZe6
ZSPaLahh8WeoWW4cDvvkb9hNJ9wpBTtYTfoz442OLGgkKIanuZ58kaEb428l5NjvkIGJlfCpLXw8
ABuBmSG+qfzQI2bzXrHp7yicDjTE/EmljRfS4GBOzsS91ONJZIsbi7e2pONdPlH9bOfh1VABZf0i
bJ92bHOqlWGM3y9uC/5MbL2HLwncXq692Da1X5MvuR2Nz4A799X3YDBVx3T2tTh1cig9sAnjhUsT
4c7kFpHhqA8QnaiWoXAswBkgFI/yblXCy6AiT6qAMWbLB0HhO9V5u/ac3uHZHqmL42VDjwHMuZ+i
VhyHurFzwwQxzHxiHOo/i7fwv/FkHpackY0/UAFE+Q06WP5HbwXbUp6jwMeksPbFUZsX2HujBbhG
vx/gSnAo0zGZErI59DhcyLh9NR9K8xOxsojBZUEMUxvqGiU4DbT5lIafgMjsIemojzhiKZV2YHis
y3KYWth4BVxSAktTbO5ZJnGcZ/mZnCaKXM2NfEdvKCUTjoIhAvudk+D7XSgG5lkMX4wKR8TxlVvm
LiuoOhXQJJB7n0hkC8ozD6lAuvYxCduFPV/1HYcfaUeyJ+WieVPw0NU8xGSCoyKGDGP4JWYmxOZm
V1cXhbcP2hwvcOkrp+4OPlcIR8nSPkeAA2Q/ONVRNCHvjQI59KpQMUBnk1ECS3gKY/9OeXfDkXyZ
P0iLCctt1o/zX/adVchHl1gH7O8J4q3OtHqaZZEJrYegM5ysHHy76Y/yK1J/d/CZ0vBDVlCt6Pky
Bj/sD6yIL0o2XPmJxl95Y9275tUCWGp4GMcYO6tTqNaHOG536XpuZr6p87zWAS57op8yM8hLv5LR
WCPlRUWcC/X7sFXB4xZrwlM2N+eEgCz/qVJRpsDSCo0+pjVBzmRe36OtaJ8LLrd8IwZ0MkPtbkyf
2B3BFtxjS9qIscce5MFMiiOWAozpO9iWV00Tb50z4JAury1yQGR4vXbsWAKQUh342k2s7iS0besM
R0jUF4CnAkkJiSbBEm4UfRdkrhQyV2ljBslQHlN6GjoUxb8jr794OA/cz6QQEf5L4cNCIx5bM5Ap
3qUP6Wjxx8zj4wQvfEXGDqlaWGHDOYWgBzVg7mGnxfMWKbND6U+a/1Gr9CyjanHMI5pjEQvD1qJv
sWT80hLWlhxrh7Ft5ZUXr4u3guToSsUkpvLVXqo84EQyDaS6OVTHj9DAfTxJWHNmT1kaD5a0teBw
Eb0UUlR3b/KU/lpe+V/98EtoGi9uJC/nLNQx3kZcR5o1+AD+/hP+TyrNz8m7q5+r2tmjAWzfiDyN
PbQ6Z/ZURnbLb7V+8Bt7hhxf0JfqODzn1XQhYgvQ2MiPSjB94SSLX4P0FISRYx32BoApDXKkXJr2
or9NYo/FIZWw54uAjmpyEKiyBiDzw8c8/AKmEb8XvHDqZDqILZ3EQPt5Uc7ldGHwAJdlVyc5yjmM
BUiuMHzoSp4swl7MX9puC0UMGTuZlXBEKr3kfUYtE6HpTAUhdTT5SngQ+EUggY7sZw18S5w4deGU
gwlYOB2gYLgtQJeCty2FPnvloMMHG5+Jrr6xcR7JuornRaTENI7elKV/K1ssqMJ5Dp8xNhWk3uGU
NKkTJ/VFpR0X8TvXQnb4xl5Bd9Dmq0aXtEIS8IeiM62UBv9HeXQL0Q4GeFwTPC55bZ31VeIkajA8
xRLGJ7IL7ccgTjwy2P9o5F2uTTZhV8HSupAA7vV3zRJu+irZLDsNXk2j9ol1dZdThUSYpVOY3dJd
rR2L6UnbA6SEjkmoTlJ10dkrShK12MU37d3Ev9L9j7LrzVIwMX/W9GsZ3aFfY9CVZ+VRWfMB0lAH
xon6DFbdKa5fTaY4kKAKojJlARw6p1uCHZAnlbLT6mffcIkMfgmTSqMYJaxwB9wFhZK7HWoN51xq
3fIngcK+p7giPWWPRTGPcr6TDQfXdm2Hiw9HKI8EMPXEDrlPVHqSNOEYy+C160cUJk+rkp/KZy7o
txbF+TdT5ImZ4TS8A/VWCCwU/O2IKFVqs+Cq6CiZaraktbfMfwsqBeWPDnTnpP4yEwIVUhMoi/aY
COVMoTOnFpRIg4W46sWy6AG3QHUAB1d7Uyns+/hD1t+S+px1AYEqsrvNiEK95dm5K2fdOUQHpc8c
Qw3wQDTR7xh/bROyNW4GLkE+pjH9ZFM56RqL5V/RCCaKf7pMEu4YDqG2kLslNh8uWlVZbok2PlhL
xQWSf/uZ12SJ0C+5RkCp8A3vZXqcFFCSlCfElddL0zlLq1t/BN+HEBEagJWwJBMv0/3ojzwYQbfl
lXoVtwvIr21h+SJkk+DtZP/qDWyuSaGOuIoo0sQ3jJmX32sC1HLaeaadxjJAUTCVVupD+Oq/imFP
CzpjR+MwY6ODree2bk5kRw8/NFmtJqwF+V60vmUUkZzQbFS9FsLW6o0qwHNGTlqiNp5cfgj+TWhQ
8IxgxaRRcW5/N0HJo/NUjqa09xZqAjgzfA8lv8fNt3jkcqM8IU5OSUKxi3H4EWmtEsVlAjvSeo9S
EGt8nrp2o17lXe2kN8XA/cU9vRNzMPUWe9aFzDykytkiSGi+MjO+JsJy0ZEBCDLVw9+oOgnZp8DZ
MheJb6+npQPOMtuJ1F+RAO78jOzav1vduKqNLX0aFeZJsDycsJuOTTPFR6NtTpx7ORwSU8nn+5iP
DOtWMr1P73BYZPZcOIUgZyICNK76s8ILGS1uxHOpVNh4EL7XCd8zaJ5JpFzS0rrkU4O0BBJ1Ti8r
K7O9YBRvWp+80faGm0j0FAHSYEtlYdhxFPyt5IuvmhonUGAqZ55uJ7ORLjGSj4pDqbWyhwUjNi+F
V5bF7/Wsvy/HuYYKmZR+g0mmleUP2mQroXkNR5RHSLJWGvDfeSqvMzh8u4lEiJYBh2XBl01PFVOi
6iSnRp5B5ouB2rMjpO6yha7FVbbcBj3bFYJK8QU1RmT4BO7tH4Y0sWNE3tq3CS4YMwmUAv0HHAOx
+g4sAi3qrq7fHTkXbUkJfgiiIlZzrIp7Xy04qGHGMQHgyyoAQzgKYhGEjLhZ/8CGYQ/gLyxNPOO5
EiwO5utXSXW8Nl8ydvZVd2HoGnwo8TrWyPJtgUWNYf7F2m3O/UHZSReGvHif4IeCwKrzPqASXocI
sOC1M8LFnXMHEkYognpxUGzYV3qdFfCXDCOvZxcag8RkFJVzFkdVVix0185IhOWwS5KRrSWSDtG2
diZin0NpNZwox1hEhQDjbpb8hMJg0yykb7cgKnlMGq1baGrpiqOQ3KVEtylpBu9XuGnzHKEP5Mq1
NDkwUKsKUHFzH5raKQGiqEPg2mkqOPKBxvb8rPMTZgnfMqVbHQ8SGWgWAQyoT5E96/OlY9gSmLAx
rJEoCBeeerpzVLubLF8tndc1fsTxBJKHJPHPUfxjpmcp+efbAOa5xK+p6/DRUEz9tX53MFUpabKs
b2SnHWDOFeSAIl/AEY3fGaC7GtCdZ8Do0LLWj9FN09StRZnz2EFW2sMQOmmfveAv+wmgTMGk1DZ7
ivLfNgKgV3A3ig011OCpsPcl6bEGxojGKVXQ88gE+yJfMRvOCVFb/ZRpstsqV5lNwwZZkJ9zmtwm
8Zgv/6QketNdLOzGkvbs2sYy20Pfr1lI0u7to4nJ00/cOdsDqcdKr4HkJV4IrYukzlqAtBV5G7Ae
x0ghxi95/F2IvyIowN20wlnnYaqYf1do7nqPIMICJ50/B5mnANJJEQapPJ5lgcsQIQ9PKldEAc2R
wD2H6XWxf6h0bceSVa97Q61sYlwF5+fmH4DtSOQCj7h2/jmOBFETdiCXlmQv5DSqq626S7t1v3Ak
UKxzh/odkwOZpKcs4J8dj//+1//6v//n9/y/oz/VrcqXqCr/VQ7FrUqAU//XvzVN/ve/+ES3v+9/
/9e/dcsydVHX8N8quqXqlqbzz3//eiRlxL8uEWSYV3A9FVg41TorxkFJxF3Fib/gNAh2Mi18Jiuo
oKzPl+QolsfJkM9NU9liOLmrBqYrEy5L5hWZhYvgD+8cHZcUR5u5Gy4SHe0VZxyjZTmyXGVTgo0s
Xbvme5zYtDNzWKR1Nz3DQtKPeKom5ZH4mA+fZR2fS5fROLOP8qdBJpcScG/FYW4Ru40oczWAMWlA
0EQxYnUW+fAvXT2s3nnJ2QY5u7XqTtY4HCdKzHsGayBRq1BzoDOR70VnuXP3cgvO5OBBtsf8o0EN
YRaxTzB+1Rgtra0FvD7VPC9ajH86BAyMehO9Lkk57dU7Fnpy3jj9U1+/f26Ma5Hz/NaFEHbkPTae
QaD9Zo8WwYpLwjMn7wtzM/wtAt7CrdooWwiShh47Y/y+9uJBwMFDj6OPv1jHX1Fusk2b2AhgpywP
T5IinKmXuxhE/UaHo0mHRi/urelZpOTCLei289VKl4sgFTga1jOf5lQrLEfzwzx9yGx+MrCQyw4/
vcN7DUahH05FkE38ZjPt2DJbdjxUx7g+NRAAVuB7od0Jyn7gIS8IDeuITQWxXAUaP8hT6hNTrGFF
u2yFbZLFcHvm1tEEx+ITltEKuXdwu7FOJMhFaZSZJ55o3RaUuaUFrSr3rsNrBNEp4uSCPVItTUph
CDEZ+rE+bdDEnOCeWL8PqHImp0pdH5/DhO7nQiGJrFvt611+y8vxRuLh1q6Em7Y+93a30NA+pMkZ
A+NRYzvIzJ41QTXX6BaLh0i9lWfJMATCfTzL92oqsG7h/KIdSJHe5HIGh1YfIUHaKRTW0Uv4M5Wj
Rw7WG+iFNdvMk1pIlUm2m6HBJ2ckUfK0k1yh/zJNw/u5GY/twZaBQycCzVG3aNlMENts3maDo7y0
4huC4moJfhVqvk/0vlYeYhM9Ou3/UXZmvZFb7bX+K8F3zy/cHDeBJBfFGlmzSlP3DaFWqznPM399
HjrOQWwHPucYbhgNdcuSirWH9a71LOUmOuuKj95BCoX77IYwomRUH/qp3e84yQoTEM/oSeirnbnh
xSk3nwV41ECbt6uGj5/mu1C/dXoIniE7aA+HJHpyhi06DcpmJRlInWt19rTWPIPWgTwacIdobCA8
2MfUh/4U2TFCwvd5xF52pPyo0k6f81M2vkeujrU2BpBrlOCouEJWaA05pOQyobOkcwuu+m+IFaV0
I6YDdeafMkTrmbNKHrP81cdqfcv87yXuESzHzkuDoZFDovuZ1vEuB2qR4/MKx/3MAjSxAE0sQA1x
jHoi+1+cDN4Bi8NHyuhOKwKz04Z2EfMeg1q2IZksBaQUUOAEbGbzOdSNB1Q2Sgzo//RAMeXI77pB
egJTAElDOBr1WJx9hdNqOjA/Ih+lzE8CdApLk87NtyWct+g5ekILgvI2bbkB45/R3jFKp9q0jQws
2eleDeC1U8ejuOEYsI/7Hn5xHJbKfoEHpV8kU9ecOdSp2QanVc/PUC98HLvAT0lIKoxMwGBsg8ZZ
jxRyQQFxzqcQCZfsVIDYmpwES+twH8rzxPyj3nAIBTO7JIrMe4hgVEEQw3huNABjNQ90ZLMuDe21
y6w3gwEInovGWGBcoPJD7VjQTuarlTvG2jFma5kxXwx0FzZM/vEA0Qhj7sB34cnbGwjwOg55nSEL
jfEGryuYAPekfLfo73ToeAOFuZRhQJPZwArF3Ctz84DGcAgNh5CmPBABgI3m5iuRUnFb155plV5v
l55uZV7L8lHO1loA+QgujYWVn0bv2MpIqRN5a8kfWyNIfIlJy9+Lsx7h4Wg1PLwh1nc8Fnu7UW92
P3lzQVAvkI+iq1440OBUtitxbHKL0XBw6rvopBfUpDSK20UxNsKLTe7LWYuyPpgQFIAL7FVKqpha
ws0H1rAqEtaTjFIAyM2jDS9lWmMKQ1EnjxnqTK05a2oHhyaFY+dWIlr//+/QtrARznRTWEJ3TOeP
O3Rb8Ta0mggbYxUc1C72cGUHpcVoDOq1tS+DJxZb0jOMxuFrumqTwcOYfmOsVL8KHl4sfCjrHbWt
7/CgDMPaC8TSKmSt5OYoHdgG+WpQ+svA0ERHc2E6vU6yLw15dc4JbxSvGtJiGZnA2j0TdlPy6Obp
+T34yOR8AWQSLMH/lAIDhs+4DC7k7Ty1pppIu+dl4RXU2zWvHBcsba/h9tPRycbF6hcMe6ag+xa4
JN6psjwXwbArFLkj2zgaT+npODDKCY29Qqq85e4avUyJedfC6anbrAcJ1LfDrsx02VxAkfUK484T
z9Y6nbTdQNPgMoRVrgERJkLlMhLbovhll1QC2Ta2BgBSPhl2Dh2SupPgR7hrouDoc7xWWfK4Ny8t
NfFsH6kLag16VAS7DYh+cbCE2JVo7XWwzlSNY9p45dB8Dzu5UJYY5oVwPdVsI9BoieWpjA3TMtrZ
q+AjQLw1WgsxDScC+eXvBkdIY3d2jE+DeSk+6YyDCYerDmkLY+owMAWqEHxaioIsXregvUeXCuMU
+JbXEmRnlG/aftwJ9YZBiGNqvOkWGCV5z9R4jYh8YpqbI/+5VHBQ8FqHR93SPenZKojJmfbSvjjJ
YD7S7uV1l3My+GfR9Kf2tlVwIJB67/RhXWNCMDEhkL6RM4N3B/GRAaLToz7odGNQ7cqUsGKsEbc7
sRdFd9MieSNRdg/MS5p1J/jld6pBb7ZB7tu65uaeafpJFzTvZtEjxlQGT8IMnedYwcJfnnu6dAx5
Ndvs9szV6RbdrdA66AP9LvySinkYAgbp8XgIwJ+Yg79KIjoW3wpJGmL85Lp7JfRwKbvyzK7LnCn0
h4uavwQBpXPIvgpNRiHWHI7jr280+WJdXvdkDmcb9xV5M/QtwuGa3u2IzI00C6fMvwResGtU4ABd
snkUI+D7NUS8L9nsEGou4ccAhBIop+fk2BQD7WjmyCEfQelzCibYJN+tfnpn/vOWy/e27a5jurco
wUTkhGmUq6epLU4VwcC0o/rV0F075frfJ5jllUPYGwcrgPnSFKQ9lT3kcWl6Cq3M+vA5U2ARSImZ
/omyrXUO8G3GDl6AvS43FAqoFCfLS0zEavS43w0YwlVU8YbK0S48qeV0mhkNCHV0MbSuTbs/168s
HNhy0g+B8KRaAMcgfqfEM1JEDE3xkgzBDSejYys7sCplcO7lcOqjJVxRunpVHssn8SEFMzFrazfl
0al9FH+CeFRE2WC+y85AJ+5JcveuYN7ju+PcHMhPRWw7g1thAtIvNvNHAPeRvbmZm7AkaLPGmsnV
nkV3u+OHA5uSGr/ew1i1ntozJ69jdIJ2Gh3wyFWLwM0BqQGfpEJYUvp1lF+x4oaYCPaVfVjpZ5F+
9Qh/uXrP62JXffbWQCTR5fy0IzLtRjX2X7Jbb+MdpwHj92JTLTe+Ct9+szPYJpHJZbM0Ka3VlN2v
8yzN8pI2hy8zHi0VAH3hM5fxj46vHHHN63c1xOGOBydn5xtiIOd6SxtUvZsGXKa2D5Pkxl0nSIOz
5BeE5VP2XBnj2cZGajHpEPi3aQU1q1vpTLvYVLwJv15mteA2mvZZ1RSGds6uaeN93DpMz/TDOEwe
TPxjP7rUFbn+YK3qXTrJezLpT73TPThpPqI1j5nVvfcxU2r0oDlM3/vOeqadqBDkmOTdMsM7mI9b
XVgXzFM+xsIAtehHQG+k3jkbYooqV4aMs3D40hzHyF6ZtzI01hYto91yQqa0ruSEnA0+XldGLaBv
aGFoJ9Jl8NUpqGuVXc0jnDFZzIGRlfD74tWkNg/hhI8mnp/CamVBYWmxzjbTOWycEwoXjNDtQDeN
3nVHbnSJT8mP86RkQGtd5Qhc4u93ZiHFX+7OECZtU0iVf6gdMf+4M8syn8YppbUsxvq8PgvVwhl9
UegCa7fGuSRnMV+j9mPmfMdKTqxlPZdQB9QdMvemZ8VcOKrMNCaukypDgZT1hNqVcY63M6NHxlQ7
MPHmqGJRD1aDmj41Y/g04yQCXGaL8FR05nH7PWpMT9Bd3E/RS1X/DGZ89WW5tyrmjwmoODWi/3Tg
jcApc1qPHKGHJ4UEtlVYdEBzgQPx1/nYuVnUUdK2RZcD7oCUPavbqjG3TsuXSgLGh9KE23cXRO0u
rkAnEDtOHsJSngIQMx16eZ/xoiYUidb30cd+p3TXhHYkTLk2mtnADlHL5hzswMvK0ct5n5YbzoN0
hURUoFaHXS8vCrlLDJerFbB8qy83CWVS5nQr2/TJvJ/C4idO0a7yd3Q7M5QqmVQcSzRX7dNHnJmL
aZUEuzzMt3Fnr2adbBXWDQc2QtFle4tfVQ9WiLoCNQ33FQbKz2/th0ZTgeObBBkq/K5ASNbBjANm
KMGmR1v8aaQi5o3qM2stb1CGL3G5NBwWa+hxl8SMboVqkTToH74xH+kzwDuxk2SBAp28IlkghyxQ
XrTPTVA/i0p/mKC4HDr4GvrgzVvrRLucrq+e6sLEKkmXkYKnP0nSkrrUUomfiLuIskfMwK12+fun
WBf6X59iaVq6FDjkhKr9+SnuI2EAooEyATp+pZ07txx5nbbq95BwGQWbZnG2WGipCzjGTX2yJZWM
2a8BU0rGXD1FM+LqaE3mRsfUtlhLixUemHfVw5OTcfiTvRejBCM9eU6zMShIzmV1aZMT5B2QXG+K
9RnSgJ1dmFmpJtz5rihfQoVILNGgPI5XTifv8eiGFNuYS20Cv5je7BWdLPSAWmXaYE0pxeC/babv
mh9Fz7079zHGr1pLLkUBhwqco8KQidgT8dwIaOyioBJSQnxC894k9cpuwdfVjMw7ni/u6qcYfhba
e1UqnnbnHZ2GN8es7ta9TqMXZcxereIGhOIBRw//FC69xM1b9SXKppfuFTMrjz3SeB5xJ4Hs84yr
CBLHlJbHhAVc18vNLElGqZD+msjT6hbKDzJUfmguEUOw8jZEXDS2qbRcVZGUThQYNZ1DKYJj3SS0
QCRnLZEMx++l+VFO8tJz7YyrS6NaF0XLr2rdXutwvpZZf1UKJEUR0BQSXgPMWL1PA3wJnyrkaiQ4
QSQer/03Oyp3tY5FQ6cNMmQmBFOVVbSFT/R7YguBcj229Gxz5cBiDlGYOD8EuAaViim/8r3S283w
Xq0ViEQmLMsEO0VCZ9nIDMKBfKg+ySv0kPyXgY5aYl9IB4oS5+qgkaNi1Tm0QX/gBnYYNHD/2JXC
5B2w8ZvBFD+tvhCPtyq1GuCtvGAT3ecVvVM0pboZreSjv1cGAGxMBk1hMxXUEZtGytKbPX5pQYd2
TZ0WAl0Y8sMHu12Y5iGMgcaPJfkhssouTuVk9MJfRqOTDXrn33JzwtCOLCd3JwPinXZ4a/BkOAeg
vYKCNxMK7ZA/D++tqe/AgpMpLxGJuv3yY6U7AmvCLNOjAHwt8nYtfqndDmfafk7Svc46lIw+lGCT
qgVCTsYCvst3gXC4m9HCzq1Jp6Sbzgk2/E0ftJtejzYpxutqqxHrMRxAQ/ABdetiEtRtIHtIkiJN
xxfc6jRwcqkqLgpPRLiaoDkZnh5GmwacHcr/sUHgikJ0fcY2/kATQ3ez6ugmhHHVqjeVmsNUTU/6
N38szxWtd9gN2IW0YyI0j1JWg0rACHNPnr/8/ZokLPnXNcmhP1WzbNVCmxbLzvs/VGnHr6Y4M0l6
tBRHMp5p6VBX74JRlXU+Bo3tjtUhYI41UyzAfPI69vo6lvhuuQ29wvH5TuAZNarXmm1lIAeXd3bj
7fiOtHcNg/5moxsNXKTyw1Q358rpufHkuHUAhD3baY7KGp4lh/HCyE5arh0ZnzrOwSqbQwofxcZi
VqJuRswcVOLtOqUallHt8nW4RK2McRNbH2LSViUhYSxk9sxNoD45nXJSNYBrSnDp7PpSYUGS9TpX
DVcDARgiwfue1H0vAQQIt8IzAoScJvQaZYYTieW0vYEi90uoCPKi3VhIODYtkyh5SlRln8pmb7Q0
of/M4EJprGqYrecELwfmcwvK0eL5DG/hq8P70kFdKnhf9nW0TrXn2UPGSBct6zjQpjSPiAjLe//e
BfmdJplLX2cHer/bFgMyZgPi884PDdLrFAeXNhrOameittN6T11ADouwjSvPJJxXnkNA2YwDdr56
ykFnqHgZofBS2TlZeCEKrnRN7ylxdFw2TzVPTsx/euM5YcQ8kxedYTEmUn8ZY+tFzecXlZZC1anY
R6uHeZtit06Ko5JFp0aUx6CiTI8LAn1WRdBs/2+P5f+yVRLvNnSIrKoKbfNPj6VCPYvwddGsTaIY
8Les6Wy15sYByZL8QoaMMacOPHczz12LlwzZwkjxP2XtaawPGIMVJ7iO0QCO532q5zMmp7PJgNjJ
8ovWphc17A9ZcC+WoXSaUUBOcPcSOu2jP2EBjobfdgp7nAlppweyk6v4t8rsiCMH5Xcmyi0KFOyB
JDzlERYv+uGty+GqZ4JDcUuGPro0vnZJ13kyA/gjWue/TsmlaJObxNBpN8DwR3kVcX+dFeUi10Zk
3DNMzkZGzjBsr9UUXOr6yOlkb5usXQOn7BbYB2Mxyjpgnc+EHVXG7q7f69fSKO5SEAHC3R6bpxgD
spXEUKnIuOI2RKJUMG9NW7ulI4l5RCz1nYJqE0DqEdM+/7CKayDL3cCvGq5v/WnUyZHXgK8pvttV
e3OK6WqqfJ2Zz0V5OGt+fQKfo9JG6nDl0/pNHARbRuzELvFrOqyONEN2Ojy8vKQccJj3YeHsuzQ/
mDWGGEguDs7DaDYOQgvcNumo1K2H+EUo/nNhzc9hEDxbAQpP58on+4YvbMVvRdDcVG4zBgNwXJoG
BtFJqBcNq8KPrBIH3xJ7nfsMsI6/fyQ1+6+PpCPQBQ3i646wDN3+40qZ14MW5URO1k1CD6aHlZK6
SG1kvhUjAseuAYMhyI/0BFlrVcKRD8LdO12wQX47tu+pP16i7Fce+8fJfZfnCO5E/87B59pTf5VS
OaQTz15FHw53//d2benFCoL0JuZl9M/HftCP5tV5mLBX2D7N6lCv331uPKjYhvMWyhBhdD7Mn/07
LgSy5ASV3rAiqB4qrQMYns3+dp4oV4iY00vMmd1ltMXF0PVL+iwxpNsKXLiary7Vjs6KNuTZRUHE
f7TqT4nuXAUsyYrHJ9d/lZBgGoaN0yyPCfkmc9ZQpAXmKG0nCApFTxg0pstY381aO3R9eoEZf65U
Mg4mvKzExp+fndq0O6okVaigqK6NbHdjhVPMJLMHP4pOUaBxdJn1yHq4eULixwoFBYV+4B7nBcLw
aCTMqb3lLp2xN1Ssr92uSycSF6TxE05d7XZUKMT+Xhi4l/XgJOG6OcVwzM12ryz8SNOb2wrcIR3X
ZyNcQs3OzsYcrQXmdro1yFZjQDGE0++K96JjOO5o93pz023/kq4IgbiWoLjeIamEkz9c6j7wuSeH
7DTjz6rn4dTNjIDq6aRiiB4SZhPhU+Lgfc82g01ts82bF2zA+J3762AGhBU2nUpxGSkeUAy+NV8p
Ytv4yxg8mG/o+V6D7b3Df842BaJ/H4URVpYEWwqkyQPvF7TZRL3xntjmhn6oTv6VqVZYIquCjAP4
n9b8QMIP/noXYCcgE17MJnE0e9+pJnAWju6Oyt2O992tRjOmhHczF/ObFvmvehC8ylw8h0g0Eb6Z
jSD5M4AzwabgzQqKeVEdlLr0RA0CObfW/g+RT0dda06hlpxjm27sqGImayx2WzdMeZUnbpAJbAtA
sctLtfxq5t1EJpYxFDHcapcIJh7UP4cv49KJy9u+nlTIv8kTMvi1w0AW1oe/f6uTQfnLocgxNdNW
6cNQTaHafxoE+BFivpOjOo1WsbfCjJz7CgTbNlkIfcl+VrW9rSfYbHaii+n8+5E11T6wyTsmBnq7
3A+/pl/Ay17Iqr7ZInrT4cMoyMXJk/0e1FQQrKilsQI0QZPWs/g2NZ/S83dJXr4OH2xG62olvZB0
R9nujdmHvre0fvIfFuMSfpZvnasgJw0qTltRVni0Aj4H86qXTCqUOdB/WMArpCrIXLKNAyhV0gw2
KhVXuwgsQLweMgi9aXOrquTmcw6FX7yzGmMVCe1SS8LhZXKWP2O1XYXcU7LCYSjc7TmbZGrEyAES
SrRpyfqaE44DYviseG8DESBO7xZUH037MohWjMvInl61SdWvvtLdNqR2ZPQwHP8xxc1zDeegpzcr
eaYg7VqoxVX/5exIw7/MevpsqeVjsOKnwGUk5EH+xf2ibyt85I62S+lfQjLaqARZwdpsfFtntmSt
aS4sAPKBUQ0Le9V0UJQD/yn2imsxhAfVb7jviIMeBfBOqRkp98nDCjjEOqBwcJkqDJ57kLb84VWW
1PuaAXT8wifL26sSU+811xenns6xQGF0sNhLF4ZwQOZxrBySKiu7IhRqZvu/fyY1+Vf7CAMpQ5Wm
sThJsBf9afvRYddNOvnRShPHgCGq9R0ZsKbi2Y+XSF2wozn3hfH1JmAs3CjtVaWdowNGCPtd0ep9
D5GgreQeQMmSWt1mUGqi5oDrERQheYuoCJkAuYUxQVocd0hB9NINuxogRu6XO8eHDFCQ0JPE35Nj
ks9ewziR/EWS9weDvK2xtyDqcUzZaam1DUp4uDG7R+VAt5v3cZkfIAPlnUu99qalRVvbUJ/mqSzl
UV8c59I6Jvfn7quC+kuo7FAkuNYi6+AHDnMIUHyKhOFL+NclxZZz65wj62gGuAgylX4H3po4PdOB
3ucwOwfMbaF4NqUb03kzMxsOOLcTISE/CT4JhpZNkX3KJa/b1C0CdIy/+DOZyq36UQ6RZ+YGlWKt
2w2IBRIQNuRJSEQS5ZsbCbsgVw8SgZuphbgz4+ZnNBOGDCl2KXUo2rk32ktyrzPlHLWIA452LUHk
Qu+6Mg6/+jfTZxqtfBkKOIK0O3QDKTbTDfsvGgW50c/7xs/2ZWPsOup6EuNWDwSxJEbH0N5A8zVD
6Vl+TtPEfC6abu+kv/yK4lf1uDEeGa+szyHRFx4eaI0hvm5ZJxRT1yJfUZvmVqIfVSZONKrFZiIg
zlTszBhJvGl234JbMLVAeFsaVZj25Q82AS0mDcPu1WXxvbwoOEye4Dy4lhVvNUxvNppdpjPJIFja
Ptuxv/cjTA7xcvfG4wS/sjRg22muXRFftXDRc7jJ7XWDJtqiiao2NbDqsEGYTyL6f6ttK6Gio4oq
KVqV+YiJhxbEQ6PtYHUvbWK95KN4EW3zUtjlpS9fxtl+YEl4KkN9hYUGd25tdOef9AVi2h7NZc5x
jIkcT3OwjSyVIwvnCgpPfMJ93GvzsmVkjoRG/IqjiJt0yqZBviXZ5/O6KxUBaAQAzYKb07qYn1Nu
U8Yx6bNzjiIQQ+rDaXPjoH8TYXAfw+KOQX2Y+f/Nx6izzwzMz1n4TQ+VnamYJ7tiU0QiaUl8gnT2
MZzMAWkUgFU6kaxCWrvf1o9//YP/rPnNj/ZZlFNNxr3902//41p+5Y+2/vpqzx/lvy1/9f/80f/4
42/5m79/5vVH+/GH33CljNrp3n3V09NX06Xtf3vglj/5//rBf/n67bM8T+XXv//jE5W7XT5bEBX5
P37/0GKZQyb9H4vk8vl//+DlI+PvYbor8ujjL3/j66Np//0fmvFPYZi2LS2TBnlTLsP84Wv5iOAj
TE2lA53TNIQq2P1zkrEhpj3jnxJ3nulIXUrLFhK1pCm65UOG809V1VQ4Dzbm4MUh8I///s5/d//9
14/7f3cD2lwa/nDGsBmoGrjwbFM1DcltQv7pjGELxWDI7Dhu5LOzjJj6GePHUj3W4tGXVeYaxAQ0
IrT5YG99Gk1TCUIgCTc2OTIRxG5X/2zxGugcRBJqXRQTpxcxft8aUd8Nusq+xdY5GDHPHSJIhHEj
sBzgJqxVeGl7jl08nN9t8WEoHDX7rUgpcewRXy2ViETkxt1y3odF1K3ijg6zSfugmBfW+dRAacL4
PRifkG1wWhHe1XvyIa/hDCAoaU4JPHr+DzoTrjZw+65ax9n3kURgp09bCUGteoOU+fQ9C555lHGQ
nzXnEeH/aY/6BKHKoZ5c2G4p73lzyQh1YXLUGs4zgytAVFpazFjzrJSw17DHBmvFxkxornzle56e
HQ2BOilBZoJWxupZ2O8ln1Trrr315IAD1tdR+VGg2xgxiUA8wtG6MIkv1Nx3OhxilI6pDD7CM+AJ
ZEW9li5beqN+S2yWEC5q9VM5O9Tnxase06hmeL34ZTeUihurshy/eoyWuqI/dRhhjfAc1vVmgjeZ
N6cOUCzWm4SaJhrMNjmsyBjYFjZpPBiuKXjRTOGqrdWuDL7HmElQpr/luCFr7ZsWENohtRVgC/LX
HMnaqDlq9rlnlpAYb1H26VBGg8BjMhuNCExwbt9Do7lWmDznyjXx+4cayRoHiBwwxJmmmIZ0lTZR
YQPeMacOKrVIW6lMQGqANto9M0ZehHFt4wdbPHVENpd2pACZIg0rsqbxugeH8oAOSWOYPNTwF+sm
xQgIc69jbETcWvXP0npMDPSZZK+5INFVTu8ph/6B0QzV305nkW2FowXFAlxHbqxbMNnxQTjQKeUz
s5tRf9EN89aH3X3WryhDi0HPVUN+VAz165OM+9sc1NzAsO9G2Wau2GyJeBnJKZvpcqsVMPPzoSSw
2Idb295O8mQbr7F/DyENAXlHMAJ5Jb8Tk87w2ff5iBsbpjpvkYECHclsU8BSG9V8O2kS5AUH0fRF
LpkXiG7xSCEcdffdCPKZxrjCURDXcP8z78DFuQpjDsu649aYimjEqsvwppMrF+G86agSUzMSGJjL
kuDDJnKFvLCb/P7cqutKvsaMR4CwxXBEGcnU3MxeZwsu0ikvyRV9g756YXbkalHJw8v7FXAeQHRa
wsQu1T7q+ZeuvVRQtKbpNtQU1S51HVzUs948yjrbmRzbBGipJqQzDws5agKNexsQoREppKbEMDQM
z0P7U2/gV+Tjvo/epKzWxgigFvhPYddvCvyaDPtqr3phibVuvEb5h+HQoF49c3SU8dIjztNIQqNv
hu9x4rXlZzj/sLHsaz44OeBeKJypfp+n9IkWEPykkHl4pEp+3lbx4kekcdPJrUbjOERcwlTY7cHD
lPOqWwQAAXbI1DBLAKCOjb5xFSShs4wTLGx57S25boSXnpUIYyL+UQ/L0TIl3uqleUjKH41NmxSV
DSDd6RqDe0cmIuhfBqP3tLBdq9o9VjFu6deMQQ0ebsZW88YwSSSyXASErftZP/uNTYVcANC2PkRY
+GYEAC2wMMoQ5xkjiJP1/COm6aez32d4OKe6GeRqbMOPXt9YcVZt4sVS1JI62LS2Q9GMsBbjXdJt
tdnwVzbCFLDgkhmCb5A8IOSs0x2yzsrGm4V9Np0huxim9TyMJbVZvm5RWzjd6prG1lJErtHL3p3n
n8YMlEybrBF7o1KfC09RXA3ErvauVtFnHxG7MRWIqM5oe5oZvWq25uziQPl0QgqgzCD1RkUjZuq/
ZIQSdrld52tO/eY+Z6Sm9lhIlQfkmghuCEKHBDuca5wR+8UCVOLxYtozbdBXXTHGzJdk9yXwja6K
DJ5TaVKwlDgy2tDe8FhgC2A4eH/oZEib3novltCclsF9acNveA2jla6iZZpF9CuIScaxtGeSCugy
cHPcGrDiSHiCr3P6fIX8Rp6FbAl5k47upb4ipz6WC3Zn7vqtUlrjCr4XIdRNSEafaWqYj+TWSF2a
dUY0uop+NZXbOUa5cVSMoGMKi7Ky4q+GOwA/wQr5p5g62hYmLXKrCWtbSwWd+db630ahE9ZroYEO
6c3wmbszD/Cx19c/p41dK+FmDuPbPI0gxCaHHABDuTBW3VBW1acWtfdhMn5Q4GfckS0o/0zgFHY1
FqzBHjuvK9Uv3PGc6Il/lT50cDXati0lM3YYkJPbmiln5K6yf7G44eYQIBfkMsZNw+GJ+m37qavT
i8MwxY2cknIUrFKCXoid3pyZSk27SCNbmWYkSAtGGUYE4I36wZdkzCsvtafvcT/80KZs3JQzzD/R
W27ZC77f7LkZ4EUuTwYBxJ5y2rLNXpHFX2Zax4kAyqewfm9HoKAW+X8t0vP9qLImt3ZIqJ6VxKQO
04qN8K3KWhrpCuz7M1aNPu7li9LnEqYO7w8HHo/N3DuEWXWMo7TZDlJ7DWw7PMcR/CO/j1kA288q
Czr6VYpVww9nlYkcX9awVoM6dkWCA6so0nNYiTdyCwx/aJfROgFgrqE3jbjttKR9gpCWXK1v14Nl
GDs5wvFJiBoYAfa2OTYvsbjULUJ8lXFAcsbsA5w8kTdZ/CTwqG4GulMANLFV6Ipbmw482ZDbmU5I
gGZSzIWJPlzVzHhMQWLuLYTzVaSzvUQx9nWeqYOTWg8j5CYe16rcqZVxGUrKJFWiBH5MRq1tSBIN
MjQ9k3um27Vt4hrlQA0jwbpuZD/mj5FAqaP+5MfggwGkrrD717Zky7OoF+Q2QtVje6n5w+yoXMPi
lsg13x1nwKrw+O5i+hB/OrP2MAbVco2YPgarb0+morf0UQwnJy76c48YqGqYGqPpOYmdj7pjkGb0
RLr0W9o2a72Ni62ACw2/rfEknUQDR8GyoAeJzUjD2s8eBTEvrk+0AEstwFwrXa0e6RXrXI6WgVxX
fuN2uAXxdgSI3wI5nNSJONLp21Qz0VeVilEWNPL3QVFdjdRLw++h+LSKoy6+0LSdcFdzaEj5DsLm
IbOHEtlbbhRXkvh8k9csOKCyOYuAkoAhvUCLumRA/iLOSw1s8lLDD3/rhYejivlvSMAIZlm+7eXD
H5YWDhzoOLtaYXxMJuXRwej1OslDXJ4JI13C1KAaj2kbfc/b7EPR4axnPLzJlnVmFSgtFVSSMwVG
EfFWR9/Aby8mUbUHcjwfG6VybV5fanuOSYUT8YF2/YaGtmodBmLIQ9WIq+VCx5XXrLT61pTJs9XO
7tJnQRpQx0La9d+avn4K4+s4h6BMsTRmW845KxnPKy6r5FudVc+RqjcMjsS3rlOZv1KSPIQne9A3
ReOJ+anIiazZ2sZQ1KOhHi1RPBuCyaTpEEAJig2ZxFUimJuTPqu+OSWRGaG7selDgwHo5SAnohP1
0yXGCxUJYNYKmdYtTDuDFgoNPxqUCAqsRo4TGb129J7OFC33uXfgrE0XglG2t4jKN8F7KHfmde2f
Q2Bu2Xz1uav3FH0F9kELf4QjsXe+s5o0GPeKcaygPrlaHx+kelcTckkdGhguxxqnTILHjtASr1U6
ttxgztKZ1vP4M1nEYKYyymyswu6rU0vYzFySUJNGdjHLHtYWZdXOJiYPF3z09Xb0b2pJvyHHzvS8
jBulUZxtSf3gW7OrRc3R5j4jrgxLu/GLAr05Fyar3KtvKW7AiZ8S703KVueD4IpRL9MFu675GGyQ
gltMJv2loZhgImWa2ZvElvvGnLhXpeVKtYNriL28x83pGzZW6Hh+7XB9sy8zRQ3chixv4VvuSIrG
Lkg1hATYmXcGfBUa0V/sUe0Y4dFeI/fDJiZUegnMmyhupcFup9zU4Ekatx6PY2HDdHG8ahAnJ/qm
jZRIRNib9B32UVe1Yg+n8LpXEyZoklnfTys6+TYozPouSQnSp7KK/e/YUHALAXbDvxhVFHLVievA
+caxQf0UXJz/5Oq8luRGsi37RTADHPo1tMwQqfMFlhJaAw44vn4W2NemZ+5DZydZZBUZEXA/Yu+1
Mb3LVD06zH2s8WAa9IbAc4q2WieEg+leRCodbBo2gJ137sv+1dPKrTkeTY3ApgQuRkjdRV5tsejV
xHjwyhqJO/wB74sVz9BO55Dp5gGxOQ9j4kzLVDJ0xYOR56CJ8zdVkJc57el3SvcW90AuoF/54ccs
F64Hm4zPz56YArpN6VzMJuDPp4cbw32uwch1EmsX3VctwHPEfGo9jKvZm93IZwv4Xg+5mUWrMJCs
Kg0zaHQpKoyUtBepeWiIW+31c0iQdTNQ507EXOQgLJjoyyfhPo1UPmYEPM/GmeHsTHIINICbE5Gt
dOv7nuzuqnhi6LbKEuA00HqmYvaKx+uxAVWgWU9BgP19+hpr+0HQwY9gvpkqTMamGI8uf1TTeAk4
JayIqXHH1qpwgag6wJqj7Vih4xuPQIVXobzPPkCpfU8ts+WOuiZuWWLQwQ4YmEdgtAUjCKJeKxZo
xAZvGiercQQhmQJcV3j5dbS4baMWG/+lyN8Hj6VCWO01noE6FJd8SL7KmKPdCMmbDN0TvPvjiPws
JxL1EopH0jF2btQTCnqaWJ/YkUM38VyNigVVuFe2fRL7BoGlb01oiYkmcgL4DRrxk+RSyJ4Wsnzk
WECM2T4WE5nfILTzNsdvmr3oEcAyp7lVXMymV5/yuiCa8gU9Hm6eozJKOAfV0iY46cluyegltk3F
COSUSt/8JDxmUXPpSSEh3byFrA5EkRUdt24pbuiAMLKyzQyWuoHSOXZJFvN46S30ZdrZ5Ww0QtIG
NbejZ1RnGZerEPVJYhEe6SfwT5axbT8z7+TDCgo/YyYUhuArc/NnBCrh9rzF7YvIuGjC+hgF2o9i
X4QxExYXjFp3unm0kHlesqV5T/Rb6M+qxJ/ReWqntyYxD4mXUv8+O8FfBiwCvginPQaFsl1WicS0
RBxy2ZcoNK2jof5qac+TcZB6vET2+A3lee2pcl915KH1EdlgpJxxbgpv7BZ506+Fas4RMnxpNKso
JXHSHl+VN+IS2Qxhe8liVtpNw0RCvnkqv0yIuQY+ev68cETuAFvbDtc6SwIH37lp3eN8pw/60pk/
7hOCVxR21BzShPtvIazSVy+GpW6pgMJUvCc+sj5KZRttntn+jv6ryvRjiCNaWn8dk6OiupTmwH6a
+I9x7wDHgjvTWUi0UsVLFZG4emKcsqr1c6C28BNWEoxmnH/p2OCyJjpplv1uRKx2QV6kbniDBUTk
MH6xf1bEZNFaD6xjbZerc6RuIYMIfvTGC7ElYqe2i7P+11Bix6zdBsqMMEfY1qF4f/YygH9ZukTX
atiwYyJeBYSWGvHLJhm3vqgPbgCWxB1PpetzE1lLv2UrfyOo1CFEo/rNCvONJDAj8Q8pIPASY6pe
4jykG0NM3yJOKKroFqirGTUcsByuqE7AYZWFeCwHesWrOZWPlXYEf18StsJTwSN3j3GCj8RVyObL
j/onS9RLc1CrrgLM4v/10Q67xgLH8pdE5EPm7CrIQXSHASK0HDCYeMTAyT3aJK+B/9W7X1H3gAwx
F1iccAjnKCrzHuUDbOP25JARpL1NdfQaM7VpppK7ZlqZ9bgLzXJDBAd08XZTEHRvzDLvXQJhh1AE
VlXWwjMA/8G0SJZ+cLKuTnsp2eURaLksQsajhEEJeWjUYwYok1VwsZoxFoq/o+Gik42JnIiGXW4/
kNLCUzbsrKag46EjJQM+zm1gZrgE4aPRXxkschZdyuEhkKVF8QsL0EUcXPNeLG5TiVEgRlEAXDHz
zkmFTBoo9RDi64dBAmAkefNjEmEnsW97MmWha7s4+HkaFqb6CQlg6iwcUzycU8P/OAeJLUIPuS8T
3pSWg4VlOpHtVF6EVN5GYTFQpiZEZCHTG6mUG0GpArj4O+3Z6ADjKHHcKJuMRv3VwKqcDQo81F+W
EgVoHmgrAU4dE+A5PalaWXkskBqMmAIQYrfxr673LHjBlOPmMBGA2D7hL7BniRdfhOI6krZUglRC
bsYVYREE8O7aahX5zAA4VhUTxi6raKcvadjsFMIVAxZoxUxCqeR2nzIUpQAnQ4U3qKIHQqRW2Nmy
kf0hz5hzppfELJcjAA2jj5YJjxu76pvqmrsz24loSXOynUKZLL+7bsJBrWNBK3C4Eu2rUQ81Oqht
H1VcvSx/S44+riWotWvW0MyGqFnbveSX91hXIAxUhE7iCVj6TAD6jGEptOY228YEWUEXcSpqnJAi
rgCE5BB7dDTjfZhH50JA6ugvgwoObfpg+fxif2WFG4wii7FmrAJ1sWH8YxkMdayzSrtFnUoWqizw
hqM/pCsf46j0WDhhwprNURFTSO/Hw1mvwADLYmACXeOtVNtmrqKqv2x8hd9C7Ey/0oBf90x4EwKK
ND/ekTZV4ZgLeEp7DSZE11Muvk98lhv1nTb+Gm3mTorP0Gh5NlAFO4Ro1juBVYi7msgT6KEZ8PD6
FVKvCe8GS+VMK6ZAOA+TzhAOKw7WFJL8krg7j8klVp9uLJc1qpN56OsbHBfExVHI8wjlVN8pXfuh
QOXnQVC3zwMojVAdhu40Qe3x3Dd7RNEGwrIMWYReOgeYD4KSmEUxcVk4yVf9S0LgF4HhDNdPOSVG
XR7xdQqQIn7JFeyxK685OQ8elXTVgc22Xor2EiAUEtAvu+Kpsj8q6S8z/mw6G2byM4uQDHngQAa5
NtNFh6VJ/mFI69Rn3xbsskGRoAW1qguWUc9D0Pbv4FbDaSZLJ2taGYqZbea4xBM20J5OSYx056Eu
cSine1bUO4xwi56RIuuztcK3nrPSpr5zWSo6j9I+VIxnQzgrhKnV2ofRwL7g9K8OHazhMvlu8nSV
JuGP2f1m/lNLG9Xn92rAR2B8RjVc3S/8c9shpRBC8GwxVvNmFff45vjTsuviXR0fayzVobOJMcGl
BOoacCASTTupAOwdCTkC8YNdoYtnhuAyqfHgu9ULLjrBuRfzuctxd9hL5uKRfTZZIyclJu7p11Dc
AiAxlfEJr8IE1x5qYNtRqdiQk4TcxmPw3JVyAyJsLY3uo6QWnce9mkWoq7GYJnwd1rr3kFe63wXH
uNl5RJAxBsAnMaXF2Umz+c1fGHb6COsFW0S9l6zNcExF1F0hbJkAsrccCKj9zAfEFCBhpzXW/I0w
KtYUE5yiVcwOCH5bH4LbnuUg0Pnz5MdO1Nr3imOnnav6aaSSMRWunDDm9fnQSCZE12Z6MLCzB0WJ
KtW1NQn71Mn2hjLBSIU7o36V9ty5tytpjMdWYjOvmiWM5oOdX5Snnt2OzXPdL0xi/kgP3jFg7H1k
MNXBTgme87RFZLxH0Uid9hgh1MFxMOXxS8dnyUVakBW3yrgW1ZM1fsm63LceJsFYrWptYJPnLJuQ
oFKCo7s/IGeqHrBvmDXQGsZi4hbMPtgGt1JI2DAICkO9TfJVuez3dwaGym+Y6b4c145dbGVIACJh
0G9TAwSR7E9dgKCQzyk9darr1wrik1ET2DlORN28Op0LZw2DNPbdcPocch6ukkTTpj1JJpiplq0a
3IOMcZXUecUJdKxygHPV2piIQ/FU8z7q00sWMR1zuNNtBSWk3dUMg0IUTkK9T4inApCqiqu2EhpQ
VXtdjl8T7aKVvKjhgqJfGWQ8CijPBuIZLEQ+vE1iononex8YzLmRv9RNiVMX6KVsHzPbIIa8h6hr
MKFCPCC6AerSg+cmqEpcMpBjMiJPWE58L3yR1Pw256IVvDa0BP0IHLXuuLeg+oM4bHuiJ2CTpz5I
aVrvBDthItfFiDPemFZFTvoDm7gSonjvQtEZh2UnBgyL1yR98qpy3ZJzT/e3CcHLY8NdjAFJII33
FBHk6evWNiLU3mDsbfjprnPerDGigIx2AzycwUih0d4mAhjGkvElzZ/eIK0LtVXhPTlwoBLvPatf
ewTgqhm/EVIsyMYzyKEF4tk6R7MUawasmHcPVQfFwGVMXSwz8YydZZ12z/6xq6JLH2Ezq68Cf6ty
jhLkUqSz3g4eS3GJDWx3mfkcTAWQfxnxVFLQMQyWf6nbXtq02Ebw9hIpX4MZfd86t6HJNy57ML3v
9sowIbhMq6r+adtk3XjtsaH3mZrk2DmryMOMWiTHyGKdPB//l4T7pLbHJTP+pa9OnQz2tt1hA42W
4L82Vs3TJbcMN/e8D9CxpNnQjMiDxTQ/NN65CHfym5PAaXHenfRpG0vy4p9i6xFwIBeuAaiJxN3o
AnnRbaxVA3y/fk2ym4emT+XL7pqX4lg7i+GOki8E24pE6HlOn4BpFOxmkLdatH66rDGze8w/nM86
m77T3EC7SmUXWZtWmEuELrBibHoiJ14pcpABTW+1yuZ+/yXL4uDEsNdLSCR98prU46KkdmJzx0jX
vQ3etWPAkTuPU94jBAX4Ch2W872bknMx6wgqdY8RENRt8uljpbDrctOxk7FysXINA/ukYP74MAln
PS8+ShI0x6GAKMP9JytI+EwYmvqgs3CoZ7eTTRk1Zrw3jwUfjBCljxViFWCpywVfNMRg1e3KGcGe
Q9oyg3dt+nPIt8umkZsRHLeI3nJJBCIw77JmKWpwDICXhFEVA7aKmMkNJStHouZC9zqSpBW6j5pf
3C1xs7qTNRAvz4q7xTNbAzf3nFevZXKQtVjsNo4p7m6vrVKltrb7JYxdz7S+K4xVG/zq6o1qHnyU
+wqrFUjSB9nIKAg/xSDPnAUWy+RqonNLH7rkUtAICM4olw/eBNfRLYwlxmt6dtrYavio0k8ntlYR
wRJGxVlPVF4IKsv96kREEyz5y75LCys0tu80F7wrt9h7Lg0PMNACR8iksdnC4qx4dsUx/nCDEjs8
BQsRHln3UOZfpf1eEOrd5dGvVnNZ5sHVD+UyHr7wKGPEXkXiJXL1c0eEUsdnWxO/w5zJYrxSfSMv
IaRRi39cuNSerHcJS1otYaSJF7GJuNUtLFQR5YS21bnQ2acCPHReCvc5RMZu4UgLLjnjsNRUlwQY
muKWtFLyhTKHcKuW3vxeOiTMALTFaN6M4AzyfNlkGorNaTlZ317VPniDv3WC6Km01cEDX+KbQEH6
kyefcbswOmCWQm03+K9O/mcXvAZwebxNwgy4zVBmTUub25XU586aidTBokH7DyRyi1plbUXaE0oM
TgCOSN4W2rmhWtgOTo+eptYlmy5zdkP2gMkIOq4DVxIZvujHvWsNBDXJXa/hgS6XXjZcZad9i85f
125/mHS4Kw5R8BX4AwxKhs60j0UrCYVrDKxW527IiXySTfLrgv4YQmQFioyN6Xf2jtTviTvSV8uL
Djq5rX5FQ8QCvYHHyqizxouGI9/xXmzSI8N0GQL7qBBdFKTsmn7wqsRNc60NiP0jv/FYpRkrGf4W
r/30NDcMrOTfO4fXLlU7V+BeLjw5q7JpfOjq/yijdrmonnMYKwkE63vfM8oDcLy3/R+0hyhG423T
tSiRDu1o7oaqfcZYvHERHyT9a0bSXVpqv65mtksy/sqKJZNOYj0C4jjQkdjuSsoNCzQFpYMgxKfe
dqNc6yo/MXg/GrZ2T4Tatw1y9ShbkvK76JgJlBXoon6rA+oq3X4/RBfzp2ToixP702XlwcvilA96
QwUujEcz7I8oAk513/zB20PfuwwmZ1sRpxlBdKuQj4dedMR03bEkDiOcUfIoOM5CsmCqf6lac47d
gCGqD5CzwOeBldyIDfScgz+SDOly0tgkZiDdWxiI6qN80pZAmflV3aM39t8mZhzcpc1+QPpfJfep
4YLJCiZ59c3lWlMmI/nhKwAG5LCqGBgQslu4+2kfL1URLLxm4SP86PMerKy2bgQeBkoJ00T9aTtL
wZBaE8ZbR2RkwqVlaNOTa5sgclDraPonCwHQeC7yamNfoR1iOwk/nSiQbNHH1bUzcA+76LJ0A/tF
S0fx7uGWAn0IjawhCEgTEBEVADFFNY2oMYxpuLNybae4qyEPumK8aig3gmsNzBjsDKKwUT6mkf/e
eCF17wBw+NnILOZu6LP6YR2HPxG0hpYPf0lgWUzrWFvHnL1iAdnSEN3HmGsIUJ4bis04wcaxIBS8
6neazZY5WDts5yb1O04/vabtqZhW+P03U4HYR4CbSWXxa5Fy2AzdoRDtvqUk06IjZcnQtC/F/ORF
FHUt9HT3DxrouSjHbaOmVYnyqCByzsGUAFJ5nbmIfaV4QeS3MgNvNRYZj6fvXg2JvxIVMXE2tCZB
2X10abmLEmPldKxak23VAivqCEko3j2SYsuGYXQYajtZQDgiD4uZRU4lwKJk4MNRDOiYahS1t66L
zqkaVwGvu2Wx96W5bpm2ILUI4FrGIRF+Xgwmu95p8xIu1Ehl6VdlenWMee9M0FzzYOPYs1GdobyA
/GvB++PDrVYgARdZ3F/CYNcachMM7lHE4doW4c4Au9m2kKgZ0TMPWYT4Ty08hZbB5Sl60P8gSTAv
BznEny+PD2SPMnBeFTFpRxZUvhXlizaIS4ZHRm8ZK8TDrYqz9YB+y3e9e0FvHqRMmukMCwch+q0G
0tM7EsfrtNdsjde9ekx6hVm2YIDwblnv8UQh6tKK6Ct34CM1ganCbpTlLy7FbyNdZnPn1LUXMFme
KqATjR18C4unGJzcLrbkXUvNdxLdYaoWzrZlBpPrAPJUd8Covq177WFONVZFzjRrghinLwS1EuBI
fd0mYmUZvPCCLpz5BdQet0Kf3NTDQ4wg2hzNvYaVsfdgr9NFJpui86jEU2YIwU9MPkJOU5al4bM2
R4K4E+qXanWtfZDdkbn0uumQTD8pAraxlcuuNN+CZC/Zbynr1dJ+KwYpIwpGv3jzDAJdEjbd9Y8y
t6agO4guHfdnoMCI+YjoxJM2GjtVmczzY6IsoG71xPuBKHaWfhns67BfJqy9BTq6Lj8b0lw6UbK3
UlC7aOOs8NG0P2DA5brc1D3/n0uUeV+V/yjAJVUAYAMI86z5J/0eVncxfg4FQyFrnfj0HRaOUV7Z
wUDwZbY3XEy/s2Wp4GaglO1GHpLis0RpbUr7McqHY6QBIG9JsY619WBWW+VNzMM62PbJScn2K9aH
dyMn4XswFhZhzMp2dhqLEoNKEFOKBkS8HGgHEIpwmFVTdxt7aheHU9+1bCY95PmR+eljJEbK5/8O
bvTeMFovZ8pubPbnhsOvV5I+YfyYAo4F0AQ5oMO2SM8sqFNCeDhQbftR16DjtQaWgLFDoyKDt8wC
88+jmT8gDuXTEMpFlalrP9WPdRlhGjXhOCJCb/XjLGf0MGYT0yD1b8m8FrfTNGWfLSCRBThJhOPV
PO9uuGmw5emAXHD3piJfa5NtvTLcvTp2Hx/TiEjFCQPZ4Iz6y+BbP2Gqn7ooepdtWL564bgGj/ZS
+LVaVpoNESiKmN6C27MSR22DhvR4RRrnLKQK77bmuyEBsx5nO6owPrKQGR/1gc1oFUHXGZYFclBp
dvZHP1iQ2K0cFzZvdj61ALwcsg5SdsVMFbL3wss2bplcwXnGG2TmrOk55qaKSLViYno3spbaItTI
Mk6DgFihMTBdWqzux+vnMHrL8+9BjDTJxxZnJQUfv9z6KlNCe5MeYK3XG6Snxe4f17ADO4AApDkl
xbKMowsirVXF2DLfacJtmlWvEc9v2jIHtJW+FkgRfGKoHcpJ+ENr3ZgOXfCinYyI8Z/144uHzlcs
rN/CDGzOeKTyWc/yC5ECE4NJnOEGqdmd5nOFjoaHfyFKSGupJxeP+9IPd8KF6hVCFbQImRYC7RkR
p8FrN44bJ6r2OvVs5ewL4J0Rkz82+WzjzaNBvGKAZ+gIZS17sjxEKWLQX0gwkJf8RYEFtJokeahH
8pWshH1V535L0rYXoBWG18wBmcxiiwBfsq4HDUx6EF0HUdEb9ns5zidC2ZHQgLXGn0kDMilYaI49
ZMEEICZKxEU5sOQq02YlE7w/Qcp6hwQwZxkqumDwsBwWDbtKpnQD9DhiZM3HGklybRDHitrAGFE+
ClRJxjXSk+Zg1ONXwkBqN5QN87QRjBGCNe2JPDJFKsdiiiuXPUaq0+wV5tp2Lq2BdqGKIImgfMG5
HLO6BT6+6uT3xMwtT3T2/aidCyZB3H8+8zVg1EQGokceiX1iTAYSwILlBZ7KqRhoSLaCQ0xA5dyh
z/NErm9rhu9xk4VMhVAwmIIQzL+MPrQBES+tZzPsdkPHzWyh6ru3zLr88KtG5+DxbiX2p5ZnDHkg
gZToIwB6kxMNnq+kBzJZ9eIurkJ7qXp+d+iBcCCgCHJEro07qCGj/ZGD0i9LXBr2t0STrdnocvxn
I0Fhj7kGJkpr+eRecvFjorZ2ghM+cbaYsxh9glHYZsW0MUya77haZQNzMvZ8GgNzz3or7M/EYvfU
PXDBNtVTXr16DI2kTt4h26IJZ0pgsb67ldG48AEvm8TklT5FLGqXWNJIBsu83pmCv47enmL3xLld
sbTLIZWn+scwB8MaryVDWzPVGUIiXwnw1zVsbN4kCRcGl2PrMDUg5nEcudCtbJHzqrVsz2HbiuqP
FgJT7yJWnO4DogOMseRDcF2YbrpvotnoDgPGQed+qJDhqBhe5kDe9SMTJ0UP3J30+MgIww4uDrN6
PVWbqAu2I1gyOn3X/pDGvXKx3Cb2IlJ48EtGDevINBd1IGk/9z6h1RTxSx+Pet76hMnOFHkGuj+M
RZcY/9E7cOCDJC2OafwTJSVDOlJLsAKkH3mFCqC8BPXDvEDSWHAgP67rzzLHeMD2AvxkpWdrgmCX
BtwymwLNxoY08tKI/gR4qnZAW7lvPiPcPn6reGlGm1/Du1IifiZwp5fxipQNHApq4SqqiNeJoTTY
ZjDTgG5J0pFwsyomiNVb0u7rPF12wK0xejCEqrD0yV/SaaprwN4WwBHy+POoU0eyQsKUpGGpsI8D
ToGOHr2a7lqHdjuCqNcc3eBJIBZxOe8LkExj9pQn8pDSokfVoxrWVvM91cjoxbWOfur40CJyQmeU
Dmfl/waAn4isXMzJqog1PG5Yc7AX7CkgBL67JMYjniwQGv/6bTPvgPdQ6Zgfl/QpHVTCP+xry2Ri
yAnozHZ+9YjGECfXxN+CFh5gXkLSl2E963ApuM76qD0ECXFTxzh5LrpxYdOGwrCNqz+UoIvCo23a
lRbCGjh/KASdahFk4xLIHVvbkpFbBJDKRqEMJXLkKOn1m1avXW02rl5MWpaWHCaEac2bQczckH2H
VLM9oajwqsfhqDvEHGz1GDwSH52JLXtCC6TXOuFonyNOkGYDyp5xHMStYhmGBq5CqYpNLt6a9I+L
diFsuQk5Lc24pD3h05CQVVtT2sFsy/dm+jQ5vy3ZjNmHjeCz/injdEUUOPpTJ7dgijybFUISu270
nSvbaelOgLcZF7SgcWBD3F3oazujpStpavmthipclcJw9oayIVFA1lyV7Gprt6DZohMCuZBFWGNA
OQIBI2a3K2/g9LcMWX5N3Xp3Jg0Js4p71hJ28Ojbl4EmCU+y9aLF/qoamLWLOgRFWKufyM69l1bS
SQVh/QZ9z8HBULIQ6HVGNWzNS48Jsptvx9F7YLVtP/fdhygSd11kkEwH0EOZp91qpwjvVvbtBzJj
gTYnelodTiVHuFSO8i+v1CspDtDr4vkdvGH04uV0Htug8bZR72ycsH03WKyCdMApmNMpkLKQ0lhC
MRY9B74W6QRGiyHc5DoeTVQzl9Co8eA96zz2Fn8Q043ZhNyMmIcB+YTPf4d1BYNbwUbawxKlf42p
TnrjHQ5K7yvkniyYvD+PVHr9qsr0SWEiIpjr0Ii/YIZrE2Q2DX9ElzXDU62dvOzH0pIbCRlLNNEu
xfxLOiB1dTA+9eveZBCHlGbAZOj2+LGte4uQJMSmFGVkY6RnsNe+tB58/0PDt6PJf4vF+XI08Tc3
ngUUeDg1Fn+bCG74iPwEHfcA/0wWK0Ej28X6e9aIB7ytxaJr6JknzIy2jcMy9EqO+Rb9G5mVjkPu
ItkAP4xbCaHpSS2XyySIpmsdt/tIo+QhJJn70ckjGHm2fczGpNpy8792GtG29XCxe5PgsYk3J2yd
XZJq/pZKOcS3BNA1fYgl5x06Ii4/A5b/lDqPWUfp5dY2cQ36uBAVgdh+zQMCNWye99joFwYs6Inu
XjMtOQWsOSvF4cyzYCwEs8ZNbaplNrTjBsL+C+nz5VmQ4QH33xsW/ZQBc+gZXbAavwcWWKjwHmcQ
jMCDEDI2K7YmUOnURcJaaJ1zaXJm5Xk9lMs4dtAVHgDCApAZyCSfZcftqKpzNiE/Rx69i+r0yxcI
FCiIARJgzfXdduKdWvWExUVohb300oRELdp0ZetE69gw5R8GDnqazC9l6yPj13Sltfa0bdOadXYK
kRp8BXocZJk8tixU+APxamDyMV7K2B74DF35y8VUeySqGGSpNQH3e9MgnnF6BHyxBnSSteei5uWk
6VY2FaMBKtBlNVMwkIgj0p6LbhHXkbf0G3fOkyCQJExChhzSYeTEOHl2fmkdxnGS4ckB0GHN0lGT
WpYSKR1H2SNGjB16CeoIhJ9TjTShzLn6G6N8Bza0xxl4CC1uvjCSVzU65sl1Ml7Iaq2FRAX1RY6O
Pl3Qp7rsZtFITyGbae4+I0buMNaYp2UQH//92Kp1i3FE+qjGlO3g/IV07JZuff7230/++5LZLill
YgBN9e/bfz/Z1RqrFFNefDJZDjQfg738961CbkPEqIGF0SmThmDIkEqmZKfZ6gXhovOX0Q2m/3z5
93P//eG/f/q/fu7fP+264f/9bVUxRQeSWkvw/NzDvPwHJQPELEZLMoamMddwTaA5RohbIabgW1Sj
CTyp1pP/+VbPXbTdPug4WHPBsifr7IjysDz+5x8YHK86bgUvgyRaDXjjbL1Xh/98kQl8xAEIXSiw
6TTKcQ//vqv+73f/+WFsV4AOKHcSmR8jzMr/+WKaBngUL9ToLa2UWJycpHieezZq0xZpdFDMyWCa
hr1w/mIn7PrM+cv/+rmg1ogpgptfuQQsE27kHv99Rx/PGArU6RJc3Mqir1moriAnghKhJEqkfx9A
O5E/G3Xdqc+8mU0VFJtSVAnsnu4a9TbwuDGNG8rX2Gb3OlhHLTH/vx+DfZ+O0et/f8G/3/Xvl/YF
T0lgODCw9FE7McP9ny/9VDXH395l0RToyfHfl8E36YT++2OT14D9aM/gwMK/sB0D/bMTDXRhu8BW
47k1gtbMfpyk91p1HXoG+hJh3bQiNx6CiPmHRq6wNN31BLPuZpldfGBt+0FmIX7HEoU6whYCFToa
ELshbwYKXXbuhQ+LxkChjEdnPYwosmAdRyRXi08EOvamtfR2gcGCQSsTzOO/Lxg8W6ZAGtKHvqrB
v+Ye3xKzK/rCh7OxDNyGpKGp/SI7vUMdjVgGrUQblNq6CsPnMLBqlnApGRAsuBhYUccX3nAOmkZb
R0wYF0mMx0+v5LHpEcbUmn6fpEMIGPnEeTEgK2hH8MguNZqP0LRyFE7klHGcEcG/Lsyt7UwIxvS6
WY9hBriASWUSWKQ+D09O5GmkUgUfhaSrEJMdbYWgY0NrHuxdP57D2LStZL9MBIa/MbRxVZoorK0i
pjcz6a06TVxCUpYZnOsD9FwtOgi63sWUslzwVLfpan3eZcT3wmds1k5ddirDmmosb6/leXKBrfZy
iNaxPSP7DTSNXsaYrG7aS5TBleE/bYNhWE+Bbh8LEFvbISacTmEbVAGbKbuTT46GnQVpyr9fqGrG
6AbN5r4QqF3MEvi4nTFrlT4THYUpyaOfWcs6JhF8KOETWWT1xo2fLCtmTbcB4RbVfP7e6Em/Nvq8
JiaJEjQxNWeXO4V+LTSKU2gL+Rb/z3T13S7EZSvnELPpXfengTznXeaiaUtFq0DAt1AUkr8yC5FV
G0Z6LSv9LKfKfOW9EOsyr9xlNLGatIwqJH8B8YRwOiRjWfqUlmOLlHPWmgbhX6Er+yiQCgf5nuEQ
8/+0bM+JqTQE2OOLnTfpps2k+ojxx7hV0VzDLr0rL/fuBhOiKtZcdgm9e++EKbeCwREZtoQ3CAdU
ee3cXJS39IZmvvnvz9XJPJUWEGbcfuwvPXkPDHK7q5zY3+N7L7cJo5Hrvy9tHtVIENK7MPUJz5kb
QdsQp0DMrtGSjrUteJlaI9S3eeU3pzE2043RNYy1rS485oYWEsoVwXo325FlPBMbl4uwi05Z5YQn
KmzdBJTuQC1tY3/uUhmpCQVh13erM8oZwI0hVURZVf66zxqmKhTam7YbieQTeflQEyuIA8puts48
UmubmhyMoEbN6/YIYmzsKyHD8lXV9+OJgj/em0l27uZPYzqhfZ4k4g+j99AqdmZXw1sJv8yUuVno
98YR2yRG1FGwny20s+yM9qRhDB+tXj/1ncUX0eusCXtGM97Z4Uo5ZkbsXiODrWmA2G/XIlH3MRSS
tB3py6qBv/7v31XnwlvZlnXtavCrdWE1N6F17rWwcSdpOonhlr7vlDu+ufRObFJdHpdnu/UQpbak
L1kUgE7Su1fXsdt76gavQElcNlOse/hv6F4Xg/aKNEL7EqxCvSeYpE5EUvSxgayYNW+dPIx9pB9l
e2+bjDlR7nsPIc7Xo9657TEdFaFCTknSiK7Lh6ys5cNohDcnxM/NW22tchUFMKdqby2oCFeeIY2V
hnJn5wEyxqLo3ELTf6k65XP30dYJ6Yjndhjk2vIgpHI2o0Uf9uxI7maP0dTXnXPpd0QrDAPxN3WS
oS9STxIp/imzGX4kvbmOpnz6rP4PSee1HKmyBdEvIoKioIDXbtqp5b30QsiM8IUt3Nff1ee+nDhu
ZtSGMrkzVwbNMzU1+F9zu6WZrMqfw46ADZIJH3vxwlmp2sWcIk6OXYww4HCitFZ10zBAvdeMUP3k
OQgzh2jW3BFJrbyDaXHP/bdIxR6iedXkWBlS51G1vUsp/cQVGNsfkO+CrKHf0SHSVnzaZvans+dm
xam0wbwLnENeR5DQXepU0F3OlytIKS8sFTMw8KfuVYEhQYBN+e/75ZPisZzJXKE84sCc5vRmsK57
L6n5JRk+wDlum49pze1Lde8Y6/HJjpkB2wNDf2A7d226WDf/faHCAjnMBtceeVlC2R1+zWkMizPb
V79rG1+9Z3jpL8ap5tizcN11QlgHDTZxM0+ivCvSNLlTT0kt6JtgsdqLbNJbKFj84+XfBZwtjo5D
9CGMkYuFYvscpfRvh8tfUo8yqTRbqYC6PNHL6N4EtQPn0WCin+vb/x64dWKMmVf8tsE4EASx+uvG
4mCXjGGKhSBE6nFTp78TEyWxHV/ODYMw8kD2+BrnhXPHBca5A1DAaUBXSBatOqjSzW6HeMjwl2b5
//+uH6h2S2ltlMj+u2SOmZZ6/CUKreJNLr3AKebICKa0cypABSRp52znwSYFOBJSn+fxfTZJTeUV
ZrYAFa2QIEFIz2SXCQs08GFso6QJDjIHWh6zxtwPS/DXp35+UEEZn0FZjHZOw1Gz/AtTsJqil9Qy
2/QySKoFsrVE+PELd2fDpG3xIh8Zgd1Lxpy4CG3S7fTNb9wkZgA6EbGfaewugjA4tx7iilTmPW/2
o6/TP9tpcfg0mXwZq4ANBUV3IQfnDXF+JK+dX5UeZuW+8AhrsfWHPYaEGHvuwXdpWKmmu9lxI3oe
Tph3Oegs3j2RqMfWwElK4+0kHLF3bG59zRA+rlnyXMJ0mA8TVumrjN4Pr4KcKBRWpI5i4LrdhVCW
oZF0eBorGoxVDI9uIYOmXfjy9gB4r+v2Y0EJUW8aMOmj91DVFG0Gmpsf3q3JPWoPtq9O6UuoGGFV
8pILmK23ah5uuH+aG6jnkdMGBHUszvxqiu9gP15SP5hFxutlDpyICtoaxkVw5zbcye0gG66mcSFA
BySqYIdr6Z+YC9bh7h4xGLDJQA4duIDC57dt/PLOjJpjRvEDfiY5N8Cvt4XRjMqqV6AXiHDlruFm
rODr4g3u823RJV9OXsqtbvERKE1Lwug4Ryu4bDvr95jkJ9tGkbSttb02cnoTCe4zyrNuRDt9Bj63
raEfWIxc/OuBwXdrN80mH9z21NqMBl0stwWVsWQ7vUedqZAR02RtK9+/sXlqIAYq52qpqSVhooTY
AHEyDJ4sJ6HWb/3nZEjvaA2YvVKTbHOrzuA/vS0KUglmhW5r2717ThZJhRp4JtbIB0kHc+/2/XXi
iluq6rrXqaRU1qt46UvzEAarv2G98+6SATlv1TUqPM6xqxKjKbv1gDetGjdxBhxAAcbvoQKgM6ZU
KXVmz5jj4qalNM544UfqgG1ZCuDCXtrexijoGDOcnRYGwSW2MFl2D11eWh92nx2cYHgqU+eu6TrK
Tar+yiL0RxLbWSM79Phxp/yO41p3JF1unWg3vtLChnxSgZWYKNqcy0k/+WQZaVoQr0amD/8d//47
9MViKK6swPkOZIP9ZFIcYGsN5Ip7jW7lwVyCBrYfl3QIUSSYOnjSvczgSK3Z9oKcAVZV38zYBhlT
UZZlLztHjWbPuLXfruW3PbSvKgU8EPsxQZBu2M0jOPF+vA9CucucpobiOi98PiGhGm6ho63gvSzL
l53G8FXs+RuLALl/FQ7bsYm7aErbi1hNOq0BMDTxc+OrNZzgidgErieP/fIjlg7aWlc98oYbdH2m
VW44BbueD7Zzc3zhxAgPbu9/+7Xrne35dw08LFjL1SCd5kBw+0PYVHYWdeP9h0j2Lq2v+fQxaNjA
dptjMKOqiOoO3m/HJRg7df8sWAzgW61sG/SYHtOH1cPPleFEJS/SjpTjtAIMz/g0+8V6sGhbXyB3
ExR2NqWo3tPF+ROuLzdl3siochC3KhvjfY4lPNY481dmcwZ3MdQ2kEWDwEfO1+8MBYQS2vtB5m89
l4gdBOeWFplh8xsu97ovf2qnPBqfPBeYu5mxC21RFDV3FAEy6CqrztpiId/bTmdHa9BISmPn1xQe
kZpbGOaq+HT8hfb2/CNkqHqYTI8lwLQ3YSUw5gzUKWvD5b+3nptiYkiXl+/GM69pnUTpglrres5T
vwrmy6DZKJOry+Hd7px/oprK64Gwd+iwDdocDOCKlOxZTXnwWmnOC+AEI0CDuPEuLcpuN7Te3hvz
bCdxpwy+fliN/kg9huijh6FwShhcB2jy5ChZAKFvbLMiu1qG/NHhWNrVf4lvxTTUte7GFmAGwuSf
LKr3bAFEEaSEo1Dxj6lxk10TQuVZguTPnZx5OxbE4F1L/Kuhd/JRz1/Ct170pDGDa+Y1CycZ5aTX
kk6YMZzcWygLHAvq+tft3101zVjL22+qZxw8Gezglug+l5ijjoD5p0yNKwxfUSM5EY+jjTsDESwu
+61yguuBETGFb3qHxZss8hrvZzHe6grkUrupny3FDd3YzF90/86Fh6jOwv7py0cQG3H04On8qytb
kr5JicLPAh+r6T1JL6FD4/9L6lkekhKlKSd9ZnOLhAciHkX2UyTqefDVwR1XUNMMldq+kigLDAlF
yzDFPbl+UUSDGqkTytMXq/AZWw45J5j6yzOABbsa29sceHeXaJGInb3nzvZGx91D7nhIdXl7yLKe
xSVAZQ0v6IheL0xQBG0PDUH6CbrzhsnCyW+I2wQl7oM5la/uijCmPErO1U9XVP5VeBn7rg1zWa77
ATCDEp6o27evVLLXO2gYh1rTDjbPUVfE0ZSxMmQSJyHAmUw23O4YAHsNBYycqZgzK+RcfyGG55DR
FwXxxn5qI8yjT/nsnxOMg2NAMTSHL7S3kQIbjHYWG+C+sJaXpiUk36Ul+83EHxioFd7DkmNL4d5S
xoCwL25O52sQY0Wo0f8sJKYeH2lgbn10WsSMhh+tirP3eRyeF7ZOwC/qGKR2S2Gef6hZtlTFvYhE
PvCabOPq6r5Q/g1dzVvNpd/O700A8Seo+axzza2tapLfsuMhMT6Y2MC+bkkBgOcor+iexdAe+8dY
PMKlsbdjzI5GJYR2EQwa/TR1ODbo8DbCtymf+03S+adCddq4GdZ2bp9brbGcs8zhYRXtVwhRfCOa
8mGtlittQ07WOnvO8IxOXMJ4J9ttpqdyK+OK3YVdCVTP+DqAyTulqEs8xgxn7QoPB2yxdLcs4E7A
p5zRvuS2aPNoLsoXV3dHjKqftv04Dc1TozWYBFD+28DILb7yyxuDM7FbFpisrD9x7B7tNh33Jqbv
fMq7BzdPP4IitDcemxTt1xqS8VTtquxr0YXaSQmcxVvmBzsjseDEI+5mQGucR7uDn5dHTlXowOzf
XU+rxTDzJrW+e7BniqpsOEtWSLrPL5505hJbqoaDbUYa5+2wPFUhXd6Wemwa3CNB3v/L4mVjLmlC
ImN4FBu0wpy4qSeFwib3MPEIxLojm1G0P2W+qH3nGugQ8RNTFrJh802BLh4ZwySlnVo6p8aHnMjD
sbu8f6MP40bMXERTOsXtkDirUM8pVdXFYOFzmM1fW3VxpMQIM0X/FJfUn3R9qiXpMt3Y0n1znIFW
90WnEB2cXzOU91jnBoRF2HZLmtwWEmGvXvM72dhUnYK6thL1xg+5MiHM38slrUAm4blZ3PUGsB96
WSBQDXkADmsjIr8jwErq90x9aTLD5proMc+SPMUR6qmIWzQ0fU54QHxaHCywpzIB39mAjVgUZC/p
cnaofXw4dW2jjWBJaKwSZwx1v9inyB1Y9tsYNvOO0QFf5K71T2zqp7KRHf3WzK7gHqy6vG74OgVS
TfR6mOuQRcrBEOdq/13E5szSfDZJ+LcoBnIgEXG5QY9aHPcJpQ3QYSrZuYvPdTXdIamG27Lz3wq/
Bt2iD3n9nVjNDc/qZ/sfogdtUpOyIdBU8TVr7HOQODdlbq6XZLrXsdPuUs57TDY9jouEeXjlZI99
higeDirSMgbkTwsNrC/UdvUn0EANuysAhU9icMgjo9B3llQ/U998jUuwodONclGNgbp2aQ9Ipquq
OtVeQAime1sYr/IBqq/c5yN3VrePZmNvF4vz9dZix+BMUMrbCZrMOolDgTTBJbBPtrxyBBE1k3Ry
x+e1b17w+FSR7jn+p6K1N+EaDFc9uzoHs0+8Z0A7EhfoAbIRZS4zRV82TCd++ioP7yuZRvVEio3O
AJiGjv+IYRgjCU4LqraXt5Cos8dCXw53kyNfVcLrFxyNY4vB3GoADhY84dxTFlzMFnYrLBiM0x6X
XpKaoAJ5Yzf2r3/trR0rcGl0lBc+DxAcnWilAvLMIemtmxnGw4PZgYF90dwVm5xOmKKEOTwBXvHL
DCFXEjor+vNqOd8rgbGBsg8mz8WlfZnD/+omLNSXU+9jZXWsBX7JxMS5sOi1omhxbsutCvJyB4gl
xXVHV6IFDHFxYYeBDTuuU/goUhIFyvLX7dRT31P0KLr10MMwa3GK9hjjOlTrAu2U/hF+cT+Gx1bG
AFssrnQmd0CBBG+VeJj8mDMiCJKNHRZ4d7u34ELxccb4te/Np2mxGKgB9bWk61gO8NnlE5WY64Mp
C/JOgl+9DBXmeHc+zP0Aa3mTlzSedFlxjuMZl/FAFS1zmLsmEVQATjZmkq78EZNkNQ2S3RSUb+wZ
fJGTUGDMnPkyduqMRNnuXLokndbcyP7VKyRw4Zp6wZy2OoAd+2TMPol6cewX9WOM4ACW2r8xF7dv
nc3dHtrp01CDSQpLidUzRhWnv/e6B6AYY4I5hImDN60Sn/nKSJ7e0lM1spibRpx4CFlWcmcbp+q3
SeuYXSABmhiwWA99QksayMoGxaoMCC/HqiNhFlu8w95IwsHrGg5q7NXBWj4ytyMGFBKNssr62dQx
NwKJHrk20K5k8lMhC3KmhHTC/OO5nZ27WiJX2wSV3bUQl3rnLSpfcwgcNGJ60mkO7cbuwAq7D60Q
MD8ORNsQ4rdc5tPxPBU3va5u+pDJp+qr5i6fOVt5PSbsIGu8Y45CVSbs7GlnCBcAjRIZyZ+FKmlZ
aPsYt8jyhonq6pqvvC6AVT20pOO2nF0IWUsSjImTnymX33P3K6Ip+dJ2jOkVmHftIL/WdErznIJ2
CGMnKn0GkrpAnREV44+5glER005bJa8lboXiMl2PtXmgoVsnZdRUeODgjTFgP1dxWOz6EQ+qSMtn
HXBrw5CKTYlYN6BGnyLUVBBAiX04jLbS90Nh/dpVY5Eb8edtEjQPq1VfD5P4NMho2zrOlk0eivv/
/glSYB3pEh5pwkwh8hmlbPpsKo8JS2Ys7WET+Bi3+oWwI1WNLOmKN5oqJUdB5mlKRuLSzv+GfgJB
C9eux1HfZukf6Emsbk6wXsiPR/w244txmisOd/qoQgw/uUe8zWnwNKWZa/a2wjlr63uTYWdKbPxq
S05HIHHMreNDBRxFcEou21Vm88mZhIyUdqd9PQ63Ihuv8ESeRquY77Nl/qMtgzSdpFjU8dkze7ID
MaRnlJv5vBRExrxhCiMJnRZTJJagjI3p8vWA3dKAtblwdmqOe7IcPjMz0MwIHaBzqYwbivEvW/Xb
GLvVTlq7gRsCjym4aUMcrnE411MsKnZuidkjx8wTxjeMihg/BNnFo00CgmVxHP7ZdvJaQXy67lf9
WTbFwrlpeAhmVZxVp6/joMVqB3EwK7rqhinZW2vTFeqlVAqVlKlLpFTOLzh0OrkeXMW7kVfWG0fN
5VoHBUONlVtokFpMU3jkarnAZ1f5PYfKuUQdXuZYcBrT86GhKpBj9NkaID5Yq00HhRrSiN9MYu4j
HeodB5Eea+SgHkYMzz5IpjWbD3nGb+zJNcopzaYEyURjhs2yqdxiK0O+ZulQJTs0Fr4i1dVo+0gz
qRcpA6fDW3gtCkBCZ4AOxqSxaNJ08fItWONb2eMzsX8ansvUtlKWXV6Hrbsn+jjY4XTNFQmDX9qs
6b1dkkxZiYgnGJ3Y5TNWVaID1dQFbHPzfrWS6bRkcIbW+W9h4rmZTR/sFfOHsy2s+zL3kht8tkBy
8rcpzOS+yCTlLS758TaBFkS+o+2XaOpcztgttECGazjHxuxgiHtQNY79w8WDHqbpfN0Ivvz8t8d0
wnkEi6OAdcuPPmGb1ByrJKaPjqZPTYpHFk3Fr88JG7bJPVfC7Oiq9lnVQjITSw/uzNJsFp9e4eS+
KjG0uIz7wHhwVW3BbJkkL1FI6lPXfjb5p90OHhzPOQrXMMBe4HwvtfftxryOXkN0mdILMdErdtIV
n7NXPPbaI9+pzUunSJSvGkosVVcN/iFWbhSRosQ+F4ZfQRDjMnRuVVH84L9/tSi7G+v8c+FusZ2d
4G6Ka4giM8nQRdOk7du4F/p2ulpoH9yKEUOWNs+loQ+gHhgUYlbfL/1qXma3B+dcLycyMzdY9jH0
m3rYUW+gtoPG3ovyvClEzE4CbpAaJ9glfO+3eaK2Hqb5yUdjzxJi9X1Np/flcjUSWtiVa4Jj3VAK
ymhwK/u84grcXcxJl/8jIGNZJI9itNlacYL6F8k26M6Mq+YNwUFW9QLbpDNAexrEX9Nl+FzL+LPK
UrqDyRgA4PwhroCxFH6rbT6YQUTYFKAd20bspkJ9L+X8hKGHbGS7b3ssrc7yVDLHj3xKTa2rXiKR
ljFiry41nuu6qbeK7o+oK2Hl9eN4quLYo+bLRwDI3KuUBQVn1kBqACv2WnFfFp3eLgncB6+HDclk
Jsz0R2Ujmo7LYLEE0RM8BRz2LW/aOYdsosYwbovg2GLIt3OdH0I7/0QvbiBBwLEdvPHXp74NGUvv
7amvDlDA480IQWOu4LBVGrN9S6QIOzkvCSUf/3ub0TNexiEM73g9+FPx2mJCnqqOjVoDTsKPs8vG
FGs1UKEpCBF6h/uiJjK4ekwGVY3IYiFdq4Zko8MHb4XiOIkAhhuWOD4wx+YjKVRBjLXggoH78Csj
LsId9L5M6S1YOvfO1s7b2GHmbFuHt8IPuw1W6wQFed11vVDkpXSNxZXQAUUdrH6TqDlBFtsMXZp+
XY+j3qVDaPTQh2LSwmmKa8xJMMlYwSUWn4rfsqxfWlhi2rHys3FAC5D04VOoehwiVB/jZty47vxR
0kS7993iXbltd3L75MvOSFZa3IRpWqhtWDjd0IxHx7Nv48U/1l33LBwkaUaHABSSG8N1l5CR/m26
hC5QP/iQVfhVFx5o2+bODvJn+slg4lCGDUKp3HKGPPQS9NYErYOxElN5ahdYIbY8GjYpIsKVDDyn
/ag60kNBQSqmyTEwoAbZ2GGawiK4C7A38EEigkI+uQP55XGyOPVxxQ6ZEhNUozZ67STchPluVXQk
MF57sAqSWAVOYeG6r93QBnyofkm10LcV/ysLhdvIFwQIUCmBBJL+7WwfhONIYiXFk5VQOzIs8i9T
488wYjhMm5m6X3qCmSjiiqYuB+KmstxPJoBfiT3GfO0gnQMzrnxssQnxGB1zFO3bbyszV5aswxN+
njuVdM15GTi2aTk+WCMxvsFCpk3+YQI55zOUuTDJvokwva5OZpFDsrCz+x+4ybhpLu2pYuVAW6Wu
sGXK0pEK2Y5zCRlrfA0/xsn9p5TDvjQGnK4QRMpZfcUc4bcUgm+LFRQv6QqJf5FKIZvKuEYzGpqw
TRP7mvduz4PbdCMale9uhnT+b916qaoLgf1U8hDEI0HzVSaUALHMToB8MB8QubMXFjASD39QM+AW
mpkZYyWf8phBUoW07wcI68ILyJJ2n3NJXn7ybBEJyCyKl9CLmuxjDswtdMGceX86XGQ0xGLr9eZc
cn08rEv8bIJAnAcDJ1C7V73T7EFBpSdvmH+STuUM1UIf4UVvQz8dn3DV4xKbiuuSlXkJ8+7QTuKu
MCERvAZ3Zoc3d6uK6coCXTYMT6YbepYT6gJdL2RMsoUCvskxEOFkuUdLOlEKAUivhfxt7P6SD4VZ
l5XTS9iRHRys6bVE/YHHFt65yn4oXLg7XRx8syqjBcsVY8zC5tVbBsNSMlu0wURDz9dmjaEMNMhI
HB0J0N0BSF2+JFz9KDctK0EP115bJt4ytx+OHDvQBRw3jWSov3XDb5CWry3zUgaaWLSyrNsaawCZ
E7dH6IkF6PKCHh1CngVamMxajBNj+29AJJ4m8W+y4KppVlFeAnPrnv2kX3DcOB3f8XmFNkHERFHp
sng0e7UdknxHVHJiin4R90QLjG9GsarnZR+UYDL7kSMFbPUdU7rrJmCFNerG4jVuJIXi2z6ZD15V
17upmr3I4aSVjRjndTaA35vsz0rNwPpBYLiYxjTKzoSeAgCuDaJ8Dg7dCk6n5oKx07n1Oi0sWquC
g0H8BvIDmluA1aIeQHxNa/W2rhS+1f+Gyb+iuo3UhycPCygr/iDk18Rl8CcYZVkrk7IhPmkrPIuM
8BctQ1GY2OpkJ8uDnuGNCEw7Gx9waW3rN84e9NMFJJBwdFRY7YdxTZnNB4wUPabv/cuQtU8ddiLg
FYCchgWFzMgn7lcHIwUQ+La68CP0mesGoor0dha3H2QNklAzpisYK9fxuj6z0vSbYqE7IGdF7zNl
M+S5XIwLkgiOKveLxSrgdd5p5BC+deMAfi0cnI3r1A/ldPYXsNoqu7Nzwhzj+l6nHzPFQi7N8iAq
uCVrbXj6XHmToZpywALhTw8TASa1tSQjmDlj+s6cfh8y6+G5KYLd5cvRkJVhklXhpJjnm7T+sNkh
ty4TJ/b99t1B3WkUOcE6X16z0gzb2bCyTG4Np3+bpaD08/mXn+K6zPy7Swh4mvtrINwv7ZDAdqIL
OgvH46otkqBo2qULsHlNpg+/C5cNlrdF++SyEGub2K/B2tr3XXg3piHQoKx/TQO4ouGTTqfvArr+
vnlfc04rzQCQ12/UrVOm7xw6m23tdGJn3HdWUIEncrpfB+veAh2K2QXZub3lITz7s3fEwm4wAipC
NiGT+Unnv40g7YzPIrnICFY771PBVXuVWI5EiI7kONBTfUB+wpZfjMwiK82YiGb6KC9s1uJ7RnM9
9LrmnDWRgBtTFFMdXiSmibrkVgLXOnBpgpLlqODQehQkUtDFCcvRa6Quk8bBeqW4PSQ9gxKU9HV6
spqXspxBk0PtdTgycYiCMiIZyjDFOdgdjOd8ZSWxfRcNUAxnGlyjZSQ7Jaek3C7tfB0m5WNSeX8V
hblkUkK+5BnK5LZLwwAYEGR1NaHQpsg7nLDJ9rWqP5ZVSPcr1V1ESy8XdYCLqPjnIHDf7JVHvNAt
NaDqx3JB+YVeezsJQUIjMc9UyMljM+pXDPBEm2LWmBW1ddNV1GApNBMfOZIBwMQMymdKM8Gmho/2
5RbMl/AffAcJxyYvmJ9LpKMoncYcdgGKvCdQ9TlmFZHx4dryYXftPUMJjASB+1spcR3MIb3BJagl
qyPx3ANdoJ05WlvvSyVkE4ngOgRYuSwxhFoKRAlJFIqmz5nMXgHyPyhZe1f+vcWSvaEhzlr+pbJ7
y1PvwMXmcaY5pHFisrHuPU/2iLcKhTQNgLelHjI48UGa8yIGOiPGVZ484RwTjwfJRyzRQM2TrFKb
UsfWgbqSAPapjOZqvJeF095bhpyjm3anihmnqmj0K5PxVrRDtmtrLsITxWiB1/zMjAishZFVnvqY
gg2hx3K8qwlmcXmfwQdoK+L8wiulRPxku+g9kGlOnB4jJ0Rx9nvnBzed4k1iPaDCYNevTNOBKVpR
rfOfdLYedF0+5e74tsbYBtCEf+rQqXcDB7Nm8I74Ln7yjiJKrOy7kqydIzsKa8e0P4ZK7ZwZiFeT
ftEK5MObobsQjCoZujjACklyXRBzhJq/bKqB9ErfApoOsfIzyLpJ7NW6Mq71ginnO4VWuUum8X3J
ZmYA6YsN+HZrKtIZ4mldEAo8TB5rUYGAHpAEJuS2dfaR+MoS2B/22aIp3uKCI3qHuZb2JfHhdAuK
kP5kf/f9Xz13L7LjqG7FVJbk/X1jmauh4AJSz/ozD+AtVuIjmPOCR5IBf9Glctd62eMo32q7PK5t
Vlxjyt+amIZqbCcFga6hB51vTV+jFB+auniKIl97wUFyzOQVVmtIoXU0E0Hl3v5FZPpJdLh9+tEB
I+rlO1njmRXMEnxluEjSeMuYYIwcNJddxhtrG7fGWKHvOrZca9avy+A1V/7E36ANXQk13WUt/m+T
wMVfvfg+94iPJwCViPJByBRz8WTsgFkq0uY8vMQh0qny8R6HZfHeUlu8yZuWg9ieMjQvJf/d7E0H
G4d4C8my5cKUgAw8ltm1ynCwkwFigexmqBBwSPbeXaBHJu2XUIbTOsAm3fo9dBE+luUt8UBxOnV6
Bgij+fPcdueYe+XTcGQYInjErOlpAxQTCMFNfkmI5dL7mc+IX1NKsp3uwnBRr7SmwM3NEI2qdyyP
7X60+ZNQRXCv4xzl+XEV/1n185+mijmswnbjUFM7YgGLsi5HxBXfGBqrsxMSdOmQ3fl6wuqQ3j4t
iL3HWt3ZWfnqU11J1gWsKQTkHPMi1VFBPd0183C/lqrZBxzJJfsdx8uV6L/lnWTFWLfN76bucrhZ
kudRFodhHOWtB6dJOYSwA8Meb6f45LysO4k2/xN1cez717JoPv10SKFsmfs65keqpsgN/Y9Gsty0
WDWjMh0uwnHDByzpJXbEXzwxAnLaLhJTjrZVQUFK8IpjrNsr4z0BoH9tDBwmMNGRVlyudGvtxsx8
qqJCUJnm62Eo9V6bwYnWAUOyvxM5CIwg8IIoFPK9EVZkOKpFmAxfqDGGWUP9U2Q1mF3NSI8i6e39
xf5J7IZudktVvzlT+igLfGfv4mAqLlY8US2/VKFw8BjmZ5OtvHeICBssnBSke+sF6Epi+YIG80GK
LXYjNtDmlXjJAnxwSNt2JH3UZ2dhYAk24dIdZJ0GOOjYEHYE674TqqSy2P/wXGiKY4CWMAavNlL9
oVGMHmvoWVfknnWtmi2Ohg4uSv/a1GGFoxVkRGKyiBpwxlg4nEnF4k5eQgitVvvitVBLiHIaFwaK
yeOrKmXftnOLXUl5/ibgMBJLXKtxxuR3oKUxl853Mi0oWxLuYEvoFhCHD/Yc3WB+yLLpOOUDAtiF
4rVkbktCvPlsG58PRLeUYhTev2RSn2tAV06tKG2fuD6nomKL8Irrm5qB/LYc2ARq6f0s4UcO9sIh
TBOB1boEyJxncL35dsYhFEk8/NFs2bhj/Etgy4EcV9F4NDARnMGjRRQ6EPpLiWMFafpmXHrt2S5P
7HpLJBPrtHbhoyXReAlghJ17gDNhbZK8uG4uvWbMNojSl8ELmj4ex2HlqyksVPCppaCEswLVgoAQ
AZoysOM42fr/ZpDw9PXQ1SOI1jESZ071MpeaI0wO978H2okSOHgPg/z1avPn8UHsx0oFkSh+mgBB
n9aibYmTIovxOnIxNNtwhNlF4ZY7qpJFSRM/q+09e0jMuRZPZSBmLkuuCki5MVDoNdVPCW4JfNhy
P+ADu9R3W/tFMryUjn2w615AmfDv17Gl6zqBrlCvcjuYeevK6t5L3v2pvwGNclYA9fL2xYr/EBbv
pVM9cYHNYE6gLSuqj3MvfzEeM76uyf6RKXl3qE2Cl2ioWxDCA6kCACEc1/2SMg/KssY52pZ8oZqs
VtXZr8mxNGnD+uo0dDbwdS6GC++0/dSGVXvBnzUq3HO+AG6FI31NvtoEC2W/KM3ALX3Rpj+ay4IS
VGerM7+Js8C/5k2vc3g0eHc23m/QWF+ikf5+zPI/L3eaw+jYGMfcAjzGyp2breOm6oy6ReQ8eeQC
rzCOEkKObc7/LuJzqwi0IpHcMDhjkQ6xjJcx8Oz0w/Ws95kbxF6N9St2z6c+tAcSYo+h6Lv96pg/
ZyYL2ha0crgaK0rDl628gDnwg2D/UafA94cTA5SVz4k/fH6ccf5Ugj4BeI0MrhI5n9BgfrE27XTy
zfIFRvyCwbmkJ7/WS9ff5F825sdL2iXNl7dVlBh5PgZ3YigKKctuThnkJLdShzTB1NWEZ4wRmBeT
5opzPj9OfWUIW5JrAUMKlNjd0iGwmuI+ZCEx+BgrmNIUnCuYAMEaHztTHMew+mg5FWRzcl7W4kOs
LEnWvK+Dj87hWj5R2xrK9Luw2Id+Wq3o135oP7wmuRfiLZGfPHFXE7tgCQMIPiOTwfAKS80tB6Mo
b7pvBUyip9lxeiMwS4GfGV9CWuMZ00dNcDFU8CPCTTaTfm9b3gXDdcDruzMoh8IttxWuAzYZTqf2
YR5wD4ud1OE+vGM2svM8kBKleODg8dmN7i6I6Y6uEbPcBw9SiZYcGC6uBDUzgjDxOS7BGWfVEwnu
2Td/iWQMOoZy2Uw0+EyhOKk8PxonffMaMA4cVA3vDDfSjxrXNcf4jaTAOPXn/7F3JruRo1l7vhXj
X5tlzoOB34sgGYwIzVNKmRtCqcziPM+8J1+Fb8wPVe4uiQpEoNsbL4xudKGRlTriN57vnHd4DJrk
kCfgOKvbTu5/ydKThN0Rp8kmjxI3TtieqI6q+v0kBrxRpk0omNddfj1NPIH+dSvVxyLjv+8mqW//
sFv9bL76P66iN66K4s/25L/l/S4WN9Nm/S99cmf9f8OOVZawpP5v/zA9/WLH6jb0+3+vDFnf/87v
13fbVf0PnUtCN03F1ETRMox/GrIqf/D845lnWbKoaypOqflffqyq/ge72JJEXVJFSdENfoPm//ix
an+osKBMUdVEVaFeqPwrfqyS9u7pXkAeL/LFa9YQZc5vWVJJYICiG0CZ8Wt9e72P8qD5z/+Q/qs1
amDWcpwzEkNKHBzRqQpK/jaegnqr8l4P04lbucdLHTotEmMAkzdo6tUYp2NaBa7C4jrvAQ9TFI7y
5iGufX+XwmtJsCwYwvhSbaWtSTcA+wbIB7WBO0mYv9ZySXlRgmOOoy8FQGv2RqjeTocLSdQJwg45
7WgDanhheRcY6OFqGowlBcYeXDqX8QUb4FJvi9vMxwHS6CR8MBQQInmIuEUUi9DfZqqCJG8I9SF+
pTaUIAGLV/s8D3dJDv7SzBfNotwCQIbpmg5Oe4o4tSKpRzZyAnWDn+BfXSBDQwmA16XrVybqacvZ
jEMFvWSkOPWUdnebv1pA4ei/Sc9hw5EQqyBn+nYXhdpv3mIZHkmL0YLVbScRhRKh59WuILHfDCNK
L4Oyy6hFudVMI09WKtVVdDAtdaJV2zwEKAgFHeKN6Q7MK7hFUMZoSmCQAcAsr14oSl4XVUVBXYNj
1DW+tikX3LNV3wvgwkmjJhA4801dFjR7lZa2j8JcwNTdWQYv0cWXo20BxgxJTVU9nDXaHHOPJYJe
2IWO72NLzR0aEroBIhWimfcXbT1QYVnOq6cIYqqtOofnoJBTijPKixhFu/qovVRx6FkScKRqBHzR
I9IJVtGZyuqRoxJJg4RX7zAIv2UheBba/Hc+hJxtfgv3DlF0mQreZih4FGtJ81gX1naI0VgzyIpt
qV1451XoonMrOeYIALUs+uu+Qe9CgUzTCLAOjCJVHBQbMLPCPQYkZ7bjE1MnqbhM25YWCpI2xbZU
viHRSe5AT06cAn7lqX7WcfbreUGLugIalIbewEuUHDOu92Hdkq1jnKnyVLOrvPDUVBNcfWiw+eKd
oIFgG/UQ5q8uurTLrwwczYAooUXpdzIbxX9py8E8oIZnXMwpWWq9WElUKsYdUfqcZ9Tqo8qBU8Sr
QhOexMS/SqWepo88X2EjZ7EqKCRbpXntyzOlZepfeYH0bN6hm5h1tGQLlAjihqoTEuBbgZkpJqzk
9PtMDiL2gcqrVSRdZS2mTivNKBBirMkoTT86acQGciq9qtS/+VV0A0+DxzeVGF4emBr02El0sI23
E7zLNmilzQhc2w2E7OAr6I7FYxbbKOJJmvKDBJ6lZWZPEY09c2Zu2wIpqx7waRm0xU6WQAO3MQxX
8GaenHOSSLSfvQaRqUpgwcsmspN9gC/WPJLBNr3XqwpLt8Rayx+wbiRroRk4aw7anrIT09C1Jxyl
DVl6q/EmsmV623aDJrcym5dpqnmiqTQOTzIqujieDYF1R7YPsEjq2SgZ/F9Zrg5jAiW1j3mANcDG
o2iu3SrqQPJZEmRg5MADTUKhBz5mj2p5U9FAHmXWo1ojYI4aAEI4oT35SblFVhrLycCD0PI2cMh7
rQ79JQMHJpNV2B2y1tQGIneK2bUa7hAVlV80LoGSmgOlskk370oBjTMJ30pQZvC0QuTNQ7Q9QVSQ
u5s2WJDEAzMMCclCMK5jeTf0yot5HzQmRCCYxU5iZLnbT+k+9HWLLtiMylubGaQn8p6shtM1NlBa
oVtSxjTGunrKbST7yDiLFMHA7NcoUjNTjYlG0yLmkZW6ndYlWogmmWGgUBqb6KzYMau7wZ0cIWqO
mdoX7owgem6LK82Uc7yBmrd2FnDcib/1xqJOlAkXcOBQY8xRgBbyeTdDJYmt+bEIrP37UVlG8WIM
x7epqOVDqRjQuUjMHl1vnyqQFCJEa7VYVKM7mJs/O548YHLg2+gTYub+s05FaZuG4a4M+9pF9nPb
4hLbaD+oLxkx8H3f0lBLiaOf0BF/BabyLpMATBVxbRt5W/9QwaSB2I4gpELaaFBPCgzUNn0xheY7
hiKEwei2lkQPWfZEZCTYqY+GOeAjk9qVhZBD89D6tCNV9E54Kv6ylsdqO8M7qWsN5RKoW6I6eHr+
ls8LQVXuLwX4Hwp21h5d1+cFRr8kXQhGqfl+KMvvvCL73cjTzUigd9MQwiC301W6D2zAWvTLXdl6
qjKotg+adPkZ8nQfNOrekgr6CmIro4Uu4OoooFgcIndQKajzhjre4rzp70MU9C60bqRLbUm3hkQT
XekA4+HCRb0D7m5HLSfrIJtQjhq5bnOq5xbVvEkuHpNMcdu8QmsSuJVQ5omXZFiKB/BJuNRaWjvU
UhJRAjGTqFfww3+CSlVvQyeWuuSQdgWsvT69QfEaCagwqy4r/xtJgteiukZ7DtegCs5PNsiRN0dt
tYln4Y5dusBGr5FZvJtr2jB0nEBdtICCsgj3ufkHmpGlU43xd8CrF9D7IzrjKALmxQWmMkgyjiAL
0rnXoJ0qDyqnAWVJ4d4EWQTU0bzOeK+5nYMuhIABgawWr2lMh6/y8WifdTpXflaOdh4FN0GIMlZe
BtdTOux0CTgydYWHMI1fMhQG1BCNcRxSryUFPqKhK+w1EJpopBvXEN/YfiiFsen0nnJfoWEyhDT9
wqraSAkC+GJC517MnGnAUxKlLy9CTkqfqML7VB86FQxEhUFaXqYVDWZyE0Qs/IEyVy93TiyDLBIn
4wIAUAtJDHm50Z8uO8rBKdqQaqxisJpy1ldmycqiqUvVkLrWDFkNzgJqhZk+fG+VEPdubCg2Q7qI
KAUTBUaqqiPH8WYojcxGUgkurqFRVaddzr3kxqUZ7/Su21FixEUyUt7CPiAdK6gMBJLJ+7q9mxd4
t9E8gqSmFmiQZpZggjWgtaDjkIYCPOoOPIhTkQevRTMU0DOvTaU0HaPE3ljWK24aK6dfS9XFxPUH
lFch3Lex6gQRqu/xkFrfEbCQ5DlwFIBNETCrCvVkkBGLTr1ymAwqUHj32YKkpvtprMOtMDaVM86A
e7Q5h0B+iYwPbDKjQSt5BrTWtRK1Ho3Tz7R+aAnaDqOcxBtJGZE2Ums0GwptO/fAUnlaq9sR6rgN
bsxGGL7hODQUd4Qx4cqtNO3ZQL9LBSPHJIPGAL4e5pBiOaZALaiNwNyWihLs1Nk/WPTht4av3ik5
cClLRtCyVHGtVAMVru+uVc0OAzgVEWnsFcIWtf3WuJ98C3O+4JHKynhda2jtCZ2MJ0ACH1QVQURD
AFUmAFvSLLCMNHxSIF+JvblD0EjYxbiOeM1AY0aLNNnWSnhQAEx3/M2lVgAEEYz9k5F2876Ofa7C
8ZAJzew2Ne5ifQS6p22r0RZCyaFNgQlnhPeIGORv9P1M3C38kStWkDjiQXW2SUJDe6ToP0e4Guit
gJjHVHJWv8EulJwpmC4HEYPq2hjuhJpcnGZJjEwsOWWJa2KM0RnaDwEeAxbOQTHNC7mjO5nxbyJN
wxHSh8W+4KfUGDohykzBQh8QIg1N06Kfi3NEGUDCmVuyyqZEqGKihSX1MP5FqbuU9d5y4Eb8TIPK
EQbcO1pxnh2peIgsUBKhpm3LTqCubXCc0+KynBp2HpgF/M6DFy0mD9Tm8EXG8sSz+uQbx/Z1Jk5X
bTnfR3jgXGlYDwOG2lT0kOixxvW2nm7Q5kfSbIjuG6wWnwKpU6iCshaAoxZGG+6oiJCTlCghlGkB
ISjRkSbrcL0OVCSTa0u8rtkGmnWtzGoD1m1onaq3/kyyGXiKWT9X+gwLHqRzVz82gqB6bQQXs0PH
SokLjZ8wQn2H2nhL0Y0UzxLgpE198kMZcp3zGEdhutivadQBqhqxspmBvXOm3GlKcIcILq8eIUZ2
FDVR0D0bSkoiAKcRfjPF4m6OHxHt+NZ1kYmulnofxCaUc5TtU8AEEr6Adt4VVDbBp6mpmSMMShbI
u8xDJORHZykojwM443iFrNdpuyxkU2MWIIyQ9ht/mvbSiAmX9pyOCA1Bsb2YBIplRU+Gl4XZllyC
cy8BotuLEH1LHCrigJptUUw9gAULzuSIWROHHDIvWK+g0n7hKySJsnk/N7oHMoXioKKijRxlVykp
OK2c0KXwzH5SeP1W4HztsCZRGK2nrpuvrEq8knuOtyylhtbT6XWCPIVj79faDlrGNSp2GUPFnTDl
SCqMi3wV5cfYDisSmEIZf/lhHF6FbCNl8t/gU5g7mRlGiwNSIH+35xjZgb+mr6gF8gEAHcKVQXVR
VSghUfycwLWjn2tBduR5Z4GtKPCKiaGAQSAGyDjG+a4OZ9bsWKrAisEi+BTcE2HYCzQ+cgWjZCXW
7pp63/m5/EiPr0bjBziQBY/X6hF2Q+3N6tBPGNEFMhGzvw97vAslAXBGgQlnTuE50+ioTMh+R1AG
HerfC8rTtNBF6b9Tq8YowYStDEcHMw7AvMhQBYdGT+pDhFk2Mn14e0NtcgVRvIxTCsJZOlWsXDwd
0WXfFCLw5BH2BF3M+B5JEcBwAY3fsGoOvRXtx7K8xHnzAbYRPClRfg2HJNmPLR5eSK9x/+VXkrjo
2CIYFKKHGluICnCo07iUW1oA2FhpRl55oYnT29KaVdBaRN/J3JrIr9AOA1fQYyG7ka15gYSKj0lL
Qg0cax/ISXeb9Hj4aehcb6EVIxDjTVo3XGmTQd5eSSrI2MkturHfk13b+lgg7L6cwE3/258lmCrp
ABsLuSeVvZ7KqMUY4Cklk3es1N1rndDshql/EoY52eeDHuIPZV1o444hMKjlijJ81iBBHzJxgibG
3x0i4k6YIExRueJhl4ma2zfTr7mj5p7AeJsVEjs8B8GQjv6rn9HJEMTc9WvhFSX05SS95yGEX0Fh
XHC5URX197qIupqemts+lRDr4DzpQhBUEGIwQYYW5eSq+TaIb12k1p4M6V/qG8vRlHsRLMA+Wvhc
suVpJcdPhQcGT2hEb6B1+qOeeRMtTMjmYMuk0kC8IEhAiOKas6mnTr+Q/MHNEpI/Sktx0wmXeRw8
xS03jIjXugfjEO+mAd1uKV70WE1A/wJlMhdyUXcV+PW9lgMRaTquFSodXDC5RsKZweGu666yp5in
O94ebS2OF3KAq5DFbzMOi4a22ZcXaFri1AHiuB4T7QLhasSSI7q9VH18jNJeMpXuf5Hk11VdIR8c
7jS81tJwcsEq/V70rLYhGD3bn9JiL3dMqib6BdAg+sp+duB3dnDA4AaSh8yhhfWWWeNd7f/20Z82
YcmOdUyBS8LgioJ4RRefB8FLV9dPAx0zhPuGW1oBDheOayYFh0uG6IaEmouTVxK8mXTCDOgt6XgF
x62AIFkgWI5aR08a8CXk237VvAC52uMlHyncSmkPiAc19Cu7azTzAPMkGG1reHPOmryFodzSkcVn
RcD4CfV6EeGYRNkZEgIUrfAC6i1xjT0LyKKPag+02y86nuDUDV/zUEbmgH41GNYEyyDOvzwbqSP5
2l1QlpqHBeVrJqS3oyjPWyVMEWAOomAHT2+RzMy8ELvwKSsjV4XzQg4PF5NKSYjyk0Vuro60foBX
TQgYup1WarjWCgPXB42SosEKuCOd0dHuwpiGN/RtoFsVVOou3o50BRNJBJSJl8rNc2L6z3PQxU4H
CHE7i+3ogfxZGC8BQEy/32VltrWY6Msadc6kCKODNkTXCUx2nqtQUqufstmZm0zw9/EY7Ee5PCTS
+FwXDp0CwCdcFHL3Sh5l2RkQ9C4FdBZZwxUJzq06ViS1HSRbWURzSfxW6grKlGSBeoFqcqv723ap
dUYYCkk4OJEHIUu7IOzNl3KpHlbqxHlQ+7sxYAmGPQwXiGw3oYDkjZZTgdUoM6FgAq57jA/5OH4T
x/jKKMzroQ5FpIi+qQbyqgIXCDpOMqTM0UkbEh+Rmwh9zhGTTJDqbL3xfg5R5jDNu0AdbiYj203m
E4odjjbvZ0pGe0YDl/d610jpZRYLkGPq4AVhWl5IB6Oj0iEhlAj/Bh8LyEJ2EWPtXKPrgZYn3045
NZdos6pk/spwr9cKtskx1t7Kn6aM9hDcoZxnZKNF12oVPMgmezYJ7+qUFuJsJi9GJGCW2GelU6TR
rdhH5k114QP0iENrvtW7hCwKyKc9TsUPwPkhoB71Tx792jYFmkq5X8G7Sa8PVdm9gkN0DATaPHRS
gTCknJGM809sAC4AM5Oear86I3gNx5kbUO/uLbYQbbcetV4xxjpCaTzcHFVblUcEAhGaxZmy8tib
vHGN9kpUM8hW+J11ytzR8vWFTVYoj0PePoUlre4Qm21zLEU3m4CS9HUb2IBJ0Robij/r0XgxhfKm
53S/soJ8X0/RY5FEb0OkmNi/l79nucGeMZiEXdJXwPrEzJPwW3xMBY3MW0PlqDLvcGaE5DlSbc0l
BeQq63txXNG8UJa3GP0Cd2vjV13njebPT2A6qbMb0UNfgZabDqGl5I7fg7VD6mCDoRXQEyPoDmMF
Zl01KbzNSryLrSeqqoFjLDa30DdQywNUL2jw34Rg8tIx/66ExQV/AjvQHwYnNjoqYBEugNSFkAsr
ArKXqZ28sorvYZrSuZxn2VWychMO/L8W2g1cOdMtgV+jhSNgJlzEj1LPgKndpVCBFgJKhcSPf6No
vMpK1EJts7zFx+x7kXY/O/QvAFWjrNYsj2FcGty+bR55AbV2NmI/8V7mslCr7cnTUUSmJGlZZUX1
HHxuId31TQ3ZAXUIUJLggXRGY1SGXxhdGWGc2elchphD4IRsoPhRC9mtvsjrmdimJPSXHOCziNo0
yXMp6U8N0wrZFCfVRSiHjsKTNYmpPVu82o2ih36J+FyDUqXaDZBQYPN1wmMSpm4/WujJG+0jruqj
sBNQW91ULdJcCWVO3njtBoZpf0eh/RDkXHVmBmwu1hN4rugBGejdWMIwQJ02EJ7AU07qvodB8Iaf
slPp/YNvaBj3FBJyUZSTkACnjjMi26M1FC5CPWV5yezrUEAVBJZoycMa8kptKz2pYWSMfDN7AiD5
BB99fPRF6iKCDkqrLLQf04y0gdk0e8w8alcC1d+V4osqp8BHAypGRQcTDu+sqzRUqPmyP2s6V6xj
RAsTbgAIpJOr1TyGJt4HqPfErA2sSsELg7U3Fc1LAF0kVN4RrENrPa7VFwBouD8LCrLV3CbZCA1V
6+n+FM0OQTk4oxE1BNRv3w9XqoUCp/ji6NXJN4Mox24jA9kgicUPZOTLgGFdjSoqulrUIvq4yTB3
2YDB1fdCBFEAj3XLzKDLSTLnTvPL6pGSop5rUIBFbYfs5f/3fH8jFdJOj1i7/+d/vOEhTAHt/ncQ
Ffl//Je//mhpi4JaPtXz3b1G7f/6n1/+wl8NX8GQ/tBlydAMTTQUmW6t9Y+OLw51f6imaJr8AYpn
4GvMf/Z8ZfEP/sBS2atwOyVZkv7Z85XMP2jR8vcgPsg6P9j8l3q+NI9Bn/2j44unjKJqhmSJpmTJ
uq7pBPrY8a0iUe/BeIvudGAHAxJyC2/i2uJi3haO+Bx7H8bm9q+f/F/yLrstkGFZmsZ0uFcBNVkW
LV3Rl5618f7nH1rMRZ3UCc8XLDW3eFkfZDfdFleYdCCEgyKUPTiBDfyP+mX/1OxOx5a/fiyHsaKq
dF8NUeWfnz9WqtHUra0B/9Z9tMNQgsZgsksdFA1GD51QW6GWSm3OTr3KlVDpwPRtAeJxqNmnfxP1
6yAYiGJJCN2JhqnRt/806lZtGtTCK9mN5isBcSIESk8HkJd5+zyvTCuFUYWNbim6soowJ6gSz20r
u6KHvvQ11QZHva1e2t10W7rFpbjN3eFC2On3qtfZ+r2wPR1/gUV8ja+rMDwMwxAVfTXUla7OHE4M
dfnSOyKTPEMo2Gke5dI3wTk3npJ2LJyh6pKpW6aG3NjnAZ2BpMZxQk8eFfc3mDxOfwP3xwF/41gY
cNuljSvbX+fh2/jfg9/FsaUsHgmKzKDITBqqqJurb+zolPlptvQAX+Jb6nXP1IsRk9lgcLo/PZzH
Pu9DJGv5TT5smlYopGYcidRAAOrGF2h8qBH9eTqIdOZ7rNVZMMsTYqo1UfDzc4RN5/m33Ta5lXf/
ziFgIHWrg2mxTAAxq5FT8fUJp0Bepov70yHn2ys7/7vp0F+wsUn6kXuag8SMe+YLj43jh7jGahwn
Zegq3Vdkd7hLrlW7sZWLkHOnQbplI9mIUW592zpz6hzb64bFTlcs05LY85/nTg/boA9lE5XE4KLi
+buwhU9/1tHN/jHE8it8WB6iVplqgJima+1QwNpmrgkK1RM2tDke8CNzLC8/5FcgMmx2wmHa/TsH
KxClv79xGfcPv8BYi5nY1vwCgw3L+RUWW0VP86Ft7eYpvCkvJK/YK25tTzg028ZvtD3V3fkNuaya
9Zn38bfQP/8WMSJdk7IMA8XqvbRLPLouW/ns1y4/5lSY5Yb78LFDS5+4sAzZNRXlWcIRkE6siOUk
HcWgujs9te+r41QwcoSPwSoDJoe4fFPtmF60a7zgkHgowG8gymw7cWM4pwMe+ThLgZdsmaJmGpq8
mskc6LsJ7Uql4/EzwTVFQachDsB5WL9PBzp2ZL9fTIoqKjR516fnVA8yFR3QTaqHs6ANirG4ApV5
nV0anmLXdnAj/FLKc2f2kd34Mer6JK2VCIm7rkCbYD99wzzDpppg9zZ4JjfeNTeB49tnvvNIwvMp
4upUDYtRNgRq5i4FVXd2EpcmMs+57Hfi0QXibtJ/8uD+7mdn5/Lot5LakS4C7GM1fl47E6hz+CGo
FaRAInrqL34rnDncjs+ixQmucM1b2vokp7wDIMoEBas9pCRV0k6w04vgKr/ALo8tP+0WQY4zQZc1
+HlPQAbhroeEaEq6rq7WKPY8ULNrTPei5hf9UAQ2t31huGfm7etO0GWUdzVLVTSS4/XoVbWBSpgO
8XmZt+JefQUHxVrhoX6HYiv5k/kTYvOZ1XIkKKV0erT8j2qp6mqxJGOhEpWgkvInuR1+0FBqufN9
pBdOf9+RQfwUaUngPpxi/pxKWtoQqTSFLZkkfRH8SrVz59fyY1ZzBarVUCTFlE1dWyNKZ7Qgh2gJ
QyXYBRSd/UCjY5PsdYrztrA/lwjKy5r+Eo/cYnlziRKv3dVnwcdqakpkxFPehJv8UXGKO8CWOLp5
5gal/q2/7bYVwtjhAdrrLnQhq59Zn9KxWdRUigD8BhqMrNXGG5URop+Cy0V3mA7ygWqWozyPG/NX
Bc7QDXfp3fAzvFKvT8/o1+2u05kHKwx+2GLVrj598ss5opSiun0QwijAE6A482HnIpifB5ftkFhl
TIRWorL7S8QM7/QnHFmUYJw1nZetaOiSvvqEJBdQ32rA2HeL3LaAjqs67EVIgKfDHJmfT2FW35HG
yHbMMmF8/SJCFSIFLSbqV/nweDqOtPyg1WpUJUCFsmWoqqyIq5OKdUq9NKuXO05Z7potnjFgXzzq
4w4SVx60kmm4ULfZVuh3567yY7MlcZcv24AX/vos6X0GTlYJnqAtro006cztv/N9PC4pVVAr57D8
vCAQA6OZWk0qAjBw0np5M17Wv/IbvHIM9hsiXdcLD+fR8qApbM+9Io4tFllXyB4MWeFsWS2WONY7
X1wu1grElZLTaEBycW+FxZkzTFkO3fUsyiZVFz6RQs36TGkGzaByx0DmYlXeKqYYYSASACxsrPxS
rQ3jLuVZemliBfKSDUKBYIzWAvXF+Hja8W5szKcZpK3kVJk0KN5gjbDiULEwdacbM+uA4RYCGmKt
6SwR+MsveASodO1rkktwsmZw19aI5Tg4/w1gDgd8kh3SQmSC6YA1Fxh9h88IyJiA9VEJPDPFXz6e
ZxrVJgo1cA9YSKuzLMllAyAvXbDp4HvlFiL3trvEi945n79/mVBCLXBohf9oOtWyz6upLMPRKCU0
mHN4BEOHZKH6OIf1v3rFLlGA06qiTAUGINTnKIiSQEJYCNgIb9H0ypAoTN5RrWfOsi/b7z2OSW60
1Lt4l3yOg8JrChIFsW054C2UAN8Jnk7PzZf3zhIBVBhHPkFYmJ8jhGI2Zbo4a243g1n2JXq8GtDj
UfmWKog5GOUWXwWeYnX/63Tgr1mfzuFMXQlVA4427trPkSshRNSqGQxXeTAe9Cf1gFMIuREeofii
vIGlcoYdVIMzUY/kEmR9InBC8j7yidXMQanQZmFmRBseuUihbvud+rhUDPStuMN/6nS4L6tR0T9F
Wy6RDwlSFEhC0kywFItwQD4+BfinYvl77gj9sr/ew5A/c8BY4pcCbBMF+FumuEH2W2Wr7fDOMjYo
I93p29JrzqWXS934y1HG1P0z2jLEHz4KQTVNGHKiDTbIlX1M7bPcLfMFwP/fSBY+hlqtf8vo9CDx
OTikeq8Ns63Auzs9Q1922GroVudF08iSIjREMMN4E8HBtfL66nSIpTx/csBWaw60ERodwNzcytUP
71XEQ75X3dhpd5iPe8sAqg6iw27tna1WLSO0une4U9FgYlWw7tfrfSrBXNNp19/Xu4lMw07ZWe6w
je+z7+bP6eJcwnCk2EDm+CHgasmHAVhxeNq6i3uRE35PLmInsxHNctAJQzLVPpetH5nAT/FWx4iE
uPCcm8TD6eWnMut3ZoFC2OkZPBdjlevNYBRLTLFhFM+q3aHPZ/15OsCRc2JJt0Fn01XQyfY+b6kU
M7CmMWA4hd34S+ysFxRn9sLYS2c+RDr6JX8HUlbFy6KrE2FpLLMU0VKDmuWgMfKTymX1GNihCy3h
qrg4/W3yMgOrJcgLRuZkhdhkiOscSy+zPBdGhGgqqI8b85C+VR7o/m11zQvryXLfgsfoMbhMX0dX
vVR3kdNcGJfxU3s17cwzu/3Yqwoqr0oRlVeOypX6eaDjSohwwRb+OrtQ9bNbLKccFO5tkHgb2qsu
bJ8L3z09BF+n1zIUHQQGKRzzKy4n6ocTE1heMeK1BwrIahAzbkRHbixkW7XuzE3w9a3wOdDqaO6o
n8KwI1APYg1L2ym5yKpF7d9Eyg4lL2htPTw1FBvbM5945JBbQsOsUXU6itaXIg4lMazoE81FPGN8
MdElvs7c+AboKj7ml+qNeaO/WIdpXz0sy+zcu1U5/uUmr1ddlVQMyD4PsTrmCIh2fPkFsoyXHS0B
YaMfkDlymN4Ddkx0wDfjPndQRNiWO9x/97jk3urbkRpo9Euj0oTF9ia+G8426o7P/t+/2ur0KHpd
GZWKX23M/As4NY6ZpQ9C/fv0Gvt6ySzj/3eU1RGC77DUsS01N0OicpcXY4EI0yLeK1gk9dg+2mIL
oSGDl1+i6ntmY535RnV1rohCkOlClXGNiujmFM+DhNp035w5vo5GMWSe9TopPkfJ50luOer1ZiGx
5DL6/5yQiHkE3fPpgTwXZHWBIaCFVnpIEBVjy6yqt2FRIz6Y70+HOXJRMmEfPma1Yvuh7EdQLRpV
eZhZDjA0fMXsdGN5rYdkoLXX3dMRv579nwOu1uGIxJBa4XyIJu83ZB6QQanOzM+5CKs12PdmJE8d
EfTizx7RYwqj3ulvODM57+3HDyep2JYmmF4Gzc8vIow80F0tpXMF/mWGP19YnwbqPQH+EMSMEIWz
coLoWvesTdJL1HZ3AZp3WXnu2Dz3PasDuypbuRQ0QpkZEtGPWK8O05nc4ujJ+Pc6Wz++jRCZpHEk
hJWZOz/NfykCnitZ/h1Jriu0MwGez/IZ6MC5mMtC+TCCfcX2LWteWTyhn4BRQfhsuz3K2t6sml6K
ZjHAvOZM0HPTtoz1h6AQ+cosQLQDNsa0zWIDLtAErg0Ye3ruXXcu1PLnH0LNNT7p6sxCR/bbtpQG
1W50oWQUCeHI/Rsrnuxp8W9Dq0tc7ynKD00KStElDAKKg20CdBkBjZ8Oc6TMyKL/O856Z424xWXo
VC6PlPzSoDyLX++mu2t+pFu0Ou3iUvdvJNfcjVfx4dwr5ci5sQAu0HMmd1C/vF8rE2tHdVjqQ6nq
RbX0ZknT7zPftxynq039KcZqp0FDxL0X7QJaMYjiAxcYAXbSinlGUuESO4VXRCPucKKMysO5KTyS
db8DSv75fcsj7cNyMRHMrAcsedwO7qZjgYoA7y/2LvK2yA78iXacDRAyHQ+nv/ncsK52YV30hS4t
YVVZRpeshtdy7vw6F2K156RcrtS55GlbDtp116M+BBHs9Fcc2WsAnGTkTmjTqdRoPw/eoNWFms08
Hwr1u9agEGJinoKMyHjmajnyKRQO0campSWSRq7iGDgeSQ36s66ezz8jDAUSIz/zFDoCXLOAbywo
Dki/qryGGBUB7t8GSYyr3ciHwc73C8Ygs9sNCHhPeMIM1MVH6GwV4L3PuFr8n+KuVoJQlnIDkUF/
L9kU17qN27mz1B0AxHvVb8FVHywXbxHP8PwNNl+XwPhc040vMXmzwx+mnV5iNXy+WPCllETf3qS5
IIEVIHldP4yyHsD9UJmImCK9tgUs5CxWClT60ag7Cxv8MsGrYKsTQJTbAO9yjYVE91xRDvp0f3ql
fq2MqajoIOsC7EG2NKqan5dq1Ix1gTeU6WY8tB8srOORXJkw/ngrJZT1NvOcWHgAocd1aSZRMWxH
OWBbhlONOmdn5vHZcueXzUN59x03KrK2v4rxaFNqWAiMLO/d0Rm+CaEz7wErbq3raO+/mXDWL/1n
/Kyd0yOx7JVP620Ja6G2CDKRXse6nqFaeWv23XLg+fRQo4UhcVdr6ZmTQf4CNiOMLtKmXNSOaPmt
7kYU+osaTuhypvfYRm7CwBkK23fe/If8ut6oO6iudnsnb80tSiRP47ni4bHRpXnEk5ePlKigf57v
Rgw5r0zeXII5XIxjdoGTxiaHi1vmZ5bWl7W7fCmKSrQBwHrSQ/kcSVEQ1K3DjkjTQ6S9qeOZ3OlI
NV6jaQKcVpJADXzBWtJ3rEexoi3buBA77e56gbRCUbzG482RN7hXeueuxa9QWp2YFCaZOIDI2nr4
1L6WcyzVqYReygdUJ6C2OZjBvCzPodTpfyoitZneri6T0OtUcGf53bA7Vz/8ummX30KXNXkpCkmA
DD4PbYh+jmXlM+iTzUxNKjnoe9xInPCi9s51G4/M4qdQy59/yAOmUQiktCaUrG5rebaDwtqc3nhf
spz3j6H8gv6WYunmqtJEIxWKGUaqbpjJ+zh9NpTBDumoYE6aogt1OtjXnHEVTV59z0TdsuqIVr8Z
DzhyZq/qnxQVu+vGE9zaDVoc/OCZ2NUeaQ7vbKn5+HD+/bGrmWsUyAwwkWjeuuWlsl0woCDA9zpo
RclWvsm78Fwlf/mJq3ONCfw74moCsWSJM6kmonnVfUtmyqfxFougA3QqjSTuPCj52HzSGpfA8AOy
p2D5eYSjBn8iPZVVNygnJH/quLqPiyKnu5mIh16uJQQZRmV3el6Pjaui0pajPaaL2npH6CAocPnW
mNZYvi5LmLA5pG/7/y7IaiihQsaJNOgIkxU3RfnqJ99P//yjJ9rHr1jlc12BGGYrEWBpREB3xn3r
HdN6VbsL7nHa4a7S/Ty3KI/cfGR2f4/d6mXYTJWPwzRjh4wPZCk/vxmE/q63ECo4831fcic238dI
q8sHDQ9JzyoiqZFk9z3SZ5idVfpDWXragAp7D0P8R5IgrJGat2diH9sHINqoNsoyuewas2HCS6fd
z9iWL9Wrsc1vQkfeI6uAU4GdOMnDuYPza7Fs+dgPAVfDGgc1pKyYgEvPEckA9HIvEmFRol8g1wjx
QJY/85FfahirkKvxTcuUSzdbFqjyv5k7r+XIkWzL/sq1eUddCIcDMLvTD1Chg0EtXtyYFNDK3SH/
6n7D/NhsMHuqyGAMo2v6Zcy6o5KZzHQ64PKcs/eC1vF5BBuq2dYQVrXmO4fq48wjPTnp5pIzXcOM
+1YGo9AKJnXQnaBwni7MUCy6e2sfw98Huek5M9gIz3r9uc2TY9XSISDC/Qo1nkeLS685VQzWD0YQ
WA5Cjr5EssAd2+j953ZOHJOQ1jId1FqS+X5/9CT7CAcakHBJoIJK1hYIzmRIRDq/CrL6uaHvipH5
nX1qaX6nnzbYdFbe1wWbK3PBrcIkXGYerlbcjTfI7obnJvv3iz3OLtAAmarhqHDdPA5I93oTMyQg
0TPS5tDI1oXPRWPf9jC6uYNuGVwV02whPm8TYPqk1UK1blFQpvURksuohdUaFJaodEDx+7kCtRNb
B57GXASqohT727mGFEzlFsgJgBAZOSy8ygW3R/j1VDdmjcgpnI/O3W5PrApocc41Yzwh2XV8+EDV
yDD7MaEMofOJV8IGEBHtucxcLuKndHeu/PTElMHlRqOQtxEN962j9kY2FMAOor2yBiNXwAeL5L1y
Zp86cT6cD1Nz2RJFygFmfl/HVMXScnImHL3ZbkCvtCXqoN1ZhCR35yQ6Jy40ULQ5uDDpuFSgnP1o
ppRYHSpeoy19UW/bu7kSDteaFmY4kNQhoOnAfMmvRWitI09181sQne9/nkLf5ypE4ijCxnUK/0cu
+mtvISdtO9blNBj05CnSCwdpo+x16OxnGEdc/tzWR/HB1+MUGkO224JIAJf/42tiCs0yhXM6buTv
+jvMc5q1Cbmc8oLYRAhDfE9sRx912d4IuvmVuWu2qg+LPQh+vejXzz/K96Xwy09ynBcv4NNYRSZ+
Epgse7V9lfXXM6r032vk6NlyaL8nOBfQICne225rRwBVDWee6fcMN/3ak6MzOZskfJgAqMIQ0l7o
O71T7pPA2Yuwf4gOznv3pG8g2gt/7tn3mfi10aM5khqRzbu4pIET2ag1B6enO/PszvZr/hE+Le3m
ZFRmBwfxwL4dvfSGvZdgZnrKHi5ggbzr8eGhcuD+3BpzYon/2rWjY2QJZ9h+hKl9MIRsAUs/G1aP
C7mc1vxO3HQ7DgOysxX8Jy5Wc6PIZM/l33ME5Wtni3jiDVdRD6Jd4OyKYrXCn3A17t8ixIxBi8KE
AMIDIB/YV/nnbx1n2z/aRwl81etowvtkUHzBKRR2/7D8w+2Kb+bzSHpFfBnQEL4EfHcuGXB6Kv7V
96NTCRTQMoc9DQYw+OaJeYibQzKcOZGcbAPHVugtTUigj6uiQHVzbJDJEOtVH9XiwFsGes+Z7fD7
+RHv8FMb80r7acA2gyazapznhHEHA5IhA8s234HLCLzTcgBh9OcpeHqgfmrvaMxoDGkGDTb3Qfei
vyfL7NLxkq2V+2qo++OSefqiOrNXnOvh0SiBCVyrw88KhCkHZtUHCpJvFXFkVQ5DcytgZHSmhyf3
pk89PBoZCKR2U9F+9NAIcfeAveNTfIECaN/CbIQPiZ/55Rss6860O69e37apv9o93hxyiygkM9Hu
HESNwLlYIlnrausugBFlEF+ek0KeuO18GTofxeSfhg4Mlk0VHuo0yLfNc7nSAwgRITCDMQuOUoik
nJty89D4qYNHewYfSlujCtY4+KA4DC5I4yu8Ht2EXMG89sxWcXoh//Q0j/YKB9L9PqXzW4RZ+WaW
JFpw03WHjYMu0gs4/81SawDFz+0gcy++9RJuCChynuN9x8XUSqUbsP5F7RtZ2GsNZgHZglzUroEb
a+mdq3o7+UhxjELIRlVhVXC01xsoxy/gY0MRAQ8qoKWrFM6X2aOK6qtiiM+N0Plf+961v1o7eoHQ
YRWqrqK1clugqg7u4b79MhfYwwnvTFuntnpI5LFoom/WN9uBDKA6tdcH7MOoGN90maCwOiPnRsmp
BfpzK0e7vc2YZsPoigYqAEI82g5q7Wt/O+OHoxK2WRsEOw2Q0uP7Q0dQEaXZc1ZMTOsSzJvRFtc/
rx0nnxY8MWYtEiHfKpbiDL7g9mDQgMfZQ0GTlRJFz/9eE0f7TN1lJB4lmnCMN0Ne9oSemTjn+nC0
sSij6MsyQQPGEPsmkA0zwfrnPpzcvCgEIrjHaXC7PA45gttYNzFsjwP9iV1qvnUPL84l9cmFBWMe
LAfx+lxI6WSvnJmGgZQyjlpHm0lD2KRD64JliKsBOJ0y6YIznTq1BtC/mjCPiuIMBYxn5JtRNhzC
KQASMeZWV2UIBylPPKjX/YOzoMt0Wiirs4GJecIfLwifmz5afvJaU7MOycZgABRKOAAmJqEYAJWp
prDiF2JESg52u2m7r40tAspnhszJA+Tn9o8WpMIUSo/3jKcbijt7MQK5uCZvIFEtYKK6xhoPv07L
CNdAqu3PrVAn145Pj93As/m0e45F7IADhLZ5zS/NqoPRKflFs3NCxhMBZiwfn9o5WqNijtIqNbco
nGBgugoLYVh9v1Ov2dn+fEiGc2tJ/er6XJDgXPfmP//Uvc7qOWhq86uFNVyngpvYXKTpmcPr93Le
eW381LmjVQXrvym7Bp2blcvEay7rG9jWBv0+CeZ6Bbiy3elhAj/7XQS/i58nzrkeHi04hiAkzVHq
CkvZXdHjjlPDQblQzqw58wT/aYocnV5NCb43g4FZgDg6cHNmvpZpuoJH5sJOW7/tszVQ99vB7m9/
7t2pUyxClIh6zBUPuOd8fX9Jx+B2CouwgIzqG6uqS6iAN4lkS1rEv35u6tSD/NzU0SyEi2cdWVKa
ELkj3DgIB9CuCFdHWgQ/N3Qi8PpR9f1np47mnIOga4HyillWZS/mRFzsI/9wba7lIgqdM8nqU2/O
mu2uNEg3kbA+amzKAJgEicMKVGOsVVdVM/WQZ8By8VwASEetutp1Uc/eKMRXe5Y1cJH7ub/fJeKY
HZ9/hKO5DxN+KeCibcEtRV8k+zGARHwBa9QrawP7YL9cxr0/hiOcGYCXa1wbGnHHT8683lP3Lxuh
Z8QMdcuBiu7rSAK7WQeitEcV4nDfm4YXW0j20E1M4ZgMeSd87H/u9anhZKPMAZmC2QviOCpR10M/
OQNUj7UyuhGDlS3AjmVxZl5+35hxDHCgvJ8z8igNOnq7nIp+6ji3gr7ietgNYkLCRxpn3uCpVmZ6
1jyGdJscx6phdgfjJdZZQUoA9eleWyM708KJiw7cszR4siHfB2u0Y4Ou0jTr0nQm1N6sIW6sb+qb
ImCr4UoxN/XzzEb0ELIKUQC4+vk1nW34aHDC/T43lATZwDlZlhOPrrsLVP57kLmsxTaD2CF6ScJz
96uTT/RTd+fR82lfqvIMJCUODw0jM0FsUMEQGs8MjdM9Q4IMUX/UWH1zy5o1zgpR8da4jwzP1nqw
ItSKNIv5dgzKMgqbk8cqzC7Onqe+TzW8S4yTWV5pmN+mmlZRNYcBqxUASSLW+SrawFKTenLVwPwF
yFQRJiv6AJNmBeHAc9VUJ04aX1o/DkA4VcMLXo7gPT+BFcK0BWBI3Qow2GB8TcQy4rt4iTKy4Gy3
5w3i6x6JhqFJQ0UkwvMQEH59p5YopVMbkwV3MngyBRPCECwsUM2RB/9C1PP7+vK1tfmn+TSCHCSV
FQp6OsYttLkGkMMewkkgnW2A0wic4bYJh11yHS9+ni/fN+SvzR4vOC3wwcWIZitlqyUAyQ4vndEE
SXbz77VzNC2rUWOwTVetQLJyZdTIWU9Imis4WtEu/Lmpc0/yaC52MP9lxjhABQ+8FoWtjqW66Xj5
cyPnntv8559eVwEHvQrcVyvQtUumbyoQcGS8ctozzZzIEn19P0fHwTwqRy2xMOnjlbqma8zxAHkw
nDTgsi72GUYlHPG9IXDerQXM+h7UUPXnBe7csRRnizPT4ejImGvpaJkCK3paK3rn11rfLlDXaaxt
KynaVQnfZR9GyRqCS33TdFvBa/BlkKLM95YGX+Sozh5MAKP2JFL1ldkoig+rvOaJKnA4imE4sKiN
GOWDJQw/L4Sj80M28WgDDXR6gIOgWLCoIlt40cf7RoxwvWsVawdWmeHXHYP5Hajxb+0wytvWBB3D
ZblJNo4s2CqPYhGC4OC8TCXwE5XGnhShZru0LgrUZtLRtzNT+DEguCEDF9cbJodfitGZndtHYw2q
GyB9ImILtZNW7yVUfQCSVV5qZEhuS10dVgOJ2JZkotVBLjLatVLn4F5YE1GvGlHwgzoB2bNiVZuH
ee30I/zuE+2uqPQOdOyy1sJUGOr9NBUwCrNaEMGSpuSvIKtrB1o309aUrAJ9gfXAkwKEC/REZMfq
ATTYOowVri5VENT2kgzmdVRS+TDk4OckyA8vLMAgu01ZEVu4iqLoF4VeA6dSZxMcJe0qBgrbntCL
BF6jqAtmbesqpCiWxMxgFN91E2DDpvpokJqafloWzYI6A8y64xFhn9CMIXJqSckIgLkMXHSSR7BQ
bwD/BRKmv9ca1QY5qet9cNUdX8g8eTFAlfKjyRxWskuVXxoAskwAQNkjxGXQyPIKWQKHa9QE6Tu7
EKUnip5ey6nsQXHFa1mJUYDcmvF+BzN1awHT7lgNumIan81xaH7lgMj5sq2VZqPnAlb95pBfjqU1
eXCeA/ehTVKgX3ST0asS/ieNVxt2tG+qDu5KKkyu/aTI4rWWU+OWo+wmdY0mEgdUjmYo8tPBcJnl
7BucM3IQdJKWJaCRNMCs4Vpa+zSyR1RAQwjoiMbKXb03EMQjNoPPuyYjYOZyKwnjVlVcGIWnYQPg
pktGjsuy06k+VeC0zprWCIQprYMGKPZKqSSA84Zp+UYiqh01+tSvhN4BimOB6dQDzWIZr/1Elpxe
mSKF26oS4RLeRdMhomDUSbXxlLYCz0dqEPPJ1x52yGkOH2Y6ptkqtmGoDE87fgkBW+HmiSnucHlr
g6bUzNuZ9psp8rlKxo02lhsBsQwARTbKDnuJIwBRaJiMabMGdKRaglUPQ1oAX0JH7UzQuwxj1xYG
Yj140IATZOUB4L8Sj6m0V4gex9eNXowbO26vbESLVrLRILcBv9cdqM6vVVHBmR1CMWGho0m9KA0p
1hm1nLXU6g4F85p5qUUW3HEkB16U24PphHkLyO+A2ujLGK7dKHe3aTGAUTLKRZ9O/Vva1DwGZRwo
VkygbsuAPXQHPY+vjbGAYFi2QrtpWd8seT5Nu6iKwfSw6+gxK4kO5/EWuIIe/wmhbkXMPrbA1Ary
cdixaUAOHSw7VA5oAEbDID6kdd0GGZDTK1JqHH7hTuPBRLdz26bJV/C67j091hQfk7q9xAqB9mk+
JWsDhBPfhCfVmgyQjZmlGnkj2YywDnmaiAkI31TUgQLx+T5RGcrAwHLQ10aa6NdVxGo3i4BqY40G
nrgp+dqweb+qa1vso7awXaOvjKWe9jLU7Sj16ay2n2zZr1U10sCFL5jjdklmXA+aM76SPobZd9VX
LmCy/BrYylu4OijXolRUAbipTUDPLLV2MUyVEVZJboYUGbmHEhW/+zrvBf5Zrb9EvaUN3mXfrQkF
e6HF8nJIAJvcy2QAqRW27mwxKVjohA3XtmLCgj7WXLZeUsfZxqRj7poDcHBUr7SVydIZg0BgiztA
5utR1kVhj/frd4WZPsELB37jOL0tWZEk6wkxsQDDyPF0Ged+EiV0l/KkDBnBXNA0gFGbHg6AgWk3
dGeD6LGKVZNdqIaCaklL1bM77GHp2wAe2UZwsMIB46geJknkDgUyWNHqykHZ76D2lyMWoQc1485d
R0BYlEYl9l0ydRJ+8DJ6M0w91zZoQu+3MTXse2HGwEZMiiEvRpqR0CSV8pI3in1RZD3e+uCMYLhp
WMqgnNeiwUuzSkv8CBWBHCx7cA38UqlxfnMUVXkEr6Bd9DGB3bqjtBZCckKoYK6obFmW0cz5iTEw
eJI2Dci/Ui5EXCC0ZUnrosgb4lLodBBLABKYw0nAuEiNHrI+Y4yVLhiFAqAZEFLF0i7HOJS0tN2y
6lJXGS1Yp8phAlwMC5BQYU7XDo1xyAGFvGmnqVs5iqGEel5OPoguRaBK2S+I5HjkRVOjsNAZ7b3Z
kPFJAOsN10NwkFCjmyxVoYDQaYkuaOyyDrPMKBdCAAQJvFy75IQhx0u6NJhyINtAP5PBZAGckFgV
W6P+pl3ZpVYdRtAwryrs5FBlShzhkwkdQcnfIx94AsZVpwUln5zD4Ex8laoVSh0Brr8ywYLfwPCo
fMkHippLEF3VeCE1kqw1xsDYA6WoghK3qJFBSUxJl5o1wNcQtuCDxyUFt8ru7FXXJxAtcsp6c9kB
RAVWYcfjy7rTDRBCWwW7sMpV7iJUhcOQQsou9WqL47mrtgIXWGoCC4mH33nOYKvDUqXRsGQZKxbY
kbHgxKOmeVwHcnYCJvLCUIfBNxWRwi0WQEkQk0BXpmmB0ntNdXtzNL1SYDfLWosBQyKy96GJ7AMF
JO+GY4jvtaRwYJXC7VnOEU84CQk6JSpKL9gwhriN8acoalUIIwDTueYO47eFKZUHFtkG7oilat5X
BZEhTOL0CxWeG9jUgRrLkhbLjhHJLgtFmYyuQAnhPmUNGBdKVAa1hvhcTufQfL+jZQSUQW4pY6C2
easAPp1DSwuiB8Nm2eCwtAEPd1hWDm8wCjPgoXFas0JGyQAYh97Gnt3hZY5QQNzWrc0WzTSYr4Wd
Z7u6zRQv5RwoHkaArK/aXgvnvvnAH/fbLgPnOE0hWEwTlS9jUymvOqMiayO3oAjtebHS6kh1C5w/
IDGwxn6LkZU9iEodEx9ODFiDHRO7f4yka+2mpt36GgdfKUQEafQrtW563y4HEZA4ep9w9WOuzmpw
FJ2kDQfGVLcVdbwdx3kcFIwD+QpEYd+OQCBkKwaarK68lyZGm95EoWLpj/pQ3uUtB6iH9LZHI3Oc
vJYNnWvxIsbiRlNnPudCEuEmLIa3cWPaL7UliqvWtrogFwJmjq0KCQhHaNaj8MwNI6A2L2KbT35M
uXatD41YtNLqtlqKE7eHNIe1gOsFgJOJjsID2oy4k3Pag87bNzgimvbkq0nCwByyxKrviLVJ+rgE
H6IrgcJOTXBOe6crNimwTNcTLG6ZBzqLSX2msvaG1EO+iE1DXJtpJp8MADM8BJXydOHUFIHHrhaX
dZkzC1RfiXNrBoouBLQR3zDaWUixYEdYxjWzsdcnGli8BZgopVfGlf3282Xw3I3zKBY56QzhSBOX
6FJHzauVeF0GP17nzBX6ZCuQ2M0RSDj2HWs0E7vLikagldEUyNg9mh3zjfr573cFVkloAkkOFAoc
3TdNPqbcqT/u6U+afkXZa2+9/9zEiXg5vB9MezaDQRrgWxtSl+bkWLUTjB7ukQdtGQWZNxeV/r/Z
B8M89VNrx2GcomhwQuaJg5rAFLWrYbaGX3mYLWalTH03V5fnnrH6F+rIToQIYCdqzn4dUHgCNPE1
RID9Qs9tgUepL6ZQC+uDfC3WSqC+tj5o2E80pJtxc7Z85sQo+dLq0TXdllxvJolW49Vs4z9jGtxq
kSxE2AX11bBorsvFuSDSqTf6udFjW3gntlIdrEgHocnB56/tTi6NhbMYnuFC7Z+bB6eeK4JyKGKZ
tcTQtX59rhO3KsCe0cPBWbM09px8wYzXsrg7M0zn93MU/4O48q92jmZ1asyn8R6dEgFbWKjXuav2
s901cGu4nXrTZYcqQLLMbMRjPpr+zy9kBPGP/8LXL1U98gTA5aMv/7FLXmYI9bv8r/mv/fltX//S
Py7qt/Ja8rc3uXuuj7/zy1/Ev//P9v1n+fzli+AD4nLZvs3wFtHm8qMRMBzm7/xX//A/fvNezqBg
9Ln44T8///v//Hv75wIImevn8j92zzh3V59xMB9/6TcORtP/gBAG8wlvRkcKcQ6S929CgpOi/zEL
kFFvBIccOCs6mBhlxWX8P/8HMf6AwMLRQPIwsKzhv3/CYPBHOMSqs9jL0ZHTIuTvwGCsr0MT6hUc
ieHhjYqKGaFhHSeJJLY0nfbERKlBucm1EcqLzFxZ9NdkOuveAnO5sHFsSNXJc7Jum45vCpGuVaKu
ZKCxGiKNCCNbcxGB66aVuY8bex3e8Mi46HDmBnNzW/A3qwGV3qnvGwf4Xmvgy2zyKlIujSIxXcsE
xlDljj+U1UsRPfe0eYmdBmz07HoUNoDGOhhXYuJbaOsAB6Oox7I1vx/ARG1MCS5sXXlFi/OPXugo
Nwc505jAP9VqULisdwtCx6RziqVWJxvQVPFjjyG4pIXHuIWwVtE9gTq8dG5oVOyGSL7ThuduLtRF
4yThKPZO3250jsgR1YOiMDqfmvUlDp6+laj+359FN1WB/x1PjC8T6l+baIu3ah6i4vif+v9yjmEl
+7/PsUDUz//rv3Es+D1hZ0DTh//o7wlG/jAwQYhjYxwAYQDQ6f+ZYArASRos6vGbkN79k6n01wyD
AHze60ByUWfh+58zTLf+gPIJJr0W5oUKGRv9OzMMMsx5ef9rWYbDgAEozlxPpuEUBM/Po+W/HlWR
gAz+jhBpF2p6zBYJbDI8FIPIq9J5hrtvD5V4OMqyvNUxJCHTvRSJNP3KSCSyt8O0z0xUcfkw+34R
lI1ruDaVq9bUYDs8xhV0Z+pFCtvI0Gl7I4zJNSSqxhp84Y4iZNYmkXRbPlg7VIM1twgdQGOoGPe4
xOmo6hmgAKTDTHjL1Wc9Q70878vHvFOUUFTMjWQDjAeIA7fQoNRBl5ooCuJ2s9NaiovaHDGMBpLd
jArRgom8DLwZD0yY2kVU7dtCGQ6dLO4y2xZrOU3ORQPHSb/P6x5hWj1Z5015xQ012wKonG2Lmmdb
W13blYwCmM1mB3j3GIG00sIfCHiobgvV3Vq2jxZIxJddZkw7NpiMg6LHXrv536da5VzESf+itla/
EgL08DLpJIz1etzMSdEG0rHSVWmBft0J1CkCtNMt47RLF7NwzPv4+3ZZAa5ct6uPH7lOEUGJ+bAE
iN5eqkZRr9paZns106sgUpKLelLGfZxG+tIZGXOTsXVWEa7ZMMCuAUeHXbSyLpxRWX/8qp6/HHSC
MKohJHNLbqf+hEi32wgFSGwEKva0Hse9NOxxj6JHczNEiMgKRW+9Bshgifhlm4wP/ZTkizmfsGj7
Ur0i0c6QhdoBhT4ah4g55vWYtBI08wYYJqONrwulH3aF6RxyxFUXME7DmCJaxJfKRNjm42NWEgOr
StZ5f6mWEzjlSUbubcTdFpXAbUm3b1KUHm+xP8H7pzYf+uSRoBx/5MWL1Abb/f1jGk67hVSxBByY
Aj1FRieMZ3ywyRws2E5DF6OWiks9oQxOf7oTREWmB1RJbMCV8RYNp7QvfvfGdop4lWuiPEhuDQFt
JuFRkagtrkts6TQt4JRsYpuPjzo1tfD3j0CmvPKbVCHrdACIfGy69qonK9zjQlR1AgGfKEhNEEX7
hQjZqjIjeREPBBX/RFkzQtVlZkI/Eum9uEjmD9THuXqbYwzaBHfFIUnHNYZT6sNbBJWCyAYczGaX
jzF55cLqXDlsEJBNb2nTx4tCCAMBT9yv06l4ISXgkgVxofiLN1NWlgf4VUB/1xEFD5zoMHOJBTqo
vZpqk2wjo0VVraDt+vcTUco26BgyPlPVWCGnsMIdjeyxh3L4Tuki5iqd/QKrBnv/+ysCOwEbhHtP
0SrFJ4wC1lG1lmcl2m1m8hJ6SziAbZComIKoQzjK0nniq+aEose+tzxi/f4CGS7EClRE8hRYaG8T
4dqNo91olXnTatnoVhD1HbBU1492S5/A0K4uYc72bg8It3XzV2YGhqqSZv3yd1ftPLoTQysuPj6c
2jpYfLzW4Eq6LtOSXrK8fXVSBQmWGqcFJ7H4ZV7Lxp18JVMQlima8lDNpIkJF00gYp10juci5DR/
p6IwE2HTCH4YWVPtOwb5CKorQNaWb3b5HkemiFwU4+7jpuufxn5KPUE1doWjXhZSyPS3vVbf4xXl
C4dBcaLSuvqFpcUsu1/ArJigXZbcryjKCXSQSW4Vab3GqY5MdA3xutZR/bbN2SstgNesyTgcLIL0
jkLg5dIATD/mKswfHbO/b2W/R57sQBMN9EcNGbEs6t/HNErcXu+6DUo1nKDTJuvCxK0tiNoEhN+o
DgaQKHdq3Wvu76cpwTPfCuwPSInzeNVzlOarcXlABeIeT23aYKG8U9IovVYiACWrQVtzoVZwYpli
A6sQva5Y/jBkWYby51HZjaWt7GgbM5Tb1TaQaojepBDnYqdpvQ4yq4d2kkj8JamzNGNdXEz1NG6m
Ut3UEmHbPJPv6jzJuWljvftYvfsyEkvYpC9JXxSHtonLmwSyQgC7L8CnTRZjOyYhIUl9D7Rl42mG
Kpa6SXytsfn240NHmH7hqPel6gPGth9F1MeegdD6uuqMBRaQFclrcZE6k7jgA9ZUWDbysKXtsMtq
lrhNZmZuFw3Vvm8RQh9Gpnu9iOh1wetbs5DdGjEczbXk2HgfP30kgUpu5AgCb5wlmgtqebOyhukS
4FfVsytDIC7G4510dNfoSHXxMfjsMpgqLMlaJH5lbXsfNSA5E0cxvaknfFtOXGBax4nnkMh1ckVe
GT3gZxk3sDJiaXSzqiqe0rzcUVKRdzjF+g59KSwFmXM9sSEqtcYQtACUkxJLBoY9KGHT1waSXxwd
slWvTRN+kIaG9dWux4eKjDcsmUa3yxGpjPsEWmutq3zI9G4I5MFr0XBxYRrZuEJC73GoLytVa/fG
/F6HLldAk6V8UTILT6AahsuU5K2rWrzaj/MHXNrz7WiMCzlJ426Ik2etnpBTIN2mthwktBQQo7Pa
0oAoMbgLeHOKjGozXvexus+ccepcIx35q6qv1bhSwxhn+YXITHNfTOlazOF+I7437SrdFAwwc8Vm
NpY5AVlmXjPf6hH8raayXDKYLDwObadvo95+qSAvf/7yiyiClaYldb5wECNlLkAjOmddCIZE4aXz
Oh/PHx2GyFbTozAbwcSmMaOL1IhBQRhSw5eD3j/H9Kmtqk3UVzDKHRQchXRhXOkpvjPJ+3Rl8I74
pdXlHg6uMQ5w8HMBCLN5NB20pIyJqxpMWTVJatzCZQaXFTquRoXrCx116FcfH/NvpaPdrBSURju8
nEIS0Qe7rQ41ENixkXQ3bdF1N9ym2DGZs2cMBhI8t+p1qaYbSyrymuSTvBgKI3XB007AEm5QZhbX
02FsJqzKibwC+usZc8uh62iqxKrSSw3gdO7gzEPUJUEsPMhwpAgF63Wvg1zfj3vL2jlJRza9Wd9E
ehX7H+tdzKMKxGkUec0rszZ/yBUMWndpXJT3ipq13jTq06Wjj8lCdi6xMyRzcc29TaTYEIXxZ9aW
zOtw/91ObOq3TAcuMAJNF4cmRGomYzokqvI0dTFg1gqjr7zpPJiWQRfUD8Vuln3tKph0In1U1/e2
lj52BBPC7A0tHNKxeUwHdYPMqLmhBXDiUVG/NVZn3CewQV1oPdMCnTbkHr5DCjIFfb4RJmgAlNuB
GsXalWIL7aqWqd8bdnYwkqhDImYEln7scVpucOBICDLEUw+DsFjJVm1a760sNe/siuRu01pIzXMm
ryiSGR7J9OyZEWNVx+qyhwDveRia0IBOD04kOg8JBaBU5tprh9+u2i6+7CFud9nEs3WHZBagxYW4
TFjDFjIaOhRgbowEyTUXv1CTeNwRVtshvjA/frdT1h/bCVwN4PQ8QEdTtBYE8mUKL8yam9vGspFI
AEkIK7yY3KEou90geLXOKmEshgqPsLGHx9zS5h2BZsm6jKrtx1ahIK28LXBLXjBdwcmpld0FtoXG
F52O1Hna6KvccZC8LutxWRBnWpSOMyB11ViBggPmnowt2Vs0Rol8b5YIjGvmcnRshOXMHp0XU3pp
YUfwc4DcbluJLaOJeLuRsap7yG2Za6hR1h+H5o+PUWaWa41IZg8mUgVymkn2Jplz2WpoypLsUf9Z
hxJyog4iSIQsol5sJ+wGr/MvhjYVD9RUrjkx7lic0hVhubgw0hSuNFwVvpWXSNp1abYFV2SdaTJ9
nYR8z+Ja3lDsbS5B2YebFgMys3pdLPI/fzW/2H6y483H7//1HdqwIdy2V9zQ2quYIMZRlUO9x6Gv
9nvUZlRYLFHsMRZBpsUgKxhqu/zYn3RU5LhwcSgRlDFiH3SeGreksa5wZOgiH3kNLxKJ2Jpxtf59
Tmi6qHrCOQNp8GZ8EU7q/T5WIsSNgpmU3yJrh117voWmQ/mugeoa+7GBk4IlnLBJp+4Gd5nuRlfH
hQq3owNJYcxOdWX78Srh7m8HfWlnHtb9PpHx9uNDdnq85fPHp9+TtF4mWfEQ1xr3CIbiulc4ok9N
tYOkejwkhG47oWXbfEQMyBzm6oSZev4bfR6lcaD2rRvnTeF97F+/N7F5z/rfLJ3ZcpzKEkW/iAhm
ileGnlvjkWXphZBtuZhnKODr7+r2fVFY8rGO1A1F5s61d2aVtCIt5yEGtzfCISzylKvEuhLnbl27
rbGv909TbrC4wwrLqg6TMY1NfZL6RNwn/u86zbwjg8x+R5jbZ2PQ5fYtA9McroZU3L56R/Q7sQHS
+MXecQ9yJvlqizR7nH0xxENaetgJ6/l1LfPt0TH7A2XoNGbGf1q5Vi+VrHf/CsfbZ17R7MSQevum
ZdjrTNP4NC0yu/TVeunXwe3isjHjNW2PfTm353zWyJ+e+0MzL81zkczZIRFOGk6mBWO3OPG/yuv2
Htaw7/cv3dUEAsWbveYW7nkkIjmyJku+SFl9Muj/5I1TF23M+tfE8seD65ljaC9EI26G278SCRzm
U0YLQxbii663pAQPnbZb/MIPhc2PMTJqtAfP+K/1JnAUQ4+qZZ4us8s/chdFdGWpVS8ss4cLoQRl
Hf3SfnglIzuGRO5OSUvbT552Luc62elL1n1UlnVMNNN9RcDjYe2Q+vCkNWUZ5x4r3Wl05/6htIxQ
H03nd0LuLlusvfGthlADT/mb+/76c+62PZlx6CJZuhxFUv9oNl2eJ2Pish7GtAj8uU1jiIb6p601
D7ZuRjWJ9ZENwhveK2irzKzAhx/c3WvutHPZ1z4BKdTJ3AGAuPppNbXvVbIhSncg5FZjoGme+mj1
VP6Yz6M49QvrHpkur9FgbbdJ5cIq2lzR8A2pP5461ZX7yeqmHSsOMlcOz0ahzY83eoFUozaqNJwJ
60vtzl+umT9n2zSFFeQiim4S6m1Zh8J4FVrzOkjjTTdXtndQRgfOX08uUZ7Kd/iK1yrP31on+SVZ
Lmq5Q8nsvbt0/laGWUW7bw8vUFjOYBYhe5TOeYpHQ9yww7R/GdLcCly1xnMb51oBALNZgZj1NLan
OG270zDq+7XP3wxDiSizevdQbeIznzcOJ/GmN86L6MGtM0ryJOn/a5jAnrVkuyReCWdwGxR7nRk0
rd8jAK1DpPtDTw+d7zVj4VnMK3P25yIe5yb5KG88Vr39pZOwodDQgHtj/ZVUrhlVg2kztfe966bo
ZkfLC6YxNUNLztm17H7DCVRXvRecCOunpynrwjolPVT5ZWK5UrC1D76Z+nEthqgEGNwnxjYEbWHZ
gVrMZ2vxHjIXBCItkzVqp11dIUfVlRFq1qIe2ZTH5l3pEmvnZvUB6u7BzcEo2ANvH8xuLQ/Z1LpM
8A0wjYKrI3Hf0zKl5zeG8ejVCkDJLj6zLS0Q9rYfUmScKnWxSzxNniahyYNehwB4+qMvW8ImNP1r
cCp1ZLy8m4pZMmgHA9GbfLoKqe2LTu6LoUkvPg+US4fctnRGe1TcgG3dD1FV6DgNwXzs36XWCJjO
jB+Wp92I7m25/w29qM8TO5sbT6/fgKjibfKf/Wrw/wzNY7lpoJ8rPFnFTeT0YrtoAC22CVVFQPSx
rBFSejmGuUFyUm4tzyXJI1E+LhFNK4SPHWksnn0RRpoGNfs9w6ldjswpppAisIosoU6z39VxAprA
wq6hQMgXz2UGiSVqUhnWytk5GZBMgU5ZJUkedf3RweYXmRoZ4t1ivvtV5fxXiM3Z2X0pg863m7BP
yzro4OauY+D4BEjLzm1OW2sZQOtlxW9ipAe0K8oQq37W1uUvPcbfPF+yGMy2Dc12zdGAlAgSziCg
4p2vde05lSx7zkmNyJLYklYXWNhnA79r6UTW5oFM8NPcGnFeJvS0bbKnHM6ey+I01H591PWpCgak
B9gMcjRUYQmaTmXve4ibcITOvJJCq8+8H13Vbidh8Ips7DFLGrM8lJ469KbDl6YFyNrXVLjma3Oc
k35P8NtfS6IcZrmR7zFqEGe5pD9bMf4135KteeozvXkRaw4mWO1zJWBLCuSOHKHPs35Mqpdx2zdF
yFF+Wpw+dlngEw8wQwEpiIfBsM9kdcMta1Gpdys7yqnyORfQk2vjdckwHvjZ8FqTT0SQb3n0B69G
eaqN976XB38oTqZszOs0t4+61J88z/yjw/uyneJhXUcVWoVWBnVdvcwZpMnEGsfTJnsZVtqQRohu
SMgeUpZVzSfPUw9yLC+FlThH9mgA55rq5Mt0v+UTZZCYf/OIIpZdmY/OMrwKlRnnOm9hWrzxUHuf
2ajTQW6NEb5kzXrSjVT7rNTA61tQiqeseSCXGbVidb3TrKufKPZlVIr6A6i3O7dOYMx+ubMw8wbs
brApKpuCb34aNvOB6Nuffjm+JUX29/YaRL5XvK/m+rfTrXTXpV6xX8vxUa7aX6sS+bUGmg1ahC28
ceazQ+uBDqKxujI2ytp/aDmUL0VRR4id5Q07O1rYTnjvbWb3luKhPgr5Yj+tA5MFUtbSfTt6IvBX
51EUMDqqEdrevlGlwmja0N0grJbtUQymf1rS4bVv222X+j9Sw3zoN/qEimzQxfD+K6bqTz7bgdXA
NUKPiKAfDPw9bQm1quo94oAXiJJL0xsyysUGNCc139Ntfe9HkUVe7Z+lVbO9J6/+bpMtwr5BlR47
AFPb3FQ8FRMWr242g2EVCTp0qZ0a1R6wf4Klsm+hceUZPTCLV69+wjr1kK94bJZF5WeREVpX2yCD
bLTf5i7auq3dKZjuGFrpkzAEskbn6qXMB8TcxBQcK3SnSjRBw3bFn2uF9dq2sgCWNTsuPjxXlfZP
VZmv+622L7NyHwGhp5PhHM3e4zk5GR1lcc+ChA5uTeuLP+j1A888tpG0m6Bkstz2KavnB2rdX9U2
h1RodjD4j8Wtlso09lR0wyzPuqOW3ZbM7c7aauBzD4JfL9G7e7K2U3wEa1bcZBEPDwJhkf7UaY+z
95/a2jK2SvONb/del3V/NChzaA0XI2513SIg30Xzp3KGI8X3vDolzkav/sWR8tWt3Z6qq4nEak0h
e8+mkCDo783uvpXHxW41aUi2qMc1PO7NwWw+u82/JDRtGByLx8eyhxqqCywCRTfDw43PW8mooeoH
Ln3xyZStAWSyv+VSu2EK0RTB5D9JwbrMNTM/XB5iaDsDOSlS1IFWife88a191751beP80Nvx20Ib
2/VJt7fsfiJ5tLZ3vGbfgHE0c8lPnVTEIzfJm2t0zYltuDQzLtmLFNYC55UZFG6VnLqm2lkg3hwT
owyc2ikieyYi1dkKY+ePAHgwjKDeRWSZzh/RIZJb5jc5BL8nE+RtQcqJizV7S1zrNPabCIYC4I23
7SNtWqpcWVShqfrrSvvXdcujX1njrkvKNVqnAgxs/iM8aRAMV7wMzdLHW7C2bKCopbfs+nWyIiOb
tjfCY/dL6z6r2qPhqTQUV3dsApiwbFeFaW4Ezaj6eBKlODli6QKeGSiYU3uLqWgCzW/mlyz9ztuI
zgELq7vAlJKruCXiY05RDtoFwY9juaSIA0XfuiRKahfqptf0Y82jfx7nck+P9mgUyj+KjCRuUqz3
qAoymOuRaMZ2VTt+quQJvHUPSD/sGXZFfupS2SV68aasJ0JbplPdOphqjYEBWp7shnTJQ8+bwhUT
z6d9Y9szaf3OPdZxtIX+kFW7RFUds6M8iStmioGhjwTpVXhtKDzDzcBA4GX8yiTtqMARg7Zrl8Xe
FYa+t6fmmKV4JfIJ0dvW2bxZ1Y8rw6qwmkctGP1mipnzohdZ/uXWQbBIlX3sidCO2/RdeDcnQ0pI
7zw5l3TlwevOCs9M0V5wslyWqjy6t1ES3fQ1d5NfVo6AWcqxetaz8pQ6RMS05sp9VM0Hd0CWYXrS
XhOH+U7Wqo9tG8u4MdoxkPbaBF4nv7zc4yjZiD5ng8FlNqybnT3lCK3SuOw9FLx2G09tbneo8v7H
0iTzI+/mBWwUdEiVTMycvdiq7uQuiRMMTXX09cI/rh57KpLmKZFzuZv15tFyFra24TXQkhL7qvDX
sJyanazzPyIfbkFd7a4tVoFU0OPc0/IyXJ2VXWA8OhJN/DalXsRTjcRWUvJ4uDzCRRuftVSgZVY3
IBKwPMLHZPLvAH5Nh11+vedPWB8QIUa1/rzVShVZj6GmYGqZnD3VAsON569jsJkklemOEbq8l/tO
+rFvIsq1Yo2oU+2jR0/dz6s4yOJX6m79jukBim2RRFVmPeg2IyxtcTaqgxn81M0/gOeLoBi5Y2kR
K0viO6OnDBJN70+26aP2V/nJTCWdC96J0Om1gh9Cz/cbEafR6r73uvW3zHGB9/bTXEL450n+kGYa
M3T0CRZxMWoxGD863StsbxXo5XY0+vZdo0AKrCS3o6NraH/TdakpFeB7HZGStesMf4y1wwFXJdlJ
Z6sw+aTrhTkyos2CF2+x5uWiTA0n0+3BuDkWz1w+1KtUZ+nLw2YXbOzUqvf7l5e8sI/FNr/BtVhP
Vr+OOycR9CA1c9/71xqxd1uXAJPUoWDQ9NE5Z767hPpKPryZe1dm/dQrW0rfymetnhYR35QAoqFs
rvcPWzF96Jiw9ro0230jOi7gydZfKtceTm5Xt/8+9cxle7IYcTWZetpKYb67m1fH6BcoWHrSUHUB
6xYidYPSbBio1xnTZ8IjW6rMUwJyGVXtjE6nceLYOfhB2ajqvG2KQWuqC3mubhOeuV2Ky1Yn07E1
StovGxyoJSadT8Vuyu06MqDCsUuxBWfD0hEnt4l238zJuW1l/O/b+SNUQbFkfbxuC3m9azDKnIGz
kbJAPRfVk11gj4f6N0OhhLwacvbwHSw8ppPv6jaBTm/zNNvePrEAeQFgFUkpWMYBoLv2A7lbo+mx
1NUaqriWtvyoVfZSVNjZOuU2dB9O/oK8+ez2vXXxtrJ4EdvIeeUpu7jiCFifyn76aJfeefW3tHsx
k+8bnuGOHoyBWvtnSdpw7kJmcuPvPNViBljXo9N4016m98HPhGeMmdRhWU35RFEdp3BPKlg1/+wS
4jK39Gv3D+kkzrIBrLppRNJ05Um3vDFs1vGn1GX1S9msnSLK/C0Zp7hdRHJjOIJsqe3jP9m0nm6P
q0HGFM/YGm8fBBG65062h25pvbO56VmAUdF+1W6shsqSw6xN/WW9TcB8aYel0eVhrrIuul+F929h
llLfGTM9kOSCfFCNnHj3xBKqmZrO8dky7iSOc9YFy0ioZoQKE2qWZGf6nXFqBtmd7x8KuZEyi3pV
RiD7JsI0UkBkI1FfiL2dughjVxYYoAyoLgzQmyKvDxWEyUM9LsnD2pku3SQxiuWNLVjJCT9r7vTH
yjS1E8gTY22yZIU92Q/EkdgPGXsJ2d6BTuostBIDUH0OLxzdv+P9g4bsGbVJT6HVGWXC0NDX8b9U
BZdMfobjzyvTudqjiUkLuwUJ8oKdDsLoX/Ns3MJ/33306Vydwdg1RWK8yiRBG8DAZkdUHkvgtn5y
vv+8vp5k8T91qbTLKry/7vrtdWeV92ptYWq350YfqM1vXMiG7uh6+nKqPSASGh0eXWWyU2vdPbZD
7kIAYH7rrYLf22yzOGVp8bqqV+x2J8yh3WPiG3OQF9LejSsmgWCYqyKqlPrt50y5V93lbpWDf7YX
NOFJdPMJyO63nPr24Nz03KW6ycXdSkalM/TPUyIPyVg716HEIvfvVy+zNglT+v5zq7s/73dDMTqY
lZimh9KfjLNV2AanJX9iq/i6m/yJvIvBS6+F/fv+f7HpqK/SO9Y3yqi7QUc0NcWlmfuXf6flqOsX
FmwX/LDq/x+kiTu4MfKztm78ZVFQqsiRvVCTbK5Dj1D970+5tE6TV8b39+B+udzfiAZmItRzdzUi
vaCP6xDm6uJ2ObooU/4s2GRdZwJvCXfh6Dgbz2NjNB/7tAJEbO0HcfswdxRRrshHJmbWs+b46lC5
xXRmOnZzpVvvQgFlLtZkX6vB/jZ1B2OqpWeHKa88BnqFdqVeTwPbQljaMpclxjd+qO7ri7C08nUe
2Evf5g2AN5r1UOrMzyBn9veLAzWP6f4pp32ZysF9LEeEwJGJDq+RHmHVxNPRdsuuzqs9J1X9VXti
oJfsKaTQerGPrsUOtK05CU07/BNuKUcvo2JGcz92aeiK07+/EP3yXWhptXcqOUblWMIw2QNm68Z+
GnjQOPnwjMW3PQDF+dybBdnCTTVdWsO1Amgb/WBUtRkLLsjA9yqXqo3LtwV3O85mlh67UdQP0238
n9WTHw4OW8XGod1rdibewC5ewCOq3+3WxP8OuTnpfipc0zF7ZZbjcAd0/j1MBruTJ6PDRDXbps2j
ZjID34E2I510/JMnr+mQjAdlFMOO0O/mqDd02OOcEgl7V57Xm/i9OC0eF9tNn5tj5+rTVVtXzsYu
W/9xbHcWqp0XO5r7LprxtfGaMsy5QwStpyehKjiemUZ+S2vR3v/d8mKp4zTP/yjZrJ+6S7gvplE9
+jfl8U15C99gxm3dZlqzZT0V6XzReUPzstDezTtC5qb1H41t8o6nly/wt+AtfCYVpXk+O6A3DN7e
Esm2TddvqNY3VsGMy9Vx8daWdS3OwIkRZkLzTbne4/1pCcayu/+ztsqXvQ5qy/J4CJb7E1Pd/tRV
KLGFhhW7XhTO7MUyP33Xizdh7f+96Mqi0rsfEfcbxlBQR0LrpqBktw8FPk+X+4dNrhWuJh4bboZp
Oej0dr8ZqfG2mNWLLNr5t3SaF7mgxJlbzWyMPdHkv0Izs+f3/v03v9LoOXGbG4Mq9ondqH+FGfF6
awyJvO55EX/ZA1MNHbTKKHPnOPV2/0N56T4rGBbetH2zz59cR/IcH3reBTxJyJf/fuVUuupgTuvX
v7PMcNYjD8saL9rtKCgnto3bjGJtfEuJaMuPJpuft3VSv2mbd5Y9LW93qmiJR9GeRqZov/sMqkAU
iEa8I/N65CjzjwofHBPh5K8hy/GH42kUKhVDZ3wzoIczXYDwZ0wCaibzSHNgOEeNAt4fCP7HCbie
DIvmeGET83+ZpfYjjXNsiFPNwPoyjfVGbEH/qpkGuBpGQwOJlrN3tOt0r7ZrzkMp19KdN1r9STNy
Wu6Flo3DnwPYUYBOstsZt8srW0CJcs8/GpUlwim18EvbqtknBURMJzctlpYDRemI+rFQGvw4aWA7
0en6ftCPKO3Nr/s4aVLJHDlSi5esobcaEocHiMjbA14k77W38l+D1nevRdnWu6W3dnj4nVdHtV9F
5loXy5hfzTJjRqzP/XOxpmUIDtjvKm382Y2lOtRo10ymflZqXCitxuJQ3z4tU/W6or7grOWuLlz3
Z4Ex9lwL9+M+6LYN0V6tGdfd3GRfjW2vP/WpXuIiT77ukzqXGj2aW0EXgY70pHrlAfwgMmSd1z3U
IukjZhXMG6ThPBDSd4N1BJp5YHiQEGwk/T9Dh0+KVN/GPGjV+otO3IJBm8ajxV4h2fTLFX/hDEWo
+7vNcRXvz/TL1eR20Bz0rr6zRNxadskHyXAskWsT30uCTJTLzs4V6d1dOgCGtIrJ08O/wzIF8VXl
fygSqGi3KrWpt4HpPa+EUFW6U+3cPCS/+KmN0zqk8+OdeMxzG8qJSc8+R7G6+nkFqGcnS6x5qXx0
G/u3gfLxjmZiH3slNJ79/mnSXOuYmfoPZYsXgzSCP1ol39rELX+wtXzaYRstA93wyotl+gf2lrb/
r4Jsc+yf9PU9UXn2E5Kf8o9hLGZbLVCrefRm+yaAKfY83e4+ThM/8jzc6koZGjBF+XAf/N0/ZLfX
kW9/6hNSG4ymfMLLl53sMeHMz9a3dKu2Lx32Jpg03Q5WIIcd4mP94k7qv2HT2w+jLR+GnMJeKNR4
4wYPLlPBzLxwWBiQZa+EXTK/TEe5R4vcCG5wWcrtee1Trz7urQbw8/RUm7b+JCS24BQ25VIYnXGp
NP23uqN2ftXsx1WKKzicdzVH07t2HoWkO5leuE7TfFq8qYyn5bHu6YWt5Gay6JAOp+rGRcqcbZfC
eEy8KvTW5K+UFlSDJsynKSkhEioZ9M3IZAT0JtErM0i99MdAfNeB9hpNmFwZ6zau8pjRD702wV7O
34zZNb2rH2aJKWNOHD3WuqMlvfLJkS+u4SPMMttJhHoy3Gl7Xcqdo2lQ0uMQNRg7HoeSoxWIZqcQ
7OJqaNAykF/yrBn2w1owlWGUiZmFJptpOahnmUWl22WRSvwvyOglIGfyXFWlOLiMRLX2WqfIAqN3
XH2iOmytuBIrEjju8pP6Q98Vwr9ypVn7WywfdSgcPXwdp6HbHGx8zCc/fSqzXA8XAcBFj/o1SjeJ
Utv8Hqb+b4cba6/nyUUuMtIg7cI0gSticvDL3bT9PHveIR9mNNpUfEyUr8clK86mNQc1vGgALNse
amuOU+mhSI6tDMd2GoLNhfNgcBZlSfbalemJ6vlx9djJBouob9mCoPc1VJl9Ap3eGzj69olOfsiI
8hwYRXUpKc2A/77tpBMQ8huOe7/FrB7zu30LDOiBNIyn0V8fPEXv79javFeZn+GMM3u7uw6vxA0v
R96rj84xksCe+/woWnWcZkd7aTV547PfyTTQLk6LtaYe5SPos5b3W8hM5+gl0xcrHGYc3gZ2g071
xx7aHqlb3I5pVJB2+5Zlv4a6WVkBctWB2Usf9R3adUs06lroBtGPhHlV1ut64EAn7r4ckqNmDb/7
OZeHvC8JtcjRH2ajeGiUqkBmaABb0C1lYVtibUdAigutu6exPTfVyx2oNfc1yzYd7oJVmdE0687e
BjCZ0WvO87R8bZ0eZh0OPvSBIUy4ugNdrOe+N9iKJ3iDSeixA85R1Eaw5pzXHRPSNMWJ1T5h7S55
azBD6LeLduMlSrsmNPPusqb+q1vbXVhPWkxXBLOUbp+jiyNJGRMWY+3V1Ny9ReG7eN3Tqu/RsVY8
2O3IoFGWsJg+U4wHeo70gH/UQWx8U5gfwmrg/9WIHlLZYqQgRvf6s525gPJi+gRaScIBUwI7dxzC
0FxxrJOUTaeG6JKD02ZM0OzqmTY9tmsTXLCo1zj1kaRVuStUATXjwr5vmfMjW9uvjIALBioyGIfh
TyndC4OKBPKcxeX62KlTVlZP/sjm0lz+LJDdQjD5vxDRzyOpRSH2fIbdGmcBDzaqoPxX53Q/z9vs
fuT8TSqyJrC8HFcsPvzzNDzbLJIc3PXQ9vUut5z9OrtQxAlzIzW9zZveRToohrFx3vkd2996LBjB
ZDvfiooJQ0z54niO3CvP7EJVTe+jY79NecdddntsFBWorXS7A5RpWHb0bpOQYWdN7B3crNuqA/dL
5F2EvMO0xVCBYQ1dmCrp7ufmS/XbvihRdkUnjKAoSpuUqDXmDigOibFGvP8t4TkowYgYouz3Umqh
XRv7se+109o438Qi7MyGuTKHzpb2zOi3daXDyKy4gU5gRF7+56MNxnZb/Ji4kOIOVtxz8MFxRf+w
W46noqk8/kOd+8HG+G6AoY5FF2tOsuy8FJC+153o/hk49mPXMWE3mwFOiuUHnW2iuTvTgVLjWK/D
l64z66u3hGLawtcSNKv13zZgm2OAVXdihzKNMXA0m3Dd3ONChPOO/VHFLyXHawLEcDbc8eqr/qWZ
9fpEhbtlT4yxX9s0oabq0gvlDEtAt+SXPqFGGn4frqqfQ7CGKVAj4mQv7ItV00ELu1pi5Zo/yHSK
pm1RcGiC2cA089R81Ibik9E0F3uluqjXlp1flZ+ArxydQ9oF+Tq9ZltP3rrpP9m98d32stj5fvbE
9V3EXtv8TFPaI1AtksIYK9R0dx9q8cOOTTBcO2s49uiMOe4ZZ5qWaKvLE/frU2NU7m7rHpuS6I+M
hixgKkoc5jaetbYw6VQYQTHK4ov2ZetZ5c7zwD2ynPxiZznAAu1NKBa5BRla3tokWszA74Nfq4rK
hElO49eva6I3QHBOOCjfi6sc/z7ivXZ26x8gmqyUq7gtzVzu3E5jb3Y+4vFPzzPfZ5gAOLUitubi
ZWkzLbRMhJzBrHdtoqNX2x6ehoTp1viQQ88SzMqjqbOSlQ/Ooa20OaBTdMOcczPo0vbWFI8I7335
BomQUwrJl5LnEs9IfYsajgjXJKm/GxSK16aFHqK6twBI+Mh1QGBkI2xwKIMWVT4AH4PMZ0+WX8us
f1mqJ/fJvjid1CId5Pjo+dpp1OPG8UfWt+qIqQZDCG0Ad826ZiTAaCQjpskg49YPJoOkz3TVfph5
Cots1y7dfO7JBi6mv6PDLHQxGP3nM0boRaRhshQnmswhLLLtj9fK4nFoeh6lGEGNNevOo5/hoEse
GlP+VzhdwUBdPOjmYdSdv4NKVbzaKiaru4IFM1+H2bvcgLZDRVuZW3AkNft2gnZmsZgCH7d6Jh2i
od+xiiX0BNxIu1EK2U/bPNfxmDN1TZqU62XE0pBoGpHRjcVlMt24LJuDzDLYKTWh0hhPaVGP2Hx0
lrv0x9pe6uOg5t+Eu7Hzwo7tytxZZv5dEEuDsQq0mrP/weMlqsUcbItfRasGYFtntSL8JT/SBmgU
T2YTjS9ravyX6Op9rHAH6tzBkQ2vEIyK/4IUVmHn/9XWoI4Vq0OKyXxl3mNEw0A9CIcWuGoCB2LB
rrZWPzHD/an6dAw94LBJA9hCTsJJQJcSDkkOc/FeGg0d8o31qixmOoYn9tWUnMa28HZatlHWW1zo
rPSYq9MIlzFOKQl4ec3NyBLvQPZbFpmm8dU41Y++hllfgbz63N8LZ/GO1QSM7I9sxW6IOQWiHqz1
CNuc7tbu6i7OgfcZgKRNLrDCGzWs8bSR6RS02Rypod7+JJi0IEDfCtfikB4uTe7ModW4Cs6Oy8Tt
jGRHeBH7hH8MCbxZXrzL3n4USeVEqOgH0tDetBW5CVfc5+y30aClH+w6ePZSSwtbh51zEyHMZTly
s2SkhSb8GMLD9ii07FD6QHabBNmmfEpz/YuDvUcFesNVjjlgUS9uQx/IVbMGboEhkOQxnkjYlV8Y
oxSr9mwsCePk5NkjZqGYq8Doxiq2jJKJz/I2uIN8Eq71OA2HcXHSH9hqwpJM4VDPBFwPU//dKpmG
Dc2fybyo3NjQXfnrrJtUVM/lGtqbdsUMxy7t3NlxKGVnXW6XwTR3FQFdcZcvX57ZMBwULv9KAzNr
ikd//Sh9+7E0fZYlmXoWVmCBey/rPjntmIqSWXbqC/2TycUUNb0R5rJDDVkzUvHTMh7q7q3CCCuc
ebwQDqdhBe/tCN7Q5dVElBGV+1zO/mVhRm3q9oelt2Ivt435lQN0B3LPoZSOce8PbpCZbtw2wzUR
8Bmupr7MKj0jSRuB2QpxA0FjCz/LEUPjoyW19VSs87PSma7CV1OKIm8Eye0oqmytizum8Hr31JbE
bDqFUUNCz4wuJNshl868ZgW942p4ekhC7kNbV+rSM/HlobSlOVFwXvNHE7zfdemQ/CERnYvBPVUE
9cQQgktkDF5DpEPzZTvJwMvGJFG21suip7+TxO4DvRi3Q0YuItLPsbVB6jYn4z3FbhsozWI2Nzef
/v+YO5PltpWtS79KvQBuAEgkmkkNSIIEe6qXPUHIHfq+x9P/H6hbUbb/qHuioiZ1BjyiZEsWCWTu
3Hutb2lVh0UF/q9aSRIrZzy3Bi5DI1M8Ww+AOxklU/5FFz0rl5wjjTdVqD/1t7EcubSHYWU0zsKi
EtMGxpYO4tNnbup4od+forl685NYc2GBbrvAoKZeejxM7m5iso+G1jnIX8TVHst4a/YTIlTr1+j0
4Ld50fBJEbwY4uxaxaG27WfkzrlK3mXiFLhQZTx4zkNTlYgd+ZtFLLhBslWXjiRIClRNehAV24px
ZxBy+xsc2Bx4BUdleRiok1oqVZnsox/R3DKu1MZ606jmEbmIsZ2ciTWbVK81shnkgPGwM1EurMPM
R1UEvXRmqIFBbNy0rHxVh/PRQPARtRU7dEoh0m1S2nOIhvac16KVwsi4gci1GufDoNr13tE7lkR2
h4wFJ8yH75oTL4vOIW5zDYwck3KcoEviHPOEnoaxpUOhG9ONsBRYi0aAr9H5NQKIG0buVHsa1qYj
XlShj5upjZ7lVDz7jbGjxeilDR7KnBoyD/ZV5xzHQcaIVeZhqzD9FyghosG/BiCsxjr4OnNi7srs
TLrHsI2KxehSoVzy39kIknVa1jQblPIApGs9wq+7TS25Q2jpEPawBXI972hdpZtCt02vfu0449gQ
9xgN+f4mzXvEq8iS3dzXWI3otDD27aDa9MO3uGPYr8+TuRKl75JiC8IEdCI/7cnS8BFPYxi7o3JT
OGOuZi0ALdtSWbdNHSA74GI3NepZ60PjeLbClG4eu+5gi4LFPjbfa0ej9VhhzUalwHRmJSan3E4C
Kzwnh8CNc1bCIEr3mRnEK91uv+Zt+2Jl1tLfG+ptL/p3v2zfrchsV9hSZqx+PtOlj16HWDrnDMys
dTUxF4wnnRW8x/Vd0pvc5n2HIMSQ9tYXaKl1YKmj/UuncFgVqZEdl7X4OGYhJWb5FC6H8xYjeqUD
wtTEmJ4GVfH0qVOPHSLWz4dy1I8IjpBVZPoCb/3wG7ydnB6PuTnIFXgz3yXczwayYd7wenwLoJJA
2aqv9RDKVaaSFhmyAyT1uOtr+naa/egY85l2a7iXbZBstNTAoWtPyXrqs+lMTePmayDFkOAIKdlM
MUVMkSf+ygp92IlZtlJCGozpCPS3IrV0Of/pyAIbup3NdydBK1DR3ltBAPXQ7X/vl1q6Vsp33ymV
Y2QVGFUduktGJ9a6zInMSoNNX9HzZN651pqmoz01+W6rKxSAzXzubUa5glOpLJrXyIfc54ineDIe
mjh/IcEHFCOkBOiScjtP40sfY/zsW3XaGDJr1iXHEq01O9wX4U+RR5lLS2y4oFZ4YFQFsbFw6JNa
4szgZaIRMPMj8u658QMXuHFzJXroW9Kn1s4uABwWVf+dueho2/m26yLVNTRJD0ErUPhE2T7AsbTC
ZlTtw+iHpoSbNozUXZYBXjdzL2FncIsGXY1QkuQcxptoorUxOelD1CMAU40KpXv93LSVfXXEyC7E
icapexiN2qPGAB1RwTZjoJtMLT1C7jNaAojGW308Sj/g2uSuwPYfoTSIkDxqBufl8jkZa+atqdnx
Vhk/HWtMFq5KcE1RUVLC1Zhwk/Rnp8/NjiSsed/Lfmu2xskpo6e6HKNNVWrPIbS8dnhQ4gvD8opC
tXp0kvQlbm4lZspb2fGecpW4ipbDUVZoLRkW1XWGE8OBkZqH0MLDKK1cKMHJsnVrTM+LEbbs8EaK
0byVWcp7gO2JCc+MUD0XbhTKYBtO5i8ZPrXRWVWyn1DBNohSK3wUtqSvV7/MQaoudylbcGyma4rB
LdV2u/cb+x1LNjsK0tCV6W87bagPsbprY6XBCap1KI3yDzH3VNaT051LnZQIxD6rwAKE4c/dA+eU
qDIJd6z4NrlG+efL/Nec4uCOI/uk98U76AsEqIGCSpA/PNMMdTrDc9oC19wQaK8lB9etP8l53RoF
ucewncXMDQrfeJ3TO/ef+iHXD4Ng9C3WlZwmbwxDc21WrJdO9+j7/ryrZZ67GkTMLTsC7qSfkenO
tYYRW+HfBNRDdzsDuVeP134Ix8Lt9ulhKs1bVKavlpCVlzj517QL55Ui8HsmQdS5VhewYPVHteP0
QHv+WxR2Hmr4fFPMjF19RnFTVuF0Zb1ziyQ0kIwkP+Y6QAQ64NzVO+4HJqL1Iz7QYM2Z1pvHfHrJ
ihH/nTr+MiHtnBPb6LeKbweMaQqgvyFHuDEenI1MZs3TEudjZDZHaUJHVfWTVTpFWH31Wr2mB7/o
rYd+BHGQogKKOzqQ3fhTKbVDOHC6UpWm2wTWl2jsvjfia8Hot4+GzZjR5mcT3Q2l8wVCPuaKl0Gz
p8PY4jvPnOvIxgit0kC48ArIkfG25o0M3zT2L2ueLnMuPlIoJu1cpeuGIZctxC4b8dgVo3MDT3Nm
FLoykfx2TsJReaY7MGWoEttoVdMQQgz5bcyftEb3b2gPl4YvUo8SZn4UqfK4TKcZYofXUrePvjR+
cT1Wz2EB6lQKzl6xmM+MVQtn2ISW/Khl8hrX63pY2L25SL0hTt2Ufw2mhi73yqG1EAjpNZ1Veodq
zZmSl/aVw5uG1bpeVRU6YKNBGJcY1C5Ml2+tjldIF+Jg5vm870ZnZUrsfnYJqKHnG1k7SIvPYB8f
WYMrnDpmuHVEoB4ZM/4aEYzqFnKBmhG4orPWhjO9ugEKqhuLiNNzHpw6Ay1w5i8b+tzvetT4FbWs
1hUlffUW7VwQHoxeOXH43emmvtKQWXswM0kTi4JhA5uSUOqJX4eidt8a1DCpo7qZPrqNr1sveAF8
RJQb4JyJ7PiCz127iEEvOu65bXALFcfZ66UptoSVArGu5308NjY+lhWtpm9NwynYZp61Asrs5VXB
3pJBUIt6fVsZ2P3qZtXJyV43EiuETJsUgHk8eZY5NSvmQBPtGt5OpUrfkGzuOL4oqyhG12o4DaW5
MhSMksKN6tAIdES7UxV6jMpUPkS5c05DaokufVEnfu9+fqrifmfMWwUb3Vpk44s+FdBQgxErP2gU
eJQ5nXOuRMS7GHK6N1T8i3K5+hox+sD7aRl7aVZPlfIMm+FdMfxX0BA4QSTrYJE8pVWlsaQGC/QZ
szAuR3gAs7lC7fNg+MpHLpQGoox90UVGsEM8p1Dlk3aNsw0ze2Wz71di15TRx0KxV6wGFXR6C3Pf
1arwYrc5Cl1//mrty8G+lmk94JbiZraLgKaWaewGkTZrRbdJWOzzXUUhtbba/qML2pm9d8BSI4pi
PYjwJUimrwMiY65RPkP636pR7F/tT+I17PUonHfmoF9wSWeC2j+fza9ohF3boQVRs9t6eXJRAl4V
xHkrNap+mA7UF1mUz5hpX5kG0bqgZctFOa45zOxguhuc22zeuRK5xN0eatGEymPH2N8do2xDROlU
3Rh6SWy9NrQKaAP6cUJ+kHnQWqs5BrWfHT6RRAp7cAaJ281wC+PMmJjA3R9qphEOtjaPLYHT+TCZ
x0p2yivt8zOrfPyALI6TAYpxtCQqduEIwfhCWRChIw8TPgSFU+OTlDHbxZhchBSSTWMAKW/6gguN
/mkxUF4EoZHArK9sgN3oNe5PDQZC9EUS5SmI5arTFSwTjZKdtUIdj01mJFtL6gFrNpcSXE1ECWHE
rYeqPBOl8bWYRbeJdK0/MwMOdrGPLW/Wm8e5ZS0385IWkg0bTeIIp/Niobf0jXgZMm3zupsexib6
hqwuunVxW0PgzqzT6KtM7O210tbTwQbpcP0cHRtlfPGpoY6RYFuJ52H62untpRH5NrEc7TE0cJss
61Z1H1a3kp+YAK/dKfWEs3EZPwdR/wqWCZn3HF5FiE2F9ah0WcvgwQTVKsrltkHHV6X99LUwSmMj
opg5fBSD/JgznorkF7297PlemxZlowOxAvUvK9l76pTDIc9mA0EgbSMz+677jAPgX4e+k5+rzpb7
5UXi6gYMvQCSYPTHUF2nxV6e+9WG/Q+3/fKRUswna2xo9mbRFxyrw4GRE4LhZL76tj999RF4bczh
lzQzeZKoUPdhN2b7agyss2UZOB0bOlV6haZ1tmPWpEJrOkIeFmQW9SyYfsEwSAud6FotBqw+5mQ7
K37xOPXcFDVCtI9UpR40Ynu6zcGhXybtNMtlH3dnzVaY8i1y007jUrZKxK+f31vhNEkv8RRp+teu
n8wbEH3z4IctSPacX+A37NvtE5n2P/IuuxVR3jZQ3v5EhX6S1KQhpTQNVSfu/i9AaVUYMCiE81Nz
DFbIyTwQB8HYNpfHITbMfT+nX2JgXaUeiucYyY4rkVMBF4EU7GAxq+IJP09xwHY4nmKb0ZnViHhf
VUX4wF2+mqCkbGz/Aa/D4Npmbm2iTmb/kPd0zyn9EwdHEpIuTOlopmrdgZC/B7HYZs/GXMzo5Cqo
gm2t7vSsegxbxS3B1bm0r6r9ItVXi+DZrrpgQYD9GiUl8xQBfKEY5ICJ2CGXlMZ+T4EPnYAtzdSv
SqQcxzD4p+w9689gIV530zKEVG0CuNAZWH8DTAeszEFYRTl060V2a2RGtkuqDKx5Si8/wf7zpW71
vT0p4lGB6uODYCx1bLV0aHaFWY6oJFP/EFi0OHKpPTVWfMgWFQwqPwSQtn50FsH1/QEO/sb0g2qT
ESt7YLfrLxgFaITC2FwlFm0AcBL1Jppnc2NbyVOoEuDgGCQ93YVURsy4RXWgC7WGevqUf5mt+Kpm
5uIzLsWLY9BnghZ2pvvcrZu2GHeTD88qp1aeaUnfGKJihLAtYxfIGcmCYdnveTcscSThtbKU+m1Z
dsKmLJ7aRjn6aYRE04zxEZE6RXOiMS5JOIzeOFK+liUSMGS13Hz6K41s5YhGJ37sTb29FVQ+iRD1
P9wm5n97u5wFaygdm7x0/mf8BRxUQvi+kwZxBKOhs20QzILXM5utImnZ9Uaoeu2MAiOwVM6MQ+Oc
gSsy3Qf9tBcTl9idkNG2NlwOzQa815d4Km1kXFakbTRFvPRd1D50yhReZ/luYXh7rGJaLYEfsafW
FLOx9qA2bbap5czDgvgqh/SXU5JNMfKSyY5TyljT7C7nQdmXsWjcMkQ+e+dszDC+g0ETuzjqU3cI
0ulq4xKJart4uj8UXQcNAmHLs16yHU3jaCMQVOVaQKVy2+WNH0WNJGaOs/0gtZ+R1us9nMIoxlaf
SXpCavoK6W9aA2c0dv95lbpn0f5xgzvc1Y4qBVEGpJ9Zyyr2W9KSEFMnMcukK4tQvvVfdMMgKzLP
Eq6aDV9jNZnhpIVkm+SFefJLHzxC3nzURlJfahW1TrCQABL8LeRkVN/x470agcwud2FuZAXnRlo3
4obGxzjWEu5Lzi9GjalvocNxR1kHyx85DvlYP/2Oxmmk0Q/Ko2gzNtzCeVkWlyzqnhIzbhbm0ZaJ
q7pWm25c++AAOblmNfIT1EWDMcwnkKqobCwO4EAnA6Fmn/zTPyDCv6/vzoJ6/uOVsy1bsDgagv8Z
XMN/vnKcbkI6tAr8G8rRqKj2LYlMT1Nr1ueonK6YgnD0KNERQ1YN71Up4RrXnMlLlanwnXgI14RE
IbDsuAcajFJzuRsWzFgrc8RrzLD396edWWJnLRf6iNo+Vl2a7JVQwclFA/+xirRkHVu6vTPsmlrG
0AbSzxlUVA1+0GoMn5p6fjInKznXkUSKPdNwWTTF2Yi7XjhMnSMnlyfTzJk2o2a71xeTNcKOnbX0
aMBsAnvbRUciwgN38h1GFHaTHVEReaaEx3OvUGx4j15tpyy4WY+bLUxJXUCdOHrVIlK760Tvn5OV
OMVVxyyLC+SpNqPKm3v7bcych7uC+v6AMP4BcCB6M8O3XD/jkORPYfdSKLg0hKmOL22t3YZcogOd
/ARDf85wLsH9cwriWW6g4JdfmT5uytyR3+1FVdp3MPPMHttkbyobDBHO+f6QLh/NUf6NY2DiKYTx
zbh6AvP8n+8zTSyXw++XC1okFjfJXqpL1dDVvxKbgT3OqRNWyQqLmrG78ysJRfKPiPJmIlgam5GB
NRxZu5ii9FLWD7Twfdz1LdQq0lo2okX/xss67upa7Y5j21uHGaCiV7aIyLXWeBjMNlkVdRWcwkpk
dNUXhWxnF0xKvtw/Y/FKHGUGYej+dIri+qoUvvrNSbrNkMTltjEIaIhGTTvYMtJ2Ahj+sjnRW9cw
ytqm6WC7b/ddGObfm8F8NErrwkU9Qx1GGdirFu86WQjHuRpmz/F7cKwKdL2kCJl/dwcGC+W3yKB5
EdIZecXdSuiNOl/RzpPw1TvPn94GBR3aXWr9qbfWkEY5mM2Bq+XJtBloXR7UvMqfVFP7FnZW+G2G
xhJN445B0PROCz53RaOZHrObTdpYTNRCdSA5iS+su4Vke98G1Al43tjEoDsqzIjROKHQjhN+oft1
HBUo9SpLq64OKsDFcjWg9llPFSiNO3ftvv4PTdccKYYXJMd4owfdrOe0M7b3p/2ClGUI/yDs7HRX
cYpFyqluCvhvZ5GXDq+kgQUpctor2M2JmEm7eHUk9tmFwohLlDOb2Sju/UjRVOZ6SpUJpFG66eOR
V1ZXmCn7lXiLaVhu0JzB6zUkx/jBNGFUxGqzY8Ayr2eST7+k6Xgl38r4BVRprUXGP5VezsJs//Ma
F5IRmy252A0TevyfS2IDnLH0K6JPcLKEO2UKVA8WEyfOsPTKIK5fcYJIj1a3tSZxSbywATZJg3bp
XvuXGvm2zJ6eMhENSHRkfZy70T8Ja3iTZG7QGslK7XgnZHat+ZMGgga1tznomda8KLnaHkZMepD+
gn3c+JOrJYUApjJk2wIpL9OT6B3nXwjpTO82tNizsz7YzI+MIjuTNEaff2Ye5ExOuG/CPGAIZGeu
Qn3+yrkb5vfkb0Y1Gc59Klp6Qo75wNwdNRkbDIuyfrKrgQgbPHX3h7n3ZzLti2hzv1pSCaEVuwzW
hRw0V1JqdP97TV0vxTLxYM41moEbJGk1bLXl6f1zNrNPj7wbMKdYj4IqhocszdntWmeFHNz4BmPa
pWNDrNOoSZfpa4BqZ9SmY0XyHzqucDhMMa0RwnOM51rUF8Tw3A+qwmm+SJDA3+G8CuAHVByMf8z5
xoaVPJaL/w/N7w+gpNHx/iwou+gfyg8oIv/tkjEsKjxDdYgZ5rb7axedg1HLrErjcBAnCfjBKt3E
/LTXkQJv5VtT8AOODZ7nzgpWFvRIxusN9m29etBN7TrqWvzSTdc20ItrqcZePodwSZjb0o0OTLFL
CqQbLTgG+NBwSdrFBHV/kEBbGWTMoWulqn4kn3tdzSquQcvqgctEEZs6M4xYb+Stl1b3UhbFqllA
fanmyHM7sHIJRENx/lwysX20Ru1zUW3Dsb19nihqR1kH0YCRWhXGoatE+GRqKELHnE7+JOoT6syG
sj/OTvkXqw3D8/3hjuiULZsRK7NKQw2bg+qswrwr3yba7dvMYgkyrKB8S1rz2XRwioUGKL8ezcZK
icxwAdOhfVv8Q/zbyo0UCs6URUR/fxgCaVFQJ+Lzc4E2JqjoUeVJ0HYHBjrpRq2Ec25QsyLgsYkr
H8nIuvsMnLRBdFX3IHok49iFEGy1WNCnvLcuSjQxSoIsxqj24bNzoU39OVM+RkNOnlQTG7G/7l/r
zLTWqV2FwDGQShSalu5s6JXYo5sRzH7+FHWDCpVJFLuBmoZCgTlHs0zCuV7rQ8U5Z4JOYQWX2kQP
l9SfRlCUdO/2OKZH3weVpnNweekX6Wc0aQBQ88HpPJv4wQ37mPmAtJoxnwSKJYr6Yjd+dRmXj+5P
dbr6PdJ3xHccLHTF+8/1gP5n9WjpqqkzrDSNpSQgbVz9a6kMB22ajMRHcoQ1hGwtz0qQIxTzY8hN
WcJw9UqaxrQ98c6O9l4zithrg5sQjEX98DVEUh0DWpu0/GgNnXj20/ziBLb7uX5oCLG0BmzDiPcU
fgHcvJITS0dzd2+2+fY//zJL+MNv6z6/DPeuKalrlsBwXrrll/3tEDEzbqW/1MQrJ1LmnYGTplkO
r0bJ1OzuEdFLFfPbcj6IRDWDseh2xlDhdlkKVLWsUDw2A5lfU4r9gLN4kDkIFu7EQ0y80X6GfIv+
cHrrLcAKhA6WhTB/YGVgNB1XXz//pNm3CtM/pYSy2G1Tza/Bk1Q62MN+du9WhAmEhY7hOkNCv2qj
SDuJKkUvdvc8Wkghj7XUdlJ14lMTgectfSReegRgMmAU+kzLhYTdMTFO9viUTkx64pxrSWnlE16X
4azdidtV+uvuvbh7WIasgENQYdHgpmeNneYDMpviogy7Pmyh3xbALbRgA8omOU8N4gHq+9YleV13
Q4O+eev/CBOfyXE59J7iyP1c9XzHuBRvDqy6NXLv/DBk+fq+kMcvgfQHjxSzipset2yVqt/hsjlH
3EURGNTkdnfSkWJDjmUdSO/+tASw9g8XuP1nvWthohKCLBCNCbJAKCX+SlyWoQk832x/FAs8c5oX
i7x+f31KsaCoWWRWpRoot5iKFxWefrbwYT8a6JDXcU9ixx2zrRDhk4Flw9TZXO9GoqDDzTEKhdgr
EwuECCFuD127q2gabuOc2hQng79O47pHOG9MK8AeSD+6RcnK6EqjQN+zH8Lg8TtxKBKEh/dLA4XZ
//bq1Xka7PoJc4NuG+WXRc0nWe30QR1cbrb5oDsZbW8+6bYW1FfVMlFT6Hq1OJVOKK5zjldik5dj
s0vHrHmIZ4jLyVwBQ767qs3yajJ/BnJaQY6OBmg8sd8QNfDgT9O68IW6und3EPRPp0jPngcsMgel
LxiMLh8Fg2lszK4rHmebDSg/6WZjw4AKwMME87H157UdAQRJtV9hIzvOCTEde6Rgjv8RpfXzf77/
xZ913/29tlUONhb0ZU3a9l9nG3hsViqL9Meovw7C6r07YJemTrlhh+29KA3razZTfXVJ+GrpJIov
TWytB77QxrfPy2KIMKDEbc9hZKKRZVC+Fr2ovlQ+57IsrTHSTFb5Bf0kAPqHOrPSD0Q632fTTp6U
tE8O5Si5s0WwDliwvgXBMK4TQflIN6Bc9/lGmUVwvj/Yy1YLmfw/vwpUqX8tgzTD4OdrAvWxBljv
nl/z2zJIkzCi2UKjc6gzpHUax5C41+cPmYJs94Ovea7O2yxO36aa9wbHmLG1dGyywKRLD0llAeCA
YkYVSMciBuYfVU4CoXYWdlN/kSH7VpoakEvD8r0M2ZqnLJpu9wcbuejBCGfoXf67lhU4B/lAbTjQ
tWbwvjyZ/9dnOTY0+KrfhrxOEN/AwsJiWa3v5Um0VCumoTwzwSsu8Ewyxngzyi46jFsbnyR+YcKD
F1hyjuYSSRDErTDukDWCHi4+pgwVCkbJ+hyYzspYZj1tH713o0xwh5TfhyrvrpZQHpnoJ6d89N/7
meyQlPf3bERKt0tb9nmcpc3q3giIMqc4Non4IfQZEoqJuxvJJQ37uPDw6BpvlS/A6ZnYmuq6BoXv
d/KlDw3ogDHodGyonm6+0bn6US9tiFK0JXtJjv06qgEvIUE89IQiLje5U67vLYm+FcbuftsbU6t7
6dImQR3w+YckpvFD0C3OsTi/tdO/GcpkUKBuAu7paSMKk3Hwf45t5jUpttW6hsmBdbo5iuWBI0xz
xKYjBzU50qzVvc8jr+4X1i7LzeklMrONH/fbT1NuUCfD4934Sbzi1RnFxY+S/NzXgX8maoTeT8ok
+/N7JKN1VTOOWUr8ViKIf0NUc0ZTqGxRoZYuqI3wG1iM0mloS08VsqkgpxTrnu+FUhaG+O872ysN
DM2OyPtbWZgTpLfUOJSm2e110nTvB+FCndNd3oXBWqmt57yYigch0nZbMMT3yN1+yqZCeZAtbCSs
02fDQWOACMs5KEJlvDOK9lJY6BbnuSPaNxLGRk5AXEEBpZu27iwE4lFxIH2G0tC0AkCcuHwVqajn
Mq/UVxgWgyd7K/1u5ujM7+MzX/1OQCpyujFpvayaPV3Iicjgyb8EA5BQQwZilzfGfDAIh56Dvvje
smzhXpheDSrlSwMAzUMTs8uDCYdS5Yi3FOC5WzVLCiZhcvx3bbXxbZr8GgwjdYjolRhuIe3LStS/
cp2XQ8khiASC1l9ebBGhfgvmmNIybE+NVNtdgrF363fB4DUybr1+UhEHVc0+MJPxPEQAbFotfRRg
AGF4WY+1YQ2bO9U1ltl0+EQiG7bKwmAPZ+K1H4M4cv6NRNZluraavHzOU6CUyZC6weDMrw2zAFqA
wA81jlDYXvyUnFwK7exJ7Y324b4I/jvb7PZ52P8rTO2vp//z+f8hFer/x8CnZSj2fw58eup+fo/+
zHta/sJn3pNu/EuzLAKz6UQx4DANKuPhM1BN/ZcDVFMgeicvhREbX8mLe6Ca6fxLJX0PiAnnAsqn
ZbLYFN2StSblv1CjOsKyNLZbJNzW/03cE0aiP3YskwwqfjD3HDsiA271Xtj/tmOZ6VCLTI+MdTBw
+PQJYfGS5lG76rv6vbUVyuPiSrT2zj77536wT6TwnGXHEufPF/3Qub1EauJ21HaOxOuCLJr1/R2Z
CppQw7dvg9vQAlTXG6tpdu3JKMRzdsHsNJmb7HLOawAhSf6A5SvCx8nM1/mWS2NbahA6mmJr6NFW
OiZCrtHtzMI11uronxd/hWnyFbU9Z3F2ra/t3LtjoLuxhGaKlWeuUMc/WeG41RMcBKnLhr0FiLoq
sMPs97AVyCyCmxNE14kpWbhhhKzPLmRXqKsMt+E2EMV7EKI6mXS/0VG62XrvyOA1qs1nKy6eTNk/
hJobxdqh+xKqhpeHsxfLel99V9MIpGy/k3mEZHL0sg4l+0oLWy9svjHi3ZL0vU0DOjJSbntt51T2
wdKiI0cKB6ztHJfH5jRsNPKyBHKRkOTniUV5ADLv7C51stfWja69oTV8paImmaFHHVQe4cucmJqc
Wsq/8nGM2wOoh/3HGlu9RwrODsNxvEIXI0JXKyhDa7rCROh0UYh2B8y7BahJBLtyXSmaiwdz3WS0
Zc/GtyirHhhsPG4Y8XhDipFoFJ41CC+45i+IH4eV3va4cZ8CzpwBerVSkGvS+Wy8BgeR0YvqwiN9
13N+THO961YPKSbWAKmxjUubKY1aVYdqJMvBs07klBx/uxn/vR79PqZBtv3HNW6pKpc4N6EkiFA4
uvz7Gpd5h+M1JBh7Dud9QMRSFXt1kB50n543ziU99hYehj1nB9ER5tMeEl3ZlVZ7bFVxrH3zaJMV
ooxPhBJEdnF+7+kC2qd0js/IAc8ju7E5X9FarUbwcqh+fAqJ5ynNdqpOmG4Q7AKFwLQJKamWuqhq
nbrYqq4c81sSRZfmkvbs0jTtcdscBsaXeW6clzzzURhrkKyElTAQorCvVq0/nJMgvBCP7UGyOyt1
dvETk4b9isyFS3EOHliGtorwwjZ804PxVdrPonTRr4EqxD5KdHwVECmo0M0pYeDZr+SQnKgvjxVw
KMU/rdQbk+qJvSuyXCeH/JQBGjG2gENhEWcIdOJDtMDh/V0Ney9U9tKaDrWRHs1rcsJCcRNW86Cp
5WPSgduuw61fL/mGV+ZOV3b2S/6h9eHNXhV7pkOvaTG9kDH3DI3syTmUqvNQKxmC5HHXYaEvjfSC
GIkeGaO9U2r2uzJHkZKKK4YFt5iyi2rl12D+McAjEUnwYKgrMI2HnKuq8pVHZayeaA0/ORtkatON
l0OUJgpE3Zt11Wugs3AsbGbws5SBrfAgpVc5uSaRJ7DoUoruqLWwor44YFrLdqNakYdOkE7zVlPi
f2iiYPn7+0KVuoVSRtg6SzKTRXaR37soSY8usTInIlCzH8wN4miGkqgdLPmtUiDqTasaG9/Eyw37
5mg62tGiCwdm7jT14oSjntyD2kXABNHDDn2XxLfDOKsYxZDw6g+o+w829JUKOQMIJVzsqzpVdyFH
VGWMdnFhbaeMtgnMJwtsusRojsw2Olp0p8JtTOJZ5m0j6bipBbvCM9cFJg1soQX9ZVSjTe1FlePp
Y70vdWOPfRomSntQJ145hQvFU9Pc65TwWOxmsoPgWfQJYAmcCIAI69Y6F8HPMM9uSPmvvZeUL4Ox
0VlbGL0jyVNOWtCd9MqAL7ElrLydsh2Sp2m0jr0hD8HuplKk+uawRziez+VpQuW5M4OCylffpqjm
G/tRPOBZeiKQpNKylzFg7k6hF+e7qSZmhdu8d6ctKX3PQBhenLh8GbXkxV5dghK/IxvWTCZfgLYo
S62bogJTSOMrXaFLHsRHJK6doR5zV5Vy01fkLrf6RmSBS2Cw6/iqS3acq2Nq8uMv9TrZBIaxi7FX
N5gXuBY8+v6mxWNAR4bclP2ICksj0o/dtDQUtwdG2Mhmv2EQwpJyc/YFEGjnhoVPQ70VYhsTZecG
Sz9fDU7mY/gT4+KtesuV+r8IO68dubG0yz4RAXpzG/QMhksv3RCprBK993z6f0XfDKYH+AfdalNS
VTrynM/svTYE0e4mj/kVNVcgWS8fGksJ4yx2U/S/n7SMMP+fB9iiZNFVBmTPyc9/K2+mmfl5m4Gd
ASGkZKHZ5/ZWLrZ0A4lFNJYeLMMULrkQqjWrEIAemaLzXjXnWn7gsfTxgjEg4FnK/RrQJYQZLAG5
v8ICL+k9O45SYYbvtpwuntC0J9meyXxthFtdGgF6G1yg9Tnp5Eg9FM8SSUOVQ3zXmxbnAYGUGATq
vaIy1zH0zV5fmi7xxkDwvTpYiUVfGsE55sGVGtVtuBeZMSCSdddM8VKuxspBZGjW/lBQHXWGrxqs
XjfuNqMLxo6hh4gk55y6xmi+76v0bt5bX14UAv+2IAx76ENLkDiLaH4oQveh/jrNC7TWku+K0Ae7
pPns7agaomxcEMh2XkUWOaN8oYGlcMEvDBXq2laJnyFkRWsX4nxs1lC+KcvkA872Z9YfozIEDQDF
+sKzcCF6Jdswr5/GarjzdFeIJmOtXpEK/KnkzR7kyRfw88vexiZAu21Qi8lv2gnH3e6Tat0SuM4f
am14EwleoMgmTxgmp4GAmfG9gwmEoYAFGQB2tBZQhBvmqzrLVnw4K91W1geV4s2UFnAjwp1jgctD
SoK5AiIfkLHF0y6QKLCKCR+qv7M8vTd2l2YXabWgfAGeVV7TlVeFYEFcv2e9SlFoDxHzPdVRX8hA
wLtiA17vz1rInoIW+yTrDyW03kzsbppZBx8PuU3ChCa+sDVnzNKzBQ/7f3/yKb3/+8knX4QtgKaI
mi6CrPsvFc3Au5otcHPJUuj9ucoDR3mzFvAY/AyxjiOZNKLO6Z/hk4fiy+MekJHnYYlwmmaLxGQ9
ddLfFqM8/M80gbvtHzdABUEWd19q+bdzmv3eM7YG3ZX46uVj3gMWNeRSEr8ifmT1LyhVgJ5X0MSs
LTcAfhDlNRXwxdFF4pA4SrdFhEWcBIJZ5HIi2CBzB/mj7n/QPIcyzv5dSvFx1JGFcq7sq/taTXej
GeDuZnf1b04IBIEe8umi++AVnXWHg+1y2Dhr/1OjHpp8Sy1jY7/KxWctv8HMvYOAmP8eY0IYZx7k
hCJKoK0k9NQz4x3wbMHKLxnpLxGllhgKgFEmDHN134VtAhFpUAO4mLxXCZo30trA+UgK7tzFtUhg
Y1raAyPZkIvVyjUd1btK2OK2cR63zIvnoGzUu9Ah47W8dFde4bu+1cr2pmGGynegf6NNwU80XJDh
/Whzwd8KwzeI1TCqh563d/2OBwBhTEIxslBFfa4Zrj+NrdPnVtbXFDNppszUI/kPaxwdWu4yG2HV
BpnDfItAxD2NhuxXRQIqZl8xv3Q6EM3WOmcwY5VljaZewlIT9l3tgSbyc3uSxZPqlIgMemKfTgJ5
mUfmS6wc539liOo9zlmpwD4FR8yknxIz3zI56Qb8BZhAqE7IMnQ3DlJBpXkCVy0F1S6GxyO3ZW2I
RCg0UFcui96caqTD4NwNOWcZVrjyapx3HFq41gP9H71FDB+ECTR1UDyqv5zQ0/pMgzyUwfbA+n62
Xo6Xl3xVb1OHp3+8t0YdmKLXkmMLuac6Y1A8qUOkDg2O5XsiFOddmWMCYC+i/gcRsThYnmC+TsZx
NWsikCaB6fR272Om/JC5G4oy95AmsMH5O58mc6g24a9nMe66c2Xl56paI0PQw7qq4LCRKXEyeU42
xWZf5MokcQC7dSu3/FnGLtI4GCSOpJ0yhYhTu4AcgfcnzGqQFlITGYsUFYrBcP04zW39CX8SEJMp
udlvcIfiS7t99IfqE4fxsgbd+7KJp1fxz8SwtMVCi6ZIPVXIJ1O7af50pvWCoetVbRv4lXUkrKs7
5Msl91oR5QjQZ+CWuxomjYRXCR92qt8lcGNq/WWu/5ZY2nRbTuNkN69Wx6ZJjVFHPB2YXjqLl70U
LiV49Euuz+97d7zntF3NgKkoSd5Sp6ymS0u5NAbAXc4WBZNuOcl4nIfCXfeXZ77v6LNMfWzEJPZN
cEjZea+zaDZV/tgJ9pAvjn+xK+Dsrewh6dz/z1Epys/N5v8RidCP6ahRVbLcRSKmFf7//13mHglg
mY1NrsMVFZhDS6HtDw6sSUAabucg7QfuOEe12Z4XpYw/GFYWbYTWDiQ16m8W++LuA8CD8wz0Bgh5
QS1Z3876Y/hKcG5CiNuomrJQXHefYIuiPU3Wel40CshqvECOuNL1VXiFjZpsirgfPG2AOjyiHi0S
Csw5btbi0sVgzfAVook86e8mACVXm3bMOq2raIaTFjg9hAdyhYlnm4MgLvnnsJjU35N/Oyba6Lm+
tlvWbV6epCRN7L75uwSokhi2/FhA2pih1cyRoltRpdNrtqevdi/8GcpSFy/OCKOBTbVPDf9zbo4m
rIi618U6SonUrlQ9Ivn1POYgd/rxTGvXiiHmcUedCSAhXQCk5EWqtLAgqDlDbN99bHnHGuWpKtgC
46dan3vj5rwmQJC1/KzoT9EOMHJZjNaki5ANnIDEO2a08ninAbZ6Pb2RE7faJcGpzWyvhh5sYhPq
2hYKYDvh/p1E66pTUys/04/JB/Upjub2Mhf9jcgkq8k8E3+yTqydpQmedlup95Tl0uXNVXjNSOKR
isBAKrSxRC6/F9RDhyYHco0j8dDw6SenCbeXZciBVvB7pMrJTLH3jbpc0v1xQYjLg5T1Pqqp9CkQ
XSQXUbXbK09gnbOEyow/IMni1HI8LWaX48oa/e2mebrSs3wy8GMMAcu1IKU4F9k0e5logSnu4y4x
YhauF7Y0lwU5qrKRidBOl3Rhc1H4ya+6kp3MS58fCS+EaHgjiT+MHTwameVwspkSeCwDVvQjv2lu
fvkOTXu+j8W9XwEw/zHG3mG/FIBItV6rsJvtxso+BHP4LL/lVgKOptFzwwiC1DMGPc4+hXwqI3dg
3C7Y+o7bAhhL6OBfybO7LxptQ+ZtMmrCia9kCI3uMVemp6xnXOQmBy8DY131YDU6fAb70Act/s2h
N4MauspU/v7PTA9B326DHb3py3ht04tMz1dpjHX+wKbzargPQjmjMEzd9YE5xoBmosIhySZnjgZP
3ERnZu35BBdwAbiLl4VLunjzcBpk/ZSFX305XnKVLCXmjhI8DPBE4xbB/49MvTof3uwK7egkj69K
xoooxlm5X/vJuIoMx8AM+inuXLX+4Of0zrMBC3rwrWlETXJCdvVmQLmumkeZCi/HojwgwZC+axIc
u0hmoE5QrvWPFNn/VPvzhNRCOnw8G+6MHcS8cLrMh8KbR6zkB0+upDFEI9kziVhOEvA05vTGbJ3L
p0c28fKU5kBjeVO+Slj40zbn7jT8jR8k+vWan5O97f15xAEiRvVavue18T4U+ceUUnWI/cVk0XnY
qpiGrZSG8t/WTTouticPAklPKrrYRk1gjyJJsk+vklOYH8lzJtEtPi20JyKbgyPoT4Lqj8IY8G3e
bfMybr1LA+jJZHK64GfozOAYDKd/RLXji9PhZ7CQJYUnz+9tdmP9UpBUJLFpzGt/J3jHdIz2UakY
ufPfrBuR9GLCnb/1J7ha4d05LlsrnodRY2knOIv5Ph1KRKxscjHa3G/Uzs+l3TeGQNVnV6EgNLIs
wKMaiBSFPeAoxmjyWF1ENPEQeRdu1BjEpSXrr3kZWkLxBUXksCjbQPdV+C9OJFpKbAvFevDNuvZz
IoMIEDmUeJaqt1a8iWV3PQzzZWOaXBKO88xfV/0dHV3TPT6Q9xlHvEZVnFtlsLZSAFJgFpVQ4Okb
0K/nzGSt20VkX9wYj20TP6hOdi87Mkj4WSyJ/MqMs7KK5xL55yijxJQgkiNJBuK2A/b+EnTJqfsq
mAzZNweeLmH3NAYpmTl7um2YhHOiNpXyCQ4gsVKNbEO4toce/JaVxlVPFGEHtlOwJS6XPRQLJewo
GspMD2cSsfNMCeeSm1Jawox0FF/GyiVyVyQNu9LsJI6xEDzPAVwdVB0Lrz/ZX1qtX1kKX/YGGTCi
WsYPjvTaIz5tFRLPJ/MFY9kb0Q77EZoTP/b1zEOb8QFG8Ck5YA/s3Eqp+S16W4Mu2cKQ6iTvz8dT
F2K0btcdLGi6+i3Jdjl/Axb6ICFDm9Pdet2aX4nqLV8k1PCq4+waxgoKleVVgwixFfg0DK9gtKZY
+Qc9QSReGUiZCINMZQhLZY/2TDtrr70LPoMX+CPJaVMYN+oaACh7rrQHyBpWdZqpnwVyaVZsvFMl
uGM/xebqOGgFt51vklPFRdoFlMJBaz377yzkyeJxc//jEjohHNq+esb0Gt+MVLThAHqLKXj5Ufgm
7wQ/KV/j6EFHvZaDrwkmKwqnsjpfZOrbGmdiDEtC3MuwWPFPfCmLGcDpC1jpBeqLmumP0eruorVe
5amPqSdG1dNHOigjZb54BEwatTks6R+KYYuwutlDXttlM553QToTOHkWmyIW7bqKSM6Kpm2+MtdQ
I4qOrzVfv35vTkZPUUoEbDSvyN/SvD4v/S9tyxg8g2EYVr/kepQ48TEAp2fwrzLGR2sP0snyh032
5pfMBpsCYOVluA91yim2UPzDtdhGTx/g7WuLr6S8ygZbR0hbpdtn5E6jUgOBB0pVDAzNIKQgD/et
JTf5OB3yYUPgYt8cV+NrteW0D+FAmAqSDp/r10wY9QDpSLk391H05n7yGFAbNWgPkMo1iqj913TW
hi0WiDDcb5pQXXX0XWIdl6Poi696LGxwsTOZ3dAbibfMO9OzfpKunTg4HTcRZoe2VuyWy4gYOrcm
V1jgYKQT8PAf/d5W2mrEvxW5ru32CTDMJVNk5gzPrsgkdE61Mc/OmlERI2eC7wu41uJWqWLq3LOx
qeg3NuIpWxoUvK9mG8m/UHR1eucZSU4mtepmI6ssukUCXDJXG+wfC23afQqSZrgkehsfcqBqYOQE
yTlNMI0yT4Jdp+A2Ltofax48KiPBkw3dG6YWKb7TE0HDywF3s/2oVufQyP94HtzmZcUSgn5sd4Xf
6xeZSIy1BXo5+dc2+Ou2XKVPIAyvG6tvJM0ld04pnNsLPXH1Nlbpu9gpbxLiIqgqr2Xrcx6nxWp3
FDls9TDli7Lxtqh/TRMaHpYLAZNuq5LGWjvW14IYNkXRKNzZktwVmGi1x1Pliq7Bf04la0G1dlsG
R3KCeRkkT6pWeFcWtv8ETC3sqQ5OzR5VKh7pViNnLfcaL52WAP1jUCxZWC8MmiFxWMGzwtvku5q1
wbow26p0Dx11VWIxSdm07YK3NpMPkrHBnRwVI6CqjRf+3/YBNvyciU1cPaeKSMJFgnM2A6pwM5xS
8Vsw6QJVgqotYCJWdGRAmrjyKjrXEnn7blMSkPIaSTtxCmvnGIp+orE5G6fnnEYIIeNErVpH0A6i
FTa14SsEW23kSB0tBNCRp37b/ASH/TACU1leVq4x8gROpiUwI+IpWeB2DCaToKDUZbsPTBpJjWFc
g+TtIxkTlxLdTYb83Hzl4H+ItEE1eoT5wa1dMJxUooGCg8+PPJAyZh7Tzb7Ov3qZ+X/NHQ8MckBT
lg3UtC8ZEHVre2fESddQxaDu8KkEpFX5CBJIP5xJ2dUR8TahbCIGGf9YON7IPAur7Fsxp3PBfFFs
mIEBtpPc0ZzuAzHvKaI00IcnwsnPvbxHdW+e5by6JNN4pcjqKrsGVInVwiBpW590X+C9ahW+5LkP
tP5SmxSzfxexDy/CraqfQGZf5qPowt1aGM00q99QCgzpfMYK6Btf9VXLhTudGvW5HDYZ0PLezUdv
raTH3mmPQVa9ZDNss5wewk/zJnFuZzPmfmgOE/C4rcNu8Q/3uWcAKJB8gQVhSaGiMb1isC/2NqVA
ef1SCpPdd6b1V6iMFlZn3JHXFBV0QS/VTPJrnz4w2OAu1V3jtEbgNtiHHsyDP9MZzCNzQTjO6/I+
rnxHxj86sz/eJk9p34AkB0cLo5grQMIs0xJPnG2vw7S+KeryvosXs6+u1vaJP8IvNxJjk28yYrGA
7v78wWhvQbNSsDQ+ljNixHMpCREkZsYcQ1TClhDMYJxNhOiYodh4rmY4TQ/2vbOsXIXOusq1cJ3i
uurOlXgFe+VvMmA9IbDoDlnTV2/FqNjWT999wBIhoXn2tU32dYPoA49UzZFLLi1eN/1nHX4Wirv+
EJC/8/hxSKB7f2WpeOTzmczEqM2nyJrNcBvfCH8AZP5iMKffFpY0s23Skr8RMh9Bu/+haLEdK5jk
q4w7SCC4mF6696k9LMpG/MA0G9weQu/rRZBqS5B+a3xE40H9AhrDRnvhUlvdxGq+mfJbaowRDB2x
u1jwHoTxLKP6rXXJr6erkQQVSul+MQKtKoOK+hpDFosxNa439Guo4p39pRIAZldektZhYn7OSLZ7
d/IsEB5lcx2onbIJs3nF7EyJUyYUVTwmd21VKGNs5JR0zl+ttd2OqrmTjKbIMTZX5qoWXXDHRUnY
j6v7H5VmBszV+268dkZ/F5lw1Ax1Z7CEWEXeZPZKSXtueYaMqgXOLMapTpQD6Uedo7Oi/RABXoiG
M/Vvw8jPPZPuXXHc0/SLyWZI4ls4d13YVVTJkFObGbETbT7pDPYq6z5YL0Ig/D3XvSmfPPIWXKPH
WUOQY18/W0+XcE8PNswJEEZQ1imWWhERdh9JkCJL2cfI6Wfa5CjNVz8sPJFKUI86p0nGLl4Ijj/r
+2LWL4r6bVTynYCxG74Pj5XhrF13aLtaWQSacLYs5SKYykVNwfQe5i01RVLKKXosxiiLxBRwDhOU
gwQJJzPjSp0l0/1Q1ICxj72gqNauzScs53Oporr9tYK/5rtnC9/V7O3UKxqEhR4q1bHGK5uZDhMl
iEq6R1mATLB6agdzgWqXdrcqJnfN7hOrocXiW5GnXi+wOGUzaa3IxS34JxX6YhHIzO7KhRkmFXH2
7ilN7WOPjz8vA0aMct8vabpAXhguFgx7/N7FzM4jj9fWq6r6ehzrpV/kWLG0MzRGFttHAEXsaGCV
NAlVQuKnvRbsmRyWA5ZblVh5mXZhJ8KUgu/3VAD935/8ak++/bBY9KuuR5x34re52P5VwZETsYhO
0sOphLUbGUP3G/NW3HdGlCRSyD4s0i5SgYjc7p2Nw5OMUp+AFtP0OzYQydaE004/8rUyLlxkf/+p
/rLm9dlo3LIxhp7LIJZ2eHR2Qi66pvPmcfM+qVFW2A9lbGG9OgAvo1hYqazpE8GWTbPuW6TBHWSa
6cuFmZae5qHbGbDkdUdFmXoCJtsZv0xxvtQrwuk02BipksfAau8kv0J4tShU5+cJIbHiT6OUMnCT
BVbFegyHlVecor5Z3p8fNXkVLpbUEJu7BBorRmbD31IErsDRfIWM+tmGSuKKavpafAMj+SQ3QuKP
r97kmgk1YWUT95Wll6X/mRE2cQzGswM/ufnAsqM01oN4vpccRjiiqK37TJETvQlyExhHyPYCLaD0
ubhxMfzw7+PvQBuhKeHKxZMjAS5t/pdNcJ4vNpoPwcYX+LW5olJ4src6SmX5hKT52Hy4xHZCfY7c
m7jHVu6xmt5XWoiB/36S0E298L7101IwTGOMqt6J1MXLi1aEP1E951wSkyvc0mKsdhocAU6yIZZT
LRR5uvrmRisBLv94zUrWuDb8D/dHAzLePBU/1aPI9nvdlfdcF2+ynt14F4Va8CgEPV0AI5x5KgsM
UrH6hHO1VYKE0LGCkC1tPScgbhcp1i6ENN3YmyxMhGQAs5Z8owg6NJNHaHemmTuIK1IkLInQD+TP
JhORal7jhj1T4ajIxI38DRd09IyL6rYYHcC5J7ogPbWU01jGnNGKWrCT5ag5BeLnjCkPaohecjbm
AeNXdZJlVs7tB09oO7FwoJs0woyXWioicfMEGaJkRucKKqu1WmdV4L8vtG3XNR3hehIHwWR+BRIn
k401wmuQwTs0qY1VE8rpApY5DRSwd4UussZGoHykTt02fpZnb8byDo7oHMtftM1kNd93HcHWapAs
23yalJAbNcuk8ghJd9Gc3HaiJcIHeISVyhxmpf9KKRjacDLHkFI6XGqLnUcWcT8x1MiivESvJuBo
ZZy3kw6zeMkvSb3lzC2TbGdVvXD19b6WMNfIr9rWXdILhsc+g3tw2MughsKAuAt9whxmg+6V6GNG
I/cXAInmqF0q2ThBJqobPoX5Y/1l9FMENSosCgoXKxTT8ozXlVAFjs541g/i6vPHXKsvkztyDMnP
MJv35HWGivJaqWxreQRJU/dMefY/O7fad3872NKhpGsXxHAd8wtGTuM8hWp3hB0DNvaM1uNYnWWr
4wNtsrdydDS9jS4wnSJSdrGUl0wGU7Jr9K2H1gNcVmVTBwGu5q9Lg/epqjVqZE5q2dFv8bj39tN7
l7I7YYCz30oVoUvGT/jvCqss57+EEqMo91/iHgCQmEIhTRktJwVJKRh8CRzKaMunkWZn6r1M7+x8
NW5HW6GcH3x6Jrpk87fUrZzDT7nX8jJg2N2O6QOjOGHnXq3+pYQNUfxcnxxLw1k37oHqhF0UsVIZ
dpYV1Ikc9PJM+1pAuQLzK99XyFz2v2Zj+ga8fajx8FBzRNpWHrTqEfxoBMABC1O1gzOE5WyqBpwz
JcwxrLL/cZXhnSm9zabCLDhKmQatcRkOhACAq+323Rv2U3XKlPyGpuYgnyh5RjTyLZ2s64bNpqc1
WDAl56duOC78fI7Zo3ShBFEo10tfk3D5fide16auNWlu78CS3XQnm763kk1PHv6YxPNahPg0A0nK
lt38VQiGoaffsP2tj/UHhbYDnG8YPM4UtI5xJtReCtmNZph3rOylzzJGU33af/i8B2EhMxK6eWnZ
q7BdRznlR/6ntRanau+btT4OYr5FPSTtPhoaOmFQ89Zax5mouZom4tzFI9z+C+9V2cG4dJwmnFaf
KVmaADZC8ycdQ+SP50xYHSJFgmLnW85aGwNMABKNaupzHyH/2EfjK0YXZUYdQYT4VaUP0Vs+zMqb
kBFWh8vUWJLfm+Sap2RTKsrZRUzQC5fV0SLFRC3ElUSK5DsU3270BtNwa0idsrlywfiKGIKBohk+
ZXAjeyxUEyMmKuOb+SWZIMhNsO+sUZyJxY9o6ZHIZ41DbkCcW3tgejdfoSnNSECp699tJdrz8SkI
btVfk0p7B/7PXgojtZvfM+jfE+XjQPWvKpE6UgLaU0HmY8hQh9ov5B8iViRaES7OiEQrouZwW8p1
Vl6AQDGz/ucXrv25Vb7qXvkia7NjPMOnRtQSgvrE3j6Y7GpfOuepVdKb+m1cGB17eLpge3ZM870t
3rGevpD5+lIQJ0cbzmOUa27T+Kip35qjfJexbFuGGJKV8w5EgoFSCbXOcGCuQENotOiw+6l7VZXp
lWMVnPJhCufm1B7X6rgd+4m5znM+2N7SafMt1jEm6xitCMuCRb38dvxF9tJNcSOvcQKRkMeN9/tj
JghmYyIN8+LbmhlPF+nlF0yugpFozaqA4NPTKDVhY83hwedHgYyM1N4ZOGbPJpxWRVmtmw6Wp7CW
C18cm+07DuSbIEi3Qww4dYBpgSZmXgar+TekkAK5R0o2Ffm5jtE9gyleN7wWC2dRyeiiwuJgMiEe
Dp6N593zrU+++brhzDTdlr2dFCOgGHEWdoj7sJnLt0WlhJRvw2Gh59lCaS8icqWgi+VnIhHOOTJZ
0qATuu1F84QK0lGoCwCGimDC5EBoUYs0+eTWZLR00E4q+W3l0G2wsMYclg2Wub3Io+OpziU1ckdt
mhp8rogSGbiCFGP5zfxvOSX8XeU8X01duq5HY5dS59aEnZGighiMox01OgZv0FMd69qNmnTi1CSR
3t7x6CkHzP34SQARntG6qc/f1LdEk+0oU7t/yiwPpSnepwx1tnLZe+u6GEhEp4razi5ysltz9UTl
SHptjlilIv/QTnT02MdEvJ6jgvkjiOo+98ajZUkgJ2WsfzUqkeusoyb5ycHOXus50tMqxmx8FkhR
YcFum112TuUtWmfeFglJIblmshQYH7Yo4SHqRD9h/qph+daORz8q3E7E9tTIWYHB4+GWs8wDSOuR
QuWNmeWtwi/4DzpT00l3dxy1euds12znhGfm2/Rh7WQ5a9MO/FMDSSlZQlXKImHao1kmVOWnAJpZ
o1ycr+UYjL156UbrsUzWo/tWcF5bUZomUWnqkdJrsD2OKDlIsNbSkz4IYbnI4eFaRuMUtJCQLu6J
or4s8qXI1Oue9BR5p1EldB2xsx60iAAyL683JDo8McvsGxImmP1D4hYHaW2PGjbRPA3Bf9cpiQb7
8bE29efRTp9kSTuLJQQ1Q+JxG19J9Uj36p3aspJwT421Nyr4IcEXOVq4d5+bZh/ZHBrPPyCCltpY
mCQtuIzJAxTqYWhnud+jt0PQnp/VHmJHISMIbfHKNH5JnoxuUP2mb0X70g7+ookI6+2cEj55oCdC
lXYeJRjLnswcs+80Rw/wapdJfRone0bT1RnePuFKJTapbVYm6a5EoZ2tRDQ8U0qJ3nlOlHEuaT07
18Ie9Mwvy/Xerf+iQQzJdOczSzGIE806/MYBx7a9QAhFqNZE6AgB9on6DC3FKkU6xUxmRDJH/hSY
LCylruFHBcKsR+mXODMF8USquZpdx+U8UdroCGFVCy3vcjotdg24h2ROriolxOCKJIDxp62ObFkc
BgXSgyhq0zoIxLWC4hnp/rz4PsglmBK/zPkq8iooCmivcx1o6/vAfViVDZJGV1vyYHf6kv0ALqiE
rUjDtNPmcYYDIq6jLRJrjQ+c6FZ0RXsfm//oxxInG7bG5LYuKaiNl9T8W1GLUL0YjMTJ3hKajxkJ
RrqpFxIvTsO0hERyBbj3Q3FWMZGAebYNdbtJSvqgL3gpu+7VSuBvDp8Ui3C7wIwJnwsm2ppl7Hg0
PAv7yRg0BgbKuTL3szSN57lg9auI0QQ305xkT6QU8fp1C0iKfzEV4i5MPh1cgKYjEcBIHo2vi3xf
9c2D5a6LDoYQkKJtoKtMmMZ32ThcXWmA2fAyScOZBNkcnacICqugaL/8zUk9H6U+spolWg18x8p3
n3ShbFFWL22YImVfkdX5E5jmXjQCQURXOY2BkKqOAOkyUaqHlbXA2C+zklxGmaZ99a3a8uD6fh7U
hvSiPpo0a3qTCbGVXvMnmDZ+xrXFK+zvZ+9TjWjQENn4WZxJDAlZCssaSocoxzLhCPQ3JTDnNu84
bJmbcKcozyiGMmqpZ5G8+wAkhmeyxDO50zrNBHoyjBLU9fPQ189laj4PRfwAm8lIkMmghsZaS/4C
WfGVhvlMS7ZG7RoJ/EoUXQWFyLiQDN0yxZ1Kf5xnv6AdVJ3mN9wpnWxhoinsnFhJvszAbMuwRu1W
p7dBq27iNNw6pboZ9EvFQj7a0kRpcRPE4SokGG35DqiONFV+2rLuG2ly6sM7hN6rzV+dRh9A5HCy
Up+9jeepVyNJryICnwgDaLyHVQCjyl1jcrBuAD5qIjCDOwf0YicHZPMfKs6ZgBMFG9Ph9I3ljFQ6
qslb7S4qEv7GOM8tMTLZ4agFkgAoSSAejypqjSwyG6QDyxxvOuraAWJAZThlc9zwdtwzt9mV19eR
kdvqmlp9bvby2mMOmdaeJXnP0WXv4kkfDx+6qV9si3+si68nttq5QcLlLDJjfOK/QqJOwicDtCzY
byx0oqjQR2UJNWmxjUnFmzuGxorWzkZ85qSw5Jv3opzeSO/ABXZo9Q1W5RVPbaUQOZ0yU1pOIvOH
sZ7PSrNGu7oiADmCRdQDfKul5bVDdKgq5nbpbI4z1VPHLt64VPtyJW+Nfvknd0rheJPbYPruJI4r
VN7KpEX90kYKr37jGfB8jf5wGTqivVEKd1Op/9rVkXNSwG0Gx+WxvmVZ/1blaMabO80d8PiJEss8
WCIhLHEbgVQMcSCDBAWZ7E+r7hv8alnblKxrnoOXg5WN0bLcfiMMqsk7MkXTGBos9mivIPVGI1wj
TOc5ksW7pdQ3frpgIGsJ39zCxaKjxKQC3RqfenLci4uZN5dqHC/gDlH9wvpymly5KO1ZGLWHBWXW
H8vikQ3TvRxXyq/1eowfI15xAn/jRjWjppHCFSjl/IpJdmeuYiG2aVxCKuFJQ0V7hnIhbyt5VwYU
7IbYs9wl38DrjzRYkg6/6xEMrPyEJ4VW9nZcpeJno8rxYKUkSOXXFC4WSU6G5O7FzTg4mGY1sihh
AbkrL0c3wNEk1vjKTDA8Cmc65jOFZXQg0s4M1PdFFkoboLji8AkYIER71CsfsBktJ8ou438IO4/m
xrE0i/4iRMCbLQECBEnQSpTZIJQO3nv8+jmo1cRsJqIzuqtalZUSgfc+c++5sGbvxce80B4VPJd2
vlbk7wbGhJ4MVVG/MhsQIbnntatXiisPqWdsKfJglshhHLD7WBQrf0qzOsdVeyrq5tgp/x8EVaGh
+j/WflHSTQ3zmESTbah4Njfrw/8ySs4yKIkhlCWCqXAsz/qepsY1+SO1jgLN08DEPvUGqTDTLQOv
Pue2haYwpiGOkh67Ed35HPkqlxCDrcWEwyV9yYgsuoeFsLGynlKW2iqxYLSnBuTxUvvNS4hOKwPj
LZYoFhIGvD2cJEtAxCP/FkHhfCrRe0LKNYI2WJ819HG6ZQSHgvET5n/j+t7F02XoHmyDiURv7pkw
M0+gPzsLgpszO2mioI4f3b8VtXZubiZ+5OQEj+bJUaW7nXIVO+CHSrNV5u7MIqotmZ8ymUMnk70S
wjPZYrHUKJa9BrJeWvGhSV8rm0KkU2HyUVuktA/vBZE7Ct5x5Pu7USK/VWwutXxGHgSiUM5cQf/F
X6rM8SiTN7iHbVyZmq4GIwT0UDqxLSjMid9sU6oshYMMMoc0kFcIy5Cfvtn86l0YmoQcwEIGoshw
xBzHIBLOOEA0gcdF+U3/VxrkIC+93aMQKKW/6G9ir1iVIM5xmNHlbvavw1IxORTKU/SxZXAw7zeJ
mAVQvRu0ZD+apImw5+Ff0A0hBeviKWZF3hw7muWSoTNadcBLYXZY1JE/Lmci3H0mmOVwj4Q2KDFs
GiYaX3JhrmaCvph2f8v00ZnLmDrwm9yTqQjJgfRi9kAo9HojuUstg3ZXL/+OpKUDaT1yKaWFDaAZ
sIXpi/+ywdjhGtFa3JkD6UHDIWUDqIbjoTfbgzgz+AfgVCekuv4JE3+k/1uOKhwdIf8ZWMxqBTuw
4pBrdqgEc7dgIwvqyGGnrWtOmBxalOczSuIUEGBhcscjaVYRMMh2tM6oqSTaBwWaL4cAzWRQ8flU
NL3cYv40Wz5JVlX6kZNBKE2nlMd7VcObxV8q1KrSmT2RT8iMET2UInXEkfWaSYYp+suCo5A8IqTI
StLic8KS/5lovBjmlrtOObtFO/e0zyHQal8jO5B00YQPDsmWhdCZZueXBiVF0tsb3JnL9lRIjLcH
2QSQe4/MJ6JnHUio+RpDlHJDQ6z2B9EBU0eHnL6E0ryvqtNN6gWZ8SIsD1mt72SJwQCClXHKKoIr
0cet4t+0hQGTQa8dTaSSLe3vPeNEEOJ3I67O8/RcMZlqvDiVdSGITEYsuCx7BOI2PfGO4IZUD4lf
R1WoPvUZnLfpdS20yFTYQwNytMghEU5R9JO0SufxM8ueHRllWcETTdwVSUw7jZDq8pPRKaoFdA83
qWFOjiR0ge7aLdJNwAc1MvmK38S5dCw+psUu4Ezp73njE6Sdl+8h33ZPcggRWSPtDYD8kKR0O23U
nTgjRrZODPOz/l9entPkNrGtTBQf4EnVwyEh0uHRJWJQw67cJOddTQgS/1cDLcFgHP0gIAFAwl6c
oh+pd2Js1nlvnSOILzHreGLNxgJkXflQE45O9aM7tNarNAU/Ch3ji4LCa4tubyU3clh247gnGRQP
cWurRYNSaQaWajIGcyUJEjNQ8n6GQ0s+V0d3vDjx9FZpNKHVvp7J3VgfWzhIPNSMOh91f+27xsuj
Q4iUnFdD6XxiRfzKwq81jIzGX6vyodwm841P+bIVTfMyv6W18hzMN2DN9koUD3yqIAXtComNMepn
Jrf42TdTz21QhQv29ZX3Ktf5TIhJTjnF298C2XtS5o1EUIoFIqF2dqeMvbyQe2jkMuuprl8mNjkW
hCZKDxFq9brjOFrL7lAW/HzmyyLxzi6BMLxJxMaWEagicwBqshsGAj5UTqtfacnZqsPCEg74Z/Ty
mHCvvAwLKG36GSnE/mT2KHj4+Sjkf9b+S52ID21PUFNxNEUSPgCxcxLG/CN/kDr8A/I/JHQ5tv4a
OEpwR/C7byoFYzcwi4njV0OUG1IagiwkZ/uOFdme869CfEv4w4ODmnNSkNqj/p6lNDxomHmQmb1N
WNfMj3Eo7Z73m/pCZm6jim81Z7xId8rqcdbZfJ9ZCrMLumvar6j9VbJw1bvuInVHap3PVCnu+dlo
nGXjqnYJwCbsnxpT9xfE/UPGdWw2eDCb3zNyrIEEt9oGR7SLMqQFL8rUt8l6bhFc6srQbK2cavxR
GVUZyD2EJ2znqygGraqD9yYyh5KODC1Af4jInq3yylj9ibinEuY9bfKYODyKKdoL4c+IbD0il5Jx
BRLPd5NPH4EghLqdkjyK4Rcs8GPRV1DSeNfyj3pgnKS700DeSF7Yy56/mOGYGN2BBRbRNdFn3sL8
YR8fMUL7uxBabQydp2wpNIUrldySKKat5YNY5xg9lhBN6IctYglPHaqU8VwqfwDxXniOrhUHTaFY
h1JYbtrvRvIguuC6eI+M2Q8VAl+qv+jchvE0zSaKqVsr8cirLDkF9FQJCrnimGk0rEguieXtkIRF
moo1RiRWY/Kh8FD4lrg6cMlYv+Y2EMQI8Xp4kGJzo7TbDeppaBNyaW7aCHjnp8ioz+Km4ZlU+UVU
7QeKjTEe742sfaKlCpGkMFUTEXsbbD6Rp4QCycc10URawqwqfcRUCGZBEBC+fXBjKZEi8FcSqcfE
M3iIcbuX9omobVqEY4U8RZSqfQI+V5MQxJDkOxO3VpjpEYCTX+uN7y7q2xozP6RJ00nnVSTat5ju
nEAwC5FssYbnUKMsFwVH2ACKsnEh6qCT8ttQOvyGU1MD6LP4Ce3KP4UoHaLt2OwPecLlWO0pZvdL
prvjn8iSnZYxn/6XAJg8Y7vVdUchRMFpfueJ5SY71bgpDPsQFmFi3ZVTcVMz3KbldCcH5M6Ac5gm
p06+sog4ppXUVEoB4VEJBLMX46EAOEvalSSBxUdymQ43YX6tQ3SauupUmjvStiZ1N4Mjik3L6/7m
T4GBxdK9Zlm9TMmfVbK4/wgtXE6hMLOamU5C0p8A3pxMjl5ITUfZqo7GhVCBnUa4mtyYiOppy986
oGUxev1swv93sDjDRX10+yJIHQ2BX4F9GRcVLeGcBZKaBNOYBVYpnJGpbFzhcU92NlQBy9YlBLUl
5m17rMyzopoXsK4LM6GF7phHEFg7Ls9ltsvqMxReJUgnhWR23QKiTRIOuGelgNIaXVe5vCJ3GORT
+RwK7FbFr7mRnnw0mUdM/YVJYq/BU8aXlMl2ll0MQz41TUZAun7tp/LaCQd0Iwhe9xrVrNkXDLF2
4HUFZn9rhPktq5lpQrodUHFoxxARSTO+VYZANN2OR7eoXPx8B8PExBI01XtjEKu5/DJ6YouHYNSO
VBTmm7EAH8DhVvzIDCCAEwwsX1uuoZprkMvaCDLrXA/zbm028wF7ObY0CmkH0RV8REcLl5x09Z6s
72BfJUhLlLSS4pKw5OaEtiS9vQrvQ/cakFbFjB7qP4X2pjVfJCyqs8EDq88IpEhh+hbjET01ghWZ
WhcbJjK5sGG65hFLMcNEmnLjUD24iuSBQbxQ7xjB1+BhZEe2ZQEamMepxyu/8rVFGd/DFZ1e7JUY
kzq/fdMn+L17kwPKgqTxtIg7r+qTOeQMH911+CzXj0Ytzoom2T2HWskzyLgpY+cQB6QPYdvZS7q+
E1dyqdU3VRx2JZZSrTsQh0SsjBdtGgr+22BdVrLoitmXQWGOOZrC8GIqyFCkwKwselSR0+J7JbKa
A7TU9tISOyoKLfREGUu6lXYax5RGJkO/a5Dg9XV1thKRfGac5MnDIB7wyFSxZG8hcryqKQZ20B6c
LK6RfgtYSWZX4qqrxYwWJSY8gokG1qo1RQWcwuERg3xqglVWg6LeVGEvNMfnOJECCb+UNmoX3KjQ
Vww8p7p+2urJrYeMLhB93hkOvfd1+0qF8VUvwrUqngoGGVllEcY+FjPS2TxKqJGA755KPIyLOuwp
0Xvzp4zU3RCTZooQ43ehnQxcxAqOnVohZgLNNJqZBtFfvAW74QQosXJkDVFLDOhDwjRLoon+wjny
tOo+15bTdJFvTrpPed9gvFuza1mC/NNyDo335KcjfEGb0odhtI/Uah8qoTXnuvMn/MC/W374td4/
Y8tvUXexMlqsXcgrg8DFOAnlNZKPGqoLcl6x/O5AxwZFYVyoxTJVOLWSdJ7HJqhGPdj0cCAxLPlM
7q9PGohPvcVgsPbRwYVTQi2Z+SVOEcny+ALdW7lyrIatJIm1ipWdI1X7lOuL+m3O9XFNspNJHzEz
j81P1nPDckomd2qhH5JJv9LEpjMe3aT24DyxKh9dspdCaqNeZDNBMSWSGl2rKMOwXBYRxDXkr+cF
XPtswR3or+l7b5zL+l34g7vPbMZ9HESSca4aPuPISb8lmAN19hsRVbnDUSo4iU4dzLFaRpTk2NMy
zi+xzLwI81f3rgjSW6akVxV7Yyo9ytGfQhs92834Q5jOnXvzCpU3MGLWFS1OAQKI5SBU5qtFMxFR
B66oIdU6xI/9vYYVWhq0y30wUlHW43OSeqon9U2vk4f6wG2ikRCegJdJx4GMqf7I0t+vfw80zDli
A3kuD6PxbjbRXoc/AguI/HL5jgAciDO1YMbil+2YKJ0TpQpm8312FaGCd74baV8xZc0+BEGIS+Oh
rRhguwbyzDjSXDkojB24K2chcFTKvybdmbedJs2YsC0BUKZRIMrsQYVJdUUk3MXELhTUPfnj6fKK
kvVDQVMrbIlzjygSLrWkXHN/LWU2ZJbfvOhjyQ/N0jcZxwnlo4ZHC79jpIp+wxckTO7K9jWW2msk
PNOETY9HYr3PBm34ezinXpmmWHfBbNfdLf3Onirkg6yGfMCah2+KSBHI6OpFAaGU6d+dKV7CC/uy
eLips35Fsqsx98o1gQVCoIbSvTFp0dnpaAl6/m2kMn7jSI3xOrXxfJCu2s6KGJLu0umkopSK/Rh9
AgxK6i3A4hhZZi8gWotcSSBIw3Awrr0TooeTzqEYXyRWgGxnWOmKu2BaIz/k3VjG1OeN8Ms08Xut
pbymXzMO2YwD3Zn78GQ0M3WiE2p8PeLegvjkbvKEFSdYJrpJwkKS6bhahtSwCL9Qhc2rG/++sksN
1kq6YCW8dWV2n8Xfxd2yLDz5AJuq9jA04yFluQwSIFQPKb+KRj/wrvEO6MNLQYIWDdjXFhujabme
GbTF0dtiCIecHLwlnB6TsN7BzdriwgLTqI4dYjQxZpcBacMJrb81qXPJIsAXgAbG5CYnHaxi9tTv
fKGgNusYNdt986vTddeS5EDoimuPWUhTSJzKvYpfksLLF6Wer6yPbhJ3fYxoEh/Gil9UKmuv5JfM
nRWCVsLgXFGNV9JxHBomqy6VyPqLNDsvJmdh5ivja2FoLKoLJliVXYmih0W45iMlzlQb95z3zXSu
ilPya1XZUQ5E4E3HhkZj+BP2r3B9NPANutGN0pQOLTrAo/MiFDPlPmufdftNkOXCxaKW72v1XjSe
0eQeMCyQTwhaNYS9M5YNfK+aY5EyONO4xtJLG0+k0kLKb61dxAuVMV1U9RP2AdF8ZhALNcZLLCoJ
YJCxSMj4feP0nFW0Da++x5DZgrDm0FIENxt7r2dyOGITU3ghImDINbp1hFGUsLglffkor4cwbj9B
Amu82kOLfR03QrybWNaG4tF8t2BDF5hLSIJtnQyxtbzQQzjqhLRwwb3LfFsGCF22aPwG9YwSDuXE
5786KPLoSgotnnyFA8zWK3zzmnHOA3o3Yd5RDKwxniJ1PHeqsSOYxhFhnhJoqxKBGFJpcDhiCiSv
Peeujry4Ybk1eYPUehLONgFnm6LIbl2jvGCAWsRg6RACCljjsk8VVIPIod1F56lO3O3QbVlE6hOz
BX0vI8RilKYyMRUY7gyorbiC8DLGnhYT+M3ta+oMRPpjrjBUXdweFUMsO4WZXItB2VX1peS3VLdJ
IeqkEiWOtJnheHesXU7xQGTcNX5zEgFNPFFc0ZaBEphtFxTVv5jWKhMIjQuf4vCwdL9C04iV1CiK
w2ZNoNTW0Mx03qKSeyTgDjdq4mInm7mWfo/nD3EgSNBgvfbLtPKL3DWAA21y2Nis+SbK3ZS8XOuR
UTesxmsuQafmjD9Vytnd8gi7W2GQlDi4oprfm16/Sre5hrvRxxQuVGUfmXZ8McAGV6E50PW4PBNN
cUc2Q7juh+Pmum9cZQdpYWoxru0nzMmrsCItTt2ymd1CiLxmb/IjbiPRH0zDzsbRGaKvPFO8k/Sl
seVLRZxy6MZhrO4F17SzafQHST3kU3woORLmENMHe/Y+cvT9KF/yT0OAc4MhoZlR1hbSATnFcZgX
zNbMUPh+EOGxLzUw5Uw5HooGkKGTSbY8Mbgk2lvFRMzMZkKEm8ZIET5MqDasKv6bHhlnrrbUZuW/
6d0kZ8LQ1jeNH65fVl4cxsZX2paxiCtY897AcCL2iTsjN8SuTLx2YFzLM7st3VqODVKjfPD6OHfy
VNmt9TviCTbekg9yZE1B548pGRvWsYz+wpcyvpCKqh/0akzcC7f5FT7mKruhFuXZ0ZHS2kX8pVvo
ttNLz0AO3HMz/k1KOrIxuTiJ+bb25EhL5FFwzSDyxA5UWalfGq/XaHG1Qz+hJic4m3EHsSXDpkR1
FsTmyX7uLOZ82XVC015eFtNVGMZN4OySzO8EWkCRDZagU6f/lJPdlmfy6ex2EVk2QnhiowfwES0Y
qiMdYEM7OqExODo64lY/EAbrTk3okDENo4GVgeANKEuXhI1jLrvrJnHvsSc+LZOGRz/xv0xUwIJ8
zrkRR0dFmrRBqrQGDXTri6BnO8Iu696kYIKtIhinGDupEAzqjzqs6Dqw3lrpFdVq27wzCPKzsL6I
VXGBK3lB+KWCFVdCQBds0iSewx7+Gce+reOwrWLGAZdSEq86nse7etEogCi7Dk2oc+Nwm/yQjg0Y
oIDYJ9pg62FgAjZge0HHvw9/yDapOMhzMgDM5hQPJrk3IEIqZw0fypfw1uA/6BTWEWl1qrFFWMod
Ic/VgSSOEnRID81GJR898V5+ZoO2D9+puc3iAkdQ50Z0pWtHrKsjXSfrg1x3GXHmScSBMBfXjGVo
9DKpPsgvQko1XPq+4pYejySIS77KViXh11wbDnUKohfDqfPFwRRqJ/WzQheabhg3QrUXTrB6K+Kw
5utBjGExchOsmxGy2wg1W/itXT+NJ/SjGW11GCxHGb0sLIVzKrXId/emuq16oI4ZN6xlN4tRRDrl
vETNo+bvMSS6/nEwgVGzF7BuirhzmUxjykIxROq3waliEucSSmSrY4locxcbyiWPgNklV4MTH2nu
wTLik9WpMMjIxTSSI/bY0oYMzvbcRNopwsEclfg09f2xOkUORgVLuqldeBWl9CoXkm0aoVMQ3IQj
tB7zM7Gqx4k9b+vCKdavClNbtTspOxS2dm7ziFhO9aGa2lHPPqXKjVxHBDEWlea7NMxvcYq4vL82
p4rBfGH2nALQlFVK89Ih3qSGagKdFnkoZdjSs0hfXBXSjN4Lrm7EpKJSzTyxzrqbHqCTfkHLS/Sj
HuvH6Lp8DLF8EyLxRugEiP0N4tVemadHyJH0ygj0WDirFxaGxk44W3+iVN9HEmLs0Nv+fhxqjgmJ
GIFnoni6DMBoJZzCOIgZNwoZHmahnLN/DIRk6zjZr1likmL1uxnBCWKZw1BLBCLEfj83PunJ2C11
n2iJ60JxwmmOHvFGSlEgIuO5pkV1rtvljEI/DeEshAHSwkshy44g63bzs7kUhJOAp19YPvTWdGux
PNVv+Zs8wS5BIdIZ8DEJmFqxZ7J5Xrhl+uTIJ/Mv7XlKzfEp4QmMYuMA5Ms1eYaBKjQSjB2yS4t1
eSuGhF08bd5OwfJB4tBnb72X1rs+Myrp+U7CoMrwXmBeYP8jgVMNw0d0EOv5zqM4jxvZ74BS1WJ+
KQQSpw4T0dJE8scMYlVspJNEJmH/gdSiGQgHLI8eJCZgQcUfDUReNW3kHNo0exKGvg2fpzX1TqcV
XqnmZzDTOjcS+CPuOtAafWjuYcn0cXwlOYLOkY8Io1wqIL3k2yoSO19O/bhbnUL8zirxnDR/DZF3
iMIjidhwsZrVHp9xjDxWIoM+Tc/qgmaLOUHV9bul7oIllIO6NYNWEIIR1VUlsuHbSVho5CXC0pyC
RiiRFu8Y4DJzJ/zOC/MJpM/iSWzSiSHc6axwszN+2RMhYhOiValbfYubrm4j+5Sl0n4cU5chjzsh
WYJ9UXAv5tu9qBHyi9IUHyUj4D3HfapFz6ZXn+aUvyVF5qCl83A709ajTIF4sp8dafBCfTkNXXdK
1/JE/PepujDPU75q0/AWgWssBh1+FfTMi2EEZNsPTNN3qVl7nVh50LmBwxVePCbe7CQd22GwVF11
HMgaRXhDhMR5gOarDV5EjSML1QmxKPqusw7SS0I/E57WJaYaXXgzT/j2sOGLu2rBGjhpl4Tarxka
rFfd1dxgOkEu/IihyaM5vbaImTDawADfRdMzb0wP3xFb4fTZLdpdwHj4k7AdylfZV2TzAErZAztQ
DodwGXydZSQ1YUUilytXkS9pBKDHAkQ5i+mEfiZFuvlrRczc2K2QbWISIOoI6t8q+lzQy+Qjzz0O
WwiaHgMnHllMDUbrAqQmsNNOcC5QTBuSzaG4U0v1MIyUTwoOs4obGcQPIMlC0FwtNDxtnT1G4iQr
RMphbSgAFN2b2q3iRlXoJzXnfjzxJIfnOhJIXoLh2M0Mm4yjHoW+hKtAQTZ6SEQyXkJmOrhQf7Da
eEA+O5hhigcumEx0lD7EAxWsX1aNaZh0w6hnWxy5SCeiNmKnWKOTMO7E2zwQqqjSec1TG5zVVzrF
VC6r343VlzUtny0b5dDoX2ykV/mpuWRc3PVSviYnE6WIBasPSwjTt1C8leSeThOq17i/E8xChila
3bS945e+Kxluozm9oUOxpRFEwL81RhrMozDg+p3Q93e/ax6/DtBOg/DA+JyFY62Yj15qd3II4Ipe
bKIXk2AvTTT/I82/lWqeWYJEbPdFnB+S6i+TsqUe3kTReJv2K4QokMYK3YPQZidi7o+89eq/Yrbu
pEaSJK7h85/ENegIx9bM3xPTyewspOldbPobaHpZYfCb86dn5gDnh/LkH1Pz2wrTr62rXVuRGGwo
5+li8cHMrciM55+Vi7gJKv5waLQtG5Pv3lxqphDWvsZ7uijehMg76in5gWYtyE/lo3nHBXtRhfVi
GdIlzeOTLB9J3iaG3CEOza00cn2WiI+vu4oP0sTcBsRma1mnJV0Dg45rZigd68vNMZ48MKjpFfcU
NKl2Vwv54f5nrqWH8FCP568uVfiZdecMnS9GbZ7bfQPBvBjtLDqZDCk7nnRixHMzfxwttOtVZ8M8
RFVdc+aFSKqbeG/F9sjirGvbI8RdduT48PELVEbHqND0tVD0ScNCxLsLdzW/UdG09yW6CP/WUPdR
3gC4iuJfbVwey44EAXMT3Uis6MkWSHu/F4mQychxmJgS7GAKngxD3WSlZ8FYAmKZhModVywyJEi/
N38y1k81PqFJsRxE1o68W6duX5FahErOpBuy88TwrRcHotrYY89Aus0hqGzYR/gONaoPOcI5zC2O
FF1STjiUKtCTCFuL1B3fI4Ieyu+4tifRCWHhpsSo/yW05MQJ0duIYxvEwQuaPcOhSPyOM92Lfguz
3eSAn1crUA825uJnklhvWYGsblpBqokfiVNk44NpyWMx2XCl2TOMcNxEp5B+vSdbjZQeBew5GJqT
oCVnUosCKYYZj6etx4QChR2mklb+ko3C07fDZ5d3P2PuiW8GgytFcbs/CbEJQEb6/cLTjsc0guHG
k6kmIlOm0B7NU1+H+7yaWe4TF7jNtdBTAiha8wv4Q5y+1VlLbFWZuGmZAzl6X+/y0MRMvJP2Dcee
skfFJpvtuX00oSdJPqDxL5E0oWmFKAbXV0y8YT0ZLU4zxmfRJGL/2jObWmSWCVXpalW4H8GxdnrJ
L1Ymk5eMrN7LaC+X3E+s5wUwrx2XFHyzXlZQpufAWLmp/Ug0fATHkrlXlcUXV9WvA+TOszCd+Vdr
NucBz9+MBTorXL0ZnAoJFGToQTv3s3og3+1QDRwwu0p/1Sp1dWSdtHd5Z2+CTDQbSynaq5zsUxKL
yKTF79jwRq4Ocm5Hmnfjtwb7JQchbTZ7MtCcNGf8pkPv5OoHaqekEYlZ9TFxur64kZl8Yw2CQJy8
a4rPhplfXlS3tC0ZboyHcs2vfCQVjT10gBRDMWKMwcKaxkCrxIGa6dF+4vNMcYQ7g6wde+S796W1
9QV1zcI/EH/Egxo0YX9l/jISOaLp4wMScDLJ77NmvRbQRyLGUQb511IHLpc9V8GVsu5qRO0N7fg/
jnVv7DBRUckALpqMAWzHjhpY+cMCDBcgGyTE0iNznBb/W8xgwvoZSHPXGrwn/TEMBIYEZZGdFpsQ
tN4uXlV1M1AG0iY4bSr41PLNqlxgBvLlicSARkaQDiFcL7jLW3mfsIRicmhLQnKPs3cargnYNBDD
6pKQLxnK6XFRAPCytNc+YY5JcDWIK7qkM5jYpfeL6B7TLQXM4uA+wPtQ/O/6rfuh4FO17lI0YcBG
MBAb8QwIxzG0v6VaOWV+HgvYmvFetjWKT0zIRm5AYzkBzeB2XbP6kDKCmseCq6M4DIbA42F5E+u9
lnhFVm+rhiiMK4OhE5cFcyKJKs8SS5Sh1NcW5zpZYxwrLH6m4Yg/P8iyzm9+Shn9qs4I72+kU7dN
UHLxRVOlVj9dVngy580WMWTCcjrWbPJID2d1MIZeU2ChBgxor715qKjfF0hAv1V2yNuX8CMfE1vA
ZzTmvMlCHKQh4euQkaCnEmtMsb0T4+gcNRdLEq7RIXugCE9v7XDUEph60ada5AfCzdObMHLz4PH6
bWq6jyqe4fm+y+HOm4FSSxQtQckaM8E54M5dxiKBZNxtm5n8lErKcP8qRs0D0owEEjf+6n3C1fxV
KP3AQoeRNJ6wpdK1oNRHV51pjE/ll7qEAdyxoDnGiVNBczCxemFqFhR1L9cS+Wj2cBm0N3mvQ6nx
AUWZpgCOyeMTEOt/si2RVCBgBkts/gNBA0BEkUwHQh8P5thvsG6b+TIYBqXCg4a/ucFdiMT41BuZ
90l6lZF9y4hIC5jTK7CWHunFxNfE8LKi9xpiQbkttAhUjYKF6MKPDiVGnq+3vi9vTblsP9CyviQR
lPUerWri1FNCetXuexKezaWgtJY0oCrygZKY26g9LMwpFQ529B06URuY3qvuBa1s18GCtDjQJDnF
+0VkFHIlxScV2jeRpyRYOqX2zeKidNaovfC9VLwMDbCEAI5uYcuUPkVHTU6S7ibh0/2l4m6OQrpV
BmQyICy369lLIuFA4JqqJ6hb2cGixhKZ064p1RE1+84MhALdSv17tlSgwOlBRo9UKnD9kd8MYBfb
CjfJqwIy03bkFUEEtwZOMCiIC7sTCswdUxDwSwtl8oqkqPahkBVxfYlW5mJ2LnFfavsCkwTs+CYh
jd7TeYQpoBw2I6ekqE9jn52+Y2wsMW0sxD5fEQFxsZgeaY9YMeGHJi60gYyBwNTF0cdN1JJBjGFv
L1uMJpVN3Ls6g/KZo9yy0CGskJJwKwjZFbhanz+11biDd+QHUveQpf30poPqs+gBKvb9EZKCBD3T
MAPGhqrSnmsJBD92HdQMKLFO2UXJh8C0qmDilYtiFktlhwaqg0kODkVGZ292R5Nfs2NYxbs1a2/K
nL7NhnKMsYCBjZFhs3aEL1fplRYkwHpVTbb5o3zWJPeV/NB4TZensrVKQnKlO7po4kBWvR4YNSSM
uT9Pkj+s+/ptwOaMIHCq5WNt8NgM4rPQ40cx9be1c76ldr2Vf2DC3Ay3gIGB9G7ZGzlSsZLeikQL
rVZuJm8JNAYd+Gexb7nk+4gFbnPPISj9dyfEIYKXhqRR5VID4FE+w2+WoyP/ANQ7A8OI6Ci14Gib
wLlgM8/yZ8K9ol0VNbkLXfqorOQ50L42YECdRaQjXKa3qEcW6IrEg2TGKVix7S1Y9jopIGbCW/D4
WjuEIzg6t3YFmNykwIL4LpZsb67fAj/U0OuKDXlET934or2UbOvpR1hj3kkvgmaWOoWlXcVOuKi8
pLVgnjWGSLkzjeelKV0BXEYzcZYCS+lTdjSs+0oLT3Fudw07yOhj6TO4ej10pgsggqiB50/HHFX/
BLN4J2/zTYBBhjQUNxahXRzZnRcMnSuIt5A7YPA65av5mVn1DeHZIAg9XIj54ctJJ5L0gLYjXN6M
EGbdEu15dKIDscD4Xj2gCFY9wrOvGA2AgLP8NdPsvqK/oBAh8mJv6Qqzc9sEySFpKHba54qJzdoD
ASIcxh640AAPAYBiOZYuzmqyo7Z6p9jnwjGsItDrFHvVlff4CmSvn8tTfEO7ct2wULl0Wx0ImX0u
PkYH8w+AXOsKteNawOGvs3eh/9Rj4xzlVJZLvFfU9CEU6b0yeAHG5WJEKNwnk5JGxWzuaQPtHVLE
/hiP87EgBxAXMWAVC8flTLB4fHPiqrzFtBpC9h3nI2Kx/qaswpVRnFE+4nq8t/V6s0rxoMPcKLku
EjjjisuDgiR1cNv0Z7CQiQwRThJ13/JzSmH/T5H7HQo5POBPqMNoieajaf0PT+e1I7eWLdsvIkBv
XjNpk0xbRiW9ECVpi957fv0ZbFzcB+E0Gn32VlUmudaMGTGiujQSfQdengFHTm0Rl7EkBjqp4Q7D
xkJqmDX/XQK+nC7NXbB2whDVfXEaVbuXqXg3VzSMib+7M0cGn/c6c5CYviahF1LscEDRJmI9KrkU
IQt7i3dgR6qwJ2SvX6Rc5OGCTFEfbIUcmyBPEKIv+jV/AVSUi0V7Cs6+M2b5nESviKVxgxcBQSXi
GxbBpsMkOHNSoeJZfzIAyRqzb8MBoGnsbvDRc+zH3Y4dBnvghM1sIJF3lueX5pJaFqOqk8N9BHNk
4fDGzoTJncQJNxkSqcZZP6f8ZjV3YWb63cEMV6CckZA5ZAysgWrnghEcsdiF1zi2Ag7PpHQ1FWRm
uTi8ZhzVYYM/G81dPcvZGaO6186a95ttmU5KtTlQXG7adO40xLzAFcypvzQqj8xY9HsyWIoK0Kgj
okRfSl2G6Adw8wm1AynwtFPPbumMYZ3NLMsHg0TGF4bksvu1rbujznOgkZo26g8Syocw4uzbYLcy
F872DQaIQ+Mdp5Tp5mi1Mm6g9s8GVqLeHwVGGVBVeyV+yASSBmiTREYb/KXkK4O4gqktUAj9uyA0
ClTLH6EnHB9qzG0u44qoCNd6N2xeBGpuRCv+pWbVQqVHgcu6S89sJXSsoioc4ZOFQQn4bxrIbXLJ
anSWXkALXCIcJp18XXNuDkN8Gz4WIyYEUYZN34Sa1YY5C0bZsWAXGDN/fiVK2IoUvqQ4rgWquRDE
y67wyrehYAv3plXXjVRn+chZvpTqFXlhYnm1sSTKQ9OEqQ9G0iqj6T+Nss3hmcrZa6+uraxhSc3e
0zX2G7KBgCZ3qv4IBnenldaS1GxvOgm7HIzJSMLXjoMuxWtQjJyGWiSQ8WKtALop6yE8DrPXsLRH
IHb3KjDK+E6yCt69hy25+Fj3ORCpGWnq72lY7KIffO1m/s2EFU7Z7xj7Q5PpvrS+NKZJWWHtS5Zx
cvIeUkeZup5KkUTsZDGQLGrNSvAtYANP2fKDgjfUIc05SRirydwBULQtTbpMbRpRMdh11xWMoDr7
9KLJ6n5XrOWBC6IrBH9EsEn2LhjGhS+Bp0p2ytNILM+JSYZQO5p+m2/qdtv7U86cY3701o2g9AKl
g3/TOCUB3zDINjRhrpRaAiIQRuECWIkYY2VNEZcoDYjPY/tayDKNjnWtIAvmKOctYqoFkaAA4VAC
0EsxmWnAX/QfEHTq77iYyOlgoFcyjAOu/sdEA89FH6g45vePanvT8qDCrM04MOoEn5kWFP6YE8qm
bUJjTdFzrBTwgNTYmt5eiAlKGzCJ6i5RgVWJLCIkYEftyvJCdiXUTtJXsBGEJ01GQBuwsLmF5mhe
LEfCwSAmhi/ZeQp6TngM40X+w1X4s6u0z44FQKfTnqOyk3yqBrZ45qKu+FiWjt4FYme8A+X48JtU
XhefzkqL1bgmld1a3k5xeCr5Sv/XYoiA2B1onxbBoooymTy7LdoWxRnLuZawJH/z09oNQS1LyDtg
m62G3+MJe6p6iBNcCeN0ckjdw6XOvrRm8QFoZtiAQeABost7gSXgf8R+lZb3inza+q+NNfA6gr82
AwoVnuacvyRrfJXxTTBLuoDsxWZcvyxDf2kIOMEwyF/6nr8sr16oj5C7a5lk12zbGHhYi1CqBps6
7BM1aP6mxJLn4a+c9Lyxm0vOvSOb39YOEqceLFt1Hbb1pqFsKsU1rrLnyOi4/syWyibk78vygdsW
fXU4z986655YaD3rIsp2JqnAfmpHMaq7SdxtojGX5k+wL5RQLJHpqi6Djzx+VnX2mczEogyGWHzm
55qF0wwzSw+rSgjIzA/ZCWzMyJoldWAGR3xSkYS+AC+iJgzB5v6D9+6OfKnVvq7J0Io4wxAQiIeO
5Y2VQmVnssKusH7I2ELy6aqWG1dXmDaXgtiXRuwL1A2PNbEvdJlgAam9779ozoa0/mnE9Ovo/EJ2
15hGbP1x+C02oADmKH31gyvyP0vE2xRNMi4XxFQGfstMbwWrR4ud4Sq89Ql0OE69cVR93Ei+Ru8F
NwYH3EPPZrx+oV+aMiS70w9tSL+aCnI95gRiL/Etho/xExTqpl9hxZDu1oo24HeinzRRu69t+Zjr
9iHQPrOaZwobwLJMl5/kphZ8LBUInJV3l2oFta4H6vYjziXud7ejBZGFeNDiOmsHNgiBiokpt5Xu
seisebKTI5DIJbdXYeU6AGq+AOBHh5+5/2NXtk1LQDw6KNM5aGAiGrU3cpNlM0RqUbqOcXxOSswD
mnrN5D7CqIg8D5xto/1P5hfGHQ1KyGq2r20TnmnVPmPr9zYwW9FTLp2/u3ddppp8FHysfn6fQMeF
lpDCzhRtATLSi476M5cDwnvAZ9fpL7lGQDa6rbMX7zA/ntcUs/hsuDNb6YpyPvIKhbywBSvPBNoa
FH/cLQquBoG6CYtG9GqD5UmFEGtSFGmT6aBz6YVZVsXmTZx/ssI69UPi5JKXKb2/QMOeYP/r0LCH
3rZET2gyH7EKvDw8iOpc8TbtmFR13uGFgQOD5Zy68EOtI4nuOfi5Vra+MRQ0oP/51r7PCu5sCBUV
9BZpN0PUTPZ/WFBJwOyFHGoQFVTL0782uMxE+nFQSfJlAFXKzAlyBDLJRxeQuqG8jo9lSZNbxefe
bi9t0p6AQaAVWWQsN3vpBf+2fyKAlsMPmCbKP3U6G1vldLJdi/Bw0yhvGcEvUtV/rSAryx/GPxhL
wLsH9lo5d93A5PfiUH00Le/mntm/pU3wtx6pJhMu6iCEapNe+1a4quk/DcI1wAVeXgGBm997O0XK
rEaFwTOtcWxr2fXIaJmMjY07odO3lm/ptLqAwIkdVXunOsm6myIajVlEu9t1y63k4yrJkK7bxJe5
vMXkeUTQ9kyF10xRIrz2spVcGEpTQ8UII/jUhPv1MthT87YkuGB71a1TFm3hGow5629lwfhkOXzn
TgnyG87sLYVOfrRz5CzEDmjPN9zRmMUisk9o/9LE6lOLaf0kxkS8iV/YAbonKhkWhh6wSCledHqX
F+uLYE7OxWKqCHdzMYcZyhNDFSnTgbFIdm3gDT6wZz0ZGSoUOBT/n6C5yBtFp3z8sF0JGCdxizOM
Rr/+j/jvWppEd1mTjtHxn3b+pAQkkII8hg3oWeKOL7skCdV4qkqWp6kAwMYuHokdO2GFSJDF70tG
emuBz67pZ4VFZMHmSMWCUdqqCUUCpwigQ0qbXoezY0ckx7OU9ibCJdN/+a+duJhgXReO6+1+VxNa
9MzkKSTzUzyvXc82h++d3r4UoFyN8nObreexBW85s0Hv7hxOgmZGorGQSqGd8aEAZCPTQUnCuet6
kIsxF/PTNqs+b0YflKRH9Sx5wRMtVRVVud0rLrFo9BuBo8TrY6aYSfHirfALCbrWZSLlIJAbVDNM
8Wv6gxXpj9S4tKw+Gq6GZpyCcrGlevJKmbZVUBbxlHgVxZ9rHELfWQ+YK16lbbsa6nLdpv66hhYJ
6ZGQT1/4HePkgmwvwjvS0rtw9qojAdljZ1RM8slsxpaTJBAPqxEzoIsTznPA7sYYcYf/SAJ/8tIt
3s1WCWp7eCYdGy4S58SWZOylhezRJesrbe8LkupVv3JqD2vDOOGyRRE4uYpevTO4v/MUqVUorrjR
izEEeRaOUhVWH+1UkIXSLjOrlC1DUz+LafUW18nrFeflKbv+lwIuJGIcdZjPaWo7LX18tFUtJBWX
h0XIW7qMNMNJZwQ4Qrfla3//DUBPZY9RsjtDYEG/WyGJ5Nkpj3/FQ3rVWkwPW/NQZvnZ616//Mi0
cJfk08JQJEyBpQjB2JcBylLPuAJfp5/Dfa9Ys+70+2ILsKCvggsGIjQW66tJYH3Tn9suaqhUUlh6
C2i0Rw3QSFw+B4USrN8DTl2Nz6FTFi8lnLqOiWcuXPIbkIJW5n5OpxLxBWqCnFNj4Iyt9T8aOCxB
Yl0KPs0lSDgVyh413lOYn4zcullv20VaunC0u5jNhKQEsphfpJLlNysIZ/on/UnwLcBtWZLrwEbY
ojVoozUIyU3FZbG3QI5wyqw4ZSa2RMk0hO3Orm+AvYtl0Spc8wLbpFguVLhRvriIy63AHktuL5xU
k4sLkb58DtvyaNClC3ob76V9YA/72zSD004ZWE3MpOmN0ssHleiPMs2ea1I9tTh9John5s3SGUkH
v8Rjf9RSU6bSm5fiWxgYQjstHPWFsiE5kL5inZ/JMTbFpspD49afQvZY+bOw5z+iQBPsnPRxhIGO
EX4CuyHRR60xsCqogEk52lv9n5qxoanZxqRop7YG4kgXr/mSO/GY+dOU+SiyecWGl2t31T6IWz/2
3i5xoRjNfKbzh/oJ617mIDx4u264VCqWwXMq+lUOo5bSAajo/3j5xCu3VQblAqfvIv2slz5Kbjm9
PTTNtbUHfYS+gZBKapwDcrjwo2KkWGQ86AJeAW5TXSNg7HV66GLFq3hNCgyrTQwFqQ7BVV1osJrZ
NIxi5BKNGewd2EwxyiFO1noBKMP2gMWcUJHaabgjNfL5cP6XEO5ipbbJVV3EkaGEVdYMMxmld0cJ
wg+xi9bH1LQfuVC/r9F1NnG27LzLHL0Rb2IJxxjav4nSoE3TJYN5eL2SgK1u1Y1W1xAB8byX3DFA
dMZeiSadUFZv3KydhHpjRNnAz9onPLOts2w01mTrpa2UsHbRdPNLvDiyzF3otTk9vB1U/ClfWUDx
CzCtoFz3YFqqQEFmqSGnZBvkvqOOZf/mhoUYM+aFb44WGaYDiU/BAzGaJBitGY5qdTLGneOcwWtX
kdWysNp5IY0wDCA4pP64ge5oky8xISLb1qgL+idjhY36zcm8+DLx85bIYAK9FIyqWQ+RMtxyUjp2
SsDTrDKnmhmeD4jbf8O5XQVXRZDanmJLp5eghy30R33hdbJIp44b08KNqTC4NqBzqxT2cfqlbX7e
pDwADw9EMGJHApkCdA0tOybPb0vLzs43sWcDJ880CDBTrKzgjBMuvhrVtuGmUgG2F7pbHxMqWcur
UjOQIMj3Av+WsyH+MBXdFjNM95xW2ygQ1pN9c5kCheYavfvWTcEhASYpfmVlx0iHniMGUiiFi2m8
ST8UnwpHn5qMoM6Qr5afqvjVwIVUFm4rCefRkWthk120xCtG0cEWrvOo6cscZnxplv1eV2tYwLLH
2sptQJgyjx9nRIBuhuNNIOMkWv//wifxe1M+MXCf+zaj9Wb0Cct5UCWPUmglqnz1bAqxuxaja+7v
VFIX3X5Jk0+KTZcuGCs5WMF/qkqLuLde1ubEBw5d4tTz/W++dSw7LEtlJrHyvZcUW1A+c5GnwcKR
yK5vJeeIchxuDnrlu4lqjOT+mG5Vrt8td5hSr5+PDR0ZCwTA1rXCXotpYKrcurzjTwPIkFNPAX2P
tYwRZKcOeOHst/CsWJPDoqTGN5rJiYAaNigd0ATxvZ+191Ra3i3w+rvm7LiEILBfFfGWNOVzfM+4
gtab7LDpcga60BrFtAUka1mjWDQVSVJEasPCuC6cHivLgCk0kS1nkygjUCZXG8ka89371Z27s8o+
viB/rN3jfrusOeuGPb7vP8QGH8AHCtreD19Vc+4ERNu4Py+/eIuY2m0YQEUst+MTkGozgnRPO/Iw
UPFhkpLG9w1ZtXYzPCrSWESd1l/Rxm7GDyHrX0vVXoSVf7TlyQmoHNN8yWyeVWL8HbLOgqyTck71
pD9m/NC8oEmQUbvyRxcpuL1rFs10tPtpbepaeumStnMLcXPXiqIYSJPbObupufgmLgWiP0aqvXyn
QuItf5he3exPi0XvpIVzOz/EZrsrLprTYxCqe2LpV42iOgkOnVv4TTsHqsDbvNK9stZ8yCJKyYKC
OfEq2d0ITXqOjug7/bk0Mqt2KK03ZWlPykzCBAhuiWtkBERIxVDY252FnkgDr7xy+Tng5jhZB3p0
VCzClR6KM96lH1i/U+qi9zKwllO/mfcs3u6CAYA7X29GYAQy1vEYAxTsg9c82hqS30CMYaTWQDkC
P5rutoU7TRb9RxaDjsm/mV2ultzBoTjpUr+KTwVDrQt0rA5L6L4u/zzinSRQUhCoVU5A6wR7Zl+v
u/s1JTtdJzvm4YEPcrpUFlQG6UoE3M1VRCnqrvETCLyoNaZ18x8GG3kO17kgcrBcZIlvIJnEd0gy
/zP1rZ3h6mLr0rwARqcihKq7Md2dOEJO4kfJvk1mMGo0UOjd//zgXJXcLyraaP2eelzldKuok1cM
eAEE6jeIuM2MsBpzLjUGkciEatRagMFUZ0A18g+NjesgmaE+aOHABcfkjdtwKph6UO5sSTOK+ThK
DBT7ckLVAOQrWaprkE2m7RcFfLVqguydS54rHJ4qZ2hbiaSlq7tAHscSwXfmKQe2dKNegz5n5boj
OpIfZdmcddJD53tVF5BKpCYaljJc8n8l/pJpam79nUP4gH0WnSuLdK2iUPRD4fUgA4uNxH9xt1LZ
K++YAXRShqN4HekXBcfiFa11TXk3kGum/lbVNS+p2UoTVkpiXsKxbrMM7xgUTL6N1cjlPlCkBfdM
aLRUDVGA0HPntDTFSTwMzH/zH8WZjrWj2BvjUQo1ihpXiRKek/ZrFIdLQafgjIrWW4+OPPyqC+jk
322scV4SzblKSn8a6E1X1uwiDVmgQ4PTOYG7J85ezuBkGJ59kbyVdntvYZq2/JgLLWeGBS1z+2uh
fn6B2gR0qf/I1ulHq4qA0bYPFPSlh1apBxKSmtX9lGwiX/4v2ekpaen/Tm1+L3zZMebcXoP6p6Id
VmAUFgTg2ZIi9qGbzNqQobti6M71lNmScmkJObLAl3VSa0YE5EmoKS2R+jPX4NKp7UVLKF9h6wRv
PmljPJ6Y2ilnUMtAHqYADFgLYkTW54tx1zsaeE2CIUJzWxHuFke4pz3F1QBIIvo0p/1qofrJW8Zx
MVxbJb8Wr5VWpV8M9Mr7GKWmctcmOnM74aZgVihxhIzdz90yo9WgmW7E/Oj0rPfYtveSa8W5u3Kv
gyYRU9wl89dE4+HiOvuFM2H+3xcS3hkfSwqmEgEwc4Zeo5I4dlVS7kmW0xxReAqJYkQJzyBVDPsJ
hb04j/M/gbt45a3Jxm5SedQx5gvEqmKTb/2yXCvAQb2eOfxPF7dwcOz21C8lCMcxmY51dEu7pn63
aufLnAo2wztmvPZkdVxWycMTss6aSMf1tJISA4gGXMDAQGIu8ctct3dcGR8WUGAZB7Q4f4tUnc/H
C53u1OHoTiWjk783LWngOfsxScj6sj/SwqX8FUHjyAgCJIUSgFYQEJxCmgitWU4FgCE1r+LBmut4
VVGgVcPNA49Hp01DRAY2xSZclcQ87cqfuH/FH8rbwRIDn4MtUvkjUXZRyrndDqaHvc8zpqsCjXbd
+a+PErOG4GYm2ZzZELXGTMTcju1TmENLtDORwYS+b3AQiBRgCvhPT01FZOm7kxUfpZrAdSx2zTq4
TmptEAiB+XCMdrwU4NHVNBjMxJvXP5DsvKPmDqHcP2ruVjefeJLgESTtdhI5ZCyWtMPesAI+muuI
vI6Oiv5Sc8ca5BwGZkrPrrtQFa39aa35Exl53po7BUz1or7SB7t9eeNdiOS882KNV3sqfwgYu4bD
RtRp3mKyXTxLHQdKwYABNqXP7Q0AfReSl7IE8aVK0gO4D+huTOp8hSrH8nHIZjuhIjsr/zPq9wXv
AxRie6hvJT7dxqpcErOZYj7mLyAhz+YUaqoeZvEeqXJDY6N5zfC5tUCilS+Rvcn0t6d9qTzuqiFU
xIKTt2xTTtoWbtcn6BUSdNl22G8wRY/eAkjILUBvwoKkBoDTFXBXQ/NuPosUeqc4hgNL7ZFGaSvc
6OtOZS6mU8yzzYE3ceA1ZnshLNogsus456p0o5+G4lxLPE18g7ec0aCDvUZx3EJBeDZc7HPXCm5O
MWzCYyVkf2rStNoDSMRCmHQRK1QFLsmESQdf+pnNWzBRJCbaRjw/NKF/7GR8qAWDQEdaN6J/kNs1
Yar8vM9ZEBc0o3XTWRvPQj54pvgupG96vz0WKX5iyq2OrHXyarr9FVdfmbhGmZ0yg1TX7C5gmyPV
bp93otamzONHKDbf3MakRyQgiyVIj6boHqQk8w+SnT1v2eWp5Pak3vOrPx0aVNl6gpXRwwHqn5Rj
QbJTJeWo9JZT/F74pksVJkySeophgf6G7SodkYPtkpdiuJHnXQBrY0Afg4LPl/s4vObet1ilCHAy
kAGD7IaqQBc9BYRc/mRqIARa7HE1wCGC6Mef3PRjiasxzsPDJ7DgPBTQ7LQCav4un+cMX6suhBld
EWlyVSvcW/gkDaR/eY5ty1jOGtK/mCpXQ1lZzDe8mU4mR8XM9ME3hVt5KCMX6DTXWLsSXkkl8g8o
UyTp0V8B8iW4ClT2D/k42RrreYUMeU6cSWYFWTaxt1zwjuQLzGPlrpOkEYXlSRyGTg1ukJ1Fv4j8
U77o+MHoyFC29z5iNGlFUp+wRasuId3S0yPTRMlwanFb6DDHuQywxLLwUPxaPhek8uWTuIrsdRso
wzTx2CfTrwmqTrd3W9HSSF2HcGl3UqpaYOaxb4ypP9BoRt2TMpP5h2VOZG1y6ane6AfRiP3EWiiB
h9bsA7bWcO7hBl6FCpYUfQc4VA1caTmgLNAS092KMla8w93+W/c9vmnyybyOs/kzlvg744Otnb+D
b6Yumh3cOKqeg0XIg25YfDIlj8Q8glIZNBnpahzuWSvk7XMt1eRuGdODstsPStVpjIopZapgKmak
fiTeiIBV2M4dGR1KYrgE4v2IWX+gqBz/53iaa3x3qrjxVINvJoxW4r8U5fY6W8ajz4bHmKq404Ep
wfWBhe5Io73sFTYiwhQ0CdRiA+IZ1934H3m7U8/+qGywQYQZxlURrEAPVqCRSFjGf002PLnwBxzW
BW2X/bwNQDR2e8RoHPteV7Mjo6uFAoWUV22rb9dxHe9vE71NpC4d5WPMUf45uUrwPFikKMDiWXF6
jvKFo7w9Yzpq99ts9bf8CeAOVnt29WWuhOYWrQe4hlRg+0E5BwgnoZZCIcaxKU9h/BrH4topRqTu
v+Waim7RCNWlCs2KxLeEbVEN+iULKKpdpsJuHAbchLIDjq+KKiD5ysN7bQnsGrKO5Y2eHOMeX0Ui
ry05kyNHYT6ZUMftXJJXaKO132g6z267ol6Jal5N7lAphlQ9KKSrSB4NB4hNKtjea8y3MmlAAFtN
Qnetu0fw6y6ikFzmAAMBK+judP/dSiQIF9VfbqynsZ8tNHxvIjVq7EHu69sxcirJr7GhpUfLWYFX
vEDJ6kKPEcRPniFHS7l77kFKfULcKU5KPB6oTbVU/BzX6SjWEK1AtMANYbbecflyq5zX/GVq7auR
y1e+Ck/XtrC1kp3v55MwGk8Jo7BZSQ8BGxdTeXdLfFPsfAoGPLB/5ub3D2kfPJy4BF1k1o2ElvJ3
faLPIlww9luHJIKPogvxj8b6L4JId1K992qv70ZuN6sUWA8U+YsOCV4keimRR041wPjV7h9o3V3B
PIHDJoCAn4FRAEnPpT3SN25IdKDt07telCCBJVROqi2J+Spv6i9m084huQxSavLHwXwVgvy+LtXn
bFtvKGb35FboZbhSA1OCgRnEUIv1ENIXXzfxnIK+kAr1CZwIRNBGg+TgdRxjGkwEdNjZcLSeZAru
/AxRmyJqN/s9QfIYoj5pQiLbHYYUpgs7P491Gq3rTWZEBXN2KTnr9U6J7PmLLFZEYKSohnBXultJ
Bu5ruVQ4RNZqD8Bx9Z1wB8j6OPzO1o6xobnyYFTfwptSkboz5wuEF2xQ2jGzrqXD2ovyzt56qkpC
KSbhvObUfBsa+cXP5DWYLFEb8U0jUGWhyAmsZuksDEus1602RYdj+zMfMNjIQAJjDC9m8exrcE6S
HvLR/cfNTf6lIVqjfqjIIkXs5YXpC1S4Sfee8/+gGLUaziHuONknlIG4gK2fE2LhGZq4ghzV6Mlt
detRu+1yJBvk4jbnc7lIVuPPo+bT89zSqUYKHC7n+a/B7bXhmtuBoNXJ12xHl/dEgp7/r1gyHLuM
Po96cB4qbG9klrm3SZiUJ0V9dFv7qjhsKxbIw5JwhcFTOMoR9CfC1QDf8VboNZxz2hdzCq+0t/Wx
lJ0/cfUQkDcb59NGME1cVGGT64dCyQJvWRz/pATnjZBfElgDRnZiKKdk0+6EMGWRg228LEjcVAGj
xrDdZTCvWTt88eEcvZSTplALvdyaNY70fwkDtALGOBmp19WDEdmSuHyyRr9B4CBWSH9Y48ScAjNN
5PEyMkFSZ6qQI8T+n9E3CI+S9XFlF8un9vgH4fZjT4RQP5L3pkRDWwJaS4FAtlNzQUhkhxnD9S9S
dJN7Rea31d0eLnIPFEtiTRcPvjomwKUWtnzRxuZznETU6oLFgaWrH6B3cPWfJ+NMb60jiudZxGIm
u8fZ+RL26U3eXg2nKhyvgsZsPfMWjF3ThJPWlfmReWXInCyLTpzC612R1BWsxdjhsMWdB4lmxmXM
edd2qzchemg4zC3uNlb986v41MXNK2F20UUF7KD0TVpWS71nHZfbufZXrrBG6TTO0uDRiE6dUdx0
jouanl0g11OIRC+04WLJYb6qYc/yqgCGZ7ZLSMZdTW6AR9kZpTaJ9fPQ1JGlrmHaqJdZMbFsYce7
5gMhfCifo/5RcwPvls5RILekQWhIrMHBPWqgtUeIY4QT3QrnYVdiKydDTOzAmzlERioywuy7T1uf
yKR5vk5OOefI2MttXDX0FIFcOdcisF/ksGUKXDJd4Tsz3EBmWultIbWyE11ayiTK5SUYWdDkHcbu
Ebfg5B7tUYSa5sXwWhQ8IwfuQMeSJEDVUfuQR2Ptg6pWAk1knGBqNQqWIu33WuK96EdqYkr64uKQ
+5Ar0rItt7zyDNWd6sktSGVsCQ6X6rwQFNPqk8gxX8jzxcyQ+10V7pzupQkenPVqdLxGesy+AvCr
1aEx3Dks45M+06eh0UPLHlRT/upQ3wTKFkreqUnLhQGnjfJFS53OqEVDjklvLUgMKlhzTCr4ojMt
9fR0o4bPOCuTGtbSRKKGTZVFgQ8ZRdOzIJfpL779O2K2zD/uIZDtRkqM/xYw4PEowK23wmmf4Zvg
QWcy65zP+X/SZS4RhASr0sDY2hlCKxhbgtKyL9sAZ7HlVeEktO+ElRFj21M6alyEXFpFAEZQqQUe
RysxMRzjouwiGrk9roWdn291U+bWjcVGh5m5LftHme2PEiMz9l17lD8np6arTXNU6edQglnc4Hzu
N5U1wl6s4aBtYTuJocUegXFe6nBSptfrr87aQgIbW/+ytt5vwVWeOvOtoxp82Wnnsu5UuVxmIaFy
YA2VMg7Np8H2/4trbZIROZZ7xzJxzxDH5pevsVjkYfYU/uysFBEqSlYrmXLRCpZTFeY5Asw16VaL
zceg5Z7K5uMoaRJPpvGVPzC673CovJQuneWzDywyKpsnmlCkSFZsJiIHVd25vEVKPYXqt9SB2gCC
ceD66gmzW8IA09sTXPa6o2cbByXoZ4ZWWoqSdEBj/JHPlIbJ1Se/mU+snJ/1e/pQQIQfOyCX7dv0
dUz8VnuZ8/Qt3jHhoEnWf3fMA4jb+JNU3yxXBAiW5BVCEuHPpGVszrBnfFg0AoiGhykpMsz5rmny
w5i6qzlEdGVw99tqtjXKP/ohr0kPMoklYm4m/rbDDaGSzUK7zQORw3MWpsdXGXWTboNWjTmAZNny
DetbavAbMbknwPAPtUN+rndGOI11n5VQybN7AowiVdP96mSPHDYqh83s2nLzaSYLxgbYTgW1bAo2
Tbw2bnLTTfUhWBUpuf3Zqv+ZBcApUg4y5dD4kJ8KyPTYBBQUSGhHitD7WoN2tkheS+ZqpdJHoxZX
UAybfgxMDuGuqw6yh2P0ObMsIyRLPY1eI603IDeUvvu+FXaqj8hj+lOepJcyN2+8PIrtsbM55IxU
TsaMwKd2z7VW6YpF4TDsKz8NtrDVbRp61Rxmk+5PdiM6kveP7KZ72ECiLBej+OmO2CVN7Kn1qtmq
0DzHNdS6/nMDsRnDER1642NTiw9TLd874v/jOwmd3bzIK7ZcPBzlFsi4U+qfqcHafBptGlhsVYbG
pX8nREZyS+UNeqGiIsiqS4urrZjzqEcllWz1vNucibPJ/FlByVh9fY4OZOsyA9sbN0+neMqi+yYx
YD5lvPWtUOexUMGbbIk/SV+0RF3zsbpl1X7r4K/yhNcjJzatJa2OE8JWYacJr4QQkujPG2PhxJGL
37E3nb4ni64y1MuL15L9FM4ph+jIwlPhi8auddeesY7cJYLA2utbmw2RXJw6VXTVBprPAuJCJCZ5
xlRqwXQCFHbSQhiBWB6MsAX7MlCJNpWQM2fMUycYugrc2ymJjDW3awWP63u53toUzohTfw2oV4pT
pOU1m5TbWuQPjYB4Az+TLiNCDgTp85F63+o6JUALzl9x/GAFzx3LzpCIVS+jOqeNqhP7KXN4UtzQ
G+zatcKT1wbdjoJSaBisMDxCEyCQ8ZcBQDcFlepBylW5/9OzR3UXPCiRY3ZyhpRvI/gSGtNHmcXI
t9GEzs8Nt+MAndmCA8Tbpy4MgHH9RZ5IGqaeyv68arJgZ05JeorZZ5ZShHpSaEx5qJYYTZaVXYFE
HlMK92WP4NT1kxRaRX5JwNKu5g0+c73eJ1CHiKROTOqLQpeMrW4s3pN7jSgFYoN6rXOOLtWB/Qai
/SwJWMtPCcPLBOl2DnIR6Ea5hx+9xqZyDvX/Y+m8dtxGuyX6RASYw60YRFJZ6mTfEA5t5pz59P/i
nIOBML5xaIn6Qu2qVQqdxXSdyOri8taTo668RSHk/bCMOtCZMkzZi0JEvE3beYU81BWY7Jbyph0z
kbpI5WmVfxc2r4UNWJ3aU6wOp/zMEwKiNOqEW073c20ixR8athxy6PckWxgAUjIBpsrBEheqX3Ei
3MdMuetd71S4EOQIXy5r9STpjhRplLy2F61qz7GtkdRtcOU7K/REZqAz7YIu5yHaL3eIFB8imvxQ
llRB3No1gSe4B6/qQFXXYKmxefbhwMBVWlSMsFaol1a4qFG4eyIymcpPgt7JrbGK5y/dGxKQ++IW
aGnk6/T1glMyuAnPlE9lSAfilgSwLDrxrkflMzlQg9Y5TfIySX5yKCvbhzax0WWATvcynHp71oPy
HNLlKWf4tkghjpn8sJxtlT70AW5YQg2jNL9ifXlsdy66SopzvQ6mH31Fwg+tum9skRtAsaEyvdLP
AsZTn20MIz2yy/nBWepLShmGvObeh4Y0LR3j/VKyXZDS4SsQnE/TUKt5JA0rtLgJI/TpDL3qbwmH
jYo/vmDGa/JV2OEwAl+HZsa8zYNOBa5XzpJPuM+vyId2cE/YLDo6WQx5v2jfVds6dON8ixUCAaUM
MoCxlDM/leZroD2oTomq2MY8Hisp9qWUSb+MLpZiEywVSi7tXOz9lIA6FanlfJei5tSw04swSKAo
2KVWvG3OcpYJVoITNuTKlrirLEa2g3vcikxPq4GFUA3nd0KS4s5Wbotm7VrgZei1giSwrk40c1+m
yS9uV6wOumeYEEs5np/2dy3h/qVxfFYJnMFJJMPj6GJ6k63+vkYQMT+kFXl/xn0mKP7IcYFImJP+
61G8SZHh+WFWmlRYjEhjJJBPeG+D5v+TqVEr+Q0DYdxHGZbftiBqlVL1huXX4rUQFZ9khiR6RSXw
ZDfCPgbR2IBXX4cPQiFa6kgbsBIidgu3cGZfbguarZAFh86wXkztBiYAvC1iA3ygaepzv/M1cw2i
qgyThR8t+1Fb5yHi6rNZp9QV8NT1HaViyx7gjmmQZ9y5Tg6ItQP3xmt93D432jESMOZC9rBy6ZCU
wiFh+mKiv1UshDkTqcHQHLqcHKp/3cn4lRtSmJ0/mKVIt5GFtryutXWbzPXRRflLf2RUlsJ8nZLi
lUXRy8p6BFiCMrX8MnPpsU03tRvPWnO2tjoYrflCbsDorgKH0Hkwr5U6H4oZKeR9/jSg4ozWDzDq
aEA4S3IzaOSSGVgXFkzPc+bYPxH/j3NGzo/YiCZrNz1LfDkeD6ts3BhB3hR6tuAfXFeH6VdM4J7S
mdV45AysTIHZxcnAd9fuY2T47BJaM29/33lVRNXJzNT4YcZwlEcYwcxxeZ5fkH93b2YtoNQ0fqzM
/kYOIul1n23Kwv9HWMmn3HU8kws+z2p7LgEvORisrA6oVE8hROHXIgGm+YNyl7cuKl65VDy4tPo1
4MYKyqq6waFtfG1oAKIovNEwQBsIn+IU0jSTDKpHQcVru2n0eg+eJFCKeHEE0Nh7fxE8ipMCGtvs
kQGBSK1wdxXwXjrxCm5NWXVJuPTpZg0QgJknTNgRW0uxoHimjFkq+eRdKrNzBd4saZjuAuo9409A
JoDuwrleg3xZAvGikmHjwbTToXVFjFllNVA9hHIO1iSVRBCtl75qnF4ElDpgsnUGMCRFu3wtLVQt
GaNF3v+Aim8RQK1WFis8TYgc6hH/YXadVOkqyPltwAzIJvpW6vWlKJYTAjKzNRLV5qcJ4jxT08/J
LD+aN1ONg06QMf+S5UBKWdnDJY61pP5WMkoZs13h0JW0By/5sezXo3QQ1d6vC36bsQaZzDV1K5wo
hr9NDWSjpuF4IO0GHTAeACtQhASAUcFeMVZkICv9IkO+mJCcdt8E1HzqN7KIRg8j/xRi4VPehEN6
BTgeWphZ073sFUtgY+oksWOoDBVUBqzEYdcT7uHssOytjsy9WlHyU5IiKoKCyk2JCSPPpclzOScc
kvMfZNBxdG1HQyh8OvpgM8YPAnVa1L+qxHrzKipaJDtjV3xjTSimp9iVr6zjedHp7Jm/62OHmytx
OOzOsPQS7gXgK9/0WD+n30/wYx+6Kb2B+Tuk9JdbbFWkDbQywJTnV7STqRaCEXA/BThAQS+ZMGeh
wnNXHM4qOKAES2axw1chRk9cLq363sU7g4zhqUK1GRglCm3ro8KrYIa68UqZozbMUTX49oBoPeRE
W2dI2sMc7p9XSMCPzEAz1DS/Js45TCjg3XRG5MT1HyoTWSinU9uj0glHU599FV/YZJHQ/V2J3Dpb
VOzhGlkleCzlaMwoDYz45br09id2Ba9ohsrPJe0v5gZV2YkyAvK2KJbvs3fWEpwExB0W7JOrtyPh
IYeIjEXa9U3vd2oLRoYl9zcMRyWlefA7o/haUSmogK1smvJqlAPOcaM3LjLM8sn4a8gUN1AoQHEB
ZQ7xKrllX7tqLLkzZdcR3tPe02a6eKkD2JxsJCAGm0Us7kLJKlGnsNvZ7LjN1qmXfSVWG2bmhavT
3RDKJ8v1a5Wzd3XIPvLCsCeaAWPqynYQbqYaxxgqC+O/iYmCzhaKrcL4Y1DuB9HIXczuicSBswzb
CFd7EDmWDwMTO5Dpmxgmky1x0iea2KJAttxhUPJRMjaf0YBnxI7Y/bakj5kR0hyDZW6Bl+Q/FzW2
ozi/tYJ8o1iXSHIXLNBpWLXvM7asuqUnrn6Cz/Zjbz4xN/OzkUon8ZC9W8GjjrXPtabM9pAdMbBQ
XNCeheivLnzJ3XYSsvj+iH+3CUukae9j0Zqx6PrQnLbIGArARIx+QiI/6XgWxFFzdZNPHclsth2T
yk6zup9Aq88sNKp8H0yoBP1VEPIX/IvB8qyWaSyMOokzFF0w/2EmALAeRUaUyR0pnMQLw1KLwT7u
Ew97nU6ULFn+b7AvMNhfoLCtILpWM8KEy+ie3tOGa8FC16YESiriTCNwprG8NbLOdAVf07m/a+vH
fuNL1fZlGstbL/bvwgi2RLfO2jrbWFn9yixPNelXkVaqetU/UhfB8xYXy25ow9h2wPxygTILV28L
n4lTRNKx6IBBVSJG3Us/tJSpAMIVzjhez3Iike0m5BvEl6oA4wtwViTAzCn4IMMbrrEm0Xv5/UcD
OVlUOhcVasNUx0ScVKfGbRUmRLqzAtSdF1AiJKi6Dcu1F+8aHCHm7Jdw0R76IfmVZc09NaN7+p/H
348Jtkwd8Yr8glHvTBfRWRYp8buMenWZ0+3cnVaJigjlakR8WS4M/VWcyWp1tGwFdC4ZRPNbJ9aj
uqvWHvMFtpEjv2/4nufjeumpOpGS5ZLDHSPe2OCrj5/Zar5rMhGHXOH+XX9W4vSpl8OnCWC2zUjI
QIXMPro0eadQoDR2ykr5HLXpDpWUp0M5T1mPb1aEcT6F25F1hyaLLncbaEfQrtzJHlBkEy6wEBwm
Fq0oCQ4ugUBTeCsN/dTSalc22PI2QnM18C0F0WxENKq8jSNArm9YDxd/KrKAI1x6nmKuWNr0sOzS
jmSqe0gtxQCTppuVL5c+pUBz/VeBEsqfpgrKj7IEAxbXoC+ulbHkIAvO2JrgSFjEZOIUcdDGilWS
3h/63YIlUPlCC4bf0XIZcZTp4zjI6jzIvJwwhjXG/sBLzIQjqSvQULaAXSHC/E2HcLtx4OdwT2K+
jE9rPHEdjgJKN64WebPhpufD7Zs6LAOWuqq03KrjU51MYdcmIZy6Ec+4jsmxxvi80LfzK65EWgjW
Y1K1/lZhZ3ifQl3HQ0nIriMCUBQHXFZgyfCGFOVLnk3ER6fevszso7aLhA1XBRBsUmgynKRYvy+x
fKedTjdQCZFzETbH7mQM2SkFPtsKtGvpZjCJe5NZ6xmyn0muRFPMyqw5hqecEWeJpxsP0VWFNJsi
L22WEwtPCwyttm/8/NM2hD1Sh7NBHg8GBHEbskvR36IRbJDEh2V9ztPqpsdB6OnO4ywW3/mB1fT4
5EZwWH8ctHRnsnBMnqDL8bBy8Sv32ygzkLvVvmpLutSmdj4ynQp4yA1PJGCkBkRZou+ZKgKgvfn6
1fY3qD0EJdzDc4Yay5+WgojVgOTpZRAVJYdXV55mR6ohdKYqYUJbmKjEXrlsg27JMuJ9dA4fC9q6
VQAT69e3sgeyqKuHuksxDJHcBqsS22rPsZhvZ19evHx9y0bp1V+48bm0DTW415vVCDYJ7l/y3fFV
GzgaS+T2lWmmxm/wx4rvad75eUp0lzRVytrbsB3P0cF4ogfIBXzlLT/UeDek1bhwdRFHz9BpTmui
ax6nt5o/zEydRWAimrPvDngc1bc4B39LRgz2LkPq8brGJF+xxcTCG3WdKjF2GEqPvH1fKTWeIA8S
cXRbdAecAXOWniZ1O4mVQHdXBtjPa4qbnkTPbFPflgmwNhUT6ByWsh5a4QW/B4gHcClaj0a6ND7l
TAXORoEWwJEioy19t7qqs1vSJ8/3jQRDK5rcvunrNc3bSHUDZ9fnmqcvMx3wmhTOuja3TM++1jH7
sXbDjy1LfmjS8LXNpp9iPknr5gOTS07O/a55VLHI3d/o38IgZYXwoX6UJXZW2+MwzR6FUdTw5ydf
zQCwbmgUCiuPfubpQrVNXYpsF5lHE+g/Kb3OCoWkPa2iiikqxTrZnotqPBvrcuZtKyzVT/MrW7ur
yqIvLDPXVgJ0eGa4zvABH+OVygXDJaRVyojRlFgQvfYSCHMzEIjVFD2tNxwVOXqyDoMDexqZDloR
fGDU+OWr66i67chgYDExqsXHEIQH0BcFnZ5u07fqm1EBmk8MH8iMv0Gy0ldAW9S6SJ40y696lZ/U
kT24b9wtzkljLlBMlzpGO56shZkzufWWVZZfzQNgHFAjcow4UgGh1W8dESol1e+Zt03bx2S9rVN8
j37UFz4AZxbM4LlQs9cdm5LrKn1gIn4T1uKgkNNLtMpniwmoGfQ8tAozUIsZ6KqSYefYnNvRIF8H
ap3alhR3Pl57bbxPdnreD86zCIiFKktZusrxjmRH6TiYmUmXfEPJ3cJs3QzrLIFvD52DXDeyWgpk
ZXElWKZ63rA+VQ+RnMEgJndIQDdJLK4677V4rrfoNICi7jGIw5hDOmod5WdB02iTDU5f0zjF0MYg
RtU7C73PVSBSVke9WSD5Zk412A2SOFdzHXVZ17lCz/oV1iUFG8UBOL2td9OVW9dVKcVLChnUQM+e
mdykNIcpx8OTLtu8gZaSfFvkJ1XykzqmGZF7BiLgWWKIpqm+WP2aOY7oBXUPVsHsx8LCDz1MYdJP
4AQ9LC/VUNTB71g2AWV7TkTiQwZuO8xgqaNCNsVgVtYyabqmyB7Tlt2lpCBBtlw0whza2TSnE8PZ
EG06BLSDOnVawLx0xa2JM0pdkmtBDg+G7qD7RB+/DbPwDWHwaY7zJU7PbDYK/hP0xIm8MpCmC60z
F0GPvX7Gqoy7IBN/Y6GhypgYZbgyMI/ScNb7M3LVwOArJs6MjyNDo0lr+k5Bh9c9mXlIKUPjxDDW
s4x0Qo1cDTEzwVjJq12nY9aMx45cStw6kaPw6LH+wG2hmq5VwanKCAmEUCNHaLpDLk5Qfkqf+DmL
J8oFfewqvXIDBqUsh3lruSLydpkRo9I5tKHq5ONbLLDPsHXnbc4J1hfZvXlIaZyUrehIiwpRXOGo
DpPvrd8rzQpbumCM3W50SVsmd135c1mrr5pYIgss9SHJS8gGrPjDocfFQ64KKcLijyQaRsXJwTMw
Z06rBG9upgPlQylz23Ss60wj6KrHBJszCGckmpz02OG6MeTZSxLrkC5fGQYKw66YX+xmVJQ+KrMW
GGE8i69UEi6LMNyW/NXl/antgnhmkI4QTEddep/8KNC3L8P0sNv6eqX7T+wSgpwcEzzZmaCwUP8j
hE0DH67+SpZPKdz5palCbekDk+GOUuMXqoIh1MzRWfDL5OZ8I1I7AYVtk/ze0RMK3TBk1PXo2/ft
N7KZnl7bartKfjlRYxIespaotn455D97cb00kXLJXtmrSMqHjPq2I23YDifCxZyVKH1UmAPRc80Z
k3+f2aNb0M+6LRXIWHoh6Nx4Vp9SeRhW4Fnx4VvXsTnkxB9wC5PbrtXE2545P9Pi0j33lMrCMzOD
8h4+GeAwOnEuZD2i4FkHvZBbAkfYsSvcTCFaiqGLEL/XO5+WUl9bZbulAZvvBWiu+csybPUgPcoo
HKnrNRLtsYXE9uT8ITT6U+Ch2iqOhROVF0H2oVWzV4IPBwcnMQ5rimsGeljHgRC31nVZ9GNjfBU6
mR3tWmFWUcD1zlcNA0Ky9pc5kZkIoOiNaRgruJTI6TFyE+TUr9lTRk7Wsx+SkreKgDMsckmoxEJI
KQcDPYGlp7sYw3QxpOHWGcR+Fqy5hCWGS+21fDMjY3Or3WEF1P/VEhMgbTwJtoa453RHZUT+mWmk
Ef+YRnxm6T+v/vq2oSblqEkkHt0aEw/8l5xGonwVvKUiRSVRfeXto3I4gHDCexx30optHVFD5T1B
Sa3IzNdwk/BzgWgY12kPkHuqIrsSVTeySkkZM9ufpYaLQpNR5QtHz/F8ZLJdN1K46EQsrMuGr3Q/
fgrSY4ga4jB/GFmVx4E2hR7sEXjMyjdM0ynxQtMNfKB76jBUDJ6t5aHlFzWlnRFTa158wYGzTWU8
gVkFUUYXQ3MSqFtSSI+XKc6vLiEosgVDjWvdsLNxr6B5wOaxdTm2xf4nXR2tcC5N2Bl174K8pvGZ
NqCCsQDjo4IArUXnEfzT1pHoEhYnl8vJ89lSO4K7ggHHseb55jjRphaWCXqbs1tSGpfBGM6qyvn8
fO+Xr6Sfw7jGA9WaJ2nFn+YmXLIEesC1nqK2XRclu4TrRcTyItETUlIq2OkmkSKqa9+IBsIOkMeF
o3AbVp48KowGc64UhYeSX466b41JoPwuWPrzbgzmQgyC7dSZynv8yBw5jh+bkDxw8wRrjOEnBqjL
4kJmUckZ3FHKKNfCybLac63JZ0lPL4g/F1j/WX5elOZS25UwPtdpBTZ/EoXpMRrEQNrPUazfFIsL
gmTcGwondm2KbjPlEo+XyKCOq/IK8BGHQUHnYfC0Z9LYpHs6SPv4lYE9kt22Kk9ymoQVKnGtkKNm
qGdtcMSoYc3Vy1BIV/zan55gsPTOtLJYHYIsdhYYptaRA4WXEVyqcXbA9cmXA8bAPk5PIo52s+U1
d6cqkqnQujQqBsv0GYv5c+ujR0ynU7ZFLgfBzdCZj4lwtHtnvQ5Y9uZagZZQMURSmEsRPscY1Aqg
b1e6pYbhAgamqcB3SrbIXxbxl00MhRQwBv3+F5oNWf/yYO6PPqBQK0wofiHWGsamFiDZe4y8lNnw
yR35BoA3kZojthPWtbaZnSRmmpaBugezITQYBtgrFBa3z0PV6KAhn3Ey+QNgAsHFGe2KlC9XTDhW
PhOTcyEGo16Z7RrUQruQ8RKPI5Mfma5Hq65tMdWOSZv6h86VLC5BuO1l+R9VBMzux6tcWdeOigGJ
igFpam+Lm43jW63reB2Yq4Bl04rPuZ7xSf6xKPKykg6EHsBXRif7sI6QiUIes0BkyoGu1PpTqT7Q
WHS/4U68NIgOY1zQkErRXyjW1UmjNaxNtXOiTpfo9YMCR7uLoEHpds5uH7Dq2vUfpTPstXWa5dbr
wnmyi/6fxKiRCdQBFfAgEEIbCsdaDsZ7rv0WjOL4B7oDUl9uZ/8GOX7g8R66w0iVmdi5g1ZSUX7u
mzeyHpix/RV/ZpSgEl0xq8ESl++9RJJ78VZruhmFw9kGzw1ZVbiceLUKuPoL0bYB+iLfWwiohI9k
jENSqHBCto1t4OzPoAUCJe5tX7m0fThG6rmAKNRZn3Mnhj2mgvXPn7XmboAN8789aqL2O6u9jRk2
QZ8btDBqNClhtXAhS61rUXVYked9S2lMavr7KC9ONQlILsPFEB9bd0a8cIaR8nO8TS1yVtvhwSC/
s+5oXyoyf6dmgQ24ffY4snTXYi45xB8SFubSgOxWZS4wOncb+J1jTiv1z74C5yhDlC8YOC7U/UXG
CSRWtd67LGVhydL0MdTyQ6zVx5StjxEBHoFiM7W7Sds7CDUhIUPTaSRn/lkD4jteDQl1gltyaURv
Ta+95umtWuPziIfQcpe2hex1zemQljD5CnXYWh+q3Dv5hXpso3oU9HhpDVmuhOX2b73hT7aJk23y
CfcREVB+oukDBeuqXTnIwULzchIoWre4Aw7Zpr/OPHjzCvw2QPLxI+vvTMAn44oRn1spOY0MSxL6
iLXc7fcNYSWXkMi3hbn7T+KNqNpJVSLgmDBEILWoJEB8ajUlrPpUpIJNW0rL+50ziBEGrJz9XTLS
p4SunXFXTcvkgmflkIrcJazsM9blT7xeeAfu6Av3pE/vpqTeoGkWlHw1hbfuxC3MLoaRvTiGPtTh
h87c3VDLgHh81zO/NMJctMJI4z0Vgbg92DjzLJCjHGPGu8TCsSbvZmwGibGGa56zRL2QYA+AY8+Q
rj8mCtzqWg6ohR8a6B11dKrx4c5OmsF3VahByT3m4J4lAwsUZG/uNC8tI2+oA4phnZLc4E6b6Wgj
tRRsirWTGEyrve3ULr2/qyX13PsRR34RenuZM31ruuAQOWthAVYMZ4qwMJJkpszY569Oc3BG4EJF
jELtYvPg87NUF2if2zSvbSOGSJlu9pKQ9MasD42lDZlPAdhOwljg3rVNgeA2VfSgMwN66+KZ8XAb
I/OS1M5BIdraEWb9c1wgFqqwD0ca0JhIgtdKxd7Owz0TKfSYtKFAbuQh90zkyEh3z0TOvHQBKgEI
Kyh/njXMdm99FBt9jFbkzKozyrVnCXRc/57xvW/CpWhuUjVBAf3Wlbcsn86TkrDa2f0CrBmwKAhV
RT40MyMkyfLm/2DJCA/8Wuz+CuRSDbWirKgOzbkJLGgoczMCgiDM38D1x422PrKm3EdoQvRWgK0u
wdRSRQTZvVFpDLA6JnfSs03T1xyhMLbvQ8rjl/ia9VZyUTNx5Gzr2cB41Wa7cQsj4jwBXHKZyJDv
CSIco/MI7r1Wz5KVwZH7QUxyKdRzZmmnqEYZaV6xKjPc9mke8GSiZywdcd8GUyhjS5NNzvRhgaSP
IMy7ncduYl6lq7nsSF7TtUomQ/jAe/NMYuGaDGTD29SZSjcSfjKch+e8CgNDQ4DtC67WmWEN+4Oh
l97uokRzxmttc2TLKYtMoSj8sNKbagpBNkmBIPWBGpm+SCSifV+o8sIlLeU4feOzjACI6cyx5G+t
sMcESkb/Wx0/dIKiOptqR3YEyPOROKHIOo4BaW45EpYQFYc2UG4Y+IodZIKWo351feHWSxaKGpYo
KJqkaESBad0rZX9Q2WwlznXbrgyRy6nqsIAxtQHxpWZ6ZkzVQUxJpjEsCawlpacSKQRRbrSCD5rF
Z+R0lif6TwS8BP1Ay7twFAcqkuqXwrlFR+ozKstNbHkUA6tSwjwzOZEgVeh2r6gnDXNKOXmikN6S
gXuLiIwD2j+ecBJHv6tqpaF3O2gQ/JPHJPe3tif/1htIzPXl1inmVcdEVEQ6gxk/k9NPTRY/kgUj
q8CEm8euWV/cyp/d0t0xHqSIIbQTXzHr/yYUFY6axG9cHG0UgPdLdgJSb4T7NzC7AdjWof4N2qlo
CCeNlALDPOlHsqLYJIdJC5qA1e0WC9INQ3UO3XIUyx2l8kGA5K26m5r6Uu1hgQGpD4GWKb6pg24y
1aNaMxiEtdkvI9Nf8JnbuViZI0/texRJH+uGIAwxv4LJvrypqR4oixHkCfVkBrZ/45zWTyHmstJK
ocT/SiTIia3Jx+KRCbCwqJ9W49Wjszc2qPJDgcehzCGBhMKeAp4gOssSV1bl+Sc/QjIm00Osa178
fKcCysuxh06S2APRu+LPwJ6BNE00DZbsTsze4HdH9IMMsqOi2ZbuMAgXcVhuQx3d5f8GE64st6+8
YI/TSw765ptUNG4PZ7uNxlNbq8FeJCnmG8vXuSJiM5kxnT8wv98d3cJZWrsb0FdzXD1JJEzMkCKe
HVUanikFElyM9Ul+b/P4c+Q+jO+c+DichVA0laPCHDzm8ithP1eo6KpqRoWSjHOfpiJKSXKgzJKA
UYG4WztxfJt+9/MMjhvvXnLsW+u+EtBvRe7rWyD0FaOgaMJeOAynWu3Ps9JdqP659kN0LYBNE5zT
XkKR+bnJiKWk2QQ5vlAGVvPOjgGSKMbgw9GVBuMyckNBMSn3cJEVDqfEg/aFT8Sme9Xs60+rDgVr
eMha9IbN5KWtTpWZZAn6i8HZawOuSY/MQbrmtCMql6ZgXhhBQnUxC3ACj87ZWIa6gd1wcTUZnx+n
2GLSbpIaP7qpeHJonNPuXlr6XcjDOq0uNAApYDZFTNAgGbHWTGElDhCq40OdMD19sibX9akbs9PK
RGeU0AskD72JTs52c3A7HHJYd424HNslddZfu70VqNOqbpdUK65j354J46bZNbOiW5/yx86gibUK
Phy1MCQSQbu0m+gNK5sL+7YqofYXH9OyIfRB+J/ZhLlIcn3quD4pA7JhpO6UBj/jLc4ffZLCg/so
Ji7fkl3n812I7JSmEjVZnmMfPxHcHom13DvKD+PpGUOezU1OSGgi6TPZvOFMLTj0fhj+nChWEAwj
wMN1ehdx8OOWcsu8piLG8BpSOotJs7SjBXERn+SuDc0en7Ko+m0ZUA3mWj5xgHw7xNgg9pl5SWRG
qt4pKAoEHmYUN3vOXvnMN0uhT6EmMlXQo/CIrfRMHe3l5JC/5hP2zF1iP/f5o8FfUYmENov5VGl8
OxsuWpxIIN/O3QpfYkFa7bzikTTCxyAan0shv2FzW5nwJ/XDEqrHeigupSGfZOIdYMBIYCJ2x6dK
eS0mBpjT3xGpWJbIBNPlWKMwU8h6VK8xedJ4qpjhGDTiEHAhr6g0og0nGN4og1QSeh/kqZiDFjvz
k6qAqWTMAdaczlulsTyBu4pc/EuC3hUJ6M3UfYsC6AZt5NoFYCCFRy9ndE5UPktozybBWmsyLy3C
DVbmXoPS47JNKaGqbYDOP4Ad2+P4F/39QISc0bN4Gu0FoHyJUnKfSYIhadeYEQwK1x1u6GdHeSt7
7OThaNcD8aVpvzl0Xr2KDo5WY3rtlgWuvl7SWdgPSZL/M16paL708Vc0mafaaM6XOoHy00Xngfkc
OcT0nfC3Ob1fVDgLpFta1QoiXiUoWExGwbagjxJpBnMyRxbNdVTEBttI08O2BbkZ01neIx7JbLQx
SQ3Ba5vfmaba2Z8G10oXDdfNiG5dNz4GUXnOmiNMpVNrrxqiorB8TLUBWoEv/qu9qGjaWgw5UfDS
/9gKhsJUB5KtMA1BPb/LGLu40ZB96C8j34uNGoENyC2A35XUsUj/QsxiSA3nMd0OSCPQjOuipamU
IgwTaWDC45HRJhSj8szUh+fPAkpqRI+N8GeQG2bOOC5KBhs9rSpwMymrlvXIM+g0AFkm4ViitSPi
edQVXD56cphGZq3MTzasgq1yKem5Ufs/OwqdCSMV6UsXquB0WI6bofawLxEMl4G8BCr4VQ0DRPVN
UPIUgwodCWqpoggotwzV40xl7kij8USiR+DM2oHfE+njBKTCywr4p4VWhX/XpKRY/1Tn8ZNM9ITl
fBCvpqK5GO8PTVna1Uj1ienIc4OYjk6rQ4spOVzxdsRy7LKjOxlmUQ0fwh3+QDhODcM8lU7X/DYe
b+nYnGW53JtKD5hormtLETQ+XTnLYAyXj6WVH7GcP8f6WWi3SSlPJBDvraIyVFlvKk6RQX8T3K2s
X4uwPiWleGjX7xjIugxkvQSyLkowQI492ooMgLfev5o88nj2clujMZ62PrR8+hPX2uaTcGPMjug3
DSSoNtDmyq/1JIjVJ3Or8/iFL26VyI3KFw2Df72eCy72LtfZnY5tp0GD9reqCp9wEuYRo+5RDdSG
nHPzjnQa0PfNaIN6RFwkBRn83vpnzZubcwdcSmHP3x3+cNwnQ2qpH2IxBaYeU8oqAZhwB+pq6p4i
9c7wFumzbk8lFDjUy1H+qYIuTEh8iCQ+CvPSjZ9ltDcq0M+u/dpWoDsrc4j0H75L7qIlpB+kjcYK
R5WvpCPisohxWWh9EkgpNStlHghFHjAHmHBANVNEtu5j00MWTS/lVpYXY7CKaUB5RGRwN0x1QsEi
SI4BRvPB1POTRpNAK5+LE5MIR1JP34KOKdqkwpbGQA5PPcVtjAf0Rj6oeXpQkeRbXJj0pGWS7I4w
VRuRHIRFOTdSuter0xFLC2phJLbHZt/sBI22iN8b4SgqdzZee8toX85H879Xji3zzUKxsvZ7b/my
DogPF3leqDIbTuVNJGJWhuAlWsoR8e1JRqhoNK108anBoc9kMPxnBQIDNdpBaFKnsCs+V8Zy6vmv
LWnZ5OdPZuO1/TBdkbtTQq2VOEY0/JpEtk2ozDon/sKdIfMnpIOp/vYKMpJZTmVWRFPAwtNWguaz
+W3cD/5ZG+SX3s1JoZqXTaZYPLlNRheulqMM4yn+NFmwR5tvGgY8O8dAkLhN7BRftWsqM8FddlPd
ohu1PmK5p/W00TefBKS7jquvJe8a4USmRSYIftFcbiVtjILAbMA07/+j6byWG2fSbPtEiIBH4hYk
aECCVoaqG0RJ+gveezz9LHScEz3q6QuVE4HMz+y9Nic15sI8f1VS+CWTtpWDOyFYMmX5SKRDAXtj
ZnVoE0/k2gA4llTe0/Wmj4BVZxh1nuRILwumRgM0ZgCf3LBwyPm0GzCE4Ot68HU1+Drt3K8aE3eF
N/XNWrEurhJT1M0w5+VfEWnci9He/sZBj4At2c8p1qVg3CdgZ+OZeFTUG3P6o6jEYU2QXp/giLK9
gC3c8xWVFawIzma+RJ/t+yjB+NNsFG1y08pg0h/tNKQaucXxLPBuMv9IQntnyiGxc+yceGfvgCQO
NdBIG9esaeCzlJdT6FJNsl9Q7N4xuKfKQQAhsfYR4qD4YYBRUqk7Sl5wazCvaWVeQkvxoxEncnQL
p4eEdpKoPoW8T/Vd0E8vPfu38pXHhySILxFRZiSFJdEGWhXguYLcMvkg192hgUMcCyLVJPAROGpQ
MizJKkmi2S62ANVZXqJu+8rzxMHgPdRfzVsl/Rl7KEjpjgAVWRn8mTunlKHHzuFI+AiQb3M6mng4
WJx7spZ7KyEZssf/oplg4nSZ3xXEexGWC94lJPV+6j1G84W8Ql7YP+T6Iwmat3kzM0y0D2ORH9GQ
9kdwh2Q596QCNL3+WAb9oXQLFrwZfVrxsGbYqxxZIRYZ9J8Sj+IUHkf1zRzph8prRLWn1zulvDfh
NsFRbJEg3qPVyBh2W4qTAAJcso3cr5ts9EYNgxUuJ/W/cpk2ZBSAScKywEYgfNR2/RhA9hbJ9Mje
a6Ef0uS6FK2rohXJ1fcxI22c0lzimkDPuQ/xnf1G+5JRD6Q1luP7PJg2AngalcOFbIlfRVGcLdmD
Bq0tL7VhTbyKMnDr7HQ6scC3V5t8Rn6co1zrkaBc3u5G5YbX2ey4cVNjAD5JpBoHBbmeGdT454cS
N9wR9d4sblMbnYdR0D4DchX+LMMgmq+8WxeFPPvUkI/bBiiLThOGjJmk0z1ZdBTdWAgTxK09iXiG
tPenjm4WKaMO+DWtP5qz4SxSeIgYVnDj0cmktrhBMLuHcXfv4uaO4qC6x4nNhZrQwQIl/SCcGW6f
r5WOb8ALlsV8UpiZ9KrkmQmwPzv0MrNiVflaZJKZ4Ecwpx5IT5eNY4qqwc6Mg1g8KYSADgvS6Iar
dgCjeT2aRUMqWU9Ylb5LaF9KQfbQU2XiqDGVYwaKTvu/OgwRUQfk8BLOwYSxlYyjTuSHIg9HlRdM
SOJQyA6Cvjp+6OS/K4BHq+4WMXopG7Sk/HgxxJJ0AP4k9DmGLOaiB5IeWUcTWsXHG4Jg4pqy3Dnk
strOrN/7wMUTMs9EF83kHh45upn0Plhmh6i04WdgwyG1xNjI0ipD3FgTv9XGDUO3/BFnGXEc2vsu
eTlwi+Az5jrPtw0SJ8d3J0ebSTqr1wBmedUXcKbEcY4mhPZENg3/ibm5pM3sG4KwoTVYXZ1OQlId
fixmK5zBcirlrwSkTD5UMzE7YoIqRU5twgKVlGvjLrBqjQBRIrBiUvER1n8oKTH56Z4q/ks3E2Br
QS3Okdd+0V8JirGlx9Fmexw41UkR5hbP0qAwMlXk65yll8ExlPdFeZ9x4LBNliOWtct3W5fH2Ldd
vcC2/anwdykHeY+Phdx2mxgVrSwJsJrz6C0Dwxkv+jOCLx2TPZERA9fW8yPulHtUL7dAq68GZ1K1
yVLZUSM0uFZ61yjdNQzQEpQ9KzlrnY72LnjAIXgw0p6YrLm+MOyj0hhHOaSPrDk2dxTCc06VYIBl
jbAfshqp4ZPk/X+zFm/yT+ksnTtldNJv+63Xqru9tKjYkw3s31MQ8fgq4jjen8qgn3LyD5gRbceM
dQGXnBmdEr/9TCL5bqG7VVT5OmUDUZzPAWcJIHUNTsdHACeplWpaLQhCC+pR4gSdSo2P6mIdMqhg
+j2PIFc0CBW+flUmR+a8tVe8EiG8vc8b23M8ntdGdbDQp7G9d+yzcPVs2Tejg2B/ZwawnM0v0Bwr
ak2KxaEKgmMEQq0cOGrExZLQZ8uEHhJcoqVMXBiZwnqhu7rVdnpX4+k+AKGMj3KqOnLApzESt1MS
leD6tk0rD30qqmYGJ9pVCtJrLthEKIuf03lINcB7Yt+bxesf37oBdbadT/q7CcweQSzgxw6PWzl/
lbp+qv8we4jR7IcYSgqNSWvkK06LCyeZSU9J0ms7p7coA+7yjXDxqC3I+Z4IyhFnTm2L1ver1xti
RQUbaXzcpD5ahK7xk4/Fl0q5+xVsarXZyMgVUvhMOS+uThFvhD81Hv+Bt6xh/6K5NROCQQ4Q9pNF
GT3GUn8q42kChloOKsHgyqbPkvMU9IS0C2opYC6jMXvqlAOLM1h7YG1zOoBlDZZc2kUiOQlcbf/l
CnpTwAGMgaMIS3nEW9DX/+NxGODCMCwQSirhmLRt9b7o07P+x6RRk99is/wonY9Mwlk1u5XJNGsb
+AGybHlkGp3gtkg4uPFHCU52mVO94FQPOdVBwQs8rN3ZjKs7EIdbVw63zrSuWYvL2zizHL8kFAbp
UKPej45MYwik8gv2dKZyeiVn4iFPcaOdERP4oxxdXjPmeJZHRLopJOKCGZgYYc+zE9ybn8Durpoa
36cfKEjX5Wf46QZxnlVgHjiZlKa/WHZ4BdAu+/2/jGMKlRoJtuht7nV5S8N835j9/qX8iBU21EQ3
CNF/YezofbUFUsMxxcJWawynYGPbW6pvk2WCzBLpXMJYUtNV/GvioHvwEkP0lGPBqjE9jAaSCWEe
tmQDSHicUrHRKzTYRKDIXvfqsALHWB4F+3AfyFPH2jWLqUUziLK52GEX4TuJ/gsAF3AZd8SmNOBk
AcMbPwEASpUVGj2cF7cCIpMgHsgG8yX+l7wIVRufVNWwc/uV/xWRdVPBV0STtE3X0Nsp2CICuKKb
u8q8N2svrpDHxj6uAkqnRD2hWjClBpr7RvhBQv6FzkRk24Xyta37qwiT6xAiEv3LQr9ijEplreys
IHwCP+rj8cW+APou0X5kXPOSZuYvu5FLUWPUzQ6DILwxsd0s/WOT0CrU4FFPzdMO5ydbKI1kl7nE
yFe0b2EdvVGK9f8Ad9DoZzlCc7KNlH5T2+ifjwnBrm21I4jgYqrikwYiDejfsJWMA44qVWYxiT8a
kWvTxl5EHLZs4W4A0y67PXrBj1FVt2DmlehsGNopUIaTwQWAzd21FN5EaMSqVp35UHZCE46VcIs/
W9eK0KbWE5o24sBK8HwzA4SPnFPyWpz9uEH/yagmCePjRGQX/S1xIrsc1HryZvzUc36e/4H5Vtr5
FT4oz4MufTdmTHhYf7V/FUiL6al68vynt7ZdtvNfAQLjjLtldBM2dROOkEYcDH570SdHk8GkZqfH
CjVzNkSsl876P46VR/SL55i0yxX928exvxB/Cgx8NLy0tHBe4rbFopqIjPeJDCls0sz0nM76kJth
CzPoIhPONpVwSge8ABKsl7L20yW+QjLcKznkLPEsAQtQK35EceYVLCnEAssZHciGqJSfbSjZvv8i
nGUX85KV9sXSfsFLOokJxCnje0wImPoUn+DPsDZ4z0GjBzn7q6w85xSQ/EAMjZ3S9EdTwI/ixfoz
hLoTJp86EcKpRv4Mcgp61I5JY+sndIsdTJcT0bt3kx4qGS6sws8fGgfBUcv+yjHoAoNRsbOiOeeE
MgAnE81u0+osRk622d+SxCJ19KzWLIA4QezW3hWQEPRZIqyygKkEkZqXXgbDEtoMUT3pqoDtKgC5
WYBoLOhPMacjgEUoUAuPxtUo34W9NQPlHiTxjVb+olXEvKNEhiZShimBnsj8Z3zyOp5jXFAfr6RK
HuUinovNUCU9N9V8fs1l5s9RseunBQG97vMM+EEW+A25ziQ5I5LarhZvA+17/pLj0bN/YguD6YcM
YYTW+G4W083mDCZj6MK04GPkrQdXFWintAE3QLcx9n5iyauSyGcofayDZ0pVXudbZVzJbD2s0dar
OZhUEo8ULtDogRD3vsCdy3Ltpk/vaKYRC0wbpqHmO5LlXU9Go2rXe7tD3aYRnbcUh3iaDxV3VJ0Q
7LUlM+Io6MS0ejkOlcoU3bENrH0kV0hJdUiH6IYlEotX2ObHpSkxW2TnYPNLyAf9Ng/S8aRN8mH5
+ogijjac18NXz3z6c8RfGcinsO5W16+kGMeCbekHHVBDNO5kbkZ5v5Xp3Nzmx64Tv1nqy2ur7ntb
3pEmhPP6iswbSXVyy47pR9CJrVjR4nDy78zM3B60WataKMlRwJGzgPd2MbHmlTQDsqctlatwTTdl
erIUlPN2d/KD+yi3F5MUJjWSLwSBOhPjnjmpLkMcXlQAhKkebvWIlxVrCRFeA4PKB1Y9TP0jpoXY
5lR24HtB3yUlqaJdYOYp85Ubuccp4CBqYgOceFUtjnVXblIaJHrgqbouBJ2OVnsR8uILXTtL4seo
sy3aJVSFGqYFiLYNcDpi0cOtDBcOBNxu1owdIcwjcqAcOmgBbVuttV1WwX1Gago0CesienLMtoZX
1wH8vNpP5MlXJdWXQ40nlgmwNPjVcXZzw3qTGFv0DySEp3ksngvhyWvAOD19MRxrpKkj7CoMTC0q
lh7cjwXuR2tJJJC63XpwNmBIF9x/poahaNxip4zGT+062egnHZ6o+Dikw6Z2G9j6uEUqzTVnBMEZ
9+2WCGmPi9WbimtZVqB6kOnCzJmWBOfUfBi5qu3nSi2Th3hXIXo0VfSPYGwVsTM5CgF7QhU7bXsF
Ff2Af702DpgfTepZSwMuBfangYQs/No10LeAL+baKOJ2g7nUAWt2n0n9FQeVs8g0YIJn7HioxTjk
Nf0X8Z3b8natdF/MxEyyaiZZWFnAUAf7wgZ2FGKOqUZ8y6glzzOp6I0tbVB9M/em5+HM5QaZnmXR
nnqpvQ+Vda96iTApmUci0GlR2ZFCvNktCFoXLLATLcaMJ7BKV6bHwKbuKZlQazXkE4Sb/lbtdSEd
Eyt6mEWekqruaCEMINlKUdJ92hJPRS6nvdaPQXEpjFvMMNsODuwH9P/pPK86tuE5CM5G50Py7LS1
bbilwampR8CAzNIMaYttd9vD9UxRhpucynEduzHDFUXadBZUBweN2Ex7PNOPRNNhlMB9FCHGFcLI
pz9iwJ5IfZqoHwOud6PnBpDYRwe+brFxJUguqqV7ZebbNX/BSLKnUbUML4k1l+q9f+rXEBxbQSiZ
ntVQBrSQ0cbHu+UV54bHnA8e36GJ/ioRo/gJzqP6X0X/F/wpqUaTMDrpE4Ra+9kTNTYPfznti7J5
Jx+iYSpZWIkTwcwtqLJbheeQOM4Bq+voRg3vdYlFImed7GhEjlVzgHhJJSFuAIxWQzpgLDM4NLCb
GM3dxNXD47GpGLgQJOq1UBejNPNUe/YGYRMbMHjxpQfLKnk8AQ7irDqJ4CaVh34CUtQXcADnvQVe
V7dJDGkUx8x/V3CtPELR7YqHogdPnCjvkm5/WOJ9tvU1Juo1q8arqrXXaL0sKjGd4O6WKTugKpv0
8YrQU/6f6FuGL6GvEkY2ZocZoUh92akjiEtXwqNvseDLH4XGq058V2b0GCUID81PAau5YfdhQ2Iv
CJnK7OkiavsKtvVcaL9snveDUl9MYG6Zql3LrLqNiBEzLiCloPmydyuybYZEpkBgbKYnotZI5mjR
ZvS25klfxMkYFIeMA0qLYPhIIer0ub5JCaOZUFq0+bMW8xbGzT7m9RqYEUcQ0wyWZTrKAasj8AWI
igZEJR+/BTr/Ab1iqkPTAw7UaBgXhm1QU0uQaKKRaCJaVgcicsrCKwLI06RIZGFL30VfVFpMJW+y
aV4gXW+tcPW7H9eooERuPPQlq3XCeLO1ijB3FFaF6oBRIP5BDN8TMpoAkDfpaIy+iitggRjPQP6t
j/Gj/7aS9mba1T0NphuxbDIRkgjVf8flW1EAyyhklW/xa2EV7UPiEpCZyjZNQLM3etQyouZXGG4U
klZnFiy8O2L01I1F9Jv1REzl2CvDfEbuz4VncuFNOJT50wZwegtTTTRusC0Y5dYwj8NU32RQ75SI
vqi4t/NDTvXzkv9VmUwih81HlJIRWX06I553WW+OkOX8VNb20qEIydgT2K0mfj/tUHdIUPmkN3kW
XgliveZJeMVb56haBnJ2uuRzfMkxT+mJdI6Yl0EQy7XnmI7MO/9U+k0qyGYtOgS150L8K/qjLL1A
QWHWoSJoT6myWZbKQUnSwSdMV6CWFl6auvHVZjrrskrvbXnhd9xbB2k3t/9KV0YUbdbDtqhfc8gZ
CVgCoC3Ac2jxB6FbGygA8bhb59sr+7SCi7k0hxg5+EixqsEWyklmiLENlFi7KeZtsskDUnvTaL7G
8kGy03OZzNe1LTFTGnGlDvYLHAD6YKdtms1Mb9EH5gHR6VGl+LdFepQR+0bnkbA0RiL2NHnaCJuU
GxYtpye95HzxZCag1KjKSOuE6BsJE3nqEkR2W8VKtRwq85YJF7Pa9rDJqvImowRNoOVgVWxy0hsS
PIXYj3qDxMtQ2kspq/0MwXWCageImPKtAmxP+ZK2nRYd4krZ8PY/UqLnOxKScHigI1Hi48yTmYzO
0KCzFdRJ4J3b9jnDyOhRx9qyYIC9+MF/JeJ6IzzUk43a5ppajiaN6NZcuSL6FVSumf0Hy4Fpu4RH
FX1VdOnzCKbiMHwqArECu6tXI39oU7eJWpK5Lw3E247EPQN8adeg7k/U3YCMukZGjdJ/PzIcSfNt
xvQSjoVL6RjjAmoCoFf3gh4B89TM5Wdy+Wlcfl017eE1hKLbGY5Orx+CLzLmi9bhbEbvSrizl84z
CTeJolwmS7ilyUAQUm9ul3eWB06l/VPSZGMqLDbXs/v/9fHFkcYw7P6VSMMSNyeB1SY9UhbxeUQ7
AsTU4W9/mlQyczdzTIQHJDCE1in/+oCWSM5AQFDb5HbHpkjeMfsH8tYtAoBvj29NEJjd+qoY/EKd
EHO1fr4C5lmPjSExJzhk0V3CtioJcjFWnoi1axIyx1ljxdtAwTEebDNcL3WmHvRUPeR8dRM3Fr66
YDoUPCt44YL6rZH7Z1l/Bsy9VJ3OUZoIgwSUZ9MK6iz+o3RnEOaush5UEc6TrhwsX1WFwRIdQO2e
iNraZ5CGAX617P+npGRNYTgpKKmYwgN92Vamd8xbydMQR/RpckaDeK65Kq0Zx0R5Iq4WbummiGTi
2BqEyJWn8jXUmdeibQyISwBAqRLrZc4aSgatKQHe1LvoqyYrsHjC8rp/+1OqX6cguZDl0nYfqY5z
DScq9sQ8KQlLI4BL8RNG8En3JTPC49N1I/YsIDgxD64Phwk7MmKpovSIQag0pa4/oAzEW1QM/C9e
55nXWU+O3ZoHJYfHfkiOMaNOXQmPEiVuW//KMe36pBwmpT/kK+xqIXoA5WR8kE1Q/8BNpkHd7YDU
7diOogscKDAKVgWKi6AXMGfrNchrJBmbu7qGU7kK7YvJaT4g0JcVtm7wJvS9wn+3HExCkbcGY0Qq
JorTQGvdpYn3mZUywc9JMcBRAHd84SvNaOsBz0wh8S38KHN+lNirI53v2jTDvlcq2Hb5HgTVbooJ
EiJ4bU2mjWqCVjG6Rxti30RNcN532/Gg3iZjAiuMJtqgMODy7IZqHycmq9L6MIabGOQCAYSzuMy6
M4tbPf7anNcKQTBmjYeToKU+frS4XgDoA9/aTj0sYQMjzICvkPU+rSyr8QTDED6No0UFHNafltR7
bWWhP+fXnULZgbPGdk2G4xHVMjESKLziPbmb28T+b8nFfjTrfYypAoq/0m0gj+JHL2/RcVKfcvw2
2AZ8AAHkh+/CjETYysx8mNX3MuJ3yVSMpKtEEkGlsTUTwKys1LUajBzjA5k6huIMN3k/MfAinsYK
WBzPyiYcxzO50YV5xsqJ2DBGPO4qjXZqyWCRjoVRelPliAGLX7EZ+NMKln4WD+PCmbeYKRozgXec
sFonJNKgJbj4I0hTBiKeYjH/6T80YaOzjf2OI9XT4m/d5LXXTDjbiNn3MHDklcHXZ8eBfrs+BOTn
sajjLtDq9efBT0vfBhDP5izbTUBP1uNzKhI/B13PbKNASTCODS9FiPFMMH9jhsajxHRUu9UD6SMY
fUbPnFo3hDSTUxsq8Vldiq1J1/j/07UorA+9TZOcmVheYbt50uHVo+ZhaIyULILyB/DTiY51nB8l
CZLGoHkSThdt/FQ5JhWkaWoHo5OZehlD+W7rK0w31EvVI75AwVy6DysxD0aOP4JJUR+R84B1btUr
iOizjNdlAllb0U9NHOqCNGedLRHkI5/Y0zPHD6+qaG+00ZIqbUao0pLyEQPKNQjvmJPPTP3gjfIS
Bj7rbERnNlIxvY8XhnqsxtGndVvradA2Ruo/pN57lSlUND2nxCDHtHuW8rRRbdWn5fU5CpFSa9sq
CVhoGS9d4u+v5Od1noml8BAN+yLuT4I96KJMXtbjf3erbNyS/esF1T+zTZ2OIIGqWu6hArkXz90K
EUTaRQJ9Q8HikP73JkrMDot114U42QYKTOhTREApREAZREAtbxbU0z88CMdkFTGH9hGFwrHD9T/a
hZPobK8wehsDWHM2ouAc2ToFQQCOWPGyZECztaG9qfvivAbV5Fp4XjTrNISeVWBfgyGisPcmiXyP
VIiB4KXpGcMa0tGkbgjYn2DUsPGgNJizGo0TfqtzVWfhA6ysWnhV/2UkVFxd/7842079nHEJzknn
WrwkUm1ghU7dTEfyAad+Df2x4BtN5neIRcvQ0r1SYg0mlnxeY8zruywjKZ5JcyXTaMFultjvCSQg
Wb3PpB0ZMWoENlY9OeXKMB7NtMX2UhytFKGVdO1JDDVhFvbZwVCMbasyMYXoLrM45Uvwn9YMHquA
JdK7TZONj0zHG5IGsCOhSfIBWTpvMB9sx6h8SHgvOFYrrd4ZNhKluXaDamNRwQD/ZtvEUmk+ygJa
gsw/LasoXhgoChxRGHgR7ci8iAZdtthn/F+nu7pUo5CDr8igopPx7cXv/5vS2b9WxgGVcwqDlBmZ
hevTtCG71YYBb7HckHD01ZgMxpbEEEwGA0sRiyn1smsCYga8nWY3n7DKXvK/sgw/l0y80ouyM/Ho
1SBiF5viAIrZH7H8qYisG5gUxhYwRmufNr8LEbn15SoPuVOgJ4ho+tiG7Au2G5FMhCfR1dJtaqpn
gDJENWXWMNJTn/TnQrKChfCo/y4JrLXzHl0XgTDJm/UzRA2mcVwC5smOdMeq3vLiv7L9xoeMi1cG
wmgAUxdQ9pAu8RlNXH+p2uyItWi6l207xbFIo5OkTI4qrzEf42elbtOuf+vj7LNIRuauRxTA4JVP
QU7oAaE4aNoS65CL7Tj9WBUlGuFENTJ9nXWUkv8dI+ZvxLNZtNjNrZTrjdxPKCfsu1WDi/1ZvBKE
o0HJGKn3zg2J6C0b+bQpPqKRIEnAcDTI4UySXAziLov2eA/W55a/JjliXhAGHr8Rq703mvV3ZeP2
JPlWf78kkZ2Yd5+ipdpOLO/FS62ocOSL1RXPuhgfba+B515uDC+vHOzOFOK01GcS21HNLXelCLYV
FMNFkt0SaVStfY8gzkkk24ElwowA2Qd8ZLSbZEqinoBwJdvnOyFBTcU8sALO6hWgBA9SRQDOHshJ
YqLJYUfYqX3Qtb/NWB7BVx/zqDgaMxGUw8EU466XrUOkUOB17eG3P1jDm95N55JsoJa4AymRL8om
0P+VwELLwFwPiYswl2uaA38hoYOzVgWFbEjhvWXBkCJ27c/hjRTmm5FOt4vRsKNJP5ao+pgyJ3oE
AhHrm6LnV6Yil1klpTTonLAYNqYFaYetnM0f4jfu1FqO7e8Zx6bqr01GNh3nUTcZXsk+A+pLLohF
a6Z9jryFqZcUfEZZ9CYaTozkK4ijL7b66muoFFf8KF6J0nDg1I8080igG5adcashfvoRTn222boO
KcjSjc76T+JjzsKX0lW7CkbiCCORrDH48vxKHfJh6srb6jKBOVlKZs460nrtkM3JmSk7tkNE7xZ6
sogQ530LAqSbNsBWdhUfWYvGTQh0xKa8H6J/0QzaIk8Oidf4bEZ3LSwO+VSHMKURgcS7rlPwvKue
Dp2yahRPgJRS584bu9QLEF32x3u2iWAWxYO+n2klJxHv74K6BHvjVVXkS9SAc6lHiLTqyYqnzcKn
obZ/g/9U3zoHqsK+m8MPMAs4+o0CFUDN3Kiqd9Bodl3Gib2txoQxebvLQPxnIP4DzBTqrhPvIblX
Qbg1oN3VaNIlCXxJzH41OBihQSIFP2DM0G+pofqNMry/EkJy0/dpB8Vo13IkWIJSh+Ng4KsPAmR9
zzTFT8BXZaf7mIIYLHtN2AYsxpCSOAmZaKfk29JjJFg3x667pUVyzQm3r9/QsgPTOLfonNLaOE2I
odiBBH8UNs7jxqC9TWjpNUbDFKcjsAa2YzV6ddiOx0zyZivypSvhccEAcRChJnDi7hwwPpxkb61s
fBiu75I1vJd/Z0/2CFJi2JUdClC7glniMh/aTD/Q+kLTtQ9DQd2AzKLWvszFJw9pb1MxRTRVNW3r
SkBkke7Gf/swfM+OY0tbMhsHjV8dx5MTSiPgW4Gkjo0tVUqpRZfmHHK3je6LeQe0GAz4zcE08w1u
CLcdsBewGJwMZBZBjJTH0V6pSaod++aWxPPQZGZ0oTfNuSVqBO3DxPINOry64XsFnae99VsKwUF1
/qBEJwWTpUjrrEL+pvVTVPExbe5sl/4wiENTXUMFSefiCosg2tQ6ESOZhmezrk5qTnhfrB8L2zgg
5TNW4mmcQ9ji82cgWwItiS4+wpNxddpOVP/UwAQxw7clkJ7NStDLz1H5I++lHQsnkQ2uQD7VaXQh
DMwAJ6f/uHv8RMovdVkjK6GUAXtdLBvC5RlAsxIF2IG/IjoNfYGMTSMwlRi6/C+Mx3OvsZ0/Dlvu
N0yFE48FIBFPE8zGeehCHrqKLkxvaGgDDKTSgmLzVQfgaJC5F8jcx1C4+CoIM6ndCcxZQ5aAiODa
8R3IkBtigjqUjx3q2OHUXKEZ1wvQKEiDfXARwk2z+Kl9K6esDK/ad5p0e02MeyhrexXeeB3+0+J5
w+W9HxWCEkAlNkz8AgzLSOHkJEdeVT6I3bib+YNg9VpE24CosurEFRDhXaPNw16VH0aLO8/mfdcg
KoSulrnqUvFvFHvwsrbClAtxxzlmygiUwOcyirpzoqPvCtg6g0u3m7dxp93bUtv0Ve/oNo6PIN6L
4zFUuADn0dPN2LPwYCf9sEWUxwUMWtU1WYYXpFeFZGX2ZGUqLCVG9Ok57alYp2/8QBjo1VuO+05j
ncZyl62hrISOfB30ird638XqY7adZKn5rdiEzjqIdZij1cwkoTjPcHAEyDf7aGbFSVWgLDO6R6S/
5MG5XlAw7gtrSwzIhn8BcklIimezEpuKG0A3W684xuoXOltXKhuPXaAXpqo3l4ZXaVwIJlKM9QpL
FqQfOUE0VRKu9m9mPPin1QZwSHKOydwjGV7tPZHPa85GVnt1E3okj55kWI9QEKtUO4l4PEO1wJqw
ozPdicQzipyVBTrjOjlqxXK0n1VbnJJRdwe2nIltUuUk5zCozvzgznL9YQ/TPqYZqQiwZZ5bkUDQ
0p/nDB+rm+6pTf7C5f+ZGPFnZD0aSbv+iX6rzNpJDaLs+ZSzRcgyjDgj4qLKsFghE/2hS/udqX6F
oX0zK8NbupeRLreoK26rRV5upMu8ZBfNqn1+Smg+8yVGmpWds5xRrn2zZ1xo0hXh4rVMJidmnzYK
7TK7IcJa6TCiHcbipoUGsnvI9WCOoCrhOffH2fQzU/cD9plE8HLaVLhvsP2YqtOmMKYMclbnyDXL
+UqS66UDn7UgM21uhB15EEUwx3BNlvzqRD1XZU+cb+2ZyJJUNCvw+9GpZE3vy42M+Ak8Hnd62LK/
1V8tWU9y91eiY6zLjxhgS8JixEAWVIQVsrrl0KI2STukIAR//FUUxEoEzITZVi5pSMbovEaDmXwA
M4QbmqyJZ3BZTfLQsSRe00YFI0kJbBmoULdR/V5ny4NIqQd8+ztG1Fu4oNQcnAPuIolprptK8IPi
a00ChNWz3+z+jQsSwkHZZUvJCB8BDzG3WfBndcShwIWb8pdlQcWWlIPgOMQGBh0C4MpLiIJG7gZg
JeaJamifp5/DliZ2LhE4NzRGvFN2T1tUfzD2PmPlPo99cE4X7axKLZ3WsK3j+izr4jQkD/Tve196
xfSyxvIZIeEKerDyCSRjaTgAbYF46Sw9ZZ+Q9jNTKmshzYh4LUa5rAPnNLu17tzE26wDolxXzziN
sMy3byqGwA6jhZOipVupBWy6Kzbd3UIWHGR6xtxQp/mzZL5sBvkNC76KJIB6vSNwHjFIj4dHaVaM
rqNbEKdrFuA6Rn00iH0QGu6Hgch7xh6QYUhEXg2jZPXw/QMd6MANjHqsTCnH+2xN830r4+o9YiHH
5QsUUKdiGN77InzvrVOHBh0UYjURFGWw5aa55YwCL1CxZouqlXd67Kq7QQ9YonBTMJBanEGqbp4J
8iOVMPRmthQdvruBki7dfqTyl0IIcSqeghg/3I4AY9B4JpXtqustt1guaZ3CdiWbxE6QL+t+sZdI
7Zm5vXHEBbVTggUlYG835jN+DrDztb3Dxcwe7LHo+dZU3kblq0enKHWJmyWNJwFlzs4Jj7kadQcb
Cd4ASBYS7BbVpCjvRSPdw2R+ROj2eS4eWj5e8Xqq+baI3hcB5RQML7wXRGOHPt8nFYJzfiOz+hmy
/6PpvHZbx7am+0QEmMOtSAWKyg6yfUN4221yMef09N/g+fFf+HQDp7vhLTHMVbNqlOY2Te2n6EVs
1DaUE7QC3gnmwcwIb0Ml3fP3Fr9ZTbCsGp1NzKF+QU82dY5edXnUM2dvZTuFU1JEVpwVWVhIR0dm
h7wXvIrSkkyuYQaV1Z+GgXcELSs4ey60Ml46iNFm9RtdDI2HOs74CTcRA+J+LZeQcDvV79V6ruQn
xcdm8tMzytvxiGZN7gFhpgDYbPKIpBxQiV7mGhe0Jvs9TLr0PibKvVwyNFB6Ir8Lh1fpvGElcBv6
5DYrGGyHlhpTFyRL1bSvYsEOTga/pKW8vkdQUQoxXORLu/bHom2leFItW8bdL66FDSHbIWz+vVT6
o3ImIM+xsIGmlp8abhDJelPbE3CIjM7ALpq3c8cbmtqAOnRL+uzAUfpNZB4KNjscl5qShb5KXoqN
C3qBhXyaqr5N0m+MGILYrfPEsGAZYQTrGk+wy9Ugg8yhFNTsukbCIjY2wYllF1CYrg2skjMMyy41
zI/KvBAJTPyGOceM71mCsLLh9Og6sAEGYJHKF3UcjOKKJ0NDbx9NrAcLWXDaPTRtDIw8gb2C4dnB
wZArV1GQIVl+J8jwM9zU/K438n0UHTEZ6cEgCMs0sJrFUwSaLOwBwCPvYcRIVVTk0U/V+F8EwjHW
SGfNZE6Qb1FW5cPIwqRiuVa0JXg/VzKxdo3sfTlRLZyoBFzD3pS3+MvmKNo0xjXEvh+aaz1bdYCv
duBrPtgkfpc4OSgaR0E2dEb6WS5lYGkhfphjraXc8fEFfPglJsmw2MIdQpUQY3oTx6R7ickqFTEg
sqy9541+X/FUAMQaS6UTbr7aYXS2Ss9Ow0tCT3xymzA5QEsJQdYYNz/dy+A5bJKFefWWmvF10aoL
eDTwiZ7Dfq8W9tZiZz6yM89AAbZFtJ36Zos2PeU1y6RkJzRk67xDaaU3HqZohV6gFzMlA9qe9Ujr
nHVomkKX99DPLookX2ip4dkJy5Ak/sgnUWV8hHwaLGpiUWxbPhA75snDEjJxp400nXJa0mM+n76u
X0QZPcbZwvtxoZz3dTBzqA3LgRFm32pib55CmC+/xvZn6t5+yHTNXTDdeZm4PGW4hkAZmgeWAQ94
kVcVhJ/cJeduO2XYOzlWSWegsQuZ4okjmilj1+B8hsBHVfiGJYleQgmB0ZkwiZ4bwPlzHTMx8Y/o
K+BbypgybRWmqnqt6GRPk3JrYViyiYBIE+UzMxM5RnDimfg1c7O42+wwQuJxmOKqatokEOtGYKAL
La0UkeQSHfTjDzVaRTMFTs0dAnKimFVGP0PgCrBUfpZz6aT0HKfX+KfahYS90D92EKJdAl+Vw86n
5OuAWVwg0yjk9OvUqzQ4+WFJEiq6tSv7V33dRMfoK434dpwdj7qTjZqr9be2rwGHa4+ymFwlXh6j
tNxDwmr6Opi6+q15RiODvBGdH6ZfVFDYWl5ezREO+EDReC7QTAzy7N1x0bzZyPZq7CcKZOZyPnRV
4WcelXMbO7stNDoMNWaxEGdsPfkCxkAIy5HQJP1Zx7RXjoJKlpDdxq5zMMUm6hnp7ZxRMKA60bnW
XqhZoqiZQriwpu1yRUG7YBDaEgB84lmj5Yeo2lFECjzSUKJmn5yAH0N9lkjJDnwzsmYgKj1KYwq0
KnYXWiCwW/H+XFcuUe8ir6XnbPGWEBJ1a+MTDfKpfzh4RqyZfHwGRkdKgoqIk00uoZvOxSoYsc8o
rPysGuUla8trg4A0APxNbPM2Y/bqcu3eYPaixGqSrnMZjHH9Wkpk3NEGpPoiOcVDKZI7JaOAIugy
IP9EefBZ8QY/jO/MsQk9OcImYkMPGy4hb3qJKU7zQdKNDK6nq4iKUzxRbjq7RgVkjzQkZICF0E+S
SiQWLT8ysCeD4osJ8FMQyne2C+m5j2gzaAHRrLOqfKx4f4uo9Rs2C9KCUozegqG7pAW3xqY2Y1Mr
KslPaX7BZcwBUu7f+IjdyrS39KvaA6BXJjVjASuDSEujxc6xQCWZa8rs/82MLTPjwMwou3rKgtTh
uaix/5ODbGG3WH3qEb6j1jg2c09O1fE5AJccJpa11m669eM37SM0zSu3SnzD4EuNGyFJGiBPJmc6
EI5S4ml80lTEWQ3jl7xVgU7ifjS8UY52+eCAwtgXSwflicjcCZwtdzFsXXSA6M/yGjaKzkm7rbaY
QpgHdicgvGe7PlBUtU/XmDdkg/UTzKhY1a6sJsv6MElfxax4bXuKUbOsdXh+T04Gq0FTPKNJ9eyv
EdtOPsxQKaNt3wi3qhNqNHAhRtBAmAxmSCOcotHiaxXq0/gmUdNmEKMcWI87P9E3/5LXWDwuK/vU
t9pFueIavjTzhcwmjHf5JmLlPnha0V6b2boaRXFrRmQE3k5YMgs/R/+S+VGVhHU39nBat2zkCIEC
Vpoz9TG67fgzCXF1eORhu9XTEeJHuE8dtrrr8nMswdH0hGxtDTAzXAiWMTY9UsZLx5+4QYuChDZ6
EkHOKJrf6ql7533yNCK6TJiBm7Z4Lo3xHmvjK0xjbZcuy1mpozPSMaiJJahuxc2CaLXMaaB+2wrj
Cd9hjBJhwk2Oh1fJDvfd2lhjAumy4ILQDY2ctbeT1AXLzdgyujaj4Lg1mXnf4QWTEaapFl51WqVH
iTTUUNBIesvxU064RWk2YeO4DnYLppEerRU45KqLKO3OC41qMx5l/QM+3YJvTMLrp0Cs+pHqZCsX
F5kbpzrBl8c/Sr+tdMUGsWMygRTR8QaDyqLcHRIHLJ/vcWndc7164Ip9rO42Cz0fdOojXOLHQAwk
GlcKA6Be+YHyfM/m4qYP0iXX2rNTrZE9zcO/RrjfOc0CMiB7EyxHA88D1j0kDCS98FNqzkgNTAQN
dk0lobfbWHR4dtwAFEYocMOpPRiw7YCuUm26sx853dzWdPhFaCLaCJDvYj8Utn8NH31v0KmnOp4D
87IDxKOCLrZoGx7OvTOjuD7zMvbYcm7lpHkQEk9QoWqkW5YD91zUF/AaF+woY9GfFsxhs46oQjlS
nH1Yn5rzjoqCUTDc0RF+cqTy1GpqYKwmVGNfPpEjm/Bqg+jz6mA9iDHTQ55OPzgTrXuuZD1H+DRq
bjNu8H4DNWoK1Oqlwi9H2Q78Ftt1qGQrtyWOilLG67YcZA3o6ZHO94Aev9PCEDlAY8g4CGKnLOHk
yAgNlrjaXX3Vj7bEP82SsGRBaPMzSNgqS07R7y00X9ZEkWAVMue4A+lpVSYKErJ9Zeu7hcBx0qw9
WNeUw1d+AFGcT9ZJ2pn4TxI/TBmE6H9oOO2tZuj3hm/WRGimnKHXWTgDfLV40vBMngiL5WLZCvkM
XZS1zszKp7wuQB8zNlDITZ04FHpy0PgZwS1NXjqIg/q3StwxrtUU0yQer5E3iYXHyECuiiiVgeZv
UTU7jJI/wU4Y9PyAf5H6JWpA4erh9VOpoIqeMOV3S4QiOuU0bYcX00Evc+WlIRUsn1EAN1nEYCp/
JIl0ppqAnFnxzsLGdl66uX2JsZgVZXinWGGc9s0T28cSVZv/2GCVv0OR0l/TBqM+BwYmQo0fS6VN
M1EDKGgBZNDA2QwJMT1Eo0GGo4sMM7BRhSW4MQFcOFw8FbxXgushU+yQ49tlY8zXt61KfZtv2Vtp
C1LbaG11oFciJCUUUYxEA6jh8BdSILAAAHbsV7GUt1aBeE4fiGqwzuZH1vkrPzNg4poa+8wiKVXZ
V3ps/vFoaMfUY77fhUq0M3Ei5OJ15lUjq9f1TVGRZUhZLSXp4kdLdTwbL/jsIcKiSKbQlCHgUCBT
gY5eeEHCkNw7CP45xSXsF3oTwilpFbX5B4FnJlKXYasoThRmIToOeMnlqPnfjrXtzb1Di3emJaCa
GW+JZJg4vrE1g67xCqhxWtscrYY0HrYqatCYGCyqKw0PRiFH8dYtteUiAWozrpE93lJpejjJ10j2
I25HPDfMUSwMjB/xrZNwET0uqp5vMFTP2hSjwPY7W60giUncjRV3o43HStMdbK2GO94HEzdm5k4q
/Z6qeatIA1CZ2jYQtGTuh8RPoa6psVv2QwBU5Bxjm1im5MKHSivkD2wKMyy3LYFjxC6PrigXUcBp
IX2wuBznPQtzEq3VuFGayiU/x2J9oz8arUDQJa75aT+66OiIn0VgnlVbNEHzauvCU6bmMpAhaHGj
Fg580Lk6CIVBxnBX34gQr9jhORrlDcFhcSJs6q4zwOT8rnst3uVQgr6Ih5vMMLm1z9IKkRsZ8y2G
ANlAgGwp+xj87K0PuHLKMTyoinXAJPnW2uMLTIyN0zUBJCZfg3VN1go3fUEznEcC4mLEDujr6Iyz
Dy/quzWB8hl51vHCWsrmZHfxJXxT1eFIAd3OsL890te173QrRCA6GoYd5E4dOI16bFh74ua21D0k
B0Av1IlNC6u3BKsBFYCDSiNc/opOfuCXTHhEqNY5FjNCdcQCj66lSdzMbL7JMWm7SNwpOVXEZZTF
xbmNzzJ9tair6f/h+zVzipQqX4rGG1P4xWqbM5mik1a3J1s/Jybf0zqaQ5e21zIWadOpICZJ3zuk
7xlrDtO4UXMcO3bhNnG3IflNk+AdhnaLJVmU9AgQKuclJRkg0n4byAk4glvsSOkOtvFEZUKNs7P6
kPeN9lj7A6UZWRSxaxqeMWgcbKErQYHbkKKdKWU/pDi0gRZ+iDizois+xr/MX/vCVZWCL/Jj3aLu
44K9PTmyNtRIjyAfwWtKUabnAVTR0AKyo0yJelzF0OneJI9J60QybsVBI7cFvyYiPsEVq5ScpRce
xRihWpqUEhuca2z4w/iiWt2ubzb2eVz/hvAOkdbRLQipxifuleuEmjF8oH0D6ZPmm57hop4JGXwU
znC1GfuIPhEYMqBrrQhfdZMlxl7fI+7iUTI2SHTYBlF9krnCy4nfFO207B58XsNkP6JEfgErxWIe
AynivS49J5mYg/kQdYJpBkcRAk7dt8GMSylKx2ObQYsr97KBfn2fROJ6JWgQlXRNOc87u3IN8h46
gR2rIkxDNVbIeYKHgIZ39viRdo+OcmvlNBrxuZFL8MCk3XPlHEXaWTCZ2mjg0bic44KQq1cAokTM
PXdGfc6A5esW2EownDWX8pQRACk5AllmCvkoxu/9Lu2UG+l+Hke9i7xxwd6o+u/EZWZ+PdnGCo6C
BhFp+V1hN6T+oo6pP5ACwemIjq182JJmYCyUvRpQcuU1sOBxxPPQE8q+qVGMIaps1tl342Um2if+
u4ZHfIrbdXTNio5YfcIPK7A73U3MmiEbQ3PA3aGIQLCngyiUf2tjfwljGvDaB1Z7ovXsHM9UHEm2
elOc/B7ebVoEEqjxfCCXCWJkTzPCSDNCamtb6zctOqhvJyRJKNjk0bCxdBaWAlePll0I35vOillc
P9RLyyJdB9Sg+FYFjk64oYxfP2ZenA4Uv+7rEV8fhhaNAkS+1TH9o3Yzx9TOF9uDHoptCApd7zUJ
KFlJ8WPo/JIFyzGF1hSfcbg3UJRl7dr+UXqTYPqi2KUaCfaWgcLygi+d5JS992zUmpmZisMQJ2j9
rSzmN+sDnexZm927IxCtBRdBeJiS7+ImiJutKdj+8gVRZkuqr5h9uhc2JZn8cR7OnR5h/K1vcfTt
6PKrQoeGar9IFOz0vdiOsv2klgiN1Za6B77ihz0490kGRiz1W07jNzyhk81KrZMuCs1u+FDYbLOT
jme/bIg9zjZ1YDQtQucw/aza1IpApeY8NBoo4L6GB1YV1c4JdHKGMub5yVP61LUqaOTFluF61vC4
jVDtxksxrCUpdBc73THPeDkmAfEeQPG7+c2Ry4MBGJfelobQPK8MR9Z9bSbQhfCwEUW2EVseYurc
Hlj8wGnXeloXyewo+i7KXyTLBEBqcGfCUpBaUgSqTc95ASMSQ4NZuxqBpfhzFzM4ScRl8pEeKY32
cQeeyqSzlQyPMCMPFdU40G2qFQv4Vqr9m67Yrxke4fSxXoKx3Z+bUT2Vz3CroL2YOuninRMNx7v2
SRsepQqqX0u8ztvx0JObnbVqpy4KkRXGcTn8iGVAr0jKBTF2GRJmaz+g4NpARLtsQKPIjml60LBP
kbpDVyDYR+zbT/YdjERT7x9QLyh9ISsBqIi3ibMZdcz7+cpQUgO7mjxVKNzRN7XExWm9guW8sYm7
dGKv0+jDixPwyNEgpc/ypaDnWGXMVkgJ4G8Lv3i1YFv/N0gT2yXM8PkZbZhky7ZiwUZfwW0sPUp8
N1muHAtJu5vbCtm6NHca2RyKRGJychrjSd+gB0PWL5ODzhInSwdKlXKPfOFLk+mPFqdoRyx9htdM
J5Rg5Jl2Ua+dbAu9/M/b0ZUXoOwFWifjMEARYQ4uIiaIjp6lyZPml5bEJAvJjSJRlpDDXkGSneOz
rKM7QTOxZmINIlBJzAlyhtElKjEmDNqpUdAMOqyx4FTaRD7xsBtxO+LLMHWOd6xbx7mG/sCaYeHF
0BaXORnPmeCJC31Y9RKbLk0Tz4NIjw4ywBRxyv+ayHgwSG3IG57GlPjzHF8mfVvhlRiQ3fTmsSZs
Ff0n5eWsvMV7w+8nZdczM2oi/V+wMX2ykgOnLQN9kU92TbKQ0t8BS3SxHsGVqy2JUxlhbsoFyAEs
nVaxt0glssTPTnH4V4EFBWG7k1cXeA3G/TV745RxVLNzRd1hHzg4jKN9ShOOTjGPTjFPDIK7h8sk
hfrW4qmr/VrVF81WPHG8pMr22q8hGr+eQazyelhDjwaefHsk3gGnLxp2c3Kwz9pGx49qyp/oHt4o
dSe5BWgeQMXbB/BFcCtIZoKxG+v2spE7HV83Hifqo1WFjrSJQoDmVFoOGXE++LoITBtygTZpxzhP
g1qdA4mda2anJ9uhmAWDiW0OG2fVWXo3tKAt12dn1gIT5kgybBTHORJ/PTWmcppT+cSf6yQQdwzj
N/5dhIWbYQjMOMdFtuB5aQkFsQgN6ChGwtvZ43iumXDFq8OJDzjVaAU6lmeJk5I5+urUEi1/oT9q
4ouxnNRLsY9VJAnQ+3AZBEqGHQL2kMoxQI9JW55SdXxZQu2u15SPKZwf8lOZBwMxWQ7kaynCjoeM
j6PiBbK5r1yZK/iCEzDu1UDWi4Tk0FxVeeSGJd7cyM/WrJ+U22ddeikpDyGw5PB6XAWLewEVV0t7
v352uidbTOZpUBXiFDgeC5jliGX8CEYV7qTkk+LDcA0ySW15xK6lXGzM54rewIp3KMUYRBQRHGIi
B6p5N0LMQWxE8kbzeja8U2hfc69rpGBedBhQ41mmBsloSMdPryquaWs8D1TcaXV3pRCY8a59p3rC
04GnD7huTIOsp0TesK/3DcaXcog5pgGBm60dGxb+NH28cSQCxdCbRk3mK1wC7HO3WmZ+mRZXpB9L
7/cgm1mg7KivxcRPHyNabx5YNE/M7dEu+QDDWzjzGuinc1gTtz0ZV8G9+QFalYHTGI6l5eHfOIWd
RsNRiMUr8aDJUME4nFNnYBfCT49qsCM4dV9UDb4yKNKmu9VDf9X0/lLD7xGqBlKoAS8Fb2Wg/wdL
/XJIe9m3zGxT5mTBRiWIzenU5+X5dRryS69QALtFNrsCs7k6DaHEb1PJXtVafhkwEzd0GTYam/bF
l+imnTsy7f6Ck3vwmsp8Zqn0NMJrUpT7VHMCVw8ULdo7aUlw2tiZ/6wFFxKs4tipDiVWVR1WcQ3i
OaZzoaKU4NqMK0mLjtBik15Vg9jAPMCqnGgPYq4Z9CP1S5hwFSKxMxos7zUYMc2wjQyymLxIofWu
V0nDzsAqux2o3h3F0gDBXqe8oQjhVlg13NEjhTB5de0leEcR+x+jQOvK6KOLgnob7wWkesoBuBhI
wboto2T4EJHl8faXWhxTfJ4lD1m3ORIHXGmuBzC4SHbZBnTQRZcR6czAtg5cZqe0OfdkloeohtaB
4f+PVttxNFAyI7+0Ut/ChTiI1p/70Z9I0DUkFmY46Ecg4yv8b2d187t1ND8SLBj20pN/rwiKwSAi
8WyTeDZqWIkNZbT6q+ZOWn1dhLj0GbOAjb8oskm1qK6YJcIDaELYTpCcY5O1IxbGlgoamTDMEh6W
0W8VSra6xp+t1pf83oLAYeLv4Sfip47IPmsHka83ImdoHtqZm0wGlp787NAiG+tTYG7vU+GGgLIg
UqBn+SVwtA1G5UEEUg2cNUFLCUxdPyhNe2jCcD+vdw5PApGd1QWaxUqRbqgkCJHbPP1BWJx8/6fB
gjSjW6e7G0l6U9Lh8ttlzbnGalYgqhErFXoZqLLJwct+k5Z2J5DxSfb8/3yIfZYOIfUFEbEIzY6C
AZUD/rvAzIlNk3qE08ChZ4oKtswwWdugxAaahVcMhYGG7EXAMOChs1+ae4TyNXRp0PhiYesAkAen
Kd72fuNYJilqwkiltZtacP1EIolTwEffejL233o/cKHOFQ3xydPuSNtgkauU/wGnhqn2ZSCNI4JO
ta50qpuqNFj4KMagZNTeVppCyShreVTJ6b3sqKQ+aGpzWV+kufIwEfJwppybwQdBJnqkqBv31S2R
nIu9fXdytmGcQel2Ba/vCT618a6TMhvUYEil96wz3/nXJuOll/iQx40Rjo/JGe7sjfYqRj/08aSp
95GM2VDeKlBLvdCN++zKnXguD8pC/pipq20e0Sz78Ajgyg9beTBAYCYcj5r16Dmb5YValReDPGIj
r3vY0tVmxvziv6iuduU7nZzgrqc2Pxg/HyYxdExqQSGZQRxZQfmtMNFV+8KgGadix8l+LQwEJRG9
UflCcZ0cOBG7vjezcrjcGh7NlWbdGE62vDfX7QLRh4ON+bkGqBoruSdDTWh6DZNitD0jIlG8Ae1o
PyXJLUAtAqw2jExm1XI2UaBDZjaJnTc3OTGh6zKX18mbwxdLaU4tBxiWJumFRStaL1KUh2GmquBU
AM0FnGpkb3iAiOS8EKN6U43ltZCtF+7nSD0k3dUJs620xAezlFy4AWEMLZRfuAUOF7a81E/vRs71
I6sb/KLUYPHy56EFhUVC/ESxKOl+1gp1i2UtpI5poo6JQKAXxIILv6UPcAjKrcSvT/KCNHwnS15c
GhYGpGmLQw4+q6Rss4hUrhhs8L5IHn0plXuaf+mHm+nZMaSOEXtSJUQYiggYZjlqyTloxqdlPeb8
GOLRizQcPC2rul4/6JVzG8rmU/DGZW2kXlhNwv1NZFxLmpq6LU01m8nRiX2kEB1Tuf/XzrYnQK4k
DvGXeGLZK9Rj2caLa9QdKDHjd7JxUEUWWWVnonKNx7n1j87qZcKcCyM4LVCds+huZsKdEJrjjV5h
N/vOv0S67VpXhQ8LtJeYSGvNuAM3Dnlqh3hQy0tEtoJU08KNQgtiVR0N6MdkTJfqzZ5o8L3bzHgI
mKfGp3xhkEk8jHz2tDAU+ETlc6vmLjCTTUqjMu7uYMhSHlC3IqW3y9TvYO+Skt7KwjlWkuXGg7lZ
npCcjnZyWdL4LQ0Rmeo3Up1IU+eifabm0+EF10+bNMcURCHwWE0u9V+eU34wOfBf2qji1zSIJWIT
njRtIwSMEN5/C2THnJRXWaKxhimYlsBKX7v8Xiof8Nz21vyLNJGWTyX5zi1EC4TW7J0ipwSNQnD8
nAinCNMzcrgUJJSpaZQaEnhcO/1I7XG4UZFO9AiFpHa7Bkv2W9UfB/OvEv9kdlOxGW2kiLAvgoiz
7cfD2OmbUTI80WPHxlVM8n1jjq/k+jYmhdaVjOmBovX8akxXh5U1L5HxQ5+5RppDMvORyHcx3zTc
hOQju4JVYcvMWHz3RCaJb9BPY30ZRe3a+rMSnxV1icxdGwPwAT0Drh7+GaSoq0Tx2LZumvlfhnTS
xCRZ8o1SP9P0AorHtYfKxaBT8l7wVW1+iaNPCqhHclYdiZjR2Y7d14RUuXTDtu7ql57FM38AJTE2
k3Hlu0qjV71e3Kzfhs1XJVPuuFb+xYdSBtXCKPYygNkIhfqwOSYqmPlEeVMpD6SSs+/oInEL2StT
MAlgBVYfk2R/0aF+1E6lrv3ocniJwGNUdeoX6wtbktjYwrEL+R1CqaA20nRF9MdZyMf+AgYZk7Sb
FGOMM2hepeSNUPpA70fPDosz+H0/C+vvkW63xY7ee3TxNvprI2oLpnzntBSb0KqYTSGFRZNb8KoI
sx+1qbfiaIbvvGCA8l0ldkZ9Ul7g3p4h9HqDozC/UVDg2qX+n1QDQG44mbYrc8vEOCWqjcYcnpNl
tKWC2zPdQwZSnb/STrYS62CD0YCAHzAvIk8J/fY14af6e8lfh/hfDCnftCZXhywfVx9dpXlCw6Je
YV8BQ4INEtctWuKbLA2bFABI5/zLc7ZAAFCmEIGSUSRnz51qbrK869OrGf2XA5w1aXUY6LC1xKsM
0ttYbXz9raNXcrjQWysyfyJhPwqwbjCxa64Aru2FyNPY07x8oyajM7+q1jorku11tQ0EAypMqxGf
z8izcN23cvHuKN/x2gfGecLG/4UTl6bi8pkGnfSmskTMX5Lw2ymuE67Ooscww+XvsE5KpoKjarYu
//jIf1OcdPaPyZGMdo78xodNV1ghNgbPR1p0yW6gdOSRL3hd8t3/b/NuX6OMI228/NCRa8TF1oiB
AdgNtDr+9KXSbHLG0jl7hDssm8n4E2lP05JWFoML25Fb92dQNZ6TAXYMgkuEEvpzNvyCaGlDUKH/
2dknXqPc/Feu2x6ONAKxzsJFoch3u3zt51uZuZHlK5T1xa86qXltiw0s4eUOXCIPluQjMY4jJvUQ
NxfWtSMhj9Q8DP27AeB7gr5JEH7HEzmDi5t6/K+WuHnpInfa+GcoG2hd6qMjFMR6bQHGEpJ47XTU
mXa17476tQEW32FYvJAVFTEijIgk3mpqk/kjH2AIjKASNJJoyHBvluNyOdDP1TmB6LxafWL4Binz
pgFcsWub7/aRS1/xOy4uhqZmYwLjbbWE6e+hJR+5uPGswQjypFHF053/KpQ3Kz3j0W/HuzH8qQVd
k5yNNHqWPrLoc5ogbg+E8UbSFbV2GBudgs/PTIvedfvdZolmDb8shvblevwlRb7w90ar753+l6Ks
ZwEMyubt5lTWV5TxpUmRRi/Cl5KYrmILjibvNo0zqITeYr4aMFcy67UpuSJsccgbUmL5d4EYWPLk
4qrgOsmHa7Lw5ABmT1qH+8zcLeG14rp3iOxLi+IJFt82Mty5Di/YgOz5PnJxzRXeuZn3g9x74muR
EReb2Yt5ekzc/6X+1Po/3usHTVI513HNSTEBVOXIMYBfxsbmc2FHAr2EDtg62+n0fLdxg5hOIpAy
nVSHlFHh06n3WkpwW2de616K+JRSvWHSyPa/kYLkp0ZXeUFe1e469MaPbr1hR7aQ+ps8Dfu6b4Bo
8Z83bjNhMKfmtI1jRjAz4EFzxLhZ+P4JtIHOgvMFCtHC6A0ZXWHXlfByVYZfMXya4mfNxg0RaV6U
lfGX4nawdVSvSegEkRK0SdAPr2pyyyHgsvgtoT74ZfgiqX/wDMhHtBtIJ4r53xTxMG8+EUpq6dKS
p8SlDEEZIZm6c4+K5BBbnyM8gw+xxRdriGQ3m7Ybk7gYBxCJ1Dbwt5OKEp/hnH2BaUZS3dzODg4x
A8sQ/tc8Js4w9yiiOYVwlSuI9cxRDvtc8G8u7mxcMp5hMhXY5BC1ZDc6Fff8d92Urt6yk+3sA4oY
QdN/nVJscYO7kvFXhZgjBrJD0U+eJfiSAWjXLVJT7FrSdUioRqHtwRlXY1TvsTFzr7KCr0Ul5Pqd
G+Slu5e5PhXK79jCh+LFZSx/mnIBdZFZJYNZ56o81CJqYeWiY09lMrPO7yb7X4NIIg95CFUDsqat
Fh7oTy8roFkgkOhyv5Hm5DJ1GtxirGkY3CoK2A2Mc7QxbA35YkCkn6Tzmi3OL2r0gdWrgV/amb9q
9WcYf7UMktb5UQplo/Kbru7SUgY6+GQ03pga56AOd9c5bG1gl08DfLPayRvh1PDV7MsALqM1id9z
gZgpSL0M5a4LhuJDA4FmsPtzaLhP2WMbrReR2C3CBbGGjEMNiZ7/X6UZq6ISrIuQN4uBV77Nb8+u
C5Ft5gtUdejZT+atavzj86zpyOvFvYE4YJIIPDkycLHM141Xx+7wLTzm6B7r7zTBQeCP24+2/O1N
jOABjaAzX2YZp27P+xRdC8F8QM4o1S8ZP2wNM8pE/d43eDioyRvDk2l7Q3eYbNKLz1k9huXNVO4z
7lrMhM6+rW/MT45809XXgfO4wcIU8Z5zO4Iey2fI/mp64hTxOqCgbiKg9hksWm2hoDWrMLJ/ySVv
uyR33kb6IjsbXJBMrnJMSeLrfPJKoAnVnzo+3IY82QyCNAO4KSjDicmN2fKeVbKqhu5UrgaKwiMf
5FdGjkGYgsnpRV6ukPzoxBzSK8NiXAM2v5ax3xeebezg4DqNr3OQx2mZPioaLUrQUNytM+S7VtoO
HW78B4bKqjlk9QdYk0y8L8X3nLz2FeLdV6NFrsrWUvmHNTeh+z35JzsByOqpPFu4H2vYKaQ5Naob
tZ+h/mhWvgjFt82/ifjbWoQ9SeQHucGZtTXoDgMX9lCo6CJHvT0JYNq43Qb7alrKMZq+2uRJK4Io
4k1Odi4q/suKz9JM3NTMvLK4paQ0tJBamij+0BzSxGSD6U9neLTDpzY/CwtvaO0qRrWF6OTa6a3l
nIR/l+bWRuEmZHqm0yyT/w3zz5hyrmU7dNXEluvBkDvsDbeZOapmRq5qQpeBSLmiDsXVWo0CnC0T
wi5XiSxDSkImNUI3r//pqG6a/F72bwumN4VHItOxDT4g1eCmC9L4NjSSRaLKqeBAQv6OSI1dN25O
+DUsf4ENhGm4yXUwf3RB5E3omf/H0XntOI5sWfSLCJAM2ldR3qR8pqQXQmmK3nt+fS82MEDPnbld
lSmREcfsvTYecJcPtQJU4vEAlfpF62CXEnQkeL4y/mBksy3JHP9sYezM5BkU2bdbD7dBQjmIZSUf
bfb3oG5wmgX2Q0d4DsHg1RtVOtPYOWneWUaLkCErYBUxb0bWEUq6DEncS+vkJzeU5aA+AgMFUE6c
qqLjUejPWcHw3MC2F4JKAs9bfJqEa7CuTLzxTw04MkutugZdhd+ObWpGyDWcMTuNF168YxuwxD+8
b4sAI0Z64WfYdkBxdEDPEafs9AYQ76W7PClAKxWf4akH6gEgO/JDbHcC8ViEMFR4X5aFqcvzCzwm
5E4r7rQeZrJH/JLsDO6p6t5m8uIH7RtAUzo0b3s3ZP9SWOFlvQn6W8t96HmEISgXLSodU2c+ng77
jpcmw92rJTYKQeWD8XUhIyGR8B1UwI/J7uaJNeK3okvs/7J3FJCD6BdnubGRHJgLYkTndgpzBzuL
XSUnLxiWVfmKwNVarFwb1s5c9eoQLTogr1ZYT8EF7H6hVwgbaJ4Nx3pv9cOKncoWag3ob8sxW+bi
WE7zNlyXsXW0MnarlKyRFx9kk6IHH08pD470xYT5joGMg4pwGjqezA+3be+tOTmQ2ijzcUSGwpsm
JayTNBP44RPL7EvPmTxoNpAW+tmfnsopRv83U8b8hbDrVXn2uSUOQpbrS+LVJy1DWlEwGxmiD6/M
/yUhovX0oCAPAyInE4YY0st8TlLT2vKxksJB0ikx06XbP2vrpw55L/gqYkw2dSYtbA37Tv1IJewH
D0aX8xbmmQ4rpQ0uAd4OJEvwPwvFvoCEokGImOpRHafVVR+K74AZfKKgXa1d+N65nv9YRKWF6aNS
yp3XMDhgHcSBbYT53le1TWTZlyhtty4Bs2AdKFS4FUB3BSQxJPQIbSIukYpvTKvDd6+pR4gzudOM
PeC8mLuz/0l09/NPyAAuWa94GQshi+GclN+Vvv9Xy+4xGsCvSclRU7t/LKgWEdw0zeevJ6pYPkgV
sVU9aTCooMlsXdzKgPVszGAxkNh2dxcrCf/Jaf8Dj2QvS9CHIaYl1DdK2yOeYsylsEmJwmUrtxvD
rxiNeig6mlnilXO1w+YPi3f6BDUGYal5kAb7mgzNLkTQ4tvYVyp1AWCe8CpiWYOWcUf+4VKsF8VL
CBSVZE80bHyc1uuBYxnNJYrcF67a22AQp1B0O02Ay/L6o4nrfda01AD1wDoKq9hIz5gb9ioeMb7F
5c3C8pH67VFE7XfMzcQVb/TGrWlQdlJMFJL7aVfp3iz0YOZVNe5kdadoygMS6iLVY0jq+HVGdFxu
Y30PUYfRDytuMuE64wGTJQG0GW1xgvuAoPBRdOvMgLWmVhyjMk7VWp8Cj9C/6Qfil74CZoCziPAr
z9WYx6vizrzhbPQ8/QU/qRfEO9RPvMAcx3pRUKiZJgMoF0iml/5gJzrlfnsBAE12OMOLtlsXNJey
T9Ba9FnzO+NDXI0DtdSg/PkaDqu0h3fa2MzZSQ9LPoLpJ3I06CcFUo8ccRzImU7dkrc7CJchkTvT
OG9EcRis0IkN99oYlEv9V11L87D151aSL5tcvSsAKnCG3kOZUMX8c8TlIbZu8Rc+CxCWmUIjqi0b
9WEoG7X4lAVPmu9/qyY84FrlMN5khF/3t2Sas3mTe9d7d3r32dSJk0i/MpOYotsIfC5d+0wIZvZY
cfuQVgRtsq29IhP7exI5UpFcMouYBDeYVfLniJzHnYFmd1ycx/kAiLP71ULIKnPRUSt5OhtIoGQk
MQjaiD7kD+6jRWqyjMvFNP6lCcC4Vh588gM7XI4GKyH8/oex+ef2zTwr7rzpH5a39WOSIPr1rbD3
cXTL02YlLBaI6PEZ8XCwru3shlXMEe1XoGT3CAEDAr64u6bhq4BNmjWmE42vgoqqmXfe1U8yotKS
pUTKqW6wS+AwVKJzU9yr6q4qhyK16aeaeSJ6fD5cSOZOrqI7wbrz3uR3Vg0anF+3sDFn5TqmVx0v
CEh/2PJRy6iO/7+q6s4AIVFRflPrzRquB/0SadZsAKHU0RtZPYV/eUybdhaU7qb3zVmGlatT18KG
mnsxa0dO1XsyttjDG2dSRFRusZKI6BhCwIdnQ5dJxwYgDO2NJGPaXLZ58jC3APerCEXyadwdkH6C
gBE+y6Sgc/xMu4AT2rqhwghfmeW9gmWEydswS9CRWGhfeddmPbJXslzoA2A3d5gO8fAFDIiDLJkX
/A1Mki1UKbby1Wb33jOhPXyNxTzNUIOh3qiif759DH38fltVedjGkRPY0KFKEn799rKPzjMQWx84
6sCUl7wi3/FNKGKux91RF+WijO5lAlshY/rdAh1dezApeH5SuZyRQsimzdOBWu6BIGa4v0pmS+vC
O9uAc+o12CWVzFwPOTZqWRZZBYaCGQkgmklPj6bDdjzjQ5u6MyanpGNWm6S5KDyWAeI5GVgw1I/A
O7dc7L+EO2LuNDIHdwVOGb3ZGuoKgosx3Fwa08B0wsmCixBlFUXAbzpEGKj6NsqG/BMjOY32VmNx
ZbIsWDPaI02HZPTenUUDwre5Vsy6KXXoATaC7imKP5hvNjIwFYdPj6VmPPASbpuSPHB80ugs1eSf
liBTIZygRoPU8UBNz4HOldeL3xx3cTKxbbaR2GLaMM210n9JwmFGgIw7bVfkgMCGUO9QW6ynJDbA
D21kOpgG2XfPkxzpU/Dromhh60a7Yt4i9SrseVl/dBmj6QZLeSU5tzzwnBpccM4WOzP2VnorUQbK
1xFWmIGPZcAPJuMqKvRi7keUImg+ihAeYvgUaA+4ujMet9x+J/1dt+hS+AiaZO7n2Bsl5uc2q1WP
rYv/B3hyhuV8FsrJzRu2eonMAeXoT5pwghakzTAjQXs7kyUYNDaHMul40a4Z+Ui1eQ3OOMgQuLYb
c9JqW+RAqfgkK//X9vYuH0q9BKFM0Ylft5plUBCTe6CfIVz7srbEBYWocJVnvLnwRxXln2V/9T96
+XCVcw11vQEzMS23O9MpGvPT1EwuoDc8OvZbfElguHyCC21c41qD92XKUEAvQE4X4rh6mUrjLD0G
5glPSUTYth1d+K8iC9UYtW6G4ID9DAbi6K30clPu6S+79m6BGQ9b5qApGeoJ4aT9eqxg4NXb3iVH
6cFYN8kvbUUY8TqBCdRBRdSPZYBSmMLBD45mEK2MybgDIlmjbnWJvGESkBpnnxXrtCOrpUfPw4OK
FbYciyaZmEAJcgra2LeMOG+MdWI/ZaZ8ZNwQX12oSNs4RUJgVxGScU1Szxqx3t1w8sEDDG6KbNVC
xyNbbxhk2JhZ05VS8tIT+Tc2yRF0B0AoDKmMcXzhZ0e6m/8Ujdax42n6RWGV4DbSfVgi807YCDQ5
Z2iUQbq1ibM1g/egFSfNy/ajnrFO1g3uVLbV+O7bGF6QGVE59OJoqRgxtTP3/bGsiHpP9eLWc/IP
Tbap+2RXBSObcJlZCGoPNhFqwECohu5GES+xgs4ZqcWKfzZA7KQDKhM10XZTdnedGkvdF5dAkZ5p
bG8VXb9SC7Dkxgg6bGtuG0W3liX1Z27JHy3EnNQ/RQ00aYHSUoQteg9eSD2/4ajlDYb5jZ2k1+6s
8KmlUDZ1aLp8S9sz8N+nzDH77gvZ9Ad7EXRa2kJXa/KbGczyx9gVw+7p1+bxUsy/jPlia//UOn8Z
Q1BNGQg7z/feuM4UFgwMODDhjTxGhjl+REQjN3J2EBiemf3YkgkvlxQucgA95hEtOrAWYkrSB5B8
w3UMqjbCONN7rww4Xh8y868s3nSMwzW5JEGxsAV+ZivakTiytJ4GuyLT6A4Q7tkBgMG3fHINr4b8
Svq3S5RfRfJjlJofKSCMQX5mAICMZkBblWwHFZzkYJwmQYSifFkM0QY0oUmOXIGHtNOcfCqbDV4G
4vJSvpfc1Ba1aBdtVGFF+yCojINSXiRsAKuAWjHu2BxB8+51JvsROw5Q/z7DLONhmoRrV+a8kVdZ
IejLEOSiTgT0x+B8nNE1HjpSoQEKCOlW8nzoCVWy/0WbRE5EVOLKJmZB7uYeXiABO1+rjDX5DoR5
/WYNjxHCAJyBc1q3udbdEWEdanpVeoIPWUfzHW7gfW2JU6SAXWfvINgKcSeE1ZGRQ9gqjxWKpGk6
DdcAEIUgq3Hk43ElqB7EYueUxAWFq2A/2FMk0fzR06jIFE6jexvXNahrRYNfqoVHFHNXpNyx1J/G
TvsIKAo9NjJAnufd2KCGLWa2n3OZ5kBXTLAvlMz8q0bRzLCb4MUHqLTodGU2ch9UCXX4WNnPrtN2
WYUqGrzV0GkzMQyOYDjbeCZ5VnirfCbW3g4lmxrFay2Fzg/pvikA2bB8BLVsJfbB8svl4KrwYU+2
vA8zGe4DsGhT4jJj0N1N13QOEoYBzfBQogPAacebigNmQBHZxlXx1uIfr/vOdXUWmS0S8gIHESHK
gzUrvWKnA1CIS4kOaJgndDRZ2jl9eZSrP6NHWBk0s4AtXcGLBcTF8U17K3cJYJWTjJ2uwEfN4tln
uA0fdWHb+XJAtCm363KI5jrnA2aN2jsZ4iyoaWqytQp6S7tWvoj3OQYki1vRV9yBCw2YMvLgpexi
BlNQpekzsPf8RdeEXqJkziWstSSYS6AHGAOdHf4hCuWTqZEumCQLg4ln8y3hblFU4khVcQQvyKWP
ziPfYRZBVEAbND7NvpqZSrvpM+sjwsOu84VX02IbhW8acy/baDCZMKqVIzg96hZlWZAxkmCoACMq
zh4uRUzGt5U12HsVdykzntZcSpSJZsR5qVuMIAhv4gMqe5XlSIaLG0e0RofNjHOQPk3vJPdviys7
Q0dT8FYVhH8UA/8kOaktzn54V5gRFFzIek4nX/NMjwovghN65aFNml0OK8oT3ibufMyPkOFB0z+U
hJkpoYpjB1t/a5UMFclqzwcTkXUyt0dMSzBCUWodI1xoXhifbPJW54UnsYG0hi8JvmjPjq/AuIxn
1htMx2jqybtQTXIbvXklgDoaVOkBbXZrEKmb0+zrAY5mzHPFvAMT1OUFq2WVV17fZ0R5MtIybypS
GsDF2OeIZwPKkwERk8bkXITuPvs30DD06dM2UIRB5oWPOWshoeUu/qQKMSVUIKCzSLk6SNaknjFG
VDPWTNk2oMy1hmcu44PpPYaUXNEN5EAOalvoz0zws3gA9JJOI2sbeBQHmtG/vHcRINrwzzW7lwkr
0lUB5MDpnZbira9xrLTqQrg9AmXsiR4+S0oQAgCdUawlhZV/zMIfvP8IyBSmm6IClSxocZGATw8B
fHD9kpN14OhN9N2SjyB92u/AtA6txeTN04sT89G1z7ndNAe9GFrQKu5ZE/lDG+Oj12q7mgV9C8xb
p1IOE5LQCEkIuVeZd0hj8CFH7dYKatTb2jySE/bNdDrGs28qKj62uCUWN9dEl4CGj+6UHfJoqMTw
uGvZp/4y4WmXbsJ7nV1UY69g1tMS84sGeG0QlJkb9b5QfEBX0zz3Q1D1tGb7ViJ/U6bwg/mZVNXc
2tlaHbGD5BSGBfTnedT8GN3FrL5sETutMRUWtvptV9Ezc61167PM99CbaivIA0C6zG0dBKdCWO9+
yi3j43e7lrmo5d19hCV6AqNLU7dKkT7aojwq7BFa+rxfvCL0rPki6p8Bqy/rHFLieYSFai5LSco3
9JAGOkRPbZdRKzsuuTp5M2UyMOUMgH9EAYg6b+Ufc4mZi5/1H4VP0O4I0ks08xQTLBauhYvBMOIA
j4Gv4pPHdsc2JIAvqTBzMti2ecaubzrYhcF8bKtlawJ4D2wY7hKruT+pY5pHPLlS9sziTggRHQnF
Sdh/hETx+CNmD4QJUQtDquHJLMa1LVAxU265QwbHnYdReRlNSrRFNVOsfJcl3xazBtabFEo9Yens
civXyZUYYerNqu4BZDC7fuCESo1Va90U7aXzcsIlQ3kE9Cu1Ps32R2EUzGaAL0cH0mMDK/X7Xzh+
8NQl1oT+wkveoeWBQmYzC9l7BBA0HBqY5rkgRxmTl52cBvnPZRGSVY9CQp/ChtYFr5F9S8W/OoIR
FyWPWoYl6LaOAMRvdOU6MqvjIAIXzLZTuQh4VFxfEllUpO+eQ52VmtSAs0y0K/GNc9kmPcW04P1n
c5lfWkpPaootkLlLyy3YAtlKoYYJQQpeCUqV+UQHSCiEJDwku9h4Tf1WZJjshFzWFZ7GaqYIOEeb
9kJLqGlIEe1zWrSOPoVDJuUq1TJYqhSQDcdsAXeeYJhcHdiC/gmKChbT/KR3U6bK5wCW2KmGBlUU
i6W49pH+eC+PtMqooqbAaexxa0nqtzJJoJnpSTSQ04Z6CI9GJ94Nubw+yvhoRdbkQmOsOJJfLBc4
YwZ0LJ00HyC8pRhcJOYeErKy9ByS4th7oM/Q7Cx01HSC+IokQslBeat20aQ6Gqvr4AecXKSsZBHk
CFQWofaO0IWm5ZfNRrJdFnbJlvxLo2bwgNiVzS+ykBAzRob4OUgxnCAu9GqEen14PFF6LvAeYWgG
FtHAARoqB/YToH4onN6EOwk2DP7AnFDhmdXKy9FNe+HnKFgIl/TGllTwIWmzaRrKmWrgL/yzsmIR
8SSYJoW5xtTHW1f01rUrFtNdHKHwi+sEMPFDCeOVFLcrK2bOpO/L8N1pNwSH7GW3oTayIYIu7d4r
5pyl1zKPJHdWusfVLbR+q+pVUIt5beWkfPYx76GkxesuY/rENMA0Tba9qaMyupNx4eF3P1TGvbeI
bxj0u00VCy583srlvwp2CSZOli5q7oQV07sKgV9svA2cHm711Tejx0bCvvp02//Hy4cnw/8tadQw
XdEFkPvVII5yu3OIVUo9BeynrZgC5CIn8mYSBnjly7UJ/2w0B0Y4Kx7KYMM6oPetZyLKf0yJUFh1
nQv3oy2xRwzdZ5s3n3a3d4mylRDHx98KEAAbUV2aI6jziZUXSGCY/eBK5pYeHIrYlW+At+ura0Gj
kAp/lZPnQQSQI0rjGNR4hdGYLaTE35A4aoVXIZHpmZYbQnAYC5FLzX+VH4lPRVtbe9tUkMy2zgDg
J6jEulFyRLbKLulch0EWK0Re/bKa5VxLBf+03GtmPKZADcA1sEOnxHpghurNjUm8N5nF/h8fhbKp
mYVEHA4Bqxmlp1rTlFUu38uuu1oVapWmisl3RlbCd5ujHarVu6m+azcgbMFEKNUR0ZavQWXt6Fm+
ZTc5+dWlJjMtdpVtRbYQtdymH4BRSWI9wUipik3G1Ins0RjXv3mmf5vGU+govdAoVbq6ICN1mdIJ
RBlnRuHq9DMQ81El9uk6kqu52ps7CwA9OV4Xa0jPIht3xk1pxpswql0s17Pcf3b6V4jPaKETd5oz
KRQSwzN7rsun1l4bYle6Nw9BS68YD6127zUS4zbk8TRT9KdzCKd8lMpRqhjU+D9EscBLMjeDB74I
Y9UIGmXsy5UtefPGR39WMJlijKR23qpAnShxj0jSU0Qstdjl1acILnYUEkymXDv5MamaFM+fp4yx
bZIsGOU4NT6tlmCnoSDFhQV+WKv0b2zKqm9VoJ4R+6DepDR5MAcK7Z9qfgtWCSbRFZaXbSuJbxXt
dJZmoBtSaGvWttK0Tz8L5k12I9wn63ZmEcxTD1XUgESgXIsBEmWdL0wuroRvtzS2bfyo4m9D+0B5
ee8LrhxffmUoESnKHPK6Z7kpsVwADh6pd5+NuULSm4Feuhcj0bRAtQB0toZL5DaPjo9kyxL6Pewm
qaWi/gTkF3kCEoaKxA3zURswc2RcUgiQ4s0qZjQwbHirjIJBqjngBqOQYsyt0C2lyjti4a66EoT7
eOcvbWO8SXK3bceRVCJuEtkY/gKP+WC/KpJmAwffUd3PJr+oYmnCUHXJQSIYrfssGIz6ceQA+3RZ
F3IBc+DPJYKOEpmUHo1eE8lVJxmOlS5zlE6udoo0sIqP3n766h3JSch2jg0mRt50OUAIt7OEOxS7
A311DBgD0fc2q5O/zuUrZBuNarsZ0ApjwGbmMAoXyDIJv13KCrYwndEf18y2OgPWOJ+0D2IP/22B
rMw9DizqyapxKvUsqoMRSY7S1E480IizBeoGMfPpVvSkXTKjIJRnZWiY+QAy0UN03VxvAXQri5Sd
GBWKo3D5YyDEQd7OfF9ejeSgasWP+UPwIvdzB5VjU5Wkue+QPlCD4ZAfVb7WzkmQfTYGysCAcYuY
q1EH+MLfDokOahodZC8vavgGFbNcTd8Muv1yoSchjwMOyA6nc9NdAdyqUIxZOBhkByqH2ujRc0jz
ruWlK7492Oq6a34Uanuu9Rp9jL2yCKWv8myjp8k8qWjQLHD4omLlhSYIAaVAzB+14SKlGDB6bHjo
/EcwzV89IE4195fUAFsXy6EgU1yX9rL8mbApR6eWeL8Suo1A+3A9du8spaP2kHGLFS7EVLGcdIn/
/0dWknL7VPjqw2NBjqM4VMkRyIIj8eRIggw7bxLDIltWrpr3afcLlRXWRBQrgNWAyBnzYB4UZNIM
PfXyyPQDM7tyVrtdnJdzieKv862Z3zAx/Ad/IAoudXYSsbIwWKSg/tvqyD1VxDMDGZzozFjDKPRx
svIvJyxc/Sjyl8uPYIXfXXX0zecQv1Xltxh9LOcUMgz4Gj45Tafc0QgZk+GqNL9x95NGj7T91JIL
NDlhLXtGnUuIgjUEShdRi3xpqedC81W1ID1fYURoyCZCKU9n6tp/Am2k168Mxl9jWMw87WTK25Kv
JeOXIUuKDvvKcjrRf13+l7FcwN+w2azybmN6QMru5fdWvUOcDPU7gkWflZj9x5HeavUpbUNUE5+y
9SegnSmjRjo0zFdjnqcfgYse08N18VdmX571zpVnUXcUjxDCOJJ8Pm0QisvYqp6hj/s9P6QI+OSV
p5Rnlu6OW25F9zIz0Jndcaz/+F360pjV8YFww1mSvJMWe/bKoFTsWUCHP2p3lj32sftpum8+/fa3
yu5d8PO/CBL9sNwfZFY3Q7YHvWQDyaLsA3hMJRLbz6Z4+ZQxkcSYHL129wxp2LT66Ocksn0WnMUp
DkqVfYFgWWOLdYXxQrL1rUb0SYi6z4q4HDp/B6zYyarX2P+6prmrWJ7oqGq63GNi2rsI4+54Cjnm
4UVwxbfkbmTWXB10B8TNqMRPW5s2S1aGEZczHPUczvMygTbRR2xlcF6nSy3Yj+PanfRpTDwZt9fv
veB9DFad/a8L54OG6d9nS+khKjMVElPZmOtfY/rQu7+RNqdRd3aKg24t6dskL3cCeX0wqHu7nwSC
WOF+FXMbI4ozfiQuNbNYNMNWUkYnQxrFInZq8i2baMOWiEfwnhZv/lQ4lrsqufTcPQaDVpKIfOa8
NaUHHLlFQ80fgHBhX+mYmBnJ0ljUGAtMyZ1rkbyJ+eORyc8mDSrLaGa3Tj5yZWschkO8NjmzjKF1
OtM7dKpM4iVLzJjNlPvX0+4RLkwmRAeceplqx7L/rSbiI/3GnEkbFQDr/9TdKXCUNNrgTrdZ/EGk
xG4AzUMtXma1G8trV3WLsg0+PFYhUvOLc2Aml0fCw1zrkNtok9JPw/uM1C8rvfv8XiNlh+W/CE5f
hV0zy5GpZai9ZOVPGZ+B+OAP5rf2QqRj0Qej1pRNIfOsIdoq5jeznYGyb7z0AB5OPfNbG0BglbUk
6BQw5pDpJ2g6mWYHHOl2TEYlh1cQfbNKQQL3MPbU5l4FjgLAijaiRqhIY6pMpw9thGl0AZDo9foz
r/+56lfAZyXA/k1PUfUOA1TamPgMU6PYRFADhaRkx5szM/bYUnn+O0cA1eSIAIk5UhmfKDMl/vNY
7hAagDmDiUpzK/ujkp4y5PrkN4nwqlPOKPzwgm2zCEaHr7NicxMgYLeZc9itB05QdvzhMnAGsw7s
yefKNBe7vYEY3J/FPr91Gq9QWC9ESUNH0BlaHWWvtz/TUqrFAdthb4U/NbOZB0g2BXiy538kJtw+
d1HzGfZ7IIu6TUrhtR8OCvw9L/gwGKOm8lPP6PY3UfAZCX3ma5synyOxpvBk8BAoDw6XNDjmAB6m
x7qV79JbpcTU+++an2i0AULxzJThcci4HxD+2w9zcrOnPNrI4vwrEwDKirCFqkOq5BptgtccG8Mh
iRHsTawvcHtrNvJR4K0PnkspOo/W05J+0N5SEPXcTqybw6vr3xJ8qP4C25abNo5WfKjSV4VbvSXN
wGJVTtrTIi4kilNEKsNaQx6Jd94GgOXOxu9YfTPsFOy3pyj1s8vAEyy6oxDDzXDLgFG4BL6GWNdk
32SmuPr7kEDDBY4cDSYPrQjpCqDiW+Cj0ryyfZypoDuKmsSDqYRTFwG+J3ZFLA8TME0qSOAvKftK
+xHdZD/vJycAoTf1XMQ1zhmyMvyMWC2BjYINYgcOlq18QTRXpX61wS0Id2m+kLigmmlUjhZtXJFO
xTzLNM+2V4I2xr3i2Rh9icDRXyT2Unibw3XS2aYLMK6M9zm1bR/j9d6FRlLr/o0UA0bfdnXqGK4Q
G8OygrfJR91Egz9NfSoAZiHPle0dMbIJ81oqb7QGAH2IveztRTv9X1FWSySEuNsM5V9wySE7petR
vidpgySNUD/YrjlnYTUr86/aIg0YTRAfKJN5+9KI4ZwQN1qk98H65xEMgP5Cv0RC/amomZJh+Kug
EPdfKoQU89eaKK4+3BST48yaBeF3w7/cBHgZ+dtyF1ZCNOMyxJOBmt7WYN258rJoNqa017hKSkBD
6dEgfS75jbE04MbT/SP9IEJVwcrVILY7QeCp70YOrNgCqHPOOE8G94dlZ2jaRPtWs35aI0UHq3hV
oDmGH5SnVKHH0OMgoECSmEYN/LMOi2M6rH1SB6sPmYKYubYsTtZEPE0kJ5MAc6ywLS+H5GJIvzoX
qIxaivU5s0nPyQxEQTIq/2QWMI5FObPIWSiNjBii9G6Pd6N/1LSTyXREK1dc8Lh3mAFDBPUnD86q
80+4Rqzgx9WICfvXqygypGTty98GM5PcfvYxnB8ORBmVJmD/qWdkQGA+XV4Fob9k4mURKGkrSdtp
JPWOOG5jjTCPyfY2MgO3uR9KEuLsvzq8QRrnxoYYtWiLq6XH21J7QQIiy/VfmJToDG6ytUeqgTSt
Fag6ExwRaFdNOgvTWuvtamykZekhA4jPhvQ3BJ8yvv40vMUsi4xwLofEMSJu7DkEUA9mxafCvyqG
SWUarI2G+Yi8NTMGIDvFxxKzR3qCy7rx/0x8aCVEtID1lhYw2gybU4OMxA6OeDY8Ll0vv5jTeHDb
tO+SEDtmvgt/2NH9dGKHs9Tt1l530PWXmk8X1TuIK7oEbiqCgrp17u/JkCFIo2gvyXhHcU52j46k
Vyspyc5ajEg1lReQ86nP61nUXJiWy+mC9PTCY06Igske5n3NRgDcBBkHFI2DBtmJCwabWEeZs1a6
zyxjNcGsLo3OcnuOQkaA9bDRCY61aHsnz2WJA09wjWNMaRcoxNPfGnOZ/TbtIyF36DY07RpaeDFR
2YWPVpUZgUVzasqSq4YiokKVNEoPSAemDawqvuT1X6/DUaePVKVVjnVX7y919E9YX+6oowL6w66Y
u6DQ2EJ3uzI9Ka8WARdWbpmLvo3/ycyDm+Spil/FO/T0gJryL41ZPSi/jX0JpE3gf3IM4QsCEoRa
W56r3NiJuuzI/A2jazA1STm6JC7r3phr5RZJzKGtE2afmHBtFMkEVIDG4gxmjHOryM9O6rcXNJsK
Yl1KBZbC7Iv31luprgZqvpw9btcfYhDx3bnEfOj50HfpyW0J4S6Qaf1jcmQgkCfTZmaiQQCnsA58
HQ+jP/dguDN81LjgYePONAQ3gsrM6p49HX/Cet4K8r3OQS20zTTNcj2BwaeY0egy/feSlSJOurHG
eKAQ4kHOj3ZkioldHT0L01Ih3nRTs/o7SqKlAImhRjvwM1sT5qvLFmxuydpRGeDmt0BFkPBwg7Ad
USAtEJ8Z8VbfKN1T7aD6p7KZdmkE13nPTLqY2TpjkBlYCqIJfh4NDeYFeHGWvsOWw+fHUr8Et0fK
H1cfdJJpkj27pgi1SPjxhwufqXxJLjqyYtdROSsopmv0bQMHr1vfXP2brYhu3BJWRfkkYMBcK7u/
OI8MHJ+6jOkFz0TPf/FEyqNcx3OFmVGp3PvxwpafPMgjR3koOUi9sUHjLaSyNYDOnzv7N29/0+6v
kn4zzhzT3Y/Vh0qPG7OaJv6qjfZx+2DDVknrvN5l7Zwr3Kto967ozeL8WkZTCijdNoXuiqU3pY9g
760JPoeUwi9fKETh2f2FwhUcBFCFZ2sy4/1ugFjW7Z/o3MWAixWBhUIZJkmP0UQYxKtXMr9FFhwX
X0b91Gn3bA3s5TQo4FcKcwht55zcIObPCEjWHjFKiDPi6fckrGKObtT0n7L9mVo3nOGbAP9flo0P
t3lCUu8hZ42k+xLNzRrI51iYvIZDc8iHi6ryF1aOkrvrSHxR9YY610TLa5jjzoB25O7oahu5Xdb8
pLlOX4r/qvlLuYKlfQbeon6XnOdRe5tGppb0W0YPE01DSXHVrAeGYL12CFoU97sxOjT9QycxTt/2
DJyk/CouOfj52AivcXHtYeChCGYiPUtS5jPWdzBivAM6ypqyNbcM3rKzeOjqPom2PqI75uXe1qhb
pJT7hJcsckkRV3YWBmRygXm1kF0uAu73FnoL0Hv6tUz7kPLFGD9c69Oojnr3Y6s8H4iczJp6PPiU
1LXn/g3N00WgZeYLaukaE9cAh0ibl+O3RoPPhyb3D5VpmAwzKozgMo/OiJF/qo4tejI3wjue82qj
i2VCzbyftgoY9yFJLlNKFSgNvkLf2jRARZVlV3+jh4u6hUZNkrh/QLsKngKTQeVn33z01MM9tXLL
R8+wWeU69XlD/yPqvJYbV7Il+kWIKHjglQS9p0S5F4QsvEfBff1d6Dsx8zCM0zqtOSIFoKpyZ64s
wmXO/REPBqUX7Qobe8HBLY7p36ueaql9BDgiEoYAboU3WaPLiMvY4j0RSkIjDKNwOeB97sPUG/tX
H6wrlo8aH1karvUku5ox9YCI0uE5M0d++E9bfQfQQnvBQyCgaKW5pCPB/SvZ+Lh/wYQ6ysZDmZG+
nxS6helt6H4yLt+Evy179RhRPiKYv5YSJJWkAwwxeRRbWCSkT+m6D1gCKvwA2i1Ds42YVefpb8HP
1UlYBxd9IhfC/+qZqml3MCiYSDHaL1WqaXCv0HMUJYzpzCJ7ViL0XeRk6rQWSOhlcHCTDwOVCHcZ
ywG2X9Y0DmRNCR+YuIG8RfiW4b+fJtYLyCt4S7WWblCT8TUWA7pPdeENIUm7rtvUpN9NbiExio2L
aUhbh0PERvFTuqtcgRO9bpXlOHjM/F0GxKb6MNm1koUCN+fZ6pfF/RUTbG8cJjPtR8zAwum5CSMX
01i5tmBez8WrkbUapPJGTeE2GBmwVJ0X03qTF4yAgKm/Z/ZTgZNWdeccsrKaz/MDh/cUW9iN+Gjx
Mdbn1IdWMg9tVaIQARPiddmv7eC9rk/cB2x07fZKNmYGpHSP3LhPNjR+hwMqcxNoGIQnRvyO6T4f
nywbRHkVrmq8zHH5XCfk4nK0EGMtAlz0Jb16Bz5IcgGHFL6tWsxuKZWeeUV/b+uKh/g17OdaP3Zb
tcBtpiCiOmjlZFrKZ5CrbwRcFZURdOO2P6LjaMomMNapMMEtHddkkgqicrCfW547td6f2M1lublO
3ZxRLfe+w640IdxQ5z0ahHyI8mGzHrbz+S69ZTyf6HVCWJlWuqQ0oAtPmg0rQ3uSZQXbTN3qOAyR
I7ccPOZ8dL9BHx3kgxIUItlkwNvoOQjtZcEsSuqvvXy3R/JteLZRYsB4Mf+n2q4d72h5WYaak7fQ
JHD2G7+dZKtc9RW1s+ZstuoM0F42IWYAItQUuTFcE9KgfDM/XM0JImInnoJJcny05GinSHzfbKjS
3nRWdcsfwJj/VH7H0AFtWBbJvcE8GST6kzNnnBX6/erCWYXs/FN/5Ecp3kKISaDkT8NYHtPU32k/
ZE9ZRVqA1c5G+NFVzSAgkgCvnWor8mrTpi1GeqbnIbD8CXgTmzjd948RDLyh+StrLFDzBIoVpEHM
VmL5rjII11ioy4PDAzh/ZTowjHdIJsyGDOU72oCoyccvqhCwVR8V52z3oO3WhPhw4janIVixuCNH
bewWBSiic56VQN9wIqA1JzKXzg9VTwGbbo7oW0aPg77FwZ4t02YbaCTp2DDRApKwaOjXniowf2dk
1HiDHCC1fUJ9l4/iF3kYnWcGVJdPyNzo4gipVnBXme1agE3WLUWrMe3J/HevXNmSw3gaNW+ZFrDz
j3CNQ45/mKAYGEOlqxH8N3Uc6EOV0tKs+0nT3jA/nrnrR3BIwz1zXmL5knLeo8gWKss995vjFFs6
h93I2P/7J0yF0GsYJRLbrHiIi+ERmrWxd6Vr7P/9U0YfJqtyWXV7QgKNULS9ScEE2/kSyqATJGzj
2V2pkojKv5ehVB5FA9IyNeHRAigkQlUiGuFzadmzpOW8fvKgZeg99Y/ENq8NcKF1aWKFBg75qIOh
vFSmpu1yn/ScASDkXLraN0YUcxtjYfGstFcekgCP4WIK6CO758OxXgLJNN4vivCesi6Xk3yyO1SZ
xuK4VBiw3UVd0kc6JeIsraGAKsFeXm+qj0JEz1MYhMS0MBqQVbC2Sgn3yXFYpruG2u0mNuo1+xli
7ZCcI62o7uY4xcsONhsYmTTYWjmR0azGKCPqBu+QAmhzCID36hzl8EGtMzVoj4HVHvyAJvQpbscH
fUrUifg41dg7BcuoasWjt5LoIHTFJtDvVs/SeQwxESf+ncEQC9JxOFD51ldTcS0VphBTCxeyVRmb
1AOYil4Q36yZtQC5BCNTGsRnQ/1ai0a/uibEC4i92tZ3o62JaLMYx8QACg+oM7U0IPFttc3//anM
krMFRRHxRWTokCMZwzOnD0UsWt6lB4nyr5uJD001ZE9q48KQ7bJLkRk9PkCGQmagJk+DYaYIQcPW
iEl7ZillYjlZ1U2aNbWXjevCNZy7PRk9OzGu+C4FRKcG0yYr2/LoNkRj+4AOLVkYzM0r5VYMg3it
hhq3JHNkH+BFp7asrQBgT7HaGqfR0I0TyD/Immn7Gc5fwtzzqKH4ebzpTwAIxmmQpn6CM2mc0LDp
wXSgU5sa/lyBwAYjACtpBElnqoAl/fclVYU4zWfJYg6d6o3ypg6BODnzbihzMFRM8x9DtTR3BOmP
Ua9Np0ZHRswEkY2Usf4I4Kb4nIpKwdeT1iNrK9z0NEHUT9gu0r/rHhLTiiBKRcwrjPH076Voo4n+
opLQO6d7LyDN8O/rfiXHk99Hu6HBORyV1nAay4YYAWHHUsGd7GcWQ9AyGU9TttMmNduXWUpbdONQ
Nm323Oxx8hBa3OsQya4FPSk7zQjZifsJTYmFyoGun9nnU/EoBfhMiGFshxUqgQYlopRO4dxbYIrd
WwTdMUW4KiN7r1SkvOfzixGl2Za4yeDbPBvruonhMYY20u3wpes8p4PBSPdW0v72oe8fsoQ4N6Xg
5DPwjpUZMigROI4AAiOIjMonPsKKdd0SawMw8SYmEoOPsOtOjeLvVKf1d4jVzalJBop+GbolbsCE
YqoTLpSyhWDJC2duFZyIjrPHj082/nXolxjfrD7BRD3NHFzrVwvT9oxgsWwMI/RaPv+lTkXlGhjY
qpns7yxQX/yWhJcSiDfbMLut3o5frms9TzKpdrph9FtLpL96E1Eg20znvp8wFLTNqi/Yvw26dsHj
XKYhC1gOjShpVK8tipGFodyrrZ4eNGs4prZ5T22xMxJMKaqLx6QKpAKMIT3gpU2fMM1jscXQu3Gn
mIYJSCIyc+2fCPRVpDE39/GwtWpVHQfX/E34amFk2jljtCTscmNV2hM1Ty+ZrNX7GNKuXlXW0soj
98Tyng0T76FLy03Uyn0dDz5ndD/bsPTzrWlFp2FNlWkzDc1qUgHugdRsr8JvqlXXGuc6BRTVBwJN
wkSh1UvBcYegKmX2YK7mL5FUba9qxANb4exAPp3RbM84S055w9hcwG1zI/BifHothoKF5fbUbkCy
6bieaSnny/BblvgGbS/iWXruzSW8DXVrmv3bYOTNWbZufQ607HtwgV4bI424cTnw4BKsrPyrLprq
M+7g4wDyV5hBsA07B6kzz3XkYbKK0SQqsL004Gk5T69q8Psr3bA/hVER7xCUIBaROlytpGHbbf+U
Nq2sZI2IOPCO3SjcESrMr/9e9Iizkx2WI6Je+qP0THE4tIhThivrwBbxuWWE4ekZ5DI1zLqr5lqS
kNCkLq0mPvUdQwafzCUtOGMA7ABaUFWJcGVow7DNuftItjT1TUuT6DyX0zdKFexYxZuF1bjxLUCc
GquEMkA3NvbCyT7TvvjS9AwabbdwVArJpKHCoMF1pvq5f8wKPusmogewNskF5sorhs9y2SqwLEOF
/9uuc/ZK7WvHqvKtSxH1LwkdhEYBK02UXJpd/lqqlrgOkPOUaqIK1NA1uIEZtSGkcbwsgT8xptxz
9ljVe5Pz+CIQ0UgF/OwdkIIKOYfixIA7wrOrTlykmTI4TYnb5XnZ7sAcQrhxYq4oKJaLMR6rz8JS
v8aQN1O6fu8VqagORFXg97husLQJaK8JEJReWNk2jP86OZBKSg66BAKhd8YIdAXMqtsOhzBrylUe
Yea265FeD99h9lajss5/6qo4A1SnZ3gZ6dohsNwd7THnclEbpiwd/pCsi1wqIrGt+qr+rqKFZX04
HLEpwpfqOXQyMtE/Tc3HC6PiBWgbQB/gBZtZDXD1hh/U1Po7p8Z7w7y6Gwb5Vfqjjg1c0KsxFoCc
wjSE+sq8TaspswqZnW2wuXiTrlfvdYDrWk9qQskuLmON4ihPcWrjMs7dIRMQrjxtCIX7zlxqvylk
Y+0UB21Z0bDAK/zKlRgXiknuHStMy1TYZwZmgsVLwarbtdYR0VGfIf+OK2FHf75L2KKj7yCah7at
WUbEuOjvLDUwwrp/jZkUuVSQksTr8lvguiNYN9qL0LZSVx8OauLeRts3DjUy0c0KVBIY8xUs/Na+
ZtFCtRqGSNrCTUP5THs5sWO4DC6IDa7BN+xv3YldUP1co4myYeGY61cEtauueaYeiuiNhbuHWMvZ
TLUCzRadQBjoQwH2zyRUSOgy27yThuL4y4Hbxt/zjnUXJSfP3gI3sUgX6l6h6Pkpj4FGlZrbfA2j
A1B9P1lWeKYu93sI8OsDv8upqGxSFsYZD6nPxI4p/XYJHtVzjHN0RLweJFKbrpfj1u86ag198RyY
WnEZ/ew21fK1kxpZmqCnAMfWXkQoukdTZemm19TvPKwJdDp1cA/ViUf6XHc0KfKWdUZ9sySxV2zR
T7r8bJMhuidU4pC1m/hEggYEaApEJKqfamOGJYzFV2fXztFPms+gE+Oe7TB9fewTkOGMF1aVmBO2
3UBg85+qxrcXalMRsUTVU9LYfw06ztdaFOqM/ugswBFpvmjZKZUh20Mkbz4IOsx5uhDQ7GdNTRSb
yjAhu/pFd5+w8kOHtckbudB7NcohWgVbiezS+mBV5tlUe9AQGDLWydyGF1z/93Lt5i8HfYn/J2zC
q5n6DEeyMGLuSZOmVpmIqPNz1OdDPhmtQb74KQ674WiZKaVJiATxmEdrnrz1la13haiLTFN2xRcB
KRSC+evF/CJcW98xzfzJm5Qzn+V+TmYSINKCBWQW4lM6MjFy/PdFvaIsZGpuTdNAUey7eZ2G+JHH
sO1CN3f2Y6DY5FS6R1zJfs0Gw9+P0mLvFh1rt9Gg59RtunaAd3R97e59Ef6Zja6uWLLcvRV+VJMV
7zocOfOf//cy+CV7NqPR9i4MA0QdOiYMlU63YJA34db9flL9j3hipkG4cuFoZH+VHpgLoJ545mOc
xk6p2Tc1oce+12Sjts4m62anhr2bLLqwTEpsZxzOuFUGhHHMK9zwvUDoy0hKQY6Z1nHl5FThofT4
BIPMXGvWftejqevJZ5BCefVlbniaIAffVYp5rMwQK0pisNXpuSICGHmTaXQXLdO0Q9Bz3baqvm6c
ASOAgZPO53y1d1VsM0EM/HUInkNAT71vVJdSDrfE4Fnjg03YRCXnX1Ni8EgDvEtqyE1EQXhkqLtC
NV6KLJ/R9ADGRQ7bweqZl4IYIwe0aAxmm1Ga/9VxNdJOnEhPteFmWAZojD7dyiTEt1MKGpGQg+RF
yJLHdWmY3qBG/SZRxpy8sdIdw4gqL9u34jXdWNUjAZkcJkawaisBA8tx261lmKRcuwwkUR6km2kl
DApGqvhT6L57LMPp2bT0bJkbNSlN9syLBnV810KfXLrJLg6K4WXeacR607KvZPeX5wQ/qNrRToGw
9KOwMqavZKNUIWPojZHcVByMJL+Jl8K3g61AuV7WbZsggE7aS6ZWB6o1zLeADLyl8hiZ3F4S2JT9
HlxpzKF3lVQUfVVUcu9FHJxSnxRoLPBKkxejsGRsXwI9rl/EIF4st1U4Z4b9QVademo4TTHLCu+u
yX+hakau9qn9rpXXKKhv2K79bVSxF0kkLgFLZgMn6DQ8huk+wk8GUiAUdG1MLUkoHoSyK3/NEjRy
2q1lbOMLp3obu70E66hlIPPzCn0CEXqqwOdEJGw7C0daYBvKD11vyIoTC1oosTMw1+CXHHIwFMO5
MzuYHXbbXaw8hSxbJ3fDGKxrahgUNgw4RuD22leHKcIElAq4xY3eCo1Oj6T21AYkQ6mQDPJ7q4Iu
QGapAhOoRjG21TivUM+yEdCj/mj6UtsSOohPJpteNl6zxU0zklNky+QUB3BoWqK0+GoQzhI9aNbj
CNGpstzsFOiXvLSp1dXcjUiTYdlOUbm1CWN4oRuVqGNOs6lDnERjXB99RxJglXCkfJp6+yh/niaI
ecKEGZVz7x9r+9XWfA2uHK7GRs3g17TYJrlKVISN5uZnQ0+fPfmJXBsOnUFfHGR/4Hj25C4rq06e
3YYVgzvqnKs91eQayq3M8UxoLtbMMK27HVQnOqNozVqbQays1JLApSKSzzwKx9MQg7IMNFr2KqmA
v7cg3/SeFdnaXaoG6XBsc20XR1dTYAqWhT2uRRpkp4RT+jpyW8QkdcoPidCZY4AoiuYXxsFTn6XL
yRGuh2ve3jSgFCwth5k+v1AJk53GKGAT0OAmEy1UCasfmWE4kVeHDU9KnTqKEVZCzsygnCyy0/Hw
nxfwMtbOpMhJs3X3kCmuyu+mY7jdaQH5ubrzmjTFjmPZzv+/0ES+zgweAcg/MfyGti+2ttOcwo4a
JoZYzCWzJjj+e1F15ZwYCnVRif/W2vR9j4JBLJ6KY59bYgNY9s1vJpB5sWseRYEqLCKm5BNsBZpP
NdZXv/oa5j8NbQ5Vlxgz+xa+3Zm/q+hasbYnlIcx9MHXmbO+6aZNtCTwjj9JY6SmYbJzB13c/r3I
fw7YmE20bBhBYaBWt41aUMtka79pTL2gVKpxnVrmsO8CtoG2XjqwSltjB6eb2Sa79l2VEVKQoTS/
k4qOCqEBm+/1V3PiNEbMpFww34H2SC/qyfbhcbI7jlalo9MmoP/KqM+/nSb4Bmx4ZgvmnyU4BBsI
PkszeqvAfoIu8dfOnTelJXeWQyo5sBxzK1NEMDteT3FKj8FgyTVUJLcrlA9XIvObtMlkEaTVMcmA
oEa2vnGHCp1uKikjrf2DpkevPdHjpLi4NEGcfJPygarKiJYzkBo7S39mjEMqsnBvvTBgsmThdNWn
YF/kqg3j1xYcRZ561Y4efiIWMdAJR2/PErzO2q9MsYZJoGN4MJRF1mT9eipplelDoq9GayKwODNn
alDj1yHYAQpK32LkANXVX5NuZLX0Z/5Agk0YuHXSJurN8kdrVTvqZZKQ/7R41NaKWmXn2uK9d9VL
rZAiRmln+I8hguQq+bsEaFSWq2egL6TFagQcpYm2DMqyg0tYpRJX2PjtR9kmzNCnmiok7aZlb1ni
EoJqk+IqgT4WPWpuQDfKox2ZmrRc1J3CEEmHRq5FHa7EsmyWk5vW+1pectNqt7nZd3tZY5pxMn3V
ZYBbeeMPt3e+HUVOx951UVcrNVtyCrcR95K72ecwp6NYnEsb1Hc42q9mw1C2MuzxWOiSYFVj/+aq
od2GXqxZwUgf1xxIIt++lCQPT/mE4J8y1GSmdtDsqXuMUb4IVf0cW1lFsoSVFvkE6rGCV6m3mKuk
k0h3JN+Qj5SIBFeOSiNsPJjN0G5i339kvkkFbIr7fKomJoyYwzWVkBvyzhM0hYPtiuZciTiFCdNF
GKARnq2vPmbkq5rpPQCt85Y42UubAY1IqsZekUGdWSqkOrpqYMxMym8xYE9kpkjiPEjFNikjfd+n
7gcAf1irmr+yuJsIWFAyqhJTYALdnjOgzp7LPX5EcO9PQCmhy6ko4VkZfJlD860VtnLTjSeSYuGe
cDngDnDSg/laavD6Sbb3G1UDxG2Euz6m40Hr/HaFBskcICX3FbkjOoWJgz0zNtIYtU0nGHZZSpus
0Blp/FVjLnqKhQBSKSepotcjMhMVmsW5nBSp4cTjG34sWuoEv/E8gu/R4NOeXPuls4vZNm4ysM+h
rBe2ZjCe7NvVgC3dUyiSvGgxdBt4oN0MLEVW9T0nsutb2uMa6VM8LZS9sbPTOcdZ1ik00grBhNMe
m71mE2siXg1kr2FVxDRTuHQYsBecEiDPrsMR0ixUbgO92GkFtr7RNnlOlYPY0jiF4RqKdBimLt6E
7mBKp9+Kvji2lXrlxIZbtrtLMu5bos6II9qRaC/iRU5jotnjtpwk7kc/ta2zpMTFwRVWOtXZT/hZ
urY4aar4Cdl7e36X63BHQDIpSnfD5KHSclmmz3nobgcc8zVNadcSbcFzJLa4vrOgAtJw3WkRqbCu
y1eRItVVMGFCzwjpr4vaMLdmj34QyWRPvCNFbif2XjFlpXVAYeISf2PCrB9lxDEqh7nAakZrRsHM
WHREq20F+5VUXEZtVoltnt4PHK293CumgU7Y4kIz8+cUCU1MvfLcDC6BKSWhHobdwCom9LafG00d
XXkd4XunPZwNJZmIl+XZNVYn+6y05p0n8Pg5KL+CgwCnrDo8zxy1ciDykWGlLo3wx9FRSKyo/5Qt
tUymojXEP6psr/VUyCNptdsIFX9dEi8LsrdSA7+iBKmJzTrIz2YBAWosuqVIIsHDyd1w3nnVFEqs
HFw4eFN+81Ez+KgAZJqaAvu3Bb4q6XAPGJnXPntMKgeZEVpOvrCVWH1mbd0VUXBS1M44911xUZgX
HKD/ywyngcis12hgqTL6DBKSynpHBBszX1s+ijH/pO1r33ZFvBlG+wFZz9kHAgK84rBbKv9dcMrD
J5FrxjS++MFIpp4RPGRry0bRouWECoP4OvSN3DpGrR5DCpqwZM/Z19mBzdSWv3kBZj4Y4pPyCn+f
96myZ1rxMpZQdwTw0IOjjOPKCHhbSmBOa4hy97LgDK6PaJOjEbF/igp1B9F434QExQeSYXrZZwvT
tcsT2g940eZk5DrgVawDp1ybiZ8qdaWAXB3a2KdPLljsFFmN3pUTTwK1FTfL1nExLVaPspzik9YW
T3T/uDkTU4E9sqCPJIvht6ZFzBOzAKUbtuo+jiVQo5bEgjZVewhVyjL8MHy7YVe0zbRp4sQFVDMJ
PF2KHW4pIYwXkRL18gN51iJsmM0kr1T2Zuy0f6NC95SufZZtb5wCSn87SZppGu/mhAcvzlICsT08
mar6whhRE2EN3m2t1Q+NbJhwUrAw2WZGQZT+HVvCYgheHPisQm8smuotwHCMEf9k6vrwrrZchBPC
GWzI98HV+qXrs3MFB7RlyfOk7jZHTo6EZOsVb54kba8xUY60bRiQm3RK/zHB7/NzuAwCSwzxBZ1w
Zz496SlHdS6vPIvNHVhciZrHxo5ALWnpou2xhiDjcpp+o3222alKvSa6vcoATnh2CwSg6p1N0gJW
If94DFys0WXrlstUiQNCz9OaQCKH6D7yNxpcPG3G/XWkxruKnRa7QFyAgEELvz1VY/ukaSTzymBG
R7sseVnv7kuz2Ta4T2nYNV7Ik2Lb1sN019nOpQscCtoJhOe2ju9o4hTQAX0x2H+nhUuja/Jd91PH
9Dw51A0P+Cpu7pYfESEzZ9RL4P5mnRItnS7fiAxWWhdlB6af5SVt2XROTUGSBkufaj5HQ/89hit3
I4/yOCjd1k47/ZnYkUdnACgZV8WSrDrMqng+IcbyhM48tRLdhnEOqao6BxWuFzjBpbRPdVC+iJjY
ej65dPUYPuBu4gaMJ2OPLQ65BF0/dw4fEzhLmL01ol1c2WiDNv6mIrJRvDj3ILaoNDCgJ3Wmzw1j
69SMjJAQPZ8hAMNXYgEe/M96dGmF9T8TLHxsddP1QIPMyg19vtwlK7+lALCryFkO47ixsXTX7uhs
R3N86kklXYDibwsj/ItqmrA53a5SS9xk35LYiQbq3RicLqMOe0rtm7faps6MtaLCGbAYWrmOlfrN
TjT2X7PbrxLcfNnnhP9j3ITfE+abgwEX1IvukCVMIoMfwc5H+mAbNqlkm6JiP8/XUXeAU0iG08S2
K0a6TyWQM/WlLF741fflKQxO0XAIml3cMgO+E4JWSJ9kPxlFniODIE5MSNRz90oysT1A4bUgBdrt
TJAgOxYc5of/sC6H3ZidqtRYCezq+qpsqVrFtOeZ7bEvLlV1o1CAgzsONyRd4or5tDPTvzD7HbEF
V1+x/mHBil/a2WJR3KwlPjOyPkhtrMew2yKOtagx9ZLoEsVMAa74VYIagmQ27og3SgzyTNu1C7xh
1z5PlGCj/ruXqThT1mhtR4vYwwbvkJ3tiEX4A9S5HU8DKvSQckyM7eMSxlcSe/2wpy95Up/x/iFs
gpFoyOaj6dqLfMswol71yro0OLatqKHRHGT2tYtj7kq3kHS49Sl5zJ4SlT8z2tvRka0Fxym5tsaT
S2IZQgXWAyQ16iru2uuM0N7yGbs3IDpiWx0A1+JevhAlGQ/xNiFlykyWLkvriPmpPBVPHZtF6raK
pfwi9fuU/6KV1MUarSRb9F8Bp1m66Fi/MdyBH6g2w8NYcz7iGWix+E9bIF2i3Qsc37TWA9N7gYmc
/WAIGRftCpCFXTNs3KJJ8cEzDeCzD4YnZWCVX+QErnwaQEE04QYzVoCI+L2gJ2S7oFk99kxePOF1
K5bbN1DY4Uv4om/CMyxpjwVUXMIX+4OCpGDndp5cU2V7Cs/KuKKdsmr3dObG/DSCKM+CR+S0t1hF
KZD9iI4t0HtSUDf/qbO98BN9iVuRb34BxvAXvhhP9onch3EhF9VmyOMefzt8yYghU9D+Ny0r3GjY
zj64r8U3WWcoUfXf+BY967ObdR3tErgU6/CPDVjxjQ2o+iYefNIu2VHdu+FyYvn2nKfoyMdhfmAy
H6+g7oiz1OwQ9ng/tfKUuk+4LBbjG8IjRQpNs/Jha6zqE0yJbyQAPjYzeuXn4pPMca8sswepPPK2
bBzk/BciHXsVUy1PH7CvgVMgagfZsL+BwnA/BLb46s3NIFksmMGMy/YFwkrvDRYbtsUtZMXFlxxs
c+cYVPvAB41M/jn16vgKh+GHZqG77P5kenO71UCZz9+oUvTAkg3jxJNLAHicjwPqM/KlbK9KeFW1
s5+d2zVX4n3c0Bx26fcMSBZcjOvpqXwDZeif+qVDrXa8G97w1G6NjbZp3xHqTU8uxOLP3DHPWjqP
eh1u+Ke9ulOvXJ1rnRZvuQy8n2rVL/j2Y+kRLLoCdfCAwi9dz1n2y86Dg7FOaN85KmucXBtQ0u84
ZJbpKdz4q8QjSLgErkW3IAi5lXI0n9Wn+Uz6RfP1AsfOXi51mojnnyU9/VD6uKq2HTHDq3q1zsY5
+6LdgST6bqQWYkWb1Xrc+x9ir2346BfjMlvUTKO13aSwdV1SQDdw2CQwu4TA/SZu9hPpEmEvm736
g/H2lL1SrOzc1fc//Qp+4FWJNql9VIFVUGvEO3ueA3hXP1zHD+euX9lVB554VTx5IM158HmrSHkH
WhveTb7/MfL2nJzDz7Vqr36NFeG9SN8K7WGqh0EZ8PYep2DLLwsdWZ7m/tZjdbEu8b4nznFwIyos
8Ltji4cSzKaEhWOZz38tTc7NRSGTqwIn4aMXoDnxLMb42qNyDwe/QlvusBisYZoxkA6cG1CtRdfw
b7D7N8zRG4p1RtLK7aXtTkGLB3OrAU6LUUfD37xZ90XoqckVELGLwT2/qz26nsdIlIGwbKjIXTEY
odH6GL6MnuLZO/OHqeMlIYC4c9/FATwXPBxGpbhPRriEa8biO/h2G3NZn4qVcWLYipOq2ea/8qv+
lc/FK+FsPlBsJQ2YzW5rrfAO/2V/zd7KuB5INmPdVFcdA9ersc1PlMYQIB476DIr7K6NeQoiOkEB
Jj0b5I2NDZFoe8djU10N1JpFG/acxYEkiINETeRt4W7ZoZvPJFSdL4okhhNxef6Oop/zYV/aK4Oj
H3RFY4OwwC+vZidzMU04bVxFGzvxgFuZ8Y8o3nrtPmJaP9vhW4xCr22UzVSdMZHp0R4VpgSLUIEA
wf9rZkTVOHaofKQLIBzvmrZyoM9ABbQ31rguN/1XzBa8WhElTGmZ8MIP+xcbBQBC4J/xrICRlKSf
d60STuoXnKuK/kpzhvXGcewSAiyC7eUdUaEB9ywqVrlwg10BPEOjH/OPFl5NvwXTH8JM0dadzp2L
AY2io9ZaVubLDBaSlIuSJ+iRWLd+/TwMu0RbSIlXaZORgNeoa7qqw7LjacaKi2UARygrBS0kIdAC
EquA9oIVY7F5rA2pWWWYd4YkXhkbfj12eu/5YB0eijCtPETEFLeifU+z18L9knRLBwGZs88h/4tm
FKDAYWoSZtdoTPuQ9U7KTTmBnV1W76UDBWutUviiAmTdpdpmcDz6tYYSjbA/kDi06DWI3zPzNFLO
1+pPDsu7sWiU9yCB9Qd5coHBV+lWBlqMtRf5Vm0vzaHxQXYxw78zzg+TVVDuHOfG9m58DfhdQ1pb
ULBps3WmwMMrAGsj3sG0C1lqmU/unPjZeI0lHvp76CB2gwV9rn4SB1LIkvvGH47hocICq2D/ZM1m
c4zvWeHbgK6vpA1iG/Y4yfF40aGp+YeUeJknyFD/+7gpNqoacp+bkKA4+XBnkZS7kjMnFRVetxHR
InrHaZ9pVw3YVH8OwiO4IKLPZ2Qwzp9WseCmJjmmQrVTPDxZyrIfrsTRI3szxkc9exrbHb8WG6sb
SwU4iQ9EIuL8s/GFUvqMAfQuyDCccVWd41l+gcOzwtXed8umXbnKhvuShl3elsLuUr7U+/EbZRY3
oorUxd5da7ysPegwVuQy+e5e2KVArhmARFDvZZyxbONN5bs4q30pCTwo4vnc6Tg5Ft2tfone+U+K
IxvQ/gmgDqnSyQKQPX+T3i/jVf9/HJ3XbuNoGkSfiABzuBUzRUmW5Ng3gtvTZs6ZT79Hi4VnBzM9
si2RP79QdYquGbUfxCiqLjtlTW+XbxOj4aBqOY9DzhebKOH/ZsJpQerDeE2cknrGeH10KFJ05AQ4
npgzcAsQvat5FA8Mzia/aEGxY9T0ntZcrmG2Rl7eex0Pld6T5GtpfmrJpdNbHAgaUi6JunqSoylH
ltGR9brK08MrVenPNqR/JbMmIw+oLduAk5Hn97YCFWY1iLww80rl3xqloV1IKo9/FdEbYhgmbQ8K
OWmxAgExFutrdLcIkyoTkNhDtN6tzMifslamJUnXudhYr+nMOkZ5TKE2K/HIJIUwo/oVslNqG+Yc
pSaCbS0DqsAG2nny3JmKRevUkTfZzz8p+2/YuughkLxCqBsSprYSHttt5YJM24KDQiWOzqgQFEPj
vxq6Sonf3jSiew9yMVU+Ga3Km0lFUw7Mo1q1AeJBWSBzwtE2D5d1RRqir77Ah7/v2p+lKL9qnM2T
oR51juv+XbKpR4FNusK1fudm/alCKZpdLlfPvOMkeaU3p7eNtStirZA30xcdIt9C0RkZGkSdxuEN
K9Wr9UrzQDSVRJ7uX1bGHrqBIwAqOT/oiY4ZeyMErAZa30qfgn62dut7uiNpRrWkqZYvt/2HhDwn
lJGm4i8v47V7sYgjGD+nx/e6/dF8FVLAtpQ/OQ20M28Cg3gp/5eANjrehdNwpBk7iN7b5IhhfhZD
HgKs7gAl/tCuevyOB8ulfj58VPE5XpzOwX7usEm0letZPL5h9jhQIl6+iK87nRdPPvym4ftAwPLz
zwCdPbyZ7sZvPYW9f26DLJyc1R1trMrn1MUQwwzfpa+3WSJ4SLw82YtIITooERPog35vD5DLDosD
s+QACZdXbQ+9G238RFheD9T69lvjQsM48Gq2rL6P70A6XJ4m528p4qntclEmNttJ+3HYvN0V/PGK
l7yLuRuBYaM61LhRVK9zMP1Ois1B9b3vNjPNZqNRdvvB0zlPs8N5MYNJiTXrTMepy7FU3rX9Mkgv
/ImxQKbMSYrRikjsqHcnh95d+5UDVgiHzYFYHEtXgCBn5c8cFeFKfW044ubRdYi8yclLE1oRVCiP
vRryYMeImpBGNmIxFhvoUx/3TbhU+/GhBYgThsWvZpggcDH8PovS2lE4z8rbFEt+zYc5fit2lPt3
yzlPXhyVdqT55I/yDpiVx5ZGVQNimIX8nFx0MnULV2INXHnLEFCosEYnkGO1EZ2qa2y2LtR4DJYw
YIBuUV/N30ll4+C0+wA1VgQBgI+Gt/9wJ2XANk6D8/Dmw4t6IBg3pjla35+hbq1daf1bN66AC1lX
mXP2XRicxlpyq/88W9fGY6DCMzD5YQgaJ8w6v/CsdljI9jcJAKbYMZ8Y9eOQHpfCummP9FYn22sh
/bBgOQ08oOXO7IlQWH1kDcTTTRtefsJpooflivlpSi8NIt7sRaRkgj5jRBmwyTWAwGJusalehv02
4X9ka4Gls+eqMXruhQwp4PbfnkYPfsbtNTMuMkHHO4Hxp6SCw/iG7q7LvE37s60/8vwfSHpRCVA7
axNSOaIGXShmcGBQ4AxGiGdNj2GCybZ+kX6xtbNiL+zylzAog4g17EyZnaCj41FPCRuPfvGqj/bS
O81/ZX4StWfDz2NPyH6b9E+7f6fgI7ayxmFA64nSxTf7gMhuBViXh6G8en1yJ5kBkE0rOtYJrMaV
ZySwQZK4Uo4gEvzcjPz053+d4pM/CFcol/M3Uwsab2Y/h/EEKsJ9/Ff9s87YTbKDwEGLSJCzQTiZ
z28C+2oKxIMWjVER5zdeGZy1yLxrcK3SGSZ7kg8L2W+HKZY/nw9Uht7zcxYADBzY9WM5ruLpOfjm
dQZSan1pQ+njZK/tbk+x+gNsthhdefM6/ivGNS8jiI3P5s6+vj6ZPywovPRdDvOb9bb/Pidr7497
/m7em5gXyN+RrKPr4oHcse3HFWcvPxPeWCku3ymccC8IBnlBHBfDa/FKsFI3XKb0uwq7cPp84Gaw
nyeWZpfvhv+481Nwp/F7kDDA5viT6GZ78bK4fVd+RU8Z49o4Ji8yxwxR1lgXey0UveyLJ3R94wVf
+Rvzh3vbW5w3ZlU2GWMHzebzi3hZj2Q1W+CoxMNW8yipXfEz/Raxt/xaEVoUXqp7TW9LnL2sv61+
EE7YE/ObEsmeeWHK8i1+yg5RQmceS/W7+sOT3wcubn9jSYg2jv5D9tp5yAyvVIFIYv3VlfitZpfD
njJ/+pld1oLPc9vtOOk5wn7gIklU/Ibf21g9jxyLh+GIuMLenC1cXQYLwXO289X6KEropRC5c/xQ
4dNbfdCMOUX4/bC/yC86fJSH75kRV+cUduUTFEFZDAsd/OxBdTYmJVlYv4OpOKFN8gDIyKm7Tfac
nviciRpXF8z1lRZy+dbdO6HmZHzrqKwfaHZA7San3jovNcJYdhQ//fC3lr8e6wfjsgQJhUvRy2w5
Y3KCSz806uOOf0qIsQdh7EqQ69qZ/iSrADRPOGCEFM/PxFnKTs0d39RgiOvv4qXzSEwi6gIwKNEM
csS3z9BZXtWLduWS1q7Kafkcf+Wf9H34yX9T7g0GRXe2vmgv8Z3tV/7R9sOtz+k+cIUpUXpTvdGu
LtTxNJ9v3UeuOuaZ1q/8N55WH4XhdTsKsRA76g2DzYsVVt4UI0/aPodP+bJfKYoWCnUyCbnFm8N+
QpmW/1uFAN0+lFzYaCfL36PyPT1DJ7+SIuDl5/T7cUlvhN+eHnfugCZMA04Brul3gfXgT2ki9Dmk
FbeGbZ0gu/jZ18StLcabI0XFq/w5u184U+migodXH42z+V9yks7KiayYC6YDLaK2ZsK2/QzFH6Z/
Bt3kNvqJEYDdSoxI/gBBSUvKkd78pZVG9RTJDhfpne4yscXge3Csb/FOFwMALOSG+6AnwYcRtqyB
YA8dkT6LV+Wl9h8X3SugctiQS4grjrvNAbH93/C3IguCCCPOIY7Y1DZR2Nya4xaUbv89uuLd8Fvf
bFzkHFA1SJo5TH9570EdZL8S4v0L/fvzIYAN+XuwfOk7gQOfBWwnMkf5XcIUvMmx4q1QL9KZcXLy
D1x7KFwBkV3QxafMY5+56R4dlDe+UxtGdSC+gDwSX7LQ9KYPxjc5I+ErMznmDhW7euoADiJypRmn
mF6judjCKd0x0NJrcqyQFWJe+tv8BmJlaBwaxC3AZw2amcza3ckucqDyyO0A278LUfmvPemedVJf
WcQDYav/zlH2ur4xI8n/lNQh5V95Ou3nDHer++yOAnzPxUETab18ZJECUIFD+qs8WHAjzz6o1Adx
Fo7I5o7NbaI2tuvklLzM/8b3/MhkePbNH36YqQ+Yug7xcJ8oBHRgoR/WH/nT8Dn72hWTlqvjWjs0
RGQdpsYp33DSpG90D0h3vvgI9dv8JV55SwzFUV4JQCp+pXtP1pZy6I4blBHCaIlO+Ff9R6UnvFTd
6yY/B80jrEZ+EXIWGPoNhPDcNdyGYtRYgSVdqCOM7ZXJOH9tJRom/Tul2O6U53KRoEGvRSSAmba9
AAwEr8LYCQAa3zy7rY8z/4ZVRC2CGrgr0mcaJYKDFUERwxQ9iXWpuuui3vKJ6azqDkbAz0LXWRMW
gcMdjjKjWAQ6QZ9D3wd6Uj2Hq2VgpeHY4S97mddXBlMg6RvHYKqI5Y/p2chTpDiKuj+Kbi4FXcij
iCkzSghS6WlNZ7aUQ0w83my3jDAAXWUhXCHQobuOVMxjTSd0R+DyrN4wnCAJKASfKIuJAdQOBy7o
Jn9FKqTjCRXoYuHyEB7lFZPP/pdBHqwH9lcL86t++KSKuXMNAEEcSqxOtsjnnZx4jlK+t0i2wMKf
G6CqFgtTQHZOl0D2b+zBuChIr8s3jWJsaGGOSS0xYYP5W5BEQLVYxIPXH7lApVvJlg/iOQoiLOmO
dBO+6VXXYDw+hUw0AASAuH0wB5kP7JAwqkMWZ4hT4XkUV+mGY3elKV2Yz9vUO63idzCl1l1zR5Fh
bfNfYjDRW2q8GLxsqqQnNAZk3eKbpobdHPEucf4pPtFC/99N9O5qf3x9twfz8OFTPtASnc/3++83
PZAX2T+W/eN/NSEFPOR27uA84K+WMmME6q6jKnNAFRxmagjR/f+9S+V985i3iWs/kJbtamd6eewZ
J3BaLgmcBCGx0+SzP6Dd/MCBQ+z0ceJNvqae5nLbHTIXBkD4R3Dhr1/xLB7TOx/18Rnd+sVl5YNQ
dyVfDge2H4lv2ClaNy91iICgflPD0kmd/gMJDVYNjyDbQ/aHe/hi3ZlghhO8xZc2EPCsQ5A6COcS
Jk+g0a7NdmMn4Qcz1qt4UC/Pe5m1Nqe7Finu42N6oTy4WFeeDmzPecZMYRlIJwZRPE1hBCVsV+yd
ViFil/BGXZN8zef5JAOaaPxt94rP9s94zm9yYF4ePCM4JkYu7TMWMArXuH7PQum60r3IB6g11JzT
TxHKzDp0j8zXF1gUpdv+q6i3qOWAGR6BSvhZiFn9HYGRzkRG5InV8w50NrePv3zVf8vjI26P4FZu
w/PZReuJ79SB52iPR83Vw2dxYn2nXuaboXYufC4+tgYwbPgA9g829krjkK4wsUkI5r/KrTrpDuFu
vAqezpPCLpyJ8F8AYOYLHmTjRnCrQ6Lmi/4CNMAFFOtZI+ZzMwTlavOg99Yg+YdQN/WkgOXyF750
CiMYoFHBuAIzGa9g2ZcHjbd++GlsPRoD5cRPc0IZee1fxktzze8IoS4Fn9W18/sL1giM7B/NCTYt
NMvU66Lnt1mEwOQpcqgYQHsUR5ftlHtsegdb/mabd+x3B96B+oXaS8KKtRygpqpf41/SC/h5mJze
G0KyAvWLbHsuYpvDHcEdM2+0iDbpGDC60MXxvDi0fDfdwbraEBSrx9PP9J/+2cTKtflMwvQM8A1f
NsZ8puvhSuNg/sdrmSE/S80Va4aPACB3wI0Z06TYi+zItOCfDBL1n/K7fh8+Ud2XOX9AswuWI0JI
2kcA5urEQxs6FXowW/onximk4E/ggJRGpI45Q8wgfP+diw9qmtKRnxPA8ly7kwBD9LAc2Z/gxwON
xT31SVT0L8syFnrYaqnuaHNweCLFMjTO1rBsbWYCMC31H3aVW4ln0ebpTbANTdVEnZ3/0f92LwRm
vDS0D0Ncfuff8iWJszdISbscwGlKdex0rvJrMYNIPJNp0LfoWZtdyJDUHE4EJtfNz8Z5hcBg9fSY
5hoN+E/6rf6sv/qF5mvm0ALE8zw46XkhrDIy/95+aye91BhZ2R8elD8QjgvZZiCJ9HMAUInSFaGq
cdVvD5ncAAW904Vtcf8GpeNofbFQWo7WgpzLB+0pe/pPh8jpsDOABJDzOTMxu6ZHsfSozKXf6nFI
j/3b8hfSghwwzOdTGn8ZRPJuJNRHxct8A4A4XQSfFaTYBSQjUFnRmR4fqqOPjnHevriCLIf9e5j4
VH79QVmc8bfqQwY8DvuZE5f+lx7u/simhjVJHm0BvDqmHv0v22sncTGjOsZJ8atYvZsEhB4q3iyN
WcTsFq/Ta/ZfF4s/8gUr0982mDw2x1eJ/2kuvsPTbP9o50eMq+WyclgMX9hF1xs0w3ANshNJN5wI
id8HK/8k9wQkoQcwe9xUynE+wl9lf8OJMgaPF/NFpZt2igiSS8A3OHc8Lj2SQTkVWOMMBzlEZ2e4
PYJXmXf+Cfvkyudz5DjisPb1l/2mnDdcZbfnR8M3+tiprtEVKGeLQplc24ct/R38zgZiEsrMwTRX
+9E+UefdEZpxB+FC5wZGPnKXfxhAngi6uvZH3OCok/PsMhIM44AjcwzxwOqndEjW5OI9yG7tIRjj
CaU7lIb/yS/tB8+FzBcmT0IVz3N48Gtx1g/puCIYAbcFfLhM1j9bWh67qf6H8NugVacznWWer+wr
1mO1EvSEcIipiPCCvLmjU4FrEJWvc0wEDeHO1yKavvd4DjFjfgg3kYSkK8mKDZZwlbhk3Pp2qoq8
f5ulB0kihSJaetxq5rHMN+2wvop1Rfg36UpDha9BLhACi2hm6vnha2jwlB9Bfkcr/4T6v3QtOuTa
tNrjNoCLUfYOD3mRMcBLAYjiYifug+t2zxkJ7fIm2+KqdfGgSYmbpUE7WMLZmJFqgZthB5r37VEf
NfZPzQMZhcbKHTiQa8r/1Tn668kQoZ0mrP3mB/dmK5D9NkAR3LWV6PdNifRmjaq+Hz2rno9Gmq4H
bSfDJTXEOW4GtkJ6phbnEew5rldBpmkFTKeo5OJiMmQiAimeXeK6qn8bEcxNC9fOWMvubGK6mgso
no2OR4ow6goXyVk3xWeSgT9viLPgpCIz9WrCENK/Pz+M2wkA0ChJCheBjsDukIi9M1K9MKubkvhh
Liyg6yB5XlFghbtKghqAhNXFnBGy73nd1c0v6BwetNiTQJ49SZwFTdteVT78Fz8zbnCYbT1BgIc8
c8orfuuH21DdVo/ezTh5Kyr+7kvWC5tAk8PauH1JvtdGs3aAeGIyI4DfMQ14TxaJCbJo5SiZ+c9N
4pag1AFs7arOU2aiwTG4qxspPDyE/wqSGqnw2CQN3NJ6TbvEMYS7tSye1tTsUUxX69HMaZUrKDCe
+ViJ+33w5tWvjwwxT5IF8rbjzi7DvhVDUUwjbiEgKrkExIunKbqEACS1fPxNo3Eyr3hkbtZe3MYp
uSFbpPYnQckrRt0rsW30bLwLGJsDqKayKLzucVRw/6J1dflbrpglWc/DhA7zA/DoYsTsbhz4K1Tj
c9Cy5yLcT7awpVn40xSZcA2ZfLU9rus9xkDLfbKhwxAYwJtZESqCGRTkH/eSNwmZZ5FgOaWtz4CU
39YB1OP19GhLYBT18Th6C2hRQxw8TYoV67dXdphLNnSLuOIp/7TERAakQ81NU5Ljof6Yb0cLfL3W
kiOwJlQPjoR4CUhiiXhXEnbmn74N0gtNexnAaIjUTQgywwi7lukWqtK1lo/dM81jCQZxitrECJcu
C8WR1GHY+rsZVr3qPcpLv0nHfNTj7h6hF3DzsUCIgnV02sGa4vWA2pn2b1oJXqlD6efIg+DNOJUV
8kR6vsphw6PC3KSvTpW5nHjYpo2/q/e9YP+lfWylftQxCCdejcJeCYg9Apu1BOM0BPvMgptOGins
EKRvg+lViRx0RDwlXQFSag5TNoHCKrj6zAYU/2TDsA2YlbUW8aZbp+NJ/mMSlEPSI/H2m50QcTN2
7nMFus5Y+LrQVFL2+0wGL8yWWEJEloV9p0Jsl34vMB0ms3pjyYHIkUuATrUOjCULmu3hPxSEJflt
IgUoS0v/rHvopB7lzeisl3LDFNIRjWrLqxXl5X+mDMG5m09z38a5TmqwJFw2p1DFqJrKqJNXLzdp
grNQBrjKWyQrrpaMJDEm6BkIOUKfZeKP6RlArQqbR4Pest282jBQ+ZR+i6GcN84XQNXPRhrwO2Ew
2Ba0z5Q1D0P4zDyyZp8pPw5KclX+QOQ5NUGrtYGokNNOqJ+SCiTnKL66/pApatdD52vhUwWBHJDM
l3mixjnvS39GuHDSZnp2nmqoCf/eO3oxTtEDqCm/2wnESI6c+0f+7VG35GOBs9lTkuaNe3aAoq89
yFPcaL3RshlXoy3PbCo/VU63oWSh8lxRcqVr2Qg8B0gTd2aB3UE9MHzR5gvu/uuC732RrFf98lEm
wpm2ekiG15KKaBuR+lnqm3BdnNkSsJ2ncQ6a1uJrft953g8YH9H2qdtdU5iMoXY1QCeQ3G7rleGt
GOR6A0GTcH6std+0hme8S2620hlmTVhQa+HkRDFiBtlnA05aD3psxkgi/8ki48JxP+v644KOp7hW
9XzTpO4+8XtnSXes1fU189YUKSRJa6lKcQQEIRZkhTzSPF7KiU4r5WI9C0TOMBkkxoh335erNzC3
to3/Yfa3rAq0wQraTgmZDe99WMmPUGMOZ2wixxZvvchbL6rHzkjipCxiwZHx9F5+dWPxOxYoGkmj
LV+F/qeGiKso98etQypcS/T3iXLEE9gNCK+Sxx15S5b3r2Lav1phfZpg0c+SiGlneVsCpwbxX8uC
C5YpHkC3bT3tISHohHAC0RFi4I2q7C7sEJTaSw3XUCwUJiC/i8/OOOSb6JqIpAB1O7XSOeNCWNGP
AS9WlefAAqEJn2h9YQ8N9+KpTMXi1z5GtKc8rMCsk9YtECqx7C0Cr1ng27OYTljMCkUgW6M3D2uU
qpBTTZ8Hcl9drF5zuGZ3bfcfxj3JEdqTDQ5VpMrqUEC83nzsvf7+m6DEVpGSKr7e74DbQCaO6KQI
UB8gt+Rj6Y+I8XJfTJlkjs/7rvBRez3Q29WolIjPKUhk5jwqOY8kxe2n0ZOE2r8KL1a/ObVf1eOJ
tqpV5mPdM88GIYrF1Kt4lm6W6kr56Da8VRCWtofk6A3z+MsYKfDnuQdU6Si8vXS9gcmPEAsG9Cak
c+uk30dVA7KjeLhPbpMTV3CyXDdr+igVNnYcK6Y0RQe5xJRurLBit8FIuDLxach9arCPZSCXKSJR
wyf8zM/ZFRaoB0c25Gv3T9bBBfbULQn2egx+cii0RlBpD8zTNSjIc7saLja+UCwVnjXLEdw4F0QR
Pow5vKMDqh9e1xd+33oWkhUMMuzmZvD+YJeL6XndsmPc/dpG9F37SBkBboJaz0i9VWP4LUd4ZKG2
lqEF5Lygpk4HzX6g1RfIWrlBarJHoyabzvIGiZCtmYDNPOhXyU+Pozn6Qq5TWqBaVHNCeW84nD3u
nYsArLtdzk1C7jKzkJ1V1mRd5Wa/NgXCMu2fkm5hPU+XNDDFLY7ICO/ya6MMF6Ibe4285NXbEOps
ahN0cxGySu0eBNjQ00+KX+8FMRhNQMmRasGYJqFc1GHLZZQHg14GWlHzXzWo3gRn1XruHEaWee4Z
GWnv/V1u09CYg479Z6l+GMbyZjbzq2nkdxnIiWb20TR5Bpcc9583YlWlprC4zVY61mXI/YTA56r8
1ZsuGCCzavv5WUwPup8ygFvb11qxXvPRekv1n0dK0LlGky8rZyFIcF2KZDb0o4z8U74Kz95mOlYe
wG2/Q/cCBoxMIssv+OWqex6Jg3x9uoFnyzoounVTcaBoS8cO77Bny7WcNDjv4N6+5GeaM/atvkHM
i/G9Wo1gRv5k0LWKgOK03HTUKXudAf8m/NAdOfLz/iYfRlL7qizz01Xx95TQvAVCpuiKFvboTHHH
8l1qhqi1C3U/dmYSSxUQZuq0LpHiSWAYtQKP6XqqssAKWdCIQGGMr6Blf/DI+6BSEYuwxFrIWuSn
Ccdlcyu8EGh/3FrbuLA1sNsZj9rKK6/zaIB0piom6alXeQBr8F2fEwBqruxiqpU/8GVxy498Abbx
M76qVvCIVDW4eRz9kd+7LgkMWE5t44lifsmIm0KqCNvNzWXRXzlmjWzj+OF1DVhRi8xy+Rnf+ndW
WgZ1U64Ei/pAjAIhGDOUJp86nl95pvrSu2YlUQ6e7hEYtRH0aRMkKtt5zfJklTIlX/3KaXNQ+7V2
2FaBwODel1IdSlwerMMcNFyv8pRyreJM5a6tJNpdZiHEVm79SSLdUQWmtqIg2+ElEArhp0p50VNi
AmT5rJcVX5DcBisusstUgl4afxepxah76NX5RQPhjXWMM8GdcVRVEHRrtSIwTXAqEGjjNDr9WDip
jBgQBdy2wU81nToikY85CvZ+sk/ZHhA7R/ARHh8P/aauHh9YgXHKAuvzGsb6hk7VIY9esmOR7Tdf
EdKgrLYAGxAAeaa+zzElCsKMsVBqpQDCyNbOtsCs5EAprYC0I4eM71uhNrAM3i0dVVq1R2yEX9Wq
vj6W+gXM6xmr0Mm1l0L0iK3P9+9xMGK56E65wbMzP9XR88caFxpt9t4d15qA9px4qpU6niBopgqb
+s8CeZktFbces7Xa8i1O4B7gt8UKcwrFpY/2h87wmBDeTIE+XgSaRfEyYLnsXbWr6cpAY5G60Iez
v55Mk4Tup70LBnQnWL7+sYukmXykElLDBnihZgSQVUKctCwn2vB3XpqwfqvS7joL/GoJQzf8Fx/L
toWDglaXhqbQENrmrAFwpK58X03yMaiA7gsET+2Yh5t0EY4Rb9keTIjB15VG3K6OsFTsfTxlpRKT
OElowGw/3iDtZ8S+MR4jUUW6bNf+pxBiA+pnVpKG7LGXUAVPrv6tGWbBWcb0K/h1jCs6zYWwrXvy
0pSobS5AKFF3L1nlZ2cJeOdB+0E2jI4tzQnxzFtb0aEXrDrKMxbuEhUyX7K++QQozeVpmiT/kXxC
EHSU5nRM40JcQ6uYoroPFgXd8UAg2mLGoM/AYpK/+D1LQBcMQnAnpr3zHyjAyIS1hiWnOUZpmR2n
Xj8WQhePshXX9jYA2BEIllH8RlnCmiCPB71VrUgR1MQjI1YU/pXyt+nZK8pMX9c+fIhG2IhFlKlj
1CX8mv74LxXe8ysUzB5H2cnordO++WCBrkg1h+UMcyOS8djKWHVIy9aMyKCY21r9WJtlLLNAGNHq
0bNKBcFyuhEnTj7OZ0Puz6omH0kNLiEhosDRTC2UpQEAHxPrcQlmZKRgLIuP5tgd5YkIjPkK6OtM
tkmoPtXE9oYv76I5zjSiUJGZV6uemgynbWcreiVmOwcFC9B5CKSeWeKyu1PaQw5I3erIIKupLz2H
wTY+xeqsRiTeJo79hc5QmXy0PKiWAbEz8p2WuOg4+POPbW58qCtl9SOxyuVe7tk3/XvaRYe4Vaw4
L+fTKCTnNFJ5yI5GG0gr+qrlV0RPtfzNvG4pInEuomVKo/SBVtg3b4+RD2bej9WQH01xjwwH2KfR
RJw7RDMgY+0q0W9pDDKC0PrUxxTmbVPj6UA3lOfoKSBhz2tWKpxC53Q1uzzghxSLrzFpQUjSqhGM
ohQNZ6x1kCG+ceSKBxvLZNAxj1tEd9dMf6qenAUUe/aszkhMw/SI+XQ12aYhBSvDgQO0T6JkHo8j
hoGpVE+tqp9r+nQG+8PjrPOO0P8nYPvGMyQB/l89z4t+3izxPPN5M0CIFj0ChdV9cMbq2qXZIeCt
pHdgyOJFpjUU+iEiO8cX2wCHN77CqZ9iRSxOhUX/DtdSCncYHmVqhW2SwBQyvJLFm2Aih1C5LqTQ
CMvTtvynEZolz2SHztVtUayXjutbDB5VEmgApBrhs0w0TwEc+6f8vA4SJVFP/7qKvqIjMMC5hZY7
OZDvCuAwp5fgSDg3x5TtPSNvEgWc6riJ3wou+4yLVJpwCQzR8yqsGKcMc+8xWPS0e+9od8moTrKP
9WwhAxhw8CBUHrxqb2jfn1QxE6HdSBhnqcf5+MXwfSRFGxTgd0lSEi5YjKQYaNmvqyega55qih6D
Gxjaa/U0Bx5kpjt2mSOoc6XRn3pv9h5/MtOWB4bxZA3hof4WrFOF/JsYLJb9OCcWg1YAHu9T95lW
gYXDi7KLhAYUPhVVVa5EpDke60FiMoAxfUAjzcSubTBVPjd5aKbnm/GtC4RFMIVGmzkbvtFsQc9j
YK/zqAJiPGnfXTcerUY47riDWjh0+bEMctWM6pZv1HkzDw7JfCEP/qxTk/63lKk7c6AsFkZ+MGqF
A7b+IpV4nzo6lLF6eRTbi5KC5Un0lyXdXoDQvCRe+i/HNFEZf5gBTWrcIklQqBDKDRzTasW/JYq9
4pbV+rUzWGpCqqyZyG0MZh4DEmo1klSabKkNZeTif8VboO6AvGslKrQ3nPVHmDzZntHlk0CFqiYp
PnIMNLh1k10N01mzSYN+lzNMyqRcWQ7TsqgRl4h1l16TTtsbT+/SYZ++hP/2HVgnGcSEf0y0OxaR
GID8l9x769AJEzY3GLubu406eWui0NeREEIZNBi9/+gZs6ayb7Eobp4z+Wu+4mSqDD/hSzI0TEIa
u1RQKOlG4cefJg/XPHdFdZ6ILcrJhloZM+cSG19ydja27g/VbYbVNazaBbuCrOrcyH+X3p+L4io2
UH2SFfdJ+Q6b/J2MnrZ2KuG1366s7UfIe6zC/oLlXnjoWBh8RFZq8segqedOqS8qMcqVKV9Upj2P
tD1swnZJtvoiFY+z5QCQ9BkAb0UPZBdRq2yXCwqScoq1rI1pQmpqUCwIw/bzWPbjWDWolomHaNSY
tmvPN+4j6ZMNEuX9pASlUCA0mFyQvE5Z7udKEM/NQzyPw0zOCG8Anor+ONXJMWt3X1YwtxaROm1h
r5yrznShoRx7Qiealh+JWdmLJpMRn4hoejsYpWDjs8HpZwYGFIDQOVw+Miz0e5l5U2uxHRPHZ2wz
7mLxHzuEelUOVaoEBIoH2jusRbKVQX+YCmr+yxMemE9YEHl+J3kK3QXUL5z9ucr9jbIwoSxkP6lQ
6E8bkzJ/TkIYNaFGBSwP4km1lFMqaycjk0+LspykpnYA6tjK6rMoU1oEH6YaIMHnMsBrby9U96kZ
z4sFVgpBl9zFkvA4pu0b6dxdhsKiKwKF868iBaiZXDlrEZnrkI8WliSFt7B1S/RAn0kTHVBGIR7R
XpYPpug5IgZwzcbYhGKNFIXRLfZR63+Mncly41iapV8lzNeBLMxDW2UuSIIkCA4SqXkDk9zlmOeL
4eLp+2NUVltldi/aLGThoSnkIoD7D+d8pzhonOaS09wtkmBh0EExXvWohVhH2ltq8aQc/M6mU2cD
I5PQM7+WoV8bTkY00bkmtFkheSU7V5JbyMQLtzhHd4qPUxqHI9ZB52lQiOneV6zGo/jFBmI2pzCs
vpblTTf2UbvsNFIXUL/vYp1Rs3MU9HxzhJpbZ3nnQd5mrKN+xj2CckbdDIRMsjFLbMCZO/sWT9so
h9CPPB550tDRvb5AXtt2BvY6ByUB669idg4G1jZ1eHEncz1PGFglWD7E5oxCKxuna1Y+NgVYy1J9
dOhGa6V5NFznodiN2S63EENo254YsW6Hz8YCLlDSDhnbkXtzoIG13HlvJpTttGu6YC7CU9A7zhbn
0/Ayj9GhxFTN4LvmcmtQoQDsS8V4MV81ftvFR8dPAEiKUNX0iru8x1bn0mTV5NZRnaCYeZH6zKOm
tPgd8Apts1qCIa2CGfN12gbkjjMg+a6cm+KMWB9kY22KChsMil33NeVRrWieP2uoy0WP/Undagxi
s/v2WTNDh+ov6Zd7yUfqNLEQc34i5PFkebza3E1GemKfIfojqL7jot1HfxMFZ021WClJmGHVLpre
H+9JxXxJ3y57xUFnpcO3FGuw851WXHJHPSddjh5hOAGdIKCEFLo5yJijF/Z5iI8j4mHc5iB/52+F
7IeaYSNLu1OawhN16RfNYC+RQODpkyUyaqo1bFgTw+oOYfyQd9RWDKj6fG+T955atDUrTchTvKSn
uccygczfGR9MmV3md7gbkB0OJUmLHdbhGUcZMmXbIcUJTTlHE0yStCbxSuwid6L45+TmTW8OE0Cv
pKeB6ljvxlWQokpmmdkf9eWqoNaviKzo1S9LmBgHqb+sJNTikQ1XxOkTJMSVACXxU6+ktE1ZVTYT
GaHgBqCGUmiZtK6GPm8qsUuO9smlT83ZuDPYHqqHySLqY9UfADUW/oAO3H4Wk7YhvXroY25dK4hN
3AsL62wEMwhaHVbVDA1KrSC1xa95VKjJVh1h03obEFOc/v1enb+UCvtA9pZVydEycfL79gkoG1Ad
wQKbDg1nKJIY22FSg8qBqnsp+93U2XeMF4Z2oEl38LyLf6bPAqqryfRNh6YcVT0Xq4kSqDg5HGjS
EKjfkz0oQIAViIdRsVqkjlCyeWz6ajMUMNeVwdes+qCqTUDkRhzpm+gOmTPgOiDYalCgpUc8kCmi
wE4hmwVTPt+WjtxmOLrNaOuHkaBXlynkh6YxCu92zbpqyT1q9jRJJvDtiMIw+1BDDuucTXdz1Pt1
cvdPDgvNtOZeagdHP8wso8O9P8QP3juNxm1sno35AIstsUlVtU4labst+TzkOUrGDGXM1JB0mHiC
iuGhdsKl9xopzxrTCXSPZLiRcLLWgRhwt8a2eTUMJANuA35LZ6c/XoEBwxR5tTKyjN/jZlwxdAWj
QFoLM2x/XRH/houQei9bllVODnaifqjyxkm+FnmgkLbi3keUrx2kIW/XaKfW28WtFShVtErtKxgI
3lF3j2yMEo2fifdWiPpHQlzIp3UZv+EEfOrjHRJhWWyTqF+bcus9LmtW9yul+q4mfAfQbBDdNC93
04SNkZ1rNDnPd0Y0decB84F7S8yOEVBLn3VRIGI6ncCeIQLHI6P5s6Wk0TKAtmichDgnuXoS7a1M
X9IxiE9eNKPmwbJ5khz28q1pb9mXQnqAmZ4N930kgOuuSRFnCF7Pqqvc+pnzlwsuDY37vHOWJLFj
PyZzpAQnlD/mVnWyIJGpplwPCqtdv7HwPJgPaOhIGAiHCX3vViVZRKYPBaqP6ss6l8YrFew6bprL
ghlEdY4RAcJ6ijiQAeswQyPme0Boze4lEXZvrmixj5/hvqyLxFqxSwiGrthFk7Nt8bSq3symM98N
XAZYFTu6VwQ1CT+I+tBoPkmXG6IFLFT779HwBJ2zyLoLLa2h8kpUXQhm82C3eLn0feb2WGwR2xug
CiQMZnvMmX1gXMVZOVakDW9a9zfR3ORT9RT3zhRqTE/I7Ny2bXYe548c0Ek3AweMHgg4wUGsPaJU
AnviFBvFJMuroU2tysAw6hXnQroBrpRUnIMAEuVDBAXL/IlbcrZBrp3xGiXtC5YhxFGN1DcKgwWi
L52te0wzvCstU0FlqySvg3egXVrzJ1RT+o3NHUSdiiC0EBdwfPSeI+czDipz6/YWdMg1/a/n3Zcy
zJLQRL++GiagCt++kfdyR9EBbtgSWLA1UVgag30iDZp4wSzieCqyYy+7Yz+bfmZjX6jf55ZQyzYD
b6Bty6JHCRadogR1PGq2Uul3Fisbolp2HosCKmv2mnSxO4hxh6hZlac5nGkWWI3XWn31ri4AqF+M
p0nVG0OsNAARiGvPz9QOuDKVo/T4YUZSeQDvFBK5pwU3aDHR4u+iZTj+TMhlaRSCphQEb0qolQge
fzsUjonSBQj0132sAO1egigtDiTsjmUZ3Fk+VSjfAFoUWBuSUTkI2HolTVjRBGgqSqGGEW+CGaHK
ZrCaQyjFoYjL0I7sAxv8w+J3rGkSjyHnUjyM2GaNsoHQaYaD9A6Vjx6E1qA/VwTbpo9GN18bxbkR
SrWLsxajprpX4lvic2ocXM5/s8GUYp8GmQEWL6gUqLN4g8UTDq+0ceUQ7N3iLdeZnp+polP5KsMG
jTm1NbvDhOnVtJdh3iWBbJMgvi10Ed00glXh1cBBWd/LQdCtdrFshdJuqUhLlF4snBkSKSD/adQc
jrFID4Q7bzUD6eZes4NaJ1YGj6iBwK6OrYOag/wx2kPi54312j17+QsPS4j/LNSOnkOtr0Z7lR+w
fdNd5U3265wr07amE7KL92xe3oreeY3r5cUdi+fFOMNeUH6xqW2eu8W8jEl0hsHEKNc6Ui4vys86
fWIARzUukTqYO6QNw8r2bZ94v04LhOPuO4IRm13HmVB16nZMH9qZmOAy9JzuILwpcPh0wQPSeDBR
rFrEWFsV2c4Ijo1kp7BYTBVjC1R5S1qFStY3xb1MRTg7SbjHnWKk4rXuQ7eob3GbXkERNNGVdsnB
x8yoRPF+J2p8nuhbo1/km+G77aOnQu1OBBNQ+nQsoSRLKKcdAF7NQU3ZZHzOGsngszxkGPMWD+xE
wy4gpUwtehR0/BrnFONRvFmyg2A3m+UlRdJXK2EjvMTxbcoZpmKA7QXnN9a9HF4CbW5oc4XnXCtJ
lgfquAdE+9Wl25JhQTc85N8RWE4mfc+ztjwlbLVcZZcRc1mRx638ZFAJoOrunyORKmUgreHZdZuP
hcQ/E8G+cEsfNrP2DBn1wfCGS8baL1LDlqDTTiWXmnbjybuHTipv1atFcmnUfOjKT2o/9HfkRQPF
WWBHa3j6nMcRT02d6+AL+GllxQo1nLFqAmKNKutqatljNWUXxS7YfawSPhnmWsz1m7ECNo1VxXdZ
wC7Z5addogBNyzM5wBiL37p2Zw6kai87acl1YxaPivPOXD4NM/sw2w0+13SLO/+ux+XkSKYVFoL2
Y8xc7mBBlA5a17ODe4zlan5yYovM1wdBvDyzVJP1Q7/6tpC9gu6Ar2OuMTVWX84MMT0Kh8zHDW5j
UVICzXBx2vIkb17/yuvB5VVlj6XCsdxwYDMJIfZaIY5Td144qypPe+w5i5ubRWzo6OsuWba/THUi
/BwPCv9CFWnMDyZu2Ogqy+YilOUUT7xiq0yAEdzzBzTI8Okj1If2hDpZZupmSS5aJwO7NPYIsRnc
pV5YhMuZzDbMB54XPgzacCqJsLWS6KjP2pkERpXhjIo9DoPHsK1anKk9uViUMayth8C9ZwtmLBXl
AcOjFct7Zs6tnuatMtkbqdk3MD/Q+OA1V9EpdsksqIdTJqNjXY5Ht3AAbKNLRdi97hX3qDZOKHrU
zUYXsOY6iFjj4j8otgcwmGOY+Yw4Q2G92LZ9EQ1XMgPR4qnudm5ksiNewpS3dln4G2SrfdKoaJ+A
HpTZCyqrZ7cZn1oOTkCOVAqgbJzc2Cm/svs4KmL7QzJUtkG4qvkuaOMptX1LCfC25uWyp56+Yxm7
tfZ+L6htH4xMB0qy5KIxvKuIiOp2mftSVL9ZVkI6LE6TDHsEowHByMiJURguA/8+qFjhYjzd3Xxu
pBmWHmv9mvKmx91UBV5lBF5RHiohD3SlBpqejjwnJhERr50ygSAjFqTNeSTax9ErjuO30XsnFSSE
lLjyXD8WynZO7911udNZhYIhXDX2QzZxeX6bGnLX6H2aUT6UP5UiPlA17O+eoKXIDoQlHsjOO5Q2
j8z+Y26vpkJS7Vw/6Mo75M7QXoxrZHHo87Qr7yAKVtWwcUR0Roo3cpNpVV5tXKpFJi1XI6cHMt8G
Ee1nS7Zs0DplraHTjWwGRVgKulLDCJMgeZzIQGYe6WkYnRmS2s7jEvcsg98HieRcAAsVumZtWsZU
44JqU3bVMZP9cc6X7xhBpAb7LrtjQtGhDNTHHeQEOf7WKp0BJWLeeSIA55d9V1XC8xeUxtPNUHok
x/L0G+TkLptgNbGQ9jgMGMNsivk0aujhtOsghD+OXeDVzAQ2Shk/zV79NKnOteV035dxR87jWkZQ
4GM3SKdXIOToN+01SUXHSZ7RyWfDT23AyYN/shQDU1mGcMxeZpQKncbvuDk7XTuuc2m+w4lPV26C
cnIxPDwvGDzU2cS3rX51+Z2Tzl6ZAFBJOdrHEIPQXCyRsdHxyxOhSryYX3q1b3eMwYt0LwoXmuQc
cC/N9UYeOgB+e+KVbzn+1Z9Qf3KN5yhW263soGgjgOyBVhEiFcOEUtqdqpJDYji7Cd5yTvRWhmJ0
o0zqS5mCjCIIrY2LV1VzXpw3+6CXoPNabPIe9BcgOgcPHn0Y6TJAoJEWl6LVETbTcK5YoONzJYuI
UeLdQz90lIr2ruVhY3PgD/MlJkCqr04lMzvbe4z5hebaUbrpSbdP9pKFqoIGuRAsIJZQuo/En4bK
aIYqwKPlWrLwhx7K9gJjIKwVM3tKDdycrraTBVbYhRyoDjz0ElQyDbA/isbYN+I9ronmUxkHLnv6
2pLju0IZiA1QNH6caf5A7iMPAkthNjcYG5WFRldAJflSzbeieYwW+Go5KmN5JgVqbyfmfjHzAA03
z0NeCI3Ss4SAQLjciBPw93zpSFBMjrWmnxRnl8MiGvTloPfVoYeshSznpQaGYpUzOY0f1Xfr4biC
8MDiXG9Dp+1DI29C6lSIzpSt6OgGj0f1PHAPZ4cE+/xCMGQBEymence2ch5yCNDtdwJHgUAhO4PH
bmwNRKqceL6TCLSxEzApQCzZb4k4AfLBPUd9FH4f6/7AQoWipelzRLj1tmISYGOoybcaA7Elvt7S
ybjWnnIlWO2m2sp1rjTe8BpTiRDf84h/s1D1c8ZAM+1DHfUJrOp9wmqWSNSrsjEYdg72uR4q9u0I
6J3hWtvNY85SjSpVs2EVJTYsuMGfLB1kyu8EW2q2tiIaHZKwldQn6bSn9EmbKWxZKUrPOujt6BsM
dJv7clQ/pO52nNRduvRBw6vYxowUTQwJUf6GyH/bVoRiUwUTeOZH+gX5X7ucdQulgDfuZw2fti73
Y3TrnOjaDfr1LvXuAMJ7GAbt+abbwp82WXFw4SVlGHItnPb9ziim3eBx4QFpmCCem9WTgUvSjD7M
+HmGB6BHySHFxdi0gnsf5tEhmtqwGN3QktMxku6xR95v7Wqumyn+HAor4Jk04STN1WtnbTtbu/SI
z00jSFP9LHPh7meykgs1Owy5q8IG+iy44LAH1dZhbM66m++sQ6pqr046XCcGITJ/ifPoyW7kzdO9
x9rMHmLymBWEDhVPW+knludbmoAI7yDsaEmwZUIfFVziKw15g8eYdfwkBsbvnwBOb0sDiGEtfd0j
2fQoBvVo4z+nUe28wGtlaHxTYHneEUXKWezmtLnCct0IxoVzTmAiKzVUEac49s7ao0eSlQsvTm8G
pC39ZSyLh5lv7XqHwqE7aqC5mKAki0NUzCEO9j3W5YouzVDomyAGlsWedJ298xspIQpFqtNoO8Rh
2ZGwrsmjBx6FKLoc1A2tcG4d4/hFj0Y/jqeX3rDXFhNGe1afM0UijDoNPWltTnbVfLtRHuakuoir
3zbWMcHEXGrJ0UFdEIAKf74nsbKbp0194flMyziqH7h1k6hcR2/NeZHG1nb3hY7KvUL8FwBo6Uv1
wlVkOG54PrQJFs1Nd00b9aIZxTkLD4sxnUET9PyEG/PYdRVmwhxubkWKafELZfXOmQmxaQTsgpob
29jeY+9i9Zed5xexMIZteJRvKWRiiD1R8WwsZKLxuFNK5QUHWIW99+2WX2p34fowIRGgQFQd8Jb2
4bZxkYrPPGcNbw6l3YQdGYvOQAQUzy0Ehiz0l4Au7iRYI+V1vFfIUI4lXFnWHAQfM/Yc7YIkYuYy
VJWkO/ipiqIdIqetW1uXnYDs6EnR0hP5bilh5g3HcXHBsVD8v5FJEumnpHNPhPqcUx3y2ZT4Fhe+
Gyjq9KS2ydP08qFUeODZu0j4hC4uEM3efVS9tyozhFhv5Qi/0Oh3rF0IDKFhRCK4MyyAmspuIF+7
DjOsMksw005CDg/c9bDSr6qqEidqBKX5oeOnTxJGVq8Jerxla4GQsTYwrBgMPyE/9xMJFcJJ9+p1
WNtmdrSHBW3OPafH85cb3gJygHWvZnB6s4eKMQwaA+czJbuxyZl5x9A9G3b18pwAmbYabEHshvNb
LpxV4XxVAwPaAWNNq4YoscJKzaFxxduC1Ps2o+VH5wNxRSDHvOYjAE0HZy8d7ajxzDY3JXqwZNwT
EGdE0AWN/dL1ezKPdlKddtZTgbiOXVWkaQ+CvN9JfR6JpKDTIb2R/Aa6LulwnjG9j05eTNoaXfRk
gbw9sEtgrN1CrOtDpbqPKVZOrqxU8c1+fD2+t/duiq2rp5A6jSIcIxtuTdO4ZPNw49fFk6L04/pQ
mA+xuzUZt+fS2+ERobMGg8/oStRbj0GgzS5ZNdkWOEys7L0btXvu4yx3/Kmbfc94sJiVq8whxp89
0Ksp0Xbo5vaze2kNsCMWo2jrS4zYQEwmCq8DU7y09OV9/zN124pUw9ZezjOQo8gBN+iF5nQEYI1E
IdXdrY4+GDzifZH/XTHf08x+o5dM9yvlmC36sYkJft1UbfyQa9ml5bdt4DgpGlqYktVFP3E48/Io
sAN+joBZx5KoNipC0zeY/lcukkI0vsi3oZAnXRVa8/g+Z1/GEOjiO2UUOzcfHpWe5/2Ksrc2P7WT
5MpeM4EreOHy1yi5ON5vVeZYiZ55wZUnV0WoF79nWqhbH6o2EevarbFbbOp4OHatGY4zJX+dH9Yu
ywEdy38+XyWbHBjV7CQ+JV1/2t7I68s2yfg0uMgAmfxqDAiAozHz/SChZMUuYSYBl7+siif8pXS3
DZ6FPRt2lpiDODfZrs7zXc0qM1Hm7azWWxS0XjttvOQBkWFTwSXNtO1CLHbBCMK7agqReVBXKBDJ
Ryb5oeEdLMbUilUNw4WYuXpT8P2VHS8HjwV6GCyv5zxBL8DzzVklzMQ5HYhnYlrEKH6+unfyI4dY
6vhONvjRQhDWoSjWcRodbR1OVXpEOOFii13j/TEXWt3s0U26C4IvroCBp0ZYcIrGnI7uGfI/Gnws
BvUeNb6oQVA1wIiE3Dp3pibDECJeWSf1HdNIMpAZVpJa/6cnHa5aCrZN4vJDJm1IXp0vlpeYScIc
IZJHikxKW9Sf1fLDtH43pbMnQxtLxJ+1wgVt9ECpbQMJP2v/rln2HRts3PUdObJGMLJA9eI8aOVb
qkp2OKvljfyJF8abGstuKhmzLd+kTN4EU9xDXCdPnmB03BS3sZqu7oGbAtNTUT3PM6piY20DTZ46
JDCQwcxiZwMTWWL7VNjNBXsPD3ouhtF8dF3IBjaLACm3k4pUZtoAP6AHBcKXTTtRk47apbs/C8Ky
cOJV90G12GhbD8uiYWPCzp8961d0J6EQQMJRcjSYfBvUu3/ikMkjt9b5qTAzLcO8YSk0i3pjsPxA
63vJ2vQxmeA0gAUeMuWatsYJ0xehURcWBCfL8pWU2L9WwaOkYe4ZfFTCfgRhjsECEOY0O9lr5KoL
z2jkq1Ra6OPKs8tubILIO1j9elR6v7smhsbjxgNpSo6sgZQKDnaCaksa9H/aKt+gVHJfC1+NP4bJ
e4aRh2jPwgjKwhHdVvLYVPMDWtsLRECUoN9z3ZzBDf0plYK0sohau7OJDcwBmgxci2l+HFLUYQN3
KTZ58nUNOIprTf+peEwXIX4CweCXQeTOlaWjUTwmKrWCvQSAv2QDTxgzqWf5Kr3VMbqI322S7AEM
aYJr5NGF+ST9P3NXIRxWQUqftmyivCLg7D5AcdwTbLI3802zLJRkmFBygMQMbE4gKlJvmwheWUEY
B/7AEX+gzgS7HAk34EKobPsw1haowWApxgfmPA9w/SBPPnTz20sZKluaGc/YwD0F9yd3IIPjfKdr
0zZUP+5RZuQSrrspOt2vgHbtzQSNmug+IJElBtFlGGdG4nRMoPVqY75ESfQK2EYe51TsTNiIcGWc
SW6ZlC5MrezbfPDAuXdj6/dUHQzTt3PBobhm5xRPLKAjqECsOV6h7nZi9Wc0WF0WmxiyORj2Eemd
bNEZnTi3HhLOtDyl8291hHwYQXr81ata8KeT9o7nIiXYGF/tOugq+dBm+aOSD496Yz7CEDilPdRU
FtwdGqXB3sZGGqAAWeXQUcbZ4i5eTSQaxmZ5WLapNwc6bwo2/Kg55zRUA2J5hLfj4PKlZMikJCvW
W0LUfWQGyDpLXyd1JW2wIyNK5q788cd//OM/f87/K/6uH+oC2XX1RzUQlZ1Wov/7D83TfvzR/Nf7
g19//+GouuXZBv+4ruE5rmN5fPznJ6qx+P7pf1o1L0g8kekwkqudNrHfz8CPIThglpaZuxVltdO7
r6K3zpQjmrZJiByZt2+GwByRIsorfydutDItcuO0aFvnnClOjm6LFR6cAruhWwFTOYe60xzGtjiI
Vgm63gqsxdk4zs972gIFbaKso0Pz1NpyP5BXKnV7p9LTDj0OgFbb1rivdUYtnsoCfIsnhSKrmvIg
bbJD7TqH3DRDzDJ4D5gjaflJooYotoN118B4DD5z+BHdCUtBxVQhzoB7ZSGalmOc2MfAJbsm2tyj
ZhJ1ZNpTBI3k4Xwvhlh1RfR588610t3k5mvVtI6TkYeV3DfThyRiT1UFBqLstbBzv3Hw7nt+2XRH
mbgn86Zyr9bMjQz3PNYwl9gZ1iOKVHaGxUufHfOg47HS7Dl2Ay8V+6zT6Eu5/2HPWRKlQnFDBu5n
JZRcFeyahoCFn5RRIbEQs2qfsMoMS6CwEG4hBDI62iv6fSGj4ZgG6AZe2oxJ0MjH3fRkj+OD9IZz
RtCxY2zbOr/MJ2cc95NMgtbS6FUCh74vmWH4cd93J7sS4biYYULwTvkq1fG1qMRrc9dOPytxfSY0
0jjl5gUTzBYBnfB8Pe+3Jh13zZo3R0VBP4gWFyQQRTSeV5vkHk6zST/nXnFyiVWWvkS/TNY1nmF6
IDY9jP9Bv/91nf/Hv1zo/V8X/s+6YbAVJ+Lf/vMfl+a7uonuG9zYZ/Of9y/9P5/6r1/4j1P6k9j6
+rf498/6ly/i+//z/7/5FJ//8h9+JVIhH4fvTl6/+6EQ/31L3j/z//eDf3z/9V2eZPP99x8/GZGI
+3eL07r68c8P3e9gXTf+xy1///7//OD5s+TrbkO6fP5fn//92QvubvVvpqeZtme4hs7db9o//pi+
7x+x/oak3bQ8T7dt1dLxsPz4o6o7kfz9h+n8zVUt9Bauxhfppq7/+KOvh78+ZP3N1S3bc11LtwxP
tfUf//33/uej6L9ekv/3o0k3NfXfnk2abdgqJhp+NM3l+90//j+eTUbax62WwqZeWNxbccrqXUBO
txb+VAzDeVG+hKCSFYRaHwqXc6c0EZwszCfZhpxT8ylmFXnvMBk9VZ221maL+tNmW6lf8R3S6MBS
6SzN8VuT9UKuur/cbH5ZnDwhZ+RGnh7bTgNOb6v61QivLVKWt35cavzzw27KEA4psySRqnGARang
SNSCqfTgxpD4PXodUsmMFSqmvWUOC1mnBNZYLgUFUVo7rat2SsckkMh7a43xDjrSjG9ZV/SWnhqn
caU8NCmc1EVD3uO2kEJsNpd9W94HwSesWPl2VCjkLEmOQt0CxZ2UGtcw/lZkViP28gxsrCTMogHb
p7QjCXUJIqRQ13M4gZmAORuXX7rtXaY4oq23Zyw5iwkoTP9u2qjwedhbHNJPg10SrATX0m5UdUMW
GyKnIvtGU/8Ts5HAWfF+fyixiMWb5wC1EJhObDvFVOwqDOomc2PGQHTFZIAbLO9L/fyLAkLbu+P0
NtsK9z3LEDeuScPru4soM342EtvWVgeSe+hf5qx9T2IDezS/9L6V8QEf7EZO2IxxXTLLgDlV69E5
qjyAAIoKMA986GzxPEpAkiBLPlp05PpohFgp2PXqUFCxwquOIeALpEiEmnxDRVdhQZiR/XQoxD0X
CUtH6YMmrV2pE9iTxQAzNeX9lRtrrVsunBzaypwtLrHJYVyWJFl6IANk8mV2hJGDmL62FkqWliFg
melY4ZHcTYgrNBWIe8yIIGmgX5pG8hxpBLQV5cQLnmpnIcRT16fQTOB5WXEs/fitte5cOgxEZAmh
H+06GO5VfXP7+cMtIed5yQhaX88PSgGwMcbqvY5KtX/Ai7sShRaquuKtlRrJ3zhjYMPRDDiUeLZm
rlDjR/JsqAk4ALzCzYRGIJ91cmw7l2nKRDszTq/N4GgrNcJuIjQMWRYTGSKe9ZtmNNW5bdRzn6CE
zUzLZ84Lhi2BUGfCEvcq1gJqPqEXrJS7c3V8TaWBNt/xaJfM+Nxbb4453xbTMkJRe895WcyPVuz8
LCH8CKI6d9LU14lRaptWULnp93FrvFTgMujgWOcbj6pCHrXyqC+W9EWvvugjcpFUnW6KHLElYKhO
FkHb2dnwNWmJLcGSlF9ds7bfyOGiHZi8fF05Lrm6A/hIuN8uoGuSn9J1UmphWhJL2o+E1omhJirC
MfdayeTcYS5KZVX79Dm0rY3EqM5sKjFRi1n6Qht7VbhytB7qfzl72tomJxMKsL3C4WHv6nR5j1Qj
2ylN+z4udmjmqARM0Tw6Wf89lwIRezsb6P8Z62uC/DBhIlLuFF7KTqJ5NqsHrjTYBtTIS1/Vp8Jd
GTkeimaZN4NOXlxlGZvIHvRdpO0Mw0XxW3nmRjN+NY2OpyZK6rDvIWwtSmqv2oJniIh1gFuqy0Mx
7qx1O4FWdns0Dk70ZdjFxhtNEXiu/ZyZ9bm0FHpSbTlbEYI8zKpBryaonUq2rWBuCaMmaOCzGRTm
uyRfOfoU+RaPrJjF2B5KOR7Gyocew+K8YSK2pAYLHg2wZNZ8JXxJgL4O5volUUaClHXN3RVE0y9q
ijBMEx81XQgWbEzpEqZf4o08YF146wMvm+yuFpww/KLGuk2h/ShAZJBHvqCTL2kXDoob2ZssZkPi
ybln4i9dVjYqmi1wRFrJYsPg2WBPvGya0BGFD8YvR4OlbBftpnSBZCDzOnCF3S3Zvl7XFrl0hbpx
5vrVHKLHOAecrzv9SWvnQ1rG29zhL9N5XndfXj2kaYmVv4ZQ1hdjh52VFc3sPHSdxoTV+24yPm/W
8MMSDfrpqeSOFF7HLiIZfSU281U3zq9VtE/Q4G3aBsyhTPGhOE56GW3lwaHMQafBTGsRw8FG+8wv
H0eDU+QYbzQWxgp+e4vjEQ9OaPEOj4vBhyiETqbDC+EA8TF4d23NC/YiKElG6vEYz6JDoYSCQSV2
3Jk0kgKsS62OKFAds6PRj7i406JhbgkZGl22YZEdZxWMF5WSVkkltpdpzOAnMZb53JkBOhEn/W4j
1Lub6+PxVKIwu0bV9NEpDrkgxl1x2RnilteMfSrPPVoLujc+tnGz/mAuEQJyuXN1UNyz4fQbU4VM
n/XizbVm9MS8R404f/tCuY7a9Ot+v7MFKnDk4Z80ooQimVVwChxj1syn0u1J3ojTk6NgZTTBCGyz
EU9IrNRBahLaK3vAclFtkF1ecQvJvtnG2pQxSKxARRvgtWqML3BkcShtilZwVZUmG9paauRaczfX
0CV09iN6Rg6ticP+zYCO4HSsRZ1XvVtUxCoY3rqGZJuO/kGCpbPmWEBeUj3UpgOMhYVZVFFZn0uH
FMWsll0yqd95QUBYbm8EcuxNnRd+FaG1slxXJ78CNcPCIznVp5ekdgH/0hutXL37tlpn2k/ADqPU
+p114tFyWIvx315DcPn9A7Ullo1mEoshZoLgNYtsF49DCsLGgIG6zL6yDEFUvSh7vSMUuXZj0GoG
9YgBqCieq0dygzvGO4zCNCF2jVINT9LEqagujI4dBCimw/WKZlQ0JVMCKjJXY6STTzFOaq/c6wqg
J541oMc1KyhrhIFTutyckQcobX/bs7W8B5NzEh/5PxPlM+m8eOQa42NQQUom1ES5sBA8fTlqnW4M
qoNJIYVPQd/OOAwE1HM//m/mzmy5cSTN0i/UKHMsDgduuUmkSInalxuYpJCw73DH8vT9MceqprK7
52LmaszSmJmRkREhivDl/Od8R9H1NMKi7x29tYhEse/5KGbZmGA0sc/YmYWVXTb29sityayDxjkF
ZXAOZ/ysdggEKQiuxj6k0IrpwyYeZ9qEuVGCTgmgbrBBltyUUlYmSiRv2jD9hC9ERW+SJRvlXMtS
fBUB5t5uYR8uupoTgvqUFdSdsclLBq/J3SC76eCgjfgOgl4wA51JcGO4Y8nTnK4N1zvHYYZmj0m3
Ie0EKo+qlKyappNv1cfWggSEfz9q/EuPL9i30bDeK4+dPiiREEPBnS2+GKunI7/zmWeRJbZhHiK8
0btbhumqL4cNvLFmPTshDNiSvvECBqKvhvShK8STMdaXpkNjPyzQk+ayoOGpIv/hmf7cYIRgwfN5
89vfTKvgQTVWsJuX2NlUwMA8RlT3nPHSVefOFzsJjxKSX5gfEztI9mkN7sB1cZamy7lQ9p9ZUe9H
acYr00s4PJXe5c342KdNT1VutIpwNHjNUr2mlnn0qiuMgfblKS0Si9wqQlXkW3w/h29b9vgbStxP
8r0NAuA2GT16LgPuFDMKrU5s4L4LiK9yV9RI2gxA2+3M00BApOqgENTNlfIPdX3J38fPcqzqzYjD
B4iDIWxTYUm4VD1TQHrLpNj3BJuw00/I6wIsz1Ks86lNac2BlWkNNDiMqNUgpzw02Dm/AYRAhHeS
exFDOXYbvqMzpbfSk1ccRnEFVZAd4yj47GvikbYtqpsQtwyqkYchWDKearg3H8HuQGMuR6JPjF4W
BUJFhgFmVVbWB2aeD30DOKfUvEO+CcR26mRMexNhNVEE99btIMt908r8xqMfjYku8F053if2vIkL
RWEMsWPLlGIbuctMvNj9FhwUjareaCz/KdkxZNkRr0jrT9u07aHrq7teFDO53PnYJtjtWl9fUf18
7uK+vF6m9jPQBBZsTzJU1vPTIGkhqvU6GRexxXrDmDK1risCKksZx+e2pQaIU8m9HYqPJTfTCsGA
fWm8OBaz26awH01BNlwlGApjm5vXKGdmsFwuM6Jd4eRTmaLjGJIAfgXvz+W6SMP0TQvOfK7Ge0+V
gkuS5kZjR9a1IL5uNXj0tOv+YWJU3Po2Z6DIOdsDsOWsSBXo4WHYpOPIkcix30s+5iuV1Ej9BvQ0
WcJVa4eswpovtrhO4MAcY9HjK3NjLjj82UdANkEBYlyP+bmrxXUddj3DCCadkQ29oSmW546PUWwE
xEIhXhK7KFDiYVyObE6aSzMDkJJRJW0KJHsOBmthPpP+bovoo5OdQ7YXWOgwfw2TkqSrYZ6PleH6
lyybHFwQB6vLTpPCy1miNR4PlyTakmxizOl9T8kO9hLmp26Q3bgmJ6B0MV9PzFwGQ27CIW6d+Xjk
k5hrXapaitLn/qrrKKDzZXmY38iUJejPExRcNb1qMR7Ucu8ULHudtxGISCseUeBxNHlehkBuDaGF
pMVd6VNVGbnDjWglJF5LMCmkBUj/lT+o/O4YBOFL2NKEx5iOJ8lqwXaPNL5JPhfOEr23XgxZQPsI
BiwUuu2A/Eas4kNz504iIVxHntrxHwKRvKY4MAdu7ruGGTmUOAoiAxz1XCYLBpLk2qx1gePOD0YK
PK3ge7Jo+RxGQg0LZQpZU/yxYkNtgmRuiiK9J2cP+RIXUQCDiJ37OVacEAw7qunIpQe81UCdICDm
vDlNkHrrYGConfHIbuuaZbK1YjbPLv/u4cLtIBzO8se26HF1hrsqXufg/JBCEC8VK+gYBQyB44Xe
tgLbeefd1a3E6DE6b4HVPXVpT9Q0UZyptP9rQcahlt5vcXQlb1ZEr1zFKMyXEx3v8XmmAfGiPvoV
7BndTmvP2JKjyiYs5gxhFPdNa9/4DJlvhOt95OVDH/4wmEm6ftz7PbMekXLTaIYl21b18ifri3pf
BC4VnohQjORkwKWfbIt4Do37pw/c35KF3QEUgLRQ/Yayda8yZqxWost1z9GI1QAiezdiK4A9P5pl
F2LjFUwlI7B163EIn3i7l5Xv2xbFYC04VVUAxkqnbR1doPecGVnuijsLxGDdxA8AILNQwpVqvUNl
rD+zZ7+DIHzSkkCH3dlc/NF7Vv1MkCeNd005fM+i/AwdqjCGVZWRmy2xVxfSO9d2ll4RGmmlc67h
C6Kf7hzmh7MO+ANZdLCl4S83aY7ZBcPlOrEYe87l1tPNI8/l79CTAxGpwaYXDLuqrJdVrHz8Jmn5
0wv/m4kY/ob8teig3hvCQIprRhU77c7qLmdTNmtXLiARl+jXjmgyKLOPdrz0DfpPlewjbqAg1f1k
zzmx2aUpxL/cJ01suUQIiGltl9ueHmx+kN1A6+IumYvrAtsvVRNQfGcL2FFIkoQrgikmLr1V+hwG
uJtUahEtKIsXQ9iRnkDzx4+XYrN4ESb/npJQZjEFsd2p1PlmhlzQ9ZoUnC2sLdmQVvs+0v2uRnLk
v9rPxmo/Oi84x0N1Ci1QJBnJWiZ8ysF+CoC64qHBoiN3ufdNrXaDYUkfPeGfTS3q01yRSYpDp9td
qJWFd9c6f4q5eZosJ9/lGFb9Yfbgksybpe4RWmKWS54xZ5AVdDr91G8FsJqu4FbkxtSxAZSZZ/QX
r0jYTrtsP44CdjIdbEvQPi2XolNk92pXNsW58NUH2+5P0dFr6/d0tY1UmTWDs6zqxMZy0eloJVtq
bvZJOnKSzblyW9aRY5fYpJAddOwWO3it+ykm9CnWlh/BUCTBrr2OS5ZePsXMRjcNNj3C9CD1MGcb
RYRNGudQhOYwi6gh928BGY+zGyXpkiV8aOH1Lre1Gj7IoVHOnC6I7y7BNOXmMHW75NtPgrOecdY0
+rErycS4kwd3VtYT08/Cv85T1/0rnWgim76hVMEsAe+TxPHvxPaflgV1QCklLTq4IgGwKgKuB15H
Fzp7/gZgLeRGg6TkiO6BgSVjVPw6yiA7tbL+ddmtr7KvtsCLhOxXQ6oTOUdqHF5we9sa9B3LVGWF
FEqZY1jodzV7OYkPSgQWeAh+9ZRB6DswV3VUVZ1yvvRioHRQ0Mkmhfu2TFW3GifcAmym6sJ3/B0s
9bFU/kMiAgQ+/Qi2EaoBykm6vJbUcMOuSFdM23cC0CJ/pOAhhHrnueF4vmhDq25y5cbBJGWXwpzy
imPUKHqKr4y3TiaqimZn4aHhcWtkwF0VnANZxXbLQkcjWGgVG7eInwqrL9dI8DG1uoIZUIBqyQk9
CkBORCRJuGx23AQyx74eLO8+JbcOxaoemoJZmm/W79z6wY8rsgWXz5Xd5wAB8/7CyPZJWpQIAXNy
axc++ZCWOGSVMVdG1qKYAXxwHdQ3Okzw7OZctj1AeKsxaapVuQgayjIytrarzEZGjVgXysIO6zCQ
GwRhU3MRCB1v3HYjjaFlziBLN9u+iYpd785szVFKtofQqIz6h6VJnuwwvXFarIZpZXlYPDDsZk26
ifPqTKKtZ+EcuWdmFISOYADx4rxkYvhWwn1dmCxPM1HfPuGOPtdwHENKXlrEe0srfN+2c8KwkXbB
G/IPIwOQCqSV7AqDQdtS5hL0ybuPoEbN0/KQ2h03x8thJ7jjrAItkRhdMtofvo1UtVQkwDk5bNSy
ELuERrgGhPCWt/fccE/V4uZPShrEYI47VsOBffB+p4lehFBHb8oEj1LFOLUSg3MDBHQdBZhSFcP/
SWA8Jq6oxW4J+0Nln2L8rnfLVB7jGnOVNOBCS6avEaJoM9i08GbqN6cdSLQsaH4AV0V41ive+l0k
bU4MI3nxsnsrl+DD6y9RQ7MysBg2wsKxpSGWhSWT8jFgO7bbgduhOmDp/akHSRKrM4ToRELrUfqs
moXzmb7l2k6hco0ZQPHsN3IsVtZCrmJZeirAgQ9iiZ6ZACflzhUo2+PYFOuiHlFsWXmMHVAWUWHr
ASgeJyGl0EXx0E+FuYlN8JDXqtuMmqMK8LXorCf+bN4i+HY2j3ZMH1KTvNmDAjbnTTQKHtzqpq0N
H9gxuLFmd34TWCtNkf1pu0A9CmWByqpGuiVRj/I49Dd8by8YbGcN/3T8QkDTRMIVe0ZUZO3RePBB
I6tDC6jATqpREa6lQae69LcFLGnV8pFNWFyiebyL28ahM1K/+CLA8T5PKRsHjzwYCZyZGYrSwtbI
7F8vd6Z5aYtmvBodKpQyoCqp6vMHmZN8rbovnAaJ2nVNEV+L9LkJoZZWCq/AYtNnO5dBvZtZEG07
6++7EJe0FNgn4hDsjNav3eCSoOEyuAWwuMMIaL3OKe300yC3Xlx7GN4SiOC9N54azOy1e8mPSmBo
6tIikhsH/cVCQvdiPb2V0mfUlX7WFSgxr/hZekoW+XRgyaXAtJyrD1USgO2T8tj09i41zXUjSvyM
djScilub2yfWhN7QiTvC0Ykj61TEw9qteUsuBp917o4+jCWuFA1ztGtTuC+dGamZa0/9QtK/rH/y
kGYakBKUDoQRgY/OFtxcejCEoUn3KruNFC45qx19MGJUj08g0ouE3lSpC2/fVyVw3U9FpuKuGVMk
oM+phnXgB/aXzDCqj4Ym1owAeech7XAPJtTbkarI/P7aH/sdObXRQ61p7MsMyZ5/0W6s1SiJtHIV
XzsZurAQ7Uy7LhpzamPz8B1ip43fnrQZHosEmU9xcHBnOsbRy1+8GvwaBrCNrmuXShUEljZIcd/l
nFPyCXtQxJo7+flLVMyPrqmwQ2RIjJgUsN5EjVrbimPjRHVT9dTxOFI7WHPFrCvMQng97jwBRaVx
bI5gg/OcF9edMdFmLskrS7widFHTWJu4CRj06N1YKPGWifDFmrLdcp7xIOdy3XoOU5uIkvD+QGef
obuBG9JutSFrsGx02ZLoUftEYzZuM/fJKS8BmGl5dVVDPv43d5uHBLR6VRJ5zznQrO1cfTX+t69T
whyGZTmlpUhUD8qQu4qqW5i6E1gSpy4emqn8MT61JUPN/EdH73ZN33aqGH26ZJiFP9Kh4jZPOsRd
15VwA3ITHYMB9SSMzUvvS6Lg1FS/cwFxxHUXBT/aRlXgojxXD6aV361fc1iPdgTK96E/kxPNQYYS
QqgwibqEHV1fUvjmLhfTlVd+ptp74yM9zzVvLNFBV94OAgJWaupPN880VUz+LWY7D7frJAYyQM6X
PSebRmSgeGwcueX4WywTAEj/PC3VufcXFtSQ5Rd2MaHB2MZiznWZ6Uyfm2RXmCaFvNpZ5+jyRQ6B
hqgoIesGIfXsVbO8qOgwmYaoZmkkEjZT76kR8yHOh3fTtKRHDfnRCHENqfKk+YNeiTLbM0Dcz6VK
Tl5A/0PYFYeEK0Y/ziFAxSTcDMyGuNmnVPclZhN7I41YdUw8JaQ7eCRS7ineJYFedtN1QXXT57GH
5B8R7ATCg1mthkrY9zZXF9Uf/Myv154EY9C3EM6U/5jE9WdgB8uuddunTCVb4S/erZyBsXteyvUT
WW6VYxS5Ep7PBz/SN3UOdk0hI2aZS733Nkw5ECVS6FUc5Idunu7mwr2nLmCkkyPRe2Iz59E37wv9
qsOF/pX0PjIPJN76ghfqIacujFQKSXf0UKfrelQkrAJsb44cGdTHt960bOfaoqLAtZn0SdeQcuXq
2ZX1bSU8+1hnLUiNWOnDbPUVRwVOW+gHQMsFdcgJ2zxU4Jps3GawB5tcAUPvMBsOmTs8Z2R3ErcC
+mpVdOlMAR1b7nytujimHqVwOCMm+drMmowDvzuLY7ue2RpuOAwyM9UVzHIBFQMo+SlvmH9ihVMr
lTnwFOiCrPNulQPm2IQOF8h2mjZp4OTH2OHiNuTTxktpPTfpzMQmyLcl92pYGbVgfr0A0Ijr+DbU
rPqTY9GyXD6mouioeuGO33QAbW0/iDapFF8geWiorpiRMrZX13wo4LKBUpdMayPLiQ/gxj1O2dfe
XNq7i7lALUmztes2WvW6fSlm9Zikw9NiKb0hQPmVvrYwddbGpTljniY6hgTQ5SL/8hyGQ6pJiawm
zrvEUbewTkUCE4az7umhmxz/j21RtSUCiI2AGIL5D8a2V+YF8K+t5UP3QbxVrq9X5MiBBjDSSZZd
YtcbmRt5703DlaunbuMMmcWnAVdkGrcffsZxUBeuzThz/DOXv3Wb//jF9GyzqS/eBX0afTacL5ac
UWMmbOpF5nzHcbO7Kkz/ICKPj4GdZXtmQC+l33xKSiIObl/++L451FrOK0c78yaxXMJHgq9GuPVz
5Bjka5oO1mn76loWt1w3fulE9ZJLRXOdYgnJbQrEp2mvOnpn3ZxKRT/GWIxVJd4L4PmbqCNaU8Tl
XeUMfM8uwwbb/dIXL1zu/4Te4m05gzIby4NrGSmkHwI32rM23kXun3nfqglLq2you5vYJ3KIUOPk
ietFCoatywWcBOnNQuwcAmp8WuPwEVz8J5l7mroRmFY2Ydk5jklFAM72kkmeQkHxatwwasnw286M
y1uJ5bqKmf233LvqOtpzbA6uedM/jMsjamWYwFNKIMjDvgmoOOu2xKvgOn9GRvoHjG90Fc2/Vth+
0SaNxqQ5+ZpY2KdxhNOW6p+ydqhQ52xZXTTXEIJMhTLmZulFf/nSVXSPUHSyIlyIc9Oj1TH4byJE
NUdf4HXrzCZUqUQc0PUSgsKq6BOt+cmRn/0ZS6AypUq/Y1VcEMJVjLKMd11UYKAuL5y7iOmbDlCX
FEDnIDESnun6m2xIfpyE+c3SNRkXJaoGhlR/ODImMpNd+uWYdLTzT5AHxU4Qil9JzU8kmEfWg0DZ
MR+YyooRHZ05GRG0hXHNkjt7IIgclo9tSb95F30SG17NgaFUsZafQrsr1UaPSe3Ru9pNnEzi28a1
olM6bUaZv2SDw/ox6/cWftNi0JeE9cJWoNdFMD5WjpfdE1aC3Jqeh8xeHsamvo2gue886JW7wg0e
PFNfmAWtA66D1RiC8lfgA2eZx479n97zTdrZ+aYdF7OZNENMXalbaSgwCEf+J3yacAH89AwPKl4Z
yccl9OqFhCKWh67Nb4hyveIqyg5M80j4+TQAZorLGC0ktCN4Cp2oC6me7ODkcu++NrK4T4VL22xq
/xm1T2s9rfC7AY4dM2oE9ulUz/TZzRMLHRVGXaqoRC5514zmOuTPrzZbEY0keXztz3S1udOutTWL
cihfc1WymXjisXAFE3jOWPu2R/iQZpfJCgYt86R16RCYsezOQT6Jrz+LKsvuuvLVmu5r9GITiW6T
lPOfSNgVmU80Ppuzi27L72y2blurPYku0VtjJ8WWwczZVKm9jhVuGdBUKz0j79harpMkveMhh3+W
u6s+qIGiF+IeHiE1eIQGys4ysCfQYviM8kSL0buOdPyZpcSzPecBe76/YvHuEaYp/loaL1pH5IZ9
0ZpXeRnl54puaxFTgmhPlBC1xGPn9sz19LetE3AvKdhUdG4kqpLIRr0kr0FPseNYgXiddICbLKLa
GLOWyoA1sqbx/Xsx7Sw2GpPdGj/9V+lyaRxV8YEHDprdUj8P0y0k7O4+xxh/pT1BXD+oPvUwCy6W
8+cSDMUxi2Z33dAflTaEKS19SJ2sZwiOYLwGsYm2QShMmfGDkQpBgQGCUxUuJ4c9VTg0r6iGkWkS
4UeNoPRnjefs0kG86Dn4mboBSKYbOiQ8VRbytVl4skpbM4kuARN2WXLq6+XdKyVyQKTGgxmt5rqu
UmtjzJN3UZBTMi4YR9ZRNzOeGqJdjFGbUWm7jvuaha5jWhYhMyj06SK8qe0kJSJKvS092xkRFZwZ
vt5Z86oVBX6eJLvrCXqsByN/cbqcrGLAZdQVR4pSuKNJcQNJ0MsI0AtEoU3YFhxGu3vpLnx/i4t5
mmwIbsR+/R+1LNtlCBkvDS22HMsL/1QMO109PjLexecEvjrHSlPDsOLrqkkJ7lrlPmVhdVxifj1B
4wOnBOYiefdutdgt/kOrbMkWHz0oBuAmJshQhvssH3MoYBz/shEt3RLxuxlgHwUzAoWVfvUieyyD
4uwEal6FJJIYmpQHVcQYdbghaqbqoBZAU2CgQhCe7h1RUMFdvYt8Kv4fnMBPdclf/9Xc+zdD8P/R
Avy3n3X1U19stv1//aX+f/QJezj//xUN+G8+4efv7rNK/+4Uvvwf/8sp7Il/OBzGHcRBXL+B7ch/
OoUd5x9IfZwJg8BzLk43719OYen8Ay+HqwQZA9/1lI+J+J9OYe8fLiZhR/Eruj4eZPv/xinMr/O3
CIPkV/EEEWaY9KHr2urvNuHWdFFY9nO1iaMaxAFdcXV3ztx527nO97+9Kf9TXsINXd6Ff//tHCkC
WykpbTv0bV8IvuJ/dyV7tt0WtIyZjV+l/T17wNYZnOBeJSnpm4SLVMU9AMTKHGssBosiO2C9hAw9
bio1wxHCVog65XX3nftHFuMl2xnSXpb0yTm6vBQujjSfdODYRBQNL0NHO7p154C0vquaoAQ6Y5xr
XdnlC1lw4kXZTow0DY61w/ziXy8h01eHZefabYTzAhkPPUtk+2pUgCFrOzhE5VzT1pKFm15GnxyM
37vEz852N/yqxaNMdgT6x7wsvsaIYa9dBpTMvuvrkaP12tYQ/XAq0dkt8+RASdy0g795I1tjPyWd
699EYRPivxsBLyh8iMayQZTC1sXu3NoPeR+JBzVcmYapZOcx2RAXsSsvilOsAI8szGxWXU6ZVuvV
+b3wvDP8T+dm4ttDUpo+42oZHe7YTgmefYaWgYh0WIJiPtiXl8RM4wGDSnGBk1p7NyJjjmhS7J3R
D8EeTyRj8XAfOD0VUQ5oQ7B/O9aj71Tekdt8eN1JwnIa/SnPZLkuvJr+rrm4Yl76VE25eKTNS25o
X7Md67kHVvWoORAPNanAZ8P6SzJx1Ec/wtWcyV4RmtzocfbJ7E7ysVrQHhT2xytLiCe7i9o9jAod
0rMxKXHsBbc/HPaUQOXE2pwyvTZ1spzRJTDReM54HUx2/5TVx6HxzaMVRTcN4Sak365d+a3QL30P
jYsS35tcB/qGgVqzaikdHM04PqCjNw9jZiB/eZickJR0G814rwTOEiXeak74xz4VNG1oqTD1ykMr
luZ6nnwX+OVinpo28c+2R7YLYnfYlnd9HKq7IZvVHX3TzPbkmOxGTEA3se8KUNn4JPIOpa7wGJJc
XnTfUlhQzZCR//lDqeEeJg1lymNe0GHgVPNzk8XWSnIzfON3gHPhglwu8u+pTo+uM/e3QUy15TDs
S5nbGyu7GMuSAN9P/e3lAZeaAoahb9fhncStfF1w5MPlkA0bvBrqVkupKVYLPqSyTrJp5reotX5I
HQLzLma5UfUFsdmW9dHkldzwiKXgCMn/mCI/ZQtRG7zD/s2gn2Luh8cRVfboaTZRe8qeyUQ9guIZ
X9LMWUUeOrs3A8HD9ZJQ1zrP8FhCJNGqJnYzOjY3niCc79N+xjycLIzk0L/aaXBOXbtpq5jKTT2M
4oDDJ8f4icidBGY6IPqd/RFjKSPXZd1C0w8YHCCcZZdqn8fqMhSHwvIOuC5l9u9hUiAaYdMhs06k
tZ7mnM42L//tBui5hQ1jSufDOQ6R0ZJSPJQ99O6Y0MBk56t+wOxeBSs7BSzZZ5TolNq56ZL+q7VK
OB35+ChsfBShE1tXBvmnzufn2k+nd+j5PPWGM/fUyuXstv0TBYktDjVXXnxpuL5buvT8PnvDD8kk
zdosbUyogFDsv7389WNZhwOC8E98lVue2FdimElglfXDRCGi5Q6MrlNdIKZH2bHW6Q9f731hRH5j
uGxsMuCLPgH/TZsTs6RdJ9s1I+dPdPibriK6N+X2Y4Z6/jQkiJ5eDegDM/aGq6h77jxxdMDo9w3q
QMLiuK7qejiqnJqE0Yn6o7fU6qYRDKr4e1ValEVcXhioUWoPjhyLarZ1jO88lyx6k/ZejaEmbgrl
W1zjnMn52VthAvVJReS0xZtDRzyaDaSVpt03Y/tAY112q7SNSWCIAMR3xfwgJTC3BiRKEpnwJlbU
BNkep0gGbQRkFLSYTsMsYuaV9dOnt6DdV4YrT92GYqta+MLz6HXHohxedIBxLYuzS1VWa24GhXWb
myJRkV5WqyRzkufaDHs36cP3PG7Y+BYglLmqAelVr4G0NSMEtzyMpuqOUWPWw6BG+I7TcrJEfh/B
e9kDFYFslsqnOdG4r6VyzqGSXMcXp7+qL2s6LAXnjHyX4/AA1pg6+HbkdyGkeZF6BLgxCUB1ahlf
SghI186Mi64oGOCHeWET4bM+KZIsnqDtDrjoIcO4wKyfHVk/FWZOv4NySWCp1fVjLbsRRGN40FE0
HVsHU2bkZeVTNwcjMxGPauIhYU45Tb/okRcNHIipmL67kabYcYGsQMcpHfOLDZCiSh8J8jHZYzYV
RkXwEmQezIimsB7necmZaYfWbbZ47KaV8g4NAipFBAKrWOm8IzFw7a0nWB88c5BHLyQ/ulcKucCU
qSR47iDB7wuvczegEX7i3sh1aX+YgdpdO2qPicN/qmWtn8sJMmc6pi0NC/yrqH3MqBle3exSXmAV
+f1fL6Nb59tRKB/qDqV7udNMq1zr9lReXpjo0Xg52t0mdWObVrbyfnZOjpzWTuPGp8mjXaXuQgh9
LG9cmPIP22He3Gexv/bt+VvJTJ1s/1o6s3cKw1Ke/vqn1EzFyUlpHsVy4aJaOLO+UPUp5slrp9mP
PmIyzgn7ULZ89pbQ15vW7ul5k8w7VSUf3RK/z0QJXOoJauNHbZ+yDK29VrcTTtoHvxD5XobdqyqT
/A+G+EME+fClZMqX99bbiNtjG+E2OnlZNayzNBfXMZU4W/ZJJNje3U/eUEBJN+mumOBTBxVCXqOA
3casnOlUIuvVKfkH2C1XSjbQt6a+ueOudVhCQLVxj+t85t3Gl4uvH9uflXMjK/s9WgfV0zLr937r
J9felCwYbzCHWaa3H7Gh9jsGbABAunY4OqNHtbK1UI8QFM6mtdCF5z6XP/XebZa16BD+NLL++a8X
leUvxgUZm9p4D8UShyejneA0TF1/yidwj2yPnd10B2TJ9vVS60g9lPvOpOCjxpiJMRWCEZsoOG6i
IFaUZmf6ArNzqivakLyxYsvKfVL4uuXJa4t7d6j1IfH977/+rfTy+yWbIhxAaDyo5+oDY9W5ZwqJ
Y1K+aDwlm3ou29sszMODbNFlTd8dQGjoR09PlD2byvkqRLWNysb+1eA5Im7XV8mgISRd/AllXLZP
1kWAq0PoPEmQh1dtoALQG4yO9eDTojLGmIYdZDPeIverb8bbLMtg93cthUkWrS4LTGW3M8sVMW/Y
iktN90gv3JMqTI16bN+ikAsmJW7yMoTpfPAlsmI35+ODHeR73xZmU0vl3nkuoFdLlMNhyX1xdAXz
WquH7uIn5Zvu/dPMifaBMufxAaAdse0JvFjXIM7wGX3ye1cdliZiNfGT+rHvvghj/4VSq6+mgk+Z
yzt8d3lj76a2oqnHpS2l1Xo6Wok3HZdu/uApbq4WFdR7BPhjES/9JiWGsR0v+9SYwdb15gAeaTKd
/nqZ3YvmC5Bhm9CJUBLYs5JwvLMtf7nvwBgOM7bjykMh9ODLAjCBSVjboDwWn3p1sEIIaLI7NexX
ABYqcxJhktyEpHC2CNIXPYd+9qTL7vJW3gZhCZ25Dr076cptUJE25puZ7jEv44TjQB/QLzTHbrf3
7OHLBO58N8XVOV1k+OgMD1XFsbzrCUhOXX6jZTP/8lMo4uvSL5tEF34hRz0UJoFCz5DjJpHkPhO7
JN/h04bgNgQfmWvOhygu0Yh0SPNcHE7rXjKhTABVvDZO7+5iupoBwZXpyU2GX/yL1R0XIkR0tqcg
j6s7prvVXXV5KeV050zBfPjfP5SERceai+UWg+qhilLvsHRdua8sLkpO53M85aVxRAyAjTl62nnj
TSlYcrD4xW+VT08ynoUY++ID0bJzXlnpG3lbuR4Svjs6vrIAuZ3gFUxc0fJNN4AD6vGg7PBFMOrC
e7AdukQ+lFj9Ziem+9zz7MemRets5nb8eUv75atLhuK+aiGRlS5Y4iBPu7emhqye6CWm+wucs9+U
8xqJkx8T+BNivmU0MjHBoXh3AU/S9i8dthxdu8V7PS9kwtzBua6666pJ5zsitxM9fykIszLMrse6
XThUxgvIex6AZOrNQ9c8caCFGNqFLIhkQ29z3aA1eXgjdN8scKae/PTiDhOjf2rGBJ1OdNGyopyK
NI0BytfC/vtPjs5rSU5ki6JfRAQkJuG1vOuqam9eiG5JjfcJJHz9LObhKjQzd6RRmeTk2XuvnZo6
e5l8jLDdVFCiKmoLAjZo8WEC51Nn/c8gp5dhuTqHHGQYnk6eJcx/RY7X36Hkz6nYVQGhmLcZn45d
6cbJxg+V8RSXAPnqRsyU4Lo1TBGnx/YUooT0vpnshlAkNylQqatpmFe+X84HYiyk6CfMNhjNcDp1
hLXyUG8Z2x75Tjm3ArOak+LjtsN0PtiJ81HD9F0lgCeAeVvJuUstY58H8SnAOX3uhXVu5fScdyCd
zRmvgzfW9kmK5XlhOnd0keqJtYCzZ+FJGQVQATGDczTmZlxJ8Nl5p8pr0vfZY9W6PCIk+/+kcOW9
T9xTr3CPgQ+OmU3DTzcNi+/Zg4roOn95WPFr0jM3U2d4xMO1E9FsMVeVRBGWEoTYjxGKLHAbZpQc
rcRm1Knh1Ee6za9thL1HRl7zujQacLtNH8e+tTd1nUP0jieivCqeXpsRN6OVl/ORyijYgypZ2k8a
bLaQ1b35e6QVdl2a7lsnneey9TTkS46dmBBCOlsBa8jWX4cV7AsK4yRWSONjcNUxp4diLScfkHqK
RqYMKhXh4dntu99QPKAzbpKVjb7TE+kqq+iv0fePXGGg8IBKcqur4V6KrvNPzoPKFJ0HXVwBTJDk
sSFhbsaxMVYCu7rbWg9JTdTO0fDna+G8k0Q42ayA9niHUBQ8AQOWk5qsAw6tUMsz5lLhmXh78zex
yNNGbYl1E2KujPiJp+Srh86wKuuu3ZvKeiSodbHmEOgTqVe4heMeeMMt5KxCLXiZLY9jY7y4iFur
LsW4nsXTZ3+1w/GlavKHQrpbmuNvQTb9E2US7oI8ooqG7sfIVP5x6qNx0zYk71rnO3GmbN2YTgxp
x0Fuz82TbcfUwojsCj05P0aLuDyh202EWurCJNueo4fhPY5btLiCtyod6UdPR8zU7PN50GcbOzHm
w9T+dK7JKzgvkKap2UxekXKJMT9qKBbJTIC8i+J1Y2Py92UN66G7qpyVOArp0jqo8ZNRihaRd6Dd
i7isIOztlEG0ykdk2pzpbl3wpFnV7DywJ/BeEJqouxq6XCagVRm1V1FOxQ9OkNSnagRL6KIrzy7u
z4wwslGLYtvJ+qK74HUyc47gQX6PNe7+QHwaPW9mjS+jcGjZnCPW9WZ7Kmpy18oN72jQBIqDo5UZ
8D/JRmSh2Z9C7reI1M2wq4mwJaVfAZdZJGZcZupvqxJ8uWjEs9W+psl48zUM7awnFe9SIRg0z0QE
WL5vuPZ8e3CivRJjJPM9B/7sHrWmMZX+2m5dNPYxjUwqxRUpwBEhfrE3tC77eZn5H5J1CuLMr1oY
IAAV2EA852OzY0V2rPX4NDbN15z4N6Spx3iqnwOGuwvaBy01wCSVcc5UvYl8dakakcE/N57dntbL
jvhFPf4Vs3hzctS6Nv6nVfSv5BOz6tPxKpBu1oGIER2i7cgFBR9FgUpnk/IKlzZKCxG6basXD+sF
VU0uVLvQBPRKN9fOrO3XePDmUzASZ7BM3kAvJ2kvHFJ8BjmwPO/rlanTc2SLWw7dC5As7Dla7xdR
mniE1w/4+qvnbPqRVG3DbYVpx7OIL/AUg+F1eGkLe34ewTd5aU2jtMYCFXYU4xD+LPHw/qS+Ga67
Vv5WRvyAlnKSfvDCjgKvhNEvOu9SM1Xjh+ZZ5GxmKoEn+zuw8gLbQkyzQz+ccAr+jtpz1mURUy6C
4JvizMALY63jjA1Nm3/mMW4sHmzvvpmT6aZEpDczB3lfWZsoeMQc/52F1HB01KGBllt85dmvOWdY
9+YaAHjif8yzB/O/f4iNijrnyfkCSN8M2Hf6Gos9tX7fdbmUHJfOi2E6WKy0pHmM/JzRSOwHndug
tFdYFuFA5LaHycpp7/QMoSlzqG+dzHmWIoSClMxU9SUgmRfACiKoSrZ0YH4OjvhwSlDsc4oLyZPJ
jq6DcNV4xhL76A55LXogvuiCQb6zW49M7yBXqHqgbhDMehPyFNL6Jmr7p9DqQOuRdhiMKl+7HjG5
uV1VnvsPR9m/1r7nGV9AzLMHm47NSfytpSxYJZCKkJN76KfiAsodk3Hf9I8EiYnFTuTnHEku1MKQ
n2lcfulA+WbmsIxLULcNMMEm28BVmUNRLOxu3BlaHsvChB2FyHvwiugx17QD5HEPBjAvN2yRq1uD
FWbSlKgKsxHnYsDrKhqqEgArALMaXvqBgokZeWJVlSkMznTPpMsNSJyqYHioKL17TsoeAW4MVtpo
wPw5dBVbBIxKo495pPNCSRMPXkWGks3u6B9Jm9kxzdsQAxwCMliPMUmxSNDtV28/sJHiEofax/oG
H1LoKPKaDbDaAZ8F6VhiPizayCYR3C9CM9pg7uHapJbIQ7yUkolkkxVvQ9QEOxwkj0YMT2LoJ2c3
xzghJyunuYIycDca/pj5LC7wHSilSt5tdJwjX6JDEoDw6OxgPgcJ/IquAqPhkvb2GdpOlTN+hrbJ
FZ0/9Tpya9IbReqvFdcCu8fbpuNuAOS9tKC6ubXN2ZjtjQAqSuSW2xzVewui8mpOkAZ9SRTYrG6U
ThZgYJMOlL8z7PoBm6hlt79KDC+ZMq4R/tQ1U/6/OB+xU5Ce4uHi0a6QPPcxUc62Az4nyeREHUsA
hmFatxGCLXfcwUt2Nq0usr3TocDO4pvMe3hpxifKPf8FWLg933ms8Z+IBBSz4eHMaWx1aWVtXVyj
ZF80TyE1W/jIfN16m2CipAELGQNZ/9gZCVQl8IWjIcNrweILGCPMM+U63zqPy51kWB0FZCvcgkS3
CbiXJQtl7RnWDrWHal4D53RLd0jn0eNt+x02mnKkGwJ7Cm7HC3t28NoIHzgvIrmN5nCDRwD6WhKQ
2ICwO2QYHWeiqYTPqe+tyJrjGygB2DnfYbo4E6r4m/Jxa5Un3cHpaJ5RQYFTl+VwnFLAqRqWuSol
eRAN4+MgO2c9toLI5OwePMUqu+e6RxAnE5zmOvV3ZQwRLrTkCx9Fz+Ktr2hx3CwBb1xMwHfKtjjw
oQ4PVkxGLcwUX2pKsu/2WHMFcVLCW///zaiIxFUQQm6X+FzA+CGgSo2l6DbdXOjzDARlL0KSH41D
RqbMYtCKPJCzUETbSHYXpTFQ+W1xwvmLsDyCwfbE+E7y0bo39vBpgksmNOi810VKaaRgbRlZfftu
cJG5zTNIBXJqfPlHC7YA3WjBZB51H1UPzLDRWcQEHFNANblP4KsQ3Q9KTQjbRO1MFxCYH8Y/aR4+
ejql6NtM3tREJU00nnzU+s+xsP9UOTV3wfKms/6CbYv3qMyeaZyJjxOOQTZGdfxIrTk0XevNTRt5
cZiKtu74a5nvmUhgCoJW8Ahg+gNNIoP2vosMsrtiK64U6J4qNvtNu7BTGnHFBjKvcIg+JW5NoZnV
kSLqXNyI6PRrtlDm3lx+r24Kgo0RXzI7VCd4UOqEVx70mbfh4sYKLBf+Ns94+C6xy4ipBd5ycY4b
vGNhFcpt1QuMR7g8uLeKVS9AkfmJuNlFRLOjSP41GaG/aFpgITndjOx4IaQk5jkn2rRubcT+cR67
l27EZz2Wd1mo8SHBuX12Sw2WkXoMQMD5XnH1Wnu9HLeMxA8qjAHRyBjXQspSxXBaRjJHv6Uxl7Y8
rKuzU3QYRU3o5oyXAEkKhKKR4pqTn5IzKuIHUgwamQ1yUF8tz0S73HqSYnk36DelO8hbx5b75hRc
LjPNW9JB5dTWa1/PdHnMI+doCK9piG1kHUsS2vPnb2mxpk6n3qYdgku0yGNYecG3GBxjD2q6WcWq
sfatLf86HeG8wVmytBg8bpaQe+EW3bMMpu7ZBmXHQK6t4/9/WREJwiU7fkqmJmApFEA1EfOb9mlX
cIAoGN8JYuZjB78+Yxmk4QgQfcofcO5ktSeuvoc0tGBgBvvBz3vvZJm0SLBGajdc/7Dc4i8GqoHh
Nbc3nc9T1MCNcYSwuqkrooCZKJ8rMc0PGHmMFatjBIr2WoT4YKuGcGcbwKtYUEpdRT32nzmW/bVJ
BCZCNq+maysiCjp+KwdnLwaguHlS0CJSFyeP93EFbdF6cFnUxjmpd/Rf3FaQhR6Bi65tD4GmalMs
J0RNuPWBo3DKaZ8FDUZTG/OvsK305Dsmh59CmcTcRx0ItyranNdJgm/GGbhfDw0daGlJX/0w+QSH
MUenKaV0mOv9vRuMH5hj+6e5xcVojgiGUbaUTXjuuRYJuY5srK8+Uzii3mNZl/k57aG2J0Fi7KHy
pgRlocwUo4GEwEx811rHdyvqPoKhkltRR8kaOWxr2Xr4lFT9JlyMOYZbebIMojF8EQiW3eMS5nw/
vqm+9qk7FzeCdF//p6rdJsRQ12TGsTCBBow8PlJ1VQaCNJGStfcnBYez7cd2eokB1cPCAIVFSeR8
G2WG+m2+dZVnc5mEyarqocMTz1pTn1wNOwfg/mrsbgHv/YOccZaXdm3sTJjF89gEpKpI3tsxD6u6
dp+DKMYc6TW4QiswaVmOUOPjcKTkVFqnDg2l4Ldamya7rjpaoqlWCwNThy+NM9Xn3hKwISaLU3Vi
GeskArhoeGsTd9i2Fn4GDe9WuarblL5R78LqNbNbZMgErQasl/VkBu6xbJbyhAIMp4lDD77PtNWU
hUZBL7bx7E67xsvSaxeSnnRKQzGRUscyVzTOTLvMkj9DZNhobNrZTDSszMjW/tj/Rk1ZYOUYwkMF
6wgDalDQqDfx3tpOQh0xMZGpRSHO2TOM86TOfFo3BHYQF7nBr3UVs6b9H2zVdV/VxJONzZtcm1SR
XqupXUhcW5e9JU4pomLeIsElYEUbo42uQ6rYBy1uLp8C65BL5fAzhfLkTQMUdHdVmIZ/dWhruOGX
29oeBYYssFZqMsZd7FfNigqxoPRvdQ2ERNpcl4vsO6j5iDa4PrZ9J64lOyBS6FyGIIzMRFanbJOm
wbkoSaFaYaGZibGcUoCM3HmN2ookLLH3NeKBfUpUTnpR+sRmEu+dJ1+KA4yHkk9+NNTcDIfM+Esv
Y0tgI3A3XpKd5eSRJaOtk1znreQQ9/wg2segX9aN0IdmxKcgl03isEQOFatulKh1MkfDTgkgDZ0D
ArrK3uf8VrH4hqiBsJClNLeZpUmmLjgOPG5+yfbuihFtkaBlapmAYgVAJe1QDEatcpFtzZlfc+XW
BVYS3BImZS7PFWQJCSd3PTaMWC3+aox+IwUYJaxo5kgSBVl0Hws+O6Gu85cpt7pHm6KrRIbsTpCS
wFVN/hWkl7lO67bYxCZrZAOryN+KRdOcc1RNCHcXTA3VxncnnzIUO7/UY1hsh5IKkjRGzp9rutRZ
Rx45FP+EdfQRC5M7Aw+tTSbAW9XW5KC4IdJ5jftt+Xi+R+Gsk0wzxrpTR2VpuVgX6Zuk2vAUBA1v
OvfDXCR//dHBuRPGR8wRr2yV5mOGZDxpoumOJAPlCAqHx9gjubf8UBV0qFGlOJxx+BqrKU9hTfSD
2KHwPdgl/SCyif95fHVY/NAMSOPpVpsFlZqZ/sz76Sz8eiION1k0z1nTPa3Gnct1IBx1/zD2QLJG
HsJpz0fP75YtWTI3O1IgP3LIFBEVjZWwozJVpZiNorga1g3ps5WmmiapA/VI/pBoB8PuAU6xGXDw
rjzsVXfaDr6ayFYnu8b+4JX61P2JtZDniOFuGwNuWdlhQgMA/sZyovc97CgPTgroxv//UEZhucMs
/NXIALmKCy6RxLY/pcvagV0GqRNGDCdX3I7wH02BknceIf+Pu5BoSR8bXC9AYDk9mk+rKaaIc4Ne
lgo0dCi5Zvs9JCt0USwr2G16si+6Bg9gl7/Ex16conBpluVMd9tHT0HmwS5PCjuz6BkWeb81U+y5
rKuyCxcrZjBvFkQziCpV44CWoj9rSm1sGqd2ttHfYZoZ+ITAzngmyMyZ3chIoxc178XFdbW3+4Nd
NfpNZHZuOmc6w6TbUTazgMMzGj5Lpzm3fCqfra8E5NKhqsxXMJPTm13C/K798UnM6stsZX4Jmliv
euntsop4EcR8dxfbUb5q5vqLNOp69jz7bi0/INq0a9cC0DaJdGKygEnSTrN3zTp2YUVe7Y2erFgx
78u6KVhIm18tCyQqhRTJlRS6MwWH0DSyJSUzyDUJ9LfCWd5FY4hP0NnNR4Izil7v+TXiHaCj2QPS
U7XgfagTAf8dROu0MawNU4J/qdAS1pVFCqXzhwJjm/XsDsioA9/0zajpA0UY1ef/f9ajn+6KwPhx
JCEoGMiYtUm+hkQ5/IGDNcydYN0pvZt7JmXcrkRFjB/XbndTrOJly7ZRhYTtjS/jzZ/CeguGfQGa
RlBLS9d9ClRxyYjcnwx//mdLD2+1DPdZIaKLCbX/6BjJa982FLCmFn3s/tb32JKGwrX/OB4mWqN7
wgRMeUIc3GK+U/tUvQca2HlCO8+6gPG8wtLfX3q8A1zdUgwEWbJrAD3daIrZJAV2dGUuYeEzUB/7
Y3KTYw4mCcZQDe3Fir2XEgglRp7g7HHlgDCBeyGVZbMuteHsnLbEbtGmazmweGMPz8EPErQadkQu
FLh17BCjZe4rakhgDOr2BeQoSJsmOJiST4mpAAIsxSBS9PrsmBXjQ0pUullcxGjgqJb9Lu91sTY7
o9r5fXX0IIS5RRVxx6ErxRriz6nyikOb1SbwZuttYIze1TJ9NowRD7hcPpM4pdZmVWRXR7wXlhDP
S79iEcKFSeLvys74SVN0Bz3Kf3lR24xtHosqH2zfCGSoGt8mT+WnIeG3HouqObZFbq+V7I7pLU/n
8dEdzJb3EUBgnFB5nQMc6HiOOTW0uDosNoia8K/51q1Gr/rj4fHhM80sxotJ4wjwbz59tnmUg/Mw
/Am4WCNGAS2by61ds5hRPn/cfpr6TcAiDIsY9U2CFAbZkKDe48PlAEhrmpfjkwuIaahOpR9lh9kL
N/XSxlErDwvXyc16vc+J4ammvLKYXXEe3tKkp6u2huAidLpJpvKx7JfSTFJWWz+N5UrEmlWDDUiq
TwdnNVdlTy9jdo+mnNZzcwm4UiLjiDrfuzUkQxmF0bLA2KFNf/O4OhUlIjh1IeCFev79iXIYXcS/
bs2zyWXgjzuzvdqO/CfHObuZrx7H/GpqeMiWMesThb5OBAo7ZFodpnQfDQk1Tz7bIu1142WmwnJO
tILKeQhpwr04bfNQOuZKjtHJB0E+QiuLsrY9Q+DY6Bl/4mxq48IJzW2kzNQnkBfzhZdoX84caVEc
0YBHEN8BSL33rOK78pR/Zv0N3sugesPkjG7NMUJUG391Fw5HlcztNTWw9w+tfjDjjmQspEwSPj3R
YpcJP0dX35LRyNhA2sYhJ4uG4y3YAUBIh5yycjzT5BoI4MIo2pQLgMmK4qd6rtxdM3sUU1I/06D7
iYoDp7WcmgfGwLtCCVVggfFqQtIFYRHSv4Nunw+Dfenj1x4xdYgQHelolSsv1jnUKPnkhxX3Pn98
yzv2TIgz3VNdLWldqC0rP/AfSGDQX0e0Sfg+LRBQZnrFK9tRhlkBAjLFe0ae65gYLRM/5rkiGJ8K
hdswrST0KhtUlo4lDFV6GfOqVLxtyx5adTffqtptPhj1Fgfi8K4t/Q3XDYgqvuOtzxsEU3JetSm/
Id65VucN2pLeF43DgpbEUayJV0SpeQ9Jfp/sdClyB6EBcKl77tOUjH7Bt82Gb1lDswxcwClpiAYz
BMNbFA4fLoPshsvvAl+kxIT/GesSPMIwXS1cqEyFDS4Vg8qYGa1Oy9+xUwSJLBgQpQeCJWw8yiQG
761Ks3djHOXjIqLVPB42IY0TrmNXuHK7VZHM/hkz13tqv0ZNFBzSrOFWqzFupd4+L0hTZoVcdnIR
65xmO9YOmpg7cm91WhyOAf7EnApbLuvJdmyc9jgphuvImCA+TRXCZwQUmS0Wi1R8Vv//wBfVfYDv
+M/Wqtjl7tieWnkEmtu12VUR3a1k6l4ZiSx8Ps6b7Cq1LXP3KvoM0knU3DCM2SfcJOoI2XhlIv/D
X1GvZOIgqKn21Kf1tY4hV4H83Hpl/JCn2GK4E9aly6HWfQalt627Jt7PAp9PAJ3Wy2oKjNKgWjPD
cnLwECL9Re7klBjub9IU/rGzdXAVVfe399u721ANIkpU3CjNOO6WnHEnTGJfOcwnp9Tczh/dSdPT
2NCMIx1GhLwBad+lOy9EY84sQEkBmaX1KNglx+nMBBsVVIcN70OIjKSTmGVanIC4dwkwMXZ01aMX
GMdM0vCmC/E1A+zfyml8aFTJdahpOEv8ZHggTUzJmrUa5gBNtGFoMzgZdgPdvfSQNLs2nYldFeO+
1ZqMyyBCWuqWYuIPKxfOzberpyolWodyHKX9X21b5OQUlvM8XE1txWBjhj9U6dIcUtpfEw/ZFSPD
P7drDyR27Ru3jZ0TZMU2DQgbcePYyzK5m3YHmjIv0Z8piOIcNzjCekbfqTPgSJbUcebdQYKJNpVB
UQCMxHW2NFhJnunk4U24ZzGN84Wwz/Gz0el3Okcp7DWMzTEPKVvj25DAKGfsSAt/uneTPPUd5b2x
LLotihLFA1NicM9toByoiq2zVBW/XvWs3UgwuCCz1+Yje+Fk3ymPaqFo8cvMDh208aG0Wf/PRTJu
iEFAEaOYZKq5j6HEQciiXgmyeB5vqAgBCE8Y1ZRudCLyBp9TsS6IOFdaoOQXUDbhOs/8kPNwrFft
RD0ZL34TREQqCOEum5vqhAL3BO7zkRoWHgqzRopTMcc5hoJtTz06VRjTK56VmwvMmnO4AElhF5+C
gXI90BCF+go4AkJCDiYY1ubGLNhmurFH6sKYCrYE3TkzB3PLA+SsKb07itRkKAiNJ2fhd3A977aj
C0ymt5NbDIlsA0COOpo4zPeixgZjLvJiVKXvlgXZ3ZGIAWr5r1PF0Q/4R7kDrFMX4UYJe+akir6D
GXxWa5losOEQ4vKp/hKva9Yd6JGzhAZrNlxAkswY12DSzYuPn2s9W73Fyw/uagQlvm5l4F4h1SLz
d5zbfgpnlQ1SqakjFMhYgdegvRINQxwcKKiqCGywdYml8dVhzEI3U5yjcfwhw+wOguN5IBu5EeGX
6XkZ29HB2oxNbL/U5bxmMhoph+KOXySJAa0s+EMAz9qrEf1XkHwU9oWXrr4nTOX401LrIUu4P+M2
gerQ0ptb2c9yLs2DzeeQk7bfzMBHsGtT3g1m8cOzR6YlNlRpxzFYMj917F3WWFo3jLhyw1N6D+77
HSSEv0bvmtZzfRf6PGCYZ0+p9DYV4tMD5LJyQPVvjXIEQuhW7HrH/Ft5oIPboPxjMCXDTQbOmRDb
zoRYQnHNWvJt2hBhuScUXO5pPPzQE0NOpKL21Qt46RUcAJ4zFh584tSxrrnjWeDcAc8Z+A7VRjQZ
vIZZRneZQKe13GLfUdts8dVeF7Kot5o1o7b8eh2K9DEJyT7qsvzKEPMoufJZdTsODXmifG3l2D3M
lM0OhAlOmOYxRKrjbNThVpjpk+f/1J2wQAegiBIynSaM1WDuDwgTPC1YHHBr57GjpD6mo3zjI+Ev
SKBw39AeDS6HfmQjAJ0dVERcdSJ+Zwrs1kPIUkUw3+6qxrNWZYMN0YrqnYkJfAev9aMEPSAS+qcm
wEUpq/U09zooPED0dHblHn2nyMT1nskc2LuujyFKNRi3jKW3IXU+Zk/zFmEwX2nnRaskWnuTexGc
JAQ0UPgp2xNNisFbm/2hIdkBuCjIAedB3gBFd08BWASJyeDT4lbvKIRoMIvv+6F4AzP5yjga0dnC
dE6N728EoYd9Cghhc97M9kTP6AxY00zF94wQDr5pRtWpsz3w2odJlO4DPazujvhbCbKrfWVDbaz6
gWSo9jP7IP30WRO73yQhZAxGoxj835xe47g926b96LqAUXtjvM9z9VUB/l0lOeuYAgKjiqC15hVI
o1DifWSBuldnq3OfY5JLJ8I+gN4rQgq4MYFExMplv4+EV7lptrXgLU9TGl3ikpJYj/AOe6LqxP7v
0WJMtoD5b5p+oX1yoPOMxss5p7iHmb1OHcvJC2alY2/3/kHEo3EmFkhdq2t3GwxM7pkViXfOxfjh
OIa7Cdxsm86ze3Ir92dWcNRk6b/OeFdeap+HUzRHzOT92Qsk/Rqz8x7qdsXi373OcmbGtIJb7/4r
ad6lOXKbgOQ7F3KC1TjYt4W/6D2nEFrZ67UjldrWi8Uadbck6McSydNv7UdNW+UaD1G1DhKjWI+k
+5ev2KOjtHWpS2g5w5huunbCsOMl1d2Nd6UpWezH9sbB37KuUwIdVnVi7GPAmedNYTs02vQmeZoi
F9dWFVsp2DU1uWtfmg/XwiiQ5HBwiV/9GTNT7MDhdIAKynjnGMYP7N95A8OVLLwI563yCsLt7D2I
fYPOq5296Y7YvaY3yx85jVmRgIGjCQ7D9WNNfIjrEDioKGQtHfLwMAY6XCXgYV4hQkKt7106bvKk
gxUxtzJ5sYeYckxgxFMLFaPxo7/0sHbpH2GigPhp+V32FOL1IEvFxNTjhP5HFrufluUSlfJjE1LM
mzYytnsTV5TMyakpjP2VKqpgXUvUjLFCilDdXsV8/QpsHxfVgkkA9L+JG47LvpEabzbKiBffA8HO
I7bSH+HwfwyLgSE4Nq5hP/7oSec8XeTWVNEfL3EpSMHwSjwawk/lpe5qvkotfZCGxgMF3XcXnzWg
TvYVQeie8sUiQUmKR4OWhAwIuDu4oy2NK2bwYS1AxKYTOBi3bU55GaiDL8V3kOqttEnvMBsVhv0y
TiN3E5ZghNxnBiX9YpsgkomUB3y8/XPv0Gnc9+9EtYF+eaZFYFmrzfekwcYmZvCC2R+fd9utS244
27tqan1G6IVliCXKqO1mT21x3DQXtynC7RCrcZe39wHlczED3nFP3kxN2lD06pdw9VbyKS4qyNMF
FxJsB+NvOLwJIUx4EOeq6b8MKFjgUpPTqMkJuQRMwf3JXysND0NdvYMGO7gLzxZmO8NNapbOeiKS
gl7u/ctoCOlnHl4W2nw6nRC86i15I4pVKOYwImReVMQ9eMAtg86l5jO/I/r2JukCXJoTSrC6Ey8u
7hYaCwdN5mHEa9NVwSmyra2egxAGcL2dMS5s04RXNeLP7C1jc/lDMuFeu+mrl7Z/uxiYkQbMqaB3
aQybNLc5Otmjt4lDS9B/cpATaI2Ww18BkG5boEWJ6Atr7K2ZJhxcDRiEoVANDlzsNxQMvMWcAnaQ
oudY3bsc2HDkiC6eD3UW4wOyDTFFsjZwU4UN2ABLCF8snzIgxpHtrOWz21XwE1FeNnDm1X7hWTAo
nYziR9mtWppsf7jdsiinqobWWewHcNN6d1FQFr6NDJ4ylNtNF6q79I3n5R2ZY4DQsz08q9++aBWN
7MDBwglPrlevuVaLc54yPlIpb+0z+NoaYQ3eEUNXOfI+heWjXBjhZEMoaJwR3kKNhz/z+R64T0iS
evvpzQPW9qY6qygPVjV1qebMzmFyq0Mx7aO4DXdkDq6jXwtkw+QcQvJVbia2LdkfHmWEOoJhwOML
GMqa8pU9c39Bjfq1ve6o+jmhgqCm3RzkI9GhYYd2+BDMJV9y92EYo7dqZuAPWGLo8b1wZ3+XR85W
OjFswgE/g4Vm0GjUcNu5+ig5kav2qjOOkFuTg53GegtJbkE0x79c/NiI4KFZ+baS6G3pt1kWz72y
nFf0lHoVHkHnuC/kJu8ZysQuD5qWp01yjW1Vf07pGQ4XRr1W08BSsuCsFD2DfoO1LEY0tt2WUhq6
KW3ZMptRUI2ha3T4WwkqNGZuwOzQOUsrea4qeSMFDldJ8BnlivlT22yk+sCAciyeCYzuioX+0XNU
O7Xv0LE0E7ZLHYsPajwdWg8LsN2P6dmhgnKfDvEDHsDygIkZeJ9Wl0QSfIqey3D2Dx7CLGWqNZsZ
PsAUUG3YMwCfMIdqXUz6L9e/8RCk7GCzcjzOHiNXY3PxgL/PGWaPb7YhYNS19Jo3Bl95n29kAj32
VhXJZ9n7AIlMGvf4nFhcDqnQqYqKLW7xYFMXgagFijIyFfc6MDuNE/g309bPyuU/F9ftFznYo6wY
AAZK6RDFKGkw4ZMlEcewKFj2pR4GEt2HCBNs+Fc4hxqCncke9ZRGn/DTto3gVHGnNwvMcBGmCdHJ
ZKVEB4Wbz1vDwplQYkyNni3eujBk7W9QD4o0+Tu4XnJqFTSrmajKgVnIT86Vabj7rhz/JrR8YV8I
jnGhMPdQRS0zh49q+zJxKA+O22MGxlmfZZB33MJltpH+kX2vs7YDJzqF06NGkruUSfTpz0Cv5rFO
7kQquV9Vx5SIzn0EOoxtBqKp6UXjNot2AU3sR3yYXyzj1kHusH3I7LOdC3PVdBkvkYEbqonMIzEy
/txGzAMqTJ5bkydASb4PN/YTSx6cbZmad5FnvDKH0h7LctTQ4KeEaXx6Lh5p3w/PqU4e4rBJ4ed5
L8LDxeCxouXb0Z09MyKcV9iL/Wc94z55yOf5r11sXGktyaPSe8hzSkX0twFI7SteUFJFI5GCSxod
vR74hwG1aEUokOhs9x9H57HdKrZF0S9iDHLoCoEklG3LqcNwuCZzyOnra1KN16hX4doS4ey115rr
PCrIWqYFoY3pf83VtH49W/6YkSMPUSG8hp3xZkqzx2zTE6lF1sVhRXYZ5Cig1Um/gkB9FlQwxU6n
7qSxqAO559FrrTktJiMCqtOHnX/WfBLvdWgw/FgNCW7w3oBZ9YecX7PIBN2aM/VzuExg4EB3pFkm
gSLkWlPo7MbCjNfirnqTd/3aL1wlXmkpB6Mrra2mcHoBe78rDOVULjgcpJVgRDpw9KSplra07JKs
TCKxS1IOVZyWAjXkG6Ng5QB7pXvCzkB2x064mnvbSw1UBtPoN0mHNUmLCPcNKAI1wEZKsuZ9NDAT
KA4BQ7X91ir9ImcL+kDFxBEvTcRrynTL0cz91E5fcXCsH97aQCWr0a6WutDNQNiecKE+FQTDjsCX
9vqCR1OLnXu3Rvk43FgbZj/5UOjKt14N4n+OqyuvcWI9Uc6ClZ+E2Rx8OyhpqqqI6u+6KjPOSaa+
jD3iW5KNt7ZQ6kuPOLBk1i7hrPETsivYNI5VeXyElMOTx96oU0RJZY45T40jyBb1L68h4qi5xVo2
TmrA36tDi2pRliDY1+2qpOyZ5cGkz3vN5gNViUc0NOD5hLgtz1L4/51Q4rLGbT/ly3hsjPfZNhGa
Mm77UHZSCA6qvQtD9Lp1n0Zg4U3RzH+6bUYcNypcZqTM4c9oXosHFsWSo8ZyiSpDZR5ms6OW7V6B
2L2tesoBuqX+06LmU6OfAr1m+UrkdF5LIFTXsZDS1SH6QGSRAlMypa3Q8azaJNth1iAvNzbPLsmq
LmGD/meI0usrSz/3n4WjtwF6MxnoqKq5KAdrR6QsdludeThpQnGYCE95JivxMrIYwvkXdggc97wU
tmdMemAJ580h+knxEzbKuD6CaqTEzR7ZFM1Xh8UK6r+UnZ0uclDSGIQL+2NI7PCk2zv6luihRshp
JHqKnSdcYvTLsPxcXYfUhGE9vCQEINKMP9qGSqRnGYkE4t7bKo33ce6wS41Mxy8mi+51mbqQWh4C
Oh9I4TowLMEbeFDJ6c5K29bFAs3IZHQezWTUztXi4igEasFo4BUzIJNRnMHJmmuiLzhcTNJxxXJJ
ThPS2bOW5iImYCdhDz5p5WYY2fvIkanfqHnZh/UncB/9bknzU44FeosHnQ6fDCa48ZyH8afcIfq2
ZnXQo5ETWqUEtqz/1Mry60AKXSbH3hjfOAPgtkXasrM7gL2YJkHxzc+zbq/P98M8F2w/au2YF3jT
JhS0MR0whyMC7KmgIdPl9Jq3GNQjTSiHJKG26pSxb1usW1/VJnq1oE4r//vf+alPanlGUf/lCrBc
rc47/nMxGOkGT6LT918WDYDUaKJ74F6G5URxWKgLAnRcdTozLjF9puU0PEOY35UOPkXOHdMZ1voO
++tDF53pQSDDYC9Pv5IzsoKSlARct/yYGu6lga438GnpNorYCmcBWtyEKxkGi101h0Kl+dzMpXc6
B/SAky4B6po3kawZiVupI8Vkai2RxJJ+Q7uUyPysJfWWJTaGsyTYPuimUDAy6ZmC4GkC7UI0yQbg
qvmAWVPvf+HemN6UWK8LFhdjiCk1lLQnjLloqmzstjlO5BrKykNVjH0bdfVGsBTy2gHVviHqvyWb
Mm3GnLO9HuMGRWxi9Hsh3yfzpEtN2JHS+GZa8dX53/obs043GLUIG6W+lmWvbZa+YMzDniMgWtns
090iJXIChypyKeEA3xLZx1DYP5ymMdQuFQNe0XIjNaQVGju/pVKSHu3kGxIWbyJcmds6KtUzDn42
tHAc1fonxTdzRfzoETwZ2i0sA72STRtLhQ3KRcxZC4R5ipLDZ1HTSs/iFlNwAk4lbN7ov/KNZDTc
WVFCfCZ45NQaJFuut8KXsW1YYNnY/8nuopfEURbgwnS/hnSj4HKbbPmLLZa1rVc/UdHT9V5F+rkR
BDyqzqtybMexnQ87C6JlZxekkssH+oN+iipI4qOU97SFVFei6LHP4vRBYF3bmVIdecZSv/B40Tc9
A+i2tD5smjSwg9Rir+hX/FLhBWvPIkCmVSonLmBwnr7Ypas6E8gNLiXY/ysxJTn03dbgzMTghz1X
KzHnN3Qm22Ly8lJaqIAjSQV7ZJfpcYh5RzsqxAo3RJpqfxT6EX6hx0I03LeAQvrZ8Tj0UXdsiHmL
nQaztha+lmyR9/BP3WTA2p3IAP2xEMJ3yyoaDpgDCOKnxKB35N6RPdjUIyBBBchyihwkibBQyIHL
IWq5UsqjhsRBRF3GNKaEdGdnPwNuOy9G/gn5uNg5cTUGKgukWa6mU66EPz2tVb58q8LZoiLUwoyp
2ns9jKxtZxD5ShbpBrKPglFRfbAympF3/6YYN3Jh5FhAyI1PTCfu0IrdnCTNQcEKBkXjKPd3pQZ5
Q0Wo7lJp27gWENKtiAlJJ0OL0RnH4JIV/mKiAYsIZbuuD224ILorCV1rYIo9jvHUBOoTaKDeoMga
RiJmECb0V3Nc6KlMLoWsxghorLXZMQGEK3H/11lkB43Qhms9qjsu7f4wS3y/OUehW9+MhzmcjOMM
LgRg8WtmK+aRA8U2zktzX3QzKHa7nb2kx4SZxtF0KgGjsLETvOKHO9QIKShbTQrg2rBgFqHYUtmX
4SFKQU5TbLSBkOeq+HcPi+A5oUqG408DTJwYSfSIEnqbSbHspzmGtq8u7b6tbCSL2Jn27YyCto5n
YBLhena9XGDLo580FP0fR3DqPxuW+aRMvjMlzfxmwUq0yQnxuTZCFLTIBsKhWbHBhocNJ8/8NLvK
OmLs/EnC2WAwM+gx6xZ7p5lC2TK5lnh5gKvLKRlDRQ+Na5tYwRdh9uwwEKrucqZuTanq3aCQs5BR
g72q6E08wvp0JYRJfjYOox9K9diosG+z85epKLSnRG/2qZpEbzMFLadMkJn6/y/DRrF3jlMJNg78
XYNRkxNVlh9oN6GkNJfEOa4GY0NiZTiCrg5inHFBH9tnSYpxPAjmgkKEUSBCbTsQKj4vpfQlxdof
/IvE74yDpoSLX4XifcI4Br2z/UoknZ6Fx8zLdzDn+UqNzqVDQAnUhrFFXfrOB6ldd538oGLPcQuK
6sOWBylGOXL9rqPp4phHRgsCGUfWPM+DW3GAIvgGwD23EscrdAxooKZnHITmdgDcei8HwvVyH2+1
SZGOU52/ZIIVSKeTgOotntVTz7iWSWdCXrBj5+My5N2rbbHMZ9VmsgIRI8ajwgmLc+0M6jou/Q/K
VIOWGXuewL9aJFjtas2bGWV0oVsEo8BnVzftVRZSiLPQfGT1W2J/zHHkFzY10SCH0EaskhOCIIDH
oKib96gpqLKyz22T7HUl8SvxMdEyIVP+EMnFkfPILsKSW9svYwjqNU3I2zmzW5OkajkPWnybSQZO
5sbmbFdMo1sU0K0wR4zUwxKMelSYAJbJ3poQQEs16Hj2yorzorDia3uoAVN9mKgmyDSiPFND+psd
wfSmtPOmbzvXtqPXsDsaA5apiDJIC6d2EihA+btxS4ErPk1ikQUbi6nTju1AogCrAALUqSTDJpZo
W/Abqanp2vWbgwJWA+BYG1tqTNzTtEVd0lL8TtVlTL7tTvdqqPc15R8h608JpJUyf0g2MlMElZnT
92TMxPkEnQhM5/KCUNh8xAZ34gwWGiRjYaosiNlL9IxQmOdkOCo9vIuyaU+V4xwZPYhlfEm1+cR3
vzU6yxv0N3laAuDBdDn25KfmGwt7IHbdQ5FwPesRv/NVeo1S9bmPHoZR7uBieRBZQ+m7grq3J3pQ
Jm8qFWPgfayIQo2aMUJiXqjZ9TNTafQP1awJReWF3V9BVBOXMxgEd24oxAWnnWUV7mCBWfPbsp/z
GlgDwZxwC/YX0qj0sGifirIzoIM8JYqfftrsNvSMvoYOb8Niu4z3EZ4qvMdO3W8kUfkLckhuM15A
M51qYJ8VI/d0TJtmC5LGZQPxBjhwM2DfluRm12k4Ccob2xwS2xfstX5GNp4T0CR/kHNby0BhgcuI
V88V8YmqOCpIafAl2Cchvcf4PsZNaY5erZ0IfVFhRcwWNDblxUBbE2rU9OI8QdEefVyIrmRgcqcy
UuZjXExfKqpDahnBhBZmhRyVCaYigJ0xWO4WgAwLFvQFtG7a/oRILQ6v4aF8znW+HmyBVORu9HBn
Zc0nDg6PVJkfT+GjUofdAMqrAwENbV7VTR9o2aJ86ayeK/TQbPmXCPOoKvkmMs5s9CVK0nvWfioV
KlkTc9/zs8zjc88GyAYwrVerZOdmNvUVoQq4PDzFsNBS2MDYsOi3ogMxDqrkSMpsb2qcv6Z3XOf7
iNM/8AzOOtoBYu9uML+j+jlTvjpj2XXFk4zImzkvavevNZJfjWu2TH8MgkxyFQB7MxjRzO6rko/S
mOMnavY9H5X5zPC7BYXh5ucJR4kAMAOxa6MQHGHDyG7h0HDByeGlrMEinBKupcy0WN6nu5FgW5R6
EhlT1bn3bf+Rl0xGiASss/cUAh605LXLf3B8b0j4yiyEk+oqF+eqG3jyEYigMg4dlJIkQCHc6MZn
W74UeFYko4PUdc2bV/BhMHOHi2wEMhbVsLzZVFcq+cyq5VxLATeIm9G2iVAwqJNbvOgVu/W58YZE
AA5W3NY82Dklc3uaJLb6lOHYf1/X4FF2kthQ4t6UjTPVYmySsbwG2ZQFFk74wuF91yKD8bPFhKVr
IpYJNPj0CxtqknRnGjMZi/2BlfYAPVqhBqzNdyVQbrXHPIvWV7+pOUV7uwKbQ0muUuH72NvYPlMe
ixJB414ltt7u08bx6vlnXQd2kJ67/rUjgeSM81ZBF7X6LbnHPU3vG8ybWwKdPsvNbRcveyN9I4tc
6/R8oZlPfb0b1cGbeiapEqxH8y9hG+EgykbOpafYxhZACMdsKxtHChE2FUy9KeuIoJ3HhqpCJueW
nQXKA5IxYVDTy0fCnBifswvwksDqr03ITZfHVBcdpOzUkaZV5ytcHrIK/UbhBDmkXgMNyWiCLkdM
pOFVdKornMTvCzbCEeN46/dANElV8oD320FHtgB7kXnlP05Arsk2QI5XvLLFiofvu/Vz2TpyxoG8
tTpsoG6FECUAjmBZrMfuqYzFPQH7x5vaHROcBBr2q+zaTzxJwjbgmOs6JGIirUGqZChhsTrn8eE+
zemdNPNOZrjBgoBRv4F4RtcZvi8bEjp+pchBqSMIHZofdKdSrcTZnm09pCTa0O5Fwzw7UE+NzTTF
mq1yviIwwb6hg979T5leVvREii+b5RobEL8Eptc2nP4sjyttYslUYSnNlR855M8p32ol9UuquvSW
1AhI/KZmB0puPQ0nxok7UJ+NqUE05blVxncYBgwl2yUK/bwNXUwgW7lcPTDoFzOavdjARdm0ugI3
RQKL9btmEwiGn4XWHmhN9LtMOdDV6I3Km0xKZlGPQ/QsUVQn0Y9IT8XZsZ+LBEoy9/nTGg4351sD
DN3RpAckCbZSvETsDZawkVctaHRNDuKCAk09PjfrVmu1WfXjfsLrg2VvBLq39kRxutwDIdkg0e8a
gF1ZphfUPsC77wNmZDohzwWxA0ZivuKrdjPEWV5X9ymYBp9NBiO4cR94jE/c1HMbsLTti5ZMVL6V
VIFLZeDcyoCm4jdL4f7X8ZssvWPWsohC9+Wung95yX4McCz7fxSwl6i79PVP2P5o41vSoN89rEl+
xqzmxxG7F8Z26lhoyCEMH8/fVGzz1/vG+TMGzOTcpmJoiFKNL435PcpYHAXah/yU8zvq3Klxi55+
VBfxrBi3cgzGFsXZKI6tdsUzt9KovCK8Ad+/2yXQ9fCY2IkH8WtbxtUpC60dR/ugTPaVIb8n5m9i
6m7nhvbdbi8mhiQ6wnCvTbA+6UVT6yClayxkxUJrKj8uh/2+3msdAnVGwRGEOPFQuyOuyn0Ez79m
+yDB2LR/9PKslP3Bgr5i5rmv9FRmcABy6nQDyqDRKVYkgpqkEGE7L+J2ox3+pvK4jwvrAjHsI1ah
c2QO8ZXvPkeHXqmmM6abc4HgTBRdsmM/y+Z7q6uBhIBjTEEzHcIipTEdb1V4afUMo/aftNBgbSjH
vHlX2386aJ8IfXOIJcwb77la+pM23m8FeSqgsJaaIYSveV8SwuJipNjLCYnOvMbbJ2patspgHTSD
xg0bQQQLAE91m3bsGSS4mjH+vNcN5ybsBwhs3bXV0TUmDHPTG31yfo8fbN1OQg85M2x69IOxcG8L
r04JIza+6BqF95g4iFT3uJ5+nAYcQ6QdmH98eaYvWj2WvbirdcIM4tCIOa6hEoc7RD9m3JxG+EeP
d4LyVKda0Czvo/mS679jiElRArYD9w7cm4ChSslsWdr30Sk3lLR4lFf96lF9LBZ2q9IDj/rLiBTC
YuWXlo5NZlBxXWACHhHUACc8TIKNDnFgnW0EESzmHN6R87mg9B6hkzqnRKHRWDpDhMrt6Rhb+ufC
NMaJCT4Rz3VTPgmhkjSk34ndg5xwxOfcRegvi5urnVIIM2fvuKk4nULs1Dnz69aL/jRjWZxnzjug
/bCPSOkrdwWdg/VJ4IfSzOa+xBHiZ46tGyUhpN/EYv6u22d6DpCFxDMoXGyhGu4CzHqq5EpjfLJ1
mpTNZkci0zBOjREfxDQfiP10dAdQfcO9f2JQ2c1C2UsQC6k5iHM/39fQVefKOMEx9aKCA2FoR99J
Kl8tlAJWVAfgo7tGf++cixO3G0hmG4tpX3DEcCqJdyArnME2/LwTu55/0sj2Dn3Jk1PvOxaUdets
aZhnO90CuJN+ltUolaIZ9yzmjkoVbmng2xnzfjFar1JRhdeDhdSybxevpi3cVKABKX6ID4OLRSv2
+aBB4vyWSEFXuvqSl+UzqFNPZvgrINsXXO4yVCNzAF2mBpN+kIWD35OfJc2oCpn3Ns0jltR7Dogr
zXpJh+ElBAq0zpsy9NfWFbKJXA7lRMe0hpq8gkD7g67GV4R8DoHjdiyva0m7oS+bDmN1l7+n64/a
3cCZsVaOoffVwN5ogzP6hyYTr2gsplzzuvRPqyNEGb5MSzsa624x+pw1pk9adSvrbixktWeyavic
38si5VlOvxEKXmJiAmFcas8VUdswNQMt4UC6HJbukoN5zOhJpTKoZbXvSG8VrAziNT6Pn0UcHUns
aDZ9a1lEUWIT0jW9EDUoq+KA5E6zjbFXoQenPIdn6bzQsj5O5VOShcwZoNAXCkTA5cZ1uxfW6PcR
mSlU7ITuaWIkVtFvVBX3vMV3DXzjt4ECDCFnO4L1buskmFrQUeNuSRpfIf5jJx8AK08R+l67HHra
5Sz91rZPTXNf8S8QhiX9ZmmXhQEJ10IOhX3imBybXjpBjotIArHor2XpagoY67ZXhkzAAJmyFdhK
9bqKC1tOl1dHx3/TY8nKwRrLuHRlXYAkwkCXWvaeJ7Q3cZrgGFdykq7Czp1XUhy7vITfTVUOxaxs
Yu6BimcDYpCvqtF2TF+FYuwiDTN+/AgNDuUKhJE7k7rb7FLzbVBovCzPVgeUldS+fco4qjjVnQjr
2H/xHk3XbAGJR7KdtHhDVWZV1m863DpR/6+pDA5KKfYvk4DnryzRDVWAAGVWVxCi+8mLMr9sfgr8
zgOVGEq2dnPesd8ebG3doeJqG0EiUE+ERgQ1AWPWmAZMjJ6DINuLa9JVwNpwwNMaP9GiRptc1DQ3
Rd6zroRKHxBrOda8ydqk8DniAKWj0FB758CPX1nR8Jr5EEoPZnhK1tyrPF6wGACNsANOXokRQqcg
kl0V21b/MBGHZemikFig+JYjoXNjs8tKWBFYs46aRB2GpXLI45y6PEVKoEGcktnkJAgryIR+F99Y
vOmbpvVasMZqLFH0wS1HY11dl34T7kdowBHgyrl7YkxQaxOw12FWzU0iz25TZS9qdAMSkTVsWy4C
TERofpLdwCYI6SKv3voJB8hTL6KjyQaKVY9b1sfWJnpIqj7P/DohC/FGRTnDuuXqRusX60FGB+Qb
+Q3216IrvkDEfk760WSiy0ta2Ej+WLW+HyPI3kiflbC+Fka9oSz3DntYS0ARQ2cRgSA5VaGlwd7p
zJsDVY3rbS1bzgdulLnk3X2x5L9KivZSASj0gAempK2rdTgm8cy1zaeofc4KktgV4rLls4NMaa+S
gKH8ZPGncA5jI67AVLYhgn+zIFCNqDz9dVB46HuV/RUp8gG40KYA6plTbKxuRbTNpN5VmnXdZruI
UyCXDllz6rq9lZwUjpMDWEEhaCwmg2azz4SyEpv7mCUBqynfGJrt0iog5odd3dtgXJ2vPJlfFrXz
ezJ3VRb2NOsOJ13iDGYazUkA8XRHfQCi1MvPWvNrDEPqQwYIQhVulDauBbuyMvhDBXnDGY32AmqB
nhzIG9kqsxhBAlSCwgTnkRl6D36WdTE0PcSZMIsORjXuKWbP8BdrOoNMDFaxJS/Ra6m8rdZIFoV7
2QmeFer+ZXBafIqxlu2mSH/Oqjo51ESiEwwY3pyuXaCZre/bWH2emna84rukksfEMLkgOGqpHvFE
xcOJkYfyeDIspZC9tih+4SoMPMvpKqwFypCGxKKxQUvZ3obYFegnTS+2ll6iYdJ3Sr+Wuw42eqSG
R2fcVjBA9z2G1cPCukkvNHvrOPNbzi94RrZ7bemFdYtmW2RSEmQsYljir7MgieraqX96gY0nIXWt
R3N8hoD1Wo6EFzu77o/0EAe8AMaDTqWjtTD2WXliP1JUyl2vp6CARLs1TWYGp9M8YuXXKTGnPTgZ
MuvDUO4TrhyjpYinc97YNzwNa/G1rMgP5PxXCiewQtEGAVmrF5hEu+JFoQ4L7wMqpk2YYcL7Vlrd
d1WPqG80XZfCejAl9B6Qar9CAqXwbVDcqg0naprOsS4PO5VCruuaZqBJiRQGZHW4COYTD/KnbKJK
j5Zl+9DLPBOLUf9TMKVfgMZrZggbn2d/CCyis5b5wiJfSSmFJ9/+D/93H+BfjGkj0/rdNBHQUmgN
vSNxf4dxc+9Mq/rJQThD2DoYvVIchpyzzZDG7JOM2Jt5h4tfAVB3PzoMtsWc3mxgXqOiqZs2/GgM
gEW7ueanakZUbrGua8yQ8iqQ8Zt2OyfxP8WSWEwtxGnVeKk8iBTOKP1TQlIPJb8pqFzsAGoROMiv
AkKifk0NqMmLVDK9phB8mj5FpFVL10yidPsVaxxeRrqEYY0CeKXhZDHFrcjw3C5gLX5E1jp7ZZD+
YfVmPmVbs7HC8L0aU95JcGcArtPtZsy8IAly8Wi4m0bEQ0dLkGMwk42qPLrVwnajzdp/ceysB5+B
18o0e5WsSltWPOx/Ztp2bYnvUBu4hCRQksuzjZdtvS7qwdH3iw6grlCcekeb4WOUYHHRthjYsXlM
IglUNbKEYiSveMKtQCfT2ycsl5c6+bHUd2XiyO+WvISk5qzM5rTTFpoaZ2xUA35OsNRAMZvsoAsk
6HA9EU+AuTTDfNGdsbjMinXOqzZQnYynH3lcUSnohlDI1yZGnXMW/Vl9l/V+WikLeXzem1NsKkgO
2bAxS4J/OBHGLv4CB84DaxrFSe3eBwjioTZ+51q9txPefLUa8WaXjnhPN1pGUSKiotNafr9oZ6mu
dxowEc3Ig7lf8AhDWKM82NauWlwjmt6LrN0SvQtE8uhSO1DU3sswvUZD7jcWhZPVd2NqkCYVTE30
+2Hbgh1gqRJ/7D8D4GyjVoFdEitldEsvJXwZNxYgCnlB74kdeZzXfR3BN42ekW5ISVNSy3utzmf8
97y2xYPgiI+BHBQuBTOsxSXqYY3kSSTON/NxAabElAV5rO+JktY2QEX9LFf1ggvLSalTa3cZPu2l
Ir7wZdlXpcG66gQ0PLCUKDZR2b+ZcbaDJEWuh7Lu4S1a5r26toOGP6hpL1ko9nViHRuF4hBvbmqX
IJGftCEfLZstmKBZRv7K1I5JLO+cNvMHSgJM52Z23U5VH/Xyl6lfE37PESxVxRAZoh+HCNZKTUFw
FF6Uj6Li9HCRHNvTlFed0MwE7n39mEp0lsp+bWUOZf252RmEILWd3NPih9yKP0TV2bdm1DJkgwsb
5EZfMmljJguQg2njxTz8FsL/svYHGgI7Om+nCSsX80XC4Jc0+I6zNlD0lywGhIOdauTjJnZHws95
GpBtsoztICbxvpw20DYDLd2oNg3PuzI9UEtHA1kS3rXmdbJPNAT28Yrd/i3t5VBBEqPLhmElPeWo
VRKDW1J4EaeGEnqjnUy3XDkt/RUkixtVpVuNdJpqQOr7u6obt1F72A49pS//q77WHlYGWgwr5obD
5uqnsHvTdcKngZyKkWk4OjCTztM5K5ZtEoWuZT7b4qIWNaaIJdA7qDdZeS7B3c8K/BeuqEl77vcl
EmMW18ChMN5pGKdL9VBj7mA0y8ORGBo7OG4DOT0zaDPyAIbnvkREwUNG31CcIHJYbhVLh8XBfYMN
TNcsrnbs59IBmMd1FsueeAybp2Kb6YwmHPGp8tPfqBZhFgRz1sE/ocjZwSLhcTP1Bo2n2WeKTynX
3kjL7zRGjBaT8qaRZFY/GpR1IKPoi0O3E2wvlplcp4HMyjGgYLhRTlMvNhyyvUg/9TOKhq08LZnt
O2P/r2KILzEz5SQDgh5m74CeBIXTndg1Zxgkp2NbfMBYWEYcSXaA5YJQ3erQwwZPWSCORmqhBYY6
6J9Oj/jt6zmJzuoLWM0qHfVPSn8VuD3HDjgJ9S4jDq+02tos7or8jOvJNsgXxNwj0VYX+yW8xQlt
DykXckPpKB2RUMZrtMqVB3UR9j0x6YgghUWlwIZPK4l2nKGt6axIqC7L84X9wJOo36zqScVmCYSS
3uGPBrxXoxF/wmBmh5ioD1LangDfb0CSpGzqAFV5rKohBv+mPECnFoJ0wh2F2VX+kjjh5T1ldOGn
hN+py3lxYt+cBpL5LDMcnOxCuZjKV51/FtwicrjDZuSqqqD6RHFrIB80sEgjP/u5zz9qxfAdzi+T
ACmCKJSquLpqoDM5Jy77R47IuqBJyFnssb7dULQIjZjbySAIAy2iSdcSC+U5s2W+HMEU0hzruL0u
s8444Jy71Lp0zEuLHJ304hnun897Bt0ZhFFCXq6ioVN5DOrwq9T1DVhw3GZBYk0vTb4Wr9J0TEdp
04XvQ1q6RjZdzCr+HdT4zUrXthn0HT7E0eFIFWv4iWar/5vAEScFjUVgScKjNQHiDS0KkIVGzTNN
vXQH3UMCtjIFlfSy96X+Cdn83q1UTE508cWKbN9SPBbnT3ZPgi503LKlJJS8EI9WE31+qKfT7KSc
dcby/1XRQDUlwGJO0xQ7auQI8u7RY24E9PKWYcxR1K9BEd8DXOS8y6kZZ0LknUq958qYZ7+UULL8
qSpvZhXdzC+luzeEz8L2lzrLUIu/9VYOWpVS4cr+GKXJV5f1UZl90MZ+bPhkeIB/tD1iE2dai6t5
jfmyDhmAyodFg/ktu5WkuNnfIvo3DDRDbBMTEkGUJNs+wrDjIKZXlcMlbB4iR9/1wD4duTrUDRsZ
fV2UfMhKjsN4fhvz7KVvxZM0WnuZu67UvlpoFIZKIX1vH5fpS+lB9WhQo8R4SOBul+AJTHvhxLKR
N+J3PLUmnF4399TBpZId4y3NoJbNbjk5LDEo6+qpIZ6nNjj4+/haODH/RneoYlBR9VFas3Nkbymz
f8GTFzhV79anl1FndmTIkQfpZioLebm1a9PjI5AsasOuBQtDdloELo6iMl7CmR3R/M3BUGE+3nYg
h2xEdfhyrMD1haM5G1a7udBGSlVSwoG123ANwZ2LVzJjhXOI/+k8z0388Apve5l0S6T/w0VQEqXH
gacs19hxtdCL6rOWBnL7kTv2XaaBdH7CAs55NlGOS0N9taTsU2D84hTjJYh5zC7i58b95s/xg96h
LU7iY29aO6n460plv94UQ/IWV88GiZ0SqFVUaDzurxhV4VsYswfYyICieC6Ka1P7LECwsVnKns5Z
Ei6Ex82arBOcyJ53J016nUzUhj5vlyiRxYtE83k0gkRlnUWald4CDQDNPX3l4U1iXQKyThTGQLvE
AclbzLXkHSfXErcwXQXPLIbNE5dAQ8/4q/rr1D5wA48iCLl3Vc552bODCXSTnDCcsJFWD9ghmr9U
Ux+5agDaQvRX4Y44BOFtsCS9wl65uqVmScdrerYaQHlNwZKyte5dobs/OZvA2JYPqsI3Q+jWI7cu
1wc7rlzaAw65IEzVj4igvOv7/FBk2CkhvRpKtFWQShwWP7xREArGak+9X94l24Q8+p7PQzkzKuAJ
nR4Z7vktbtK8ccNwU9y0v/Jrxo9/pVO0ATAiBclhPrQv04PA6ZJt6S2HuFZ/oAo42JkH9yN6Fy/c
bqvj+OYc6hvo3Q2RlpmQ4hN2YjLZev4S4VsYeZPzPV5zOANDgYVomGl9y9FOyCyxTeQsObM4m5Tv
JBRI59bwJw1b7XNkeVtvF9cJMAr0L/pJ4S1Ewa1C0Znr/GPgcCC0YzFF+WA5AoTkt7hhqSM8x+BX
Sm+wz1ntKrOn12fzWRCEsXd8bV0WTBVv1k3jVURESZbjDljOE3bgGWj7pvyb36ES4FMmd8ExdCEO
X3qO9lGsyZU9ui/e4WhDGre0bcxvXLscguhBdrnu+dGGhWIefkB+FDLn/eLXrAjzgI66LudnwnVI
8M4Pq60knsnUYA8gwzlGp1z2HGXPSOqNQ6BHR8k+FjG1tJdqPnAojjp0471UHXEJ4YPp4RsFAlod
XyBkeF6b78LvzoQkVErerV9CvtY/+uBwzAooY+OezQkyCvs9SHj1clFYp0fn2vpubJTT6Wj28Ii2
NTycA25XxbjM2oOtcpS/yO3zfxydV3Oj2BpFfxFV5PCqgFBOliX7hXJokzOH9OtnMQ89t+9U91gB
Dl/Ye22tdI3qUfPsohkN7uVnoXuGfRDGOSm2QXJuKl7CgGYdZo44+w1Pj+ODQO1ePOXYzQyvRRUA
GIOqzeeNmnfB7wr1RgZ0Bq3eRAas/PipK/2VravKwPjWTbAIb5xECKQZs2HgoxiMlijWUbGxbUl+
FJSKQIDs9QNlQaM/aAZaJtPWkcIPxUljcGBtDKjKG7YHdnbU0ePjQYbWNC3x3xCVzvnNY9lPCESk
Q3WT1MW9XakHgy1n9FD8dZx4aDr1dlOlrtpsodr01RsHBZe3jyGC64ykIBYXTMyCbzDZfoiCh8ue
NBU3195ssWzjraVsxnufLcdp3z9VRvIhypSTIa17ncSmDiH2yvlMOGvxGuBB0964RPJyz7fbtPzl
o99t6gKOJcsuTlrPLI8Tt0vgHw0U1Jus3nIRo0JjHH5NnyHqhHhb1/Nb0khAfE5E3dlLY1MZnKrh
lyEfzWFvFfum8WRpZxOJmu441RV7Ga+ofcZZ2zjPJXLSWMY7b0gOaeNOE7lZGZB9fVMFP5O1VEip
18vrZK3sEnfWyhwxvWxU4oGSbV78pdpOU3dgdnwoptO5atc6yJI/Pgq+Q56T1dqec9lXmnmC28LX
026HE9rfEkVSuNEdKjNwsOGGGWKunnv1MpyWMliDekX7xRpXyjfKtC7rXybZFgS5dlsHgCHXMSgM
TqGYVcC6w+iNUu5IyclC1sfWny81vi82B82TwI+YMhQECmK9gm3ksuzuDeWM80s5qDes3Vhpr4Dl
OtVCphpKcEYtqjPGw+Ccwsfujti3WHhzBfg/3edE/gfR0OaSxCyRL0pUeiqkNBYXCHRxxS1nxpEO
y5O5yq5DqE6YmuKCeqtphxAzGDkRXtiwz8kdX5Xa7Pl7PmJLCvpFbTJPWaG+MZ/SX8QTZdqCiqCA
X7cdQJZNyhOxuHPX8NbJpek2zPVzuKEp3+B7qbnx54zxe2mQ5Jwdcj2ZKqVdorfL+A30y3hBHCxf
M+BBPl1ybmq8sGysUCq8tb25bRnhcdiR8mVUqJvuw0BfKNN2MxUCoK9eZ0FJJ90sAiHQD+FjgS2w
sTpPrY8VoiPMRzIK5keubli5RWJncwZzg6RwCojdJLlyVSvHkVFaJJ9aDhl9vOssM431wEhex3Tj
xcWmbjg+VoAPkku/+tDoChdJsA/4sF7Z4HIQq/42I6MaieFwAXPGNqWSwQFcJ7YybK3qHfNEp1oy
HyC+1FE3pglfG8pByN19IGiW+3BEhjusrGldZTjEGEws+sPs2ZrWCsBd4pwKGTorJ7aLdy4NryEt
BEAcJDYrFcVUt4k+Bmc5Osc+osLzkHL6pHTqK5QqrbzUStyfq8DyQPKU4EcIsEhcVSyCN+Zr1Y9C
dN2De4wCjk8WhGJlc5KutPqgheeGC4fBdnZzvvJxKUokMrjlzmRKJfN5sDRrRvyk23mo1aTYC5HF
O6cW5DKGwHIJUqwKvohyNAk6U3el7PHWinCd6OsCFgG7/H+9suL1kecesqr5DJBJ3qX6pF8M7GPg
UFhUEjNp8Gxf1V9JxGpiSwuFmBUXj/4ieoZ6iWcmuKBWf+XFj1ytuvpG1EzHH6nX/W9D5g31yZrb
iduCr63ZcvEQRZJ+hacJ+RmbCLL+mvm0hWsi9/uEr3q6QIsYdYZQpBAuxEFK7iZvUyxZrLCOK+pt
4u9YZJj0EFz6vn3WnR1Qeea27TqzPA5qg+AC6cnAfshQ3roxG/xy0eKXXbCrG06cBgNDF4Gt+wZc
kCUo1q6DimSg3RmQpST/OVoeQjx9dBvt30RaQYSl+9z94cuDHvBT1Cu73YzOl21tG9DsOoSH2msq
gpH6u5bvw/bAGCuWmVyCUEJa5iUICmrrzuRNe3Bc9GeezBm+j8grztp7Yfxk1vdYez2O4KZkxM1/
VID+Qv4BxAUiqr0tUHRZaO/dGjZO7Zn+rrI3HQtuanWUGtMROyZLz57HQpYudeTj2DcWKuOMNfcQ
j1jsZQ00BuxM6MKnBb1Awb2CAsaYq0R12uPH4khDn1oBX+GIxPpKfawukxcltTiXJ+s6YyC35kvb
tcQqxf0ynRBGwmi4SRYX/BoSGB0UdYkFwOsS2NQf6P9WqXymQBUd8x8s4QtmxXn5j6Iksn6wVvDU
4c6XshVZZ4mzTcrz1IC+pWFwLZPMKbAq654dov+F9XYpyOQ4E3XB9pzHV8KgnYxxl+c2FT3ixta5
J/EDBlS4VF+Q4MyeqeAevEfN8045YlcIGJh0qzpdGfmuRryQ9wedLA2EHMSp9e2xDM/KcJNidL8l
5zoxIrhGLWok9RCjSXmbkMFPMHsDy+Uyo64qaCGBMBfDHmsPMbbcFxx33HTlicvP6uksPdBhAGrQ
icG92gT1MZTJqJx5Elx01oMra1cMOasAaFJz+cplFeYbCloqgOhiMv1/6c6i2yUHkiM5OPgn4xZK
GW5yVWOV9uj7HVkaLGS2JmZBnNvWWpvXh8yXlxoengAKE3m7nD4HmKJAfZRkXbAQiH4csQIvQCpS
8DuceDpUlym7jz3MWfkilcQlIKuBQ0tzy4pZlhYRmUy1P2xDR94GZbQTk/AC6LRDSagyzSnaQCS2
6Eaqtcla1Wzl25zmMRr/eGj3cY9UgVAY8SIlnKrMIi78LbLRYPVnqUeGl251xi5MSTTFW84TbTCd
tJLREdrKDEpjsCUxEiUDj3EYcsKB3F2uuUKuFpMuIat+a0riMQwcwU6+ki1CuyU02nQIorvA+FxV
l7E6j4OgzzjmxTeBNBzv6OzCa83JXuSfWj2t8/Erxb6N1jP/bDh5R/KnYlIeJMVG/YJARvk0mhac
denaBZ9zp6xl5AX91mAoVoJKSETMV59SZ8Bew36UWBwr3CzVaeL017tXa7WQifRtQ3yUUbHL6pXj
kI7YWRBuGNeAWMB4YtKk4XqsjYudQg3iQrAGZs6ptegFAYbTIWXiw4q37phkSwDRA1foKOBWenWO
BLusXz7kNuEsnx6R+pPXpE4EhFtXXzoEl6ZMllnXM/uCxkcdx3fXMPsMLo381FSsWN+PPL3oBrAC
Fow/jX5kYu93n11pLFqH0d5lADaVVi9Z+yQbC737bQrfEX24BCLeUlTHECdNb+ieqV4x7gwMYCBz
TLhOuxNSoYqW8LGRLAWjmIytqEiQMmwiFPT+JpTB3LBwqxUcP7buUO/jpe9C4QY6jYEaczordu4F
DhsXaWgydl99Tr7ZQB1ocya2AinLgJtddlZSMnDMYOtDdEVSPbuWdVWxuasZ0LJ7/GtydkNtp3pW
xqlkTmCuqD1QuSUS2yk4H1oFKaBiRVktA6WmjPNtxmKo3wnknqSYx5Uv0YyPLEcJ0F4mxiY002Qn
QURl9V8eBpNLLzhEtniPoLoEjuGjAjGu/ohfwfDvJFwECIEltvMmnLUKdbfp2OirVOvZ/M/guY1I
kqR/vq4dCzPxfJvvIJB7TI60EFHzLJBSFCJjJWsrsLSUi563GA21tT8w3mrNbp1F5cPgVCI+CR/z
VhT6B663jm6ocw3N2aZjfSqF/lNLwZUk2LVj+hulZWAQTXQ/s8FqGrVwDQgFq8d70eJG94t2L9vB
W6Yk8VK/UWjrFRTcSSKHt7EYjI2ycxFO9mc21ndHpmmca243pnvM2Fulav+1voGZnDaiZPWV59ay
H0PsCSqtprpr0vijlAON1cscKlgc/E5DZVPaBPkOB1WBJFD/DpyZRllMKIUSqJOq81tl0ndcMrgv
SPFCv4G/x2kLcF0BahfbJOyvaHc+2bXsF+aYtttgjQcDx+4qPeZDcpP9PmYBHu/BbOD5bCgaWhIG
1JKBH8h03e0syRUS8DDF0E3mrQxsCIJGGz/XQgOnc6qJGogU/vAqnDXemzqp9wnktJzaFa89a0j8
uiskjjL685E4M52Uq64bgATxOSrqm6yH17SwnskARVDgIwD5sBdZdtNksZ/VwRTJla2QoB4HWNzr
vSOzjqgUbwjCXzTpsMoBBDIihLBWE3mDs+bABvBENglmaw4XsKKkI9tatw37o8GQrSKGyvD59AvL
5OrP9lJunlRH/DNr7n9Leg3+rRrnOre9qDFY8YBRP5zzyYh3pNTvUhvp9iB4f+naYAyax+bfUBv7
Fs6vZPXXBorzwh44VfJur5C4kSAnTvjyBKvbnNHuNJ1LlkOxom2a2voGKIiFhcAaSF0onIoEOw1j
/cRPv4XlPxNO3UWIgIuX6EJxfQOcf1QmifvGzLcQAdgfFjutCVxDibalQ0pLCJKWwWBwMwQyVvHH
yPPo68NRjPYdH6nWtlfA6WRdSCDefHpLlR6fy8hbazR0lB6ezXZTBn6rMWbW0hXtx+ScodnebYXx
da1v6pZH7Dwdi8g3KJkztjdR7qqCraaVHevQ2CTdvh47L8mas6bhpDScR6T4xyp+aTMKcl77a6iN
MX9lbeRF2lutYcNumVBktGsdg7L4kCCbtKHFjRRjJoHkc8htjP5MkPhIVlRBOXPtsoyZY4pC6DXE
30n/OcUdvPFDrv3A3YQTNS0aVr5Qnry+JShpYq7FhhCfForUnHV6NhjrkgIkahCNUol32KXUciCc
yMZf4i9jDGnVLEvgkaJXXyXasYbPRYmkVTmEeJbY7qSsGQGhEZOJTitmPj415lLI8dKX8qU87hTS
3KJfK/ioG2xPdMocZq6E1AzqIFuZBpAJ8mqlWAqO2SAp1kP/qu1Pzf4EfUbU+NoO72XyQegBo56e
PgtFZpcdmiZCaKivGhEc6ogDpk23KXjtoD2rc6ylDpzIbzZxZrg5CLJCMKuUSTKrTYixkAFIdlA6
h1UwKW0EtxKK5qpQrHWgPdwAbQkHZfyBybUwHo1oT4UWuJHxmeeokRuH0e8fGEwyd8INXMM1USdo
OLW16pfcagjZQWMNAIKa8VAOL9l2jkrKcjld4hw+xJO/S7Rppw4dsSiCtLecro6dnLrTe/9LAS7N
CuJQtBO705y4sBHdhgxiThrYUwIyD33ilJUD65RNTIxsgJewFyzi+54xElhDoRkvnVoMIwGJLPpQ
32VOYHbDqz4YcVCAHcitNU0kgxYQKMvAaZYq9W6BP3AZp0xXDXlV8beJ/Cqz8dT5Opgc66KyaG9b
rNk9Y5C+odcQyNB9seXUvCBC8oIk3JR5zkaCThbU1EVnuBnZ/NeZLY/5cImqkwFgbuFE8iYQ2D98
+VQTps0ZfVEncigNaV+x/jAy+1+FJEia7BsFiI9xX1YtIF9g1444ognqKzwEx2np/0lm/ySMaK9M
6t0Mpx0W1IOF0pK4E6jupLRIAOAt5ZLDIFULyML24AXydxMe/Spwe1865Run4ylceBBLr+qQnZxM
2yRTfZ5MRtrsbBzFuY1RDf8U3ndnHkLM/sMApAeS5yPHuBIgzYmQKWsk3QBW21rQtHOa3sHB7F8c
tCkB/ZKfRF+jQb47E1SJtv/G6scUQ+GzxdqAozBpw63W28yVfwVTXbN32Q+f1LDdSrm+MvziT26R
DUfB29imLlXpmR6vpRNpJXT6zOlMS35opgLeRff4mQyk5D+5sU9jNC7bSgOiJnsGgBID1FrcqM+6
L19CNCejr/bkYRIS/BoSNMyqeoB2SaB6zyNSvJmGRZwVyKwQZTXyr3rqXiyKKM03pnVrQs2LBon0
ieQ4sYGG7AOGzrpnLCerzr/VzGWNDNWShfvYKV9l99F243FKqnveTS9ZjY6CNCb897A2kx8xXFoS
ToPhXaKNiyumSHj5wTFnR3XiCorvMR/uEFClZ9HKCssbPDPWOEHH/qg5wL0CokuefJusUyBkjXLl
fnVRQx0FboeU29AItR978Bk5lvBiom+5bRZV1LhBEF1b1SGXlqRHw+zPKeJ11sg0Qz22N/KEHypR
DCgFT4OU3tvJec/l4G4wBlcY1EH72WaK9ScLPKRWQlWVAxFmhASdu8SiLEMMcu6Z0N5U0EqwhKFo
tKemYNEfk4XIXr5ITSD50bFDVpz54sciflWB47pixWPRT/BT56EQoAFjuA2zkHm6Q1u+9bX17tTR
s7Yrtwy037pBmRMXxStEMkA4uTvU9RHCJfnEpnMynPoyGuoyYgcvl2irrGlfzUsEi2e4X38ggpBl
yzMM5SNs7TNNGCe6faiL4mDps86iDjDhtWdbd1ssyVlqOgtD4K9BTLINWV8Q5pXgLmiL5h267DsP
r02KYUMfHjCgniWxdIVIH9Jh6OuTXSWPplS8rOi5SlGT1cpPmS7DcPCSQkcM0jb30r/5vvilQELR
2K31+esmRR3z9IC2rbijbPoe9SOixEtfVDtDSV4qHxKYVoSEm2ru2KBTef7k75ORi22Uf8HHelIQ
oe8/9aSOVICdko4dWhzt1TklwkApW3YKbUF4r1LlVAhlmfRi09fDKWzaf6PIz3oqublZ/S+lRDrG
fDRomT2ng0aa0sr0af9r6wuCy0WbZwsOYdTG8KFYzTlX8qM+It6E4zeOKNeLD6LmzipIB3dK8E7Z
2YG6IlC1pzmVxF7ZzCylbmMXc9Xh74tAHOAjwYFIl61zIF3RLZhs9hIHEESGIFW8GuVLzT61jJLZ
RsSdN9ubks8shguk/hXY/aDwwMP6FZ3bSPueKqIpn+DmgUa+JymTGlxxAVKMBsEAt6ySfhO+QFg3
BIhNy1NwZi1nYMhpABd92bg19hqZcWqGiqGJ2FDZ7xWTKQk73ah1WG1gmMAsMdNVMONbWiiNzR/B
sJQKX/bADJYibPQ78GAwD1qUEAZoyxKCJnZH5hISEJdkHMgXQ0Ymh14PYikkvG/AYI63xithRqoK
eoQCie4zSpAs8OLs4AOqIPmy4yaLS5KMAk90v2U9rnqm5SUgshZ9VucQO1+xDWTbpDn2chpTCPok
Q+qX5OzHVI19vQfrse2bgJ7Mh+1WYTFh3Wzl6Nv09YQ4pkJBpyB4sMiDSwprKxVXgRUr6R5DcZag
8tQxQFvp02KqV6OPNRoDZRRe0jkkZMCyPbabmMfLiPO31RGDs1ZGYuZrYIhhCGCb7AYZeSqh8HNu
KYQrO8JrRoMo5+96Yy0llmOV2q7IqmAbOKDktNdmEJzjuPOkihFa3+4oe9f+SaD1TDhW5jvAh4Xc
wEmVMVLyGFlNZvarBQ/mVEjz1lTnw8j+m7luXF6t7l6Ww458ELetPc44+io+hI4p4yxRJFigxuIf
k2tbNoyH1XZtVojK4EZE7DUsWJ7KvxF37kTIFUeiblyRS2iOyb7E2JTscDCQ1ZS5/E8v3rVqG6nm
IdC7Hbpu9QNnm6sXv/OP6edxKbaSGgF/dh5gAqlgEH0GuARwL0LmUDmyHHiH9Q+PxEXfHNA3LjJs
zfX3iOBJDhgeGz8ip9DrUjYgVz/jAnkmzh21xlQeQR9AeBy2M9pVTXad+dNIl1Zs+JNa/ID873RP
PffU7h92kUr5xh+bRB8CG1wSn8nLVRtAXzfgTJyJblGSU8cTLmuiI2FlxxBTBXbOeusErCIrcUrs
4QHACRlLeWR4zHQxsJQ9ecmodpAo3GSp8cCaU8N+NcVvgzgp21nMxQzxtMV5sqf/y+40/eIe10X2
GpHQKvqtijqA6w6SLwtXwtoSS3M6m9ySDjpPE/kBE0iK6R4BRR6NKxnJfj0+G/ZP1Aosix7FTPNO
/0CnsxR6lECiENaSKstsnF4VyTIEBUimFDcKs1Cj8gCmMH5VEGVrJ/h3CZw0dVZECWclkJLh7kRU
6XUpStny3cFgFxkvCdU+tmfW7xBreJTUaJKS6RDiMJlw8gsIbg2W6yZUQGNw0eAJgOvCHzVWQWi7
84FCzOpaQ+dRyf3GRlzCfFVAGtDkc+g7TEfZ+nGghTWe8t7yaMPJIqrpRw8+IsWu93cdaHbBBLvA
4jdBUxDAfQwUoVI4Um6hNFcPdD66bG6bigEC4+4GEJ49DEuZSZNAgzcVbH0CqJYV7itknqPqpTBh
TNQ5Oj8vJ0CrYN/RV8nOhoVmC4AX2GEDJqOgspZFiBkHU7IvvVfIQgeW1FcT5ms00kDiouV8ZAwG
qC1xJ5mlKKJcBQGFw7M6ZEyI3BY5pxuGwBQixoKYIoj2KuAZjGCyOlwpZowuNwEsV7IeCB56gv/X
h4LeREzaHC9qmBokXtMQGdUTcRKhIOiVj9FOjzwx1jSNmxxjia/nrrpngMaajGbELVnGTMG0AvRO
jHAJH1c/SeTWwqzQ8N2MI7Q+QDV9mGzTRNuUvIXEYDeGeImH1pUU0CMpXRVbCD+ETpb2q1lTGpXx
HlqTazjzv5sJnnC0Sm3TY5tyen0/O3ZJv961CmbEgCiLIiM3pIeCIpOdhTwWSTFMTGJq2bXBk8TU
sp5ATitejsZVKN2KnPOVjrYBfYRHeApe62rBHzJGed2GFYxRaUU7uQEfeoMM4oYt+iKe9GEfbWFl
z6ve2HpvxL80YWfQXa1ZCswZqpufDTNm7vwifWuwdNXZjH9eMv9D1D+u9Az/e/QnwGT2lXAl+V+V
0H1ZbyNjI8CAbv5Tw8jhJmtJMzDyj666gjL833mEOsYEdCnr9OHUosSQI8/HJgPfGf+LlLOLfcUM
69BJt82nRI8VTm+BdJUnxL48gREs7UcMQ0Fyze33pL0Y0m/gAzFFAmNY5JO9i4w/B3xEYlfestub
cJuq16x5j6JrH77U+h+R4Wn9YbWvUnufGNhqrF1riSil6AkK0pY/CnryDk3VwEolQ/7di4shjkq0
GainnOh7RKMNvFG38HBs5OEc+Bew4xjIFxF6aBO1oboA9N7fEVZp6UUW90l9pfE/U4cansHOg1F6
FXR+w1sYki7rklQ8Kg+FMNkeNomF9LSE/KCwse3sfzRteuYFWYEVrl06MVcQwtio+9cGO045TycR
jzg2nsKvWMl+Dar9DAdwy9LIhvdhdW9RB0VmrFxtVBEAAMBLs41PLsfIvmFEWJBNPPKwhoWgYKwE
84hWHp3LQK6LIQH0cSBKcykFhYmIOKEE65cP2a+XWAhd2WFlm7BJZNJBJy34GhxGjGpy1afvWSEM
MByMA/eVaizq6L0bX10D0A4mS0Y3Z2HhzDsm3elbZtPInidmYcoDw5wt7Z3CNat11f9F5icD5a5h
UTvXdxbTGxthL6IZkNlIMVGXIzqcRInuVCyzguqjM5C+GqvZbB0npwl0Ua+uAUTak5vIzNspTjJC
iHhk+ESq9kegmryYQx68DeU3j1zJfJLgxqX+mQZAIG5K9DtpdxlFvN79MzTI8Pqdr1Ob3rLm2hV/
5QhR/Gzb29ReNYxf/MfQBW5iYCbm0dt4vJF0vIr6EMzxqaEDZgZQP7MK6VWwQmvktzh8L9ZBfLfb
rwxxDICiHvNm2ycgoagudpal80UdS9MrlXeDxX1bXHNqkpQS1BHPgnog1JaFNKJd+bZZYptIsQkw
WpjGlduxby5EfaKjAIkT3xNgJJP8XhSU2iiYcP8EPWpu51L0n73CHjvbO/XZKK4TijY7gP/BLLzJ
KDlVtrg4FMCGBMUsZeQuuSQmq+oKoY35YSAOL5yOXFpkksY3kfRLYBEt926aMo8M3+zmixeEMdz0
X7m0cbKvChVarT0H5zcCRVGwEgmjHyZSqza+6O2pnrvH4iDERVjXQN862imML/wzCd2g2CX6GW3+
ICHAkQCFIyvU6dIxXHPxoIm3ZluUXrLYo2qMkXrGwxYjEDO+ad3I41YX/tkWtKJt78VoTa0e12Qh
nWaT39RsByt7zP9XEsl+Cit23Kgn6UTp1b0+rDl1xyMQBiDpZE+Et77kJp2wvEJaUuLxoEb2To3R
ZujmbkgOwUDs3PhpqsqmAglBMJYrelotRSNmVCE5UTmAeAb+JxNOoIABA9MCUN1QQCgm+sb2BZti
up3CRp4ZX6DmnwCF/wRoQP2QSbfV3qJIubLr+dLTejPMliz8sKI1XZ6wZSq2EbNNmYGTLYC9OcU+
OjW1DnkpOls9KRxhg2J0+FBr5YZUHxfE8JQDlcyS0YX/63XJI9JU1pQQhYqYAWe+0fr4RlTnbuyl
nTaHiwbDPqGsyu1uncyA9ro4jOncrHHczHkxg/1R8FAzI0x3YjxYoiJXCbtGH78aPXgj3fTakV/d
YzNrTHRiqr8h49PLGF+l6o+EkK0njRcuwjxfUybDs/wet5W5ywFm+XG2mRJj61PimDAnAWSgR7d2
gO+l0N7GdbvVmFpaaugFPikuYAdDSj6VqJGCoTaIHK3FYSnprJ76yYtt/26YOPG07KGqg7RQjc7C
+rwNWhaked8/porNZMDWnxSxa6fxI9VcfZgzDzYsGdz5XAEIj9h3ssOdxVwcjsO6X469QCpSI7Ml
som6TPktSeI01LlHqV5NDyVLvRZa2+3nXNfMZ6qSBtVdk/SDKdqNElVs4STIKNqJF7mNUcoUrAyX
nQyDfSqOelZ+NXLnTWDTZ8dlNi+MZr5Wb9AOj863gKg3EiW1CBqiijXzklDrWmQ88BCYzrVGYeHD
a6QFB6q/Apl+wN547ZUeNtVfl3SnRGPNOITyXweljpK3BJspS9nnlHOR6vaXROkm/ZrgPCbyoypA
H4NKEvFsJcLg2A/fdrVP3jNbejMQ5/mo1+q6PONl+sqwjRQZ6d3kX7EKZC2AU8JolJ/BgdRldrzo
KmKxwCzCH061opx0Xjtcn1Nv9ZfGlC8he8Iuhi5S3lUxfVcivGD4+CpfVjRSi7Luz2eVBEhP02/f
oO4fBs4xLYMuSmfNvmev2+OtgbJvGY/ejjy//ZdACytt6dnI9kWv0ptBH4hSYG2a6d5wsFiaG2Ni
Tl9018nUznAlD6YWH0aWfw0c2EaQFSrvKqb8eTQd/HraFF12g8pjEoabEXAuSwHDGmW4R3H48m3W
pkJgsleZGefg2jNaOStX17hR1uVQrzViLxxro8GYThHRpLF9bNHyRlKwGUjTJXIYyLhP9ARE6r5g
LYrLgIMdxMZFbokCJZde8OAhUwtYeLso5T8lcR3mmzi0J+0n9wE/5UymBAuDQmm9OKAQtt4EuJE6
+Y66cTuh0ol1sJyRudaK1p17wxDoiz09TKasBttcfpAxKgc5LC9arjztZFpO8cPspF3Mdt2GbDUG
iPG1xSqRr5r1FQMJAwNObkCEy4l9KJhOEBSemTlnREzWvXR0nM0MwAn8xni0MiKoIjrTBQBDZnbs
tXkftxAwH+yGC7z/9M1xB2wXHaSyDlvhTQ0qQl1hevilT+cB/SihRMizQxinjdNfDT+6wgk9gVXx
iLiUESN1k4+GFQF0GxEHGWLJyIRrS5RRFBJD94pTB2kImX9xioEGqKdGpRWDZkfwnGcMmeChmJAW
a4+nturlkEFDbvrSVi8xvzTTvPiGfUlb1Pugt9REQsDOAvllWsE1oMSFPbkDWvcZk3PXltE2Y8Mg
hO6pUnkYoQmoM/pVyrepRntmjdPWj6xDUf22SHmb0sCuke4ax8GLgJVcNo/2oB2MV3gxg/Kk8gsk
25W0BOjt2tUOcUqU6leFqrkA9zekxvs0Ks9Ilj6DIb0EzbQGIWe9ijE5GU2ySQUKSFK5DJMBHcby
TAl2uVE/aST1EGbRNkLuRdPfQQSz3tRiTTfEv+U3gFQAlJE1g0sIwVJ+maztZH/5HEh5sNHbGwnA
hXrEe/JdkDBYHZreU+pdFAFM43I86P3blHNoeyBMo2SuinyOFNAE/i2onnH8EwJSM/jVZvM0PkI+
hsJlPIS7ghbB0S9qtq2RutK+ZuuiuYGKmoj1038E9sfyTdH+xjJaRPUljr/q4c7odXgp+XnKPliB
DBT3+q21PGZv9Hxl97KcTaZshbKV7J3UbgtQPZWztPyjPH72+DdZr1r5R8O4wW7fNfUpajCHFHj4
RFrpF0wTx9kvhitkr78JkQf9/HJHInf0f2n105aIzz5UQE+F+mvrN4XLFgX6bC1zka1XyDWy6xQD
s3qrxQdVth69kdaNu4ziCnehJf9DgsC6tGvS9TSPLFAOJngR+5SysnznzXfRARIdTzM0STtd2lv5
zbTwXx5bEvPyS1JhrcV0U9MtFY6PzekPr8R6qrcw5E8Eyi01KOFJw53LL9TYlL1Q8NqXAS1Sys+q
dICx0UzfotnX3YfV7wIKv4YjgsGfxAq736f+bhhPoDMqhFxsIpNjixUWT6r6Nwg+qumupk9Q0xNS
wuhgtceiPSlOgDU2Wmj2v8i2dyluJupfHwSPrxtsVmeW65IMQ9bzpPcgS69gog7hDdLL/PVyeRfq
NgzQk4KOTNBilRn0+wP1nYxxVf8xbPbdT6Xe8sp6Zy/qfQl42gJN8h7kv639NUEm7vqnzCyvzYkc
e+nSoRbsBi5IouN/9BawNNvhaPVe5rgSOfRkZottqN0C+0RBn2LhNixgDz9W8anQ9oGz0JvvBMKw
cvGrkz6tsW2WIckmnOBvRcnIu/1n2H+aeCuzG5lOYfFgYK/4v6l6b6miWS9yD9hMXi3/lkosldSv
zDgGtM21D85v/C7049CemQ2nBsyWJQzS2sCU+eCmmWLcG2+KODYqlHtMvTP77taPSNx3/vQZGofM
3iO8ylumquTmnE3GtvaT7iVQvmIszTV33MCAPU8R6Jwd0FfMuRjznHXxNbKbz4ZkbWMqaEESsTZZ
KEOy1LN/c789nxO8eCCbDCnGi1McR856qO5RBx7/O2u+I0gx88PtJHH8+e8OKmKSg1DLROsuO6aD
G5q/w/B01H+x+mdad8HlNTByV23ya7Bnl2RuRrTI310PuKtcmTUir/Kp+gcJ2oy5itBh43iXZkU0
VsbwYuugW7zWP3ftVtSndNpbzbVVTrZ5MutHll6s5hkjyHIMbWFhPVGctya5AHyXjLOfbPhNysGo
4MzI//wA7ID9+o+r81iOVGm36BMRAYlLpipfJVPy6p4Qah0J7zOB5On/hSY34k7qtDktdVcB+Zm9
15ZQRzLoww6jdBhOgH/u0uC7K89ktNtISO1rYV2NeAHyTIvAtnrGGffKR29jOIF/4PCRiPatEy9e
ctdjs3bKPaYtM6ALugsmhEdvafITuc8MUAKMg5oco/qfYNrkYaj0mLnZ7CiZKsHN/R6G65xgP2je
KgalHAIyejbRfZv/HZY7F26N8152f9cbDI+pvXrfHOCpzg8TxQmDhQleCobdSX2jy+fEPXviruv2
y3jPpm3GZC6eM0wDMn6KmnNVXCODsGfb63eiQMCDI4y7OCw6PXEJKdqdkxM/sPiImddqXAbz/biC
CzBRKo34e15acCjQesq4CbaFlQTEOPtvJNp/JBKVMkKGq1mw1Zn4I6UhSESG5pJoozV3mTaV0Okh
fKqs4LWu039W0X2Zsthpih3HDN8hleY2Gj8K3H83rWCGIVkuDuT+LgTIsaS3r3NAeTzr4W2sJnT3
iQ1xJAEzLkO5JUSEHO2K0KsoIEu7zcNdRUhnp6o7R7SgqBxA7U6CCBagNp9IZxUsENp8C/neQ627
otes6bvoWkRE8LpDN/V3jTcgSI+xUbBl+YHywTYsLVfUAbnxOJACtPmze3RCRj7aaxjjengwci+n
lct9a8vNVx0C1Zwo9ONLyQQZvfrB0t01cPU2n9zt78KTuA1UgH3H6jPdLxUC3FClKROOgAttgY+H
mxWy+KL3/WifS2JUGO0GV1u2rKNaoDOLobdq54PypbmH4+rZEPv9nIGxMqjzSwv9Otpx3gx/G+tU
7Ilo3s5NpvZK80AUGQ1Uu0TflaPEvoBq1giWuLl1ksbJwLEMW51VUCDsAMuklxru4ad5dC+VnRLQ
WA7Mqy3r1qOIYllaUQ3SpZOXycHAJiOkDyNfrXuI0+gga0lOyUCSpWSoO3bdSvZJ/mgs3sqYz8bC
z9KvbFy/rmeqjeYiC7SSTcIjZP28ofSfJOHcCJc4L6aOpPHov5BhuV0DkPNBy3UAcHnfs9OUA12y
Bv62E/vrTUjLNivIy+FsOB+gV5BoYt0YBxMMW/tL1nnmqHrvp5eyJvLpP68qV0pHa230aKenhejz
fTm1qL57RuwktgGuzXqxZ9JZ22+eA7ZzQYegfXFJneapm/r2yeECZ60MLhZ31+S3Xz5sG6J8hgtb
kuE8NhzxHk3n2BSwDSzQvShZN6nCFdEF5UuNKmjoPxYMQanrOweyEXlqOu42RV+6MUPTHYg12pk6
JNRryvcsIyWCk3Xqt57rZEQzhw9rez8Ezk8rmDDosMOPyFiA7ywHfMEGo7IYrWffih7AsNQYFsld
q6P6XlZdR0LmeIjbd7UgqgwlyNGs8uqTJo/LjNK6y2AKxLaYznlG6ZPiAIbsfzu4eMXKMEdInnLU
lvri9OauWLUP9hijN237g2fRwUctKe8VI2+8L+xmINITBdWlYhcPOTycGVP2nHHHekx3mg7NhNsD
ueMLUx+kwa2pZP6g9fJHDmW9X2R2sC3P3SoAhfji3fIU1VFwSDXBVJVMSHdBy3ljGv6XYJipiRYX
1DIwOM9Qs4uquh4zoiN3bWzjiw6Tj7nCBwXMKERVk9uP47AgpV+eZqZ2h7Jlmexr649XxA8UXvFl
biYgLAr3SJVZrDGUw4QPzNkUPpgQAMHSgNYSURhSV4XnkEwsapDkCocNYf7QXLiq7Y2VFdD5i9Vb
HXiP5MvgDSjKu7EK2GXk2AjS8cmp823psWLyg1zssx4TeoGUXHiYVtrYwzBrE+vS0D6p+KadJ7Wd
HHgY6HG3fcS4a/IWvXHnALGxaD57dypv6oZQCc/qcc+g8oecn2xIbEFsNJLFUTMKk0TkIjdlwGuz
c65K65h3tEn+GEFxYWtU5CjqA92DVevivWBch1Saj8Era9YJbJR1G7AjS8d5MxDGQQxitutHHxdF
9DBrJPKDNGDykVYB0h5Po6nR0ebLR5aS0WWBSd8zWXnOq+CVK+1AyfbD5Bng6uIxHh2nN+D7LhaE
5gHg1YefD6yPpaYScP6LIcz4Db4MMnhOaKsei5jPOM/NwA2UnkphTUyJkp9OYOAaDFvJGQkC6Cm9
8eh8ba0eywoLcV5N0OOix6iC6WbFWLCYW/BwR6BYkim90134lqv0NnatC3M3K+QpHTXtxzh5LyCF
njQmuqGIt5NwBOD8jlxR3txAg88b7OirhO178HR+blwWXxazCdRCycNQcYo44pqJ8WxYfQK2eM15
Zm8CTEBJ4O4axUZAmuRWTCnDJIO2hRB53rIeeyOrtFIVL1D8SSMJli/p2p+kVHxWztfEGCk3AdH1
kB1IGe53op9/1vt0Gk3HTzoozPJuCDL3lLkQBTQhLi1ZdBsZ+tcw4VQPy5Hw6BI+fADctocEieOD
dQSPkxvXQxw85K596Jf6bYXOQ1hG623b866wiOZIRrGNsnU9hd5sSZmM+wubUiQazz606Wj2KXd9
8V8G9xmBD5T0lZ2XV95HufTlVSHFnL37aSnPUWG+0kYL4lqY743xuk0tI3IXqsTfQ03l0YtZqDAh
SURnqncqOS5FnlUxh/SrS9RZ662ZVNzx+z7q8NfRK7bddzUyp03SNthPw4UNLiruQbKRR/oYdPGj
EWF1RMgeckKSbVntzBAqHoasvceyg99XX4POZgtJcmmUwZTKg+EhQ9ULm+tOeT7geVu9xAo2Ugrt
C7mtvo1YwSgXK8jK4QT9HE9sH4ePEesJi3ZmnXcImB4UHVcYLvS53F8uh8xEWRj1x3ikcyeJzt3W
FXjTBbmryX9oyDg7L/HC9jN2eTct4T5noZ3eOtNO4WsXIa6kUJEp1np401hKQpIc8Mt1V2/mfRRK
uTf+HL9Zi7MZXR6mOiUIUAeIrJsGz59vOKcMHuqQ+zh2vT/SXh4byxP0xurWiOajI/8jn0c0Iylu
XOtRRjrZA5vnLWOra9iDSx1+JU60b8DPntrcLtGDvoxxefYVVqYprSQ3D2cCql0+nbiHG4bexaoC
ylLMW0mOPxXiDWt/iXGAaDr0U9xdtfVc1cALvKH/rxtWyM7YXysTTFuHsjG3AmRGUM0asr6Kyj+U
sp8Y3kCfnTHsl+FHFgpQR9hhkMu+REuOW5cxQ8ycdTtE+UtWSXK2svZjQDe+HX7RIj1uYmdrN9WX
wcaVTDno9JQtzCSdb21FL3ZUHERDzSlCigMvOOQ8dwG6pJ+Dzp88m8syitB3a3+rhM4xTz3H1iQ3
Xfga5cBByXn5NmGXnIwCI8d6fOUzx/iiCkajPlsQ3iQrfwiKaE3BAzQ/h4QDsAfJfR8PxlgSzBqJ
iBwW97Yeh89R6fsyf2W2+50m4zGzxhPpb0cfVY20n50Ow8ysJpbHfofvWH/7+U9UuAy+NCulBo92
sU4NIlJBdVh+VEHwioSCK4PPIndxOpZNw62a4xcvgM+KivysEdjWiIcHLIN91hbL2sJ2YXubPaYE
AM2sisbUnBPK30HTkHeCT8OV/d3so1bJE/XqEwdPBAGjG4x1R0WRB1FmcvCdsA5gB3ka1xTiEpqK
aaEUhpbLNDn6Ctc/Vk80AUtBaz9528YEPi4aLLEShdm2KosHP2ZymVe2y28qa1P54m7xRjQ7NiF/
XoHKqOUgz3OafNa9pN6Qq+uZb7BTWCQSNyPcho4TGUnsdT0pLolzoNoHr+S6JM9H7EZdCFvdgJPD
JkdReFjqpXnzvO6pbA8c+zu7n77DEq52cq8WQCxjgA5Tjfooav/iLySFd4Xa/v4fzfpllia/xrl5
C6eGrkl1HN4u3vkKycEcg9sHMc7Wxv6YlugzEZyzHVPxG+a0S1RzVHQYc800nJC/cMH6410JuNgh
vUa26BzyGBu1ZYnnocZG45qa+uuqLbR3yaCHjWO3r2lLaZe1gsTSsn3pBjBBDu6cVhM+GFg56TwC
B5RVQM8Iif2sKkxljcpfAtpWdDj/KkO7nf5EfjjtexfgYUo3OZDttBqwYNXUwTkIuxlKVC335ICf
BkvPZ69Nsa6PqLr7gFlmhAwjm24hdGMxaKcXe+FSWFQADnaZkKZ7QEgC3HuNGYHu2sue5nOhqZi+
YsbzSYpqqeNRkFrI/WAO1zi/dPIUB6NkgprvB1nlaNkLNtPZiAgWoEYYvKrCfotmHDc1GU1DWD1M
a7BNXOr3gWcU/2w0L1rwQXrmHdE0FQ57UQAA18m2v7xkVbAPwW1hp695ymxwTjqE0w1mfkg/7Hgn
a+/Sfd6YETFOnDx7hfVuxTjEs8RDEOewJe688MtPqKYQYSBFUoA15xj2CUOKzVAm+UFiwLSUf0mg
PzKAQF3Zyyi6McXqyBH10R4W2GntCynLG9tdPpuBZpTMGmY6wVnW+iDnCWhhoZ2thhKNQh2lqUR5
g76xhgRQWNjioH+/OA0xnOwiFGfRh7Mi0ogXQ6AsSE6Iw0fbyvkoiwh7fJLuc0jAqL3CaDc25tIO
uj5XbcdDmGfFPNyCqISvIDL82CatLvhQCIDtTx4XscmZQPQFeFbSqTQmCj89jkv53+xSEScB9gNT
n7Ny+q6JrdxEnSBNungo2vLZEb27Ldw3tFZ/VNa+qNfqgapkpdXA3jcpsqaQxCmGlfspRFrtRgQI
0uE9Icb6KeY0wd/fv6qOwW3pbcUQApvOi5UBzSnATBm+3b/ar29EH+5N7r+26LeW3Pov7JFP+7o5
1AKlxWJz4rdEDlQZT+h2+uM0TFsJfwcb0VvTcVABMSUaQZZtqCw8ktelReZFRTU9wqdl1G2xXnOj
bpeI+6CGBjs53q03zGpzzvv0hXYd/GmSpZfE9fZhmwu4wdgIEpetSLbHKAgxi/QwJhlNdx09ByfN
5Msd/DXD20M6jFu9RZppuYQsYXUEWWqZIHYZtxBYP+yg0ft4DUrscRguJTWHq1+1m95yyNsJUoUx
ZNno9Z5CSAuaqDSrUM1nNKNrSawDXOHZHo7ZiMwtglzfV7E4OmUKx0qR+BSDGV7FcXhJMfao0xAg
cLWgmCi6lqnJcOr46mmxhocWWZ/lEnpA5cZwq/ovlyMz3+521Mn3pOx/FVlLjgqwBMA/ycvlxZHO
C/BYWoY6xVLkoPny+/tuBHUWZBjjSxxVwwxb0PIXomPF8qhLqmoiSllGpdHR5TqhVLZOFkHZ9gxL
uKCeq7vsn07Sd7o5/g2ZosPgHFV2c+o81DGWQ0ByWnD2TSvNpdknDiknJuF7TSjaWEBw0TPys+T8
XKruPreW6yrEG5KZvwPNQK6L9JRZD11LZl5d++c80S99xP3eSV3dkpS9aaTLFjsMEczMs31Tt8hu
yyKj0oiARPo1oobOmflnkjHVFeGRk/E9IutOWd7jssa7SpE+4zDEOsCx3rl9wCOhxsMmSEUIhRqo
7LmxKGtJJisRfDyLKs3Q9KfXbNUaYDUqjDNtwvU7RXjb8pE0v1hap2/SymAiVWrcTdFTp3hGqM4j
xMF+DxOOIN/9JJUI13N38ZL8Us36H48YHGsFpgxmB0fckEcEdV9xPN42SZhswmG88lmk2nqPCAL3
MQ6zJIXEiH0S0E21Dg4p4ZN8pktKSpQZw0PSir1ZYzWq9tWM9aMaMJhktot11fmIU5vWS/KXUUW7
77r5JSTMiLk2TxfDxdI2w18Mn92WDMwvlJcvvYLda2osDpkg2mwRVDm5ZLJdTuHOGttkq77bprm6
ljz5oYV4pyH2BVrfo0Rrs7oDho0de6jnyMSYypBuc+rfvUwsZyWwCdcTSAawrlAh7Iwx9PSowvLo
tx3Gwo6KXFerJ3bGkk2og4/iemu58b/IY0AUzcmT5R5NJl5QUvwQfCF3ZoJXHw7kBHrosFOyTW58
BidWQosbRzN0pvZV49l/WeavUCbs7GxGw8UaHDKzmR1V+pF7GcamtloYMDPqVs5MfjNxYkBPCqYy
Y3LlrAJ7UYXQOWzkW10rzKbW0Z/UKCqxDOZtact9snNJCkY8SCnREqPiGmCoEygsJsKkbuTQBbz8
a3QD70Yo59805j1ystUoyOi9C/w3J0kemWrdERp8qTKP85pnDEPmrQKjNLscS77ufvpRbJg+/x38
ioAInvAOG++yh9W19pCotVF6fNKEMOz2zlNNWB8GnOwmkOPJtMiEhoH1iBPwDKZCXWeIGwAPkCYl
2MkYxc/GtmLIgyRBEdyGt4Bupizzh9TypnNfruybcbP45p+V1x8+cyLp+ScpkQsueF9H1OgMTZ03
kel/hR2+BVm6gR84o3niBpQdUJ8MTTX5DuP6FgvAGfCjP21ic/EWz7fIjbbMVD9LZA4DgieFxVF4
BbGzXUQpTeWy6KTexpLHsN0Gz5O1PPiECNBAg6QO1rPOPVDIjTBNMm9fo8kZfOIQemIHQOGfY5X/
FTT+SFkdAqYmtlNRIOROEhY2Vkhcq7ioSDnLvmdRvIZD8CNj7kG69qHG0F83r1pLrOZU32IEPKMV
XIiujMjSWF9IM4FfUa87Ubx/bPchjToBBg5fHJy2rHZR677gh8WTgC6sXmAe4N3KBUFO2eSecz7p
/RyAk0yxKMp8ZRWSrGgyzG/Kh6e5amRIc/uZF5xmiB+iBTa7HSNrayO72ZNrug6epdgJ+2eu9FsQ
V081yfJiFI+giPN7dyL2xArhuzYGJGrRL09uGjPvSdbpO/zZ9LwYjijAstG2q+J3b67e4xwhqYkZ
Aa6gvSopoGSm/UdHoFMZAv/A7czj14oGfBVUmHmO5GOZ80+A726s/y5L2aPzZx9DMuxKIQNV4xL2
/DByU5Ix8p6vn1skYzJdICO652qo1avLfsZvoIKPqkHE2pL80zFH2nl9YbZRy/6k9qh5Wh+me6+b
fv0L/jMmeB8I9cD1lbD5wWlBzHV/KEKQ2u6ysCEu/vgdQ8FQhtexadFYWInYps5x1JA7q6hJ7rtB
DjdU4eLYuOi1ihw3fY0sGf0kwmtyybLjSMAYHyXXZ+x27mmoGVEaFNawN9lPBkYCuvSw0CN/hYNE
IrGhVLXqG7uAUVXOxkXaeh4R/DK0RLucY1VkcMpb229HCSq8GUV0E7eqZ2NWcKJn+65huxyNEQQ7
wU7YrfjjrgelgjSS2Ybp0RGRizbedvYYJOe01NCjzH8tgs+6Mf/Ems01WaD9luCZe+W/0QQ2St5S
bEvWpBXhgce8NS+NwH2pZxRqUQlzrvZCJiAtE8hjJ/kKXlOnOzRCS/89SfvsA1x1EpYnTgjUOwda
Y9XSnENISqEo1D6u1EccVOWu9Fgg1BYB8gsXaJ82f2AUfDTNCKZKMyfgXWmtlAJWJ6uX7iqJKGDC
hjWq6kG59AL388K+YVMR6pv48hiNLkBKCbBQ+0/uUAZ7L2Q5agF9LzlDN06Jv86+n3rX2beSCJ6A
CjPo+zdE/ATRqBerwMnQLUdGyH/KMAAXht8snFt4cA4rUaf+L46ns+vXFkUlG/Fx0fcDLcJU0Doq
aybXLwQBVcJUgZSBGSTbEjLXbXJLY6BUYt0sjyRzP3o6eO8SZmCOBdguNgEZwE537sf5pANQwPBd
6+38UyVZuEHUH1PQOZi2WDFar1a7qLuBTGysovNhcK0jg7mrZdSw6ZkhYrsnH5DIso1nAe12MZ1z
Jzo7EU5PYeRC6YrRA4fG2bvZos5uhXSyYbW1l6too9a4RRaPuYWf9+z0JEnmIIdDhF8rANMtB3hN
mKCGkaTRPmrItww6mwn3bG171scXRzHaaVAldN15MCRmlvO4trfcnRW6jyyfqB/8irDqCRJGRNRU
1TVMIaBmuQ5LlDm8L20Xk7xHBniS2i9VzW3aUkSWoRyxyBaPfRN7j4Gab/yE/NGgQCnNLJSwnBDF
L8FdJJLSzbDfq+ElBWGwa6ui3rp9XOymEs/CBMjFcsV49XGcm+w6GV8cfUHKos+QkVlSYB8dYoqp
dSNUm8q3HnOnPUooaBNW9XNq6jdHVeOpDJrbIAY841o+ST2OS1TFbO8I0CBsxLDWSjrrk0nez1BB
LZRB+89KIzBSXfwqgc4wEeDNLnqycBWXQjYbmKUihNSe/ac98C6pHXyNoU34NbrOdsJIg8TAhDHA
ep2ZnZ8vx4lGmLAmMW1qDAhZZKOghjfqrkafEswtom8sHzyqt0iaLQLySk980JH/bfNlBtOJPn3p
2PJUE9Gyn8PMOSE+PERwxG0xY6NBlPPyUfhA61L/c85vZ8Mx6abTAxxf1gPJgx48GK6RjYNsTABb
jew1lw/fdCGxUN0bAczBBlXeU+OVj5NFloydOn+HoH0kt4opBW8YRzbzWHa0MRMHyEPAgqNiXXLH
69uztP8y3zylA9J15dVPZvaefbOMjL9g0UyB86r98kQBz956xFHZoSzm2+bxHZ05hH10IwSk4Opa
HjsdPffju0WmZRAstySTiBtGdzAtAJxpyXRXhct4rFi2pj4Rnn2A/aSFGCkcc2bSlLClJzeY6SLd
KFk8OiBJJGEqthrqZgGEYpmRDLeHcYGnJ24U2zY3HjkxidwmK1fP5tAASMuRb5P7zAcCEKbHIFFO
p4GbcgHJ6FR/UpZHcfmdRP2p1vl9x6N4+Ckizu9QM+sY2U311lmMWjF4K+FK9c22YFl+oGobKJNQ
bDTWzi78xyyr/sZV8s4WEO7HyG43QusU7xMa+lEu7MuYkiEPS/gWwV1MhF4TXSNL8PzEUueKXYBO
s6dOnevbpXmdW7yQNszpvnkdpsBDpQxHNSKaxCU6OpbElrAmV27zt8S701AD+WpCrzjf5TD3K+RK
DsqjhDlMAaC1FvxXgiPOuxu/+uyza6lHBnSYWTHAaGp2clq3GZYfMvWY2345yj0SWZ9ygyMDWjRE
6Cx1NmJ9MHWS2SUKIL7+0pgtw5YbGxT/Ogt0IZ8PNHUTrWlPZ51k3gYTq7vLGBVXUQRqgIVwmx1r
Ym1h8jIqDzRtJWMrdlDsvmGioiT0JkiR1IXePxJiNiOrQJsGGrPTtmucjYfWpSo2fseWqF3SL+Uz
Bq6jw7ws+saUjPLIaRg31DTXKcf2VZBYTgUIazIlRBaxQml1PvlNPgAya/XcH/oo4tAOjp310WKS
HcYQi0e2bwklKwHbFZoGvS3u10T2CKHsbNM8yfKs8cnxbLulYVF8xsldgvxgrD/t8MVnOlqumamy
Ipgo45xDJ23jGHG+k9qGdyy7d6m0S/nSRPvAbbCLwvOMR4f+OkYlEyXFbs1VXcP9Aly/NuAWYyHS
hQecM8AEGlDR2ZejwTVT3zJ7xlnd3Ur/LwK0ypcBqbBoIxMebTlBJO6AHz4qiKbGzbs+svE5AH1A
JmmGD6dVf0TMY7Hwwweh3I8mj6DmO3RGwE1aIexN6jJaLduMXbdVvmrP3QdWvVW1elY2PYxrwAJ6
8aqcP/gC1CQ2wo583Gjb5o3/KghDE/2Q/vEaTKKBBonAMtd6GipkO3M5LreLj1J4DAKNaslT54oM
UXAv8HhI+6aFjDiGR9f6THI9vrgjoJlhoseZ3zlsbG1egyVPHn9fUIaby0glF4fWa1nO6b0dTtho
kPY/JBKc5VjNt2xJusviQGMK67i+bSZ2XUaOxZXtcXQzhIl9kFbvEzsAhWMJcS/L/M1r++nJUtLd
jq4JT8k4kuQ5+/eZ30rUSG1LwAOfAsOY8ty2aH+4Uc64f8zfKBSSj9adzmGim9f11wmrmFzEuEG8
+oXT4r/YLPYt2/7xFBLz6eay+fCG9MkaXO+xURUWN/7v319eiiAg6aSTu2zUbL9U29F45umx8hGU
D4wPXldUylBX5EO6OjwnNneIGyzFR+A15C114b3XW2bPvrt5T5f6yXVCeWXb1b1O8Dx/f5mJDXP+
FtdPPYTdxhWp/PM718/nuD5ODQbdOaRAH2YE8pjCI/iqaz1man9HXw3ParTEvkXd9Nw08MUHN1Rc
+bt0Tr3/xNwyrJVKPmURIpN6ZsKmhix5CBVA9Um7/Y0dTf2tWpD79ITFvWZT4W8kToznUKE4CAbn
7zR4+T3jNkIKPBN8C2Z06mpHvv0oiz56yIf+6gsQaXzn9z4Ddm3HUt0q/Fp9OdGoJb35yNrlq/XT
7sr0b3zqKvMQceJ6IevpJTkMcEEgdxn3drEkrDFHP5XkX22l5X+0HYLfqsYat7R9cZAueh0X9QKN
kDVcoMvcZCAojgZR+bNFVmIIjyx12uY0CDVz7cA9agrVHvIgeV4XHMfQS6M7k+o/oauGS4e1FR7T
fAbSlvoJv6OEda95khcMF+9MUSriLeezGUqBKirDIVRZf8tl4mcBZwZsMNQzSfnQR/Dlek0Uiwae
8FBUgMoH6l+SFQB+/75UIRKhpajkgd73LrC55O1YTJcgH5d9skjQ+FxB19kTXwmwts8ZyR+QQO/e
zQkuZIrKki6M3fsMj9XM3co8ahh3QdyWXCfCu23aFhlIYO+lTVBh2Xd/5pjMADFDRV9ggBrOqrQB
zNtnM2EAtoBfMi17QBjwjJ3pX+AcvJrq8GbJwv3Cintne4E6TCMf5xxG4NPyQ2omzFCZ+vQyze0v
C3NJAxjI8FHyzQLVzb4J2n44uXDewnXZnjLCWpLmPnLQqVNqA8OxoAT07Mr3jrcmdgtKVWZGxzZK
EQnpMQtRsqFznWwHgcwi+h11+ZOa6uRuDsBiy5ISuOrNmVMjOIcFALY0VOYPKj/8cm0G+XsQEYix
5dNWon+pW0xIgwL4G8iSkaMtNhOz6ltjOMebSXUXF26krOKFstCmVREWArEGbAXn2ambBQ2XcS4h
nDW8UQ8RPx6lQGAXFPCWSG5STSjPQCTqd4ZjVAGF+qPB0CPQZR4N1NPq0yejYT8NOmx2KXtLVsK2
2uS2A7kcmW87V86zcBEOJlwPX7aoH0o/31oGubTnW9NdDm2FNSxi7cFYM+OsDhENTc6eL5ufO2/v
tkFwS3uPCdcS4a7j4ziVXnZScho+hAt7w8Zk4fOEgCHkl3dyBdQEq7UddkEd0k8no6I+8bPuyFAF
mYlr54fA5PLYzR7b2tHu23uTgk9ygJyB++jZ7P6+4KaACLXUKO/+sq9B2M9u+gELFEdqaSCMqRLJ
1voyKDbq1oKyHOWLPLsGoDUhfndNiaQz0+OFnRl9ZJv3BDuO9p1nZ4+6nbxjHuriDtanukm7vtn/
/tSziuLuZvEgQrncJDcLwMlVp8nAQjEdrENBbKE1vGAh7K7Sx/bnyBL/GFfrNfScK1Hd+JdC1V/U
+mJ3JSQoWxyzrvLPUjrxCQlK/h+kAKxcfWmeBJqDwzS4/ynb/yr6qrtEUaAwkkQ2KTt1QU0ynFIq
2S0wIvVCyPt0EK1SLPmgdHtNkNwFKBVuhsByHiLhwpsqCUPRUW7uq1mAuZD7Yfbldx0jGi2EsXZ9
BAU1UTHJVYu77MUbaqaMIfiXoI2crCG4BKJq7idNPxvNLrX2hIsL4IZ/q2BjZj3NjnbQyRVzzXwq
GgghDuzXaFqlgQEU6YZG+9wHmd5laYN5x0KOWFuIAS3gfLqPLo2feG8teU5jzRVYxwY6TI5PY4mZ
bqUCeJWecMY2PbKmZLAfdbxqRgi7ta19E1RMmPzcQRtHOlTqFBeFE+pSdNFe1/G0PtZuajsM2Fh7
xSWxxuJijyVft6LtEch93mafmJ2lcpojl9M/BQvmfhZMV4OhArFfcPBJryF8PtKnopH6OWqd9hoH
kkYwpY4vkjNNQHoJShZNzSFpB/u+pS17rtqaP0p4FapFcyOnUFyUiOeLtEiSUxC9fl9YIZCqwrRW
Mo6/TZjFtkAyztA4AVyT8uV8iFnFj0o7F9/Lx+cVeqRTV6PwcuOjyi+ah+xdy6yE/eBYP8uONJM6
m648cC8L5sk7x+sEbjsmOeRylVEQXJbYAie1vvDvQaeS1mZLvLTLIZTTyvGQEdvMZfnWdLZ7W60v
KstfDb6kg7bTWMOX5td+fzefKoBdefxIl1evDtcXBm5A+6EB3P++/P7674+UWP4aTfX9/37996eu
vYYQCU3AdtTHLH67LifpkdK+Koy8HyDQ4m7Nj41wdvM4jbCGeQI0NQ0NybsCC4pAQRFz+0jZXpcg
wdK/xOn9XFvI0ZfCKXeyXBMUBju9d+AO3v/+iDcgujjDAP6Hh0dOCXbp3cg+sxf2madnqPp69lH7
0bOg2KXjvWUzMvOH9e75hTutL6yVl71M8EhkY63vSuaxXULZ0+segmqdRw9LoaOH2kcxnUchz0jR
vXi42I7J+N4HznS2+mI6Mze3QT6V/p/RllSBOopheuThXVjGH4HD+zy1tgI3kT6iGqMUXj/B3x+p
9ae/P+oFoxy2NaAK+Xe2qx2y0cnJFu0CqpqXsijwDS/49TL0F4lfdHwdZT/8voAMxWM7eBdj2yc3
idsjxlEfyH+izpAG29J3b/v1Je/6/mALVlu+X/9EuTefBr/NQeaIHy9v1eX/XlpcrkeZO6Q493K0
V8YpUjvoAwSf8FijjWGNrIfoK7IHciw4ULCJ/sxZIt5CBmQcAut+MSKtNsLsmrb4N9JBaiQ5ER4h
p7NeswXbZZYCOq6m/vl/pJ3ZbuRImqVfJRHXw2oz0rg1OutC8k2SuxbXHjeEIkLBfTVuxqefj1k1
3ZlZjapGD1CIyoAUotydy7+c851VYTPQyM5WNNyMRrin3/5gvZJu1dJCVVni8hu8Yo+whIEttg3h
sCJIl+fSBlWJwUxmmHYgk6gXr/9Z0HN1GkOQF0TVzkc1cY0KJjiyvL0OSvpfu6vvmm68zTATcE1z
N81nfE9mMgxp3DtUxvDYLNQVqkiiR4OK89LumQ44BfW4sNxivXyCpzysWAWRggi546NlvnqOPVBE
pdIgiQYeacA2rJqQkAVX6y3zEkK9hAvx1HLeltEEN11RhCjg6dRwWII/izxS1/y4ec2E03DdUOd0
EAxLJAg71vbXfQDffsYSbtFkbWQF7dcH4bUhIohW0QnklbgVYU1er8rF05Sj8BgZNEXma4sa5hJf
R3rrgci4STtx5h++ZmNgrmwDST9ikYMiZVv4JeQnzViqg9S6jWBmbit9ZDdKaHfC0KOBWVmmHiBF
X+C4SOSZSclGNv6PLGzpacbQuZ9zcpuiXBeEbsQuYXwO05bECR+ymqiHcu5oq4RzYvZJBtB6UkD2
qdiAxphIRz6ySNrfVcZAaWKHm41zdHDm1j5VRfCYpY/pZ7QoaxtW/bwD05S+CH6NbbUI0rnJS9s2
fRZy53DRMUXXtftDhMGamrea3qrkKc7tt9Gt2G4X9lMdQJ9KiEa9ntfYYM+ur/sBc1Fpizs/pWtT
FTkiVHXJPstpGcoFA65hpWYjYdmOugXoEZARmYWqOwUhgmydBgJy1kAzXI5PwsZFLzryEgFIVljA
GIckypO3UVnYt62NKG+Jol223pJshnYhinBErRiD8BDBXrKrr0XiJDjFwmAzesN8QotSU5OiJ12S
A+4AsZ0Sq7maQQBZqbMGJvTmrbDEzrJa+RhH40qHqmlUcCTfIix8AIlZHmo5QIYZ4vRpGn2UGG16
mKKAcfdY9LtJ+umzI9+FN9qPVVdnz2CAb1qowxdNT8o1gk7zlBiFFD2efi4O1H5Ua/Y1mzgkNiH4
fj55qrwhGvbhkJiNU8A2C8Oa2UWaOE8L3TTAJtZCzSTspzJBJVq1jKrdmv269XNqTiqx9V1fWHjn
ivVmQnW2T1ORnYOpZnCZiAKbCJQYFO7zdZIO8x4ZVsY0IIxf7Aj2A5DneKcn/25mvXGGdvEeSWv8
bou1qaVfd9dxwRLZr6EeGIdSB257q3B3IxocsPHEpIaNVePaH0l3GedPAkTHvz1bf3uENhZ2umnC
e1sEXn2nq1yTkBBZ29/+WpqiuStfJUjAbUw0HpWfZGpp3ZMtUYFycOO3irShYInwgg7eXqtSXzUB
Nm68VwQUUIHQYMAwtOMguxXrH2hCzE52tHpYGIHuKugcHdvHc1Za7rn2HwJkbsy+ZxwZqmVTYrf2
ISxJKIQQiQgFNSSCMl0/iG55KSZreuK+9SlmMCCjm8SHSjjxo29dLIRNc+Wr6jNsnn0HX9ekeuc6
ny0Kv7XonFcOZXixWPC7IEpb91Edo5KccU/6iXwt64iNbtXf+y3sqLoS1sGqUaZ0jkAPXKLhlH0j
92NkHjIz+McgeEtipMu2IfvH1zkZp95MhAoNMXNBcnwc863Npg90iP7jMpa7ENbrTvoq2hU6yV+5
pd+QZeh+mzvCRHwXMIVhW4KOpUX4hTTwtfb8Ehc1AcXxVJlzbOkrpOPVJqWF3HfkDD4lHUqueJr0
Dkczd+dFY7WaZvqz9OIjEMAfFQzmW0a87FpTnxDOJMWRJEdx6D0XY11K9CtUUHQI2PMCyKeWnrAX
g2y49Adh3sAUpcbpjlWWaBBzCC7bLEPDksK0BYprAzCxw+9C9+oq6Ga99Yug3VoxOJIVWH8KS/w/
ZfqVrLF9qIAhYAOiR4ctnqrshHCWXOrZnjdu/VIj2YMbQoRDqzUEocCZtr41hofYo+tYDH6t2cs7
rnNoS4r/YBin3n7oqS2/IwBtGBOljPrD+l5wDlyFwWor7LyzaJAroM/Uh8RK7NNcQt334kTdoRmx
N66rEKr02TOtrwUsTrUnq+ZqtzuXwCNdJ8cpzL5XJQv9uQGHy+QXjJCmIfWD4pE3uL71lW63X375
t7/+x799n/89/qzvaRJxIei//gd//85736Vx0v/pr399qkv+99u/+c/v+eO/+Osp/d7Vuv7Z/9Pv
2n/Wtx/lp/7zN62/zX/+ZI7+999u89F//OEv24rhh3kYPjtz/tRD0f/2W/A61u/8n37xl8/ffsqT
aT5//fKdhIJ+/WlxWldf/v6lqx+/frGV/dsb9bf3af35f//i+gJ+/XL+TKv6l+cq/VH/w7/6/ND9
r1/kX3wvDIAlSCEkZ550v/wyfa5fsYK/eArNSxj6nlxFIaH88ktVE4zy6xdP/CXwpO0HruOEDh+5
/+UXXQ/rl1TIlxxfBCr0ROj47pf/9+r/8Cn+16f6SzWU99gAe80//vJL87fPen1xvlIBP8Kmh7Yd
wT7Tdfj6948zwzS+Wf4f0gV6oXr8OUW3qYU4eF18+N378fcj/ssjOF7gKNtVygnX3+B3R9A6b7sh
5wiMTblCD0TG/n8egTf490cg33NyyoYjMIVOeQ1+r/83R1DCZmFqB7bv8mH8/ghyiaH7WLhoBn9j
uerQZt2/OIIM+RH/9UEENoEGIghCVwZ82rZriz8eIm5E0tKqT6s6GHJ+MjTicdFl8Ip6GQasAGRQ
8cri/tJmZorFJQVP1PgMmSJ01pdJu8jsZm6lwjEXC7O8ddxRS+ZKVUckn5sihRKWyMoNqofGvvzn
n7H351+eE0dixnNDGagg9DmPf//+tHU+t8zhMZYv8FP6H4hMrlUtUOqpf3Gk9bP8w9vEkexQuI5Q
OCj5jz8eyVJSU64gG7dN8xQFXXYz+stDlbCw++cv6b8/EP5nD3mbw2f+xwMtBUtxqBOg8TDal2l3
6Uz1C7aqt39+mH9853zbRa/jS5+P/R+uP9YNNbZhQ7YISE1nZJxXVMH7XHkHa8r/xbHWs/SP751P
0+KL9Q8c/s6frnUQyz3DvgoaYwBkNdu1pBzPzXJp65vE3/3z1yXXj/xPB+NFCQeDrc//y/WF/+6y
B7KmVcB25GIuncvCe8EhEvs3IZiHNvjwx3MX0zweHUT9/+LAofpv3tOAF+hjBvY4Q/58Nk5stohl
B7bc2u7w5MsR/LLpwsKn1kcPVE1M8VCrFf4Pu4AYGPcVmrVprLe9nlu1UV2S4gdVJr3LauWR0eU1
KKCTep0Y0iOwVEVyuh+ZmiHht63qJpMDStnQ5mxxhwyfmknle7To8CtkJFDH2CGYndpuS/A4aHFE
w1aJ6JCFqDcBqMTha11mIQOlDH3OFS4xvrv1pvFb0UwVAInYnp69JsB01rXS2xauDs7uUE76HPc+
AUhxq5b5uhSQVW9iuoBvCvHSCe0xEYuIXVuk4J61XFP0aRReaZiesdh8jsNCYY7RC1F6PIcNGjPT
Q80NIL7B3145ou60VklD0NjeNdO59rHFYF+TiuJ2O9NY+kdqYqCW9JtXpZ1Uh9InfUT1JVV/kpmk
3uhmtLv9OHjOyVETmwOyNhrWr35A4xGM+N42vef7Yuf3sPWYIgFUXIaVNNCbvJzvGhQmm7SCQ32H
dr49RTBcb9q4xdTdtuIhdHRwLztQXbWvvCMtAOLT0WNLH5dDlm0cF5OrHeIPpRXp8cQCBfLRE7Yt
5a2X65o0S0vH0w0q0dHCxxOxALzMwNiv1OEEikuZ+2RzBa3j3CqnIxOXjjR/J0vgOuOuh55wjnZJ
0DkPo9Lh41RxE9+jWN8V9GGQCCxC6nmWv1ieBNqBYRLdRQRVC0J4NV3zkdo73RK/jCkNu10do2sS
Xcw8RjVZ9TRx7RBrlZPGV9ncRI5DmLMgpH/2mT3HE8BsrMYvlLwjUYxkCmxHLxsQuBsPrXluoMHi
L2qDnZd5MH36tO5OQ0+crraQ6KIx6VIK5iipz0NvRIP/yYTDTclbeRcmwYq6C3mEVBWTnKecM8hh
Mp+1KIMS1hNkzBc0T+ETA+NiO9gxzNO+8jazbiZzcDV9jWBrWKNjNjUBpH4BOVv3wofROY2EYrnt
OMFMri3cPPTseLnwfXhtxvCPOAXClaIefZobFtOjJ9wMCrMFA9CZIczj/yWQcw5h94MZJeXMy6su
PfZOpZEapAZyQ+t12deW82mNTmO6hk6YhzsUVNPSz2R9gRFHdr51VXWCwAl8d90ra7lO7VJbIyiL
1qhUxRwsUWW+c40a9YUn7P7DLiBFoY8jH8pM3f0sQu89Uar5act1iSJKXOaZFRyyrhs+AujIW5dm
hv3yXCBCk6oIcSSlLZ6VdMD6oE1gPeuI9Ae8diW+AXrT5Ec9hAH8/RFvvDVVyytavFVj2hTLR5hk
AOKxrTOLm0b3WjPURKvFHZiNXNS/eU4SfHDxEsLkz4Oz75GoPhSJYuVrudi9MCuXEOE7aX34pEjI
faVTazvEVphDzotIvWsYCJIFp0QyXSbc8LAt4Vw5qsW81lWTAPwsqyO++uV7lnrk9rJDCGtEggFO
RVUm8KABXGYJkpQofSbBA5lTiZJy75YR5k0RKpVuRSHKn2wFg03eOHgd2Hx03l4A/3JvxFDN9l3i
p9CBpdPA8EVE1i/ECKeEDbZWbMiOYtvRHix6PlahUTU/RMjJ21MHoGJ4KQnyAGDSoq1HRol7CWlO
hZv4YuB2vUPRhgg4pcd74veuNsoOpg+B47Z5732igIZScQOpvCnxdj2TQevGyfxK0atRk110ZTYS
PiVpAKNJtnuc6/UPD4UaUdeZ3aGEwJd0ORjo2D7GasVOT1vnRCDq3ImwSp+XqHSfKySxW8xZDbgz
mcQbRtTxpg168xI0SBuOUqfiZJllHp7aTmCHSdOquu+5VPaD4/jfpkEi0R3CBumbh87N2Yo6CeAN
B0D8qzluboou7nyyERVjzJYZTrfNa7MwHEwX00wMorJsuS5Emtbcexdb3fvkSpRv62ijBYRtD7Cw
iUrZinLAdpqVtfxaIPBk6pa6LZY8asljS77OQ5xNizrIdrKjgz2hq43BP99KVXnnqhlsdbl4DSRf
dn1jRJPeWzz4WjN78YfX8bnSqw4okYfCzMEuGxYZH+apNfZLn7Np3wMcJF65G+NDverTTmaUhJfP
rDmwKpL3XcJobLhy+rS4id3BHTeBQIgG7Jfl9GybEtjnXDIx5IlogPX2MTmaQ9RpBhqRFRJ2EhvQ
7zAQEDsgFljyG+xMRLRnTR2dx5CrBZAoc+gDTwi8NbAnylvEq3qfith9LWM7KTGrm3lizDr2B3aD
5WtsTcvbwg3A38UKQYy2AsOi2crGq7bwJFeJxwKF7WMi97HoBvQa6egfyyaZkYONJpa7XM9QaAlF
cs4Kngjv7DztG83VF/eMm5EzeuplWoRzJbrI2cK2iLZV4KxJzWlBql6ZGdLScfVgEe5cVCBu4nIH
8xfS95jQppCeFt+56sQIaC0Pvaln3lJH1VnVysefBMXl0WBCbbclK0xERJAs/FvXMThm6FWq3dQs
6nlJkjO3aRQE7OGJpnZjPE2vojClfUJYhd9fV+1t25C0ekzZXCJE74puuOnVXEVbUhVXxHPlENm2
CKQG5M4ExGM1mQW9O5uvR7GiEBbKrDnvi/KrNWMa2ttjMCmEfmBHt5WTNiih81ltnZYO/9s6p92W
vDHeJnYacVBuMeTHktw5l0wkh128xIjMcI9gM2sNiGlNd5/AS58uouijsil6qJqm7GXqJW6yUNX2
jFizKvtzNwcECwVBYDP2iar4imcWP6IbF3f1WWJ9a5IA8IcUOAtcFlpEzOsqda9ijCzVtc7zVUM1
ETjmkHwXn2WESmejyV/D0b+g1C8tGFqh6y3UUUjnA13p8VG47iU5miQPx7goKm3izRQ7h1a4ya3R
oKeNawV7X7LBiKQHKICrH8vzALO8WOb5MAsyhIvA7Qj7ib2AkNNC6J+tBU7DZuK+aSzejKUayYGP
RZ7zwM0z2J2RLkeSzqY230ajDWV7cP3+Ngkr8V62rCi4mwwNydmjuSl1g4Av6DENXzK2mA2aB62K
NzCCUGvaukSsqWu8JTjjOsrgVI1AbzCmv6WT675nPFupDqwwvqqYeAEsyCfvhg2nd88gv7zH7JOT
HdMbbT+GAtu5rZcQnPDg+e9RHHVEIDXLtqiniYrCEu/WrAKQKUGoH2bHxv5alqzw7VIGjB6CDLEp
IZU+KkLdPoPQAYMeRBYxzSZZ5qtmpHDc1TWWwGu1WNG30s4pC0u7st5pqwjPUmljrEfWCHBAi6Qj
PwUagfnosyg3P2z0d+03QEwy3Q1+SWSeKFI24W6ecBvpW/wd7PsTqq659FFMBRIXeEogpO3USNU0
Dg7As9p5GvDfAZ9rSHIzBtygJdOaX1RFVnDkqTFeYrAk89lXbfuzYjuFRxNsHeCAK5PnN8NQXlSm
ctQWpE+yxnDjwsxNm+/8mul0FmbR3ZyK4okEmZ6iXjMkQgA+chGI2enLu8XtMXXJnIXjBRXlsmyc
JY5oP/LFf5jsrIWLQzwRQUJZtaXrcG8ZzNJTqXL4WaRu8cxlx0nZ5MD3QtyE4JusnzLm6iJmpDZX
kwgxQ7hR0gqS0Qn82/IMiL97qhn27bI0FhbZHNZLVgcRCT48k/wj7Cl3fEFOSaJqjQzsIkdAi/wa
warq5Lyn3+o2XZ+TwlDYMIl8P6gA/Le1vY+6mTl6uiwmviqsROEq1CVZaI5rk5DVlgykwRO0cXUM
0OXD7+A8fUs7HzjYUMzNSv4Y6uqYDwRM1gm2/ituh8kVjVVUXBbaEelWZpP5zlMgI2wBKFm6woZt
dBFr75WiEiF/rU92XoEUlzN/uqxFQ3Rbk8XJdAYH5zMb8+zs3qCj+dZiODk5jAb3kZ+Hm4jMoPnC
bvMIrjh+xDcx9iAY/GqeSM+oBg/uQsQqwd8CeMnaY5k0cXRtDRC9nvoqWNY4dYqKzTDy0a5j5w5U
UVSO53ksnAeL+/bXQEtQM4A3FhLnRX8zuoX6QOIewy1QpahOy7SGcdlp3yVoPIXt8XxUwNOdwTI3
1hibadsqMd/mfl8dVDy58360yhnFNj7Ei7QZu+9NlQ53ltVVmsCuPP+mYoXUaIw2vYsJbAe2NcpP
bpss766kMIek0uHGdVJgfovR2WvWS1JPUW5i98yzqPta5IZTpB8HfkyEFm1jeQjlvZrMCJwI5kyy
RbZm1kvuzMLEFbjjkFK+1y5lQzgU+GtI9ujDcAQXPkIEBol7buQcb7OoUaeC1MGPqRJsCUaIm5kb
u09hhPiByJuoPcx2BSFKyuYbq1I4GAyltmzKNWKStI7e7a7xGdLJ9gZXcHebLKRvbeYmbvGbJRMi
KiR0hBkWEwX5HM5sImAUeqOhQe+9bt4ryQMR+VDa38HgsklT96R+rpWLPkETBLDIwF5gZ4XFculp
2zrlYztkF2UsqgfK0Pp9GCVGMBUOeJ2RYkOwY0e3a5qBhqaB3UEDs0lrH0GsiVHbT3kV/BRzkV47
wEz23ghXAEt0ceT0lrhySJvmJbQPjl3Lp0kVj3irz8pl3IFiLhUh50khNc6xdvnJnUZeI7kO1S7y
kunKUMRje1uq6lWj3Uz2/DQFEN/J+T06tNs0tYTDCR+TTdfWV9Pi446uGs1+K+toSCJfhe9BW1qH
ekaAvWYSD9gjtMWDA1X6Mm+Rm5LsTg6V3rTcG14sKw939pTHb+7UFASJuF4PjW2AcmFrC6FNzgL2
WrTtCA+3FARoxF7+YKXB/G51cXn2WnycrgUevrBMcZy6CIESumJCyYJV/Wac/NxFvb8VbUDwpF/U
dyh+wwMgmRGiDi09so0OcqLXe9PXYWBr3/s2O1q07i4jH9aOA6ljTtrteEZREfBwAa83+wJpiDcH
+0Xa1sbrIvmT5wqlOIyLmyTVyyFOZjjzc0gQVh06PXomw5AtdE32kGCCIo8S+pC3VbPPPcVwKWFk
Vs7jUEzefhlBdVzO3liCVElNjiaCdXlSq5Z77IBzgsS1aScnMgAvfFNHqwlwIK+jDYfpJDIfFMxk
woyeHSsdbBicbQ+WDTKGGVN3VMPYb4IGC12UmHTvTtzmXGkgwDLR5R/pEK1ZYTIb0Ch3E3MhXTKt
nMaEG0jYPLN9j3t5JUOCyUfw0p+xJpeUJ371dXBJXUmD7Bxp6YynZoH3s9bQz4HJfdL96hKXTo1+
8fsShM2rYeVK8HLqqPCOstMvICSPIK3kTPJ3PwQFf5IlfScXz8tI52FceNlmcyD2yq59gxylF4Z0
Del+gFCQ3JsZlW46h/5il6ZWh6C1W/MhDOEcAMdaQEMJFjE89SMPp74dv49EfGyZXN4rmcE50A0N
FZ4dVFvDyMWDXRYCF1fVva7QInori42aGT9sbyfLW1hF6i3SZiIIx6KlDDO3ugm4vsg5DvRAAnCb
00knAy5MHHc94cnpkj5GMJdAwqSkjMpq9XuwX8qIsXfpRTujB7z+foKezEqlf8RAYAGYxvv04HUG
E3rD0gmXhL9dcOpc0JLN42OE96Z5schJ8MkqELIRV7pmpbXLSW4e9FFgodiGpfWjNwPWso7O/DMa
kF5uif+Ul5Wckp0LPf5m6nzcLb1kK3+Yqk5/+KpUe+HXatMOdWpQlkuOPmnHcHmLsXsAFy7v5oKb
YJiLYZuH5bQRZYobGO5mdKvqNIS90CrMHKLSi0t+OhM3m3ioUyDr/FGNYXpcDDxilWCz7K7dffKQ
c/od3FFV/aUnSoqGCqJJxnWXdQ+Ny+3iIPpy5u5bt/WJYb2BR4m442LGL3pVjgxRLll0ISYMKizQ
+TSPh5jt5I+G6hISAJZ3yrmygTQWEnoTMKXaLJFUPWOUfHwpMOE+9aG9hsl7tJDbHJdXAZ6yBlvi
C3qzUxXUgCS6Lktp25oZwvOAkPOYTAE34MYT5NDYibhE19wgWllM9RyWEqtbymz+bk7GELkBkLxg
3yokG7CrwObdOk4BI2LswUqzusX+W/Fav9nDlEJm1P6ASp20zn1E4f+RDxnmwWbMPyxHBaSHQeCD
pJzNAtvUbKY9d7g7QhdOY2d4WVxhF25KLtRV2A3K3YWa7vOiomomAoxK6YRMG3w3QjpirZu4e2vw
SV12WiNJKELc4B1NEGFpQwA4BYF39+IxnPXZI2XaOTvr88l3JNIzv6V8EpNVkgOYBRRUzmgTmZQm
EbStvlCMCp3J6zCimeAHg87P2i4foiRH667nwL4zRL1I0HlTVGxjPyoenR5lDbya9KdDIdFQQRAn
vA2sUl2g/EQGSmWhxREczgrJsjDQMip3eeZ7Q1w/99JgmqYHml9U5FeQ3IIcOrBTQa3OmrworwqM
l2I/LBaRo8Gku3KrSg/tyKCGNSQ1LsEpZ4Dy8m0nSxaXvbDG6GkuMLxsRn9V5KJTy46jPbVA42wR
nQi2wXOn0wb9Yl4VztHCheZckIKA2CMpWQHcJhLpPkRKd/6NEZl+l3YLXSEntPWYqap1N2WyeNWu
qW3POkQ5x2Jl7X1MSyzhCFNc0fLGxLY1dcXUMJZt8NR4JWDPgbP9OPgDmCndxkH80rmMXjC4g/zL
7gF1WgTqjMBuhhTRA0K+RE9U7k7bfozM7RbY41ld3I8UxFcVd8P5gHYcCIbGjvUgCWuCgJ5X8sla
y+BDrBypD2FN7dKjkdoqyyoh5Xv6cZCYul4sqrrPJSVvYa4kSSemH6drJvAgoISXZMeCd303O6Cu
BluKHWVKelJjHy37VRr6oGN7wMzhZrRUXbjc9ZFI7ynyplta9b4BdSl8vsGbox+VGUQH0MLNHazz
boyzs8qobgVSS4WlAf1F4unopXICUNG5kunJ51dasfmM5c+DzbVN4RGMLyVNNmb7JQGH52Fyf+kG
k5tt3kLN2Rp3CJkdE+57GY7Eeax6dG7CxPOhB0cFReM2f4xOnUdbYQXtI2LI7pnIJ3z1BQ+oT1Vm
2X1RZgE0Q5n0+9ELgm3heT3tb6CBQtUMCR97s6gJc2Hu2MeUI/4senrVCxENEiFdpDXZNAJZyy70
Y0XbsDQBFXwfFngycp1f1rOfXOHDUhbvwljv8zhv30vXuKdoQDUn8AQ8CiwNPEwLklAiVE+N9VBa
ukPsCs8WYlgKGAcQDcw/r2BeMLszWDqvEjVy81yKTy2nsL0kKyggsqaKMucmT8rkNYuSptumQ0F3
BvBtiVkth88MBO96ElyQ4f6MpEs4Kba+COFwrBs+uXrZ9iisaDcI1sFv1h808qWT8rUZbkzFHOQI
WCaMdyqEUHHdYMVqroaMGPGN4uO9VdCrRpBkY4Z+LcoBH3U2YMgb4SuWhWUFMkNFq+GNT3mVK9FO
FHeiCshDq9gObYY4S1ZaTRIznzesrvAFdc1BsD48t+vDNu4DREJe2ORwGbiKv7LzkxAeKhutFCcm
HE86W+rJarGfdJlVd6NfUf2huFrXV/RwhAyPMQYZv+AhULUBTdqUdia7lnL032RupzfWVGpz19UI
6C/c2SH0p0rkdRxmJFCWRPcCQWEd8S2XbZXuum4pptemYWVBHgSQ1H3XODxhuxRPTdihbtwyHq8/
2pb+N0FfSbAdOzpeGcCW4p6A2QDnsN1X10VmamuDA996XnSDvDqOlxZjLQMjJNel2FZigVSy2Gj9
cdJ6M6k/i//qiHUSHlu9Z2+dqvDwNvbRjvpJ7ELTAz6be4mNlvqQkaYrm+7AwusZu9XCOqdweqzo
pfaXvV2CkNlkMWyQp5YSDK8vjAB6N7MMHG+w5kv2RrHHksALDDCbFcJbkPXyUkdzixeG5yf6ysJ8
44OTp9TXWf41x2BwYZepbT1O2iucPWaKBOOq5TuPU4+tgZkjlsxcauYCQBCmbF09jVd9if31sMQN
KOdYu8tT5qbw24tpnp97Q3pMY2IH9qcpH1ioZ1+rvu0O6JTK7sove5zTaOqcbxJCwzan3l+ZMgZI
mSp09lhJ0wZkAef1smE+wb4qm22KWi8WEhLCjGGvryNIUGVQLDTKYyDNDk1Dgw+604Ro4vgqAA/0
vvcTUxNS0H5qYJiWJTdFgnkL7DaoS+tvDZsc82x5lUzOCJopTbwwJgvZGMVc3wUG+jyOGVbYpK8T
LkuBqFjogFE663bLgm7O7BzYfmglDyQoggZPQXu/O3FcXjXo8Q8qqXHPK9BjQDUc9XPWc/6YNsFg
X9kIC29txxtqTAE28GQktnN3yWimEUdJ2DDsX57F9kNCKCBNIyeYf+PGTXBVliuUHQY2Mm72jJDR
TWAPH8oLCOPIp3ahjQy9B9zabG2mti/v43mYX7M4j2Zc1mOTQvjxmoc4huJ0nGy72hV5Hb97lD4g
BOeIgWMmUuAioTYfyOIb/3KIdTrCp+OBcmnzkJ5vUNxDVpAqnvWmnof03okLZ7kq3KitX9slmwg8
9cRAkkxevEJXwqYspO6fetfrnozngw9QXmM9kmldXwcLF99mwWsP7MAZEIaahQbisgRNyWCpgXLG
QK944He3JNpW2avvuSEKZCTp5l56lCI2VsWXpjXJqXbx8jq1bDZygTTkMUIRfJpsD7wLF1dtvIf5
SQViHHCvxJEUEOHP8HjYfpKpbD9kEBt/KIGrcJOkzkjCMWGH7ylVH7NPg07igiw7/6C5aK46NxuO
7N38r7IZghsnUO6tJztBNBQc7Hw/AfAq6QJTZ2erDIR4jbsMEkNbcCUa9RzpgtvsiNlx7/ftkBzg
yM1sLkstD/ag6LDSKuzb7TLF4Za+f/nJA0xuUCh3+JXdrAAa23WnomQ5XiOqB76CjBwzfdWONTSZ
jCwFLCrNcG7t1r7X6ZDu0nKcMQEI+012vTx6s3S3bcOPAmWEgrdKGSBvU6z7m8KeGuKfasNZoojq
BijhjVtnXE14AduM1479x45aWYDMMDhEOieJT1R6/ovAWraZO3u4bfC8HNI4Z+dZsIfODgBsGeKz
HKuoQpEA/OBSirZjo8P7rBti9qgE67SxR5BEKcWdkzL2IzuvxxfAPeV1EJTzglNz25HaxLQsSuyS
aA9qvGM6BVF9HQe2TjaQSPL2QFkOEieZMiJdp6h8zKSevjpVCnnU8ojhRpYbds49et1GH5D0VfCl
lHeYQyrbCxdZOme0sMqzQenASjNrs09hR8u7rd2JxRTbtu7A6NI8t4voxSlhC8h7QfpbdDU5g4qA
3qXOp8NlCDVYRd3G6bOuJzAnL85xHDBy6JtGnqeet4sTB820zqFE7sCROjRCfQHILHWC53KJanfr
jfD7txoEerkZS3jbZeYs1VW39NNA1x7KYUdpgQe5YE8IpideiieTgjZhcjkdbQq6FfzJTW5NFAMJ
qr1B7oulrO7dgJLHRFhEmMJKTR6Nxop04a0f3C6CMlbdMfIM4q8jdhsulA5gN36K0t7E5Rj/X9LO
bEluI2nWL3Rghn25BWrrrt6bbJK6gZFsEfu+4+nPh9Y/YhUKVjDOaChKMnIYyMzIzMgID/d7QmS6
F+AUq9s3qDu7veUNVQ99q6DB4SOPsJVqJnk0tjg4/hEm6Y3BKSk4VQXTmU9Zd4xhCNRhkea8gJu3
RyvrNvLq6MVvUkrzLMVR04zxM89JoUBBa8jSpyFTvAM1UO9TDinrXu7gB/EknYQ1wD0PbAmhOY3d
qQAnBs959sXIhMFlTsQMX5AAD0Ud68U7Wsd0MkML0v6lhRqHllv4yVOV1Va/gQUfJSSS4Bn8Z5GY
vjRYfVGHNDlCVGQ88F7RH5u6L5+lYKBWCU0ZFYsWbhnLFVDbgNoGLrgmtxCLJj7chVmlGltf1pJD
Y3IOQ6cuii8Uz8gBF/xZ0I9o0DQMvQXje63rzWNXtOAd46JECK7UzAQGG3IK0NvQDCSDvkCiRglV
MNcp9FBHsHZZf6PoQQzpZilmT0KdRq9G2rJVqPYHPC+K8tErVY29gX5kSJBzlFx//O7Sr/Za1gAr
7WbUurvSasYKtiDPtVD2Jcra0dplwlqSxy0KZIL8phOHf4GlFV4YV4PqPVEL6XsDwB/eZguRmCd6
K6KtqkWw4Gj9ANVeFJTWl7inySLVYNuBTHNolF2pJjBLlvBZF7bRINcZi/Aw+xIPvV3bpXG24edK
p25q6ukzFQl/eAVNEJdfiX0g9RMShNm00o9+VaJoCvvEUlr/CQJL2nJNlB9+iK1qGXap0hiznYq4
UErr5sQIAgjnhQMgAr0kZtwcQ55AWF/Lnw3kGSgTdtmWuRa/AfKjd7nVuPlgA4vRd2OhwQco9EOQ
eqBiCqPmJmlDl8pQRUXXyqjXKH0N3U9Rc/NH5PfuwoBm+0jkEHESIHKflZwmWVURUYWhqfPdlPmU
Q6n2eUUVIjNDnoYS2Si+uPePg1n1X6wxCvRdYOklbT2A7+CLAW6NBrpZmu/eMMp0aXYwa7NBCLC2
xO+IO2l5Jt0PdGACFjC74WudquGPoE+V7/QiQK8FH5T5F4xCYe0oRZ6U1PI98x3OHzhXgp4qDJnT
DooJAWA1h5ZQUizyw+QxrAHgbyVQGZ1tGUM+QodvWs9kLgGB0JkSvLZJKeYPkSt2HRsw1AhVVHoP
HilPjbe+1PY/RW7Uv5WsQKWljWROnMySJw8Pzf6rnEvq61AIUkyNPaDtYIrLaHmlFczakb2G4QIC
YzIK4NHgF3ITUxI3gWzVX0telccQ7rjyBqYD16BQVMKTrQpiSnLKm6gzE68lP5DUcDV9sGtFjqwq
yJCOo0umG7nl6k1pevWHnxLfOwptflwjXKr1LQy1mX5D5bx/riPIhfb/r+6RXEnLlsM7iBSERVq1
/WU2FRTIPonnl6hJzb2kN6hR9l73XQ5ruEQVUfx2HSd6ie81TNMA9SHpxE+iOoMsZ53UVn4zIP5c
vQwBcAW2rIVOwHUrC5BbCpKiSQnU1ExVnaG6RfjXhKEOqcXLcOgKEISg45LBXnuXq0/XTZ0j+QGQ
64alyoYF0F7TRNmcDQh0Vh5X8KTZIwlCUXQ/RZn7fN3EwpxZhqiTzVEYj2jOMNHsHaFvIkwo+XNu
fErRerNWYNeX2F1TVEURzlJRo8NBnmGUIz8DCeMXJOGsblNAcgUtrwhgdoS/7/pgzAuAsilqqsQ9
bhmmpE1tGacA5bQwFIteI5AkUyqVFF4XiDwODnr/MzFvA5pRr9uTprU+R0QzZbJsgRABT65PzR6n
BrMcckzRGyBrp2bXkigUpdu03AfWfRjce962peirr8CwL1dsAkCDYJM1U9LFOYpd9qhnWiDj7Kx9
kbPm0KY1nJ7b6yP7AI6fj8wSwUaBt1YkmlnUqbfhBOvdG0LWFcGkRLbpnGqr72Fn2Ai2YEOLs80c
wsuN5ZBZdKjMOijxOShKOEy6TabEETZAb7bGRts0K70ClzuCz5LIAoADN3R17q65GTdBqfNZkvXY
N2+1ebcybjqBZiuKAWZWliV6d2h+OB+3EHtkpE24pSCrYtzthmZoBxk2xo0q2L/jhofRoTTqAIzZ
/DNqkJaOt3EdcqZOvrKDLjtJJtg9jT2GLirmP51Dp6shUfB0TYobNs3ICAdLHmSLdohGyWu1o1X2
ICRHOEhYgc++/fq+NunyxQ6emZ/23YkzwAnbZm6IecG3eUPLz6bhpDd/PcJ5a3skUaESunF3+eEn
IBYbOi77YbB/dXbohCvLL01nxZlbsq85qGhNocuJ03G2PBUpdqMvdRjiK/jeJBEZjS8hbIvlACJA
VoGK52jvtN/l6q0inUL+GfEC4/66k1wcM7Sp0M7DHSPrpiTL89ahLKEvwBpJeyraY+bnm0asXwbk
bSau8ye5CDeUnB6u2/xorpiNnD0vSrokarCo6LMNqccWgF1foo4SWg9l8SXvCB8rtXuuBATO0WVu
Oh3pO4lstlYCjlXhQzIVp1KiuxRut8rz7nOvf1n5qoX14KsUjTuEyaAB5dwzStQ3EpkWMNutf2S5
Ch1De4vuHgTD2b2pN47Xm1CiNJ8tSNMFpAHSRPkhq9JKF8ziglgiGR6La1k2ZwsCPztgkB6gdZFM
rcooRqFQ2cF6TGbsEJG4AzP28/rIL6KAyQdOTM62hFwOAD/gYEHQdJdDsuCidNRRmm3K7pD5K0f+
xak3MzZb+x56LWAlGGuBUxHnUfY2eH9eH9HFvYIRdpahySqXGYt5vpSgaIewSRVE1AdtqyLylMNA
UiDzeN3M5VlCf6NBiyPnt2Va+mwHe4ZQ10IN5Q4UvU9DKv7STY1kWlJ9RoAqe7tu7HJMlioSqxEQ
6KpOFHU+pjxRCqQ/DCQqAnEvEWN7SvuGF6/EaZf+hxlLUURZUXTavqYxn5yPGZoAbT3CbGJIb5Bz
Jw2sCMBIgLQ3X6Hmc64P6tL1iD8lurCmni/av2aD6oTWr63CI/2KVRs6MQiX2m3UJ8+RNW5bKE6v
21tYMWIqFZeQRP45311BYJIalmREpLIfLcwMCPO8pAOqvPD7/qElQl58gkFZTKKlzzYVHI2AbkMd
ES8YmPmdGVwyJUXaUDFJQYsrnjjtmrMTlUteVowpLqUhlx7H81UTy75sgG6yheHyV18l7VdHC1E6
FYgn7dSvadttr4/vwh0ni6qBi1hc4tp8izVFkkSeiMUsVB0tKLeN9reLNNEfW+FVouHvbGWaHWfj
Ii85yFaqT0S0D33+TStdkjgrV+CFT5gyNkzWSiX4BW98PneUPHNT9QxieeHOJOujlrcGytjNyv6V
LsIxolyVoIf6myWbujZ7bLW1MphSLE8k5oJ0p4igowqUkG7iXgmPQ6P9cpWuBvhNcjJv00M00K9X
UvNDNABWquvzerHvTF5gOsl1k9ww8ed0Sp/s8q6Cvb+fAFOhrHZ7A+z43kxU5ZOitvENORMyV2qT
rgSk7K9LN6U9b2pRBmmNn86mukjGqlUK+h03m81xs7nfHO/5t930Y7ezdzc3ts0/7ne7Hf9m39j7
2r7Z7+2XPT/95y+dfoof9ou955dv+OcLv4/fu51+nZ+c6YfDX5vpJ8exN87z8+bAj+MBW5vpJ/52
+DH9lum3Tv+xeT++Pb8d34/5Jue/jkd+vB+n/wvfeVzZrZcep6giHfKaYdF2RFLnfPbVhjwohUKd
lJllRyVEJRAwRneu/ulPV1lRFZ29w+MbPO68G9mDpHwsa9CwEEPabY4ORqAdEzBKeeDk1q/rxpYG
xSZVaYQzVOzOBpUobRdIiCPaUZw/0QV9Q/Mw4NkOjIhwuG7q0o0UlSNVFhmYTkf6LEaKPAWyTC81
bCTeNpn7NlHGk/MCfFRt0/onNfXr9i7POkXj6oZ/QJ+Y2j/i2ZPdAmmdkiuhj8Z0q8ISCJ3PhqJ7
dtsLSbtyrF4e5Jiy4E21CMo1orJz1wgq3VM1NGVtyJqiG4nMOZxlQ7KBnByODUp5SHEbQ3sER/KG
pE67ct5O+/78HlE0PGU6Dg1ZvfCYvh0isDwNMlCtRX2Rds/i9vpcXuYZCLFPTUx+dDKZuYQ8pESp
nqKZlB6yVhg2aEk0NyVYSQfinWyroEYQCS2cvWn8qDRi4Vz/hAVPnXYeLxBTJgr4eCKefEESu66v
tnyBRIHFSVrpLtMzwhyolIziz7c6TaaaopM00nhezUJEsPYDSXDC3bj2N5JwC8NLkhBuVP+jneny
ORlTKbT0+krYoV6Masq9CygkqFCajFduyyUPQaRWUyxeDFPu8NxQ4cZQY0kAGeAGfy5y72doCCtj
WdhutKpy30s8iyXOx3MT6GgBD0WZwS4BcNqV0jqa3FcQ1xcr3i5Nsz9z9zNLM1/saQ03/YxZa1TE
gIKnEcfz/67RU5O0xBFK8nzNd8SWCl1YM71whmFa4wIgucu/zAYZNnSzg0Hj4S19gouZwrkqHorq
Ce1mkbK0Gtxl7a3Y75GsrcsXv7wDK9NYO/Tmxuz79f3wkUu8nIbf3zKbBjWsAzeYnIdvGaDIhP5I
/As9EFvR7mjh1bV9gJyZe3TDFnjBVo92w7ASGyy4FaGRLoPIJGWlzK9EqYWUXS+ZjrwUJSomORcW
EKTrA13Y+LqkcmNAXUPaZZ7saMBWwyxADYTGsV9ypu1Au/9N2+m20P0/NzUR4CgcMzLB/8TSc7of
C68rVBQ3dWRbyy9tMDznlXYEFvnTjfJmxdblfiFE1onoVFUjdTuvFQgdROiQ4+DFirAvCvOnEsl0
61vf/nT2MMOLUBbJ40sAL8+HNLQA7oZJOs6o2zu/T8Bu6NsgG7Y8w1cyRB+ffO6R09ECLY8IwIPC
weQuJ8eZpQpVkbe+CT0HWlp6GoLXo39Z2IRpnNyqpQV2MqeUduPJitB9iWsEyHaV1cLTJ1GE/6oq
dR9SPx+5wpBh7+Ci9YYAjtlOf0NqyzDu3TLv/o5FQOl3NPVAaWBQ6042WaLxBEBKuUefz6viX6gs
QfcAN0X3RiUthlIttm7xIzS48rZrP+V+SVdYr+gpibw8jfeqEiIaRldP+dnQR+9TFdThNyqE9U2Y
9s3frhHW0JJbfbhyal7uIKJ5xQJkYRi0D4qz5ZG1sq20MEL5MPumqMdQ/y/+fF6zpMdYT4KTWXyX
WzSeehmNbcMICy9gh7Ez3v7Yw6Dp+W1ituqoy7Z0t2BCpO+KIrUddhOp2qamf+K6pY8QceZgsjil
U3i8KtNL/dzBoMFLaSdKqGXbmf3XPwlx5REhXnvYEnLt2x00EpvE+bvb0RSobN1X2tH33RHEu/0G
u7396910vJ2xGW7Xrr+FhaRQQe5Pme4+RZ7dDCM9FaFRZSbbuQJcALWPsjb8y4NwqoX8NjE78Oux
7aAFTk2aaoV4k0S954SZ2B1GGCW2FSJkn65P98INQ+lblghtcU6D0tn5dGcpeO3GTC0bKKWtK/lt
jsgYeUDoUCa1EOkIzOoT7Bsvatg7pk97UpYeM7r1DTpgJDl8vv49l89fnSok3ALwdZJ30mZRmVWO
YRwYgou0sfqiqh6NyyUUBdUhHP2v5iitvB8u7/qPQh48ZjzFiKpn063l8aAUATjIpPiBUKwTmu8F
spEj+qDhjSGvRGiXg5tSXCblNNng7vkIwE/OTh6c6KiqNclqdHAUxYWKm3imae9VIk8FtvHrc7ng
S5A2sbaU8EjmmbNNK+qQX0iVhapABfNvs9WUbmeMcNWkK4Yu9wXeQ9sU9ULyB9wM5z7kRbkuyI2I
hFiRTsCwjIacsR5Xrp7Ly3QqEPFYJhE0lShmb0sqkHBcggK11fZ7kInPEdxTgpKtbIjLNcKKTscN
WTSTy3R2mEY5zAB9gOhHXkk/6zzdu3TU9wLU023ZpbTjmvvrq7Q0LIXLmywXxx4B0PnkjU06tIJE
s7iRoYVAqzzya5K+tkSXlR0KjYY6pZRIpJGOnK0RmrtlkgmoxB2/JnZke2Rn9j+/OFvneSWBJV16
g0XVSiWXRK+Agq3zAfnEdy6oFt+B13NDxmi/v6s2sU0y5/rEfczM+U1xbmjm350i97Q4wtxEr8JH
BRkVOIqB+hYdgY3CIKe/UQm1j1+/bu6t7f3jzr7pp4Hvn36q9h36qRttm2+17U/7ifZZG7SF/WW/
fXUOz+/vx7WM6eV2PP/c2QrQ7hh5pce8CEYbOkGTBvsUJZSt7EUvhtZJK3H7hV9ZvKDBp/CCUbm7
zdky9B39QiFs7U4ZysVWR7PzwDmKgnlHJHJ9JeQLhAK2OD2xZuqcAMpsaH5oaqBiJOR6vR1ELPSN
A9Mf39wYmqLorYl7APV39A0e/bgF2u8kACb7vZ7QmhaJN0LzULp/G8aN1q0c7/KFL04fZqpw8cH0
xL/PJmEshy4qVD1ARJ2+Z3JDIYeflVbgxYEwJvfRkAW6A3iZRgo0+Jr6kGWy9uTHMhj0oGzcQxIg
pH5b4vGDzZGtbMC7ys8d4Np2U7ZDLu4koReOJvx46E6jR4M4R9cRtRZJoXxtDPS7dpQqw2Zzfc4X
llezcCid1MW0ulO66uQukV3fIgUN7qyr7rSJHWOM6M9c2WIL08ezjKBV4iEMBefsbCqiIheVtIsI
9ZqDBhafU/Pwx+NgCLpCvCfSMTEPXpvRa5S4ZByj2775vrirKP6IsbFyKk3TcXlWmBhixi4Tk7Er
GDWav7DxmS76e19p+9hGFXFV0x9QqIOeD+0U3df+fJU+srympZC20+fhTNHTZRQqBqC22tpIze1Y
85wxhxUrFycLaJIpl/wfK7MHxgB55tiGWGkHWo7BJzQwlQ2gaAxxZacveB2lHi5fXtAUSuZeB3Gh
NJh5EAO2j5Bn7zcqncNuHazciRdh2TQga0rNgUyDrHO2bZVSdtW6RurXVUs6JGj0JIN3C8ccTaNM
ZF7Um6b5dd0RLy/+6Xj+7SGzQBh8PjxsQHSdsOlvaVnYiYVxa0IN1vdwsSfdikNezCS5Rwh0JRzf
JHktz8xBcJXCa+EHDo1mt1UhwnMwdMdcFlaqxgt2CDTJdsBrCWpRmW1h1YWuRpp8IkTbTaPtuxHv
ovjr9bm7WK+pxH5iZOaACb376A3qcNAgUOZIHt1wVeyoHZE0iY/Y/eX35et1kwsZQgsYJgEnoYYq
XeSl2iDvaE7p0dGQg2e/m2SgQqcvxZ+S5D330XTPiF/o3KJuV2wC+iOv279wF3aBLMLKrPJIAZwy
O3+bxopj+rrREBQRr68746eVGtr3QmkkRwKEgppxOny+bvNimj+2BfU5MIC4zDxlXcMfMngG2wKm
QkTv7pLuJpeekaZFHfAJLp/r1hZOFQX3ZKeLICku8C6xK7e9IJahk5MrvyN7NW7yzs0dcYRxXQo8
/fBf2KO+gR9RYrm4bBAAb6UKGkeUe+Nbuf7mBTKkVDtRXXmFXewIzhNWjUCFw4WE+bSyJzdnENOQ
CbEi4xqKBxzlJ9R1e08wP/35cKZSLoG9TAhmzByEiGL0iepCJw7/krT3tt3pynvur+y8pUWSia6I
cshp0vg0G0wAS00T0LfniTf1+D5C4OT1T0H7fn0wS3Omkr8Cf8Lzi7Pk3EwY11ygrhU4aME0eyHQ
EvgK1SCAMzPMVt558nQknd3VLNCUzOJg5O16EU2GFEczI4hCR/Y78Q3CK6tFmSSUnvtBpLsErRFw
6KIgiz+qtDN2Kd0Nn+PAG9kPoWg8QfySJ0478ojbgzMR6XYQK/e9gszp0+h78U/DqLRDQTtgCiU2
lIa156b/xXyRYhY5IVCJA1B5Pl9FQ8TXiSiMNir0aj5deFZ2sFzrzy9+5dTM7HBPZTeipIcZ0PrQ
EKEbLTpahLyy+3Z9/ZfcDJQuaBIwX+CCZnvGUgvIQlXiyyYxwKClvap+kcyoeCFrofwcdZ8Q+7rF
y/MdAPJUaJIIAj5ul/MpLCEqRUUzihwo00OohCQfQsgb1gw1RkOGpLOBurbc+unKnC64OnZVUuQc
e/Adz+Z0LPzUFXLa2aAucZRI22SVAAO1tL0+viUvB24vkUokRSORpTkfn171lpaUKUFbzGMk98mG
P1vmZxW+TVhXqCbVAboTt4q3b7M3GFd687WEALn9nudHdWqT2qIBQq7/+mepl3uPdBEw4OnRCMxs
FnnBNlJoAU3BUFTsaXG3Je7w6xYuy8ws7KmJ6RNOzt+mLziUK0zkPwEowUINHRj6dF+7H/23tZro
wi2tTVEkZSUqWLxOzm0hhdMXcYYtk4NxoA+3eqxlFRqiTbUGVlryGwJwUeL0mg6u2XnvGTrq5FbB
Q8bLDzBGbLxIu4GtemX6ls1MSdLpea/Nb6/RUyvF7DHjZRB4ATPQECgylcfri7Qwb+xynkqUr7hZ
5gF4ZYUKx2gfOmSHYTIQW+Geo/NHn1Y1TdJiukUDvlhJWCycMf8USEhGk4v+OBBO/EJwTaEge0rX
VjfJpHVOQkZxMJOD2yUrQfGaqZlbmCOVoCIi3xtlbzmEEbTo0Zj41VdXdtPCYp0Nabab0JSoNSXF
Dj1vG69CUqYODs34x9oGFPzN6X/ksWWC0dnpLAZiqZaSO82cuWmk8sGFrgre4t11p1g4G1SLs1in
IYmHmTEzo7RoUIXNROcRfun0ktfE63UDC9M1wWtMXimUGIGinO/W3M0jX8+Q44T87VdQJ7sMIj+a
/VYCwAXnnuB+9J0QW1BlmJ3wIiz4SGl6ZDXi7G6E6CeoYCpO30H3QC0wrGzYBWtQO02vo+nFRwn9
fFAUjNByUuCjVUz9KJLuSloDLiDGB37daFfWaGEKJ8UUHiUmOXm0Y86tFa7ZJXS9xo43mreiRh3F
1LZytRKiLewfKucSyV0KNTwqZ2NqYLwSLAGWSzFDVp33cpjkdgd1D4TKK4u1OKATU9OnnJwKgQpL
gqVjSimtTzGkIkjVaeOwKfWh/Ou6+y34N6NiTAo+wYrNRhW0WcCgMQUd7A0Sdo/wD668qdZMzEYz
aH7r5S4m4OiyXkavDHn2e97L9YEsL8/vgcw2qj/QUDJaWDE7pMQ4ulXqPi+KsHaVL7o2pw7pZVJb
AP/O1wZuNnFM6R50gkJ9nWBbreUeRtmHpju6VwRz7c299P6dTrn/s2fMourBhPXMczPevzlt78gb
o27XeohQyMU310UvIPD2fhbtrs/motVJZ4nUIa/heUjUxZ5WeUERO2MW31JNy+O/ZbqU6MNMJv1N
c8XcUnxEbu23vcmHTjwe1V4DpknswYfuwBZmC5VmSwh1esNrpz0mJDA1+OXC7fVhXqKgyS6c2p25
vyrlnoiWUEyBcNzDkKUWz4MCZee+ZrSAjzJ0g8eJtKi6QWXhuvFFTzoZ82xf6O6ka5JgmyoZngP1
q9gLT0Ps3UtaR/d3shLfTGOZPTHPxjrbIWpvcVpl01jlO0+C9rqCYxeqieujWtyHJ6OaPOtkJVEj
8Zpy8pzBglNeq//qqoaGSi8E5vunskMTVpx3iwbRJyy65PrObQ1ig2wHTC5OIt0G/RbiNui5VnKW
F41xcyOzAbVK3BlijRH9OflePHgP40GgP7PZQW/UOPl38XB9Ai9qiXODsxMGRV/Tk6dRdY4EfuZp
PDy1R9WOnpT9Z2sj3q3h0OZ++GEPEoUJKk2Oew6Dh9ZALqwanmNotIH4P5nCc6MhHf446n8YFswt
zXY5Ksepn/qTJchD/YNXmjD1PI/RPltLElwcKP+Yoqdgwg3TPzSbxDBONJhbMeU+h488ZDWP9xbk
chBlvbsrV898Y81sfXzLicvLUu4WaYitVtqY6gM3T9s9X3eK+R36YYIKNm01dLhI86bhstfRJwLs
6tT5vQZvZZ2sjGG+bWcG5u0gcQrzgOkncBW0n9Nup/vHzN3ryopvL84UeWPQNxPMdJ65MygYFlXD
+18x9p23Q60HUNWKky2NhEIK74IpHASDeH4o0DluwiU1UH7yYVb0dhFkDjFAvD++O6YpOzU082ZR
CEs1QXnJ8as6v4sSZNzSVELJpK6qJ6M0XKeEbttudf0vBGeqjT5quxi+JvJjKEpc94+lPfzRNavx
9KegMwuB41oZsxHWc8eIdqLcO9COeeKxpiDRSyvXyJIrnpqSz+c3zeWCVwam3NiD/fO589cwPMsW
dIMsIp0V0vxpp8RxYvAWx9kruDUflHZlMy16CLnw//z5sxPdSi1TokUtcor0PWzCjZemm9Qytshj
bK4vywVI4MNHAO7QlQlBA1w255OFI5JsLzFltvrG17RDHwg7Dc2JPO529WhsoF2yycxvvSi7q4Xh
YTC7m5EO7JLbJUR1SUGyJ+hQlJAeGtd67tKVuZjOwdOgYP6BMyeuYSGlHMwHNsIXU3/y9dvE3xJj
FvVtgZ57s/KyWZz6k/mYDoiTozKpfQ1FB57T6MpDaVLbej44Mt2I/tqttnTUANj9d+anLzmxRAJC
E+KBgYVwPyufa+FBFLfXV3fRT6f+Ech9J6qKWfjRCSkAZbHGhHznR5IzaTddt3CBYPpneX6bmLkq
bTYqBIXMV+MgfOKjxvOQ7rytsS02cEPdCJv0V/CpeTVX3rqLMQhv6n+HNrs+29FA2XtapxT46UP9
JAs2D177XbyTNwJsCDn4o+tDXTzBflu8aDVKY4u+FyzGgYhMxKeKIkf8FSUtuppWdqU0zdql0/87
unnCwO3cOgJKgq2b8U45KpvCsR4sJ98GN9VP8SdizneIsuW2+TKuJOFWXMaaHZ6upZddIeMyfpAf
sjC409X4v7hjT5bOmh05lSLD0I3MqWPpzT5TuscUdoAYLtL/bb1mB0fRRqUqQezlDFAKU8mHB8wu
oo3avnZhvLJgy3v593pNv36ylwEcyUMLPa8j1yqaFZ8TPYKEdGXeLlDBs71mzU6MsOrUSgQV5URv
1p363G+ggrpR7rtv9RGJwtv2BV66FXdYPn1/D2x2griiFBgWor8OMr9iGdlldT9094VOHK5vUmlv
Kbvrq7ZsEN43AiPqA/MjS2p0OBUReXLGr91D4UR30dN4qzjBl+tmLt7VH3M5tWQhv032dN5PlIdD
1KkqdozgLkhu3f4xNmGwk77o3aERdyi9qRKFJs9GymHlIFl0FqBHJukBMLPzGDPtxyjMQ0z71W2K
8gVMiuhr7lcGuHhcnViZOcuEPNL8yUq1bbbjq2aPu+A2/5LmWw/OlONwU7yGn4XOVl/W4Ntr45v5
DHz8g6BPt45lQmW8L5PKlusVv1w8pk5GN7t2IDceNWSNIoeGF8T9OPzXoHxrFmYXjNflEK4KWGAZ
YYzPnHaNzOGD/erilCd1JYHk4GE7LzYmriWP6YQWFJ1uH7zEG9RCnPGgv+0yx3Lae/1rsPO51Mxd
dfcZpvbDykNk+fI++YCZj/RaYGa6xwf0m3tInX4Gx/Lm7+hOvwkfFBvBktS+zbbX/XJxf5+YnDlH
RhVDh42be9sMPyFdBRsdyrd3o5/pjqFAhlzHw0vsVd/FNrq5bnp1uDOnUWQY/fQC2/q939qGt7Ee
w52+D57TL9q9AQR4P9VWtwFtKiuWp1tzvtKgyeEJkeUJxz5zpiJCadWcVjrQvOcEbp7C+gSpwDYI
87u2glGpF5/L/sdYU/gK4cePV46caSEv7EMkQPlQlQEYzq5chBY6uZQYeRJKUbgTjQEtvVbQ3q04
j+5M6JQ/Xx/x0hmAY1MypGDJYT79+smFCOJMqv2WAcOQJ0WwoqePo7dGW7N0xJ0ambkvtnvEQDHi
Kz8DYxcj80xM1JSfqjUyisX5OxnOzGv7vhi8FoJ/J+9rp+lSzmuEtpPKUepv/9vEzXyUcEiPywRL
tfXd8w5G9GoYK1vwAsQx3X2Uh2ijEGFNAkF8vjhQXGoVYkg8L43NeKduUUS/E/7WbrtPzdHfXx/P
9GddeB6ld/CipOovEHkyvZZV0AGDTt3vRrCLjNwJ0HYqRLuzvivCrvB+XDe47Hn/GpxzNMISl4cj
Irk82hDS7EW712uUtfKVHbUYQEwMPP83sHkXadQHMlztk53bsnU+VeFGfi9Np91PQgBodW7WCr3L
Pvjb4HTGnGypPNOkUk4nH4x2OiIa6iZF92StOL507Z0Oa3ZSaKkMhymVIip7X5Nw3+YrD7e1P3/6
9ZNRGIFO82gikpzpHfh37S5cC68WPW4K60ApgUCdJwpbxF8h75QIfAwofQcn7N9KEU0t1faEm2D4
ItKLed3lFs8hZChp1wNjQrH/fExenRmummHRku4Ct3XScJd6dFvBXV8Fu+u2FufvxNbMC2QzFjQN
DWEkqjpovJ8T5e26gcWXNejdf0cz84DUHFK17LFQ6BukJ/LyNfNeSiSUiz0sruhAlehReDv47mxJ
d9LVnqhpBBcnBmRkNOUCwL6IzMGV6BLCNDRO+BLFn8Roh88qTZ4Woo4m0vA1zSKt0hcvsaEnjyAG
IvSzRcWnKDWqJTU5b23nLR4p9AYCCgc5eMEtasjAatAT4ova11DeVt1tba2cyWsmps1/si2UBB2I
IFYJBUPjAc5c203Dh7RMVjx1cW+cjGR2j3G5tGYwYqZq4/qoGYjFugJSCj3iuHRD35pW7KPZ4B3V
gnbBFcdaPMBOjM+utq7MpUE2mMYXFIi1R3nrfkPsKT2IR+U52ZRb+YXD87D2gl3cnCdWZ5ddVzeB
1ubTkGkvEuVdGb1maBaCW1zjSVncmr8tfaRaT9YwDCtI4kss+TWs2DBk1PLK5l/xkvlBY0wKWmWG
hRi1Cjnf0T5oq8lKBnRtGLMTxuqlXPctlqmV3gwTG6/X/WBxQaAZJDgEKqfNQ8M0pK9fK0JiYdLz
ouYk9KHF94L7FPaH65YWK6M8z3hnc56JABjPd1UUox8PrTxXJqIwrnJs218xQovhA6z4Tp1tO+Vg
JN8G9z7XnqQ1d/iA384PMgodIAIhVzRABJ9bR8jXH4OMOkT3bO3UffYyHjK05G7q7d2wMTQ7t+9K
p6kcYQWytzTBE0cb2DNAOBBZnNt1dSENBVBbDlfh99IXdnr/l59Dmqt9UqJq5eBaOlFoKjUJI0E4
UUU4N5Zl5DfMkZyUDBaiH49J+KNXoAmALzc9IjZZ1X9fX9RFg7D/ilDeALicw9GEnBAlJz0K+3t2
HKpvlUkaFK00s6NZzfs0JmD6QKlfN7q08QgaYECiR4Emq9lSGuRrkIZoMarCthDdyO1xgPL8vzAC
Z5Y5vZcm9uXzqbTMnq60klxbqVa7Conjwhf3laevrNhi+G/SZ8FwkDil8ffcTtnJCHMb02MwiO+H
8nFEx9kvqweQNtukVnd+4T+BwIbWtnKs+Pv1QS6dLiB+Td7AYFjBRJwb160x1Qtrenv0yJD0d232
ft3A4lJBAk4ZGtYaKmjnBiLEcHpRIXwwAMxo7IJcEHfIjax4xNJlBgfiv2ZmF7aIgE5mTHEYhEV2
I8t2k+ya8FX1N9eHs2ZntpmlTOraxuSZgYSKHcCUEoHxkGoH4uPrhhb31cmAZrczTJ96k4/MWyaL
KE1+h20WadNafWwQFc6CQ2WuMJstLpQ1ParNCfM5x6lN2jhiWXA8etHtMH4V9YO0hh1cMkGzAohI
Q9NoRpx5uqCEZKqRAnOsMHSMfpsm3M1rJbAljz41Mrtk9GgMVT/FSKKbT6LePFvpy/WlWbMwOxgU
JU2yIeH0KTRk3PtHLV5ZisXHLKgNaN7gKOPsmZ1vkTgEXjf1+1bmFzF7sBDUk1+F5nPoP0up498L
qLDa49obesm3T6zOX2o+sXasTfmbLhod13yrS/is0DwU9tfnb3Ld+UV8amfmBl4pdj30NfRAIhO9
D+ThuUW/abSe9PFnQjehbUQ/rltcdLzf86nNfSJFCiPK2EyRJjr6pG/avETF9rqRtembuQXsjSi6
uwyrtfZj5NujbhcQ2vkrL/Y1M5N3noS1mVF1Sm9gJufFGfeDneg/EAzLxTUc2wQUvbZM06SeGFIH
KTZk4AiORk7fG75DvSIV927+UvaNDZ2JA80Skdx/Aeag3ARRJdUgi/zobBqt0AsreboO41a8rVPj
oW0+XV+ope01VbTgEuHW47ibHeKulnW95U4mjOKhmNICOXSDfmMjyWQPHcrH4q2hpJtO+9p7aL94
K4HwwhKCJQFbKX+0UM3R7khnSSi2cYmIVMu7bB+qX33xL22tQXzB68/MTJ9xsoBUODw1MjBT183B
rfvHWi1+IR24uT6dC9v5zMxsNutmLNqgxgyCifcqkvVGYEfPvWHdT0231iqRzsLNCGEP5wBkLYC2
5qsXSoJYhBVXfagXb0iKb/3ml+96e6F7xaXsPvthBd2fH1lnNme3saAKnVbU8nRkbcrxtYyebWRa
AjusV8BSi2vGO2HqvQVeb80mM0fK2EN4mDMYMHFj+rt2TG6L0Vt5k6yZmY1H6UvP6ETM9PW+0J/C
6v+Tdp1NkuLK9hcRgRd8xZTpau+7vxBjcQKEkTC//h36vrdTpeIVMXsnZiJ2t++dRKlUKpXmnA1N
Vox8/lLJfcwYweDvQOoPC5HOMeaFWZk7Ntxhj6ZUEJk3yFp5AiFTt1ZcXVyNi+5AwAXjNMtDUZjM
wpGaRQ1JH3B7Zwzcp2v5kmUhQENF/IIgUu4dbgujJMJykHXCHBTVX0ZD96x45eZfOktAVgKgGx5T
MwTH6ZEFHZSuxFzJfTPTtlGCykZm5kGN+VhXuH5HByRO02plp5ZWBlhgzGBDe8C3nn9+5Cey3sbD
mIEpOOkc1Xebog4wTdxvUmNaWd6S4zuWJHkk0ArYk51jeYlr+oyb16Vw93GZBLhp9pe90tKidLQj
AZUFdZWzh7CgSkTdHElgNthhr2bbJrPDsXFXbuMlK9fBzoMinmPjFSdtWE0AcVDNwAluDuqVcQvW
5cQ52MDhyzaXF7Sku2NJ0r0PYuspGgcsqFQ20wCGYvJduKFYGy+b/xr52B6LkYxBw8R4jOVCjDXd
kd7dVhiT+zcrAfDVfJQAYyf5OFpQgpIoMlpF+XsckLx9IxwUcv/GAMBs8X9SJBeX5ppRJ3OWmLN7
4DOPSTgM28sLOWPjgWsDuxmWAMzwGdNJUhYbRAEOPQsrQWc//cmu08fx6lnx6WHYWZvmkO7JFeq5
d+AyuEX38uFBDRCvvV3+iiVLP/4I6VClBQiX+/kjuvF2sF4Vnvrq2hDTmgxpy5qhBwlnDhmOuTHj
9x7DLslaQ9+S70NB3iUAtyXzcN6pGxqong/oVEYiMpu+syK5FkZxyI1sQ+k8bQa0Rw2zc5d1txRL
gHECA21IYQFLW5JpVU3WdzHWlQpw9Kq3Ga6NuqgwNhX7Ngu5joLYivXPqpIP2LFIabsE02nMVHgM
sCjfoiPO1/vih2BaWLjORpBixbmvrVDaObNBZ3RkQ6tjxUASZQ7fIqa0eyra90qoH6oL3sQodW8L
9COvKHepdIURBJABzUxAGH2bXxjHF4tIshqYu7iXLbox0nSv2bqviTIUpNvhskE2MgumOnoUwgDN
LAud+JuqxPc0WfEFy6b1Z5slX6Bg7gd4F/iQiWjDVmVI5GH4Hug3RPk2VNGHClbKxFordSx5bORg
ZyzBGURd5gyMp0IfmTLfDf0BzygDLFETkOai35dteCmBiI5iYI3bEIaUgWTE5lBXg11hdYVu36i5
7Y8UdHC6u62V7FDkH51T7K0hxkjLuIst/uOy+EV7nhN7yCgDYEsmTrCFEA3GofGYqX50eQETTjd6
LHDFfyuUvx0W+3K4R8KkSxCTymnUtgRJKj16ZPZrPuV7t403lrJW91w8N0eSJKVaVQ1gwAbLGhPT
RwBwICVBnEx2fKhAN6oGTdJ5zrQ6JLJoNEdyJfdQ4keO00NukrGdThs/s8D+XGMsxKU3wzj6aBy/
jwVQWTJ1F/HuqWD2HUlBvaJ0dFvn3NPEGsjR4hb/Ocdyc2Y+glK25/PxQSafJhvw2ttmEKGsNq4k
ahYP6pEkafU9adxKS7B6c/g0DRBk7CiqUujeiMCSbYsV05338MwVH0mTfGM1AtvemNeVGia4tt4j
5I01DB5ePiBrUiTnk/S5pVh0tiQM0ffgIG48RKcrQhbN9Wgp88+PXK3RWTzRZlc78e7dcLvrhNuB
iF6jJgkB7RimybcSUyv/1cpkVNauVuxoKCA0UvXATHTfadMtU7qVG3MpJAWCz4zdBOCQMygCQltm
uTleXjGxNn1mA+aYbv/NSv6I0E/Vh4mbdIgV+JVWxFcZSdBmn7xG07QiZvFwH63EOBVTGV3ldCNW
Yo7xvmnZjSYetdJB8429Yg9LtVa0sZoz2v3MSqBKSVbT7VrFSFxEhTH3hgHjwY+0BRrFKzHfh2nD
ozvMDJcmRlJ5iLney+pclS7pM0G83JoNFqojw1WZD3ZylTh+zw56E1L+3caXNBhp8oWO3r01bq9F
J3K0dEnLLelr3swv9Spt8OwDItI2TjnY4V+A4G0qK9a5NDl6omnpTorjhCUF3pp+Mt1aImRoxrfE
dgKnWJQCT+CR6sGQrTQFLBrS3KQ8HwhgrEu3k+KCg9CtIJNFyR50z56NSnIJvnGOJV7ey0Xnj1E0
oC+ZM7KJZEhitIox0vFmBywDegW1UOHmluKFMZnvCPpWIrWlhc1DRC4IpkAwIhdDxwr8QYoJ9AK8
EcCfmdOfXe0KX49tIPbr1svltS1mggF5i9G+mW0RWFanBzKuXKdVLYhDR6K5bXN23bV1FVhdPOxF
Ntpbbhs/urRuvcHhVWAMTuyxaHoqbGb9tW8wQEQH2CdEUcj+yTXtniYFSwc0QlAAeApzn7LPzHm3
ycrRPN9OiLFngHWAoaLaJ21nXzUGR0chgCedPtQHurfdHOxTQHU2PuLhb0F35laLY2mSH5iEDjTh
BtK6SQtqXQ8pua+Hv05mzkIATo+WgDkrLB0GPQEBAHGBtzoU/Y9+sId7h4gXcMivge6ddayjJjEn
eZD9Q/0S7Ryzco9uWdrRWLQmhmQ7S2FAi4cPq8mPckZqTqPnbFdxzxyvyyb1DHWvWtsk+xbZti/i
d1E9XjZdOar4+hQHwT4wpUHqJSfthA4SI846LDptfxVOegXQodijTvyXnkaWMx/YoyUbDlJc3MWS
FV0L+kn3lU4H4NVn+q9wlIFcgU4IAGmCREw+izWArdjAAW+hjK5nVG7tFW614q2X1Ia0E2bi8WJC
wkYSglThUKhJT4H+q3gF8M20zDrwznm9vDuyG5u1BvhRF5Cy4BRw5N4RwgS6Jbmgfp7Z5bOtjnTf
RDG/TnTXeLWK/O2yuLMn4Jc8/SvZCftHF9fpLiUiBbxsOsJ5KHkguj2wLivxYQMbeLziGF+oyQ3t
gzZacSZy1Pkl1sCZAAYqwUSrdB6qvkTiPVaBbaOk104HF5q3o+qpldXeO91VQl8HXjUeWaV8kr0Y
EuRIQqJ8hxTvDKorCa7daexShO5e3LpAOJw6cq0kw7uCYcYwBzC5V3DnTQHN3lvXszHostH02zx9
jA3js9fiV8Np8lvFHqdtDkptLwYX7kr5VA5a8YUAZQRUEpr6QZAtQ9BRRW2VmbXYq43njr315fvl
LZeDHPnvl14VZdEmZpFgFqrStrnySvTngT7QAnmNgMVrtOPnp+Z0MZJ5mVlpTgyYp15EAzVOcFfE
G7j9lerA2W08r0mDNwNkNhqSkNE4tWK97QTKfoAeRDedZ5JXK/80jBelHLzaus71l7o/tGKjRjd6
vvbcP8tVQfYM5Av+qZlrHkOIp7JR26lojWcUZg4/tDygEQ6NCIn5m1g+aEGatvctqw/d/iXK203k
3qzCCX51dRw/R//zCQZGwOdOJnTxnX6CYgNRYxAwajKyUGNBHqESnV51Jmh0wHip3HHkXEWGY2z7
Q635ZbUZ9HDioTIFvXmvM79NdjUQs8bIy/XeR51NkOdyeOqbwFAx2IggrraSTe+Y/hjNjZdPZrMb
EaEPTuOV7TfQCAe5ctOxz8L81TZPrnNnutsM4CsxmDeAIkuLJ04AWrFWdDiLoeWlS9acpugOKymW
XseIRmzqDUCcw4BSYt5hktDgDK3vjxZf6zVYOETY9D8alzY9GwZFochseGLc8B7A2NDjE3rgYWzx
NRDbV0Lpc3c529g/4gwpHzr1fe60McRVY+l14+ip9CrH26xDgKslnj3+VJ01RImFo3siU4r3UtYJ
NKAKy7MG24/R56CDUyyd4pWl6XMkd268BFledI/NrKanxhuNY2TnHHLGafCpW4CN/amkv1zrSuMP
hChe7gZTHrDxrW/ywNY2uvET88Zeb9meXmB2ArN+DMPTwxaFBk9BMviyv/y6ci99oPRMiwq8LCoN
yreQSuqcq2yCzZsFxOHME3Ac/KKj5jVUD0l8P6WfFQPhHYrVKrA+Btcf09JT3QeQWnlqfeeI2GvI
rd7a3y5/5tlQ+ddJAFMdejLxfMfcxakeAXaojmMLPcYTkBMI6oovaYLWU+DsgHkJmTeTPDpA9AVc
slu/cczXDT/NylnR1qLVHH2FdB71OhpIHuErVFBlmtHPGuRIJS9WgrElhw+U8T+Llc6f6lQ8o1Fv
eX3jGo/lpKkzwL91GKypAcWv23m8mhBERahfkBJAI5xH3AMESx+2Ruqs9F4shPc4nzaaFVDKBf+P
KetedSdWaoPl0fqh0DdJszdM6iVp4RE34O47qT5U7D+A9fDnmzVUoep+9A2oAp4vW8GXqz8z1qMv
kfQPYAsk2lt8SSsmL6t3HA+0Mq8Pjn7lRojBm0Az5pD8Tm0fVfTTTrcDpnKUKAAuAEcPZ5aNns6v
UPxBC2FYWJ2fpYY3mB1Squ8Eb2lUg7aXv3khBp21B65zBNYm+rdmD3H0UlBy4J65PZKcSYtM6paQ
DySggFBgbgewvkRi8juwwYDmUetWnM+itWLLkDJAnekM7jcGVk4lMIHucYoJGt61VVAo4qfZARH6
8iLP4/p5jX8kSfsSO1FkGg0kAWUe7xSQrCabzhr2Nl9L4K1Jko6GXmDTohySYkMNItzcUwkGA3pv
8pUY/otE49zW/lmTfCuZZe2QMYEXTOsIcGRzmsVL6RXjU1CkD1zJQh2uMtb8SbnV1K1uXMXpwXQR
Fb1S991gmEqZ8C+f/XgD0GOv4XelW/hZHVb6KyLf0X24vAfLLnIGIJ2HL5EsmVV3ZGi2QSOg0+OD
bSW6HRKwHjbkIdYInuWDsUHH+WZQJ3QskqBw3c88+tE0CqjKonQ7uQIDa2uk18uWf/RBkt+YEvS4
owpoeaU9baqR+QD58RL3ukVK3FUYACEPrXrfdzZa44LLylgwfYxUzsSp0AfGByQzKfRC6dMCjqLs
EsBdKjeRoGFH2UqKZWmJkDPPWsw0R2ipOdW50uYznCIuhMFSMl+Z4ZeyMWFBMXagEItaZYP/b7SN
QC7ug8ALQGqoGnmlcNagXZYCdQtJjzn7Arw2R643UiMas6SAm8ma9tsQG0Hlaq9GZwf6AJiGynqK
4n7vqPm1qwqfltZjMuXXqWluLJGvNP8saQVGOMP74tFgoGfrVCtVBiBcRnFIs1xv73SAmPh11f0w
XMY9/CAHr0qRvsZxVh6SEbVfpVfvnISvwQmcpdtxYxGEpai0I/gCcLxkgIRXWmQmmuV1AyvCxHHr
QDca9VqLwLourNj1aNn3vulmTwktCt/uJxDCpZaOrQPmu0bWEA6XNHOyS1K0xXOXgp4ddsnndJG1
Fc1etW+qiXhufGf0fqMWV8S65sWKc1g8D0fWMf/8yDdENQjEy2yutHXZnhI0sU1lWHV/zwCAzkZ9
NkNcBuAAkBROAcGtpfPy8uzK1mLf7T4vn+tlBR5JkG4aTZhjqpZYSOHexuRtMPZtscv7N2N4KKor
sLKZ+nVfrXiTpXfYybokdwKmjDgxHazLIi/a9BYpEVL9V0p536S/aQdOk40KNp/LS13cMmMmAbEx
uAZA7tMtszqkF+wRKzVteIzI3BVK51Wlu5JdmBUmXXPgSfkjRlJoozbJSGYxmHf3Wb9N8jAqQ2N4
rEBzPfKV9M/SkTwRJ2kSzyG9UxhcQ17da8VGyW7AlpXGv2jiIiUUFiViBr8qf2JcEnze2/9Gpeh1
P1UpzQqqdRQXktEmoe4o96ws9oI6/+aw/aNSNIGfiplojmTk7P6Y9dh2d5n9Pq05ktlP/P+7hh7s
UxFVqiYqH7Br+QTUsL72hfL43+lKutnyqlMtUEbBUyXJ1hiQBRjiK7daG8ycrVheCJA2gaEFTvCZ
kOt0IXE9KAUmDRHRN0aY1pkXOTdaja6N9AB0ppUjtfR+OLmYJDcYmw6z2gw7U2tXYvxtJfqu7Hbo
E/LtDOhW7p068a+Rv4ZQcLxvVdJuneHJ5TsOEBrzVjV+VuSnYgSmfu92ZdBWVWD2B4V8c+zGzzt9
JYJf0M7J90raQeoN794K35vUSI3odoeZt5qLfV4A/B3MGgwgHlm74u3mIyhtyYlQySPEhe6knQKh
xRSWSK315eg1aRmCHMjnGTpCjBeHlCsrXXLs8HJ4Zs5ZPoD/SI7BrAajBA4KXGzfeO1VRgFSogCX
J3BuKbkrx+a3aRePja3sL9v50mP7WLAjOYUYwNQUWp5ft8+8/9D037GrBsx5rpp9l6GvfXpg5FDz
wePWiu9dcPEn8Ymk6UTnLRKbEG1bhV+IjxmARqyN5X2ND57t51EUJGvWtmsRjZCSwaOLvN2m42s1
TnDugeF8A3a0BoBf5E5J1cGm0MyUBFOZIRn3xLIuyNNN1b3rLjKo1Jum9xXtz77w/ONmYH4HQwqY
szw9/21ZsoKNCNEq/jKMB2rsDboRoBocpl08gnjrUJh+Xq5s+lJaDpr/I1byn/kEbkG3xIuun6vo
eZgjIExpGnbgKW3awNEcv4q+iWyrJQ0YzVElIj6ow7wx3lLlsdADnQC318+QnuycQ7v2ffPGn2kF
0Ca4+VHuB8TuqVYq0H7WiQKt2GYfZCMGhzrhufw+Ivs2/xinFV9/BuT5FSgfyZMMUalidOu3UEeW
DjskU7S09xJtw9ieKlcpexHOk2XdYJwuGThSkjcjAeB0/CsbglR7sFm95gxm9V9av2SymIYoNJHN
22O9l3zaN3TaaHB5PH3RFT/nr6OJUWb6XI/4ovCyScpXKwwRHbEYsQOCO6bPDck0KCZPWW+xxu/d
6XrIyWNe8u1lEfPnHy/vSwRyMnNbqIYnqnQN9YM+tCaaq4Auh/QBT3DYGIiPHbZRaPW9Uis/ypw9
s9cg8eXr5EsuyryoJQHgTZcTea7bK8Joa8jVrlE6qZQYmMmYpaEYk1ybC5ITNbIsyaQKnoF8T0CN
jNTc45wi2LPV547WzWPrKmukU0viQFLuoFcNrIzo7To9MeB/GFtK2sa33Oi7HSNrHne4RxqKVHpF
Vs7LmrDZhI5eUyPq6HXbY/8UNIkUSHnbecj0ZwwmrR2E+fI5s5SjHZMOAsK8VuEVtJhMdICH6hKv
H5VrJ01/oZ6Lc4hcA6jhy1At+zioSd/8vmyq8hU1byP+AoABqjgOZ3yK1TjojHb4AK1Gbh//Y7TF
j/33SGnX0kWyz/uPJEyLoHyNpqovnJIjpc7t2hkmMRvfNaO3kgrhu3XGws7A7CIY7UxM4XuNRcaV
aGfpTKCr6h+xkp1maP+PDA1ia+RgTRGmJDBzZLeRVozXCJaWXMuxLGk3y6YBepECZaYtQeoBG8p2
/2a7/lmNDO7DGgwxZJDjp86tjU7svj80a1Pji9b/R2MyXIHDUQ+IOmhMcyNPKWqMCOtepcZ3XS1W
MklLjvL4VEuOstLHnHITy8kBw0H4gAmJBuWm18kY/TbN74uGeWNbr4Rla1JnBRxZomqniRWZ8CV1
dtVTxIL2NYCAvFHzhxlJnm0S0Itd3rdFKzxyX/PPj0UmPVExe9L4ptADVmleqvGnvKwD1VIAAbTW
17u4hUfiJKNPeSMQhUMctcBMH+1t8VCDocdYiz0X5YBVbgZqA0SafOFgWLfUxpE3vkPpjZskgSWK
UGFAnS7XcIwWNXgkSloSoKxdYYkOVtniWv1mD7s0H9AvX/qNvdbHuywL4DIYbgQ3m9wUwXWnZ0WJ
E2AZ3EHN6Bt4la/QxpegMsB2jbmKECVHyV++Eff1/wqUaxEWUXgpVDgO4DjtVWZe2Wl7aEHbW/L3
LqnvANeDKB5mWqg4JnR/2TgX7wDMkIBBwkFrk+yZ64FWEUXvMLqoWJDVhhdN3yMrWnHEi7ZyJEXa
wKrQK95lkKImaaDgkasm2YYjV0ytauWAn+XzvvQ5Mx5jnA4c4DL6jtOyvokLyFK6UBc0yHXMrNNA
jwPWmJ4TB0igeyBK/Rd6BLEIKoEgpsfv00Ouc7suaN/Dr4zRZrB75mlGFthKt1KVWPRff+TIgCVj
ovQRCn2NX+WuT43PFpSbJfcEcK4B+2g1P9Dos7K0eXPkOAUNdv+3NEt6xg2OXloKSB79ObmPRzsu
bFH4bf2JUoCn2iv7tyZNCtEnhwHe0oEizd7To6dYebTdm8R8SsowXmP8XlOmFFj2dmmbpQpZtqjD
SQnGEnwjiEZeS4FMkRbkAH+8bCZrEqXoMmfKPCsOiRqGpTtLBGhvCHs0Csc42RgsAV/1cAcUpJ+X
xS4GJ0dbKN21WqmlwqkgNkazNejUgsS0VlZ29s78OneIJU2QmmMqTy5S6SWSpSQdEZ4o14l4ber3
rj0YcaDpu6zymnJXmJtpol6UPTigikYCcLAOhO8NBlKQv02wyx8j6blJi1aMFAsW9mPBx5DlB8Ab
rKQcF7V6tGJJq9TACHJfY8V5fmU0A9gNu+Dyvi36TcCQzmMIIIOyJQkEW0U7gcYQBSrUxM/WjGYe
CadeK73Pf9HZGT8SNH/IUYySm0bEshqCeoZCBNpuYuNVs1d817kQU8UvdBzqX/2hkiNpqKZToCzA
kZg9gEzTbcXNDUqZf70tp2IkD6KQNDZyA3sPQhpwFDtqFI5pt1aUPd+aUymS71CAHtuJDotx0LRU
ZK8NTb06+t5bn39rArMc1LmBxocoQcYGcgZmZdRG7GN29lZE1tWEh6Nn9N22t3Wxorpz9wRhXwMM
KHjDsqUd0p18YoM5ABMSZpCMT0bmOyRIFNOzshCPD5zaFbdxfoZOJUqbVSSGncdUxX1mT7d443ud
Gz9c1uCi2c2TdATDgugTl2xbkAEweSMWpRj0e1n25ltuEtTtZ57ny5LOY0cMJ5nmjGIzN/PKeCmU
KdOgjSYGWPPqSk92ojNuzVb36g99rfnwq+Pj9MRC1lyNtdBeCc47aat4W+m5U9gIG0dfe9+oT4On
P1Q+O2AOOvfqoH+Pff5dWwNM+4IMvSRX2jANTzNntK3GJ96zc0Wvp/s2nO7E5kHzKf4b98otx38m
6NXznq1w8MVbu1VCJ7DCJux22avm254auH51XQVdiOruz8ubcJb/hXM50Yx0Mp2qajgz5i+8S7bJ
M3sjYeI7gRviCw4s7IPOm64cT38EtwTKX2gWWDGD8xDm9ANmmz9yppMK/j4+4ANS7app3jT7Wcv2
ZnE/GrgpVox7Idw9FSZdEamqxxUKOrADGmjmjWGFsQKKT+AqNJuIPTVROLEVl7Ro5kemJx2osRdZ
maYwPYsKz+CYUiOhjdhQRDuydgMu6RK9tWjDwfQbGMYlMwcuSyQqheBIVd6goJ8PeYlRgKMkFgFv
DmvAImelqtl4juVJ5l2mxATQKuSV+UuHCTH1tmCfeP2hzeZGGTFVunG437or9/yS30VmGnNWeDmc
9wMMbFCSnEawmOEuyvZKiu6VONRQN88xEa++OGszh0s+0ZxnDZEsRhOV3EPlpqAnGGsI7PJN33yS
6nWIVs7hWTvArMojGXK+qrZ0pneNgpuraZ6mcgo4/yby9NOcs6qjdq8x88AsTFc4PQC54jCf3oCR
s3IWz0qA8ldIBpTRNMFnYKV9z3xmfa+j8qEYqo0GkLZUf536GE+Za0VJt43g3jTQlQ7bpcNyrAXJ
oPJKswq3hBZsQBfVjHmT+TZp11Z2T4b7y55vyYqORUmOryoFRvNaLFVFurNhaGAkmCP4abQbBNt5
uyPi3zifY4mSp6ssAzT2EyTm43NWb4fCj6sCxXUWdOKlJXGYqGh7+vtU66lhSS5vAKC0Oc1SB/JS
oRpgrsVca4qUHJxTaFbbMghoyynxYiCdK73w2jIFPk8VGkb0WiqlN6HR7vIGLjm7Y3XOtnR0cSht
xJhDXDg7O/J6+2DmnUc64rPkV5bt07/Pysx6RI4EPZTEMuXQcuqAKUhVmGZc/O5RhKRoqXSD4q+J
eL78wB8xkpGgsV5oZD4B3ZTtona8MTHeo+r1yutiKSA/Xo1kFVbaxWprQAz6w8t+vpSMTcl8AvCE
y7v0/7iUPwuSzMOo0Y4ZK5DUJMwfaBda6Zs9oWy8RZcfCGznJ7zlT0mAGqS3Int2V3L4NWMloieb
aKBuk9yZM7RaNZlx6/fU6n8VuTlsZ/jffcmIg1JcEYlHhZnt2yTMOhANr65MlDzDJiuUzeVPWXRs
mg7gPozjouQ4G/ORsRrU5ilpkhbNDWaQZM8MCLp4JZhmSNKVUsEXJtXZqo9kzQf2SFY0WCLNW6ya
NDwAlw9kQtiUvdSA/mncj8IYAyzz0Fn5ttbtD8IST8W8vhj6a1X8VpxiA/PfU/WHqyU+SnzoelK2
WRo91k0GCuAK4ztraHxr+pG8sZKwHAAe+GZF/TWU+77ZMOVQIYmrrr0F1iRJB8xFsRvtwZDkuLFf
kbBkz5X6HtdJWAF8/PKuL7rGo52QTlmMBJbJGXa9pJuuAUCzD6RG0N8xr7DQ7MvftPT1ssTFCNc8
EikdN0QvCplsHDeLbDNrr/AQU5lKZvtRA2rgB3dEfomvnbN5dy5ZnOSK3TpKeUegU4M9EA5rsg60
faOTFrZgnikbjOnMKcOH0fEa9yofVw7XWcP/V9gC3jJ0FCMtf8YxUBtjRNoubX1Lu8aF5/c25uyT
3ZTd4piz5tOJWwCLPmrobuufe/fKVoEoWK1o4aynTv4KSfVmPnLW6/gKcndnfwCIadsE2R4gFapn
+h2iN68P1H3l/wAygPe7QbviJg+UDQ0x+PZx2QwW78YjhUgbotWTaOBxWn9QwGyq958ASADmQDkG
XK33ltkGA7fImgL0RTP4sw2Sk6Nx7CatBqlNQLxykyTer0/3NvWinwmekQBygQJA0OwBOw+IXHtl
N6w9uBcj9aN1S64v1Yu8oqCD9vPGA7qj3ydBxdao0b8aX87N/Z91ulKjXIUEeEYtSAHdQxHynb5N
PXv/vQmK7+io/Tn6ccjQGu05Qbovr0TYeYPffxiPPzQfPWR76vdBHqwfwuVT+OezpNuOt53hiPmz
GM+BjWLRevQBSzntojzR/CpuhhdFONqjBtjYHuO6SXfV8hSQiVmR8l+mlpmml0ej+x2429lBtJp7
o3aF03lx6ZrjwzRE3Ucl8vq6cDT7E5UAtqMktrqN3mN2s2JF7nhxrU7ET5I6isPCofVVnFndDv0v
xqEiNfKxtaI9DCq3n5B3SJGmJcTcRQlz3oq2j67yJh5jr+ojHuAwIddt9NNtSVy6zRpibZ16SsM2
AqAU6krRTQG4tQBp5SYYi6Z7odXYX0W2m/iDXlfU08XU32AWr7yvgHL4zUWi9abgE+Nei+FqAAsm
BQpCHdpy3oxkyDdWRNSgBJ8IhosVE8nd1vhIu5zfVzDqInCHmKECPZXB1BXJM8ADbA+YLM59R8VI
PLQ6q8iVjJGx7ZhjAX+tG+0fKrR2SOq47JAb5GqMXiqmGl7tJmgvc1FwBqc4wXBrBnp07rrNqzOJ
8RnMJvW9MwzJHeNGfIhntEmM2CvovhPq77TWxQPyNuqH6HR3L8oEf2PkNMWGjQR7Po1at29QhrqK
c1N9UKMeQzCoSzkvQhXdDTpobRbUtVr+jCaibKLExtw0oLOMneYUrMCVSxvzimejhsnbpHPLDZJY
JsfAbmQVKDPl6ABFIUgfPSfTQTsytPGDGekJ0pKMRreta+v3eKInhmfXTvFJmjhqMUseAw67JY3i
eHlN3J1qlua9GuVAgSgM5WaMNMb9rGdmtfLQO2v7lPyyTJFtTkgK5irOhX6TPiLs+8yC+/wqCn4A
kHer31X7NHjrD2Q/bhIPqC2XPfHXw/2Ss5AimyJpK1fMTtHZfufIn+2SJ+BDTw/oYv6YQifMHoDV
R67JXXSLXuLEW0NNXYxBADXyNXSJ4UtJ/khxeM04x+q7ysRQeX1jm5MTRrz/VmTOj7zh15ic/SRW
Ne4vL3059J8p9r66CMG9eBqIKsByZTUH6+Y8qhwZYMqpVRQJ44ygSO9M8/EWuApsBVEmGsgw7V6n
nqIhc9TY7dvlj5kv37NtOPoW6XImXVM5KgpdPopQt5EybE1lPxXbOuuDy4IW48sjQdLVK4A4rKCa
1vq85twzRvqNDflvS1U+eOp4YpWUYzHiw6iUMfelYfhOfuQoNHetwQT3T9cfDNwwo4Mh2ieNhF0X
4ykTiOEmW6MkXVok8F5nEHLEmngSn+6s2Y06pzPfkNp8LwnudevNbizP4W/WWufM8vqQebMBXwMK
IvnhHSdE7dC+2AJk8zkegJJ6sAB0qfDAQXcaMTdpjd5bLby8i0uBBKghNcCzGuiKkIsTwk1jJrqy
9eHvPYtnh6RLQ4bn+L8QA+hCsPwC0PqMQirmY4GWdATO1bRrchcDqzd69/uyjPlBI1u+dSRDevDg
rWuAuBEyYsJqNA93Yl/ncbSisKXzdSxFOuuAdzB4rUGK6AF6lddeL8BRoAfNEPuX17NsEAaSMCiR
o9Qnw3mldskyRYEoDEiE0wwOQHG71pNft9UeLAy2VyKvljROYDJjzZ8vGQaA0VwkNObaldwwg9dw
DDawDkxbaHwAhF+q2p4Ri7WsidzuKvWhEynEBGajNaBh2gLQRYfpqWsasY0d3UTAIkJngMV+usmP
bA367Uyz/5EK1hPHJug9/cr3H2UOFMz/NKQzwD1PP1yqelb5Hs+HrH6xnX094GVDnkB1sWI6Z48V
zbCRE0EPEtpdMf0k3VBC7Z2+VhzioY3LykZYzXVsXRvaayMeq9WOp7PjgI6YL24XYCPqmFaWDNW0
bE1MCvgk3zffN/tf9z/C26c4WANEOm/wmBtv5jGemXIMPaKSh4wVZvBkKlL/1fJuNhvPu/a2W88P
dytzhF8F2ZPjDUHwU5iutnSN2K50vPVIp5WO2MoPboKbzfvNf35tNjebGw9i8Ru/wv/9g3/YensP
vzdff/7zw9ALS+/62g92Dw+73w+74PDw+vD683XNqM9CEQzColIOyG/8dogqvc6KurPMqAL8fO+3
/mazSf2vX7vkr2OuWRAw1DXbxtQI7Or0elL7qsiLEcoPDkGwCTZYdOituaFzs4UQIDHi2gVJkCmP
pTaGWxR1Wqd+7h0Or4fg5nOzffthem/hyhafl9nm5RxJmr/k6FiqZaxFbgJJh5sbbJsfri1laWOA
baXhhgW0piPPHqaVW2Vtivnzw83/kHZdy3EjyfaLEAFvXmG72YaeIvmCECkStlAoAAX39feAG7Hq
RuM2YmalWY1mFaFEuayszJPnuO7rwf+yA2wHZ+Ne99w/ROOzvYo2j792ZgORWkLjjMLO4f394+np
KbJH+6m3H0abOiN+j/+CaW/vOZvH79J5/H6EKjN+fg82qJ6mf91f/6IfgOrlF02yppBoUC74/Svw
ABZTzsJxp+Oyvd1iem3Hxdg3jrMy/MvELNYR+IP/GpvFoJ0BUTONTcZc7H7bfwhwMmHJ3bgrpn5Y
Oi/GhXhQBwesCaHPmfsR8SYbGqueTB2mE+Bvp2M/OQIMD+Nzp3/+zVye2JzSQyfbNLKyntesgU1g
w238ktngf7BfMFowaDtfwa/gbn+333sri3iZ/pvm9cTw7ALhrJVjMYNheEBq+/5T8OYc15zKkkc/
s6KeD8+IJBkUitPw3ANYCuBB7wLs1Oe1bXL5bJoNZ3ZD6UleSeKPoVfX3wb2cc3Cz5vvYnfokLRA
8R7gmzkaXUlpIWQgSJxWamfYr63PPdcP7j5L7/PHVTqb6QysgFWXj/+J2dnxz5SQkFGC2Wl/ZPYr
d15faq/DdTA4jVt7rYu8of9g46bESxU/c/z2F7jenAbQmByZwwI/Mf+b6zv3J2F3bT5m94VZxCAu
Vf+ztNM16h5+fsHBmQ7PdKPiGp0O6/QLfsWPPf79c5hwnPDDnY7x9a/SL9Kp0z74O11z9LLAQsbF
s6/6+Tbf/c/tPX3F9C34BzfC9GPtC5RpS8/nRUb9TEPjgjRJp55veUpB0qFWaJCbDCOi+PkBF/lg
/8Loj87N5Cbde38tqLl4TKAnT7MgVQGWM0Ag57I5ENWNldaE3ZYPlc11cFVZ3LYyzVPy6OH6NP+8
Vc8GOTM288pNWghpbCq4/Kh9G9mRjQ5kp7W/8LvR7vFrNEVuHsZrY9jB/s552D4EW8/D8L+/7/9g
Wrb+dJBe7nebe/f+5WV3v+H2d+R29p+1bM7Fwxvx8TQpCAggQHIhjaRlHSlQ65x400WU3CFZSVFZ
kRS8VFkfciMYjTHZRlWRrzjZhSUBUk9DLg3NAoYxXxIzFNgwqpBE7JHtsdGwy11Qr71qA1Tos6Ja
01aeXMFsUVArRdEWgBu4qTkM0cog/1S1GKfSoPUdeVc16EzHQHe4UXnGmkjXRfwDapFTa7OcDbWK
TNMmceB+vOs6W7WOur7vIT0Kjs3mBsxW17fcT5/ItdHNHCFkEbSUC7AHMvbxNfyubWUzfuQf0ZZu
04fSroLsaXC7D23FpVw8XjFOBZhVPFtBpIzK+Pl51hWWV+EPK3x5n3S/oxSMUGtMDSs2ft6YJ1EA
lzOJdC2Y51mGdD/In2S+6cCxc30Kl7bjyUjmL1UZnGoddKkhaZMrT3KneLxxxbbL0EiyEn0vWcIr
Dn4YhN7I08wiKYACjKode/ARCO8qQ4aYeqrIHGmNUfESozptQqiFgQcMur6gqTtfnKhLRCWcDEnI
pEm6w+XeSQrIxIJpdFI/eo3C57rw++IXsBPg6qQgBuk9Uw+uz+wFfxae4GffMfeHWW+JfJKp1dPQ
NuXQzy3fIHfov1fLA1S2wmJv4AqXPFa0tpnsLWEFwLB49k8mYnYa61Eo80HGB6hSjIKJGdnIBNmF
hnJRIWYeQe6qkrWVDbXgWM9GPTuSoVJyLZ3EbJs+9tLypuoJqju+0G6E/u36DC+aAucCSIrRRyxr
s4WuQ4vLzIJvswQKprSgBOt9lbhy64bhSsg1/VWXjgZ5Dqh8QP5pvnnNjBpqVE0yntbt2GxJ+2tc
I6JaNgE58ElrAuD72flIRbUt2KRVG0OWfujdQfrOo9frM3YZEv846L9GZk+LuIrDsdLBnibWhliD
cFSsPUGJ+CuB6pGnm6m6ibJRfCz6HHJwZdntG6D7Wq/nQrLN8kRbcQrLh8T6+0GzJweL5bFMVHjw
WHYNwPZiUF8DtR3ujPYxjO+tZMssP+GWqxuHRHMqae0DJgOXK/v3gpxNu9xk6mgQfIAxZf4lhwie
om518aAhmaxBU0VwAY0zwFbEPtU16cSLROGPjzi5nmfrIQzqoA0MW5iKQdwcRyO05eTDxJ3V/QKa
Oq/8uloZ8fI++zvg2YxbXcbaYrqjlfA9zx6G8kDU7+vbbPFgnoxq9sKjqF1L5WQC7L5i9QnNBGLe
tiNIskX7uqW1wUx/fnJJqoSKZk6n8CYdjpS/C5boy/Ga/NKSIwX7FojCofuGqutsysCjrFZWDGpQ
UBVHlU+k22R45QlKoNquC4N/PqRTY7PJk3JN71sJxrqw8/ToPoUmbdV+XDeydBmfGpnNW4h9h7sY
Rgw4G7k9EN3PgVoQw+11O5cphSlSAuAbTA/Ael7QZppNEY1DDcdZoqGYfvZtZ0PnxtUkr2KyZ8aP
OVhXJYonQuFw4A+U27j/XfGVz1gc7t+vkGdVAHCxt4lQ4iuKdE+63712o+SPobASFS5ZQUIW7wlZ
N2QkqM43o2XBc6IjYdJgOUJM2DKPQu9C6Pf6lC5teQQ1E4kP6H81ax57lm1cdwQ6IXXU2631VkN1
oktX8OOXKTasGzrVANKY+oouXo5DJ6WiNVmRRNCQ8pzlKkhxqbnJZAbqX5w6oIRBGV15UWbyg4kq
tCemaM8/9DoaqhzFzE321QnIYYJJn0aW7IxpjFpjlMtfYp1rKWAQEVj1qVaIzK8H8CR7qkmaZt+2
Si8GOdF63AeVWqquqhTRmpj60mKZ0CbBqxipPf0nx3LiOfJCliDgClkXJsluEXpEAmuzafNhBSA8
Hdf5/QIeJDy9QJIzVdrON0VZSgoTDEwkqyLuo8vjG/qY6oobXDQCoQ6UmmAJui7nRkKuApwumQg1
ab1LoBsBqeeVa2NxviAGAsYAaDyDdvrchN7GnI0jtH8m0XS3798rqbL1Xhvcnq0xqCwNxxIn3mFr
0mmak36GqDuwYYB3ygZim/S+zVegLIsGkLGTVFRsgSeaDcYEsYOQ5xiMNulQ8G3afF4/pMsGQFwq
WtC8Qsh4PltWlPaRpca5M3bGH1QAHROkmCuL/vM2m28tYLJBRWvirQORnXMjtJIJgMQplInqMJAg
/C7jHUFcQQcE/CUCIIMJezSi2taaBuLy6P4anv785Oy0ZdQOVZ6h844Vv9vWcNRIXjk2S9vtdGyz
C0qqcxPyQRhbJL9psgJBME8wNX9YEwObvOXFHKL+PMlKA4Ex3wkg8zXMdASXcmVAIThmnz0gYgi+
qja9A1BNd9Qi30OQ2b2+PxaHB05tdFer2CPzqiZB+bEJW5gdWj0GE5LiZqnxkVMFPR5/rptavC+m
Xk0wYSDpNHdALFZlOtRwdAKzjl0iO1Kn7Jso866bWRoR0uD/NTN79+W1ymmjw88BuIf+vK53iEHt
BCTEKc83/5ut2RWoZmCIFlrYaos3M98V2SEvj3xN+GcxOJ9SZmiqhbAUABLn2zwiyVAruKscZJm+
eJ0CdcVtI4+RSFVtEld3WZG7lH0k1apIzuQfLrYl7nYUFXTUXueFRBEJ/kKnkHNrS8XRw71Bbwf9
GCdbWfmibKNp94L8ZKyhJZbidnQsI1LTUI3FS/d8wGpCBwRy2JV6Fd/JIPku/jDIhJhZoHb+9SVc
dCE60BEiWjpB2T5zkFRtY4PJMMUaZCZrqdqEUbpG171mRD4fTyoaBfY+jCRd9tKF4pNB1kwsThnu
KkCOpvjSnI1DGAyrHwXcJIPAv1iUbMtucCCxsjG7d1at9aAtPURAnvZfa7MBKSKeVh2FV+TSiEBa
5B4SXXbU/TZj4VfYWkdJ+3V9nRYf6NCKg94MOKOBipvtCUhICiQRYJLG5X03Ekcqk2fDpC+FONgd
ZKq0QnKbAi2GofKqWIMrc9XlZukZ1VpjwPJc//2UmYsJoROZ5wzXjqV1DhPgXI4N87jWeGCyuz7s
hYkGcQhajCbKeSR5Z8taV/LIyA/Ffg+ZrzpIwUegbXSDuJH5LnQrIf2atdmyJtwE3QYpcO6Q6tXH
Zxa99pGMOg2eTGiyKDbXB7fgqiGsCKgFICTQ49Rnfq0uK22UO+j/gTw5QLaFC3+05sEc2colt3C3
Goji8IAAihx5yFl8AkYHIanIpM0Hzs3qSe82gFIX6kaCPm4l4/VcrmTpluZRmnR4J0kzwNpmAzMJ
n4jk4DXz8a5nTlz0O9nb8tRrm3oFcLiwF9EChLyjAX5ItKPNxiYKehWJkypkzc1dj7jC7jkEtTR0
GYeZcaer/5hbBqKpoDAECgoQRADLZmMbI9qHmYDLKO3kgAP83SCR3OGc/fO9cWJm3pJR1XKpNZOZ
EM+itD6UtROWst/LK/5/KXg1oP+GMhy6IMC9PjthzNJ4U47QhxzLCuIdEeC3dlPIbDfk6r3Q18m9
mQzKZ8j0xh8KmvlxqqMjSo3Xid6WLvoJ/4hy4EQUDVDV+T0hxKZMGlPCt6T70kTHR9c4YzjF7rai
+IIIh4YstsV+X5/rxe16Yna6vk7CaMhTkL6NZcTvvXDPKA5irL/Q2AwEa7xjRgqe7DXdgaUjeTrS
2ayLApGMoYPJpH9PxPdO9nPgcit+o4lOZNUgCfwXru3U4My1jXXIEqrDIB0E8Ov+YuMzCUESS1On
I+9SvOLaLtv/p2NyMqezd4MW9sDHF0rulPJXX3p9G8jqNrL2hrU11FureebEZ1oOZpltF648kRd9
AuR+AVgErYIyR4PwrhlpRLGNGjRbCvWmQS9wazoiaE67eqW2szxQ5BQAGgeBAzQ6zzdPFvVhKySY
WEUvRZR1EwBAugF800QlNpfCTzUC12kWd/KNLEqPQigpbmc0uoPapYVLPCbb67t5afQAGagTKBGd
CnOMg9WVLNUKFTMfmp6hlTs1DdLaNwU0x5I1ffdLuhWs84m1eUYPfNZRUyYa8lPFLQcjnMBA5sqb
ezgvJ6aq25HULSr5wGK/lFzZMbZ68lSmezhpgTyIhp3e9a7gSmlwfRYWQk5811R0Q/oM0iVzV6LU
AlJqmIUe1aiMlbe4GlYmeun6hrAB6P6QXzCNOT2XlYVxJTSTt8oSI3OHNgOj+GB0W7kaWYI+cKt5
vD6oJYsA3wLUCLlMpGRme61lqFOYBdjJobWe3vKoBkWl0PQ70uWCG0ZNvRJ9LdlDWR0Sh9D2xdtr
cpwnjnFAMYr3DJdrWaCwL0XC+5iPN4kk3+ZxuGJr0fmfTuf0MSfGVN5kMsJqxNRgZqLsd8uf9dHr
JFSKf/XygcSI59+uz+fiJoF/wEbAWVHnwHsiClGWVljBvLPskNT7Dgxb100sTSG0x/GOA0IYNFTT
aT0ZlRRK2Qh8C1ok672Y74z+QZADq7u/bmXxzGONNFRE0eRhzLytSZWK6XQ681FxlynCDYvZ42Am
XsT5MY6qlYBycd4MBHcqMtJ4Nc7MiU3UNQRCKA5aJMBWqlNrr49ritLTXzJ7eiNh99fIbD+UKXIB
cQsjmtaD1IqhpzBzmfz7+swtbzuoqKPQC0+GjXC+QDliyiLNIBzdquS+6iRITpbbpIs3hYZmD0H0
eWntOu3LsNZ4bf8f03jTIfhCAnSuIKoDqWuFiYX4nytuk7xJgo4uD9lv49DpOQmI9t7RPgBYesU5
Lk0t8iiApAH7BGbPmXNE2kQT0KGAZFsNv8G3I26i+GtlYidnNF+/UyPTJjrZ+Wo/1mIXw0grWOhA
LVOnjwQv1zDUtAPLYB+MyJAWqXXfQ8veHpM//+MHzHYpRd1NyAk+IBJAAFEExvgWhUd1CJo68nh1
L4tPpvKNQuV1u0uH43Tcs31bV41iEgVOWkupLyiBqffudQtL8eqkPg6XBRUJvLLOZ7aKpEip6wHH
D42XiuRJ7XMqoP9vw7PUySF7ed3ckgtDIkqH5BoSYcgTnZvTxhAOLoYLk6S9ZHUOuNydOn2nQuJd
N7Q0c6eGZjFqXWpFBDhE7qhl8cjH4kkpxpWxLO18VD8n8TjEBaDfPx9LooY5esoRrcXNq4l6A7tD
5/j1USytzqmJaZQn+14TIYRAfkL77hm3lwEZXbxfHR45Dbtj0or/WlyckwHNNrmVWSJLQizOkN1I
VeuAfcnuzNTu1wKqNUOzbd0LqczbDDOXhjcSOq/zQ1U/GPFKTLW0PigjoEYGxSgwB828cZ+O5qiH
Js5sboJSTngrS7bpouL++hot7TQdmFP0F009RvNHbxiL2qgacA1mlqo7MZQ4RCWk9Pm6laWcnYEc
IVK5+FVHl935VhCb1Ch4h3xSwoV3zpRABoedkIjOABblro/3Xf2hdKYLFlnf4tHE3eeZZeTk4B5f
+ZQlb2yiW9oCEA+KQXPohFLqHfLrBC5/bKCsm7S9nfWo/aoUckDU6QRQMiYMKr/oaU9HtG+uccwu
QZ5QkJdw3SCSxKTPJiNGAVBKTSQaCEZaQYYIzAFoqM9tDsn5XNiqSibbBSABERjCQ1lyNLNamYXJ
Mc6vpNNJmB1N3WI5MYopv4dQouB+ZuyK1gfQw46I6HFK8T5c8QZLx+bU5GzUWtiBJyACFsGqej9p
Pmrw3nYKGBc+VhZYXhnb7HxqhTUkBtQ5sbf6BPNY2GVnuLpR3URNlKKv2HKN5kMZs6DrCi8FLXqu
/GOpL8CosOH/7rLZ8VWzFuTd0wTXJLRzGeUKYqvm16h9Mv1jiA9Nz51MDWq+EmUv+Vz05KPkjkIG
gASzWTaVIQaJMezGUrqJQHhh0XAvp4+N6ab6R9q61yd7GsblPvprbjbXjCJSE1CQdKJ4/FUMzGtV
HfLByKZOeUfJ+r5ubnEPQckRCRVE3OCtOHcj6JxJLRDbI3/LTXdgYCY5jmKQDuW/GRYesgrwEaDx
nudS42QEJXMCO4w8ToeiBaefFLkmO5hraZPFGbRQclXwPxn9GOdDKisS61XK4I5EyRGjjSK4hPpD
+DtRViAGS1tjKt9pGsBASAjMtiTYA/oGTReIXhqv0Vxdum+zW1EHX4y0r5uV0z7ts/nGODU2fczJ
3S8lWYn2fhgr2roI2lQSbcFUm63MlTVq1DVTsyAwy0amEgmmlO5oDJ+5cCeO2cqGWNp4FnYCZJck
kE/Pc1tSjdo/TbEhSs7sjFMHZWe7lAXb+lejObE0ebeTiYM4mTVaYFtxogYKkdBikcJj275dP0dL
7v90OLNzlLJWFWkBIxN3FFMearBzSFogSU9kYHbd3zLmXbe4OIEnCZTZ5sNlE/FiQAKlj48q9Utx
m+RP8hrx9MIWx80KsWoQXCONNd/ifQmQTjndrIb6LRteW7mltm0p9HSMz3YVXbdwdKfyI5DeSAiJ
1rxqJdc9rccpSida6wyJ4IPZ9ikRxY2hxgcS6WudM9OlPDtTU7yANp2p4npBgT5KVc8VBXMIUJ/X
6WB6WWPQWzhKE8QOOVw8wvESn61SUdf5AOYW3B7CexkdydBDMmQlJ71mY+YZ1DwRwecPG2OHJGGj
bKxB8ySz9//xhjsbyswrdEmmKVGJrVCBMVmpnZxtE+VRatao0RY29okdba63C/5lJKJGDAdoeShE
3QIRwdPSWe0s0hbCGgj1oTgKQhHNggrcuWOAKo7KlApv3RF8WarNqwEaQ7EqWW4o9UkMcCeNqUc4
s7wQSfFt3PXdNu0Ma9+bJb4Pr8AYSpdCHYwxVGdgg3+h6UJM7CpmxZ3ZWCHxsipFbi7px8iwyZAB
79vgsBkbjgIGIGO0VrwsL2VbA8P7r7Abxbc0qqO9lZTDex/lRnhfdBayr2qajg+daESBmUv6nzDJ
xjsjlyEqKZhtEZRlWXTA6kVd6ox9xcOgChuj3VtVJjAfdEJSHEhRFP+qtLb7JVRMUZyC0vitHEwJ
REJRSArHbOR2g1Jg4Xdpla5RUS+5EgDYAMjE+xiovNm9PJa4CIiERGJYNG6jBRUCuFLd9GxfquA/
e7i+W5cOxam1mdePUp4MqQxrButQhUYvElTwTKQYrptZ2qynZmZ7qM5G7JcBZiTlj0Tus/Ch5Z9s
raS3VEmFFBZkNJBOBvHIvA2mCrXYUmIdwS/7LBVXJoGi3mZx6ijlTkgDQIcsdqfrK0/ZVbPT6E+u
zq6JoxwRMfJsyp+2hdwqechr6HC1nqa1tqje1oKHTmBhDcu9BCkHIcWkdgSnjO0yre6JYRDUNALg
c8ThRvKp0vex7X0AoqL2mWf1jR4NnomQOMq0bY+Oiky7x5twO8b0ZlCM4PoKL9xJZ58ym4OmMnNU
YvApaieBvoZqrqCVgCs3UEGg2VamZCUyWgglMHDcSRPQF9oxMz8b6mGRqKQjTk7B/JdTzzTLzNFI
eOQC/UbWfVMP9WOpmn+uD/SyaX/CsyuAc+iQBYGE7Gwvg57QqHuLE0cfnrVS9GOJvFhdAWx3/mjV
ABwD554LLbTSKuiG9XcJip6Nljw28qPK00MoPfVGCS2MtQ6ayxVAhIhWP8UCxhrNmLP7TdN4UnSG
WDiCVAZ1/1sgaJwwdT+JwQie9ysnetEaVFYhPIcFuKAIQzUujbNKKtDcRqHbZKB/FzCkgULnC8DN
tZP9kxw5D0EQAZsAjWsovAFjMlvtkYRUNRNCHD99JIcSBAab3f3O/bbcTWdfX+AlwP/pzpqLVmtE
yjoBxCJOS8dtKOYou5nEcBpBbQ6iDkpjFOOydJeOtUFvslgIIW2UJ+gsL+v4OxwUEaqCmS6hpkDa
O1Ee0k0Kektqq0KWy1CGBudlnGn9SxsBf2Cnasxu4q7VbgZRzO/EFDFWEa0xFi75KATeqHMBm6eB
O2jmKtJorJu4BUG8JED9M0SjgmjWGty++gYymsyrquwJia87LQ9Glim21PPv6/N6mYtDMhEAKGiz
TEI6AAudeyvInuMDVTV2+E0hHEriMOfLcnpHfE2Iow22BMC2O6z4pYsLTgXuCvAkHFowGV2wsTQd
SMPUWosdguJl9qzqXlqtvG8vGV9+bCCZjdbLqQ1lNreKoI9t0QO93LrsGNmGbd4Yt+QBEqRO56ff
ugv+Uaexs31x/Fa8zj4iaLPNI7F/d3b0sTLLF35x9jEzRwzOzlprqBGDACN1tEkvTh3sxh33qhN/
NF7oFzYAYdQNHdnWqR2uoDGmv/7soM7MT37j5EpCsBeaTYi5yJUvdPVHoChm6QOt114Ml6d0Zmjm
7qDwI7N6hKHBU2xi18fKR9PrE3XIQ7ORNmPw3Dqqn9uKp7rN0QqsG74pHOufgvOnr8BWBqMFWBjR
a30+XNPsLGqU4IcVBDdVnDRydfN2XEMBXDzAYMUE7hS8lyBUQtnp3ApPFDnRR7BcaQ3O71NCnq9v
motDAvYHeWqhmpCeQNTN/n4g/0dBSUSC5xf5pShxYNXGiy6tIYQv9sZk5if9jVwnEA3z0LZLe11j
cKxDN9o6qqxoLOVxQABmuz6ehTt6Ki2gowroR3GC7J5PWC11qNGbA1yM/NYjvaW+ttStJJeMN634
rHI/5HYcbxTWQ+elt0XlNk+2cbSB/ImM/+/611zO7lSyQ+4QXOKI6/XZThXzdBTg2vESAtcEjTd8
KJzV+/jyPOAhZiF+Q2OhidqNPu2hk4Mn5BZezVCynminbkGE9fT0AGYZEIo8Djbo0Db/nFAFtFvg
s0TVHgAc4G/O7fG4NZQe+DEwsaK8lri9Bpmel36tF/xi68Nxn5qZuTM8SRVwMMIM6bndqccBpK7X
l2chkoEFJFN0CULVOGfnA9HyIZGIBgtU4d4gPkMoB90MQT56YbG9bmppMArk98DwhuARDbTnpnR9
DLEVEDpC+qy5a4oEeJeGkJUBLdz1U5Mp9NbwMICa3PyuBz5JUSuRQQymsCKk2RrZSYzxFiUpO6Sx
V46inQ4ffUv8vAasVHu8PsoFVMW5/dmaQZtDa6GYR1ButfyWtTYbQMCrSPFxDL+rOvEHQUWbK3Ik
/VqifmkxUSjHiwBhKcKc2QxTCnDfWNQIzlHeStqDTNzp/Rf2uzFbq2RfujMM86+tOfAu6RTk2xLY
UsYGbQimQ/udkuzMNeDo4pjQNIyq7I+658w7Z7GOApaOpxVaQm1JpGi88flwzJv3QghWlm5yjGfX
N44bzsJ/bc28SN+qNZjeYQsZOaQdvkQJaYeNHlJHNT5GVLESKEYCy9k/XTe8MEakl4A7/tHSwwec
nwzZMiHbrtICUNjvqBBsSN46Brqw0xvDSr1/YQuXNraHMTGSzi4HoatIkfISwYBcAxgQyHIglpoT
19xu/jlyA6EnkPGwogGLP3+hlyDHlqOBwVYd6NJhBCFv3Uv2yFfm7zK4hlM5NTQ7c6UyVHrewxAn
uyw+jGXQK39k0+tRCTGgT1zsUFgV5RdKt2bt8ez++pxeRJ2TeRWgAdy6ImgBpvU9uX0KzcojvLcL
J9Q6wErBH5HoTjcBL4zHoi4dWfmTrTUsLpy/M5uze1WBN5WJCpujmvtW6ksE+nfKjdasle7XBjdz
KiVIRtOyR2uboqQ21OMwqMHm2acEne5GbZ1E9BPz7fqETh8/O4ing1NnffqIJQZwZWNwhYFCwk1T
u6P6PtYq8phOn1bbf27tNHcwW76hF1u0eeI1b9LEU0CEkFV7AeWLjPU+4x2wY2vaEqDjvRjh9KTH
ixA5ZcS1ymz5xqyJR4lDDgisbQNYkHRaGabfgee8tYtSsIRgyHJrV4GWmbpZFUsvEshRgaIuVQgJ
hRA5gnac+V1QSf7glRDeCIkebYd8MHyrVaT29ziOfWAUrLwTBVPf6YOsvhYdqwJqlWpma00Zhg7V
BvE96ZvkXZdSkBB1paD/Qq2jCF1TLWTRlvue4V2XZ9Vgs8RslUDvBPWxy1Ju3WZWQVPcMBMoN1La
st1aEdEln2Sp+SpzUyhcimxx5YHafOSgWybWV0lD9P80kRZRLwwFVfGsQZT6oMrE1HCGGll/kLvU
gAgULQO9dsRID2UTQ23NBxlqKBA/SaS+36ohgaJy0tYkuxGBpMF08Qi6o0TpgzRWreY2TPKo2eo5
izaNpQ8wYfXkLQZXwW3HUIaxh84EG1Fhggl9lM0hdEtTACyBlEN7SMI8dHszsxGxvKdGus9ygwEZ
nAEsXupKwEDpFgiQ4thyQTr2TNmTVkhxZ0Sqo8gFivCk/F3GkMmFkIMfD5nmiALfiEMkbtooHLZV
Wbombwd7NNltJKfHiDWvQiQ7ooh7psyKDS9B1deE5K6K8x0w/pvSLHBDsKKyqyZNkaMoPjpIQ4oq
WjiKQvcqI3wShXLL1Qgonyh0idZxvxaKxxp4/FexsdStAECnXSU1+G00znzeSIbDi+I5DvUnkXHB
TSqoasY52Rc1/8A80RvNLL8YLR6wGjsVEhrc1nBPgmwpV4c/A64TFzkB/VEyqbUVxgw2ZGDua7Wq
91Jba3ZbgnUbeCdm64PR3KcSiW+5OjSiV0ay4lf5yB5GfezucrWtX/ByKrcSkN8+qSr5NswlYwtZ
kr5zOdpEP/XYUu1EGPJH2ln67ah3dJeJaCyWKFO+xJZGh0jmySGPc+NQNWN3o8tJ6MdUJztdKFjQ
6r2JRkm1ckEZJbR2b/SKr7RD7WJPpq6eiQY6lkGfsFGM9hV9VeYLuNEs6KlRGfqyGZF8CtX0T4ZS
EXUkkB9QCMNk8S8QqbyMlYWka8T70MGF0OxToc+ZLXEK2fq6bjySaeJNX+a/R847UPAWnebHiIo/
9dKCZglP3MagA3xdFlnboiqi2EnFSnuVx05/CvM8cnEcoOPYt6Fpl2Kku1wulWMRNVC0HrgeDCGn
waiXuidwlmylUk0PuUZFV5T4EAyUDLEdVs133zCk6MLEMFyzjds9TaX2PszJiC7KOn0GH0f2IGkQ
LR6SsL3vh1Dwy7ApHKaCSgwNUMWwGVGL2lkkNn+LWUj28QBQjdTgT6HPKtiaVOkBErKFB/0BYKep
HmcPISfxV99H0Vs8xPkxl8FDWJGqRW2/H8gDyHwruyu17k8b6+wV4jPiAfwj1YZ3ODCN3mruMMTM
lQaZOSaEtnetXJWtPWQyhPB6FbYmGjOzG5Mgq2VyG4v6uK1T+SgmSeHiz0w/s2ryEKaJ4JUycn68
xvlCtwyUKknMdlKWNwdBNwZvrKixMwgS2n3Yl36SiODdA3LNN0qx24KQgN+YhdluElms9lJohM+i
0QggsjMGn0oVuxug4vhetXq2iUW1BplWCwKGUBeHQ5a07YZYdNhpFNp1Gkn6T8qE2nQAshkDoMDE
EB0scf2hGbz47GTzKe7V2xTSOkIV2lqkP1u4oxpSeUicOrDoxpBdy0TmgKglGAv1piQMeqbiPkyr
J6EF1CwxNmMbBWH5lonD7dC9tmPqCk3S2CTi6B8xtwbRjpwYBzbpdRrKiy7KntzBQ8T8LucgfWlI
yyd0xC5EJ3qErFqZl5mLMt0LkDSPUYS2mzoErtpKUPPMoRAmUifMkhumQ7tbMlzZ7G8sJrtjJm5z
odvBA6A280Zk6rV5iE2L0zXKN5VWQ+7JZDsmAUWqw1cYWWeLUqLZtSwCQta5rUKg/waF9Wbkhy7t
AvBo3iHYzWwUuG+tlLsWFZltasldj2SzVO+wtn/qxLqhiXIj9aonCZaNXIVLU/o09aQpIRXslkLk
jJVY9qo+CIaM3gVtH6ldameG8W61/Ck0I1+hcaBziPewwoD2Q/oS6jo+pNiAA/9BNlo4w8rLO4ru
B4aLMNuZmWQ3I6oDteYWWf0mUfIq0ixoqlFxU3Qv66156GnvUE69dBhTW+6kW26Et0NER6DXtBvZ
yncaEu2EtJ9qw194nHuo5d7pISYbscFNOSmlS03jmnr9W4+s1Oam+lQT/VD15l6MBtmpWyS0mlAL
2i46UrE59v9H2pf1NpIrzf6iAmpfXmvVbku2ZbdfCra7Xfu+16//gsbFaYmqK6LPGQwwwDw4laxk
MpmMjOglM5SGU6ZB0EyRoUWAJs4maXE0DdpHlbf7eEDRJ4/caE6R/AJFQSgZKakTB/mXmLROzOeg
HS57T9bE2Myr8RmPyZaK2T4Fgokohet9hqFNvAwBWxn6u8LHpSrBLhCb1ktBK2TKefJ7gvxTo4f7
KUYAgftUMgPFAGFgUsHHeXoco/5p1NTRwuMzSK9lHDdkwqvmGiR0tXlKEvVXO+jbzk+dehbP2GZO
J492V86nsJbtCIDDNuyOszGdy6b8bHJ0HHQD41+jrrkYJQJXDgjKIHWFYVoR80yxsOEC+Yw7/LuY
A6EKwqNd3gkYUYxKUx6qPS8hqDljqyiFmTYI25k0kvmcyMFFu7gIcxNX4o88kHZqFwxWFqV2Vgdb
1Ve2oN3D54W+S9GCYs7IB7vM40MJhhtO4h4E3j/zNf+JxzdwS2ThJk7STWoI+6jK1gjAXYw/g5tI
ZBlSu+VU/XfRguF04j6UkFsXgrxqotaNe76ytSL4jS1yUMVsg+C2/Krd1QDzu0USTjbGaFWiZ30K
hNoNkvAgdQZUMRqQMeVqrbqjj8ZBlT0ISrTR/Pi5CodjlQWP3fwrBG5p7pWzUXF2j/RmqUGzT+IG
r2wiHotqAf+riBVwVQgeiirTDwWzEsJ1Auplc4iUY5loTgTRD7PXuV+JrDzk4NiTe9UV/f4NNaSH
ahaqoXoKklPt1LRl4caNikoIYISgTvC8UBS/BJzVplwEgZ0I2ms+x+9yrEiAhlWuHAdHlLgPSZR5
avZVy/NK9tvSimtfwhu/7IHG1Ruk5jHOgiOIQ21t7g++qBwKBdm+judqY3CD7sa58advO9CG9hw6
wiW0cJtaNZUCEIGBwICKECvtqOjO7bkxmXg3R/X8qU5CEphJ1guldf+WcjvpSfQXwKqPFykddDH0
bXpQQ5VTew0Z40X03no7OafrYfAEL1nnXrOqVgx7NzdMyh51qa5ypePFEvZ6V3gS3vo30Tollt/Y
4uNu2Ik7zeY9zWYYvbkXUUapu5jczkmI2Qlo/QUJqh0wPdb2bGxx9sSyZqraQ8jVZgXV96Sx+cq7
b530d66unT/GQfWAihWP6zfDckGiJloNjzV/j/DXGwYIa3lF//596tIX9H0f45DlTG5SLb2ETGVl
8TMqNMYqsvygruyVKgXKlMBOUadmJqx8ngU0vSXXvV4qWk+nljsuHgKYQGdfC+z36Djv+tUXCAPC
73wLankX6nkvFWMBmWap7lWEE28eB5gFj9x0OmbfvIUbG3oQ2+HX62Rn6xdISCusljJZr5u4wOYT
wFOA51u6Z9bx4JYGNoszZ8OsNsqX6E2evq++W/v5EWQ100OIvRDYtRm/8FuV0bC7bSiTpb6wTrbM
RXepMhpAbX1siQk6QlDVPYPJv0Zd6nCe+BoytsAPDdStr9A/w+MGgNE0lL3IIkg8p/A13lXf1VkE
d3u6VdeCN56Kt3FTm4Bn48plsmJ20U0yEqgRpiPMqlJNULBvjfMwws0xKUxVAdsKhO0OtWRJ07pU
7Ng/VCwU4aKzUClBUoUaDN4MKJtN4vddycHZDLKjDu/kqOu8fKuccI3ZTa7uGsdhhYaCw4LMLmWC
S8NUblUh61H16FuYCbhreHMSnmWM5FQKI4cvJYJLM1Q2xbcENkOEGV78pYHMW+3/3M+YP21+Olwu
LVApjdN8X/QxygSFK6syxU3pyo+taQa7Bo/Bpm6+NKvcO0pr5ZG1LxaWECPNwF/KgD9hXIvyTRzL
UJlrsElUzYsAAFRlT/J6NM73HSQRQPkHKzgMCOIYRJtUwpFiMmdco35PZScHYCWsE4BAQ8bZvvCd
0CbHnQpT2gJmlKiEDeUBTeryEZvOeDG0Ix8ycAk/8jRXbsg8+EhVzGcrAmijaGLIXqhQ3RRZaG3B
RGoFK+NBMnUvtn23Mls32iZOu82OMoR2oQ1izefHwVMOqgmiVDN7bB6Qa7a+Ix8Os5dbxVo0A/sl
ZazBzUpTP5Gs0UWaC/Wo5TCrFloyd0iGbaI6kv+v2wEm8A0JVz/4GA1axqoPMLxeD3logQCCT0+y
xPj7JOToVQbLI2gE8dANwA31VsX1fBBlA6TQWulbqJ+GdjOEKAvtMGIYuol94siFIWqtAsPHvgjK
0BJxRYTMb6S9y6nD14xP8kOwQDv0UwtB+0vDGAa1x9IZD2FS0cEhWz2PpuaUu8SRDu8ldGXwwOq1
u2jTW9k6NOODckxPxjqzUQF43HPhsBB+N3sEzRMer7R4p5YRxD+5/CI+pCznszofwJIofreR3fUs
oP/Col4ZoFJZ1saCOmHyHkrvDzN6htm6xKATCwy8ECPAmSD2oC5HqAuorY5emeArLbFS7VPo+Obi
qu0LS0+BIbD/MXeRFftrSqVfUUajkIQRpqDCIRde12x6nVGQLXlziWqjDtC0COWhayV8FPlLLk09
3/oNmBKA/0wYIb/0+S8tka938flzUZ2B0oelAi3lOAdykEWeezshSkH0qGg3wJHKFyUgeqOriWjY
mKKDRwGnCbxJNDnkzfn3/Q90e6WjLFIhFxhjI6QjLNacG53RlZIBC8y3wa5CqSV/KbrFmrEjf/Fq
R6OYlBQUsdAvRj1Lz9j5gzj0XSfgagBEIHo+6FaEqog2816Pj4AM33fw5qMRazg0wfOAJy6RnhwM
IyVvUh/WOOOjyUCoKr/fN7BYf1xaIL/gIiz8UG6rIsZImOrNX9EqXbvz6o/kcZvyHFmfPU4w1YQI
udW6IYP5bfFSABZk/INxBdAgXFvui0aLKlIo52B5agF/bw9NcY4n9AvH0cyaVTmwWO5ZJqnzJc0G
dHxFlMjB9J5i0JTPIQNu5imojT56XbEMFm37zZlMrh4XPlKrK3Zz2+fkIjmOB110JREC85F3/xPe
pF3KBpVC/DmYMy2EjRAP5n7gGkNngi+9ktf37SzFIrgOUeZjyAbRSO1ukEg1oRjBTl0+p2gh1yUj
FpcX668BajOr6J3OWUEMjE9ATAvCMRyd/80H6vBolUmKkxYm9DBwlc43Z5kVY4xloon/CiHGWAFZ
piZUTTk48wbjOywvE8jKUOyKqCqoRO6PotobBunwxI2pDW5dn0T1dH+dbmxgqhfUySDs/Jm7oS/s
SlL2sUKIgfXmlCQ2xlRNWXi5b+P26MPEI2p1sBBBdwa3kOv93zUQCinJ1F6Wl49ip+wxfeOp/mzG
WWHqnG/fN3fzXeASrscQnyA4E51O3E0lcYHQwaU6x0tRLZpi+PFfWIAmHUjdCdUwPT+EIQNRFENk
slxTXUP20WhnpMzFJbuwQH36qRp0PBrBwggud387D098vDWSxjQkxsFzc8yR1cI0JS+AOh4E79RG
6fy+VhMRGLt4PlTjiq9Wfoj7m4kTNWQxXi+c4lfG6C1TQcCgzgUy9FjZmbgfJg/vb3riCMFKld1R
sovmIYvswl/pEgu/uVCiXxunLqg+l+kIUBivDs2RH03uxQAofPB+p3vF3qNZHdqa9yqszGBdAu9l
pqU1mYC6WIMDTW/Wz1naeBfrblCHIgaEA6ki685Xu3qyRGMVhO79MCWf7qqCuf609CWrBGeVLxD4
ZJeCjnMthqYy2yDqjA0X6KCmWN03d4st+7GnAdUFKj9sDmqBxzxJ5DwCkiwo3abFlPubGK/05mEK
La39o0vrVH4vObAw50S956NhMbgtbXykMQik496jgif7Os+A+BRzihL8zQzoheMNrRe9+y4uWgAT
DVBKuFTytAV+LssE5TUubhIggdmej/6L0hqZC6S1BJROCASp/VhXHF/5CYa2oS7vq9tsOgnGikv2
QesUmBDB223VWGqFfxkCJkuJ4MIwvTcTrQ/avodhkMwAVCVIn3F7EKaXpgRagZGil4L/0hYVKfGE
VFQSJ0G4AiWTjxLv2VwYMaywPKK3WJWn6oR5YXwtCSTRD2m+5YCKUj/5duXHM8Mayyeq5OxakAAn
wO9bePWXtPem3cTDr/vht3QqGNDf1CH0AQg/jVouS6Wuq7bDYe3Lla3W0Z+oR0E/FPPkhGMwO7Xa
iNZ9m0uLiCJDIVP3mCyhm80jF0qR0ZDDO3lqWyvTLY5/KQRzMjZD8nzflnybsAQeklHgrxBAj0AL
9cjoVBR4uAPLo98adhwrkZdqEUsFZOFDKfDjR1tWAJSF/IqLi5CKY3QyhBBdGe4RALZmeOU6xof6
KZuo1Htlg0pFieqDfaGHjTk4xT54mjMn12LAqVbtvBfrY5SveeNjYnV6FzI+ZkjQtIQIDG4jdNsu
4P1WGXRk4AiP7MIUHTAgKKfFAaOegD4cQl5ydVC3mfc/2+0YDWkz/TVLywVjBhCFmIK0CHKQVZED
9zRqdhCdpUlccZy6acrnOgi3kGGyUS1ZPuYRAGCUzRgjIa32IsfhSu5kiC5+3f9hP9hQ6jPgh2G3
CETv5WaasQ7ivoD0OTZMwTU21wXJJgTIS7RSI4rPos/Pv3QjNcC80A0ryIYldt1hFBDP420CCM/s
mxVeWV/zuuQfc1+MfZsfWiVd+U3SyWYxjO0mHyWwOM15FbijOoZfUqqOue2rUQ1kQpkHf0K/jtxG
HsFVMUSq+Kn1tbLOhynZToHejRZKovnUGbXwXLZ88gtdIaKiGzau1PFDtZtKKdknwOsxphFvLpMy
ursXu4CqMDGAZ3CRDmK1ULYAZbNK8izh7yWBUYSwdhtV/MdhATX4DjvB15+U8qHGGJXEYr9h2SA5
7GJHT8XsZ2ILG3VwmvVVMViQd2IF+UJyQjsckg6Y5cZ/6UTYQRQ6kCEdZlUGZtUV24hW/mTWaW5p
/Ms0mXJ0rtOnxsfVHEO8XfrMyfb9cL59+CPfjCRj6C/h4kHP9xVNlTUAbmKOHyQU2hGDObmAsKss
4IVNHsBIftylBeMD/owBUZuIsM4jLyNc8CxCfcFWAWxtIuSntT3a/rr8nDMAvk3DSs3gQbHKPX/C
ewyr/bZ0V7gyS33UmJNirAIIBlVPc/vV6AamWW9Hq3urnqqt9s8DmsqVNarsArRrnmq8AVpRtirl
PQSu9QYigs79L7hwmF5aofvMtZHpIYDE4DWq33LQHsx7vS8B0LCa0fWzt/vGbhm/ES4XH46eoxS4
apwrEdbwPuyNdoBPFj9oh8gECi0DxNEU3wK7tMPTk7SprTS2gRTsY9a+YflMVWHF2JWtHyJ85od3
gFH286qxwifD+SOuG9eH4HQJGvLtliV1u5QTsFvBiI0HSXRPqKidSyEpdB7krmlt1zVQUZqlcaf7
K/z/idG/RqgYHWYoyNUTfGvd3lZW3SGzuI9sN9i+2XvDqmOetKQwvt2Lfw1SYdrVAoaRBBgUPSF1
fW98BobrbZwtAc1b02fUfotrCME/sLASsiVacgjahLIB7DcpJ77zYNfGq6Fm3DqWTWhoC2HIA1+K
cqgY6niIRqQ0OYuBprdGYMKanuHHUuo2MGX3/4zQTA2jHmrxPMNIWz77mBqLmM0Fhhs0/9oAOsAp
znACcVUJSQjgGTcYGrkfbQvVP+b6oKeKB02A2ujLZzZpOJeGGF4IOx64zf5Xr7lSsp6G831Dyxkf
YAFy0UXrkX5A7KRYCyYfe6ezxq8WKSIzNRcp3xSfovVslcfRYgG+lpoH8O6vTWor6bnY9io0TfCk
JH8n28HR7dkrdumhWrcWWrhrVgNmoVa+MkhFXqq0tar1MMh7wSl7iXbJenRKi2fkiMX099cvevpT
KaNQHWqY6V3N7WKzcRW4wyLMY1mhL9R5CB0ywhM+fs12cASlZoF3OGl9PzAYS0Y/5OiB6LfpACvx
zvcKK3xt7N6JXNZZvFjnXMQCXed0ggwi1BF25KOAo7/d1o5vTm+px2LjX9y2Fx+HugrOopbhOQ6G
VH41+3ZQg8725f6aLV0FUTShnUP0TQycyNfFKTT+er6dQV0ipL9KboNy3y56Z1JPvubqhpeI3wRs
rDEayEt7GNx/oPcBaT3IVmn99VL2Y0MmA/FxhwZm6earYgfwe7n1VwGEsjylNHNPeApe77tLrg3U
AXVlljrt07gV5LCEWaHZzCC5ln5D4DZFrXHfzC0eDVdOwOzBp0Gcw3jg9aqC861vIdQItt6+znkr
DMN+j7va8B110JHh5U4PTDUpx089l7tDPg6lZPJ9Ujp+53MbaGArj2lC6EZAN5O91JGcPFYp132W
BjczbloLexNTvSDNgDIH8Fc/X+ridhJ0vNxnjQr058RFHkhgREetDEAm6notSSC8wgQnwhsCfwyu
3aXyBKwIhgAJEkJARZ9KUVairaORauHYnQ0zcyTAsmx+PW8KtwDj2HOzuv9ZFg7aK4PU11cKMtys
wqDRHKUKXMasBsdSeF16JF1/9lYOWp3DlR0EcRirgNQ8RPTA0h2zrloLiQHsXYQqDXhH6BRSm5ar
eiCnBVQMugq9vC455BLU13pW9bOwXmA2R7+G8AWj4UUVqXnWV/GQDLjQ6YMdcWg//DP/FrkyAmUF
jUoIDQEyer1gQyjIQ1/DEXHCtKgj5k7fiWaT9xhAkBgFysLHAZ8X0dlG6w7VFvVxel4uU7CYoqUA
Qvj8vR4fWgzqJIzttLT1r8xQSbsfhmqMJ1Qnk2c8BakpWsVJ26YP/mNktahTzQQ3HDfG+ccCVS/e
qNC3xkqCwkfBOPL1amJAr/WTBB4KT8qTvJEdzok/5eOncgB5W28laz03uxUkmK1oLVnTKvYG1hVg
IWTg/d+fQG2xRDEiTIuQRc5/qfo+ZrFVLJ1XVwaorxjzUa9EpOhXvqQIg1BmZPYmxoNEkw+d7lNl
AC6XmodX9qjPGUZp2MchIjRcd/tCNdE8280e5sbmDWgBjhjvfu3M2DpLz+2v+9lqsea8XEtqc3Bc
KqWyCFfrt3idryPd7l9lswJ0gwSS1Z4S998T5JWzZAtdnAXh1IOKNSJ5BbTvPOcEI0sIlxUfVEqJ
+RgUIMSnXEzWah+vipLhw/I2/xuB5Ly78KEqw7SaJ/hQ5cCgSCWaF68qkPaszuGinYsOJRWICgaD
wj6DnUw4zgpEW/WPVjoYMQtSvGAHBRrRhSNXHXAUXfujhJ2vSmmKDqXRWyImPSN/VaFFWzAQgEs7
i7TPAIMSMect0ddpAdOhGLZNQJqidk4hVaavvxb8Gxk013zB0Xs/NBuu85oBoqlz8nk/2hcC48o6
lTj6JAG9QQTrRTSauX4QWNlxcR1V5EZcG3HK09VGqvUN5guxjg06kQn3PUJBK9yH/8XRDAN/zVB+
tKHURrUBM1KwC+JdH64U3/0vlurCBBV5s8jpVZCARXIU8WDe8GYZPN+3sFBfXDlBJT2uDmrUa3AC
rxOYBP4O+9ZUWDCrpfpPBRRZxTyOhIdxuvKcoUPNlSKsxIFslpjK9MPUzCUzzw+omWEPQNq5ccri
ZexefBY+auG2eGWdxMtFnkg4CQOtPAIu62OvMbQnvodWqZabgQQKhia14zFDIDbe/aUlCY66gVyZ
pRJglMYBqhM4PYM33t+lyn4Ufkn1uzRb9w3dfkMUVpoM5iwZrHgoa6/9y5qhUhtei62o4EOQ7leH
DFitlP9n+CTm64jKqgzoJIoqmnVPabuqzSdMi2Y5iKu7fTk+DdVkDdKab71egy4S496w5BghBIMc
sIxdQEMQxjJT07LUMOubgiT2JQlPXMM4ehkmaLCB0qm54RcwUSqdV8tvUqfazWTf/0AL5ztYdsDw
J4LpmchwkV9xEYG+YLQ4QvTEmgUz+9ZLK/s2zHLbSGQsTHvn9upTYrNgMLd59tooFfYTV2rDAEIU
q9IGR40bG9QD9/1aKENhArMpCAnIhuLUuvaratsgjIASsSonf4YsjpW5sZevjV26biCAbeUrKT9r
XmkdB9PYxZ6xY40Y3Ob6619AJeFM5tScj/ALtN4subUiOr3Uo3F7vu/pghnCiYULGMFh30xVYHsR
YcsIDnYvirGVADfnnzsWcdrPbe46ZeiahAjBpAEPQbCfEvUiTvhGNKoszVDymtkpOQu9GTixYKHs
NaNN5Pk26EEDK973TuBmTyANuO/lTx6+Z5/KJFU6i42BEgSMt7Mr2Kkr/xIOkyua6Yu+/615H78Z
BskBdscg3ZTs+LnOYh0G/XdFMAfeSs79VjANR9l3oyt8Q/KJ5eNtWkYnygBhMqhDyd2QOlNjfuJq
BYLceEXknuLH6tA/QSJe3aklrhezZ7wLFkQjfUsC/8/pvrtLUQQ5CnCOAZOGmzCVBhTMEAuJHyCK
Uj8158o/pXx3GGauWYNIgGOUx0uOXlojv+YimBJNAY+nBKKCPKoSUy4/xhxKIsEvfRZXU/t937WF
PArJDWiW4YAAxfbNqsZl6FcVPqRRBNbIf4xTZ6rl030jCxkN5LXINCoo224HXUdhBFGwAdjRSIRN
TbQztSNKQBZj+m29oEORSsQBB+zKbaN0Co1MqHpgXjXfTea3sB7MOFqXaJcKLpGz6cGicd8x4Olu
NwKZ8YNFQjZ900YMZy4zwgD6UBJUzGdw8PuTlfm8/zhKGr6eFgIkYYZKKVua3oMuBWMFUMuKVUgE
1klemhyuWg247Dnc86O5GUAzwMnnsPUbKJOUIwYHAd+Y7TBMklWPF4fOkuRchgwVSoZdUw/dDt3N
+lBPfDNsIekoPdSAYm2UeZpdXqsgDzsZxYc4Ffp2jPRmDdJFJQJgPkPFIUMsAThA9CNABtRl8u8i
T0C5OIglfgs3KccCnD1PIVBpr2Wid1sZnFyuUmrRsdQDdQulYAhuZKPRb+RUVd96KNF6YjKBhiJT
IrCbNlAx3hegMrNnPm0Ca6r5/gPlJCSqxUAo1p0KBk0THCggBsrBILUFYnLwHw0OXsSjoffWYEhg
yxjzsFhrSghaEcyDQmaxB6dFIbSijd6X6oWRNAOVpxflZAfdBMXRWQy5h1TM+bekmv1j0TYRQEOa
Uq0JdZitleDS2vRy3uBmKECyQWtUcSMkIc/ZiaxWf8QKMgLgDU2y5wi0T4BGKDxIJ5om+m7aKhVd
TqtzPPBrWpcAShF0b0EcV5+iNpfffajHn0JQS04dgB3FBJpJ2slhg7t0q/ocIwDJVZnKwyCrx4Qe
ZC4BZqCf9CJUYCFXQXNOzGZLHvEiz7XeHPOekaMFUcWYFuRYDSRxaTsrOOyAszNETARR6bDPqioM
CIqQewL4IN+9FZY2m9lefn4ODv0WrERPyiFxKrt7zD5DR0d1IQYmi/Fy8VcQyLnMGxArpeE0ih9o
cp5ht0uJq4KGrQODDGN3L+R9InDwHxNUJpYGfyz0FiYMHyMgprifrE9ghDRTfDRyWzpCcWdXm8aa
dd6wXKNuIGWeakU7wG4g4RUunczhnwmCCRDzwjOqBdNOAnjhflIl9lcTHUbxyFi7JR8gAImkr4Fo
AArm16dYi7K6yNsJaFat8t96dP3fxUbrczMvdM7DoCvXmsbcpG4cS/VrKcR44GpDPxLBZ6cYnyIA
cO6Y6tqWqKz+s6o13AdtMW5fGpr0UNm4/nFp4I8D+KaAke5eoMBgqiEDlbAUOZcGyOpcnOF63RLa
eOAoq0E8J2LugVrCUqZyk4sMS8vr/NcVajMqkZ7FGgdXanT/gSYvdRZsYKlE0NBxwgskNjsa19e+
REaEQ4pgrZGtbVE7g/oMJ5p9P14WjQAEitsibN3oz8kgTygHHc9+nH7sGzftbKhH3zex9E1Axfsf
E+K1H0aWIwHHeEZrxvdEUW1Q89qYcsYTI2u8meUMFV48+MXKgYMzzbQS6k2D+zYLVb1QJEK+kSj1
AceNiQXqBhf1k9gj+RNUde5mSuGCgukpnDNHBhvU/XVjmaLWbSz4LJk4oMD8MoJA7zpPgaaAZBS/
B7P9/2aKWrhR0II+IZrAxQjGWzUCz4SdFmcZNFs5p1r3jS2dnWCEldB5Ac0XZt2v46EKir5rDCzh
UFoR2E4x4y/JK6OWTGVcDzErKBbD78IclRIaIZGnnIO5CYKpUW9P/Lffm316vu/VwnOIDsJeQDxV
8lQKcoRrt3pDqcOB6KF14FnRVsbTHzTav3BA10BdgjnN41eoFFfl22DYLEjMUuCj0kfvVgRJ9M2r
p9qNnZIqsE2yO2DQOqFnnQvnvosMK/Tlc8oDXo0m1B8xRqr18FGVT2rn3rex9LUuPKE7JNlcQ51m
gidKqaggMUtqQGXBqw3ZG2Dx/fjpfzNH7bFokqu0SWFOkr5S7Yvo6pb+aIbx6307S50CDH/85wvR
yJi4gkIQR65i0YfxzKPhaM47dM5Qauw0B9DOHnoxuht9MswS/gO6TtVRpKFoxBMyuN6ug7JGCqn9
DtrlPeqNDOPTyqkTn4QJvdwInJpuC+kY1vPP0v4m8BWwr8uKCNGca5tGKIRDUMhYUyiBAp4ubYuu
e+qGMnOE+tADbs0ZjKflpVQJ5REVLhKNDFrTHPcGcPUTQXhukDuHkx6VBJPDepTz61Kv3lQdfIT3
V3bRInCPBFQOVWRaJEztWrmpEhw1xZRqQMYL0bxKhkh4FxOfC8EiW/mpB0mL7F8nsAHvJxJZBson
DeN61AeVolRuQQtcA3b5OCSHVHvmWVXw7Ts9ZYMqUqUqGZseLImWJlrjttoIJ86KHBW52ZyP3brf
QFfCG38Jv1naQjcJhhhGxxcqYMA/43NeR06vp4GeZFJtKTMQxj2yZtGUZub7LIzVzdeDIQ1mCBwT
eHyVZKGLMrGYBT7BdbcGhLA5kTlRNNHAAJab8srf9VZng054q63F0/2gWfIP8siotWQJnR+JKh6G
wO+zQZJrK6r018jPQOms7nVmTXf7fPTj3l87VFYTlEKv6hR2wix6aaqXqDPW6pTaDbAk0vQ6zqBV
67unJhqcYGjMEtqF+pS+3Hf2pitE/QgqDchaJkQDTz7mJD10fghm08aJQTXKqcEGYeAog2wXMH/f
LGuNqeO+T0RllCuYTVBQNNB7KAXNydT1fSss58ivuAggKQItaW/ASo0RJbgxvkiRK0lvkNdOk60/
sg74m2ORWkwqYPlCTapQI/ZkJ/RtqGLlxis/MeJz0Qq0qBGaUA3H/ezaKzBT8dnUghM7lwBU9pTA
HjoMFr3dX7vbs5A4c2GG+kTTjHZeRszI+/kN2hUYWIWI9yHatK/quj2WJxXVyx+OcQ25fcUnZoHA
53E1xrMfPVgQBVqjiWQNo+Jcy2C/2dTfmmpr4kNPJFfssf+YWG9Ki4nmwiaVSoO2kTQMgtWWMLpJ
/D2imzFMr0Z8aMOWEfg3xy7cg1g0KCfQjQW5P5U8i7DVsrrBplf0fZ3vu3Bfyw9teZbmIzi473/C
pUC5tEW51YncPHUFbMkppu9Vp/RtuUBTdWBsM5ZPZBtebLNIkCPQqpNE1qVOAVr7qviNUTww17am
mkuW2unO/+QZPREJxYmuqgOyiuVDEfzR+pcIfNUGz1jApbggbXmN8BSRmfRrx+o85QdOU2BGS0w9
PajDZoaUrN9uxdK779FSQrw0RX2rUU7HolNhKonXfvHBa2sl+PO/maA+Uw5GqQrvArU1CCOAOI9c
+VWNrPbnYsz9XTKajtVo5CTzBRJzUScTau7aFho8gkW+rj4Ihs9b951ajD0gSQk9EF5oaJSA2pbg
2ldJpTWK5zmOA2tWR7sepi2f5ubUSK+Qo2TYXPQRD20iChNQe9AFgiGH6GAPmGHLitoGs7o/ttYU
2qn8dN+3ZTtATgHyg1doel47AH8/0EBaTfi512lixT/UAYFVstQ5l85JZHNQrQKOj2dv6pyMBjlu
IOJYW1X/0ZRbg5cgHeyNidPXtpQ7UEW579jivrqwRxy/SBgZ5nYHcYQ9ccY0qSmJdtD+0oR9zoTo
LHqG2ACdBCgrgGW/tlSL0YDMjiUc9sZhyC3hNVmVq2hfb9IXwWpAYLUOHn3H/2N0q+STc+/7uXiY
4WL3H/PUrpaasOENYr53i0OXQoPTzD/TLedFdrMKi3+OS0BYANvHLARIQm4Yc8WME9I2ihurELxG
c4Z278/2JK7vO3UblbCC50qoDsMvjcahZXKiiNMMrZoqXo3KTg1eamjRsOhOf67aV3diVDdg6JAJ
IQN6NTREHHob85j1UmNNG0yUOSCwMBtP2EoHcWO4LV64POBMeDeuzHCjrSNbbqxtxIQk30YqfoWu
gqQTFxG0XqmdgUn6OMNjQEPGHMPZ5vB4V0LE5bGs//nGeG2I2hKDHoR4gYa7o/QVgAa4t7Xm8/6H
+/mxN0t64Qy1GdSe11sOMrwWf2x3eNpc667kAVbiAdi96tzAAx+pk3i5iRrBjsGbyXu6I+9Z96uF
yhJKj4CCKDzyNa/RNZA8zf7Aj3pjBef6S3UEYJEfVC8wuT+ak6/iV2UvbCbGAPLCbevaKLUVI8UY
I5EYbb8mkBlCLWFV7yJTxpQs914fptX9xb49z6/NUYctBlf5kOthLp52jfCt9l9FyqhOWOtIV0Fd
KRLtXdg4l2t9DyLUIwdhQtPfvRobCJ3vhT3j2YrhFN1Wh9x60orEoDitY2Ut8R7HquxuE/bVuv3I
lV0cDRN46zAZCRPak/SK8tHGvOdz7rFm4H66oPReuIhBur098nMbdxP5PmsIJwm7PrEEF8igZ+wF
p1hPbrd60R004LwUIzCuzkjVt2xZSG+X9uXrgylQA19uSDgOjm+FO/kAvYxfmYPb1XY8YSYPexBS
Oh6/jtaH7/FRfIBgjRN9+gjUjvVbbtqP1G+hklzB57Hkt/gtwblzJDvcxS74TXLXcJJd/Nm8lWfO
iw9P4X6wYo9191roY12vBJX5DGVSlIR8iWmjOr6ng95kOznCSjD/7ERT/0p+cUd9ZTA2D1lf+vtr
4F/E6UK4qOlrZslVE98KOrpnEe+lbbatg4LRv1raLZcmqIwTgGBhnCeYGKDuVkJ0hU99q+pyBpx0
6YjC4QT6caDsMAknXUeSJqVtW7SoRotB+UjCDP2UTBv3RaicQnAdOej9ssYDlzYp1D80qPSCkhyn
87VJefJ1sfLJhU8Iodx8mA3V63snnNdh+AP+zBJG5lkqOi4sSiSEL9IC1HH5qevJ9ag4B0XljFX0
3ueYZFF71rwC+Sw3kaEANoHxNDJnRZ2SkAtMImgpoRmgqNskaE9qhhYnV6nP4+CfOr63C3V6uX9a
LG4CNFv+Y5SKlYavqjrjUShqwfzYl4OtZvoXlAgsQ3ufoC+YBJDrrbE3ILJzhCjcASNMHq/9H2nv
tSS3DiwBfhEjQE++0rSb7vH+haGRAb0FCRBfv0nF3qtuDrcZ96zO2xlpigAKhUIhK/MFLgXOn+FQ
mvamzuhKpWnBtYCJAhkLyNoBgpvffyuTto5Mkw6EZQ/JcIImkmrXgYUbvZOEKzMwVVVn044LCFJL
C3cQG28SlyvcVkjCqhrJa5xGIEv86dZKoAJAUyfjJsHN3tbBikX4iLqQfCzNNTXaxc16tgAzl24g
Ah1ByRGrziRkydtbtLRCJbxZWehF58JIrL8ACzStXo7ScJK+dwRiQiE+LWZ4xkh9kqI/+l6KXQey
0+uzurCABMU0XFRRqsetfFbKZqSVJHUwqrz4YHq5cdTmoZAQf4ZWnEpXzpHFsZ0Z0y7H1rgWtZsB
xqKuCJ0y22UdWLh8K77p2F514pUIvrhiZ+ZmcQ8tHonZtphKGUUeH3iYmsQXibLSVrQ2qtlB3SsW
UYYI4UAw11P0H6DRU8gPNX0Dhbmt/Lq+Xoth7mxMs00wCLd1ocCMWJ5rHvLVoGG/0MO2z5s1bOaa
pdmpCzHONiHTld8q/1RZCMkx8OQ8l45Y8cDlVQLqGy1gmusas1UCsNawU4gd+I1ueGijvmUi94D3
212fuMXjHLH6f8zMVglCQ7gP1zgEa5aRIKoSdTdyqofXrSz7wj8rs+UpE4N0DrjEfKs7gmxlo9vv
A9/XbGspfrMmPby8Qg5IAUEhjAxttndNUUo3UuDfaMn2lR4XQqvz9Mb24lJbyVQWx4XO+b/yItOt
frZzLaHqkYXZ05LUa61HvXmzwTklq8cMQEl1LX1YikqoS4M3CARCEwv2pblSl2gMjxHqy9b0MsBz
e+jQ1Q/j8N4aK+2vS5PoqH/5d3GMgc9gZspAjp+WKFZUVDV36NRGIq2lybasQVBAU/Z83UGW3BA9
7ROoD6BXwM4uzQ1lVRkFo52vt2lYaPR2pGJz3QTSM/ySbycl3s+hDwepFqg3XBpJK6cYzQysVqBM
4wczTeMP8MmA5ZdxIgGfzrLnMlJ4SHRa7ZVEL36yyrH8AeKST7UpyHNSF/KWjmUXZqXCNk6amKjk
OMqR6+1wCylejs5gs8I0AV3d/BRO0b1nudB9s1Prdw2MgFAmUGuI+TmV+CKKYj52jWPftrkb+UVT
xDt1oOJ30luFfisiI95Te8rTckmsPxbQ7l2g57G2r6VQQk5lvpcktouAuZkZ3RhZnB6bqBsNT3X7
BgJPA9PGYBSjBXErxQB5cmZVrrYFxAdKD5EsDMg0qrVeemgX6+BVXM83eiPjDXSW3d+KlGiCKCRY
7DyqqaPuR1yWexC6iJtUVYpjBzr7Z6rKASURNPv/KfCFHMxzWuoXsVZASzCCPHAy8Pyz7lzFd9Ji
eOjxJrqjnasmPrBmsVcKvBJPut1tHRpWhqaksSDW1jBzHV1KJN2reamFuYq6nKULG1LRlgJl6bbb
K9CdPZjD4OxHV9OAMMlFHLJB6dnPDKAQCvg4uAPxobVzaIH6qsLGgEoPFF0ENLEkZtlDlhYhRJSk
QQ9Gm9Ue08f6yWiTFPlqhgMriq3XooZ0NlNcdwPV3go8tzZkRh2jI59iTPG+10N60goMlwqoMaRR
ugENcFr7TT3Qp152zHnKc9GP/mCW2lvJ2UTkJmrVt2SRbbiqjr+IDam8olXrOiyUbHgBtt7VArWM
LGgBNwZsaq0JgWIla5yDQRv3Gcl2ga6NvtOwNqaVvNTCrAGM0hARd6Xas6OA8F956PCkYIDIQ4My
VkPAf1C5TmRC55KNAzDkLvBbfQIha1vn1bCBjrTxmhQ0i/wuL8uDUhCCC1jW7kSjmr7TyhphLq8N
XJUyDR2TGY2eTYiVB4Mg7NTrTGxiBK9DF5fg61aYewTtcaLBNs0AkCcMSt45Tx8lHwBdoSrw1VIk
alhFLNkaQlJQ+7uQ1KamyUEBh9bd/dBmSon0RKhBI3X1j54MFGxFQ4KMYtBE5FlUREcdPfNPxK74
b1f2STi6MnsYecV2gCurv2NFYHJE6sibrARZZkFNoKw7FbiPArVvT8eYN2YzQBRNKrT9pAXIDDy7
qOmHlqIf6RY9qg6/j8qyOLRRruBNC+jhB4N37hPTGnpf6OX4wccO2u0k092t5FpU7qStdMdYzW2c
eWZCw4Jl1sNQo8kngHB5rh4ZyetHU2HljaZY6Z/KRL7kceni6c8wOlBN0bJ3QRfjDPyJQVnJRzsA
O1gSgsFmUaRhBozSuHJUfxfow7sM/uCW6qLISP62ppzdGLkLIWGnK1BWwL4IFFlBmRn9wNBEQjl3
g4PuxWx+24XTepGWP/RedviCzi0USU8mEV/XY/Z3QZfZx8zSk46QuqPZdAzl1DOG56IsgtT+FKBk
lz39UzU/G2oe4wgZGEODfLd2p114iLicjdmRm6tK7pRiKtrz9JCWfdA3ZVCCzbgtDE+J1J1hsNDK
0bCCJ1xHd99WJmA6k+ZnFhZj6gOcIDVzvLuiNKkGYWRQa7dfGXrW4y7e6GX3CZHeighE26EKmVXR
IK9jz63Fyrm8kAaA8ngCFoBwxjTnZXyo7ukitydmb9bcmVH/ha1yGMpDiVfqlZEuFNMuTE2fcuZ3
ldJLm/Vt5yt1EyRuSNImRE3Ta4k/Dq9WshXxoddW0t+FBE7VcGQAyQfALvLsS6OAn4OPqpvOvpiH
puSvpgahbUkczy1tv26zR2X8cX2gC0kcKNQhN4EuZlxm52z0MVUUmfcwCXCwz40GZ2vsK8oexDEs
3V63tZBWqTryYA1NPJCnmyumDGXcGbU+ojag/2SUezYLrhtY8o9zA9P8ni0awqDWVA4M9KxJQFxt
FLclj97zNBtxQcqbFXPTbpvvBtB9g6UCpQ68082WyzBTHOFAz/nl8NTyV+BYqbVSFVycsn8m5lSo
8aiM0AKACfAnB5bogq5dWZSVQcxz3TKSBrc0WOjbLwjQ9/bLf3iX1sE/ZqICNUVyNLZeLosuFajH
ZirS6SSGWHaPs77pPEVV30utBjUFe5Bx7NXNKgvQ0n4CARHeOMFUhn6L2QJlej6SmmidP3SqFxVf
pAiRsymxDLv8WZCVEsPi8YBzCuSTU63Nmm9fpRCjojE8zFmfZcDQl3zXvqm3yKL21a+GeeOKvSVv
h27fRIsFQRLsqMtpLfum7/TpaMzU56YKc/ml2DdiLRIuWQG9JagxJuAtrvmXVvoYdzyiwz/S8q5r
/RGA7UZHCvF/B92h8fjMzmzvmrXLeJIRjKaIPVLZu07mxwqJal6SlUfapU0Fys6pOWzauXOwiVBa
bqYx3ALpxjF35HHM1iL50q6y8BwB9DBuyLhDXs7aOIDlq6NwBaW3wXlllXbQCPRnlhqe268Hvb8X
xXkYAvoF+wo4NAPaaDNbrtYo5iTmUYXiHdhrqwhv2LYJDV/e1JupUTHaAPb+gjd3b6y89lCu1B0W
B3v2AbNtxt02y3N7+oC88xJxKMvf6Oa9Psql0jp0TP9nlFAVuRylyxtdZBJGlB3S/iY8FSH76vxo
m2+sffUzeu7u+Vv7uSasu/TgDLtA8+u4ouPtfraSpm30bangXatrvU+5swsv+YxVn+6fcKfVdkXm
r8JNpl/5fUH/mZwtqE4lunIjDJX4w17d0T6w7gc0Eoaqr3xYO+MxPWi3yj3Zrb3aLmbbaEnHf9CT
JO78EUoz6zHW0ZbtG1tx1F5QNUoDMDvsgCXYah5AGslTu+U3r9fXdnE/nlmdfn52bI+gfGrcFB3i
irjPCARd1toHJwf8PqH/hjU58JkB6Qy4G1MYaI9l7A036Z/yNdngPU39dX0ki0fA+QRO0fTMUlla
XZYYmMCi9bJb9l4eE7DfVego37oHts3erttb3nn/BjZzThrTZGAjzFEA9ND95RkNOu/583Ur3xli
cO85H9XMIVsnqm11gBkWFLemR8Co8j4UHtlHT2Tzo9slK8P6Tm07MziLKIYlkmGwYVD/CRBvcZLE
17jXv3fPVAb62vCWcn3UFHGvMJYEAwwTInVgEcAdMw/Ye7fVPgBhOTl35sFc84+l09QG0RRObST4
uMRc+keXdo0rC8pA40cf9achALqRHdN3Zx8/GkbY3zgb9gNUNCtnxOLGPrc788uktPSM4hXUV39m
YfxaBmA3Q1FBPAKTbfrarfGZQtR7G5+KlSRl0XfQf6xPXfSAuc9PQitJmrjKLOSXKVTTujJDfdpk
4xgocars44pj+CAbibxaNwvEVcdIn2RDupeK22oAdVuxq3RZnmqoi6z12BkLceH822Z+zaTTluj/
R1wowWlHxb5S+GZl7yw6F+Cd07UHDPvzHLQhaaJzx0ZeI0GFmetPavPBtXiXFYNfl0AUFL/rmjwM
ZrxSrVge3P8anpNHwd2dLhkx8VGqbrgN4Wg1364MbtGd/w3OndWwofTao5cFg+OH+qj+6lB+wTFJ
XpzYo7+Pykn+yP8QT197D12K56iZ/8+czlXhmKxitbYgxyJL8spqbUejbitt4N5sA8SmDfWdxrrv
auPj+niXwu253dkrWK63QPsQTGmhgAf5C8Qjdv1y3cTijIItDYkO5J30b0l9MwrHjjCjBUAEqF+a
dxYw5OT9upVF3zizMnP8PlGMrBqndUt+OfW+X4PBL2ZNeMcDqxhQrA4uKZdxrkwbThKKrEm/wyD8
pvHsW3IPNa6fzcbd9zuQePyHEeGKibx+6jP7Wzk7O3glmNKIWeHEGLRXhR8zsrKPF5ceLdRoKIPi
HDiELgfUon/AFhoG1LcVAMfCG5uHQa6RAS5bsW3iuLjToZR2aYXzGJGQYxRj91jxsBnv22wlIC+a
AC4D9xJULsjcwajqsIFxHHYNCHhxF7+N0A+U8u6/+PGZmZmHORLtw2Q6wZt0bxoZ+gp3hvVKipWr
x+J2OTMzmzA3JyjNT+fpOO4KiMnb+x70NmuXgOlj5/njhGX5f+fMmN09uAuin5zCimb7Mj2S9jO3
A1fdOyJU13TXlg/Mv0Q3aM7U9Tnli4LWcoM3MfP7H04fNkMoDuBL1rf5IQmcEMozoBoaSl9fiW3L
W/bM7jTVZztILVvo1beT3QPf2nfKI+5zp6r32YmFzGcf/e76jl1cOjRP4Q8A4mhYuLRnkN4SepdA
aFM9JtL0zTTbp+0vcHGuPB4vJuX2P0vz5TOdSDo4h7F8o9/XG8e6Mes3dXyLy31WVig27Fn6UNRe
R9fALct515np2QGptyq3SY9Buj/xEOq+xU/qY3GCeku5Ez5eFzPFj0/kpgqIvRIQF332zLJ2Ob0D
3iYoKzPmZ5C4548FO+r9q4D2TnoUzVqH1RKGGaTAaPGFmAJ4OOdsSSSNO942GGdnB92JHCI8kh1k
ON6DX3GHJ8eTjrfbO+3xugstvoeAdkdF9zLQn9rch9DzjrZwCZ9l4KRG7PeiJ7r/iE/ubk2e4Dvj
BK4kZ6bmTpRyx6WRxAjr9z60ts2t+ZX9rk7jnWi9cWNszPtsQz7pR+yt1gOms+Vb+Pk3ynmNXh+5
XvXTKIcA7IMQpcpv7Nty9/ES+dXNquMs++yZuZnnqIMEF9HfSd24nrq7H/zkNHi2rz9Cysy3j/mp
+FoDL08X1WtDnB2vOcGpXqKrEp22d61yk5H7lnuKBQhQeN1lFo+/qZKJ5lNwHLrTz8+iHO7HaZFG
WEZItYGECbSO7tcQ768bWUyvzozMQmlmtax3UwQcxYw8VTzilfK6gaXpmoA+Kiiep3a5WViBHHlR
OBSbGyRwPoNysKT5qRIuNIW7bWm3K68QS6H63NzMIygD718LoW3c4SIvN+imb09KvYHq7vVhLRb5
zg3N3EBrRUoTDRMnNvo+rbxmZ3oiEDdchagd8HTmZ3+j7LhXPoj7/5+mpzU9c4xauDkq6jBtbM2f
wAhUngyy0A2Nu7b23QcDLAx0L8MohDLWddNrizlzSQIeLb0vMLuu86OID2CZGHOAH3Z9urluaMn3
z2d35pZuz03OGAyZQCQ2pVfFWw00E9eNLB4FIEGZiFCA7/je+d0VvcOmHLYpQ6pAuj6/oflba+zz
yOvTGwKeZMMTYCMyjqn2nJV+tMZLtjSh518wyz1JxGObT1VMVtzl4xMQBB6wLHh09dw0WRnu0pwC
z4NwMj38gPno0m1sMHdLRyA1TMY7TfnVFBt97dl0zcTMM5W2g3zxZGKs1IcSisy6FW3YUPsrCzcF
jXkMPh/KzA8zMIfWfQk7zN26+Y9eCVstpNUf3TwBdBzE4Px078SwkgYu5ClwE31Szpx0BebNSFLw
HHk3rKpt46nqF+iqvKLwDPVJgGU0+T9THqEF/NycdrleQ5XkOeBiuJjSFtDBJkBj4G5AgywudysT
unAKXJiauYbEbdHh1nTTGooQXHkH2v2fhX5mo5m5Rjsotj5CUdsfijupvo3qkyOfyv9wZcRALFDt
4yEESzXL1BtuuFY1JQSCPwGEYyb7kq2EpqWK77mNeWeIqrCoZDXO5dHJA1ehgUsLD/2kH8yuPI02
IUtkIBOxa5LxYcXxv8ULsFSgbxq7F123oEGfzyLFa1PCerSM/exA3Ot6+T65oSFqsl/yltyZWwoE
YRi6e3UlT/geK2eWZ1tOV5JGawZY7sIq94Z340+/lXdgHlR986R8NscuCSC7Fl4f8DfHnFmdnQOD
1pcx2mETv842XXHP6j/Xf//07y8CCVo/VOIQmEEnCJ6SLvdYEoPRtmvBJC1Tje3ciN1GCej0hqgG
TZTCnBXf+d4EONmDjDdKTVOeOM/pyDhYqSIhi5ke9SDdFyGfzu3RQ1s47s3pH/psnwbHHz07ED97
gENWzoDvUN7ZB8wmNHGBkI1sfEDh6RtlB6Je9ej8Ycf3X85mPEBT9kbcGH+00PD6yitvsmcQoqQ+
OdwyCTVpD3nVyhctrsDZjEwef5bM2BrQizjrwMw5hlYH5tp2k4BzhSorIe77zplKlJqF1UahAsjs
SztdLvuo70FXnog7NcYbabPh9X2vdZua/7juVJPTzJ0K5T0LgiB4i0UCf2kqa8zUiA2YcqrefchK
Ih543t3IEXjQagB4SRv5l96N4iZLxM/rtr9vGOCWUMREG+CkHjp/tUEHAjADDqbThGJQZJdhp66M
7tspCA+a2uQJBgc4+JwMiKaNlZdWCoYzE3yGiokeC3aT1ckbswHVlQwKKGuZy+KgAOswcHFGB9Mc
vp/qfRLXDKToSXOfOgAb29vrs7a4LzGu/7Uw2xZ5LuusH2Ah1tEfqxdg+cVFnf+QnhMwHIm4N6fe
a/acTvfKXwRJ4co2WPIZA88uQBUD52vMm9EMRyhgAscHDJDoCiqfecYdvedevDLS7zW7afnODM1G
2hhpnmvILHzzKT+CRFR6TQ4JjWRf+G/aTw0Klquqwwtnx6XN2d7LilKa0Eucgk79TA7ENz56zOdv
5y7xQXXuFV9rollL0/mXWhb8hjgS5x4z2BpYeFUAf80GL81pWMaBcO/pCHBkACpnL1rr7v2W+WJa
TbyVIjHE1sfr7OWeH4q0dZ2mxp4r7yWuY81Dv1ZxX1C1gA1wU4BEVDfBuzE7gm3WKPVAwA1pfYq7
6cq5HTabxht2dGu7fod27ZAHI8J1EaxF6WXbU+stVhIOOn8lcaxWqIkDCuxsl/aeeEKvth9jqwAh
idqB3wTub2n58gT1eul1N2tFl0UXMv/Zn7P84Gmy1g0B+70fPdh7q/UMH4LCfrXlIRSMeRyo/tP1
oPD9ij+t6ZnN2ZomYkj72MB8A/6f7iF1frDfcUv8gkzLT4HBB3EowuitPq0V8b+XgRHpkI5AJAUo
NgTy2YaptaqvnZFmkPZ6syOfJPtm2Am6NR3QkCj3Qw9lDeaVFkEL3UqA+H4eX5qe3UhrJlSW6DCt
2WIv1JCrViiGR7kGgP1exJ+NcZZ6sURTo1LCUH3Uf7Ub+V4cjL1+alPfDI1NMukuXl/PhSB/MbS5
D6WsQ/AjsEhG3/isdiJI78YTBflBDuCG8JHJ+uUD2SQveCqxD6svjdOqXeYFl/Zn/lSmakQSC/bj
vXIHpcvXfN+8pkF2dJ5HGgKwlXml3zxrt3KtbvM9Ol1anl0lQdLDBVNj6CahodvK8JxQb5iy4jnf
Y+6lkVna00YJTzuO4UlV80rcjTutfuxcSC4w8kpV8MyiUNpx17++rN+LwJeOZM/uRALjyqLJY8l2
OJJ053qNn/weXa/nnnbHA3HQgFVxV8E4i5Oq4s4ACRqXgADpMuTXvMuINDCpEVostHTbVq+RuTKn
i7sRaB/QAuBRGH0llzbQIjMow2QDvc7Djpsu4IrqHQPUeodcYnN9JhcH9M/YfH+AtxKQNgvGYv23
SUKJPI4aKwP6fnueVuvMyGwT2LFp4voOI4ZyjIxgsI6pPYRloW9a7dCpoax/asr79YGtzKI9c/84
le6oRrCJ7qQyaPP0ZA5448rcCoA3XRuC6+bW5nHmGAWJSmFXKRxSf4ij+wbEsdVKmXvNxMznY4hm
SpsmWCrnyzE8oI48m67Ey+WNBda5vw39yPinjzi7mpkSzRiAH2e+6Z4U1ZfNqTI8htNf30X53kye
bYX6FKAZumnMOwP6f5ansbUn0ckhvkXNs6+YFvfsK9DTVY82x1eIdg+aOC0WaOoL7exHLO6K3vT4
RHsausNaurXoNGd2p2h+ZjdugciuO9gd0yfN8rVsJ+sksJLn686yuCFgBrhdoDVUXKou7XSyT80y
gh3F6MEOhXHgbXsXRVWgRSMox0fQxRM1UDr9ELcrTwnTGOZzO1VY0BWNt2193gbQJJE5qhpsZ1N/
pK0EOWE+F/qnVdl7unYAf38Dxd7/Z86YA6OF7TTViG5hP8cF3P5dozWRRp7RPdYO2iOBCwXzeAHm
QWRz1yd5aS3PDc+CjpWQbtQoDJeQ72t0a0+TdmNr0eNA1wjAF3M3Q0WKDCAqCEzmuRs6lERfJrCF
XkDg6XVcIXvplWYejNYATVARTv+/7fTbTM138IxAOitQk+WJPvuGWRLX9JyVOcc3KHYaPbfQI7kp
rBIUa7Ia/JLUasAVKrdUOOOhTrT2rhDtljkOX+FAWwpTaIVE1weutSBfm8071KJ6qIaamc/Tpyq/
iXWUleLN9bWdxjL34XMbs+BeCRC5UA02jAydOoZnGjFUl6C/gg5uFsr/ckiem5sF97FwsrEhMGfH
P/IS7IoibPv99SEt5cbW1KwFiVcgfXEeXsYEAGBZ09UI7/2Y58lG1QY01ILI5mciM3fjVmr5BCWk
7NYWrJXQ8aLKXVESsD/zjPJjDP24G2Y6oK65/l0Ly4kOd6h+Gei7JbidXH6WU7pJzbCPcBTsI3ro
QHAPjeOVSshSQARCAlQD4FfFRfPvVfQs8La5bCt9wGkNXXjzCOVe7Z4W5k3WAF+bkf4wDhoPooye
cD8bIclQrenA/n9sYdB3uiCLMNFKcTlONc4LsF5h+xAr9SMANvpdav8EcUFmbiC8W4HvFQ1gaLD2
xNqhOx3cc29GUxY2C1oagOCb7ZhGTxNLJxUOdjre6koTZqDwur6Ki8EQImXoNoNcDVbycnTa6LoF
txoEh+TTybaZ/stVwtxcsbLgK6YxMaAiM/6rZHhpJVWErlToA0V2bB56q9rFPUQox6/rY1naKSZY
hnB02mAgRai5NGPndaI6KVwSlAjCE5HzWtpK4ZmsJqhM9NbrqFkOaCP4l6ir966zHxojcn210F8i
Zugr5+nC1E7dWoDCgVkZalazWOTYGWgkpsyvpaGrv/Ie8QdvaSs59IKPwCsd6OSgM3Vq9LkcszXk
4DeG7rivtX+y9jluX65P6uIodECU8Po4VXtmmU9nki4aOyxd4YaAw7I2B4Q0cMq1kvyCi0C/ClLL
GuAhU0fd5Ti4liLEZXXm69FBU343A6j4Vk7CNRPTVJ7FEmKOTcoFTPTOk4vSat8GZI3oc83G9PMz
G1XWDgC3Ycs61Z8mC7PqTtSP/2VF/s3UtGJnJlrV6buaYxi1HnuN+eZUn1Hh87Zdib2LnnW2IrOV
T1QtppYJO2V/MPWXdFhpZ1yK7YgJSGomkQ1IwMwMDLkCQqUWrpuBsSvSo8fEljsmGwi0sCCLkgej
L0JTFCHNV+6AC9W8iZAZPRLg2ANc/VvYywo+6ApIrbP6vrXENmmNr3wE3Jc9SpUFKo1/OxkKfe7L
wHtvqD9YinsFb7V9Z2a4emue5X5cX9al1AUxC6hSF7zeOOoulxWo9qZhIzwnEekhGx4Kfdzmpu5F
kbitymETZc1KVF7Y2ng/+WdxFqDqwc3HUcJijU4WT8cFvCP5R2ICaKNUwfXRLeyLC1uz7Y13cik0
DlsZ6iMuTzy7fq357rqRyWHm5+X5gGYbvDWVuFNdGBmRVIPlw0voVnEPEUqzQ3jd1FJ969zUfJ/n
rI+rGJujY5rflaGbe3byiUQk0FC5G2nv1f1K+Fo2aQAHAkIpB8SIlw6ScgTIwcLoSNTAUuq3mQbS
HuL1lnsbWZ1nFneZIlckDP8iGL5NKkgzEPqnasz8oSGPekvRQOsDgFnyZuA1GoXJY3XSvdy/UcLR
j6BMLgJj6rE71YH0ouf3xjf24pA8R+/NL2NljReiEnpX0WSKkwISOXPgklK0JkRskbDgBcADqvc2
oau38EVnxavpX1QR8q9ZYKrKQppm3iFdeTAe1U11oOHgBlAtQDsk3WQBaHD8fGUzLvnutKjgn5zQ
AH9zm7OoXtWoBlcdQ7S1QBl/X4wDL4IMUdMMkrwG9S1l4LnqKnstzC8M9uLgneLSmWGlodyNwI7k
N0XYAAvQma+q83p9t6zZmLtupulDXmO3sO6Q9m+t+5RFD9dNLPjF+TD+HjZnw3CjEnxoAHv6mvEe
5w0O9/9QZYNyHkBd4J/Hc8zMKdq6wEWagKi5GO+gxMzQkcv/SzbugAkEUmwGeg7niCXCBC8TkyND
6X8oIEmLXxL3xVoDniysBhRFAMGC2AJEpuYnjbTFmCMlRyBxkqe+H17TNvYcLsPrK7J4c0KPBAhG
oF8OoOHsRGNuFFEiRlR43JMZh1Z2w0vQyG7b/p6YYaWGOkqE1lEdnq8bXhzfmd3ZuRYLtY95LKez
Bi+TUDTRm8eqWIO3L53X56ObnWgA/EpacMxibBu13+r278nozk2M0tfq0t4kdQ+2rbJcSZuW7U7c
KlBAQO4y20smLxu9YxidhChvUjg3A3phR6ncRQr0e1VlY1l/rs/nwtYCN+P/Wpy3EESsSAa9JAi5
kKF30lu3X5OLXkwFz03MXAW1TaOxKEw4UMitoX8UhTG9p/yttsA9sdOgBh6twZ+WztOz4s18IiOz
NjuZoniTgf3JMT94CZKujAf6wG6TVhyYURzB+Lu/PpkrVueTaSAPyoYBVh1xJ+u7tL/X4tdWue+M
Xdv4jbHiLQtrh9ojhPLAezURbcwm1qomGL6NHFvqYNGABAm23fUBLa0dTKAxHPoUE8/vLDBSdEEz
kyLyVtaNy3aiC53Kz+0PIyZgNNwK9NgmK82AC8CVqaT6z+bs0GpjcBsNbgmXfHJVb9yanuoZH9XW
vZXAPLx2RzdY4/JciCrAkKK30QInJmZz+vnZAZNbesGMakoulWNubRWkmOXaO/iCc1zY+Ha1IxFh
6H7y9SZQASyigSxOUfKCZplM8/q1g+B7cxBYtfH+BqpxiG1PzWyXY0qj2FY7gWSqR48OeRGJN3h4
hvMdSJskR+eOAEGi3DD0EPCVy+XibEKEFmVgVLe+cWp13UitXkdWmagHIz7U4tNJVjLXpXIQahb/
bMycpCozA7hwpHFka3vJjobaR3TsN+4WXDOPNFBX6j3LQ7JQrEQFCm2X0+KeOUjRGEkcSwzJUVEQ
/cmL08hWTEDnBr9klo0Dzwx2X0hTAvM7l79hqWjHLFFSPwcG9wVgVvPLJNnwajhFvevrSPvMu9Ld
R0mq3Nplyg5Fo1ZhIXm9iyoC9oa0ZR+GiMiPJq2iHVGp3KSKSXFXsip9Ww002giq9QdiycHwnLap
PnSoqflQCwY+dBAGqT0cfAx3xdE5aWiYDuJUq32Ozz2BulG5axsoUnnEGeW2URv6Q0vV/GQVff0Q
1Z04GmnC7nOl7XGHjmsXSJrCFZuk72hAifblyKwHRMvoIs3TUGF+7vskCQ02JLfVIJETCygMo5sN
UMvWK2O7c0AUPHavzMqMLSaOPw61pHvVbNTQRUcFqDl7x9jFtYD2nC4bqK7o+vRlUbofHNcMNGgi
QKrLiNOgdCu+aSyz3ZCSuwX+UiE2zsjJ0YqKBFTpMtZfaC6dA7c69M8RUepJGBn5WHtGQYyjVpNo
h3xapF7dka7zekzihhe5HpitVD6EahXKbujzxO9tc3A3qTUk2wICBu8Fi4F5IUR5TkGx8CkjJ7pD
mccIFTXWez8hhp57CWCVBthrqTGEI8nUN11quJhQYd3kRa/+6PNW+21UCbnndp6GVasmyOwisMgG
Slnlb0Vm8canbpX/KiNTHFJdKV5TdRj2ValKH7plxQn/vD/FjlP6LLf1U6SMKgAAeoyuYS09aYnZ
BG0lk9pDy3f15jaa9cBL6kL/rm91EOYbTs43UUFpvu1r0OxWWsceioh2IMUgjvQHXDgOCi/5pz3E
JIS1rvSp1hXbIVI5oFyJmd9D5LW7zaMmrcG1OlX4XUGfKLCDj1UprSpI6xjt/1XTfFDDigHyUFv+
wxhSpfXUvsPrUqLW7kua2comlXl9iHqiP5d9rUd7g2fJrs80+aBycNJDPt30lUixH0y7ifYMcnGA
jhjAkIRN30QqJATxPugb4OIbtnnXiYe8HkD7KsA2fOSmUuysSOl3UVJDnckWTfVVAij2rGNeUJ2L
W+UJ1M8d2C7t4f/h7Mp24+aZ5RMJkEStt5Rms8f7eIlvBCf+rH2jdj39KQU4fzQ0MURykasA7iHV
bDa7q6uyU5kY45Mettq7W7mJF2au2tKkSopTQfr6o7HrAi+XyjF2tqJqX1Ea1a/9UDdPZmfGLi0q
QnYd6AGvnWEESKjrx21WNsNJryed0VBh5dfYD5juBurmpFtxDuUoB8AGmuvlCEK32I2eSBokxzw2
o4GGyCRP+qQr2zLoUExUy0W1LgrG4YWwcACZYs5gdbCs66HSg9uQtDjEpWpCy3iejEOUV/31MKTq
j6kkGtXT2mgp6rtB7k99ad/mDE91qsHTDnUQKwgfFkunXVzN7MpgSno/JTOQ5VC0qw+pHYXbwuz0
TYDJWIa6ijkeFZTPP3XNGJ4r2+0OuZNBoj1A6f+uwIOiCKc68itWso/QCaJbRMTOV1g+/bRzvd7O
BlGQzBVjRBu7AkRynqbwOu5j5FnuZAU7wF/zpxEhe6smjd5TGAoPpVvVW7ye0hujKpNHJZiivRVh
lihyUpCDOlbUbkJSjNfZNENWbbbSH+AwU6gxRd0mn1J7P6h2P4JQ1+x9xiYb5UxNB8Dc7gCNMCbb
uesxzbmJk8LYlH1qDrvKspjrOblhzhTEFI1LhzKuW1+PGlCi1gUDhMqsbFunvQE9vM6OWwKlDjvd
WFqanZyEoPhTNKMyI4yZbPLmxpgx/Kc26VcEgomQjmXdvtSlG2wmwqofthG0+z7K0u1kZM0PEirt
vgYrnMdA+7xhNqt8smx6VCjzq6F16tdgpA617bR8AFTRPoat21xjono+aHDE5y5XgIq8nFaKbtN1
90Q9v02ZbTdVnqHtFjhPjnFfOnttkJRchJfp2gaXHBPcFIULwJgH2TovTWdcMyVNM1xJxrQP+vGk
t+C77y0aa7UHRmJw/PVULTSaJuN+KjCZgKS6Vd9tAGIur14X1GbP7nnuDUsgyMmGFPc8ZgCPgEO9
tYc7CDE7nrVL7qFH60UZHd5AY0zdXfVVePjcz5gKxowpiKAv/xYRgODst3BZYhQrU0qcIAGH++Mc
b1UgGDT7hw5tYaDQAPRVKppilLzfXrYrfLoshG6ahZrLt+SUYdqn1BYEmtLs6jGnGWOSXRam2ysL
yy9YZWwhJMxCd4Gfud30XmmfGZBTrgoybIJ6W/zLzbJ7o5VJUgjfSwbUt4Dgg4b5N1pRcGmRRkt+
f1rdy4ACWVgVnA7jNOFd/PPyHkqNcTlw3dhJNyowlmI+bYwPJvjJ85g65rZJrivnNjA+k1pSLxAV
fqz1CrlMuGQJntQ5jEYxJXv2mV8BIeEZv1TI+o274lmyRlFODEDPwnZom6iecQ9QA+pFYaAsbd8H
hkmq7PATJLo3LajHKcZr7oNtc8DT3rkN72Q1IJEDrS1zu+uCbiAMFhdl2bY6ZF/hUf3FXhK5XtwS
ifi0f22I29HChSgUi2DIwIjNU/mynXcxzTEnZlDrM7+B1tZPpG+3YUGtW/YsmwgVtctA+2Y6KCBg
GgVPqvODAmUgBrEDfNCb8rG9c+6Nijq7Gq1aD6P7XvJe3k/Xw8Fy/fz1X77tyjIXB003Kt1ocaX2
zTHpHa44bWf5xKblL5B1TVtGoWV6Hf9MduCWkc45Ln/927avrHORL1aIUuASTLz6BZlpuL/TbJq9
DH51BQ3VrWyuYfHTb9YwkW1gakRfujznuwze9Uy3FmRqGdzGMR2sbVvthuYmkKGkRHcr+kj/M8TF
vX5ik9svgFGFnTr2RsJDJxNGFgXvtYnlJ6xCa1LDXeMltM72YczRNtHI39fjLRSvAY0ixHVsnqCu
xFiloS/QOne4HiYMvWxcUwI3FV3Cq/yAB1xrIClWtR4IDmV2joOTXbVx6mtl7JFE9y87uuCTgITG
MBZs3EKNwX17PW/JGDQYL0ky98ro0EGr7ZsskrEVC+4DgDgcSChjkIRA7owLJG0S9uj1LXKT8aNT
fFT9Qwn80tR7muVFGBBUFChz0Mtr+76NsIkKJIRpCMB/fAdRcfQoLgPYTHJPa55iiB6U4L4dZGAx
mZ3l/1c+Z+tdEuLhjgqd7bXd01Rs7fmOGZKQJLPC3TZVMgAW72A1Ju7uCBRXufZkqI9Tcrq8a989
Ytk1KPkslTn0IDmPqOMIoxLtsprsaegfCvWuluHvvweccxNcHIjManZBXw00tf0ztA8a88PSS42v
Od5dXsv3aIBrGUwJKJ6ia/GNVrrFY06Z+hGGqoeQuY+q00mKfUILC1k6UfEAQUQ4//ZES6IgDtBA
6KBYlbwaRNJ8F311oKItTF4A+27zdKBdVE3N2Oo4N/ZzQ7YQM6JpcFfEsqaEzA6XUehjobvqoKWe
lfthhgFTGwWnmtaGZD2i/XIX7lj00NGg+53zr85K1+ZmWoFc1WPunV7+lw0ylXoi8F+UhcAmpGGa
HizsnP9ail2pY28tI10JqK7f9RBz7PUmeG920wYkvPTlRr8iW3MTHACLfs19/bO/Cv2WOlQBODCh
H8EmBMsYUDASbxSkM8TESDRqz5heNO3fP321eKa6STEV6MF0JtjTxpPaBRQKUMubnbLyxnW/DCt5
aEm3TZMHtW/2iqGcOp34qgbxtRD6Pxak1C8fEcFZhNAamrHgBwVVI3/cWZcFDSAYeO9a2XUwd9cs
1nakNrcTjuU0yxooInMYV8KpBCodHs3dz2WJp/Vgw89YM1c/JjvA+x6MMLYOMvSsyWgyoQDgJV1t
7gslB/GbYfQQrR7t4SrEHNLG7ebMgRLWVIIIGJqSKIYmffMcVHp2b5a9YfqXt0fgTUt/aSGnQgb6
TXXMNJRoNMY6gxboe4OKBuSJLFnO8j2bB7mxCQIgV0XkdXjYh9aB0yWNXHR0rZ9ZcJgzAHsPzMa7
Kb0uy9fx5e+XBJwqIGgqkJU6D21WW7XqjHDCFO20UZy96TzNMhEE0a6tTPweglw5eqUPiMUVTLD6
Jgt/1NZGKbb/sgrMOgNEbCNV5o45Cn9zS5QB4/jzfjJe1eTIisd/MIG4DuFSB1chT2UPgSqNQa0J
4/Djkw3IU3p0e++yCVFeBADtHxtc3J1MdCrQlIJ/sbf53cCxA627+Z8ev3f9QxYyana5xKbw4wDW
DayfaSCJ5Y5gXbWdUU49xtLZIQy/Yky6ko/LyxKdcjDyWmBbA02UzjOMBDOk1mIDQWXS+oIG0KZU
ZtByxuVxVNrPIpa9YETbiLOJgK+DNxt+zT0UJzuyx9Bx8BRXGOaXGtUfSHd0Lebb8+Sz2kW2nm+V
etgxQ0b3I6hTQesAEdQA5nrpeHPGxzltIH+kIMsAWosN6l5R3a2tlh7a1lulI89zPHhxhRaBfuqr
UNKbE9yoJq5TMPGgBQ76YO5zFkgeQB6L6GGGP4fIoXpjSa4IQW5ggjAGXmoD742zcJ7jZFA1rEkf
oMEYbKBqWGvXI6rBxdtlnxF+w7UZ/dyMa3WKqqA676kvFYi0nslP1Pd93boBR/UkuYoFZ+BsSVz0
GItIA3YAtnr7wMaQxvWdK1WHWP7I+bsaTAna8qrGVYeGMPdlGjbHM2vA61OY4zbNuoqGoat5dqtN
O4g+As8IyJWflQBvjkk73kK2HUQK2mBegRPuoW9nmTrcEky4H4Rg8+fkLx96FZYD0NLkuCSBtQs2
g7JPvxrTTwromG/0RvKEFWzwmaklQqxMuVOYRQbITEDSh2RS2w/xuymDiAqizJkNLnam3TQ0mgob
4LiicUYN+2Vycupq10SWVQpMLYIm+IdRBNDpcP5C4mCAKiT4Zpj+ldk2zVHBVJX7zh12JR6ykpOw
HCjuO8HSInQKkhSoqPDW+iZrEhPRrNICDJvmgJWg+bSJ6rL+0cdWssUL7a4NZ/sWiMGbxFFsDNWl
krjy2z2//QoXg1YQM0JQ42cIA+idQjITyMyxsobWc/qcqF5o5cZJcVGHaNOOAVI9pkV0zeoasSFO
UgB9NHR0D7adsNNIUpTsW8U2Ppw+JD6m8OYOT4o8vVLrqYg26Yy/RJvWak4s0oDfcVL0yBrIW27C
2cqfdavF5dSW2kltDeUrYJA5yjpTfTaDoN5n7QQ5wciYj1Fs5C9KFwSg0Uev7r4LmZQbRxAEz5yN
e+hpds0CrYKzDeUvTbnKmq8KjMShJC4JStjIwy0wc0GayFy4m87PzZwMABhg4M6bMMUBAA2dbUhx
df21XVteoLO97Va3tkN2kxncRHb4ENUS5Nb3k2sgaC03KVhWDLT3z3+BGttqP2ko0vX67Csolozj
O4h8JXeKzMpyq63iQ+AWuVllsBKT6yh56oDMh+jc5XMkCHcAnoFQDQ8bG2UnLgal48JD2YN/x9HD
h1y37wvzF3gg/VRjwDSR7Vh+XjYozASWQvXyuAFJDQ9JS3rLGDq7BEHMtHGdBxL6Rfda2Keo/wAJ
F4TNDdxmTfjXe4mwhPTHBikfAfKG85kh0ycTM2hwzQgwOG0ZZk7vLGZI5mjFq8PgCsZXwKML2Nb5
N0vatmODgdWVAcSI85/NRN3genZpOHqOsdHtqz5vaCUbdhU8j5Y8FV8Ss+Eg/+FOnmO0dmDleIIl
zkccP43VVZgcW4WmyrPK9pqsZiQ6gqapQe0BQH8d5Nyc23SgvYGGNcs8o33Oe/RaPTX1g3jTptRO
3kjmhbBq3ToyahZRIre2y11niY6K/+BgnU7T7mJ73A+TJvEU0TW21Kqwmahhg4D8/Auydmj1DIAc
L0z2VXOoh/1U555pAUI5S0x9P+CQMFyZ0s9NpWUIPRI89z0HXKVDaO0dM6NqnkmegbIVcdEqTKZ6
ZhHMQCqZVuP9mL65eekF02cEhMfl4y2KJybqiJgYR0Ax+NhsdrijoACNC5EgDD+6iUtd84EFT52K
8kwhyQJ+02jy96+FSII5XNQHMMh5voNarfQ1I0v6GNG5BZN59aTP+HIbpX5oghfX2SnGTRd+TKWX
O3uCbK66jWyIdCU7p79WjU+m1DSvnrJ5X1h+XOSPl7dDtPXr38f5q1U3JDVD5AeAUkITo0dTzH4g
zc82lmQiAs4kUGChQIWhPSDfMW56vhOEOY0WmdgJpkNyPN5l0332G+RE2/ShtiY/0gh1c+XKUG4q
cl0GXlb/MslVOr4UDiAxo6daD2MouV4EOM/zn8W5eKdDgmlcNqDOryc1x8ZvUJ5niU/cU5JvrcTv
030JPosw94t/KLFgkhC7AkQwkMH8s6+uUXhGNwDceYA7lxgIDwxvkNGPiELv2gj3YEibyi3AWIGb
BcSyLTXbnQ3C5ug0mPs8uINS/GWPEuRYZ2viPL6uJzOMJ5izzMRzLGqQ25EApyV70Io8FzVN8AhZ
ICEEicC5P3WTAncrEWlJ2nsQqWfzY4R0y9A+skxyigUxA1cl6txLyxDjNdzdbAfAesUGTMXJk4Vy
Tm6jn1vehcDyEA+g7ssbKPheZ9a47zUkepgpS7USwydzXdLBjWgcoVev09x4Bw5saP8h+TgzyX2z
xDT0wuxhUmdko7YQRy9vVJljCD7YmREu1MxDkgSMwUg45KCKvIp09PSAJmF+X0uyHF34xXCe0ERA
uwXUF+fOkReJkRnTsofZUzwehvi2haJ7W/pmuDGKU5wYXtR/NsVnbB0D8KUR5g+GRYm6dQCXjQ9t
uIXKvK91G4bmxph1QHJtkU2k4GyI7gb37y9AFKj//FxuaxAbu0KP8fcZgAguC8ELvrPrn4PibGxZ
eivbGi4TY87QuZCGwWVb/yxNv1FeY7Sk3Jam0UGdNizeVuToahu9vG+tq3wCkZz+6JpvWR7tKtn1
Iwq/q5WDYPP8Q2FmOBhUFb/GxTYDoRKCUMszU5U2/QHgWRoMbx0bd6Z5D9n5YfyHru+6M8CX0QGu
JM24pKVBfT+6J33G+FV5NUaSy0+QR63N8KV0ZQ4Ut4lhpmjeYjb4YbUvoEXw93Fj/erk4kY1ZlXT
Q5nOI86hn/6z+pNO0M2+qsOfpbON1d1lc6KXBIaYUTRFa3MZPuWytt6do3HQTLyTGBDpEc3iZxuK
zMHVaMx0dF8Jqh4t0hvJMn9/Ey6lglYYuDFQ0wC/LT9LY+fKxILSWjhgm5fuI9+Qn8SPPktvqGh8
AJVK+BnR8rW9ca5lOlWC7wjTkCoDKRMGNX6rEq8evClr68BGU2fpVziOn7e7ftxc3lZB9LehGA6w
1MLqDfGt8wNR5XY11jFYhyyouYM23IJAJaHoxFEz9hGLklJS5BPc12uDvyu6qzVZOiDC1RjAbYyE
ZsDMz/Fh7o4JkXQNRXu3Wthvd1rZ6dUQMpe5i7cEuN4cG/WekTayMyAzwmVzdtWZRYHI7YGOHe9a
j7ivg2yWV3CP2Rqq9c6CgoEncHdLailzTlL4H1qkxwZiYaROrqHjvSlzkNj1iWTfBPH6zBx3N8QK
ng+KCp/L9M+0jqFgqtFM2YBmzcFeyoaIZdY492Nmh5ZgAWu65bPkI+kjarD9mPqm/pB2X5d9XXBN
o0yFkgdUifCSxTPp3NlBU+3WbRum3jX6/OAgxpDDbrpiB1QRD66nPMceuKuPBU1ulXfgfjbVLjlC
G6CjzSaU5HjfPef8p3DbrKqBVXQ20Hp2U+OxgQHOnhal5J7/ftZgBP15MBmhV+/wOas55+gxjViv
ji650fk1xhpy+9FWDpc39nsQgR1wkC/tNAvsKNy+JnNYqlUMO5r2ldoblLDm+lUHx1hvPeT24EWm
5IIjy8E6D8rnFrntw5sanLQBLJK7d0Dc3prNE4iOd93m9Mul81v8+CtvNpB8WFjJK1CS+/GxotlV
+RRu5w3ZoKy3k7Vuvp/T85/EuXKmDqUGLg9sdrBhxb53r5r2B2a2pIOXgqbX2hLhkxjAfqqhWNx4
NiwCeEEQxFu7DcIbjSTJNnYBYaxyVn4akRU+RpoT7azOTU+Xv7mAZPP8V3APInXSwmFYSIEHj+HV
sIk8F2rxmUrvJx8DV36MYwMhKVtycITbDN6JhagKjzG+cBkwl5FcRRG4rW+aovAz/cGxf4ymXzNJ
JBR69crScrpWN0huJiqki2EpHSofSvFKbWGKDqzAmNAbXnvjwZBRhgrP68oid44cIzAmjcAisXeQ
Jp11G4X0u6D6h2YRvt2fej2PQDPGqACvAgypthdbnqk1tO9DiloA674C41GNT6N7qyX/9O3+tAm4
7BsMC0logWLSI5oP7CjFKLnlbgp3o/49f+PZAvn2uhYyq8lLWFKMjZndDPO9Nr1JDsDya7/FoD+b
aHCXv6Yold0tOPfG7OkyuIpCdjs3mOSMqdk/Q0VUmQ69KvFKoY8g0GIgA9pfgEWfe2XF8jKYXays
NmkxQ6kUzOqdRiM8by+vT3jQVoa4EJu6RRtoi/uPKKAZyq+wvnHJZma0lg3PCA4aqHqQ2UOdCmhi
Hk6mBF3mghQYae6wMYu7PvZb+6kvb9G0TEvfziWvdcHVC3F44JZNlAdRHeR2MIlI2DtpjNdRcrS1
+8x8y/8+Z0PtdWWC2zswIVrJMKHKlxb3rX7P+ue69Gaol3WSi1BQ8D23xN06Yw0UUuliMewt/TAg
sk6hcfQSesM2PJJbWg+eQaOPK2SNd80VSejXl/ouowP6DYrmTsLCGQiIoopei86DFiYHWLixQ6db
0yjpKGabrzCzndH0pYSOZgHpxKvxa2y2uuRtJnDRM7tchK47lHjtHnad4D5Tn5IalByegSsxmfaX
D4Pozj0zxTkNAIWOXVnYZyf7apU3CwQqXllNtOlutPpFS27CQCZdITjpZyY5J8oUwyicBKtDQW7Q
3mZ1x9xjIeuULX/l0rfjHKif0maeFt0dV/uc+g+MoQbuYx09ZvE+0CUnT7gicDYv+LulCs094dVu
aCKM4KJLhlJLj55m3GCuGKK5kq8lPOErO8Z5jEyHXidpCzvhfKebflCdelm2t/wJftvg8AvNKlZi
8ilv0TpRqQeYgQh0QGzVLyKr1YsNYJjQAecEcOLcdyEO6iv2DOkZTKOAjkh/mk0ZF7vQBFCQS18P
oDseAJdGmjlg0UuU+iyrRwtEcJdPjeh7LzDL/zfA3ZBRq+njXORADeYPKu4pPb2zs8dIxkQi+txr
M5xbsQTif4vmoBc1h7l4sWuaBBKPEkWatQnOo6IQutVjipU45YsS/3BBwqOghAkWxkzGdCj8KgtN
KmjsHF3jKZSd1Bi0RkV30oyPRlt5TV5LPovMAreYFOleWS49eTCcEVTSKtkskvCDrJaw/P8qc2Zt
hfKkCxCFAlIw40Sm0Utk/IlCGw4YzgzUxXQcw3Mb0ImGLvUIAEM53imK75RHkn9ddl9RXoJO2f9M
LO69WkbGwMdiVDBRTbetQzvw9ABrV93UCthLarAkuJIPI4rFOvjHwMriLhJl3JqADYHeHEHdNpq2
tdX4OmhAsslXrCPiM1SVJeaETr0yx62vxcCiPSzFcIcdB20f2y828Se2r2RoV/G3+rMu7vIceqfu
4xmGuvHdSnY1cH0yxiPhWtDa1EB8sPTZuXDp1G6O6SS0NEh1GqrnODoYIWCST0kiybgkhnitETDU
d3leI/Cr077PT8j7s8rrAT6zJFMvwk37syKekS6EEmCrAdXnWdGrkpWUsRjUzBIXEEZoF5hu8Bhj
3In3OBUjEEncLy5OqIFRBeb4avcSyIbXhRFnZYbzNK1NEi0KYUZXHxTlrVb8yydVmJ4BLYtP7AD3
g8T+/KiWiZUUwQKzqGcwQyrRtZOkPon1vRYN1+pwOxYFkDg6GEsKt5GMcwmaSqizQLQNlfoFAMdj
/hMQ69hOOyMU3WrX+Q5Fc19VKFrfOzLSYINH2igxKUA3nJtcIskqNCFSQEe7gUl9Vxzix1NxCBuq
vbrQM6u+UH/ZRbfag/ZOPMVnClU+L2+3yGsI0h4Q/QNwiCfwufWW5C6EW3DYRueuTDNqJvtBAWLu
cNmM6AQAxbLkD6htg2v43EzUQoOicXACSm2nB//1091kyyr4grYSdvKPEZOrSYCBpatzG0a6ygMA
ydedmwB8cPbONT0NHfHiMXF3jYzeW3Qg1la54lk4EbS9F6tNcR2DyKP6+8lPLMvGQcDZVl2gj873
jun9XM2QnvTaUbE6z7CTZkemQAdtn51aYE3uVDeXnELh9/pjk6cLRAe8SZ3FZl1+5Pahdn50Mmlp
8UFf2eA2rh76oK5m2NCsAwiU6cBMoGfus/Z+Ro27CXwoI6n65rIjLpvFJ/sE1RYgMjAZ8U3VYiQz
pIYsGAXzfjFRwxmSnjaVUnugt3F25qDrfgXZixsoLKPsO+Xa7vIPEF06EH/FvDWe1wvI4PxrZpni
kC7DDzCQSmVkU+PQBaBxVrIXvZCkusLDvfRY0SNBn4SnG1dz0vWu26Eaw2J/TopNBSpsWqeNV4HT
QnL/CF1mZYy7GOayyIKxBkJare7BFtYOz6mMOFC4d64OBkagQdH84U6CEkZ2Bk0ZeExd7OpUobbz
gYc1EIwYi41MyYKErvLHmsuFk9qqW6CIsKApNp4i58fM3kJ3foDIybVaOMgVMMEB7pvL7iG+DlZW
uVPBCqc2shlrnO/UyAsfi95byi+37ma+jb34EJ7cnbPtB3+Rfgxuy4PspSeMZ6sfoHMOGtaKHmr4
ATmAh0va2stqx4I+PCLaygR36YBkLFfGBDs7brWt+RSdosjvfeOq3lXXmHCdI8++8sIf6hujmKja
Xt5hsROBsgVzHMjO+Xpynlcgropg3Ei+CFQO54ESsJsUz6ZMT1dmidtJNF/HqFlORKdipKcBd79H
4oe+R3f+x7+sCROkS8qyVBnOv1kLdCRprRGVH+Bf7PYWYxS9cwI8ug/+nrfbAMkOwNGYJNIAaVvC
wCpdsVJnikm++KfZb9JqAF0dqgH6y+UFCVDY52a4aBJHSlLqDGaUfXBTfigNHR8NtkmPg2/eA9SZ
yzBmyx/kLwboSS9yI4DQo4B9vi6wyxXgSJ/wVrc/EvI1AlZbgwrRktCHiHwCw3rgT8cckfZtmK5r
uiFkEb5UqBy78KDqt9lwrZcPnSWZ4xBmQ2tLnPepGPXqonbxCa3azcy9TlpAtUhBfFevOl/rDZqV
9U53U39sms/KfLv8CYUbihViPBeVL0TK8w3tmDPPrbtsKCQ3XcXww3rTIlaHX5ftiO4dY2WHy58d
RcmAP1Gxo851Yl4byVZpJNmQYHIf3riywZ2vXJtmzJohR1cfrAftEIG076H5D9Wcdm89tbavPAch
nb3YR/XiHxKWlenfOgmr85aOFvRWYmzj2L9OLlo24z4ZJxqSrwm9Yn26Vck/ZA2YEcAQhArSYY2H
W9vOpA9QicUFgL6zMXkWGCEnP9Rj7/KHEx4FtG0c4CyBBjO5my6f4k5PTDhoOu8BGKnikwIt5+rO
lNXFhZ64FGGwHqTQfMTPurApw0THScgUqDZ/OW4PkrXYU1ktOd0yS9yZY1kQTwGDpUF/cJ2tkb+S
xvaAoZY4hfAGNVZL4m5QVHoAYA00LKl2bua+pMRiXl8kz1VjPLK0O8Zq5Y3RSa9eiji6x5wUVeJ5
Mzg/DNQfpoptZiv27Do5GH10uPxdZZuwJBgrj+0ys7aMGr9Nq/3G3VTGjRrh6fp42cpyrL/FawtD
QUg5oVrDV7zD2h10rQeG0Bnfs+6r7705Oaj11QRO4M/LpoRNMfTm/meL+6xRjnsQb2c88TbFG57p
d4D0NpD+Dlsf6ZgPvDNYCsufsrF2USYGlnQX5QgCggi+mWpMiTY46XJAxrtSuwObDb28MOGXWhng
vlRKlGpKaxioLQinkuPU+llNtv2/VPXXC+FyBlsv+9zqYMeM3+N8piYKGunPy2sRRpPVWpa1rrwO
VCngtFhsTF1Ok/RtrEIv1SJwiTw6MjiJcN8wbGeAIdIxgMo6tzWEPeoME2yxikYw1VBV9UYZPEDo
4Ssr3MUWsWZAMwmRP8KRtZJNG1CgZDv13gm2hnO6vH3LDfbtOK2McTecGmYD0ZbB01i9CYAdbwBf
37raKQq9hu3r+Mdlc5Id5Es10McD68r0Ozl468rdiCoXOYWqf9mK+N5GWrxM0oLijC8lG9VEwJ29
3Nv5tb3t39RNCMIYWiZ0ui9oc2/urKfO/5iojLpQmJT8McyXlrWqTLuihOFGcXazlvq11d4ErS0J
tcIIsTLDXaFmjM5iAKZpL+rApB4VVH+V7ODyyP3mFysLXOirCclBZw8Ls/5ldCqt2X5wXwzjUa9f
I+BJFe3KKWW3m/Asr4xyt9sY9aplpDBqVrjNUOlFNu6n4BTH4wckjJ9dbG6j4rGz8AJxf4xx5Cnd
a6kWpx5z3yCYp4kxPF/eCKHDrn4SFyqVTg3NKsRP6pMBZYenqsJQxyOT6deLPijG/YAOBrp1YTM5
jyx51eZ92Vqo9el+DHq8fP4HYVGMLv4x8e3omXHolCikeOFtugGjNiYltvHzvAPr1CdmSCDwdXnn
hE+5tUHOSa0yVMGPB4PJsfsqDsFVf40xJFA3zV8qBT2XjB1V9KnW9jiXdcPUYnnsYA/711H1R/tB
s9/M4R/uzrUVzkeDBO5Aaqxqyv4bQbsSprQd31v36/LuiQIJ+vnmMuOD2Ws+gllD2SRABiEZR4US
Dw7T2M6JrHW0eBV/yFdG+GjlQD8g0hmM1JiqysMnt/bd5AF8iSDrhZSoX/WNxClEd9vaIucTKgiQ
MbcOi1a9NUKv03HGIRRTHIfPtJC14SV7+E0R1e16fQKPpqeUp7Tzx/6ZSK4zEYLWAp0dYKxowmIo
gvOGtlUMNnWo6pqsOdmYjd2Pk7616/kNQskpTQdn2I0N5KBjEGFeOVb2NkBFwKuTjRv/AhXI0cyH
LRnnVgIxFEVSC/RAKn6aAYIgbp9dvYMczkL54vQKqpUgKLYClJo/Eou2tiRsi7Z5bYs7dwzIcSVv
YKuqBzB1697MfhkyNKjocK+NcBuNlCh0poVYppgApQo1v8z621xJKYSGtpePnigWo5+EQhfqQSDE
XNa7yiiR9jlRE464+jTfHFMaFR+XDQg/zsrAstaVATVxQtfOYSDUgLrGyBXpYhr0L6Wx0YpcEq9E
qwGfjL0ILkM4mmdDhRjJpMajsYAs3qvhVz1Idkv09dd/n1tMHXWGHQYEL1KUb0PS+JF9akcZeZlo
y9ZWlv9fbVmBxnGQY0LTKyGjYu4CFVO7PcQm8MJ9uvxxhOsBlQdIVnAbo/F2bikb8tJxllmxyQAP
c7MlXbDVbUncEH6UP0Z+t8jWyzGDXm9UGAkw0+fYu6iX3b7LtvOh3Qa2nkBxCa9Um1tGwTDLMCa4
pki9nxvPhVbb+Jj8y1FZWXG4Vklhm+gY6FiHHm5z7WsEE8/lryFQ3sIDEgxYFog9MZZrcuvoOhPx
ZYIFC73BwjigtmB1d/G4A7mcExwq9ooTmra7KgSDNc4rXpmXf4F4I//3AyxuiQnI7BnGZpZyauQx
hwbWc9m8jf3hshmx2/0xwwXsUI21UmuwTk2D6gfuhuzJlaUuwkPkgiYbZQUXoEQusAUTafQ+QYGm
0F9M9mTGB7U4lM0mkdUuRbc8JCX/Z4iPCXo5hUmEchiqiPpwMwzPk7I32jeW7w1Zr1Nfrpdvnr4y
xoUGo4QQEGSBkPZ1dN7aTy6N6ZRA7IneH+nr6+zRzXGzseieyPo8wlO8ssw91IcyKbLJhuUEfdwZ
9CNS4TkhNny9k5z7J/mQuOEIE+Suy/3mUfGUW8Wrd+GNvan9+lB5GzpuwqfBL56NY+jL3rPCl/Tq
B/DuXzjMimYFPuO8a0/hbfmi+RjGSp7+Ay/qvfZw1fmMshtrc/k0SBzI4k5DqY9GMzmwqudQ00nR
8z063REaNUb6nln3f2/MWRh/UNQB+xYvBT+HrpF1SzAe03Ib6/qilXXoZrZvNBckJyNE6CsJ+EcY
1qCIisk+oKh1NOrPbxnSBnEcZEhNwe4eEJWip0xIDNK0u6A+mA6Ng/+QK9Okvk31o5367bi7vGgh
CmP9CxbnXl1BisN6Le7xC8LyVh/9OfTNYVtlN1F4w+BfyWOAB++/2ETdbGmAQdmQL2wCrNi2cefi
UYP5usFAp/k+ru4Vdh1ZENy0wPEAmAK4DCRml83kI8RvXnNg5BaiES5CZBAXywsLZt2CKJ9VOjd7
1F6nqzhI05uiWWYOANPe1Zij9uwkIXiQ6AMeqc6s4pcBHdJ3w7/gKZdmoApdBPTE+SZIl0AInelh
7gXssSGvGSP45jLmItHdtTayhM7VN9aLeWrzIMo9Q9k40ZXl3CFdSmS6RqIwuLbC+TKEqexeUbEU
vDOoXRNqy6DbossRPKv/R9qXLTeOA8t+ESO4L6/ctFi25N3uF0bb7uYK7hv49Tfpe840BTGE6D4T
M/PiCCUBFAqFQlUmUuF4n0LXL+MFK+Qnc2tCh7sQKDYN7irzd8llxF4dxh8QNiYb8damQpoanq7p
nFoVUSfAM8Q1twYNZAg6o1UfnV+sWwuHIMwDjANCNRWxyW/hGN+MN6Wf3+AWEB8Mb4BPnTz9Ltpr
nABj9V0Y9bvQGARtHFovmUmUkFEwqwbLVEROb9nw5If0thoe013qJhs85l/fdWvBxsIq2IyWloKM
LGyhGUzB2VSEnx1YqVLrKy9P3C7PVfNY7CUmRJNUag5xjJGNYebGyXSIx8iVIQR7fUS83cR4zECU
CMS4AKOl9wNB7hqWrlo2hByv46zOHBhADVAo43hgQ97UFIuqrCFeIYQQ9zGsUy0Jd4o+3oAhctPI
7fY63Krd/4FjT/iUxIk2BVioXus2ozTeTzj+rkOsLhBo1EHmYKG1mSXB0CHJ14cEEE35qYDeI428
IXy/jrFWQAWeYnTJ4+0aBI8snTrRs7qHNBNBM/PkWwfVCffhr3obvYb35QcSj8qDWdryF9ir5jd7
KBPnu/T1+jesWMjZJzABYac3oVYJJXHEhgYqPJUonnIxz75kZIagMj1qA7cPeCX8NSXoZaNC9Fsp
mPEpopIFChT+4ONJYkNm3TG0Q4AKrs5AlY5TTqltdtFWyk5K3fpJy6MKW3FpZ/DMESP2cpLqaY2l
VX0B71OghOxdCx01ingUBU5Way1oOUNjjpoGDcFpGgNNUR5a5BwmyAeiB82IXjoFpzuycIeg/Yfz
7QyU2fcaha5BK2OGo/JYhgMifd4dc+0OcwYxb6DFQR0qJvTLMoxLEO4DaKWZnhKFrireasFbKnhx
Ltj1lwJN+STyovg1SiCgTD2kdhwDpdvxzaB/iuE7rZ7MPvCu2/T6nOsatH8h4IFCCiZ6Qi87qeIR
39aVLwRsg/1PbfKH0tyQ+kmdXBgfOne4Zr3iMsxZmwhl8HhhB8P6+YwosVZkkYlJp3vxl/peoWtn
W7makz5pTncj7SpvEFGYzxnriuvFXV5EysFAkaDMpv6iRGhzQcYGHn3qyT+DH7I3gY2CFH74K7/T
fXK0YNm75J4XGqwOV0PzAxSLkPFnIwORqkElod/dCUY7UV704jZp/euDWx0b7jfoS0Je02DJlzJB
VEbFgKxAIysbY/yUM5+GjTPmmzHZXIda8YPfRMb/C8XsmArCYqZeACqS3ExAO8rWyjfU4Axo5eA6
Q5nndLFpQHrUWnCrxDHTzSgfG2gjXR/G6qIsZmwe5gJgSLRCLmMAJDJkWJ7j3o9iDpXSWlSG8n6U
J6HzBV3XbBNqBMXeOu7R+GjEoodOXtuUPJJ+pIEbSwfoQhapn8UyaB14bz9r+/oMmTmsBCUDj6Uy
t1xW9x3exgnqWT6QIYRwQly64Pjm5rhWIUETgCJSlO4gw8q4EslKgkzp8VqCVE3WPBWgO+lA6Nva
Le3shHRgW8Alwv3rVUQL1h9QdpyimdB0bmnIp1Ohn6BzrI+f1yFWDsEzCCa0roNwUqoREBBMFald
G7a+Cw+mTU2ORX4XTzJX2SUS+2LX9K02SCKQlHJ40rpqnwTUTtBW2KCRPW0Vt1V+19mbLj2KhV3p
BzJGnmSi+Ma0xRRME1q0i3vdpwTaW/qzHIgOkT9jkJSgktLutfw0DtoxAcfQ9QlacQhnn80GKXEf
QZUan90jqSEX/iC9WCiazDn+e3UdwImIwkILJb1sgjNUI0i+U7TkUH1SX2LLIj9CmCHoN1UlwhVL
g2dvcx1cNyKEd3i9mJf+CCpP6CJDBAqdI/hZxl1kFQGlT4yyreyxEG/yjDO6S3f0/1WkZggNDfjz
3xfuiPRlXAcJfr/Ba61VQQhTTH1LfLu+VCslhoBB9S6S7XisA9Y5zFz1oRUaOu+z+KEGh3Pqi8pm
DF09DNGcc9Qmt+ptwzq0TvWkqZCRdWa5aH/iuca14UIFFH1jOI/BncbYTBuVUkJlDLcqfhWpfmip
sKGdzCuXvjwWoYOFf8B7oeN1jE01tlkuVVlbIRNHbe0JWuyu+EL2wcG41SDtZhu35Ct3yE2257Eg
rQR9QDZAqK6DzczC8/H5RE+i2AmlCAeM1wVwWUakrU+0kPvUFrMWtfxtNfVOXCgNNBMzsC1MRKoV
V4rj4iQhNXVE7VYTg8HCaqBQOgSyNzQ1lMBRcUdyW5AzCIe1VRo9BUbXPA1TgWVTxNTcykHCO4pn
mzh3SxgKar1BHYZ8psE69qojma4mNdbKmEQb3jD2IZ0OzRPBNO1KJgdaZ4jOMzT1I8TilTN+3x8v
4NEbNIv9oceKzQ9JQYY68xr7PtnJP4KfCjSsBeSoLUfdoZvsrUeKejsMdm7vyVG9i379feUJhv8H
//vcW+xMQRotiLwBv4Amr34TxJs+eNUIJ6q68C9g8kFpEESjTGRQJfYlV867nAZSUjoZ2HZsa/oY
KGhFOLt/FQSvn0iFz524KuNk+klrdNLh5qhT9UT6GjrYQdfemJKZ7wWKY1oYhVMSZsaNFAmKI09g
/JMzfWPosNs41FCDGXLyLhc7dB43OtlwHQAfOqLj831SUlkko4Jx99qnVj2mYeqmZegqGcVjnMXJ
0V14HQaMifm6QqnFUgfYGI7BJhc0vGDptWYLEf24PtUXe+YbyTDgamfePTYez6sClG5NXjo1BX14
FoU9+FBjwZWosKsoKt3qzJIgF9j8asfi6Tr2xXnMYM9WsDDYNqddgXilhNKs7oi5Y6D5sVU8lVfR
t750f8bILB1NakFpSlI6IW3ujLkHMd8oZe0IJtI0xfb6oNYmFGc/vCmqBKHfzoBF7YQKfBRGOl3T
oHlOkaEIJurjS5HD44gqmJuzlG6Kuk8gINERTiS/NqWaoc4ZKDRIgbyfmdIxjXNInxcgrIHkVzLV
7UlrG3DoaXnjTNPYcfDWphZnI4oIYDoz8es53tQGfaimGG1FqN13L1az74KtFN7GLWdLXIbtsJYF
FBt0TgVRtViFT1BHLbAl0C3TInrTWt1Rcu2trMqNKOiftIRWHopsry/q2n6E2J+igD8XGUQ2CsjB
dt+GUVGiPSva5WGH3FbnRlyNBx6MfD6bupTTqTCwGZN2W8sETJug0uNRKFyEp8w8MhFN3mghOG2x
ZAlJTj1qf0JNOgpF7aR9ZpcT9KV6TeA8bq6Z5Rw94Vj8fttgMM2kMstBnDcF/oWEpRA8Q+THpSHH
m62ObYHDTGCgVU2f4EoJHq/Bvc3dIg/Ro3ISUt/ktXKvQsEgoEdjIknDdoAYQpd2ioa1KsBGEcZk
Exo2nobbWtpq6o2ZcRivVuGQiZIwhwqInJmNFuDSoEkjLBClwPG2mnQJNJJJZlNS0DtQliDFEQe3
ZTbwXlDWbBLptrmCB5zZ5vfT/MJJK5Uc1DGtkMRF2gnU2FK2FStOTLE6uAXG/PcFRpLmSiAOwECt
0Efbp4hdwMxtBo+ord8ZUW0rEBm7vqPXICF3ilZ8ZOlRXsdk9noyVOYEgWOISzwJgmOF78a0a4Yn
Msi2oHDA1s6EJRhz0BWdHERGEpeOgfpm8PerSQIB7cgWlZ+ZEIEr/ibWOG/7a8uG6x9O9fmlD3eK
8ykto7gXkxlSkCZ/lNr91MZ+N+j+9Wm8LK+GNzFlTYeeKyYSAinnOFNX0aaaIxV56GxdeQxj9P76
oB2CGK4cfiqpXZJfgomSqJFzIKxNKkoHNAikYjto7EtLIiZosi6x10GliqM89kj8LBovnb4PjQcw
qaDP4un6YNe8GJhtkH5Grh3lKMwe1LswTBoBcypF8mNXSPuOyF6kjSBLFDgHzuppt8Bi6+RNdCGo
eYp5VdOvCFoGJAhwddH05zqMkYkvdnI7VrZYWkdTDF+uj3PtUDeVuaQIz8T6Bbte3kV904k4aa2s
hyd9sBDD5CKCfRCg5yXHsfHAmL0xTb02JhLAeuXTCjdym7lZ8lpV3qj8NV3ZbKuLcc17ZuFm6qlJ
09qYoaQXOfuJjuDr8zZ/6tkFcP79b9WumQsL3WDnvx+KbWiWFn6/scijFPUfMuHxE61DQAQNnV8z
ewADUYq1YkE7Bm4L2p16DgOIONvq8gXzexT/QXz/fTFLeSkSMUsRLRtHlAWVh3GXbuipelN9/VG3
f5a/JS/wCg9U5xsB5AW763O46rcgjSOhVtgAMzPrT4K2H5IWx6ohglsmt2ljuXm/vQ6y5vxRg/Mf
CBMm1H2mmPUAEMV6rowdyVx5Mh1sBIeMR/J5HWx1yRZgzElTjAGtQO4PDzkKYPdFokXi2N3qnBlQ
VEOfGVI4rLCakOexIddl6dBQ0tGBFKDQPnuWkuafcKAeD6eAplB2bcjQYLN2iEFMMxo2Fm0bd5RL
yZUkPCtfn7TVFbJw84ejRdDI3isEMUmzRoP7s8Tag5xLErta+0tDgRr6rJTg4Tra2hLB1ak6HvqQ
QLKYXYWa8QjaATD5kr62qPAVur+lYMOe+gMALs5zzwCZOJNkJgD04aeBQVTGPuIdGWtWsMRgdk6k
qwXI7IFBdR/9M4p2x9WKXzsAlxDMvinFTiy7BhBDf4gSR212oHJQG87a8wbCbBgtx+22U4BSK41P
qtSnLR4/25pjzWsHz+JOx16VDUG22mF2AnLlg5Qxsp5Bz26n+mf+111U8+r/uT0a87QuPGpidRSh
NZDKoLX1KnCIvsm45HGrRrxAmce7QKlkmtJywLSBIfFeMwV7gOgGpKZdNDM+91LrRhby6D2FTJTu
qlM7y0QgQZol4Gvh0cpdFuwyQ5739+JjMjFrclWZryt74Wg90vveheiYisYc29qIu2BL3dxLns1X
bqnwvJXYQ3g52cxepqrWyDTBZI+m9TLU5BhPhZ9VyC4VERR+VPCcR5tpkN2I8B6c15zWAprtQ4hw
x+1UcBbhOng7jh/I5iuDN0YO7d1JerzusngzzNbuTqk1heE8w9qR3GXH1kfFuXfK/bG1J9SioB3h
1Hz0qKK1Nd6jLW+csyUuFjfv9UqP1RmaniTZkfv7tnmQ0wOhW8I723hYs7NYYGV9JU1jM8/pOBzy
TrfrpHHUvvH6JDolvbUp5d7hTO26CYFUwYRGlILz4ByzrtqCVgEw0Scb7DKqEB+ZmDeDhLsEfAW2
BRloJ9WSx8KyZjHp0r/+AStjninikFNAtwnu/Ax+bwaRUtRg7A2LCI7vcyhMbFxHGzZqv09458ba
VQNwKh6fUMCFg52dYvDBWnqCzIwZCXeqhCuH1iJ/B54oIbfTfviike5RETQDNNteH+mKqz+DZjxj
ptZtU2cYKZFuk9LLqpecV7W74uYBAfJ69NGZkso+JeR6GcSj0CDdVd0nnQsZh8TyAzQBK5wHgtWx
QHcAZdRzZTlbK4SqCUmLDUxjr29luo+Kl2R4uj5dq2NZQDAbLxOgkhLEgMhjL+luK7AIC6M3jVuL
1wi0ctLP4u//DYaxiakeoK1eYmHa1CcxaE1+jOF9n3xcH89syIyvRnUTrkq4aYIigU1SZEToGzmd
EE9kttTblpP/VLzuINs8dai1NAXqMZEQUVHxbMkys6XSWNezIppt+5buwwd6F2/op7ALdwRoHa9A
cOUoXqKxrElGYaGlWQAHTnaIoPxUHiI/vjUPoh9upo22qTc8BrZVQAixoN4AguPIUJx7LCPN6wha
7QiXNWglpaHd/jVLNsqAsUD/g6CzEWwqx9YodUAQhVM/HsxmRwL3ujWsL9ICg4lgTWEyhqAHBr2f
XHqX5bb+VXvUD16jH4L/D1dpKNdC+wSKeKhHY68YqDoAtalSwcsScXSTWeENNxxe4+vaRlqgsK8W
EHZTILKEu1mnvrXoNZFv8uS1nTbXp27txFiiMDOnBqQTohhjgSp0lkPrc7zJwESWvFrKXT7dXwdb
c3SoCZ9rItAyBEG5c2MzO6MmaVWXIBevUTDQ6409TGXkGZPJe1Nfs2ucweDnmknsRVZ3TAA3cYDj
eH4HHdwG/elUtP5h6vD6aZrIeODqzCb1NDPqiRwgoxJVCgL0ERUYxUZGtjIprHs1+jAVsrs+f2te
HBJqqG/RLDzTsY9JLS43Qzhfo6sxt9u+smXhQctCW6OCHWucmycPjLmyVUrVdZk033Jyr+g6h477
Zkp8KnndX5dfwEUsx8Xc2wqhNM00AFQ/3om0tBsIWgQJ1IzcJmidqD4JuGZdn8o1U1xCzvaziA7r
Ie1p3+LOk+fFPs2tt1aXbxU14hUkrO2vWbnTmOUtwQ3PmHw/4foZCtjFYytBfOKlMl4s1R6MnQRx
k4iTup9/jD0VF2BsAq5oCS0MGWBlGG2HLD9EFKWrbbCLVVTUGNMvWR872xREXmfcmq9aAjNeJBKT
QU9SeJECvX9d9TyGMkQ1b3N0KlxfNokzn99FSYt164I2yfp5iINc/owktbbFRkOVKT2g+80jouIm
YnQczXdRR+mM+YyzdJM0st3qw1Eun8JRxTNibItdzzmDVg1KQrgIGnbknlgxCHTmZUppYG+Oerht
GjjsuP1dTTXH6azuSuTWwcSMPhGkhs7tFrIcUasIcKG6+NQEj61yrPPN9BXS1+sTvTqcWdYCCuAo
12MzdoNV9UI1wX+mEI6muPJbRuI0vBqS1dEg6JhVJZCyZcO4KmtIVM0KI6Ke3uNbUHqIxk1ob5Ks
2LcS71C4rFaeHc0Cj/FpUzFNcGUIg5G4kO1a/JqiHwXIHsRORSWicjtJ9CkQn42mdnSuqsrqJlmA
M14uHYU+S8MeDlXMbkztkYjBYxqh5Rsz+w+Lt0BinFupSBO0MjGtRbpFbRNNfnQG5yhfHYyFIkuk
dFHRxcZA5Tj0apNjMHH0hao+M/fjZiNELW+/z/Z84dL+4LBRUIjtLg8ZViymnuSHXpPYeKw7aYGX
ecKhzP9l5hZwzPYq05hodYphiQ2oWcrCGQeHWP/iKhYgjBVardVD+ny+jA2P1bDNmock5EQKq9t3
AcHYmlBkoRknGAf0lcCH6lM5cnSDszhrIChuxd0fvh8kk8zZFpK0C5QCIEV1IIZXV4eIx82zmmLA
qykcngJaV8Wa7XDh72MUmKbGKCLIMj87+gQmdXvU8BSu3nXwS2Niy8mj+ffyRPATS9TZby1QccGl
lhEBFRUaRSs6usXLnazsHwwIKSJJBkPPhc5OhcoQ+AL4cXWUn1MFl69YCT+6UUPpFcQYrvuDFTeL
gkto41lw6AhYGaseUE6utw38gSB9gaXE1Wm6E3LqmlpjK8nndbAVqzgDY6zbGENJjgaAkWzfgS1t
MOzhr9mUQHS9HBBj3lk5TYrUIzUzoWBtkp/l7CFtBjviqYysBFRnOIwjHRpBbEr868Ty+NxVGjRu
kakEzVhtWre0U57DIff0hPfczJvC+e8L89Mn2eoHMq8X3s911OqQ4kh576XztzOe9WxszM4yzS6U
yhpjC4ViR8zKHlpejR9vHMw26pDqHbMQ40hG5aZvR3tsLAyEJ/64EhOejWT++2K6otxC2DsCZjI2
enswW3+s5Xk/2VqLdvGv6/a9Pm8GWnIkhBIye/K1RCKa1cB7lyB3VJqbKublnL5FCC+X5j8I9tDL
SqHJRwEQmq9sB4d6qjPa+Y3wfCceh3eoajryE0qbbstN4KW1nX6Q3ynvI9ZiJczqn49gnIbW1GZe
zcldFGl3YEKXDqMG7TkH+jclOIs6ycGrt86DXXdVf1AZ7xFZvdBKBVCzSrMb5Z6Q93I89NFohyOn
foSzkCybhzLGaVPNaVddL+2BbmY5veumsu4+/gxm/oKFYRZCX5SNNSPgQmsO9hh6Q7IhKSonSzeR
NgOPTIg3e4zjiPFCPE4EgFPlToE7Tad4SJ0udgeF03eyvrX/DI3xHkNukZqIQGpEdLUgqyfZucTL
hq48p5yZIOM/KjVv2g7aYGhKQ6W3q8evdf6jlVS7F3/kiUtlu+fxyvCMgvElaLJBB4OKcSnSSxf8
4KYqefPGxExS1eu6NuL3Wyv6KdBhK5L8tS01/7rlrcVNy6ljXxRbvYz6aTbuMlRtwfTNZNuE0O0R
8bB7q+duLu+1nAfKmTw2zohrfSSdDkcMQzd3sSeWtrSFutQO/kOVneooPMGHcNXoZ1u7cJeyhJY1
8Kut5bAR+QQyYM0hdGMi7hTkwwzh08h4JU6rA/wP6SKXXUuxSLoOSLRO7bkPr2z+ZV8tEBivWxhG
14nzWVabUIvrP7XQR5PzdeNYPS8XGKyPBY1KUiuzbZD3ynqcwjtUfYxZ6xrKa8ojg191STJKnUHS
jUwC+0YoCYMBRaIBe1i+VyS81piQ7Th08bHkcRCvbq0FEuOSRCvpulSdvUXzIGquJnpWyfNI6wbw
ZzSMR1KgJlFMA0YzgA5m6D1Bab1c9iRwilWSU0AxBJ2qoYJK1peUvBe9M/Dkx3hfwDgoCpLStmwx
yqb40pVPdBNcN47VM2sxi4yDmqCDHpBxHmH+Eg4PluQ1winosHFd0iTg5OC1Z3AMhJWr0qY8UPMI
AwqTLZ60nWByhvATvbBOz3uK4kExm0sfannqpNkWkZ8U5vV6i+lbn+413rMaD4nZYkpatIPRzEiD
gBr0m1iIHAlKSuPnyKtbWfV+CtKO6HlD7SNbjVSBI6sK5gyJaL4KrWyH+kernRpepf3q7lrAsLsL
naxNOCcEJ+Mnutb64aAHnPT1qmkvIJjN1Zq91BnzzXEwH6P2N1V3102bNwRm62hJpSvQSJ9fNBJ0
UIcgdtgowe//Gwizf6hamUM/z5Pc626uoGE73ijh2/8JhD3dSV0nLfIEuJfiHEpA8iFothGnnPCV
M1/scV73SqI2c7ZUMp4j9UccbrKRU/pw2UQ83+T/rLnJbBSI5VVZOo/EkGxrOxBbO/6QT8nRPEl3
lZu8irvGzVpbdZvDc9ja4NSvbnjtr6ubdfENTDahMlHcbc4x3yhYjta/xH3l1MUhjQ+SNXLmdNW9
LrDmPbC4EgixHKVGBayw/BnI1IUk8YuYKG43iF5rWS4IoHxNJ+/X7YU7zfNSL2CjoMglHI8IO33p
IPkBkps+Gq5/gxtkcPXdtCkOwU3t5S+ifx9+NPuX6/irEcdi1IzzaFtJz6b5zhwOP9TyWVCmbV/r
fiZJeMfUTTsHKxJnouefvAgKF5CMMymiPhjMOchpIa2AVhkr8HrsEIFX88XbJIxTMfS8lsZ5aDLd
maNLhldIhl2fPR4E41LaelJFnPmwT8s3xoc8++B2jVwSc5zvQ/YUpopRFtaEYSSHxik20gPoiL3x
hCC0ntzwVtvkklO+yn7wkLzqr6I9bOW7zrHcZ2VDXMLLAnBGzL5yVbkp0C78XrynrDtZzYMacw6b
dQg048yv6bg7MPbRZspQifOOoFMHDrxtGjyjb/L6wq07lj8YjG10uhyMkgmMOKPPMWltEJn76RjY
ZVm85yqvLmV1l6EgBcL2BloUWE7OqtbQ+qkg6DDQIVZBW9Tq/B4KqlW5j6AxxXvGWM8Qob4CckIG
+unYDi6i5w0ZCUWm96F5memtJXBAomdSs8lJvQOv2fXZXN3RCzj53IfVASpXqYHhxeK7SvdmtYsK
h5i76ygSD4Y5DUxNyc2hwKiErXlPPfE23iuFm72WP2pb2iWbZJ+eNIdH3bVqjovBMecC+Erw0JYD
tVUOqGcUx9dI4IxsdhMXHhENmdJMnqmjN+J8/oY6k3US4lEjQ6u1uJVSD+RTNrhzm3CjGqM98egE
L+I5kHVCl1JHM4aJpxuWiQU0XnmqD2AkzSNtV3S3RvDXQSl++FtlTEf5DRpqmbUSskHAwQ1iRjFN
iadNEGzT6waK57Hx67pZXKzPjCSbYAEC0wmEKRgfPJWWnooCKr2SonGhktcZqB/mtYF9U0GcLRFQ
wKk7M/eD1weEWudLBK2xMCKz7hNICJH1vQUN6E5x8xvqZ67pTpBui9zRsYsc7ANuvnF/7h3T44Rk
KwQ65x/BmCKSiFqtzvpddAOePkjdflg3gdvcxrtiZ92CD+Ur/YXax/RYuubD9Vles5jl+BkTlSYz
qtN6FlDSqT2CM0zhXQEvc+vMFDOhiFLVZm/Oeqlgc4KEtfrjR+Lr75/a3jxOW9zQ7ttD/IPcF0/t
3fSBSpFQddC29vP6OC8OBuYjmMPHmMIIo8NHgJawSk6J6EvKlpBDAeL360grTN3nq8mcQWEm5pDy
AJRhZ+8VslajXX6Q50P/Ivw2t+pDm3rG6Trm6ipCwhWaHSDquyB6SfMxpyaFEGckoZ+gs5wy+ryO
cBmuzBO4gGBXMY7FXJgAUWSudISGGNm0LpJ+x6fEsD9FO/qtP73WNuL52iObykV/jolnDD/+0O+6
G24l/MWZgc/Rob2roi507u9lEgvpkBilUuJhS5X28rDPVY+avwuQyXCGfeHCUUU7l8ng/yiZwaF7
7h+0jHQ0Fi1QaNGi8KsOCqR5b9WTbeSaHrqGFZm3SFFGd6EFjgm3Lkh1NwxZ9hiD0mifEZkUmwB0
vIldVZ3qyXqQPcqCWR3kZIQ4q6yO1RbEMUZ1KMrS2kgg8m3sZhiawE4K0Kp5ehxTGeRtsfYIzqKk
xlki67ukaSpMdiYJuXt9xKsDNiD3MNcXzF0V5wMOaBoGdY0BKynyeXTIA/SONcJuaGfAqgXLpTyo
G412w6buK15u5dLrY6bBC4V2WVBeI6w6hyfGMMTg6iF4/517vYw0fDOpgsKNoOYlz1ehcFxC6gS8
RTgBzqFGK5GSPAHXedb11DakPN5FJa5GoMTiVeutQYGLZBYCslA/z9Z8J6UiFANKr1CGWzY3UGCN
7w05J59mqcS8++7lzVOFEg1ECWYpZYTZLEvYGLfd0JToohqc/Mk6FtvR1SQXBFAxVLrs9NB6gZ8e
wg0a/eeSnt/mKyh2OPtmZcBn38D4QCnt2iEc8A19ctC0l8h4T/N/mNQzDGZr0lREZa4JjCk/Bt2x
jvwkfry+GS796tlUss0B9Tg1rTABQp2oL4FOg0YNZ7+tQYD1XLVU/AcOiHkmF3kCY1DzClSuuSOA
Yy3WjdOQp5xRfGuKnQc5CG0WGIzv7ltwqbUCMCovi7zkRJ7R4LCTQ0/aW5vIlkob0vZ/P3NLSGYf
N7ERocgRkNlU2xboB3vOs81lUx3MfInAmFgIDsBCmBHqg/EYOXJtq472oLq6TXwUoLugQzga+9wR
OTRKlwWxDDBjd0JmoL8iqnPHvM9O6JVE7Piu3cin2DF3hofSEd96kV7628DROLZycd2ckcFfo+uq
hcOIvU/oWg81jArIegGmqvwpeSvQPKiNrj7Z4vhxfQVXDgIoX4CgZ9YeQAzOGCbcC3rn6ha059KR
9r0tgdFRDFFsCxWlDQ30jchjO1pzGhggCm1l8AkYbFdWl0RoximgLJnP9cLjniQ/O95L3GXcAIQF
xrwdF9utVmoB1xpgoF8u/t03r2LoJhFvw108o2N9RHANocIWKlRoxjlHabQWPCzqmDvBs7gvH/XZ
LGS/Mm2E+JwHspVlOoNiBhQNyHjUwgDWEe1G0MFVEz3qNXUiy5b0m1pzqolTxLEyg9hauErOLXro
1WMir0zrLb3pwXFclsdKGdApjDYmulFLwblugKtA6HPUFUNB1xnbWhmCAt/I0x489UFp0xjZajCG
RgaU39Xq4TrUihNG8+Z/UN9v+wurCEq1ENFlDe5wHfKSTX6kXfl+HWLFuGERs0QgCiuti+tspaJh
KSgBMfQh0nfKKUW1VAR6ueswa74e+o3QoVNmOluM6tz0utgShjCjxJkGv5se4uxGSF5CeaeBdD1O
EMHdTKMzJHdTtAvp13XwFVpNPImBaAtkRuhHRFx+Dq63mpFGgUoc+X6gdmGj+WznpZt009gRtalv
3Qu40oIQv7OfhQ0vh7m2iqBamantcJ1HR+Q5uigIBhLOGnEkEjqkw5aI/esDXFtE9N1qKCEFp6bG
OmCt04pAxy3DicsXrdhP8j03VFy5PmIOIUCNCw6IXi90ftS4pzqRdFxTtZt0cC0793t7vI9vp/s2
Q2Ld/ylvq+31cclrew00qKCVRHIR3HnMpp5KrWi1CgMjdmN3+7fGaxOQS9oQSOtsYh97V95Yd+VW
uQu2NXQEdsRJoRthh07o8z5m7YAVlx8jn69jOpG6BKMIZFM6W7LspEePaehCNfeU+LhZim/GA1hT
cEGKnTueBc+/zYRKZ9iM5+7MPJbSHNj9W/qb7l0p9CpbPXXvn+bXtBm3jdNu8RBr2Mm9sSkKGzl6
9/pafJvptU+YzXzhjLpKTcp6XovCsx6Vt96GgACeA2B0zugJt/fyfclpPLusXYLiK1wSrtQwbXBD
MvsWfY8o5KnBdyO1GwoSBK+5RQrs2DReeho5YCt7aL6wmxBQm3VmWTIEGqZFPdXg1R5SlGIJ9jRt
Y8jVXZ/EFVeAgnIRvFizmq3KHsCmVlRxaUowISo5XeopqsZBWFsmNI9DfQEbFSlqllwbHF9RkxcG
1BHumk30qg52cJA7W3w8pW+Rh9IK5CZ4dCtrW+MMdN7HC9uQhYjkJgHo4DSbcCvZJuLfbfNevhq3
8lY+oqq99qNbciPNFNTX53QlTYl2efh2pAXQCoX47xzcsKaxDAiIWFs32FS3yc7co9Rt/JBPCAvv
8xfw/uzi9/Q1fky4XdMrDgqKItD2ANMD/CP7WkYqqVaiIEJsmN8G0V1c3RrW70Hm+MEVs9FxbOJh
Ze4cxPX5fIQmGFnbNE9xda5eJPVNz/7e9pFnUJDWBrnmZcohb7qWpmqeO2WHYqbUlfOj0nHis3kV
GPeB+wHYj5HYgPQZWy0tZ4GqD/182ZM2EnkazE1hvKr6TtQeAg18SXptc+xiNdrFgYVKQLDQqSzd
ckx6Kug9iO/adjN4kGn/afVubic2WPD+wTmCMPwPFrMBhClN5KgGVg798Ttya35Fvu52vuzLRyey
o1vxQ+TdNFes4gyTCamQk4O6nwTMwovA917giIzcFO5YuY3uWntv8t7d1nzLGSJztxVEaeyTDpJT
Bg7gT/ElDZ3WpjtqN67lgWrTQaPHjkezOQ+DMZwzUGZ7D+gBVgs6DxMVisKNiqog8PW2xM4pr11u
LUpdYrGJlYL0mt6OwMI1rPGggNE4hqM+5jeJezLum8eQYzcrhw4kHvAyBsoFHfcWdmOrPZiqTPBW
1x1F+woeldSnauSt2wUKXrax4UBEA8FcnG2MoYhiIE64pGRO3Ka2RN0SxRZGvLm+3XggjG1UpYT+
4hEgGhiqWihAKvmm4TmqC5PHSEAQCm58pILnFPi5IxSlYdTHEZIOiQxjV9whLDnn54VD/0YABmQA
QBbNrkjblWXcy9AyGCuwBlauaT1I2f8j7ct25MaBZb9IgCiJWl61lGrr3b2+CHbb1r7v+voT9D1n
XMUSimjfGQz8MICzSCWTyczICMuRf3x5t5ABgDkCJFeGrPCUMkHZVHhHYqisrTs7qyeMHbyGX34W
gMxfY6PBMr46HiDcbkltGdHGGFjbVX1QMehMC+IroSAOrXz4MytcWjxnY9AnAbOipjsgpX0S93eq
0X7dv3B9YL/QXtFQhufCwDAxrMMCrfkho8duUm8MY7CVvP8HM2BaxI2BgWdwvXBm5kViLPlQyW4b
qCLmDpMBlVLBsWdn4Syk4cNAOgi3IDrVGBXnbgulrAtU9CHUi3rGZrRir1xmfwx1t8XU8ySNLsgE
BbfhxfXLmeRiQGJWNSajIKOex5pTyl5cfQ+Dzk0nVOyyjdb4EF+77uLsb+QWidj2p+NPMNfIP0qN
pdQr2qG5apotkmo8TcbKo2nl64v5OAS5IEdaAaHIkD6h4JQEVzE6gpy3RwEE7vt8zJwR6II+8yp9
n1t+mTil8ZymL4Q8RNGb9XVNB6if4nGKWRAUPi/IRpFVjXHeoNiqNvswciBGYLfxoZ2gSzoIKrwr
oQmNPuTZf4hT8Cg6D35KkWZLXcIUkuBdrgbHPkshY1H/7q3u4fq3WzOlICEEkBi3Bi6nc1NaUbYj
HeAtVB9kuyVVf2NGc3es2lqyu3D+h0gFhR4LzT3M1bDW17m9UcHYUKDgQDSK7oFv2zYNdCZFhZg1
j1SojCwXxRh68cSzrHSG96CHWJLUcFMjNOwlKx5ikoHupsBsdFG8/cM+UpWtjd3ufC+vNsAT29TQ
ppYXXbZBjAF56qa1EzPdtKDevW5sfXl/jbHL8+QRBoGNrjQiGKvy+DfYIRzMDu4noG5aqX7QG1Gy
tBL3od301xz7/yfmZjwygdjFbpoF9Lalb0SnmzL2rq9p1QiePsAMYTwaXcpzI0U5W9BkxBqmVNnV
6kM3UE8n6dcvfQMcTv9Z4XYuzPsmTRimZ4qUjdwEb31X36jLZxg3AkTE2nrQaYU+Ey4XE43X8/Wo
y5wkSzIjDA+P2Whh5FayI1HkXbleUJoG3gL/oF3O3/taos1NAN0k6GoRN5Jf5fg1QIu1CNqHOv6e
G4JgsWrOgIdDroRC6JJb0zxFsqxV7Mpcqr2RHjP1ZzPWnv6rGsPdoD5d94iVFBA8xQYyAGQ12EUu
zDfy2MvtgHQjtaxPKYPAaBELnsNr0Q+5mYp+D3I0yIedfyQcIllTWgRa1HB2cl+4/Th/oKFhg0Ne
cEmu+QNSNAjLGKzfz3ezYlLjAWcAvpIYWyaNkMnbVskEgeGydosG7qkV7ubQtTgvrBoL6jIt/ykt
FFdj0qa3oIZo3gg407ZorVS+YTXpT8moySGp0Ci3iyax7hRrHJ703FNGEUHg2pfEFlso3DCGSv59
3mN4v8giDdU9K7hX4+p+qp+v+8rqh1QhuoqjjQcW5aKHElJMhDfMQlyn8X6Qc5L4k0rqyE4qGnzv
MG3kft0k0yVHwoMaH1zo3HeCTlWDliIIx1n+NsqvS6o+VGimO+ixbK6buiyPcp+VO3hWPNMg0uE8
Ur0NstHXe09fnJBGoApwS3CRaZHfii7RtdMOdBPuafCEa2AeOl8ggZa3sUBu06mabhfr6m6JoWWT
TdsZoSxo+n2qNYI9FZnk9nQo9TkoQphsQEXbabo9mZ9d4GZhAAYyv4j/IZ7hcQkNJPbCRE/lfIXD
PA9aKCGedUXs94b8VsjVvoRQV2IoN90MuUdwnFz/lKuOyipwTN4GHOLcpkb1Ai4TC/mWge6btsjQ
tSwOWokmi0kFdbjVPJmpwCB+wiD+O1+eYiQpLXt4aIC+jZpiIBfXqxFukvRzMiBcclsHT4ay0QxB
FFoNdfAY+AxY8lDYP7cbATa7pBqDxrWGTYr8vgExaNCLxj3WsiCU1v/PDE991ppzqPTMP+Um9MLu
RULHoi4hJ7LYQyKI3mufDYI2+F7oqWPujltSSCUCzTiWUE7BAE1J86dVj4YjdVNkz1bqX3eS1fN+
Gls4LwmtwQRaC19L79XbuHksTaO003L0MwwHK0v2Pi30DXTViR4JbsS1bwf4A9oRyJpRIeN8xqgH
MLgl8Jm0ppBjodpvq8v3aCvXzvU1rt0JAKQhVBuAiBFefzHu1KJcJgn5UT+/lzUYJ1Sh3PLqV6M6
sknoa8jY0HNHTPopH4E7QsHCmO0xU6DykuCqVyA4KUJQX5SgEaHx0Ed9B2FEx7LOTZmlNC/jAiyf
3nUm2XeWGmY3SDaryda00dL9aEha09ZHJb3VOho9KpHSH8y+iQRFmss14y3HmOI0ivqJyac0VB3p
WCELcNDG8EbdnoPSDaEmVxSP1z/g5fGDITBhMhpoPLJ4Q+ow0l61UOYP2mOhf0x5CDbRLd6pgJN9
OaCcm2JrPnmAQLe2UicNpsjc2K3lWSXSKFEKcen550a4O3agtK0Jw8HlgRe2PyxpsFO6u75nazYA
ZEJUZOjhCyGp2BwaGeykhZNWjatnwzY3so0qiSokK2YAwcaNBgYtHGW+AzMTpAsVQbG5aI3voPPy
jQDxI6xCQVQU2OFJa1QJZaJRRZdAh6BfVEmbFgzTASWCcLhqxiKABKNuoF5wWUkW2jvQjcKuzcHg
yGZp2pZeYoywD75+jAkQUyA/RGUF7M/8CyesG5zhzCqcGAQxuemZBtgQb8wyds3mAwQbG5PUYKAS
+Pdl2sN6fXjJoYKLERCTcz09biPosMCqmWXfqqZ5USrc0jIAKnLR2lRKnTy0vOuuuBInwFyJ1A6r
1FGC5G60QQ2TrF/i0gkMeTOoP7J59KHQ6M503Fy3xP6m8/Ig48j8zxLvJUFchu00wVJnPlPTwhXq
SQEFE/kHVZCaeLWod3DpL6zTAmoQVCWNS7AzjavetNCodtKme0ZJobIDJcFgdjUK0tXVe9rQUHBF
4EcQ5LGzCSVRZtbI5lAJ2KtmEtophKKCNvoIQIW/WMoLZnscpSzuCejX//+2lcsRsq4MAJTHtkZt
bRsj0rjbZNzoymtsmCBweDN0wY296jFQ19aZqstlDtQbWk+nNi0dgkmdOXqYMMssB/ZgCPLWtdMA
zOf/2rlkXCkruQp0LCwhKsrWr5q1OEHiSPQtt15NScSUd5mIEJiCBDqOHtbFI4+MJRqjsEGwrPWD
AiZiFaLh17/UpT8SCjwpckfGz4O06vz6muoMhYYe8auCxKA9yyM4NbrcgrBPJZKTX1sMCsdM5o5F
E/6ljXZaJmWKAdRzWNmU3gtTqj9ZNXeaqYWOFkOWYj6DT3T6BnN3TYBYNdEWtGABPRg57TbSnNxF
snSXtxrdB8p4JJK0N81mJynlc10vN5UShq5UINa00T0aSBpy2WFfKt02kJCRhbI6COLOCkU8yIGg
yMF6rsiGePzm2AxA0KWYGG0kfVORfCtHgL/qslsNlhNDawWE4RAE/AwXCmouiH8OXwYUsz4BdGBR
m0MZGpCO8y/fVgHaj7PEIMz7cDDssHkEXePXr0cYsQjQKajkXwhS5Vle59UcIhAgCAUg59IVPC1F
PGN/OuLch8fIpYKBVfTfLhP2NtOWRLFwLKcN3Ui3PzD4/r21G9d06taGQELz+sgQ78XhmN41dvby
JH2L9tWH4QoRpmzXLn+JjmYqRs0u0/o+qQuiplhwOaVe0T8bMxuH6qbtUjdu0/TuHDSPIDoEL/Xw
2ZMfXz7NbPQUb3dGmYNnxfk3ReJdqzGFdS2xvs9T50wVOWSRCOW8cpLPzLBofJrzFg2kJXuYiUs0
mjL9tovi9+srWbmYWW+SKWrgtaDw8/BmXS1pLuGL6s2jFtwOxRsUOLvp0WzfNG3bB4JscaUeQc7s
scB/sqRu7sxgjhPQd9Zu2dymsx2jEE/ccdlr0oelQojiWRLJ962URGGVlUAow1NZ/EAXmH2tumqy
0rG2UuebD7JXOso7XkQQtnLz3eCnnz+v7+tKvD+zyK1TRVaVV0AZoj0jg/uy3E8hvYult+tWVq5j
jAWikAwEPIMacrFFry0grbO8dGg2e0037+oG4BzQdqtl7103tRZJ4SQEhx+wYwNFVu7LWWM6mVOJ
L3cXHafNsGuBviUf5VH7BK2OoPsptMa5vkzkALVyWOs2mPDc6n7sk0NzWG4hOT0BEXx9cWsHDSTD
DO8LyN1Fm2FMzKhGVo+DNhe22v7CC/a6gUswFW6BUwvK+e4ZmK7u5RwWVGJnu+5NcTAtg+6qrRM3
PQ77xfmOKvLXu3YAteDeUYCnxZvpovqXYLQachuIU/I3QvcquF9EOtOXaFCsDLgGTPnJeNYiAT5f
WQD2iaCZxtIpduDvufmm/1R21u2yl59S1zEBFsNonCPF7vUNXTtfwBfqCMEAGCJ8cVbTOSqBAUDc
yhu3aHSwr6HOIVKoWGGFYIv7a4Y5zkm4mosQatLVgMBxV0Kv3kVeWDrmN0BsU9+4KY/Ni76tD9Zu
EYSPP2Vn/n47NcydNlphmqbKsT7F/5hgeLkrjiMi10Z9QhXwV3WsAf8boNsDvC2a56/S3oNYR/Z9
dmeb7oRo+LVr4vTncMdRlxI9lHX8nK716NZ4ap3hoLuVpzxVpdtuJs9ytW19jO/SVyf9Op8qPgJw
YEyYGoGOJ6QKdbO0UPjE6dQPfebnLYa/x4c0covgVzO6eSmoAKw8PgA4w8wUno8q+nDc3mdD02hW
CuIdNZYBfpxsZXzoyvvYjO0siTH9ILgUV3zZwFSOjvVhlhClh3Mnk+aB1qgJlU5aDIvdmZ9DiIRV
VUZBEFqJcgwIARgaexxcyL4WKqmCKJbZI7yR9suodGhMQ436+sm8RGjjkgWsA90GbCDybu5oJpER
6vk442g+mx/GEfySAFYG91ZsAyQ7Ob277BViSzfmJhSBItbC7Jlt7rzWSTPXUBjHsXHa3/lLc8zu
1QN44k04qQUSO0et7epZfr2+5LWNPV0x5zAmxI00K4PVNj9Mw0upCLZ05fSBchf1KLC0A/vOwxSV
3khLIHJKR2q8ClSuoGdKzG+kPUapp4T+LJpPXMuXzgxyt1WVplZXgejakQ663x3J0TgsB8uTfrXu
7GIITj602+tbuLpEBi9BZUFnbArnZwCwQjp2MnzTKKd9b00+eoC2bv1WjR94bdoBMXzZUARkUKvf
Dfo8BvrSMl5m3Hcbh6IeUzxOkcZ3WyMcb3MhideqR2JZBGwb+H4a//zTejUqKf6FahhA6dpLFu9i
+aZDLaN3muFZmW1zuVfwLIy/Z70/ILkSZb9rqzz9BdzHTOk0THWh4UwEi7RXjV6502r6ef37rcWw
UyPcoW/UlGAjscwklT0Jf7ZDtzNi0VWwkvD+AU9gqBBYQ2Qc524yW/IcTxYLYXh0dZXpEKjGkPiu
Bi/G1xfEYBr/a+lP2e/k5qfNEsdRTkqQJy/bXANbgZV4y6g/XjfD/Jq75yHPgFcsaIyYAjy3b1lK
QLaO/oyjgJGlMsC2ag1vcq0cy6TappWIDGotoQHMxaJouYEsTOM3ELD0PAMbJuwl1aHvw/tl1n3o
s9l482/StNvK6j3BPHdWK7Y13SrkSdebY9hSu1Z/NGkqWP7ae/D09/DbDA7TuGx7/J6FBq/lQDyt
IXtaFfskje5bVN8zQNgNvPHRwI/sqRC47cpVb7JRGzx8FSSxfNgZB4ggjx1w5UULyWiym4gD8qNM
iZ1cwjv4/frHXjkkJi5Ghl0GthOjlefeu+hhM+dVDGvLZHfUn7PvyyCIaSIb3GmnQZlmVhCBSTou
7CXwizl0ayG/0Mo5PFsJ57ZhXU0yabESLfXN7l3CTHTmRol3fb9EVrjbPKqsvtN6rEWfnSIE1GyH
op1ifrtuZX3H8KRVdYjaKDwI3CRLYsANQZAG/jyibS2MnM6WIJysL+U/I5T1jk/CSTSB6XNp2KeX
bgrtLje2yexMItn4VXdG1RdD12CuAQr13EpdGEEyGdgwqVWR4HW7Sq2PvVZl9pApzkgCXxlFpfq1
7WNlc8yTIavE7NW5zSwx0sbKoeJnmgm6c9YR1Pa+1ZHn619p5RYzkVdi6g+qQ6i7cWbqtE4IWLCZ
bINyM0Pyowx+XLewEopRGUICAsY3sOTwHbhobHulUZGGG2acu+MQQcw4GnOvzJYnQuLqkRhhLoh/
lx9MAWoe7xrw2AFuoXIenks0CKcWaix9+iRDvjTZd9Oh0+4kea9pv766vnNb7EOeuCDYqqQyZ8+a
uf9uaH6B2eXpSOIbK3G/bgg7KBOAAoCKk7ngsGBVnaUhe+xid7DeNdUL+v2offSy8w+GUIpmU4aI
4vxlFgdE7dsS+VvVv036e9Dswv6lUfaLiKXp0vmg/fTXEH9LtWVq0GxEMkCaN5AL2JNIf+Iy/VVQ
egKsCOUnHW9B7tu02rCUXacjfZoOS3evFxBVe23CbT0eKuUQtoLy2qWrn5tj0erEFcqwSPqmh7ms
mp1Z3i1z4wfxhzRtIbxmf/0jofKFvgQYrghAIue2Boi8oi9s4oaXXzroUWh0eSjVxpOa3gak48tv
acajyLDjJkR6wD51bo1KXRKW7PobQSptGJvRfA4q7/qKLmM5s4HxJOiToTDBE1yWyWDO5Zji0Ja/
6PxYJxDcBFxQ0AJd8zlMDIF4BBnvpRQjIXVeqAazQh70IEZh/OH6MlZjD24KvHv+hDtuq3q5roqq
TqDjVrh69awEYN+/U5NdPqd2KqpErnkczuh/xtiPOfE4VD4j6Mri/jMXzY7THTUeKK1sA0Tfotcr
OyvnKTXiHKopmDxGnnvBI9CN5ljQCBtX16CPaHwrBX4iEjEsrlpRQXGCixZIzj/MUCcLipqSopMJ
GWBLepitylasR8mQBWdnzdOQl/xnhNs1sx4lWaEwsuBwlrs2/lzIXiYixvfVj4O2N5JgFFQv+EeL
qmqNNIYZM6WHHBQmW7y5W1sLpw+j12+UMMgFR2jVIjhpgU9Ccx+zQOfuENGooDKT/g3ynyxvaA2n
lnbSWLld6V9389U9/M8UIBrnpgat6NqkZOrJ87ZNd9AksS2KXFVgZtUfTsxwYU4PKISTR5gJMk8f
3vvosYpfrq9kddPQRTDQ8mESnNymWUmkNQCag3NceRiSTUf3shUAz+joIlD06mIQfGRM4SA68AOr
EciORjXHYsY23lSz6iTAt0/aLLi/Vz/NiRn2/0/OUJaPpp4wMykYibPEmWJvJrrdlf8QStn05f8t
h23siR0Q2mUKSWGnodFO7c2XYgn/5fOfmOBOKkqrYYF2BLSsw0ca38XW3SISTVj//H9XwX3+VrMg
RcgcuSXpJgoPferXIdgctdIeVME1uvIuRxD9ux7+vQLuzbGtNRjriwjsbiMbY1t8iX7ovel2Ru4N
i+bWep+AGXnYpotIZV3ggXzWoBsYMq5D2CfzfV69DJoftKJ6uMiGcu4WSgaiJrOCjayxXCO6kzvL
NkS4VYGP81Mp4GMfwdzOFhKiM+sN5oYqe0NUrVr1DQzEAoeG0o7JI6lVeY4iMsHKWH0GhV3P3pA9
ZEHoGCA7vh6FViqacI0TW5yrR2SMJwMSd2hNkU2/j2/L2/IZPaCtsdhgYkHycN9vjW/Xra5+KxDt
gusNw9pIJs+/VaQZrQWxAoRX+ZsKBsn8lyGK4Ox3X+QNJyZYQnYSJZIw61QzwLr04sUsfkzkewrB
G/PJHBUb+Nnr61k/YCfW2IJPrAVRl5GsxoIq8DfFtvJeHBrbuJH82LV89ed1a+vu8Xf3uEBrDFJW
jhoez40Ecu24d6NpAguFPdIfJX25buuSfw1PP4zs/fep2I85WVnaTS1tIxiTIZrqyU78ojmhZ9wO
+2ab7qxnyba8wev2kq/6zWPsVqLUTPQhOQdtw3CQazAZO1FDt2i5D9MrBbKVqO9KdTMoglAp8kwu
LAMilzahBmtKof3IjBnSrYq2mRuyu76vIo/5A8462VcMC1UA3WFfu9Brgm+0gHAbBF2S7dS7pb4t
Y9yh0TaQRaM8bAFXzgUPjlzIFNEK9BVO0KQvg5XsrOkbDZhNzKNbCei6Eqdu/uVx8teJVC42l8HS
RmEKo/3YbHKwjdVMkdtX2vcxL+18/Ly+uYKPyAMlMKtUpzILL0WPYR4wQTRd9ZhJhmBVoq3kQowi
dXQZcpiRy0/IWVfd3ugDFBu3EeReLbsVvR9Ey+KCTJhVkTSpsBfMN0Z3W5bflPrp+s6xn3zNO7jQ
MtRZVVvMxDI+TfMPdRY041fw1Wfh5AI5awahDklzPE6m7mWZpUdiJXZFogcQTHqzTg9xcVdlmNfL
ddGJuxzoOTfNBZLGVGo5iWFa18oXNe+PSRYeDGPeZ1q8byzZWarCLonu0UkW3A/rMQxZvoHnEeMB
Ow+iBcgterXDZZRImpPJn3IS+VG+bAj0XfMmuQHfhqAmtOorSCAwzoNHMzg1zi2qGNebsoSdODp6
kG70CqKBHkwEWV+9ik7McAdb683GSmbsaRcPm9w0nWaM74ZYcXP1V2SJeGRW+l34hCcFVm5VOl5+
scY0tYMPqEExiQd9V9802xB0MjvcQPtkssl7shP1s1e/34ldbpl606kDWBmQ9nXE7vLUsXq/AzW/
vNhK+ZoOgqRsfVf/1pG59EijydIqEurIQfkimWjmvbalu7Qb9Z/u1pN1ccedjcb0Wol1dSCQNW+T
4NkKwOT6WBbHSfmXo4/2HBvDQXJHNe78WTJYXFOw5zhRbO7K6FVWqZPks6MbUEgp0D+bPuUwewos
kfQWWwUf1FibAXwAOpRlefZ6qre0XwDAciA4sYM83AEh7iFp9JshikQHYu1OOLXFLRLiCUUpFzjp
k5L6UeiO5UO/bFG78izJDiNk1JgZvB6z17zl1CT7SSeZhJaHVZ3FWF6b/c7Ng9T/nrpncOY6kaS6
102tnQNWQoAsCBCqaHuem2p66L9DpRLXQ7oxArBffCjmMZjLjaK4Zihk5luL2KfmuGOXl4Za9S3M
1cj7DG2XRVD8NB9MII0W62iWXpX/6nVdsMhVdzlZJH/6oqwzKpV9QqCaJn8o8QYCaEUXMUOuhejT
1XHpg1pimrtDtc4px49UduToPhUxea9d56wLoZig1mYMkeffC52vPtRr3AKlWd4OVfCIrEhwrYpM
cCGkKKXKLLsGSVAVHHH6vboVPYdXN4rNpIIDmvG8cA6O0lkdFybCoYoBZhK9t/JkJyLy1dWD+5+R
ixkllPtis2WazcY8fyzdt9iKdjHK2tOPVnpKYvJggsPz+mla3TqgUdGpNiwMtXBfpwBWxAxafJ10
/mise+3rfBagejj5+7lPM8nFPEgsDY51fWta8V2UAgYRlpIXzP9S4QH5rgngBfCIqsp9Iz0a4hGM
KPhGILWwQ0PK7bjv9nUk6hKuO8N/hjSuANwbU6akFIbkCg+n6vX/TQ4LQupqCPi7Gj57kpEdGjHe
80Digxsgs00w8PTPcSR4bK6AK/GFwI2NzwTEEIgdzs8n2viKOQCS7MwPYP4IHtzps9yDcT/Y5Lvi
NfSnfeHPbroL7GwvQgGvxvIT21xwLaS2m00Va5zZXE0ImfUojzFiNsXOAsXUKs22I96E111+5a4C
qSHmpMH0D2j+BUCqoEmESTegrjMvHlxtAIOX3ZSuZL1cN7T2vgaKHVRAgOAytgzucKUgBNNz3QIa
kPaeNue+lC2QTMVIe7NsO+0XkA63FGXCZNaPCRVBN9bWCRwY8MaMYAJ/nn9YfZHHYkwAhNL6unfV
TCk8MqaW3UNT2sEhKlw5AnPk9TWvHA0VTF3/aQNy573pFSlVpRkVUHNWjjrUq52gp7o/y7MoQxWZ
Yus/yTkWs0qTaVnwvLDSh6WInDg0DtkkeMSsHMOzBXHJlAKVzTbsYUXPfFMF6OA+l2+pCFG5VgI9
M8N9rE4HymqyYGZcQrdo8UBrbD26rStvKl8wLWDGhzx+joPD0D6Ct1alG+ufZO9ByYamOlBFaAid
7+eooRs06jLqh6DbVqcjnT90kfDYyg0Hsuu/NrjdVKeOaDQkiJztI/hX8/yH0X3vFo8EP2vNq8vt
dW9c/Xgn5rhdbaWwAx0blqRpb3T+JMo33TpUdHPdysodikUBQYTuBgIKXyo354yWBft27Tw5Q/0j
CgQ+uOrpJwa4XRu1SIsrAwaazk/zPd61Qpz72ocBGByFfuQBlPAQe/BGSpEZjrg757J4rKJub4Fj
3lv6hO6VKp13Sl4YmwkcyorWipglVjYQoAQwzmPeHc8yHt4jhfMAmFQGSRRFmew8nWa36TUR89TK
LgKWCZAksCOAWPC4aeB8NeDBC/C8Qw88fZ5wp8qLe90V1mpLAHDIgCqZGPcAod35IaqXztBqCTIA
0BQaMaM3v/TmplmOJvJF9FWJ4RrBo8Am+/zc2/LMJhdzwzgAcsCCTQVAohLoZVA8VN8H9VYNNrXi
LvpdVDvzuKHSW6042djbpex2+U6HDCcIL67/mpVRbrT8kUcwBjMgTfjJSKtoWXxhQgjlIbRsqv0K
pgdU5KXAHpUnPbAXCHQBH9Lc0fQAQdzAtKN63/deNb5noLJNvn46gX+CRzMwAvC4XAwgQS41KoFI
XT9Mgy0neut3VdkKKgtrkQaCSCabeYWlP/H95DJSpmKiVjHh3tMfDeNBSl4n5ZD2grWsuDCToWH8
9zgKFxxYmK+RqjqCbuC4KG6ASkJIF4y/q/71b7h2HjHmj/QItN8mQITnTtxiI6XYBIOZPCQqHoWB
bKMmKyqJrOQnjEzgPyvsV5xs2WCBUbjXYUWi830Fh4nqbAOk5FMLaJduiBxzZe8wLgFGPcyhgAyF
XxS6Y5lmTowjrY+8smk/1W5ydEkWIANWzUBaDLNteO9eAGYZQEXOJ1BdDUn1VgySPZLm3hJm7Wuf
CDMtAHLB2eBzXJwxYj2nWgQSqsAsqGfWKYifs/Rt7MbeiyG+kAfVbZroryWya3tY9JsgzFVb7hYI
QQW1tUtbKnq9rn1PyH/pjGoVSHQ+rx4GpW6HGgQpFvKH0SoXu+h0AkXRhjiYxQFnIo7edUddNcnq
CihoY7/5mnY0GSGm9vPcmaaN1e8xOYr/PmYwwFSiXu5qZP9Tw/hfW8q5u2qxPiS6BlszmuB5BL3U
BFTNYOa97RZXVR9m1Ggaybu+wD8wTT62n1rljqIO2rSyZVfjmKfsHTgZyY1CyvYjCMz5ptJpojnB
OJnVJux6UGdkuhzsQpkMUKrKCndZFIK5TmmSdxYZmgG05K2JgTW1J2DzkCzyGbWh7hXxoo8YVW4a
sMkrarUN0jh8jgptztxa6qJNHAz04/rS1m4tgBHRjKAUGmV8/z2Ve4SypYeWTeguhp1C5yXLoQ67
AVkWaCGvG7tUD2WlwhNrXLABDLyIkhA6ZXFj1x7Mgd3GHt7fSj+3MRb2s/QNAMYyB9HouDh7+nPe
itqta0cWUiImGwACLwKfGoDkvsQthZ/QLLineyWxkz55vb7OtehzaoNPBXJpGjQKG4G5ND4QyGSn
tNEPI29FR+/P45X3TMiRgZ8O2q9MguL8PICJeKBqD7iQukFDKdgRFy9Ne/I+iYsLftM/hJ66B0Oe
BI1A0072yQ5TxV6+HTCtPh1mr/B7u/eelGP9VDiiN/6ac538OJ4dSiXlKEkMy7RQjNeqT721w4+M
NH80borhy+yGWP/fneAr0iDep5bEdgLqiYpij1Ij/yJjbT72Upy9X//AF06EKjveGIiygKGCE5BF
xJNLkwCEEOdhiXggq6/G3D60uNGum1iZ1TxfDxfpqnwx9Jxtnv7QRB45KJ4J2VEwbYLifFPcBp7s
/r5ucs1tT3eQi3JzLKVlnTJfCh87bVcRPxBxdK/mpac2uAigUegJtCNsGE9vsbfsBjf9UJzo7kic
+2V7H0Bi0taO8Ub1QkHWJtxQ7rKmi9W0tQLT/W/j2/I23P1Ai9BHU21/n/sTaPsEOfj6diK5whAq
3nP8tahUKjicetzEGf09FfeghBSOTa6aQKGHkZQZyHI4P+ytMonHBvmHTGc/HWUb1IFeWon4PFdY
O+CL4FcB+AdPKnBdnfu7kvWp0v/xjLi051n7ERafeZ8dlRbRY85+NsRwiJY4NE+3C6aSwjS+v+6b
l6I+uDr+cCAhaUTU5lOtNJM70qjMOQEE9zCb9CpDjHJDQWyNGyPBY4tqT3Jj4jkpx4eJxtK7kWSP
Oel1j4DVWHA813Ke05/DhficViReWJo1qJE9AoWeLre0c0gKuYpv15fO/qqLEI+HucLabDJw4eeb
XwCpELVpAk3UsSc3SR8GTlCgokfmNEBdr5W6r0/jYq9RqgQREmRNkKmfW5ShBZCqzGKi/uqIN4LO
uF62ei/Yw9WFnZjhIhwEZ+qRVDCTlrdB4lbBTZ/AvahgcnLdezFYDEIzCKRBSex8Of2YpXFbp7kT
pkayGQDMS6zkmMzzN6t/jYrspsl6pwa/fq9LmyJbdlR5u/4JV8hUsKMnP4HdlKcXBkmiMNfwE4zQ
jb6ZlZ1EdvZ79mrvTpHs19ENnwh0qnbWbhjtRHAzrvoqoCaYRAZVHSa3zo0PYZsjHUHO3GkA5b/g
JNlT6Tfxz3wUPLtElrjoDmoLzI6y7LzpqGulbzLiQmuU+7gfd1UwCj7smv9omBsEwx8qScCenK/L
mko8uzKWu8q/lvat0g10MExHIyKknLZqCZpbGmtU6OhYnFsyrCCMGh2WWi9zy63m4+raEDc7Doo9
bOnmbbTJxriLbetWslu/H2zgh5z3yFOdHFw504F46a64NQECsLfd24wLbnhZ/MB+qNzgJvJerrvb
2rUAhRSMlzB2FZ0flurTtp2oNiJ1wIMDWe4S35v/0H3DvYNhLMaAgKYVtyVtbJZ9XKNeUMwgjqGQ
TCzJViKtwHdZ/soHP0R+vNcBDkZtl/PdMc3KMANNNSYWCjCNLCOR7wY0VPaNXOeu2nTyw9Ar/T6f
O1l35jwqXq/v5Z879OIXYCgMCR9+BF75599eXtqgKWf8giryFXk/NF5k3RSSk9d+mLlmnfmNvNcr
kBdrn4HpRdp71OyC/j4Wgf7WeoQ6PfklnL+nSRiHyQQvTF9Azre4zY/aBWOt86v3U8AhdtGR3kee
6fVb/VaEH1g7AagqMNyawYSfuc9N6wWsMCZsSwmwT3QLeqA4fLEWwXN0zXNx56Dvxd5mhA/V1pjV
MwHiFfRPxG8msjHbyJsD1RN81BU8iY5xQgJCcEwqXTCEhFQf2vGPTuxsZYOXjxH9LQ1Nn4JTW0mC
jRX3Abhe6+4xw61roIoqxZpdEEMVteZXKxqYc8UZkvGquKgh4Z6VGqQT2NktsGw9JE8n3aXNRtpA
vlAVpFFr+3v6AOeuXJJ0vREw2XMIeFvqR5GDrExEurpmg0JIhtGlQ+SFB3ZiuhF1jB4HRqp34fAu
B34uCshrD8tTE9x1WlfqjGocTNR4LkjBcdG9ePkf0r5st26c6faJBGiihltK2oPt7SFOPORGiO1E
80hN1NOfJeM/bZnWt4lOo5Gb3oBLJItVxRrW8tEejjlbB1Vkibpsrmh18QTlN5rMYE67iBt0zyzc
UzyRgCfzt/NaubmqlRjhcPqmsZquwR2b019o87PblpbKo8W+u8qxlpFVbEZFa2siWFY9SvTZHCEN
T9cuf5rBoxUXPxAUxfVj5wRVpVLnt9ocUR6n59f5ZTuh6pgzASkHWlKXCs1ni2o2ujVEWsI8rbob
lcazxpYWpbQItJzKJ8MtiBHCPrMrFKPIYsAZzsfW2TF2NY8PlmKB1OWJpT/U6kCaYyM7xC+GUpAq
qKZST0VnFVgcClAX2WxfjvkfRcsfGVfe/ts2CqmfdlCrsnSwPpvfEu0HH+678M9/EiESI6d93pd2
hMXo2ezpCSC9jXkHtjX/vJivLRqfN03EmpgdNyb9uGyauVOaixApyN45tvoNiMJG7S3VLivNV63i
eF6uRBFd4cJF8TRoagyxERg3xpQO2h3RJfHDl0stLE24ZsRJWV3gAeclIwN9EOjWR+XJccbLlugv
qYMyS3I4v6olIDmj964QsICypM3NEBLb5hSqHaYqLOAA/YUMJBNM3F7Q64hVhpKB6m8ki2L08XXl
jjymrln1r+elbO4dQm7E+Mg8APrks6FQc+B3A7MHUhrL5wrgtU9hzn0d3ayNdROBCOO/yRN2rohm
nqVjCovRfGvNmzDbZfwqdZ6L8G6yZMzWm8q3Wtzy++pJaKsJILUsCOMAB4zNY4vJ7DiT9CxsWqOV
EMHUZtEwZimDkBBcbshjemoCGtzcuWHVLFE72WEJ5tYC9oSeqRBVxZ7h7sIw6OYXPt0b+qXSSV4F
m3una+joWrhfgIQq7F3HeI0pSJi+yMcI2IXm+Im0beX9CfPlIq2kCOpQmnqt5IsDcU7xTXuYD0A+
ORYnzIagaqBTq6KJbxwBgnoqdiqGtE5OoEvO773+cu4bBC3pelMxW6QvvOH1BmkYhNzUeXv6rhPP
8Rvkg8nexguAPyLq9wANRICra0q+4WtX1GLCVvsgKNE8ZVPBIuxDz2npF6NHvk2XbD8c0pfmNb4z
kHEMYtpowfnb+DVpIsgVNCovdW6xBnKRFXIUWuEdDVjUt/CtRw3VpepOp81LfjRu0Ndg2EEh68nc
vDyrdS8av7qhoWkCLzGBfHJ/cgsaP4ZXgPfH2YPZi6KucBl+06/DmUYv5xcukys4dhRoa2KVOPN0
pAkPNPM0KwGT0RpJpLy/S1arszMQDE0GVpe0L2l4iQ6ALB3o3EhedF8e8J8P8UsWnLDQSN1lE5G7
zWP7t9EZ1AUil2r8mWPVR7O3n6i15Ow2jdHH0b0Hv6vFmeXcxgOH1L5+U0LTz7NDGOeUO2g9owg0
dudPTGKPxL6TCg33Q7zsZdOWNLQaT+1/9735N+5ptajlRFeLytvSVLMJUtT0lWkB6/0mfiVZwFFG
TWVgT9sx2UqacPuIMrUF0EOYpwwMo5Me6W5V20+G3u+ZH1d+T+qd3T0kkQyGR7aZwrXT+0YF3RuW
2fV7Pb2c8t+TlEhbph/CFevQX6cVi2lxUSmcn8biWMx7JyyDFqR5syVJi0rugMhmR3iboO0J0oB7
qKAzpPfVEmqZHmd9wHzo5SRrIpW5rvffV6pSO7WSJC0OLz+GwDm+KACvftUB6jWnyYnt0DNheN/4
7ke+Hy5GSqjtn78Qi2s847beGwFW8ok7A6tpcZ1K1gURivqdDLprUb+vEhaGd3RhgeVICAGGXiHo
MkK44VQPfXy03cuueYjzwJZNOskECVEAmZSmKkIIqvmuid9m9aKc0L7n99KW+G2L/LEkwddbw1jE
kwlJmCKuRopoLW9sWslgsLfPBik2dC2BlEYEducpuIZzK4N7YRp4sDLPMY/nT3/7dn1IEG4wV2N9
dsB85c1aSnnSwOIuXFTm1VApNMd0GBttiZt5T/Z/1YcPmcKNdkgcu6jhwJ2VzWOmgxOtyMsmUN28
ONisNg3amIox0xxPjdekN5GXV5r2sihyUJyUiWK86P3MXvupUq5atKhdqeNU/zS7OP82KKl5ShJU
B6jjDslhYQ/Zj6VLgqbvnD/5qIYPPVrrX8C9GHt1M5l+ZMRJ6LdTox9jvc5fndrNTvYQDSdAsoGv
MELVcp6t7H406hSMS5U5+ZhFTF4BQVYfncwlh9lm5u9YbVKvyuYRgd08uxntw2iOJY+5TQ0Hihtu
EXExzif4FaXUbUwMoN090p5BZcWVhNoGNbOrSZp0+pJ3XaKBlSjBqVjt6DqKUsDupvoR6PM0dg61
+6ygdqzZl1lcA5EjyGXsVlv2F89H/Z0NFhVUQR+bHhCJpQmN51NBW5aDIz5DSrc/tqTEaGZ64AXz
WSeDD9/aV8dCDlRD2hwLF0xUOQx2z50cjy/AYOX23UDSjDo1Q7jlnuRoX1t+cy1OMFRhbBNFnSAu
U+/AMBow50faydq3t672Wohgo+zWcedqgJCo+l3iAZT5AKRpWpBfVJd6KBvA/JqkxLY5MPAo+WtA
YxOr/kk+j/Xk1syzUMbKw1+jQ2uA+hghzcbvPUBPWEfdklOXd8ASl8ThmxuK9ulFOqaHxPRDrph1
iolGvDL1N5CAecn82MnC4839XMkQDq0piNFmU4tDw0RrMu/HSPftFPHBs96/mUwSFm+vyAJPGZwj
6AFFI2lkVURG3PTSwBMqtgPzZSL/GpVrOTO0DfyfEGexASvfn41oy0UnEYLhij0AD24HuqPgvIOR
rEOsx1r1rJS9gnWwOglivA0b3nnW8HZeyv8Igf/xKeJKeDjbrcXgU8ooUOq9Oc20AIw0MZ4albpo
UazATxW4g+ySbS1vcc//56HF5ZU81vS+QiBQ4nWpTWDkhknM/ioNv5Kifz4nxc7LucpgFYEqRUjv
hcMuDn//zRaC/AKIsSBks8W546hxzazkENKn99G8V8cfM9lneP6F0b5Idgp7aeMfySjxaFu3Ci3Z
/0gVPJoJyHrWTpAasl9J85BoKQYML5XhaGT3GZElQzePayVNcGq5naDOYkCaojwnxquJ6b5Z6jk3
qxkrIYIP41OVRqELIWl9F/Y3uns9qRXtqwse+yzqaFl5Y+QDWV7y6NxyYmuPvSx+dZvr2M3zuYPH
tttwPwNeqkji636Mrlub/7JZsTuvMFvi0C+nY9RpmYcVDb5rdG6SpLCHg/bQZZ5upTC7qe/UeKMM
uX9e2Nfa62KqVtIEPUEqYtarDNLc4T60bif1BwujBT0rA+ZZGV8Q+xh3kq6VLW1BrAXkXEQEQAYW
iolhX9Z2qPXMM/R6H9kt0JpJUGYS37V8uRgOr6UIlztVU5BTMPiuyr0OM9BR2egRuE1ziZityGot
Rghx+nGauTlDTDSXh7wz92zoaWs4uxodCT2mR8rpRtU6ybnJtlBwmm4WRu7YL1L1Z7f/o3cX+r9u
uoNmrBcmqH0C4BKmaxDRA+cCSE4ocIDh83kqzUumfTuvhpvLwbwfqikLGLU48lnaedEN5sC8EZqA
/kuMt5LnNknoeTGbKoEc/7vnN7/U5euuSrnWQwzB+8ybHPe2r80/RoTmeynu9cY1BuP20kWIERzM
Pgvb16YJKL2ztvWIc7jRMdY+DtdGIoMsXM5ZUPJPUoTrW3KzijXCWgA9Huq5o60sOttQbwgAFZmK
TjVwrQnqzS2eoMkSAkjG/AKF8Fkzd1X/fW4JVUMFYxsFZU4oqW5seC9w/+lo3sKIJHqHBX8ClgfL
iNqu9RobwRNoeCfLvLNrjO6UV90V5oLv/rVifJInupYIRfpQgTxl2Bk9TVl1yIvjzDLJur52YDug
RF0tTAg/y9iychZDkNYcaxNtll5n7TMWZO4DSI71BoMz2WFK92TuQQDu4C04S+7AxlVbf4E4kYD3
ERlrHV/A+SnnHDMRh0zGprrlVT4JESx8EYGiel7OL1N4EE4YqE1dmkzsirno3bLToIc1AdzmfYWX
j2SB/0M4esHBGgtOR1W4E+g4mPmo961nIHYkmIZSnF2ePJbmPUOnT2gf0UVOU0UidvOigMH9/0sV
VFapc31UbXDs2v0OgKil7uGNuFPRIlfRukAdVYY7vn2QHwIFnR1DoyyUGcts2alxbtzJayZJ1nZz
KzGqiKYudDq6mKb9HPpw0w7rqB6hrmrSXU9uPPlqw9EXphmFP7kl+KQtvadujJIQMWeLDmZlSMKv
rXVquDXoCwMqPaKiz99QWB1XsnFuvQiv3DDSPX2+jqtf5w3AlrVeCxF0RsnRrDMPvPXKJvKm7CnX
92rou2h7a/fnJX3tpoQJWIsS9rRT3bYNc6zHmoLIAr/uXUIe4/p+6vYuIGbHOsizU5y/GOp+7g9j
7s0GTRJft5/Pf8iGM/z0HYL+dAl68YD/AZtXRF5tPJQq9xFiozP8X2NxLCsmGl7cADwDQpHgQ7IF
jCludKwYKGcAyOK6AmzY3fnlfMXDE6QIIVHs1nFu5pCSksLXmA/IRgfNqupl3GAy4rId2h0fL5Ps
hI7sqX8m2Z9wfmGx5DO2PNd6rYK28lpVx67XYHySwAbdALgdgW1Nu9imVhu0Svc3t2Nh0MMsFnhY
RYZFdD6HAPOEPORGaz9nBEUcW/9FOiJ7LL8ztoixBlqpMVYOMaBFFXwXEBRBPRBjgwmd/SaYfEJR
FvOACHYN1r7jjKm6MUguelAT/GkPfJdcpY+/66C40a8TfxkzUh9zL75SD7IG0k0L8fFhInwsUqpN
P434sMa5z8KYGvMxMyRvli0DoQONZ5l3Wx5lwrnOBsZY89JovaJ9aICpMKWHjl8QIIboMti8rZhu
LUqwRQl3tWk2sBwwkqooTmS6IfFVMgmCCSqaLh+zGRKqAiMXGMzNZCWjTc+xXoRgXdJpKhJzgIgk
PZL2MjaDsfgVq4fUDHoFPO5XmgxEfksLQBSNPg1Qhy/wIZ/9RN+WBU+1RQvMneoETXLlykR8nd2D
jQHjMB7mGKHEEKWgBaEZ4+WQQgsq2lywHdu7rs9ek/0j9/tdTQsfg0kU5Ua0+7JDFSgSf7xlstfi
Bc0AyRHYsJclJnXrqbDTiIxt8yKRsbNvykGsD9ZWTLpB3z9vpWON6GJKsEw+3SQgEk9frOqG6Pfn
Lfbmga2kCAZb1ZXRJTqkpKlKLTBhg6yOyZAqvk7N4cjAlmIA7MMCKsD776vszYjJPUC6I13vOsW1
ou7baaLOQxg99DM1SHWZubcF5JvOzs0DV3bTtsQDJwOZYGAkoO4i5jpybkWxVnE08E03zBx9i9xW
2m8yverldwUT8bOPthYHl8K40WVt6BvXfMkiLbC3qGtpRLgRzMb7U3NNtEGqyptTN37EiAz8aksG
0HIwOo/hPAMPts+q0mcDoNNcCynUeqipxsmO2JnkdbbhU0EiiWQ6QgcUIcSRCHXUrKwd4s4jsYNJ
nmAG0U7r/OmTgE0tTZzdeb3c0P5P4gTTZcW8UJMZ4pQx3YWKczKUibYDYnoyHc6LendNgk8FMSyC
y4XsHiOsgk+NHXMA8nneeeNFReMdhhn9CpQ+NPP7i2o/pN5Mq+AFjW6UfBu8mNpeSiP/tQCzOgBR
qP3cSha/tderDxJ9qeLm5jib+KC5R7vzbw48WpjsuAXPXnSqW/4XD2JsAFgqdYx/kC9ttENEKtMu
IU/TqEsxU2T6WPUre4oPqPUCEp1WAEmQ0bO8o55/3fcPsYLt0dsB6UkGsQ9FMKk0ami/BxU6DY/m
bXI1H9zdcJnTCXj+7k9k6gv6yz3+YgekRg0a7djLdTX73Y57YXBeIbaiWOyHDcI0PF2NL3N2UZeo
KFniw8Ifyq6+ivzutV9InsMrgBm0tKacIgYBhMF5uVvXeC1W/3yNwyhXtNmA2IgZVDMG6jyeF7DV
xvlpYYJPMdSRDI0NCdPr4BsHM1jYNdIn9iPxwnuCHDCN7s0n4H9S9Bz4F3GQ0T//8ROEQy/qjER5
VHQe9xggH7oX7cr0qx+3xen1uT6R/fgYejhpxcdEvM8vHUmovtWS9GkLhOjB1aMIJVZsgXI4TTfF
H8fDAAbQSI+vgP9QgXRZUuWnee/cu3v7jtO388vfenh+Er/YvZUnnFo0C5kJlk9ubhzP2g8vmg8w
MBrdvWoeYK8xqtlOVFJv3Wqd1TG6jalBjC8CZkmwcG4GVthizjoP42SsBkVMgux47mHCC/VRtTsp
EcA5AjX1nM5TfyZxMMkKAZs+2LBNFMPAbgeSFWHfeW1jMHbEvs8dHtdGBwhjk8IoY0BlbxjHyr1x
GI16tAKV17NzXcvev1sOBa2kmGvSQE78heRcmfS5MnvIH8mlk/pReixdoLIND+cPWCZGuMPjgg3C
VJxvqMCENdWVrlmvSht/07rw4ryod5jwL/ZzGTwGOSrgy0Ww1riMO40suuTehF7nx/vwDoTGx+k7
yNv3xmG4nL6BDfbPPXlD1LGDK9mBX51OHnuU3apti7n6FGHZbcrsMVKwuxnHtR3wBsbTNN1hVC2F
wKn1MKC8V3fzhX08vwlbb5wl5tHQLeYCblFM8U8cozPAfMAmdNyb7Wmv6K7XtTjaqcBAQ8JvkGD9
1XVGoLNRYky2DDZS4yb0Ci/xL6WMHFhyTcNxrfQIIy6/BxmY30ZwrgMsAFEJrgweU0LsqHLASkSL
g9Rjzica1ZUd7SYtApcZK6JG4vaWvyaoE1CMEd8hawysN3GOndhqXNog5vMKgCF2invftI6XEIAN
Jz+HWpaFX0zOOWmCIWxDrbWiZGnBKiMP4AdF64WhDdaXbxnYwDJ2Mg2JqmxLROLFBhIjavKCBULr
jllmDAYPSMoBa/FONB/TAiNehXE/9n8WOqshkxXVtooNLuIIxJYotgIMUnC5qZkOnUXQI6J1HiPX
OouorpfUbAN1POp5oMy5Zyqonf8ifUVbMAgakvh241w/aZEQSqdRw3gzQYvyrjuWrbXrmBFwZ/Ay
zBLz+Pn8hdy8E1BZtHSqDmblBZ1lthaNICoEqDDoedFxcTWpueQFvrWnuoU3sYtGjvfM+GcnChQ0
DiSxuvOqitNkqEBEjmb+1gmysLocyvIiHCOqmMnBbk06s96rtBxJZMPTCZEZ4S2DjwZWQAjCtdhf
anP6UETG0LcdmLedoJ46z3TDy4Ln+ymcDlqu78oSQIbjvVZZXqEa+7znx1LXaAP0jZakV6BbAy9C
dez7Ed75Z1r+ylCsJD24grL8xBNnpEqXo3BuS4zXpuW0UdhDtYSYiAyE+5CZeqxEKr5ca57s8Upz
qd49186+j29JTafy0gJCx3nl2GqkA674h0zh1oPGslVVBpkRy2iCroPSULxoDApD2anVzeSetDyn
bo8mxV3/F2nhT8IF1YzzUJ9SDuH9qPwAa+eF5XxnWheAfXLBQaQmf5Esd+vqrZcrXr3SIYDwX5Zb
o+VyAd8rnzMkpC3TtyKLjg2gIw5qhLkhE2kXwO2p+0SBNfw98kvb/S35msXUCCb30/oXA7mKPVEX
yyN1wtfYKfPd6apD42JGfH0K5jAL7PC2KZ9U4OSX2WOT/1ace4n8ja5b3Uby1oKjBoCJmNEimdY2
sd5j//XvLaJcM35A9kXXj8Sirb1zM7QcymrzW0/ptUzhuWEmmlZP5gDbm9/Hw85JLrhiUdfYDVNN
q0himTaM3ydjL0iL+WgokQunZtjVUwmikKPb6a3E5Gwo1Schwr01k1GJqqV7MhmiYxQlnkXuWgvg
k06+68y/6GGDNJT9MF8LA2eKSpOCjXOa4TXdRA1sfQb4+KOWJN+7ytnxFAGCJiPwWL5fUNO1RCI0
biJs09KhXxo30dZb6/kBmOtelv9Fhh9i0Fyz0CoA+1+wBgpwgscqRU+vgicZrZX5p6pKCpobyvdJ
hHD9Q4BnjvrSgqqm5QGJUWpNu6XtoIz8KU48XXk6f8M2NcMFEqzqgq3+C5mBMSVoI6saLKmkg2Ls
WHjTJnvAzxol98+L2vLBQJT7kCWo+lC6vGUjZNlzpd7yrj65iQVqIXdfD2iSNnQF4OAJoxoyyuAY
yvltiHxP0JD4os+L9KZziuKH5Js2DNynbxJuhjvU4+Am+KawSB8M4KIWan2d59lrOD4UKABmYeiP
SrgnWUpns8RjP3rVrUhmczZCAmCWqQSvXUCXAd/ls52tIwPd4g1a6yptPza/+g4YVI8FGHsky90K
aNdyhLQv8hhNqDLM83c+sPeiIDmEGAfyYFgp2f9STtxnN3NQANRLubKC88K3LulatvDgG9wh5Xa1
yAatFMnTHSpCx8L4m61ca5kQL1QV6VNnabxn5fXgkguNmSjtPNj94fxyto4MGXp0OYFvHeBki2at
XOPMygolP8hJIs9R93aUHSvMqUn7SrfyP1DRD0HCtQEc6wREZqjo4Lyqcb+3eIfscmj/iOLyYOTP
gOA+aM5EDd75BXtk+nDbE/exhrJqZXadcoypujIAik07tfoo4d5U6IWYQP8BO0Wobl+ZCM2YA7gc
dCwXewDwSxR3S3fWeyAcqqIovdLq2Oyeo4zQ+dPgV2hN+psTxWmikxGTImIlclSnsp1SdE6CUCa2
610IcHuCPrZMk7jj7c37ELT8vlKdKrXCgacMoxPlm0nmWzu5A8o/6FN7/mqE4/G/LUtwx+0YswRd
u7gQhoEkAFXBaaho7bWrSgz8lnFx3H+WJXrhqrBRbyrQkxwnzwwFiFz1C0APdeSxiX3byS6ncX9+
aVtZSkQZCBEdPJiB+Sh45CxEE+j7OMVcTIcJbDQaOkNKUADlZnWdGZOnWPXOIW99/4eUv3WMG+Px
RdXS9YGJJ/mYLR1df4twqjPRm6ws4LrZmJa0RSuGPzZG7JtJnB3Or3vL9qxFCUdakyp3UhOisjE6
5oNGo6Q/pjPwlybdOy9KsipxApj39aRPGErwiKacqgbFE0M/WLakVLgZG6xWJI79Qmvyyg4hJlTy
fZ+Yj0qFHnrSBUpk0LzTvUxDU+Bo7Scb5e0hDWzAZjHTpAkwVc+veOt2wqqD6wEoHcg6Cz7SUcde
aQjUmEWjl1fg0emABemSq7F7SbTpfixnmc/aisJcRGBoUEBS0hCrzSMCvjZ2YE0NbvxwW0AlsyrN
IbQETp6hcz+KNMll3T7XD5GCNw7rEFMZmCD1bKexvUiZnaBNxonGA5HVCpcNE6NzF1i/qM7iogJp
/7O5K7RRSWwDGwp8qVMSvbl5f6Gr/V6NsyDN/tjgHVZMEN3r/bFSB4n1W7zjF+HIoCOowjgj8vif
hTtaahhjA+E1T3dJSr5lwyyplWxu5UqEcPH1dErVaoaB7a2FUlI7qDmwNmMZusBW9gXW9WMpwq03
SpxSvhjyNL8y4h9jHKO/+o7pftZcWHEKzqcnEBb9hVN0DZQ/wMpiLS+6z/tXNm7hMganaPV4Nhbh
rkz7vV0tJJaxpFdr06qtRAkq2ROL88iEqNixggkxRMpHFPDdG9e2b//ijqO8Bb4isNcBoenzqrJ8
clHCxlYiCkbgjxn/ElgRiKna4oU40V/t4Yc0IXppo4yZ+RJYhNrJclANBmN5nCCRIokrNs3IalWC
rrtos7JzjlXxCLjgMTBY6j+uyi6m+HFQNIlj2D6tj0UJWl/FVaPny4yp0gVJ7p4y+6UDUC6Tqf1W
VAFSp3+OStB6vUy6TE/wNBp44vpNFGao63d3nT0+Rfp43fMx8SKM8lzmVmrKTm5T+Me7jAjCB3R1
qVoB4QTQF0rtT9OrAqzjAlj27D6v/0QytqHtiOZDomgsZ6INRdnjlZT9MgPrQg9MJyDf6gDI+d9A
xRLDQu/VSylN7eZprsQKj4xoRPTt1IvYhyrIYx+QnoF5Gh/M38W+PPDc473X/kkZJZKbuGk8YVpg
XtBs/KXRCsNmSRWGEOzoJ1fDLHTjc7uVOLutJDK6Cz+kCKZF0bsEHE6QkrZ7wm5IxL0CTeIz89XW
r6MqiPi+wYMCVtQdvp+3NZtbu5ItuL+ysIekViA76sxLnkOI2lwB5QQ41pYkLtw0ACtRwikCN0JN
6wiiSmXcKwCG0TlIMwo0LFg5Re7hx/mVyc5OsKJTHdZ9XkKc5j7X2l219E3LbqBs95bfV28lkiNp
hCQpdq9NYM/uiu4Q2RfOX4zXoEENBaKF2x4j4ILpZJ3RxU6mwnSWl7nit/VrLEUjW5I4X0IRh6Bu
goZG/CfIaLqhLhwdoQjpHjWnvxjHuvXH+XlW2EnN6z3QCX6U2vesrO7Pn9NmRLsSLJjqhJX4m4u3
S5DgcxuvmmFIOvCpoS/KSusgtYgkq72piCuJgt0siJNwy1n8q4r510m3dwAjnMLhTmuWXjFVAvS2
6PWZnRXTZ3GpxvGwONi0w4hCH/0aOAaxzm+iTIYYCLVt7hbLo93EqSGcDanKVVmeY1PbP/bNEuwU
zzti9gxC+r4GYpVKvFB3gtnWEDNUMg++1WCDyacF8ABdfGh2Fe5vwxqN6xzb1qSHat4n1W0aPqPH
24y+dwayZvxRJ8c+va3jI5MVfbcgCj4JFy72OHZVCXpl7GceZOTS1E+R9UiAaDLRHIWX5koj1Bkk
3mbTnwP5XTMByY5wSFjx3NQ2qxIILZXicYox3ZAm/qjrQU1MyphFazv11ELZnded7cWu5AqLnVjs
TCCzBa4QWnx4gnKeFVEwcC3srBhF9zT+UMYoOjsPJJOlZaTCBbvTs9yw5yWE77IBNe5TVV7b5JUD
eC2xL3p734R+1B5C2Zt+U5dXaxasjhLNkRsPEKvoAUudu6a3KAmbnWY/nN/dTTe0EiQYGzCuj20X
Q1Bsx0eOF5CjlLsFy+C8GMl63p9nK0+UdiSdarKImdyQNuP0GAOVSUEVWOtlBCOyM3v/fSUszkzU
fxsIS/U/Gkh8DS+MjiBzo43iLlycar+bGGB/iWSRW21ZrouJboK5YQsIpYKZq4oi6uwIEW/XjjQC
QEg2RZgkUPaOUVCjrcCyxvH/26OppoGJjVZm+z7HAFzuPnDjd130x/Pb/j+24uOLBJtYtxiX5C2m
v4f6DsAv43Az5Jj3A8YBrwH3tFeQ4Le6wI0kwdRWk/enrRACN5bXJikdbMXcPLeRse8snU6TdWNx
ExM4dlArEdXSu67gF4MzoWKnHklcHA313shj8N+G3xvrZXSeS6YDVlGHmsQXg41C0qjH+w7jBCxv
gyjKaFNpKh0YEvYLWM/Y2N/Ob+GmN16dqRAW6pabEU6wkHy4HbpjlL42aCcxVT+auOS0tg3sx2EJ
BrYN68ENlwdTo192+j0Lp71a32ndjYk3hWKjVvD9/Nq2L/+HQMGyRq2aW+YI7ajNEMhf7oGpGkY0
p+C8GKkWika0xITsMCz3orhx7KBxgCMF6j8VTULHLPOKvveBhjxq0hT3omWfYxuiovMMGDQYY0NC
UtjR2kU3n64iAK6TKxYm+9C8sKDxeL706UuGXMyUekN5NRXgPB4oypaShX/dYMjXllFFtEuqtlgV
UazBYChKIwBvgFjFkJTZZeqlmYBAtnH8gnDPrm5b1Wvz0pvZNwKI6zy+Ufm/h038/B2CO9Ex5t/H
Db4j7uZ6h4wA6IYmwLCaZXsTgk2MAgyO784vfnPt4K9FgkkFO6jIag2W3CzKiIFwzL3OzUPUfM9k
FOPLZ385XrTBOsTECxuQYfh9ZeiHmaF2xzGIE1o1EtvRXiVV0DsmhnJi3XfDK4a5FomR31oW2k8N
G9wwyDmLbZuKbkOhTCxr4tcWcF8Lvoum3+e37mu4DA+ykiHcy8lyI/TNm3hQxcArhNpI+3RkqxB2
LuFNHk7L4RSxNyCxzK+b/On8IpaPFA9nvQhB53pkBlxFgQi7vFHsHjhugRVddexfJz4/75UQwIw4
D225Zt7UnIzprcJAQ3HnGJI8/PaJoP8CWRZAA4iEmwW3xojnOJFeH2kX7bJOcuTbu/WPABGiIky4
w9UMAmp+37ZLMTgO7/UhlGjvVxeD3QKxErAJQehHxPbYCNzFprvsVjhERkUNzGLNdK5D8malffkY
ESV7m826+z6HaYxZ5zwLJa+Id+akL3qBljQ0WTvA2BM7VucUxFJ8jjqv3VXXGFM/Rj9JRBnBhE+Q
PxAPDLTXl/ObcW/745OD2Z/Ua6+AhnZeOzeKZtgJ13QW+Ev4BxFtzWiMGa0yCRpIc1+/mPzkp/WM
edYDuCivsoqWgftdkXFDbmrRSqb+2V45ymDGjYspO7gja/iu//t64+c1CUFX2ymplob4+7Fx1dYH
y/3hygCiNw3HagnLElcmt0jcUTEdiLCca4UcIyejUrzCzbvggtsSkwZLwke40oOTzKBIgIyiWRAw
fuF5uYA0sH8/9LjQpYHbClg/yKGK7wQ16ydo+TKmM1j53pmz4T4PnRiNwU6vv0xZXMmmU78Gk/AY
GoYnkPnGPyLsHtIJmdG1Crr78goh7Z/IUsG6DK23B2CJTI/ndXxL3dBnrKL2pII8851ZbHVWqIc1
o9HDppgg/iscC68eGbH75oIwxYgykA2tEKEY7FlNjcKCB9b0yS+tgBMQcWOoCHh4nSQR937souFA
pzsSDwaGBL8eF6vTPGcdtPvogk5PPxnA7qDT03ideUBA0F+d47ibry36ozxZN/yW3zyj3H1wDzYG
GNG8Hvz73V1/jnCZm3FW57jG5yyHOIUVUloP5yVsDM+B43W1YuE+J1Vh6GEHEcaOXIcnDMzddr59
sK+Li/5Z8YeL+mRRgHljlcVVGXTh4fwHbF3EtXxBXTudNajhQL4JRKE8v3KS67BS/AoPrX8vCIyC
UFZcC4ziCje+TM1RrUxoqh7FwA45FipldkYLGUT1pvUiEAA6UOSRRT67yW4KzgCxjKnqn86Aic8Q
KG/W3fnFbN0JFMv/ESIohhXbStMtQkwYleR2Hu/z4QEvEdr3TOLFtm74WpSgIFUUavlsQpQTXlmY
5S9B7HV+MZsBw2oxggqghd+qlQESRvOpSA5TcoNYUat/MOtgpk/VKGkH2IroF7JBWBSEWV9gc7qJ
tVVKXLy2q++lARgr3aBt/BbXr6b9MymP5xe3uX0raeLiMIU+IieE+jw/NPmLUksy+ZubhxFvGEcU
R2yxaAE23WiMhv9H2pc2yYkr0f4iIljEoq9Abd1dvS+2vxC22wYBArEK+PXv4PfuTJWKKMLzIu7c
DzMRnSWRSqUy85yDcG/3H218Z+n3mUC9hX51yZd0DCr58/p6Ft37JLWa//tJwC96feTenFqlPdlU
KHwjZALrsfaaXDMzh40TM7XLKZcCZnL7QCjg4RYyxbV31tK3Ob2clVM0VVasxRxAw0J+9OJGp2/X
92optp3+feXoTJkheG/i7xvNXvS/pQUZ13HX87XWx1I0MPH8hy3wFV2Muo6GkQJtCB/Qh9CQiW+b
+14/eLLBg2glXC99l1NTijtrEDUmUYXvIiyUN6cstJKPymPh9Y1bszL/95Ovr/VOG6ctrIBpiht9
gGFr5+/VJPE2QfZnzwTgtoXhp3MjU2dSp6XzUqD8UwUuAWkg5Lavr2TRBU6MKC/UOsZkVZzACAPi
a7JY6AConWWGn3Sv/8GSC7gacHK6Awru8+WYAtXu1ECm6ZLWJ9FDOuwjfdOvKZktTDnhSYd33cw9
D9XWP02rk28zZCMzGfoVQe+SoLLd95S4PrGm2gfzgw8JP2jlAvMfxVunWUNDLB3YU9uK93lja5US
A/KBWUxBZ9ePEzVWXuFL8RSMKB5CHGrsrpptxsmUFPCXeUYnRsjpij4kDajTua3Zu0hnEB+royw0
vRrMh7JbaZQuOT5ei3AYkCEReOf5R+xdM3InhtvChWKSF4N5WXh3kdeuPJCXvNJChWHGN4IbRGVr
73KNEty6uJSijQl0XtyXYQu2Olptrzvl4nr+NaTynFdjKRMx5+6W3hiQsq6j9qXgQuoocnCciOvW
ln3zxJzSHEGJvhx5iUzCYYOfMd3PU33vDbjkcxdKRqwIWopR5+GhE9NanrSUVqAQCVgVCpHQg1A+
nVUYkTEwD2UP1GEJfRYiAedpdZdkZkiMzxb0VddXuxT1Tx96ikGXdgNpiznq27L29TaJoTbJir1Z
gY65R/e0+vKXBiGXDTA5AOW2PosoKxEmKjNXiwuIf+evTXnvtA/DdNTTB/Zy3czFRipmlJDJPUCQ
hI4sM8peYlTS8zJoCJoT+4nsIDa/sosX53225kGhxMIoMQBW81E5CWekHwoz7kGlWn/hZeDhjfc1
vYmeR7R/N9fXdXEWZksYXHah9T0rJc+/5MRSbbdOmxuwpM90FbvcfHLq4LqJi3N9bkJtgZqjVVey
mr+Q/Jjkp9mEYDDka1SbF1FYsaKcMqi1Zhb4uYEc0MvAxINj7MPr61jaKkx+gubZcfBt1KvZzkRv
VrYBCXjrzh5QAJ9Cx9pdt7H04en/1V4HuM76Q6xz8jnogAHzxnR40IzfRns3cYFCdeebIvYHsWuL
LEzligdcxifs3KlN5f5yAFVxYhs20Xz3CTiX49pv+1udbyW4c+J7MMKiq3t9nRdhAid2pkZGSQPp
oa6+RzVkUnVSgB/YBBFarwOKzX+lGOKY6h/WWnb4p9l1Vj/5Ywzk3H/oSwCWO/dxlmdxx+qIgwqI
BP2LRB+M+yNkmt7ZbXuwtvxmCopnCgqo3K8e6YHuusIH2MNHrxq99JW7/LIAe/5z1Lkjp4yyotaw
9uLO2zlB8RpvsmO097VjcmvdsBf9+fperxpUjkYsx0qUKdbPHN87MBBMxU/t3oWp4T2CZJrYfa5Y
nKP8lR1XJ5ImySOrz2BRBi3zNT8Lhpt0+zhtrJsiMHfZysn8gye5Zk+5dZJOSo9XsNeG7Z11NyE5
9zOwHRUPJNC/l/ex/+HU4T0+MahZG4TTlYxidYuVM1Qkdek05Z8f0Bwbcwsfc7Y/45sP08OAOO5B
v/O1lZLBgl+jkoO0zEU9HyFJpSkFvxXkqnvgzqBNiG8bhY7X+2O26V1wb9ifXoqhAfuLMKAXhOoS
MSDvy/2M/rbS6cgZ1DSaPRnuqPvS6gfHe467YqPVeeg2W96s3AGX533+qRQ4DhQ5ZkzH+RGEDO8o
Jo6fCsIeJp8N/hW0qr1ehM7ftxBn8keCbBklRHCrKc7eUG1ymsTJg64sy2014d2R5dPafPnFXeDB
CggrXehd4YWrxi+Q2whIlgLx7NZ8ugHZy9tAzWmnFc7b9aM0O86ZZ8MQ2gEgOdEtpG+e4tm91UYZ
nRju5yT+zpn2dTLjlW9zkdrABLpBBnrVFDwnarGmAD1DbnPOAyq+jtZLC+i9C0xcHEMn7t3+e0Cv
7lKUINFDBncLKl3nnmAVYswmu+bA+9XvthHfeUn9TuO1CtTCvoFUD7MHYMLBV1I75Pogu4HC34NE
AKpsVSaI2OK17PrCq9F6B94LmaeJSiGenedrqZlbCqTemMTLdd+Tr1aBorj9rBELPN4rj7CLLAq2
bHwn0IoROIQ6UcEi3lM0YhFSvRcn+q0ZIZ8eu+H9urstWcHUBtqk5owpv2BPs6VsWGnD3eLhKbV+
kHKAADQoKZ212emFOVK0n9DjAuwa5weyGeebV5HY4YULU3VThUN301v7KNvTcq+RW8MOhmnjOJGf
yq+pe8v/HqAEzS6IrFMUkZH9qMeKYlbCEMBMBDqEhBJ353oHVLJ8pq2B55f80EPYAx0UuEhQozhf
pQcVEEFHGMJscTCm3f0Qk6fr32zZxJ83Hg4Wii3nJsxSrxPMnBVBNcYHARwpqIrEz+s2lvxiZtNB
2xq1KUy2nNuIk455JBIY1rF/eMOTABcpGNf0v6/jgmzZ+NO4g6dDRlAx06WZpBguCUZyW1b0yIkL
dnd9JflcCN5nVpS3HJW9tAwGK7UodhOr71KbfPKC/3U9A4uZ24OYz5m1DJRI1zI7pWUPM7HzhRU/
hhzzn9BdXCX/mV1IuSJO7OCmON804bSlnUrYyYsm1CqoVn2zypspMf3EyXyb3gONWlQY4ztc94mF
e+PMruLaZkVzjHrOdkm78TQUrHvqp7m36QeC2tuzXqyJcy14IeC+UOzEW9U0MSd0vtJiiFg7tFkR
IHYFMXqgrJV+ZL1Ha1oYa4bmI3fyDHOYlhjWCEONlfMXl1lQ7zRpeTvW4lvmJmsv5IWdBBkexvVQ
ocFglaqZ0Gk86yCyAXMie4fmBspeXefrvPBTvThaIBiPUAe+/vWWlmjg6sI1jIv4oiOYuYbmMYy+
BNbggJ6y9/sknKUlo2oFX7hw2hDhwYY9P2vnyYbzvWS9rCvPReiwNXrj8SLxHQNMpJabrBzrpRUh
s8QYGng/ianWgOmoi15mWNEIXhhmvvb0yco3rP57jRK8XE/sKM6R6BpxeoYa9hS5O2bEgemCormZ
ttc/0NIFeWZn3tgTJxygi2R4HOuJpiLMsimw5LZxN84YCOfGyFAQSIIKjH4Y2ummW2at9PAWv5sF
eJ1jI8u11XJsQctqsgwsE9q1G0PLNuZIIIBQrrxOF3IoCgDf/8yoxdiIdEau5TATJ3ijRN+kVb0Q
HZVf09iXYs0ZF63NF7EOj3fAlHi+pwxsD5r0JiwKbqGL8lYnPxj7FffQeMfT5PoXXLiYMdcGtVOH
ALl1wUZvaI1eNT2WZrHiUePWnVt9v25h8RudWFBcsdLHOuYUFlCZh2pnD8Gu9plk+YorLi7Ehp6L
B22zuZB8vmstK0be6xLxyYufdHd4sdjKW3bZ2QHtmeED0HRQs8GS4V/z0oazD9FzVEKOsHx1UWEj
wvdeimJj9k8uObq/9ASEhbzdXd/HpdBhQTVglnRCMVnFLxSkqSJ7HIsg9R5SFEALCc3sTaRPK0F3
KdBjhAdJARiHTfSrzjeytrk0TGbAjuUeJw/Q4NIBYirzKcU0i2f4jK9dZQtMQCgkojqAUf6ZO1at
8EJSuCgkIUVAbOuDxMPBYbz75ubWrWjtY9E1TjCR5NWp3WdQOWA+mk6632lOE065Kw8Rrw42qa2t
aCuMrhvW2/Wtn31HyV7w6sRA8UyaDE1A5XqohW1INqJyUkvDx3wm2nVxtRX8V2QzCBG+rrIzLn1r
dKOhdIGwBgibmmPmnc2cOi4ClNj9qPvhuttCTAHLVr714sJO7ChZJggyEs0rNXQM+rd2eOyLg24P
6NhBAPxoiK2Q/+Gehb4mBWnG3AhRUWoMHqxFMsEzwEsDgnK7pkm/qVfxf0shFLC/mdDOBtG3yu2Q
5SV6IRZOalUB2J1YvoSqm9PXtS+H9GCW0daWpPa1qvMhAA4Sup/cLo7ZAJb9UQR9Jf3K/m1X1coR
Xtpu5GAoKMy6HyBYPT9aCFqRTBO8gorWDVsBpnPjdyaaXWm8oS2rlUfBw+ueuxR8IZcCSlOQFpKL
kWLham01tWgtGxVP95WekyCzkuFYWrnzX0zNAi0mxORnUsvzxRGPNVFBsbiyno50BAh30F9Bc/5y
fUWXZcwZLgIrUDExwL2ibiJodh0OXBxSm8LeuVny1rfs2PS/xujTkvKA8VfMcXR6YBMQzbJhY5u1
CDUTOCQbjOrXf8zS9p7683yOT9If0rYpUA44pw59lG7pt1McevT1upGlgAxXRjyYoyPADedGsK+c
0w4tWGO4jxKQQxPfc/dU37bFJhn/ywk9MaZEhESvy4bnKe44ovtVdWuyHeBiK2Fn6XierkhxlayJ
m0bDjR2M9Rbog6AwCj8p71r2ZvYracFiJP13PUR5ePYT0WUew1RsgM93X2Svhfis1mg616woz0yH
ymxo0EKGps+Bio9RPPSa368hppbCB3SeoKINwJANAolzRyBx3qeM48UXW3FIu1+6yVAP/QDwF5Sd
bIvJ5sAb17LRJRenqD6BxQnFV7AInBtlaWny2oVDIJXfUDCPpnW88dYgtdTEn1Gv2FMzc3p3cpJa
o0o7jcKMhoL2W5fZPab9G9ammyxh3a8Bs6nx1iNWYfvooHU8FAbtvyPEyxDyZBBqcr0+14IsMYzy
2QOm6n3oDJYCxdpQN6y0Gq42JrK8pXXp/uDjRJ97p84Fqg6G95JGKX0aHNMKeh41Xyv8FegOGrrx
Ja+8YdcmZZxtYw3cuWhz6hhDA+u2DVk5gDEe3ckQ7q6WKLCFCHvNAPmoqvQCDOdmWzJNlgDqqZnq
rdvkoDnGvwib2hWPIqom7rM0h5RNJ8DE5Q622FbglQNQVUv8hpQF2n1JJygagbK6p3ULqjC9dZ1X
CVHxr4AJgU+LsWrCdFwpJcQbCwwuFk0Vd9A3FaZzk/WuFZpurL/Iqh/SY0dG59FIOB024GyQ8cYd
zPxhZqEJTWGBhTkhGLYnOVT3gMfVo/dE0ME9JhzPxyCVlvtg1Lw+JDEoioe0R6IQYdYm2laNx3Ws
PnXfZIohN0zT9vnOqNtyy4knim1K2wYtb0bkbR83w/cIqmUdZAk0sUlsU6ypiC+dx1NvUi7aeoI8
Z5/ipHC0bpvovoueXdSavGwlNF/2pXEZoWOEpgSKp+i4K4aaVCeQO8alB2GyotwDxZvq27F68wC9
EOkttF0tbX/9Olg8kCcm57WfnJTB66GjpaEQUyccE3hVgqqIeIrF9PW6ncU9RPMbcxez7LGak9Om
mvoih512qPcyIbuySt9Sy3kWnVxJHZa38V9b6vjFMBaSGXMFenLA+PlDH59awoLR+04EWDE3TfaU
1muznwuAcNSz8PYFxmjOxVSQUaZ3YF5pKtQG6TGuHkt5rIefcfJ9LKHYuR2brcteceR9A2UF0fql
GbLsS5v/uL7Nl0H9/FfMgfHkc0qj9qI2wa/owWGgRy/1mIWFPgA0EUrxAWZk1qy8Yy8dCBYtG6M0
ePGj6q9cVgUYfweWtEWQ2XYgKm1LGMAZ0ZqZBWAx7CDXResXSncXXbRI9o7IpxKXonReAGx7Yn1S
79uE3szUSD43MwksFB59LasPrKyqjQcZhRXXukw1AFpAqohyG3ptF03dycuoYHMBmDVQJa4aCMNw
rwsh4QvM7zSiCGwn5t9HhXnlDjYXSDoDP+D8m2KcLedGBqO8emf0V5aMIBjAl9S+ahwMLvejeTdO
a+2ixc96YpScG9V5lMc1JN6DwZ72qeF8aZNuW9Zk5Q2zcFaxuLnzMWN60exTFqejTxmVpEF9AKMK
nN/X9JUj8QB4HKCKesObI4du1PVDchmLZpvoXs5bimtYcVleZR2FrgSKO/xX3WRBWt5H0egX2q/r
dhb38MSOchgjSssxd7G2urkp8x8t3xjy6bqJ+TOcJzrnS1G2r05ph/ksLKWtnyYdEClwPVy3sLZZ
iiN4ZuPaSYFFZCLFFvFDxrwnN7/1zG6tc7gYvE72a97Pk+DFhZeis4PFFB5gxJ8aeGam4WDh8RcZ
d9KI/KY1/8PqcKIg+AvGSORU8086MQnYHKR1PVSczZaECX8Y2X3Rs621Jq265AondlTML7iFrRGk
1EWQGFD/MADgcnJUm+Lw+sdaM6N69pD3pNNhptMwEATK14SDt403K8+6hdolslUDQQlEG5gHUCsi
mG0UTPdQhRVMQikwlhHZVn2cWwe784wBKWnKNpnZoYbmVdo901m/seqx+OZJ3t+aTQEIhqwx/fbX
y5/FOmcKO9QMgMQ4/5o9ZCESL/LKIIdijIeU0NbHW2i7H66bWSgaGCg3zTUDDCHNb5lzO3YHsnHS
4mZvalruWJxAC4fw+Il7MQ17e8h3SVceU9eBcTyumpGkfhKPoL+I7TeNme2hhzTxyrdfuJuAnsD1
hP/DeIvaDMpFQ/jokjIoswYDIG2V8v1UtKILEhCXeb5bW9ktCmbp3+tTnzuDEubA8UXwhIIzeFH/
UkbGZ+OS0F0jZ1sKDqcup0Q6o2gmMUZwbVd+0Ba0D+D5iqonTJ0k+oRc/AvGJ65/5sXDBM1S9NXm
sU313gVifNYDRw+AMS/appVu34DbJEOPOV+jE1oK48ZckkG1GnLxaoW2BXdJXM6mug5w7qh8ZIUT
XF/N4k0Lz5i/FQDX0FQ6d9okytIWOFZUMYfOj6HgPu5Nfd/2W6vdGPTRdBK/7f6ascFA9xrUAjYq
8siJFZuaRvVRDKj+20Psu9DpyqfxwAkYO4t25Wtd1rVgCn2MebwW1tR5OzejVT0xs0Bnl/uTFk49
WIecr7V5LORNUb9d382lW/HUmlLYcrlsJ85hLUFJ3St2gM6i5tT4JVvZwQVKTqwLOnUmZuIx1qWO
8mpTnTfFvK7R1kPPbrcW5SF4Xv220YLUBXn6+EEliEer4Rjl7jbCo/3v1zoL5YEPw/njPeeOw3kp
4kEiA0hIs434z85LQq5XB52ylW+4dOJmBhlcx0iu8aA4twROJAEtHAANYgeDyTWHrHVcyWjTCePX
9TUtRZN5jNEx0HqDJp9iSSsgWUw1IA1oavVf9HECdCOShtv4ekO876Uzgv2UxRIzdOgU4yWOG2fz
9z/BwyQCLiw47EXznk2OV2C8cR5ieug9UJVhJLx9tL07Kz3IgfmuW69cj0tHBJ04jIER3DtokJ1v
r+fEg9HkrAwG7/tk4AHxyIHraAzoLg8Qz05W/GbhQoLX4Ek4ey86qcotaVal4GNbzdgEr7qtRuLd
pNDrlP5AkB1YKEDt2tZr1nhPlk4MDgzuQVTxMIakTqo2+qAz7EAJulVQsBnCF80266CBLo4F6k5i
E7HnqHhnHoSd2Ov1j7oQyM9sK3dh1ktDr1EmmpWIMC2R3hnJWud2KZBDlRMFVHOupKCccv4Zac8K
W+9qgaGI0W8TSHHmxSafviVWATKkb+iDmXnIyd8z4RtnZhXvyZqCm3UKs50tN4K/WuMIyb3wr/cP
46sEClHwHOOCcqnNrWbsdUxN91AJj63kAUCGlSG1hU90ZmIO7Scpv1HWtmvHMMF55vhjlDyB9Xhl
dHXeC+VZNh9rTPt6M9BELYrUle724K8QAM6K56LRvkNDYMsjsfL6W4hiZ2YUb+tYXjutBzMix/8e
SlR7E3YEP3NON1b/wZ2V1/rCiYY9LAlDAw7F/PT51vFqHs+xG4gpj0lYlu1DOrmbdiA3ZhuFLuix
rjvDojnMEc6zA/NTQzGXTk7ldEYvgsirdsaUb+zKQWUZWB0rOQrtcN3aQnQkqAr8Y03xC1S0By0d
Ya3WHiZgtk3zs8mOrb1N0tYv1gRulz4d6t6YAsAJxpS78lQhGTOnRE6w5vwi7oa6u0H+ztNXKqOw
6j4HsibKtrSZmLVDAkGRaSL+nX87Yg1uqcdZhWwWXcwyEsAIk8HvshTUY+4YdE734/qGLh0C0NFQ
VHuhSo2i6LlFngwlLecxuLJEKgZCSCB5d6bEqNp1O0srmzG0YIZzAX9QJ7i9cXQZzhrKBs0GohVN
BAj0sElqkBatdWiXTbkYcKWoZF+UC6wIU11TjlKcW38pdR3p3tuIvFlE+1FbiYQLGSam3jGniKQP
MEVXOdtpy0ydZXhVJdHRGzAlvpnqdxKt3NFLwfDUipKgM1tiSkviVVW7uCwlNHX9LLFWSsRLu3Zq
ZP4RJxG37CElLSmMoMPtm9Bu7T5r8mSzn469ue4Ki5s2AwaQdaC3qfY0u7RrXaPEpvV4bKd6G1ps
7xg+jd6v21mKFWAF/MeOsqK0oR1UVLAiy4UEbZf99AQYLo10m+X0qw3qSZFlK9fWmknlNLmFtNNp
gskZr11HYZI8NyMQRSUK7z8TKPVeX+HyTqKPAegnxlhV6rYxbrzcdPEiTWPNz/t7gSH7nj3Z2dpU
7qJzzLAi9E0wMa5maxMkvkydw1CTf9j8qOVb9IeDgm4qyVbWtLiFJ6aUI1WIgbqDBVOjdqdnpm/y
bpPnNzHStSy7s9coGhbP1ok55WxZzEp0Ws9bqFfbLIluYyn317+SsbYkxRHB0cYZ6ebdG78VzvNo
BCWkL7zxpk1v6mmLnggQJbnYt+leAwWpw94kfXbaxxFz8o32uvJr5g1U0x4ME/7zLRUfTU0g0HSC
X1P3QVffokrmAx4Pyt7YF84tRWA2dXR3b5NiszrkttQggo67ZaG2AcwGED3nUUZzqiz2mhGzJp75
NbMM36zkvdYlvmdku5FCyrqow6H+VtCcIWLztU8x//2LxXvARYHNAc1bdaS9R61RMg31lc5wDpbV
+7WW+0X3pju9T7gFkA96qzz6Tpz6C9FXosNSSZJg2tz400cBUkBZfWl1ILbzsPpefsjCCSOzDkcP
zx0NqJWm0sE+CyZm8E9747CJ7eyLlMUmctq7mkO+77ofLMWO09+inDM7si2IomMnCuqLONno9BcS
Nr2K/8uWnxpSThiETvW5AI0ntAucZfZueTtTFxAFe3V66NAUuwpqRal4tJK19tjSIwz7DSm9uYeE
kvMc1k7uNKqDJL6i2O8/3JpiYzuflv7EjU062JssfUjGe26u3G5LofLU5hwMTmxOBEerq2CTaDaq
n0jQMRVheHoWOimXuzpnw1eUUOTz9c953exlVX2qu5wYMDsOoN6PKtzf7rFgL5yirjetlbGXnu/Y
WQw/oK1MPFBBnK8yB8dr2ek6/nbi+ckU6PqTTXIoDrx6zo90lpqDMj35UkYPXbHiUMuO+49pWxnv
agbNzsDNim5aNWyluZ3ZqrkV++w/THqAIGqWznPQiUSqoLiPWw8o7JmwxEuwv27rEXR4R1MHNYt1
k6ehOwVTv7K4xQB5alNxH3cCKZBRwqaDFDxzt7lOAi2689KtZt86QFGBtVcLmfH9uvssNYvO1qp8
UNZ7WpcbsFvwPqjpoW7vbQfhMGjlHYafdK0N8TpOym1n+tEq6nLxm6KvDGYyC4m7pdxJRpOOGeWY
C4BE4Vsn0ycmZSCT91xLttcXOv8l9QLA+OY/luZfcnI826HPAcKFpTLKQ5EkoYVOotCKlSiwtCCU
f/AlgS8iANudmymNfkALCTX1XCuBxk5TFKBjBJ6CkG+ZscaEtGgNPXLwpMw0h6qjelXNDU1HlVJD
CXqILNQok4Br1RNgLCtvkaX9Q437H1OKf1oQJMcoIkwlGrqWYE+1fch3OqFw7N31L7WgHobp6BNT
yh66dpH0PYepsrhtzG8mfXTE/UwSJH5mU2hBsNx4N6K92X+U2TMGZWm68guWYurJD1DlQouhcpoW
+hvA7H9yfqN7dwZJoe31yNka8ci8bapbnppSMoO+ikhDY3BYgQ3zd5a8ZwVU2Zw+nGUZPJAj9eCu
vL69SxZP7ylld5OJgW9vvjAAMk2120xgbrKEJBvYp45pvgarXnKbf60hnp6fh8ioxtQUSALcorxh
JSj+UFJ26a/ra1qyApAOTpyLTsgF8F1LHS1r+gjOWdgH2nRvnUjCql8jJ1o8bidmlNTJ8pKcGQRm
kEvetiXZTjDBBnuPovIKK8vCV0JPE4gGB+qO6IMofqGx/P+5ILIJ5GhjVW6kzsF8E7uP0IfSQ7se
0Bnom3oln1h4FwGrAQSMh271JeK+AD1BwnlSBnbJtGf0XmnYmQiV1z/Y7GSK29tQqMarEmEfo7yK
E4JUMgKnLp7HmJpyulBnGJLC8OY3D3WOPOfgQFvp1C2wnQNdihYZGiug4QA917kjVmWvOaj8lgHz
hG+h/Zh3PXCKLjQBbQxj2HvwZWyYSSBoqR0soAdcN97YLdu1U+rXsbxnGD+OHLmZHPdVLw3f8/Jd
TjOMu2ahKGiQmWs0Mgs+AEggQYMWLye4gPJ8nDJUFXINrRIN8kY9uIC8Dajoqu5rbFUBKpHXP8lS
0gykDoCPKPBjYFlN7WoPZQVzNufyhzr+AeAjNF7eHfvJnfaG3Mhup9krl8pCoEWODkHdeeYUs+7K
E8Eu0Q0Dby5GQuw2ZJglpu6mjO9r764ia3SZC4cXDkBxTc6TkKgOnTvAOMi8GgSWVzRNKCLkqxjq
Tj+hwnl9Hxe+GlDMloN/bAiNqG8Pty80VAaxpqHd2ebgR8khlq8mJj4JSI4Q6f//zM0/5ySvKY16
0t15C4f4raSJb9D7tH9IordC9v4qT8WSk2B14AIzIfBsAZNzbo6Lig2N7qAJLMPcg0B466eZETYm
OnbQDjhM5bFc6xkufbkZh44zgKNw0a+Jzc4eklyWQV+HrQXZpPxXMb5KfQ32vuCNf/Du/7OjhHcg
V6VTGQhKtrfvMbkKpS+N+MYU5GKNUG8p7Z7vqZkNBtT6F82aMR7qmjDYco3HgTxqAzAEvQ+QR9eC
gZ5uMTpQii3mhQHN3Hn9r+tOs/gZwdU6c41gdh4wV+UzOm7q8HH446St/jOrvrn21uyBBQTxHiY0
ul0+rJyLpYvl1KTiqJBqHIrGwVd0mjqYJvrCLW3l7lr8gCerUm6VxLFGafcwoVXJXWUDcAToZl+z
o53lH/0qfmrpzYYj/s8uUiW5MZ28EV6LXXQr+VknDy5od/IkfkBd8UZY3YsWe1uK4m9LvjSrYp9L
T/Ez60qKQEvajoJitUlzyKpNlQ6+FM9a9xnF715yV4oXA3Lo1qtY1QCdw7J6e5+uWzkoTDPNYvRg
GaQroVZjELRN7mwnfaid8q0R+XaUz6OV7LS4D7P0ZbTejX4N9rG6+crdkVkOeFMFNj+rPvPoqatk
2FLoYD/0f7hFigmv9Y9mrSWzGIuA6wRXD4RT0HM/PzjQ9taHAjIOGBUNi/bFbR4juU2LFUdeukOA
Bv6fFRXJlqVRV2o2rNgEGRIke7rtZOxN+5vZ+LV8vR4MFnIxlI1A9w+o6qxgrCyJuWOBiRSEIuq9
aUW2c8T7SLWXWi98rXRARmP6uZ2sdJ1WjKrFHAK+aU22MApS3bJ/s6PbFCUHKN2Y+p0bM98pVtKb
+WJSfBa4ABcQYWADkFcrpwXQCGg51cj/uPEkMKls1oexX2t2LnjHmRHlYNgc2vKtBSPT8NiijpNT
zA8ho13Lm9YWo/g+0zwDvdvZjvcjqSX6C5Hv/T2bGJDbwOfPVQyMSaiuXlQjzUHLAifMoaDwjh6n
N0FXBGA5sfZxFvftJNNV1kNNFmWlDlMiepj6X5V8ceMXu115Uy35nItzi6kuJBEXqpBek5Rm5M0z
uDzxy+xAjbek/OINg2+3PydrUyNmXD9aS+tC6o6RUVzxaO0rR2usnDxOJSzarulrbRRoJL4zpig0
87Xm94optWaBzkNmV9lsSpOQu8z2mvlh2dCUKr21bsayKTyhKNFB9KgS9IHoOxJDbJfB2Nb5ZxHF
5Q9PGNoXaTbipQE7t70Zyzy+lXaS3+XT5N45I4isdxh9hQZvVENQRKdAKz71BTe6DZuSqg91i/cr
GcdCFEVz3jSoDZ7CWZDpPFYLexiabnRL5FQ5njJbp3m0y94H/apvlQlG3L9e/9oL6Qeon0GXhPlW
PFz+4F5PUvHY6UQvGthL2srPSgzRfR2QQDr6o8eSlXC2uDY0fzGFMAO81FeGRuqys+a1TVVtfAxm
Mm5MVxxrYAOhxi3uQYvA9lj8t+tLXHpGuwY095C24nFz8WJLcqtiKGqKwK6d6N0r9PHZjYnxMrHB
NAKrz9uv0rGyvUm4/buyO/qdDkm/afrOSv0BjZ+DNjD3oxQjRuOclnvPXprZ2U4riZShU/VJsql7
J/uwEw3sFI7VhBhLNH7Hk4V6h2HExmoqPmdpys0wD3aDYBDtGEzDKE+aSABGIbN5Tqv8apKjSfPQ
dp6E+WRCSikZbhqyQWPy+j4ufL4zm/MRO3EV4gKzSjzMamnQn5ryKeTj97muaoNnvoU2bYum/nWL
Sz3IM5NKyj+MMh5cMpusN3q5LcmOT7u5E2u4e2G0kKU/0PhIaNhWICB5EvT9+g9YXjLFoxE8qEhc
ldOIy1bkfd4JtIyOogyb9tlrIXw3bdCRLuI1DfKlBxaW+485NcHIWJWJyMBXTfUksMx9Se/H/tBV
gcbBxTpwNDPehQ4MRsCdz6EmK5F/6YV1Zl/JN0pM3AJwguXG0wG0I4R9iDSI9WBkb4m1H8CDCx3k
6zu8kBWcmVSyD8mQr5rzDpvmU9L/0qd70v2+bmL+SJdn5d9dVS5q0ff5NOjY1QSomhJTGrqxtaFf
SPke5Ej1/GU31y0uBFWQwIIuyALdKOD+yj5q0qBysjCKN9Gb0Qv13vNp/YNFO3f1my2ZQp1h1r8i
xLqglaI1J9EYSxEM2reyCO0JsxrZxjK5P0xrgzULd6iH9/+MrkRacFHTIC2UEM1mwLAmRxezuENu
uknTn321v759S34I6CbeEohtSHtUpkyj152ozw0RkM52UTtxSZf7JIeSsWxa8FqNjW4m/kD14s7R
vFaGPO1kHlbxwFdKsEsvNkyKooOk/5HgVQFgNusx4565c18nglaRBFndS0X9ofhmjw8sexDkwXF2
U9Vur+/BwrmAXdBZYOwMxBhqzQozpR2JpYPGsfZdI+ZtAU6CIl550CzFV2AUwcaPArNrEXXCxAGh
u2mDxjpwsZ/1uCvLxyF9cvimh9BLc984t6a5nRgJ/g9nX9YbN880+4sEaF9utYxmtcdLHDs3gmMn
2hdSu379KeXDeTNDE0M8AXw3gFskm2Szu7pqRAej8gYOhduj5J14aADRIYgCoBa4cpgDtgbApyhL
ggTnvJn0+9FwB8B70NmPdnNX7k+O4fX2bxvESKCi8hVDhGHlTDMKn0ACozfEXjs3ru+0SKq0/3vS
lep+TD908pDEn4IxrkcYc/5c2ICMz7WN2QJ8xaR4NraOjvu5d8te9yb5IzPyI3gBt9QcfimL/AqC
EVftlV0DqZ/bn8C5xq6+gDmPkMhGc6iNL6hR33UmtL22d03SHcxu8g3A8OY0E5yA3IUFohsZUNRk
vtKMkkLL+0VBaC818WIiCz/S136JI7TDzGP3mIA/5YHIklFuVKNB71FkWDGeGbGeb62mHrQNECLy
PnPssRP4nM5ZDlTUVw0/UJyjQfx6OcxpqKd6bes3MiOUFnvTpKKkLNcEulQQcOL5rrObdzDLfLZm
HBrjEu+ICq4VcCPeXlLOWYyQFmLC6AiA+37pcu9n4iw9EIZNWUIYJnal6UhT1XWSfyggKugKwckP
jACoptn5qrMiV0Hd4qWAymRj7NfO3qgfYhEWiTciHa12FkwArMO+DuzC1lucVViXUkaX64dMyLad
0MOUGZLIO3lbElI+OqjlNJRf2VSyKmmNnlg5Eiv2XTR+AyOBKydbpUA/bX0v1d/M/tAb+3L4lpiC
kJa3FS8tr79fBNFDpdI0oWhIk+eTRU5KtVMVyTO0Oyv5piyii3Td2OzRg7AVXJ3AFiNTxmz8TE/i
cpZr5Cgc/ajX6uM8PDtDE6B4v2nQhNBp40mW86Mt2ftWid5u+yhvrODSdqCOs5K0/EkGX4w17Tuj
JxPIwcG98TKj/UattY2T2V5C5Vc466GLdcG24N3XytoWiqQgmu+RAbqeX2lCDhePexQJcuN5UuW9
NCv+pHS5l0NA3IRUFcA7e7nRPCP6LHURMz/vRkX5G929YEUEDyZ7oWhRolhDh91St0cUbbt2VesD
nSCUqMet7QS2EzrRptAQsoAIYyNUtefFTgqqofhTkED4EntSJ43aXsbBMGY7BWCoDhSQuvQ7wdlg
Stti3unRaRL1nvBW+k+6Dck3ICdYYn3wf8ckWS8YZLKyY95RhJ9G15yc0nla+vTOyqL3IXc6AWsA
78hA0xrsQUAALSGMeysarQr0vteeTjRXh+CMZSIoA/+mDE2E277MibMhwrjWtFEhBX/gGkhc+HLU
6FRGuwtyv8YHwBohEBB+h/Zcp6M7i4qw8rxVRCspmAphCmCDP9xAF+b6Iup7gMygW0Xp06SDUU8t
vVrOAwWNS2N7HhzZG/poE4MH7PZAOXN6ZZl5ciN7nhG0cCBaic5jlHldBR7KIt5Aa060VzmnMEzh
8tKRZoS7MnMqzQvEJ0qcD92i7XWQoeHmPyZS7GsNDfISEkMAE9X242Imh2U0w1YW8YNwB2upOJ7W
BBjoOK9XtVpSoiYVBrtIP0Dk2kqt23SPbSYC7nP2BwQaABvAkwaVWhbI0dtgbcOeRJir9HtqDwD3
Kh7qth9S1W2lctoV0RTeXkcOZy26kW1cqCskFIQazNj0xrIq4MFQa0p3Rr1Njb0SA9G7RdtxZW8T
pG+s74Z0rJyNmqGGgvzNuDWs+17UdsQdu43nIg5klMLZHEqvIZkmzfiODE3eeahrz5ZxsmkELryD
Uxib28Pmruhfa2wKBY1ByPURnP9VPXid/B2MSv406W4jOvJ4BwLKMphf1AAABWXOnqhQ57HvF1Sg
ZAiNSinohvrHSmkOiZY/Tg59uD0ujpw3GELWP8VYBVnYjF85417JepQbKJhO8Dh2R6SEifE5aN1B
l1dNPexR/d1JTbcxaKj31FOUapuWZ2qb29zo3AikVpmZHiLbDBNVAve5CKbPu/3AVIYs66oXg1cd
43ND22fx7KD7pRpsXED7Pn/NAJ3T/KiNv2V6s9PTV6XVXNUEuqQsNllGXSqL8hTrucFEPauSrQ0k
GB6X6L293tUgR1HSHNxFXqpBUSHVlWkL1mi0VrVUEM3xLSE0tv/oyrAFOnT3g+NwfeVkurq1lWTb
DkVgFpZgL/OcGsUQUKKhI3EFslwPaJI1KYPcD5p/ExW959s0/0whzKQL08q8E3lluUbECBTQFxKD
aobeRpehk7kmUaQGSQoBO0OmHe4aafg22LP1XekVZVsmVnNsrVY52iZVDnrVDB5BsVLg9NxrEBlu
nBvIDeDsYFaylhpVMyJkB1uKXrFjVH/20m+1Cyz91VBDUoWFqFngqwzamga4MLmuxcXNCzmHerBy
mJw9xaff8bB6/JmjNHK03f6QuJV73ie/pHPvWX4pSMfwlvnSNHP1zklDWydDv3BWvaG/plDRljff
j5qo1YR3dF3aWU/siyFGZSTXbQ87klpsJAJWUmfypKnd9TVghtI/lH2uZpTx3lFL0ikdMaNF97pQ
6BM2T2P6KEt+DQxv7WxuH5SKwXNiRIUAeq3kLV90jJeszKxKwxWAFzrIe0s6TTRsQQHaBtiu5p52
KtGCGF3Um7ns6IvcUPUsGc6s7TurHMAj1SjTxsw1mruoRs0xWFLn+UGda9nytEXTijNOPhI2Y6Vb
W1SBp/dcAQm9Z8yxFiRLjCM4tuP80BIHuUkVykLUJeZQJ8FkSHRfyLUUpOuW0So1kryyl5VPp5Pb
rdqO+ezLpSOl/pBkleW1U2TfGei4Aq2sYqPvKNblZ6Iqxashl7bsSYq9IAht5VhGul6JoFdTd9mu
L0cNYdUMmKcCqRV8g93fDVYErfVCluJ3haaNj6QcfdKINjb+DCRK0Ged/AOINpwzupyakI8o48Tc
GAlR9/FYo/zQNWNXeGWLImnYlmBuA8ntqnepFPoq3iFvHaKOMgpBvbq4Dpoj8XifKoJjUZ6HPfq0
nd4jcWZ/1grE5ebecn7ncaPsSs1JQzxiZ98poNgBvXal9q1uHjBvNSbZjdFzkfnE6ntPzjsz8npZ
L3+RZu5P5uLUraes8JNNGvUQ+qQ0M36XTtS9K2k3214et/Sjb5XqqU7rJXINgpw8oPLO78LA9D6i
jw3wTWWSUeuYixpk7Ppy1LuFBAPNsx0uGtxno2OHQxWpk5c03a7s+my/oOFthzyMupM78J8AqIn+
UrVKynpDW3iYRCet2hvGrJWnCrDRQJWGNPYpFAcPWj1EJ1ltJLqdK8WK/VyVpVPZw3fduVbrV5XO
YCmMAITTPTovhPgjatv1QzNlycGkswaJ7mYh0HiYCMkBqq5bI5jyJN5kCTK3krEoTzqd0gUk2QN4
fFWtVpVzYwwV6H5HpY9PUke144T6d6AhRvsJZTQSonIOAuMGnlF6gm3J3ZV46IPsEqf5l/4kSjt4
T9ngqpRNL1LDhJzU8S1P76DhXGVbrf5NF3/WjuY/gc4QdCMFAW0gkESzr9N66BzS5ohKICd1bIfh
zog/c1RIoEYbqjA3j8MGXFkHUqZui9pmp9eCQ4kTA2s4ilacDejkvqinVpK8lInZo6ovoYvUC41j
P+rYlTLYNSqBLc7pDhkOwNTRNwtpWDYDokiF0SqdhAxI75rmXVOa4BbdztFzpKWCReUNC29vGRle
VLpw2F5fJM084tgkKKxHrY5sC9HrvSJPqNWkCwEiE6dI7y+xklcAZ5qjqA1lvTeYMA8R3v+oE1gG
RDPNMaMKCEVB+K3SO+BgfXUxPQvl4sJ+L1u/E6l18eCLVyaZoD/tKwifTTBp2ZNPmm8OVlCeykCX
8jNY69x6JfdHWmZyC1UG0t4B5F3971ECUpYKOoIdZD6+5FqQUxtotoAxokjn17RIA0eiJ3RX7Gyw
W97etJyA5MoUEygU0qBq6EBYCd7I1iaGL8GFuylHi6oAn8PxJIgJgW4D+ni4eNnXjTbNDrD8qKpn
A5qIS6PxVal+kqYxyKwysAspmKZaELxzsvRXNtfRX4RBVpyZyZDBZtGPbkU1vFOebs8f53mAyqEN
LAZWSgPRzbWFTpvbdBmxP3Qj81q5R8QT7dCO8989AugWaP7p4JAENx5rBilVtF01iBuVLqDGNkvQ
hqk+W6InL+8NisYOPKqw1xHSsdW62ZwarYlTqAdhN78S1EWRVJyhc+F1ILdv3NGM8RVJlqMxxhz1
CGRIiIZ+REM/ELeI4/xYxYp1SNrB2SaxmQRR1MSHJB2lQNELdFY3rZlHft6NqEMWpk2AeBwSkagM
Z1UueVBYhtYIjHB6O4N9rjEiaHUXbj6Bqs3+72iZSyvs6VSBP35YVh6UpXcQTEovae6gH8dEYwwI
PmI9HGJJ8EzkHYiXrCjM6VR3jWIuK8GLmXw3i7Md/VanXdoGS3FOyidUGf+zd0P/C424oEaA67FV
+iFOIruaMyw4qe7quD4WlYZ5tASXDOc+Q50LtUQVoTze89r1JkIuxIauQN6gydgtEL7J6hOaip38
pzYKnpuc+UORCykday2VqF+yF1WV1Hq6PrOJCzq3ZoY6Z7unE7pTp7Cskx1AYben8E+CgLnDYBIv
bSR6kUFlfdGWKG2IUgOaJv+W8xBwT1eBaEJResOUb3Lnra5fYu0lqwTpbF528NIw655T0+dyp8Gw
Dl5fgmu6lfzMORvRu1oMLhkRS+8dEoKqO3W8Vj9T6zWN35b6rhWRvfKSRlefwrjt1EEYrTfxKZJE
PQNAhFFBkFT6hvyeWa2n0a1aHuPFR4oyRqkM0Ub1DzS/kEfQUQ9EmxX4nphPsLQIDysNeY8IJZrM
uE8S05XrN8Fi80B7YL5B1RkZYNAcr/53ceGoVqeWkQkrAzr1xk2hvkdlaK+OTDfZvKfQnzMtkYwA
Z/tcYWmYOxw8sLo8aDLEzZPpoV0+6vS1AxPAnOMpuIjWkhMwAHiNkioK0zq49Zl5tA0tpkhSIgBb
IPoSWZLug5r6tXasV6mwRDI9HGvYraBjRPSJOgkb6copMvt2nRGwT5bf7aYbtmpq08Aa0f9Hk0gW
HK+cewMRl4VoF8eQ8UX0LImH1CYO+M7kbEEyiOSIVBQVGpKdLiK65I0MjazQpTeQ9IOi6bWnpBCF
dSB1RDxFa8KEVkE1DDtgULdd3wpOAk4UBAoDxNF4F+HdwGIV+nFEQ24LU3bWbUtrChNLhFXgTRwS
lyiJATqmfKHPjBJJJqYG+dysQ94a+iqfkHWDostiCW4kXr4Q+VHIsQIShxCZ3WEE2aCmoSMB1wU4
TeT+AAKFwBmiXSNbodzRu1wlkP1sNkpkf97e3V8vD4C28QhyFEBeVjWz6yUjjjbHSw1wnNxrdxIU
fJX6zZkeLfVFXXq8NXvg/4gw4b5uKOb+QMyMCj8qPPAXNsJE41+fJdZCPDWagy5agrorUPYdNiah
p9FMAI9t3VJCubk0wmpOMkENj3O6rJ7zp6aF7kq2uEP7qkMGSSZAw6LlOGnI5GrjcIdOwSTQM6l0
ZatXBJcmz50ubLIlHmSisRMGhQDPCZUp64eMwKAqwJp8e0F5e3DFxKlrQhxUgMzBWYJvU7IidaU3
dEJ5nD6IYmyNhW5NTdncNsULA6DSAwynjUMT2S12v1On0BcDHdL1qHoVSI70QfdjkC4hg+XnMt6U
PfHL4SVHmm8YYsHB9tV14bkX1pmR2hMYaWIC620/WQHYmREWp+NmbHTwV6TS7OECuZ9RAveWThFC
ADm3Isg/NUhrgg0BZRvmzgDj6GKhlx0ulGRnEyrcaHKYNk5E3pVZ3WeRFvbgUusTJ3ZxVgmidN4i
g9dvrS0Ac6SwlZXKprNNHYt4iA1OYzs9Aq32KMXyK1mct9uLzHPbC1N/zq6L23+eGxtEGTZMgUHf
r+eqvM8GM/FMqova4nlnuo0OWZTiMK+oPF+fRerc2Rro9nBToTcdYc3bqBsft0fzJxhmTx4HuFEL
uEkQVrMY5xK4kmXO1WaVlCO6L5PDMn/2+bYoNLdqX5POPJjxt7nZRdMTUT4zp/FIcZKaTblsrSrU
ZzA9BU0cQlNs1Ha3P+7rqqqoXaEsh8IcaL/Zs7idjFivB7xTFaSElMXty9ib1Y/MefwHO5B4tFHV
X9EDjOtOzqANaCdFuQy69Ab62bIRfY/AMgi59rkjwpBw2P9RQV6d68J5Eqmh0ZhC6BCvbag4PqIA
Nkf3U/l+e0BfHWcV1F1bzZDWQ3GbMeNMEKW0I7y1urEwIYzdIVUbRaIHOG8w2AnAAv2BFLIPx7aX
jJYmAOQPzVQcgOKWTjVVQcQLEqV4HltBC93Xjbe2U6E7E0yua5sTs0pKhPT8EiHsplaEYK0Pjd7y
zFpUpOXNHTDMK+pKQ1aezcKgLKDlRYXk42Rty+hTLV5vr816Cl9vOAwD7M8YC8gzEUpfuwCURIfZ
LFG1Kw0AZNyoRII1OQAx4Gb6Tu9/3bbGH81fa+vvFw6nKFGqFTmspaMRLDKgc4Xl3zbx9dq5jJi+
0OxohU1Mo0Prwiht236TGOGMgtZUhqkJSgG8ghsRDIfjCav4K64ZQGfRg7Z+0cWg7CnJnGHS0DXV
EqhrbaRF9nOhABXHCig7QJxo6iudn8P4WzSN9Rz3CHcLo/TNekKyWEJHTeapc/Z9zsznoX4xpMLP
owdwP37McnMAiyJ1NJ+g4nt7jjkZa4z44mPU6yG3I5I00Rp7O86DBKm6pgP4M/Vz3EZuZ3+v+vow
oBHfWaSgGE/TNAtOFM5k4CGI9AbuIXDosh0G6gQMalZPBEI19jPeazG4+4fWy9tCFER9DUVVwIdX
2hkgiIFTZqa9bpQ0Rasq9eoZ2nwD9FvdZpHPxIo/DLO/z0luCfKu6jp5zJZE4KAbYAMCYAKJ3uvJ
VRxa2aPVQev8qP6AZIyfBh9vmY++tCD3kg0NVBe8pNtvo2u4D6K+bQ5TKxQ8kIfVITOM8IUNGnVb
gjTlCJxPO0Oj2o3vqvMCs74RxCfUll80qHOGyV35vM1dafPf/QoSEyBEXhN/NkLe66GjNWWStBqs
GOqpOWquvbd3ufe9fq13+UaEQOc5MYilUDnEfsDTjk3MTVrU62mHeZaeWm/ZgjEhRFJutwSA2W4z
wXUhtMYcfUlhoWPBwdBIYO7jveQm94Wfor3//k0/VKIXFOfNio1xMTjGiSxo1irKgMHND1DWQu7N
nVyr8K0wc0VEEJyujGtb6818cQCaSoat2sPWuO+Dn9MhD/tX8opcFxxkuheFYX/qf8z+uBoaE4cq
eo8q5Tq07rUP5nfrMLjDHoKLgOO58VMX0m8PIgwNB79zPUTmMVOBmmpUati0H8pt4oN7wp+95Oi4
G610id8F+mYK30BPtqnCF8GmWK/gL+MFNg+JL7xlgIK7nt6xcKR2prCtfDif+fsmOqketGY3yAos
+3onXE7OkWesWMD/b4/xVCPt5bxZl1M/4al9DyZTD4DdV+LF4RK76j3YRbziZHtVeHugnJv7yi7j
st04OyBshN3eazZ25v58NEJw1//j+NAGDyS9hvQ/4z+FojYJZJRxwu3VsP9VnjQ/8SW39ByPBsN7
untP9v1hFsLg1nn7uo5/7TI+5FSaBt76Ecx1r/k7sguxGx3pTxoo3hSgXvTtQURUyTWIWj0QAgDe
fVHuMToIRaur44zScgQA8NBVJLi9ZhrnsgJJ3l8bjLMMC9oAqxTXxezpnnNsg3tlN3v3j6+RH22g
1uNad+rulH77hard2+hDLGUTJofU1++c52+2d/trVg/5MsMOyEbBrI1kGZuoG1MjtTNVxU6pn5v5
sajCWeQ9nFcG0n2I9gD6APSafQQuhp2TKDeoV+iTP0HIBgh69D7EIgV3jk7vCsxVkSPCKxjPDGY3
SHWm1HmlU69MvHmfbhdXfdNd4wEyDvXotj45yq7lL+deFkwi9+pAiImXrgaaWNi+Pm8SnfSkncEp
Nm0Ge9ucY4QdgXkvhaksuO+5k3lhaf394uIADjRVygmWAIrSPbQluGAPvO0SXBPoH0Eu0YYKIlvn
S/tiiMcC60XQdoW2r0jbknRniyIXrhkA/vESXAG1bCxBKySqIRBAvVg6mtWjSrYLlJxFvM/ca2jt
YkMpRIWko8pMWG6XehtZJq6+j8kfPcvNQyuIXXNnH5PCXYJun7h3o1tvo5O1ExFx8nYX3h2AYsvI
zqCx4Xq1HCBJJ2LBIy27BzG/ve07Z5OOumDF+IP8a0djOlvLRQHR0wQ78x71ukHzGjDGeEqIM/Jx
DJ1gMdxECjDKALjlzHPA9+EPooYVDioB+8/5A/ZWgURinxh9lSZKXsNxzFP7bj/GeHQd08D25w9r
Q7fJu7a42g8axM/yFqJGHynozQQTwfUpvDjWLmboW1ja9XznsV6CzARfUC4QWnuwIuJCiAQtO4LX
nMgOc4TPJfrI6gR2olLbJGvXrGV+A2awcutZUBbiXfHICv9vSMzRkuaGltk9TM1AF5lKtBkNx6/R
qK0qwws1PwrabBoRkIUbn15aZXaN1FXaMlBYXUCxBfito/6aFSAY8V6sXUvfAUKLckLXqSA23gG5
ePsE4tzCaNaFbC8YFdeiPPOmoYj5q6yK4EjQCwEpFshd//sCQknCWlve155aVk2mRNkJ7yaUuStI
5M3goLPesuIpXfzbA+HNIzJRuO3Xi2Gl5L12yEaNAaXo09YrC1fZNPf6LtoYJ/mzC4YAeA3wxYgs
fs3io6Z9YZFZOUudeweqkq3XBoUPLzmPZ6d1e8zhFsiq28PjrdOlLSYsHFTA8+vVVko60M57I/J6
ty1wDtCr0TABINq1F4CfYaFxdkZbuFIL4jzRlK3uxMRAV0aYU7psJrOnTtJ6cmg+JH4fgJewCEb/
aQ6tz9vj4UUKFkC30DIFLh5+wZxQS9kWMq0zAKU/sCqSC0QwLqLJpaF5Wt4ExlTewBDa4SrHi/0L
7G1KgXGIDUhtqqFzLwfLIdo4XkPd7B08bKGQApXrDhfmGNcjWqONaO9pvWLQ/BYgCsUWLRUn94o4
9e+IGI/LI71awKnSgjTTHx/0MEEnFVSFXCW0/d5xu0B7WJ8kjVsf09/Gs2A+RQNkvHGKR2IuFaxD
LGNNLd39HDayF53BLPNUf1Iv+XXb4DqaL455MVrGMaWplyfSYEJH55wWgVQBPQ7G3MitNAEEk2dp
7XJVdXTxgsVxHflFWKlNE057NKN4c3mgHQrYSIF+1qnfRdvbQ/rDm8aO6dIScyKqkkoWSYUl85RJ
7rg3QyO4P9/L0PLcTm4cFu4exEC9C2lYUSGZU91FN9zFKBkHXSi11G7tUqgfBhfaYV50n4dD8Lu3
XBF1Ds9RL00xjgrBIrUYk6b19B/VMblHc+lJemgFkylaNcYfu75MUlpjPA5usVFxyxJFRpBjgcRN
BMziBXeYOwuFYX19LrJImA6YqVTJyTqgZdN6XYxcFfjOg2lHt2/oDn51Tupz8jgfALDd5z9zkVQx
L4d19QHMYIFtbKkz4gPsaITI9Sup70wJPRofxuxD/LUbP3T9Y2nvUMTVDOqCVLq3BbeRyl/Vv5PA
bEhaLj3IjtZJOGW7+cEMlYMdTgdzJ3+WO8hCBdBccKcg2ih76qYbK4SoQDjdO+6LtRMxHPAOo4sF
MZmYn5S0l+cZ37KARnswH/RaRLnEda8VhGkiFQK2Z8aHc5qSJZVp6w1ISyCECUu3v0sQw8QJsqL6
NvX77XKWQ9He4SV+QfX01zCz1JWEXtJ2guGl8JadjLeu7KGPySPrGZ82bhLePpTWff/lTLqwxyyr
JNdVTkvY6xTVHVG5oJGrKhRP6+C2ofUf3TDEgj1taW773MaaybNnKejsP+jpfq1Vo05t6Bst+bht
jwPpxIn3d2RsyRUQrywbaozsR7xvifsLNwh27eIh6PVlt3dt0TkhGuEaklxcJHUtKUNsYoR9tq0a
n+qo+2xKw1Mktyl/WyJzvPjwcnxMOGUbIC41utVTQLAhQwPuZ9ydBXPIi6gvbTB3ozGRsjcU2MiO
stf/ip6Lg/Qjc8077R/KolerxdyNbae1eqdg8rreM6aXUrkrhEBnga9bzB1YmHoX/9+MbYCj9tR9
5ZchID0dPCLftRvqjlv1u/54exL/ZHO+ej7aMdGAAcJ6FiJqkALtghaG5jyZe+ugfXeQPW7d84Bc
jO7Km8b7jpPTK5Dalbeyr7z9Q7oJc/v3A5hVHEmWp1WKVVRW+cBjHweJFk4iui3uoYwSoAxVEnR8
sXQhbVdb0oJcoDdlMojNS9cRckOuLv1lJldpCIxGWRPJ1zsscaZC7m0MxAxRF/OyzwRQ9bv0LPlF
UITjLvZvLx0/arowyMxcn9lZlDgwaCDAQI+e+/1NdduneVtvRZ1kfDe5sMXuAIJUHo1gqw5kaJYF
fQD2OW9y9V2Hir1ruiBfPkfnj+YxDjoUr/Kj5smiOJGziNClhjIqcvQrcRhzs+Y5jQqizsQzUbx2
UXb1B2NqvdvTygklQKgILgH0WiETwSbLdCtfuszRUSIi1JfMkOavgOIuQ+k2/X0i4sjmDQngKBTk
bSByv7SIkEI3F5oAiGYW8vJkduTbjCUVFWw5D2mgB1FKQPFSh1Qoc4+OXUIWPN9WoSE/mvyiLf3Y
dFv5Re1euyKwpyO4YRfn9+2Z5NwBl1bZS7VEp43a9hoKjfVnUxjfVaoGdlu9/mcrgEr9nUEmJoGy
RgXSPgAUx5S64JfZd6aOt5i5vW2G4xYri7CyQrRX7DQzhSSLlKwaEkwhMpkbMlhoCsmdxq2q+p5Q
x36MdEKe04IYAsOcixvAOQR5QG0AumEwO68bkqi3wSLspfIutoPeOVOEt9mJ5D/aDiK6D7fHyYkt
r8wx15AeY/iWvmpSzdjlcpBLTZARivyiD2YlwV7jeD94jaDcZMIzgThixhbrTtOXa/lyIbuhzL0C
RMm3h8O5Va8sMMOxisIAj+OE4TTgRK5yr80e9fJUt5N/2xBv3i6HwsTkyYg7Ic9gyJQf2rF2q7gJ
FnJQapACQPrqtjHRqBifb9DePtUyyq/9IpH7MsmnoJdI/NAszoNcdapgbLyNjPoy8jughFxv0Oub
bQYdZzODn9IbnIeq3NH0U1gg4E0fMss4AnWcul+4DQeST+WsLihk1+fUcMd+O+agz34aRCIcvGLk
Wgr5nyVm7ibwz6GtB5bmMArL38umO/xcUJSxAuNRf4rPTajHyPrdXjDe6XFplJnBSI3Au57DqJ1t
QduVyWdr8PXen5PHZBA8D3mb6q8tJBivV8vuhwxterDVTU/puLdFdXLegx/n+hriAAQLzSimChBX
1hIpOc715b62PTkoT2M4IVA18FrCxT/iAeP4eMAQAZqM54aXdpknzBwnExLCsJvGFG0T3zNofsrS
Pxn531XJPszGunCacsRViedmmEMToyzqvWb/d86vlW0SjF+oiCNZwJbEI6eCQreOsVjy77rYjuXj
Uucu6DwWFMTln7e9j+vzl9aYU1BNdPA7prCGZg7zx9znxiG3ClA/lUa0QMZC08CMsdBzp8SGZ1Rt
fbTQdLhDj1AbyFKRehN6j3dJVpr+SDs76PLm8/Yn8iqlAMuDzRodHjLE/BinSmutmktzhlPlajB0
33s8vvtE9bPM2YzkQ7Uclwy9NzVo+ZKHEzrHdXckyHj1b4t9LhK6kxR9j6rRvSFHfuNQwZHLncPL
D2S8b6L12qOJDzRP0yY7j2G8LfBC0zsv2upP5a7agzw9C9HJdHtmeNv50i7zrBgTSyVRhppAnX/v
9FMpSurwjqbL/7/av0wM6Jme6zqOCxW7SgNmsBt8K9ln2TkawAAvqJry9vClNebGB6ePlKnoEYKC
zo+ZrnnzF8N5uT1jvNvx0gbj7WZvLyNpMGMS+NPyZw35m9xX58fbVngVIzQboA0abWUOmjyYhYlB
1jKVBYayqC9jbHmU7CgUF2pkFI3QbPc64ARElPTgje3SKLNaraMROzLghePwrcifjQKv5ZNQVol7
xONoN0wZvbhrt961U4AoqUznRUHY5GPjLf59G6ZWgNUKmlMExSDXGV39UVS25DkHuowtFMRAAQmU
17XV1OqHEnQzGFyTBylBBa4dXpbqvzMMA5Z7YYbZyXZpR3JO4B9JFy61jz3tDsviEWt2QfXr6prg
QuZ7yoVBxlOgpdaO8h+HnDvQ7qJ5zciOeEwcSy3zx5U0q9CS+xrEOg4ZBJGHaE4Zh1ETNG5rMuY0
kh/S/i3vQzoJSGZ5sdvlfDLOIqlWvcg5nCWdisfBVt3ZrsLWos8UdABAEglKYrzc6dX6MfsbAIHO
jgrY0558fQ+uiFfN8aOndrN48w71xU0r4rzjncEQ4VgbFqDb+6UFGIUxI20jWDQL6decjT8r8HkJ
jpOvNgDfXhuabbTXg3abcf4ZujSOMaadJ+uvWROM+b5otnX6ApatNvkWG9tOe5rJDlxkuvygiYhs
vq7htXVmT+RaoutkShARxLqXyJ8ou7vgynKjWn6pG1GyU2SN2RCLUyRF3mKseM0q2i99gA53Nbhy
eZj+gckcI4OANIAraDrCQ/P6UNGyRh3sCCMzZnJnEOkoI1U1dvGZZImXl9FbXYHYvFMexzy6t/UU
6iCvt5f26xa8/gLmxVGXYFJTcow2A7N+YAN9/QiWOwWFBhAG3TbFndiLwTLvDGTLwZVXYbB9ahxA
FLxpdGOvOYObq4WXlJ+3rfEHBmbX9ZZAZwmzjHK8JEWFBlzPIDtASJc6qKPwtgn+gP6aWHfNRXRS
pNBSh7ZUB/66zThZbpMv3lId8yHM8pfbpjjnyrpOf20x55iiJqM6KVkHsF4JvpuTsmlP9mcbqmfA
9Yy9vi0eRJr0HOWt1ebqmCZ6MdEmfj0+R5lyZUhhs3te4S2gVoNskweZ+BRtHGhNDUt/CsoNSmt7
8w4/HOG7B+3cilKrnPL/9YcwBwDJ4ZZjgQ8x7gvvJT8UiQteNLXz7SMQAN68fYcgNnGl5+qbtksE
N8jXGPTaOOtI4DNJqYFVnosthA9l7QBVPV0FB+RjY4oUTTjBzbU1xqfqieYQWF3nfNP4oNQLX9vJ
G7aZ7zwqj10AAXakBrx/cS4gzaBTuapisz1vmF0yqnKB+99E5nUYg9pEv2+zuNk8nEBI5xp1e6ea
cWCmsQdcv1tDebw3PpCR3N3+FO6WuvgSZqWTRJnaZYCESj/9MEdog1WerXeuSf0x2dw2xfeqC1vM
wkKVPW+UGaPG0+x4ahFonbNztzWf6QF6gaareemm/5T8h2wvKsOLhsmssqyOTmcmMC1ZUCAHmzie
wD6lvZsNv5CtcwUj/VqMhFNdjJQ5PJoMnetGA3Oz9H2C4mmP18Da5hojJ/3smOc0a91UlIr5+hpY
jaIaAnUi4JjZMF1aVBD8URiN/h9pX9ZjKc5E+YuQ2JdX4G6571lVL6hWwIAxYNZfP4fSfJ1cp+da
3aNWqUvKUh5sh8PhcMQ5fRHOc/fku+wxqx+MWsWjIXX1GyQh5nKcprNbG0ipi6pCts8GLdQ9hRuQ
gyDHCPpLSA6JVdm53/ECrK08GnkbTz7bk87fZ7qKbUU+a//AiEXZRTdpS+EBZsL9UItp8oDk9hgo
EkkqFMGz+85kZ1NJMWPF0Zn/8OCB0DgN/r0Y6WoCH4MRdrPPPDobBhYGYQ4/6V3+Uxto804L8tsY
rGx32cxVgxL2c1VyPygSTF1S/HHnXZC/4KIL7YPLKOvWPH9JxZgC9MKu90AknYW9hBoTP8hmOOgy
zaydzdw0tudc5SCkY9mgrD/fhBb5FGQDw+t3lIPttur9gwnVQLANO1WhGI/0eEMXKgi00AgKKohz
pLqscstYPa7rgU7MjLQe9enfOUwjuNeyPL48eyo0Idxc7D5DOy4sYmr5tZWANLBhHVp9B4PvoYYw
g3jQzcMqCFSaHPIJ/RimEHz2BfiTghTDbOdnVhlhjqIguhxK01IcpusvEu0DeW3wdyDshCyaMJ+2
N/Sc5tha1E9Cl3u7us7D2dR2hYEr/NLFlQ9eUas8/vuJRQEBeCrRsI0OHMH4m9xOccuF8fPpLqig
0fOcGqe0+pGxOWyJitVPkjVAR98GTjjAarzjDPoAOC/DM5xz51ES1voxsR6c8TXP91Uf0eI/2M4W
U9h5A0PJWVkCM4VmDNoJaIsWaecOYYnuPfqqVxFJBcM6RA9P32vXHZzY+caA7ASuw07NoyB/dfTI
4odOOxU0DYl1s3ajoUhj8mPonqlOa7kFfQCLe39sEldjAB4SeqO334j/vWavjdYhZ7jEfoP9YWmn
mYPf3GUgfW7j2ukPQ2UdIDcdBkG/TxiJdWrtXU3VNLQO+rN1f3ybYN286VJo7sG6l3YMzeSJul/I
pNhBsuDIAFskurygG/Dpua1tofPbzsDQMt6Gc0C1sMtGNB+7JfqQe3qHKvlRkfqVtOOvLaofoIJj
Gipv0aeUIUTy6lcyjQcv62NGxzDPa4jcOdFgJxFpvjI9vwZBuVUst7bxCjr20MJrGUU5qW0tN22i
ataVm+HmwwTHpbtpPw14N40s8Jx22rvZH4cBygk/bUhD0XGXsluvuoLK8WV/Il1okMqttU+gBBRZ
tylBwoUY63xM9Oh4/Gj66bGj7HAZRu5IDHQIw7tDOE4sTIIKXgVCG2zqoZ0jyIZGizPsuOdFDg/W
iokXO6tjSDo8zouqgFN2koN2/x9owYfZI6j7gtWH9e5wlTfNCdQwClOWz+IHhOBD6Lg2uxRYvIBP
e0j+woUUIGhXKbFLrzLboQguA0qjukkghxA1bQjKsWN36P/kR4gT3LRHeqR+9GA+Q8V2DCFEfFQ9
NqgGKfgERjk6PxMMMi9Q8RuQXel2uxE9AZdNReoWN8sl7FAPwmhetx6sPhSRlr1fPwU4eoob0kMF
+Nirak1UoxL3HQ+stl6ntDTibrx13Rt3+nV5RAoDFIuxCUnGgK3hsVa/TNa9MoiU/n4URYDqA034
8KXnJxjqQhGsLusQ6D1vn5vgv8QcaJlG1hl1i6iSOf/9oDOqvbKDj+AQIRwL3JgN8uywF9dmkEUt
r4ep+3F5xqRHwwZRsIGmcvUmMIHozie3xnX2odGOTv0r4Qpjk67+BkhY/THQ06KeAZT5933nQMo4
zKdOcdJLRwNiHQvsj6D/DoT5K8ZFI7bVwAGNON6qcjrpULAIM/2LjjpCDkWOy7Mni4FBcIVSWogr
Ih8g2IPdg8C8rqAHlPnHzn73jdgN9kqa/XUNPoUIKB5A6AviIGhAn1uFVicgC3Ixdalbxi0fQ1I2
OLtRQ5seaQY5OpU8g3QaPwADoaYk4zXLqxGATX3wzbu23fH6t+6/GO7p8vypgIRbc6r50Khu1pFp
aBHmMd7miuKHaUTBoniV+9vRJ07iWqmLqi1sXlxNziexgm5NOmccIR8Ns0i/cq9c0AS4c5gfoR8W
FifndtzfkauvD0kcRP2X5+66j8tr59DsaYgpj0A0ptgSEr4kBFYf32QL88xQ09Vaboey+fsv2i69
so78un4s361bdr3ckfcclD6PhR46D811Gs8pgnPFcSrNglug7HNX8jncr4QVKFpGrSro0XGWIWuH
UmwwiowshFbcjoTFA6TJDpmiPlVS/IFhbzCFJMZcJkPr+sD8kS6RcTO96w/zAygm468QkgA7jQGO
muzKvsasHx2FxUkKO87BhWvdGFgkWMtxkPavj/ah3iVzVBy0CPyeD84B19ib8s7fq/g9pPHEdsxC
aJTiepuwArDacYmbnRPWVwX6uaPu503zYt/7oRa7t16sx5DxUjgp6avDFlvwUnxuRn22MN/WvbFf
0AR1P+1/PLkg4gGh6pX+oN8HkXWw4zks3p/7PSJ0ojIzmQvbfoIQTg2Ut6Ob4BPMW8uAifHd0xJO
ey36u/XovvrCDt6VtQviyw5GPu+r3AT4XNFnLkbD02DPXTpg3r2QwLQ65Pv7cPhi7Xns7fOIXZMZ
GmbgzK72SaR8Z5HFC9YGXVz1rgwazwd6YtrgsN2Zwaw48WQINnSo0RCI4nVEDedujaFcC+aMsviy
JNHCQHhk7v/DFNoGpm+Vz1npVc4hDFqOJNcBgYS+ETdHOGn+A5Zz/ROaAOHv9JS+zGF26qPyzVdd
3WUH7BZbsBu7M6zFSIAdFEOUjlFK4wypA21UTKPUTmy8yeEQB2sFOpvPB+kObVs0C4CsPlx+BiHa
LO6r72lYRM4jngNR7RANUf0VCRIoJh+UXkkWHW3hBUMZmzyv3Gmd4zl0fk5filuC8iwWpXgmDyHZ
9d3CRaO6/6VYWtkzhuegmgOufyVlEeIlwgeSNKO1dq6+eSXewn+73s1QvBTmG3HirLgaVC8n0jNv
C7l6ik0e1sutESozgGzzsHgcjqD+v6cxvWan4jg6oWuhi8ZBbWREwvx5eiO7FOf1K16sLg99Pe6F
cMDB3RhMWsjR4qosnHvobakydJSBndR9hTReUN0z+4Ccou/DQTT3vioylSwwMtvo4ESbCfiJxAdB
00SVjGs0baQ31XCAEhzYShMy4CJUEsWGlbgE9M2sEqxItIHyWFjUMmf5YOsdSvwCfe+z+fti64po
SjqaDYSwiDQfEGqDtDYy0M3I6yXm4/0wHy4vkWTvg8UJ7+W4h+vgrheWyG16YuUMIIuFVGhaoD9h
7xd71HBcxpFlTACExBhaEpDPFm91qVFZndZzFKIZVxPCQxTDDPbBSiCvEVLj5Je3LHu+jClbI7yv
Yduh9A28J8LYUtSpkGLoUQDvV3uasFPptQozkOW5MKwPDCHMWpzMpWUBjIKBiQe8/xaqSik02K19
y+MF6iFLnPF9lv77dz3wJZtoYAGvCy4sgitlAWV54KN/wJrvkuR3Pj3X/Z/L0yc1DegKoCodm+pT
bl6fQBc+D+gk4eylCYwwtX56JcEJ+3YZR2bnKIf8B0dwyxnNnariwIEaS2Hd2f2dwaPLEJIua3DS
OKaLtDgUA1CFee4QNS8vJ1Ayw/qq+nEhCTsmRf3WLhaaT3U7PUJGYTm0OqM3tZGd2sD6GoxzGdMl
rZ4uf4otnda/Uj94ZsFJL6ycYVMLpf7oahnKKS3DLvC6t7HO0gevnNjP2aaTGZGReeindJ0iHjrq
32VF5uLQ1KADAodGj2CGqw+08KYybBCX3Ex+N3pg83VTcHUsy0O6KjDkGpsOec2bG5al/HUtTG3D
cmQQy9RTJ39oxrR7zDS3ePaDBTwYs4nHzmn23vJgNFic2Xn/CKFRA1bchhNIdVHcaZL7ul/zVgmb
ffSWDvm+Lub6zwi17TQEu7e+QweS9WDQBtfnxujNK7Pv/VxxsEgYGlbpMXAzoLIPrOGiKNio8QUc
+qjZpa6GXrhXzPMOYqH7JViOnW+EFnRVEVD9SJ0/esOf/RkapSZ5x6kRV04ZZqhXo+23AvoNdjce
WW3gSW1QJOcldo1GDpDRIEcMoxOfXEtQMemNg4U2eX49ojyirqeryXu/bE+SM/YMZTW3zVGfLz7t
HR0oQcfGOxuyr1mY+YXVhbqbg1CAdsVToQeH1EuqiE3jw2V4ySCxsdaeRBRufw7pTN2uU93H5kUd
5g0KSA+6Rm+SNP0PZyGWGpWioHCHAQnHrTOllcsgQBhlvXfP9CGeUe8YOuAivzwc2TEFDi48m6Hi
z/dwVz+fzqUxxgF6vHB6AZr1gr7EE9UMkcfGG5rnNkXkuKS1GZmlMYYuOi93Zk/Tl8sfIfEQqzrX
eqzg4DL/RnebJW1rWjHLa3HwQyo5cEHl6CRvpPSvxmBRif6sEyeEaADBgQw9ClCHi705WTKxkqzm
09bI5VnPhBUh2kOG8XVK5/2/H9cWSzgr7STDRXEGlhZcBe3ByfgtON5LT1OkH2TzZ+DxB9E2cnmf
uPfJgNKeJcUa5pnpP84m4lpH64w/gdtn4eI69PXyuCRxBgR48AgH/wYvKrZc0qnIl2r16AEkH0Zr
fKpGVRZLss3OIIRdPnC7Cea1U2YEGx6BFkxgzDEfVLpMcpiVXhwhBZoSxYgp9416XreZDeZZiNdP
yTPRfl+eLQlPHH4xEP4HIpgB9J0dKCtjuhrv76MI+gOm4gvVT4bxapUHB21ukKke+V0fHAKVbUhy
JADHhQQtt1BEs4URLplW0uJvh4nbgdzvOHYV2tLuCmQqwds8ZIqDSuadDQS9Dvbxysu5/nyzlasB
chZzu5o8G08JsQ/GNH1DwcN1nQ43tk0jfbFPjjW+XZ5jmUWC0BfsVuiDM+DGzmFZkmqF22EdydQd
uFnfgXb433tknDsfEELUVg6kstzVVBw9fxz06gkS0NA6VrEKyiwSqwX9CWSWbCiNno8EiaVi8XoK
X9gGqIZe9iZbTkE1x5cnzFuNTvSDq4gGLo5Q47PEGWs8pEtNu0b7b2Y0dQhSbTaGbeKg87IqWmc/
ZI6794dmevZ7NtyxsiziEl1k+EcaPjLMdch+h56edSAdnXjjheiQrmPdaSFlFJgdCjDGHJXyaIZM
7k1OsilMdH26SQZvubJJUr1Pi0nSsIEG0TtPAujPZkbFQ+7y/Gbs2uUxsEf20pFguRpQhBYPnC1+
iISGB8Zf0CukyGQwQiLE8ZUTpsg6/LQcSLrtIOxdHzVqBHE6ZeBvG80G55e5agHaE40cZg8Hq5kC
ElZpUfwp1+dKSDFBhJIyb94vIwtQKhbM9+C2XQ62o9k3ToMbz6q4PuY7PK5DI3GABt+v0q+Cw7x0
y9vcukYVjh5hD9aCN+qwRB9EEs6EghnByYaXqZyMQ99UxVctzQ2osucu6n40yEYoNqD0QF/lY9fE
OzifxUugCXZ0ChVABChoF76BHBq769FweQINlP2G8rKEhC3tp5hpk39n+D2h4YT6YcVukR1JAa5R
uHrguEV4LpixYRAozuArOLhS6nmI7PHZ8ndzpwjHZMf5FkfY+JhAa54qZEB86FN7y74OinhBLnx8
HgYVQ5hqTIIHoKj0G3iBMAU8zWEfTFBii8pq13SKmEyKY0Bc3MWFB8Vbggvo04BbZocxWTyLaxq3
zi2z/dAzjpd9gBznI+wScJphJg1n6x0Ruaqh/9Oie9iGvn3y5zLO5zMBzXjWyoRieFCLCtbv2JwJ
ixEUfTNm0CPRbmw+x9ZcfIGiwSvRym9GYkR5CakCrnwd+JyGBCx6IkyYHzjt/iZnN7BO0esNc8HG
yVoUvIWFcRiCvW2i1TJyQaHXIEcIypvLQ/3svYEJnUdLh1Cghabs86Ha/axRc2UbDawnx4zbCpWS
KsEHKQYovNcnR/ynCyYPa1+CmmFcpZteN+bBHNiRMVXQsi7++fmAkWxQBGMn3EdN+AiUvC4jY4bP
rYunJpnuO9uPjKQdoqptY3sY0c3tvECjRdXd/nlnn3/AOg2b5UsgswziC7DD8mL+Ak3saFpQl2yx
o943Ycv/feHpOZxgpE5lDOOQYLw0O/DhLZ/eef429IotJ6lfW2FQSYA+b7weifFRUmWVUffFymlW
/Fp0/1dlzjsHfQxWl94M9s+hAbdgP5Kwt/IrG9zWflWgfqzpRmRHMhKy6RfzjdscSik2pwqn/TlW
PPs4f91RmymnHs7eNMGUj0vY5NeLf4ASfeCAHE0nMQTq/8NewfsPJsFFpaKYFzID3iXpOhXUn6FC
ZcStVp9sqhJhlnqfDYxgyJNtjMirAIYM75zd9wte7Oy9X/rRDFmbJfKIiuFavkE/BiZY7syNpMkG
IOrVEnEfOS9/NqKaT6ouJBWQYLNp5qJGrVtn0HtFcS8obENGVA3V0vnDvWE9yBErirxPoBxhudGB
Fzcp87Ar3kdyl84k7pLvS35wwA3duf9e4Bh2CFr/v88oYJsXDqaS9b2brDSyubP3G/8wdgc7uJ17
lZiVdP7A04XKHjzR4YA6t/cCGUAwZgDH6eYI95JsMcCBU+wu27nUkW1QhFWqfLv1CLiho8ZhN7Sb
y33Kta8eRwe8afaPdUpUXQmS+os1pkeWCndOlBH9LVfYbOSJB8Xo1ngh9rWfvA8b7yazg9BPmggM
jqFjha33jHpknezM7FsKOVmnVvXhrKMSz4/tJwgn4WRleDvO1ifypor1zNkX9tNsTw9t//j/N70C
UG0l5jCtPMpun+zr/mvjgKRWz0+0T69MUpwuo0ld5GYx159vZtY3beL2YKuNhgZkIa+kvXLG7BFV
1nFdk9Dy88NlPJXxrLtzg0erZSB5C7yym/aVZz0wXONtv9zlnNxNtVLKTrZseEn835YQjwCfm6Xn
5dgS6PSIkuml7f403q9Je7o8LMkz0rrFP3CELY7m+5wwChwemN+6gqBTNB3qa5+Z0KGvQOAMmp4d
9ac60hmYj9HG8EfjTNWqoBqtcEvpcjhmYx1tq+1NP2aeGfWo7Js8VcWIdBlxEYKTAd+RJcqugDGn
QpUGljFjYF/ZT8Wjgbyj275nKg5uqYFukITjbtS8gC4TkALzjeuYxz1F7QFtQ3DThumoqhSRziDy
PMgf4+X7E/uarY0lz4d1HRsg5UZc4eLPF/PWLcd/fS2CyWyg1k/ZbAXSFkxnUMOLmGc8++b4lThz
REf31DrBfwnjN1CCT+mIRqnJMYl2GjzayEiHU//D9lUXPfku2OAI3oTYKU3+EonTdGctMR1pZGYs
prCNpnzhflTxh8VHjX18efupVk3wKoWXTej5xFQ2lh1yE11cJZpai7GOR4rXostgkl7pdeHQnAP+
t1WoQEBrqppBjRtoDpl+l2hN18303p/SE6/yLwmtIKLW9X+IY4RFAD51Xw8z0sWkSeLKLd9tt1UE
niueeDRtvkes5x40j7KxB307RRWIAQ4X3x7CMnN3Tr3X3LgMdqwb/8OMr5lyVNvqLiQ0BYvS6tKx
JgruU6pDrkqn3s6u53hhbYwjRVEKKUkB4fjfgAlmVQ5a7Q8TiGqr5toarnU3spFTq+Lae81dpPre
s1wVsklKnc4xhUXGpZR72l/2dOOK5vcVx0SymJPnwgrdPrbr21Q/FmSHcq+E387+0RivMv7k5bvW
vc5TpjA6WWi3mQKxCFbTZiuzSkxB56TfxqL75ZrFgU2Joiph9aaiKbko3Lfw9IL3M7HIw2BpbeU1
YIjXHyaXfjX85T/EN1sIwe0FqYUSRxMQNrq/O/u6w+G/aA9G8Zbo3y/vVNkptYUSjNQNuO9xAxuj
7Qw8GT92WrNn3rWjUVAqKmZOvkAfMyfYKO+ypII2MbjEkYPWoYyngfPH/tcv0qtR+ri0uEhAoTvw
/MgopsDPOw27ruggZwCulipNrplFFUskO3O3MMJY2rysk2ZZK67p7dS+uFr3paN3dcn3ro4sIRQ5
FNYtPTi2iMJuWyyb6oQDsadTlNXH4DcGZ93NLLzKtWiZo36g+/9gHHjus6Ex/Ffd5nwuUdSX837l
7ddTjmaeNNS8cVfyu8B44SrFEkk9NRZuAyZEMRMrrMpLMb4MuQHdPE5jDoPUogYZ5YTthxRErMPO
Nt7q4LFpkRJ6640QYscWV/nSNRD9tMM3XyLcEVO6lFPQYtig3AiSb5P9lBU4lne2hnOM7ZKxDX37
vvO+Xp5t+QpvcIVtzzwv8/AMgr24FGFZRvrwWLdhY+5ZA6FhFPoxFwX1dmwgPrgMLd2ZG2Rh09AK
9Hp0BjLrd6U+XC3udBhU9xqp40SpoI9+GqRL/XXaN8GcNi56raVr6TbUwTvu4O7E+y+XByJ5eF2t
6APEPAcZg5Z7wYTuDCO4T1CiZr4HwaHVbir7bshp1LwH5qHjd379k6t0FqUuYQMtJGm1prC1ARmu
yELfGOpVwiV/0TKLha0eucGRaZ6j8AmyqGYlBjDRDbq+9QouwWGUgExpbUVhL6CDQVuml6PDGL2E
VgOJsKNf7xTTK0uwbxDFMxYsbWWH/l/cFT28ue7c+mEuljCBqBzYo0ILd46OhXrpK3Cl9gkGfrS7
GpAEFxNSpPUL6kwOyue0m256LJJbmp4uD01qnR8QIuv4qitf96suX4Onvsxj8YjirssQilGIdSgQ
qRu1ch2FgweytqjjdL7OVBpT8kjQNqHUDvknE1QH5ztAT40y13yglEX2FX8/GK1/bD3QcSfLLXWs
w+g+UtNAUJjVCoo96Q7YQAsufGmraskHBO+l8camLAzKAS/C/alPvlrjt65ZjpcnVGr/G7x1wjce
pckMh4zDOqHBcrCW6WCO+o7VJlgqhvu0cQ/ru0GOLtHLsKphCn66mobJ0ldYPLy+acmPoWwyFMPO
+9r6ZgzVbjSZ4h4svU+5tmsipgHjlyGWwvaZXQV8wczm5rwH5d+rsbDb3GAH30d/l/GaG/NxSvEZ
3pwzRNuQcwq0dx2ckX6XHGp3VEQG0t2CtkjdWJk0HFED2J7yuSeOj5LqZkJZYf80Zao3L2lk+g8E
6PPPF3dguJYuGSDQSDE6d7jCkOLgg5RVxUO5Lten434DJJ5LveNVweQhynCTKE8meM5sJYxDS6Qq
Lyz1ABso4XQy/bLO9XUZB36ExJM/vnNDdSj8PxzA/9YG73nnE0ddtKfOHOPxUKo1GFY4oh2pKK/y
BFSCFB38O3O9BEP48/K2UAIL258mWg9ZcQAPOt8loLBawPtqHwc0RbUTVDmPVnPXeIpAXDWlgg/w
h7rwiQZQasaeZodJevC6QTE0KQh6liD7iT+oBD2fUouW1eSv60YL/1gn9IEs3zxDRUkgtfgNiuBX
GtOdfeICBexDYc9+rI/z6UqVTvZJoqLykFr9BkwI+YyAezW0GlZGZRrO5R2D/PScfu/Qg3HZLFRA
qzfdOGk3NVpclACUY9rGAyS9Qw8PcbniIVO1RJ9iIfj/gsAOdA9JkLR6zvR5XzXd8+XRyGFc9P2a
f3tjBGfRsDqrugVeybDycLRmJLOfJ1PFGqFCEfwERaNFikw69Me5czSC7GVu8gOhgeKuLD3IoKv+
v8EInqLPvTLt/QAuFpd/kHjYCd05+ZHjTtmk8aK6wqpGJfgHv01GNLoDLq3vMnNlHgtJXii2qmpM
60dszA0ZmyxwJ0xdhfRk3KIyA/1fS/U9L32Ig+sFMipNNVo7q1z6l8u2Id2/qKuD5iaq7FAKeQ7d
Nl3J3QAyx5VzjeB4MtrY4rGFJnFQAF+GkkY+GyhhlF2J923KAGVY/Y2VzhGxn6aK5lDaTH8MbXmy
0mU3ssRUzK50CTe4gouy9WIaSAGdZRPW0UMt0k1f02lU3MCla7hBEXyTBZ7NxFpH59sxL5+YnaMc
pY64s2dtsEtVdJNSD7WBEzzU0g99YFQYVJnuBmSDB3awum+22ysmT4UjuCijHAe/0TEsE0/o0xo0
NiAWcYrnviaqgHH1Q5+Cmn/G9EnNg0L6J8l9YAXZaz6ewD5lFRCv7KNlTMKyeIZq06S/1DY/XjZM
4/ImQOPW+SaYNLd0lwrAeQcZXfKnS4J07096yOHKmkI7VAx1enMYDH48IlZlQ7I3hxwc8VloDt7T
ZDcPc6WrnncumxT6nM8/i3LP7oYSa8zJKx+uHf+R11ArKN9c91vRqmix5dsTYgIGKqINFP2co1nG
zFhbwgm1pQ6By2iopzC3urUJcKLfZ1RVBKomB6lxoU8T7Q24+iFGOYecisQ08xbOFffz0Mt2Hf/a
Wb8bV5HDlSdYNjiCB9D6mZAuwdC85sToqcqjToNo/bEaHmfjYJinif1q+9emfJyh3KowLrlV6+Dw
M13kPMT6PrsH79g4wrigaey010u/4+BMteo7Vl8FPCYeWm7bMJ1Uh8rquT/vpn9wRQU5mi7NPBQY
9GKYaC8jYTKpNqw0s4Jbzv8dmihiMEOariwNQPg0jzWMgnlHF4GsSaJiKlA9DIqRfZkShU9SjUzY
Fx6lTC8HmI2jeVi6/m1py8PlVZOfGR8jEzaD4+Z9p3erK6pv14aLvH7xcPxfBpHvuA8Q4ewFCz/E
WGeMAw99oa2dOoSZrWmFHRbMnZ54cbVoClenmjphx5WjXtHeBCQE5yNW2jdJTb9dHpV0U2+MQths
rpWgMsNHUNuAL4C2tzSpD717m/eqZkM50EfoIqwRcbMxsS24R9sbH4yKpJFJ/d0w0bD27ffLg5K6
4o0HEU53229M7q4mZzXHEpSiSfEG5bO49/d9Guv9qLAM6dA2cOvnbAJCl3UGMTjg0up3k9/ZoM/2
76mKQV9qDBsU4WwHt5pbMgsoQ7GcHKf/hbZQRbR+eSB4ezwfSKmTgNEcEDkUJjNEJxqKurSHstlf
Xh/pfgUNlQmCfhvKToJd+8GA3o0qRZ5+qm81Gzoxlf7mtt7TZRj5c8cGZx3vZmF4xoo+seAXrPEd
71mGtSP53jIgCAbaUGho9kc3CbNeV3g8+Qm2wRXsz5y1ruuX9RBBXVU7NFfJYoW4PMYJnUIIR++y
4HtHs5+MQJEUTS607248D+XQl8cvXc7NZwh2aSULtUa+RiRlf8Vsdt2hsquaptDUVGTP64g+HV8b
KME4q8BhI25faPypfjkwnJbgcsf23fjueL7CKyqG9Zklu0gomj6x3dp9muURsIIZ4iQKzyh1Ij7e
elYe2PUufm48tj25xENzN9IXB7v7jXIdVldxrscOf22V1N/S02WDJqxV0HsF9yaslT5+M9tXd7g2
g7cxyVCFe03Zfua9Yg+qAIUVK7pEs+t6HR7Ye1M3otqt0ZphW99V1s5xd5YqHST1Xx8jFJnanCxb
m3rQxYAXhXBGpmEh/OWywcvrRTYYwtUg6VDzQycMSi/1xyAfQY5ToiO3rswhNsrprhnJvc67n601
okbbXl67ZDlpawlrm9/nrZFFbVuSXV1aSUQHVLeOM2QySQDybcWXrlGPuGE8ULr8bRk20Px9bl1l
onG98lAVX1p42+/Sw6rA4JQ1O5pER4lNcZUN/GCzImKr2i8ZT6i/VSWBJAw3IIw2V5J+D5TmaL49
/4qUVYHWr2syR03keaEdeV/wP1SLeXdQfuC7r/oP6P48aTf0wF9tEpWP2o2KPEV2Gmw/YjWcrZcG
CZrJNExFY6BKcjT2tR2BCEfhDGUoYI7733YO1gXZoCTQ3XSyBqZB9OVKw7NRyey7tCn+0xPcBkeY
Uug3gy/Fw0aecna0knrXeB24bFU5eLl38tZMPx5nwcF5PhyIsteobcNwPPd1cJcQwskQHMbjzM6Y
HnVXpbIgP0qhDwLaD+iEfGJKSUdvSgobllJCDBd6ZHUPjTBUMGYvU3Y70mOAQmUN/TNURfsndRsb
YME60jzQyhoiV+Bmbg4auJlHVU+Q9DzZIIhbMaschFKYyslHCLzsmZvEhXesbZUJSg/Jv/RVmMC1
TfZ8zTwoRk71CNOg2ZPT7HLUW+iISu1druyYllr7BkqYtWQyQRtNV6jmEb0qodvpqIVW0TepUISZ
Qw86mBrXXJ2W3wSoC8hR8klV3W/SgwoVzjpsfSXGE0CyEQVj6GNCvYWBx4r8ZiZRDQF3q7sPyh0p
wN1iKU5+aaEQHh5RVooyWig9CJsLHZlFVaBSKOI0LG6dp/nBfYEGzkOy12P9C2jJEdSd0j8I6i6f
CrJNvcEVIxuzLSgx/t6RlpMP2V9Uz5IHM73ujXgmj5exJOQv8P0fgxRbenPqFgMCYZyVhyBEm2sa
gsYlWkL3obqqDuwagiDveli+Nvs0LjgowKDxdPkTZPth+wWiS+bcyl0b5rNM+55czyjK6l/8NnaN
75eBpO+GWyRh5zlVQM0xBZJJruGS+7mPLf3acVBYYoGteA9u4ahRJX2lbXlbVGET+v6QmoOGGe7C
+nZBmP+sk3BKQzx+ZO/8NXm65itXXh5/T3ap6nHbUhmTsG/Mpcj1gaxdo2G2T17cB/Lexd4u3+EV
7pBiQR9J7Md21J6cpybWvkFo6XTovjBYN4u6I8ImaCVH5HS0vrZ7/VG7zlX3JJlrh2I9RNb/ciCI
NPOlOy8FqdAd6U13ST5Fs/LYkjmobZQlrHtLK17qMw4PmoTOjBK36pAouxWk170tirDObenk9rIe
Uej81cG74YGFrYrs7JfVo5Si1EAzsmv010U/jMHemfWdwrrXfXIeSzpozFq5OECS5IBN7/xcIWUQ
6N04IFCz9C9g5oiKmcbuZF/lbnIoK/do95yEZq7vmvL3PHaxXvcqkkLJFgPBGYrx0aFoGy66cM4/
okyMpbFX5URS9FeJk58q1w9J2+97c8ZTRBoO8wPJqtjIfl0e/uc1PgcWbk5dYzTIkgN4Qs1Bnx8p
+Jn5dLoM8jlGAAhYLSCJbYHTSHye1yHbXLguhH8077AkB50cfPeHs3y5jCKxJMD4JljWUISGmFxY
yaIfbbtHDS7osh9cCArWsw5i/fI4GN0JMj3H3JmfXfZ1lTRdUhoZjXFlUpXmnXSs0B0DnyFSQCDc
PF9JTTNNTVtwHRl5GfnujtRpWLU7pkoMf3ZQGOwHjlgPN1G98+mqj0AoebJysmsM9m1J9HgAoRhr
fs25KoX2OZQAFT42gW7rYHRBEHY+MnupysGYwOGd5NC3hWZHdWzrpATVSPJgWfXtNA5ZZNZaEqH7
X1Wb/vm0W8Fd0Pvq6KJAncc5OAglOtLOUHaxnB9kfBiq38v/Ie1LliTXkSR/peTdWc0VJEe6+sDN
9yX25UKJjIwEVxDcSXz9KHNqujyYLs6p6dOTJ5ERRgAGA2Bmqtq7Qx0MSwSx1+YVrLCgbAJtk4oq
8XdDsTJINFUh4kSsF15vkuQN2lspf2vlz/B+wWH/LJdgUDoYFIHS0ia9kO+2kp61owEiEDfUCqft
grE4V30ArXMFIFslsNQIRfgXCOYs2P3z6PhudxZyhzTVJLmrJ03a4Ofg3knrugqs93vp2ar8uPar
54Uoc3X1DFCigm4ObwV5Ft6IyCypVlsIUGTCtYy9LkPw4ENOnqJ/v1kMQ7uwNItnmdEXVjxZMhU0
h6sOlz/6FISFCxXwq7Hm0s7MTehgaoM12WGodN0ra7yIHbbV7tDYV3vluQxd4/H2ql0LLBcWfx8h
l0/wPvnnHMZ15jThqSpeilSGlPuSV15dLJTvAC1HpVKd94GL2iw6vRgg7rgirrJWHoPC1TXHOinv
9EG4yao8c4D8HPF2e4DXjiLrwu7sQttMWZ3C6uGV9Q/abTp6oHZw28SVlA3c48LGbMd1cqYVqQQb
XZCpjvqM5LI3bKxNDaHp4lHpPeZqLnj4PfqRuTsU+dylJoOl2Z3tvQzZDQ1dxpCBUtWzNkRuzcEI
n9w1wjqDaWKzMOClSZ2diSP0h0YyYMBAl4MDX/mUTiEoZVx6jKCt1nuKl3nxSt5YQKSOjv5KV2Jr
fcqf0bMVxN7Cx1y7akFtAtlgtN8gDzKb/SY2KRERgri8MoJiFa42uUvA+RIox9KtkUj1da/ea1+g
YcJuWiUr8rQkEn99Pv71CbPpH0Q4VrGBY7NNtrbqq2SzKH92daOCVAdhfZJ5myOc8lpXSrmYRsl/
ttUvG0jGWDyQ7tft2bzqSBdmZpEuhZxGJJcwkyFP2/2Qwe1WHAoVjZzy4vX0ui0DWEkQnarQUv5+
UKUiHUQUwhYdklXW/hQ6QQfVR0MNl/TcUUgPdh2zcJT0qyGxZwLsAI4ST1T6QUqsQMrOA00X4uHV
OzM86b8/alqHi4Co13kYdmBWdS3N9EFa4ktQlhs3Y+xp5FWUa0s+akstZJN7zB8LYFhEG4eORB4o
jL7blCt7LEAEBT11S75Lc/KA/ezcXterF5ALE7NhaVEqDWOJS4HKNL9KwFW9klNP4nQzStsIyPHb
5q5uiAtz09JfzGLd2o0U1TCn4YXad9yNstoR+lJi96oHXZiZeWtPuDK0ISaOpMqa1kGRyJ6igeAf
rGfdQtC7OiQQbSDK4KaJpOv3IVHcQ5OOwzEm0nKjJKDl8QfTvz1vV90Pjb7Q6VUBcQBv0HcrBBqK
DW6lkMVUfkWaV2eZo+lBjESPARZTEBUTcImsbxu95n62YmMLKsBnoeTw3aYpBlICOgJVWBDaN5V2
zPpqASNyLXpdmpidwlKpmtBJxLAkiINI0Qls24xCn4o/3R7KNYe4tDNbpBhoLNXisMPAtGTVJ1b7
4EhwosJvlvg2l0zNYn6pFgrApjCVqlCVsBxeqdAhQo/SPos/b4/qigQLZBcvVmjyzYvtVLGUoDsO
zwdp3Y6AtznWATx/vu2qJ74b3NzLoDSh+GK1tU7R/VPiPlFv6aF2LYJcfsMsguRV27eo08EzW+bn
zO9FEfSt7RjKTqKeJP28Peal6Z1thLID2KSAxjM6u9VHScUFP0FDqJXUgUhSEGkt4RSveiiqWiDT
B9LGmudKlL4UmtTi6q2XgdD2XD9Y9EMsOc3VSbywMgtYto0Cg9oiLRTnq97q1pJkOHG4G+rc59aZ
LhWUrxRf4TgX9mYPClaWHPyfGFUxOtYv5JPzV82T77QXI3do53DqSs+jJ6/VYxk0QXigD7dX8VrQ
RKjESxTIed2en2ydZkhDNGK8UgKRLBq7MeqIS+waV+PXhZGZZ9KRRNLvSQ2L2JPVlxj4r9vDUKb4
ND+hJ2ILEzSDqIvOKcxEmlViCKeHmXQqizOjbxUQJ8NnrP+suhOBID0/UGmVyo+3DV+dvwu7syAT
qopIo2nj14J6Sg1icBMXo6XH2eQFt0Y3Cy9S1eWdAHwMfQdHvfjSx73a5g7RHcpRbKkzvyAL5Zyr
u+1iXLMlGwpeQudh8ot6aydvcXeg9ZuxdGRfsTKx1AOdi6amqTv/e9jsZC6LRoUVjmaBxNSCrC+c
1Dp1SrxwOfhd8ZpN4TdTs4Wiaab2JsOLaFAc+wHcW2IdH8RKOujnqnLyDXXHnf2mnG+7x5VwAkE6
MAya0Aq3Acv7PkAO3RGN9shNNvxgAcMGqi8BJnBdKUD97LdL6bIr3vjN3GyQjdZnZp/CHFf3uXSv
JGtlkS9qaUgzXxwImpbKKd1aGfc9MM6Vl3eHNvM6xpAi9JXuV6MHlbWTrbsKHd3sXMenmnotAlu0
MLvX3vUY728lBk03kGr+Pr1KLRuS6KFRzj161E4tVrb40N37eN/tm3V03wa55ITrdM+OxNlGT/US
temVQ/DbB8y2CbB1PDNSfMAQBuEQ8MiL7LfOPvJoSUB8cayz87Yq5TiLDZjSqFcmaxlMy47+Mwq+
0v1nEiQvheLFG3ruHbaH9OYjX30s5UiXBjs7Gy2rGMzSxsq3udfrng6hjyr3Y/quJc+3t82Spdmp
mJnF2KDUirN+hKb3rsy2Y3Zfjw9hvHRwTDtiHhYuPGjOQKRDX0kHnxW8Wd1X+nuTLtyrr/SAQKdp
4v5DftLCFX42lFrnaqjrKAyMw8kIT3aNuk5QaoFgu3HwMDiNRmA8XGp10a9sUxXE0wCRQYOIQC71
+9aIQNnBs0GfhJQ1sN9u6DAAsbhKwEaggi0EbNdJ6lKbrHO+o91BinYgHxyNHdGOvfFK+rsYsCV1
hKoAXaWhlxSdL2qnl3epCNAWbAo8gDTwxGwSK9y1IXQ2rcHvIPzaMMmth+cu4n7TfKjtVEwD5hUF
0nQ3ViezkQOkv2y8m6jqxEsR8IrngGXYgIgqGPbRKzsLuMjLFIUkDNwDEAEpmAnsQ5oCuemXRuXd
dtJrM3xpahZsi14XTaZOpuJ9TLwatC+AIMSSZ1GP8O3/hzEQcBIQeOO8nBe5qOjbLNdgDKgAZ8hF
IEvEaZRXqd8X7THhTXDb3pWTeTL03/Zmga0FXCXGUxSPJ+lZNktPUx9pTQJAO27buTqJF3ZmUU2x
gCiryTQuI3TyOkf147MwwBoQrbhpbSyxxIF2xaCmoDNm0trF/pgnIyU1skKINbVg9fdlyjexeB+b
g8TKU6z4oXt7dFdmUQPZAziGDdD1WPPjP2cmGKKp3bqqEbojfxpDgQRB0LMF77hy7n+zM3NFrmiR
Xstm6zL7NKSHTHmMl6SyrgTKbyZmR60mNDvWSsxbE+quqvUu0ReuaFcHoaGrckqgomY8cwVVaISy
CJOlR+1LwwQAf9E9SxbuDFfHcWFl8o+Ll3qnWBKJZVhJEd+0Jgeb9vr2oi+NYxbxEymC4LaAhTL/
4qWvjUh5IVv6PzIy73rSjUKj2CCtO0BMsTE2vaUj8i70Gi3M1bzbycrLztQLjERujVPUqR7YqLzb
47gCTES67l/roc0ST5MsZ4PCXuuOTBxiskfHCVjwmdOMmsdjtkczisMidDCCjLARJurd0IaJoDHb
McfoZbSmPDTpUrlgWqLZreDbR81OEdYlrLElzG7ePlnFQzkeKd1l9Q7FKSX1uyXi3Kth4mIOpnW4
8MkklDuWqJNPxj0InmxHil8ydRWmC2D8pfWc7eG2s62a29MeRotcW5W7nD3eXs4lC7NjoyipDVAp
LPQ6+CRXaqMs+P21/Ou3pZlFCRJnAmAQzFVmyI9WkiSOJXrLae3xPHSSb6dWMKClsqnvbbqEN1w0
PgseERVQhutDbAj5EWBawGDcsj3l4lyT7ZDYbi/tGNjzbs/pVWdE1gtHP0oPfxQf6soiVJci0Pwj
YoEKINYTp0fn+dA62Qe5l5uv2/aueaOmocSCdDMAnfMOM2vQaz7YsNfa3a+8Kh4H5MJahXmytjih
0+6eb7RLW7MJ7RtLRdt+3EEmHM3YFQhR9vzDPIQPT+p99VksoTmXhjYLzVaoZ4kCdVO3+5SP8bP5
kB7Hr9J2+M4cXc33jM2zcUe92/N51WsuBmnMEGLgMs5oncEqXqd+/6vLHeMAinNoAYIkfsHYwgiN
2bXfUnghswG2UO/0GCheBDrbkntLX90e1LVD7nJMs7AdGUmWNgns5Jq9IZm+i/rY7celBNGSmVkg
bpWo0nLQGoO7QXatfpsgu7aUvL/W1KFdjmUKahfhd7RGc2wnI9IaNYlV9Zo8sr0CzeLiVX9IiLPE
iXL1zLs0OIvDFsS+u3RapJo90w/TIe+NVzuSH686sCk40hffqY9d5dh32fP/bNkm97kYKuJmVsUV
LGvaZ289qxpoN+Sn2zYWhzcL0d2YKpI8+QY5aGhyegd2cBdvDea1kM64K17FdjinnsEddWUtPbcX
AooxCyg4tQl0n2Eb5fEyd5STjnq8A4LGggKXg+4Cc+GOdIXhf2pPUw1o4prQ8NJnixmOeWzzRgEr
LI/xtj/l2RbkupnmqXntxcnDWAIfvG7bVTkCQH4EW9bCdP/ZTjZ9gI0Mg66iPj1/0YhBUDtjOnqW
wYCZdpmXc8Md0WpVO2PoJslmBKGyCP2c+wuWzWk2v4fv76ZnO6ewKLquTA2srmRHTZQmcxfIxbTf
xOlBsk95sa/K10JbVeazbTidGjtS4Wvyl6J8ELxRDEcG/zq6RB2byr7W+HF/sMpwLbrUNaH8qwWq
9JoXlWejj7LmndNU70Mku01zooI5OrBCKtRU6abT62Disqr3tUhRqHm3hORLje4OY6Co0Bbxeb4x
ym0hMb/sN0xahcmGMOE0+QbaKmRcVd1DOhxC7WSgIZYmFOzpP2m8o9CXIrhV5IVni3OWnEBnRdRg
rFzO1wM7JfkmGQMZkIeGPefghArXibm27OeC30EzytXYLhvvMsizKalnVWuzfLCaIAcTM+/2Btkm
9I4Ue6l7iswXG3V/sU+rXaFlbpluzOI+T1es/gj7R9RNmP1gduuCAK60SjVApcHo2FGHxJ+1Dnnc
Uy+CzlT9OHT0/FWu3wozBkYgdHApSskhslxdeWLJg1R8aGPt2ZCPw4WlIRTTNaKmpm9rybPjT7Uw
wLX+Jo/HPDlJPHZbFFLULlnnVgD3c5PiKSzXeRiI5ldTuom9l8MT0lhd/WSlP/qqd6Jy35XThOwM
4TN7cNMuoLpfy/VGast9Q8eVoZ4yDeTbhbWy0lc0DQV57Of2Ut3pSnUNTdXQTgJMT0ZZSJ7tzdyg
YWVE7dST4yobc1MFjdf6sZPtgdODFvFZO5hPlQ8PewA6ZomR/5p5glyUPum1TPKxs9OrzAwoFk/d
gsk+81S3d1OXnSrZCZ2XB7KnHtt+onD0UvvlwkXndwvpbGN+szzbmKQYiVnhUPvdJRT66rZ0xAst
nRxXV/fe9M0D9+v9uI42pse9BBgxR/aot3QSXIkP3z5jNv8QHSka2uMzoObgQkDCDT2yQjDug+L1
iTk44Txznzqv9s/bkenPWxCKLhcTPzvmOp5ao2yiXjZQL8rfuerXnDuttjS+6ftvTfPspJPTvC9N
A/Wr3MmPuqvtoiDFOEuvW4Fqb1evW3cppXSlkPV9bLMTLo806DVZmNP8uXSiDQtK3al85B+9j+Zw
hIipuyT3sDTK2a0ZYNuM/W7jNe2tZqzC4agtkXZcO0UvVsyesyhEI7dIWk1bhdAfsrEWMttAWc2p
+w9UnDw7Gz6aXnXMNEqdieZmBD6vj7u7NF16Yaq3nQdFu+93JNvOVG5PJXlcBu/syNECtkm89Bh6
P9LV4Il7nGoOyixOHVgO1GIDNP17W/AmP/ybTgxaXR1wAqIBVIAe+Nnm6aVozGQ1xDVqrKCJUoJt
pHdq86CO97cN/bG+MDTRv6uQOUQIn+eW7UxknOhxj8Sb6kjAE3HJ19TgtpE/V3hmZbYn1U4Df3cN
K1XsWJUjcD9zimTF1mjB3WguSB4KFK/+bfXimdXZDoW8BNjLy6R3peKuSR65EfSKe3tkfwS5mYnZ
hkTGUqrlFgOTElneZGmZv9hGgr7pnKfEGYqxOJhtkv2S2mRYSGb+4aq/TQMLhqWDjsb8tZdCjlnp
RNajJriSwRwqq899tVO119sj/BPbObMze+0JHVRgfMQs2rjceVCyIStIOr1Jtkv31gO75zvjkG4M
t17qivzzbTZZVjUbfZcaCmlzCAE1hd3bcdq72QZbb2PKzkvldL62AkbDn7BLC4u5aHC2mi0t27hq
YZAcmn2M9PDKdo07870PhlW0tY6LOYnp9f/tDJmNcBZdJWNkvRnBYGkEgwf5T0dVnArXtQBaD9RZ
WMmrzvqv+fydq7h4ALYM1A6jDGuDp5ysVfdZZE49+qo7PdLEipygwJtFbgPGUWdcLx1eVyMNHgRQ
mwIc5A9E2KgUBVNF3qO7Cu2t3bqfUlnGEs3bdXcFtRSkvtHyDSHq7xGcQDyDQ+Opx42r/dWuwPPu
S/tyy3+EZ9OvkBM55mcaNEuURtd9R4OrghYB9735ydFaoqXEgl1Ulz71OzTZB6GX/VAfhWu45an9
sbCY07b7w3Uu7M22pSGpWRNFRe+aKtpZmgZgFM2NV8Aqer3stHgCLrjPn00Ik7NeWJzdaM02zEgu
YYTWOx2dEsnqgAUSCEMD4imjU59Gz1xJG4BF1r8G13znW2mfLIBwprvrH6MmgHNAuRMzPW8ErDJe
W4U2BaNsryu/rPbr9rReH+SFgVkIQHtZn9MGAb0ZCDq+C6cEiUciW/cQa0bE4TaaXlDPB/dXMurI
Q0fgnUOlu4/WlCeg/jQcaDs7tihPPaTXU0tzlL56sAwQFoCyY+mV8eddf1qTi8+dBRAQ4KWlrE5H
HNmQ9/5DOAUJoge+vudOvbY+80D0XrLVtoOrEA+IYe/h326D+f4Jc5oaTdKHCdDbu7nYlPK71N5Z
sWtbLwxom9uLc3XxkWWxplQHXnSzrZ10RhknNeKXQMGLCX4cBnl128T18GFaNrTfAco1rJmTD8zE
G3WKyKJF8yxu9u0xMHZa7oxvjUMfjW2zqtAoGVQLV6Srp/mF3dmjLQmrVIsb2LVjdaNzAQGuEKS8
ox9Fn7eHeH0W/zXC2dWyS0ZDNBSWLPsljp/12L/996+dMhPd5XR/Jbi5zq7QZs0j2tMSLkmNVY3M
R3i2h/uerRSWHfOlno9ro7m0NguDOeEiqjNYG+2XlgZFs9T4tGRg5hDEjI1BmQwQ60FXfjbd+vZ0
TU47j2hI+hKUeAx068yliBV1hKpVV/WQ7/hRG17RrOo4ALLFpu5tQ1cv4ReWrFkpohgAsTVTWIoh
lQBKlQhp5zQ55PQnDdOAqho6TLPGY5390scMmDjWPENTAUqlVnEMs3rB4/9s20XggBCbbkP1FSX/
edvuSPVS6xi+J/0FHSHba9BZBOKH/RGdSsiKNPJCYuTaFrMhvkHAyGOjjWYWPvRY062orHuXhq03
mnuu5UDa+EXt/Z7o//gc/hf9Ks7/Z/Hq//pP/P9nwVFLoVEz+9//OvEv9rdz9vH5Vf/n9Iv//Q+/
/9p/rb6K40f+5z/69jv44/80jmf8x7f/8VkTN+Nd+1WN9191mzW//z4+c/qX/68//NvX77/yOPKv
f/z1WbSsmf4ajQv21z9/tPn5j7/UCW/+H5d//58/nAbwj78OBWu+2Betij9+6eujbvD78t8ngV+8
qcmkGGNg+vuv6QeK9Xdc84khT+wqYJXCDmNF1UT/+EvX/v47eQfYIH5poj/86281qBamHyl/R859
orhRNEXTTUL++r+f9m2F/rVif2Ntfi5iKOHAJE6Pb/twotOaeuCx/3R8ifkHiD9suj6LFZA1tSkS
pXWx50O6k1nncfmlG3Csm+SgSOZacPs5TPq1FfE7OzNcKQ9i1WJOhybzUotrh6jyiQNI5iaABKKl
fnRTmT3JvFxBkXzKLxdrakWSk6K9IJUMcBklzMlQ9beizm91CcdMAULkdjTBJxBxRxvZUUiANJVC
f2gVtD7YpYKuIltuHUXqd0XOQe2rgT6idIoIt8EoT16bnFtQH8Nd0EjPhA13XZ1/QQtdOH0oMreX
7X0qCnRdxcUqJsVHRjPoWzHdsax8i+pyBP0WTtHXV7yx+m2I0/skE6DEqJFwYnG4tWjeO2VqvYVh
+6FX9S7tqlfSsYc6Wydx/kaj8bFArsoFQ0C5y0Ik1a086d4iaoANCNUQWnbxPiGghK2NLNplcf5C
GxY+yyWSHgMuWyclGgzwzDT1oQlNvg45exgVHvq8fozi9F2q2FNpoy8krd6oDT6+VpIhcNhjMkGR
sxLloz7GktMaNkDhAsnyOlHu9FF9GgeuOEMTJk5X18kpo70HFq9N2NrIkyph5Ec5quuG1CUQxdOg
Dt1Zb2Nj86C1w3uFiwEaGs8a+WGSZPBMHcUeKEq7aJpvsDA6UoBdbnl1ey/hXymd5cSDUQdtWqAx
V8gmdKCA9qiyQBksyc3H8N4Q5gdOfk82amTqIdFD9TRglo1bJKgnAyBXvXAkxGvC7DMSLyTOZZeW
5zjluWf1CkBh6fBT65FxbKBRlmQ4dInRBmoc6xihYm+04pRURPYy/UtISu6DCvxlqJsDi4agztvC
USGqAm6HV5uwLdXBYTFmL3kyOPijxaagKd1E+i9DSe2tlRZsLVSCmoPqUzDwBa1pf5gkP4wk8xgN
n4c6BSUjaX6iL+0E5S288eTB1e3wZ0fyykk4hYha2jyVuE2jV6Nzuoyjp1ljr6JGiSgaHgv0bIKL
4gi060tVM2A683U0ioM9hB9aBnW9UjwRnR/6ri63elwlTqLL60Rvdy2TUnBtq5ux0XZcrzaqoCct
60bIyCifnQBZnsLeJGKW4LJDNyPv+4DW9FA1xo6X2WsShroDn/zQyaG0u8wFrrfxaG3qjgwC0Olj
ukw88CjZ6lgg0BKBL54xcyLieZcj9VylmM1Y59q64daPHv7vN636kjQWfjnzud3vlDTox/DnoNhB
DMkeJ43xzmfF8GXpsmtGT6K09mFZKiCJN3dR0e4mov1K3KltHNjYO0Ouvmgp1MTT8K1SpV90+iNx
ic7iKFt1df+UgAS8kEMPMkyNF6clatmEnBVSNL5Q4dh1Sn6mI+pGrHTjpn6Q8u5ojaiAjRiGKj6U
DlM1Dg96wxqQ1jVbPQtTN37B5DW54jYlpNMMtdmkefjDhnR5xthHzogIpEr9qCOaoWDXKW5fgTuq
Nx95FLpKD69Obfh4lCtbcDZidPWpG8wXUuxkUFDn7d5WSgjSSltDHgLQQAWNybamEfpmUeIFVawH
Yq8smx719FiM5Ypr/TrLdL+kNNAF5FvNZDVq1Jc03Tc60DHYnSNZSCGL3GmogHWPquO652counh1
QsHADyWcuNvXYw5yahCYSMOmC9mmM8Fo8hxaYZAPzR7beh1p8nYQhjf9JmkgUzEw1+wMz6giXx2T
VS/iHVHuEnRb6F3sNtJJSZ+I9qbr4zpl1cpsaw/2dUa8hL8OMtuOkXwuY2nFjJUK4U30ssXHlupe
hMZH0Alvi9Bad7J6kruNbg3rMBm3PSt2SUcCOWNrnSO+MT1o0sif5qTlrUMj4qHXxOFDc2wBzQjb
EE3a1Wr6cyaqixBTAzapYVuhQd8j0U9tXe1aydiXqIRm4AHo8vyAnp8w2ZUk8Wh65jTy9ZHeY5t7
NIOWVcE2Y1H4QH1vMh2EhghmZreNDAYfkNdV0vtVigOE00BEKHlhtkJr2OSlspr+20nRR1v0R4n6
Tf3alfKODsKRKX2SUx0v7d6XWAzx1vBh4PWKtmRlJS89S/Zp2QfTvCY1ftxAVgPzPNq9P7QGQFeG
Z03V7yp05ajy1egEnMI67Mw1L/iJNLbppIq641DCi4r6MyrAq2SmxTkxwYbAlJ2uQYowKX1F+gmt
sp6EhxJ0Is4oZQeavsqZWEdVdSgRiVQckJbB8cAu2idUaV+1vn+CrOD79P9QjnsFO9dZkrVTSLQX
XkgPWBXXqNB/3+QHoIbP+pCeU5neN3V+rrJyZ9cuTsh9YZEjbaNHQcALYbO1zMcnkwFFompbAhVv
m7Fz1cnbnORuFLHzMHRPo0UfATx5yjQkDZtmFZvm2/SzSnRPkqmeFRHtqWk5NQGNGk0QZVCrbg2n
ipUXWQkP6vCjInCxRl5BmfW9GbMfdth4gwoBWIXeDUGnJq9gQ7xDV4NpdvctAYxUjtxRG8A7pLxI
Xfiglblbp9LR+IxH6ou2XinD6CqKvE3q2uPMAt2LjvvMHbMrP9GZ26JUrafjxubyuhR9oFF7D3ny
w5hvdStZgYj2vtPi0i2wpSvNl/UMSmryivH4LuH2ViTdvUApmdv02abMJ02PNxJkmBTZ19Nil1e9
PwLD2EVBgaWXBfuS3yye3meJdWTc3JBy/ND1/h5iqTFvPqQ0elF18lbVKWqSsXzO5VfQuDZpsysl
djCBJad4jh0oH7c4qu9zc3iBFtTdtGeIUnuk0L9CuF1Oi10kK+dSG9aiErvUJbH2MKm91UQ5WKb6
I07lX6ZovDARe87Fs1lFL6mdbXO9fc905TzkaIGQ9r3GDnGRojHZ0Pwwrvd20TgKnDvqR+hnjeuK
gyyjlLyqq4+JkF+LfhfbH2qzasQhRC9ECuI8gppV3m6KsvdLTEozSvcjHw8VKFz10lplFNRUQH2C
eL3YlSY7tCbc2ozpadDbZzNNI2AMhl9pFr6X2Q9L64JKcS1lB5goBGfBHqK3D7WU3FFZvHIRbnpw
7zq4wGwkM1sjB1Zl0LyttB/6AOBIoj42kYQxYc+FHcAvJOlrB4ej0Nv7GHIDSYn02EAl4VJdc/UK
twEtx06VzPRHyZ/6TDhKwbaE9CeEcQGWbOhu+vR3o0P6SiMbrAL8BOJQVHjR/RHe6/mH1tfoD1bb
J6WK7+M2PY8VQVsGALURZi+yN3Kt7ESq7VK7OkqKdQSl3rkvyEZqHnCM7fN4eIpK62jpWG7JYbXx
gAPwKaulp4J0T/qATcEaRJdfdSQ99AqIJjNpXUXm3k7MJwSQh4zitm0OGwL8LlHDh0RYD5E9vkCF
5ZyMaaBHYhOquLIl+TnUe9xlNPDPUeD608RlNQNxGP/EY0XexKX6gTqn5RgNJ5D1Q1vTmK6U+lEN
zcTJc8i5FUnhVjTaQ+AFPwPqTh8tsKOb+zxJD3V717frtIh+RmPJ/GI0iasRbnlJqgdFiGO4Rt2h
GVQn5GTEY8feKKgxVv2AmQJlfkYOoVytGTXuZBCkIvIRNKeEIhAWvx+MCjR1kVo62IGQV1bcMeFI
k8WSDBdgQPnEYl2xUt2ONu460hBv0ZYAJzXdbCxb3HVAAkDrFsoalSU5djM4iVTuhy5LXJtUkoN4
bgbViCYWo9zjYt3vWZ8i3coH4WlcUzwZrgTwvQtZwn0YGnuliDuv6DtwchonTsu31qD3dT5qjpE0
oaNWT8OIxks8QW0nphoIPG1QNsnZWjf6p5qwQ86xRRqWH1lhRThniBUYUbIuktTh4HOrihpobCms
9k2HV5YWHweR88DSszzQlWrHFJO5eHj5nYkDuZHwtoliA5J7SvcRkjKINdzRZYJ7TlNSfAYalSN0
S6NQ6Beq7Mus/qwNwF86HYx5CTs2KTZr1LVvlQDaV6iVWNlYZiSjR8jIgnpXyOWH3We4VtjZYWgt
y5ENN8przR9woGcli9ayWQSD2VkuYNedK7DbUJLQYtUXo6wEXcuxGd1OLZ+TUPuldNGXHMqJZxLJ
US27ReDr8RwyzLMwwTsFcFUWSLaa79OGsn1SVYrfW4hSiRDCKwaODsbmV6yXmVtFpTj1tswcjGQA
yYiprDj0RwPTpAXWt/d16CpvkoEM62pg6f+m7rx6ZFeSJP2LokEyKF9Jpix1SosXosQpqghq/evn
y97e2e0BZoB9XKCBvvfcOlVZmUEPdzNzs5ChJD/OLdoii1wp+nO4fj9hztWt7e57Z0S1uIxxtzTW
nb2qY9M5euclmn6GAGx3qxrC7adgVyxFftWysaQml1IssYYxGrZ92mm+zs0Hl9zm57ov6J/dZTo6
W2/v6sLs9o7m0VyFHGMPkBnx3HjRXOMmSNVGbhF8iYajCFT3N+nHK+X3/dnvXY1BpvQ56gU6Q5uz
CD1CfBTtQKg8ssCLdL2vPZXEqSTzTKX5EhszEOVcnvgQcMed+3mX89iYXqmumzyZd5hV/aRzgEZy
wRXA3Oi0V789jqV/ai2CfR3zPtAktTt+XsZpEDAvmQx6Zfq8TaAJchKhnrUEHwgYHolDDf0BV/zA
GA6GmyI5IskUX8ksyqQgV86x+1PSnUprY6qiAOngrlxSTcGdUNe7VX+wvUOlfTLOdWEhyag+x6k+
e1s5h0DACMk2peN2am7oK38D3MMSk0RsP59eu9F7cRv5d8JU9dPOYvYOg1OWdAvcytjfFQkDamty
23tL7VzPZb4eVJD/paaud3waFaNPsG/HkzsW/plcRO9MAPi//qnx/fFkoks3ez/n4zfUfkiq6XG1
EXeNsxVVRZ1cXyK0w6AQ65VeKwwL8WzB5UxHqPNIZE2z6cWpun2QNVbc1am5z/pyeizUH1f71olz
vEaLrL8apZ1HL7h1jCRqA8095pbfovbrl7RfWGTs7jLO5nlabPxSJ8P99nVq3JXBloZtgOV3gyIA
Eba3Hf0VQfEqu+siL4q4KuV3umkXs3r6jtrSR12T1qyzIrhatwwNim3vtzoj7cMs5weGrfPa6eQk
rHbbB1X7tgS2PhZp+yzysbn3rb/WLMS9m2gydigXx2GZW/AehhpXthHv6EOWvVYEnB2SqfyuAhW8
Y+D5Iodl+dti4tFP24sr0YxueeS6GUmlgcLUYE7OVVseDWld5Vng0wTosK/7D5d7oc4FDfqhNdRH
1ui/MwMmwqiPXqsXIuLOPNn7ut8OtUU+dRmY97NtH4bOgJxSN+U03awZ87vsnKNXiZ3XgP/aZ9/V
tL198NSLNWCRKt1rD/2ndNAqihl/H2SKx7rjG7DT6gznlGEhdJO1OjiN+E48gY1r8xAU/V9zUy6G
hzU/myX1RqNBXlKcbZIOe9dwSnDVk1tOH0u3Oe4mvV7jYCbCjWoSjZm/n7fg6H60s78nJPZXBPWH
v8jXnl2lLW7V9BOo/KdrujfujJ1dOafU9k7EAj2q5TityceatEVogiOZGshBrCnf1Uqfkm25E0l1
nW3qOi3GJnbq+UmALBAtaahQId+dzPVGL/pLO9bBQkmZ18GloBzcvcxvwKF2SZWcDcd4bfuDEsVv
58tbm0wiOZtnUY0/o13cGEV1shogA8tP7ikkR1Goj7Qg9i3p8dxNgUOCLvudFVph7tP73EueLv8v
SSgch/RBqXu7zr9cSedGy3PTJSUi3NZESM3jzbqSe5t4iCmdnkbpsJH5heBWM3YiN0JG9NU0fJVX
dW86j32ze56N6noYvScwmMdAeGhx7EM3BDe+c6fnruU5JUBBd+lv4jMwF8U3S7YH5VZtaG/bi7MO
PNQ5p6dWH6oejiisIzNzwFGLddilXfZlbc4pvyS2QGd8kIAY1751a268irryVJQl667L9EkbIP6B
8axaMJ2NSKV+4z2ptGqirpqehOEXaGkaSVucZfHUW4SXreVObl1GzE+LntmLEsO8BKiox20MTpOR
P2a597xOWdx2I/0MH8acu+FcqC+pkt3lN/WC6k+Zd4+d7t5mstlEGvyYq/uu+fBZRxTn0bMZ1sE4
Lf9p6cR54q0iOY0iDKPrsRbb19OXmYmrSdvHwpzup2q/WZy5wDq6rdi5M2BUr/U16MB3UPMrrU32
Nc/OTlnrr8dXTDPvTeW4+7zPTvgj/fOf/Q2HIr+IvLt1Sffteq46997w4Y1rcqCyocrC3HGONp5C
he1/xn4/32x+OORoZoeGJnEsHuZM75yg3PXueFON8j5x3NtsrT+61A5zg7X9hddZWektocA5qPE9
tPjRHFyk1U+SZ5nA7HC068jnRVZ2cp4kP3Vm7h0cXnECzBE2DXY8Kn0qHCrlfNP6niCkxDkV+UIw
qpkds6ojzAEYONDuqa84pYoKKWcvNsrXYdCPrP+Aci93G6r01OCEVUI/1rW8L2ucz5LhAvH7weOY
8sYkplDRYHhPHavv6Pq9C+buHldzJ3zCX5aF19cs7qkk1/mmRufgL19eTtswCJOXyt/JG1NFk/2d
ut6+2XjLnSpsV2zx7OpaIl8cEqQog+neDi5W4jl28RzR45pZgEGLc9s1w9val7+umNKdlNXLYqg7
YLRDkYS+dZ7N8tfyxngW003Lm95n6lcOlQylG8QG8vah4yWvIzVGkPBodHZsBn/lmIP8t9UfoxGf
aC5vTSGYEoNzJvKvdPFvc6l29rC9mFYTpmM4dda7UXj7mmuB3YpzKoJzO1YfeWrdS1/sUuC51uGE
rm751fcXx7BsurmqBx7/OZdnVaCUN8WuqC4fp7M+gDFEwlbX0+Teenn7mBjWfZ/Vj0Hqn8Zx3Cs/
i6uNambUn/6cYjChr5cNbqUY2rcEmd3BGMuv31pwgW9MArY4r6V1rznSyhCshFa882lv3WMVvYRm
MxbhNr57/kv7ajLb6Jo5Y9YYGNCj4Kda5j9qXA6TI6LFd04qSa+6tXkrtvnF7rzbRYmwTxjOF99j
NpH1H8n46ObziweK0LKpeXkzBtDPRSheawYJUHQNDZyz64btceurR3uUx7z2uD54uKtkhz/B9zRw
dtdFXUtI5XGZotbLb0j3OucTSmwnz7+AdjUuxaEnZ6wUviEFyr2RkYwlZ/cp0fNVcnG3RkMPWpaF
vmixvJPcaI45XYundbVv67l+nFg2b3uxU9z3nymugpmyjy34g19uL3WtdjJxT5cDW1vp17qZrARw
US7OFPnrTIiOd9tI99Sk/lPe2YfLxU1a+Y2dO8e5su6p7nQCPrVSTCcdjLGT1qTUgdYafKs8rf6s
mTys/nDjzhrTm44Kv6TrKz0wTyS/yzz2b0srfyojhUNrObvtgI+M95Bb259JrApE0ldQQc6+GkZ4
szhZOAFV6xwdwQt1/EuJtvN8VwIehjagDvAVU5W54+DfiRQHxWkqr7vCfXKLdA7JF/Nom7KJ3qOK
0q0MQhtrr2PPVo5TJ/2faTrmaV9HZdMgXtgqIx5LTP4CoJyJJ3NXqDmLZ6uydvRj/0t39C/a9t8Y
yf+kgv8rZ/xUa/73P9LFN/k3U2b9O/yPX/X/FamMPOS/J5Uf/3Zf+ee/E8r8hX8RyvIfF8r4smCB
eAL3dZQo/8ko4weP85KJI6TJ3iyijv9NKbv/MEnNwu3M9mzTgo/+P5Sy9Q9Lws4GuDVJ/vP/G6Us
g+DfBQcXShllA2bK7O6SIcoaCJTz/6235NhuDWRO5AU3o23haDPi1YqV/VXn1y0xytnV6GHiZemy
iZvhLLuCkVRXh2kbt9iqxboXG9SJxsPQ1QvZNE33k5I7Hhk5QjNlamjngNm5pinOcvfVX/F12Yq0
Orq+eVfO/YTg+sEthbULrv3APbTWtJyIWaqGlAk/kCUNC2YsonMfA1IRCDpVx0onqJ+GDSeXAX8n
m/qblR/bourI3GhhXX9B2pP8dYjtdYxp3GUJk4vXzXR5Sx1XiX+jC39jtjYOBhFiyUJkVGeuP/N4
Sc1sJlAIo3sItKejccAUw0qsWMyLTyUpn6ASth07zw5/1DRcBxVVNbFOPjcfEnZ1weBNKGjvykbn
EdVH0bX2HqEAZLjn4rRYJd5OJDKjXGhSldNxJ7LlyPnZlVtwyHsR7BxNHICu/uJzdtcJzzuuFlkU
m9vlO7/KPhKnwNlodFmhGpclHhtl4n0tadPs9LpnvCL9bR6h8US+S7b2b1fS/5rBeMyHSR2gd9x+
PrO19hosLyI3b/u0uArW+afkC8NWlZ+JYNl5Lt0PIBpExvZyuYzUeQN3hj20fvWU0PRqHEwJaA5n
O7n1u9kMUz4g7XZNpDb5MQM+Ov5I34Ro124yG0fe5Og2AasuQwmiPLV7zfDarnhEdNdIsgoWvZYp
zILe5JsXYed12P0NSRrnU72zdPKZwLcP1eMwMhpIrHbZL+tL3K1uRgxpfTXuU2e9aeCITOOopuxl
nGzaM6c4SbwLbaRe1VTRlIPi7HqxfRp8hxU/jLBJylOeMJxb822jyfy4/L1UFQwN23tRTEM4mwwh
U2XezvlvjxGEIewPMYifWWbHIVU7jnKLGm6uUV5aKWoJ+XIqHeSUJeIcnFG5XNqeblM6N4nAfnNi
RGXdKGXxcB4xHPRa91PU28vKAgQRAtxaBZnbNDW3fj5fQ7PcV45/S4zzm0Mzy0yv73JtR/1sP2Zd
N4a2NLIQr8ZTW02/lZmdlrGMfIw+mIX4lW09PnRE1dTmdOjM4ZYwtsfO9E6D9Tuk+sst17tKOaSy
J9fN1N9J8emydjinM4vnTvZK0uv9upydkUQhp3/wzOa7S5NDCs7M7sANu6W4Jj3bc7vjzbtaq/Zh
aPPTOF1r3KVCvbHrmlSdFQMu3kDxPKUurWkytlGWugRDKOut7dIHPurIevfc5su6ALXKz8mEGsS3
9PO3tIcdbAxY6qsxdcARp+TDB3IloQxrI8gf9ubjoQfkG2sWG9v5s+7laVjHP3lhnmSnJ6DHcHC7
TwF97NjTOyiXGSZMSg0lKXDcP01tnQKxHZskRRM7nN2UwyiN8TrT4r6bJ+IFS+/KMsoXtvTJARV1
mKkVyD/TK0TZ8q5bBKwpfZ+yRjuiJ/o6AvvRdPbDW16o18BPmErLS7ZwE2Nn/5grlLj9CI6VZyUN
x31nyjWUFmPaElinzrGYNzmGUbYsrwDnt5cEMJTT6Yu7tk2ocvkF77FXPRzHkJVPrauI/KmLny2L
iWP9HnVzErZ9E+jy1ptQxxiO/ycnfNDoNr4ww4Juw/tF9c4RZ4oyHCn81uA9VXX1StIi6yHLzIoy
XBIbxLz9Lq0X4Z8fcpvobHpou8qH4TAPRYexqlenN7mtz6gkrmZyikLlqIW5Rd4kTFSkhpz6cfyR
XS3xDgUFK1eZMyJxCpo0iURLhlJviKs0KKwdupQX01dfuZt1+NOkOfgow0vn3S/+V3r5QxVYb31A
123J1xWxSOjw4w3pZqgAnGtPNIfx8hr8fNl5gsd2aINoHcz7yW+vnDR3dlRUifRFPbQeEvzJRd6S
fphFuVKOQ682k8hVykPOIH385Do61e91Q5Cn23kJmVTTyNlepwZlDSNMFcpSQI8W7eu64XS09NAn
zHtpbj23tvjottdA3Ci1/CSpe2OXcieAhMTG2mdLcE9QuZ85G6YAH+2Bke2t9hme1IbwYCpQaKDn
rXPEWOvnbK9mbGc2Bmg6tBYhQnhSik7NgLbI4DUrAfyXXqpYorDo0ytseJ6cFZC/LqqfksTOMKkZ
OyAArufZpzIP7rFsEWWll5kxkWYXsoaBNAE7j82YrXAqgnjcgrdpkL8aiorYZaJFE2MFEVd1WN+3
4zpzNuTL5Kx3Q9LTDjsAMa5X3SeFeJncYQ1d0lB3c+r/WZuZ/Y3cOmybOWAN5Cks+vL3drAF07k/
xHX644sTKiaYBStnIXat7nl6d4Xl4pNccrfJUR2V018gM7pukwJh6eXZg+yziiTO+qmkfAs31BP8
kfLnLbTHU8GR3wtz+VNcxnCDBPiom8vYI8l3dIsVZ+D2LcdZhJVU78My20dzUs8LiP8WIKaoJ8tn
LQy0EAxmLKAxDUmpR4/HKKIOOuEWtPPW3Y1tgVgjxV8SUf1hkdtOpDlijByGZjLYeTAnK4tHiOMm
ofpwc7LODBwdbNc9mymUN1HF9q5E0btfp5whfkahw3q0ttzbSZODVC7Wr9cv8CbN68I0aaXQNOw9
XAvLe6iEY8dW/q18oKC2x8uu2Mx9OpD/GojkyxAQIHzrIHboDDxIpKPMk4ILdISbK4jT6Fpzpwcj
lmX30KctPceKYzS6uCujTpYoC8zPegkQtbCc2+B+hkzbDLPicmMmIIQJMerd8CoWhYYO5DWqi4Up
VKqDMCqcJDIkvFKXaVjUQIjVWEdbrSEhRuOhSI094oQ3+qEydNvM3FWTOrNARs/XLV7kbzBHcISZ
T8nlxoNuqWfuQea5LeAeDy695iLx9lcGwJgd4jrQ4aswfFdpxYYLFKKJr/uqkm+7T/5y7Z8W39yN
Jvsh5abWfQ5p3W76zCkOMzc92ouBiF5n3DltsIYwmsHO7DpxVXRqZ7WGPBodoaqGJgN6oIj5XNzd
P801p0NvrF8ZqKhQzH38NHDuU5M0BxqC6QRp9LAqaLlLOIGTGvh+485LD3nVbQphEIB6iGHw47CN
STyp7h1q0FPZL/7HYEMI2FL9nWbOnVfgGxEsT87lcAmlyNN0sg/PxGkIr1qxXKQRdXdPV31qKkNj
8ej8FHmwq4fmT68zmFYTyKwJRHS5CauCj8U0CnXUDNVriSauEiuQBWFKla/tuJLK5DNzv4PMfMly
dQga55mTX4amg3e52zT3ra+eGs2u6ZxjctSa3c2g9KdRdei0gM9DH+x1qi2a1ZWaleXTU4uMhwGK
49fWZBIChCzuN0vxLLGkHVHy6XYubHPX62K7yfL5szF4zd083AZ9K4/on+rYKsXT0m4P2wookG0r
s307oQF19G+RNDeDp9Tecto1LEwY26k7FjSG5riCd5fDh5dQLrl8ET+teh90FhUAtgHWjGtXpw6J
MoVVRN0KhZUYMzWXyN1dlXr7qUI4RuayBQWvtzhrDDu0/7kTXGBwwSIF4K8RZeW2hIqY90O/1N/F
ltC/mCe3+1mT0o+NlQZgEBz4FTSuazy9B/6qjv10sZNoUG6mNdq2aiC82GAd7VCncovXAGEvJCt3
SFnFVtFVxzV9LxqAXF+myDoEhaOft/TYW2s80GgfzDx5Sujj99rsBbr5/Mope42UyHfComroCWt1
CpbunK9OEbkmq4WSZo+LJl6XnNOUgji4ZvV3MT1qkrxZBtKhRGZ8OwsyPRMRLMXZe2AGFbtEXxv1
JvajBjxp6mNAAPDoCuD9QF/7ns2sWFprtMmMGdIZf00y0G4nYaHerZfIxYT/lewOiEdAK9fqdkRi
LTGtUh+xH1CexM5ppp2z8u+ivvyCQFLmyE1vw/NK3riqnpNIHrYCsm/Szd/B6c/lOomDVOt7klts
RUlxmNZtY17dsPZI58Paec7RrEiyKOwaCe/OmYMlBDw8zkhuo6aovChIjCgQTIdmYdzWnvNuuLO/
c6rqEanOR9PNFD2V0YDM+Kr05tMGwRG6/YrOWdDWeW/GLHMusm7dQSAcJsvMzlZ/9PKu3FnFVt+m
JKNGxUM5F/UjIOW9a5f92TNYaEuJVphnRMBdtWKRyqo1EBMwqaQ0LMNPH9i7tcq8uB2ITsfQ8m7h
jo0bhPRRYUHzuwVrm4tKmHuQECW175NODxzPkXbRTy7vRr9dVrltb69TJKLox5PQTESYVdR2mm9/
b6rx2GZpd9wyWdBlmleFFijEUNmd8fe768b6MVmQhHp1fUqt9XE1anUYCsnDDcbqumN9ZcGth3ab
IzJe2s/xoqEbJvEADFGgZ2J+3drqynSK6zYLGPWSX3xUvXO9zi+Zj02J04BFGB4Hc57GHIFCWh/s
udtCbfN9kQHATfnUZNF7J1ZldxayqFNr12eX0xU1VYfJg4yRo2N25VgWZSrluacwuRbAsyqlGRmO
Q6xu/5wFH+jnkZ9PdbWD4h4gP0dn3bXGDH3NoxZNAxTbsllxmwgeTBu5g41qcp3Kh0Q5e3p8O27N
fdfm/sHUsgkBYUXk+8jes3G+RNAA2PnM8a5U5w5d7zSnSwxkbIDcyxu/Go9eSXUpnf6p0mYQGZ3b
IHWqf9cRye1kBURhdGJv58gXRgfhkmHKY821HJnB5O7aTLyk1r7JIdgyg75lzX1iFBXleWyvZh81
36hKtDgINEF40cqYDD/MtCPEMyUp8dafavN4FgS4LjqtWE0sD/hGB+W5wAn1fjPtK12/aY/J0mdP
aFd7JkDC9KzEsMStVnSemhzarLDBLJmfTGYm9qmvSkbqyMFSLtrX0q5jxliBN7371i3A0PxdK0u5
0rHXirgto0nyzhhbim8SHra2B64KseAdcyCDIlgRPwf1WQw0nfZS3S+l+ZdkiTJu1gVum12lBDgV
gTpLDKkk/GLsrvpEksJ7nDrvTS/Nr9HyeOiKZbbGGmIb/WkPmrTf3MJEb+C+IyFGCe+cdfviBhNr
BIm+6pBDgfXU2NsuimxVyeFrrDpqBMJ4lX3SltUVpuolqz5h2STfBVRpo+bnxJb02MrqY1SVf0j0
ffonKDGwFKvaHAsgmG1GHXGsxuZxGaUBZLTTaLfYT8h2anOdUOOdHM0ePzI3ET5QD/duY523obi3
uvqvt117Rn2k1NqR47Rd5EywNGNSXk1j14WAXEGDEFbNPvCAB1M59C8yX61IqrGM3fmcBeXfLJsF
Y4dg1DWIzu4zQIpsM0MZpJ+Gfz0lxRI1r0NQZNxKwbNZDt+raeIWzfMftinCvKz/6EfshoMZ5gXm
UQDCGLUJml7nHDJHxI6LNsid0WItGC1ZPPJm8jpamgHV/DYQffoKsdZiGD9lgNZXCg4FTTw1bT60
Js80u/Alyoijm1G+4DMQTyFEswV/Cz92roKCWjXW1fsYOIdJOyXOSWyvJ1vyEbR1PLvWgw9dK1v7
XZbEndmvNOmstaTdz1x0z6Za2fey8mf2zTsJlQvI+TfXw5tHTxiWsmCEaR+z0b3TRvE7WMbXXJah
c/nJeVZ9W2t2rCq1x99tCS0rRSJYzldycL7t1KJTMp62VT6MeQp9Titf4MRVt0bU1K4RFo6wQYXs
A5zHoy+LV6PzWXe5fN2qq6/ONt8M6nvo+f6+MiQVbYRkKMb0uMw0MZYYO4Yf++gXDFy1UKCxBHnv
ZNEgb7NPwJ3hcLHbJtqJHaCpwGO84Dgs67br7bjJRuvaB0xJZLzllPkk5WL15n1VDDX9Ig6X6Jmm
un1p8+FQb0O721iDinMOPL2huUfS/p6vPtPC5CCRf20T0idS+5/an/vSKpPIM8Z9u7WoWbBUGdyP
xpF3c4uQrR97hvlLpi31Dr2TCpeiqWFArAvAilKm/zYqi6drSjEEccrvnNFiTf3HbTYfgxr53jQx
7wo/jxMDVA4ZdhdbOI8ZxuZf+cUOi+VvNms+WlYNww7hWJglTPBqzM/mCrhWrSwe9g4eEkhM4nX8
6l2gw8Vqhp1Nvhms13UHwpL2LN12XP1siDhhO3enRqe3fX0wQCe3eYPqMffN5b87wvhKEmxS1vGp
GdDrG9XBb70gHJfLitToHOrpkpkcbDFdUE7Pbf/OfA4Od30wD7zXFgvUjX7OevtZD53D7kXKH+T9
mwDYD5uaFY1urt87v3j31s9tmN9GZzeybxYb8PdhnmeA1yDQc+Y+1UZBIKtvnhfhgghaFyOwlKvT
NvZ5WQXMVR1PeRb8qlp/tv10ToErkq3mhsr4MFYUaNYiv9qsU4SqUoIn6zibm4zpqljiLr04SMdj
MrcMpwNErdNV96pa3mzkucqgFIw++2dmMJw8OVhxXa1nB453kz1jWjA7LI7o98FO937CjC0LGfWS
XnkVSFRSo7kbuuHG1KOMEZGWg5PvKq73yNPkJ5Y2/oQsn6D9uPa5s/bumP2sQf7CLgFs9+B7aFFZ
wWGEz04OSygA02hJzf5KjJM8JMoHRh6pOHXdHYTggRsW+89WGKx70HCIC3DRTLAFLebxQrn3ysuG
s5lI4ow2WlBlQmqjbikWQKPGtS55WCXqjsb4sGv32avHMdZdv+MRocRbJXM2Yi9QufxOsbQ/z+WN
kbAggqQWNWeJlVGCSV6fmE/av7R6dXJvTHz8WzLerkvpRDVG93n/6qLaX0pwFgv1S8R7zhMAbdpW
dVQjW6NdqurQp4diWjgYrIXsbcJyVyGOfi9SOqNbAx8aAjKKds+BiuG0t0iZK7tcpg7zamTDqxRt
nI96LxzuYDaO7prRQSuxVvUO+dyrYtlLJfanCnDQsSlYLNYV74NZfqYSWcKyiefBgQ9pJMZXie9J
XvtMD5cVO3wL3mtt3C99R7/soqAeeyTFVYUGUcoX4IrWt8fzNjpZlBZ2E5UZ8h3PmKLcHIrDWOd0
p07+WDX216psHFFQ+yEKGGfwHUFR2iokcZ2j4kwGx8F1/so0UcxuWIlYmlnRz7zIstbqWCwobpqJ
1rlvF1CQrGYNl0mmMic3rJ1F76e0fTE6o4vLnvc+SdrtyhU/eZseKotdiHkABbCKKpb+7MaBr/4M
wfCVw6y1kFqZAj9cswrVML6BUTO6ejcZ6+taut1eDX2YOTO6U1VBpazw4giOIsdszpbWVly273k+
3pQzoqMk0T5duRmil+Rtd5QRTW79k4jPrvyT79upZQvERrBpFvJZeVY8pokFoWQjpXFzK+z8Ld/L
m94HAgu25GfbvFvERtMpQ4rStooWaAHpDhitZCeRa2bXFSg946WRh5ZI2atZWUnBFjh0xnahfpgf
GloQXpvymWd1NDblUyGCP4mYn+fZfSkH48KxaXXBZqK8cgcG92JB1Xooc6nP1JVlJQ7C9naLNQ5I
Sho6wrb4TjCwMJL3Ho7A6LJnidFQpDv5uyTDl5kYirNUx7LekjDD7jE2fO6ZjAXayGiDa9slJX5Z
p1ebVpfWwb6fW34pcTneaGBRCbJU0gqGKzfDNznogUqKwTs1LaI0B4zQDtwlalW+N5Gq+xImK1kR
rrQtHuBW0+90dq4WGvHeZIDwC8xiVrSIuZnGadeEG8LhM8nb+2wMgt3UfQfN+u4v2OqKxkMEXoDG
FhYrLnaQx7Uzn6baHdjj1beU5l+rKQVamY+1okFHNcalMrJm3dHiDE7MJWVGadp/bs3EbKHHp7LN
/pbbfFzK6j3wtBPSMGe7xgZdWdhAYH0quS7H+3Wc35tWZ8e1Wz3Wxi6agrQIm8w0zy6rkpqstMye
rorZuy7S/KOsxpSxpeSNcgdxcBRNlh/k59zjKTQ9bTE36GXPoLir7amMEcCacrgetfeYqSsyBkLU
MlVIuBE2e0HZxs3FvKdEAtqsOZDd+t55LGutFZYCfhVw31rWlY2rZLllLATnyPZzNA9Nw0PXuZA4
jva/Chveo5+NV27EGQdJfjhyiD+6Qbe2bfZxE8Vnwq22T0b9u13UWtZmAuj0PktoRsrirGzZblu7
W2/NvseeUbjGDjCanODec+sltMuUG5OFvLElmIspGSXe/B/Encd248q2ZX/l/QBqwAfQpSdFJ0qk
TAdDSinhvQvg62tG1qvxXqca1alqnHPuTaZEB0TE3nutuS5V4B+rQsmoqITpVpi40hLz5qeMM2Tt
uOgx9EXU/nE1/7Xp/SsSb5o8ZXo0GXO5abgF0a7pU7HumeWuo2w4ydl9hLVmLAOqdySl+noORb+A
MQKcz+LKcjjY1m0bECaqQSp0O3qAMzgb0/sMzPSt7of4XFXNI4n0nYtwYOnFeFY4aXykjvGLmPhs
cfZiJ2Z/E7SwM/RFq4ntl4qsPjhzdOlF7h7YG7dFRBXW5+jm6FkNpk6HXc/jZVaodqe97iy4In6a
PHlZ2+wCD1NcauH4Cb2ZG6HOfnLP++wRsxe0Ds2QITZBeEia8fOkfY44Zfgs63U70KXriAlDcrqo
ZUhjGbOr9SyEO3IlDc2ROnXR9VO/TgJ568Pou7RQwDKC2ID0+BMV1j7ynJPtbwKrHVamBtyW5B0m
jLi92veksbmXRHa3CjpZbT0kn2GTceTXnXojezvb6El4cdHNmHagnWUaryXHxHWlel6mnPK1i00D
zx7hG7E/3WrD30boCA+lXW2g/hRPurBXecft683mpjZtWoLpcxkU4hlh8pRmm1J3js483YRr5Fvq
1QwHg+OY3w4L/iaJ6HGFU8WHN1FJtxrnltFNsk3fdT+xX3D3OKNHopB7cuJaLOIMb8TUyqMdk3c9
aG59iIaw2w5BeZbBfA51QhTzbOiApjr0J6UIcFK14bdXIDDNhfZBINYqirRo5ThtvUpF8knOl167
wJikFq1zmTCnGTIm+9M4cV5kQ8dRcHC79hgWhXdkZVwMzthtKR32SCGAYPBlrbLRHNZowEJcRIXp
3g004n7TxrdKc13AAIusfEF2hSCpYrTYSJzMuOIWfRh6NMxPA5E/dBMio1qHGe7WwcGBlzRWtRqT
fpeFU0rL3bF2BcB+ylC6sX0vtKdSms8Q2UE195lkhoejgbeF0a7zgWlKDvSjgZqrME9xNerXYezh
vuFK4DPu75T5M2vA0UITSuOK1XyunK2OKR5uAI0OPpJ29syNyWRr1VvFV6aB7s27lRsAoZl7N1qH
1iPzXOylTf8ktDHdJngO4pHtzMvpArvuvE/L5FGYrbsMe8oiRM/pQgWfrUzf+6xcbzyywS8ycqef
7H5q6MjU4pR28adrOg4j7grrbuPix60/ixyBYqpz0HGcdIvIf99Ec7GYvTE5hAmWcGzOBytz32K9
2YTC2hKILPZD1jH4yHGwePbkk+hm0INwpq0VIhoXmbWUlDNbHzf7QjXEwnBpdvWwjeaZcspu/6ZM
zOa+bLd9zAm1M/K74bdUnXVHKd8V/PW8gQ7v8yUYEvGPWcPxtZr+vSqKVRHp84vwygSzVfrwa0SS
pl6d8S1fWffekUmxQ3oMBIlopplWH2rDealavgprrv8K08yXTiF2oz5+dcW0K+YaU6ePGATS0K/D
71wFlNorA5A2l7peIfrPHsjmMX7goDdrWu5urV/spn6knH9XViZ2Wj/rNHS8oxlzORYOHMB+5h21
tN82OdzjpsGKWud9staczKOJynY2iEfhseJqAb46HRHkYGjGYlyhFmiPMm0yxNt+tg+6Q9tJixNI
kLzkwjjqLhGPmf/rTfm0H3yMCpbTvMfZ+CdwtaUTB9kBe+kAUZgZ6jaLaLa2cjwEbveM//dQmZRN
Et/IvhvdbS5wGsGmiVdTwxC4rut9UvbzWmrsnELLTGJ7imeyTsMlp0G4OSXuB3JlkZS27ioqzWQ1
sY50WXXi2PXjPIxg7A4BJgCvat46l9mOw16/iFP/PLksBj7RLSvmUif8aF+m67FQjITG+mO/gtv/
XXX+T+rlf2OC7ZZNPb+UGqmIjnzrc8kInLsK7zwjaZYbGG/YhJh/afGMIyme9/gVnNVgQ3fP7WsJ
UvQptcbrKBl/9p3KV8rm74g61StptMxhe63HhH0oNZqV1jGyngCrctMG3LRRujQ9/iiVRYgoNwHV
bc/E6ln5n6DuMKAaAylXxPw1tCCCwvjK0bsurb6ESv2Gkou4r20Q1tVeNnxEalrZh+mO+1kNM6ND
0DBE3xHdt5lri9lwnNFyGjHqKrFsC4GFHfOc62w8ZtEFW1/fDDVGI4HBhD6o8cXRiOH7PNGW2Enw
SWt/YrYvRETsJ4dHalHGtiSaBui2VzhadTxtq67x343yn89mScQLDc0WDcwMsi4ddq1OTZKGWkzL
wDOOsyUtus3Na106YL2ZkS9NmdgLdKH2zgluPaK6sJEr2eslWrB+PplluZKEnwBMOA+hjYTHfRGl
vhub8b0cCzY80//JmnTHNr2bgxmBnhOvZDC99IXxV+eU6AXJZbAY/oZ1/Jw15b2O0fZaDVV9nPbA
Loxux8KEq+PILjnQ2JXO0sPbQo0dP5yo4uCayjWzfGb85yTsf6YE/dzk8zcqP5CrHAXzMtPacUF7
pmZ0YqSDXMT9pLTNZn0g6gvnO+Dx7pA4acmgNp82HQVi0hi/ogURMpn1s1sJjdNR4FLHyXUiu0M+
qlau1lnLPLAEJueUQ9YsjmCYqNb9gs+P6tivA5TBdGI3Wag1kFDydC1sygqlSoqmHnYOAIPUgjvB
oDIJ/7hm8lnpU0jTtMA+F+BSC2lEDX1QHKBaPHTZt2vIpPXNSTDNF9mv5Rf5t53PN1H0+g/07b3I
io+WPfo54yzJyXksjrh7ZCh1EAThlTlCuYupOrh0BQUomOhHF1t7WyccIefynTRXbnQCu5pwSr5q
LXuWBQW7W/WCcrUtN7XEqk3Hjpn+fO2ya+Hr4VNf199I1VZm5jkHxhDsb1P0CwVmHxuiOSt5WWB9
Buk8LMqZckr2w5dXybdCGOmeW9oj1FV6QFxSHXO/fQ/diWKjorPTzty/ceXpe1bkN2eotI2f9K9G
Ws4olJN0H3AHyqBNL4r9knS015qpofEyB9OSlghWfmMd+qlJ7xBMRxn2X0ZAPcus1/PlVu9JK8ij
9knYWsc9lwNA6XvtELRtjb0EC3jFnHa/LBsLZMhQXDPXLVe0m6anOaZjp5npVysGNi87+Inxk/Zm
/VArGcSjSdlNDWU8HcPsGwmAsqOOyphKQ3uTKqvqOE+LUJlXkSKMyswa42r1lL11wucqlOE11pX1
lWJhUmbYWtliQ/yxrTLKTsoya+KdbfDQ0pL4U+CpLfHWtspkywhjQRs1xFMaoIvDievjyJ1w5iJW
UjNdpni9su22+HdzZeRFqsMHgbV3VCbfELdvi+t3VvbfWhmBSxzBTPVZJ5JdrKzC2AuQKOEezpSN
uHGLk+WMdxt/MTpELnIcx8Cx/MX4z4Tc3G1lSm6UPbnDp1ziV56cS6Hsy7oyMnPePPY4m2vOYDNO
ZxxJBmgVzM+5skFXyhDdK2c0ttRZWaU9ZZoelX06xkft4acOlLFaY2tbuRFt2FTZrhMauA4+7EgZ
siXO7FpZtD282p0ybUtl36YhzEUKpEUZu7PaoYJohmlRaM2tThG8AAJl6TEgckfiuQ+7XaaJkz3q
e7Rba70Vp9YCDZDI6anFNd7gMS+U2TzGdW662M8LZURHx4w+Am/60O+a/jnDr57TctR0tEASJ3vK
11zjbMfIuexrZhvAeaijw1eZbidlhfeznt+i4Xd3PfsLIaix7+w/pCE2yEVxsiZ46kFm0fbr7yZe
ex/PvXqRgZtvXJFes8p4s+zgRcE0JlSkbLj7KpqfyzB6jTr/Ptje0Z1CYDrsDUX0mtl//anf2XN0
s+PpLo3ogbnrnkMIkBpOBPkWwg3I4AdkcASC7oV2w15CFwigDCTQBiaoAzP0AWUj0UKmEoJ6onF3
EZQCXW0pJi90BF9g5V9NcGtgGnh0FrSmws3g76Igfddcc23QwZtgIUxECUFGoPo/4B1kc7oHIv02
FUABFSD4G8ti0sL9F9eUrBG8BegNt9LaQQZq0QezZ/7DobQwGjhmv1owGzrYDTUMhyHa4e3jvXLe
VYgHGkB7Kv/3BvaDtPuXmW1JLQgMJEEVCTgRVfadQI1gT/nrKozECE/ChSuBQIShA6QJLSufbDrY
qUJQECaIZ5QsGNgULYyKClZFoZgV096BYKGQLj0KOekDINi6zffoEGNvvWtVf7brcE044FqzZ3Rq
81bKbhl5iPwgZpgsx5FCaOAgIyEepka+SG3jmkHawCN/cCFvlDhgfEgcA27ytJZ/hTC/G9c4tdg8
HMgdHK2heFTQPEKdn4TuoeAyDrQPRyk1oX9IL6EzLd9GqCBaiWPupNkrF15IBTekhR8SVqtMfx9g
itQKLmJAGQmgjURQR9LubOEeQjDzlVPvpbBJBIyS+QPP6W8Bt6SPNhKKSQbNxOJD4RZce1BOHGgn
HtSTEvoJ4MT1BA0lrvxDDh1FQEmZoaXUSjmDm7oLKmS37a00Yiw7+7rrT3Mljm43bBx/2oXmuA8k
0PUQ5Zyo10H7LDhEdVJwxGzQmcyHiE5mkTfbWI2lv/TSP7MTrvUB0ysGhsqMvjCncfkY7lp3MM42
xhsj/msZdHTS5xfH8tZpZuxqsFKJYV7bWrtrLm03Jh88/uY505tHEabxNSqcDfFt/lTDdbLeDG5I
dQOiVbv0Zrt2zXSTBcPNFNNbkUK/AbChHvcRSwWHvsMgZtYfzqW3w2dFyimm5DYk46NN4/OQlnvT
71+oRpZYH/e+J46N0b6gx7tBWrpnXfA8KWKYfdYmJlAIfwu9v2up/gbXysZXp4f6VS8QyGdqTOMe
MxnfpogXPw1ndFznmEmW1beboQH3Y0W3qPHPeuZ9qGXEG1yGGcZCvXpJYl0Vg5yKbmolISZvZQA8
ESvPfR+ra9ikj9HJDyGcOG/Zyu7e/p19RCbTMuTW4BycjeepvLYGdr987bVXp7hTxJzGuFw1dJ1g
GcxIdmg5NATgTUcdFp2K+ZOYM2ttOvwT9SXxA4/7NTL6c917Hw09M69q94bNPcUIMrpql2zegFtc
ef10U8uc+qvMtl6ZAN2tYbjXSEOy0TnhHrnVUIwY3NxcPb65KMbCIXzghB7j8Wy4rIxd/MYE+doP
4pxl8SPx7ZNd47frzwpUNIjpWljavzfWttENiPDdKJn/amf1enz1eQ70KTmVFSNMweJgDYyZxgxU
y0sWREcr+Yqm5tBN/jlq44eVhOe8ZY3mqRzeQeLC1KjO85ycFI7Jkf0ZFM2L+gLU78+t9qQNW9cK
byiJntCh3UdLvtVxDH9kQlSdvFtT+JCuSlXVms/YdXHKjy/qijIG7yTFn6nKrhTNty634VGENw+F
vZ/nnAKHG8U/xQeqIy6+GK97Qp9aBBLTZH/TPZ6rd8/qscwOdnXz1fQF2uX4McXzW1bOz+pNzXZ8
pXxrzXprTfMzI8fXpO9fUOh+/Nt0dPFhmiNHWAbD0UPxmBQDqo6jm9OsHau/Tn35XTTyICDQNKO5
jbxhDfzOp/un4Fm6Vn9Gc482GQ7NsMn9jJN79KpeQp5mO687Dkbwoe4oPquz0RtvwzC+Zv02GZKz
aUzw8p5ba3gZGxvnK2Y/Y3hhNgDMMNn1gQ5Jo7z+u2z04a6u3tCROICRL9DB9WztidSsFzQ97/M8
3BJNf0NS81GSaiRFfq0z+wO5xlYmzoYrkw0CYNkU3M0yB9LU39U+Odr5VvkTSFK7Vcn4DL7zlRi3
mxP+DizJthU+bM05eDr2In6Mwee/7bVIw9de785jk5+MEuxYHG5lnX7bVvrZvHlz80yUexLcm/zv
FAwXDrovivgTBe05Hnl2p78zPDwrcR+DrbaakGfDivKGFyDc75BDr5rtHpvpQnziXWvkjXK3ZNAW
yX/HEPWy/n2NPmrQFksS2QdrlLU8Pw/4wePf63TNgza8hrP+E9XhjQYC57xP9S7crnhnBX623YPv
hZg8WctCPNF2+m5G+lvORdFIF7V3f+/6AMPI/DQimfFXWdvebWFeGtatWg0Y08l/kZ7+lEcbBO47
r+EnILMsLBfVSLHReViUdzuM7mrzMk1VZa2tpvjuqvaPkYfY4sOrS0XF8Ch8WLmz6VlBQ0u7tbLY
tGjNSrHg0+J8227zcj4JH3SBpp9qOAuOH+4SWG8JZ1JBxZ44/TEV2ivCin0uyifGH0fHAHGBCTvG
sF+P6bPa2Rs/30F1+BP11bKMxXZ0w4ehIZrSDPsSOM0yrPKTJZSTpSNOpHgfE+OnzzTOSSbLYvUq
7eLbaeQjt8RvOw6ktV2k5t8w0YJGsfATD6+JyWqberCBva1dGgufoYUR3hyYDG5hrQJXEOOVvfdT
uZtruZ+IJYxRVuYA+BCc4z8z/Grn6SshaXn1ED8QF6Fj2QadfRxyfgCpkygmkKHmcjUhr4yDibUB
nLnfH+esuFoAFEHCHUVinMKyO07JvhH9Fn32RWeQR358dGWTiM80UHdZ0B8x+xwh/Kw7GtUgk2O9
WwSRg0D1p0qUUXC4Zc4bd318qWNQiZia0KaQKnq0QxjL4YAQGnCfXm91c9pHiGV02pLQPFFkPcIw
Po5lvqRTd1byv8Azmc0Hr0bAANnMUUvhXcxWTf3LDJXjpbMaQ44waD11vTzUMdxE9BYVCs8yJTeE
z1mdKJEl6n54RNd+KBVTdvBZDqaDM6TnkDOH53wnfntz+/jWJ9MzZgMkr9XWd1jTGIQP1SUr0quH
CBF/GMOcGVVnxCsJGSWgk1jaLkKi4U/IVWQmrEj9cC+74cXSkEUmkOn8VgmaTboecMwylhueLn3P
Jy3ny8DHpcXbSk6nIYJ0aqMQu4iPOBSop6unmtaWdP1fuy0ODr0J1zG2Ew20EkOS7/+Iozq4EiDH
ANrbmixng/6btN5RqSs7sU38k8oCF26072S6zBhSotOglRBALYg2ZluuNfUq+fO6z0G55os6AXdS
SZzMz32eLjshd0yClwZEUfViQnwiqXkvIKN0NA5yNLoatb7I6YyF44bfunQ36WBulNc7ngAozt7B
0opdZMyngeZt0Hp7TFJyWsJNXZsCqOSEJSilMxNE7Qrq4aq9VMmw9uJp1QTTymZEEwTqxtWWlfQO
QACapW1i0Bn2Za5fMIgd5jHfW3W0bad6ZTgTYLhs3xklNMkN7JIFCtN1WpvMFZEdtmt7TjaNiS/H
wqlULEf9x6MGd7iBBt5S0LFz/1hIXFEKcJ0idYVm6U0AdU7qE+B/qfOy+hby0Kb536y6aV4x0rth
239oaQt6Qz/5MFPKtdT9Qzw7G7oKMQ3R+DbArNOsYkvV/1FEqlSLnvPU/kiCW4KUaSjtgwDgKi+B
kFeU/R8BDXOqrGogYsPbCP3J4dafSwh7rXxFS3YEjHwdUBdUYFLT6i2rs32StFt1FcAoOLHeJFiE
/owurRrHRJdjT88I5BlSU/KoyairrCMTnA2x9zlypqV/UBtehwYznIJ1KEmyS2nYj9pmDJptw1UY
NTcvrZjoJPkJfuPDHkGHtvFZeCmMPfkn0H0Gy9PB4FXjnLctwYg5p0J3Vg3WFoNy1R/SHQ4PPLeX
OhhfGJhcjVRjCdRPTjUiUrWXaHCJW8T5hGNHHU3rkAbHvMFtfBodZ6MeZkeHO+vtRc+2hv0lF6ym
8HsmHBjTaOMgpFDg/6sEmADGI3Epm6Gz126yq2ztREWySI4jaZUTGYxjdJbuvEVHvW4quQkmf8cO
tAZwtcYnpVxCuIfXWZuttHxaqT+GkLfXRLDl1jwzSx9YDJTk3J2+laZiQsiIL3irNkKA1s/TkF+n
1gbxSvaOHz1p9PuiZzoCh8m+hANiwRIJf+udc1sAXKkucWJdTK/Z6oG/TcjYYIJrhRsn3OCgW3c0
rLT2NgaXeaIadKrtpBGpM9cflRU+V2x7MZStyDki8KSDBhQc6EWhhduGh9oKJGexdAXcAZelNcZz
OTQrnFOrAWGolTSrVmsIXyP8KHePLoPxMQdclo5rU0v3no6CVUbHhI/AH/FMTzt3dFbY9h5VwhfH
AS9GIq+qOSoWaHHihZH+Wzynhx7AsfmtLiqvhu6BIBpUiyfhOUfx1kaOkkzub5LtR53hnDSB1FU7
Q5KKpqpDu3sJKWXSzHqvK/2pi6OtZkAEj/b2WKwrhz6eeZy4VAqKRA+HszN85Y4Gl5AJUJOdgPvs
6r2eWlfHxIFsOztLY4Xphw0/mO/GDtMayw6UN6Vm2ovc3+a1t1cfU/c3OWfEfAo+PBNYlLX495Hz
XK09rwKGcvQWV33CScFcqRcJ0ZXl39/ScVhwrXz2/JmVRluJpZIG9SZoTCxRHAL4bxKTmjjCIS4/
MivYuKW3l1r4bNrWpdXtDZz251jrjzWeQzpkS9ZWJgg2PGebPe6uzSgxomklo3KHSmbRK0ter9NK
qDZqYR76YRfFsMBYVNP66d9arfOl+/o2p7tXQD2nNb/uIzS0QO34NKYEHnlZbEY3OjoVV/AQbzUB
vCMEQ++hUIr7jT3oT1knzmlBBK053CvGcOlc7IXZ71NKZUz6bNfmUxTYKIb9bWAgtjHAbdVyMxXO
OWM0jlbx2MYDGLT5p2tIXh1zOjLxm7qSU+i7eGwuc5WdxgrKmM9Zy0ZIi3KlbaLjPHDRgcZgdr1D
MbYwQnKM23dzZFQ1tNvCqFZ59C2o6yAPZPCpE++pqIoN+uktnaSV+qJrgXQjzneTUxyyZ+iG2zR7
DSsI1o590TVLgT0OovG2EHbO8HIOsAZ2zaRvgxivWuCtYAM81XVzQdp9CbJTU5bXOCbAL84PeShf
qpSiB4KvjP19Y2d79LLHXItXicUzIbKZ8XVmSCt0vgY45itz9nZTwciUI7c3H7upBI2G8bvNUG2R
mvqTmYm1RWFUJlWNVAWKlHNtEjIDsiG4W6aGbr+y2s1TIL0IgFTFgDinEgjQ1P+jYvw/w4eoJ/rv
XJL/fOL/n3ETBpZlgB7/ZzbIiXCNn7KIv/7j5zf7jzOJETBXfv8lWai4iv/8+f9ChRA+YZE4Ypmu
IVRa6/9ChZBKYbu2K8iRoGUt8Ff/FyrE/B8WI3EoIr5toXyzeOh/p0/o/8NzdcP30MS4pAMI5/8q
fcL0+FXVf6XAKFSIbxuu7upkUBAC8y+W6L+jQlASDihmcKn5cj245GuFY0fcLxHLC3USbK403bkh
kyuhWE9O1dxnAy6jAW+vT1BHcbBxSlTWWqdsE2V/6bXo0zHPdRndJ2G8D4KKc9S0gwiDM62+jQAA
MUm5gu2D69Vw3725PkL+7zhRcqYn4nKKONwE6CKCdpNG3PXA8Fg5gkWZJsjt4Njr7rzuBQ34zAfz
oZfdXkG+Ucy+jomZrvXAKPEGAr0IzWpcaXP+IFSLLqveMZZIcGbmMKwDVHHWlKgZRQrEghlwZTli
QasX/Yj0X8VkMCDEr1BXJ90x/1a+eIbALw+5PMYlNjla5QweOyhxVCq+U6OPpfu0iCYGxFoPe5gl
gGLUxuknPsYqn5An+OTPImxdOC8QPmiGy+AjhmSKq3ZUnpYZn8dirOgej5GPXusPEj70+a48xQTd
u7AgapkRLNwgf9VqNiqTUYDoAPW3l1SjIMIpwnfDcLjxrpZDkEaJNl4A/ky7+QRL4ZpAo1jHcYXL
L2aXU6VmUtAqsqz+0xXDlz5ysAvGGXMBpJEUEaYBMSqwa9pAlG1Desm0T6PzH04WUv3wrzh+A0X4
XcfhUY9GyK3FLdfKiIiI4sUxV4Q+nTDWhUwcwsvQ9gxatKMJBjQnndKunKfRis6DIUJ2FHo04Kde
ndr0oS7/cYLhEQv6vY7ChmgS9zXWf4JckLsqwR3fpm6315yOb2TbD60onscue+5GmNTOxNAGtYlw
a1AOqCYMDshwBxGydk3ZAmnL70i+X1zBckzRv+joF8jxCmgSdGylH3t9Zn4guxe6zkviiignezw7
HcqqKIfkOHov+C13iDPSnppuThnhdbg9R5Rj+SiTp1y3lEhmeCnKeJvHxmdhpe6yag/sDg769wj1
h/9izDRKioBheJwj+AwrVBHD+GaNxhsatBWTwdNowc1sEdQiBu1jA2RCccRIvBPDhwixaEFC+9Ii
az8rXUhiet9FYdwJIF1rUG4XFOKvgBEYiesj5yA4ISEir6bjUgqRKYUz7c+iuLQRKSRubf/RSFtY
dMQjrSIoLaPlLPHPX0v0zwSW3P896nQaTAeOj2brZ6AffayHlrXtZX7QRsTXfaH/0JZZkCT2FJFD
g1d6PFTovSoz+x5F+6F7w19ETN8xtz+jWURRMLHGUTR7szwULuNAOyUsETMH6hB5cZRp7ZCIAMdF
hPq22wjF54NAAN+rR+NppdxtEIE2k5O9Tf60BmRzHAlgN53x2RbtybGijaFHT9GoHypg3Y6yvD3K
WXANm+lRTja4+pDS29vbGdaSlrzRwIDaArhzcsplEmM4KQZMoCaUs4UXxhpqB3uJqHUVjNbbkFb4
9HhyciF5+8Eun9XdXXX6OsDcn9nY5Rp4mUsZthdToj3WHC7xjrsEQD6C3a1PEwilMeLJvhzWte+0
i5nucOVEDbpmhAyBJq/z0NwSEbmLRkdAlHWHMouYwPf6g0M9ahI67qGfhTt/Prc9J9s5yeBdp4IC
rrp7qE6DOPtrSmxIEEAITmwl/ABWuQQsUJSCQkPqtROzfUjc5K9dQ4VLjZphMO22LkeTjfMVI4ih
LRvAdF07/XI65tRqNTcA/GZ9zgfch/PsTJDwVWp9RxTHUODxKOTabQv4UpW+TefUg48cvhVV9Tkj
IoEHBbh/Hh0S5tFVyTCgwv9AsMrLrD/AKv2ifvAXzQv8AfKPW0bnLV4Iu8Vv15UXJELnwkNlwGL1
NISKCCCTX5RHqFqrCiIcf7ctBt4Lq2WSGBiN0NW0FR7AMfGfp5qjMnohcy3dHcpuE26Khyyu1L8n
+5P8IKSH+pQsOy1B2DdoSKwQpZFgwE6S9QuU/11P2Iw7wiopNHnGvMvKX+i/gZ3eYR28iHn4mbx4
b05KmTcyuWfHw2zFezEEa4tnto98do2NQ6sOBcY941+qM1IutVjHTx3f/IrwsEqXWyIN+Gc82C40
ucHneg/K9RTkzXLoMfTylb16TmDQEE0+jPpZZwdYVj4Ria14T3KsJmXeLeoAYBFMDcg0Mx7nsKPQ
Iz2hdYwLmx+dDZ8puZv/ARaFpVsyLYI9BbU01Rb2EJxB8h4tj1lq6zprtFzHJqDR1OlfWlj/6aMD
xduvqC8oeN7nVFz7OV2PHnJy264/DafjW3HyN9GPr46ZPrXuh5uYj9guPwxfUcWyOOD285Y1/IVU
q16rIPsxkSSoFA2EJGaDS1LGAEhhGcN0qY38qDVYLMOODXQcqj1e4rtg1MhazycStxIJdb8bWkbD
pWh/XFnjCij1lWMRkkU0D4gDE9MA1W+oq/6EW5wHRIyL2WDDFj5j1EyDrF15X1Qn98TG8WuW3atr
DyRAIMqRtn2uwjaF+wA1cMjsUz/l6aJGt7JKWkTAtfGUzcCbrbxz9xQLPxgtYCcuyjh7clAn5I5J
DG9rmaAmENTrWT9BsmWY3pT0qY2mW7PaXUIymSAu4ZzyHfnZufoT6kHska94yGCPahGDf+s0aJdw
9p9RJvGLDBb9fpAPPzd/iwYeiO/lN9jTJ5a7rWTK1JJe1DoPqzReyVM8jBhruBpwLCwrEb3SfYiR
/BlbX2uf4T3dk7fSCzrm/ZhpRrdxkbimlOri4EnQWJ2HxCT1sBTpSXexTFDQEn+OQBkJwMIkBkX6
S67UE6TDN5s23FakuG9NCBYy0J7Gtj+0gb2v82bvG/PWM5Tb/P3foSxf1kMb4bCfEc8X+qas8k2W
iGOZNT+ZS8SjwKjn2tEmKOSf1stear0C8Zj+eAzlqNBQgP7tWqdeDjJiAFo1l26eYEDFMckkzsnK
Wx/DIahVN/ubJHzjoYdFEQDdUtYJvfdgCBASGg7y4/oomEnUfcoZElU7XaCBVRbJFqe892YsaENq
aPoJF0T/EjesDexl4Uvch9dRd05ZhX6kI2RsGQ6rXnnSC8/+0OzkYnThX3a+RUKPbTmb1XfgG6/j
VF3UMTGP3b0T+q/w582FdJgNdLhcXfQVCxbp76RkI6dWWKQ54wLe33rK5F2PQtyDqElJX5ntRQdv
Y47cny7O3wYbLXnHxlxG8y8zGJavJFwXkfdpWpsxo99T3rSGI26lAGeBwGdR9s5tHuw9o/Ni6WXo
DwNAc4KN3SgOieLPMVjctYpIp4Gmk4pRF7nQ6lCjoncEYFeOkOyqucCMz9kX/p8ZL00MW7iPgg8t
QTkbN7R0hwhbst2WF9P6McTYEL8DOS8DoSeYWyXmsJOZ2617TnMCKBf9KUvQ8sEzDcaNaUgLla+C
FDrrsASdpzTLjUVtMyDRccVOiujXwP8T6CNW9ThB+8sYYYdj+opwnegYkICDYgNWISu7L6ubUnwh
lcNczfzif5J3HsuNY9uafpV+AZyAN5MeiABBUqQ8U1JOEGnhvce8n6xfrL+tqqhkMXXEuKciOuLG
HZRLlbiIjW3WXus336UJlqCCuCDK734h1AaxTDo4b/qDFkqEMZKEJpkILjHJMYyCHxaihbiBVSut
gj7lKK/5wkxLx5p6S89BSoaCPnmymarQWS25/mhWMeLgQiGxFFqJSbVphHYiIpB+sLeEoqKm3stR
OayojtwO9CM3dk9mgU7l8xBSDsBXhrUGzhJqPvJFQJJR+ym/m1bbrHojdxutF2kMNXHUxhfgXpkP
E7zfKOlOjaXSzTX2YWNGCFpLalgu+CWJ9LRv4HFpywHsKAkQ1QTD7qqVygnm+bI2tmtdlB1IvI6t
KESUxl2CpAaMjRoYsD81topflfK97VELhlQJWZOqRpnPeyBF9ykLe0aH3LIXWlhGNPp9a7wa2sKO
1LBmOxh7lV7Dn+sjGRqDelQXTgKpH3d5/jAD9E87gaTEcmSl9/oLDoP31GnuY8BvVzGVNZ0jP8qa
zx2MEpdpRdLRPiLr94jfwtWC3DgahbwXEPMUddlQOSypt2rA3J0yXaVS33tLQ1tEkWlzhSbf14b9
AirYQUo3rTDaDmYJxbB58mIN/eomAZ3m4Gg34AdGKQs4k2TutR4+Xo+ZWRnLIG/ZNVNFP4xZ8Sno
M+wy+msD1QqWTYN2NpyhOKu36cjOPUiIc1WadNRi1DjThlepI77FpI4yoDAaAC27R9Z6kOEIUd/w
Z0hs9Nx+LPWAurMRL5BzAnLLYYype6bcUOAqBdYhGhOA/8ZUbTHK8RwhKlHL1rKVu0Zfo9aGh9/g
3AIovS66JLnuIsfX8zLy41TpvFg3vZiJRgsRVyz8va7KDs3CoIiPhflSQXBzlzm/jQo99DBBDW8b
Lk0FfhbXoLB0c/AiUng/L7ilVEIOMs0HxQVlej8lXH5bAbOrZxyzUBdu3alJj8pYIifcIpkH9S7x
7YKrSqi0yc3b35ZERctASYCQYRKYBoLm2M0RZzISz0U+vmh0VKF4yBheFM91mKC2kijcg6RxBbGF
oy13knLdK9iDZbl60DOUMvPyMKisqMq6wQdxS4cFu8Fhr2pd9qnVxq+82gYKxlStaVGgXDrXB7ur
37jSyVoOzHU4oFuMDyU3LWehHTPP92EfNlC0DoUGKLoxkvp7UN+jg1aBwqtvknh29lZn/IBduMBV
i0HUHdMweYplDuhGC7TVUCk0taUfdd0+JY1IfFJQYEpfj24fs+hGjeuULMNSwRUyEhfgHPRlrxZw
ysPn1gzxTkKeAORh/zBhVBIPxjHJlBfNLB86mcaSg9LQUIf3VlgJj17gi9ZDDoqpQ+dyStr7PnCG
e2yk1ireKOtQKR+NUD2WbL2UwjapzJ1Ww20SSRisEVTJD23Ith3gXpVKbWjP901H+diCzeixotxW
Q8Sd5A2t/AFUUmTinzW3npRLk4d2zQPWEQ1TJJFXSWZuCps0qenhS8vYWSZBqa0kjvEYvgQdC7Tv
5El9mSL271CrC3K85IudjtquuFdnaNm2rP2UDKT4CxRpuMZaEXm4h9dMwI04ywSOr4AUN6wHQNOa
PB8s1biNuQjWqrZj5tGbZiM0ylfdqjjls7lZj3b4Ne22Wd3ARlCdb+igflYtoD+z/m2W6ldlQHhF
L/qfobQFJHeEIMF9RvuCFAf8YkrcC2dNmo8YF5J9VGI3xBJz287jj1HJ2g2XE3ALt+XAzm+jt5ZL
9AuS8ok6/V5biu8DVxxcV1DtGWRy3iR7DRdQN07rDkmkcF0tFq+gMEA2gOobvdpiKEtIK1D0IOSi
ipmY3DKDtdTfGgV0vjIkGR1Tay0avWi1Q88xosjatE0K5DxIKPJEFJAEO0npHqdMfkTNK7mqwUmt
Gtu6RkJyca0ayUwF7kjQOQUEkbl1yySvN0FgHQ2kLdfqiN6C/R3zWZ2WiobUFmWYuUwQm21Jk9Ra
qFEgD7HOIV2VMaVJs7T0LSL/XwLcRne5rO9Bp9DFY/xXVTd/H1JpuYbphg7TADiNjCle5OcJIGhb
mBpMhGy4wq32S2g2PxfVuoPPvlaChcZEyp7d6jGij30gZNppfOAo0budNQMTqe+zONtxF8tAqLmt
3nqlet9F1rcSMzO0ua4CCplQTCg5xWP10Ai6mqHQOAdUjjnMk9lb6OYOaELIzJ1A60n/ZH2bNo9p
W1cPKQh65EsWd+mwc0kd9p/ZaAwfBSnoauZ3a3EqaEXNp0GPvLHqgGLQ5tfHEmoklJ0rCOz3mT0b
a2tQvwUz8n6QoZ7iaPo8QB1cK50mhG+Cxpus6SXD+eMP4/X/yU0Aau+6aVOs//dtgGv00Ie/eU7/
9Ut/1v6Vf2HqjDQahX80vynXn9T+ZV2hlKkZJlF042/O0/CvZMuyDUryCu2BX7X/Pz6Pn7HIdVnV
9P9S7Z9v8Fvt3zJVTXEMm49krp/JhHdDZeu5rmNLlNs/NFoVe0QsbvpZro69ej8kS/19yUdu0g7q
+1Wz02yHw4sqrU+Vjw2Njlub2eupkznqEG6CfdoeGruSVghlVOu4iFu/bZavOen3J0vfJzj0uLQT
tkj8j+JQLcqD8XbIctoO4thV27pcowPbX61NqrxKqHM8Dzg+K/IzPYFsn4xOuLWW+YUB4m6B6iaC
APzvKqaqUtagy8M9DziAmty8/Q0pGJI2JfUBm8/rSZPIH7olP3K4dNKwn5072ZlNijvcyRWH7XWR
ITvUCUK7gIwJG/W+jhcZQIEF0ta1pASPuhJFt/RVKLD25W2XdY6blK/qkB5Ls+fsnNhLFkfml3Ah
qy3LI0fovBLhatLgwM9FIpWSUakitVLJsRaRbFUi7bJFAgZCHqw9KRnS2SHfljQtG72FrK0T6Vso
Ejk6/8tqFsmdRpaHcSm7PWmfLRJAbGxMbyEnbMsGvbCBZsIqVblJWR3y40oYfxpFOpmJxDIhw8zf
Uk2RdJpknzNZKN0LdDaqT21vHsANk/BayAnEWDI2NRBR1d5zqlnbZMIJImP6GAhGz4qDDgxwSyTh
BMCWDIZ7Yjyt5LxEoKbAlFQWyfMs0uhEJNQ2mfUiUuxYJNuBSLsDRIz1AeF3+GVcW8jNK3J0rX1U
RcpepQPJu9J91qmfAdvx8IxCxYI8fybf18j7C3EBSMRVYOJOkOUPATeEoB24Klg6uMQCZo64RmD+
4QbiYoGRD2xq23rVwmr0tcqQUUSplxV7/WyN9wA7kZEQ19SNU2a0QhaXdgAJN/1a+rYp/duCPq5B
P7elrzvT343p89b0ewv6vin934Q+cEs/GGPXku5wQ5fYoVsc0TWWqE20dJGF6y4XpV1Nd9mmy1xK
5c5GRq6k+8yh6GbZE8mcn99zddwN9Klru/TkcHF1UAvZAtCoK9dDto9kyQ1U4R35FAxfG0BQmGr7
KiCR3nyJ5PpaQGU04DEziH0NWzAUE/ZahLldh+SIUh7GJnoAfiYyWHxMsUadwUoxf5302ZgKTyRN
WaJ+F+gZNGX2VCJ2ccJaHud1gBufSpfGpsUf0upPafmHtP4TIABDNoJAqbYZ7Xn8HI8CT2iA7Q9T
9XqCUijjNF6hfbs09rbUEh+0O1CDZN/xWKbaY/hLPCAJQ/R54uJSAlQoeBMmwIUZAIMNtgEBCqFQ
R2drMwJzEH+UA3vogT8AtVop1HiVttqoDFjTayuz+TQjOm+bxpqgG6qeq5g2VK2Me5Sl78Wf52R9
gDzvUW5H41Va2+prr85rDfCH2oMJpWco/pm31TqrSrxnY1/FebiJ4i8KurJcaPx4QmSfP6OCqlrV
ahgcdHoQqlNlF/NjGmeNT3sEQ0DqjIMHwlK67X86fJfAgKgzIsQez1tNhcnIuy5xSRpBdqzFaCTB
gtqwtXG0yktT487cVVm1ceICazLexRxxWfnSKsw+AJoiFiLamYyC2lQiwpNsk/SzUcX+7CjX6WK8
iC9pgiUWZrp00tb2XEPB0TxKuV7RbaXa+WEAyVmA5jhAdDRjWy8a1EocfADwaF8HwDx0wHYW4J4U
kE8C2EeY89YLIs0lcEAHwKFKMw/xnAY1Qs0CWIg0Qp7sqfN5fZdTCZi8iVzOAmKkAzWSgBx1QI90
IEjWUtNLRYsVNVIFsaA38WHk4tSqhNh/AO6NtXzM5udAY1zoUkQ4Jph7aFUZP+q0+N6Mu1ekLX0x
5PBX0S64s3SuPmSZrA65WyfFuhbCGNGjAshKA2yVALpKAV8VgLAawFgVoKwIcNYC7B6o1gJkK8Rh
NLqegXHh5ggQBVgX8C4DmJcE3GsB9hVGQlLnawkYbAQU1ks+xK6b0A58GcgYMBAvBHJHuiuKTh5N
t1VnsgGCOYRugWzVRkvwK4Z41E2z36vSgb/Aw3kDqknCwEGiC+pDZgauBJa+wiDGXgClgAIMF+TT
NVdsxeK/e3wmDM5rqnoeE2FbCrQvyzFc9HVRZgeO1PWs7h1MuSyD8hgZ/xuYBjEQExgemloHBHl9
5A3uGmB63HdvKTHj5rdRAfG1gPkAzbsO4D6141NL+j4Al4H+SUAAYTt9o7m7UoAGGkAEI6CCGpBB
iuvgOQERtiE1YBYD0MIWiKGYVBGQwx7ooXDUzYAiBkASHaCJNuNlAFUcgCwK32HFqv1BY6dO7Z2+
ZLgrGl8VIYAGXJbBoeZisnMy2Fn1LBzkRyCSDlBJKej2WjY8yUAoTW68YNIHG4UlWALpVwmwZQXo
UgJ8udzYADFHAJkpwMw0eChSKrbANUtgmx3wzVAv/BE4ZwGss11ivIpbfc1Wt0Nuz3Q8KV3wLQPl
PA2f5NJ+iOTZHTFhKQCNLoBHhXU0eiQNkFKoKvybME1vgZvawE514KdInYGCHoGkmhQoHSCqk/w9
Q1WjhkeAi3ioY9I008oX2E2yoD5C1Q1CJuBCtfLKgVcCFFaixZaAwxVO8xVQWStE2nUZtyNucSki
dUrCPm1Lqxx13rCsUNIEAighhQoEVz4gU+RKLOoqoYdkYHNPRXqdopiccuNVIe2Da5ptCl7KwarZ
iDKwjEbiN729bRVtHW8g161mgMFiYw4lwHLUiWC5XJUAiDP1yKAgJTJTfwPqCcy4B248ADseh3sN
EHIDGJlCLnxLRANpuyYIqKhAMiMQz7rjUKZHJZ8/j0xKZV24zQOEpucDPWlbaD4zC5T2h/Chb7k3
lRToxcyx94HzvQJALd6CBaCapbkyAFjPAK3Fl0Fz9hrWqmu/zj1dxscRYDbI30MLUDsBsF0I5Dat
65fmawScG9lImongu2uA3gZwYKuyrsaye+zy7qhG0r1eRHtr+GYAE1fZDCJg4zHwcXnE/Ao4efhD
zO8ciDlAgNsFyHlg3KFh5Y8A0QcA6RbA9BSAegJQPWp8E9j6YC1ITFjXFXD2GFi7Arwd+pcwxrYA
vVeA32tA8KBcaALIOwVwfKTYm9Cpb00NWSMAjpLxI09yl7aponHE08RBde4ITw9MWYa2VndTAo4u
lWRfzJ8W4PkKMP0YuD7CsNuWtASvCarxAxUgjmDg/R0wfwO4fxOvk9sEbLjxrEAGqCEFdON3CYpA
QhrYy9cV2YgCQBPJk31UIi2FJ1ZNZW2VCYSlwBO2qnarzZ0/WxuwCnupxvQuM/YN4qDob6L53+1Z
jau5nXa1PrnU0qhbsEEskB1GSA8SHVXYzr5DRacRpAgW0IJCEFQJTLGvKI2wMaMDfoX0yq4z5m1P
/9uGZiEJugW0C5N+yggNI6BaAlKmhpyBZuE+hawhQdpAKQ1zlgjErfNQZLcd1I4CiocJ1WOG8jFD
/TBVMjOYIBOUkAkWDQQRXTBF0JQ4SII6ouq3quCSAFD6VEEuwVEV618cmSGdaJBP8jG5r5d0C6pr
5QzzWi5p9RV41BbjVl6cJylmEMjxJfZSDVgv/kn+rNI0zEWBEX7MMB0khzwVUgwTsoMi00GViaDM
DFBndCg0ClQaS3BqRsg1lArdHrKNDunGhHtDu0uFimNAybHLowJkxSzWUB2QaYS340DgaSHyFNF6
ZgvN+HHzJiQI4UcchDkEoACNTcYPUlAPOaiBJNROkIVo/WqQh1JIRDNkompsHwPIRYa5a6AaWVCO
NKhHg/E5hoiEEt9DBDEpHJ8iaEomtKpU0JagL6mCxgSdqaM9FAt+E/4Rj+IHE/xr7h8VNKg0guM4
IeA8HwvnNhmFZkx2Jyf5ixbNj4IH15YjHrH0/vNDAtGK0TomEK8UQVKEkSgoZ4q+gGn4OZfScfYt
KFv1swZ9C3HTrz3g2ApVv6mBnwXNq4TuJU4u8T3FUzjQwQxoYeJrjdDETNhi3C0kyGM1JDJB7zQg
lYEJ9sWvCTao+LUU8lkHkMaAjDZDSushpzWQ1DInvQuZRAHkNfwIQAt1DyTMLxX2AvhVXRdI/TQI
QJY1jNu6v2na7mjB7oxhQPb6QsIKDLgGSztCFk/hz2rKV3nuHp3gTo0m/MSjm6jwrbJ/muDlqXZ9
M1XZ3QLBtE3hhCX4Vo3PeRA8qqQRTdCRSH/ruAOmQ/l5JuOMOuvKMF4yEw8sEPfFZD9axoC0XPbV
AbDlZB7qa/d1Y7xyeX4sWukIPkaFPCgmhXC9T2z7VbxGCcjTMk33DXREWIezHoPYtvhy0734CoYl
HQc1O1TNlxRKowK1cYDiyGo+oiMDv2q6j6FARuDbxM8cqJGImtFZGB6QdbqzoE5Ct3yIKvrr2fiA
6eld136rVPMwdgWwsPExMnFKhYi5CB3BrgqOUVm+jFA1KyibyKY8S/p4BPl9bRrxg1Wi4Fgf3kh7
vUQiaD/icXuj9sqzZEWHkGxNNYTsvSu+eJ9Lj0kdHJQ4/CQeKovqXaOAEw73o/2Qz8ldk0PO6/Ld
GPeP9LEqRbmucufx7fMh/OLeBYr0CMn5XrxkNL0pvo53SBbeTUt7M1rfpEQ7iFDBYoBRUO6WOHyu
JulIKfpGwVQG6uzYDDccfA8plNoGai1Nx4d8NA4NlNum+GPa1Hbw2JntjWAkYgj2IPEEU7sGCH8T
YkIlvo9s1dsClQtuVa/ifw2j5U4ypKMsYUjUTTvcnB6qPLqTVaB37bjH89yENkz3Hj1ciMQThGIV
YrFZHJ32jquDjYHj7NyKByshImc3IjXlD6IvadUcO3vFERFW2W6MKGcEt2n3At4+YpUFo0uth467
dD9FIbAVwAzdAxBYuuOGjxErlsR8R+jBeITcW5nzqEKkjiK+F8Rqi30L76XnlBUpJeYeLb/dAhF7
gZCtmfDZEy9IBeOxP47QtgN20EZH1pEeIaRu6uzHkcyghuxt0y5hbm47SOBi8okZJdfhTWN0nxLo
wGJF9Xpw5xyUonwNtJRscFfBr4Bo7sgsmCy7U0ECim8/z8k6kBuKOsqt+Hm02I9hrjxPenljIIdS
8Z5Q7JNbw7W78bmA6u6o2KWE2U0aOUfQPXdz1z3aKBfoUORhYz7qWvMkaKONBKtc6zxnAswjaOWw
bz7PMg1fROUsRBj1Osc6w3lc1Pl5liHNBuEqz+VrSe8eup9N5tyj2/SCEbIS3HU6QlpRh2pW+hVZ
hM9jJ/vidNCmr4oSHAo+QqX4gtxMgQTlVct9NcxQ3QD/sdjynVR3RzF7xcaARYIvajO2VR9NqMTi
GcXPgOmT9M4IOOCWrv3sUnVXtLAPIpbhzImZAPMppcfCNm8K1dnbLTKf9XX7J2lcm9K7doJ61+UH
vdHcjqqUEospoDyLwY2sEcpu/lKVgvjUfNZHhFTG9O2/qdosVyTCiN7Vz3HTHJRs2UTpy0JlhzOv
5AQPDmC0VOl7m9RwoUnvCu7XVnhjp/ABSoEILttvNdCeTFFB5TooJaK8QOV0U03WRqOqGDVegOqD
yE+nDt7SgFEHG2oBZEEsAEEc0XVqnilCTHO0l9VPZcqsJh0Uc2YJIz/nyguUb5Ua4EVs0mp1vjaC
54YaRNffWJ30GVk1NI0gffBPwUYpMqBWOQ7IsFAGujGRNW9ALHpFsRvRW0rBieBps0U82RvLYiul
3CYW6FjsGigigDK9q8zEdRCQHH6CQjuk6OlUBYhaJCu6trmO9VsswVIAGAVq/hxbgkiXx7B+FL42
3jEdGXA5dTcmoE4JdCpvhYoImttphP0FfegKm++s2MSDuUbx+NpJZmrR1IuGbS+rt4KMIT6O1ed2
oe5igQ1xvMTQ3vCrWPKnSAZ8g3pT9aIVFCBMd5ga18a3R6foZFavkf40oS3HuIpxrut7+MfXeRP7
SoMJMvQxcSUWKAIxWp3Ma8mWHU0taGbNPlCcNYcU8DLBPgzGcVuigi7Axlnb7Ws60bblPInfZJsK
62lD/KplSNFjSmoEjIUlDNTHhNvUrEl46cX+qCKniqJGmsG10sZNMcPGx+uNMRlNx5dHlPHp3Zn4
ILdWsUuF2e4wrtM0QFkHUEa6lzP2Umk3GdLPoKgRDMh+ZDEyXSnSlRIepSu5HZ6lYVL2ZR5/ziwQ
5hG6sOkAliegJNXLLZKh9Vc1AeiX6P111gtLbeROSkrx8TR5vVodYgcYJHORSn56nSPlKnAP4I0c
K0dXULEBZFS4d5dPRuD8UJao9rQWKDb1vlVmGPdGldSbJHEe+yp8bCHAO+z0QWto+Fi1vhGmvReg
b5bglOLWRoqdhWY8Be1426b9zz4OYpdGrT0lK1qnmD3q8gZYLK5uPbrJSzV+L9Wef5HVr+jgA9qL
P8+O+Ri2yQarXilyDmgebDOlA3dn6qtBU8Bu0uUfk2JVZVJ/VUj2Jl24SktFkPKp0SrSte+48v0M
uSGEE1DhrL027qIEMwVroYwHqAikCbDZIJefraV/qYcUEUej9Yzu1Tbr/ACNgdzCeExS5I4qJZfW
TWJdhZYECxLF/yDWEDFrKBkWTneLHD8D21tgU5DHC2m+sxt7+kQzvXZQiooM/VpBRAsxIuoIqmS7
kcJodJpsXydG4mpJtsJ4CXnDAHnItExfDACfcQv0V1Jr5CY0ChrR9E1HBBrBQJBiao3GUdAgCR+O
tFQhAq/xS6i5BtYrraEEn0szwFNA46vcxpSyb3FNMaef4xhuGkeFakU9YRFeJWgDAJlJc68xO9zt
+mNqj74egLQzWyBBytEcSzB2cH05dxHn0VBdcgzryalGayWpDq41jQPAsYRyzqtelfOjaqLQU9b1
jdLO3zurLxgX/JeMuF+pqEzS2M6+MyvNq2wO1jXHF+q83crMlp+4IhwlUKVXwIkVpIojsMNXOInv
+qHv3DwHGTZR/UN4+AAZ/BAbKHPZQW3+fyZLnXKl/vd/I69lS9cUmz4oPCi6mvQtP26s/t//k30p
vp9Sqt79gL+arBCrOEwdBx9mU9Fopf7pxez8S7RYoVGJTi4sp19ezKb8L9M0qHdCy7IV/a3/+ifB
ynD+Zci6asuyI2uaKmvKf6XJetZhlWUTyhDkKlWVTcW0FIMO7Am7iuh22TSYE8m5hzXBpG2z8s5S
xz8mFu87/FHe/UHX+l+4OtyVcdG1UMzejaNQZtP53ppu0DQ+jdOqDe6P4Jfd1osfUManu3MFSmCt
P3UeS9UF8iH4T655c9LxficwQ3jKHvvj+U7iCnbZyfMN5gDLKq7BbnBFBoiXrP/Z59NBP/38TJNz
sypazZX0b7J9GJzVx58vxv+E/Xb+/U35759foRwDK4Bxi+yjOG9jGWTkt49jXBgjExvx02eQOjOd
okjT3BqGJxqNa03L9h+HUMT3/Og51L/H6E2lU4uS50DnelTApHIE1Qgx/ghI/rSbDMVB6uUXgl4a
PFbe6YOlVQ9yOMKwo/UQS7211rWPY6h1bNf1XvMQzniCls06/wti8c6EuzDRTTHYJxPOwrGcC0rH
gmqFIzeCwcaV3bqjuvk4zhkt8s+JYQLWcmw2L+Xs2dRSqhyb/h6um507mbtl9uRqDfNrFQxXjfIf
TfNf0c6eygBQ2gEGZ5rjn5W2EWpc8R8YnX+/Rbw/DX/FONuKLAS30TtiqXausgbgura30TNI3iv0
U93KB3R+4VUJaus7k/JXRPEuT94V0GQNHxxFc3W/286HcJfuug0+zM/lS+8q3nCIXSQlfAihs6/c
ffz+1PdXxK/gZzsidipW3ZcEx3HQi/aDK3tY821oHrrNs3VIvuhrytiuvKmvqXdeWhpivf2+Hv+K
DlLnb48O/aaCbUMi23pIjXhsxa7lgaJZJx6qDduPn/X9NfEr2NmbjfpCrbpI4Nuab0BQs+qTOiDU
4n4cRREj9tEznb1OTNWzZRh4pviT7Y83+X2whWn/5Hidlz0Un0O33kResZouvMlLYc9eZGbMQ1fJ
hLXCB6n2MkAjiXyoqgcjvrBRX3zCs9OsUArklsg1XIRo1uzX/uAurrGBcbCTfCgnPphFN14Hq49H
9t11As9bdmxD1fj8v08WGXFbSgli8951W0z0/HTbsy4S/+Mw7w7kSZizOZmr+PnVqPK6IV2ybNmn
1IE5FArnsdTzSwvg3eV3EuxsTiaQ0FruMkyW5TPCsM30qMs/DIm29Zch+ETjMpkuPN7blvzb/DwJ
eTY/Ax1wJkYbYs39scFF7QrzuJW2gnF+jHzt6ePxFPnj7wviJODZzFRMrDnTtme66A9Vez9LV06w
ozmWxUDe6ftiAwknuD1AR0QraW+n9x9/gffjm8AHbdVUZfXshapcMuGscBbalhtym1ef/9nnn71D
rIwCJIoGzXXmGxhoVXThjFXe3SW1Xw9w9sakOB9bTH3FG4MC6ZW+uu1dPAc8uJVucmGVXRit38CO
0lDrxUIapmbXZnQ9DOWFOf/uNvzrabSz6UBpLFBkSadpmP1sgV4XEKsjLPuWafY+fjFv14bfp/pf
Ayf0IU5P1tDMHETH2aiS7bKfD4kbrY0bA5MWc934xrZahS6E+4+Dvjt+VIcVXEA0AKNns8E2EmQb
oXm7ALeKfrmKraePA4gP+O2hTgKczQatyfUok5nOg/bTTG5s62ud3H4c4v0ZdxLj7B0ZdRUniSj8
inMZv2A32Bpe66rrzre25qXX9O4meBLt7DW1gzPJi8UTVcFnkCnd7KryfT++yvYXHeqXvKW7fOEB
352EJyHPLkwFt15R09Dcaa2sZ39Zj19EyoPE7jcAZ690IFfR7tIt8MKbs8U4nCR6jcqtPFSZGkqI
UMEtsmaLduGieeG57LNL1FBIZdD3hCiWyms66s1jbiIilCxXqXUpebwUTOxbJ88zOLjUjgbB8hpE
2LZTN5HqK8WXj9/VpVE7O/ZBCOlJj/6Li1miNT+MDaqKP/9ZiLMTYjBKMy1NQoTpjrr6XLyCRv44
hCpG/nzZ2gjVyKjV2FRgzmLMAPP6QhfLdm3DB9mou8k1V7FnbjW/2vRutFFvxSGcbfA1W8kby/34
C7z3sk7ji2E+eVnqaGlLVLIXohFrAI7rKKeXfti3F5bWe6/rNI74HidxnKGqaySfydLgxc48J+Qh
I7n++GHe3aBOolhnS6nWahS8RMFoXE2uvSvcxKXfdYAp6eJU8U+jna2qNNVDdHCJptx2LrbyfvVV
v8LEwMtd2v8XXtSFAbTOVtUcOl2gyQSzcThP7qzwHg+4C8P3bgxVtVFssVRF1c8eaGhMHaPVlm1i
L63xv9gVa3yqvWWXriBFuyXZ+6XHen8BnMQ8e66ulUOsEkRMdBcepCus3l00Nq+NQ+DSHOf96Vdo
AykrWhQM6vh86f7w/qQ5+QZnOwk1dFTrIqbmuLL9cJPummugAX60gV6+ujRpLg3x2XrPOtUZZ7Rt
sA2E9oCBA0ZGTx+/RnEK/7alnDyP+AonSw1sarV0EyGq+bHGi7mNvSx4rtFlQrfh41Dv3hrsk1hn
y1qDvJKmCm+vW4NE24C63epPrSvKIuq145YXltyl0TtLQKxJTm31bX3XeGRuseuT/pOjUlwIcCTS
DeeNdXQ6ekqFPlKj6+Q4M6hjFfGccmssiCfuPh46VUzs31/TX4HeipInr8nSC3WE5ciO2FzNXuFG
t7qxUlz0uO9qd3Q1r0ThVd0E3uJlFAbqZzwsXz/+Du8P56+vcLbeuw7SR2SUrL3xWp1f0EuU9cPH
Id49X34N59viO3lKrWJMhpBLSlYfKvuzBEgjOQzJhXl4KcrZEoazANIKfUvGEoHBe9Rjr3oY/GF0
Ic67l9aT2fH285PHyRtVL2t8nl3Vn1w2Kx+LGQ+g7RrU9qp9vHzvuhjxbDXDR7QtRUREMMWHEHJb
PecHsKCezmXFvnFeL+1Ql8bybEkPSMzLXUjAvujcgW723H1tVFz00vnCEnh/59U1HYNIxVDQr/37
TuXYUcoSAFJqKFfNtvenjfMAFHnVfcL469BeuDC/VyiyT6Kd3ScmZRzrOWKvQvkJVCDUiasGhAfO
WzrBTGyVhwsR9feW+EnEs+vEHOb9ZDncl/rcutGU9j6nd/vx+np3Cf8KoZ9lPJ1qpVmKeACg+Gs5
/K7YCEN8+2chznYJmBtlWIryuoaAqy2XT1WWXPWQsD4O8+68O3mSs0QgGpJYQ+mOW3n7MmfXqQHI
IwS2GFwYsXePR9HTxPfVpj1xNunCaplgGVHa7kWrPDI9oZmUh+hC5NDA+vQ/uHrZJ+HOZl2n2kYf
ilJeZrVXsb1nB8EfZ5+Ux4+HT4hs/n6enAQ6m2xBZwEsiAik+s5epDKAX3zcfcODvM2emd0et4et
+hD9sC/kje8vrL9G9HwOGkGxdL3o9uikT63fbca12Jwurd/3k41fT3ienkL4jQ30y0T5AZqFtS79
6npe69hPqi7Wn+6lzPD9tfXruc5mZL50s1TIxJsk2I9L8aShLdOQjF54c5finJ1eck5rSR1JQKNt
tRWFPLzFQLlFX0XSjT3RKkfKDdmX7xfiis/9LQM5GU+xfZ0cZk6oZJZqV7y3w1vytotcFLmCDdQw
KjraiHfwP4woRuIkYppN9hj1Ajm4HlySnnX5gwbIbnQRsbjtN/KFtfdvDphfb/DsLIsqR8Ei9I8Z
48HspNLnePhO83jhuryw219YgPrZxtIYWj1aoh4L3WFRH2ULWVADg69mbfQwadcXxlJsux+9vbON
RUHNochmVp3qBz5zdBOs8U26qlbF6tJ7u/RkZ1uLaduzPcQ8GbqnnXHLBu2gJtdKoPkOGKhfWA8X
loN5thxM28IRJR65IrXgLiYBabsCY/nx8F0Kcjb3TcRvzEk8kqHt03hvomyhXZgPyoU3ZJ7P9mJq
plikbtFWWevetCk25ZZuCvXlS2/owqFmnk10BAWToa8JlcY4/rCOkRRG9a9P7Ss8pz8eukuryjyb
6HIeyRQtGbtkG2+6W8Cr3NFxEaC9J2/aC2nBxWhn8zwZ5BpCONGKPaUjzV02hof+6ZXqNv7lgbw0
L86muiIHEf6VREOTEInGlY48yVRe2gfFyfHB2v2tTpXnelVWRGm9+afq1X7op/vRhXKypqt/Yapf
WL3WWf5Wwtcwk5xgcgSuxX4prHbl4BuI+uC8ndRL+9J7ZfuThOe8UNWmYzWmBuEEdKDbKht9a1BM
EZ2Vj+fhuyCF00hnG0UzSs6y2G+R6k/1TeaGO2edcoqlK/kbPFcfsV+KRgjkrh03fv44+rsTxdAs
DhcNNNx5QyysVLDY6Je4heOr6c0C0CWJ1Auv7t1WlX0S5Wzyd3OkFEtBeVgiD9gy+a+N68StnjE9
jJ9QIvha3oYXe33vPpoJZ1O1gfDJ8tn6LtE5igoxrkv1ZDs/UX5M7AuQK7Ef/bYAfoVQz55LqccO
D6OAw4u+7zwjClrftw3qEhfmyLtxmCOOasmKYhtncz/r4bPiAsjtOWtdCU5HjixsukFL8OPZII6L
357nJI5Y8CeJjQEZUwpEnC5fB8MzBnMff/7/I+26mtzGme0vYhVzeGWWNJoc/cLy2GvmnPnr78Gs
d8WBaeK762dVqQmgu9HocM62F1wJoHR9qHutnRSVWBUIeR9J3FTb8iuYaK0CiNksp8taD/l9tR51
KFAfnyTSyxF4nc1b4Sk+io8q3LzqimZ6w3JSmxfYZX10mx9fC8AVH7E+qQGQpdVPgxckX4pYtXPW
XjJ0QqXOCpB7SiNVECUA3rdPbeDNAc/c1ofI3D+0TTtarYk6MzGdgGknQlAGQsXiq4xpwZCRQmGc
E10+wliQMg01REytLYrXofG2v4TN1lhd1+EKYK28SCe8xkGXDYCa4fK4m1yMiFvxMXyqEku+IddV
YxlvkZddcY/7YreP6CKV8kCLpkq9HmnQdvXUtCcBw9zcCfyZ+1I2N88QFPBIoJMYbSCflbwFJGUh
kmqvjOl1gGkvr/v/v3n+q/+nzj8BglxatghkJWBEq5MXLrc6Z+/L2H72r4SQRa4sVTJGDViNsFS+
wg2ROwIYFQ7DSbWnIwnLJifz0VPjDXjwsAxpM7BYiSbrX4kGsgUe/jKUDzS/qvIYAVSFIPpdZ8tN
0jPWyZJFNGYlKxqVskK4Dge7XPeAVyzBXDGfhvEAkvBRYjU6bOrfamWU/mWtDI4IUvmV2tc4vzbk
21a4Tdv3enqsZwvgC1V5PWP4qAEKfeyDw7fr3o36y/7R7qsPevM/L7kSpapA9z3C7MgOgNyPyXKu
Z6TnN93uvwsF0NpnGeh6lzhMLOGJojgi4IIKp1ULz4jOSp8xruLN/kB9JYtSl0nCFBnfQhZpeJ5u
J1dytZNwiuweRBSH/FDcAzw+NY3Df8porwRTugOK2wR0xahxS+HXufSKRgOXD3A4/kuP1HqBlNbw
ALKVRRIS8oWdJtdN/r6vEAxb/+DZWRuB3PWFpqLpwVZM0ltJSqX6LakISNeDNaL3SwQEiCnd8vcy
I5OybX4KgkFVxKAQmUBZSxaAT4lBBbgype99SVS+8/XL0iXHtLhLJe1NRlvp/lq3LfBfgQaV10aO
qO2Ukdi7fqjUQzYBvk3wDaTF9uVsJxWNiyAqQkzzTOkCIGXY3WvvaHg+dH7lk+csb6sn9mNs26gv
4qg7p0m6VDOAMIvZVODWvIPLoomfGUsi//FLMLpaEuU4dNArTHkFGcTQSK+6ehu4mGRx0IRrad/3
pbEWRHmQaE5EOR4QIBjScyt+V75KrIrsto+6bBnlN8pUnUHyA63vZsGuo+9x2gAbPf2GscfCzJPl
fn9BLM2jvEULuPc87uAt2i4+RdlVHYlupr2FEcOkfmPNl3VR7kKs+34IJiTwgHONpNpt5Q4+fwi9
4ib3NAvgfQa6poN74MAcA2d/jUytJ/a+uk6FMCqGsYNs0qsdoZMvdGJPtVWTdGpzNqsljOE+DMp9
tGOmy8JEPGN8AKSnmZfvCgGbAdaNPJ2k9j/dnD93VoPT+ry6vkx4kD/ApmXgLumPgO8Fo/b+Du6q
vcbTPaRNpzVaSR4RLToh2xtDOKb9X38mgtq0cpmB+NlDRIhwuz/Por2wika7pqXxdOUG7KoAHydx
tlEfxOgcDAcAOoAgqBdYCrfrkyCJcrM5x8t9B2hL1IhmZ/Rip3nRHzX0l0d+cmxkRrTIWhflZcFL
AhYxwP/Yc6sB8+u1Fx6AlZ0td6C33j+kjwjpt84WC6Oc7TxPbRSRFxhpFwU+JtJPgGb0Wju8Jcm8
5Fz7DIm7DgoSKY8bR00nJiEkqmfShat6ohMfOcT6aBjxpSPwJdyQ2XmznYn651KBVGIQK4/RjINc
d0QbG9yT1SOJPQCqYCleeNBN7QgSZldhnCJzbylXPIEkgBOGD6UZn4Fmf8ag/om77l3AtlkIFTNw
zbPOk6WolFce66BQgwomId4F3uiVHmbWXBCWmcEJ8KCMKGf7eb3aVcoPA329rSuS9gAR2nVzKDBW
lrgAZLKT5wUU0DJkSrctqxl9uzKxEku5lmUuMGBOrBHMBt0CaEqAHskogUR+Bdz5BdzE8hcxe2jr
iXGk5I9pazEwbsTriiyLPN0Gn1bRGAEUhriB0C/c1OvdyM9dZql46xTXcijN4TnkhYEPS7pm4vvR
Q1eaHR8WqzExS2JLb/sWudnKtZZG6UyHZ83AkcC/tyb33B+Jj1Mt/Uh6x/XK/BZ6SWaS2QwwWD0V
x9Dl3P0v2BwWXH8BpUddMYaIz0kU644O76SOcW1YrRc61TtqaCZa583uL/BJ3EZHVuZuU4fXsill
mtqpAZ4xZIPxFq6dpPyHl86vv3Hn/BbpSavuzPhFO+wveesCvkgFzcFnfxSAMDorOh2DbegRRUEX
MJH/pcV8LYK6s7R0SCawSMG1wxbLJ9AxtaxeTeKrf28PAk/0eOVVwdYR1LMIEUuD/DRw6Izl8c/2
ibqf0mIcwbyDfRIx2JwAKNWNY4b2sY6CLHK1iD7qeB3wENgn4dxrz1l2GgqGiM19IqjtOi/ysCTq
tHvQUMqFBAsT6nOW3EUjIw+ymV8HKey/AqizBrlrgSZCdAVJrdMACyZAgaX5BjCxQTjmla3loQlK
CRW2Xf/EtfjtbDHxRb/owEo0pQOysYh8GXR4WxvHSTuW5eNSuYZk7+sBawcpPRB0gIWhFQkDSKD7
rvsClT9WF+ZW1LXeQ0oP1CmIhyDDIRnSlVp95ZX3eHQF/VkaGbbPWgsVi0RqwYtTglukbL4qcwGk
3IJ1MZPt2DsUcmgrnRb1aC77APoAtH5UMYH4aBfvAJAx24OMkWdwD+0fz2ass9486g6p47rtxwab
R6ot49f0qB9SazouVmBGp9QObdbAGFPlqTsj0xYwdekN+iycv++MFBRZKCOgOQb42QwD3vQRFyWn
oSKMSkyzaEafYg9ysBFQndZUPe1vIblndo6MLiFJwD8TRQUiJBCQhWjTiiXR5QAHqtwEHGB3ACA2
VD/2ZbKOjS4mJcC6ycIBetI6A/hzMPWMFqr8in/QUHee/fLEPUoM7WcdHN0gU6CfFjDFkCnqQEfE
BQgcao8Tr7r6ZfiiitdyCq49/lC/76+Vtb+UeU+8sMgRwQSQvebQeiR2Q8uHzxq0ZmkKZdyjvLQg
dkIfI3gEtOZB1b2YVdViiaCMuw3ESslAZASyApAqTl5SADiw9f5suyiDBpqgDOAmCBGxXZU7+eGh
PXRez3oOkuthT+0pM5bqpU5lAl6i8bdl8levv87FV0KJAwo5tTTl7jowzkHi1jlLD8k//yoZxCiA
D5I13MyffWQVlkNjLHDDkztnpmxpqBEHdnZqTqMLC7Tqh/Ek+7ENViOGN9m+AC6SqcssBFisLEaQ
HKQPsvZ1GhhL21aQy/9TChLOQz9rZIQxUEpTESurVO57vbL3NWQ7ctYuYigVCcGCwsdAfMKsiQmK
Eps/xn5hg9D6pRTs4nlySEMVmj9ZfZHk8385OOA6YdIVZ6d+zGStLrcyCQMjzxBx8LLLAztY4cFw
Ymnct/31bTboEPyon3JoHA+xMzAIGs0kyzg6IOJwRau5aq8lv7RAvP3RuGsOnv4KKjI/e2I5EvqV
C9gslQdqlCSQWTZJkKjtrfgWBJtxSq7UwRZQLglu+RvRBUWOy6qPUDv6iyjKCGtOSDreyBV0+ntg
LQHHmdlpL93ICktInLs6uZ9ydEEHMSwGRjVK8aUwrwVQ5oFyC7lvLpqtScRDs0meNJBmLJXg6wSh
UCzwZOmf9k+TsrlfRFPuX9bEfghFwDfmySEA5L/AGrel77VfJFCev+rBjVYEFfolrpZXxSVXjPzI
nQnCTnTH1A7Weigbn/jAUDiJQ1b1oQdtI9D7rAJpcMzAfiOYf3ZzDXAdhsV/WNbe+VEquQxRBlYm
ROGdC1zT44ghR+E+NGUHE2YgIfXAJn6azqGNpgovczgbFEH7p0j7nF82mdJUMDIhvVWVCoxidGJf
8sHVdAuyWRuMyR8znmVk9n76si+WcqgfUuEwgXsgG8TlkNhi5XGAGQwy3gpUcWEOnB3e7WZvyAvG
7m4a/EoK3VZZRsOQLwP82t9Xbu4NxxoNt2B9M1m1XuruoxdEN1UuSgzGbEGCIbYaCIAGuwA/DAhO
HGl+M/TeTmWRUXHYcjHrxVG3rVZm4yCO0Fc5t4dRsLn0qhUnOw/f949qyy7WcigXM1ZCNxYx7LxI
v3KVdi5K4X5fwqYVrEWQT1hpw5IHsSp2mDskreuYdj+Gp8LO0QSr3MuoQX2059vy/Q90btohs9Vs
Y4EoYQM+HC0/PI/o5bN0ORErCYQJyCXkgC39YgSsvq8tPfwkgXJkohxoCdA/kREzTMntP/xYa2OO
ExBPLJdCg9cRTVwLo5U+AerrOCrwmkn4VUwkM6vfagFkvqhAoEF6djsQUscGw41sKCNpA0DbK5r/
eZFGTByABB3wXAEs38XVSzdQ/RmZ6tHbVxS6TPlzbRcxlLPKOymJJxWKQpwVARwBGY1V+ERFSnf0
Wbf4hpf6tCrKS0V8wIujAOKKRQakN4eGQDA+2QPfpIzt21bBf9dFv4anUh+laYITHkQRMMaNmQYM
K6brNfTW0a/hPlT5WDCSD194tVwBItpqTmA/BraZJdqAkkZYnnCMdW1vICD4ZUWRdNTkP5sWetpH
AJZD8WcMv1QRWGdKsy4YQrauMBzTRQrlPsQqKOeywotHCW3ytBpOI5Imt2TsnHTQR05okZY34fu+
NpLTp+7uT2Kpuzs0QP1ZgZoR71+S4wbOtCs47DE38jd7Yiid72BYNTdgD2vxTqmcqHc6+aadTimK
5fsLoqsGP3Xk341UKH1Xyg6jNioC5OFbcUWqT7mH0di3/Jy9B/7slrcE408BmIUMeFKWcJJR3Vkn
raAxoCNnLYSxjUfR4sz0mHvfJLTsiydWqMc4ODpHA0LMWtEV7KjQ+OIAFPZbPdVAvc2ji3A2hShB
a9HD/tZu+Ud0nBuaqKqCroqUrhQGx/MtmiNxiJ4cHefgL3W6TZf3fSmbF81aDKUrksYD6AH9e7Zk
mBjSskrVrbjSDEIv4p7j5aCVQEmf7Jo1fLZl5yu5QPn9dIFHlRLMYaSIdllqIBREq0rVP4sLOKb+
bIGS+FlQmy8gkUVa1O4aX5gfpu4WxOmAj+niFxBf572rDkgPPe5LZa2O8mJp3oJus5ZAiIFeMOmw
YAOLw76IrRCIjCT8oyD003hstFY0OGh/81pdpdfk7ZG40kl9i1FSL05AkSFe+voDSebROLAgNllL
JL+vIrCw1uI0IsjAEQqDamyVwRmZHGt/kVu33HqN1AsrlAo5LrUcCdnpFLVXycwID+j8wof/Wgug
rKxqlqzpW2SweQ9YNXb2wFkKhkrBxeCDKdVtP2J/sKJ7nBvesLpKt/z0Wjhle+EUdKGUQXg9PiXV
McGc2HQVI2Mz/NjfRpaVS5SbBgVGKgFWnhRYdQ8tcB7yNX9PPfP+xKp8/GZTAXyiKkBlUBXK5MSx
TRfQOmFTkY2S/PCLbKUOeJnMb+pN94zZD7uwVCdwsmNh5S/7S91Wy4tsyvK0KVWLWseFFA5PBght
0wH05ywoqq08A2zvIoWKH+peLZMqgu0RqMvIUtCCDLitO/Ls6F9Y2fqty2ctjLI0URnKRVEQh2Xj
Sx6CefU5Sf0QaVLe4xBXTt3b/hZuBn5rgZTV9TmfFlVFzs8rDqEv+OE5uiF4xYEfPBCEQ2G0FpbQ
bWO4bClliYsWBZXRQOhHVuGUEUjF0ARTCwYQRJM3QztzDIQSrC4Auonypwu4CKasMGoi1AFH2IaC
DKp0BSZQv/Y4S39c4EGBQtRYP6IvAGg1GANsTCWijJLjo1DIFwju3OoKJNR+aiE1dkCroYWOTYYn
ZWwv/V4A95ksDgHsopiEdy59nRsRLF4+N8ROkrJAnbZjl3+3lH5QRtIoqPmA3plmuS1qDhwY14EA
xk+Vsajf3IEXQVQUIQqCNk8psvgJ9LQ/S1c1Him4/77Ij5JXoAn7A/LOLP6qvin2fOqZNVfWSilX
V5XjDNpwrLR2wLZhk9Q7B5zr0FHt1o7uGwzTI83K8ggsqZST6wBAIhQBcoB9+yXlRoAEhE6ZpNdz
XrMyESxRlKcTZrUEqw30RuutgLs3NFD0WEC033c5LCmUizPkauxUcs9nYA3pe+Qd6oNSuTy4EvcF
beYDVr5NI1+yClvEYhS5gKgm8E3guAGZr91Xfufkj4ApdsIHZnKFnAX9SFkLpP3a0vdVLEAg52cH
/ZhjiB+U2P5glQfVTx9YUKCsnaS8WZ4g2QFCWrKTzrw8FfI5AXFuwIhv6aI15TS1D6e62sY5UUGV
KOHAlBuwzzrGe3gEmykq/4mZOInP+6xR7f17HZWLz+fGh7ORFKQWOgKUIJZRttCvY+1uXzvIn/z+
rLSPwGa1KlBpjIk01Eg+AAhc8FWMnZP3Oes1yfD8AEr8vJhJqNKg67F7nK97IK/2mxOSexZvNxa7
Q5Sxcx+th6tFCYoyLZECHwlmoDw1A+HKiBnmux2m/+OGNZHyRxKHZtCeEA0EQgEOahU038xOXtbZ
UI6Iy1I+jwmGlH6uDqplAOXLL15M6boBwYpixTZYupzUbt/vWBc1awMp58RFopzh8kSRWv6mjN+m
wisHd1/x9q0WT/7PCoG29mroJcSTXFWZfXlXYTpfC916ZDYnb5T/ELkisSbjuJB8pVRPa4aa5wT4
B24E8VxUeQQipZcHV4gys9YiR+fra8BeWWquKAznu72RF9nUZanHY16B/AqNtFLncXx2iusarKys
NbLEUNqYgNlwLoVWtssCxdR7AQTU8u3+ef0mRL4shdJGTRq4Yh4MGQ8qyeXPsRNIJjCeY8zQkQC5
Ap03OMjMhSF3W08uYilVnEpZ0IcZLV6S6huaZk6Vs2SHIWLd+pt5vbWaUAqpKUEa9D2OSj0vLpkT
nGzRyUmN70WUCboqRgWWcxNaSYpaH2tAYdufXJZJ3Zl6H4Doroc5ZOVNLwKJsXrZP7/fBI4XCdQ1
mY58M2cFskLgybMkd3qoboJbFZ3zBiiVnRYXWfzanZM7A3BnyRMrGGdpKHWZaVLfd0MC7ZGnpxhM
69UYWyGArvcX+ZtY599F0mH4VNVlOiYhaZ5YXMEGHwL4GQGOGPmlHTmZ1bGS9x9+6tcL9CKR8i78
aGhzPEQy3sWTjW099M/LYbYWO7KEU+IOZuXw7uhKVmclfvi4IM8eOb0ffWGGXdvvncuXUL6mDGaF
10ndJ36uDtoJvg5Izhhqv+pRRSsc/tQA9+L/PZz5My66iKV8TwS411qYUGLlircgiPE4dwfO2z9X
hvZolO+J82KOAglLU/IbZJ6FMjVTFmYSwwLpKQu+UrNBJEybmO4yR83PwRq/vwqmdlIupg0lTVcX
mGDzWhxGLzzWXvCYzMi6CQ4g8nOTv9+XyNo3yqskMT8vNSAi0dly7qdzng5mBBLcfSHEcexZAOVY
ak4dq1xDm4IQQ8ciZNKV4BQ0uA3UfgZ5Yu+povL9z2RS7iTrErHpJ1x4bfV9ye7KJrLRNh11XtK6
nc5K7/0mmfivjtNsAwlGf9CXhWLI1AlmxtnlcNfkVqKcJbAbo9wE7nNw0bbz+/4q6RkZ2rZoCoIx
46OZr1GmnpGW4kzV+vtmSmzO0izxFddvjSBadflTZvVI2Qb3urP/Cb959lyWLn6O0+JwKscc7XD2
lOSgOX4eutouAdsL2rrUODSjaA+po/DPLQ/ey+K4qGbBapFnaLFOeRhF1uQqwIi9LUTOgq4RQBFE
ofhnkZpOuRjE2mk3FLg5MsOr0/ewtjOBARDE8DA6WefqWaKGdSNxEnooAHx0NXSNK82pv39cv0lE
X46LcjFLuIxcScjSyTuLAMMrbn4cTuVZvJ1v5RsCs08o0MQX0jpYMpSFEavplLsZS1AbBj08wdRP
6KGVTPA/mYZaHQ2R9Xxg7SXldHq5rBYjyRRb/NGJX2eeYXlMtaccDADa5ySSKwWBxOyIQBpfTgHG
4FBC0BoUzAFH6IJFev/wGNtHwzdwnQbCYRExoF58z/qjWDxJcw8QU8bTlXz6jr82qIgl1TA72QxI
rnOCKXCxxWVelJ8BzlKBjXL6ETDBgxn2a1AupOS0OJM53ELT/FJ3N01yaKqv+1vHOi+D8hGBCgZw
tMCTrKR4VNzMzf/qTskL6p62fAVAeKvWzH2RrG2kHIaSlADyz+CbSSJW8lNP8v6Xzn6WGMpptMDC
FPBWVn6KITjBBBeQlaBh6R7lNwJhSouhhVLwqW8ImcnnmZnot3IT/aGSUz5CbaOGQ0euYpeLLyH9
M70voM9mvXZYy6HcQ6JMolHocLVG50VDaObjw9Lbk/HXvg6Qj90zJcpLDCnf5+jnV+wYo2616paq
H3RmoZyywd6XRD7495JAufv57mjwVmoVsYY/ElNPm+VDnUWA+k4tnVsEs4uy1yroGEe172NlnnIU
SZZyXNanKEAJ92l9Vsfv+2tixMOYI/y8qEyIxnQhVArDt1pFP2/8JTxL5zmzghvJAgrl09D94TZS
bqKOhVSIO1gTqNiGKHHU/H7QTuH0fSmckDkQx9pA8vv6ws/FUNDIJSW3vaPk0bEUMpbj29d0maf8
gyxwaT8RUBIUEX+QcQHy8iQwAx1Gqg66X3nDeTyxrqptf4tmepknjcn8LzFZmAaaUWHYg8DltFZ6
nHz1TQMvJ8AVze4p89DLtq8tm7a2kkhtZmBkIPpe4KGE+Kkz7nr+VFUJsK9u65ZxQW7eVytJ1JYa
mSFweom18aqp9m9RDCSRH/uL2WzHI8MI/+wf5W8LtUNJxoCD+oB/RwmPtNF3mtm/kSaF2i3O2qFP
LFZil3lulPtteGMIM4OkxpHfmq4iqwZdEIHFVE2gmdjpDUsiYzPpi1leFHXsyNhYE30VJz0zi7oz
h6IcGOqxXWG47KhB6UcyTEOsBnijIbGL1E/sdO+Vr3joZwHKffq+f36sVVEqEqMXOik7EY2ivK9z
XhA5TcgI5Tcv/tV6KA0Ze63gM9KAN6ix2abf8/ha4b/MkVtPJxlTriwErM0bZiWP0gwlAjtFxqNq
pwpeYCBLnfi68ZwqhScGyLakb/s7uG/OmDb67BsHPlZEcYYiGr1+L46qYEkZaKK75EVV36WaxSix
f2ACXRKS+SgoU4Cz2oAeqsTMXARUyrXE2V8UQwkFuiyU1HNtcDI2UfYkF48GX+pdkiHvrqOjUpnB
wtJ61roore8QyiuLBi1RAE3Nq2hQVoG70r214nDuo9oMo6ewSM1xJiwMYIzh6m8R8DSjejaLnPk1
Ig7tlyjlXx0SRMoslHbAq4+UzgmMtWy1VujodgvkGTI+xkqZbzbxX3yoIJOvWV2vZVxxaZ7CtQRn
UrvkwClEqpfsXljWsdIt2mU8cZL6QRNyN2EoTjABLvmYHiaSzD2yeuQ+dmlnF2msIn5StFg0iK46
xUEEfGzmNgeym5ENsnvUrmzD0x8qZ3BIlFSc0xcNye3QZkGVMi4LUHt93mCh15JUMlAcBncIsFk+
KMWvY0s1+yt039vRk8HweduJtosCyZTTQx5ZF+PgQ6Lu4WkFFL78VfMkp/JA5sEwVmIbv+wzptsx
08IDy1aigkFBy6JAUELZjq7UY+UGt4sHPHlCmpcCtIhVASGfvieNstQ55IFaFCE5Eje9pSu1baSR
mYknvXpgrGvTJ6zWRR1bKw0zRs5LUpIIPPGv2CmhOZoDLju8HK3KQ2dXz3gqbFcHVzKpg5OTLsnF
AAlZHSC6oJ+vCPYDb0qV9VYBiyExY5eFIMTaUOrCKseyzBV5kO2ZP7aNFcTPsnid1f+p63e1MnJv
rrxMa6T1iOI0osHyWi+uhtatA3v/xDav3pUI6hkp9GoY8z1qSEZ1NyvW0pzH9LrMrFr9nqmMeup2
5HkRRsPX5Wk9C5MCYaM1W+Mzd0OoFAwnA3YWbw8Oj/ExjkmnsO1KVlKp635M9LFrK1n80Mkc7Ya5
pV4JXm8neKEElmSy+tE3w6eVQOpy0DtAlKoylkkGT8hU7OhyXnL8T3mTlRjKhxCucjUKMbMwNf2d
NLbX4TJcTYLmFmr4n15AK1mUB5l0seqSCD00kYDXcnRuq4cC8/UTsCGTkGHQDB9Cu369C0JjNmb4
kCT3xjmxuDk/zhWrYMuw4V/8PdeGIPZGBqBMj1J1nDsUqKrrIpsYy9lONaz2jnIWvNylnEoKRmBV
duPTcspHq38jgINoK7itTwmr84NxuciU24hDOVSDgBT0+2OsgRYludt3GiyXK1Neo0oEFSxsHNFw
yU0xDG1gFlq1G2e0C2f2Eys6sKhEN4P2yy4qVBYqBjWTIYgQqSatmQVPeY+gJP8hG74mvuwvj7F/
NAlFUwxJYBhIPvH8ORm/xfnr/v9vN0Gv1kI5iDHN5CURME6IrkHkjEknq3SKHsTbDjy2BQKOzotd
ggrJulBYm0i5DL4XtFTNIZhLMOIxL4/1oh4T7m0ugLtX1yyvsR28rhZKuY2hEvh0GpFq0M/qUQOm
Sm7VdvoYgiONzDPubyvjKlOo2KM0gp80R9r03EVOrKNawp01/isv+00ben8mjYo6hiqVqrxE/hXd
7PeSVDnKXF2HouzK0+AWuWTOaefsi2R4LHqINxvgGcMZLewG5yqVrUvXZeAJrFIhw/0qlPdQpbIw
JgGZw7zOzg0AO4dRPSfYzD9bDOVCjOafxYAPvq06UwwtQIMBQIHlq4gx7QS/dC8+7mHOyFtkKaPD
37xrA4ATDI+8ItgGxtJ4uuOvMrIqi2ScEZlV0VAMwrNJs0B9DDZHGYl6f38XGa6KHpWUm2IKx6xF
nrx/WNTOFYrO3ZfAUDp6+r4Z+SgRCMd42zznqX6n9rqV9vOpyZ73BTG3jnIW9RTzXFNi60hVK0Xn
NqZSQFWmP8jwhRqrsYK1Lspb5CPKTDXhes1yt8Lk+KBbZfzGvIs3xciA31VFoC5JKiVmTDItngQk
CqbQ4yNfi+/i2F7C/9SFuRJDPmP1UlhUMVR7DY62GAsLrUQmJw2mxERK2O4KWckhF8xaTlmCXyZE
JjzE7IOSo2AHhtxulk5taXhyytWWNgfuCBzascxfdbTDLCOvm0FTn2clNwfw3OXZbFbZQy/HllDG
JXBpdL8J5xuxqhguejvyWn0t5coEXi6wJzjjwQ39Cp3fCoIhxWrtySld44BZvIyJ17J5xa5kUn4N
wVcytzWCLxmM0yiKHHhLg+QUF19Zmrz7dw9exYSqYS2W7j9MlmICfw00jZBNIGVjEgxEsHWidxQN
iHcsyN7Na+KyThpQhW+S1OiUQrHH7koXXSEDvUr6ynAJJB75xXevhFCBUq6BrGIAUtRH4y9Ad06D
r2FYtEfbbwqowP/mTlfyqPgoXYpMKYEebxeDJ4g3i8HyceStubcgyschEyxMgfCxIFDvWuld8Bij
SZLcDmHLiIc274bVYijXUyFrqPbFgs2T1Ftd5e/jyLD3D4ilBJTbGfq4VPIeSiAiju1uMP6pcIwb
juFAaSaTVq45IClgxyLjzC/HpkHVqqhNmWeFj4ztoltgRESqZZZju8o+PolNdtMgJNnfro0rDmT0
hmIABF7QRZ4e5KnyuOwRVokfcFIaxqEMZzr2NkHMYlNj/rpzn4VRnogrszitUwjLMBQ39OBgMs56
bgkB44R+VYJPcug5nlmMgn6q0fdVjC+S6DQqhioUFt4v+djPhvNZCJXE0bJMboQECAbCNwBfIDsb
2IQpRbiProV7ydNNYkIIVmFH/1/qSLRCfpZNeaHSUFujCXgBc/GukYNi9F5gVdwYZ0UXbwJwczVL
VIj2qNldhUrKnTyYwszwp6yTorwPkHIiI8wRCtcoWJDacnlToNK7r+Qf37p3VJTf0Y1EqxXC5jE2
5uwQspLoZjG7R8kP3lKvclRTsMrbEZ3hCsF9eVLvRZ+FsslaKeWYpiJs0ZgriHZfA3L1EPFWyzFa
KjeSIJ/VgoqF+qnIwklEb1l0NbnFreLnT3Jnq/boiu7g5ZEpJSDHYj3hmWL1zyFYVol1EHSLiGFA
wAoQjKWnDghLI/hTSY4dbxqfBd/J0k7Kk8hDI8UTqUFV4XPZJF6qpScFw2dcZzj7yrNRWNMxMSVq
YAxUFV2jH/FjH0gFH7dwJleksBa5nUlge+QTK37ZiJc+S6JUpJSiOJtBzYGXWugPN/2ZPDaMp8mS
3eEsYWCVYRdbm7heGaUuQhr1kRLUODf5a+dHMzBYTon+vL9/W3q/FkIpBz8VQ5UbJaCMZTdYnHa+
bSIGrt1GPv3zxlHaEFdikYphDhnH0SH9jpEd8RjGWrBzjYd5vXeWS2Gsin7Cq2MPTBkOqzJwmUkH
EmYUDHyArftltXH0ux0QekbQDtC7Un8Ao542g/cbSBZz/DSKltyJZtEf9o+KHAXtJtcSqVtFU0e5
izMsqjI8tc5Nbbay3uZDW9HtvnnZF8bSdvoZLwraNIwZcf1OdCuj5WfgTYVMc/4AxwU6igXW+3r7
zAwwdSI+V+Rf4rYsiuQwCAQ7L69l8YUDw4bC0sRNkxJATiKLgFbV6YRYIqOLo2ghg7zvWqs9Dy9A
xPoAsVCQYgxdgozOSkRvLmwllDKxPErisuxwVRulyWFytPgisFp8WOuiLGyU51zIGrwhi4V/TsPc
4cbEE5TEE3OB4ZW2FUMAbAwvquhNofsm2iFJg8EADs58LP0G+Gy5EzogUV+Ar1IdK4851bG9uItA
8vsqhSAKmTDFfYVQB40a87OMNrDkJrgiUQGZEvvAH/ElRumRJZRyvl0opLKaIBauUeoxYGGG+qMQ
UzeQWFDULEmUegQR6Du6JgXbfYt5HTz6je9i/bgI7r5Bb2vhZRcpFVmyrC3iCk545J0BkOG51Y7P
+yJ+fRDBz180g+bwqI2Or40MIoZ6Olal7EVabe6L2HwQrWVQYb1YZ3IUDxzAno89rmHBD2z9Cmjk
mBXhbKbqMTaNRieLhFmRogWmSwCmSVdLaamjReZri6+kz0OozJCJBcMSKn3Wdzz4AaBbgWpeCNAy
eieKpsaihWPoHA1OxguNkjW5Idhqn5vFYBU8ZkVyu5U9xnGx1kJ+X9munC+oLHJQ7i6yU85v9YdB
dyL9ZgSWD8Ywg/ymS21lCEyhuE36myDPLFyqf6o0ZDtWX9Hq6aBWy4cHIccYWdEDmY7h3QIIzDqj
I5dlBZTnGOQkmZVFRRbF8Fvhao7e9veU9f+UvwibNhFGA1Y2tYe6+pKy0MhYukE5CrELJ6NrEWaU
5Wni7LRHqKb7qLgwLpJt1TAMkuhWeIVuto1HkIDDsQp2BRp44GooePyw8GS213KRQb1fmyTM5EFB
d5rB15Zez3Ymd27NjS4vxvb+sfzGM11kUaquLQgGMxG+4qOQ4yd2YEcvo0tCXOVNOPyhNEqlDTEE
RHQKw7p0L6bnCmUqgIrfRiwz/jULCc8uShKQRAFOYdDBbgY2ElBV4ymSIhV/6EG3Jty3dnKNS4t9
328q+EoYFedGZRkDvwZ9FrxiCq7hLp0pXE+450tbOSqYSEezkc/YTmKUv8TWK5mUz52TrAqkWCZg
uvwHrxtaNOEhSEFJuNae8FJ5LZzCi1i38nY0tRJMaSjYIXpd1j+iqdlZwJ9ABiI0JKjKx/qmYDb2
CayFUloqT2o7jTL0Rj5Pr2VjSt9mDAziPNHIYmYn5cgfeLe0/4dyw6a9r1ZKaaw0R00lD9Ah+Y6/
B0CQnWLSs7sBvIIfAnngAw7T61jllY0C1GfVpdwxnxpJjQ5GYH1edQhW0V1Vm82p9MJz+ST/H2nX
tRw3DmW/iFUMIEG+Mna31Iq2JPuF5TTMOfPr90Cz66ZhTmPW41dX6TaIm3DDOUcG2g0+XAxbhZ76
mNxrn8QIP7tOaHNwzmGPDahqzQzBtja/jPJDZPa2pT4S6gt0WGSknOPWK9LJ2gC7CWts0mqHUTt2
n/SgeoADd/VEVM1iZnjFZPj2ES3BibpQBUXO+zBY3dwFAc6ZlV66f6O3bFrnmjQu74ssOlkkR7RQ
13Msu1Oq2rM5O5got5XiNgT+Z+jjaSLIHNjVXJPKuSIjnBMprVL49ATkLdHozwBrdyY62s3Yo3as
dcAj7GZRI0agMTwJiEKbaDEztNCt1mvogxFjKJ4ktqq1gqAlEsR5H2uKM1VifPPZ8DS2z5X0OcZU
kSaqxQs8Og9XkZhFlqoTbLDxFkd1QAiAUfvwE3zOi36qwKK1yILkgun6tYtjB99kfGFJOmCMtOD+
qIe7FnQf5WTZ2Rw6WT37ffUlW9tDn4kmi0Xn5HzNuCb1rDVQF8O4ofFrJGIu3y3lbuIw5VyJNsza
pClUwXvEOKmn+oOEEFWcexu0NwAAtCuQ9Ea9wAh2ps9+caGUcyxVA3r2QZNRSjvKHoigCqAZI0z5
haNXABvq/MVXXfVg1AgbuuAdvl88vHhPHs6iLEEYQ02UbNgwpIrJwfpmRk9XeimOjS8dpQ+m8Lkg
cKQ8kkWlWlWCsRyWW0Ek2ww5RbfssVAGwsRD4EVNzsPQdh0MBc0wZI2zq2M0ElC1LrlnLO2osYmy
RpbGXDELfhMyHGcpJ52qADoWS56oxFYBvTNuGeZQC+Iy5dP1kCQI+TxOhTak+TKZKKKkg7OgfphG
fpx8+28yuIRmmGNrrRMkNEYZ2237jMeenYggFkQH4dxJspgj5t5xS+Z6v8Tf5uomEm1ZikRwvkOp
ulYPR1xNqX1fu5txuS8kgbffd4qGqYJeCpSzKmfH8jhj5zB/zzXn2+zUH7KjdVIPotfCftD8KYYv
A1lGuMRKhOYP6PHcasHQRZM7SxV72fBXhxGaaAlFHmrfii4iuexAUaN5jI2QBRjGdJm7eAsd2NRO
H0wHEbzrP+TsF2mczSpdG2v9An9In1efeMpN9s4gzsBsGRueqJnxDy7wIo97nIxynuqtrKhu8Vd/
i1lmTDRjs8o6A7nWSQFhu9yE3nWjEmgKXx9K1WVdFhSA3xcScp8BOfwrpM19f3Q5GWe8cqkC/VsD
EH/vh0H/nACGnDws970HDLRnI7JFUEz7+c5FHmfH2jqh0hpFuDnFbdug6E7p6M5JcP3rCRWEs+Wy
oUXW9VjKroGdlT90eNKFLgwB75z4gBrynYjvT2RyXF5g9ACSqwEcCSGYCG9vhtybdMcitmp8TXTB
8faznMtH5NxIWa+KBkI+hMcMIHVL52WNJXhcsA/0e5z6KYLf+5HjugpHaQEyUPM2zce5wA7xetbI
BKyP43+7LML5jr7Sy3WecVnSoQZuVY5F2PowerUtu5iKxHKdQN5+dnE5G+c9En2VjVLBXf1ducEu
/UnFmxu8AjciVF6BuvOroK0+0GgN0bFey+Tj2EpOp0rnpEsxOC2aVBKJYkqzSbg1NRyX1gLCVtI4
0XRWZz/T7F4EB/QPqejl43EOw5LzqSvogsVvvXMMM74j0+ghbma2hrnpSJ1vgLxgd2R9yGbzplkL
f4m12I7peLD64l4yAZHUSO4yrIdISUSA5/s1QPXy8zj/AoidSFJW+DO2p5HdMLjzzKGfpUC9EXMp
7GzHsbz8Io1zM0CN0UgJRjDXyOzqJTlYN4knvc9vok170gLNQYYsXo8TKTDnbHqtMOSIDXcwp00w
dh0erIBtaETC0CfSKs7VRHSuFtKgCS3JLzR5WtKvRX+aV0FbWOA9+U2hVFNpGkkYFUum2m1mRyJv
eQrIrO9m/2ZNwnC+X8r4eW38tpCUNEaXlyv6wZnfJKeCEttMAr147k3PTD7rhm1iRvq61xE4VJ7z
wxr0lI55DJz48VnKMF8dHkyUMxSsYhVfrova/Zp4DRqEkYuAQ+5XT9DKfTMpC/bqh2KxI2O805Tk
XPcKiqf5MSsKJ44X/7rIXTXZiOTUJE4UrSAx1l4ZtFGWH9VsdlTy0g6V4DOyP/RbXPopiPLIRnKy
jkoUA2CQIZB3gXlkOFp9ICK92L2tjRguJA1LM7RThoRPLe8mGQ9ryZ5M4kzhBzUVEf3t+6yNMC4e
1YkWYgIP/Z5osU3Yc+QBjyeyDWyWod7vi3qqu9nDRhyXzEbUAESyit4frT/oS2/r0vfryiASwEUi
IEGVxZIPENCT27hfbKkWIReK1ICLQtUslTWpkJ7I4au1upESrPNLTWQ71oFW4UircC9OpBFcYBkB
x1hmFcJr74LzBWSaTWA81DfEXh1QoASyC3IEv/VFinjdsKjMRZjWMLraVPEtpUq2h94M1t50wRMM
6tBB8OS47jYAbv2r24iH2ihXC0+4tsWW8P1AMLJtnksU5dfbvlrc60oiksZ5jASMcRriGDrQ2iNG
ZfTmsUCfM1dPZU4dYLtclyb4jO8zjJvkaDLSUKUmAkwenuh4V6Gei46A3ZuxQJBAMd8hKzaCVMkA
NPgMxSxWMH69RJZLi6Pcgt7sscPyuvonafrFlt9dy0ZcZ+o1ToZsjCjn2hgcNQ5SJCKaLeWiCxMY
wPuTayNqzEqiSyGCpoFtMhMkeCfJ/NArH+bs5fpdifzh+2t8I2ktC71XMKeLGtl7LcFXqA1ACpc1
codXEeSUSDU4VyJlmQ6MDVhYodzrU2Sbo6O2j4MpKk0LFP49l9ycappy1cBaBCpY4Z2lH9vscay+
m+kHE2/t8On6JxRpIec1MgyehYqJF87fcAasekB8MZzBDgALK2OBA1HGdB0BE/yvLiMrpR6wTA0D
UB+BfGo4MwDEaQBAMmGddl/9LqI476TUcdjPERJ72n6KBmJb9I5mAArpvT4SXdV+lX9zLs45WRRo
sREgSvD9NKTYkt3eg7Ho2HzTT5EDP/yaPIuGm3eweH/5lnw3LwcCgNngNeHmb4PXHqvH2DXdBDVC
1gKPPo6n+Kl7Hg6FPwADQ4R/8Q829/Pz8rthYzmXU01RX63A08QAAtiAAXI4kABHLhEM6AilcRnP
YIxhLU0INYzLzPjSOKEb3VZHGLiTPoqk7SAk/fpluYQnLUo6RRSWZ6TprZp8TwzZNzpEgEp+AKmI
15iz3Q7ZQS/wkp1fmyUKiARWT7080gITHWPmWlA84Bc6aasBS4P4mfXNMruAJOCRDwevo/XxugXv
e4vLfXA5VBHXfUIrNCCpFv3IitWbkdlk2Xyay9We+vkLbYggtWaO7vfU+iKSc4SlJMWlaaEMYzVu
aT4i1dHHw/VTsV99TQTzxRsfWLfGIHU5yiH5GLtyNzybFRW0OkUiOJc0FZlFwxLLZ3Na+WmXnRi0
0fVT7FcXL+6BbwJKvTxT0nToqtyOrupM5/lmtAdfP2Fc8CQeRxS4Pr77t6yYRaQyxI1mEHduPDxI
GehvRq8Pf1w/mUAS3+oLLSlfu8zEx0PJxjLBfucn2ETr1SCPRUQAIifAN/myidC8TPDG+nvLHwRZ
n9ie6Pvq+CdJsCwgujO+zYeF+2Q08O5xzc8rGz0P2NgqzMnBpsoh8nWRjuzWGC46wjf6RmVUYinH
SlWSfsckgT3lrVMaebDK6TnUKHZ9e/W2jF8BPizICfeD/0875nt+NTD362hE552urRcWbmZSd50/
a1g4Gh4KKxAuYuzXBDdn5TxHSqsp7Vk9erakW3VZ7LYYNXvtVtDwUGfEVLyhloGm/VXXhYvt0HsV
vEYqFCtckKAgU1bXxY6R9C+DqHkt0mjO47Sp3MihhhVR6cDiWumD/pCxER3VI7ElzOqVHyma5iKg
J1FmxIPb95kBSvsRcsG+CPrBwKIHIw2kyR3GY26Mdq87BMyroqkLUeZicmnSEpWUULYi1QLj0QmD
IUCckDz2TCWV3d5poACbbkQNx/1C6EYDuIQpT+gQTiYW6+RHgBB6gFN9BpvMq+FG74X1CtusZwz6
Cir5Ak3n938tU5U0KXxP05hFM9Qu9kYQXaYgMPIQ+GVSFIi8yFYMYwkUEnnTqNtRk/v/yfnywPfd
oPRaxCYgc3pohwe5dOvBn6enURY4iP3zUAXkZjJRicblQyPtK6nTcFmK8kMxbYBq2XEm8n/7z6qL
EBanN6E+GYeoX2fUqJcTY1Rm6Wx/WB5GxwQhQn8uHf34L0YcWeL4e4Jxkcp5olimWgF2RxaZ86MO
cwfvSm9Ln9nrJ3fo9+s3Jjoj51wWq5WrqI8grbyn7XPWeSa1ZRHXCPtS187EZTRDkZJ6HHFdo36U
9JtZ9FgUnYJzGca45p3Chm1kcJeGQTUddRBJ5OOH6x9LpHWciwgnINL3LL1s9VvLcqv5pk+//ScR
fNMyNqxhalboXIlxeTAXZd0h/LNCvvZTxfhupTxScFixPeWxO2bTUZswBLA6OdS8/8MU6SKLeyf1
49pFaoMDTUt5mLFJRvsCOMvKmShZkISDXZc/GGSMAvz0RJ7AzCH4ov/wKr38As5XyBi8qRIdKs7Q
QWvXeGo8+r4iXsd24bQ3KcWyL2aljuxdjEkPIeyqwKJ5eFsaFyHVKLS/8liJIXbAoQTQNdnXwFEm
jGMiaZz/CKMW+a6ER3isOfVRP4QPeQ/WJDb5Xjz8aWS5fF3OgXR6gYIaxXjWPL3WrBnU2abxeN0o
ds2bgAPClHXFUgzO7maQFM5ZgcS3jQcbUwpOkn5U4ucGtB3XBe2ngRdJfAXDyLO0q+nIqib5kSHp
jL6MOWiGtSw/r85yu4DYrnXkG1GA3l9B30jm2jXSXOtLqqE2md+2R+3A1sInvzuqB6GkXQUBhRSE
qTrVNc4ZT6SQQBGagxfxBZjVXnSijnTGIv9781VE0rd/dRdhvGcmWrq277tbYMElR5q+Nfqh7u6v
39tuirw5EqcgcgQULMr29+c3w1qcQT1G4Rcr/d4lIko7gSTeP6/ondEU04+ubLwt4ORc0zOgDW0q
/ShaQY6zQ9CJos/lVLybrqS60/QBCfjkRE+TQ29BIn+s/ciLzvOJHKMj0CxOmAXC0qKo4LQb6cCe
SC38A3IM50RWCY0UUM5BGwfMeTylsqPK3vU7E4ngHEcZ6iZZZPQz8K7Im9muZ5eYpcigd9+wm4Nw
yh4bldmMM5x/M+RPWfiSJa+9mtnGiBnJrjgaPQDF6tYZ/yhV2Mjl9L4lw1SaKl6wVesMymQ35qHs
TMHpdtOqjRBO7ZWmr7NGQ2yVrKNVHC1hG2P/jgBFo1tUIyo/cz8ngJos2f4+K46vt1i2CSTn2+p0
x+K4eozJehW8dvePdJHIaUUYdpGcEBRxa8zyyY+W9npd60R/n9OHYV30LmpxLz3KQ0T/aoqgrUWf
jLv4vFozQ8ohwKqOLbWRwrXjp+tn2PVB+uUbcdduLknSJnKCM5SfsvltAr/IZGEyFuU0s6oO14Xt
V50u0viCWpG00qBHOFD4cXGAggTgDcOlQCxZPawJun82GLuRxwVCIxnMol9xOka7TMEoGwHrDyB+
IJUA1Y5Tf2ypwBPtl/E2IlnE3Dz0FFqCbtXEI3xy/t7Qng/tIbctoOJOB8n/jx+Uy0clPbXUJIO0
zmNrggxWij5RbF0Cg/csHYWzggKN5Itp0tjOeVGjnjI5sjMeUxc8MX7sExCROwwZENj/T8JutUgo
+//NJ43zkBK9gB0n+aFcntbO7lNBC0ZgBibnKgajlGlV4DuuCpjBmm/FBCI33WmV40QFCeh+LWyj
IZzbkGIjG1YDD8zeRSjE8hGbt2SoyYn//6flRdTfiOIcSKxLiZ7KEGVGvVOH5KTmkyCzEF0O50DG
aFZKtUYSYymg5XSI8iKN3nUtF1wOX9eSi4rkysTin1JHjrKm97LW2roFjk4do+a5CKVYcCS+wJUX
khJbE44EzM92uU1Cy1nTyL1+KPbpfytjXK6GL2/Ja6nXegJLipLzlJ6qyFbGwZ/CHKXxD5KkCcTt
vwk28jhPkchKNkUMC0MZ7G50c2D1pPfzeNAWP9NNJ4ndttZF7mn3ebARyiLo1nItELUWHQ6p3y8v
IAk5MjpxHYA9bDZTiCsmksb5iTxMe9oMqHYNNXzvAhqNyMNmrfWOq5D5oucI0+xrN8j5DI1GeaIR
zKkN+YmuiW3pj8htteVzqDi5FdtDG1xXGZHnsDjPEZFJt5oZSTy41UoSSHPvtOl9pH5IB3vsamBa
nGX4r5WKUDJFUY2foRybrhqiFhMU/bfRZdjG8PkfWk8FTFzsiT6syP54lwJuMGXqoTXD4lTUSYuj
ugj6X9etT+PnJrNSq7M0xN2lqWmXml3NbzM5KpXTZ69z9OP6vV33XxpPBQkUy4URvWOXX9NB8+zI
5Y2igekSuFxFL+j3MqX7Z6XEKNSvFle3I2ZqWIYVL5kTl72Ty2cdYwuVYERZoBF4GPwqCFuClpT0
73nO5Ek2IEzuTfdvCJNFWIgSnYrzI8bUTCqggTGURG/GyY+Nx2q8iXpBEsD+yrVvx/mPpE6X3hqh
FNniTtYpTl+u64Hwm3Eeo9SntGijFAJeGNFkw+aD4BKrI/Tws6g2I1Jxzlm0Uz4XDfO9A/E1bbbz
8s7KAA73JZlsXYTaJ7ogLtHoUl1ZVQYFJw8ozh4m6yWtH5r8TfABRZbEeYZlHocKO5ws/UTvPyAB
fWOfse9t8oE1u/QTHnvO9CqaERZ4Xo0fmKThNIwGQyVUh8JuO1eLfQXv5OklyX1FPbfDJ2Us7Lhy
rh/4uifU3n/WJn7OnZZPywjPsWDqST9oybEXjUxej2Lau85uRFSZbGR6CM8un/5uGmoBtkMOonku
kRjOXWBCebE6HSdJj+ttcooCHbxk8UkUOvY7rz8zDo0flozGJB7VDP5PU1GNqdwV2DAod5mBVZ1i
+bnEWMr4MR+PilzaafM6WIGMym+nfL1+cQJFfe9Lb75qLyudJjXwjtSyyWjaWmVPqWeOgVVK9nVR
/5DZUYpyNsH2DV/as+K51QoV8FwLpg3Ic5v7VosNDtVfjdUuABwbZfeTENxjP9m6SOUCTatlpZJB
QVHdVhKbHsLjN+PZCuYA9ncjutZ993IRxmmPQVpqTSXsnoaY5R3+mozCUanlx5EIgGLf4i6SuEhT
oGSv0xoVgwKxeiF3Ug0AMFGtTXQcLtC0lFq5FOM441s+qmA6kG25A3zgH2EG6pfDcPGmM+ekM0pA
FRDpbl3PiuJnlW2avkABWRXlt7hpKAoqvKqiyDLnlZVKA0GUiff53yWP+P1Bq53+FTzBbg32Iot3
xCjBml3IolrVfrMKjEoVk49+mCfpeEB1pmm3ofq1HGpQb2HCR3BQpmZXDsq748FQw6yN8DA0P+o2
Yz2MvNGu3mZncXvAQIm0fn/PenNYzsb6lkQgJwdym3Guj8obyFieAVOCUbRzddSd1Et/CDt+u/q/
EclZWiu3Y2tiBRocDJOXAJIUOOXfsezqqAo2cBSHVbGKQaRBolvlrE7tASRLWsZlDmRcMBGV0c2Y
n3X0klEvXsYf8XoGGrXgNncTpM1ROSvMJIzomKydpGieVdolBiRyPzuHn5aH5ra80YPxZN6zm018
UR1N9JU5w4zyXqkLHc1/rXUN6Ye0HKWECs63i2JON+fjEsBiLbNejYFQJAfm6e+Vb+okNsEWAYZq
fMmTZtu8Z4ydAIQ7hpGdgt5SFPd3A+HmR3CJoTTIqTQyz21O2MYc3hrLwprsIV2PQs5n0Ufl3FCb
sLZDivuU/9JBUjya7lh+ua4zuy+Ey2l4ogADWDerJCG7qJe7BuDonSZoPu7nLxsJXMU6VuT/7TF1
6O8PDgNF6UD3OIKOPgFBL2sYJ+INWoFj4wmek5j0eHQj6pGg/sCYY/vUMZ4pKKYwpfkjdLpIpJyC
mMHTBVBlqevGgnIOsWM+Mhj46A5NOwa178P27uYIHFeKMx37M/EbcKWInkeiq+RczlBIQGMKceRm
TZ1mlh7WTPt+XVsEus8DEzfALSR9i1UaYI3qC0rkbrrY63yMRaiSorNw7sSKBymZa8T5ZT1i8hDp
rAhySWBbKudLFsOaabHiujrL09PG1sAW8IdVpo3yc86i6+TxnVwGI9Al1LAKGAc9HJTLlF40LSk6
Eucu4oRIk1yzJx3oPgxLQ2u196xYpGcCMTz4DIg3pLXKNcWVFh/F5HJy5T/bVrl8N41zGnUUSWZI
oMvq4oTjUW8rO8/v5a5w6uhRWd+y5U1XghFP8+6v/6TiPB4x2LBIRRlWRdlgDS4EFB0y8zGa7HoC
c/tiOdfFMUW+koDxo5rLkIcYaQRWip47JD7E+mfJvAnr5+tS9s2JAAbWtIilUU7Z5XiMMcWIx5u+
+nlxlMqn639/v5pgXARwel60ah5mEZIsNkVWnSJPb4HtOYETSj7kqXtd2r4Xugjj9BwTUD3gPPE8
bJJjRX0ZG59Usvv4ZMjCkSd1935+yuL7u6NuyFnFUO7SY3tLvCrInORWO/WMJcUR5ar7w3iXz8hv
TACqVKuUBG5vOBnB4hXe/ErvcpdBXIxOdczRUDO9muU3/wIJQqAk/ALFBFXUezaUoWo3RfaZxi/X
r22/WLg5HZeJ0wR7NSMLUBOgSaMD6lzn/8WYPy0HETCL6DTs/zf1CqtVtX6lEJbrB5J8HJIPgtPs
ZxgXzWBuciNA7+sEo4sQYJyT18npXuRzeNRXe3hj6K7F/Z+53Ys8LiQCE2QY6h5v0hns7eRMOk8j
gvGS/ZmqzQ1xfiLpaZhJCoIiA2MHdPmJ8TlRIAJSbwE8lRasQEBUgXWaO6twEFT0QTkfsvZtks8a
QFwJsvv2GT7kDi9D2V9umbbHZ/BxXL/C/UB2+aKcH6EkqbK8xGN0UBcfNGCeXIIEMm+wI3xd0P7g
5OW78v3e2EiyNWRVXgyMhUEBhvXYJc/JY+FE58FvjmOQ/mAZQR6IWoiCM/KdX8nsZFVmy89me2eA
rr5J7WJeBOdT93NfzJ9apmFSzC78agtThWmxSUEZ4W/u6QpLtV1QAq3tsb7pgfMU4WmfBxRIeAA5
YByv0avgC++f8/ILOOvAtJy2dGywKMpt4GcySMnkcUwRhBiPfQH2AtUunkU2uRu9qUIAok5UpCuc
R+uyaNC1GjVgEj3mRYACW441KOE64m4QogjcMD2DED4szHNoKNH07jhlJznkz1i1eK9dzOCkFk1Y
7H7JjTD2YzZ+zZxHtPcqCKvU9W4oldMMDlt5mF3Bje066I0c7ttVZAibRcMkx3qvv6mOYiePposH
vNTZfzfd6iBqgutCmQv5LdvayOSCgiHPOtCbkW0lw5cQiJl93dtpBcB1UMaQ0F5FQCn7+nG5OM4u
hnzMtUjGjqCZrN5oRk44g8olnQ+JGfnXj7YfXTdn4yxAMospziNYuvK2oD4/yAEa52S+0ye8RMEC
qOi2Ph2J7oWV6C5FKsOFjRojaWlPgFMtSZlrWoNffKsx1Sk44K6T2RyQiw9NqxmrUqGkFpnvk3bj
QX6Wvy1u5YIbSqSdopvjYgOp44Fgkhkd7sf2OLrJoQn6m8QZPdkdwarFHnCWK8r/9qcJL0fk48Sa
YhcjZDjmJKi8HjlS6RMGRDm4mHUHUpDIf+3n7dTElia1ZBU8wb8aezqRetBDCGRAYzXI4KOjFTDA
y3+Bi79bEr3I4jHAwiqZm2bBJ80MrB77mXLI1mNWfQF9id2Sx0R+HAHgeF1p9jXz5/l4ILDRtKaQ
yqyOQMD5GweNObpVKjA9pt6/e5WLEM5jhqHUp6A3QIeuvtfDm7Z6iIDGKp9q0c7d3mlMBRPnaIsZ
msoTVydKguYKw/3SzQMxM8eQnDwWVVl3haiWhWenxW6LU4kwX0oAN2Afp9EeK8Mx0XXURFXHXRkE
bIKKyoIa3+CjXVjpY28SdzBlR8FLvqnnU6UMT9dvf8+IEfh/iuEuRqv6tItlmbiEuv3y0pS3Mbkh
jSj32IsqWzFcJFPrgmRRW7PH7/IXhtEYXxcQPc7VmxT5mH7D8ogM4Gd6Kz0Iwa33kuatbC6ilXkx
VFFswh+5+QeG+t6/ap8HzAKrtvw1dEQEm7tHBZWMqqlEBrkb5+nNKu/qOcMXtaz7MD6Q7JDQh1SX
bVI12D4XGNaummykcR5fkfKi6Xt2OHqYsJkrB20tGJvaDZvmRgan7lZK1gR7Hpj3xf74O8LNIf9K
MMFiADSgEYyW7iqkrsGCVYUYFp8nF/W8dIrSE7eWfJKAjSf/MVj+AB7g64q//+Euctjv2ORwZTuj
VaLGwIaeQhDWhY1dtB+mPBS5V9F5OHVoUitX295A1j25GoCaw0O3+knjXT/Nblg0N5+N0wNtxf4S
Q0PEqnF00EA43t4Ub7lt2oa/HIwn5ft1eaKvx6nE0uYNXfKMuCt6IvEBkJjE+JO35+ZIfDBslxrE
Z0mK/mCMydWnLrTnRDD8tdts3crgiqiyQrp6qXE75Ezv44fObpzY17CXcte4+l/kMHwV9QdEN8WD
YC5GXTXWCrwo6YZRwbBNvQicSYa9epWP4pXzn25K5zxvVg0tQ7cmbgQHX7uFdS5ywfjhvsf7aUo6
52DpNJqxZjDUweJjNsm2sbS20gy2URwmgHz2ApfH/hyfS2zvjOnmxnL7aKklXWkQshb6XCmLnUyT
YNBRdCLOOfTDnHdz26JjamFkMwmUMPHT/FuoPaVZ0A0CY9oFrNieiPMRFh2BirquxDXm5RCWhl/0
idtKmHEr8SIpu/to7X8UY/SD4YssUeNPfWPXVYT+KsCwxjW4rjICl6VzvqSe24UOEe6zbF1luisk
BEr0sxRRkfofAguSKF0xcX6+NhDHJg1rA3+7dcOA1dHUTww6Dc3cg/69ErjI/Tu9COO0VF7qNZoY
2CL2g22JPsrzxzH6NOlfF+l+qLM/MTtDBousgpaCwdcjVrT6zbQB6osSDy6Y/1B/z3yrz93rV7Xr
hzdiuPSt0kOMLKlINsrwPkk0O1TtTuiI913WRgrnQ8qMauWg6wTsVUYQnhQ78pQIJQhWNxrPf+iz
NvK4q1IkDGBFg4V3ehQfVkP7MKY/6Fwf/tu34/yINKejlE6wurKdMEY0BBXi85jkgoSGhcLf3NXm
MJwvocuckNxA6jsWXWDkum8Vo03UyRnqQz13dqLMtpJ2Ag/2ToZ3TSznU4a0sRpTVrGkXdVuGVG7
D79FKSYklnGyjfJVKsNP/Wq4Vm3cDQl2JpQ6CBcAebXjxz6jXzPwzxer/hYadWdjwcCztMKRyX2H
jiKGsm2Al7pR97zOamFnQ3mvj8XHvlDAP62BsbGT/LzuzlgUjwBopHyrCpACqev9VKuRXYXEHpSX
MpK91QDXWlyd01EH7Fz3lGRIyKvxruyHzB774U2ZPzYja1vN3622vseV2XFt3RaYaTOK2S2iyF4W
BbsX9XJrVaBSrrVKYGN7bspiXNBgm1ZAPsiDwjalrupRgs36ecH2Qzk42dgdqN47Rt59Jd18Ktrp
Ro/A0LM+l1YM5I1WcJtM4bnL/OUXcOnWulR6Os2G7EYpFtNjWxJtG+84x60AfsKOjusQL3GGqoqS
3Fhhe9sY6jHWVCfTZje1JC9PLYH57XmVX2RyuVeojhmNBkl+p0vBNjUG6+hT5zMUd9mOnoXoZ8wX
/v4RTUAWsAI8MMF/zRtak4SazBiwS8zletVqa4cskDUPUOsBCCRNYeq1+1EN9Fo1w8ACtMaZoGoC
DLxq2GpB/RBrrd1UAyZ0XWJ9qubXUnm77s72OiiQxOoFBrRV+23lvgTFn2S1uEOKQXlMgFWOddcY
aIwmjnLKQfkR/xi/AI7/WVy52kkZfpHNObk2nxHJzRCUePpb3HgWWLiq5rRUs+DVtmsImzNyn9Ro
46qMZV121/5k0i+TaBRrJ57+cg52pZvcUrMKKZxjZmi67Mg1YG1qdINWgUcRSeE0cWWgUGWCPmVV
hdgIKoK4/5ZXf5Anb8/ym02rShabIfo9EwiwR43YBVadruuc4CC/zcZS5Bx0YSas+1X6kERBPj1e
F7E36Q7TUQGvqyObknn6kElZB80yTPCgnBK8bDOnt1mjFZVewTNm9zAbQUz3NnevE2ko2wjdFkt+
UKVvJLsvU+/6YUQi2P9vRMxyvy7zABdUVDdafzcNJ/IHBaFfPhdnidmoZGs5sKWcPPSI+ly2lpOM
onfzri/dfCvODselrAzN0mDvj5g+QlkcDfcn0ETeyuDiFZbgWX75m+feSOOskip47/XAXn6fisD+
nAdKk4B6vVcd2T7JKujx7zqzjTjOPK0E7Uojwyecq09h/aTN32iMqdlKEVjPbny4yOELHFqeNXHH
eKDUXrMVKbPsOYqf8rH6Gk/wOUgMj02YCHwPu5kr35Iv9xt50RtNNcP36DeJeVON2C4C/IzpRYlo
rHWnG7VVRb7SUeWmtFRsEf19ReBF+dpjsi9/wmvy0Hy9bliCK/utytHEiWyxK1tKVK+/Z+ZtPyZO
UQhcxN6k7i9H4nyEEavtGLYWnj1+B+pL3V9jez7ID/L3BF2hwqefsntxD2rPbRD4QBRhTUOW+Qm4
epmbvF8R9aY8BiTz6LYhKqOtPIsaiHs8xdZWEne+rMslYko52pSKzZBCtQ45xPoVe5dBcYvF37vU
Y8kD8G+C6gDL+wxAS4GP3LMKQijyJVnGehOfNVmg28ljZOFuV90QACRZimaXtU2Lg6XfVVh0uq45
u9n9Vh7nXJQijAwjYfLAfK2AQRgFwKcBeG59gGW/P6ilW1tpnG9RAcBbDCVcWe8qPmtGILV+ZS9p
xZMPkSxIl3YV5/ItebCprgGpkMm+ZZnd9tKN1N022Yfr329XhK6gM4rBbQ1dgl9DWjbPpIxNHEiS
/Ll97hsnE1rdnv8nGxlcTItIh8EnGUP+/0czv34tzhLm/dKn8gRuKdGc1Z432crjohvasGFZL5gF
BSk65vw0f1iUW70DQXc+H69/vr0KNJocl+/HqR+Vy7quZXRG1QAISS71m3P/mjg95uCrT7WDKTJB
dNsLAFuBnAaSXqJSHiOfWgbqaGnsF3g+Z9OPJVo8hWiCGLfXPt+ej89CTdkAQIOGu8vzW03xUEyt
dXs0HCU/hdJ30nxII9Vp/qC784tU7m2ZKWttjgXyE9V0anCdEK8LP12/OeYK+UC6+Y7vfmWTy6ly
pUZpChGacjdSvywFIW33fbwVwKxiI0CLZYkM5cJcxej26FzON/IDqIpO7Sn20o9CRjB28dcOxPn+
MsqlRQtlfLNHcqr+AnSy7GVe9MNyWLM0+pDd0tP/kPZdy63jwLZfxCpmEq9MoiTLOeztF9YO3iSY
c/r6u+C5ZyzDHOGcmVe7ii0Aje5Gh7X0GzUww3InwjQSKCU/Ots1mYQeMjQhUHkvdW6j+Kvq2/Ib
WosFJlG0Ss6WaPUUTWsLk4jSEmbI/VENrV5xWpiU/BVoF8AqVwQit3r/PmkjZ0/iAVmvVMEdgOZ7
zbUOsx/ddk/jLXM27HE+o/UOOe8fYFHtnehadLSiNXM2Rk1ju4wzPDvkpXRk4jbNU7uGwC0ZMCcM
CiBbhMElcArvTbRnqis3GGC3MDWKp6dnIA8BmO9YFo2nCKw0P5elW8QudUymekoq+7L+MiZo+pZv
GhL8p4v+frpnixmTuUiWEYvJ4OXoYh2VUhHkiAX7xY9iqVKydgtTEFU9aP2TDqhwUUlrO875cDT8
8FXSjSDBZnwuwFgNmvsysPfkB8t99TtDwhjg5U0TrYgzJpq0mlPPrKPVHeruoWkeR0sUS4kUgAs9
qGEUJGpwKMtd753sxcEkGSYcdaf5Bby3uQX+WuUBD01USRJuJWdDBtOUonqF5iGTaGLKEmRr9xGa
3iaPfu/BYH55KwWORuWsx1JoeA3GsFiNWl9F4/Q9tWaBCIGBUDkDsaplNPQ1a77eA+fnQHyGqyHG
g9heCdroZKKil47vaeosfZTKAdm1CsRF8i7SflzeqX84mA8B6meX2ZMkqhSQYr+7TN3NfILihJs7
zb48xF4l8tDsc1895oc4zkM3ut4lk4V3GbPrq6c4ygtYC0FZqPn1kzALIpLGXSk5Udexy7A4dMgz
GEXAeMkug2PK/eWF7EVt8f8QmX6sjrteMdjT0zpBl7N8mFVnxcsoRUHOMe6KR5zgA5twUPaCA2Q7
dmlHuZtVVekA5Lf3A5z86FD4kad+Hw+K2zrlXXRdCeyuSCG5q6XO2tR3LTIwVnmj598LU1C3ESok
d7E0pS3JWEBAYUfBVJI7k3S+YjSPqplXjlFU+4wCBDN9kHLLWUdMiqaqIGexbYk/jpHd/TP31RuS
nOUFe6Al0bFQAFijZS8aFXnjrSYGBDl/y+GzWbOVylWTwygyhEOmLUC76o+NBxwUNz9omAYrd8bj
ZX0RnB+fzMpLuarkeJW9ekLDc5LtDGsUeRnB/vFZLGWMSG+xI4yfR09yUCZ2s4PtLTcMTrTw1Bdx
NWV7L03dQsrHMk3C9xD2Yyl3qTrjqgOfQHFSL2E19/i07mbfDqtHEKuHjQifQNkMwmGubBmhE8qc
3KNpyCaFjgnM2Qzg1AENGchOuMTtX4zrLhj9bp8e7AK1akcRPEk3t/hMMGe2VzPXFZuNNdXFq6W9
TslxpgIR7KJ9MSxnIjhTPQ+xlEUzM2bVBAqaP4pi3ehVe1TNAegI3egqTfrnsnJuX/4zmZzBnsCv
hiZROG7WNsF2dA7Tzu0wzJT7NRhpBJq66cRB4KmgUx0tH/xlmCq9J7LZIxw6tPthNx4VgDrpR1E4
8g/L+pDDnZZctm0Vz4P8PslUeuuxcPMXRkEMRInUEcIHb5/chzju5KomNqeWYuButscnU3sFoZAv
5VoI2vFTmU9Om0q+OsXuYtwpmRSQrg4mtEkpNvWSieyXavEjVQrQwn9/+Xw3jc/ZfnPHaxXNYCQS
QLTy6aWXH3PRS3Uz2ayfCeAcsDWUTZq2eBUk3dA5qY3uxNK8BvCqryey32nFrzF6mjPrukxZSng4
2DnGLix6NxN0GseAUJimh8tr3r6pH4fB+WeK/7QSA7PrVr8zrlP5ZI9vl0VsTViief9DBueUa7Va
m7Ft3qPr4VC9kLD3Zu8vWnntVbrOj6Xtzj7miwHRsuwE0kWnynnslIzjHGmssuVKQbkHGg4Mvvmb
nFizUxZIe9FbmW3ZV8v0sVzOP9tRolQKeri8svxO05NNr5Xsj7F07uWFCcSY8ucwQK5zTZUkiMn1
zllGZBqs2SmazCXj3WVJIr19b006izhogszVCnwrQDd3+7EwglSKUifLzGdQcNwaS74HDK5rznCf
CeLz3gqrbg7WEa2WZoOOw9UBYZggEhMorskZraav9KKF0/NKxF0AMAji1TrWdPl5ee3bBZQP5TU5
a9XoC9WzAeNzVbq6RK6+xTUY4DDFs86NM5ejb1XmC5HRJZsq9nWDTiE1bW/XmhxLSctxyZPriMSd
0y1DaOiTp47Sr6ROPX3Kn+1aFo2lCrTd5GzYpCQj2tNMYCtkI3rT9f2U/IvRn/PrzE/kEEOm6DuD
NqAhzTHiMrRTNLdmyZ7SMWhyU6B9ooPmLFQ6FkRPWoS7ckadQgOizhRfRbqI30K0cZyRstSSqDkz
E1npV+OjMj1eViTRdeXMUClZg2HPeAg1FlCbgaUExByayI4BPF6nMlSB2RMthzNCjQmclwQhBaAu
Bz+dSahO9n9bEc+Mk2TyGtcd0mj5Kh/ldv3WxkAOJMbOKMzny5sn0AGeyBfcGVFf1/BSsb2ERZ4F
8oxHFpEFBW52xl8sNxs2A8mKYdvv8fSZneuUpm4klMRgUwI1/2WiEXB50bJfugh3cTOyOxPEKUMd
a0ar9jBec1ke8xy2M6bAUIpP/WD73fKmKs89OnAub+L2I+RMKqcTgzFF0YiE4vtzoDnQu/Zl0UCj
sLoMkArs8cDCagNdEFVte48PsXxaNxomJHFGhJfGTXWd+TRzaiC97snT7cJItrw4cUIdeKyi2rdg
k/k0rzRWnZSBV8yra2cZQAmYe1bm2kXhyDZGuAqnaoXYgpvXDp3vtm0pxFJspshnGjRKOjogLWyx
+cqoMbQw9okLCIndX+QYcSAan900K2cC2f/PBCqjrqqdCeuYE7SEeb2+T/G0MwTtQSIpnHHUTJBR
pZjR99KROIqRHRpgpukK4o62/HZZS5nqf72DHzvIXQ1KBiB3YnLVAy9AfJtXe6V8NkxwOVpOIpxX
EB0XdyOoOSdRnb2/fKprEgAx7digdXzXXUkH2ZE8MNqXgrBt+1H+cWKEi9vIlNhlNUItiWm2TpzL
NXYUDQMq9SpJOpK2I84AkBWgz8+e1NBrQxuOY225bT26etmC1xIA1K5O9OuhIoL82WZznn7267iU
AZCZunoFxSZyhKqbuBSsUsW+CWrgNF8+562tN2Q0v+iGqWKIg4urUsm2aNbB1ipAisxVM0x6XRAi
bsZuBtB0NVPVbcvmIU2lktZEG5DBotZ0R2L1tkr1BqMvY2j00z6tLKCGJcFS/0IPlVujdTOf1x9d
vtMielfFNChzGMWhlYI0iR1pye7W7I3myRP49LzLu7Hl4AxQr+m6gqk+dMB8vsZWbZgg7EHYlmpD
mOHzNALNcS4aYtlycOdi2KGcWYtYlZYIvC8ocUdYPmh7vYXcr5RFIoIFbbYJnIviLGHWITfTLUBM
mwv6EmXL86AWvy284SMy7MvZfk7q/KQYmD7V3qSq/H15P7cM1rl0zixSSlVrbHHygNy2J3/Ud2vp
C5nfRVI4s6irEeDZCU4tp1eW8ZZTFAzykNQ/Li9my5GdL4YziattRMvIuiVl9KexYk62Z81FonqE
SAc5Y2h2S4m8KHp/i6J1u0jaVyPK6FR6vryaTTGmTGzMYuqKyicl5zHBAPfUoz1LPoGiLJHDVkQ1
s2ljDaDGKMCnsYDPyC3FMnJJWgnSyKy/SHI68GuCVMkzgb7Z7DG44kU+gx76Vzv4IZbPmGvrMsxa
Da2T2ymwZ3uXG9IxTkX835tqdyaGs9HpqEmAWISY2l4D8E84ESDuTDVFR+vL5bPadAdnG8nnynsM
wsirjo0cNOVozYsrd2MIxui7vBn8VrcdKUkdLem9QTgIv2mrzlbJmcSWTAgcrVRBsqz9Wa4GCG/a
5QSkrttIwRBnMwOC6PJq3yNRPvY4Xy1nHqM0yod0bhG9AX/umYYKSL9IUO1GZ71HcR09XKs/3BQP
ixcDZDcR1HU24/Nz8ZzJTKK0raUJm51eoXbkDbu/NFcCiKsCDLIOY0KeqKzPlnRpyZyhTOsuXTUJ
zWNV+9uQd3ElWtSm8To7Rs5Gml2DitkgA40EbD7FveyTB5bMrh+WyaHgq5z28w7EgXfqsXRFiDZb
seT5hnKGs88Xu7HmBto79A6l0y0ysEE9FoEC3JWkc1Z9EC1327r9bXkMzvLkSrWi2dVC1zxSnBLA
vrUw9ch172iAQEUfs1e+ifprBSL5RGDVrV2eGvBCgLJzkBa7mtrGm+xZUHARWB0+CWgDTXPpKBz6
YHm0CWh9SvCgisLLd3CzSH12Znxebx6loScYLYYXAnby9KwDJUv7Kfk9xgwTT/GVNzFEu8DU8Dk+
ObdWa8Ksiqcr6w89A2SzNf+uVHIgpHabohBYVdGBcWYmzaZUUShVPEV/S1TXUEcnHkRPUcG947N0
klrHrZ3AmKxm8pzNlgPYv1BZMBenApXXtvfpAvCA4e3y8QlunMmZEzJmOrpDVcyqJZkn64eE3C1G
5qzm9aL/joSwbaKd5IyLnHZVoQ1QfVQcg1iNvHUdgmz6ERWza2qN3ynDt9x4G7XomaSD36fV/ZDF
6LdA40OFUmjWuRnYgUdq7wrkGZ0pq/1O7l0FPKCRUT1N1u2kmK46tZlT4lHUmIviWBSNSLHpqwq9
MgpMyiSlPyuYW62L0TOMOgSrxl0710jxoppsAzohBQjTHHsrXYJetnNHNupDL1v7eO69Na19TS79
bgD5WFEOgwPS6yeDVKjrgyRpknrRDRNtGmcVlSyTo3mCRdZ3/ZXurntAZNxkbrbXA/3IKuBUSLK2
2fpqmEijqzJREPlxBwVDq0nFDLS0+NncMdYkGXAzruRaJ2lnzA7AGATP7PdO+K+O7UMit0q83EqU
GSGxR1rEtMvdDEbDyLDcUZtPSgPWeTK5VV7fZEXtSZnulG3mR+3gxG3ytshgqFqv2wojwVYZaoVy
XcQYuRzlb4o9PbTvTDtae9Oo8VWjLgdl+dGCgiye6lMBIPKhro+KVYXIMIapQvfAFUIj4Oqvyvxb
NYtj0zTekGb7y3dv+1w/Vsy5nqG0qT7UONfUxgtVP2SxvE9o//uylE03gLkVTSEsiDe4k4ytvuvT
tUSMNL9q+ZPRA2kvfp1EJFEiMdzxxbZKl1KBjZylbD8Z/VtXKs+VXOYOmCqfLy+J/eQvqnK2JG7j
4pXOhpFj47roYS2/TTlqWHA5mEsTYnwLlsX76l5erTVhVlneDT4DDM1+jFeJCxyB1ImC3tfRQxSD
qkIUI2zW+I2PNfLeO4niJVpjrLFJWsfuU8fS9n1znShPkrGT5SBRd0p9VceAD5gFV1G0Zq5Sl0wT
6A4p1qzpSCjBrpXZS9PeSEIkX/ahC+fIu/G+nGrS9RWLvRhxJCPLsG91L73OQxDBCpozNqezz3eU
8+LmGDVTYk5oiFUwfa67xktzDZoqLwH3MvLalZcc2Fhr/RoHtXdZYUU7yizBWRpHkqN0kpIE1rT6
ozSHKQptOXMLJNEvy9l+kdi2blpEA1wCz31Qy5G01PHIYAow12w3R0Kol+XHOQKDTPsno0PpLLLu
y8XqSl3pLfSHElWHdFTCom0Fv2bTvhGFyBrB1BzGyT6vWrFG8KgZ6KHqhupWMcw9imhubGb+5UVv
bu6ZGO5caV3JhcwKddJ8bbexZxoYnehSFOrQHHxZ1LZbPJPFHSTq10iBxjCmvQeeniMAJ/w2nEPW
UVQfOtkRPYiEAtnizzTHxHSqJFkFm41TgjpAOgnzauu9esPY4rTJEUVom70fxtkKOXdRNEvaFxE0
iP6ARwoJ+OLVfexL11HAyk72gwZk93qHOOsFQCKXt5f5iC/24Ew250MUtQXLVAbZa/uoDl5b7Cv9
t93sqO1N8s/LsphWXJLF+RBgilI7Izlqa2hyVR9UXeDcBSeHvPnnk4vzBbMsNQSsva9ZvqyEU3Kg
iC5Vek/UsMaazLCaftPCkRpDYMK3VgfYJvCC2SA+Rf/iZ+FdPyVzV6I4PlK/NA4Geb68exrbHn77
zgVwR0XNekjsEf3qSBbHRuUvI0j2ZvNh0Aensgk4HBJ/UgynVZedpYwBaiJ7uXsYyexqyZtUFvsU
uGEAsPWqDhgP6gwU4NVXCDqsSOVVtYrwXT1kk7Gv5TupoL4NNKxoAXyH9Vvr0cbQ525ttQ6NC6+u
zKuonL1mfug7YU8ms1JfV4oXLuoRuizz7zLsZJKTHOalDVZ0ZZYYtG/DMhw8NcB8qidqiN50/Kb8
IY+78WM3pi1YUlhzX7/Pg/klPi3fWPqY3IJRSmA7N7X0XBqnKC2AkYqhg69X89jp6WOVH4a19Mw4
mNoaJZbE6TNPp6+2jnZXXxY5RqF8To/SpQU/dgn5M2ZiSnDPtC/RlbJD2w0gyKoX+nJZb7d8xfly
uVtPtQZVrAmZ2KZpPR3oRZhrHhFgDe3DZUFs3y5oDd9rodlK27Um7kdtZztlzcEyOLnlpO2lFFC1
sWheViSOyzDHhdnlvYLiXPLYTaMTSakzpJgdv+ljUZv5llc/20JL/WxaUjnP51RFowqFniwFHsdt
4aZIzl3ewM28Eh4sAHCzLAvosZyrBRoDGteK92kpzMiF6IU+0DcJWPmsnb27kV9EN297YR8CuYs3
1IMaNxkaxybtsYrJXmkROhWFoDK/fVIfUtj/zxw6nenSyYzyw9S+RckpwXilXKfIR5zytBPdbnYW
X7XwQxh3u+wiW8ylQ+c8oxUsb4ddtmt9DaMAKKYElsjjiaRxl0vBmJ46Jmj6aQwnezYP1hFFS0AV
gKN9VwXkuzA42vZyfy+PH65P19poM1bsmL8l37VQui7cKQAiCSKU0h13sSd0BuwefdlQBdpNAIwA
yBvunulN2i9mxka3kRynRyU094ANdQEULqRS2VSUM1HcPSvoEo99DReuW7VLJ7w+jSnojYeMvppK
JzBX23b4TBrzgmdqqVFk/DvWA8sCW8YHVzQOgDY9VsfI76ajiCN1M344k8cF7StQhsjAxsPHIA7/
0ks2ByniQdx8EJlncjgrMgx4BOhsbJTFzySgADhbQ7Sr7+k+CeVj91KerMfLlkt0cJwd6ZsopUhO
4Pls3Fsrjm8/zi4qcfEYXBa06cwUgrEMkwDHjcfpmBU7aiQGlTVVz329J6Dza05KLjAim2bxTApn
QySgJSXNisFwdUJNxgT6vrY43VwKFrNZAjbP5PDWI6t70s6sFrtTgsFnOcfVsb9Xvdcf3uf5TpG7
Piyh9ftf7KJqqqaGEE9GZwun+SppjA4ezTOa2pH6l7h+Tck3Hfp/WQ7bpy+m40wOp/EpLfQBKU7U
1caftJeD0frVdeRKGSqnI4szNMWfywI3D+5MIKf6y0CKtWVEqz05kdEZc+pUuqABUySDqeiZ2SBp
WtdWh2ucSrtBAhFSERTWKti5TT0/WwjnMnutn7S2QuJmBOakBFxM1c9+qUrrXt4vdgBfDgjwfRZS
EWio4ke+qDkSqdPR52Xn+XXdGjcyNQQreR/xviSDu0yp2k1lZ8AcTYfqGngSYeFTAH+6YCA6Gj5D
eWid6iF3qyNjNm6O9j2e2t7ldW6e2dk6uYsWKzUYX3QEBTkdnKLQdkD7cUtbEojZfsh8yOFZ6fR+
qCrVwIVmfEsl1uO1R7wO9SA/lKeqc0XjspvrwgsNmEW6qn3hd5LHdY015jDlyC+jx1U5kXl3ees2
VeRMBKfuKZ1t2tXYurWoXd2Q9qYiAkQXieCU3a4mdQL6GR5kmoHxIbrPLREg+WaDL1pM/94pTgup
VNbtxLIDzNkrVzF6JlBS8uTv+juwH/I78/+CW2XTL55J5fRuzZJesSI8HIqpOJQSjPtAnvMhOZAO
SHKVKQi0t12/DqRRsEmia5GnCrRiAsQ66f+7/nVP33kR5ztGG45ukCc83X1RP9G2zp/J5J1JjoJa
37H7DfZAxu8Vo/vrL6YoKiRq2Fb4jwUyVTozvmnSV6k0lax2O/uJHrntZDkpaQR28T2O+GK0zhbF
fseZHLWRakNnB6ckxtMaGRikzNBfmVdm7k7lzzbysjENgULlywlYku3+WFDd00w6us34QzWMfVXn
vypiv2l9f0W6aPLqlBFnNU4JUrt0PKWrcWtQ4vQ2mJcje5+XiZNVto8eS0wiqX4EXK5xSH6tZfpK
0sbvdeWG5pNopdsa+rGh3PUeSlMvVrVHQ121y8fZb5ZbsroIBVx1FT2jt+/5hyzunmdrrcpog0Uf
T1+5Y0q+D1X267K12ow4zs6Nu+aJySZxGjRLJ7D12pOWhrpy7Nv7vDgMligLv7keeE0DCFWYfuUL
xgr6YHUlRwYiQ//8dGVbd5cXI/o+txhtRL9HxuxiEh/LJRxtUXmIvae+aLklg+pHk00i83VSOdGW
YUwgIIdBnHZs8tp8aPaMSJLshdXuTWFg/cF8uWzpfJ3G6mZbbxbsVpt4i/1MhXXL7dV8COBUOa0n
S8kreCpNcbo/9Z7RZq2oiQOyU/HVcJQEkc2WLbIUFVD7BMgiOh9Fm72kp0YEw2d31Gkb6oIhuBSm
tTeTQudiOJM3z3maRglitGa2XCqDV3eoD3k/O/KS3zYKmtXK0bGj8iVNlKDqJVcpu7AwtNceQBCC
JW++WM5/DGcX27grp1RH9+F0YGjPSpj/BOCCQ3d/kQovYe7KiN6EbYdbZ4tpFVnDyIAME8E5Uqqh
2qUkHZvPmfFKAkXZjrrrwUTTv5ibcyv4tlQVTyOC9t8vZEp4x6oKYeCMmlz7mW2HM9DPY7lx9VjU
gr51xc9FcVe8ybWMEc4ggFtvqvGllu4vmxC2L/wNP/8+t2+zKsdqOeKGp3HhmGCwzn5iYMAZVHeY
jyOq+LMucJ1bFvhMIh8C1+VozKUMDVnbvR3vdfPRxAyqvjrJ/FQmvy8vTySMy02NXWllOtu+srkz
+qOV3lXoZkl+Q/FTEcmb4Kj42Gru5aUFvBBq6eqbVlBHE9mT7Zv+oXc2F0mNU10uvQElB/Ol+qof
dL840dPyXX+wc/dd1d3x++UN3LRhZyI544J0YkenCBD85mjuiiILM6I6aUIFSrFtN87kcHbDjFsa
obWK5aRQ4goZCqn2M/FGZ7lpqKO4708/UNAKm0pEC+ScQpQlHSgccJepdJ2ghQx4Wenjf9tDLqxZ
1CjrDTbHUc7HoX6yyU31bzqNzi8VZyYscLtFioaCnII6YAU80MmuQiNOd5NpepdXIzwqzmT0vW5G
5YKjSvfdtXSjeJnf/1QnR3dGnyHUFsF0bJ/KkyTYxs0+/rNF8kNnDVW6ZUFt10vV59r8nUd3U/0a
oeKeVn6WP4LFeFoE5nHzwWSpBiBKbNtmTvxznI/54MTMcK+Rk1UPjGUuBvjT+GL5Y+4AT2tn+vlJ
FAj9ww5/COVOk+pKZaYIybzEit+G3r6L+v4HfN9uKDNnnrObGB2WNuPAoA+WVb2t+vxI9F+Spb7o
7XwllbfUFmUSNluFzneCO/YsS00dvghtNM/WzV/ESIbl0CcKIE5yqH0AC6BfiE2llJPAOjAj89VJ
oXtHtU1V+cLIZHUUe2VAu7W4cjKlDpdoESTtRCLY/8/ec5q+qOVU1YhbjGNsP9dTKLg1mwEKSDP/
Zw2cgUvhaDs7af5KuiffUg+YbAfTiRzlJO1FoDvbbu9DGGfU1roC7BQSAF6rWrtZJkFcDI5kT86a
rTvT6h2CBq/LC9yOiT5EchdlXiKlq9Dx4aVRkLb7DCDu08Oc/b4sZdtaf0jhbkbXxI1cVrDW0nBQ
Rz+LTqbxelmEaO84PS/ojMbaFjlpov5etEdb86uu2a3LKxAbwCjnXZYmWBA/V97RuDSSGkFD24Wk
OM3kWha9ewQL4kfIo6TI/3I/jU2u0PraOIqZHrQMhChSeWxncEA1VPByFC2L3Yaz6zQtbTXUDJ1U
Mqhj4c0xoOhpzePu8u6xs7hgGHj00GHpiK21AIYfqueS3sptUMSPpPYl297N3SuRBZPFm1YC6OSW
bWsG6D24cDLOslquFkwGxPkhpTfFKtg2dkm+rOfs+9y2RQPNDCmG7vWAoJnKl7x31uUpKR4k0TC8
aCVcKGnkdW50DH+vipurCrNw4AEXTC5v1k+ts9Ww33CmBG2ylEOWwY2xOqOaOfTQh9S1gMmlOmbv
xMJ+eaFEzsgaKQbh4wmEP8pNiYxFt7P3pic/DN7iFUG5E6ZT2S5dOi/Ozlpdp0mjBMfEksagEQZN
Z3usfTaeKTv5ThWkbzfV/WxDORurjoDdspFt8gBH6eNWBePY4wD1H4U0BEobB22V1I46SN8uX7Ov
txnT7fr7kLuGqirh1D7vJvSirBNGEPI/tQ7+YFC4jqLmlq9m6rMQTveHqciMPss1j3SHKu3xGN2N
42+MIpfZzqxFk0XvVu/z0X0Wx12AHlAF0lxBnBQyGDxAivu2Z7wUu/jJAvnWdFUE+al2JQ+jJJix
FUGLb8R4n+Vzl4PGOKsSz3vwjFkPSqBhshcUD14a2GCVAJoJEq5B/Cs5iJiMRWfJXZEh1ZpuJYPm
TaR2tOybTJ8WVRQMbLxUP6+OuxhG3UvlJEGKedf4rFUJvdQumAURJS5XqpP4/6Jp77NE7m4wPBxN
SzAm0/jR3bhfjxQJIB1wmCA6CzARILDUX+3nZ3FMm89sW0EtS09mXIkR7WyAYElK0WtfJIGLQ6ok
peDRBlcnuLLq+d5QHy5f6o26zPkSUIT6vIQS9EGlOYNOdnIXV3V1Xwl1dO6MSIbKR2N/WdpX0/VJ
GD+D3TaaptdToaHwCarOkPjazgQ0o6i3RSSGu9WGHTddYWeap+7e0SZDumdN4cKa1lfD/3k53O01
UguA/MB79JJ99axcNbs+bDzzRnkHIVqOovK06Kx48ttmQm33Xd0IyM5ZCyzQP/wCvFaFB4AX7/JZ
bdRCP6+OU722lse6gcx3rIb2wf4u/5a/d552KEFwVrogxxxC+Vq4SMHh8XNFUaarxbpCIZk3XQ5o
3QFWtnSN+SJQnKCjLHaLYAiRk/RKtwkvr/nr8+XTkvnRIhTi+m7KIDsmdHQSos1O35i7lFI/IZkg
jBQtlHN1mkS7Vst7pqX9voPuMGDz/wVDGbvB/+zjdH6WSFlLVIC1VfNWBQyW8r2uHDLTHaNbNF9J
gPGL9au0vL+8kZf9i85j9+lTV3TliovexAC7PyJN0kb/UQTnwuZ+tuVYkeG6yUnOfgHv1FlKgT5s
JJs+KwTnwQZdK9c+BiG6Qgt3BoiCeTXLt7MOnIrAsiOPar0LCtjLmyfSQs6JZV1S0njExUvT7Lh0
+s4ehz8mIJNKDAT8N1GcA0NZKiknoPh7mXRV2KCsfdD1+3IUpFU2skaft5EzJYU5GmYjYxtZTyPD
jF49QBaE1nUbO8W37qr0l6McO+ppCUWUQv8QYmlAHdZAuyHzwP5j2RYooHe6l/0xUYtKf+Eue2RF
c7trol86DcFthdocBneFPbFfH3Js2R+iuRu+1BPACyUCNnj4ITYRpXnakcQOudb3nQdm1wMM6dPw
YtWCY2XH9vXKfwjmHGCpFdnQRNhvqXep5cTFTq1cqzl2YJMxOtHs17Yh+5DGuUH0oCWAAo5AwW3c
Z6vTPM3D2zAdJ+Nkd34mpO5ju3ZpcdzFt6a5rNMkAs6vH+06ZzpJvuUad4woN/ZEAAcbj8nPZ8hZ
ALBpKKsygcWc9WoVd9WufkHxtvNmv/TLXat7w/991uuzRO7664ZaYFwY0UtbtrcoHZ+KsQZZjXwa
VTWgC0iqlCq4bAZEJ8iZATuf+gi4A3ARXdc4EhAcYmV+QVLoWpXpqbJLd4p/SkSE4fUPAc2H5nB2
IY4zSTeNGDTnV4yoc8bTQEEPPtqs3Ngb3MuL3PZJfwvjIY3sfjGsHvMUAOsO4/R6MkJhinrbcn+I
4J7IlhlpU4ccitcsj01pBz2m7uc+3ZO4FZyYyKzxoTTtDKplNswaS6vg4MLJl/0yYGMMkwcU8v3g
oVMuFIXWok3kLMs4mD3JeyinkaiB2kqOYhUPIH0RxEYiMZxJSQjQy4HJysTc14pLqmv6X5XP4OyI
DJ8Qd4CefmdIQUcaMlPg7XMK8LbKoQgjUKTqBmdH8nYABMAAe5Hu+712LJ4kt3fq3DGD5KDfi3JE
KtugC0aS79nR626WkxiOnfGbqj5GQG5A7oVa8RxabvSAIWDW7de76WvpavsHaQcQWuETQuD/vrxX
hqWIY4x0eRhTPEQjOq3X9DBqjdfUtmtooj5y4R5z5gQIamY6FRWeDhhIVP3ck/z0pfUZXVC+KwQq
KpLGP1RIFydKS/A0Nx4w8RI2O/CXaK+sDJYeAJwhnGBnxuPCkfKPk3TK1l5bct2bEFRHJpoX9Kgs
HWpFjkbxl1r+hdoVUsUE06IziFvIt8sGVKBTPJ5RTQvk/BZLQ+IxVK3ntvpx+fuCS88/VEZ57ogZ
w6TR6qja/jrfTKIqyD88av+20PzDxM56cKjHUJHhz+yBICIsj2UQ+xmm52A2XfNlCaNrYdVUtDLO
1GiGbql6Y2C07aRez4F9AL1e0IfVlfWEY0TieGftRfopkskZnMHu15n0iu6Z/Y9GrgKZnFKp9C8f
2UYH7KdgxeSClUW2W1qniP0ivIjQV+3pddY48mrf1UN5ZdXDU57et1EXSqp5kxLllExNsOD92RPJ
0QnG9GPQKMXEkVPqT2oXpEXiVSZOw1CcOlt/Afrlrs5+yf3iJnEdLN3kJp15yrLcLwvFjaOfi1Tf
1fb0XUXOVFqe1j67v7xI0U5y0dGI5oLYiGBL5eWx1U9xFOTS238TwVkueTXrJLElHe3zV3pxP4Nz
V5oFjwKRweInb/VmXpNY0kEd+/QXMXp2agCT7bNmjfwkym0LrAUPdN5kdj4uXa0DtxRcCr+VWLBl
AufCT9sCIhdl7MJSYY1ioIf4dPzeaL9UILlpsghdWRDXfenhzLVizVQ4b5LF11WUuhGd96UeHyxi
PVzWhH9Imv9toSwu9OnGWiMjWIsBTuLg6YbyFbkG5pkBqFTkSkFVBWhzXaDhGxC3n66xxa7AWSI7
17NsqgeY3smt96abBvH/I+3KliPVle0XEQECBLwy1WCXx7a93S9Euwfmeebr75L7HLusxuie3s+O
cJZQ5spUDit/VvvOwyCguCH2k6TK+wk5ZGrzsW/GDE8qEwg/ei1BR/u3KLnvFrtkxG67muy3P6rA
gvkBJiuULSsLM91Nkx9hcIyHq1QV5DhE6s6BRG6YZEkkgEQS7CzliyXakSlSQQ4haFCZgZVVKIxh
MD/N9tl0SeD5G9FTUCCHb8yc5aqREvQnuwE5gqFiDFMbXoMklgCNBN+LL6IvE3ZYRxFV3Tzb0/BH
l4pWFAnwgW/EpGOONS95rrujMoOOPLRnrEMykos4vJAUgdEK9ItvyVSLrtFJAv2SI0TbdbsP0Ecr
UeL9KzU2OWigZJka9HmrrqnbUXVolytaCnKPn1RE34yTp/1P53Bq2hT3Lx/DX/IvJOrAPZWjlVpy
QK79PbsoD2zNguKxbEvji2oqolvjsGEqmxntQ4jPlEBz5M6fo+9Ub215OPbabvtrijSd/ZQzzFPa
Bi2fcgUFmW3DqtwqIrb2hMEhf1uOSNM5ZGhCPVKLIdHdORifpeXLpLYC+F5hh/8A3yYHDikUcNJj
FFr7I9Vto7fTq3HH9jUou6XBltHI7fbzTfYa4oK3FQwAsS+aWxd8Tr4vk2Cgo0961E7AIF6bbgvP
RX6SQPDqEknhMiwEuepM75HZzIIO5VbHWFRbSY8KnOX2rYkSLBb5qB6F1qS9WuE8wVdzsouD4SNh
7SVYUn1gdXnrgdrGkRWxNVECUIAmPDtYoMTLYMQoYi/apZlckPQyaASAJfqMHJK0bZ4PygAkGcL5
KqlUz6hKZySO1Asgiyn3xqPVYmc9MzKKxp9QnxrdjdAxXsfqM6L12O7H5CRn1nXTq5eZqQiYi0WH
Y38/k9lLIwY2KL5fWEl2gU43rNc65KA77SeRVxbF1DydlN4kM6kseBm2B45tFo38HFSgxAeth5AB
SXQwDkmUOk66poCZd/HDODm9EtlN43Qi4mKR/nFo0so1WcYZ3mywDs3gz/KjjiLCtnltywDD+8c7
GutFUYgFGY2sOIlh2OWE2kxeC9Rv+4spPCtJgvYTLYpb6HnqaxCWFE6Z+AEV1dEEZQKM/nw8j1yQ
KNRUFHOLy+5gvKDFHwrhhDeKFx31ZwMgddj+gNteBXXOjwKNpsHLWQEQluSYzS+0ftr+/6IL4hAC
VB2k1I1XhKicBB5lQSpb2K/DPsvn8KDI7FecmWo+dMUS5/8p9jNylWFf7SeH+Bgf2IvWdW7HForM
4ULbme0yB8hdy81ln1AbhMSuLNvFcmjSl3/39bjYYgqSpK8MiKqa/UAckpR2pQpuSJDLUmQODgat
UYwCHZwoTZVXqhsfTQP0LcqO0UARO7xnXD9IkYhyy8z8t+6Mgwf0oAyqKePOjPlK6q8CycNmGrBX
ekF/Nee7LIwFWCEw4tf35JmStMnYy1KBRP3Y3pVg/MnvLPUYi5ZQChT+9Yl8JkWj4VKDsAtInpr7
fGj3S4QFKOGPf6UYr/7kTAq4z8YAhM5oGcr8BENi80nub7ZFfPK5TAskh6oBip+PNpXWUknTHu6P
6HaPvLfuhN2+CffbUj57KLyJ4QCiy7NSTjvcynwsvsxO7c3OzPiRfPOmxpNBq+z8kpF2VF/NfXaU
hIxTn6jhm3xODUdjSU2F1SyxuVzNfgbFLjNuE/khz28j/SYfLWf7wOv6QcEOoWKGW+NnSzs9bWa9
Rut/Ck70Tq2wB3rcWeCx2xbziSd5k8Nru7E0uaQhTedaSrpD+dVt6/IgdaDilcyrpLlr5Gi/WKlt
tDcxigxD8dTjAbP9I9jd/Wni77+Bi7JDMnQ0kFiWvL1r48fJ8rb//ycpoHcBnI5KZi6jDxDQhU3A
Eb3r6K4s7pbiEQMq4POK8GAfA8GZBPf3+t3PLC9tdOS4QgRPYeeX1mRL7ddGGA4yr/vnh0O7u6lg
O7rMU/NVU6kVEWtfZjszfr+dzZtwZ+2SfeOMe1GO/5Pw810e59KUbM6NpkXYoV6PHnuhDHZ3zA+h
k3j/j8Z6ditbp+O8mgl6wzZXFHa62QPVkGfdUbf320PuJw+iXjzh2Tj3FnR9Oy/sW8rH4qbw8x1L
gbLF9h3rxxY4U/bTt47GoYmyhCPtJjTJBbV5UTdY1dHBfU7RFdU7rCEWOZtPrPzt4niCvqAdZSgk
Q8/d4tdXhW8irWJeqliL3mBWXZTgXfcJ7+K4myuzLLOiGeJ67YKMt/3kS9KjYj5um/UnVed3MfyV
IW0tZ9pr1Vl2mPrnV9WNYkdIIE23ixPfGFhXjf2RLH0EFqfwHkQmJ0XU/bRu6e+/grtLrdC1ZWZN
9UZ0140/gu6gCNdyCUyBbybR8rzKAyZDt5HxA51NDwbOzjZ25LI6CSdM1ls4306kc3gsmQpWxJvo
dWzywQlA+DkewUOr0C8BfQnBCDceI02QIVh3Ae8iOYTOqwIkQWRGFKEAmx90Ufvmykwty1m9CeAT
wFlnqn0Bkq3XNq7yEZROGLqgrvSVup0nX4Lj9kUUuQrOxKeElQnjCCH2mrnN4AxdBBp4IfOFwAHw
meB4qubOSHFTo8MsAKva7umh8ZAPcON7S9jTJPyK7MhnXk0jhYTtYjgSazEE8ywy9XbRQhM7L//R
OJWTOXXiiIaw12Ov97tjFngmVe1zq7VktD7I2OVpHYZ0sIvcD6rLtlXsbjBsabzdhhYBPpuco5sk
7GwNGjw6lOGijyLHMjAOXdtLdNJE/OSrWAn2NQOMLdhVyBeLpLEdFjRJohYWgqOyUu6aLjkGpPA0
bSCCoGQ9y3gmjENMthwnCDFFgvvrDvo+P1m9PxyjJ9AiO7qT+vpN+1I/KTfCLsP1EOxMMoeSQdSr
oa6g9y7VB3By9dJ11Ib2Mi77crGOeSqZtpGkPjXj21oYYK77v3fpfJlJRl0pD2a8g/pj5zJ+6/hW
fsacI0hVzf28/6t5pzNxHIAOAwbHw0YlWGlx7KJn0h+n/50BD3h2JoIDTFkKwjY2Zw0Frfxo9IE3
ziJmfuFXY+hzZndmJ0dEidCB03rjL+Z16p1qudKDdFu61Q6F4WoUKegqZp4diwOYPAwsqrKeqtf5
NMy4oBZ0xegYQ2hn5mEDlbNt6ave+0wghy1WNpVqiEyxq0y1PXbTUzn9SirrblvKKp6cSeHwJJiJ
GlEN/ttKVUchWDopLZ5EMSxm6k9hiiH5bXmiU3EBGKZgFzPP0I0TmFdFUtuD5VRUMI0mAC6TwxIw
c2tSaAyaSwZci7w8pkt4qqXQX5JcEB2sd/SffT8OPVIzlIdQQRM22/4DTbxLvekiQgKPsbXIWD/m
NnZ3GvfpvS5Ib6y/C95F84UmbE8q8qY3wfPhLD4W1rpB4aTO5ET73DewwvOwfXMCA/hj7NVEjm0E
cyFWLzhKcxebz9v/X6AZfJ1J1WdaDzN6wwhtDplJfqmkcDs6CD4bu5A/HjhnX42DjkbWKEoHUHgz
XRy8b8BJZ2N7gRZ7iA+W7jJVvO1zCbTR4oAjM6YiqGo0LFRF6MjyYcZOiglrHfW/mjU6OxkHGFEi
gw/CRI4/my60EuHOQ6oIMGm9P+ZMBgcXdYFU6wQ639ewLt5n9/GOwkNncFXCTmGRwnFQMbaGLCHH
pKNTOP9WX6n76mXI8axXjtG+vFYKJxROqojuikOOrB9NSzVLlKhHVEq+FO3lSLy2E6igSNM5zJAC
mjVhDSll7WTjTy33Y1Huc1uEyZeVMtlIDCtAYEqwAZA6tPxSTYIOCZEILpTIR6w81C2kV1Oz9Icy
v0tA45+P1Y9t8xHAnMlXlLQlrqqFNXtMmRPs+t2AXUrNBaNWmnZ/Q318Hr3gKfkxstBNEhZjjHJS
tVy1xV3RX1bSfvtE20qGlTEfRYCDSovrCoDQ5ahQYApJGXQ7i8zjaFi7bVHbYGfyZSVpGAOwJKDl
Iu8a9L+m+6kKDrVk/DPIYPZSvrYY/gKL0NO2VAFKmHyBSQqtJqUdUoz/3dUdHuWDgQ0P817UVPKJ
FhqULQbXsDTl48fMwqhO0PWBSNB0lfTUopNfdF8MZ1Y8xpsILqCdIqWoSI3Iz1QKNxtju24Mtyk9
k0q2ISKY/Uzd36RxCmgtkZGzBnc31/2GPITtZUBtLYydCG05cn2csNFZcs0ms7W0EMC76GNymlmY
rYSNbHiMZK2nplgMXtuq8bitHCIZHPi1NK40JULu1EoeYvVqVi9pKuh7+MRx/PcT8oHRXI6WpjQj
cgFlvDfrzq/10t0+hUAn+GBoBjVrajSIIuZyp2CjcWSPw15eLvTq67agz2zp7TCc9vXlgBRpiu+V
HBiVZ+aGXrzLD0gcnkRV6PW0pY4H/6sxaa9JlrNnVRYFdTRNAL/kEO4H5O2ZPFQIMHqu7wO3utDu
rdPilX6M9zi4rfDq0V1R/9QnmPX2I7gQY5lKkioxMjlJm3i6gkBGJqy1SU+9kXWoTV6rC2ByZUv8
K+q/yWTXfXbwnDSgGsJ7CwQG5o461XXoFS/5iR6+U5sNOD5Hj6yTBdyphiNaBiIUzgUdkjWMoarB
V6tYwfP6mHUCV7kAnzRori/m71iqB2o97a5+mi/Ugyinuv65VV0hhMIsNGavZ0fP1JI0RYyMgHzU
/ew63oFue18JqSjWzf5dDHeraq90ajlgIjCi3+vEcKqu8fVZtGziE/R8F8NdpFRbYzFIFpbONTab
pIx8bI82wMlH/dTHczN92jZPdjd/+oZ3edzd6Wlc1ligiXCh0q8kPbfj8iYpm+sEEyCVNd/ndSDQ
1U9yH+8iOQBFrk5pY8L68Qa3Ooy7cjcic7Qg0algy9DwEDi1qElpPbuqv8nks/xGUvfaUEJFrchu
PcYVHUV29mQ+Z3b/z7IbvPpGxvJCf/vjCnSGz/aD/Kse8CpkuQLpUcqD2yxFAREsYNtimOpt3CE/
QdomizxPGj5owvrIaOx20uComh3LopTOeq/A2XfknHuTd0ndUHT8Z/Vo67q1C8LGrieQAWXt4iz0
pUN40dGXaKhLu0O4oUmkt+kU3iNJiz2/maeGYLBW0McKMl+70fSH3hi8JiwF3Fqib8JFAlpRhkHT
whNM6Ngh4a82/xa3t/34uP3pmTlufXoOfBrV7FuFdYGYmVuoHmmvo/JH17s69GxbkuhA7O9nMDcr
Wds2HSZXJjq5Q/KlUo6W9BSp/raY9V6ksxvmAGiQdDSdsNeKfl19Qe5un+/kGzW3g710y3rFLdUG
teHh78LgdwPlcKiWjUjViY4J0+YfJW6+mWniZEPxsn269cDqXQoHPdE4JEYz4eWixU9a8B2Tz//q
//OTpD1CnbyX8TAejFNSXjSiDIlACfjJ0Vwp5aBkrcwNJo2rb8YYutV4akIRoojwkp8QbZdEDkG4
8fpmVZCbw7IKNK5UF4ZTPAY2FgZcTw/jBfW2P5/INfCDo0Y1dCjtIWMy+NVhPiW+cScf9BPjsEL3
pWqL9iGK3C0/RdrUcmfOLdpXGEcRS0Fi57kOvjgNfYuhL9z++4l1aUSWFaizobL68JkVR8loFBme
KMj7g4RiX90Hh/AnRYNp9w083F7h6G52IsKJYxZj/wlT72LZ38/EFmkztVoM96dgFhPOL63tyrBb
F5xBDtgoXdEDet3xvcnj77EISEtQu0dRqLExA2ePis2oDLe1Zd2YEfOZBNQs+qsynR1KnZIkpwn6
q3o12Q1ZexFageCVtB4dvYvgvEjZTaicNRI8V6Z9J2rpDRKolqz2Nu2oXebkMOb/bB/qk+fSu0jO
o0x4MAQyK9OEVwil7dopsTnL2DEDEFFAfKL977I4nzJWpExKGVjPtJ/iqRT/NLChi2391Z9FbUDr
OvEujHMssjyVRiuhLRN+EtwnY+eVorykSCM4J0InMI5pOlCLyvtsvIzTL9uXswa/lglmEarqlLUO
fjSjvC0VM8phvZ25y+P7NPGiCBPLgurP2inOpXDGOiklqYIUr/8mfmjkzM7oX6RvLTBsWxr4vBQs
tPl4jBTknxrtUagoQaoQ6Xbe3JbT9+1PtepBzoVwd6Eu+dSC1YDpluLXx8GVbBVP8OKixZOUVXjC
e1kY5rPwk8e5c6Gcf88nuTQMxuO3XOvX0XOE9tXA1bFWFOtZM1BTiRIOqzO+ZwJ5jSAtdhzlGppr
0l9gQkRyt3QkJ/pleb+HsUP3b7r5zwVy6cJ4LKRS6THrRnIvGn7J/U4W1bFWYcGyFAIyOVXG7hNO
PyZjqafSAixkl9PleEJS0l/QyU9c1uol6nxctakzYZyeKEkwliELaarwMte8Kt1l2LUsuqg18Dk/
EqcYGsnGiI6wqaQ7aDGou/xO8bc1XiCCp/42hwkvGvAju+NE3DD1BmN0e1FgJvhar++zM5+XJWXV
ZjGSq7NaXWJ0XenyYxSA+TUS2RL77n+a0psSvE4qnkmqy6HskwJdXcaUOmQobSM+JKjN9t/G0Zdk
wccTnYt7VyotZiyMEGW51JzdIVp8a568uTNPiiLd/7t74nx6N9VjUMosBCt2plm7egdubl3bb0sR
GRG//oo0QTW1EUKgzv/NiLVYbngoD4Chvf6DiuiWVyPLMw0n7Auf3Vdght2cJcg6prNNd5LdOi1b
b1xcGHemgnac4RsWYoP5OBJRKqx2Pp1L5uBiTuJFG2NoSoWV0aMXOekxfWBLP9FHeUwP8ReW/ZNz
W0kEAeDqc+FcMocddbZMNajH8Jw70SMSSSfwODqdh4rDa2uxJsgpiCycA5GopqOGBgIkrqhLsAJO
B81BItqf+olLeTM8jXP/Ut8QYpSoPdGvkwsmMIwDdU/qLrjGUgEnvR5t4X4S9h83TF3jjI+Ooawv
MsBxvO1c5sQC7MkcjqzVUVwVF3xEjTO/EbO4XTlDWN1gY/SLVh2rXlA+WU1In+kFnxKmcj6RsoCM
yl18zcm94BDsMfCr3OX/sNlp1lWvSza9mo8zht9Fy0dFR+RMUQ+Douxm+M9GedTRXwUuJyHR3+o7
4fyMnNVhjErusW4ZMJYcDXqK1afevFTIIUJLF3G6xtGs5y7/to1qqkhVOIuTtSBL2gi2Hh3ozrDR
Gb7TvBrpfrT0g3mpYYlV//v38lCCnz+1VVv2QaLsxT6x73+FrjBhIPBSGmeSAyjXM4l1byeX8pGe
VF+6/j25ZDmzn14mV2wEsfYj4RpUwR3zCWXFqrTEnJFJyrOjZt2VtZv3Ap+4+g54j4z47HFsLdgL
2uAlOCrFHmTKnhGLvIbA7fKZY12aVKlrCU7RP8zjQUn/qeOHANmBbbUROUOdQ5g4LJOiqF/THmzV
UL2LfHr471PTEFWBRR5J5zCmb61uCRiEjsfgFIN4J93JB3CU53Zh2KOf34QIZKOf9V5q3X91UvXV
bM/ccNGSsUgp3H5yWV3qPlZWuK1v3KoOi51FQPMJCGCQDZy4BnsWcE6/lDE5J0P9VaxJxKjLhXXV
gfcwupD3ouf7uja+i+JADVXooSnYgoVswjx8MF4E7eT91cd7l8FhWjKVc990Gu4NXIcs+8wIS6Y7
Y4cI4mcgkLYOHe/COChrGqB0VWOLr0SwI/FSlVAZxQAxvYlo5ci0Omwfbh0w3sVxSNXFE9WMLkT6
I33oYoRmqR+I0m7s+/zpyN9k8BOHSVdjazDry7Kmm2jcFSAOCeAEfvbVP9uHESgDr+UYq6rHaqrx
7YLrJbpWpy/b/5+wr7F1Ei4IUlVlKMpFQvS85PtyCkDTXZ5oFSx20lp2oxqXemu4qlJdTUmzw4wQ
ik3DP/li2WV822Hdl4X63hy2RyplDvjv7doEw2mTXJpLeWuopS3Jra+F31SjOAUgtahz2Skt0SNA
cOd8htKYcyxPbaHP5nhXaLndt4dYFo2zfgKu77fOLusMcpZcLqgBgnOg3W/q2GG/3GngNNEuMFok
UONPsPVdGjvzmTSaqwZyELh6kNMUB81ZDgrovxnponIn6ViiFx1NLzvI4lwLS21s6QSHQFIdpvUg
Q3KbPJmV18pOljm6chMNP8Par6Jrpf4FXjyR7xLgBJ8NCXqrCfKwxzhA0+zMTP+K/rpdrBYnY/yG
v8gos6JsrqShG0/6VRo8h+RHMWJvEJV1u5vATyzNXkyiIx0NQW+NyN45CBvaBR14kq7hxfwQgEvU
7BKnMy7C8SokD9sWKTJIDr7AWYb6NXZtY7wl3qt75G99xiknSkkLPjafRLFQ3MpytFWA3228GhBn
0gr2X8UOVce7LtMc1WhFpJ4CMONzKnoIfgClicCvmbeYwsYuVlMQyQlwgM+lqJLUNu2C2u0Q3NL8
Gvs8Kb3dvp/VyryFZcn/CQX43WnGImmFwuaq2LwacbAz+WAcwCJ1hBe9jtxWsgenvWwPEvqf2JaR
6Xn7B6yHku/yORQqQXZIzXoA8WVwROdxmPkV5v8Mb1vKJ6/jdzEc/HTj0pagOEJh0p89+VQ79MZE
XoVteGJk49bNKAIA0cE42Bk1uRqqttDBAHJL+soh0VWWeTQVdeSJ5HDBTxMbY2mNuEBJ+WEODw2I
I7vMa5S/4N061xMOMyRL6rA8HCWtwThYtTcWd3r6ZCoCuBBpPAcXWtfJo4HagpvWqq9Mo12W1gOZ
O3dbHQTfjC+nDvMyVkEDItQluaPhXp/3Fr2KRANhIilczj2t80gJUIR0pTJ0Fum50elPPex2JNYE
pR+RJC7skbvYkkjFRkjIqWwrUByNdtU4Vr/f/m4CyFO591gQJXOVZFCCfNqb6vfGEI7PCoBc5eBA
SfKC6DVuRr/WjrKn+/0puCE3AZIwR7YcR30m+2IXOCJqoE9ygm8AwRM3LGVQ0AVRCrinpasuN65V
C4SHRgXe4qC1NXKHrY/7dpjQuTTYY1TcR3nsp+L870q0guKJgk22KE3rhM9zyYs+hVGK39F6k9vf
Tnvq1q61K7zxRbRpacXYPojiMHGIKjpRNtMiz3aBanuXw9GIYHCtoPdBCtPds8Bv1BdVa6cILXQK
JuWDX2wNCmpdT627YDzDxowrvIqoQWPFIM6F8jkQZektrJ4DKKbTdUv9pJjstrJlUcO1UGu4w1la
M48VKxzW3uC23+Azfe252GffWLPL/FS+bNufIHDjK7AZqcYoUfEtiULBDIjEWJUc6ni2S5W+ZOV0
2Ba3dnfkDPRVDvRNfZzVEeyA6ND9HRzUYJLE9BOSdZWXfRsPzU8RD4cIADgPgDilXEwFN9c1PcIq
5Mmj5CEZyYWegGokbR4W69e/OyVfjF0WkDJhXdzvTRrNM2udwN6Al8lpvg1I82pX1rMwd75i5udf
ll9KtNSG3kwTHJ2OpOtlfUxcNJsT7M7O0IMsMnTRPfK1AdA0heA9w0S73HYPZjrvAmraXWDtLDkc
7ZHGx6hJ7AyrBcwgeMrz2QtHHazdWmvrNWY/pExQTBMoMl86wJxtpGsjmjqq5UZvnorysc1OrN1d
FPitYNyH78z5k2AONFp0yCBmzW06HmfdI6J8q/DrcjjaWNrc6z26z2id2tnQ2LRRbbP5VoyBZ9Y/
AoP4hdZ6mvJSxuDHN1HtH4+F3DqgfBelTFeA78N5OUDKaDIbi4JG29nADppdVt0X1WXdCIJBQRyg
cTFn1JWFNgUw0nl4oNKOmoI4Q3RrHO5kaMbRJRPdCkppR4jMBwlniByB3bOoaCMxwBcBGlqkcMQ6
oMYdWBYUa8nMA2i34GxDPxIVlwTS+Mx/FDRBMBF0zP8mjMH8mV3vs4P5i/UrgjLUsU76KbhPL01b
waRJ5QzCiisLzzYOzHvFMKtCJR47xrlAd2wZa7rTXDAEY11l5lmuaJBVoIt8lQAzrK2hUTS5JNll
Hh2T8rtMPIL8z/Y9isRwQWmiLcWw5Jj1a4p/IvN5zE5T4UXiQEag9Hx1gGQzmrYpLlDbJTeIE70A
jVA2W2BKLsDBsP9/8G0JnCG/oajplGBsCLrRx9kxd4Yfe+YNm7Av9sGXzJ79/sCWFaEx4EbEFyWw
QH5bkRK2mEEABTfcsAQq5wBDlAhJy2q3fXciMRyQJDIIgMuFJVLDxlVU2dYkjDOKuB5EUjg4WcIe
E6aMzW5RI7u0fk39ZTYIYiWRFnJxS0/Gue5DfCQZs9o0dac+thfybPwNsehZSMa3ipM078pYidHI
NfXgNa5c2cSgVtMIjiP4ZHzHuIyFTbGaI/Kzul0jv+jztTn82L57URWKbxY3ZivW8QiB4YIrb7xS
XzDdYYdf9MfouDxvyxIdh8MIMo9x2Wm4ndJyouopldwqFnR5fNI98PaC5HvC087UFzyPGV1dvCe/
Bqx0NV0zdsuTBHTv3fxL7lZOADrW9in7KuwRFx2R/f3sndVMhZY0bAVBMLkEu8vlPdUFk++fNAu9
H5GLLhqqUgy6A4+03XSZfEn34N5wg8uksVsXibQ9xnXQ+vF3/TPvUjmQGFC/MTo2GazOV1F8Hbeu
pAtiAYH1Ug4hwpDQJDcgogP3qzROfoOXvYH1vLahaYLs+0q8aBKTyiaqvJSolKdp0fXKyI1+0dzw
sToAVX/mp+6C3HR2cA+yXuzKsa2bWNQB+Kd6fBTK4ZOFdIVCF/TVhuVFPxyKArywAjD/00F+EMGP
H3dFgwBHQb4rTwM7kbUnRFf/cwvyRxFcSg0sjYuFBgriFsvVHB4s874q7/5XqPgogsVxZ3ZkLn1v
mg3oXjQTC2Nled9b4XORCPc3/hkPfpTDQVJZqs2iBEDY+tfg6r6ynxO7Rk5EdkEXcCFaqyG6G/b3
81OZg4k5WKSVGqS1Wjm87vtc8OFWAPDjiTgECgxTDbqINZ6gnQ/E+8i1d77i93fLXr3K7PZSOZo2
wdpbmNjB2m9fG9Pfj7HtR+EcNEUWsSiJsQ2K8aixzg22TFu88l0khsOiXJWmImYJ6iz0Qurn9Cpt
vi7Rk1Z/UZJHSRG29f2ZKPh4Lg6ZdKMuNclADShTv2tZYqcjKDQlycP4oG3VPWrDmtcH2n6oUtvU
RaixkuD6KJ6DDTJJbRQFuFPzxBaxK9iRme9SR8dgSX1dOKK8CPt8n9+iwdO3GBMoZlGChxNTvnTK
zWQYzjB+1amtd6O3rTDbFmHwmwGKesmmhVVL6sF0rcbEUi2L/NqWscKSdf75DJ7DJYr7rE4thNGI
bq9br7zKj9NeubNxfy6bOGcGz6YjF1GFY/1Dali6oqgUq6+5e5uqasiVAqcjen9o6ztVyj0A2V6q
8UuwXnH7nH+6TxzT0HTQ34EvEaMhH9GlqNFmUZoG3GdnuJUC9CfL0ZwqDyWQh21Rq37sTBQHZAlC
kKiS4QHm5aClLhmfOhHvybqDPpPBAVm6aEo/ENQkJ/Rgj7t6JznFRfP037VHmGL9IYpxVgqUHz8h
h18DMeVKIdiWp+Fl3jrKSw4+WXDVuOUl9asdfozo3bxu22fH5LDMSKVsGQ1QE7AxLsNPPfM53rVu
fSjRMRyiNmZvX92qlpiKpsGuddXklxSBWFkaZwknMZMOcyh3SkPdEKuYFVUgiGHiHyjyLuiPQMSS
giAD3Yqrg420IN9BluNS9PjITXrS0eCT98LrW/XmZyK5wCSM+2bIlgXLCJ3ZmVzFZVnk4PJ3t4N+
2P6Q67ByJo39mjNvbiUT4stIAyWdt/iq3cS24esXLIccjk7t4q1xk2OxfIuttyKtWf+2mmkSy8CC
AX6vcJqGS1nX6J3vlhsTS6apr5K9nHyd5mMiogheV5h3WZzvC8awznJm61HsGvVuyu30kKoCQFnp
g4LlmYjGTUtXZcpPXCy1Vk5jjZSpte+9eF/4yK880fvfo7yKIIBdt/MzaZydNxXwOhyQRZJv48f+
EbPD/rAPd8ad9DW9aa+rnVBZVhHTUgwd/ouaFr9NinRpJs8FSqrRJfY/O/MDalQH45boaLxG9xV2
XS+jI3xvrAZKoOSwZAtMuiqfQDAVjGfRGWF0GzsT7m72dWzcbXw67K3cHa3Q27aJVXd+Jo8ziWXq
qRX36ADq9cQhZur0ok1WK/kKKMqZCM7LGbpSSSqbbzsRxJiYVtn9J8g0BPYtOgvn43ppDlUzZkBJ
dpXxHAtHoFcBBG2/mgU7JkSjnIfT+jKJjRmFRA0ZiV3hYzvicpfvqFv+07POe7Qdh/fRrvSMG1FW
eC0yORfNGUBe62ob6+iLa+b8oaOpF8zDrp9LP+1qJ53/ovEQUHV2VM7LhVK9aDmB+r8uQsdodH8q
f1qe9pz9GjzVyV15L33Jdu3fhLLncjnwioJBtWRUa115KWya7KTeiYbHwboisWiifRXCzmVx0d4y
LAMSxQAVlkmL9/imLrnpfUbdhJbWL/+7pZ0JM7hpZnAS6ko/YWIsxqJxuTeOikS+b4tY6Ur7cGn8
7uBuGPWm68Euyw6kOZWf3Et3Kjwctq5cxA7IsWfsOEo87I+un6ybZDffbf8C0Sc1ODwJ2mKkVo1k
ho7FGouLucw9Xnm2hHlgMe+BUBoHLao0hgUafglGZy1bc1BHjNzUSQ/R3nwJXZFqruHL+Q1y+BJY
atei4xVL0XT1pGRPUdUKGpKEB+IAZhjjIbNKHEg79R7bYUyfa5faM7rtYl9U317zcJZGQYuhIxow
eS7ENE87Q0+hLWrj1tajvFwWki3QB5EMTh/kArNZho4DGfcUm46M7xhHcYLn5KmMUQNK7pilDc/b
Qtd86Pm5OK2Ia2KFUonIZMDGeJbTYNPh4pzGWkh3LoZTB7oE1VzLCOlUvQXN3A8yItAqtGOIkmsg
dw4tIoGDWwvsziVy2mGQPu9LRvE9laaDnA0ZqUeJawU/tj/g6kvuXBDnbJRxqAIwR8GKX7d0oLv1
hd70z8lV4zF6u3GPoxYC8Fp9V1m6rIDP1GT5Tg6NtTZGvNXBvMJHBl7psXoBdwE62Lz8+v5vEntn
wviyMq2XacpT5IewhdKpZ9lrTFFed92Y3w/E142rOdHylo0LkR09at60rzxGugZaTlsSgtOqoZ0J
4wyt1uJAzTK8SufqkSxgjh6cSbQ6fl0vzoRwltU1BmjeK6C7+ZAdJDtylqf4IR+82Klfn9v5SxzZ
ukAb10+mUplooDgDEcjHV1s6d6qk1AEWlpHUqWBcC4i+wbvsbSv9Kmro72K4wKOgGLMxCoJOXb85
qKjxY+4eO4VEireuFeBsQwVEVsFswn3DKYxJiaXqrPeNecjCt66qC9RmdowCSVSPXkWMM2EcRgVx
0FmxiWhKJbNt6eTYFSAHkWJMVohqhasB6pkoDpxMGmWzobAANb5Lk5MptbZlulpY2ZiO3b6qVY04
E8XB06xFeJdpEDVoxFbLzsvm/yPtynbjRpLtFxFgcucr11q1y7L0Qthtm/u+8+vvSfWMi0qxK++4
Bz2DARpQVCYjImM9BzR6Tcrp2/FOxCieWohjnBJcXosNpix8lZqvRnEq1Ye5Vzgn4moFo326kRfA
oUEhZL7Hmo9LEUWr3JpA61G46aP2cP0Ct32tJpvgPwVJiv4eSK4qIYa5tH2d4O2qXc0XwUg2HUG3
s2vfwYgwgMkpdG4nTit5jHca4nBIOkCKOqiugqquzLECqzpG95gEfWInsmiHUfEqkfBWyjur1Hq/
miq7VXO7yNHs63tUX/UvQ9C7dcX7zBvahKFXlQA/C+ZIWDfdR51BphmvKmgfAB2JHQDRCf93Ql1E
5qsLYKy+bcde6DINulT/NeLLov1ghMdO5XTT33cO2RreWg5j8KEOqt5RgXdZyEkbXXCKLpEzid8H
0S9AnSGAvKn0Ocq06TkRRlKcJgybsAVKpMRNlEqQKfoKXjp4mnjXn+lUWGeZz7MX4smTD8Sdngvu
jOa2g/stm61ZZoSMRjLi2UvJ6zRPTgUg1UCMrUDiIbRsStIVieBDGqbB1rtaQG5EyyQjJho0uweX
gIIuRPGz+pNerbmSwzi3JSqFuBbh3DLUeMf7RtwVPBHb3sYgqDGhiKEBXOvjk6otyaIh6JEwLU+8
v2eytKd0r3giZqK4OwKbfnQljTF+bZ6LAsBDkhM8h18MXwJWiYaUdDfsYsx3AGfjkDqDHx24Xoca
1SdjWAlmjK4r66qfZXid7EQDsBIduN7TkAE3AP8DOgvHiW/agaGjYUpMJJ0sp3muNktTaYjL5za6
G9VHmXQu0qsfhPRWG7euFiBOQseTY360cPDplCaRTSyf4x+2KBUBMg/rHygsiAe6iNaem52KFW7g
VOw5kraaqgDB+C2JUU0ikUUcKuXvWUzdKx5zm+6/w6vf8sqvmzqzEsW8vV1p5CBfpP2q8U3pvuey
p82aLVR3Em86h3rEa9fHvLxjpXetOmGGuzXtWL0rWs7cyqbfAGqiDLBsAFGyyz99bdRpk+PvC+Y3
FTUsjcj2GL0pucZRvy2rptsbuoghGVPTNaqfq0edNEBBmilVDbXqyO59FEP89GT6nS84/zuVnbEW
xpaz1HiWi5QiWYcoP0b7Of0+hYaFGfmRaJY4hZbKw5nZfqd/H48tbgW1NgUa2g5OmBxys7FIHlp9
kLrXlZwnhXFWST8W0pCMUIfqr1IhX5JWsntZ/HFdyoar+HB7jGeKJDOdMf5OU8NmX3hobvv1vvN5
Fruhex/EMNFApGqdbjSoiNfCXSHZMRmtuHsRePS9Gyb0QQy905XipR32hjK6rTxh30sHCGmoqMT6
dzfG+J6owZ4ZETHASbkG0kPsdy5tNfE2ordSXJzldzTI7goJMUFZIEUwA24/h7aUAawV2OKd0mNw
mA4NU2b4Mw9KYisg/yCW8UKBkGR9FmG4rXMwMIIdkl3iqbqluzrG6rH+wC8Y0L/I+L0PEhlvoQgL
kHHpMueoirY4OXVQ28KwWGPtYwlc4u18bWv873tlt4VmQxWrYgLSfqCD9HXcYx7NHsVzk9wW5V24
vEhK7PyJxlwkMkFOn0dTsARI3wAVeSg8mtC3sDGexmzNb60vkt0SCoRMEIYJwyrJHuG1/peCRzh0
kbk4YGbFsArqdMfy6+xpXgMCZl4Rd9vEL6dkPMlkFIB67VIFkW/tJHrsGJPu57O+l0CleP1Ctzp5
H07KuJNYIK0yN/CNgwc4Zbf2FxAY/IcsQebCCm174svJGK+SFcZQDXQ0fIK0CjzWzVE9G46I7fPJ
RTthT+6kheNleDJZL2PiWy4JdjvDSbDSJHfTIvAB/cXJh3limOim77QGq0BwmEIKplkZUP6xAmsY
d9c/GE8M41TmWMtjKUSRsx3fhuVULfWJ9LylJq5WsI6kMKtGyd+nm6m/bH8OO+WRlrP0Edj110/E
0Xa2bItF4qQmNeYxCzI8mPl4FNF5zVK4q4jjPbYmDqDshqqD1EuXMaH18VFTynkeixYjfMGbQqlO
vPQ5OKX77AYEnk5031s8eKntr3URyOhei/auUucYv8kivzG9WX8W0oyj3/8QI16EMJpX9tUyRBLG
Z2lbt33I3zokC9FuclEx3pHX619rA72GBokXaYwCaqK8lDoGclAZoHlfejCcadfsauzixPbooRVp
Zfdhi52u64I3socPchmVjIpJF5oerr8Maqtp96g+2UJwN4huXLnXRW1r5O8jsiBQQVCIUyIg6cuC
Q2ye4ug5r7GSw6vrUDf++bW+iGEeM3WZogbVZJqxU0g3BAehJd5R7h2KPZb5PMpvjjK+69EqpBub
sKjR0MLOG/EDyROMG0PlrPZtRwSXIzEvl5Z3ei1P2IbsMeIc7PX6pchLG762S4CseIyXlKMVW8Ux
WSSSSBSREILByo8mLcairlYyEqRJ34UJAh8McCTeQu4X6VihLjkDJJ1H17R5kSuZzJspJDLqUwpU
MVC+Li3WFIDvKw4px1tRQ/qkHisp9FesPlcI7NtOjlDQ6cmTioGs5Huph7tOOjTlKZIK/7rO887E
eKoqQu43JjlK/YtmmyWx1AwVv0zniNk0rdWhGF9VSYs49TkOJYAaN97X0ssMur7Su34YnhTGR7VF
BIyzJoGPMl908LFPiSUqXyoeXvX2M7k6DeOT+lYYx6RGFSzZv+MFAZ09tfO9gSlV3iu56f4uoliS
cD3vAfNN6E5Tc+rRgzEnK5huBOCwGn+APAIXv5LFOKaCxLXRy2gJtu4MUgMsx2JrCwQKO8gFDjJ4
wsD0WuwxLcSZleCovCF9VPmkW9QxEvE+l4A/MwARNN0YFWoD+A2pK/MgXDhaYjCuA6sEZW5UeJzr
+Jw0kqVVz6ESWhg446gjz0kZjMPAEvyspBSHVI8yp8YijQjm61rILKEB2luCsVVjAP4eJlYziUeo
w7tTxo1EfRxGISqmgPr7EgPZdtmNyg36BqHQWcNwf93wNtbiPqoOvfOV08pMQ2taAeHpLAIuS4vA
vQ0wABAqy8bixPlkJ5qAqHg4JeboDqTx9WlBrCAn9twML2P+loYxp1i3HR8RVVFMExmpxAJMNGou
di3YW5yl88vhVlV8ablvlHMhnpf5u5rdiDHcXfsmC/vrt7F99RfBjDq3WSYXYoaRi2nUnbGU7HHq
7B4g3mmJPmCfWrWUc/wr1aTPj8ZFJKPTSZRFZVlA05C+YqwQBLl6wYtb6M++JoPR5nnK1E4cMF+q
A8bmREuSwRN5EB97J9qlt8NoX79F7vdjNFg3u3Yee4RjzdfBKR+oGwK09lc6sIjUmCNt289eLpBR
4CloF4HkKK8Jxm0Uz7YJvJw6L2wZe1zFH7m7iyzmMWyHXJrVBqF0UOenLh2tQK+suAcXdDPYUVZ5
05Bx9IN7mczTmAThtBQLnqwWMD20rEEBYsOT+F4H47aJeKrCPJCqVrSGRvN9Wl0A5LXXJHa1A9Sc
UyDZj3kAcO8QfVdUk80li2mSdC0GAEIRmL8aXbMXeS4sARTHqjHZVRj8Qg/ifknBi54J/tyaX9o0
8QpzObVdYfcDyPWwXZWH7Ret71xNrp1WGx705auUCfvFTDk1g01lw+KAqpuipsosyroxzACSSzDu
FQ/PS39A+0CUIksb/JZ3M9vFyJUoRq+rVMcoloH4brQJAN1jF0t7zx2mEWjFNfTy7xyjpY7m05dY
yWN0W2n1uoaPoKM3MzZqMo9WeXqwoNApe4COPl2Xx7tJRq1lbZQ6bNpgZyjek/Iwyz6YsK2meZZE
3iLgZo5DsCahmqqB5RJGpyssISZigicuEH0zvS81zxx/LIMVVcpJ/oVZpz97v34LZNPR2YhnYgYo
RtJlUorFHx4Cj6JdVDbAWXgOYqP1KIuSJKPhKYMOVmePJ8t0MQldunYOHoAn4mVT7erLj0mZATql
7YDTVllYoL2tjezX9Y+4mYNcRLMxbrboWdFR4i51eBGGu7x/IuTrdRHvQd1nvfx9PHZAtlImVTKL
WEG1KfFE2RidqBQtscv8uK0cNWswSF3s5KXfVbXiK2p5BFKGH47Vbsb0Sk2gWEL1FmvlnhjJ1yBE
VGPkO73X/XBJ/NDQY6uNWmvsMgvDiLYqx0/VNDylfX9jZuBRajtLLI37bIlf8hB0SlPllFG/zyLB
WcTsvsU0N8i/7XxESNQIk9VPhp0jKAwA2FxogdMv8tGUYVJh6cYCNjWVztOWxRqWwJ1N1ZbQkBZr
6c2YXxZhuRfRQ24U8aRKwyHriatXNWD7RqwsDdZQqbauGlZfKM9SUH/rpb/MZsTvNhQ3M8HG2WFv
uWucpJl1RKrVV5IHx5aE4K4JHvqo3MddWrlRbHCCSJ4aMGETinfAGaRdjGw8Apq6IIfU9K6rwTt4
4jU1YOKkdMnEQF7geUt0ogW5O5sFOc8JHFMh74xudmLEr3FvWFPyVzckhzi7RXh+E6cYNdCDn61W
nUapbG2TxLdSF9vzPNhqouzkYLyBZv1MhOI8RrldLwDDlX8CLrSzjbLZp/OoWon2mi56BGAA9I7n
gtc03r6/y6vCWPAQFNmA1QRQFRqpZc7fE+GuNl+vX+B2h+Ti39mX1lg0xdQm1EB6++8ZBcoVnt5g
EAQFQSAA40owJJRgraSxxSNv2mUzzF1JZzLULG1jpSEYreua+2L41vFAMLYrxSsBjA6WFVjwqoRm
bD1IpHMM+s6v5g0oKp4GNN51J/bk/fUb5b3Q7BCppIoNuDtRnvv7hc68yZJeO+TbQBv2zL30cF0e
ffA/W8BvLfmE4YTJOdXsKZp+j6zTVgzgQqa34sQRwz0WE72nkZyRKqV9kThNrVx9ivXylGjhzwqj
iooe/SpJaulm+JL02bnt5f08mNaiFBynsh34KpKJ4UjEWygY4j5WmamcmikQh5GMzf7ixbsFkOvz
XeANruZFh4lXrd60wZU0Rn86pWyNKigRj6ByYlhKfBOmt9c/IDXjTx9wJYJxYYkK7gWxQXs52XdA
kO92o0cwIcTrEG6eZPUoM9leFyt6mC5o8gr13kTrPH/VuVUDTsxhMDrSd1NUA2YJ8GgYBMjAWUE7
GAATQ5np+p1t+43L689EwTne7zRO8LQUsnSX6/mNVu2uS9gORC8S6L9fqVkViQKpehwlwq5W8ioP
gTUr4J1JLAP/97qsbZ1efRs26g0U1PR1aBlFyKWQFEFiUSpcOh5khFbAyY23BylW8piXhQQz0ija
aVJ84wAe3MgCcZ7xgzopikic/ET5rDrzmAe3y6wXsexAaDhK0zQmwHSeD82+90N3sHqvuAHIEhcJ
4B1x6JNVrWQxbiIfozqsa/TDBXFprCiNXgkgMxs1iq3cAF+CFp91M/4yjLlTt+lrP6oHEoRuadZW
qQPXV80oDK3i1Z3u1e1jlDRuWv+IxtYiUbzXJ9El8nhYAvm7niv2lGHQDpDYihI8BcWL0bY3iCD9
ejbuMDh+s8S1p5qxS9InophWl0y36IpacvNtiYKbpOt3+TL4XaF9K9WusiK1tkUBLLQLOgZjuGum
tLDaEGj59SnK1XvsQmBFfdqXVemF06+07XdG0/xYYu3UddlJSfO3XBRvAACybwEcaJqlV2vlm0hm
kAYsN1kk2UJZgYNeeSoxUI0xJDsNw5chUSIbnZk3cekOZSFaBlExdoe6vjCnlig/zf3oqot+E2Gk
IZN0Hq7y9kv22+RMxteqpR6pQgzP3syFXalZbilSfKij78WgxBwT4Jg3u0Ee6OlU5S1eTex5W6Fw
Iyf45BGIp83jEkw8+6bKdk0ZGd9ryE28ZM17IT7w1V3ktQWAMIhdgA6w+cOY53KPjBcm6RLVs45K
cQMKO+mbvItaewjB9iTbpRM/Ki/JufoDIIx1tmkyDlkxhDCsgQwPTp+Tlt2Q5rHpY/v/MUhJX8Nr
V8n45TZJTGCMI+RoHOWwAGogwl4w5c+i9Q/1VXWuu2bOq2kynlkVZCWOKLmZNj6HA9jNwLtTlhFn
m4UnhfHHoiiopKjxNotwwOkXAUO1w5frB+FGwswXKvQgU1sD+/ELYOgVl0ALNSc/1Y7uo27lhY7J
qYpuH+oSmDJfKjUquVgoROWc7YrykDduM7jXD8UTwXydCivbZSOgTJgRZBCumrll4F0XQa/ls75d
TsF8GqAAEaxWIJqXkl0V+GaxzxagVMp/EgRe8hSN2UAXk0GUcolCNzXe0h3D6jiGnZU1dhnfYlWL
8ACBtgMoE7Uhg87QvEf7q/BGNKs2JC3Svkq4LcArlvx1/dr+IcS4CGBc3iTLphnSLKh2w2/ilxb1
acHWnhYb1SePYnRELp8FlXcqqi+rU5WjjlcpfIf/GQBYgwjUi59TW8OOu0rxHzzeYt0/ZEWXYzJW
FemTok7yewZkF6B8nEQr9KeDcbu4sktpZv+oryFdBDJWNYOnHrw/KCJKcnmjonIxiNUZU3F+sAg7
TPr+kYVdxDEWFifDLKOOI6EGcbvo9wUgQpT9dVXZtDCUKLG6o2IKn63kyW2Q14WM6eFgeTV0x6xf
9KixVB6ixOaLvxLDRBfmYMak01EpwnSrlcqvsXqDXrwbCLbMg1XhnYi+YSs1FKfcJEKExpqiHQPw
Rec6yPReBB4863bagK1YTQVEgIi+6Ec5sVko8hygWJ6dgsYS3RZ0tUVg62e6Ut8u3HnW7WLRRSBb
LBJHoU0n2lSj8FoKpmjTyUoxxbUTbycXYb3XO0D38sZjBfDoGSv3L9dVZdPfr+QzQT1qEHIlGCgX
hQlAFwB7heKVMxWyf13MtqrQFXQD/xjsVrMugSBFCpGnxMJoKdFPxKSW0GFrw5zvxFL4k1BUvkhj
TIzkbacFDVwxXTheeowpz75k2KHCeWI2tfJ3nYF8Ss6xM4vpCNhZVhuoFBWgEGmcPMysMk05F7j5
nVaiWK9YGGMdVNiTU0ZHE3ZtcNB5QFqEKvenh3klg37ElZFlsTgsy4iPlJXW4qme/hJhjnw6pPZk
6zcdYCU6MF0kKFoW/p/V+FbCmW+mLmWlNRVet3dDeAaHiNfsMFnjzg5IUna8FQT6566dlTH0Ih1V
tS+woarKrRU2P+ayt+L2sCDE1rS3NOC0MzlXy+bps9aJjTwhgYgV0EXqnjg8kSZ35+kxRhlVGF4U
3rzhdmngcqEmY9lxAeeMXSzFiftTr7bO2NsYkutzOy93QrorBM3RTH+Uu911U+cYBZtz1mGg6lWF
mQQ1eRtS29D2pbk3efPyHHtgs02x1QwxTVFMElFRX6oYwKqjjT4nZ2qTJ4aJuTQlG4gCiDtHNt5m
U75vU2kfZBizvX5n20HP6mPR37EyvTnvTV0oUbGk5arwmLqlre2L42S3exBtOlwccK52MP5EMiPD
FARMGzbyDzO3DeRh6V1udqBATa3SsGaxcACO1vCiZK5gxslUbQWGTwOFudlevPYmPWDPwe/35f8D
J5aniYxLGbAN2+UtXcMvb2L9ruwOwuJKvPmBzQh59ekYTzL1Qa6mKTCz83z0VaW8QTndva4e1w+C
tcqP2jEsRRG1CYod2fwYD/dLcYw7u+YlTNddIuBgP0rR+qhR5QRfZlGaJyWcbsvgK3hG7aH4phrL
TRgn3vVjbQYFWKPXZV0xVXCofBRoyFIjthmCrTk6d/3PMbCq4CjXdo8u73VJ22Z8kcQcrYlaYIJH
2Eqdp/ZcCfPtnJWgxtJ5M9c8OYwZCxjRFLIQc5NVVVnZKNjqQty24zH5bc8Srm6OsV5RiAwlyPBY
yrflN8VdQM093mGxrXFHh9K0zLtJtbMzd2hps+q2kssYbxSYaWHk+GLkFiMkewDTjJb8Bj4q10ys
P9r1WgljzFfRymGZTczl5GlkN2n/Kk2ksWYpcnol05zrGrI9iLqSxpgxNr17APLgSv/u2S67apcD
47byeY0Wjo6wdQldTmoMnapAVqj3mG+V9Mlaipz3oPCkMK9/pxdGPbdUCrGExwZ5NCA1TVt4xpCy
hx09q7BNEFPzxG57qt+GxrJ1SGA3mU26lN05xNMwS6U/yPr71pxsH4CpW1imozry0/WPx5PKOBJZ
6zMgMePbqd1hmn5GWDyoyBnEae51OdsVv4uSsOwdYU2kcRhQDZGm+Rh07Q6u7Wsv6acwHRqryaa3
KG78pgSL+FKm1lyKbmQM3qJg4krA4sf1n8M7NuNtUCDujT5EhasPn9L5Tknvm/5Z5THfUd/4OVI2
DdHUJZSYWPCcdEx07Pwg8wgEyY2aeDcXvMXtf/BnFxlMJYHoaaobqNc5xtvfc1zZLVCKfdmXMVwP
yAy7QKVJ8K5f3/bzcxHKaE1HCjFPBIQHGnbBosqtUMYVS1uF2vKym+00H0Cq/71E5gFKRWzAlwtK
xdkJAwV2Br6XCvyIFKFDvSc3w+Fv7COQlpp2f+TBS2xndsAdVFSMrUnAp/340oZzFSb5qEBvz+Zt
85QecsyaJo8YPPyhn2mHUtwF9ngEmHfl/1F57SKbTX0Aw1WJyoCsUsp/6oNtyntFfzZCvxo4sfp2
aLmSxPi8hkTdUMV4MLI9HeQkO22vof+a7Bruzsn2c7GSxWhsm5AyNmoaP+dAfBedWPqhL4AxPg0d
6ohOinwLDaLrCrtp76pGYU90ghIV8/rWppYBpZCCNSj3gvIGfnbLFH6hecORs2nxKznMwxubcp0V
GZS1Xg5NvJ/HH//uHIw2EqlJY00VEI1loVXGX1T1G2l1qyhC57qgf9D73zfGvrWL2iXCpALeoHVF
m5zGQ+9S+K/kVqqs4Xvya3ZUu0Z5aD+dQ+9/J+HCwsflGlnYoUUPylmdkKLOpR9EN2LrJLxFyU0X
thLBaGHZ6GEVTwjZ9fK1QKeLdsEB2Kbo1pJ859wl/Vuf3oGVLMZdzkmFpRQVx2mc2aXQ9cN3jC2j
SdigKKRzVGR7l3YljeroKiGW43AMxRq1Ze0e8uzirsDsi/4ALr0e3AMhWg8AeTlRkmfOMekfvnZM
5lEloj4b7Uwbh4cAcKo5dvDrryoaeuD4saa7AtxcHIm8i6VmvzrqpE9zo6QRLQEPDgjB7PDQ7AZb
9EBQeDAerkvbjAtX98r4EKHuo0iRASsjkds4+WtMvgu9yHlYOX6K5cmakgkznKmOLCFEe08Gnkin
AdJdPoZlx9m44R2HcSVm2gYYLIYbriLXSG90cp8oL9dvjP6JKwrBQv+kSlMlS4N61t+cQfE7nLu4
+xOkzLW7YAF/zCmKBV2Gr6JqgKfkP2pAk6vY0/7dvbHA1SapdSNqwUbbDFalL1YFzRM4Nrwd9Fx0
jV1AbktJqwOCdjUdw8u8AEiPYBVw6VqN5iAS8EtHPgDS/bHeFWfewiRHCXXGgWhD2rVRgRPWDeDx
vKT/KZq+VPI2QjkeWGfchSFoaoSqieqI5FVUD4HwMJh3mbhDGnBdDbeiGxMjJroOXggAw7KEcLke
p3O0SASFXNlb8qeizj1RbZ/bMvBB6nBbAmSxLAq0t3MQNXAHbjb8IsSbmiqCoUtT2A5OHgYjajWY
CpAw4NbaDXaHXPIQ70cnsIYzuMjOvF3yjXrUB4lMGJKaRdOhM0WcOelvU8l4HEbJSiNjPybt7ZRL
1pKVLueSN8YtgUZoYn1FByqSyiY7Bebeg2DsRMCj5Y9EKndoJDl5LVpxBSTeGHnlOO4qI7CzOOFM
rGz19z/Ipu/E6h2YZ80cyJCLeHnKh9xFBeI7ClSzR1ni09vsrLmBm3P6Ehv+84NM5lEPeiNYjFgl
KF5Cr16D1G5Lzrl4IhhDrCQDejMvGCdBezN4lftvOSp917/bhrF/OAZjhcIoGLIJbApHz7xm+BlG
fykmuEt4tDbvcFjMW2ACv12maOFAxWTzqAaghKMyTyII2aWdEtSuIZjHpjgXpZXm0Ztai4fOABxn
NJxHLb8nBlZElnpvDIXVVbMV1rOTtUB9KCPscWMHgESHOEm+FRLwkiLZ0ubAEtL2CDK1B+xf3xtB
fQTQwBl0NC5Rs4OhydaYfu+Uwa7Hh3r6QWJuHWyjxLc+IpuutcZC4qISidOrVoWyEYCIEls907nZ
8JHnpLf6Hh+kMSlbjeBHL4NZxKMX3S2OukPfzxlfFyABT36UWrxX9j3ovvIF2e7UkoCYrCAycQYz
fJTi7qRo4T0iomdQutyLWCpVqhmTuv2vMBpcwDHsk37eh0VnSUNlpdjYlnPlRonLO1EqLF1QrKBp
7RorLGmISU9p/BLoh1AKDCsef0xS+d0IqmOaBvvFGO02+YuMhT0B9KNfsvuguYsEkKfEzxLG/7tR
v02k/hxj63JQZwsz7LaAqdA5xkz+8IKk0Adz5iswaW9N6duQNJaAXzdrr7pY2WVtHLNovB9Tsutl
9NW1rsEsbPGUxSUnXN30yhcTYBtvBBdIWhMXWCIWN8pTbYYodrkLBmIjN/4j57GSxjgP7AnNmUG1
kQTnrHfb8ZAs93/gO1YiGN9RTX1UmRFUMO+xK9Yfa/2L2j1MvAb+5vu5EkNd2Mq7t4OppQ0VgzTX
jwfVGZeC42k3veBKBBPbxygtF5NWio4insUO8JTqQytlVs3j496akvlgtczLXEV0GqfsgdO3M3zT
W3bFkU6hhXaF8SwezuzW5vIHaUyMP2mBKXQtfZOBuaG4wlcZYCIYaX5Mz8s9LRLODswvsjKfYlWh
inUXe7xB++tXC7Kqj19PJlU0LnCNzmxkDqqGdqrnL11IHvph5Lxl2wamoXagqRKAl5mvGAHtPZqz
UXQMpbXLaK9lkx3ODolAF46lx3Jxruv/pmKCbkDTtPf/MvqvBHAe0xLgTVMewgK7exyHsfn+r/4+
o/idBianMUiJE2qq11cztLPEGmvFESPR8OiTZ1/JYe5tqDKSRcUA7feVX5QxzYyt6jbCdrV+Fj3T
pdPhst35MdCXq+fELZ55lU7eSRmzMLtYAEEKArgKG2qSrUa3dfty/WO9B6DXTskYQ1zFVW+MMD0g
mp0Uf3YxQ/Uz93U8nMGdaXfYKiywiPmF9q0iN3jgIWVtGsLllmXGEMJWyNMqjQhYdPZGaYeTPwbY
vPiDUq6pr8QwcUElNGI2LnhlmvyNjF4GcjMxtlv5sVKPVdZ4Juh1Ql+Y/OvXy/mCMhOCp0attfEA
25Oxy1geRn2X8cZ4OebGAiSbZZSmSYGTKfVdVB6U4uv1I2z1qEwd2Qs4OxUM2kmMhgDUJsXeACFw
l4EvflHA5DePVu4Da8VVbbMHuCp2kThCN/Omi1BWLZZWy9SmgtAksUj9FSsLkXI7Tn7Xnub2MGHc
Oub12jc1cSWSUZFMzaWFdBoiOeWkmL/0yY7IMRy96yfb1IiVFEYjxlRQxQURiNMhBB+/ZN2pHGPO
7fFkMEmYWNezEA9IdLFHWIeehGlag1co22qxrdXife17FX+ofYCIl5I9JCf9djwEPu0/za8KyKn+
pmOJ3pKfvNom72T036+EmhgmnWvFwNMdY4e2Joe+zpE+jw/XP9J2bWT1lZg3Zqw1oN8Huuikgngn
6wnC6ShBN1jxs3E+VuHyUEXLOdGlM/BdbsoIg7ScX0C/0Se/vPoFzOsTBqI8ddg6Ra1rciQ380q7
etHdyabQoO13g1O/o3/umjjmqVHjtMySGWqZGHssyZWZV0n21J1ijRNTbn5Bk4ChE/Qp2G1gzqWU
ZWvWNAAvAetvGq/p/FKLM+f2tkO8lRTmOII6YrsuQXCMovSN9C09dLsOhf7+tNxPdurmPzVMQtN9
+eqs3kk+KP32PBq17aB29RsYvznVk1o2Inw/xQoFOzxIzMEjCDweyqys3nH0ZdN7XaSxANFjFk11
NwoiljlmW7LDo3BLKRsGKzwlXygKtvJdcDT3ulSeUMZltnkzL7WKI9bLDgMMnX4I2toyR5HzPenn
+qSdq8NJH80+D+UWO/vgJkEn+tRGoltOR3V8VUJ0NJAak46XI2y1Y4HH8ltNFcaFpkB1qGHuCDJV
0arM+6w76Gizzw+x8TxoN6JsT9XD9cvcfMhXIum/X/m2IcmCzBCREght66hYYIvShWPl22/5Sgbj
P6sxysq+g/W905J+oQu+KQh5RdB60IUE845X4dqiLvpwkYwnzdV+SSZaEKT75po/nPTdBLZjE1ON
QEQyrNAmP819AnpLlEmuXyjPAhXG17RCPCsAUKFppearHtlhfs5N95TCM3Z4TxPPFhiXk0b/rS6n
dZpb44i0rmtOSmgCtiVwrp+MJ4txLVFB8mQZYQ/18NzGsVWXp2bo7bTjAcJttVzw+RRkcjIq9egn
fVRKE/+ZlRq5MiWl732E6UfdS5AFFUfA8GD0C+vHjonxL8zwnyNO1E6P8dnsDbBjy9iBA0XSR+FJ
VdfFnEK4mElWbZwMdHcmf8FiiV6FVp3UVtDa12/2H3TmIpOxQgSAmqmUsELpfgQvd+1re/3cYwgy
wRAkL8HbDqIwxfPfEzLXWyZTk5tyhlwZTJGLQ6x6ssCKTOc8rdah+J8NRRfoSo9nmLy7ZexSFktw
CkghPMGhA1+ftqd8fXyWT3qAa5+QMcHIHFIt0mGCjXGO45tUeRYE//on2zIGQzRkdGWBiK2zKFom
WYZZmvDF6uCunPbN8EPCwkXsXpey5Z1XUljALKEE2CYYj0UH9MqHSpKO09AXPIe1KQRdIkXCkh36
RYzCq72GTbJEQRQWW4YvWMQqn5V9fNIsw5Jd6Rh6vOXpzctbSWTUfWrmcewlKKAgu2KIriZwsZUf
RcRDcqPfmdUDYBH8Phmj6F0w5+FkwJSBIjSIL4J2SHqcMTppAH68/qU2ewBrWYxq50lWCyGBQmAB
6Gcro1cbyoclC24BDGtLWNg1dARghmkFKIPn2qGri+/m/PovfwWj+XI3EDGfYWDUtLt9hBm9/Fl3
yQFLp358ywMt3rJng8BJ4n8oYh4TihWmWAt102DXap/d9Wdjn+7LO6wYcvp72xp6EcNEYnVSAkUW
2C5OvuwW8Rt3A24zXlifgzGBBgFkL4glsnDAWKrH0B1fjTvjBLJ4V00RMVBEhuiADZbcIjxPsqmk
kkSIQlTgFrHLmtNYtkJEcDgi3mXyc6tj3/W4YH8l13hMGdtKepHF7mmaoRbNTZjDwWM6I0Z7trZz
W70hPh3TaZ55E5tbfthYiWPUo2xDSW0riAOW3f+R9l1NkuM6s79IETKUKL3KlW83bedFMVbee/36
m+z97lQ1W1M8Z8++bUxEo0iBIAgkMqPoLYudJRIRTKwmzZdGOOcgEOFJMCTGkC3TkWnALntowAJY
Jeq6rd7Sl5Y4L1Eh9hOZC7xEBsNUCoYpfDBbcXRHxmif6JZe3zvMk4Co24LaH3eSoXUchTSoMDyr
bKxyr6f7QhEcq9XEHLX5Pza47JEWJDGMAQvq9/RW99vNcEg6GwWVu/kHRjC86pSJKNVXQz8eTKYB
GVOI0nEhOZTV0hiDVnFjjChSy1aSfY2qaKEI4vHqqQJUGHcaBeKbn8oBU82IyWg2qlhn2zFTDrFi
OI2J85xMTtGINNNXv9aFOe5GU9qst9S4AM1JrtsZAKFy/BYPreCqXt08TTd1dk3LlMd1lOnSkHqo
EN2jJyM9SN2dUdfuJGnu9WtkNaxf2OGOVDLOFSQoQV0EIMAOevY7DROs2V50e6xiRQBpUC0C1m7r
kwjp3IMbN5OAxnknPv2mPpWOBP6bGUlhd2p3oH/2a4HPr/vFH5M8MKCrdaVUlhxbOL7IGCdJa6dI
AltPbkrzX6EQLtbHD68OqrwESz6z0JT8BIDMDweoieePmlds5Mi//tHWwxNRUSsHDzrq5lzE6MO+
zzAMhq9W/wCta5hujXRTL5U9SnisRV6j+tPiyfJD2RkCx1zd1QvTXCBZ6jrJG4LCOVm2Q/FoqqhV
hHZcvDaGYFpk9fFiXphivntRsAiquOhi6Jm79Lb0JkjlqjbTe2u2aWlHN5VdHjUPnApCjoPVE362
y4Owuy5eBtlErFR/z3HvzOa2iETkU+sHghgKmBmpCvIGLjrGYa4V7TgpbgEmdNWBZswtqEOgQT95
jKVJeRJLyq3GFFB5ytA/BSCOR0KkSdapA2aNXEtpvFJ2DGk3xYunlN8E7slux0/J+IUhLkTO4TAU
coEOqoHpDVw2p3SDu+ZZ2wOz4FuusrtubzVnvDDHbaWkBRKtWhx0ALbK+c407q///bXqoHnx99m+
XvphKOmlrIzA7Gb5tjVcAqXa8igBVRWFk22Kii+rzYFLe9zpRv0xlkwyKq55Mvb9Jj11e1ZMVu3I
I6KC3apP6BretZYqq5+khnMkqsFST0z2ZHJbuz9hBOWdpyfcqD+In+yNm/BWERSTVy+dC6PcpVPG
UOqIlx7+0R0bY0uqm6XdhJgpZDx9TfczUAW8F+sB88Iil8/lNaio0y5R3AjLhJbbE1N3IfbkBQd5
K8JerIbIC2Oc+wfWEJeDBvcvWxAwv2nVCfCsITiWg6gRt+4qF6Y41y8ILm9zQY6VzaUbzHcQ3Pbk
wE2UjZGdhtgljdOrjkxFbsO+0KcTfmGXOxLFMmrDpOELkk15E73+U+W17qVN+SW4EZWSVuPxhTHu
PMSLNFBQyYF/vnvVlcxe6KGWv18/4+sJsm4QqpnIUZA1fDzklTlnJEsHNPBBKid7GSQGHctJTz0y
lPYODRwXTIgCm+uO8scm34SeikGaihBJUXY0N9oRQ3YwqD6+S2GCzZYJswNvKdv6z+uGVwOmblky
cnOce14JOwUkg+Qo8rrWclOVL5WwNbV6AVwY4JKE0Sj7cUoQkbUvvQfVwQ17enahzYAtmjduIdBw
fUV/OQjnJXGfLx+MKtVNWBxQRwYKwq9elvserbDUF6uYrAZNQ4PIgwlc+SdJ73BCSyqcYaz6odsG
xEuT2/5tOMQJNJVGoMqWU7RXKmiNCHKv9aThwjB37CRZJhUdEFn+lHM3zXfTNaL3wgVDk+lvoBW5
vrei1XLHb6yJlaRaiac9dTvpLS0f1fyUFQ/XrawXLC7WxvkMGTFUJFnhP6L3rLWoAHmF7cSzeEt3
80YWtW9WoUlAIP/5jJzP9MGijJ2Oe12jLWidDeAxdJDIQ/umGB/INLt1VR70JvxGMRyh15IdNWAs
UEN36mdvNowf5fQLgGYoKEgPlQTIfdl4VTd7go1ZvS2NfwpvOirQ7LBdpB99UvW91uJn6nbv4aYG
fcJWu4lciDXeM0bx8TZ2UVlFdhDeiigN1ksuF8a5u8wi8RCUyYz22rHa6VtzF/j9kQmWi4L8akzC
Yxf4QUUGExZ3k5WVlZtTiAfv1G9q61crmuFcjbUXf587OrSe8jZp8JjAk2kwT2OCakvnTNGuTQTp
4up1hbcgcnuT0E8yhrPVQnm9xJO6LW8MehdGBI4jKuWvGsE7WmOqkuSTcokRDgZIBCTkGOFpBM49
8Foq6I6tn4+zjXffuHC8NKuVyiTvtYEJX78+BA+lZ93iHEDg0tAxCo7q24HYzXN0gLbDRuR8a2u0
IAXJqqWa9Ymg0tBzg6ChjI1sjI1hZYfQjH4nUP29fsDWzeARTXUVghR8ZXuM5jCyRopaXx+7Y1Dg
iLdemolAyGsOjs2UFYjVKsYnpr4waq2uIb3qptVRn3dx//vfLOPP3+cLvmrTKLEeIMW12umkKnEL
vH0Hsdrk+bqd1Qo6WvxYAaHviL2P8QhTcu1oUNx+mFGeQarSb8pfgYsH3jfrq2kHduMke2vHcNWi
4R+hae6OwLy81KOlxEwrvgUlIskJfMYrauziGqwdjGm+RjhES7MW0SatphiX6+auC9BlR31TIeft
2n2WH63ycenu1GhrMmvpUwb+xcq6yUVTZWvX74XZ9w76xSk08j4jaYzwPyVP4BLvxmO/3CD4CHKL
1VOgEEgh4cNqn6gB6RA0EjTscBlO2sHIvyeZua8q0YC7yAofhfVoaZMehyAxO0dV01dD/0ZJ//W6
i2qs28A/T6yLxXApixWD5jjNUFyRoczXyuUTZMH8epG8SfqmVd1uzL8vC8Q3Zc0Dl6oDuSevBAl3
roZfZr30pxojM0YTQXEWuBVjftHraSuFX6Hw5RU1+b5gzGVS3nJUAIYJE5qKYfllODyApGkfT6Kx
VNGecU7fG0pXkgzlKLPMHiTSbRNaHSEhdH3P1gbYrcs949x7lrskqGpcwMqXwZ3cyNG2mmxbNx00
3sC4ccuGFoDst9zlX1QDLgzzdVq5J00gQxAVb8kGJWgmfsFm9P9VT+fSDnOai4O0QIEvNNkTITkW
OzD6nyxP+tV5jEskOYlg56vR/uyB/NgWhKXqsp5ZDTHaAsmpDj8Fn0vg4nwxbzFKqYn69yis+OAa
8JXAgXD3DViV9wVxBdbW4NKWAoIzhagau44/7l1QWk1ZhmzvRn23LB04GfFSReG3M761SroZ8uWY
mt/lfBJUGtaj39kw2+eLjzZEkTGZA5yjnXt0WqgNKjFHye6aTBSaVtOdyzWyc3hhStc71UrmAR3T
FLCj+Vc0YGpYazxSWbotG/1JARqor8DmVVFXGWIvn36aXX2aw2mn9J0tBZbfRVD6CYBYkumhjfMd
cAKCrsZqKevyZ3IhtNOMlvTobEBrzDHfQdFD6VJP26g+aHeh2OBd//br4ef8BbhYmmPANw5ZdzJv
j2rrp+ZtkYnca+2Jc7kmLsTlkTq3kRRgWqloM6/WG7+WpF1bhru0SR/bMt/FeuzJ6Fh2GgSO0n7a
BEm6UespsiMWxAvyWAX9JlaW/VzFv/tetAsiP+SiY92ZIx0r7LrV6zeWunhmXd7mEgp8Qy/YDebS
ny+vPxvOtx9yUw0JLVGdIUSGeAf0dalI2UbwTXmmlyAsadpQpDJpDiFAtyv2c/PlX7iNqkCfCS8h
6xMLVxkvU0pY9y0E03DhF+VNN26vm1g/Chc21I8nNowpzRbpvQo5P7f3wd2M1xbopxnbSvKrEhWZ
VnftwhwXBHUo5pChaBQUWm9V5RBVP0xQNf+Pa+ICXihpdR0H3TuCtrTfAYKYB2uPDEwe+yIcMjtY
n3ztYklsyRcxLxzmyYgxB+NW8hczAZLUDTHMAQaMePxNIkEVftWxL4xxkSvAs6FvMiR/RL6n0DTI
BND/1Sii6mhsAasHOnTujGrqAlr8DNUxor6RdCMXx7l4WzB0GZ4gwDtAIlHwrdYd4o9BPnNJ1TxI
iYw0M9kFm8LVvkuy00JMI9pimg0ETeVB3JxcrchY51XyneZYa2WpW2CUpUv9ZtjGOwAr7dgV9uyZ
P392jvPyuOOVBwQXb4fXVjTYivqUNW6R+FL0OKnHQs2cqrqR52eku/GCtptoxOIvh/tsnTttxEoX
aVawznkTPTJwNX2ogVidj+C02IjOwWp4v9hU7tSZcd9WrYVIopnbyHyUlE0VbY1cELBE/sKdNrWp
ABdnjaEssJFA2GrkLSL2Q9FKuEOm62RZQg3wlKy+H0IkIZtJfTQkURaybsaEYoPGekw8AqGTqaZQ
hj6U99THCAMkeIBj1u4ndC0ap/2OZO2+34rmQdY38GyVyxMkncwgkAQIsa0BsB9GN0GpZm4n9/rB
Xo+KZzNcINFHJSvDCTgz6ILaEbgymvBozo2nqfeyfpuIRBxW9xJ5NchyiMwwYB+D8DwmGNhr0N8C
W7JWDl5synY26d6sy4JH3ur+oWuB/paiocXM5XIBjTFz1qLJZUovzRjaxbzYepqJ7rD1BZ3NcJ+p
sHJQSsdIGauy9o1s3GRm7Weyuimln0ZV3YF11TF7ldiYzPptdI+lCW0dafDMsfWDuDh29SQI1atX
D0iFiK6Y1DAN7uSZYZbO8mxhwCePbEVbbDV7ve4z61t7tsCdu77VDDCb4iMGRmUnUuMYbXGoG5Fr
rpWxrYuFcF8wHSO1U0e8h/RhuGvCxKMJBjB78yZrEzuXKv/6qtZvG10FW4diAF7NNx8WJY0qU0uA
djtaNjTYt2QH6hcMmIlum9VJEIZ+VFDo1SHwwT3PCV6fUmVojDWhO6og3jLuIIHYJ3a7wUz8UQcu
LfFCN38B2Xvg6Y8ihrG/LBW83hoaEAqS1o/HMIIq9lKDkAQdiL2cvMq6r44nPXk1wkPApNxjv+h3
gu1d9Usme8PK7GjtcJ+T1uFoDihKu/qXxR+fC3cBS9V0zyZCkq18yDaid8yqm14Y5I7mkrNJ9RkT
ACp1Mwx8ZnaXPwgWtZo3XNjgNnLuGg2iaTj+ABs5U1j+ngbrAJ6Pg0UfSE5elUqy5bRyUi30h3px
xmXZRgm5F/yM9b01CCb3dIPRY338nlZA6jHM0LfsXIgaLm6+ZQNa0MRuwLEqu8sp9kUdi/UasfEP
5FWmuAQ/2lz6Ti+MGh39ZKc6kVM7oUe9/+zArEaCC1Ns+Rep+6yFaU51COE00tcEYonLgxJ4inw7
iwbPVqEROA7vOF62KG4j2ySXOmVCDGhQF+wejb0GoEIA+i3M9RXefFC/C2t1q9WtC5NcNDXnoQsU
DcEgqByGH4Cqy71+T/cZwAMiWuX19VGMfwEJYULKivNX2Rj/73Lo3OpYPOrH8oTx3deA6eINmxDy
0M2/0BQGchN9IBN0wngSced+Aug2yDMckcjA7Lx6CFrdDivBe2g9hb6wwh32JFSHYB5w2IMU1FiG
EyI3ewm2jKxqeJDehORYq1/twh63kUu+jKStmb1RjuwWEAhDCR7NWXIi61etNHYnUUeGanqv5G41
iLRPVtOOs3l+hCpszCjvdJjvJJ9IN7HV2CP5rWYi8RORHe6mMoy6qUIDdoYQ4q22Wb922dYoXEH8
Ys+rT88vxC0CtDQuiHfAxMUBn1QjIF0YMUjLAnZo/ZCg5a/cv/NruvX369ZW74ULY1w0aWcVkzFQ
53Xn+XYaZ+jZO1L/+N/aAA+RDDpGCNAgleAHAnqd1rRp8P7Pk73Sb6aohHKHqI/FfujHXWNG3ocB
DFRZ+Up1iiSmhNYuno3KZmzReg9FL1PmxdcscFuF18GAbgyePmTDQhMm/9FDAGfC9vpurdwlbCXU
0A0KtRaFHwGIIBBAl07/h0aK+pk7QGONFXnpneje+nyXfDTFXPHS1TpJqhMZmzbRpzC3J0g8adYd
5u6RYdrXl7X+fc6r4m7IKBvGYjRgKpZeatBFRqUoZf18bj4uhvs+cagRaUhggU0+AX3s1JvJNo7s
roq/iPKplRgLawoyRpWC5ZzwRadcMZpJ6XFTMWuaD2iEm2+KrewjtntU0CpbAUl9sMZXnGYrNZNg
hLXBV3wN5MvK1nQx6Z7vDL950u7il+tf63NY+GiPC3VNFA7pEGOsIcj2pbTT0AgUKY19jqYfTXC+
V464JzvMhruFlNnG8NhVmdOh5pN/u76UFfAcDKGBJcuGBry9xaUxxVjVOmYk2IjGsGtcas9e6ywv
C5pYtgHcgvw4d8LuyerqwIrGMP66hQzj48mqLWtU2WvHldvYGyooJepTaIc02ulSkgteuew+/xSZ
EFcBc5IpIfxjTbfaWQ86fC2N4n4lYKhftEOiZ3YWghEh6vEO71+v7+pq5LgwyR02yBN10gCBXJeY
nb9Ioaebp6pqbtNaf6zT9Md1a6u7eWGN+4R6EunzkqL+U/QbPfGnyguKt1CEBV4N8BdW2K+4iIZK
Z6U48qA6KY4x3gwqXrxAVW9Fujqri4HaKcBApgLxTu5sZWYRKCMbdY3Vk1R2zkifrMUBxtO7vmmr
XnFhhztgVl/2UKgFRhxZYGTuUczbjYOd6ydTctRRNPW3GjEurHHxnQyS1Aw6YIo1ue+TzI6lE0TN
BI4uMsJ53dBr0oLHDxvJTxyz6vxCm5w4rAQ7JzLD/v3CEcYyNDJjRi+mogG4cAt7Wgo7aQRoFdH3
4dwtaMK4KiykRSFp/EEbnR5h3m71yE7K9EGqf0ilEEi8ekeCbw0D87qO0g4XltJ+nrUB8lQotki3
C8Aey2F+gwzorvYr4WzwuqP/McYT0kf6ANJcEuIS6czDZMWOFdMbiTzKprBctZpdnNfFc9JnJnR3
kwjhSA/dBnjV6WC64U72GbGV6gNydBClaaLFcadLrtOE5h0S5wTwh7hySZI4qvWWADxw/Riv3/0X
a+NO1mAFVtmkWJv2BfQN//ChaQ/aaXwtd+yZWgpq/Ovej1F/zODhmcrXpvKqW4I+Rh86NkEA7TT5
wYgFHcG/rOlsg52NixNWWgvNZPa9GFUq9dN9sFN3rctoe8rb0BWJqK6MFCIHAMjt/6+J8/tRWiS0
R7Cm4BRuI8eS7cCd71CxJXZh53flbeUkTwSDSA/XP55gL3n2rCqJclUd0ToeW8xkQiA52EN1zL1u
ZPUuPi+OcBeKMalFX6lwRTpH7jz+VrJmn5aASlrhVy0K/OvW1sPWn60knONnHZ0HTdLQzGp2SvxN
DjIvVJ/7ctfqHukHwdpEX44nzOoKU82IiS+H8WuM4uS4yr5lzUuepm45jeh2JV7SyT9yVUeWmu3C
vPsVaPp36Fw6wTQe0DQW5OLqCjX3B2ci3C3UGGpndQGcd8TURThjaj+xJVnaLRVawGgehqP+oGlh
bWtkcVFFf6apaXdJA4G7Zjw1auoOMX1RZsuOlDi3Q3QFVbxW+9Ta52T4ZoALwKhRuQElspLTQxxb
bxHNIW/Z7GTyq0kql1q5N826o8mgTmqg/13HTt7FYNLO/UWpEWS/lT3ecx3IhuXakScQDbH4VGHq
U7EeC0ptSaq8oiq/KEHgmZOyOG3dbua63rcAM4Y59Upzru0WvC2JMnwJiOItBaDFxXiXBsAjNHcF
MQd7qqPCjsHYaKsTMDmV3AVOmFQQKob8mq54w/CkZ5FvgT5csuYj1V+rJI3txMihJWxBzSOCHnvv
jBKKmKWT6PW3tkaHGb+7ir7FUeq3UbTJlQDURVmX+lZmPKdLD94iwwH5wKYo+72KqnIykFNNws00
DU4ZVkgPwGsuxfupA+YTabPbFstrrUE2DDqXbjS1skNyrKzAFYh3wNCmxE8hJBuXS2a3XXigTRkj
JavQrkXtJWw7px1wj1XU6dTcNWlid3J/Qj/GmaUZPGdN44Ad09aAJAXVUuklUPnF151UFPkwp239
1s1npva3SJKvVamD/KK3jToHeKCW7pe8P9LskQSWly/tMQ5k32zMY1VFL4oMXGQRO700Q74LJO2O
FUJW3tSXfQC2mXqYHocI8loYch/D1K2C4BgFuW1I6Sks0cHMquAmG/LMSTL9fiiN2zx6bfr0DUoE
tqTtOnNDyp+l9Cuouy9lNH7LwUZnyPRBhTQimcAkHybU7kz956hPX9Jm8XEcfTrKv1sSz3Yh3VOM
CNldMLlDUn5RpXpfh+ERmK7vCfC+NioZrjUDZ2JG0eCX9fKUxtBuyIj1SNENtLM82khh/jqR7qik
P5U+2+qt/gAA8jcrS5xaHe5RCfEicNvPabOXQnKfWt+aCHT3ClAyFFBddVcNwMPpFtK0vv4lpxRz
UdqrykJGi07HVKLXqS5f2kW6VeLaqzvqjhSE4BLZDVnkzDFYnkPA12vyOsX3QbT4Bly5aSiOxOQV
kXWSg/q2Gg18x9hrFeQy1WRXZXnsluJUYV4oo+lhKWNbDiFVOTUvDb4r5FUxHb9srwff1awDHDKM
kAo02HyfwQrrEEOmrGAzOOa0CQNwkzDkoUhfZN0O64ZhaoENjX+8nzHppqVTjhAXxKpNCAIBI8mx
XnNZROC0aonRwKnogmsyX4RHUainC64vN1dOurGZ+8eyO9X0/vq+rV6RZyv8SEvYK3qIiAeXKO12
DBxd8qzCj6gfTP/mxmd0Wia6ewpowz7uXCMXmBdQgH/DiTTNZ0zdT6JG2/qWYVYKXAUK5ES45wn4
Lf5vfm2RSqfUS7sO92Q2vFj9fn3XVrNq42yI/ZCLLM0iKEQbJp5bNAdXTALB0E4WZLer2QT4LBg9
iI5mM5fc6j2GwkmJl31VtODw6pyyRMs1wzGXH8JU9kxZFTy7VnfvwiJ3e1NSRGM7A+SRDu1NlHQu
Hkp3UYXx4i73r+/favZ3YYr7UEoUSHoVwevk8rnRN0PyRRJpSa6bgI6toeKwEpPbP8zwg2+PoaXC
8N6Sn+TAFxZWRSa4DYtRRJj6pYbmKahFjKewsjv15fpGrdfo6HkZ3E5ZGRlkEqLVyAZ8wBR/Kn7q
4HkaHDClRg/JNtkDqt8IfG+9hgvALeowrAvIEzAp0KTtqhld29ardpKtueFeclqfbrKtuGK8Wl26
MMY9eRKLpoXEdKlY+6Dw/9Nxh9WvdWGGe+mQaCjbpIWZHHOi/e+l2FRCoM9qXDjb4EeTlnls4iHF
BWvFk9/T9jZuUWy87hKCdfBdEC0eWx1WkHQ1oGKpqJ0N0hORTEGvVPBV3sUaLkJcHLdJpHQRKw6z
ps6wTXdsCEVULVgNcyY4GQimGhWUhD9G0i6sSqCEJID3zS9tvu2CtzzTnDg9TvN+zEVKGau3HSYo
UWNUmEYYFxTSzsiDSsNIICm+GzFsbs32UKCtnQkuiNWPdGGICw1Z2UaK2WN4TAqPU7lP0ROLf1z3
g/V22IUNbutIlulxLuN1y2QN56cIBB4A+x+bTXYSIR5WrwZL0zFtjfctAsLHrxQGIIRWJjjDRB4a
w2uTQ4Lpk3gWLGl9185m1I9m6hT5dG6yJE591tMTdCmEgzsrqCq8US+WwrnAWJKmlKA8gNA2uebz
dEQ7jNhL4BCokpZ+4Zg3Jp6eEMLB/7rFRoSqWl8jGwAABy38ngtDUUHrsVNQQqXazzCYbJIdQ7K7
7hrvb3++76Gwpq8pMxZhHoxK42SkZQNlhQC6ZXVFMCwMuZQRdJgpQI5WopwSXdrNGhBdDbhPIYE2
k2Svhy1Qh1Fj03j09C5yJuNHt6j+YNSHjqW8Vb3pE+21yw320N5pErAE9OeUQ9Ms1w28OirPAPGb
og2nPIjxSJF8Sp5lrd1IkoQ6RQYRLutNooGj5FPiBCoIPaT2JAOnc30DVq/Nyw3g7hS9UopeH/Gb
G0jdQrUOZJaZG/kZ6OAZnb8BpKcQMr0CmwHGCwmbBnI9an3Cy9GmaHtUO5m+rqnb0Rubwx3QSwPG
o3exzZ70JmqZfI7SzCS4V5HxAsapc97U0qSbpCDT3cL4VevhqapNPEcMCINPxI/pvTyVt3hxi2h2
Pt9zH8zyEzkhnrVGLhW6qwa6bc14bZaz9nT9G34+KB9tcDGnkYMemfWkuaN2T6wHdFrH8fm6iZUQ
+tEGF3BI2xshMEFQl1ZNsOhDL2/unICy8mdWtXYKXVUrfZnNFE/o+QTCpMfrP0C0Ri4Y0TQLKJEK
eEzuqN0b/RYNAgsrqdzHJXI30agHqppMIxBqvwc33Grb5oW4PZP8vEl90blbWQ9eqrIlMzCL8el1
nKBG1Wmk0lBgcNX+rYAsrag5tOJ6H0xwn8zQp6FKBpOgSYi2rtXfmlktKGSKVsF9lW4epqatUqin
NzcJm0owNpZQ/Gbtw3xYCPdhorlEGa1pmLI5m5VJfKtxGL0LqEfBuG6LOOE+X+GACl98Grboi3wO
7WcKFjp8mlD3C8UmGP6RQF8TUue/dukPdtjvuLBjBlQJxzbUQbkFFnlPy7xB86+bEG4dV0qAQtfc
6b1MQKfXe92u3ph3EwqX75s3b7vOvW5PtHXcZQLiPghOSkSF4jYkIm4ngLVSN5oFCbfIChfKm6LW
6riGenTVO0V4zJttRO1/oeX6wQ14Ugy5qFJ8nY64Osba6iDeZHkI2IC2vb5lK/fSpRfoXPCWdH1s
wS9K3nNThlbVNsQHObbAzOd8/uNquGBAS8mMk0IhbgAYIO0fhtFwYyRVTUpRyUr+t7jAvx5IIauL
TEoorw8oigzlFog0FGplQUlO5N46FxkwRNujm4/IMDoTNAqgnnPS0a6tdxBw9UUUIgK307m4YDaB
tGioBLgZulTNVzP+jkXVsyUICyIz7N8vwoIyTbRDVQ5hAYVGuRy2c9A5Up36atEJTAluCD75BcI2
6csCkS4FLV5+S3WBG4icjgsHRVzSoQGfDfBZKiZ5KwxD5f4MDj5TsXyziwRxQbQcLi5USlMbQO1r
rpktXt82RzSK/OunVXDh8ekcJbEshQmOkZLeao2TFqdcSBbDduXjk+TDUeUnrGkaDJJStyw5lm6z
HVqkduKmv6DtiOQYqo5gPgZkENom+ffrixN8LoOLETqd9CxtZs1V6LfB3FGoVaiYXTkEvQAesNK7
/7hELm9o0Iu0shnJOHta4pZ1p4PkgRgFQAs8LE/Gw/WFrXSAP9rj4oSWquqyqJHmBtRRfMAS9ktu
Ly/hadkTHwPSXuThjLlgQb5ueH1HFR1pHlNY5zvPZroUplkipcysUwElwi6718pnTf4qlN35Syj8
Y0rnPl5fWnMWyj0LhSPeca0zfLcwsaLvS18SgiHWY9TZGPf9poJkiTp06O9B5lR6GLW7udq13a/r
u7d+NZ6tcF9NVSIzm1h2yfSZQAS5eR9XFl6N6+cNkEdTA7LzU/tIpVVCiglhA3wVdl37rVSDrSa3
S/QU0TUlm+urWntK4cb/Y49vJOmL1FpDrmPGyddfiTdtlwdt39ipKx+EwzDsq3+OJWdbXHZhQStw
ynsCuC8kKwwnvTdd6VnZK8icp9EWqRH85ZydzXFOOAP1VqLziQj81HuW7S+uto1cnDUCmCzKCcA1
R97/vEjOG+dKy600Y29TL3xgTNgFeIcY6TGY5RzRuPf6JXNeIueUIQ1TSckG4pbds6yPzzRvf1x3
kPWgcbbA5RkLVSZCphrfTAq2EELy507O7Aa6hyiWeplYHGP9nJ0NchkH1K2XbDGQgi50trvW0avb
Ptyb0yHtNrl8Q2bBKLFogezfLzKciE6x2vV4lErRMNs00cB3ak1g+8i9pO2dpP3vGQ9Z+D8vkMtD
rLlbrLzES8ua7lhRtnhShC+t9czgbINLPsoBsp9pTFEt3f9DRhVU9nyX7/NN45k/wB25TRWnFWQ8
K4OnH1bGt1GUClAJK0MGZ3Ve2R6z4S0sXobpuQR8tqufo+GrIZKpFxwAvsLdSwqYjjqcNmXYJNkJ
WofX3X+FTezjmrggQiQIcQIIrLlS53SYi8g9ZAg+SDl2aOHoXu8uHlStT1ZiiyKJaGlcICkHKRyC
gj0nZMnOy+SmGeTt9dWt35x/3ETlwkeTBeBkK1hyp8x2WxiP9dzaUfaLGCKmZsEp41UCwCoL3foK
74hR8iLtCXx82XyMZWjTLotzfVEiU1wAKSe1Nmej0l3ttS08a5ztarGX/q0VdVdEH4iLHCrF1uUx
qqkguXdiK/sSRoYoNxUthgsWda4UkW4g62C5qWQP/uipHhv/Vb5K0Np9p9aW7oyHSfBY+ktSrEMq
Tn2f6+D8vgyMmebLAu+LHKnaTc2B0hMxf+eSE5rbJr5rWluTD8hOrODh+gdcD15n05zjz3JGJStX
QKUwe5X+tbNAJOFfN7H+6c4mOMfHu2miA2TOXStzmv5X9N/3EVnUOP997rNN6RzKS4L8Ny6hoZ61
/tAj19dEExHr5/dshgvzUWvMQ9Qgo2/oFlRiwHsE9LtUCG7Iv2Tzf8zwOWJkzElVMDODz8QXQROO
vkyxLdFoS29FajeCNfExyUJ3NJZbJMDBcirAntj9NpKviSniwFo/WJRSRD/8x8OaKB1ZQzFATT1u
3BFwy7xL7VJuXahlumkv6oqsO9zZHOcQVpSGY89qkWO6j+aHlAruXtFyOE+op3lh4DdwBIDdQn+Z
AP1ulA2VfsfL9+tHR2CJH07WpsVoaMIuRHLMzEc13pfBwxLe1kL2mnVP+LNnPJ9xlnZtYY4SipGN
ZpOR2KpZeIEZ20Uo5IVkMeXz0+Rsiwt3aom9i2Z0dIwTi7PaNtjlTnpk+H3GCC26OtjnvmaOC3FF
HEmlGqFoPHfHhcRON+ZgXd/lKXj4DFuoKrAeUc+r48OdqYP5MEPKSaX7SSpsq/bJ8nzdL0Rfi3so
SHIMhu8QVVaj+N2HuzzsnW7ZpobiXbfDPPna1rHfcZGvA62/JHmso5qbbwbpDSp6dlnv2no7Lqlt
9WCsFN3B7Ntfs8hOxIVFcABA7XPGPa/bo8dIw2PP3BHXglb4KNSNXOtG4+o4fysuUuhNDwpxCfFv
Uex5rzoQefmF8tcTVrYfPM3Jfbq7vqN/eSifTXLBo51nq0t1FFCSne6nXvhV1h3lBlyVb7ItQf95
bpyfQo4FwRHgJ4B7i8pR1aDqZn3pdvJT5PdPJeQ16HtBcX5Tf0Bn9aBC2G8rGhL/yzvlz3o/Mc+p
RRAaaFPj1ZzZVgDcxAvEEprkOEMCFTBnS3/slW/XN3n9AjAhEK2AnRjIxo9ONC5trKutrLm4jE4d
vSHDIPiM6wfjbIE7gNo0lXXb5hoUqFmBiomv/CfIr79kA2c73AEsZ6kOlfb/kXZdS3LjyvKLGAE6
kHylabYbo7EavTBk6b3n19+E9hx1C0MR92hfNjY0EVMDopAolMn82S7BRrdjL/hW7P+ZLA28WHDb
rCPXxRh/9sJibkwDuBynx3Y6xMFn/X8f9GSx2sUEd+D6SKFT1qJhgTY7rXxImttZOKa4fmlebHAn
jLZG21IWDzJVl8ItHvXEyXa5EyKLaP3I3dRNnpd786Hc/4XXyaBcQHOLIb/rrJYDVQH1YKy5anhb
NQ/6X8g34ONdGeCcQU7MQFJN0IhT+SMY3aNpnw7ft9ewerFcmeBdQJ7nJB3gb7F8aOfKjtu9bmIW
7Me2mfUXz5Udzg9Go6tN8LuxPWJ+XfomPWP65sB4AI37BNj7TWBx1SuuLHJeERZVswQxKlJmBgeo
zHPdU4RtUe4Eanmc0ycQZLodMvVBnB/joCltXUb/6BCiw2XaJ+Z8lIrXea5EFx5Zu/AufxdfbJam
xUqWBQMz9YIOsc+Wdpen9jzUjho5hnbbRp6Vmf72xxDsMl95bgDFHa5FPHTTY16fs/ipkPdW/7Zt
ZRWFr1bGhXlaOkjV0LQoo+f5fZs8ULX6n3m+fzsQfLFZqWldKSb2NAweAwsNG8FxLhNHLgT3icB3
+GLz1Bcgs6M4eJVcO0OPWblWHe5a07ATw/xGs3+JJHy9uUutSBroorl5WN5qRHaWznrY3pz1e/lq
dzgwWSSi9WYBsEcq+36sZjeYEj9NCwjQzPYQ5veppdj9oh4D3RLkO1YvzyvTHMiotB/CJECEPMSS
t6DjIdu3w5sxAgUiF9Nx4La0t1crssjBjTVDxDDRUJ1IDoycIfYZMaBYw289uLtaGQcyrQwGsoXi
MM/H5L7aSbfqbX4TBc7kJLcgPYMItJrY2sPwV9XGi12+OC2Py0TBKox5cj13MxUY9hIqnadAcQlz
g9vfUnCs+SJ13eZ9OShoOq7UCIZOev64bUB0OfDV6L6vTbOucAl1LnEUJ/fkU7MPn8Cm4MyIkWWB
O66GPVcfj3sfDj0xh1LFXdQmh0K/UZd9J+LfFwAuH5CmkQFZcDPX3V6TQGgYO4mJBls5dSp5cP7l
1+NCUzBDQhZ8ROPXf6dhBpCRsPo6hpYg+fW/K838hsGUwxHaZWo8z+g17KdPy1jbZW+4BrUnIW82
uy7evQyvtolDjaoO0LNSI0PB1kXBz8Sa+ZW7xUPHj9AnBIhPOcBQsrlFtzdeaSS3fBUUP2UUeDOS
9pnW+aD1F1yVIhfkcEOKcoM0FvzDiNyuzt1wfkmFILjS8P3bVr2j1IBkfFM1+ILSvjh0h+lxAQMz
Apx5Zx2rF7qLvAwEtAK4EHxJnlyjsTB2ppu4yyplsvvpYLS3pvySz9/HXnCO1y1BiwtJdM3EWNbv
r75aL2fG6In4uwQflN1btasbhR10nZMIp5jWX2byxRpz16tExSyjKTpoEEONzoK+ksy1EicF0Ctg
dYsxUCCKE9fd/2KPQ6k5kcgwK+xxhhrLIfeiXXVqXocj2ZUu+SJiKFt3yIs17gXdL0oq6QtAns5O
nnztogNmHbeBSrRdHE6hHSO3ogomoHt3C3WSU94Xh6JJd73WOVZFdtvmhBvGAZWG8TnkM1Hd6VyG
H7Fn3TandveP3GcgGg9cR/zLB2Srv3IPzLAvTQQJJjfNLEy+Qrbeynz0EDql0vzLD8lhld6bGZSm
kTJrF68ZErvJvkPKvcS8aPnpX35DDqeSosmXLMdhxgS8v6CpWHLIPbmr0UdV+aBS+Hfm+LRVWmLK
FhlbDXzxioNsrQXpNtBwsz7Zxo/nsyhT/IfI49eu8cmqvkmzyKqR1mEznZjsdADHe/R82vUh3yXf
RR0lAifh9Z6UlI4M9pHeLz8M3SGMz3H7YRHAItv+9/fmZU0ccHRzlIKhAOFNHH6Q1Gcte5Or+1lz
wjsqaYIdEy2Igw0ajSEYEdBHGGcuCCicxXDi7hTj/wSewf7orUVx4CHV7aArGRLT+l3gM/QFfeKJ
2u0ZYT1CREtQlWN+vWWOww65NYulG1BR17UfevuohV+zzMOstFy+UOspKZ+3lyf6jBx4GHEWoY0D
W6ak+0H3p6QFJ61jSKJQ/g8RwcU3eOjQ+tYoR3xGNh7ZOgWEkdwKBe9+x4oxyt64z76LMsLMB959
S0UGp76imBR6Avj5FTK2EVqculxBF0lxN1qTnS9ft7/eqsNfDPAZlWAJKg2jdjhVYWGr6oEOd+P0
ccS1bH4qRWxvq1t1ZYwLOiL0iSRhgmu5aNA/2DgoYHjQYrIVkDZuL2v1Sr6yxAKEq+9GrQJY0WVI
CsxeIIEpJvSkTDQ4LVoOBxaR2REJnYO6SxqwW5T2VPkjuS9pLDjAIjscUKQqmKBIjFeDVB2zFK24
IOtJPmx/sPUb/+qLcSBRaC2ZyBKzXmOQHy02oz1ti12GGRi8hXZVJyAmE+0QW/TVDjWYEGghpYLf
Xfhhcg8+LfWvHpJXS+KQIa0KVZ57VNLV6oMuOUl0Bx5DWRSarTdiXZnhcKGDdGVeWqj8dq7xFcND
TukMeINPzj8yWbKDKMMpHBF53GpIeGWWg4ai6uR+RDnH7RBBm1Lhkei5DHa5/qkUv4YELsjnTAYV
TMmomLI1jh4YoexDsgsO1al1Z1cH5595K1qeyCKHFanctLE0R7oLxpJamuysBpHUTZuK/J5sIyyf
P5nlRYM2B5rZrOG7QahjyJkTzPdmtos7BwOwqlU4+fywfdqU1Sv5snmUg46eJkVRBYmO3FcDPowW
BEh2+l257061n4Ibv3U1PI0kFF/Ku+AWWlc+OYkY89Y7rBXNwilD4/07Uo6s6ZpxHhCgQnwRqSNE
IPvQZ1IK818wseI1fWWKOyNxF40kG9A7q34tlq8Y9e+pH2cCOe31iPTKCnckugbaOyMryHRugYiU
BTqxz+Yl2Ih2fxJVitdP4K/vx3eVWlo9jQaakDGZCs2L7iTh3C3yU0AeFoyMbXvMOlxebHHHoR6l
JrdMwDOtv9DqOekeaCB4Gon8gWfokDNSTmCLRCskZiMkaNHER+YPstfciFpI18OOy3I4/7f0MKza
ErFU1h5I+diONwniKUN6nNBGKH3c/naifeLuzxYEmIMmz3AEcFJrmZOOTmc5k17bgajvbX2bIE1P
ZHDsvGMfKaUaOgM12pvr3IvTl3A6derj9mrWgfFigr8440YeiIoXbKy8NRRUjG9h+CzW4mYR0vvI
82KGuzxJrKvSTAKm7YJBGZAdSJ788M9jMrshgtrUH07uxRqHD7Iey0Fjxegt+cpYiUDkfTLPFGy5
yR55WFd0uYi2iQMKAxzmo9HgzVAnr6N8WnTwKIZ/VWdQfq2Jf5DrMlVHkLuprq6cQaWtGecGnIcV
FIisSHB01z38YopDh7RNUECnaJfO02bXLul51jLbqOrDWPW2Xne7f+WC/FPcUEMajx3AaFQru7QM
6Pm+RGNd2qmk1c6/s8Uhhan0bVx2WFo1+ECnvTY8ZlS2h7+bWbzaLg4lkIqfU5qhE2JGL718KlVP
fEEJDhVPkL/U0jirER5ALMiuP4Ret6fn7DPe4afAEY7VCZDC4pCijyRjqgd4eQ+n6O4CYifKfhFx
5K0XR6FnD/pWncgWX1gOpT6yIqg3uNlB3emnbp8hSa7tkuPfpXWvLHFbhLEDVJZHPIRUCKizViJU
RG/H3ezmrnQQ5bdWv96VMYYhVw+UIq1kOqqApAp8nLEu32jqc5TJ6PMMvW0XZ3/2O6i9ssTtU1pX
dEgtlj8uvAi0jz10BbYtiNbCgfnSFUusDZbmJsbBah87iOpK+g4xmcDOz6mWraVwOK7LUTUGS4Sx
r6g9RFlQ2ji+bqfGrpnnvrx0box3f9nNqaNSlOsnRExS7xax5DdlfqZ5/iOddRtzrx/TcHACUt3k
TWVLyXTY/iIM4bf+UO4G6CNj1gy07roF7jblvh7fkvybBHLRwCOmDU5QwZcR7AD/gOoGOtRBja6I
FPKIg37ulNhZxju5eNhel8CX+IKzBVrg2WBsJvnwPFSPabLb/v2rN83FV/nnUm2gjaRBizp60h6i
brJJ/yaF1E7H27gZBdC/ektf2eKgPwrbBsIGEoKCbKcrnhLdStL37eWsN7Ve2eAgpSdyr+UtJsNY
R6tkV4+HyP2an19lJ3Sio/q2bU60Ivbza0ypNfAolwN6cKIBJI84HZApyahIoEdkhgOUKdfyKB3R
qduk5zHcl9NjLXo3i/yAQ5RBTqt8NhJM+OvPVPNSq/Vb45AXKWMuFZwd0XI4UDH0FHJXrKOoVT6U
9bOmfa0gPLa9M+v5rytH4AChjuiimwkew2PlsJJh+2zeY5LkbH5lzS+ip+N6Mvliji8vl2YLufsA
SaMIwtYaXlsYfncDV3s0oMGXu7Gb3IhsCiCILy7XQwsGzqqB8y03bfg9yz7W2nmWRVlRAbIayu8+
Pi5WE6bqz/YhSEP97PaN9uQve6WvviCHDsYCBgjS4k6byg8thgMZh3tjF6VjGF4CqrnP4/7fuYjB
YcXSm2iV7fBohcxLjwCu2E0n/bb6gSq2C9pUX2BOAOW8KCStVanTW0A5y2YsqK8tp+YLGL3t/Imx
CY6viuDuEJwzg4ONoKZqqwxYH+aoRwkqvtFxkg7bqxItisMNvMUncyFIfGnzsQLrAmQGtg2IvJwD
iykZFaVV8F5oqZ2ro51Gbo/HV/dj24wo6jU4vGgRCgYze3JBV86OwVVYQ1YAbtEv4Md/lbveyWZB
fkuAufyAUxpOE4YTYNLUdjRSwBh/KKFMWt2nxN1encAT+O6QMkdFPqvRYkOrr0YZPxQLKHzGXODh
IiscUmAmO877GevpFLfMQ5eadyQRCZqz/d4I9Hja5iqVsgA8MXjqp2A60BpXzjxtgg5E1KHv6rYT
ObjA/0wOJKTeyEkAfV63nocbS7Eew5EiwizsrmoE/rCeNblAIM91O4BVmdYmnpNSD0JN1TybA+TN
zZt4HF7aBf2TsmbHHbQkqgDSR+CysDCDIaiYi9bLfn4V0owB5oCTDq4ynIu7OHnJcrs1n7bdUWSD
A41wWvq0QsDuyvNJ1g27l45EeorTj9tmRK8Xk8OOMC9GJarhkIr/c6bZVQ+Jz1QHIS6yWzq7OdUu
Usln2bf84XYWRgWidXKYsqTpWE8ZmrIyEtz3Yecr1bQjUMeuzU5Q91g3ZUIAmECS9x1rrDJmyayi
9uGWoyuDHRBMrOngSCi0bH/T9TP+yw6fBJuTRYb4Nt62S/KJzMeW/AhIKrDxh2DqYoRLf5WEhHGR
I9NWfdRtdi8Pr8bzcEqIXbvJrYpeYtZJLCLU/8Pxu5jl8CuWI0s1IISIGE7eVfds+L3DBMR5caJT
cmz3weftb7neMa1eDHIhT7dEk1SbyLTQG+tOVR1jp+7L2qZu8QJZDRYWJF7gpTsRYc36xXOxy2Ga
keb1aGUIwGPtlLa6E4MnfDktxUNS9IK9FPkL+/kVnET9knTL2LEjcD+MiEHI7BIqC24eef1WuKyI
Q608nc2MhJOGkZrZm372ZvVvaALz8C8YZWyc+RR4ha+/iYpu7FO9v44uhjko02NzIKmKQlhIMDb2
0ShEfWDr4ffFAIdhhqQqTOuOFTs+NnNka7pl190BBBBLfFuZ7lCIIi7RkjjUGiOIzWQ6lkTqc2ge
hlGA/tsuYRBWwb1yCVNeFqOvUXsejMFT0u/zlOxIMQocbxsQDV4rUiVNq3Qt0r9Q3ilbpIBaRwOV
UDcI7Gzvj0E40OhA/jlajDyF0eCrUF4Yd8h9+aLR2e0jaxAOKsJ8njWlU8FZCFlZWtt58L0x3aIr
7D4TXJuiFXHoEIxVNKQEbTBsXqRFxVXFvIiY2F/kBhwyJJj9qrsCG5Q0aKboQ7+fDRCoisak/pAI
+O8BQsn/d3fTlVzC7CDqa/9liIvwLh+O0CfCULW0E0D6avvBL0g3CIcHVZPKATFgjTWVQZwP/N7l
me7IXpg83z6mBuGAIdAgXJtIqO6ybUJCbR96qQPOdYdAtZHY4rEA0YnicGGYrWCqe/iFBa3r8Bw0
d1L9bPWe4AuyA/NnRDV+PtSu4EFPp16Wa/hFBwqa6Zx6wWF6yH42oYZ3+kFgbXW/NEVWNTa2+o4I
f7KIKlcVHuXWLDt9Qd2mqHz8201rqHYXPyVtjCh8dnSo5G2bXr2yrixz+1fMRlcR9jlT8O8V4W03
fc01J08HW5XuzUik8r563MD3j6lw1YBAOodT1oyxTrUHtUpTYUgw0I950Tpdm4reMKtecmWHAyrN
CqAD1i14L+n2hMtY+Rw5tSN5871+Q+6nY/xG99abaIxp9TBcWeUwq+ziyIxLxl4kNYcslfcjBJG2
90v0ATm80vqejPmIqRh93hXaJ2NyOhH/jcgEB1VLUmijnmCCruo7iMzptRPWkBxWkbvZXss6KF6+
l8l5Aw1reWgYQ+d8lHeMjDHYMUFvHcCBJqV/9+X4Jzsay/Um1MBIQEZ30NDhcEhEYk4Cr+Nf6dlc
TlBiBGhMrUfSe6t8pYGvW6Hguwk2iH+gjyOZk7KBD4zyW2y+KO2hSNztrRF4ssn5gJTQhiARynzg
IynuylrA37O9BONn09AVvOZanPQ5m9LMFuh4JE85/dKJGHXXqzDQSUZwh/9qPAmbSZY6quKf80EQ
CgHTR+lUX6B56cT3LNUZ7mbRzqyj6cUi99m0aJoqvQCaxsRL05eytUPtfkGnGJQoo0n03GAg9u6O
ulofd8sbc1c38ayxur+8s3a1v0BSZxfeB3ZiF5/a4iDqwV/3isvyuMsin3S5o4xeYZY/LTm0jE3R
Q+0PkHAxwV3vQdBDdmZABYOtKXsDMZEbO6pua7vyzrwVLWg1nr18QZV7BGQFXUgEDUXUT3/I0vNQ
TC4NbFkDDS0VnKh1bPi1MJXLJmQxrSaioHom6V8GVBUCLbBp42u66BOyL7ThFSoHqrMx9YmhosVq
pKM3tnez/pqEb7OK4R15P6S3TbDfxgqB06vcXQt1tmkMQqwsJp8U/USzg1G+TjqxLellUh63jYl2
jLnoFXAMWYdh+A7lpoy8RLgmIpcUz1T5AjF2AcqKlsXdtFKX1PnMCM3nEXM7+HI7LXioU6ecd+og
yJsJDpbK4UaqyHnTlRKEq5Rmny3ZKRK+4NcR9+J/HFiQrm2iIQLxcTPvOnps5900CUBd5OIcPNBW
yXUjQQOXZR66TLfVyofsrT1nIjK79Z7Sq3PLoURahMVSd1jM6Awu+LbtBQPWCIgwAieSLvrZb7tx
nngJcFLOemIq4NeEDvC+n21516KzejilmP8MMLuoxcgH4t3oyo6JHudGlHpZnwS4LJbXcm2rzMiU
FG975SY7d2fFq/3itXzOMGw1eZj6c8Z9g+tMJFohcBheJzzMwsGcF6StK2PfpsM+z5057/3t4ywy
wmGHVetSH8is5890APto+9vXQrF6kREOM4ikkDgrUR1sPXWnHDFU6Ne1bYBn5qnxMIhiT9/x7Pqr
royrbWN/1RVS1XOdyGqe6m637IwptfVqZxTP259PdBA0DjjaWEvqqIZzMg0O9SzvtQO1oWK+j47a
w7YtAR5qHIBoWR7PlBGYGXpiD+RcSt8I9QcMxinLuZdKAfyKNo0DE1mRrJ5UuJpjciO3ThPcSyIm
LMFdwo/BqfPcQBsV0Zqy3BjJrqZn2hxmyVWL3fanW4d3quiGBUFH8jNQvXIFEIiBtUjHOwdHSQom
ZyGhs21h/dK/WOCcjVTqkE0JSL3IcTgkd83e8MEntxdlC9YR/mKGc7cxRvOURlD2nKbXOlIcKMrn
yWg3i2Dz14sgII/7zxfjhyDaObcGs1WQJ0CfOJu5iNzwuQMBMBs7DneKwLfX6+5X9rjozFCHzlgm
vNx0ewFZv7pn8q4tlGxEqLp+ii4LU35HhRaiqEXLHj5FMH+Iq+Q5XLRPTTJ5oVy9hOB7z0XJwPU9
g5okRRstBP84iI1DMNOMaKF2o9BT2l1bnasJ7duB6O2zfmAvdjiUreO5DcsWyY+5+ZIUmIUYbbUU
1arW/fxihPPzQkJNwFSM/0yMvbS+ddvZbJqwc5Sn+GZyZGfypUP8pfoq6pxZP8QX05zvx2ra11Di
Q4o9CJ3UIHd6LwsCqD+8fi42OIwNQQk1UJZ6+SdLzLRn/qHeLN14R0XjEczX3kc2F2scxGIm2aoS
GRHueFx2jGYbyqy36YENZmI4Yr+NUCL34EI2c9LzQWZTVKqxp8qrptimKhj+/MMp/u+CTL6mI2Wx
nrZzxOpv5S2rgsi+aTe2dhKd4j/EZBdLHF7U+UB0OUSPRHIevfbzcGDpxdwnj9Hr4i9g0Qvs4oOu
O+ph+yv+ARgvhjn8GCy5bSvWCDI6ps8oNHJ/RhXaXhxWHen3wpTGH7IoF4scflRIhVtVBYsJCGsy
N01tyclOwVmzTVt1MtwywonudZC8mOSgBCPpCjEhZedGamhnWWEPzbkhN7N5bK27Uhcki9fDgIs1
DlOSvlUTVcGlNkTEkVq6i8vELfXRDvNPRSALrG0jmMkXgvpmnjB0h7CQVeoutKUitNpGfZOvAElj
q1IMnuiujFRkvK+Wh6L0Z9Gc/+qh1lVZsaDpSgw+giITcqrBALzSG/NhSSpfHcMDMQScJwIr79gE
LEmeayzINXInD78lkOsMRfR06wfrspR3hIyGIdWzgmQh8Y07VsrS3vrEDiAZeyhQs0+/9KIK93qD
yZVJ7iy3ibZUaTywk4X2Erd+Xr6Etd0g8kCU80F5Nd7orfU3MHxlkzvNNcmmiTBit1Z5WtKPFAx1
fyU2cGWCO716YaZ6KmFZmbUf+72WPm1j4OoJuvr93Hm1dEVBKgOxrmT4BlrRpycrBQ2ZjnbxNwSk
8fht297qUbqyx138ga7ralxgPSlUAKzdUBzTxDZEKhDrTzldNw10naMEqHAXZJmGS5DUyOZi4N8e
Dste8jo85RS38tu/YrK62OLznri5SFXVyJ/0xx6Z8dY33WCn+2DbdsWFl/Xv92thfOaTRmptNCUW
NlQflN70J43YlRR5lfK6vVHrV9XVsrgDVRqWgUI7Sx4f49vi/qdarWe+pU5kOoNn7sYTnV2BzdXb
48omd6D6WlXLBTwrSC6Yx+I8e8nXxAWj7b56sZ6ZZMR8sp7mk4jCZb1r68oud8rSpqzztka4zQSP
QGLugZ7JKf1q335U7shOBWahAW8Ughb7ve+Cxiu73OmjmMubhhpBI5H9YqxsOXbT5Salu6q/N4O7
RNtLIF4eDyp436b5eRFlm9cvg4s3cafRMJuoQjIHz4wysdt0AUR7iSEgG1qP765WyQXiVM8UI1ZB
8jEfwcrjj350V4C6xHC6H8qj4Xc/VRLkzhHxf4u8iQvJI1qHIyPccoPittXvrd7ppdY25Der7wWe
K/qQHN4EtT5CbBk9cUi9EembDg0w0TiPCNP43KmS5HWRxIhCpukUG6NN5Z2x3EyD30+PVngMQn9K
Ddss/t3S+Iwp3rfIvS0YFiHZo9l8moPPQmbl9V6/i4fw6dG2GI0qY/Q54zH40O1MjNuUfnkEgf99
vytZv41pM+yWnkTOuX7//ToBGoc4U02ntqEogSTmweqPidrZo6E5agqh5FPcTnYsbKcQuKXGgU2m
JBKNGrRjy4/ZYXiS99WOUX+COqrxJu8fVtPEC3fW0za6st+7ATYaBzZEgdE5RuQ3qc4if+6sl+3f
L7ox+Pxph4GHiLDe7DhyigPbwvCmdgLchohjd/V9dKwFAZjgNuTTqLRtMyrN+JS6eWcM97F8VmKx
SrfIRzgcURIS46pFi4AW1PY0HLPONU1vKHy1OUmhYieV6GIQrYuDE1o2amY0GHms57tCcrPojmS7
ahQUygSgxT8FJFTJwpKFr2Gmfygw52sa8YdRpPkjWAv/FiBLpbRJzHIVzUEBHXfwY9bPWvdX+ZcL
hPCqsd3Y5WlfwAzxl128X/a50yIKYwT8TIZE4OosJbFxlviBeisPx6nIYU23B3fApTaATKp3o70i
7ApcP7ZUp7qpKpbMlzO1GjpdjYZT1cmRI2eLq4+i8sB6rgcW/muDu6HJWOZWNwLjC5QjyvEuNlw6
7qn5vZVuFqhP50cilNr7wyPxYpQ7Vk1KpaJj2ZfKpT7xCqSl4xvDa936kHnWvSh1u07odLVI7lBJ
RjoVFsu90Bv9jqk0QMn7bNjo6YSW7OLTR2XXeP3bgOhWQ3cnvZXehBmndb/5tWb+Ds8wWhzXLYoX
rNYqn1lQHfvLEX7z2guwcf10X0yxc3lVJ8FIB5SOAqCWRPeFajdVZ6f9j+1zIPBNHn8tSYkMC1ry
brKU7iRlt7KVidK4ok/Gucmox6plzkiLdKFHjz9Vhm/bzJmgcy2e6BQtiPORJgqoJXXIS5vNeQLP
Q2sKMHf98v+1KzzmDrKqoogA4NCKH0k7OiQ+q6Y39n4tiyh79ff3lqkSnVJTpui5pfywqJaj2h6k
qAeblXRsoDIq0/B7D7I0NVrsGBOk3WB8MtMotiuTjJjLhbqXAcnGvrde9Q4kCFKt/UhkyaVDicbZ
+a0wGkeLG5tGrVeDvoZI+l6fc8+SvmXh6FvzS12056W5KfVMduoqdmiquGaR3Mrq4ppd/9iFweeQ
Fk/5aDkpmQ+UzvaUpzuLBC96GdlxbB7z5IHIo58h+0qlusB4XH0IhthWexVp7tipU+JoZuqQMbTH
iTq0jA49lBdSvRa8XN4fod8/IAeLsVWYbdnjA4KVKo3QPAxJUOG0wUrm6ncrnIMj+51gzgUp004N
Xq3sbjQxxpZ8ngeyG2SIaSF5Sgp1X8ngyMzRURx2p75okRBClSES5YNES+YOAJ3AQz5T+KchQ3zh
rqCneHnYBo2Vh8xvC+aHZAujTIKkxXswObB3NuqRAEGWnFFOogBRsBx+SnYy51GqAwRSSjXbwThE
7pS/kjLUBAGByA6XLNHIpCdGyEZYjZ2cUmcwz7GwU4c5wu9BB74bCo/gLdM0C3yAvyP6YKAmPXeY
G2oiPxzulvjV6O8piWyEPfZsVq5gn95Hbr/b426QWA2bYFQwy9bPjvFEfPABIq6qXudv/WgraPdo
DyhuFbawgMweXVsL5c5dCsGthoYoTLJbMn9g5aDINc+sIJmc0JUkqCKsPD9/Xyh3AktZTduI1e7C
vvSkABRJOGuy9VSXmt9Syw4Ww6vT+bXTkgoj3ZkXK6WLsf+9OfTumAOiKiQxRsOp40ZUhhNtOncg
1aTLWpqyx4ev7gooSzFSfvNNJ07lscyUdIj86Hmp7NYTDSgJ9p9PbGZaHOeFxbJiSGqkpxx8zdry
gMeJve1oIjssAriKVJTQKMo2R2CmyX6deYPyXJVfB3TGbptZCTjZNqvIMFPZNFS+eK+rWl8GbDZz
9tsfaD+DYqDl9G+dN6Pind+JNAd+Rubv3fhijwUbV+uKh0aKtDDHIEppOunS7jGN6gW95Umx5SfT
cKDG6xgObgKPq5L2LisXNxvJKRyL0h4q82SQr3hSf6gmMI9S06m12G8I8VUtwOX5Quv5ph6M7132
2Mj0iYYWnovwgjp0isWAvFdiU+ar4eikep+68RB42190pZ3v9y/KIVJPrLYbVRC+j051lvZgIXS6
jw2oWYaT8azm6OVD8XZf2O1BOxngUN1v21+/Sa52lEOofEzBWVWDYCScPUhkDKMfhztwR5aWEwe1
k9DKVohbNoNg4e/DxN/XzQFUQ+Sl6HpcK3LyqdI+ggJXsDB2X7xzHWh7KDriNw0lwd9dR26NZqwb
gjFidCS+/DNuk492fl68/jHeia7JVZC5mONPeoWQTFU11gKKqK9NPKIeh0Gyk/FDMN+Gw8v26lZe
Yvh8V+a4A58Zea4nNZtsXxAitpqdm6NbUvkGiuX21EDyqa7sIjDucXWjVRLBJ1I8CziscqJ76pT5
fWli9Lg6Nlm2n1LTi63xUSrehuWzFWuCiJ358MZW8C3geVGYE5ko6ucKtWf6SMBVomSlYMdFO8Dl
IUFtGLdBgCp9Uh/gyZBFzhenouCkiJ0mEtGVv3+F/L4BHDKRaRioFULKzghdc3KrvLbl7iyNN6Ym
ulvXPdlQUC1Ct55JOYgo9FbKm1hFq/TP5jPMP3nxTeVB0GNX+CL+pPW9uhjj8KCguaU2GhA+bL6q
0SsIS4ZEcPRFJrijH4f9KGO8EBFl3tpWcVCYalglevSuRkDGZSHMXa6ujqmNQ4mO2CDNTx8YiVHz
2lc2KyoqdniXEtt42j6TomVxgDMkephHjKeEGKdQAs3ePoAM+LaNlY4s5na/VsUzanW0iQpTQ+DP
uDWR+7jTQ4ifqEdG35Wg+1VgT7Amnk1Lz81l7nVs1UANKH8SJ6p7O4cc1fayfoLxO4RAVwgg0jQs
hZ/ZoC1oKIFkyJ4t2VctqHa6Fv2QMvoStrLfTei4keNXKk8YSECJzarprunquyRvPDyBP8nBD3Om
Hsal7a6PLRtB9xnTSHYdv9WFhe64uvJSmu+I9kHXFl+vGsx61mgfV3bb61iPj67WwaFCJNGeVvLC
qq8zbvL8OBB7QDsUI8lv8crwNUHSdj1+uLLIdvDKzSGlNc7EYAzGqPlM5wJzi/XPRizpAV23H1D0
sXEhdSgRpv8PLWe2nq1949Cibfuh0POQvXXPWg81esEHZWdm6/dzULHIo55rI86Ulu4JUe3M+pLR
GzltbZo6QfBpTAWPhVWHv/qcHGqUjA86q/AKtZLeJeprDtmaQFi/ElnhoELRzSGW0STt6o/Ub3bU
X9zcQ18ZdeUPSmmPBwUDp8IS/SoiXtbGZ07RGqXlVUMVaFDY1NdAhQ+TyesEwTDito//D4url+SV
RS5KKYImqKMI2R9yhMjma3RnvlVfjOd5B2Yqm7yq93iFu1Zli4IxgVvyxVAQnxTVEOHG7PWntt8X
sWgYa30DNZlaGkUugefRkJc0qoYQNc+0/6wt1kOTQRk17gQ3/7r3X6ywwODqbOuNumhaDJ71DEIN
rXQYAltNj4t+1PUcNXJXSr5s49f6srAeXcOby6KcX8ZFW4Z0xp1JF8knZu0aTej1euZsm1nP15m/
7PC3WKZQpZ9HiCkzOU/JjtAokn9gk5WLYxz/j7TvWpIbZ5p9IkaAnryl7+7xRiPNDUMjQ+89n/4k
RvFtczD8G2e1N6uN1UYXARSqCmUyW1irJSheLsvcV8WzSEYVxVw3W4QdqA0Ld9Xi57GvEgWo4TYB
hN5lUftOerM85tzyqS0zrUEPDmzyPU34gJ/hdrX/tDPxYIs4Z6YzYS+i9alYIqQbzdhVDa8wr9W/
6UZE2LFZEePXBK1VZ4XmzWg6SbIVAIcWdm8pPwDiYQkHiePVdqppH+XRRW80v44bBaDuQNsxSv2L
sTSBGfZ3Kh6iYfEsNuWrUKC9qZ39btS+Xz68XdNhKooOTCtZQuPbR8lSuPSCHAOdrAL3cPRjHbiV
wt13ykYC4zMbVSxkU6dA2HLopab6I61M0G7/btbWnpAgatE6SCZwU3SrVeEOItELVp/qy5IrV2Ey
WK0ZIQzSj4vJ87b7WbzNpzHutqzXLjQUFIrKK2KvDm3jMpCu+9UGPTq68XD2iAfDbel3auL/t31n
HO8slMmot8iUpbJ2FNP4oCc8VsRdc7pZHWPdjKXLIkWh19LILEm/GpYbU75NdU8pghnYljwisF2T
c5b3ruQbJRaSxZibDCkBrdPtUbvNRLw98CxP0KAz8Z47HL19z/NshGF2jEREQOS5HNWvxM29ULDy
N+1xcUAG6hR4KQ68Ej5Hkd/N4EZkIWRy2ecwqQYGeABaSELZEsQnrQna6b42f19WkH1pmFiTZRW1
ONbOpZNQIZFb4dpkLyHoJYXZzrpAmu5qjADIvNLv/naepTEGLxvFKTNruN5e+rUaL7LGcYH0kn8K
bM3z7zNmpmzXShUoQhr64dvWFUTZWuuHJvp2edP2nINIgONjyjKBKjJer0OLRUIiqCBKstaaXa/T
94LHqLN3MFsZjLdT8rZeiIGDWVvNJvnbiqHW0Za6U7y6laLznKvKk8c4vKIylFVZ4IuSKg/arL6d
lNBb8uKmmRJwWhi3Sbz+KEIN3TKjl0wkiMzOXSvNHpD+0lXD1sb1SpMrq14EO9JjpOoquwAJViZV
bjzox2xMbFLWzqyrx1ofnuOkuZ3QMZLr86NSxb4QS/dRmTiiHnuSCEMJmIZO7n2xUW5nWpNDWF1L
uScVlWuEKGhVaIUrxeM8T1aXo38HZQ6UHz1lWW+apbIKINsiXXnbSJM1TKslKZKrVIm9mES1qjEO
2uppxjeu83OLHtq5wcu3zY6yKh/yKLLqSgnCirwVeXtqE/VOUTFNjKjArWPiC1np9YV2E5vk0FSN
02fLEWiZdiZWdhmJzqoDPJVI3hB1X1EEt3NSHxLQMkdC4Rba90hZnakFVncMAEYCbpJcza14IOiZ
VK3ONJ24Juh4LdCALuGNq0x+k2k3cocHe/F7zXurTlt8KL66WjJvnAssrrDUuya2ZQwWlBiwlm8H
1N2KXkAHGv6/UMmPnaoEqN55REDhKNX9cE0DUfidlQS5zXlwMi2xyjW9HbEYKZIOwtB78gpQzOKX
ognYw8aSZvm5jHvdNvUIE0JIlIJQCIOuJfLNKZoF0NJehc6EjzHn+jQKoB8DKVPYqz9MDYPl+WSl
QmpPa2jlyWSB7+i1GWYuYgq9GqwVEImiG6pM/0kYjzTncaJHKQAaKbqIZmfHMcAZIrPX+5iH5FVT
9o3BP9JYf5QL0ZpJI1J7cf9VX58rzV15XnyngdGQNyti3VA4rRoglMAWRmtthj8+5c4cxC+zvTjl
ESPAL7zBoh04248SGfNjjnKDqf0RoeLr6AhW6aW3g99eIQ1yDW5HB62vHWjmpCC9lt30GHFxnPYs
+XbFjDlaZz1tzQrmKDLsMLvRUNMFrn3KGZHYN3rns2P8UTKBvK/QahjZ8aVKMqttQPUYPo3GNxAU
n3KN07ax5/62i2Ld01CDrVTDrYmW6DCJ5lGUO+eya9rNlW1lMHGwmIhNMSko0Azjg5G68eqVsWmN
CCe0O6l6gtEVpwMhuQ0ExDXhZTZ3Wuo/6g0b65aAksZsJuUFpE+adzqu3gJjwIvySADdoZwEZ73L
8J9eOAvn3UN61pu4aUIGVClndLp37uyIFFLai1z1oTx1zgC2YjQu36o8mq59mZj7ECUAIYs6s9pV
EeUyeYcXbQOwhMp5YkW8waS9+FokZxnMuurUNMVeQjIwPdAZHu2gAiKTBDwztnvhRFFTddA5KqrC
iMn0Mg6VHmKqArWJ+cZAgRQYpmbLC6l3rfNGEGOdUwyPD0MP8lYKZkFfQ8ad4Yi+4Csn0+E+efde
C+JZGtvWRumk18lAI6ACWG7N7lHrgTv2wHp33QbCF/UeENbYzTriLHPXsmzkMiFiphrx1AGt1+nj
hykJ+uaxyuwOjZU5/r3kRG+7argRxhjrPJM6pRSQ5x8Hv0TxwrzL8n/PioyLvZHBGOR2IpPYx1hQ
hHAjHIMFQ7sCz+3s5ni2UhiDLBpmNml07oc6OkC5AXYeFJyTg+HMa/VQcMNejjKqjEVuuqKeow6d
EGovuFXVeaI5OsDWcoTsW1YPrrDOlirWP8zIOM5K90yynuOCdn3CZl8Zew1qejWSU3yBuBjPi/pT
UfPny5aRc7NVxkiheFs3eYMe6hD7KMhWHN6DuMjRiq+X5ey7ns1SGBOSpBHpACFN01mip3q5Z96g
WILso+BLgekQHhYFb+sYS9KXcp6ZMnqWaw1DYpgFNDhnw9k5lnhLamd0AC0GBUI+VBnc572BBBHm
ES5v3L6tMDAMKhEiSmwv4FrmQ0mApoqnXhA3wbockup7Un8t0kMscZa0H9iJZ2GMrahroY/1EAZx
9roviz97q5OcsiNmGT39htymN5oXu3iBgJaeWEvwN9kNcSOeNSPFUne5JCGv2lwX6k2lnMoy6LRf
U/gtNO3L+7p7fJIKKB6RPgPeY5VNRCCNtSIvoYxHiurWALBZBj+sgoTXNbJrfTdiGLWPcpBpZwnS
e9mEx7FPwGKR9bzs924UsBHC6HoYKmuoJnDPs2LTFnBpdTs8wYhk46ljNevNUvxNMkU8i2TRecgk
kKgwkYGYlR+pKTqDqbx23be2lN8unxNnA99VdnNOA2aUxVHAPW7iwhE1w+mVp7rS3f8mhVH8RV8r
vaNED8nqggWZ5N9mSeZo3M68LrzkZs8Y9TZGuZvWFsf0B0ZjfZtP0eAgOPQXJ3ent/xYXovod7+7
vDaOpkuM25wUOcFIBd6gxLxRdMlF2yjmKq6WeeVs4q7J3ayPHuXmqPKyS8eqg38ezYMxAgWSU5vb
fz9IhiHrogSSWxb1dpyEbMgbmNz8itKolM58onH8qFvZoXYHp78B3tXdkNo8rp/dlj0Y338k0z3e
LM00O1L3OvSDZg0imETTlR6zA4WikmWOxd8/r7MsxiWLfWfIRY23yjC9drIvaN/y6lQanOfm/r06
S2EM07Q0jaC9+5XRMsanBbha2v3fKN5ZBGOWANiRJYOOaGJujshfFeDvG3q30AfexaLx8qecjiwB
moOAc15n59qqXhDCekGIG90QW6N917c14M+g8dzcx34cs5HF3CYMGw4VUMsxj9XYanUtRZ7SXdWg
Il1+kskv0JIb3rbySZ6ei9b/i/3ciGbulzxV8yQt6DAWzQS9YrI1LPlBLX/XAuG0ZOw6FOT8iUk0
EzaLeaBI9Trn1YQOl9gABxmmVsxotTJdfBTqFatW7SF7DbuMY+p3FX8jlTHCtdTE6ZyiWGToX5fw
qiNfyNBaXcPZxne6+c/qcl4dY4cTKRJXw1yUdzYmQIeiuW8BD/n81gZJ71A8SNUGObhXBZWDGg4G
WN7+qlVWlE1RQclbFhWDuRuxsRA1QhHhjy/wolflSQRjB33MCIdW5d0QunWfl/yPOJYtaSR5HFej
CS/qCrfgPQ1Au+aAVQXrROaMI203ZEUTsIESBXig2DeFmIRJ26WAstXkYxQ9ZsDcNl+q1h8b2ygy
jrBdp7MRxtgxScnnoZoAzYKnoQXEqKAteKTu+3d+I4M9LBnweZh3AqdvAuxXyS1eBTd9E379Sbbk
zzLvvHZvwlkg+7bQVrHMSwWPpTxBQ7qntaZFxjtSc27Crg/YiGGueUfUtJwTFN5RpRGmnwiw6pj3
fuEthbnU0iwmhdIC+oWUd5pp6xjgkyNPFzlPl/3YQDHR7m1qiqayYxKlFKWxWCInrVpoyvPAm+VF
92JhyR0aUInT+5indmM3tI3VumyW99VDRXRgmLKhmCw1ctXCMGcRxi9X0aIMryB0G63EVltrcSQL
KPMOD+B7PxWyEcnuar3qU5OgivEHJTB3IldBCESrGFPAw+3bPcKNMMZe9pVeY0xDhMtD5ChMxc0g
alaZz64+54fLe7l7m1UNeQCwW8qYHGfirHCJ4jzDbRab3o3Nryv6Xy9L2A/lziLYqYER2GviOCPj
0Tu0AJS4emGRQ+8Oh/S4/gVMNWL+jTTmisV1WYeKMVE63hV9omtADtWhteh4P8/s7t7mjShGJxSj
ExajhY0P1dOU+aR+Msfg8ubta8I/x/OpZ9jM8z5r8UCXWg11yM4eZlmwwlDzorTnrWd34GK7d0yo
BeoGtc4a6kcwTvIOATsD4xsNx7eJO6I9ZrbLm+KgeYol2poHj+3otVVwDAtvV5mgKyrTcB10dHBO
PbjCD2rmLNz5+l2HuTk5uu2b1wUAOhqlkFBpisv2uMaCVYjKXdGatjxKoKxvHxvMUkVNe21oxFKV
1lGH+Eark4eWVNfEWEGlIx7lAuQpucQ5cXrhPgUOqokmPgM1DM1kHiPhpEzTVM94+FSJJUne2OOP
GKyOB2G9Dht34AncVTFNFk0NiwFiLbPfuoqeqzBDynOI+kCR0VYTZeiJ/F5kE89u0wvxaW0bUcy2
5zBnxiLS5iRYAgWJ/9CRb9AYAtY0Pr7wrmXbCGM2ctJ0JS9XDW+UYrKbKT+sRcVp4ds9q40IJhRq
1bYDCQOwT4fqrijfivhnhhbxyAfLopViIJWXIOctiTHWtZqnU6LiaoSSYalz+7si0ZfLBmf39mka
LI4hw7eyBicKwwjEtxRGwTzI9Ytk5lYaSRyXsL9vZyGMnUlBjSomLUVTAoEZfdqrQE/nF9H2Pc9m
MYxqa8OUyySDvnUunTns/DlQr02/BGoSb6Ro/xadl8So9qyMfZOilOcAgaAuTEtQPMFwI27hZz8Q
2ayJUWu9KWOSp0iMUDbbKCid6FifFMv0AVd8y5uc3NUGUPloBhrcNeMTxWGbR6JQQxgoSlPJzc07
Y+AyUn0mYoPH3ghhop26Klqxosgd+SFEx35yVOFkUBXnQuTsx40bSYzejQLR4yRGV6pyT8mJGr+4
zuzkKnwcIC23x2+X79Kul9FlPDh1Q1Rhyz96GTHUMZa7wp328sM6P2rda5i8SvEJtjZf/uZlcZbF
dpsX6ZyIQoaMTJ17hnQSuu8zxnIur2e/8WUjhImtSFRmgNxAJEeL+vQdbyIRaGuY/NEQB9NLxWv8
/j+ODCMIRMdAtioz6l6mdakKOqoxnRv6wyud8EeTny9c60e8ML6tj5eXuHuN9bM4xqKvURqWo4B4
a9GqezjEp7bN7aGOnVJUebu56w0NIuug5DNF9Ll9VA85wjXue5q99coDcWlWJPHFe9PP3fyaR6my
u7CNMMY+FbIhmmWKOn8bIYF6CAsnFe40Hr33roPaSGFOq9W7USY5zdpKRyI/5Lw6/n4maSOAOZ85
ClWw6kAD0d1sBn8mK0oHfVDQi/qUeoJd/l48EcDcxAMMKMYFeXAXu75r8wXMpZbR37eWqPBj3Idi
SY+BDN+FzivOfeacF9vHFk0kXRVoIuAUoXuWltxMicvt3uZJYS601E8Gaqq4XSEezaZbNIcBDYT/
ntwQBv68ZWwPdalGC7CJVcWpAU2MyMNd19bLW+Jdvru7zmojhvEjJgCz9bCAt8fzGRCpDQBvUWjk
hHy7Yz3bxTA+pENCtjQp5QKdReyfKNErcNmfksNqF3fESpzc5vOTc0zF+0dt3isLsLdLUUYhC72g
6OJKndWK/MWzZFCE8yzFvsnd7CNjKlR5lItxoKbCGf7Y+ecILA/CPfBm7cQhvB2l5/LpVbCRxxgN
2ajqJBxRfqFkT53dXKPFHo3BXhxUHt1OtI1fVhSOlXqfENnsZiKEZaHRQdxCEdwRzelgPuE8Yvet
BIwqpmtkgjrJR9tOxGHUZZqhIoUbS65qHmvSAx/KcOTmVQDObMrDrdvX/rNERi/TZKiToaUD9LFb
xUGxeJHGKQfui9BBLgeQMAN4Ex8XZUbKkGsNugkxYWm3SulpA2aOZx6ezG7YZJzF0MuwOR5xAPPX
qGBsIK7vk/Ilnn5JpaUssxV2hzA1OcrAWxRzUgsRMONBlWFQjnEZKMhcVpzK376+nRfEHA0oAXq5
UOC0ZpA1Vy/q+HRZn/et+Pn36RI3GyaAmm9NaZyp/E4y2ZqJqzWumPBenzwxjF0YRUMzFgNI3/J6
krrXSX3ICrClCJwD2X+1bc6fsQfGpEn6NMLY/eFVNw7zUbRp/0vi8AoNvMNnwokMgIGdHCODFzVe
r99PobcqnGYAnggmXujzvqzSjKAHIXzOFEvJXpO/ShefN4ztqhzbNekktN9j5tkpCnQsPYTmQe85
JUq67Z/N9D9axgK0psJoNKUEKaWsWU3buG3eWRn5IU5wSTIvOuZsG4vTqihdF6oUemTuypt5nXxw
UHqdzIPu41xNtpANcj15LnNkVEbTr5VXNf55+WryNo25+q3ZF8NEM0SxcBuj6SkFxFHrkvhKz/P/
eG/Y7smlN6I4bKgfXcCCexVK11lP7Dm677LbsbzK2oOZnSpev9X/ES6c9YIxC0ZhKsUwYom9g1Rl
8QA8JQf46Wipd8zjeC04PI5hnmow9qE2c6mOJPTtp031NV4lSyqGr7lJgstHt989tLlWjHFQ6kVs
yQw7NHrGkdJCTb54ql/M74sH8B2wP05vBdgi/puzeEfr3Bhzc0ibLupocNI/CNKrwWNm5OweW+kk
aTmSAsCB6Cxf7UZ4KKXMk0CVeHnz9uOff5SCrdBlwInqQbwrvWf4KOOO6tPWHd4raXcxaJkwUIAE
UhQ7W7RG5tREEjzrJPvVSty5vhoNHqbEfpPmWQr7FiuM0FyVFCZcvqVTFHSagSY/1qDCPL92ACnT
bfFEEaTz2aq8yON1ae5fsc0HMIGXROa0GMGN8J4EaY5rkBOrPJHbEVSkSxD/Kif78vFx9pV9seVD
V3aziNpuNH5vMmshX/SME/bvRnmbNTFx1zBOBnA6dBQeZdsEca3Q3y3zo0FQ8v9ZGl8ur2c/a7qR
xtjh1DAUkuboQKEZ5/JxRtqq/EIBOmixmMdwzds9+vebKwzzpFZo9ILhUCEGQ5TF2FpSwzuk/afo
ZlGM5ZXiRgaOPgxheD07eBWiZbjxBdt87hz0vkIz5G8ix5/Rn/wUBGxEMra3kjRVDEt0RC1Qi1at
bCM8lNFXIeVBj+1HgRtJjPXt9bmduhjerHdWD5iAdhxbqkvT3MUjrx64X/jcCGOCtE6XuiQ00bFJ
IY10mHu8bYBzf0Ujz/aGAopGduqG7mAvdn84CTBlvGFs3oLZBt8Wc8zDgKlQvPGTh9oDc9htdYjs
/P9jnI93Hdh2M1XLZrUy4bMpox2l+qxs6VuNQlzv58+8l+l+p8h5d9+Tepv70OVJWHUUDEK+1R1y
n30Zr9QgdfqT8AzQEBGoC7JdOdMbN5MhXdbW92PfCNbGqNJMCS8WQFt+J25xbEGQjl5cINK2PnBj
eYE4x6axjb9iLbekLeGOsi6xs3G2kwhDtk0Ful461JwnZmEtYeL+N+PGAv4WRVtpmoqWB5ojx/Av
UOCob6CTVOo3XnzCMW4SY3T0SiBLim4g1Dx9pf+WIV/4F7SmSBhuFIaxMlNBOWp7OtGP+Z+1uyGd
aqXzf/NxEmNgsqQrVZPynKDqYJlVbkfZU7NWHCnibiS0WQtjWvoGw0pZjUiIXrV6smaPdlLDes4n
5TDb+U3t0qHI+QvN+pOHy6rBOSy29aZIBkM2Iri9ag3K+YsEquX8/rIIjkdgmcb0iAy6okD5pu6K
YGi3zgIBbmHihMW7sC0bnWDxNYWuCP8MXvZej7FB4Ho5M7FoAr6ZLIrcslyBVINY2k1+zSuD7r7i
zmfIFsUBgtVPAsZ8HdJ5RXSYpUDMgkyyteHL5c3kaYvMxClCbsx5RodktGvlOB+668HPnvM3cpB9
89ig5WY6VZjZNezE44W5vEUyUYvZk0LXYvRLqONJNixQW1sz2s9AO6B2I+d5wNNLxohMaG9LyxxP
K2Gw0v6kwaHy0hV0pz5HKsDEJRoGaGV2GHhQ5qwZEiQQjPwxy0Yr5ZIH7nuXswTGgCw62H4Q5kHz
QeWre9ERaH0BddkpJra4Lfc0Hv68HhRB0WqJqQiWlqkbx2oRNWQq6ECElFmJWz1H/uhC7b32GB//
bpoacKz/E8icUSilQxzSUtu4npLopygGqcCr/e8bj7MMxtA3aWsUXT8jTW5ghiR6BL2ek+p2ywWk
2teGsyDmrIZiGqayRMcJ6Ap9Gb0tYyJwUv57a8HEIKJEDG1L4vsjbhNstHEeikIIVMU49uW4ttLm
Me+eIyBrXLYRPDmMiTCkyahWGdneLH6J29juxhcjtCZY+Mty6JawCrddD2MPtHYWY+DnSU6TPaZq
0A8SsO7vmjqIsyNRE+eytD2LsJXGaJuqlSiS00ScOJ2S2h9AW7lyXMi+CIBfGaqiERBUYMGbAxoX
VSSAYMENauw+va2kXxGoWy4vYzeKl8hZCDUaGyEUXCxZBeya5E/u6sgBuMRv0eBmLxaPj2D/gM6i
mBc0Rr6raaGPFoPMmDu8CcmpbL7UID8oJOuvigzbhTFqVxh5PUQz6p5zGB/X6quYrWi/Xvw04yYy
90zdVhSjeWbZ5YPSAeZrgGGdD7mXjaBlHZw06K9rW77jgVXs36jzRjK6l5mtacQRNlLMbUPFCMBB
k6yc1zDPk8LYOtJJGNaTUWuXF69X/Xa0tcawhog36bIXcG53jzF1aHgrhEbGakavPYC8wE8Okpcf
eam3vXBBIsDZUFTRRPqEiWuJMcVI0SPuk2e4o0NdF45e3RSC02IckHOp9jztRhZb4FjyRe87YKbB
FAXZ6CzdaSD3vekPXWHFArLqyX2pAprNWyvvsujd3N9WNGM0ijgv+hUgcEhDTG4G2E5H+KFg4C1y
ybf+TbzpHPlI80gNQE1ABlZYvMXvea7tBzAGZRGyRm0SA8+UyUuze3HkYTXum8V/DpItgSig7qgI
4KqdTDqgBtaVIJLwL+8iTwRjO9ZaF4axQi6nCItHcI19V8e3BaxWl6XwdooxGxpphmmZcMH0DsCK
L2LyF5W87UkwZiKeakOr6e8vZnUnG+i/lKtnQeGp3G5yZiuHMRQzGeclUqDttP4Jlg4hsnQXZC6W
bIdv5S/eEOCuvUC4QggA9HSJ7YYop1EnUYe2mT+INhmG4iiU1N8g2tCo6H9iWHtRZmuU0JRTE95p
eeZq6I4ujQG9CjwMj91800YUm0mTcmUKhxkrIsfFLT31Fm0lKN/okTW+g5dkt7K/ur3Pa1zYVfPz
EtmsWtyW+qoMODijHhHEiKdS6L1BWzl6vlMOMImIfZTQNIO6B1si6oS8NbupFN+fAuQ6d7TUSV9a
N0WeyYpdgIqU3KL8Z59MZcow9/QPjLB9jGt6c6hrPczB9pXABqpeid79SQbqe/JEDR+/eXbnGnyU
yFy3pZLari8mhGuRaZn5aJE6dM1Meshr3VnEwV+K+YSMw9WaCbeaWTgRSN8uW5TPB/rxE5ibCAZ1
LSxKVNUl1Qvllyi6qRNOGeR94z6G2R9lMO56zcJMmcAc61SpdOzq781QezWGOEMtdzPkbOLJAPFJ
ufoN2GpEc3jWhuopMtEOkxvxrdK3b2ZfvaRFd92HBFDCvSsqAFnPateIulNSqV/CVs2sPs05rpHu
/+cPR1RumoYi6uz8n1bm2VpqougssR3Nh7K/k/DMToTI+ZtDOMthnMcgabUZ1wveIeWjnAL1EOga
XM60z9EMPYWzEEa9py6RYrMHrEZZ6vdg0LbKeLgtkc4aqsjWCC8ruK9YZ3GMbqdKkc9CgaTg3Ome
aiKBJRa2LMTu5a3bSSd9XBajwEXYpAsodES4kvqp9uYAaU7hoT4tP0wfIe5xCvKvndsFxnXo8iAc
eGtkFFtJwamX5Iji+/V/5wa2SM4N5Skh41XiqikwhFOJjiDcq8vVMNXWpAdzzhs5vawfBqEzDJtn
nVKB2meqsJESUACMGRf1vgbvJIImJeCcGd2X//teASjno6hKz42+ziEKrJ/Ap+7s7lgeaAEsvV3u
1uNyq/uYlvdSxeJlAHmSmVBzbURzVqYeN038Br6xMEysvHezwVGkq07hAeTzpFGPs9nSLsuieaxh
33vSur0GArIS1ItPTf7Qd78SXmf65yhnexMMwlgROZMaQa1nZE2i3taV6VECOK60JuiTasGdMtnx
0tpjVDxePs1d/aRAzqqp4ijZPohRU0Z0JLeioyneMKFqD7azNMd9UL3Lgvbd5UYSc3gGeLBAUAi1
QeufJzqJGzv5y4BQrvBMLnb97m5uhDFnp9ZN20nqiNSDGdqSMHsTwOAaebI1cbXBEXFrRDLILaW3
y4vcFwtnIwIjg4JmfVQZZN2qSE9x29FT5S/D717VA9TWH+IJLMnaaLV978VRxYn79+MtgBwrMlAr
VZS4P4pVu2Q2xL5A34cne7Fd3I/A/A1al1aFi8e4snlvvt11bgQy7iFeMzqFW0mOOpe2WQc9MJiV
xBqyL4Xg1fmpk7h5K3pin6zORiTjKTSAxOh6NNOYkuJAFkDFz651u8K0r2RNAY/SZ/fyb8TRv99c
/rmsmlEeM9jtEFX1wSnDY6Pe1aLsi4jMky+X9WbXFW2kMXojgIlAWAsEzE3xqMxHYTmE06/LIna6
xWBgJHAqAH9DljW2RoQBrHQlGTawdYrv44E2YhQCaAVWHxw7jnFaXuJr+enft5p8lMqYtaypwlHq
VhEX8VHObAldC9HKCcB2fd9mZYz6pyTVxlFJEaEOnWGXk/4Qg8I5lIAmCCi3mEvEsa8bgI1XDUmn
GHwfdUMQoypc2xTXrZlBnQY+TOCaExW5sqS9bvTfQjf6nMOjP/lZ+88iGeMJmNwCHD4T9bnAsnA6
iw4hgkbNba//fd6MnthZFGM6mzJqjDKOJCcRfa34rkvPgux38hfQ9rqcVdGvvrQqRjnCVA3TpmyQ
1yyEg5Bek7510ir0+7Y/LrXhZenPEJDsYy89IAVq6bPyr2FXP66V0ZzWDKdajnsRT2/07+TPRvhr
Ee5TcBWqwLOQeaCo7w/7Swtm7OZSk8mMp4E+/KsH9USBqfpTbi1e+Sb7sxuhZzNx9EPkdYF+x+vS
21VbWZRVTAfhicxOe7bx2MVpgodct1jTWNlEOiXCa92/FpGvzrwK6k7zF/b2LI4d+AQdBTAJSIk0
71cJaQ5wf/rKt/YlsXVUinOXnMIHXgpn1xBsRDIXs0G3dK3KHUZMOjfR4euPBVAhQMde83Jg9KA+
HaSMsVld10GWx059iiFBABFS7iRMjEWteMrX+WCsyV3GfYrtHxsAnVFTNcC5weroWi9gkUZiwxzs
2QTo1nI7Dd9mZJUHYKmnDedS0p/7vLKzOEZF9RwkFUpSoD5Uaw9TGTnI1D8ZEH/57su7chS4IlHT
iSSxnbGCDkzKpVfwOlfXx0ifBcsshmOZN07aC0GdLpKn980R7VF3IVkeYf1uyFA+r8ljpiuxlYUg
2WsVVxAKG8zVPipeByH7rdSNVejAoSmb+zQvfAEQGtkwu70ue2PeXY9JccrH6nsF4wYRV3k+U7YI
W9Lj+8sL3A2Rzutje3LbppfQUfn+sqVjmH1As5aUHvKymF1FRIEDA0+KQlS2i6AzpI6GKqID1HYp
D5reqbMDKIr/mxQmGiq0SlSzCl58LMASXoimK7ZTEM7S93TOOZqxe4k3K2JiIc1ASRcmGTH0etsi
W1TmsZWPDjCJLUnkjQztauFZmME8m81yjtXUjKGF8xLk3eCFpLGnoePsH08MY5gASdZGxZKIIAd2
Qu1q6e1Q5ky/7L+vNkthQoS2NGojob5F8VHmAha2pNrKYFFu9dI3f1a8N8D+q0MFXi5oyHUDOFuw
JJsQuZdEMHSNKvknD5C4xfWIVqfqMPrLiVdN3t/DszjGMAl9L8XpqCLDAeYWRRaCSgdBY6i4f6Pq
ZzFUPTerMuMKfKvqgDyy4VetPYvfBdUD4M5lKbzFMBdqQrNpQ3IoRC339jK4jYaQ7q9M+eaAmJsk
lhII2yMImeRvahn0oq/PHCtHI7RP3uIsgi18ymVrDGWqEWcFhaZ4/IuiPoIIFYChpmqKOlz7x9No
10WJsgxKXciLkyVHs0/9qTmqXOD/fTt6FsSEorPUpENVYyHlVX4X2+ppfsNc3wOmiv3lgB58Tz7E
rzyGzP07qwGmlDYxqRrb8aG1AGXRk5iWwqMA6c+T8jMM6NBEfNQPgJm8rHT7IdlGHGMiyGLCdzYw
re8t66fBbQ/1reBiqPQQPq6uEUTof74sc1fRNyKZA8yrVDAHDTrYJYcI97Z8LjNe+oN+9iclBBOF
KKoycDjYSv8wSasYKlCSsUK7njxrjwVACWaxl21lNC0EGZZuLG9iKPtGBiSLRbeB2f83N/r8EexN
aJRK0DMTz6alvgMbr9WNx2p9uLyZ+yZXA2gnSMiBiPdeWNwYp3JcFqLUeHlSBkjyvfTQXOqsmAEQ
joUj8OkwqPv7tLNg+DAoIzR6KejpbuShuBUtwoAsSKN9TRpyP6UzCNaNLysyhRIB2nHWIUrLLEXW
F56yUp94STZj7/UljsGohpxIdPNODPNaB6WFaYfjEvDu4W6IDUAzEUSyBM96RknnppfBtyoQRzD8
Rj7U6pU6gRDn0NTfMO5w+Qx3w5uNLMbQNPNcF5MgIJwXf5tmgJSslSLBWx2bf882A9uJBk+oCzFg
Qxnz35pKKkYCBpa6rr9ahtGq19QvCpmzIPrBn87pLIYFkq3VZo4jFe880tyo5c3E699+b9j/LACA
c+Ac1EBKyyihWK5TMWqory3H2SHu69f5ivIEzZaVoHlIOiSu4OrX5j3ycnZ7nTzmdhPw2VB3HYRx
/gpGHUcpTcOiQQjcTejpyZ7iJnTaFKSH1etlBdnp0KPndpbERCD/j7Qv660cR5r9RQK0S3yVdKSz
+Hhf64WoclVp33f9+i/onjuWad1DzAzQ3Wi0G5WmmEwmMyMjUlwIc4IpBq+zDjpxu2JvYOpHPUFZ
LlEPo3FOdXcQ0d2LlsclJGXRR5oloUFbqseoOjTqTVs/VpGojLvp/au1cT4JEcRUMVWU6gz0xrUq
c8k4uhjQdWXSuSPw1pe/pWBV/HhBWyU07HN8ShVacxRqriWyU/u8aILgvx2YUfMnTOIREFsugmjz
bEkyfgSMCgIzqKOHFwPEgTZkMYCyDUQUlEJ7XBShExp+I4KZp9x8EMe5pdu8ZM/MHqSAPRF53OYZ
Xy2PO4JgoIjMZoQ5OUx+mml/jNpeEQT8jRk3+P3KCHfCQptKUlbjPUEiKKODzM2LgONAW9HL3ek+
8WxvCZj+bXxLTyMe0vlJrCO36Z+r34E7e4Me4YWRtIo3VSjGqWNgRZNPUxXQlchpCvnvZf/cQAKx
NYOVD9qDGsFD6usFK0+ZFeYDKqAAa3n2kcU16jF5lQ5FQYTUPaZ2AzEf9wZR2le7LKVaXey1LpNk
qXHcWSLBeriZR98GoGXAnHCooVP7n8/EfzXIHRCplPWoyEFeglZjFnqx/ZSJSiEsdny7J1bfkjsT
Y6JAiEyv2ANYA/xnQMWFEXeKzGzFFBT9ZShOoPgHiMTXT7coXZyXaJp6fftrye5C/bcpuZXiX/aM
LUdcWeEjlxWFaZmbSBP66k+bvLdS5+rNnrZQJRvfL5vafBasbfFOWC750ss4eLOrHhUwINfnbi/f
WHesYEXdxhczE3+Uv/jNWtvkHFClEpUWCZslfxBGtWdgPlCpaISjUVsPEFUGxyHSWAXZHXeiZchN
NzoqtN4QXtltUC1OVwtu7O29+jTB3Z2RFU8ouuONM7S7bHmezLsRzbT0V0sETrHtep+GONcbE9LG
RoVqlUoaZ5ztW4h8OmOaAXxBiCh93Ir5mE0iOvQlDB38BV/9fGiafIQOGDqgpROVkyPVuiDib2/N
pwW23FUQauWkN7ICz1ES3Q9EcirrBNE4gZHNnst6HZwDTBbkvyNWiGXkCJX+wU5me/EdZIevRkD2
meKY7YCLz8uhfDCJQL+iRXLOYY1yZcQxWkzxfJManiw/a4boASzaKs4v0s4w86wCLkYPmoNuOEz4
MXdTd5IDC+qP0bH+JaIO3cCdE3n1Wfn2TmroRV9HEC+eXmlggmsCRK/X4T7dISV/YK0s2bGd+nVx
KaOceIDqsiBqbb1N0TLX0KnEDAnIgL96T9TZStvWOHWF3UR4gRpObZZO2ktuW2GmYAqvF41Avzer
dqR6+h+Nc3dNZ2NflUTFSUSxtfDzoMPNOV51wttm030UsKYZrPyl8r3mqA3Nxh6wShJBL1raJ6YN
yexAsBwWbb9F45UV9vPVSVSjNIxKDXUFNbBemRgIxCc98/WfZFJUOP4YXL5kjdu5adKippJgjY0s
JG+MLlDCscz8PiifCHhGu0O6i3xGsZffDj9SP4MTp15/MjunCERt0c2gulo7t5VG1dYkZ7gkdd4Z
zQPRe7c2z+YsQkWLdpL9fPWNrUSu5shG3tAot6V0b2Kx9O3yPrJzfunDcgHVbNK2L1uqeGn9SzfQ
UetmV9HjM2ktJ267c2FDztRovMtWRR+QC7A6GRu1gqytZypBHTbuAl74qX5STcHqRHa4SEoXKY8T
C2/HtjEDDe/FNEu8Bk2+Bc/wy0vavNFXPsEF1BK8i5U5IDtpdJfSW1s+mcVbYULb/P6yoc2HHNpW
yE0U3SQG35Qv44yC8xlhNDugTXjOz8vgte9MqZsROGFWXBKd9a262soiH7iTOpTkqIEflmn6HPV3
YSy7UT8fynr8a4/TY4fW6o4oxVlViVtk2m/Bired9N8rtrhs09KyOgSUmQ3PVQeQtT3QgD17cld6
3kFhjwmkxN7oIJ8R1zO39/XTNhfnNA299GlGpTiMjDuru29m86imBkoQKVDGKOzgDXFIjOhMpNol
ynLdadCPkOrbWnm3LdTHUVJWCvtO8ElEvxYXEE21SWoq4ZMw7ZZ6J7vxvg6y1pUgOjz7w08ZLEAJ
nqLOf/WW+fQ+i4t9aVPpabUgAwvRDp+uSYcBDfpEIhGhqWiBXOzTzXEA8SOKZ736hozPadDbkOTz
YBpOOz5f/pqbYQKZCbASGFLCxNDXOKs01DYkFs91PFyqox1fqcQvOkHQY8HmW6hFBV6FwJxuajwq
oyyGXNFKnCIdClB5dkgR8PqDNd9E5La3BA7CtuGSMbbk1dVBDFmikYneQlr+HpLaLVXRSOv2R/tc
DvfRiA3GVMUCNqiLMccSnmWM0BqFI/evlzdn+923+m5cEE/QBW/zGXd/Yb/raaBkvpwEk+0u8U1s
35v5nZkKPt5mvFlZ5GM5wPdKRlC70gOWF/8zPtYEIgqOzev90wyP97ASKUwahk2XCHFDu3QGbTos
4Z/L309khQueRF/GCdpLqDN2u8Z+M+OrRThKsFkcUldL4aKk3IxDkpl4+U2hpx91IG0HpwU7kJM9
zx7DqInlqwQe/nFNrjy8NBYtjK0KmYt2ijDqof68/N020a/rNXGRDvOdpZHJOK/ynUGc6DejZwH7
9s5+nI7hIzlqR9uXDvGLwKxov9jPV+syiyUmcoayl+EMXnaru4oz7TM/8t4ziBIsP7snUzCvtZ1R
rHaPCxYSKJ+zuP2AZfQY8C+AtJd2Mti/qaPvi0DUO9tsV6y/LBc6Kp2ArnEEkCu5Au8HaAdL17rX
gv4gHukWeiYXPfLIiFtlhvurP9TAPo7n6SS5+kP5Pvqmn4CIDFf45R0UOSYXPRq5na2kx20yKm+d
eWdL3uU/f/sd/bld/CzoQKZZHmYYGPyz5ndX4zWTCpBvgea3rkHwBmo3qNkHYFDExTw6e5GAhcBD
+ZnQoRmttDFT1auaPaiDzGaXGofLaxS5JM+vZpV1hNE1uKQcmKCkZ9xqkqv+fq9+dncgAfx92Zxo
RVw2lbVAQcUa+p7apHjG/Lebsju9sAXnbPvGBHDjH9olnkCdUksygR4GW4LyN6uPI8g6WpSXBO4h
ssLccxU/4tZMy54QHC5zjypZsdzn2p9UJCO7/cU+18JFKQw79CZVACLU9F1ueMS+xmzw5U3ZDhNI
lpCs6EiaeG72jNChHFiHTA+Gw7In7h9W760CyxNZYtfTt2xJ03WNiY2i980dWd3KTIVAFwiWssfF
6wP7Vofio+ovT4Urqh5sQngAzbVN6JoSgobA1x2Kwp6M+YQIX1wBTfMQ+d0++QV6oNHL9tHRLv4b
h9AxpQ5RS1SFeNBd2i9dZiQIDrLxWluYax0wfv9X60VHljnWt4+IYRENCpYWODO5QzSRKDXwX9ET
OI67G8nJ/EJ2MtTolV0T3Jmh859TE6KeuDLIeXqthZNpZMhxa+2xLq4ArZYVf64fIQ3aqYJrefNU
rWxx/j6aS1iEKWzh7nL6/i5FM3PW920s6mlue/3KEncZEwlaLClk7fCyy3/qAGUWJ+2o7ABc9ERI
q+3LcWWL80S9HawZCkWyR5+m28brrggov8Kn7FTNUN9iTT0RO/0HX+QlL+Hu47nvFR04cXT1UMnr
btnN1Qbm6OgeCV5QiAXNq4F/yhjRSr32pT0aN/1JhN3bjF6rdXPnfYjkho4jOjxRJu3jiezMULsL
S13AzsTWcmGt/EWNN6VmRTMbFybOiEJaPD9mIXRc6EuUv1iTQMqCbdYla1yi3/aJ2mrmrHiKFYzL
YwHqxfk273ddJVKOFRwG/nLGp5sSs8QeWjWEcutbawjBqhxUoqeLIKLwXKfxlCd6vMDO1Bxaek9n
wf5sp/hgzbJ0gmKazYMp29IwyzCG/zPVpfIaRSVomjiDBUTysCvuy0MBAkt7cmJRi2n7DlhZ5h5M
XUIwKtJZspf1bnPQ9tRT7rvj5Oq+eRLzIG6nU2hmKlDgNJgw7tcrR7GldCpqJDjmOaxRK+qD2pV2
StA23rJrwLwoqthvOuOnQR7bSLTQmmmCXGeJQGzh0+bK6lSHavdKLFKv2vTGlSnO72eokMwFwb1j
jMWBytmVPYF+MZQ8Mlj+5ZRE/2jVfztkK2PcvoEK10xIjH3TCukuG2LqDkp4Izfkrpmqzh309IgW
/KFO8gcplPeDSh3SLK9xe5fV7dUsPdeSdExN48a0on2k5V6Xy77SYz5vMoMIY8Ca/CwVhkuN+aRK
jTOAmj/rHGUK3bIGj3OkHOdRc1IwwpcGXqR6fTCWxVUquKhhdE5nRqfUsgMKv5JTydeW5lh3EBSQ
ysFVhuo9pv0tKekewxGNB52IXaJbV232WwLJhWlWLy1tTulYHiCfGqhajMED8xxV5NhbEM8slOvO
yPa5VN5lcnJL5BSS4rFvxpM3ytmJSm2wVM0xp8+FMXmJuuxMMOuCg6zbydprqs5BDXordR4egJYI
0pLOnkJiZyTq79hoPRq254X2ATAuV0T50+jd3rYzDVqxk5eT7DhA/L3NDT+k+U6ToKOR136kYaQf
QnRebccHSpp3vJ2drkj9wujdUSaOLZVeh+KKZZfHZUkTR+/Cw6x1AU0NP05Kl+TE15rFU+ro3ohi
L0KIrtETTGIILavQXRsHp1Rj/I0eoT7t4xiIYVPay3L+DA3IOy1U76q22WEg7pAV3Qmy9a4d/9LG
FLwNFtoN1l5tw9NcIAUCZP3Vbo3jMpnOpKt7y6bvrYEx6LB7TJrGK2PMESqAc0vdjRZRJ+zkGBML
laNRdJe0aLrOe8Mba3Mv2RQPPYyPu3QG1XxjDn9S9brUIBANPsBDYg8PlqT5gH/4xEIrPun9ZQnd
OVV9StMdbY7DKN8VcnesysQp22YfhdYBwIT9kGtONN3kjfmrmsmB4vshfXyyEmxdr8fPg5QF5Tg5
TaJmu3DGizqZ7tsKRQrSnyooMGAhN0S714CJSiMAcQvblyn1rESBWe0wtcvJUuxbQ6e+3UAJSR7P
ilJ4TYx5WF1PoBC8uAW2OjTHczbg343KnaJ6cew4PUJGCVLbWgVy/cGzaHwGc2XvNLHlQwl4N4fQ
PR6HIC1Ct1X7J5pWNyHYimaaOWBCuJHlJ5KSU57E3mzLjlLd9ONh6ZRDURtulz/VkLdqFvMmBc4p
TJRT278z6GElW1dg/EqdtDDuNeN9WuTbaZL9tp1/girguovb63ms/dkk4MleMOIb1zdao4MDefoR
lZYjqbjEJmuXWgO01Jb00MfKvTGwvCf9qabjzyk3n2n/auX2XUG7c5OAYDvPh5Oy0Cetp7ObDZGf
ROGtFoU7rUsObZkZCEIYZA/15z4x3CaUHkOagKy4rB3bTAv8pHRkulveVGPXOA9DtI9Lx/hbPKmy
casbiQNSR1Bea8BpmPuqJrvJLt1l6PfDSO+UYto3WnRjIdblBXBRUX7s8ubQzJkXy6kP1qIQLowI
NQy/9No+LfOwSxrzgRJlD5bNAET37jgbN10m/50imkNyMjk1NnwvQ9OddFPq12bqyvPw0kby0UiV
nQ7yfbWPPF2ZXUkpHdNajjRuloBIwBSZ+Iag6X6W2/Ym70svs6mn2sujVUs7qctOoUwhcD3OnjaS
qx4OpU+NJ6XqzzGJHPj9D70uXc2eoFUKEhAQCtX4cmpG8YtJGKhN7FOdx/djcxfa7T7NxnPUveRx
dDeX9W6pkx+j1oDPNXQWK/JoM+zTSbvK0QUBA+fgkKQIjPAVoOfEMeo/00Summz29CS9USzzKtLa
q67GVBDkkkylUfD/t7FjtbZXmOCnr4x9mySONENOp9fRWFvCXzFiGm3afTfijp71GzmJDz2Yi5ex
9eOovTPj1tVicqimxrcgjmUumGGEeFlSSY4pJxhLQ698mhy5yT0Fggp5kopefOxFx1+GOlEVFfFV
A1iP4S1WpQYJx083cY4g/eqr9lVVuAv5NeK6qpWrPH0b5sSh+vOQXDfDTZOIICxbaA6dsDEYiNFh
npZ7vOBRa5YpxL3BFQo0k3LV109DdCOZTj975XQyyqc5frt8/2+SD+mEYIAffxnfGItrleZ2gdPv
PYOV41C9o6QYWH4CrQHs8YN2rXu7YScPjlg8c+vJgoXqGMK2DP0bFS+JjEzrQllmiDEACjHf+NOW
RPCqrVRqbYR/UZO+yIoSEMKukXe1hKcZOFCitL/H7LDAeTZBVmz2UIHSjQ4qGe5FHXc4C13aowry
qryyFDh+gojxDTBWaOwCiIQxqtKXnRCv3uqsCKxvpadgPUHKbxFVNflBh0pV1WGZMUVFWqiYhXWw
dOVeLcBwkVTXydz8F5W/lTl+4GGu8rKvBgXpd4fOCLh6k6o+2mbuaU39IHDRrVrW2haXDiupMUTZ
/PGmGXcqoDGlK0EQGiojkPGpBZUzshEB1sa4dFjL1KKi4CD2MpSy8t1wqnbZtb4XsRAKtovHyqOg
riij0aFosDSODiR3/3e0DvFwTJrCEXy/raC2XhJ3BkbGjprFyMRHV/GrN/A2BcheATHoAoauFn3B
zZCytsedgxmDo0h6cA701Mn/FgfLX07dvjxTTz6YD+Xr5EKLF7j1KMjOolfa5nn/PAaE/XwVwAtk
6VXdMV+xfhmjX+Y/Y+3ZEr92twoh6zVyoZpqaiZZDC7MoLutOz7hjJ+xdbYn/TFv4D276Inuygcz
cUWlnm0PBdxPt0w8fw3OdN4rVldJ7T8eiiBzxggaqEBFsIjNBz1IcjQTxFiEfCOTxDMJQ6cx7kKl
1HeEZI46ym49POfL4BSN+kPDuGvXvBtAiUg1QrilPF523K1vrBoolbNxd7z0uYXKnRHjhY92ZVg/
J9LbaDVOnfs0umrDGpwTAhqUzfWuzXF1vKZK4lqasKXGQw/deWUfB8YZibaX7CRPWDLfrAStFsd2
eeWoVZQ0chSBPYoRyJWx+8Ed59HfwDJ7PXWagNyKzsbWhYsxRh0pmwZCSH6QkUbqXBszKyuUrdeU
aZBrptukonbNdg12ZYc7g2XUEr1JMQxndS4bslXd9KQ4EdpdOlio/dxrnkSkJ5t3LyaIIa0AIg0M
/HExpwRfwhh/QFECGiw+nuD5j+YUHgljWnF7L9orruFWQfuS+vNJeFa2QuzaPLdkOph9XIVYsnlW
/OiNqcSnLl5X2hFT2w/EEzWct44GuhIY84U0jEV4xFxqJkpVSbXsVdYegNhQOyeQLqLRU9beqrbl
Xj6IW766ssaj5TpUYZsa2bKnLk9y/FTk/w3yBhQqYApBYx4jjtxJJ22fzjkmJTytOmMOLsxyZ8x9
SdTyYH8Mn92vzXAn3MbUmlGHqL5q8q05uT29b4rMjWziTLZoznzrIkLY1MBGYkJcmm+NotmdLRLQ
zF4dn9vqqcr+6NPvjvy9vDNbd4EO7RSVYDKZ2Hybr8d4q1qHGWsodoyC/4MWWjzus/Xh0EOEPhXG
81Fc5vZHt5ScWg3gDXW0/JbmOLApDZBU7Mpl+kPDand5VZvmQJuE1iV7DPH9PaCEoStAASxfmvPS
BKD6H9uD3ASTqMO3bciE8IypElTM2bFeBeF4kvVQneHY0QIF1KR9NgeUQAY8OUPIbqaYl7y8sM2q
NWrkNiO+VvHA5MKUPXf9klVolI7u4ss7xQmPzWnA6AV1qmPoi/qJm0iztT0uLkUd1eKFNZxZO0C5
QjNgz4Yh0htRBNxy97UhzkMoZhB0CSUJD6Q1KCzZu76GMpHW7/pWRFm7iRZZPdJ5pw/zCfzFBao4
3avhxc+TV95DdABtNxPDkgy0v9wPu9glZ9Z6aGUhYHQrHBp4tkJdHa31bwSXUVcvpJWx1rG5VTIv
LO4EXrL1MVcG+Lm3DtXlGHPBKtrpbOo/wTRa4qWB6S0uCrm3iTPvLU/0Wbeyg7VR7pUF5B5GllFc
8mzs3DB7hCGDA8HKNp9yn5+O1wezkqhYaIKV9Yy7wbX8D+kVjI2Ut91/hUZcr4g73VQn+YzyJsop
lXHszNgtU2DYx/j+8qK2PxxIyQCBNcA0wLn+1FtZ0lGU8lI7C0JglMhkP9h5IbiERWa4y0tWmk4u
JFa6xQ1ZR6iIRvQUogp9eTWbabCBiP7/lsMlphNq6WSi2CKGwx4Okcsk8DLHCopd9EOUtwmsoQzF
RWC1GiwjxsfDtMnR2qPI5zERGfOVib6K2JM2M1Pk3CA2YhQX3zhirXqSjSzD474/Wu8sxW9O5m2f
OGDgfQW1wr4/gcr18vfc3LaVSS4Ca/IcjwqGp72F/oRsjZL9NVrB6OVmPFqZ4BxwyOVSQrMKZJXS
tQbdBm1/eQlbyeb6q3GepzYDJt8ZtWinPcudb9h+Rx7Q9CTlSS8FrzD2u/IpmoHSK+A2NkP3cGe2
kdUlNMIZ/mC7OQhWKtMx2tsRiGKUti4vazPKrkyxz7q6/Bu1iw0ashkQu3IoqC4j39ZQV68ESxLZ
YR6yshNXgP5ZjExQyTNvbkbXsmNv0fKjkgj15zbj62pNnLfJlk51cAqy+36AgCU4/49kxw4vRjv3
IrT3Zjaz3izO8ajSLuW0wPEmX/FjCzqPaZAe6LsGlW2dFTpFMI1tT//0Ds4TcfHrUyjDO3pt9GzF
3C2x8IpiHvbdAy2MATAyqm/EtjJJ7dAM4W1AD3kW+i0vpRufq502Owo4yQFaEtUCtkPEp0W2qSsH
GcnUGTWkrz0TbOdhcdSsFvTcb5e9ffsQfxrhDpYk9eCpsyykunZ3GiELVhfK7ayPACepXWAnlRPJ
g4gyUbQy7ohlTWnU0EQH3XJ6rw8PYXVAB/LyurZd4nNd3OmylgX5emsCZpDmrmUO4ElMxti5bES0
Du5YqUsja9RGEE8hrDJWd1V2DQKoyza2w8TnQrjDBOyWAsUdHF1i7ksQ45JbY3HH9PWyFZEbcCco
NWhtSCVyIhpaV9YoLY4G9c15SnZp1OxT4GoxUCz4eiKbXEbx8RqyQnjBokxO0l/3BdTVvEk7xvU5
G/9zpSw8q9DI+tf55Vt4cx9qtlQhRtTF76h5GPX3sRM0P7azlpUNLlcukwVYagsxovMUv3UAw9in
mH4uD/PjvBfVewXO9/HLrMJD2y6WLS8YSwrTg6a4uQ0MgABoJzhE/DvYSK3c6BkGqNGR5VH2irME
t+AmwcZ6X7hYoIGmoSwa1HjKBsw2iwdo2g9QKxX7HjhJ41weSoAzZ1mQfm2iM9dmufig2HUmxQlS
PiYavxxY0ic58b26i3f2W4i4nh6gxeikfvQUOcXzcI1/E4t2CD2GjyCdEU5lixxKD/pncM1AGTby
ol/aUduBTFb0Gt/Ooj7PABdL0jnuywYpHcT+Sqcf9zmm8srZ6fC9k1QQgLdKUIYJmSsdlXpgpTlb
tKSSZjHMsnyM9/ExDGaMocxCZbLNJa3McIFLBldWlM+4JGuDHNrJehmIep/YEZgA1EfSiQh4N6Px
yhwXs5J8sS2MA+BEDA9VMgUyWQ4FGb22Gn5djsibx9sEh44MJm3UvDgHVZHTmGqEWAIlKMfuHml7
t5BacAy2T9/KCud/SQogBjHRb2SFwv4PK4wvdymI49KraVfspMOEUPb78sq2jTJGSshPquBr5HKO
XMJQd84at0xOvXlDqeTINPLYdHPqaS6eeIGIBmRz31YmuSiztGM8JADte2X7TPLXmYA0/09BJsGV
tolp/yDb/NfSuF0zDSlr58XGTArAINr0Zw67fS6bz4YaXaM6tKdp6HZ6+aiZzSGhky/4supWkrpa
JredqNWocmWhB4jXhMNiKQNsFPt/eI6j4LK1zaO3MsadcFLk0FNExcuLl8IhoPXU5Luk+lnkqHYc
/jdT3Ckf43xWY4LJjr4IfZqjgdLr17b80KjtkWjj22Vrm0dvtTDukFsD8FRtjaOXLNFV19SuNpj3
OrRNLpvZDv6fdniC7UxPtDJisYulC4uHocvcSd0MAwnNEQMJLwJz7Fh9e8GszHHZSZ4OXdH3PXMO
G6w0jEIufLJ26Pldq3vz2hJgzgVHzma+uspPmhwikTTEKS9s7SZuJnds+lPYay7IUgVL28wkVyvj
AkqhdDSMFKysqZaDVZd72czPvZ07lR4HJhCtqVBdUGSSCyizbsypvrBZIwg4TLIjFzetvi/jwxAd
MyII05ulbQbCQi9MhYI8PyBW5paehjFe1Pq5OCQHII6vaFBhhAW9U1RJo9lJA2MH3DMGWasf1ptI
qWZ7Lz/tc3uZ6iDFM2aU4/rir9b1t5LR3kU1CIS0SnQ5MC/87qWfpri9rKc4t9GbYF46eONPED/v
AYsMrOfYFz2wtwPYpyluD5W8SpUawuJeZN7Pya+RuGnizdkNAHWCoyeyxF0LWmstcWPDkn6GBvEr
4NNeHoxP0QPcE1RQ7SN9oafqLCqjbjvp5wK566AOQZBUoerpqeUpGW6zX+U7cVX5urcFEXOzz752
UPYBVoe9TrUc8rQD2zXZHUFeApL9M2t367dLoP0o9hmqJBDcAqDTQS1V8gUfeDtkf66UuyDCtEDv
h3lNu0uvw1MEghI3fQqD1mOPr8aFzglauaLhXeYgl3yVuygw9pSruYQnWA4FyCKnjr2knmBlgvPA
z5cobU8ba/nXl2VSMcuJ+iyXRpJ0uGxLcMoN7oLIuspiYtUoOGW/G/sh0o4dfY6k/9EKH0saa06q
kR3weHZyE2j0WH4f9b9x0f03+IGVV/Lc1WYk1SVg1zCVBuB5lnJAliu/FRVPtt3AloGfAXzmm1xL
TqY8tCqASccK0GYYCU3BQ/z/kyr82wRfvVikrG+rYmQcukwxRbpOkdZBb81F3yewRYKZQnOcJ4RS
SIzQwIrUsjqQWjmgb+0tEgUFYOOzWZNOnv3WeGo09TYz5MA2RejE7QP9uWDOS7RaB4G0hhvHqO7A
hTJhdKMpBRnKdqEag8ImONghxszjF+xhxsu1Rt5An2aXBoUfQTwHF6l2JwUAq/8RwXNYPPgWL1b2
uChlW0NTax0WlZiAEvzukp/LhJEYvMKVO92+N4RUfOwrfTeISV2oPmP0j0dMmHmlgOMRz1W7zm9M
TAJgbsNJ4us+1XbElB6bhKpOT3sntlMHRYFTbgyi4vz3nWQUQOANZvoDYFrnroaUKIkytanmSZrp
LINvmG+58n45cm3s5Fcj3JeFeKbZmY2BZh1QXqyYg3i8H8BeiW+9I54hiMrfT/xXc1zg75KBtnbZ
aF4lHbOuvo9CEe/V5a/2rQGa0rHvl1rWodvQ7HI721la6OpU5JEbD9b1SgDW+npxFwVVshR4F7ik
ctvkb0v+mgEGaMxt5kG8xGOy0MBHuVL00ixilbvvJ+Kree6YW1osSYz/GJ1XGQz2upvu4mPkI0t5
CHeS2/foUWm7eU80hzzK9wKv+X48vlrncs0sodDy6zINoG77mO+WfXjFqGBUwCwLoS7o9xzwqzHm
U6sUqdJbe8mjSffK6g+hQZjbLu3dLMWslSK6+ETew36+sjXHdrKYS6Khh+kZXehYaVB2grEUkQ0u
udRn2uohJMi8tPsVkvtZd7UpuLxBIu/gQoeS51LTRmhElOlei2c3t3akCDQoe+ejg3Euov+Pa+LC
SNXoSTlWCCOYbiVFA70UR++fLy9K9N242FHFVWaPcYXYIftNfNDh5brguwlM8NlCoRvDYugYhaLp
g4Uhz7S960XNDpENLnBMiPmAihQgKbRvovLQJQ+5JCghf89Hv5yYjyxl5cWRTOKl0meYIL8WfR93
mJoMb41epEP+8T2+XpNfDXFxoMa1JUkd5EzG/sls3hMKosezKf1YlAMEgqnmytnrZScQBIMPRMpq
abEytkNsx8CnlaFTVZMzkoOynBeMGnePl02ZIltsJ1e2GiWuE52AX3mZU4Sd8booasfIS7/HiKBc
gX1YtYvbaXkmXXgd2cYzEglniUdHw+BjPFeOHhcP1fjXsjp/IpoP6mvwPqavOa4DYlRXi1b5dIGG
Vprt4tI45pW1CxsMcZJfcl0elho6iXHo55r2c6DS4IDu8K6l0ovaJl5UFK/a/ErRj4ji6GVcsndJ
H3e2nhMHWrLnASNmlQy64l5z8nl25OhnSbqbpkufDGN8M+ngNgXek4n2kNntTqKZ2zU/LW28UZPI
6yYt30VFeBuF7aOZ05uwpSJpuU0nNTVkkGi3GbbF3WBaN6Yh+Og1L3zOr4nfnlkLiXrafWMAsARN
HhBiOApAj2+Xt3Wjig6nBdIQ4GhQHXyDxExD06lFibwqOcR7xVFeCj+GDhC2Dg/t8LXCpED567JN
Fv6+nZOVSe4KWyLLGroFoSvq7pJyCWqpdS1Nfeym+KDJT4O1CCBMm667Msi5rlFoxZJlCDJycWvN
L0t2VkF9kKObH9amc3lx2xv5+T3Zz1fHZCGpNmHsFEEgCp2kSl1TQ9YTobKXupctbYbO1arYqleW
8h6yX7FVGB6qB26PgradeotownFj3Oqrf3B3GV1IoVoKNsvEeP5x8Ca0A7KHfwilY2TGxbV8YPNe
OWa9hHw7mzf3aoncJSfpdVS22D5P2ptQ7kh85aoOclDf3Dc76YN4Xd7b19m5PNFr9f7y5xVspM5h
B6MyS8zZnHVAP3x7PpZ57pTK/RALuv0iM9wFuNAQOg1gt2IzwV1x1xq/suRcy0//22K48JJnJMds
Kbwy6Xd5daV3mCgfvYoS77IdwUnTuStQB9EdxtYjHG0QCih95oeZ6pSF7cr1eOjoKAqb7M/7Fkr+
/SrEGNfXM4B3sDWWmDpC70N2mSjQspeu4wCMXUG2y/6I+n+by1uZ445cWoDxo09rDJoXs4PZJj8x
QdVJ40BpnntZlOKJXlUKd/ZMqaUjLZB/z8cYIPTwmLrju+wbburnL5c3btMNVyvjTlquZkrVz2Cm
U1CVaQK530OeWxcpqH4wHV3YL57h6f9Iu67luHEo+0WsYgAYXhk7KFvB8gvLcmDOmV+/B5pddxui
GzueR5erdBvgTbjhnN4wAVxXIIkI8/6qzmJPq2c3ofK+KrM1AD6pP5u1a64Asyj1m2qYAMoQu8Wq
HUn/OObya2t9ivDSqsLhYaWWC1Qgf0oMGM8sghza9D2nG+FRG6fGWKxFAWqK3vXoALWOgh1vAKYc
zTC+TfTqClMJx0UTgkWx6Pfhik6ZAE8KAtrwibQGPnrWfFvU7+kgMNHtsPEr09A5k9HrAguO2YSc
cV7tKuvtSY921jL8TdZ9dgzOVLqKABCgBxXePB9r45CQh6beV8X+stqKDsNZSBxWZtuXo+YOhTdF
+yR90v59oZkFwNN9cZaRKFbbFQl0rkzcULkvMlCfv1FTUETc1LaTFH4JjtJ6MmcV5VHQNgDZpQUL
xWIPQELqUmJr5oS24EPY9H+VQvw6Gw8UP8bm1LYS4uuSHUx0NgDSZ6aCovP2J/qVEBEu2xtIOnYJ
CMDBRwe4EfW7VHiGLsR43QwEp0yBL1F2bae0w4L8mQUC1SkxsBBOgEUAgkv6zJZb/hkMYcu2xp6y
1Zcvw3ERreVtf8XTWTnbqrI16oa5JKBidQDShIbOTiUvbZK5GZYOgVZtzZ8vG8Cm3z47N2dm9dr3
0RTDAEbN0ZSHJDrE5KCKAN9F5+LMrAHne0xlHEgt77T+UQaIi7qbgacUY1lkPsJjCRRz2wmeLpIz
Og2EtkWC2SWUBR6W4jVqW0GavgFl91teyzfEWqtdmhrTnBgsk73uuUB8ZZws0R6oY4ixmqe+dDvR
xpzAFvjWWFS1VqaMDXEl9TlS/Uq+I6ING/YpPoaPXzdHuUxPISv6Yi2GLJPBBKP7m9L9HPPOJp9L
oCzFwpUAwYfie2NjWZG+aAjb5xld9Rl2F6DS29n0XnFYxXUybGt3WeU32kq/fzrOozRWP/YtxS3G
e+yJevMu9HWsOLKxL3G9Vago7JuePbNIWxvanMB/pft+vzioLkMieyCbtuZUeyRjbh78VWfgZNaU
cyRaLY2tNSAJsNInEn5Z2k//8Q45v4GSddmoLaIasVIntga7T8PDFEv3QyvZwFn82uadp4+gdS4k
tHRmuzRCSWDkImvgvIoy6GUhd8imWwZeNl0vdLGXyb98UpEQzpN0KOCkEd4Ibh4ezOZKV36ouqC8
ILABnXspthnVu5z2cCDxlWQ89qjUXD7De6J/wah5Dksd3O1EZV6+dgfPDDAJCzyQprEtry9sYA76
bCemfFoB8/AiAlwR+H6dcyhLE1tRM+DpGHfeqLbABfTT0S7SI0bZ3Kj1ujh2BcdlF3bpuCzYn5lc
JgMOLB5Q2UhX5btcGbs47XyzAcYuFras9qbN8hs1oo8mqUS0RAL3qXO+xVhUAnKeGu8g+laYrFl1
bBTs8TXmQ9ytdlfoAiMQflvOv8Rx3oxrGVHMnAASCFuKjDVB3st3jO9M9+drpJ2edRU//VVH9eRj
+IdANJnJOJuN5gIgbbKe1fQKm3gizRWY33tV+exT1kYrFV2P07F9TwIsGyrbxg1rqRK/PkhuB74E
4eaYSH84xyLNlbVgMwhPnHW1Qym1u/5rlsFKpGeLfonzbwXAXkDGJHjyiAITj5sh9esYmRLakGwb
AIS2IKGwPHqvAj8n8kWDkdvN6tP3458MA50rTKsj5SVB+cgG3Npduzi6zSakQGb0lIr2rd4hcS7Y
Jf9cMK1xWKIa99r7YTB40q53ox3GHcAeLD2Rx9lpHnNvOYrGBlks2hBrYvofLJmgIvzdHUilboUa
4NxcKvdeMX6VdPMghwcDZOXF18uuZ1tdLR0gL7pKPqznRe0cmfFsEbfGFGSqoKdyHOJJYBQiIZxH
jdUS2yr6iH7kmnnSTK6aRX7UV1NECfUHfTydhvOjcq4kayzj4tg43ftayPukJ2MFAGby/vLV/UE7
TtI414kga4R9hZxl9hcPFUBfAiidCcrj9f6f7rvZ2ROIbURV4m2XfZLLOdBU76WyUBPqDkPiyeV0
XxrKbqCpNyvLLrbWL8ABEbzWRV+QT886te+kBa4T7QMZ/ADL6PRAHBZc6ObbztCJBRYCGRgvXI6m
pabSd+y1IN8vzuKV7gJ0utSdd/qezegmtS3bsSfa7tm8zjOpnPNUUm3pxwwFab18NsObYn7tZuBC
LJ9IfjuYj5fPuMFIjlz+TBpn2xMG8muJPVcYUaVkly69je8WUCTHDnMsllO9AyxJhbt8ZhhLsRe5
Iox9ppgf/MvpN3yo9IP3a6Grji6DuY/MZ9N6vXzITf919ve5Er9i0LC30Ft0DbLX9H2o+lb0OtJH
LXy4LGgDgeC32yScZ6HraADKB+/05RAGzYHRuve29IUBwLS4utAR4UIKlIWv92cNWfQGKuNayVXT
+FH1oKa5jcUVU3kzolTgOLeblWc3ybmYZEgVGrMAm0XlJ0siXqq1QZSFV5jueFYxTu40k+lIQCzq
jQF3HYECapEcMy2uM7oGuZIX7uUrZ/p5SXc456OlYZ4VJUFswtAT2c0FODOjnw2560vA895WxBS8
Z0QCOddDygznX1PqSpJmY+xvfGnizK4rx+xu9ellWEUZscALEc4LTc3aVtEKf5ACw1q2yidNMbwy
AxpO3n37b5fJuZ65M/SOSARA5WBC6Q3VSQmW1mrAdeXmTiZAgq6/QAFETSSRfXI+aO7rJWlyAJvK
h8YmIMlFu9Z4qI/6VbFvYTjAiAqKF22vCPzCdup/Ume+BpWbGJtQJsz/0U/JTbLTjlphs32aNbI7
X/+m+7HXO4krfbceRUUUwZn5SlReKwXpCdq6GlD3sWzsAVDMXdfKmw3TUaXGu/xlBS6Wr0rVRJcx
rA2tVWIXeKt2j3m1yxJEB+JyHW0leqdYeGgocdDUs1Mpz9PoVKNqr9aPy6K2M52z78a5odrq26kz
0Swrv6nL+4Jc9wTMWKf2VofesIlqBplZElu0K7d9jQDntLDMaX3Y5gRAEDSmRVOlyHd19wDqgcsn
23Yup7/POZdUHdKqR6blFtX3KU7sxXzOmmsdVI4gejJdWTT9tT0yZZwEcs5FK7up0mbpn4CFzBFL
OvRQ+ZIreuxue7GTIM61JPE0hasJfS/1b2HZ+0BNr+PdMIkWLURfiPMlelF0aAkiM8yqowzHbIg4
Xrb1/NdB+KG8SU61sRsAu5+1hoOJaHsBrEedgYIrq3eSIuKu27w3ML9jrB2D7R+WbGczbiSlNdCX
KjunNfpdqY220UZ2aSaCHf7NpPpMFGdVVY9+sFriZAO4B9SvSmfHf9W/N4G7wpjegSHKZWK1jJIH
djIxDh0dCXVS5a6ZQX+FmC1iw9w+zEkSl4k1uVrXyYR7UyQM5/kpRmXKh78w1rPDcB5vVZYqLiu8
VRv62UBBmjR2Vz2VbWZXI2Z1sZBfiDY6trXhdCruE4WzIc0aE4kHqxyDFeRhrY7R6F8+mEgKu9uz
mpFlDLIJAgrqVvJrXu/0/Cs8EmikL0vZtNSz62O/4kxKCPpxCV0mzBL0V611t/z7ZWPk4md/n3Nt
bT0nWTUiSNDxc9xRV53cRDu2qJhm6Sh4Km5qG8jdMD0I+LEPq0PDok5DZ6ALEydPwCyaq2+9SNu2
h1FOMnjHo8VLpk3FhNII/UZ/ROnesIK+9JX4OCrg0bFuisUCbYQoOWNa/CHBPhPLmWwDbibNWlB+
XtBgQgHRzmbAYI9Os69c+S1y//2yIz7bmTzOcFM5KYwVC0nuPB7Bzg4OIWXs7NpyFixWLt8u6+Cm
Mz8TxplwmBdFqk+wp0Hzaf45G68B/9MYg7Oqny5LEmjIh0lhaE26JohL4IW2Mkedb+i4uyxi02zP
DsOZbb8WwOwnGCbQ2gmEQKM91BR8Fo6ailDvthOwM1Gc7UrjkJayilAx346fe1TNIyBySk+oFqDl
3x96T/czH/RBIrCcPxiBpmPPC0QIH1a9yrSLyi5EqQDIyFWxy5GwR8lBM4GrEWTGbatpTtb7efF2
+Wo3fZV1EstlL3IHoAu1RnKr6ur1pErXMRHox/bHO0ng8halW1CKMTRklulLOKdOVr7GhmNVojxs
Ww9/yeHBCvrGmFQrZtM0w7Fq9qCX6kRbxKKPxLPU6WWiNlaBmtIY0ed+Hty5Gx3ZRLN9Dh9RQw56
Q7IXZO5tm+ziUvCttosUp4/FIxb0YypXctwTlLRGt/wOkiZlZ3n1T+QAwMZ1y2vp+3T8r/fKeZKh
syxrKSICVHTzamxMr5er6yJT3MuKKPp8XAIgpUpfKWqKDkfztTBn8F7tpUh1LgvZfIWcXSDnSMBg
hnl0DY+CMP1EpsKTUeQ09oDUTvXMq6PZrqioVC5Qf5NzKEo/LRpMG1Gm/1rpAEnLPNAyjZkogdou
yZ+djcsKACdHqhosPK5yu/qGrxwzR7tWDoB3dZEoCjyy6CI5t6EYwKay1pV1iBKs+1oeVn09Wczl
wJTrY4w+GTXnPCbayX2RIrist+S+vYqdximuZc3Of4a3jAMEBG+XNUR0jTxBDHgIsdhbVRgqA+k7
5nfs4l5ydGzpm35xK1poFyi9xaUgsoX509lAphiFd3K+04vXXoSBvz1lctILi0s7ljAax1bRCGTI
tkRWe2yLHdEbu+0HP7LmPSo27qo2jgLo30S9N7D0g6lxsPNJ6iHO14MpC3vhIkfK08gAJ1oq5x5V
GyO9KvS7mjhTTwHAsitbhybPoJSZTTyjhZfBLvSCPlmcl+kLBSSwA1Jn5kFZ0zg6qHs2k7XsRN9W
YPgW52uqIhq6UUfzqPqpR5/KDkubxVsihHgUXiXnYHrLKBMAC+LlqUWfDFSm5l73kxV48Ln2fTFS
u+gmDw2sl6zQfi7FLBhREakw53Zm0A5mUgmdqcFXgz2xJL9dREC+28nsLy9gcd5Go01Dmh6z3eZY
AebvsVWe6Ey9WT0OxuNl+xd9Nc7hxIk8jCXoCdx6Sq8HXfbSDpX+Lge/keDi2I/+syrqPIK0Ovc9
iSXM9jTja239yBlFG9oMJModK+x2ayFqRl3+Ujq/SQ3UXpqObKtnLkApJo9+bYCS2CiDyzcoEsP5
mzTvsXSLRVXXyhU77NyYNvYkWiDdXh765dXAVIHbPXtjW92cNjNA0uGmZae4wS0GyQ/lChV2H01T
LDKkN0Bs3PdOfBhT7/IJmZO49OU4J9IAHy0yGzxHstJrxpe6eLj890U3yP7/7GxrXVd9vOBsVXZA
52fMAUkjfb8sQ6R9nNcgLaj16jLGiheK8hbWJL/oVkDqey29i/T7y7K2zwNkdkuneAHzE9QJUGji
Wkcrb5TvQqR2ar2v/2ox2jrJ4M5joNyLZTLUEKbqjpnS0gIc9vnyObZ9w0kG5+rQmC8jJUSKWlIv
nWO7UxVboi+5JXqFbmdXJ0Gcv0sBTJZagAPEGKp5UHbAPfb/X0xZ29nVSQ7n7NJOM2Y9w6RyFYP6
egqIZKuv9AsbaMeU8s54zV7+0w3ybakU8AJZ896vDm+LeLeWxzJ322j376VgrAH8K7qqM1yP3+1H
a6XaiAdU9pQY2hyD2y8COXpRFnYMBt3LsjaApXSAX56Ecc5ASUhblDO2XGdf80t3PY672iNedKA3
WhDv0OFzpKvGi9Akl+5EJaUtyzoXznkKQ9WWsAB3HOBTvnZYr+332HG2L59ws5NyLoQzLXPJQhpV
WNbHvrPdpc/lADjx6zoL5Gx26urGGNy2nQT3umUC50I5W2uSSKJ5i3LINGgeyZ6lxkR6OD/29B6u
96CFvW+MwmlY9rF4z34ulTM81QrrTE6A5zBiEz2M1MPYT04VjW5XhTekTlwL1K5zqt/3U/w5r9er
mkbXbZO+xbGIS31z4uL8t3DGWYQ5oRp7+kg7FQi1uR8+xm8GxhsZAGkbkIf17r99aH6FrgD4oq5m
UOWoQMQhzqClbjdgcGVnTddTf1cXgdkIPAL7jhdunN+FM4os1qIR2UKKcp6c31ata2q5XS2hR6a/
mK06u9H3FcKzuKqVhSnRBplyZTqm1oB02ZsG0aLOVpA4F8I5nz6DS6I9DpTQz6rZAuX3QGo3V/zL
H0tgH+/w0WdnWTMlXSrsD7gZtYn1qdYNUGjPdte6SuI30qFRCkEHd3Om4PxknLPJqAG28xmNTjkg
hxIJl+KyobEsABS2bzFKThuid6qYr2Fr6vZcMueBus6IKIgeVZdGxE5Lv02dVd5lzR4rULLs9+l1
NX6/fL+bdYBzmZwDKsDSkICQEEvakAkQagfEaPu5Wo9rCIa8rgpW84uGf45Te1QV6kgjEe2JCryR
ynkjbY6qbIjBczhohzDct9Vf5JnnR+Q8DLjKmlGakDMR0w3j770SVERU/hLoKU8JtUh6uIYxXjla
FITZM/a29cwNE4z5eGXp1ZpoAlbgTzSuopJHIMobZwP9qgHpk/wwVRa4u4EnXtjGv2ee+i3086RQ
rW4BsbZHaa9Zb8vlyuw+C0FsBN6Ep5WhQy7FS4oMDaPRUmLZo3JP0xtQjgqCvOjamCqeuRMtMZUo
7RjKFmb5yhnc77smDMbqayhC+RVJ4rwIsFeWsc6xNRM2b+kULOgDWNanrD3IpSANFCRHGuc15no1
akVBKyfMDxm9G6ubkBSCe2MmeCF88YO0pqZLWOJFkMYKy5I+W1qgLp7ejbYM/nh5+iZwSlsJ+5nF
apxHaJFsYm8f/Wu2BkAc4LjsNUDgIClQvDaIfxABhIToeJyHSEmeS1KKMbKYYB2zrvZGpznAMv48
mfW+nL4mZdYIblTw1fiR2TrOyrBuEGVUc9yNzeyB2gGtxc69fJUCv8TPa2Q5waZfhU5ADrxKBSwY
/zyxRAsjotOov9tVYWZFS0y4P1WdnWLGBMVc/cwGSZSki+RwWUcjyUpvyig2AvqoV3M7LK4VKbh8
ZSIZnI+wJhBnLg2WC7Az67YKaIXKdJ/HovnBzYLmmZLz5YJ2lUu6skciKlR73Vl38Hb1jiHKyrs+
FeiBKM4TzksYQIEgS4RCyMQWMFERVjAgemy9Zr8+YaO7Fqi36DXFD72CWWiYcwb00ZSrl6/yrUSB
uCwpu5qg9h3TCOuEw4FqklO1oqE40Rfk3AeoLtUqTuERrfo+y459/axIu8tKInDvhPMYUWjkY9Gh
Nmaq2c8u21eTPeflISmyY1OJcIo2F5XOVIWvJ6jI0tSihaqQgK0LjUf6EF0RW3GGPdvYlVvn8ukE
F8jPthatRPVQhz/EsJcf034H6iOXhrF3WQyzpAtRhZ9pXZZFDZMc32mJ10MpkUOXEP+/ieAcRqKm
dS5NKDG1auyMVn23tp3gubVZoz3/OpzDiLMsVPsMzZZ3qvAH4jUBng1OFhAb48/H+Ca00Z24pXfh
Qyd6rDDHeukK2Zc8S2iK0QwXq0FgNq/ZJnd0yI8r6GoZO2MZiHDa3xnIL0njnIhSDomedQsBnkwa
pKgZSEaPvstXvSQHOs2+lWtB38kHKb+z4q/Yub2yaHOfJsPRzJIf0Rp/mppsB0oOd5B0h9Cv8zj4
nZQ42Jd5jTTEetl0h0R5GLr+RketE/Aq8t2g6HYyGJ6a9F5PrWAFVJAmeRRDFm1kRTZgUmz4NyfS
SzBt3+RgTadq6ElT1jl5WU52hj4HkO1eqkHHHFJ/NRDlxyzVT7IU+Q1+8kR0zzQNW8p+hmvqVWoR
WAp+iNSjEwOArmj5Hk54GRlF7rQmCOflxcv1zsnyqscskHFt5IZdFamTUPpNT/A81UOgcX6j1nJT
t3edVqkA2yucal2AQjdjRDwCF4Ikr/ZK86suwnbQ32i9ZuHxhrUncEL/rhWJkVh5JUuocFimXTat
062LQMR2ynQSwRTzTPGiTIs7fUG1bIy9SfU1cAQQIBXW4Q5seYBqVAXDhtuJzEkeZ8jYkOmAQIn+
GwPezg7/l8iIdrf+ECdPcjhjTtM5XeUKC0Dr7fCz3Q+B5KWhk+ybxz6I3OXvEuuTOM5+zdmaBqDS
YIEhcguUUslzXnxuqs41StBgidCjth3uSRpnv3LZmAulqKMmqC6M7XRYhlLwnUQiWOA804tUUuq8
idh3Kq7r6YtCLIHiCb8QF90R2dcSvoEB1bCFaAy09Pa3GdvQhQ+G7rfLlrQd5083xsX5HLiYVGXI
BLPkL7MBBlInyx5J6FEhZ5Hg5viJjF6yxqymsKh8OBbhoaOCRuwfEs5fZ+GnMGJ5VTDLgikM7Zal
gGxPRruhwbCXd6K5GdFZOO+Qpm2XqB0SCDI8FEpsx7Fok42p6sdQdDoM5w/6dRkKVYEqr6qtRz+K
8IH2V5osypvfV6MvyWEnPdPnqlvywlwQQIqhddGe/0Ta4clUsSc75y4oSm8ttffC9Nkky7e+UANj
ja7y+WmQhutO1vZGVgFaDWuYhrSTew0LIeluqNziDXCtUWUTZXpIYoyADIZfpNjYNNX7LK4f4QGe
9Dnxs1B5Xpr2Ku8HW12NIMUg7Y+aUjutfoxF5idoTTAoQpOuXiWFdhKV32QyO9hwu5mq7KEM19VN
6/pnXwKbR7PsZCV7o/9KC4qhsMkp4+QYUeWtpdg5BOauQQNpsLypR3reA0bOaq6NCHCV/YtkhPuh
X9wY49dDGqKbD0gyYz0aCn7BFDuxWr01Ufwag5p8HerOHoz1W6z3jlXqLqX0KYzBDaf1ToRK7jIl
+zhRjnVVDnYWmj7t8cxa0xdT7d9A4PA6tOmPZFhfTbPwVWUQJIV/eJyAfw8rGVic4rN3uWkmREcG
Lx0wF18ESsA2PPtABN21raW/BH1I3IexTjpwZLktKNZ6j0jBNASxaM9ZJIUL942eDzL2+9EUbhya
W3aZvAytt8wi+qNtqz6dhrPqosdY6BgCmxJ4F6ryPE+C2LEd409/n7Ppwuj1XqlR1GQkeIysePJZ
Z1EU40ViOJNOO5BmVDn8IAnGvbIzPPo+1CdaNftDoDodh4vtmmnRQU3wRuw8to1Nj2y2Wnpq9sgk
hPCTf3iFnKQxJTlzVOnSTFois33EW8ZOs/wgdynw+9OXGUj6+hWgxlA8A820nbhjKHgNf1RAU1NB
PSLDlEAvxHecpNii2cwg6BdSOJN5Be5XJ2vcVQT1uhHCfhfEaYhWLvVcRaxd2ty0saOoma0qn0h6
jNMdje7HVLNpa9pjJnipig7IqQwlyiLrDIuxKxabynNAURAcpurLbJWCWuTGY//3M3JqI4dZYjQz
rKzzkod/OMKVhx5o0pozX09HUahmf+73AMfEYS9NJ3Dv9P3Nd6Y3gMnSiwz1BbeToqCZxkDVgBO8
iGh/PyZSv4vh1NNQhmyUGoyUAygxzI7ZeE9iG1y51Sx6mWyMKvwuiktBOwPbfXLCEBE+zy6oCnfp
HrhAHmOzoEG6Q0L/RuzRA/YssAzVh8sJ4x8+3+k+ufQ0W/UmkVERAD85SNdRc52xiG3ngCIifhvo
hXClYls3TwK5FHWwlLiSTQX1/9ZP6Z4C2T1nRS8RE5BADp+fKoUm6UaOnE5tB2eatUCue98knU9r
IVT+ZZ3kM9VaWrUSfFGYrQOEWnyokxeZ3pqFwGttOOjfFIUfGTbMtEvQamWWxtCGmqDfLbeLz3oM
ePK9CBTjY3eXSTMVQwUED2ofnO8y+xZLZvCe6CsDx/Uw7+g1Orso1MQCvNBtFVTx9sd+JlUh9PdQ
kNU91q8SrKKw2W7ViZ0uSN0k+BbemmD+JSKNZ3/ugwc5E8elBaYyyUvGdp6ZuGTXMMQRr9hrnnwU
DQJt6uCZKO4OMdEMrFW2HJxHx2VIHVW11fFnLkpEtjVDZYTJiNKybnI2ZWSFMpoDbvAf3B/F1l6A
FGdHdxrQmYQXyC7o4wWaxJQ1XQU7Ouew0iFtmqGHC67DW5r4RD0YdRDF13mza/PGGfpDMeq2mnzF
/LEt0MrNj6cpAP7GijIWHLlos6hdufYVFh+TKf2Ryt9pS1CZaxevzzASxLaxSPnQlOVxKqU9ykqO
QP7HnBJWcSafiwtlWQz9NFPsLINM03ws6U5rC7y2PakOGnqVWs9Wdp0lLuZyEvkabGTu5R+wGf7O
5HN335TjTIiJ81f6jdzsht4ZxufLIjZSM3ZGigcFRuiowW8BZEY9zTGBNmkwEPRNHcyyHEBPAZJn
LViBUDH5DHIscyPh1v7HXPd30VziktVw2A3FrBMtP8fZLqE3FVghZ7fuvmj0zZoFGfy24WBEhfGj
mipVOcOJErmP1BgJGvMFDG1pBajaN5DHu4kv9HObhzsJ44cuyiipZ8BWIXXxZNDGFd7gRbvlWgI6
3uCqbnmf7IEcBw8b+aL9mU1HhMFLHSvDqvyBTI1Mq7LWCUZ1iHpfRD+TzksbXG0iMs9N8ziTw2cT
pMAI3oisfsTYZdjYqQ9CNbTtZF86FFh4ion97xfhoDJnIrlPWMgkKmOgDLiZ0TmqAZCMMnVo+O/3
RpgYC8PSKljpVB6lvYuSFUUJfLzW2JX6dVm/5LUDenDBDW5+KJToEAWB3PSBnaUgWP3Jw0l1h8WT
9OshCcLe6wbBTOGmJp5J4cxsrZBgY9gDUuTryLIAlwh6CFBHK2+ZalvVlRYLfMqm26LUQm2faijy
cyEesNFLI40YmDEkv5Uf4mwf9YLe0vbNnUSwqHX2MGj1SrZaWLpLgFCQVh7GcmKEJckUeOBtOeAk
JIpqEI3HfEz0OE7QBwbLdyc/Z3r2xWzrT9M4u3CkAlHbt/ZLFA/4qBikTCsLxWklx4CdDlxQc/Ro
K9rjUTatFqN6/3skHuZRRxcB8zKYmBoOGbiImiB2DUe+xfiKA6QMPw9EvLvvAzgfUogzidzHaqxE
zQbWBxxj+tzMIAdNgTGrSpbbp6qtJF9jPIvDMPMtpXLiWfZK+ZOR9t4C/SRl6U7KastUsRNiBIu6
guOzddRw3ZFyCKza9K3UPKzRW6TSoKuxLtgt+6KPr2oz9gw5ctUaVbS6c8cJwIUauF6q2kmWRtBp
3fx8uq4aumxQ5QN4TxbJidWNyJO06vNYHDXlVhWNbTF/+uEez0QwZT1T+rjGFEuSoNMeTYNNUSAH
GljyGkmxY0x7JRRN0W6n6mfyuPQjHKyuLFYcqQEqMb1KvOgHw2Yw7tkjBI9F0aTTpmaeyePiSZgP
bWGGSHd6MJeTu4QK3lSiv88FD7CcGilJkG8UifV1QXRK10l0aZsO43SG9+ru2TcaKpCKdAneGxFe
bebnKNLspPBr8Zj8Zm58JohzstlghUmhoICX6MuBSLkXVs9NK/tlvqsUp4hLr0tSB5sXdqTtL+eM
ojNy9rxUqQH0cjwWkRajTW1n+nUSggJLIGY7X9OxUKTKxLQ+ohPpcVWFCuIIy9cy0JehSoK3G1it
HUmIDPIHbT9JY9pz9uUsc1moWUP7wuvmKx7cTuySGpUR015QFF12IkRVZj0frfkkjzmUM3nY2LRU
w0RYHstXIwyM7kabrmvrpReZ1fbnOgni3MaUyFOjzCyZ0Vo7lgdfn6fnaTT2hNbPlzVj2wmeRHEe
I9LrdMV7DaLAWUbvVgUT2gIRotNwTsIkUdZLC0Zxo+ix6GqnDW/6zB3aSfD42/w8wJHCw1fFd+CH
E7WpIVkcI/Kb4dU6Ap4m/SSrniKBFVFUONho+SDdPJPFG9TS6GEL6C8U/ecrNL93OVgBid8HIp3b
/D5ngrgSBVjqMES6wKODT6QufVLcxpng+2w6WQAjWXi2o7D3bmZnah1GEtFD8P25nVw7C6ZUFEuU
nW/flyXjzpiYDyMk9UTkIR6weMF6MTnIYJKAgcKIsQ82Iy66Brpm6tT80IvrjTyxEppjJFu6zitw
jL+1yr6RMKjj6e1sXzaezTz9JIzvx9V1X/WEcWC/n8o392x3DfAKgigoEsMFjsVS1VbVUZJl83r/
NLII8HQGgZgNFB+8w2RwK1GoAYEn+92/mXIcrSaBIkxAN5bsKUh9ehMdDG/wB1f/jG7Pzngc/ezt
8i1uqfi5WOY/zvQP1c1lXhhmraG4Su229ECyx78RQWRDMYBajjfO7yKaNqSzjMe321pfe8Bdlgr6
Ek+XZWyGI00+CeHCUVkNY9zqcKWsyjdfAfvWmW3lwQjmoAZiqahmsNm9OpfHfS7M6UljvnSA7tFQ
rkAj2Jf3Y2svLnXqwHAFp2MejQ9+59K4rzTJCR5UrPTTeawNkng5Jn7RRmJtCOm7aElkK2acS+PC
0gLepqxkT6t4tPUqcml90xT3SfT6H0/FxaYUXc5Fl97bK6y2jdM96XvW3CRXshDbYjM9Oj8VM/Qz
TR+HLtVW5Z0Uq96zOwxTG8S5jnUf7+pgEWqI4BZ5IhRaL12PbhzUHrgd85X8FB3qY+3Z6c3yeXJL
b9op34X7kFse+OyQPDdKkwIdLkQUgBlMHlotAQZp3Pmofs/QM4swxVrti1cU0W5FKroVx4BdTmXD
0BV0Kjg3OUtStg6piZWf9rpdbrVUUMH4w+c7CeCCfhJN4BPT0UqtMN4S1H71pF2j2Y9HeH8duaLx
2G23eJLG+axqyDtZaTErZn3TrFcZiPa9AMtvUz2ALwCSY41YJt+WyHt51JcF9K1RcUys60Vx6s7X
hr/xvScpfKOvM6ZsjGQks0afe3VR2pnc3itqLjjMptqdieG+fmJKyliN8E+6+WlOb1NrV2CmzlAe
8+glU0WNjk1dO5PGqQLaOaNmDDhUNz5BK2wl/i7wTCIJ3OfXqkqlRY1gHF7XQHj11x3AN+3JZQDY
2kHx4oOodb9ZZ0JL4f/0gYf5UUoSl2oILLgO1QPAytYsrz0Ofni7uCoGPQCgLLLZbRWEAgIG30SF
n/PzWjHHAFdGzIzY7JY1mI4OpnaS1Z8GGvmCK2VX9iGEKSdhnLMHokaXNwy4YUQlIVI6IFIA7i4z
7FBejnOa7ZOIpg6AEOzQCK8N8C3MwwpMjFXgSLY/7el38GHASrASTKCqaX8fNfeTKNvZTuSQ6ihU
N1VUHLjMoLO0ODMmPBpYwohsO1COgMO+Inc5Avbw2ALD3GBkbUI0te3PeRLM/v8swEVgxynkDIKV
WxZOwR7ROaYbL7b5qASTGzmFa0w21oOEC+SbLwwg3f86M6dJSavRlqqIrdanMNB21g1BJWC5agNh
mrz9+U6SODVqsX0/SmiIo4kyeeu+dJW3AqNYyr1pd/sxmF5W0XTq1sv2/GycwnTp2jeTziT+D2lf
shy3zjT7RIzgAE5bjj1qtmV5w7Atm/M88+lvQo7fTUF04x5/Z+HNiegSwEKhUJWVCdHvSLwjwn6J
bpPgUeCJ0W6iXVam2CaYESl1oNFOVPiZpBaqeveyLVm0tDK/LOj7m3b3S0iBd5FcVO8dHqxh89K7
fEV2EHkxiVCgGocCkiLvlPnXMJr72pTc65GA46bsCLIWB8o0tYjecu6q1UEnR7SEo+HpupXNG0kG
OA16NhCNYfu0wLapQycgP5+zxyx4KYenwfSk7lsvWVmucoIbdYEPsW1ljDrt6uQZvdTWEcVdiVNv
GfF9jf533aBGf2gVtyyfUAm5vrrtbGhlkQkyctbCT944jvcGJTXwBXsIrd8YS+2B15LYfu2szDGh
JdakzBgnOGa2l+3WKh4jp7N0fwTcnNcJfssUr20mG0s6BX2sAakX9LQetM90RI6egdzWbfW+Ow6W
cfus4d1zbJ8rYsWc9zB3Z5kAUxlCPOU1HKedLbDjgJwre55vJ3s80aGRiRddtkOnTDQDVRMRuA0m
dcoUMQiNFv0lIFhP9NIfDvWeQCKN9yDZjGMrQ0zWpMy1WGhUSluan5XAU9Ge1Za71viRRqp13T03
A8nKFJM+6enSDVONF/+CDmBbImq6CY+CezOMrGwwZ67IBlXO6Akos9gya/l1jibg8gwgEbvp1/X1
bCdnK2PMcdO1vIK4MD5S6wY+cUvf2Kd2eo594RsFR82YVdtxTNLv/vEYXPyCOXIY21RFyF7/TiNa
3xLczrUohJpXTuVtJHPeOlkWlmSk5428CuJDKqtWOIyW2fHeVJtXt4wwiCY34PosnqTKS0PQgTNx
RvMmkJ8nlYO23fa6P7/P3p5JIk5VggortHmQhKT6fiAvMrrp1z/M9sVyscKc1z4ZihDYdrD3SecY
ROVglok/B4JXjGfC5WrYoE9GVfCyZ+xlSYq4kMIFXi4Ps2cU5bGAChne+D+NQtvJavaok9nKysaJ
4xc9ko/DXD3FSmqFYgpCh7T47/wu7/8e5mR3vRFERquCNr0+i82XmTfOsR2kLrvLnOrEKFRN7HGT
FvOjAib9RPq2KF4XRpbccnAe235/McWc6SlPSZzQeFjHyzEMc9cUZjdOaz8dKw6Kc0PY7f22MYfZ
7OWsKWjxAlRR9/JN7y4OgNlOCJ7e7BFXN9gw6h8UFZ5YqQeZOc/c84755ulA9VU1Vd0QRZM55kpr
pqWk0p1t0KaTvLp4EeOX62dj8+utbDB3p95UZi7TEy7mP8X0c1S3fqdUe7NGuUYeOAdxM5ysjNGk
bJV0NRUpl7ABGmhJgyMdAZYkwnkrbuc9f2xgMPy9DVlq+lHPcfx+9xjScw6C6uBWQfqNWeTrm7ed
eayMMZGlqYoMWSMiPqV1EN0UTCnFkViCn3v9M4+rbfutsbLGpAOBVBpDIgECPngTdcY9LSyDuHEf
u8hBcis/ZRh2r730EaD7g8I5fNtpj4KGBmqFeCizLEFjWM1qLuCtkcg2NDTSQHe6+MbInXI+GOZD
FUButOeR5W0e+ZVRJrrosRg3JlmQMxi2DsXIuNllzaeUO8lPXe/D3b2yw4QWWUkyccaa3zrx7U3m
GXeSkzjN98otT2/lHPSPwPfkmvuBcwT/8l0vG8uEmlbo+0GUIvQsf7xxzJ5zpCvB03xHtXB7T/ZC
kEdTgGryqcW8PQ/QsXk9rpbOhplwHLOaDkGPowOJU1m5b0Fri8lE8TFOOFXHvxzPy1qZeJNHXTTK
QYvqpvQzgubhdAiKpxFZoA6g0wn6vzrGMbm4WJ4XMYEnBgxmKGSc02ByCbnXoTsomudwPmbtSZVu
ytIr6mNanlTDDk1vHk9iYQ3cada/hIs/i2dZh8RcDiZNKaDN4pXfaE6a2q2X70Mb1CVcWdkNSnb4
6+W7sv39pBUWOZYRbYGeOUhO5pHOSc/dW+NdO1Z24A4v4o5XoeSaZaNUF5edUmCRNPHOQRSEWULg
yT8Hr5i47R3KKyl31jRaLQ/9vFmvXC2YyXQMOepJVuErxwWG0yLRCiqwcczDrovIU9ugEtzHDriF
3LSvj5EY+ul8E07qI+dS2HwGrP4MJmSRJAYTLC0JGediTzlaMXdKrMmVT/Oxjbzr1t7o+a4ELpbH
qKrndDFFdOSAgc5t2V0ioJR1F9KBJx0v8MIJ3dQmlumXXuxgZMOKDqGn7iNLdBqAjHhP1u2u7mr1
TDAThaZqFgGBdPDCXe5OqKSKe9oQpzdwch7vr69/O3+5HCkmePUkSVNjAXth1+yU7Ak8IaLxGXxH
hvj9uqG3KcoPG02gq62jNgWhQuaun7SpM2IZUVr8WrsVPmzkNcf5dfRQ6PCr42DTem1jm3e9BYoR
7/8DcL+ZD67+AuZkESh+Bf2EC3i8n37EN5R8ITwYjvxYYoN1HwMs/Db25pla2WTOVNfgv7aAM5Ps
5xSE3oDx+UjRnVDKf5RR+62tkqMgjNZYSHZkPhZxekQben9977edavVXMEeqAMBcKgOTqiy3nydM
DWtAPmCcEDrgt4Ed7XmAsk2vWtljsoE6BPwhoiiiJgBqGGcLUsBiU1shCtZcLoXN+3dljDkxbb5k
w2QAPByb5T5tKk8RlKc2xZBk+JNouYPq5PXt5PkRc2amIG8BvMAdPGEwExG6hE9LnOPCs8Hc81pE
qh5qUwCxpSAjSEu7zctbAYw815ey+aJY7R1zsWsFpOdxtaP017Q34iJ/L9rBv26Cs5K3tHj1aJlK
SJmqaSc7mm7LmW90fqVwgvh2zQBEyyJgRIqisiD8YkxKhRTAm4624dORwQz5x3fSuxOemTSqRBPI
iuyex3+zXSW7GGYh+ctUKsA6wsNTHVKcchaf8jw4FW39GVQoz8Wg2m2g74VguMvblyUZdiMZHnLw
fqSqxNnnvxzyP5vAwvanMW+ymE5ez/dgfjoou9IGZsZ4atxoVxzMO5mX+NKD9TGiXwwy8dQgtbRo
YwxAe+tI3d0CENdwbiveurbPN3BUJiG6BPjb+xdp1eWBZCYUTOUEvunRZ2LuZ0c6Ek32rSP4nR+D
7HeP69G+7rrU+z8u8GKZOYR9a3S/E6IeM9Ca8Jor3tid9c5LzLNSztbMbSvStVyzyJzHQauFtjNp
yzgDIdiTYfwapBeteS5nnl7yX87Mn8V9SKbNuB9kilGj/A7DU+rq6EWfKRYptDu/+KTdxB4vud3u
dJCLUSYJaJQy78OY3gjuCJoH8DiCobrENGHmJJ7myD/SO3AvOOOxcBM3s3nzEZuxCEgdHXKHkqiI
9P+vYpHepZFkBshwww5NadQTQ0jVDx3PbzYPxsoMcyM1WRnIk4JCQ1D+QGOs7QzLKAY76UTruoNu
r0cF/AiHA5kVk130s9INjYGbKB1OBHCybFfzepebHqleTDCpA2bz+1qnUwTLKXEk1dfal6H2FIk3
6cZbCvNpRC2WoNuBulPUOnlTWN1iV2bD2a/tD3NZDPNhEklplpjmJaP2pS8+Janu6Ur3AA2Df8q4
VtvGBC3d6M1eafPfjj6iHjJJrm53rmJnUJnIvaL0/sUVTBEXIBpr6Da8d21JKoVUL2vUBmfZmtTs
XtDkG6UROSFxM2FQL2aYmF/X0dSKI6hEhiq5iU39XmsEjontj3QxwTh1HEWl0U54ABvEi4abRPyU
ZceCJ0Wz7dcXK4xfS1AyTEV6dLrersdzb3xGclqoN/X0cP3DbN/Lqy1jPDsQozhva3wZen+NX2tb
sMNT8S0AsErcgZSPY4+3fYyP1zMI5kwZnjcb/b6SOmcJ870U3pKO/JuTX/aQcfKkHzI5r7CyZA9u
MKruZNpj7Uw2hozQIZx1a+LVv+jH/3BBajJBaQYz2kRkLsgCkGclEiqa6UmeYJUHChUpdnQ2cTpD
2IBXDqf+fMUem70WC3DwYQVnrM0bMbSzJbXn7IZIj3jDKeWOhMDI2GMhQoadxxa9OXgPSoX/W+tb
LXB1W7WQXTfiBteIPhE3l0eLxqt4zO0sWU6Giel0PH0gR9a5qtH6ijD4Vfa5LGpMCok2ZhV24mA6
BijO9ezTHPBU+t5oxq5tDRMKwAmAPh3Fg8sghc/HeAfQZQ59i8SeEtMizWsgLp4R15kVFs+aCHGf
KrkNk8qJDM3Kw9geAnU3qxIYv5Z7HJHPJOsdIVd86DhYRZM3dh0MLnQNdyIZTrr41TANUDSFx0yp
n4JO2qvVcOzB6QB2OkcdP+lto1l44Ttp8Fpl6mkMR98IhBslNo9dMEKy9y7tCQB4mNcicE1J22tl
wqMs3zx+0DNSwR4gQlKCiSsYMF6KxISDisOnGiKpgmapyase8fK3zftyZYeJKksDyYmG8khmwdlE
BtUdJOJcj1ybJnRZNyVZIxifZQJxJioR0aoUS1nOtfl5yX7mGhfCR++lD160MsLsVy6lqZgkiMO0
3gVRZdTcwr1hNVZ5y5tt2vw0K1PMloHQTIqjBJGRKIcBIJfUmUNfNv/HXWPibxKmQVzpiBiJGlhD
TiwjCHZqEXLM0H35sG+r4MB8nBE6vGSsA8mpRC9pvmfBz+sff7vYvjLAfBhdmQ0zFFDbGA8AgIBv
c9rFJ93HBDiIPnhACa415tt0WaNP+pLQYjuwwHgMCPb8mgJoglEWm9cx2q6xr9bGfKO8r4esqzNY
uy/2035AH1CzE29C+LpPbmjBQHjhM/dt+t/KKnNd6pEe5aWASogZfGrH+1r6JRmnPOTRJ2/3w1Z2
mGerFglZr9bwQBBc4cvlh+BOza3MK6GQi5e6XT009rj7zdhSH7Mv1x1nM7FaWWdu6CqMorbUQ9nJ
hdAehhuS5lZd3wvKi9nwaNm222EXY29bsboikVrFskBHcgnKPgIwc6Hb7d7Im3ZcQkRO6sHOe2hk
xn1rIBzW7uAonmbHBzCjuq1H+WHEZ94MI2cfWVbCXGqEWS/hLZl5O0aHBqP8ff6yhCEUar9d/2Sb
gV5TMSmpgEhJ1xnHXIweMwUNPpnefBGgSxE1dzGv+/6XT3UxwnhlN0JuNDeQLEr5rTk9SrNjTLcm
hGyMz00eW3G9U8SXFqu8vrbttvtqcYw/qoKS1lGHi1I80FHQ0I392aOswbyxye3j/WeBrLR9rCRy
HkNb06mTfat4JjkgVeuz++vrodv0Me7/yS/YflWLwdYlbxEoIXdrSZnmkky2kk6wiVlZoIZNrapr
v1+3uX3XXGwy4TLppKAYqh4vGFBKdD+b+Mf13/9LPL4YYBwQQiJDJbSY4eq+IB3UvoZgjmzRFiqO
+Rc5dESvdLTvfHqp7S92Mcu4JHKeLFUMtKQq8hAYLunvxe5QLg/XV8ezwjhg3jVJ2/QEbadkl4VO
t2R211oj1C6v26G/c8Uz2OngLsqjoNAapGuH/+OYj6DzxuOf/ctV/WfXWHkNLYvGWZNgZ/abEyho
j5qTnxZ7cSmj0z+V0lZproxFrwK8InaaWNKuYRe6mvglU491eGp5QsXbaLWVGSabmvEgGDDgisKg
/ATBZ78oiocYArKtGbqj1smgr0Y7XMOcbdO5tbC4Q/MkaOHXQQCwU48tVK6hujktudXo4CBNil0A
v41icF7NUFuxhqXn1bK2/+ZVOsscmkzFmFkRI3OWv8724uAl4OW+ZlO6HuWh74EVoKOCtKuK1+kx
8Zsf45FX0N30udXfwJygWulB25ugBdDn5DEBLmGJMKUShw620xuV5m4qq7uCxPvrrr4ZkFZmmSMl
SsXYzhKu4jE8J+FLmP9LkL38PptWmCABWkoBy4rI9AhaPEusMjAutWD2Xna6+GRmuvsvK8K0ti4r
umGwmhd1PYdaSN9a4eRW4n3a/7r++5vZhH75feYcRWWb90mPQ5soP4qitDTVkUCSNBPZygmPqn/b
Ky7GmNNU14AwmBXuqNZVvqietEOJ5jnyIHri0n5NcqBqB4Hb2+r+v8unozK0Wifzapk0ow3mBm88
Pbfj+MfY2YnyfH0rt53vsjrmqSLNeaSkIXLOcgm8pQj2Ncqh/5sJ5sIN2lGB2AWKCIn+a4nrW5UM
HDQi7xMxwUPPxjBJRuxTsqcsvw2Uu97E6fzrC9nMLFefg4kPwdQUSTogrqZzfoAqmYWW6K2Wa/Z1
M9ulspUdJiCkFdhk5RTLUS3KokiBHcRF0X03WPPrBH9r/LcGKB0r5QI7qTt/uHh1U9PA0kf5cRnj
S63XlVxjFDDLbMrF2yIPswKMCxFtRxVX510mcO767cbzxSZ72QvpIBrRiKyWdu8wIe4br8KDsW/c
5IYOZwiVBSji9U3ezGNWJmklZ3UVZ4ZiNokKpxTmyWrAPV0bli6gpvbzup2/fMw/+8kKa0lyL0wi
RE4hX+eAVgcjQh2GO2kJInBCP36aYyv5pVmUelTYGzxX4nxNlrsjDMB+mERvFebBafatXU5WmgCB
Ft00Fug4MRfFA6FtH8bLgpmgNQQQUwppRhVrem/VggGBjPQlF0+dgA/bojRRvPYFT79+O5FbfVAm
kI25mEQ5ph3hQ+C9gw+RvYiG+uhQJJTGc5/tB+DKHBPUwjFIo4VCWrJTs1d3wZ5YKRhOc5D68+DI
22HnsqFMdKu0fO6VAg+WbLkpBmI34l5Oa56n0DvzyrlXmeCmzCkBT7aEV4sXPangSRTcgBYf0OKL
XJ5f8k4fE2RmOcmrsEFKEhiPCyYStcRNxdlaeNGMY4fl8MijIckzzNU4Q33fhvuou9OXXSlyn+Wc
Y8YOAaZTBYAwfRVRovkUwulVays3nbu4aIt1VnAjcqBO9Gtc+VoakwHlTW0IAeh9Ie102xW2ELmJ
+ZSSH0ZxXpR/eotdfF2jq1/FSn3WpoI0SOfo9UoplKAYg5kCXk2KtyYmcJgKmat6lCVHXtzKuI2j
Xat/agdnKF8nInHi/3YlZbUoJl6YS1kncYVPZnZ2me9S7QiEVRW8yJgST6KfRutWQsQxynNHJmho
0K+KtREoDdm4kdAyLQ96+mhMHGrO7VBoKKIJSjLatWcCBki1xmhMsTRht3g0Y03tBeJSogPKUYdH
NsS1xgSOuJ/TkQ6lO2D0dUE576Pn4dMxCQDVXN4TbTMWgpxMUSXVhOIU89WktMgFwZgQOJbcrafa
T+Ta7Weectp2m3tlh/lSwTSTQaYxN/48nChIa4LOZ/XrNzX4/J3XmeUti/liOYkVSIqKuLZE8E0A
v23OvT2pJsf/ts2YFMSHqUSwoL8/yJiLlsxBp4ih4EbC2EOyfG24CNbt+hdOKwjDRF3UP5SWhSAL
8xLB/Q2/6OMA76lTECf1+x94x7tg3f0k8Jx+8yGzsspERK1Iy0KpUWEmfvoAzKSj65YaWhgusPtT
aLeFFToFjzVxM9dZGWU2VC2SAcoztBw75KElAK6oGgCeVWB7E+pDkzXeoixWxKUkpf7wIfyv7LKh
MoaP9NAww3TM8GkZJ6i3EHcOkNDJhmVWPGzkpt+szDGnrpKDoRQydM90fTcJR6F7GAMONoG3k8yB
izVzgjYX4OxUHDs9kD0VX658Xll7GygIDkWiiIYIxnMm75dJUZttJiDNcUQ7f8BwFRAsxQ6ikmA9
xUX6xBsL3N67i0HGL6doroa4QWGr+tLqtpGfoFnIeWJsZh+rNTFeOJPYGOYUk7BUvRrCdY9QGPlU
gZdecgdf2HOhstvTDyuDjPuB8TyVSa5RBD5V0yrvYzAz+4slu4kjYNqk3r/hwignPl6M1bl/5iWQ
W7tKREWXVFE2qLrB+0iWqMKiyekA1Lr2PSi9Mfw28+CI0lY+srbBuKSmxmK4ZBJK0D7t4tZ+cBq9
0K2eOzBJGV50DwVab/L43Ly8xTG3AeTB61Tr6JhjJEOk8DgBNR+THcdrtmLIennMvV0kmQ48B06C
sEszK3uiMTO4o+NBhlV/IaDjJJ680194kZq3Oib3FzoiVlECb5UhZD0Z3UEI2ju9MDkz25s8TkQi
oLM1VcxLs3QFUxUrkb6gWkP82S0PiWPciY/4iI5xmr1kFzs5ZqAm1eal5pu5w8owy2NAQBooFCle
osQvbwp0/3NbTa3WWWwNkj/tsXu5/iW3br61PSakBWDuJUtEiRED3V/qeBcRnvTmZoVmbYOJYqaQ
FeM4gpthDu7k+lPROl2+r0MrMl7Czk0qrw0fUpCSCL6uPswJ7wWyma2v7TMhjqhpEoi5QglsAqDk
aN9T9Q3wuPIe25vp7NoSE9u0atRbwcRjJzr9Tp7Dc7hf7N8Dcv8y1A8qDaIapqzARZmTnvRxDi4z
XKwRbAXHRjwbOud22IxiVBYFnOLgdmS1PRTw0v3GPcmovKg2yuS1MFmG9GjG9hyE7nVf3DzcK2tM
zFwWHXUEyiDQjppTRPm5Eyo7ESbvupnN8gtZ2WE2rpOVQNIaJF6UpE08R04K4Z4Sw7PyTuUUl3lL
YuLkqIMIp81Rja0CzMRkVh3cynjTX18Q3Rc2oVuvhwmKsiYUo6mhUKGMR5V8q/rPRXQe+ty+bmbb
uy/7xo74BLqYizkeB0Am0ULFtCOO6gdWaEOj3ubhoLZyutWi2BmecS6bZhzwEKA64cqu240erV1z
OeVo8LmyeToTnJre1FKpgjNARHeP2WZneoZKo4tB2yPa7bxkePPeXG0hE4qmJSjKVqOQOCRW0MhK
4tqSMP8h7k35mfO5KD/FtZUxwWgKR90YO9iapSfIo4iN1RtuX76AAqQD1GrUz8jDOK7I9RF6IFbl
nklQ+lIPEAGXNx7C3h++01dUfkcT5J5njd5O15bIRAwQf8StSdESqjW6KAXa004Gw8Fb3Z8XNbYd
BepeoqFDko8lrZDEVK+bCdXw6YtEIU/utEMu5+VPtJPC0xvejhsXY8y3a4uuXYYcsX3qfaV2pay1
yorjINth42KD+VRiEhvZQLCg9FvW+kvklf0RQPXrXsgzwnyhvuwmYaYO32uBHaS9XTSZHWSnufav
G+LtGD15K8dLqlaKDdp6gmrTFGDe6D4qvl038fYw+OBuCiQ2QMoEwQl2uNJQtLmRZ4AlqaKriKmt
JLIo+15sh4fUhlq3H92IABbOb0gDiMyM99k+sWMundt2SnX5S9hQnJRdE8UK7pXRjm9E9Pe678Fb
hMQ8jV1jloJ31DbD8cogkyeiUT4IavDWJaU0DN1RBeF+w31ib35FhUBDAKJQKDQxX9FUtUyTO3zF
1ryR4iewInMpPHgmmCs5wyRjUim4WNLGbuLRkmpbAe3ZdVehf+dHT7msg7mSjRGQ+5QmgqQNHBEF
7y4Ane29MXq6sL9uajNHu2wZO72YD3i+ZzK4gytRsof+KAevc3gT6ZU1jLuy4ZRaaOC5sjB2uEoZ
ZGESwEnhiOOnuf4i8BIm3u/TKLw6xmGvLTUZ0ACUlacYIE/yfH23ti+o1XYxN7Bq5H1V9QooeU79
L8VrgRHCc/U+xLTl/+zOhAnjpA2DtI1Rmh2m50X6VsbgGdtdXxDv8zNRXFELrW+gYOhowt0IlFt0
11TgVs7OeQv57O/XjW0irchq95hwjimcmAwt3T3gVBECM9zp1RcCIdwK1Q39AWS8Pgg6PgcAXhW/
ZKAV+XDg7Tfy6o9ggkQRLP1omHSo9NzsKTwSdZXjZCc3wG3YofMvQJr1mpmAMUWq2kU9or7aJneZ
Mt+my3QY1PhfSGfWdpiYEWdRK9Q5Wljdl96lgvbxeboX70KMGlDwf5W41z/m5tV82UYWONEGKckm
DSUqYt6F+hcJwPGptknMG1T7GHA1cJtfBO2Zz5XrApQve3wuWp0tHqejedMnFlXuHjGpLryOR4Gr
L8yzyXwzqZJzs5rQCzH6T0393Mo/Zx626+P2vV8W87lajD31ndyjFCWMD2X3GPeiXWu6VRg8aoqN
mPXOFNuJTkmlJ3OPBgE5t7+afQF0Y/SsfqXHa3z+712y98aYmz42qioA0zZIRPrk0I2CQ7opssAX
x7kiOfvHdqErVSqnRc9UOtyqyaGtN5jgE2wh5I7nfbiysCBJNND3gwAwKibvr5SgAqK/rVH+mcyd
1hxqjQPyox/6/ZX4/vcZX1uEhMyjlKsQO77v+5NcYaKuPmNQYdFzT61/CAavXUX/4msWGdcrk7CZ
KP/XWx5KEQNpuCOWdAhfGrzETUe+GZ/RAvS4DRCOYRYNWgbDMjYCxXeVVhdb1BWb79KNpFqtgBMt
2QrUETD6WNkob/MchmeccUxSV9W46B3IkmcrSGJbbyOr7OxCGa1F+HE9Nm4fuYvTsDMnci5WxWTW
5G26FoArz1DQDgS7HGoQ43F5uW5u8yysrDFJSUQ6UY8mKlAIDnENOIk6c+PmfhK48ECaP11xHZnJ
SOpMxEj5rAPUMthN6qWFo4eHKfPCzK+DcxBk9tj6ffnZ5IHlPyZ2704J23TJ87Tqe4IYpi37fHgU
Ct6h+FjueG+A7vEqc0yyWTCkEHFLl5QDJg1PZJLtnqhWF80nrQysiqidBfnEX0vBK3vwFseEGL0p
Oyl+4w3Pojup0QXgHvNf133kY6L3fn1MmBmqEVzdBdq2yuA33bECmKurcqeOnLIYj7LCW9PG8Nx7
g0yU0TszXdoZX0x5XDBgTqBzDlQ/pGYdUM2/Jc2UCq4/ojfpmo74cH25Gx20d+bZTggI0+NZkRZ6
AkV7OdG+vH6kFHQQl8msHEARDCfGt5mtn9TX67Y5n5PVQiCFkmVdBLHukBTIqyVP13kk/jwT9Jyu
vDU0giZI3soVbf556dNnFYyR11fB3UEmqojA/Q2mCoqlxpkcgupYcBc8lf541+GGwjhEB4xN3trN
aKl7c8cxzgk0Ct2A1QIDUZKEckF6lO3NLxrag4Jb7IpfFO8+7rg6HRsFEeotRMboMqSsPyjotU1Z
19B8ACQ3sjBnrx16NOtQC/yhnIlV70sv9P57L/K9SSbgtOMogv4RbGv5XIAxfYYyiH6uwo4H/NrM
ZVdLY4KLGQ/iCHZx4iiZNw/3RnAIhC/Xv9b21XrZPSa2JMNY5RINzkFC7FkVLC01bs0mAKW+sjNK
jrW/RJaLOSaySGLY9LOaqMhfKPFw5qAKHt43z8txj+m9J9pENiwFx7v4OUquxIP7KvT3P16Cf+yz
wljpmJhF3oElIK1DyIYnNqYi/TkD41MJ3gW92c/JdBcF+qmop1MyJq7ZTDdJmPyqp+RXN0iWPkd+
V6hWYJLPuiDtljT6Ek3BJz39hfqxnw/KIQqSk26a5yZV3WLSLUEXdtk0ncVx3kNLzY6F9HsyfxMW
YKiqDmp0ceDJMWaV9MC5/nG3cxmos2Kqy8S/bIUorscFOqN4DDUQo1scWiVvkC9SapLC52lZUVf5
sLcrY0yWptfDUndaQ5xAOFXgcUYpcnHBt26LvR+T/976whlcWWPCaBaEwM7qyL2H+Gtl3mPKAhYt
g3DwAJv52coMG0kNoxWLZCJOJUAR2A4zDD5Ho20mPDGZTUMSrhOVmFRKjzGUzAMG8gsCwflfM95E
pm4T6BrxuSbo73z4Sis7THTWxSoMUc6lrbwGpRsQGvjBrjo27gh21XlHeGRJGz1XfCgMhWjUDRGj
GbcQ5nYwlQZ5JwVUUFbqvrCXw+SWjrCfG/u6x2+Gs5UxxivMZdBrvU+Iky/QoeucGizm4w4pA+g4
OYeLbtSHjVyZYj5YoY7JnFJsgZQmdlup534cOYWhzfi/MsF8KwnEtL/1A2TheZnPieYl4e76hm1f
nysb9G9Y3dbggIAawoDPQ0FZyPRoc2sn3fdOYHV2/BjYPG4m3idiLk8l0sxuqJHdtYYNaKnVx7Za
7Kb+odf7/9EbmPtTXGINCpW43CLTxKMRx1YzD4OW+ZGaHUcyetf3kve5mLvUSAqyZPlMnHoEiLkt
d3rQ2nq2cN47PDPMHaqOndrmKvgRk3J2VRPcgbNmlSLvKHHMsFk4QJBaP89IhRckkA3E+15TOeN8
IJ73sfm2qQ+6UNYxojiYb8pDeG/aGU1RaT1h3uXfZ998+p8+Eiutoi+V2hMJ6WKbV95SHwpluZG6
lrcwevqvRAe2ZywrqabVIlLE+b51QZHrUqzJdJ9Zsodj5f13zMS7IMvm3LoxN6SgugpQmfYNvbHS
OTpPleFOYKoXFzua81sdbcnre8k5ygoTO0IlAJgmByaPLMBzeeN81zdfzeqOdBwwzQaQ6/36mKAR
VwAzEorzpYV/YEKO4V7w3yYF9teXtHkNy0Q1dQKxyA/6rFIOXpxqRIGNzF8b3L5h5i3xuYh+XDez
ATOkC/pjh01ElaAOimWAf2gg0W8s6Qul/xx20z2d/kljS7KDW9EBS4jDC4obWGZq2gCOARVRCFUy
URECWgCHQET9jSOBKlUWXuk3u+mgnfI92ns74wb4Rs56t/f1YpSJjeXcjXWdU7ShM7pvGIpT4aU+
KOaBvkrAzisCS8HLSP+Se1ysMqGSaFG2JGJA3sbt6vthRznOgfayRC4lxPZZ+GOKrdQLqlKqfYoi
jbmgSkEa2whiyvVtpn4mK/+0nZe0lK2pTcU4tEDWo1nq09HXxMtam7xGtz/CN4Bj9UndB7OTPl//
ipsfcWWVOYVGF0CkKcPraW6BnQbf4b5vHY172DkPCZlx0HnEiN8AHQYnIeVoCVN5G6oCfSeh8FxK
hTXNP8QitPIkdUXFeFUFNbJI2eyqrLfjMg6tqfopFdMJiW7qLOCjvr4L25fWahsYX44KzZwDCTcj
VdsGFR9YwahiT71vb0PvtfE45jY9a2WOceIxVwSocFBA+QFPOKu8F7DC0Eoyqz01VgeovuYmAJvo
d7xKHP3lD5fYxTKbAiRxmwWg1v0Nl6QTfIovufLuv8NZEZBWZpgXAoaLhnCggvBFJj6M4as4d4+t
yRsX38zXV1aYpwGYBIwkCwMkg4VhFXVjTwWPyG8zZVqZoEnBKpdemhn61HS/stAPcAlPiidGvKYq
xx3Yqz4swjARMhx9mjINt/FhBn4htCixrmRjgmin3bS77IsBlLV/3RN5lpnrfm5zvZjp09FsnH4+
KGJmpcCnG2dj5lyPnECjMIFmLOY5LEcgW8oKjF/gwdZDVza/xRrvMuR5OF3y6ovJnVaVwYzHiDEt
1tAdm761FjDbhDsh2UfLQRc4e8gLHgoTPEIjH1sMGBPo9/x+DpPO+QFC1be5peScnGNepYTnlUz8
wASuPLZId0AH0hyUYd43IP4maeRc9w6OGRbxotayWXdhi62sQJMZOQGghXmocVBInA/GUn9FsYiA
3iJWZNPjtEDE7zwKGK+UHuPqOcIjr3f/t1UxnihMeVAFJXw+V49q4EiQT2gIJ7vlnCvCOGEikkAr
FXh7145WCax42uiOYRYQat01PCAP52gRxv8StZj6WEbzXVTGOw0lszojhxpaemoq/j/SrmtJchtI
fhEj6ECCr3TtxvvZF8Y60XvPr7/E6G6bi6Eap9WbFBsx1SAKiUKZTIFHbEeaZzzkSUHwBM67khDE
C0emfVi40ylG1xV1WZ5Xc/Q9XiSil5DADfneFrUoJE2ZS+Ja011jeG3xrIikNgQ+yJN/Rfh8RRrD
J8LUckBw2uNClgPNlsn3PLvWA1sRPRdEi+Lursro9V6n8JA5eQzTwzIVdtyJYkr2Rz7f9hSvAg3Z
4k+SxKbU1oGsy5BBcsl33Vv22s34xogw5H3gKIc/OVdnY9yKwgT0T+2EFanpo6YdAiUCIbGgPWOD
RIUFFmcj3H2M1IvaSAkm4oor6vz98MBU+8/wHrxIjnYsQFHRniZQqICq4o9w42yaRSOri6VbFNMq
2MUCEYtRauwWlH6tiP5sO1A+G2FuszICbmnk0mTEG1b9FJe9TUA8FifaI7XQegqW7tbKBdu2/RBf
fVIOD42m75Klw77pkteiVa31qHZcUNio7bp8GsOrXDxZsO3952Vy+CjnmSyXNV5xUPazh4M8ORF0
MnpX9+cDhmtsSFa9i3qhtkuoq4VyOFknuYXsZMpKqLOHrkc//6lDKLN5tRwmQJfY0b1xo9nJffnt
8snYBGi8zE0Tr3Trk15y1+SzEXQIEEJUyIwvC5jCKjceRLXFzXD4bIaP7VMjzKYcve5uFNym5VNa
CXLXgmXwmT19SRpD6tFGk0ynhcpXfQhmGB2HwSSCkGD7mlkthcMSNZtnNasjBDhGcKfLsZcxHaKl
sAnVwj3RCjeW54OVGy7oBXwLnWc2KdvdGGPCQiuvs1QU5G1e6KsfxOHOohSqFPZIBPfKvuh/6r1b
5g8ViprTLIAZ0S5yMDPINaFTi11MocI4Pegi3s7tY7BaCgcxSVyORcNUpTrXtKNDdaBfoTbgV/v6
ajj2b/UVHOhYv6rXogP4kYj9dB2tLHNIMw5kyOQe8WRhTo+ZifdaN/ldDXip9aWxY3IvzeNxqo23
ecz9YZyv4tJ4IXQ2oNeoO1Kr3wyozBjmdJoUcDqNulOrhh2NAUASx6vu030bj/5sgmknbn0VnW1x
UbxplnQyreSgElo6qYYR/MvnexO0V+vi0Kwceui0ggbOnbFlC0SwLLCjZ44k71MQX4GpRGBvEz1X
9jggs0qyLGWADjOtOcjxXRL60b/XXcE9uzLBAqbVPZRToozDgIyiac33SK2i4qudzDkTrOSjVHjB
JfhydtaSQllY4CUfg2ckg7LrymXymImb72K8f6Ub7PMV+KeeWIdQKMyybz/ezgvlZyCWxOrN0sJC
8xfFz/eJG4HhbnLIEXO+duoWjoj6VbB5OgdtJO37CFN1mOSzbkokFMnXUFSP2/ZH1GUhOG+A3ILz
xySXzTw1kMS31H63jBisz98ztfck5bHB9R4rrSCG2L4ZzgY5h5waaYGPIM4cyvux8/sYo2H9g6XX
9uWDtv3tqKFbkPAydH6EucqlIrICpJwt9apMd3L1FM9/lAqE6tT/2eBAKuuHLiUtcnPD9+pKsiOn
fm4gbvlXcMuG9qWrsrMtgc3t/Tqb5PZLi82E6maBCVzlJ+KwSb9uehcTs85AHoVPU9E35PaqpM0Q
5ypuMgUyJnno0m5C+6/g/bvdprL6ihx+mKGclYOJOQHGrqJCb5YdLOIxOdLYpwIOtG33+/X9TNZN
ugKroNVJQwaASGy6VvGmz3eJ7GixIIO1HSif18RPMcuYzQGfLaBiVo9ZC/pEGrnmvAclcBs903qy
wwmcf3InwEihXQ4xyr7JlsmC17fJPlFu4obaUmxD9Q0x5A1NUidFa44oqfAPwHj+qFzEM0yylZgT
qqqdmzzJL0z2PHLjnQHODM2Dz8SuqMeR+cTnu+BsUf99G7UxaoOFgoG2rqivJbqXBsVVZL0MPdSp
x9iuaeqUafl4GVNErmqyA7PyHuROpFkd0VIwRW4+eJrxPZ4fDPVJWkoEKN8i5VlXXkb5QZ0W5z+a
5rCmT6XMoCVM67vhSnFjT/LGu+UY7VM/dEU7Kvq8HMpYcZcUg4SoQT5qfu4FB2UHep6jSI6G/ZlL
u8jhS5XHhNKQpQGK2VYrX4/u5G6vNX67CA6GAMlMDmM6uSyl0URRKS+8IDHt0TpIwlTrPzxFfnkl
r3/QSaAxbeuPHMqIVyP2qD0Zd71PSzvB0GwGWShb0mzRFIHILXnqbCQ5Zr3tWKHzgGF424KQMgC0
QIeNV3jQOREpIgq+JuVQJm8rzdRbgCiYIRpoW9Fdvphf53EW3OH/8P44f1AOWJZUSYo51HDbPQ4g
wNX2QWJnr9aDcbCe0cYIFReUjU2besFNLnhXitbIIUyiSV2YRiPiFPNHUgT3fdEim0O/C4614Ajw
3IQ9mRdDYizGxB7c6i5FFGshlm394AriFk5j53hhLZo97wSG2R5dOHuUwxNdVmgYQKnctQY77/0J
FTcpLTyiH1FLTet9F9xVy1Ef0ARBVRGYiT4uhy+0rTIDc4jIoc52hfaYcqc9qO8I5B31sXcN33g1
D+iNvbxkkVEObUoij6AyZIMUUArrkCMo7HQS7SfzyEuflQOaBUXnJc8QzLAWZ6avDgopnMXJQefP
zjoIdc0F8SDfSaLOy5DQDl8S1AoP9V9gw0CqvfLTa/1pcoqb7EU7MpkjMFUI9lDwNXlOvDnQC6Ot
sFCjsY3kps18bbi/vGGCWM3iYKZJJEtvWSeAYkk+zebjooM6P3/BxI/33yyxXV3d65kxSlKQV2hE
K0MnoG8qwWRUdShMQfQuuFctDlSo0bWgb2L50/SQqftUPebRQetD6JsPthmFqD6KWLhEDsL2cbW0
uF4aaOLgKm/1txJtE/LTkDsULW9zmIMnTuAVoi3jUKWfjaGLBizQGk9GeQWt6AQgou4vb9cGWyhL
Ofy6F/hXK0knKyAFskOMyal10i/0HUPTe/O582S3v60c6y5zkBL8j2Y5BEmDoa10GVE9qyawwZrE
D1ww7XuS0/ujKx3ZuMny78kgsVgC8iCiajqTwvx9B6lSKlqFnk93rEtnpubJLKkPsn9BynbzQK/M
cL4Z9aMJqmE4CvpK02mftN9UTdC9IDLB+SKxEskwVNw5KTTpq6spPYailOWmA65WwTmgqcIFYzap
2if7efHC6V6lnU36SuDo7Gt8wnmCWW+wwlBNlbmuFX0Yg0WdEOot3T6NXmLUay872/awzMoCh36y
mRpVE+G6asFNjyyXX50GR7ETMLq71Yk5euZlz2PgDD4Lg/SHy/a3z9jKPud2am6SqCAYP4oO9ct8
kx/L3Yy6x8voEqcCHxeb08Fw1ZPALFvWpQ/LuWGXgyK/0ZAgTanylwlYrOTIljPQZimRtEtz5TVS
5lvdaFwjojbaXiH73fwl+BHbjnreXc5R616hgxLgyCm37KBr+/QafV4nycFchmUj3+5PoyMixRYZ
5VwX4VDSLz0b28sdqbuhkm/Nb4KFsU279HW5wAus7KY6hKjJI68XGkeW+F6eu3oXNvfV4DWZG5Ve
shzMdIf/vWx7M9Jd+RMHnnVK06ZqUZoPq11aYNy5+ZLRm55odlMJG063jWEo0FQoJGh5xqY+Lqhk
NMvfbObZDyA1wrC4tJfEGZzFYcrTumxjWN2li+Dgbt7x4Gb8X9N8hkmPk9BcKJqV9Z1xZJQNrc/e
zkICO5ap+ryVZzscAmlKp9JFhR32chgO8fFvBRsZOleXN277eblaEYdEnVbGc09gKbsKH6DyAN4V
40fnGX77KJY7E1rjcKfqFNqEJu4h1l+pA/GYnBe5tnaZJ/2Jcg27XM9fkYObqJmDhajo5mQqMuGp
gEQTSEoarz0Y+9QNvPDbf/yYHLSM2gDdBwXHgL3VkTFGOdtFlYu91Vn7nvCtvn1RnRfIoYocjNNo
9f+q8VFkggOVbtLybKbomh/b4WYZNXuUqCA42U5srvaJQw9lrrKsAtm3S0pyqOPggbamb1mBE49/
5XPkYo71RJWX0qwOlzdsG5XP34970JE8BUUDaIHdtLpR2puq2CWJICctMMGnjVJZDVMyQTYT7PrS
nNrR4BLr4fIyBKjEp4jitm3LYgAgQoKx0veGemzLB2r96Kqbdv5Jh++XzW1POJz3i08RFdFcy0WK
BoDRmdz8IdxHYE6UvHqH0OWvydNejow8tBe9P0ToQTn0iEEWkqAxBgRA1wwVMwTo8p18YO0iuT+J
uopFO8ehhzrU7UBLXNlEf9DJnQJhGutF8CW3r+xfDshniBSZLGPfsNMFPATpiwsdRuVh9FlyqLgH
8ZDkX7YoWhSHGKh5a0MXos+/jyav7ppDRuu9qiyi+SGRHQ42EikwOzoggzAtPjoz1Pi5pu+Xl7Kd
kV25IQcb5TCHY6ciiFZuC+jQFI8ktLWb1o1umBhN4Cl34huMfZ8LFzPlEMOKQwIxK1RDZJr7alTb
OprBI2Lt++nH5eUJgJdP/hSF0o+VBffrs+NUgi58iAXBjGAtfJYnHRerIZKOvHlcHRKlf9F7w+k1
SI8tohzM9rjOea/4dI8BnVMT6RGmSJDc9bt8B2rwI4jkbJDlO5c/3AaV3G/XvsXBREiMMKnzjyBN
88lpOWG64brzdF/eFztyJzpSgnCUz/uQaRo1vYJLlMZbg2bHyEB2vndTNNGIuMhFPsFO3Srf05lj
1xusZVm1ek9T+0OtNKKAUBB6WhxChEZrhD0j4oM+bJjn9lh9r4d9MuzkHvLcGMVvrupYcS/vmQAu
+JxPVWihkgcInGIdSnRhsu/a2ZbGXmBGdINYHGRUUa+Bkg9PpOQge+Qq/jLs1Scm2tnsqtIxn/7b
qjiwqItEqijKN25C93m0L9J9MQpIDC5f/YbMlbznENwMwYISA2PUzvxhz6LbZid8Jly+qAw+JTLN
pj725ar6NZ3CZ9Yg86F1Gtoifsbt6tAvwDBk7l2iQdAj73WAu74bX5h630B98zo7mTv5iqGGdRVd
j/vuPduJWHEvwyJIoX8/ZFYit+WSAnhNPBsCNw8f6gEcrIL89+WjbMjs31dHeUqNJuhjvE3o6M3W
0RRlAzZXYUBDAC8gYlk86a4m62GW9zIii8CrQNGRKMdmuO2Su8suLjLDHSjM4A9Ky0bJg8GN568U
vfJL8zwYgtw6+zOfrt3VariTJBtJpBLWq9hU14N2aCFEUri1hbzR4pSjKHjZvkHO5vhutD6SNaWw
ABNMsCMHb0J1Cnzo2RzZ8Hq1y0WTDZuneGWPf+5naqtUPZxdVQp3SW6lbNdWdjtV4DcrbbW/m0RP
hk3AXVnkjpfZFlGZsFl5KYGqHlE9M4526Nw/XHaP7UTnyg53mDKjlIeuRAmr9WRlx1imWV8d+sKy
U/TCmChUW9qpNl4Le/kLeh0EIc7mKVuZ506Zoddgj5lRsjDKmyl+LUUE5dsx6MoAdyMngxp3C+uO
KWdIDeheDT4u/UdmszQU2c3uB4+84IreDDhWNrkbusklU29KFLRI1bqZRE4a9L4ma7zLYs1LDEvw
ghWeBvZ7VlBVYqocrOQAxGLyjR0E/ZDVyMsr1i0/u21vi68bwXHnJ5kiiRThQhDnaO2RVEddgyi9
N1o/B81f5uqPfASSURaa8iGSyG2hGsdWJWfAFhAtPI5h820ZRb3c26ftbILbsSAYCilaWG2pCZ2i
oM89shokSl4un7Ztxzib4TaqKoeyUksEvoFEbOUprJ4S+rQUXqs4lw2J1sOhvtGEYVErGFQtpy8q
Jr308TETvY23feC8GA7yMUWRLxhJwQU2O/nkqc2tNNhB76mRJ0f/ntodTwbjl7GPDNXKxZvS1LVY
QS/KiP6k6avWG3ZofS2jb7GmCdxtQyvtd1sc2E+Yu9YrjbXxef1HobG6Up3wFDnTKevsao9WFA/O
uK/3xp6xRBc7Ufln+9I+r5YD/6bP404iyKMMupdP+6g5wUnG5Omyk2xj79kKB/1DLU9zUGEDi+Um
zh8CYYcu+5mfg4KzAQ7cU02aa7X+3+QJY5zD1bIfjtIu97OdKCAVrYZDCUnSWhIEoEAre7SWVJWt
kFlwqrZbLVdeyMFES+VG11iUU73Ns5PesPZ36sq1az4b4CAojtlO1AklWhYHGXGYtkHRI65Xk8eA
xVPp7rIXCI7xR5y/OllpYI4taOqgFFlRJ0hSt9LAJl+9yMWMXp3Rr2vDv2xR5N0ccHRNo6RpjTtf
pdVe07K3MRlua7Pzi9z0LpsS4OBH9LNanDGpo1EPqHlTepUth2HeGZrg+4lMcGhRtU1uEQmnaMnf
K2P4WVLTDoNF8Izczs+cXY+nRtbiaTDmGWZ0BGnVbelYjoFJ3u6m2hFBTPgP8cSvc/uhR7D6aoMW
Belo4pqq3ljjX+vUDgV3vAuDb6odeYYggBG4IE+P3PdmFYQWCr5dKdt6pR9iVbc7S3WmrNpXLfmZ
JiL53u15ltX35OGiAu1FVoH9KoKU9BipjqmgE2gy5ZuRtE6RRoe+qG2aUTRiSKe6nP02kF678ak1
pdzWZs0j4KO0DQPyB8HgjMvi6PoPg06C95vIvTjIyZYxlsYU+YNJc2LLC+r9nPxJY8jqU3AQA/bm
ZS4tkJppKWq0g9+qPycRY59oGVxAEulSo8ctklYDCU9WWVyZQQ4FQhFCi8xw0BISAtJ5GWYaVNiD
n7l0nE1Rb4gAvvjpzazQp6nVUCIlWmxPy7ekvMlA5BQLWmC3U2HnbeGnOAnIfmSjQlSfIXcOoc/E
7vbhFaulyHv0MYtmW9inuXBZf8wErg592HeVNaj4dGE42QTFXjrs9NhXoE4b7a3S1muRFLPgauNb
q3qt6rNZQ8p5aQ9drSKrHYoubBbCXFoUF4HgzSUp2oQZzcEHY4oCRVjL6331fTomN9CifCxENant
Uulq1zhcaccsnfUM55V2ipf10PSdntBT4+l6te9GlsXEDVuCJTmrv12+69gxvbRWDimiums1qwKt
mWqMXiZfVUZl64HuwXCslaIvy661z9Yw3kUUWTMMk335lbvQ3iCZ2WHInjUBgmLP70Fo/cXcIU49
SbF7eWnbx/psjNvG0jJBUsAupKh3kgKUI1eKLriDtp3xbILbNwxBqWmiSwiG8+eRfh3HVvSsEFng
9ifptBxdI8CN7vvoQUDnPkCyJfQsSJilO9PRdvLbBG5W1jCMshV1yC2aDveiGu32XXteJw/2CWZt
ywaJ/Ck85dohafel/tiMzyQ9prkgaBFtGwf6RNczkPoAUiQ0zMny3qje28ncX/aNzc9qqqYMtRuT
yPxcaNGmFelmJLAsM7Gntn+xgvb1sonNdaxMcM+xHNpOEslANysV70EUO8lyq8SiZ+cm/q6McAcK
D05LG6HoDnrs7m4ulBMeT16pvJKqswu19IvRtOfuj4aAVla5kyUbY2WGCxr+6up7WCAtNryQbHHA
cWdXwY/Ln3F7pwzoy8kET3WZu5yr2EpRYUQzjJRTO/t/sYBtv9DMXzb4PEFXBoHSyRk6VdCXtbiK
Pf9MMZ9s2IE93USYVBGdp+1OzZVFLv4Pdd0alBijKmMDaRbgB4LyV8PVb0foEXa7DlYLqI5Hz//p
Y35ED2v87ZBHSlOYVUobVA/2GIpSLttef/6UnENi0lVqZILKQZl7A0b/TQjbRf7lVYhscO5Hu6FM
8wKNMblynY+HqPWNPwKh1f6wn7D6UJBs7CTwjCG6xVSL0tl55kfgebq8js2YcGWEw3aJ9H06MUaP
IPMSxGbRk07tsf+PX4vD7mFp+0rtkKU0h0cjucvLW1WUONyuB6xWwmP2+H9lKRP6I7rT7yZ/+FAL
6F5Nh/7Qn9AGDREQ5Wf72lzrosKO6DtyEAGp1ziB9jXKAflOJpi8/2FSrwoeLu+WAIg+ZQXyiS51
jbt+ir9my3Ukes8KvPrj7blyubCkIyiIkXWYkBkK7NT62WTfLi9B8KH4dEAzdWSWYuAcbexgecsa
PxjscRAg9nYm4OwNnzIBaaVbUYMb/O920MwNPTCIIRHABqpC1Hgvr2r7zbOyx+EB9n5K8hCv8skv
F4f4rGuNlUg/VKjNxPujut7KHgcOSzmNczvBHsuqKHvLG8EF2Oz+iJFqZYaDB3CiqCXOLhzOiO2q
NW7z8FtmiBTrRD7BwUNZLASJDAZCeYgR9/dcf41SKItYIsl4kSEOI6QwRjuIDh67VrmPjC+T9mXK
M1sS8f+JjikHBnqTV7IG7hhEREiyZMmpTyxRZysL3T49Y847wz/m6zLJCPr+Wa5/wMRg7oXH+IMZ
ufSzZ5G3CXCBf9GHUDyvBoKraAofithLpLe2EITcbI8vrYetdwU9eqomU9MjvNdrv1+ewvZLHT6Y
zU2Nm+/yWd2OV3+FB/zrvWjkJLRaFFZDHUR1rC9tdrTSpvGNYR7g4pFohEH09ThsWHp17qkCOZBR
flcs5W1AniJZlJfLyxI4Hc+rTgMFvcAzsi51v9hdMdmBLPhw2ymClc9xaDATS5KHEc0L8iI9KxGi
7hraUIPU3Zdh5uVl8jC2oYHxwOYIcYjD5fVtE/OZGJDQZJUwqrPfPQTTbIVeTcj2kSA6tGbyPVCK
fdsQpwxCR8aIRpQG0c3Qpx4tzF3d1XbchPtuyO0sk11ST7vBIIde+qnG6XMxZaLft5lYWP0+Dlwm
rZ5lVYJfsQi+vYlxHplqTrQH15UoxSayxSEMbdQATSSoGZGu36uN+axWkq3WI4g5DRftP42bjMpb
W6uHhUpguVBDAf5s+/SvzeCbz01DK2tdQ0RXQyqPatRp59K1WpGEpMgM/0YJ5VSNDfSDK4NjDImj
ZF6p/tkD9rwWDnqGOB61iTFETX7DxMo/lNHF6s7blZCzg/BN5mEZSVons7ozk6hzI8jAB6CWZ3VY
EevyNhicl8RBzmDlWpNauLd1c3Yxxnhs+1rgAf8Q8pxtsL1bIXaEXqauZ4q2mCQ8pN5yatDK9HfH
fHCzCKoJ2+0wq4/HYQ/2B6q2eY1Sy/fe6w7aKULbFDSw7lpXR20ndUM/FAGeyPs4xFmGdgmaHtMj
TXwVgMBRfoIu0GVUE5ngQGMGlwIJKFB7Qr5abrqncdavY0X+cdnMNnSjBUWmlmXJCk+BbIQxODZ1
lC5Hh6LRRkHfGQEveyIkZ9l2i5UlbqNCUsSV1IB9rMO0M2Mz0d8xE4Dkf7OzXFEf7KafY6AbuQpT
BWMc99QP80FptCnBjQSt1flNkX4Kvhv7A5/CkpUB7iBRqyU6GdEJkBwQI1R+cAemILc+9FCgYKMo
wqwMA5tLBrlTFeh5XVsL0tPk0brVfG2Pqc7F1kCkk7txZIsYEzf9b7U+breacaK5PCD0ntV7ZURK
d7FRQ3UEX3HzulpZ4Q6SOSahmjWMft7K71paQNoNrC/ofHCr4LHCPMXDBEqPwer9cBAVa7Yzayvj
3BHrLHlolR5fNDkofoq2813t5A5qDB00xTVHmyCtI4nOm8hvuAu6WcaxH3Lcj7MzuB9jTJMtORk6
9xRHuS52lsDgdln4vEo+NVB1rWzUFTo81N3oIWd0Qhu/31/H181eOUrP4d3ixQfZhzzcXrNbb5zd
y3vMDsIFv+VTB1OstlZfAWD05WDIL5JI1mzzfbBaH39JT4rWGSFcKO4esv6mGa/kxKcFWDifLi9k
+6ZZWeIwZZozKeuZMrB8r0YOZJiOkQ/n+Tp4MSoef0sx/cdjyDcSIA2bThNmksG3pjoSfZcMalsi
Tg+FCM4hrwCjWVmfjDLYwLoEZcsoavZZAd0H5bVQ0jdDKo9p/wyexceqHuxkMjy8kOy6aE+V1Th1
2ztpQFD/nt4VGnhmqXpy/WWq7pvW8MgwHqVac6RM8kfZOspN+ABOdeiuQNkmSd6VNPQVQ37ses0L
l9mrOvDBStJNEKFoBDJaG9NW4N6tTU8DmYnddRo0HECAReT4YDSzDkHMLLITlCalNnntdALVcNN0
5nJ+oPLslZl6GmTtmYQ/s6Tb5+p3oNi+zAJPA4VrHiMz0ipHtHW9y4G6j4p4n49/LcvwV9dlTm0Q
u4g6Cgr93s7QSpBJBmiBIbY57iDTbLdx7S1V9jS25VMtV54B6U9rqey5DZwSDfDNaDqGXFwTUjjT
/I19sCmOXKk1bUMNjigmQXG9eypQ5lGVaU/nH3kpgxKxeAQl/DHuQSWuY6g3mOxWCV6HofLN1nxF
Iwu+XAtJsxZU4Cp56JK0s8t4+tJNRfRB/ZKUTXLsE/O+bI17OmUgNhjiW6MYvrVD5yQJKpupBQJQ
s/oRF+p9U9exjQY91U+6604e7qzI+tqB0yVsFp9k1W3ePsmaejTU7ItGpYPalW/I/8lFW9tlqu7r
yTj0MigrOmvcgbz1BW1Qfm7pVxN+cmFFXpqWt20z/XX5QLIr6HdkAYu3phsaNTFy8LdTr+LMSU1p
bgw1xNfKl7DPnS77K4yhC/4HlWFmiMqmbhqGRT61684LxkCLCuyAo8seAvmOyco1aFZSPHnfm4Ln
9GfE/N0cd/WmxQJ6csb5NJHIWVLrVEiKIKmycffBBlGoQsGQAmJw7uIlCNHnIEH40rnBzgAHc/oT
A5mVx/pAUdaEPrcv0spjN9un7VqZ5K7bQin0MokJKJ5LlII7DBuUySkBKyyQJM5B+2bdWG0IYtDy
X99Av6+Vu3IDumS1wvgGqsaV+tbOylywY5+DJWaBQG3VgNIB/hNLX3liIVGJJDLu2IU+l1a0D/r6
OgAbxWV/3yjM/W6Gc4zANBMQS2HTpu/hDRveNV9BneDOfg12TEgFhxDZlA6K4IUlWhznKo0Uml2h
aejCmFBx6oE0D7MWiyJBkRXOO8wxGpq0xg1EbOk2fUGIwjoJwMwnpThngT0+9q/Gw+UPugkgq23j
HGNoixb8MLhclcYtgqc0/mJBLDITMXgIzPAiIlqWBvFcgPkmmL0E10IVP1GglSa8xuXNE/bLDT9u
+ZUbyiNtymww8ZbrvkNBDtrR4Nnt9bdFkmUbHMnHXif4h+8kF3jm5xjsN8ckXAw2RxJdcqR+kEy7
j3MTl8vXYjmSYpfFovGaTT8xQJOEjiRAMk88UIZahSsL4aRVXCtww7CVHGHMum0EL2JKGC/YBxvB
6kOGfTthroERMesPcf+eT6dyEhSGRCY4fzfYDIjKGoBG5ZhA1lqp/FkYsbLv/glyjfM6OAdXItpY
5YQ2j8FXfNNvd9ZDgSQWa1cPHjQBTmykseAFpoorGVekpvDMAlFoQoga7CdgeR29yFEg/Zs6JpIJ
zfW/T//9bopDwl7ra21hWiUJuiDK2lnynbqkgntjo1b4uxUO+aRIbWrMqyP41p9U4z1Z/IYcssjv
hq9d+9oVsd1Wtix3dofJF+v9MjgxB/i0d6uvyTnIEivznAdofqvHzp7RJha0PwI9cgyl2s/z6PRG
dX/Z4gbJxu/r5dwlWCItUSt81Q4C77pjOEzJM7mNvnUnZccUvdW95MqzGwmikU2APC+V5x1IlYIs
05Cw3Yx2NKy9apAdZUEQIln+5TVuxlYrU1zeOEtmedGgYea2WoB3xrCbheGGYON43oFWoxaNQWnr
LqCrTqBGqt+CuAGzKS5iVLwSLi/oH5yUUOC3aWHwlnuVSkpQDFCgUD+Sx4wCqIrswDWd5CtjVIvF
/IHbu3U2yD7xChzl2ogadGGqrtE/y0nvGIGBLjV7NivBXm1CJEJ70O0T1bL4zEG7kKBFBxkyF8kh
Ha/D9s2qv1z+epsmKCgCVV01qMpzawxL1acJA0gVxb10xIiNrDplIcpzfXQVfDrM1FBMqsuyYfAq
uWMimVo0ICVeevqR+MZxOcRe82061Tvqfs9V6Jd9pKpvCy+F0ETpgale4Cibbrn6CRyeZAT1uRwk
g64R6w7Ej+0K2Bm3O6gRm9DtFS15Y5oeYLKyx4HJYpkd0UuUhgdIEyZPKsTgs8Atvs13TJS4ceZv
+qvlKpUduqJx+s1DfjbNq+emWQeKxQVxXW90D+jce5oMU1Dk2Ix4qGUo0HXGdccnTAJIxkpJiUOA
sb0mvTbNoxJ4o763ou9/4qFnQ+w0rk4bJJdHWutoBpVmP8++J/FtM8mi4HszTlithrvoiqGVEVd9
YAjrMQQD6n23jx3ZR5LhVcQ095Fx/HQYcKyJDAeBOhyHWLUymbmZMoD8jrzrKb1nw+4pyP2J9/d4
dgXhysqBPoQDjS7Rpb55DlbWOfiydLSc1gkmEaFxgUuudcg3ehfdKqfitTuaOzYerp/y25b65f4P
tnJlmYHRaiuVOh2khoUT8+wNmBFr9uH447+Z4Lyln+u5U3VAZhm8Ttm1ZT1KiQBHNiHTMnC0NVWF
5Dd3g6ZdHeZGi4dai+waBsKX61ITfCgGDZ8d5GyCe04otQGRkBrQUTeNS5pXUBzbVgZa8cMiH9L0
NhsG+/J3275FV6vifHIpaVlHC6ItJNuCne5NaKt0dJs09uwmH2I8ouLyRj0MALkyyTliMhfBGM5g
FR4dxWf1MC23ddSQWEGM3ogkEje6JH43x3nfHMmhrEV4HMrHyjUhRBc/VH55Dex6jp+1nbVjZMPV
LvBmYYf+9n7iBkemCTwuKncV1GrflNZImelwnx5ZTxpbpAhYNgMTVDH/1wzf+QTSh4TIJqack0h7
i+PJyxT5ZsiV+7JqBIeA7Q3voUQ2TAuBg2ZQXg2IDtOMkgpM9eF1Q9/LXBSKb52ytQHuIJcdrZuc
SbK3XnPAy+06v2ZdI+VV/YQ2RR/Nkd6/54ul2tokdwmQIiszaDLjpqmurf4vQny5Fz0RtzIUGK9R
0amjmOCf5o5ZNsxDXYfIJbFOB0YyircM+hNjX0RbtXm61pa405XPsWGVFsId1ucZ781vOeZLyQ5a
AN/EAcdGaQjfbrUu7nBFeTiFYynD2r1+1L32OvK1h+VBvo1ucIVCuqk/ha9/AFlrm5yLpLOxKArj
u1ugwQPRg6WzUwfc1AyyIGP5/6lBb52wtUnORcCkqk6NgY9Kn5PDCGWAyMnvISt8kp7TK5Y6Hn6G
vlCTYPMsrD4uF7mSRaN1qyAECq4nWKx33WnaB1f99wGjRY0zniCD8u+HVH/fUB6yJAn61hVCyHDx
rORWT31d+3p5A7dQEY0JBgZqmUAuz2+Fhud0CSmWlRyIX4BHKz5EUHURpUo2oWplhrtMoS9cTaC1
Qhz+P6RdWXPcNrP9RawiuPOV+4xmRqslyy+sWHa47zt//T2QcyMaZgZfnFTiF6fUAtjovc9p3Tw7
jjy00X/Q/Y9zMG96GvpibCMEVJ2bXYCJAIjM5U5/eFvt5DUFV1N8Lt+u39y+GupQCQBoEJNFY5am
RF6KBlnbtM52Pt8pIRhGwPahceoS+0eTUMwyiGyKsszoOwaC1UiocDREBflhdtCqmC3DWf3RVe34
jxD1diRq9vXT7cbHgJz/Wyqj71JjVkvbIxoHpCW6mmDeVZ7NPPViLXXnsHFipbPSCp25bLWMfnKN
drW6bD4IsuxjXDoQMJJUhK8N0Syz6Z7LyXCu/4a7mrv5BZnHoWbVMhBaAUA78ivq6zaJTb/oFD+u
4rssqqyuRKOaV7qhl/2Lz/2QyiJkjf0QG3KDimnapk/ohNzU6kIp5NwWmylN3HAOuWt1NuKYOLdu
B7CVishSCmNwh1BCJzsJoppLlM2Tw7xPuRrCLIlVsHH7OeZQIG/xM4Se/XN6objiwgGbSrxe3K5R
AFKbrhAioXTE+CuShGrUTjjcIFbWtOYnUwifrivJ/uf6EMG4J3Qel0hErOaA88+mpOarnAZjn96I
yxAoWcapp+9G8CoqOQSjbJousuu7eQFQNoFi3Pz/EGXTWCNGeVZbtutj4vGaR/QV/qKOsmgooIMU
sfjJ6AdRR3nJB+RBY1veyGpjmwKC20W7Q8prpaPy2BUaxzLsvruNSEZV2lbSs6TDu9MKcBhgbVM0
vguNr/XAkM6s3HD0lsdLsW8CZUUyJGTraLgwbz2LxUGJNGSU89vwLLodgLjECXlKcwJiJgBOM0dw
kpfrqrP/LT+EsjuPqTy0RjshtOlcJGPApwuQG40A/6qeZBdIDpFT8ETuRqZ4Daps4qiY3cPn3iTn
zYyJTuwfIeesLkl+GFfKmF0LdI4IblOz1MiDI+KlnfSL/aJEG6nMI0mFUkpHcHf/VXFHu//GOChW
d6KzvzyN3bU0G2H0xW6OqAjJOhodyvu5fJL610myU970926LGo8BKJqmij/ev+xGxjBFBkFjC69e
yhXLWN+GRfLLoXvQixHTKxdRWm7Spx5gDKvwoJvSuRAjP5vCxE4MwW77+l8jgSCOUwwU6ExKf862
C0kTdrMsopRgSrW/5I0bzkMwcHGhd42dShSEcqKsgsD156sNO0CsmBU6GAmib3s8mR6FhkIQ1Dnl
RfZXl9YQJos3FLprxj/Esp3lVjWU1lRGNKim9NANw5exrDhR6m5TSN3IYOxcMgMYAZYcVav78iCB
hQxE12BsEDpLs7Am49Q+ZVatfW7Yv2tgN4IZazdNGO1N+vlHoW64ZG6RobEhyZaGqWFhAZMd8lRn
vqvt3ObRKuw+lY1sJqYtSSXWIKHG1ibIvnMxDAQF6JFp7183dLuB7EYM/b6b16LFVaLPIiYKqw48
2gDQC1+EPLVMHvIKRz1V1rj101INxgCimeIRLOFy+tgYT+2CzMa5fiCutjAGrc7Qsm9zaEvr/Chq
FefIF2yKphue5PfqKvAITUxpcUzprm/ESzd1Q9fBNsgYtzQMswojYhKwZWiNKfEnLNi0fCSpfc34
kMME5xFak+oqYNkoPs0epeQjVvgagZSld00fA3uu6Qi80GbXS2zOxlgXrKURYSyRdkv+7Ihu7gE1
TXxtXcCYBuar/u36N+Sc8D092SilKZSCUjf4hOrihXKDQMMxMFV5Xci+Rv59jWxvT++bZDIUhDJF
X9ldBOacFf1R49WIFKvMtOC6tN1xN/gjTClhF0DCHz8/tDUvjWJpcabZC/3+EdDON9E5SjDnTZm1
lUv0mHzliKR28RfXvhHJvIRRqIU0K6GQlLFCx95v4WPN/cdSDydP3XcDH6djdF8zinhNW1TVlKHy
17i4LE3nXT/OvlJ8iGDUvpe7tABgCb5XeRNnT5LyUPHAG9/b/NdujFXzpRpJoSB2aMfGayrhm6qY
T4LQ2wALO6SR+DLFim2OI4gDmld1Hg9YZjzKNaZWw+F2HVUn6/WAFJ9beXWkNgaYcXbKFOVGngnY
gBsk8ZMDzJEg0dbTUFQ3pfINzs3SzDLQo+Y5ajUHYEMP0dB4c5cciI6eg5S0nk6aS5T+sYrNJVuk
l7ZBw7vLjANQQf6oZs0RsiK11nr1ozrDxFDryKVkNZJkqVmJpkXq9UCWjxPh1BlvWOtxlKl4Svsl
mCjaWqdailoHRVPbmfJ1JjWQpiu7Mb6uXeTXGOS1m1E4h1ljdVJvq6Ckrr5Nq3Jn6BpSqnT5BpJg
NFPnl9CsL0qYn/V1tdSi9crO8GPYjHjEpKDc2HonVGAsyY9dFjac17z/vnQJeDW6gsEsjfGXVWWQ
vC7Q2jIDzSeoZmmpn/idQwOEOKBMSz3P1ez6zo1Ixnd2mjrp4VLiffV0B6vVHxUgH4ucZ7yr9xsp
jOGIzChv9RCGQ8ZqBBie5clZYRN/43FthDCmYm6WRSANAnNNu5Ez7JJ9GlvOoMN+PXwjg7ERK6DX
pnhoqQ8JfcqQWwZYXLNpXJrbvBIW79sw1kI0AA1g1D1uTXGXxVeTyinES27m7vWL2083NqdiTEZE
VuSnU0fDDeA65lZyU9xXdvgNE1MeeRbuiRsfhfo3KG2QVXyIZTnZRDnskzFCraEw7Ync1OkhVDgf
bDee2Yhgwu5JiNpFot2YNPIHIdBNvyE3oXGQUjvS3N8aR9yeSPrZQUpdJw1rihOZxjkVvTo5wFJc
/1i7Ln9zIsZGdIkRJ2sPZBxtBep6c2soi491e1uu48+rGHNc/q60D/fLzpTJ8CTRjH6Fk6znSD6G
wp81uR/bSzv714+1ayEw2aOhboD2Ijt/hTk9behKqusAHouCZvA7lePf9+shGxmMrRtMs+/6CNHS
/LbY/SE7CqAdlC/VCYklSDt5aeXu892IY4ze0CYZQlwcCUQibiyjiha2jmLghRHtd/LzjSjG9GUa
kmmxzGkGO1gqsWuMF5KaB3C5GyBtpDDGT9Lb1KhNaPesPJSgwiy86zrAuzDG3pV5EdajBF9kKphd
7KxJP+QgDdba33EUm3Ow5k5b1mQRRAR6OkbVpD/mCjHSy++chfYfdBMFHDYyb7rFKHS6L5j0rV2r
0i1qmY6i9U5XlxyLsO+UtA9ZjNWRmzKeIw1pdgdOWpg6D0AFAP7CpOkS6E7/ev1k+y8VC3zAiECh
mB32S+qibjsRt6cWokvA5puQClzgMc8pUUP2SxyLoYC/5LCmR8MGgaFFiJV75MDyifJbonfvjLZ6
VIL0Ow/ceF/5PsQxnqI1h0pQa9RJpNBNe3uuX7TIn3nkLrv2dHMo5lPVS1WkTaJJjiLcYbSimjrs
W70Mmq/LhKPl+6/140CMowBh59Rj2hXmp3fj4Vve8MzBfodtcxjGnqZKSvJ0ognTO993ZYPJfA00
VF4nZ+jc2S2hgOYpPWnAZwKBl3NdEff1/sMVsuOgTVFlat4UqJLSUVDM20Vu+O2d19XFmiAHE2RX
7TfCWOMkdr1YGRmch9i6ffMSrppNFt5T3k13N1IY09QRBYowIgPovfqAKrovplZ5s2DQRwyizr5+
gZwjsQOepZo0RgUKGfBadla06B4ZvgpcJhluVsO8LINMhdGWNMWw6xMddqDrplj2VVHQlSxD/B9G
Vzlhn8Y8sz5OR0FdYaNyDAV0fvZXGYs3FPAPR0NdV8Y3Q05Nb3hT5FFFI127QiCwvLSIlTvGnWBn
QJV0JU8KsFpzuP7FdsfPVP1DIOPo16waa1IQGHlUXSAxBtl9Z2NY4C6xRwQ1IPGkwAlg9kjt5E8e
ft2uSdlIZwKAas4koQESktMpjzHxteE753i7Nn8jgHlkaRfqWohaxHvHSvxE+Wpq0A0tTh70mKkD
EPt1gbwDMc9tnICKNnaAjFnEwhWH5i3VdZ6M/bDz41DsQJ0IejzSNSM1U8TrHkgg2AYWjL3V1jAp
aDzMr9cPxdNKFk4M1BAphp3RhPsBzpeBpT77nmG5HiRYdvMYef8eJoQmcn9rJQsRboIBcA1TwISY
9T3YWKwy+cY5Ekcx2Im3aCzSQqhRQDCM6lDnol0nxiHLQ6+NlCdDeqjF9FbPKr+P0ud16n1diDDW
ErqcX4PajV9iks1BqT5t3rvQDqYRaeioKj78jZV72l2F4ZwDdXXmYeJNlFN1vyaOMS9DNCxDo9KA
OzIwHz9ZWnUm0CL5rGsXNUo5r4H+uGviGOOioodiKgWyiGk9VCikRX8QXpq3G2VtLpCxICSMksGQ
Yb/mzMvVYO0/GaEV6ffXvxNPCmNGWnkazExEPUNaBGtVv6Diac3Roal47ppjP2TGfsRipQiDhqCA
wkTWj8JleR3etNfRBkWKW55LTCXzSv7/UKz5+7GxAzzFkCVKttDpwS/aUT6VxAIYpr3eNyc6sFg8
Ijm3k1vewD/nShXGic9yvHR1iqpyloPoWwe9nVf1waDwEN05N6qwnruuFXkuESBLaueETeSv6/D4
n7RDobZm84iXWJ80Q6c1PNWrpkPaf49if0p+byrhQ9cVxljozYDRZwNaqFqTS9lS1pcMBQfRA6P8
C28v6R+C4Q+1YGwFLETcGBl1Zcf6MPhjEMLB0DWM2uaTKf+DNMPE5D2Gt1V2+WSZKzE3aoTemFa7
Iw4J9AegFZ4WMHwmzr9nvaLu5UMYc5Fa3Yd5SakTpOGPYjlOwlvRB3r5x3W12LV+Bu1qaRoGdNiN
jArdOUOM6ZGms2Da8DMx8a6L2A/fNjIY7db6qm3LqqKhQIldrtwZA/0TwinfOLTIl3q7xuAqhY4A
TeoTR/au79rIZtRebZdWGt8n5DA0Di7AGcGVCsJj2CoA2B8i4l4XuJvqbuQxX20Ox2rJZ8RyeGbD
hNHSszh45mKtpX1dEDWyv7itjSBG86ew0PKhRbAvG+daOA5o7ZaHNXkplIOoH5SaY/Tp731NHLWU
G/NRK0suxUWKO4udhHxvprfrx9l/WwZYlghqH6bM7nmsS29IlQCn8mN/uAO9XOLP1G6gycqbD9nX
+r+FscFpl3akKwrMNBSLlRRfyQJMnU//7UBsPNpFqgLfQd0xvKQczEHi9sFyO6CnJQbjb3W0DFNS
sVSF/0wmxFDDHF1W0MvTQk47eWpxyESv5fEq7yvdhxQmxDDNvFW1GveWE6eX3Sz1adIuVFbSo/l0
rAeDE5zxBDKhBsqufSYKCQrkyWmSHxuCtuZdPNqJ8N0sMUXEjW2oPfhFz2EGJVPVZEVhQ270EkBQ
XeEeR4wVwKOETidgEBRbyrBTSyAFvCvdVcWNQMZgCKQOFSJjhDesZZcMx6IK/aY6cJRxd0JxI4Wx
FvXcCehCIKbWKjO3dS071GNsqxpW5YX8LirXQwQyVi3GbKiq6Jwi0q7t2AhnbEc/dFVe0oFhIP2e
uyJD+sIDctvP/jYyGP3vCiUZC6WBZip07BMMPLlolUH+oj2WF7r1VJ+Lr9cvdVc3NyKZx6AWC3h4
aE9qaoRjrjfOII+ntb03gRyMEd5ayryi54Cl7AakG5nMe6hWM1RF6kqlcvJaULKJaW4peWorQ8xx
MO/wcFeeAhtyCwUZC1HGlc4hFhqF7CbuZRtbqLdF1rqqjAJFLFvgk3rsBOMQAtBCWJRTV6yDlYTa
jSJMhyhTHrI5vQyC4SwY0cyF+KZLzguJnpUlswukr9c/yX7V4eN+2IC91uWoU2rcT+fSCC335NDW
nM5Bc+hBCcKH9reyx41AJrYR+6ImQgmBpnYrmK7YnmVe62Hv+WgiUFYxgoZ/2I2VMsmwtS0hcm/K
i9B9nxT/+qXt6fHm57MN6UHQm1JuNejxMfSrY3gYvOQuP/IM3b4Y09AB8QLQNXZtQAQLrgAPD5/b
eb2aW2EHqpbFE4lbDH6a3eRchNA90wpELVk0FVnSJHaqf6k7Y1bWBdOn2cEYD1J4m+q88brdj7OR
wZjvWZnHPJkgI3meHcHKnWlw6hf5bDzGwXgGHGnviA/Xv9eeDdgei7HlcYpVVa1BYDG2wJJ81DXR
G/L7DMss1+XshmRbQYzdLgW9CzuKjtm5xNNs+Sa8kw7YC/J735xAyfUfxTEmvF7yMqontG6G9ICt
EmCTAKjx2I2+kGCj/lbMT3NjuksbmNwMZc/rb0/KmPJa68e572gnGQVRoGhP2MHM7PTPpoLfr5zE
4T0GntowdpyEQ04yRCHO2BO7C9H6r3lcVrsuEbTraPliih21euY+AbNSmD39fIove3QPInOT76o7
24LfHlNXe8hern/B3Re+EcjcYpbNhTpKiA5pXag798CIpbVe3nquRH9x1jFtD8ZcnrzqRIgJ1kpa
Z3bCY+mtN+aD6a1B6cToe4TolvYuLQKkx0/ppbWQnd+urwC1/Mobdti1MB8nZgHr1XieNXPBQK9R
CUf6JNt0/RYmun/9YnfFAOxCwo4SZhrYRQQMQ6lkldFwGdYIYJnFvalWljQUHDG73lPbyGGcWVQt
cSfRQU26OgOmy9vxaxhoFrFbqz/nPpffaBfnZSuQvstNVlnMmYh9kPdiUXIRvBx0MFhGLj61NxlG
v1t3clSU75dDdct7HbwrZex2HfWzUtKeS1yWvpGWQSNmJwy5cZbWeWLo328OOGIFqqxHhAc69i6L
+Tw3lZ1KnPiaJ4Sx0wCbK1VzgAMfFC+p3DS+LVaOn9u1VxvNoE9yc45Y7htStsgfulADaCnWtjte
Y30XAm6rDIz5yKdVLs0KWh6eaZuhsStbOdCt+5gbi+y7ts15GBMiLctKRhmKRwesV3Cxz19N7E02
B3gbp3q5/nx5as4OdSSGGI1mighu0W3dWp3qmHplb+U3amQ1iE4x6YoSNh2nNJ2Mk6VwhTM1bK3W
l6KWoIKKL7wNfnFe3NKrbO0uRds0RQvcFq0pmGUr8XjmkXfNLJyZKSxtQUKkEJI/YvmgQ99Wv6zA
C6mPQAw/XL9mjo6y1dmszeKuiFBBquOvc58eZz3kPLRdB/ehNSZjNIp2DIcsQhFsBYCv0Lwm9bnC
lIeKbS29taTYSSvvv52JsR+VGEUkSxGYpPFlSLTLFMucaHI/TJB1xAmSYioGu36Gca2/2kaUYaa4
aDbdNqhvCnAR0NZKfOTRmu3Grx8C2cWzWFZB9hViMkJvVSs0T1P41ktnweCYrH3FxxqILBMT6JHs
3kaRTHmtaHh16QG4bFbpFX5iyR7ml20Mjn6hlcXktni0G95z31VE5GpAB1MAUsVOwWntuvY9nepE
Evo0O+gbpU5lg9RI9wuEJih3m6XNwy2j1vGXoAhjd7qOxWhgaDIWOsuiUc4o/mLXoyfRfCk1Vwnf
Fs1ftIcV4HTX9XL3G+oGXYyUsaT/C4ZNDw4dsqIlLABbsnRzSbdK2dNL3ql2QxIdS9IA0EYKJ7Er
xKNalKFEK47F5KRPdNgkdtBPKi+Dg/kItJ+Fzrl+NHpR7EVuJLL7w0sNLPNMh82KpR4Q8EGYgsZS
AkJKbuUSb3qfd753p7hxrGvbdCk2+BHaHduT6tExiRHzZP7gaF7mqXcSp4DEOx0T4gGInPRxRwOS
wRIBsNuR19bwhOJPjbtVxxPFBHeRmcPmrJhC16T5kE+tVRfazaJ3Xri2gZqnz9e/2+62+fbDMdZZ
L4iqGTVs5Y/otUEiYNqAPrJXxJCIYD/Bub5cl7kXeW1FMuYZ9GtdsQAq3VH6U6k/xUAJSjgRJFdD
6FPcaEisGO0AIAECAKzlWQ8id0TMUJ0w1eIWzmLxkHh3j0SAi48ZSiyPv/86G3FpQ8AgLUGcnoIt
IrSLEPhpMaebxBPCfCrAIg5TWU+YVGtAjzXEx3LVDo1O/OufZ89f65uzMJ/H1KRIkUFljtAnCn4M
xFHsMF4yvzsSir1RBf8CbtRgh4P1LluaOcWdTXaJDdLZoYCV6sN8Q6dCR5f4qx0HsPrO/NqeeSO8
u3GzDngFXcMfaEvTd7j5YtgEG8SoIuQvkmfKAFYHP/aqubL27P5WFhOjC4ADivoSxtF8/FEnATaH
fAFyRI7pVwqohBk8ICrpB5Fjt3aXg7eSmYh9LbVE7DKcsmvx4zNkp1goB37FHQaEzE/qRT9r1nCg
dFC8ybI9dw72BhnxEZHghBgtStYhTLMYkqXWKofv08qJ0Hcfw+bnMw8cqNerUrWYL6xT9SBpwxkY
uUdtMZ6uPwaeGEZNmkosl6iVcIzG7prB6otLycVz4t0Vox9gCVHXrkdpRjsrR9PDIiWIAoE37dGh
1+WlhQ3mfZ7dJGP7fRjNyKswGasCOtl71TNlITMc+cs7D5k7BDwOvP0H8LcysJ3jgvRh3NBeFloc
aXYvlPayeiFvBG73GrEQhOjR0ESTTWXGpTCnAoxrDiXSwYTVyBkV23cqqAoaiqzix7NjH0Iai8Bi
XgkyFqt3JFtBsSd0tCfZB/DzA2AZnOvKt5tl6DqgxDAvjMUQFrBs1pV11VKkTgvAB4813UIH9j7B
06VAMFJgXITXJuAIpcHML6GcSUxDRPSIJUVGM+RwJuIaIdOgg8roBmHwpEY9i8JVDtz0c18PP6Sx
gaOm1gsykRmdcUyxa/YapL0lHTqnO5UAZEl5FGT0vV45HBs5tlI6dZ0GsyREpRXlLzBT1lhdVPmY
y4/XL3JXHTcnY4JGhAPT0hoGPMw4XCp9dMy04CgI7zRMsNjUkj7olOlLlrOTSVo7xwYRgW0nWE4Z
sG9z/US784SAPP9/1XjX143TrNu5qkg9EWdFlxar2n+aHnBJbOWRPNR/jotF4LH/F4C2XSsMFlXQ
UikqkjXGChNs98jjilBhBBZSGFuGZA289U+eDMYIzzVAMrUMMf6YGweEJX7Tmh4hISeI2/9kH0dh
XpcolINK6gEYkkXnT3XrI5w812IZxFNxALIMJ5/fU0KDYOpOBVI9QVfj5zAnB9aZJOR4XkV16evH
QfWvq8TerW1/PnNrTZRVTUKgEXJiEf2+GW0z4QQxeze2FcHcmCI2LaBUUOE0xk9te4wMt8ek7Ah0
mPHwnw7D4nCEaaSIiYxcSM7tTn4cNdBMcIphnO/BVjmwEgEM8wLBddmdteFJk3Pr+hl4AhirA6xt
IyMGPvigelLxx7p+vv7zd33S5nO8A+9vbECkx2sHaAWElMDJbW8jN7PFxzqYbcOiS4TyXc+bFtiL
HrYS6ZE3ElutnnRpgsRcj61ZfE0Mw47BxiZpC2cSgqPNbNAqEGJ0hYrO1KR8ngHygJq9nxmGd/0K
eVKY0DUrGqMb6ScaBa9NgJN10GqOE+ddGfPsja6NzbGUMXioJiDHKx2hfGv077LADVHoA2cdqgG7
DPYZpHCg7/n546gr+I0bEWYzukgPKsKi9mDe0HoTIBXBCdlhcK/30Qz2eJLfn8o1ycw1igIAIyWC
1zp6sgd6QDrZTpe3sOI0B937yox0U93MXuGkx9BuOV9x/6F9HJy54gjl01jXoZXqcimVz+3I+YT7
WvLx8+nFb7S+06Jl0moT6bGAXA3IhlL/uVverqsitZ3X7pCxrcPSTp1J9YQ2n5v35TeQB3Fz/d1s
e6MlbC9HLuVFMyKULsRjEoifYtSYJo+46yfBCe3rR9oNUraymNaNKg+TuZZAhmudxV0uUWZpdurQ
LUI65F4ewQdWeJTqgCOX88HYtk24llPbvbezZTsKSq//OryuFwy4OfRKQ3e941/s/jv/W0nYlCdZ
SaSPA95AEme21PTeQF1XB/Qdqf0tT/8hirHCZd1JZv4e+5HvZfuS9w+i5F6/Qo4tMRlbEhEtmc0E
ewlGE1tjCMYWswEbd2dVCMWUurOHIeG4y938Y6stjBVR2iWqwyhCv+MEfF+UkjO7DFQkdCkgdHi6
yftcjM0AFUXUYKMEb/oCPtYwPkVgOZV/K176+FCM4SgQw7arQh20/hKOpt0otdUqSkCG3i8SHoyn
vP/RTAX7KZqE5QsmB9HaCfWREDlqVRRuHGEWVpfa2lKHwsmX7EtME0mDBKKKlbTuj6yWEivO0k9i
Nl26EI0XcbVE4O2qkuJinM5tU5A0TzmwENJzCKySojduQfwu2gAiDoz1CxjC7EhJA1R4vdYYzkTH
CmuTPcnjDDCaWLpTq+gFMQpmdJvVIjkvvvoHU/ZxXuYdkK6LskzFN1TAgmvoN3KEXVoDPHyPY+Wn
hgtu3sK8DyVObLpbfDDIh1zmcZThMORCg4KX4reHkro437iTz/N7v7H9NPMyZe5BmZfRVpU4SFjj
RRu6PkyXxg6d5AS69duI+y7+Iaj8OBzzMNK0T2V5RR9OfeydBEcTULBXAeGgWatLrTWvIsWVyLwS
LW2bVM1xneFZOYfn0Kfsl+Aa/rQe5aPoiDe8evd+vPBxRMbV6rKYa0OMTduetEFflEeTjBwXJO12
czZKotGJ9k3QUADSaowBfg/ljCxTWqx0zb/V4eTOOcb/jcUKs/GpXN6qVfjUGuZl0HOvrfXHEvPH
6yzdrQ18ZZg8K63+rEyxL+fLJetEe85qWzVWKxLbl2ws7NGcH/IivskyLKv1YKPWJh/LAV/qFrgO
8tyAdk03jiAXVS00l1A9NftjLJiZhY48qk62Mr5KpfYgiF/kOP0UT9qtkgKKt1jOulneZ/V6o1SP
YzPYOqpdYmw4oqHaVV8ATmb4kk2pXc/pQyVgZWMkX9sECG9JaOlTeRKNPgjLFotZ2PttjdspfRNl
MMMCLm5a3aENHSX+RqrJ0eZ7ZaaEym5MKk+rkC2Bploeb0dz9cgaWrEY/pmMgK8tCr9NBFeJTGKt
g3zUwvqoayW4ewGaJ+bj0UgVS+600tbBcG2NOsDDV0xkSaITFQ95bPjg5XJKLbd7kGtPaxzI/bOQ
DH4Si/dCIwHZoxa8laiNNYh1YIAGW1HHe2L2nqb398BttJo+RMc4Vz1jFVD5mO/1ULGnLo6tRIns
vkydWQJrgjldFnU8mCN4/MrI6Uzjc9lUrh5N93qanyf6lgVyUGLBHw2EJYQcln781K/GZVqF89RH
QSTMriQDw3sCmcDyBnCgl5B8HkfzoA19a40D8QtZCOZxOiWAKkJByFrH2lHa8liqIgYu1kvUPEVt
bglVYq1x/9mQZysirdf3WKydQseQh1Mj1F5aN7eLjAEafbjT59peOhH/Q50F5bQUTjilD92E5bZJ
tLCFEQJg760jeKNlZ5dT4RVL7XZ4vQWYnbLuZWgXWxrX41CDQrH51pWlDSSJZ22s7voy9zHF6kxl
54lyBALJHh8it1ci+tiTvoS96DUmKlf54pNWurTaNzJllpJmn9boRZGy0zoIGFPhcSTvxgIo64qy
ASYHnW1AyXXWAgoIBfiwtpP5IGulNY1WwWXC27cJG0GMpVOnWUyxcI9VQd/wJReYZk4EWtIES/7I
zTChOAW8fvluKLwRydi6ol37LOxkZLg15gCE3C4mv9E4lbT90O1DCmvs9DqK+76CsYsP9aGGR4xO
GniLI0DC/g/hPed7scV/LVyiNSNQuaG2jfOEBRKs6Vb2GMxo3mHjDrBNF/PIX3XiHpOp6BTT2odr
hBgfQ/G26JbOHLSB8l6PN+94WfV+9rS5VCacE5UxmyUF0lSreiZe7cW3xtN638nWX1untoYmxFOh
/lYgvhHMxFU6KEKHrNNpfEMHr0Hn7bwtn+Mg80xn5Y0H0Bzwl7x3I4wJpuIlHNRcQG0ewKKyfCgB
bt2MwTJjrFx+lgenwXOvO8tUOIJ5SsTEVOtagjoUe5xA9Hcm4LKYtWZJnT/2k3M9ldrt/BqbEzIR
lb52Ypc0o+yQx+ghe6YhI+Bwn/oA6Np/ho+zS4t1as2l8dkPGzeCGXPTZKE6mxnSj/gQ+jWEUtjL
GnPl2W+w2GIhBrN3QBBTdIzhMbcpjTL6HjVC8WFo7Tkv7vQqt8QisTKDFy/++uF+FsVcp1x1OBPN
3GrkNiH4syJ4rvZJihdODPer6fxZEHN9MmhBtLoYRKdUhnulb3w9rl7LMPQ5+sE7EGOitbnRY1no
RTrlAfg8v/KBBAcIT3e6o7PrjWceUDu7rTj1b3pPPz+8n47HjjFKZZXUZkREZzKzP0G4tlorBf2d
dPOx1AqEJ/nLfzuoypSDzEhSQCmCg4q+diSfdew9vCPpGxbBAMalciagUfefhafrcjn3yxK06/mQ
l/GAkKgQTmh8K9FbazhpyrnOnWf+830y5rqbxqmtTUV0smW2ywyxve4vq+bIJLPMoXkxZmrdqlOl
PI1E/FblxvewCe874UsC3MxJkiyRJBzwTI4Kq4wl72uhyGYVFqDMDAvtoZOISLFaV47/590wY8Pn
kMitIHSiUyMOVRHV3knJLR7Of/uO9LfYZFREUMUsEaE+cmVFVWHlrafD6/cVz//96pJMTGxKmNnE
Mj+KKcxx1KquxlHFcZbjeAIdZlC72VNkUxILXhnqvanOvkJQ6NCGINQHDCw/H6qA1WwNBL4IKXQr
CVaABlBSQPBQcszMnipsBTGq0JWVPEhaCyujiEEGGpuyTSzkO7+hcVsxzN2ZXWbGYY2ESyndubvR
ozOpPv17PcCwNyb8CLjJfplWMwuxWKuGDgK1JEiSys+q8sHsMW0qR5zTUNP7y9f5EMUWy1cT3eco
FEU0Nnq47T74Qd7J+zY7JRBoHBY9RRDwYLiERT/IGkmsRTKJ6OTVB+lIx+/iW+lOfKxOoVU5oAvl
5Tw7M38/i2S9WzFMU9dD8SZb/lx/A87NTXGMndHqXld7QaLrCXddUIJfBAjrFg+Db1cbNwdmfF7a
LVILaFR8Q/HQjOe4O0Uxb8Z7p05Hj4iNXYx5oyXGYiGQJQZXBTgrnOx5RCmLFpQTW/ZFDx7IEsAD
e10v30v8v2jLRh7zxLAzvDbgGoGBUnqk+LO1EEqlq5qtBVInx1iR9saVZWrTc1ssXhSpRzHWvHap
gJpPk2fjpdESrxozFEtax+z1U6iWzlIJT7oQnoXJRGLadcGgRd8bM39spf6oTuKxKvWXecr+LLPu
cxyNT1WqPHQJQSEjxf4uFnUGqfOE6FFDwVeYAQtuDl4ZF6cYWCjxut5F+vCgh5OdQrJbzP9H2nc1
yY0rWf8iRtCB5pWuXHe1qfYvDKmlBgl6D/DX76Hufrd5KX7F3dmYh9HERCgLYGYi7Tn8GKaGjw7D
gYzqDrCFrlpnuVOn5Y1hD5iQRIjeSOpbW3cXwtud1NkA548T/OXsiTHlyWp7RytYUDT9+1CSo6Wm
H3yQ34tS9g0dLCFyhynI2E1RYOry0lUAf9zWjd+H6UeYXaQa7AE8fOununQcHTQpQy2KuIlc/pSS
8kKte6A0PzJG/ajAzNx4McjW3P6qfhLMlQHYGhsY8hQ8zd6aqumrrByhn5VZOWN5P5Y33RZWx5aM
hQVWZVuhswhXycZAI3eqFPDk87pKrosAxd2EZwzcqsXrIvU1GyywUnmSAdS7Uvbsnh5IYfrXxaxb
GiaCbKAL4x1bwhZoRmcZYYIQS7vrPQ07rJGnH6YagBpAPw5bgJpr8YYxE7fIw81clhlYzGSPdCcR
qy6Xd6H+XNFow6JXr29m0NP/n2kBto/tOibwkUrr1+KT8qDqNtLQ9QBgJmMR1XRKWwJmAoXZvLf2
PSg2a/KVx3ieoXg8ZoFhRS5G2YNcsK14fPJH1/zVQslLoxFJIaE2ZN5VWBv/F+aqeE+ncn/AfHEy
/tf9sP90yAuNlzNiYeQCZy1i7jTk3MtI3bQb2gPvrH+6rpNb327xwrSS0efUgjOW6a1u+8D7A2NI
shUqblzhXxgjaTjoVoE51NYbg3iv7Sd2nfGBuzoUn14kzGn+n461tLQw7QoblHE4FjtI+h0dzwbb
uLmtMy2sa8x1kooOwUhRxH6t2Xt9NP+Pp1j4pUpn2lAr+DhoTfboyFeHxHq4flHq9DOvaPcSyA+Y
RIrS65BhX7ofjVu56JU41EkescXpJTvlQcUCneUM79OKbrkj7TZ423SMaz9h4T9KucUbgskYZPbF
xA7sGeA3e0a5H9Qj+Yft9e/XzzwZ7F/y0P7VwQNmELJEWqmTNh2kYgq+w9IBje6dJGGrQYyujGnN
ut5EZVoNj4msYMqbIHRdUgRzUbOujyvZS296bCHbd+1hEM7kR7rBndhHJxAD687CjPbHP2nhw5vM
pC+8iaTXMXjHId3M3wVMu6PgrLwo8cv1S10/5HcosPiIqm2HfWbqsLjjHJV6KwdY/XaziGPxDuiI
qCRhYxza0t8E9whTvKTzk/CJ/e/RXHFvs9dzYXxiUBuNa3jVzCJ0kyG9KTPTwfS5i+GBDVey6oRn
oiZXM3tA9USOsRyIpBNLWDHwcdQxYM0WxtpKoXw6EOAlTFMn+BILV99HqFiLFBxqgzsG2AQAlwKt
HNttj8lBfyuCYc9c5aL9uq4Xq24SIZWhIeQhf09CUyuToniqEmj9PkmSpzLfGjxbzwtnMhYqnmqi
60WLk5mX4Wv0Mj+9k7CMEl5QMvNTrGRt5TDrH+z7UIurbAdJlzIKm8rrA68uTeyho3n93taDt3+L
WGKOCJOVCskgwsp8G36CN4+G7MXN1tTExvdZgo7IOcf3aTXEpNa+KW+ptFXwW31gQLZsA01V05Ul
a24rMsL6SJ+25uob1UW7E/+Mj+auCiKfbMSJq+5hJmzhHjhvUjS9MsUz9ECyf9b911CF7oBimzkE
1z/Q6sWZyHoAqWoCmWXhH1SzVtqsQ0xTAsJSv0+yjaLKeulhJmD6ATOvoImhLDkSV1Q72psSuDeK
8997++7wDkQtD0M7AL1JAoyK3o7DRsy2quIz6Qt/biRjYoccQWiXs5s67jDSOZgAQaierl/jqp7P
5Cy+mC6DTy+KoNpJeonKPWFvpnYclOfrUlbAaeH8ZmIWQbwo9DSTpjJ+4QvX2hGg6jndeYIfnSbB
MULg6a/aDuubrnzaqqxP7ueveMM0Deyognoc9bj//JCASmMRS6EpLBsQz/cOz4mnIX03JbE3usdW
31puX2mhT8f9FrkIThWWlMOowOuaKggE1SBqHJ7dhvmTRD4bDYMSRxI/MBu7KbmjgCM0c+MtiNzN
37AwEFMaEkqzP6WzwW8eYz/8s5wVYrF/QuvP3vXXLUyGdaX9PvbCZDBiJ7WRBZNJgaJvpnjmwp+9
1m9Y/qoUC8APpqHoNuA0/vN7tpQrRQtl8mJx0ModlQND25jrXy8VfMtYtp1ioI2wpsZJ0HNtvWmt
OfI+zY9peC71482i3ErPHgozk7fQ0bysQklIeEInEDjzFPuYYLoQGIQMlqUt4tNV1zkTttBOkxec
SQ3eHDsvHUwzoSK24b1WvcpMwkL3WCtJSdViy4dml6a7U7X7hr0X+WHDq6xatqUTrFdayCX+NLtm
LrqxYp7LeYK8lqrnKCrBTl47RRH+0goLo0ESnFoe4KXAFJlxGnMVSGblTTnqv1hKnxTOdwkQNTrW
BtKgbGHpr2vp929bBEVt2meJmkqyZ4jM6QzsYI63wq6961ewetG2oisEQTmuYXHRoyllXdFEiMeJ
7NhW7bZte5YM6vLI2NgMWz3QTNTCuLucci4VqMNYxYuWvGnFzny6fpjJcP9y1DMJ0y+Yfc5WIWpa
GfCaunSj6G5SAUPXwiTJOQl/lNNU22ZquNZDwyCApQLOBU20ZUxeA+JuxBQ8kt4bDvIgxSlcch7Q
2doe51wLjWailnurTRl1PWUQ1fSdmzP5KbYMn8efCUCJK7ndMMC1q5xLW/iTTGJxSaQSBzvUhwkC
fuLa3p41WtOJuZiFJ4m1mAN5FtULbCft1dDak7Fzh2jT0Ke/Z6kZczkLNdeVXlaLBJfXB+xp9DAM
GAAgHfsZ5pe+3yperdnUXNhC0ZltjSnaYCPIrgcMqJe70vpBQXSmSNb+usKvPjNzUQuNV0LOIqB/
TsH54BePEyoU9rXvi0PusyO920IKm375tWucTj4zsMEK5TEUSGrQQ3GxFLkDj4R//UhrLhkBgCwb
NuCE9OXjzBJFSwewvXjc4E5m3KvF2Qr3RN2p1YOZVxvSVvXvW9ryma6IqEuN9QgrRbHDfPEBk0R7
RpuNtGb9O83kLMyJd3WX5CMqBNFBuOkvxUn85FZ3xqP5BUZjz3i8folbx1qYlaApiEqowPNJpB1X
op1UCafnw8btrarD7FQLq2pMeWwIhfWGGMLmGINqtB/XD7KhDcvJjgwDZa0Ip0TdaII80e4Q0UUO
QwnC7mKfiuy+VLdIbP8sXf6l5bNjTbc70/KSFFnKp4dqAi6dhi4lp3FLsA9rgQ4sE/VAj+TcAjFG
czHIDchyNTD2Yr8FILzqgk0Axlg2hs2V5XyGWmCJTQkzBADgHs/anypwBxXTSbRfvHDRBKL9P2AD
s8Hv/S1yYd96oxW0NRAPMeDjWBUA0SygtI5g5iq8DrPf3pZD+VM7/euuZxIXeV1ShNzKOVQITv/S
Zm+jFT9QiuXNqvqVmqGTFsMJa7efXRTudda4ptwerVE5p83o6DL9bTPtWA7DvuBgTx+UA9Cr/bZk
pwi9A9OoHSPu3arl2O5Khg8gWzxGFvbIBL/pE+u3pksHYZe/NCb5ostOxgBGV5UcAJ6zVUWZTOHa
ORfRnMVHSlgMRzOhXk2lO1Vy+p/tyXStO8WX9/IWCOKq5cwudtKumRIPtBsxUY5YCI0hWca6kwmK
VxZgxB7wV1G+Fa2uJiAz1VnOkBQdibVqgKWGH/bdVEFuX62b1ucvANJ73iIUWvVv34ezF+40a4xB
0fNOQTjeu2qEbdtRDxKyCRu+8dWWG5YFS604y5DF0T+jFRMps3pIYflsD7cdbG10rlq8jTdPN6cZ
qeVyJe1jC10vvBJJZ72StnJtptxGaf6hMvvM8nhvpskD+WdRBJitgTODAS0ZffT/1BW0Y/smLVXA
uaI/Og18W2jgAGfV3mHlzU136sbztHbOubyFm1FS5HaZgLx/AX61WH9U/CTY6jWsTAbDc87OtXAu
nCmiByvqiAk3C5PBfJ/vteM0F/w/IJ2aVG5p4HNZCwO3tSJNiQZZMppgGabpwn1xaDFVRDed5pr2
z0UtTFsU2lC2OUQRc2eHjk6AXy99Xn9417KNmYxltlFrpW3yBqMUrOQBACsxrZ486lQ95EQEbCg2
MrfVAGkub2HRFKMBGmvhrhq/e5k+1Qhc6R7w4NSNMY8vBdePt+qu5vIWEZISKaIuwmJqm7J7wEZi
aEp35MJBqu/n7tYzt9rhmItbRkqGyaOsRkqQ3uhfUy04c0u/+n+8Wm56uyXxDyrGFX3884tm/j+h
Vd4Yk42xg546mR8epvR03FsHELJibKU/ch/DRh69A1neRfKMc3TcmmHfUqKFX0ntzEwkPcdI8njg
rdslqdMNp8647TeRsjbM70/zbHbcMUzsJiugP1NzbDhnx2THj9LOet029ck7/XWz2rRwoKMppi9n
E5Lckq0RHDmeJe+kdm8Bp9845fRyXUO3pCwUtNeEJkoKBR3Cc5aeauGBWaHYalKsupLZWRZ6aTYW
7Qbw5XmJqZyKcnRYONxXW9X7LSmLhNjMElKrGpwJIJVcs8tuSagdVFK4169sLeQBju+/P8xC3crS
YAVF5RiASgElr1W2byqP1U9S90PuuXdd2Gp5fC5t8YjJZtPjKLi6Pgh3CijgC9d244M2YjlLQbws
TvrZaJzrUrducvGiJegkqkOII8bSq17+kMO70dzKVVdNaXaNi5dMys0oBEfvNOwz+OPTBMip7aTd
NNuw5aW2jrN4yQqgL5tKh+MU6jFS3dZ+zYeNl2XDjpYZPqC5JcmeOikt8GLMe60LBDZ8U+yB/J++
zHLrw0wzACEVqMR0422NZFF+z7d2L1bd6feHIQuX0ISSSWPgOXs9VtXz/ZB7NEocafQriW+Y0tat
LfxCkSolBXchcs8ivOnl/C5tkT4YeLHCbH/94lbnGmaGtMzxB6HTsiLoVLZBfJ5AB5OHyGv3xs00
WCPfZF7km+9bmrceAMwuc+EsGipaNQzxNgF0sHCwpLO33eatuiHA4aDeFiLrhqKThbMQJBYS7eEB
zUHD3DGyeJaf5eFl4yqnz3LlaVqu+MphY2HHEIeaAt7xZkJFQrfStT4n3nXqpRtasnWqhadQ1bDQ
qTWOXkTPpL0fs4seb5jv5ndauIgy68ekbaD0A9q+KjjlgbPpmm52AAzT8xbdyIaFLRd8raw3RxBe
odxETzpy5Ih3DupMmbqPo3/SoJ+p/XK9N2rAPDfmOJjduSL9zIBnR2114wutoOsjBfpWc2PhM8Ke
s9ao4WEzI3MLZCN0X8aewj+a0ZOSrxgLRrZwdR2YXb6S7Fh/YJhY18+N/K4Mh+vqufE+GwunQlGC
H3t1Cmns12i8MJwW+wAh+eLVc69s+OMtxTEWQQeT+1ofBE4+gMyjxTMGXoEbC+va+VGctjL3LcVZ
eBNQCyajPUVrYVEGcuMAWwaoLY4FAnFc5vVrXB35nH/ThTMBJGah8QyhffYVo6wL0Cn1Nj9g421X
7xvP3uWn9HW4bzzTtXfipnWlA9+KEbY+5SIOKbAfrtlY5kGJND+YTn2Q7nSfXQxP2A4Q+Ft3mmp5
+Z+QlWy8TMbC50SqUYHjFi4uHukxNjVXJpUX5oDSlumG8WyJWriezDb1VNhwb3FyAKyH3T4L86NP
H69/zo2rXPL6mVlq1UyDH0jT3onFU29I+NeJZD9ay6Xpw3Vpq4M0M+UxF4l21MphIZmTOKzofJoB
P2VYw7K88SG8s27K1JmmhE1PPISoSm7N3a2n+d/uyFy4I40yhQ4qKlyx1LuaBVAWIwRcbRQYIs6c
MmJ+PDFTRrIZxHrkGnGXuEnIL11pb1Vk5etv5XJppLQbq9UYQpxCIXe1/ESLxslt4UsWQGCsase4
uB0yGhhq6l//BpPnufJKmwvPpGM7NdRzzJ/kiQSYKnpK6NZFT6r5lwiCTMjQMEdkLLtouZRzvSgR
wxN2o1JXaphb9y42Dd2emK4+AjtVbC6irSYO30KXoTbaCqRqa3zc4msiWdRQsHd0B6jHIHXbeqlX
rWYma6HGgAZjumUmUCTdOKRt75fijMVkFzNvjlTHviFvbeOsx6kzkQvdBWqb1kojw4MCAk4NrSEA
P3qhF+5Bf7ZT3Glzlt5tfcjVh2UmdPFmhroFiOAWDwtQBkGL0ySuJLWdY2TqgwyLsfMtfq8tgQvl
bCRm64lAdUNOo7c6rJxSVYKsEh+5ljsi3dpfWfWxE4ezqmJzS15O4MhieqZzFYlGXrjWiAnm9qtj
OQ5obwUEa2ZnY9UZ1AtAjZOXsxpWG1VVFkFl7Mv07RKf3bX72DV3mh8ds2C76remo1jJ1IEfrSkK
hrZhpLOalFLKNrwMHskIa2ldjRYpJV4MrmOh3Ix5h5HgrYbsmtnPJS4ig0yr+5426DKJWnOs7icF
HFY1nnvimfb9IJ+bbqtluKYuNvDSNQ1tA1n54/BnZ0ykvLQ7ig5JWJyHwadx6+hgugcNd002nuPV
iG4ua6GacWS0Wkb/9NAmnPjKTZ4Nb+LJzAKA2j5dd9LrB8NQlI3VeOtvMseqSMdoGjhNEiAaYgqS
SqFPol9qDbDzsNldl7aWSYGi6d/Slr5FELVjDN2zOnN188WugDi+MZK4JWLhScpeADasg3dOm4OC
Bis5VVu8zmvGPD/F4gM1OrJB0H/IXlVgISb6zQCGlb2m2IO9flurhjW7rYVh0dJUcBwcBRbkxNZ9
Xb7IsekU6ktnILWm79fFrcZM83MtzKrD1oxEa5zLeqY/wl3mA7jvMCG80l3vDp51M411Ulc/sdst
XsBViwYGgEwM4Pf/RfuGjt0g53qvgLg6flUGHbGoCNIudvMs8wYAR4eJ7FQk3rjh9S/5b7HLp7ww
gTnHFTRYa126Ba/2PRYmnMLg4IWgG6ImpViGKvb3CZeFs7DshLB7GFhnuZLdOQlGMK9/v3XN/z7M
wrisVMn0FFvZXq98NdVHxU/VuHGI/49v+paxsC7Rhi1TJWxST5hZaKS6fB/vdKc4THs5W4wZW19n
utKZ0zUGTYwmEShTAL+tMf1G+6WgpjQ06sbNbR5rYWldqOQDVTGeMY0V517sm4/GTe9POYJ2vxVh
bX2nhZmNyZAkZjiVas2Dkt4k6i9SPV9XhXWv/v2Zpv8/uzlgCussUzHgElkgFLWaS0mAJdnQz0Ix
7lia7K+LW+37zZV78mQzeVSzcmJRHEnfRbqr+vRY79PThHdEXDXo7sS+2BK5ltfMRU4eZSZSirBA
NkyT56CaBTSmlTBHrkrPJsme8vhe0XqYGBDK89hPbM2/fuBVd4VYDsQZYBtUl+Ec5XKvZTE8MwMW
V3bs99rOPv4TFGobbPHfYhbXahk217PJ2jj9wdSfDLNJgwiGZGszftXQZnIWd5nVTEnsGHcZq0cw
NZbRuxk/6Iq9Edmoa5nT7Dx/Volm3wx5YCsPFp7/MSqOmDcPVBbWTqapborSfi6HQaOKS9FQt2hQ
rK5AsGjpeMgtLNAP6X6o6Z3KrRcUhYC9+YYx5YuZ226nbJWeVs0H8AfYKjZxzOW0uDrGXWgJ+Gol
KY61BcoScBkXCNWxTeeUZrShTevuZyZv4ei6RuBHTJu302DKtPI4NQYmYlrALXhbh/tzy3+9RDNp
k3+afYVkGAmY7XG6BHx9n8Iv7yPsU4f3xq/wIt8BLsZrsV1kewDTA67KVkdi+tv/kk4wrQLaGUvW
ljQXY6FHIRlRj2D1PoxuOf/QyNYrNdnFNRmL+wyjLtW6aVm8O1oPst/fVS42pl+LXQwq9tE39sCT
dCI/3Ukbs/+rijM73OJq84oUgzF1x6T83S5lh4ya06g/42YvSV/XXdD6PRIQQ8D/WMaS5U/JCzsE
2DJmGKVjJ70Q5dbc4kVcdQvk3yKWs26SUBS9HODVawaoF6AgdIcOOVaib/jyLTmLIgcaVMSS/vTN
AYpMHHkAOSd1oq3V740bW065hWB0zHmEG2tML4l/6fWt1GwkH6vFE1AC6eD3whbxX7y3HDu+cq8T
dDtU6gA5zqwPWEfkwPe23VC/7+IgYomX5ru2BWDvrqauZrqt2F3XjXWHMvsZi4dDjhVqZzmMjL78
aysr9PK9fTv6qJL/s6Ws+aEXzwf2pGrRp0hYB1c9TtCm/CQfjDskxxhq2sLFXx1ImElbNq9U2Jih
jWh48E+rdgB5jakm0xeBfsnQSoVf8ePLViS6rjr//qzLJpYJ3LIJKUfxlOaWR0Gp7ZItwqc/McPf
TutbxiJ8t4kxqpqBcwl3GsH+V9WtOwPDaUd87mZPbF9XDr1sld7Wre9b7iKkTwFOlfQ2YhkjfO3T
N5Wf23ivRxuWsXWDC5dsx6Vk5hESvIo/Y5PMqRlmlfUtx791lulXzJ42M7L++w6tDwNot+BNCPTD
RLDNH3Unvp/aw8PrP8pdv43NmH7UTGg25HmaTe6rFK0bJsdR87r4NBAskidfHPmy9nHdvLdOuYju
S1Ur4oJAU3RAkCWnqttbjZdvEVIBn2369H+pJMgnEAUZeK7/bBDMTmY2kZ5lEQxbGgVA2Btskqbn
CIlriSZUFilBm3cnXhhuaDT7sFMeQy1ztUJBv1PzoqL2E6t0WuMhjOUbQ7IdzkFUY/FjXvW/rB4k
RnW/S0Z4Spk817p6sst3LU9zJ2/Tyml7FGXB0SyN2XNLlZPR1x6A10YnDOUfaRrtTewahZp6V9sK
9TGm5CADQa2AuFonWqdpya4oMS4fJsxGRdmWHXVsXipKg9rARrFaYtvQ9ktZ79zITj4atT5kSn9M
Oyhnp6cB/Mzvnv9UFOOHKnc/Qlr6PLeDUDVvlFE/GvnogTvvUeuLt5JlucszF8QV0mP1QvOdYQDV
DF18bPLkeu185F6p58eEvHW9+kHTOAg10wf81h2N+aMW9S4xySttuNuhnWpm9jmM6M0g6COTi3Op
twcDf3As8cSLCji5cse9LmyfQ07cPKyehkGAispQP7quvAXbllsMSkCZdFua4n7sLXccI9fqE5TD
GoDVCADCJeYptMVtEn9aXdy6CkvR/xcn0dcFZtc0twUhgVoESV6eByDNjUX3gG1fjwIBjmb2qbLe
o1G9KHXt1HLux9rFDhNArpcv02IibbtLoarnROS9q0tV0JvxpcxzZLrpbV2oJx0ADswoL0pEQGSu
kN9EkjxuV36MypadWyACwKJDn/sg9fvNJctXGvOO2/yOWSgHmPHBbsBizMqjXaIEHKXmSY37i53w
EqlgfyhibWfFIXMM0NAAXjRBfDvKFYBco7cqau6hdE9RLh2BdfoiTZj1huWZddg5YOLyCq75ch57
ZIx3nZS9YUDyDUThFyXEigHpnsSAP4+2k8fCzcCWMuRZoMvde2KUwHEirsxHP00zv2V16wj1K44l
IAKWDjU+I8ZdGJWTmhL6cb0nZ18247eNGmFMNgzPmMk45Lr6lMSFj4bpaZTbyzixLtgU+Pnk2CT4
s2J+VcxwJZCOOXWO5fHUOsYFIjTa3aVU2wPDxyONGmhhf9Bi4sZEccp05E4ftQeqMvipiypXlSe1
qeXKre2i+XtC3+WIpOGlCFsOlqPRSUZonDIy6pljv+86/ajY4pD2I1hvjGzXAOxXTchHVtouBbCE
pEQ3TJS7jNonrW8cPeo9oyscRhPkTDoDjfwY2eDw1s5VU90qSnkIDfuYGdpxjKPbQWgwyLbbCali
GEYRX7lcIveTyw8AJAUKmC9UpfnokwYYccQTIMpUeOTa0QjqOvujIMquU17jjsPeTG8wUDHNcvW2
i/t9NH6pfRU6bGgvzMqe+6G4idGzA9W90wMM0ckb8pA2Z03Lf7BYmE5IsGSoSr/TNnRtbjsGD12r
GwLbqn7VBWrWSnzCVRUI8Aq4QgAYZlhdMrrx0MUTncSwx77GDgjBMJs+d4kwMV4OovlaB8NO40kh
ausZhl2zsdqrNNqlYb3vCQxWDEEZy/7IU68pq3064j1p2ttejx0mf1rc8IgBaIY/QNyMuuBc9WXw
U2gRZiSa5qyiPso68ZJUGO8GFKfQ8BKVduQIAfz+lpz5RKNh929EZ+9N9GIoyQEUlz4nxntBqSu6
97CzHH00/Lym95mUy26T3o0yVZ1Klneg53lsOvs5Nn5UemjC8yCQZmDWGH4pCvWGWAClQS9feyGe
AZ3sFz03MILYBQ3nXyBICWqdPcQ88zsVoOlaeEsM+k5r+oBulZ8ZT7oCwxFoGIlqx4fo0SQhcDND
w9XBeuAYtuQqeneKTPkHml9e00Q+duY+Ma3v6xUC6TrcszD1WpYOLiHAUjHwbVE/d2twQmYY7gM1
UubyUXZKw/TszHYLSpxMbl8yVgeJBMrI1LJ+j1yRnDAXqaOxunPU1t63vXWO6vgtDJnXFEPlCF29
RWXoSMfhziyT+3CAjVk8SZxakYFhnsE5RcVvGrZ+MqY/B1QT/NFCCAJ16MBjEhuxJ0q4FyILJyKR
rzbp7yLES6EpGQo8KkehB41IsAUfAe90GDjggUh1ygz7NkUGo5mDW5i2Uyq6H+X6V8IMv7Vqn4Xj
IygN3qrSfrZETB1Ve8kFhkAJID0A9XnmtnWwZOmUls1nVVonouU/E6zDYSQg/qEbluUICrpB0Z1j
UzyDCpw5ETQe9gRYxvyMejn+oy6DRgyX0K4PRqa4cWTuO66fsizxeA5gfJndGiIEIEQlA7l0COq0
Y04NcM+mpYe+wHj8IDXIhTiYe1M/zENUc8S518HxxKJnEqauFJZwvdG+trIHgYoPaK53ahHCm5qO
OXKPyw9xU97bw6/BUN1EEl7D6D1aKZ7KSi+rXiScTdFK2Goq7eS6Pskx0R1VCA8woH5dGw+SOfox
iQDozY6qmp41oR8Mqb4Hq0jpFG3jgpsGo6DdgeGpKsw3YG3uS2sMknqQoGvSVybfFxndR3Z0touS
ucBVOTJBgPhoOk2uOlqWuMzudkbX+6RiiF2yZ5kOX4lq3NL8J17Ci8zl0rEa9ahFHLUw+80GHkPI
hoBT44wBjaCQ0aEGtq+PZ9sD+P4eM+y+KMZTr/bvtWr8bLpqn9PeDUGWqIwXLKg+osueunYlDqBF
htuoHo3hmejlT/SMjoZdBS03HdXM7nVa7Kit+3QwHWbWbhXXhzRPvAQcMrYkfLjedyyIqli8wa5U
lN3nrY4HElh0uprf9krhR6RQHKmivyLTPhm5fAgB2KKW+b3c98Gg9S9pQ47ApLwpwh+8gvYzhgno
zDPD7qeI0guM1OkH8ynPBjeX+KmQiVfzNkhi9WCOCBTwmcoMWsz5fREZKH4aDTxg6EqR+SZLOkqU
5lm2+kuj9pcOimYq7FbB22NZxc9C2EDE1sK3scqBC6hJGFMDm73S8h+SZewZHmlJir3WVjAECLTb
XgeSYATKliF8ynL62bbkZMiY+cyIS5gEw5B+50UfjENyNLUKKPB59FzJsIW+NcBPBs6gXtV+FTEx
nIiOT5SDSDxmR01DdS1LnDhRc0cdqIuE6zG3w0OXkUeBYDOs459hmXEEBd2nDUVBUPdz4FjKpbaX
ZUAQF18iV45RbwD9r/earHfyHi9EA3Qexi8DurRqWrqt1O7CEGDTYNapUwMVhztKRpy89tFt2CkJ
8ypthO4zp88qv6cZmm3JWz4Ubk07TNCg5Nj1eKU5hmck0D2UnUOtwksJGKBo/FmH8a6PrEtptbvp
nSt78moUeuhUNlgoOM+CfuSHyoTfb40O0yk6mZpct3VPzqOkvVG8SCUbP2rGQTAn7lS190gdB0ZE
0KYYHtRM3keC3mg6/CX3VJE/FCpy3tL0FMN66bvmqY35WWexRy1+TuW3smmdlrVPOqKkTDFPQ1Lg
GjArWLYgtBXdpwx0umIyV403rjqxcSLEa+LOK8LI7evoUGgYDLWsynYik/mh0d+2ZeNj02xfxcmp
xkgUapWHoQThapyk+w40rxkfj6mR7Lq8+6JF6+mqleGliCdX6LR48mNEyjSHzXP5WCeSY2nyDuOp
r7xXfS0fX0RFPdErL1RtfTkc7zoA/+RSCl9PAp7pviJjZqzSWnghtXKNOr6JANiM0jwUtNOGA0G5
zFFsiqgKnia3UurKQgODWLJTqeGNBHXqrhCnRgYtWBFpAAYZH+weDeOmCUghnAQ4tI3o9jEHk1So
y281t09AOHhhko4pKsMd4s/CeJEbvqNpvx8KrEd39SmVye+Ug3dWwvPY/kxF9WjRu0YaDkqUHQvB
nVHPHa2u9qTtD5YR7QuJQyfik1ZE55Ta+a1VFkepzt9VjiyE1D1Yx/JDU3SOro+3Vp1/GurA/IGz
5wSYOCGAcJKI7NImuciy9Sup/4u071qSG9eW/SJE0IDulb5s+25JLwy1WqIFQe++/iTnxhlVUzWF
c2det2b3KoDAwjK5Mie/TRBTm7L2YoAvEgPy6f3MHjQ0RVJufuF8CgYq389G/cG1GoEd109VXPsY
McIz+tIYPfBTUGsh5EtSj2c+IT6ZYlY7YEl1k778KUOrar1L6VgkSLDyhyhOPYBevLbtwpJClCSy
5MOCOWt9IPsl5o8FGc+9ooSdvgDoEnmWnAXJrBy6CVomMtYNVm4VEX8FDYmU0CeEBj5X+Eekjjat
ex+s20WaOlImP2ilcZjbyi0qEE6Y0cEsjc4z9M6ZcwwrqdTtpldjmuxkKfGlAdeWeNDBcRuTAfIc
Ccl45GBky0Ei78ZYNfTgUGBsIA3Q+F3f+UnS+xmaGWUN9gzZAmIG9Tldd3JcDi0B2ny8Syfg2chJ
yaD0JOH5QgON8mGfEyTPTA2ZWjoqpd9TlLbLCVbGKkjH6FAS65wbj9oQB5hN28d14ihF4jGTvfMk
P1pR+aTMzNMs1Y8mjnsmhwhJQwbxI433gVWh6Csj6Upib169W6v7OdBfaWbck/6go9a25D0qCP0B
BJQ2SErBpAkBPAviNNw61vjt5vSl1qPHXn2C1rxrEHookW7aiVn5Km8y5ED1Q7ng1DHGH+g8OP1k
eGaGiUFa4fWrdkmrOKRfiXRepWj4odXmLiITmMutsFdPtTL/HNXcGTLmmXH5USo4GvKZNstxSZTC
1QoN7/Z8hFiIP5rPKZNeVKVw9Bzni2CAWrNQeoqMJ4CWHEj9eZjsPmdpeSLL4IE80YllCHvS8nnI
i9E2usqv6Ri0sfRY1UmgN+03U8rB+Z46adQ6g8qfF55lCGf6bxwynwqBchX7GUmz1+njQ8TaN0bv
gQQIkPiOzhDTpwI/DDqCLmVNoGGaz1CioG2RXuNH5LjkqUzdwTRsU5tdgk8yLk1Ym+ZHJr1WOkZV
SkSIrAtyyCzypT+zTENYkriyoeEnZl6eJl5bWXdLM3pwjMcSwFKNaE6kLHeYH3thsvUTM5JuITfu
0nA3KSxHGcv7tPvW8mKv1L0dDX2IRySwmuzDQMOPoDgDzpca6ZP5BIbhA9H4vs+b74xi1Fi1HKIB
WTq1dmtGHxpfdpbU4YEGPz1FFiQpL1Yv2XNWuAoqQ1HC/NmckfGACm2G/EP3qpDBrttnXYsOJFH2
gzTidRvdIs3CZZjDFBqP9RLVLq+zey1N3UZqfLUFwYBmvuE2vWaVAspV6yHNgD1jK2dV6tEMCZvF
D5xQCDVquPZLj2pXrL82bfdrlInby0uMxPRbiQQ/01B2gUAV2C/8CWqv9qRMsz2b9WMtJb7M5g+1
bl7UUQcVfx67MR5FiDzsorogdoXeKEWURXT9rEODFm3ih5FiDCbXQMivHsHg7mrxAuli1bba+L5s
uYEwCutTuK00xB808ykqkjcq6TuOPig8QW/PtRLmM3CfLJnwP8wundWvmYWy1siKcChTzFaM0XGV
kbUmFcKVNUb/klMyDF5PxvuFS86YoQRIlGEtwEH7cxhekwmyYzjjqNDNjtZVB6PVnMUCvIfNr6aZ
g29jzO5lEh2MGWdZBUmpYr1GiQZOnMRRteJYKvpjUyBCbe8V5RU0+76FWIhYeLUTDhciRy8qyV6z
ofxBGeLk1fqCoTvkMskddtahKHbpUgR+sQ6vBr7Wi4Tki8XT02QpbqXG+042bdBAhUae3eFtDGa5
s8sle9V0+E4TtNzGgmLkT6r2L1k274ZeqW21rJ9VaQ4oLn9hkkM7yA9ZkXmQjdx1YHSBqOOPOh1Q
Pit3Zgky5VHxkuEDzeVHPO82UcuwZpobWZZjai9j2niyBd4mndpZ3t3FM62coY/OEBZ4rkj5UhmR
n6vJK7fUo9KZwTj2OAsmnkf1rFkjCl9p/gJEuc2W7ik16AFnAr/RhGww/gASkxiXqRqMB5Z2YTYT
J89jv2ezOxc9/Kfu8rjxpI5hDF47ZHO3L5sSElaxXQOkMtSpm44QcgbF61iMz9Go4vbXyksVlQEf
5CccZM9cZzWqL0UjOd0EsL1aPSwS/ZAVKPf24y4v6Osa4suSfkR1yG4l5KRNsY+QBK5674DjlqDX
ye1YQz2X8ufMQLJQWu2bWmXPaqY9q9UPQ+3vobsIVzw+6FpzNMcJmoEj6t8GQeF2ofdZq3lNpT2S
mdtSrsZuXShvapy/tJZ+aJvEnfXInnIVuAIEIX0KyvLllaXLLm/5vUpZGBnoK2mg99SRmLM++55q
vQe7YZuqtipxhMrNIY3jXYOyYkZArzWM8BnGA6+jM4b73VEhDjhmzyj8PRqFiWAhpXZSqY+oJmL1
TdBYRRCzyktIZUNcFZHepJ3VSbJNqbGnnp7V6L1GJbJDANgXkT/TMoNWNzuOiB0rVoUK1X5BQnQH
KKXXWnUAaVp3HKCnGn+LxnS3aF8lfI8Jj4Vc9MFQm3aqqDum1oHFpqBEzUYuQRLGp1BNzA+u6J1d
R+0hmvSTMRH8WQuVt2Y/zKgZldo5XaIPIk9emjULpqvmIKnal7pbOjsm8SNlGNQ0KjCFDHiIsYIy
rwAh7UJwNSIxHXYQXXDKtJRANaijIqNZjsSbkzxjHIuVs1PG1S5u7mktnzT4buC+T2VHHDD+Yk6r
DcpIQvAGxEeh4oioyB5NyG7LQdzDnaaVLRFyQjL9TW4hw63H0KFl8GSLAVLl0nATi/lq06W2ptfI
1XvgK2aEvTzBf7igtBmT12ppThxzn9GivU81vyfmgJhgzl24D4ZqR9+5BOFzMeanIcuB3IOgrKwn
x0T5KacZRNQhp7uWriCGYmdc3rc46w0zEEYbH3RKfzYq9B70nIHBVDljNbtKU45JNWNmCtqIbFD3
Gv7fapSdyVSgMj45mYbrHNP8lLElUFvjAZTFH0tSIixQ7WKh750BetJOuq9jftbj6kmrq52uld9V
Rs+co+TZIkzoDCfOpaBuSm+AhHiXy45pGaG+5KiI8UBj5oPMUQRjaAkzFnJkE4XWBYpCelQ1s8Kp
cu0h7Vnm4Ap2poyfFv1qtfJ+rQVrBZLquSpQajWD9SB10s9co98ypW4xdIE8E55HjSWvn8dQ74an
FEgelEm/gtU+tAjbrWerlVFzKYjf0uqnGcWP6F78yvNi345fClR6ugjPbsReKJQLsvx7m2KYLk2/
WVq8z4rBNSvzUULMgjgWzYcqbHWIWtfyQW7rUJK+GJXs9UBM8aZFHYk+jilCHK5AoZccgfJ+xdFF
CT/Hw113dqqxUzr23rRAPh7+XMG1Uaq0tTt0p5K2fktp/Wso+0Dmxitmew59ne+KpHe6QbUN6P8a
9eKVNX1O2o+FKPs6b4PIYMHYDv6Mol9VJJDamVFYKeClrG7B7NN4UmrpNBjJro0xToY2F1JGT0dU
P5jlPcl67Dt9N6w67CON2YuauX1ObUyJMqRt5LCWdxn+QdI1T5H0B6Ole3RAPNNMXUmGzhQ19+XU
IQtfynuzmfY9MtQ4K54qYGq1stqlM7JULYFaCEVQMhshdvVJtpKDjvqbw7L6IeaQQ07kYI6gzSUp
Xi+/liSDU0otz0Q5nsvzN0kq37qlcSyOVlx13yHvaqr5rc6V0LAS5tRoM9kmR1Kq6J60yHaNg2aZ
TzzpQzU1FHsBDJxn5H1EP2OdaenVek/Jcieh+TeYIODDnZyY/qrT4oXKKHoUgwceikouDlz/PpA5
sQ15uC+Z9q1XW1vi5QlTzwejs74sHCXKafFr1E9bJj0tpLxv4smLzHY3yq0/G+mpAkv/lGjfmjF1
8d87FIeaI9UcGZJ3hik/s+mDUkW31egca/XW4IXdAZkdGFH2NvfSe6JPAU/eK86eWI68ztDSnUFJ
scskI0gQpupT9V2ODRS225Al/V1toVqkxsiipuiDZtODMX4UqnaeTYagDPSsKS/tJeLPaoIyPDSz
mQlyE6PoMCk24vC2vwY6+EkdfdVG9hMKS0eCgp1V9XdovhW2LFk7iWVvVlxEEHVG4YtIHzQaMa5Z
36k9wNRQ2DSs/qiigzryR0KUD1RqHirF8Emno7AAuSRbMecf8vwCLeUjwGn7jlXHBtmqpj53PYgX
J+UHAky7I+OBN9ITCIj2kk7up3zQbYyyoUvD3LnTd4manhnOu67iLmrNdD8SJEi5dVdJxp0OVxor
aI4a39ICqgJ1Dq3uZfyud9Fdb1i7CdLcjVyBUXzJg5lFvzAKtRtG5H4agp+mdBiv7IVIOOM5dLXz
wjWMBNNY8uwn+eLGU/EYTV/7XENIDnXmGWpVRvKVQCi+mau7cmy8GSScmCE7KRDmQQDwDXULHwQr
J2ij53Y9oZOgyAgpExTv5rRE3IJO9pjZcTM/zhRFn7502v6dSIZXoSITWZM3S2mYm4qnWxJqfcYO
mcRebgZfH6CsnUQu6jixncv5WTGRw4H+8Wi2uitjXi1DKo0ID+N4ujfLuWsWmVu230GpGADt5WkQ
TMfb5c34QxSsIqY8BrmC+ltbeCM4P/t6ecjlNvZRXz3pkG8u+qGx4yEKcxKHQwOZebMF3G4qPKuN
HA0xKKSK0N3LXtJh+qb17bmhuqvi/UPfdBSAvK4CQC6wBBuURM5NFMoaoA5JdWdwN5fvl/g/mtjg
IqZcTwp5ZT9lxVue3k/qnopUvq4jnXVdQfxGMQy05S5T2FxEPVzwX0jx6BVYoDfD4bsYDFgrbWD+
JGL3ug6avbC4Rc5oSIcWAkiZEkRB4jRPLEAi4EDANozuc9BHmSt51JfcN+HEXeSJIo7cq/xi1sUv
2KBqZjZFixGh7VR3R9B6AtCyG3V0VkI8tpKBIiNGDhT/NsblL+atP7Envzd6c16iaEpQFAcb/YRK
KGsp/KXhEUoDK2lR1JtfUrzlICYG9ltIznoVxnmx4M1ByoepILWKj4zptWi2UZuH+GUETEQuGjC/
fissQ7HQq8DQ3gb6yGYWg9cPllZiW8Wz0HG3ayc9DXsriOzuQQn/ndIORC7+trkBmsG7kNhUMfQi
AxPQWkcTT5paBHUq+ITrwfzzC/62swGWVRUykrQGTClPnmbpIHdUMLaxHoFbBjY3I8rksaNAqbpm
qtgjmo/0W9xZLp0WAXD9Kr3E5ZZtbsBAJoBWVABbFKMOAGp61OPoO8rcD1EF0tQmBtvCop5QacRs
dTE/rgj9yhp3cfFYpQrQ7u1pNsE6MXIENCL+1CuHVZYkaC1bIDeHavfmt0VWqmhND/D4oA2PiKTR
UC6LZ6sBiLvqATmiIi71K8MPnwxubmaDzgwxJXxXaS95amh5/0cZ1asTHhfndGMH6JkWeQruRtTk
ngJepnLcZUrucLr4c/dNQb9yVjpbiyLBwRWdq83178clrsiAr91TzZfRjeVvePvRtH657eOufDnp
8lRtULrDLFdVF+H8Juj6JclfoBQJfAVaBTnk7t8AMC92cwPSHbsJMBcJkOAIyJK++ZXHxENtU3BT
BP5sy/KQ0J4tbOU3lFA9zBqC3kXkUPPfCHpe7Nwf7A7mMsTjjMWglM3aO5RhMxGWVOC9thQOOQqj
1TKBoFtqQZSgksc5UgTcDKLN2jjIJSY8QyUFYx9tUdhZZgSmKr+bzdvtY3b1OGM0WwfVqiyh/f8Z
n1pTnqvYK5AkmCelCGeULgnz0L29bebqakyIHhsqKBAwFvXZTGX2Rp6j0AtV0gOKLwN/G3sBJczV
b2KqFBaASwK3/GcTHKwLEG/DXMc01ZC0h3RWM3i3V7HeuT/elAsTmzfFSpsUAkKIIZEPLBEan4Wt
JK8VSkYjyk1IYW6bux5PQmsPQtEqlQx142uinkxjNuEM0MDcZ8jPAax1QFMEkb1zuS+DJBhD9n7b
6NUvdWFz43cWU6o7g+BLpRr3DG38MqJLwVoAS/+NHYQ1hgJdLejQfP5cEYRp5ohPqwNnO3kufQnF
CGUShf3XJwIQZ/yvnc16NHD1W0sGAHbrFc+rMOM6lLqcW3fVVQNHjxt56sftpV0LT/EIorSiyiY4
D7a0KmOUVaWmwubM9G8zrq/cagGcOVCgPVCZGK3C+OUIcoIvZkuD28avfL9PtjdnFCI4ywQgKoQo
GaT43hvJizrBTbviMz6Z2FzmguSUKhaOCOGnLMdtHn6QEsCK8eH2Uq5NqnwytP6QC4g5Q47F8lWZ
oPVGTwVhOLLmzh7dlSwcgtdCqusrLuSTvc2ZHIBW74GnXhUyUB1zeQBE4OO0cr97VQAuoEDE4S1c
4eZ0lhEBzH3RwexWuNVOxXAxc6I+HPa9q/vdCzJxwZZembL8tMSNv59J1qKPj4QRYCxMExYuSHjD
eWXwhzcR2FL+dJeXtrbyfzUmR2fw+q/buY5bgF84jPdlyHaqx9F52gnMCZa2lSizChmABxNTJDQg
Pyo/2kEyY1+EEkjKRZHMehA2D8Gnla0rvziYRtHLOcnx2eb+uwK8VGmdprzzVAMjJLLoWF6/0b9j
+M3DNnBjWrKVfaNSjjEofec7wEgEe3clnMaCftvYeI0xp7FOdITTKxu5erA8agPr60thGwos/Xko
dHhFtJ1BCYPhEWVzp41qKealBFRgZVbFOKu/qvWW4AnnbvkiGl/680J/Nra50DPY5CupJAramOGg
fqtREL+9nCs6GZ8tbC6w1SvD0AHh4fKqPRdoABH0OZvxJ5OaJx3NWzr3gM8C3IdAMR07m5EfvVS5
VUaPHf+ajYlNcxRO6vxsZuiOSdXgW+jRoNkDOEd/pBZ36mXc3/7Vfx7fzz964wTMkub61ADVoaB1
uDAAs7XjIOthHOXehFGc29bWLfh8WT5ZU9ezd3FZ4nqYyyql4E4FVoDKX3T5SVNepOZLlH8dZE1g
7c/H6bO1TdHEiIp8klOOOraCIRQjtOTJ1mug61r6/x2hf7a0nvSLdUm1keiaDIwAmc7DOmjwhiba
7a378+p/NrG9+hh1LMZIoe6oqQFXBohWgNd7oAIzsuBAqJvrr40oGeeNprhddwLG+YtVNK9S9a5o
g2tJtRdlz82yePmUI3Lv3WwE8e6ESdWY/0i0FOBJ3S8A9/9va99EGbkMl4cxZgXVb0+XocOCriQ6
n//NyMYbTQnqJkCkKm5N5YOKrmtpZq9JJguOiuhQbvwQH4asS/SFurO0Y3nlYljaWptOjXd7OVeq
sZ8PzMYd9bkkz0gYQJETn6jmAq9qNmcl62wrDU1wjabYwUz3CVB9Asvrab91yzc+pc/Q/+E5lrgK
Bq1xtpohVuvdxYNi2kn++t/M0Y1TQdM4GrSmwzX/xs5g9T8MELZYQDo+P/0rZclP27qlu4+5YhTN
AJQlldg+0SZ77XIDWh+M5YRR7ebcAdMGCJ7dysZHPf8y0TK5vWDBS0Y3zoaVfQM4I14yJt2p6Y7p
we2/fyVn+bzEjauZE0qHvgHkCKBdOwXKlftp/T0lzI7HoOLHDACz4edtowL3Rjdux+gyCnzh6qtT
pwUgKau+D+zxtg3B1dtWQGlG50hLQRI1Rk+5dZQHYisaII4irl2BC6UbT5ImMgZAZexfo3kFxp46
ycZopa6fSDcInJboLGy8ycgxqJOo6wAcZsWI8TWS7m/vmei7bLzIIEu5LHEGOGcH9IOs2AOSIZEg
gujR2fJzqh030SmFJFORql94rd1JS/1U8GQH3HFtT4BOakC+Wkz3rU7yTQXtLJaHC7Af0dQEXI4w
BamhwVoLoqPVU93wZFverwazR1bdoBMO2Jk5eFwOeU8xKvFrpHcG8fJ6+m/fc8v+xdF00QjAmG4e
3TeE2/kg+J5XZrU/XW5t4z0sq28iGfMfbvXFeKp2zOMIuqfYlgO+QxUkEOZiq7e4tYcbbyK11Gh5
jD3MdvPrysqcw6nwv1QhCm8OjedOFWyi4MxqG1+ixTFZrASi1BI6u8POqM/Ayd6+FldqSZ+3cf0N
FxEfoOAtSWvci7U+oIUcLNPdYb7r3Rpak2XA3uYHUYVA4Fa2pPnR0PRsjCvVNdtjU8pOox0wVcOV
l1x6ub060QZuvEqWMiJrMkIHYK6tBrPegTK7t00Iz+HGsegyb6p8aNS/inGr4lB8GmK79/Fwo6Sj
AnL5fNuiaFGbqESahpFaS0SBf3AoCnESvwPiVXD0RG/nlnVkyIiKCVCc9oQEBPMNqkwxn+5XJSZn
7Ew9z8ytRxFhlmBp2+4wBBHbmS4adY0KeHu9ChPdgnaNMs6C5Qn84ZY+P0M/WJU1uKf/p1SWB/+3
lp5oPRuXEfGhonrWqmDHcVXrqzXfAc8kWIroAOobL6HwjMmsghHs0oGqp2JHwcKhuYDO9wTjWQtm
UQGamX4Mo3P7JIp2cV3+he9gsTmYhQr/hF4bEM3UzqvUbjoNQcm7TqjbThrww8S7bfUKn9cnl7Xl
H4naei6TCZ4fheigcwEU8STM9YPuPHIByv+VgC1fPXUef4ZaTyhiM/yH/bZANmhRHRPCm2y8VGMF
CPIEHxWwW4jqJcB9ftOCGpgYdOVD3SOCC79+wD8fnt8Glc/bPDKzyCEMgKuYfY0xcTT8ur2h10/p
77+/OaWWkWGsO4c/Lqu7PAKoazpHvBOclesVk99GNqdUm+I44suaLmqHmP1oANvr44OqvC353hoE
Oyb8RpuTCWaLWsf8Nu4EYCar1OsE7JeDOWzX2pfeGIp88vUn7ffqNpGylmQFuFQMQB8A7l0CzHdM
S6jJYDF5uP2trl+534Y2L5rMMVZrRAj9VyXXfN+FYDSAJPS/e6J/m9k8avUIPWgDEY9L1OUujZr7
ymTgU0FFCMhyDKK4t1clOhybJ02mnKDkDCepyICakI+5wpSLghe0Bt4dCLfQnOvvt00KDv2W6y2O
dB3ShFihReA4v2jVUc9Pt00I7u1WzdSK1WrUDRwKC0M6/VI/mJ0R3jYhOuhbjjfMtKvgeEH0sZae
DR8j3St98bF5XQF6Y6iKLtZ6kG/4oi0ccBgqcIFWmGBGEBzkZ8tP/D5IXP15pUrGnBv0U8uTqGz2
D8HI38fRWnf64qGBcwKxEfqKuM6T256XQwXBTxkNLFPQBhSdio3fAFVnrgFnTdENP+kGuGHsMvm4
/clEJjauIhvmVE6HhroSsKitEjlIskOeZt5tM6IPtXEU9UiSRe7WqEAGrUaiQqV+BBdKjekNInDt
isD7WRtvwUdrqXuOz2PMyXFMz2mU/ogMYw8Psivm5k7q8mdUm5662TrIQxbQFENmmXJAacErgDRg
IAVRujKxZfAwgeXnLIHJgcZWaAzJqVFaoJ4hazTz4hWdDwwPyWru396tf0iDfp+wjQcyGOTIiYmA
sPFpIIOMjgNjesodDQwlwXqyIdLt6iJxudsbZ0mbih/BGErFox6Pon6Qy1OJ2e/qPmIPQpTHFdjF
GjP97/rQoPx8g+JG68HPAT8RvRTY8HMfcId+tb6bT4oPNPWhEfaBb79UlrSJWpQesHVlxNiZtF9l
o1OE2CAiCf5Fmw8rg06BrFsKwD7bkssQQ4ECE3jUBchdnx46E7N/kEHRD4V2D2aVpPuWDV9vn5ar
V/i3yW01ZTE7cPtVa0wPFrhxryz3Ovly28SVLvqnZW0LKFWZAI0xYlmDH4ed4gwSAhg1GF0gMHIn
Rq/ZFVi8ehgvVrX5YJMad7OeIMzsIdATLG7pGl8SJ/WacJqd3i0fVwrZIYhdEbhNZHgTfxrLzMqq
4GjdVU6uBgvYnKzsyRyCqqsErur6e3mxyM1LkrfL0NcVcoeV+BwlfR/a8x1qOEmY+0Uwh/mbYFfX
XfvjwbwwuH1RrK6elw7ZOv1L5a6GKVfzStOZPO6SndUL/L5whZv3pcHgYxuXaP90ruwb/qoKXB7U
QEfrO9sXziS4C6KPt/77xdNcgt2oK2LE9cxgTiphDzOMddalM9TvCZg+bm+nyNrmpUlVmnNwBSH1
W8KuCeTmaOGtNsJCEnS3hNu4eRAaRTLZ1ICxc80gFldGIGCDDwbSa2D+P4hFza++17/PybbeIuuD
hBk3jHxaMpjg/EpSwfsQpNL77Q28/hBc2Nk8BJGZTioiEPiuJ+2HBgjLCs9Bqq4CErSKtceuIoip
rufrFyY3jqXUsr7rJpgsUak1f62NtCFsgIy7544KOprjjJch22tf4zdy3wVCeMbqP25cQX3rX0gy
Di1BSwZMlK/VrkLMqj3K586L70H1LH6RRPY2Pgbop4H0FjrP8l11pA7z6iB6prbssHvFXkXYbn9S
wWv0Bw4VxX3S1SiYgSFSLb6kxJ+F5fzrTdiLb7jxKgSq4xYGUUB2JttRUPksUM/kZfJQfhdGDsIz
uvEp2YAss8N4I5w0FM0sn59q6AHJTgdRFsXOXbGkk2gPN34FE7GYYIOQuztF+4GHDfV7Q9CCEXkU
feNRWN1bLF/WEBOOGX2oQAGjyQ55AE4/+JfeO4FnXv/ejWO/haazghgJqKoBwGMJOCDAQPMlWvze
2qf0CXxoNobv/tNB3ILUx2UAnZOFokvCwJ5Cd30OSgjy878Z2TgTsFDqIMhDk5x3x0jR7K4/RphP
vG1kvaG3tm7jMWoWRdq01vRziL7oz0woryW6T1utQC3TyJAaa8UDMOgWGXTugDZyB2CfK/R/65bc
Ws16+C+e6IpZzGwNbBlotHzqAHPt5UG8+yvwD9Xd7a0TvGPGxlFoCues0hFgRfX7StdcMLuunzVV
8KhcmVD6FB8bGx8BbTK2pDMcElg2dyVwtMSR7rt3fRf5q/JbeQItVhi77V4keXCF8v6z5Y2voL2R
xpMCtB/oVCHP6mjHwiee9FG8L8EEaesYjLdIaW2RcpnoUG78R5vpmayuveWOFG9mYWLmH/yZt7+e
wMYW3ir3g0wMBUelJgB/NPpdTOTgtokr853r/umGppgWhcTW5ssppWKoVYISZuupfnqoHe4oH8pX
8s0kNnEqD8PuXglRetNjh9az3Fj2bv+C6+Wki1+w+YIgiphaUuLyzfvJpU66V+6NQAcyVESj/w+n
9PdaN98s4WmtFvWKIPoxOx2CgVWYwziD0w2H1U53+RoROOB0cEUk7f+QQP5t+q+o7OLWc2r0aQNG
GQSwa6aTeuBlOzdeu2uCImAC17/u2J8u5rexTVRJlh4EEsmaBeh2HyXgbkowRmLXcJwm6Ba4CF5w
/b3+bW/zCiyTAp2OHi2midxhvL4Ae3T0LDgl6zm8tabNI9BbGVhFUlS1Wg8eBkHjGrh24fSwhiJQ
8bmLXdPp30Q47H+Ifn6vbb2jFx8OZHJjh8mftXcxO6sy+hKyAChbQMzFJ1S0kZu3oWsGpU1lbGSG
MvX8qIFUoBWcjSsye58u/BYebUk8qWIZrrr1Bgz7ISU1d4B7naDR6XQhlImhTczv2vc2fCD+7Y94
7RsqkgS5CijGyNCO+byXS6pJQ8lw02PpoZPvQY4dFyANGp0sywWu89pOXpraPHysMckECm88SGCP
gqYrCOcW6+ft5VyNIS+NbHznOHUdVReEWOv0CKhPQVprGyjOJCFzgRHczY8Cg9cehEuDG1dp8sQE
lgcXm4RmsCqPgBocQmOjjQEgjJDMIWrl2ofA6LUE6tLoxms2fVlp+doOIgc96HaQIMEi5QDv+l+s
A6IE6lrIcmFu2wpqSFWRtlURiWfaHry7LmBc3gIC9cUqHcHSVse0dSqXtjaO0uoxSDVn2M+1k6FA
+Qpi50Gx6gm6YIYVBEmCI7ltDqVGPBDa4nIzBjJhtXuCQLRio9krSG1EdjaekpWJQvS1QT30gQkK
2kp3Qf93e+dEH2njFQfSyNkSIycsIIyps/euf7X6dz17vm1G4DCsdakXzreNZdKMJYKTfFbcpHtG
cm1HIITVVjJvwecRLWn99wtbGhS72joDfKKYn+rqZcj3seSXw8PtFV19Ty6P3MZnyHIddU2Ld2x0
JMf8peM9ad5SR4dIiFPuKyd2wZB826boQGy8xtKVIKxQgeOB/kmh7iBrMdZPt01c7dhcLmvjJKqF
TBB+xpcaQNJ9GlJ7zWwyH6xrtasGw17y9dSWQm132+7NpcH+pmUTN3QyjJwDhw6OOynBHBZoDZu2
Dm6b+QdPr+oKNakiqdrmIEYzMTXQu6iQfLabY33O9wyFatA5zz6YDyCTJ/KCVwNGWPrb4uY4Tv3Y
JzRH2YoGK6wl81Gbg2bDDvdgL8U2F4QF1zfyt7nNsQSHfQQeJSSKdPb0/jlW7Sb9jyY2x3DOS70E
SAml8AqsSc1B5vd65N7+UKJlbI4htOqLxFKxDEN5zXNAns41E93g64/G31u1rQ03UdKa3VrSV4Lu
qOLJAI7MXhNNzKsEpuCJuu6VfhvbvlDDCq8a4S4gxDMmIArd68znwhxs9dd/PoS/zaxrvnB+vC1A
U9ygPbhWwwAvDEEd+ai7nUf9KQAbMwbOBE5JdMC3dWDTQv5cj3imQHKF0nfhgxpTtdF89ZMw28ei
Qaerce/FhdoC82KQsqlqjriXBu13BVXg5mAescjnVVxacXO/eUjdyOHh/CDKx/7BO/7e3o37KEhZ
K8OKkVv7XNRbyyORr9833jppXAX6eXREMDXh/m4cSK4kFk4pMs7kOPlpCEJAV9qN/uIhNvVFU7+i
87NxHzzrupqWWGAfPXHz+yKiD7maul9+vY3zyBRuyE2M1azydBDkQask9hLuTnu+g0vG3SP36OL5
yqMoablaYbo0vfEpGDIFVYqKDDA59r+yr4VbQ9HNBBud/aN32+M62MzfFhGgXnDxt/XiFKTUFtjK
19wiCqanGi372W/d4n19Ami4fkLQ3oqsCvzntmhMtbZlfAVJVV9AkUt+6CD6sh7R4X7u9log/9J9
QDi/3vbZotux5TppkrGPIJYDBPrJDBCi3BmP7PQ/pF3Xjt04Ev0iAYqU+Kp0Q/ftHOdFcFTOWV+/
h+1Zt5qWL3dtDAYYjAHXJVWsXOcAnRdRkQ3OkVPqJt96YWIvMOM8hAKCokgaZVwwaykCXAy99dwJ
L3+w3orKlKKvyd7Pyr5iP5f0dQMzPrePYLVzO1nx5xDogkP7JLhN5hHOmHKTszVSFM8TnYFUmySX
CrnLm9SugttpOQXdYZFvJfV2mLzF+Ds/xReaS0wjAl0RmRSdLvLRC9PPhnmTxwIUIWZGzp2NMzPW
CBC/jLneXLmt59uqBYJ+5wzSjorAvUQPgbM3gzUHxEjYWLECRlivXW705u/iIZOzK4MCBA8jTXR3
oY+d/Ggk16QUZbjs7zhzYXwFeQZwo1QHsF1ssl7Zpztjx3buRQOqAvPPD2GneYIRnARvKaVXifmQ
l4fzSi14PhYXnrRtpXRdhbGNQQUqTZ7uBvU7eFivJV0VTdELPrzFZc/ZVFhBVGKkslYq1wpRGA7b
A2nTr+dPJHLPFmcRymBashgBPuw7Im4YHwrCkGc2P9zsgrtJFG4JXg5femtHwMOOLGGvjP0oHXI4
0eCy7Ik9itT6Nxnuz2DHYh9zZeuyOgMHVY8b7DAESwAAQhL3RygJokYX0LziJQCBLbc4uyApwP0K
JzRKJj+9ehsw32t3oLE5AHHAjx4Fn050l5xtoICBzM16YqVo8KodascCqSVI062vjTd5hqPu6WiT
OxBveOcli3STsxg9qcwJnBPIORgN6fcEoN/ItP9KBl9+02ggN0UCjkPw0rSgbgsql+iCVWPBc+ZH
sfVOI00BRHpX05w6BC6vfkF7FwxygrMIzBJfcZOTtu80CdaPYF6+07obEhNRNsjswRkLy49gkzEu
ipRgjiC7XK7JkXH+xqhpY+WsuNL31J0EIZroTJzdyPMhV2YZC0UW41Iq07ukswRelunvuSMxNVw9
4Lzt9AVuA9MlBpaV9MMSYoycJJeGet93TjjWAtp6gVpTzmAUddWCuweb51L5Kg1f5/ZBC/bntVpU
wKGchQD3WmaOMVBUQnJfjk/9/ImEhldHrkpv2xCEqbdTftRSkI9ZF6GotLg5kr1KIfiR7Gbq9Chs
sU+dLpIdxiW4SzDHaYb7PEnuCyv9ZpJPnRwf0xTM2/l4kRT5XkUtHzvfx3AorzXaXydTZlcytpzU
Kr9KQVfTZ9FT1yXPQ3GvE/ROdetTPEatHfVU8IEEBo9ydsdopyqq3qbXQUAWjnahXU7DUxIHYIZ5
Ov+hzpsGnS/oxWMYWgWDlzAGMIR8SYPvcY+R3kVgSQVJnc5PYC+6WpsBhY7/dyUpvC2eIx9Ma/Pr
hGnQzulOxmsX784f762d/vu3pfNz2Iuu1wVqLT8CstTLriUHMfNVDFBlVkrsdokX+spNJfL/onvl
whpJDfReY10/nQwvOsCAyk7dJXV7XCJR600Q2ugyZ6I0dGqt2MRoBCtxg8IQWzDDHusIO8wQ74RN
fVbi/fVGTZnIlmIA+ZE7Ga2DRa9iypbpwRMrMdZL81oFYxEtjQsFFMCpRuxmSvcjnZzzX3P7Ut9F
cweN4gggwGyUMggPY7+noHRarnqwKP2dGM4eyzGAJ5cKFCFZu9cCIMGiGDehdxsJx3i246j3A7ED
ryy/JINlcQgQZ8vAbgNxJAZoXN39dzwaAzzCuqNIIGeW9Y5Icj8icWCxIgOLC17BRuXoPsgkr0TD
UL9xAu/H4wK3SZ2nKM5QxWdLEKknXXUXYDyxC3S80Zq4EXVORerBmc3CWKShIUj6SeYWzXVjwrh0
t1P49bx6/KY29vNYPPwViBiKeJRxrOW6OMweA0MgeHPkkO+m3K4887Y+wJ6BjfbOagW6uR0rvMvm
6tNVWRmliVfpVoXmoNde5td67iz5ISMvRSqwnoIL1Zg2rdSzMeJZNlncmKGGqoElZQE1BZBWROv2
2wHJ+6E4kwL0E2WY+hn+N3YacrKMy2AWPWqRDM52LHEGwOwBtqPJQFIiFRf18p1WoeDGfmOL34/C
2Q7wErdg/sOIQufKjsZqz8BjzC5kH0N5j4F3XhNFZ+LMhz71kWKwklqNUZwZ5FK6LVlP52UIT8SZ
jEACVXunMAKtg4ZHHN0zDwp2GZdBaDaSQL/Z33bGu/AoUJ0xKaQwIG2xPhWKbQzUGWLQsWOiRER0
IHhKPARUOYcgimUVgQ7cl0W5L6vbIADdE1pLyC8l0Qq46CJ5wKcR3O9jMMLY/wiBgFv7TNzBkXbV
MfRFaweCp6tzT6pqtKBNWwyRgNpn0j6F9Wmu3EIExSRQQB7uiWRhSAaWjHVK5/RVeNcEo9dI2f15
HRQpBfeo5EFJCSVYGo0aF3DmbXFXG1CI6lhHglTsN12rn++XB30KQ70aQ+aRo0trp37SvRR9j9xp
vOgZU/hedJG6oc+2i0NftEUv0kfuofV5RCZtRAk0Ur6N0rPUfqOaI9WmHYKDSBJBUYvulPPNiiYn
cjgDMbLL/pGLxR7Ak0zB19aWzbFX8935LyhSR841p30jx0gBUBlobJA/K1h1q93hzzrePz8ev5mI
NdaUjCzYz0bqF3mNfL1AbSAVmN3fVNze5XBO2DDMoeob6CPYvrzhpt1JTilhJoxgpgSkBdgzI7Ig
9BXFUjzgU1KRKJKlN+vBOsaYUCjsYV+72ZVqYwpOEm5Esk9yxhIbnAWJwc2stAk8WXaIUcpu9sZO
dZOjCFNYYEJ4lKehmMZ4ISMWWAeb9t/SAcy5384r32bDS1NlXTexd6Rb/I5QXsUk0DLglbJ28HyU
nXRfnvJT8DX6RG9Zfd4sHNG5tjR+LZP9+Sp2yoqA1F0MHZn6HUjMnbkDcU90A8h/gTZuXeBaEGc2
miiv8nnAQH4OslLFNvMrfRAo39u4Da8LaxmcsYgC3YpGBR8JUPJ2EVIfzIII1tLPUaSB9zTekaJx
C6P0a5A1G0oJHghlB3ZCf9FRq9WV9oR8ys/0+gAC2FMI1tE2MG+l2LSTqcC/GOGsF8dqKkeLwURq
zEdsiDAWbh/lUX+SJns2TKBXfVm00qbpF1BLnUy6+E1DbLm2KnBRNk4Dhi17BqOyTsPWHuTwAASe
fRzQe3V6AZ2D3cVyAmbu4UoD5RUFnVdQRrM7mgrYyipBkiD6KpzBM8C0Ws094hiSHs3YNwCUW8Vf
zuu1QAbfstYN0FwDqhJDUvJp0a9rULMRQeV4s26z+vJ8gzqbsqVqGOwbOLsdNtWQf5tvetNjQxyG
02FnuH7WHsD+8XdH4zKPqi8DrasQ2Zo16EndjN6UhsDVi26Ps29RZpRZBfJHt032BJF6dNFlghFH
keHh95wmqQxruXyb/Vb85JXNhJhOfgI89ndGIkaey8+iJHjLbGvYIVEoABUUwhfaMhpAJXQEfv8f
ttdW+LAWw32gSWr1UJNh3qTGrcPsQgXxLgYQp+xAiXdeF36jg+9H4r7UuFBTmxkumrRXd9UBFEys
wnUR+IOnABKAUT5AuqBbvBmur0/IJYw0l/NwUZD8zkf9iHxkX12wqW/iN07kicbONuuUa2lMW1fu
IgKKP94yPhvLG8HVZUfXYN4+fgGdMAwjht1kG2DqD7Bu5y93+xW83y3npgqjKup2RD0hjcG09JyP
z4lB/1IG56FSVa+GqsWkL7X2k+WT8mFCsnr+HNvu9v0cnIdKJLkEvinsVGY9dgA978NdQP4J+qe/
E8OZdamRy7EcYDT6HKu5+kluPTV5Utvn82IEj/hthWulDYEegvW9hffQd80BNnen7aRd7gtBPQVf
/21PcyUHoGSqTEd0qcsG7gl4bh2CWS20AY7qBvveBSdd+z/sbAs+1tvTW4ktgRoJNH0MIJHiSqJ7
qoPWGSzehQjL/y3g/zVu+akVb0H1SpCsDHqnWlgBGC1QaTdqAeBGCsTNbADvazr4ZV08KVYUOzJr
f0ThXZUDWqQD+bzW5i0QYsHxXC/mjqrdsdeAMBj0+WOfyLsyNG8XAtTVFBiD4VK6Zvo5U7DlTp/m
IfF1Uz2qhvQwtqRwzPqTVaWeMkr2gHBpBAc2ar67MQdRsQTetrzGzSfkE8ju06V/nEAogAjGaQ3A
SVnB5yxKjm1F/FZ7KkcRTafI7rylOqsbotMy1aAlg6adei/ca/vcAbZ4fAxP0XdWtErvy8+mS/d/
spyhabIJCjtToyD3+mjv2sSUNWxaIqJEQw4o5tpXYgpMwrYFf5fBx0eKSYwZX4OBj3QHChwlZzCh
2gWwQACekQihCDbXmleH4oMlYwbtchWgxsiMOBuLCG6CfX3I0GISDbhtvtzV2dSP9zeB/Vkxcw37
jaD40q+K8qv8R32Q9XE4vytnmSSB7Zzhx2Im69Cp+773RipytFsDdGsxnKMN2tAkTQoXNBh3klXu
oyAFpdIe0FlY16cOAnd5vlODY2J6562sUEHYJa+Uf2kKGo01HBM5zc7sAR4KvXfA4TCUE8kldwJx
7L5+sUarb8b52tkIB0NWEVHUnrXDBCQmPbUrFGA8NtIKqFwhVie7uXMCOccLbNIgL1NUXTJgNkdO
dV+iv5R8jx/eCljXQG3+KjjipuNaHZFzwwFR6r5iY3wNZKq72UluUoD5o/fjgV5bOwX3wOHxKtDC
RMJKwqZXWcnmTEqspFM7Lrhe2t3XOhzLjQHa2kqE9yZ4efyIn9WX47yM2Lyp9C+9cphR0VLLl/P3
KDgKP98XqIuhNSryhkD3h+4isq7a7MV4Oi9ks6S0enj8lN9ikbpQdPSxBsx3Y37VB9N8eGnuwLC0
Txx5J5qx3lRHXZEJiJQNA+x3H59b0mVLVEnoHEeFZRd140yoOwrOtHlzKxmcMQmnSFW6CTafIYRm
rvJsuZFPHXK/IHJPMcRd7607Ua1nO0NZSeUMCUo9xRJHCcPPW15mqH37Cd1cPDb1a9h6GLW6UsG7
tAhe26YmrqSyu1iZr6lFf34xoInavTU9NOXXSThbsH2d4L02TB0IejL3pmhsTvNooBVeLna5vMh4
xBL2NYvMP//dto/yUw4f8PZV1fcAtlKxL3dpTolNMYczinqnIiFc2bYbJbK0BMG7NKGglGO3IQrd
tBMRFG6mxig1/ntnfHQbNuFU0R7Vxnxujxg8cmfL8sJyBr00RsN1UXa12Y4GSeZPedyzKjWilYuF
uzPsAXDQhV9dzh5Tv/j0Iz0m16qvAlpFFcXXAu3gg8c8kesUwF3oqcqgaVH9Sa+cOfBL0e6A6Ea5
59VWudGUVEWw2BjH2sASD1Uvepke1aS4ters6bwyio7F/nz1roqhMpY6Q1gQWTuUKBtyTBanF61S
iqRwzllKcjKZUY36k/xq1icdbCkjavq1LqhziS6Pc8nQ+soIF+R4RD1F+T8J9hqj/k6eL7VKBGW4
rYqGopkK/pEVHpZmNuJAH5J/i0/ZpepIdurlO3CNOJaLjPyeIVhp34I70aTuZtyxEswdclaXnEYa
9lJHU9vlreEk4X3e6B4Nn5bxEWS11wPG9c6rybZM3QKvKZUtg+ehUUlaGdgtgfukpyq/rTLLGxBw
ANo7TvfJ8NCr3nmBm/bLeBfI6eWoaGFWLTNqNWAFAExkG2BaWDTDu6kuKyGcWsbG3BFFRekhsuov
cZL6RFJfVBCUtc2LZIn2JTbR8bAK/fMSuQ9HKkuTawzAojXTHBjeZr8jgGzZBzemNzntofYrJ7iK
jgwoZtzHsiBe2HyEK/Gcf5MlJQHPLHKPUDmO6gnUpLaV+5loC52d4pdA/F0M35hUW0MHtTmGiJXQ
jad9lV1OaLXK1inuc7eI9+f1ZDupX4njHB2hWTfpAcoebJcNRYqdeTU48S48KnesAC37hpP6ORD5
RGuJAg3lm5SBOaYhCRFRloGnpxfp7C+R6HAssz13l5y7G2g0NAZJDIASOACgwunk1+zC+OdHnq0L
SviiE/HxZNDj+ZvofA2DTfrXzLD1TjBhLtBBftedGJjerAhsV6SBzMpVG7sEVFHwdF4pBO+ap50Z
wDstpSmmXSzlWPcPvXZhkgcl/xwLNxo22+OaYamAtyI6oXzVbW4zmk0VTMh4G5w6IE6CEHRnPXTo
j8+u8STGgPyNwr9L5L6SZiCsKmUMkCWaalthcpyNxNOCdLKXJThYaumb1exXlIDusE1s4MFdMwLp
sS0xjdBfAonOC/rqQQob//ytbz/89x/G1GsVSoyRTErSIkJSmsjDBwBaX7ZbOjmyo6yzK8NwkBAJ
VHa7rLG6f6ZwK6FdG+RVxEjYWo8BfLVO5DcXlSehqpGdhOu624r1fkTOYYz6ECdRh6/NOIHBonFT
ozsDtqHrAVwae3PHag29bCuvwR/F86tzsstfnXNWCznoBvhDMGy1kYln8ymTDuc/oFCZOQ/R6YoS
yxpqKIxtnOFW4liguPBZT6ZzZiTKhmg0Zzsxfz/YL+BlsiVFUYCNLjYpFiONDT1yUHbZVemHPvFE
2BfbBujnF3yDrFvdYzfqSzqwTpccNvagVRcD5hWS+Q5JmXf+NrdDpndJzLavJKnFIuvhAF2Zjwz3
ERDzB2mH8rbARwhUkh9RjwyApY8D9jmAUWj2o1OYr5m6U4YTiJWc8ycS6YfKmZ6W1sAZWliL99h7
+RVIse1pT75iyxRgiNZFfC1sTG65JB1FFDQRqIX/4GyKMqhpHlIE2XQfmm6N2qzXOuExezZOaeP2
vuy/oSndCQ669e3WYjmrAgRN0CKnqAZr9BQqo5dN1wHAXwIVHCW0u5nzaa9Kk99gV26m8XEy0tu2
SXeRTiokNbMbS3g0cggW0RxhUC3QLHbNH6MCSwPEmU5Mi6gWcBU/apYM9pmqGlNcCvgt6VI6Q/r/
m1WIUFUqgy+XAMiBu/fKaKtRM+ofkIJszxJJzWEB81HmSW75fP66f3UcH4Vxt61MwSipDVXcKCpA
WjEfsfa2I13kjG3lJiCzyEkvUOVfX81HkZwhX0gqZTkcqKsrdN8pgO0Ykr0STPuii7GWLeo8/6pP
H8Vx1jtpZkVV1Ba75Y0vU09WjkbsLereKGa7N080Fnw/kTz25yvbQ+cxpzOFhrTVU116VXZqqTeZ
DyCBteX81hAiHvz6Tj8ckF8TMIrFlEwFlJPqchi06xGI26LZL8En0zitn6ymLtGhAfGSldoUCKIN
Ifaglk5HUvBrtofzSik6EWe+C7WlJIhNxa2wfBt8mxaHzi/nRWyEch9vjQvvSdrMzRBbitu8lPsB
WyryTrpmyKHLM/Wq2e5mG+0ZMJv9/07jo2DOkE9dMyVZmUH96U1I3BBD4KSwm+YuQg1IcEiBLmqc
KbH0UF8YUzX2pwNUR9AwfirAVBA89FiGk3bdTnZz38rt5UYcLG+k3B8PypmWNO8x8tGj/Kmi5as6
4EL5ZrnL3eiHt9VF7zMmN9kePxOvfKKJLXRfTEl+sdTvZlTjzIwKZhspIYPiDi+DG+8BtIt9guop
sHNXAh6Q4KaZupyTxlmZrir0ek4QgGv3MmNPgiLlj4MdPZlHGSUF4/Uv5XFWJjZ0EsVloCBcBGbO
PkbjK3rWdoHd2Ol9v5cFRk3wIvl1iR4cIRqdVShScKLkVQFPj+z/3ZH4PQlV6yStrCcF607JgaHf
R+5gB756/cbh4YqWWkQWgN+TyHqQAukZHgdbitM9RuTBmlOWqyC0up394k4GFcsy2otoiEh0m5zt
qSW0rQoZLqlXT5PxT9nt4ykWvH3B0+dXJjKrlDIqI58oknaxQ7XZ65XumARFmVK1McJsp7FxAKOe
oM3OXvWZh8BXKy0M3XR6ibM1itvFhjPTzK7N2Ba2PzaaYR/sC79CUbQA3VQsIOoWsY0lQ688IURk
j7x4Zv0IywdF2oN1B1A9gaKKrpazLI2MnqmBKNFVvrAR+cxN9wzlTLuKwaCggfHCshlYBIAk1Ash
EZPAFeucoSlk2uktkICB2tp+B2NsdYDSusNnpAK21WOIT8agEFLh+a8tKs8BpTQkBdgpArdM+WaR
yimCHXolOvmMNpeheEPbO3V6ibgxUAW9hY1Sw4dvzRc2u2bOZoyiKm7ZfzK0vRI9pkjrms8W+oVF
cAOwoBktQ5BvO4sZuYLvvRnzv3sSg49+Cs1a9BKOLLtUfOLkt+AWCu3WZ4UO1UcZdxd+FohkX/HM
K+ILnFPR5drUwbyz/dnqktFELXb6SFxgOmNMc3aHW8CQONlJ1FoR6Da/jVErkRE3Brxmgi28fpfu
ehxT3QvVWOCd+XUMJVe7oKENzAQOqKCZOOyDyx8xybgXgWAKbBJf+ZzlqZ6WPgZkXvPQyK6Oce/g
fjYERJRCJeUCnjzJZzMPkKJnl9I1izhS4OxXbxyRDIHwvIoIPhQ/2Ib1I3CjmRhEjRk0E1ZaQD1V
n0oFhT5vaa4jTeCeBfL4IbcY0U1n9chK/3be+8ND50fbpF4aycCArRp5utcKgFJ0ZezNyYw2Rqdc
VuGwP3+PG73EjxKZpq7ytUQxRj1Ne2h86BUHAEiCO2DIbfMKCTG5iXetqzihU0d2Vv8PI6obNbiP
4rlYINXych6V4QdgRfPAgvRu32B7nWUfqmwLX57AmvG7ApTGRMpqeK/wE2N+mFzDZ1xN2lVLbWk3
nTB07gmu+Fcoh49n5NKQZYhky6oA7zZJHVLHrxVwlMZ+15dOTb4a3WupO2ojeB+CN88D14WNmXRy
j+qV1Lzo1WNa/aO2JyJ/EhxN9Cy4WEAqil5Rqa78OxTR2sU1SJCxeLHvsDTHyL4yD3WG5/g5vhbd
qyCMNLlQoFx0QGeMBgJmIA8W9Is+1hfVKBqK2LxI1mExTSzogAPy4/tY2qglcYhh07HcVX1ro2YL
btNcFw15bLq8lRwuL25KUxpLAz09itpCNt6MYLjr42tCj0nh0kDUEd4YooVSruRxSqlmtB6DZcF0
znKq9dc0idDoBgBz+ZpE35vhYCxHM70PTIEd3fxoK7HsulfmRtckDEpYIRam570WvUbVjRELGn3b
mc1KBqeU0ZjFkxnPqAjdKgfDJse3B37H6vsd1kfLw3RkWLzCT7j5GFZyOYUEVOSSS2jru/3wSTZq
OwAtEZH8oXdN+ZQZV6EhmsMTKSf7RavbbKouq9UCt5nM/iTfFdPlJHldU4hC/s1w5efJAEj+Uc4o
AWW4rRBBqLvBrb4CQ/5RR6wdv6YYMBWuS7An9Uv0t5LGBZz5GPVVmuBhszUkgN/t+8TGtkSwZwQG
0kEpHBEDxfkvp/LwRXWnx1qvRGB87L5Upo3imzOZiVPHjRNLvT9bMSASImEDatMXrQ7K2RYFWE3S
GFY/okDWQUzc7vOAyegFLre8L3alwNtvvj6gT1maKRuAduduFumuPE4EAkP5MJeF3S1eK/QJmyna
SggXUUyA2g2CFpfJxiIoIsEY7BP1S/TMlhkV0MskjnLIdvqdwBdtKqmuGYz2CZsOKvcY4m6SjGUo
MeDuM+rhaR9fsuZQgpG8cS9KFLZv8qcwvuocxrolhRJLguPkoUiIhyjq0IXPgjOJxHAfLG4kOUXK
qbxhTmW9Uz6VV5Wvj3Z1seSe6ndOldpistyNdhu8A4YKDIMArVXlceV6hcrpMuIb5vlT338DtYOT
Eus+64nTY3QuMapjWuP/jeiDTYUjRU+6FNhg596dv4ANHq+PP4SzqYkFMK8CJOMAUQbrNzhS0YPz
mufFBRQQalWtG96orrwfPNlltHai/ZnNF7q6B06naB1lqqrDpJcBSN7q/NLSqeCI2574pwyNN67g
6CvMtkC5/wfvfIusc3yRdjA9ruiNbKvTfz+rxm+tBtrcJF2EGiNJDpV0kZLEHs3X859MJIN7/mkf
SUVbwPumi9P2blk9NK2gHrLp9lY3xtlNYOVYMS1QDpHIvp+ORvlcZK2d56IdhO3sZCWIC8rMLpGK
IMLSP4NErV4TbK7Ih8Uxj5oX+9G3zDl/ddsp9Eoeu9uVP8cWXTnoEfxs+oSaLObz0hN1GHFtDR4w
kQnbjpNW0rhYrIryn3GSOrjFwfRZ8lVju/91umtdacf2E0G/dFGJqFuEB2U+ZHVQsw014FHArhn3
PzaN80dgUnnlwbr4H7oT257hXe05I9LTPoJzgDXTbxdgRdU708svGcl55UiuKGEQKg1nMyyjV8xh
gskCG5gb7lnHiWDNc3JmN/OKnagSInhv/Ex/RBdNsugITzRfGVNqZyFK24IHxz7HLxHZu6bwC6yk
k+c5amGi0vgwBTspuW2kS4lcKPSb4AVsxn6GrFGFYLue8FMXaSTrqqXCejQvbFGyAKWg+poh1szu
2DTlH+WQK3HcE8jUJZWlCuJm5RjLTmP6ZugLjrRprVYyOF2P8q5P5wahwnxsj/ptd+hPQLC7TU/q
oXXfeCvuxRVGpmS/fLGVUE7lY43M9ZLjYKyX1GO1GTAdB7GYtxmfX+VgYAOtEwVYsJwp7oF02Ich
CpkY+cNWBMbT3BlzMgn+G7kyCEF6n2I2DSCPdn14q66ArFFgNjedNDoO//0NnJVO5cSsKean3VC7
DYvXJhH0dLZf9EoAZ5aHONKWQcUGUITLBAjI3vpKC8Qeo1vfRF7hjKogThediFPLRrGQwmooq1jJ
c6l8r0RVsE2bsToQp5K53sWFVMJmTPqXVAfiUFyBev7recXfNBorIZwK5kWlLrqEba3ERDXhe2le
yvNk18Ft3Kn2eVHbT+xdAziTGxOl7/RuYOGqp6Glj+0fJbwfRYDHAjF8G7gzysmyUiSmJDou2qWl
3ZNE9es5E3z+7d7e+9XxvWCgK5mtUWKmpXLDqwCwl4y8mbGhyy+Kw+jdA6c4iRyXQCn4hrCaJFWD
m1PcAKs/szFdSNU3cPoJHqtICmcwGisvqbFg/gMsJcehGfc5UYG7Jhq2FInhbALIockw16iMSN2x
GfxMBk+IYChgA3YGucnqK7HfsApiLDnQzYHALCSH5pBeqR4m/68mp3prQAY2dsGEhETbZv2novNN
3zKZAXoZ4VisDaGB+GL0dV9s1jfIi9nRTJVgu86Qf8GRNmJaStTC0VpyMWA8ZTQAxn3opVPdPqv6
HaH+nP5R/2glk0sc1GUsspENzDBqONhaP1Icw4tBIV77417S3PM2Q3hGThMDrZrUhuiQt5Qn0KLY
Qdc6xUhfI5MA9Ljw1RooWMH8bWxqAZflb1Tn/X459SzTCAP9CRIxdSc7p+yGNQAx8cyaLY1d39+G
rgipcjvkXl0vp61ypmQaBZoQrrf9pGNXnNHByz2aHrkfoVgpeOfbtvL9hJwLG3NJLUfQcLtqdJCa
xu4b6qr1BMAw7S8lcc6MhpGkazKcWaY5c36sw+MyoBmutAKF2fZn7yfi/BnIOCwgOeKbTUAUba/T
ztH7h7TzpuDrec0UCeK8Wba0IA4gcJxDWdldfzUnTyW5nIJ7C2Mr50VtFx/etYLPHhC6VYs2YVRc
1/LjqGO51EzsdsqdnDQ3ejf5gzzYKvpIC+DfRhp8Echnj+zX+PHnpfKZRUhGBWyoiHSqlx8M2Kju
XJiPDKs+8+Jr4Qo5e1jn5HFGxqQtcPQSGFD1ttwbdoXNptCTHOlT7cp+thfPAW47ovcDsgtYOYk5
C/s666E1y3hRGKeku5xLkTVhP/rcoThrooGtow0XNFFbT3baO1ZB6l8sW3YbB7U5gXaKDMmbbVud
KI2bUpFkFJG1TvfjOLEx8Lsz5MXD8JonWdaxMQ27Vr8Vmn5hTdQH+rooPhK8kLf4afUTmiGyGsq6
8XmGtEN1wNAEc4YJ+PmmdVUfsCIHcsUKaKKwQnh4ztg0ZQUSixSf8wd/aXyUnO6YHxi6ZeCIxg5/
Ewe+Kw9ncqJmBr1iiHoQgwVUHQKudtSh/Gnf2drO+I6rx/SNyHKLnghnfsBHaBAtRLIfFBdhcDdY
AtoNwYvg124MrVXyrGGzL/R67gd77PZW+2ex2c+b45dt8hD47bKCkW1WuQNoLBa0fhA2yIfy0B/A
rHhPHwS2jBXjf3mGRCaUYinUwrryx6eeBvpSmBRaKe2bSzYAo91Z14H9vxR9tu32uyx+HkVKaEkz
BYNKgx/emX54lA8JIGrZjsQf5QUrUVwPwprA1KoPEKVLXhW+Fvm9ln0SXN2mzq1kcGY5UKpM0VK4
AZDPHrDLfupMDKEyDkwwYL4CJeU2fj4vUiSRs8t6k2lZaCHb6ZbU6ePhCvjrf1Q3WJ2K/YaVmepI
O9eRwuoGqq34413tlM5yh+X13mHFrMwRTXptG4yVRC7IUwKpHWuKb8V6b+lF7GEag7zqoGRlUzzB
5/5z9Bj6IgaKzRe9ksrFeibJR1nKLDbxqvqYt3VHmp8iVRSAicRwtleLqwFck3BzAFtH92LB5I5o
HOoN8ufMG+aHSsyulvJOQ3pa6dp1oQLOAXUl2XqchryxkzDDKFSt+3pVH42uA3W1iXnpPrBsKk2p
oxSZM7Szm6i5O0ySq3ToShWG5EzD92WihjNK6V4d+4uBZC/tnDjD9Nzk1O40wyfKp6wJPWt6LObF
kycTtBOFU6bZAwWcbgYEu4Npfh/l/pJqo5018b7QJFueAb5jjpVt4cHUuXZvRNmzNU7PbTpZTtWr
saO0CPPNYJfFldOnpqOpDepW2udOXiy3ntWnEKDagB87mXGKNb7YMYOkdeKERrY+kdkZy/C7bqhH
OoE7RZ0+0468apilnqbqONSP5TA8xbS7bLTqYRqwr6bkbpL2jpJ/7wLRgv+m318pGmdhlbptg3aG
ogXAFxyTz1Ml22pdn9J+siW92J03EdvSdAW86KpqAm7j4/OtU0C8lgy0LxmVK93AvGv2NKj9IYqm
G7V+Pi9su8hI3qVxvj7R4r5WWB2/A0wUgwJPT8qVfBjeYMtoZf/RLMBKHneXJtaJ6zZGMQtsIHWC
UKI+YZfqj/KLdyl8ySy1kqU00olt84E06XJByaKzgTHtRrd/FputZHGOSgtqKVCbDtMwhwrr8NM+
2DOoeIBRO8VO2D3b9vY/vxdfLpu7cexKHS0sNm5Q+fmuA2dzB9DaUOiBBYrIs0xoVj5RK4YhUlMK
yBUXkAL1QpxlsrXu9bwasq/+q/17PxXnssIyGWjawBHX43AxT+SwxOUh6F67UDPsspnsbDadSMT1
s93mX306zm+lQ27pFfPGxWV3aTnzsTpkKKqBsB3pWeq0gPoHZ3KzqxkvNZIa0brUdjTwfmzOg0mK
UnZGj4LrojpKc7nET+evddt1vf/9nCmxaJ3p84ycaZqx+11hnIA6nQiAX3QIzoLQoAwztQMqYK8+
zN2Jqv75Q2wnP6uvxJkMeUhRLxgxlq/ds6yr8GtMgWFmMHPyA/rE+0zojs9rI7/3UGmZpIc5Imo6
1E5FD2P4NZjuA/UKaXQgGgITfCN+z6EOLUnKUoQXGCdVu1fYwngQqIHgC/F7DbIaNiViacU1k/+Q
9iXLceNcs0/ECA7gtOVYo1SSLUv2hmG3bc7zzKe/Cfn+LgqiC1+7F9296Ig6AniQODhD5olEd23F
ywRQP71xfNn5BTFvNS0Rka6J4+eZ5N6oBnYTlRh4wqyxUp8KUd5plel2AgagOv2ola1dJbPf161f
qtFJDefvt52GOt2tv4huySoGjpIuzFoQIKN0fB7V5zJ/DNuPkvwhTbzadG7b2p65vDooO+nQzirG
5ycMHyf76ARuYLyYFw+O+qptryJFgCYDTAadFhfsmD94zUK8K5wlf2m1BRdpSzMj9+Y96AKs2A0q
UOFqlvmz8Uc0vt1eL+9rM6gSKVqYTjle0hFxtfBhDB4l7WUxOU67naxe7SqDK8OgVUKudHgAVnaz
LzzjMlmaQ6zPJ+WBJltCLofr9oWnq7pETA0clsx1MA0kKQpKOVKCq6o/zfpJx5SbSi7j8+0d3D6Q
V0N0h1feGaP7TTAC4P60eEr9Ycq/3f79PzzIrgaYTxRKWSNpCZIplPuW9jNgrCL0J/DEmJg/FlDg
qz8UNi842XaMq1XmiyklujWyGbGkVJ0VAwm67yRyIt6ltt0lqF3NMPeBloyLkghIhtHgTrZbK/PM
x+ZY4O1+mNzCRXGP1xD4hzP22yabsCZEUzQI60oO9EZs2YUYAlhwwBJvYPSXZvyWvwqIrvaYoDJf
RmilzbiCoriwlum7PHW7gECtMjZUiKUJ341MdpuUd/NtV6eue/t6F688sx/SHHOWiIgGY6/XhqXE
jpQ9KLVuScM+IS/G4oW8Np/tG/C6ViYngj7LOWw1DFUR4SJ2YBJys+Xl9oHgeOarS62W1SiaOAoD
ZmECxOmURgHqKiCA7y9T1u9vm+K6CoMikFbqpayEe9Yu+A0gMRY46l3t/Bqz0/c5J93DAa1XKFgt
TZqVVplqREcmSaw+2ElwyVizpcVeuHw4vC/FwIoSLkk4xZgWUaqzWte2hphlCLgvKp4ZBkdaPR/C
qJ/pDkKmzUU/z51ypz/qdo/mOdlKUiuxp78aD195PoMqi5RWY19hzpYYH0LoZRT9JyJ3nFCB44ds
ElqcyLDIHRCyMc/LeDEl1W7w8MYU7W0npH/s+/Dn95Fi89C9vkzIz6CDFImanECtwNYar6qcWPme
5QeT9wTgfDCZyaNK7SwTtUCnY/iqM6Lj39w5T97WMShR1o2QRAKC2PEwQwe5wFgNrjVoIUNbYrYm
FyNFuxJqRf9tI+lNvjpdZibMUp3gpk5TX5M+T5pPlpcazwIdlDkxhs51HlHPH+Ke67dj8EMe2yBK
JZSwE0izQcN3n3i5HX2j3YiK25wj33jkccnTA/XOXXRJFHUCZQZoNrxdJTouatKPcMsKPVPGQ9RM
jr7sk+SfXLEaLjfQdry8Msdsqt7WBcknjExI99IHyRv26QEC7jtM1brGR1pJM59o3rjxSWjlH3hU
MPTXby2W2d9ISswCLHroUYyfUnG0ZoPjM9tVktX6qCuvnCYlpRK3EyWbOQ+oAPW+8ZlG4/ml8fvd
bf/cDoZWthhIrjpBqPICtTrip4+anT6Y7oixUsnvHc1LDumz+Z1jcTMDtbLIoHO0pF2e0+d4Os4e
RNjsSdOgvvKP2OsHvRIOktw7xlJ9SzMoF+pcQmzqi+8/HyFEwT+YgmAio1BPqjQe0a+j1Z580L3S
D5+afD8cfk35aKGlcFa8iW761SKDbqAMq2OlwufMjB1uBRN57PTl9qZu++TVBHMAe5KopRb0KKCo
xyCIrELlVSZ5Fuj/X/lk3sdp18cI7KD+KeB13u2W8DHVDmF30tDqtFy0we3BMCE6uvoyBT9vr28b
YK7rY87cnKRESCP0e0hQW6+z8DALsd+HyyWtJTuYJrsQJt7J4H029hR2hjgZGrL2dNx6gegWnsUX
waaTmCXlHUbOlMtuszlzvXIV5jT2TRvVYGynl1Tgl4dg33vxpfP/hykK3jFgTuHUL5Wmtcg5VP8M
XoG8c+IItgg6EtoVgH4STlS7GWWuFsZGR2RUYiVDdKQawxOYKuwiN0QrHIkXkcabhiZxbnvMH0D0
t8uwSThZr8sq7LFA+sqjlPfLsdrVJ5rwqzmuwvEUNgXXtHJD5gYJFFX9h+ifovzQSN7t5WwGZDq0
2zGVboga+37szSaRckhZQTglhM5iCs0v2kHJu9t4ZlhwlKXQHOmAy3zo9hKm4f+3Rk2eGQYRIyHM
MdmCWIzqcLT+sFN8mib/q37x1aYxqBjJYt4kLeKEJkMusQXlT3gcdV7WYvvrXz8Ng4xtHQgaQaO9
03agRiAq2oJrlPeW/+gBDASK4VIYVYeUzK89A92E+7/s2Xa2fLVpDOypYwFG4glAn53CnX5cdqgD
I1FObQl7XipwG9eve8fgHdFzQ6hNvDOM9ltZfgsh8Jtkl0D/2AqOEHMggfehGMgrcgiWLKj1O315
MSCZJsfWwMuc8WwwONdm/ZKRgsp0xxj5buNzUAwog5ecpfC+EvsQLKd8VJSE8lXickIxFEkC5Y5i
QgPo5oX3nEWxr8G6CjWBgK2SsoNX5GsbPY7jj9v4tn0//HYE9gUYiEaayQHyVQl5hCKzNWm9NUaP
Jro7eW0f2wOEVw9nCYAHaR5StHPB6c7GbCv3+WxlJ9pSWdqCPfZW3uyFp195ToVH8rB9wV/XyYCF
EoBqDS9CtACG6NQ2m5c0NNxGMD6r1VdTqfajIZyMMvWTfnZv7zB32fQrryK4KCzFdijxFRuwc2hF
YclL6JhK/ZBOilWlhgcKDzuXJiuuuxdpfjby2Je1L8LSuiZBV4gGoXtF9W//VRRN3kXjJlLlpmzo
Muo5b/+oWc/KEfKf2I/hyVQbJw6+VrUXcykntl/FYESGxjduT+N1d1arlzsdGy9jvFE+6/eKl2Pq
wXSVLwKyQprV7sVd21k8GT76Md8v7mqTBZyxGft4xo5L+l6BssrAq3FsHszVopjdK6Dxl0fI4Dm1
fgxrL+oyaxw4J3Mbaq5GWKiRBIMUsYGdI77ipdg3kFp0h8FV3Ao6iRYvH7m1aSZlrJFkBWM7BuOm
YTxO6oQmSDT5fJG1fRu7tz1uC2nWv8/cb2bRZJ2h0gaS4es0fUKvpVlYVfdN49Hvbt1ta0PM3ZZM
VF4PwZQjST+LxUvi3jfbU6Q+S8EhEDtOxm7TwdfmGGfLJaEWownIQmdsyk9g+cPEsOEoPlpHS2tA
fis5KFw+ni0PXFtlPDDv5aIcqJrDfGj24+Ov8cnAGexlBtdejY7V2Jm4sT2ND9mDtbJqMsQurby0
+VgiGqb9ghhpPHe76YG2HDXnwOa1XHKWaDIxsWjUY5MoSOHp1TkH76+uWZLEScJvpmHWK2IiYmBj
BD5ohKpChJ5L8Iffh09QZnGh/kpHsiK3f+ah02atZm2TCY9lbZAbhXIa57lsjSGxOxUyCZJx7LX4
kynm90YB4S7EL2Nq8NIJvC/I3INmolVTL0qYNvcXT/VqH/KrYDQ+SG7jZ3b87faZp1743l9UBbzs
ogFVWWalw9JXQTmBdJRqvbZ+t1NfIyXe62kbuq5mmEVJShINMqFTKcJFnc8a2d9exh/O+NUAg436
GMxFFiNPHv8kh/io2eWP5BvlBEB3n/UU3qce7wm1if6meDXJwGWtkXKeoSqAXv4ZxdLILu5zOwa7
g+aJR16WgGuNwcxgkHqzKGj+47U0S3vfI484s0cvG57G2malbb02BjITo5PipqBB5171Ckf9ltua
I3/onQgal+ORqye1jSTXvWTAUhWSNFE69AcIwpeiOpD5blGd2y6yfen8NqExyDiWZCZioYEnsJZ2
QjhYQ6fbWYlgWkmPZfBNKdLdbYubi5JkGdwHKsYODWZRUHKQFblH8iPCw6N1qv4r4b52tqJm82qD
xfs8QXNtHONDLaYVIngD9foEwnyhs8fvdeJLxXHRuIniTYhaGWVwn1TBMEopjFKCm1/dOBEIMUSv
AIvK3/niyhpzAYS6QrowQTQyeOJsjXeU+VxfrNGbflLyKTGxefwDW6E3/WY6lPFEWVOZsxZXvZEV
Myxq4sc0+imJipWJdiek9m0H2UatlSHmmGmFMHQ5hnUddHSFzzTbKLv9OfVTpHJfAs+4l1x5p/Dq
sdtYsjLLOKYmThVGYGFW2OWfkM064jlzr2FwVLVjj1dz3j4FvzeTPXd51SjoKsE7pohB2CfLnkA+
TxIv8NmsfK2+GcuE1si9mEcUHynDsGAhJ71r7mmc0BzDk+onSKRR3vV513jaI5cBfRswZVlFlQ+V
F4VllUyFBVq2zYh+UK//hAZzL0AW3qNPAXkXO03n8G5U+o3eXdwrg8yNWup6ZzQiLu64QFUqWZyw
sYT21MZ3OJdReuFr2m7e4SuLzBXbVEoc9CO6PCLTj7rQinj8EjwDzIUad7lsTCUin6k/xMmFFC+3
j9trquTWnjHnusgFIVIE+H3jBH59yCGmhHwu2vog9eWAI8lO7iB27BRPim145Fj4vDto+8Cv9pA5
8FNZ6mqG5mSnMq3Xw/40PEfPE3j0lgfx9SrHYAAvCb8dQq+sMud96dW6SVNcRCRFqKId8CrG4JJg
m19RHrpTbHH3NzQ85m+L4A6E965yCnUpCKmQop2lUB9FIbYUzdNFzstgE6VXNphbKFKnUk8D2Og7
5RRniSXMkOAyk4Nq8qgFtj1TNSGqqULWkgWX0czkMVZxIYQBQiAdjPBcAgH61773zasJ5pbTY2kw
EgEmkN4qxHRvlqChSRY3UJBfLmcLfZVODdZqW5gWSN7HnM3cRGn5ap55B9TmIrVKA/NCUe3GTvfy
Yj4FvcA5gttXz8oOA1tdKc1t0uAA6GhPML1lRz5ifO6VYKM6/9XVszLGIFZbazOZKct+0R6S/IWM
zxWvZZK3bwxmFV1USGWC8QpFe6ylH2p/LivnNmz94W65fhsGtupOrIaUzlImJ/WezlCkflBYvUf7
EOiUsswh7uCtiQEpJReFIm8QjOvmWZm/jZGT6X8xMmyuvgyDSHKqgdhZAiIJLZRBg50s/0zL/e19
28YHVAVNUQYzKksfCtXO/8+NSjJHFZ22OBnNXpOeblvZrKaCm/T/zLDEoWNkdlUT4V3ReYYPZPWr
Z/kDfQQi1OBpf21/mastBvI0WQxxiSFDlyiRlY97Rfqs8IZCtgOLqw0GiKJWMUOExDSpSQudzY7S
FfJviD8gwdUOgzhVIYrNMLzWaSQPieAd5v2d7BOt0wQur05Dj8h7dL0aY2Cnn1RMxtFmM2G6CxDp
mrqNxowgfyiX1LrtEJv7p8gQtjZNE2l75rSWeStowojmiM4gNq4Lo/oSh5bcvCip2yAkTC+37W3H
FIoGgT0TjOYGy7A3Nn0aSIpCySImZ/6q7OIf4Xl67Fy6leNziew9d4Bt80Jc2WRgL01jopgNnGSp
KqvKYmvhkQps+8fKBLOPSVBLRqy8PjJFW/EwweoaexWMkoUrXHg0IpsHa2WMgbwqag1RyjUE7lFl
6wMkSuXZQWMz58FHf+adG67MMLC3hEGF7Czmx0eS25OJcZbynCvuCKUCaVc3f3OnX62xlAJ1MImi
OaOa10u+mprWFNsK9+XD8QRW4EKtu1bqDMCf3DQfMCJ+6aPIve3hnI+jM4iURclMunKBDklxL7eW
2l4ynvQ3zwQDRuB9NoQ2o1RV6osyQWW4T1Fo5Xx9nkuzUhWjMmOayIQYiHqff+32tW+6y0PnYqL1
yH9383BBp2texeBzPZjTEgCIhPFZzB/bpL8vSPsMaiUn64IdnuI/khxibuHnVPvULdXHIShcOf1S
SwvnA24WWM2VJzJwoaW6Ppg1zrL8MPuaj3D9UHilndr6k/Kg3YMCz8keMrvnaTBshgAruwyGZHIU
zphWRlAtHXLjlFYPauqa3E5R6oDvj7UJchKT6CjOMd7TK3MG7jV817qxDKwsdHVXeGoAwFSbj/uc
27zMlKs55jJrZQQcpYQjN2IYDshoSTsTdQLNWVQoTFi0j0s4Zaf+yMuLbV9tV8OMR0kCiIHiGuNp
v0ID2g9L7xheamP7MF7NMN4yLXmZaKiCOopig3eiyY8EhcjbmLL9Jl5tIuMaoz6PgkJvsMbJP4HC
EpJngltCu/Ke8iyRXciVpt12xuuymDvGDNJiLBMR9YIyBB0DRN4UwQ+X9EUrphfO6jZfk6vVMRcN
FDmbcRwA/Y3Tu+gndsEwTxya4mt8mcs5tn0H/F4ZywlQGnU1jhWKL7ToSMUb09rKjj3azTu/PSYY
G+PxonCOANuqXE8Flhehk1+Rv6cNHsqXKo8sLfHiioNdHGdkWQF6QcRDIsJXW9pdO+6a6X7iynHw
9o/Bj3noekImDCobQu7VbXbqDB71Bc8EgxlCGEWSSDmsk/pshE8at3VoO7S5+gCDDX0I0eooRQKB
9kLQ6tToY9DfD33lTPbEgo4Xpvm6H4Gb8+iteF+IgQtVrwtlob0kKvmnBmsx+pQGbhWaA/GEgYtG
7Q3w7MMNoIq+fx1DtlDyONF3XnrPKy1ykILVRBTaJq+kFjgrmOd0GqxFOMXt2UQejQMTvFUxMJHm
epYWOraODtRh8seL3dzOjq+FnA+8bMz2S/kKSmzfcRiVchcruI2zE5VDDfbh3vRluAW/iZvj7mzf
sZKGM8SPYKroaysS5MdKFDkU6n8Ian57PDv7r6ed1E0q8uGDR+dDYrd4js8QrrUJ6qTZI+3vCCCM
sqicMJLj72zJvq4NHboCYDwMmu7TLEe7XOl9vSrd286xXVFZfS4GMtDyYKLfDtnyBA4f2dJxeKaN
M7mNZvF/aNQqW8ZL7kDjHHw6tvZ02/zmoDUKKf8XVLGj/9XctsJEu3aotyC0Outu52qfdZcKFYE0
xDfc4jxyxVAp1t6I5diR/zGTJTGOkGxTX/nPW7v/UYGdr9wPPuiWnrmHgmePAZas1VJtAAcwzc13
TpFDJYJOpplf+8zG/WnjWuPFVxx4UZlABNoCcpYVgOpo/JDPDhFrSwsOhlBy4IV3CBl0WaY2EnU6
Kq+DI8VMJHvoeSb+8KT67SVsdbGs9HqeRnyuEXS/4MWfdqG/+PoDZRv92/oNUaBlYMqiCYb8t28q
Ekmp3hM0Bo12784+lSHvweRt2qBztdsT7dHhlVK2078rmxTEV++4qijbQoJYNaIryQvqV1WpfqQU
Or1Dw+9o9vWPtw/fJsSsTDIBiYahkxTcuBiBMcCuEcp2ot9xu415Rhh8meYkW+QBTFJVBgEpKDZC
8kXmEajwjND/v9o8QpY0nWtUn4Pp3lS+iIEV83oweCaY+EOHpJFsxMDjptlpkyU2L1rk/bfvwYBE
n09qPROUuuYxe+zyzCubwG+jzP1vZhhgUMJmMiPahZM3tix/0BR7+pt5ZnPlWSwmZCApmw1gQmEE
VicSGyRNT1Cm+vBvV6JBTQE6WibEnETk7t5+9rCo5lRBYsApSWnhPWkHsUVGnurNe4B7a4U5mYqo
RfNsliCrFdwx+B6VX//bKphjKIRq0L92zU1lvpt1dGlUiUOkjIPT7x347TKYgzibEpmqciZOFEbH
lJDIErPADtTo4b8thzmLUV8OzUwLtui4eohI+sNoFLvPRk7a8/3b8O1ymPNYCl2M16hInK5UbKX7
2E2LgBD6uc67Y5tGz/9tUczRbOYpkTOjJU5eupK8M3I7bDkL2rjk3q6IOZddCbq4keYNfzX1xg/g
bd1FX2kQZDodz6s33IHIim5AJU4DaT070zLWyjzWakowqF7bJNd2XZSjmJH8a7BBT9zKDHN4VGVS
wXRE+6O7x0l7EKCDxxMOfR/owAQxJCCAYWCimXG4MtEnBU9pZEGywSLCTuwLW4scI5Y4J2jjjn5r
ifE5XWoDIA3whnYfUfJqMIaoLiUmaXz10h9502G8lTFeR9pWpBVhvLa1lyhCA6oUWqJgD/Ng33bv
jcP0ZgsZ1xvqZAjrOAcviXkem0/p7Cfz/Zh/WXSOO9Afeht3v91B5mLoRhFjOABtqmRphDYVszSr
T8F4KkOr4FKeU+S8YY0t2qpLauoNOh7o2yazep+O+CpfKLlk5qaRNVq8UUjOPirMhVSGvTHGlN8F
rPF98EnLHCN19Py7EvE053iWmHOlTGVdyWFNLT2r0rdl/pbU/xhIoIYK7wXM+WZs3ruJ4tgYoUIB
ejTaByohEQ3CW8c4SRpyjbMz+eOxdI1zhcOwv+2XW5i4dkyFubREOZDrAA1/aLgL/NEvfe0i3c33
CpT8hH3FA6vtA27gPSqrmNUGd9rbgEIzjQHtTDpNb6WPr1OF32sn+EAnEOhkRfrMWR79vXcOurLH
fEUJXH+Bab5eK5csfzCGh3n2MANvG0ll10NrKeOxqr5II+cYbu/ryjATcxhTB4YNGQsd7V/qnJFn
unReJXP5PNP0UN9aJfMR9bpLs6KkBbHgUAyHJPiYBz/bzi31p2K4b6PIub2tFPBv2WMuhJQEItFH
EAAjqSaV0DD5XuS8mhPXVZi7oAJZW5+IiArlV3FCzIW5xOlfRgcPbnDJCt7tNW10NQI5MSRIWw7Q
oCYyyBmMRhTXrUKAZTFGxgPQrUMBw43twPknPBTHwW4+0ZrQ9Dn3TDD7jbwVb+7q9Q9gJ/AbQxzm
DByz0N3Z55PVIp+wQAbg9jK3bjxFVCRFg2yhIb3u+vohV6fzPOu0dA5i7NCo8XBwFPRuhp9v29ko
m2oogV4NMT6p9PKYDPJIcABAcAx52kW0gs9V7Q9glUdxTdj3yh6aKrxMEP1d1jfXdhnfDPuWJKaM
mzaQEr+OhN3Ujxz3l7YAG68SyMOA5EVDZIS/YbWJ/ZgVaoKXJEBT8gQv208n3BPPw9H4GELTmWAY
TnRyyQpRAX+6va9bR31tmgE0ORWULhxw1GntMD1oe+lAu9e4xVH6O2+3kapMapKGRk1VNFk/aTKM
Oc2ljNc4OnuJraCtKDynJ8GXMbfCa2N7/83eGmN8pVEjtZFlhBExGKSMwtJEXjfR+7P11gLjFU2h
mlkwwu2T4KuoXZZxsbJ/33f91gYDWHgwyWbfIPRqdeEo6vlOB8397a+/capgw9B0QxIlnF72URHk
aSdXMiSQhF14J/XI1VGdHgMthvbykH6kHWaBzc3mbu7eyirrdEk/1i26R5xoKZDRgGxcBeHRvHVv
r27TDVZmmDuzVQMhD3RQ4mrdozIh0ko+3jbw/ty+3T3Gz/QljIXMRKAlZ4FlxHasXpRlv4x7VUZ6
g3A6yni7xvjcEuuTHNe56siKNxFYG+y6yTke8R7P3y6JcTpFzSTwtiDAqYdTX53ARG3l2X1T8AJv
3reh4fIK8tRGhTgmqeDcoMSXyKHniTW9jl2/Qxz0mErQiZFMwo55JaFpaHKSQRFVmy10pVtpOD50
EFaPxGqnghEzXKrT2E4eaetDDQYZJQjPdVZY2GdMUWg/CMG0SlhdSDo4RhM6SgaS4UYRnhM9tLJ4
eRxi1e/m1OoT4ZFUhSOo5BHD7XstghgNySxtqRwZYg+1Xlp1W/pjHXih9LUMhy+aHlldWpxAOW8F
Ywy9l2gfLz+EnjiBktld8tzUyo4ssrt0CAzC+WvdhAqSmN2PbIRY3xJABSq0zfmzTuJ7VRvv0Y0M
QcnqYYmDs96iT2qRZ90qmnC01Ki+B62YXffpXSFNtlyANiH7Es3mKdCe5lCFkvGYQnwQQ99Z012S
aT4XaeEEWmzlOtmJFSi62/SQCcO5L6cvtw/RRv0RLnf9UOysXCWaQi11QANRxfRf7qn9pQnPxHiI
88cqdRfRNSuv7T2O2fdvzbdmmUs3WzRojPZ4kL12R7jSLnBiX3p47d4+Zn8JeqtlMqAnxobRih2o
D1A9swdl9CP941j1PmdZmxftygwDeuArFZGVwq2B7s/BiXfxoTmKe5XSFdnxPS862kRAtJDRpJSK
3BRzjMs5JrOhTcRR2oMm3hfdnTm7eX8viLtM5A7I0V97f6Sv1uhfswKNIBGhGEOTepRmULYr9KoJ
eN7SLMFyJ98PrkQZHkaL19ayCYqrVTKhfIKsjlDQIDfUmn03f5cqNOiZMWjAlp7T5C+9D8ioW/5e
I1s5S7Ql1aO4wxp92vwUfDbd3I+RCTGc4AJgUn3RSVzzIh5TyS55TRsb78y35plTIQ59pRUtoeap
Ahq4Bs/FUfIpG8O80xqb463bh/C6WuZQNOmCESiqXUwTdDq6iYNLCKS2B1s9DP4YONyyHceHNOZ8
gO6qFhO8y/COCM6dN9vdvnwYdmSf/AxBIbm4nR89zUdeJzN3Y5lYQUn7INIikGvQxAhQbRd51bH3
2n13Dj1enoLjsGzvOQZFqgojU4h8jNGKZiiET3TSAqp2DY8ofDMqWfkrEzDUyziHxKiJY05wEiPy
cv0rtE04gym8BTE4E4dp1rfIEjjp8pRm39J+F4m7POQiDM8OgzBmPStRb+IuGvCVXoXs0A6c28Wu
lbzOGh30BLuh7HY8muTtQHy1jQzEmEFWygUBDRdqL6Cv91IfjEJUOTaOLTqBmBxCJ/02cVKFnOWy
rehmqGu6lFSqAxGqTj9Ly9moHIkrI8kzw4DKhEx1DS5FhGInzU93pd8dMZY+WkiB7PI9eG8x35w8
pf++AvwGy9gG9dBUETtBFwx1ht5ClAj6+t4qS/LvqUHe2mEgRZsxOyAkeEM3DmVCUXalbTjqWfYy
tzrzTgLnfmCb1cG0PsRKhzuwz9A+fc6T2tXafSq7ivZQB5ap//s2/7erY54dQ06KXG9TFU0wipOb
YGU2bbULfc5NsB23/L4JdOpDq7s9TLtKj0XELeo9fYROu8HSz7rf2akTcm8BDmjpLJxE6pjlEa3c
xXYoPHaLbXAH0Hg2GChBBUHKJ4L0G20ppqPvL5Q5ElRU/WfRtIgHt//RH/9jqKIzODKgpX/SUoQq
XSjsMR1rQxNsZxiTE0efb38xzvoMZpY4r0mqqhPiWfS+jNk3WT4lMm+wbqPZ7Y3zsZmxsQibFMKO
BMx3+gt8/Gjs4wNolk23ANPnDG58EA3tRCf1xuf2mZdH4sQKBhOdhMqQdvGMnOMUP2VDtDcU9GtP
UvmgFPG3she4Km6ccMhgkKRMkliuSgQnNByi2uGBI3/+51d/eHDHBS7e+piYpNL1vu9zeqt+gjl3
OYrCrnayO9rKJ7m/uLCSc4k2II7vbLT5v/2uDKjgCZz2VYTMSefpGcRuWh+tGp9bZ3CXw+IiIX7h
vVR4AZjBAIywSEoYpgL6DxzKUd7a5ZOJUnB4qaHtKz/ePhyb6Y3rdW4wAJPGQ1RLoFZyYu3YSU/5
womHNqoZbzeQQZe4KpImUACXgzeA67lwstSmxQUkPO3wZX7mNZK/ZgJvvL3YdMpApKUUI7xLOke0
v2BiF73kgZN50Qd01mJUPLBK7/WNCbjOfK5uHOd6YJMEejgbbWvCVaO29fV03E8K6ptL75Fewyxn
6oslpul68xjEjYsWYLsqu30njPhv4wa1fiBp7gcypD7HrLfjrDjOi+mF6nIwB93KcrR20jddU/1T
VaNuJ1VnmaAGF1PtWCbzJ4iKOlXzI9T6TwOdkjdpWmeEOJNBdklY2W2NSbuhu9PzyquFf6+YRj+2
jnYJVDq1dw0TUwQZbvBMYV4q2UWaS4yvxPBuOyz1l/ef92qCOR0VSitDpKFuW4XYxtYKiktL7hLh
VCdPvZm6t61tMLnpCoQX0KoJAWfkDpiIEM1/gRR0OP9q8zDAdQPhEmvIWSXHHl10oFItWqsbHjhW
t+B1bZXBcwODup0ILSxnHOePXUbcHMMdKllcQxudGAmTJA6+i6lkaVrmGeWym8TYrlruI3trs9d/
BwPzQdLJ0TK9xsPShxnwN55LMGQXR8TElbvYjTWd6YDacObxlfEsM4gfF7Hyq6YgjohEQJDvklh3
FUO1l+KrVDTO1H69velbSLheK4P0Vbl0WtYgoZCGnrA8jf3P27+/ietrA4znTnONdn89QPoQOnSt
pUNIA4XdwrCpMlbhhzyWzM2n2togg+1ZasJBJaiEUmbzGOWS3I0PUBd40Kz0OwY3/eTMHeflGmXw
fkqFrKxpWm+EZCdo9L6kZ/lz6/0i6ai+hPflkdePvhXgrdfJhJKlqVfdrCJIDjXIYlXpIdAVS+h4
PVMcB2HfoI2W92pMaEKm80ygTso79fTvZKFttQ52FDoQRyk3ddxcLcSVaI8I+g3hI91RdRV/PMlW
jCtL+JjYmc9b21aAtTbNAE6jdIIxh0DV0bgj1WlBpRpUyZn6cZBr6/Y54K2SxRTcfVAywx0xRa2t
DPYwHufEyTFnY0gfJqhZf7xtjx6rW7vKIElTD0YQCngWzsv9pPqtAY7d+NDO326b2XwBrLeQwQ8z
DbR2CPDeVWW7e2Vii91hVz7lfgNxvxgqx8JZcic3gYJ9/EHl1Nw2ixNr8wy69EM5ZIRSb9O2g/AI
kjvI5FJ13OjAi3F4O8rgSqkP2jhAW9xR49aWS1scQzuTzl3PCb55B46BklIh4C2PShX0/5nVFk+S
4t3+ZjxIZh+hVVyWfRwCOeZXrlRpRyprvhCaP0OCfuBy+tJj9N4XdYQTYDRAezmDVJk8RBjgxxUA
1pr0DjNRVvlD+1iaVu8kIMbkkwhvf6rfBtk+xTYsR7C/08Kv/yv6pnCCDh9orZj+APWTAOvkvWC2
8fhqlImZRKHXzK5BObtqdyi0RK0XcFsHeTYYwIqHse5FEBU7yz1ECS+5W/pyYQeeDA5J0JVgLDDG
vznusu2Q14Ux0JWHCyGI72Xc4DR/lh7q0jZdyRe97q6xG+THYy75NN2sGy7zvk8x7iPDqFC4ErSH
sPowxcZdk7e2UMVftECwmiYFO5qw6xv140R4VR7eNjOgFkG0JNUVbHPensrZN9WHkofPvE1lgKvq
9TknNRpu5qQ9F5N6AaWOw/lw2/H09cMxiGUskZbXtKWueJnt19lRPMXAor3Y0a6zK59HAM1bE4Nc
iRaPUSWh2pijsadPpp2pTZym/u1r9LokBkrEJOkGXcIh0+8rSPBG972XPJIdLw7/w7X22w47m18r
cqrGAfo5kR2MfyaXbE8f8ZEDQmvIsDuTqz/0JzqIS7kxQXqwu/3pOA7I9s0GTaxrWj4QRxb9rIKX
v4z/XuSUPvGuK2SgpFcm0JgMMDGOeHDrhi3Kza4bs/3tlWz0Wb61w6DHUC2BpiaonIy2fBAfyIE8
GOCQjJ+Se8GmkjOz1x1o27OMQgomj31e1zpvL6nXrjLXvamRLKlxGQho36ucKbj0vNf5xlDz20Uy
gKHERSKVMaItHYrwOvj55glFYUmE0s2rcKCtX8bew3RQCKXQ2xvMOXSEARLStOP/I+26muPGme0v
YhUjSL4yTJY0ypZfWI4kwZzDr78H2rsWBdGD/ey33XKVegB2Nzqeo0czArBQ2SfRo6k9X/77q7XA
paJwXgT1lhaz3aiy0r3s3yS+9UJQonPtW8WPDs1X4yUUxJQCG+f3+InVBOXEQko288ioqWIwiAEv
ReBKfpOzvVkA50v6qlHm3kZIjrTay8/wJl7v2I9s/UTdpYBHzreac/kyBYEJv8s/NFNNbSzWA3Om
90NwbAx+Cni9VkQvLNB5fpG/U7VKGjpEeMZwbwNWRGlO2F7+y8NwHsSaDUkzSoyFJ8pNYZ2m6Vrp
b0wiKKWKjsL5j7lOLbUb0AMtx+oFza7rIQ7cCmBTf/dlOC9RtrVpFgkG3gq0z0rF7SJfNw9a/78P
ZL/zFPx+vgpmt9gaoQFT9pNk930DNHXtWGiCB+Q3Mf4v5eYX8mslCMOQ7b6y9efINXZINl35RgZP
fXT7Z6nRmzDORaixmkxzjDxa7qNrxgRUBl+0wr5JhYGhyIC4EKMNqjq1JSRHYflUjbckoq79I2ot
gTaswCi8/0ycb5jkqZQwzYkTbbGx7gPBwQ3Q2pLc1hld7SfyJDd3k69/pYP8bNFAUgBjEORJNYjO
x3p+qghKSFWyBZ2xYLJAYFV8gRdjkUUbKggN7eG+787E/KJpopLHahPE1CxNlQmgRD9s/0xqlptG
/qqDbFiJbuxr+XsP1GaWZpK7WrSCuV62XgjkPJKSW7U1KanhFUC0Idp10TxG5QjG4EM6ZU5qpT4J
t4UsUpbVZGUhlnNRU5SlGRlxTrb8w0A/wgNDgyk8Maz/6nfTDSxoGybAKfnOeKlVddnbcB9EebCD
TzNxctFK4fotLmRwNjbSqujjHO+iZG3lOXUk+rkZHvQy8uv5rm7uettVEtGo+ytJ2oeMbyGVszir
UKNaSlkF1WUhVAuywOZpPrFSIJIWtmMxYooQ2yvu/Fjc0B81DFBEl7oaebz9Br5n3ulZJ3c6Tm6r
57orvIK8lATwwRob1mwxfk/s70ouaisLvinfRA/msICjRruhls+J0Z+16D6T1cNl38Jc8IXr5Xvl
MR2orAwIw6ssdGp7I9HcpcbGmk8U9L6XZa0b/uIeOYOgTRgwcD8Af6fBaQR0hJVm+7L/YUxnu0ci
VSDlrXKvlNWruss2clY4Y/54+UeIbpV70AHFMdHIQqYYzDI4hq97tT8Uoy6IvtcLkIujsp+xyC6i
JBs7k8L27VJtndzWnCmdMRUWO82YP7RB6ZEgu7asBz1pvNasvMunXO37mgv5XPgfY/BV7rAHD7MB
qfApw5SAejbxKoJ5JtyXx2z/z3Ca7Zkn/bp7NkQhrchmuLefaqbUTtbrS2kdum1/1LbmQd2JqlAi
/eWcko6ipRxSiIkTjLsmn5og20TE2tRVig0AwZSvSHc4XzSoeWqqgFnwCBCcm5cRcE29EEWMGcEF
i+Rb5kYcRx1JBsToGAQvz/8kOsgKABAVo0UvyhNFmsrTjmGiaq6tGeH6QPddcsSQtCcHqRMPm1i7
sc2dJG3j0tGib5c1VPDhbO5NjmstDyYFd1nGPhYyutk3832U3NPh5bKg9UT1zRR4MpEJ+J5Gm2JF
YzjMG901d1gW6XfzVrulAH2YduCIML5flilQFJtzMqFsq2UIGEJviK8U/UYtXmJDtCcq/HCci7Fo
GwL1Gy9jjhb8ENSgZHw2KlcursrOsaRvfXocksRV6J8MTi58i835FkUilVxRjOT8C+oFmDafeMUe
Ne4r0QS26Co5P5IHRaN2M0ZyVMmf4qduPumywFmLRHA+pLFjkBHrmCkYI78qT2VwNsGO93cawbmO
kZpypGSYmK/pqQnvk+m5IYKnfDUH+qXnH1hC6qyQ46RDz0vNOtdQy32Umo6KFbCpbe7/5jSgVHr/
unWtMmRJhrpWQ3on0PKrsHpBbUZwoLXymW1YKkNNUZEs8LvYjdbI+kwNjGP9nFz6wLDcsq0GsioK
vobBax5qV/JMtn4rmihfUYml5NdYePF808wo5jmBAcva1hhPdbuZtf/9Dt+J4O4wBwIR+AegEUTZ
t8ExCq9aYVWB+RnuLXkng3Oy0ojaY/A6zKrqW721kYjPgnKZSIT2XhXMoptpQ3BT6gTY9S/EEOyZ
rf190CmqOoqJ2HXlM5shVuhc9JhXTdg+nzXvyyQVHGElqwemlWYbmm1ZgLHikW2UXLUt7AhpntLB
X2oA981GTKNVpqNEyhax1FXZx1d9bh+j6QtwIn1Nl46S1SlOVVfUwYCi3xvFz8s2tqL9738V52bD
EVM/PUMcHzf13rqa/PolPoDW4TRGbqU6pcN6DHrjiMHOmcN7rzaWomGtWCYY8bJNfus7BXVNrakA
iwx7byiu5XKTxWeMzKn1vhieLh/zo6UxWcAAUW3NsECY/F5/mk7KcnCLoKc2yJ4xN3swnG0iRZx8
fFQkCFIVQ9HxkbGszz0kSpBiQbRiyzWP9o25GR5DvFnmbXpkq1kgtPwhiqw+RsDvBXLPilKbZJA1
AG8zolxGM8PwvcUR8NoFEmBVyLqmG9jT5wywQz7ThbWuepbZuCTUb+0w3WGl//Z//05sPxEkHNCJ
D7gYKeZ9VCnNdG8O/UA9ptKnVBoFj+THmNBi9DL/yuC9LkCotRouCxOi4H4Jz1S7ifIffYxNYxHI
/Me38r0kTuvsLtaCsUQmGvePNPbt4Bhbj3Zx91d39lqMXbwiuZ6kmKTEWlLXnKTkU595fSh6I5kL
5211eWfc54+NxpikCLUJirG2xGfdM/qsYW+03AZ3okrkmg0thbF/XxwoS9E0A84YtlR7tEHqYgty
lt3lO1spM7FPYxANCo1iFu/wZ4BQlF06YzNtPnfzQRpPpn9S85cw+Sp16Jw1gpLnmpku5XFm2hp6
RGMJip0a4S7Ka7/ILU/Wu3swiJ2mortOQCdpKJKIY3HNbpdyuYiw7YHdZ2osuEl3ynjSQQ1UPV++
yzU/vhDB1600dTayoUa32mws19QejLTZ1i2q/u10rLBZHujD5rJEwaF4b24mVZRGHYC9U/tm6m/C
5pNsCL6X6FBcTBMXVdFIJYV+2Ldzucvp4AzRXWN+nvXnOfty+TzrfuKXMvKbHVoT5OMcY94kszCd
p2/n/DsIK5Bdhd5lQaKL4yyrSUkA6CYChxRc993PNvfH/uWyiLUwZ2lZPOO9YcbWlKZwRyxvy88p
Qipn/Fo+W+cE4Lf5deiGrWu/pIMrELzuo95ukd3ywm2oeV+aDYFWMP4E3QVWycG+7l3W11efRVhm
AnvmdzjAY2jXVRUzMLoWrZl4a2zZfrmo8LTuCt/OxLmNyCzKUDehhmpMHHPWHsEVf3/53kTKx3mI
LMSKohHikRpAQDJFTqI8heqdJtzzFHwevuI02GC5lwo8IWxHxMA2N0XDOzyxkbh8KxphEZgvX27S
gUuotQDF8CwwrQ7F6Hblj2mKjmMMZABKX5Im/Hn5Gld6nu9eFL7UlPfZoM4patxs8jv15q99/TqA
webMi6+kcS7LE3w2vt5Uq7OWzQEGQsvorgR0CDDRutoDp51AjugmOZcxS3gpW5bvA+NR69D/BqS7
cS2jIqkVD7GouiC8RebBFkbcZHqZ5AHe/glEr4lf/TCA3cBGxuor8yzahF+PBH9ZF19iaulszomC
SDAaE7dIse7wDTMSjgmgMunu8ucSHoxLDCySYbBv6FiHSX5lno+xv2f45vY/8W8LHL3N+Y1pzlV5
iGDU2eRMW7ZFUt0Wbu+kYL2/j64p4jbpQRacUSSU8yR9rY95mKKmrNi7PnPmdBfGm8vXeNkffqg+
GYYUSWmKMnJvb5X4IQ2eLv/9y1b1oeSkBaQNUxPlktK8AzHKYxx3h2kwMd40Cezq8mXpsvpe0THw
YSh9iDc/THaj5ZTldgz3f3cYLmgPmjkpMIaPeR/zS5geVOzxd+opVv3LYlYabkvPp8ucixis0dQn
FZOX5Mp0Zq/bWi+65rSH6oSU17NfhDPdortj/75wEhgtrRM9wfxAO22A5OxIQAQCufXlY112DrrM
VGUhpI/MvLYa9Hyw5rJP9fBEa+muRhe/zZ4LJd1dlnY5ntBlzj1k2VgbxYgHKzE2dX8Yu8xTUvRK
Z8covsQALKWqIF4SXSLnIqx+0Ix8wNiMop5yQM221RPpv18+legOOY8QQ8MT2mO/K0bbp7anuyBL
vwWU/pTi4DOmXIQNUbZX/jFP/dej63xuTwbQuScxU8XySSmaeRfEaNprUe00IYbqTGWbyNchxrgB
WyWq77Fs/qNsW8asiWwDcZbTyqmQg6wv0UNggxiSA0TPg7xn8BzSXrRwu/7t3kRxumlbdWRgGAlI
JEnjKml3Io0NAvlGsOAiEsMpZRtGWUYHtJdB0j0rblt8V0S5vkgEp4XgbVGMskRUmADJTGnP3fQs
i7jOVh8NRTVkFWMy+gcY0jkljaZOIAoF6ptDsD8zCqco2M/88O0XIjgXWKR1EyisPpLQndJvgeGs
R7KjGJaTY4s8qv3LdrXuchfy2LUunFNQRGYimwzvfeqf8ujaNrFrZY/YU1bPXdH54YwZRZIXrmqS
T0kfPNik87soF7wwq19v8TM4PWzMPE1lIJd6ufpk14AikK+STuSIV1qQeF8WUjg17ORibPsWtUdi
OOFO2Ulu96J+U/xkY5wN7/LNrnqshSxOHwHcWStUB2KRNM8vaM/UbgTUG8wGeSEWHMNQE5G8rUYc
C4Gci8zUCvXqAJ2NzAy9Zkz3rTFf94PuxEn+6fLZBF/rde1goTRKWwwyDeA14rnxYxUI94ntNnm5
/TsxXNWz6XJ1AGgtUCKn2WnAB2mE7W4ihqAmKfhSr6P/i9OEo6UONlufLCPdiRI3t/eafUz70tNN
ESDlernw7Su9zo8thGmJIvdliXke+RBDAy2vdaaNBS4HUSN6PU9YSOI9STRa2GkElgG5is7xrtom
V/J53qrfGHNELSqaiFSC8yNtFI9TnLOhT+CFmnhGDkMnakqLnJXKeYmiqgB2I0NIl23LfbkJb8uj
xnjDE2T/jPKpFC39CTy+ynkMAjDorqowxC9jwU+7kbXHyyou0j3OS5gDlptmG/Pao+pIkwfgtlbS
nWx8stoflyUJ9YHzDwC1zue2R57QYk9Acho3uyJeA5rOYhNuRABBAnX4sLpYS3JQdPhS6sCokSwf
WLxuE+f+5UOtLDi98+g8swJwRmXsoOH+WC1IdXOv2gYvWoMEVd4T9BzjE4NrZGx8pjcc5Xx3Wb7o
UjUu+dIHFLoCtmLHiC8zYCiak1d8KvaFJwGh11FFQ5Yr00HvD8ylYtQoiyJlSNrpp9ZTgUWA//KI
BECH6RuakbexFwmmyIR3zDkSdLojRVdxx2wGnwGyGIwp8opuAuBS/z8qC7T3jJF839yrtuAhXa8D
K4aNmIthl/NFejqoJUlSpNKFX03OHDsRBiv6nfQD+74q2BYDJ3STG7nwhM6aXebHYOxNMvd1pyE3
67FB8YOeOjBkRm5zBZRMoN/MT9QBIaBIm1YD/8VJuY87Bn07dRoeh570Pp1r4P42Xq/Xd2Ya5Jta
jgF7KFuOQcJdWJeO1T1dVmfmAi6dl/vSEyhBM8nEFCatbhSAPufV17Q8kuoI0jEA3CVmKLDf9Zjl
7YKZG1m8hqUstVZbIvqMuvuoe0lo+nlUp80odYKxjN+Efm+SuKejzkc7rXuAsgBqZ4qv6OyNIXI5
7NiTEzyuku8Ce19RYXy97uDf5HIPiNSbKQ1K5JH/gMlG2DsOP08vmAoy7tiqeujmh2kX1O6f1TYW
ysQ9LVXVpgGbA/ckkzgq6U+SKgOvLXy4rDMr+2fMI72dkHtXFIKtS51gse7KcEZAXjE+HYCrXtEb
+mzWr4TkiWhTUWM//oKm8j0AObfJkBZY+2zLwWnH3lUbQEPN/SEl6ZcEmNUjEC4TSu7aknzBxO2D
VRQv3RxurSa+HimATPLbSNaRBii5UxXgvG06f0hB5TpXjmEUm1IHemqGKQUL2UgpSV5sy0dtbrem
0nlZazswxBSV68mxgXddSuFLX0anjsxHLdNFJT6BmfBNiLgEpGSuwwP24RezRKf5sZXO8x9l0G8f
ku87xGMW220Fb4dCYkafDNtH6/Cysgisge816AANDNIBQy1KhZGgzI4PVgu0PXnY99KnXBKBSgr8
GT/Xape6VdDi9XVmqIjtrsWi7n8g6RQdi3NjOQFWj0Lhxhg/UHIE9ovsyNQptuWx9vUNlmi9YTc9
V62jC3Na5pMvWQLn2Bp1inuLYRuzhZPynHvF1Zw5wybYoKS5o59n6ojwXH8Th/8yeZtzatqQVKU0
wampW4DqucnnUN3Q52GTnNnQt674YSOoMQpFct4MBUZ1jpkJsJpYcZd74YE8MEQ4zW3uwU30JwWr
hS1wTs2QSD9SCTVbdd5hbnToj5J2f9kWLn84Q2YVyMXbV6Om3uUdwiqt2ffFcyr9uPz3LyulwQ+9
kqiSJSKjsUxmbFjVtVNqAPYuYnWXz19q4eaT6DhcrBQ1mdKYFtp7eu6HxUMpWuBmNsTpubbgDuUL
suHQm3Vgg7e4AGjHeGMiS2oEk+IrN/ZOBFdvkJOgMCpgv3iztYcDjJRDIiEG2vei2tDarOQ7Sdxl
SZXatvZAGXs446lpAMKeb7Kr4CHFJgOMqHQBq3pHf4giWtElcgGmOWSWAS4lVB9AntRi+TPaz/Tr
Zb1bWYGz3h2OacpCsYGkGiSaHPwzSIgRr3vQE0b34XZ0q239rFy3vuIySiprdnqkDPZZzxx6JYRg
Xz8rMTAka+umTTgTDrrajhWzREkRFOIZJs1qYOdggek+xeQI6PfARJE5IizXtfoODv9LKo8zBtp0
ms96wQZjfMV+NKJjnwJ7cJN239V+Kzefou5/HzB6J5HT2tzKqjpHsdqTLTcK3DQ5NfYTLZ8MNL1x
s5c/7oqVvxPGKS6wFKmFgAdJp043s5Id6Bz+gat/J4NXUqBcWj1jJGLkANVtimgS6ECtQ5xmr+6S
wBMiJa7EV+8kchpbyFOEmBDkLO03tvmaA73NBqUmdea7/CdrvOjPsVccY9HI7W/8wJu2MB1emEpb
GpJVjPh2/TfppN0rG9Wv7/vWUe7Mq2zf+upmvI697ig8seg7clEDGMW1cCQRZnVegf6Mr5Fn+hba
uiAVl3f6XXAntEemGh8d+NtZuaDB6qowy9OebVM68mf9gImnDRgnTMe+RV4iHHhay/jefVQuYrCB
rdR3KuS1HjjjjgzsPn2StomXuyLEoLUy0DtZnK+ZSarGaQti6+GWQc/Ht/p5dHNnOMHTbEQ3uYJF
wxzsr5vk5yQrkpKh6HGyBukVqk7Us31yyvaY/QRonbLVP4Vu6Q67Ymc4nU+PrPh12Q2sJX3vfgLn
dPpUMpsshOKqIDNy5lN5b4OcyKFPpU+AOg5e+iv56x8EZe+Ecs6HKmZVZhNu2RxrB2MpoAvaZaLB
IYFl8COU1Jqi1EowBl9bO7l9ScbvgqsT2IHFfsDC5ucWPERWgyhjwn6fsQH5ijedixOjBLE9EY6/
UFc4DxNJmlQlPRJZCrq/BoUzVi+EcwOjzdbc4tMB2Ud16GewmDohVBXwawJ/LniHeUTsJq+J1uTY
C7GQ/9jlc1Q9RUQgY61GiIUYWcamBND5NI0zwFgfbPTwU8bQau+ya7LNz8AD1Bzgt3/SDkwhu10M
9NLL33L1aG9SeXgtq8xAmCqhGIshX5dUmUOsbDcbqQA7hv34D55zIYYztlZRrVZuQ/YNMe4IJCG2
mVGLPeaqZi7kcPbVdFWS9ohNvRQIhzKYucxtCQY4u3NNxZ/KB0W6G0IYn2sGieADim6Se/OTQdEz
leI9khSnkUIwonm5MDYTCeEsT5dsVQWQL6Z4t/QBWChbyZ1KRwEciu40pxrQnulVJDmXdWSFagne
enGr7Fct7D3VKsPQypw9ta/lsZ+yX9xGniw52m31KXtgvjrcgP2wvA2FxrdSJ3snnHvnk2ZMWjlt
EI7qhpvOX9VhN6Y/Cu0LcB3tcCc4qkiBuCd+GMKwVgOkNcYN4iiwDzEvU7xSr/yhX1ncK/e+V2XV
jRrkeU31dZbcSvvWld7lA63GhQsRnFcJGzPKFCyeIbS+7oC23JMHjWwkS7RIxBTvgoHzeFoj1ams
hwnQlNRD35xlXZAirFVPlmrAA2nlcauQPoqZBwEWmYuN8sQNT+Rb4NTu8Nw54fPli1vhmn2n9Abn
ShK9LuNahtJjBdp/dVo/Yj/yOvCM1b60xTCEb3vqzt4b//sq7HvJnCcBm2nZdCWMPEoeVeyWW17f
C/RcoBYG70csqoUtxeFU6TQkx1SfHb1+HmNBOWI9gn1TPx5kC32DLM4TRuaVAzbaxHonmgR6VLhR
0p7UInWiGLWDiO6CHqTLeiR43QS+g8fesppZqw3GPhs3nduCHXHO+k0Ykh0lxYboX0tS/uXFcv6j
ycZAqRSoqVa82HLhmvScGT7N7y5rp+j7cZ6j1MM0QjACMcMxqkdPoffG6AYWEbgPkVlz7kONtUnR
B5h1jeWlRAPMaySKVn9jaJqOdoOOpWOZe13oSNQ2TnBlue2oB/2Vp7DdadgYaJ3ghNVfF+AigArG
ynlyI1oq+Y1feZPOPS89UroR5JbIe9xhctp9uslc9Uyn1zyyxkbfLKjL/sYm3iRyKlJOqi7FDczb
Cp6r1NcAz022AzLzBrD8aORNui8Zntb5l1VmPQQDfyixFKz6mZxXiUdaD2OOg06Hdq/sCHLz/7Ic
u55IGm9yONfSI07okgYpznRgSLfZNt/NbuBQR3ZyIZbKuh28CeN0J0wauYhK5AZY5A86C32wm7H+
TEQgbet+5E0MpyTYVlcMI9QwX1XvxsDT0y24nIr4M/YW0Sq4/J3YT/74kr7J+qAejUpaE3Fk/NQk
x2K+HkVAjmsTGHhL30Rw3oOaXR2VDbwyA9PFOjuQREMfvbJby5FP9NA5lSiDYj/60qE4P5JORi/n
E3sHtJMtvYTFYxJts/FnIsISFdweX1goipBoUjsifsvbfRZW6G8WX/NGRPnwm2zt1xXyEx1k6Mqp
nxG6gZ+YXNV7cwPWed/aj7IbnKz79omtOul3f7LqtPx0PHpY0s5mPFGUhAFRBoI7rMmCMjkGaEb3
R+nM2wE5d5GjSkHHAO4ijN1eKpwpvAuFI3cCu+ILCYWp9JIWwxUWjHfte4x5DS3DePpWrSPXjETR
COtHXdBCfh2zHZuwA5AOvEXx0pMrdK3G5mdbPmX9dabtZ8lPY4GzX1VHgpxeNW1ZAZ4GftEic2po
VIUtEPA9U87vEFG6baf5dSOqaa9XYQlWty2TAFODx22JBhUNiwZy2BDZ7JWb1zLakcpOcpo2GB/b
guM6AEm9aLRq3d2/SeabWqWSJHbfsU9oOOUekZbfggcbMIHhGeBEQn4roTzuRqOaogBbwAAaoIEq
KMBm7nRm2/f0ELiiNvH65/t1ra8/ZvH5CBr94xiiY5eN/aeoiPZdlHSOaooaIOsx0OIWeWtTs5Qa
1msVfdywRj+mQ4/ZFrOu59LXb8wtYxU2H2LZKfzLz41QNPdea3GpBvVooFpoOy0Y0rpt8QMUNpjq
7Txzi34FWnma277OH14WvfooLA7Nbn9xu2qeqDUxMSuGLXlP6h0LECRWPLql7RZ5JfBn62XEhTTu
DS8i0sz6gCseDoC1SZ3cG4/xXbmJNuEjmyFNsQc4fLO3oStjAkCjqCWKXkGROnFPe54aJDVYd1bF
/mjjWtO1LHr/1qPLxTH5t70Z5MAcYB/yltGDYutnpx1Yt1BcmREdh3vUO2zeJFMLzRnqTTHuGvuG
qoIETiCCH9OvFI0MlBXpAYuXlXe5fW9IPy9roUgE51CMqRyt0YIDI9gA6OzvUXkeRFUYkfK9/vtC
1UO1LRsyo6cqH2S/e4w2JnbxRzfaqNAzv9yhsXwCSzkGfK3G0c49mBZlwesnOifnYvpuqhSJNZO7
4IwFOjt/KkVfazVbfNM9lXMlY2yGCShUUaOhm1b6RDPR7LDoDOzfF9dYN0ZhUBn+eEywL48ilprf
ZOHLZYVYP4WpKjqwUD7iX82SGQC3ATkvtXaxcoonQS18NWcBwNa/f5+z0CxsAp0SWfEIGNwB/mpo
yIzUbdgJYo/fPJVvgjj7jA21NUYL9qnc/FPBQt/5lOyrfeuCot7/q1vjA29iEEq6DA1osGRE8kvU
ifDaV2PFt2vjI255BsBryxwbYDtc7FC6RvJFocMmxwKbYt8H7Sg40XqHcCGRqwB2GKGqBjYIoV/N
G4YmnQEMTELVkQ1sYzbuBhQ/gldqXcF/fTK+dYeeZDFkLfxdkn+X6TGwbuxCIIJ99Q9B8OJUnJEW
4QhGwxChYmpNTtRcmc05693M9IMod2IUuQNBrWo93VxI5Kw2bqwiNLCGgtVJQON+xu6hL7nklNeO
usm8g72XNpd1USiRe+vpVIMBZ56V1yBRB9F4AA51xKSDV1/rRwmsU5ngoRIY9QcMlJLmUqrDacgQ
leuPplp7gXItpi0QWbXFuQ+AnBVxgZr+6y7DvE89hmWg3kvYHrJfRI16gS/kyWwtrSwmE4OLXtLX
Gykxr9Q48i5/rPUo8JfK83PQbUjBX6Gwd4nucmC1T1slp44Z3ivD9rIkkVrwQ8joWqO+1uns6urT
7DGIZrLXrhgVAxswEPcjBbbGzyNrfWm3vYT3ioBVsSSzo44x6tDxzmy1a7u+Hmv7IR1FO74CJ8KP
KLfAdAOzCcJMS2u/ahbdl5q8LzEp/pfXyXkSmYSG1LDCrb6lZzYLY7ta47CGPBImzKhURxEhjehk
nCeZAVqZKylitSnZRdNd14L3T+A7VkWYMjHAb6sA5Y8TIY9STxQVo1tzE7yUae6XJjgUK1tweav+
wtRlixDL0IEb8z6SAZNPIMUGCvhVUbioAk+j4ur1XrhTvgJLjmbSQhD/kWqMCMcSS3tcgPE89Z7q
gi/9tt/F2+kmOEV41fYsUSfX6A4G2CMWuZD1CzUNVcW4j6by77ZWTbJm1eyk6i0pBy/BjE0oAnBY
v843IdxTHQ5W1KqZBb3LQOxtHmB1jibnTojK1Z9oPRBJ/j0P9+X00IoDgzmRDgRabNYOCN5YglW2
duTKHsPHFY66rdatFiK5b2iWpkJmDd264Ip9vfignqcN2SQ3om+1HvIsJHHarwCC1wTEEauuKJt5
z3B5TLRDhs0EqhB1F7iKEL9hvZS6kMm+7SKox8JGXugRjJqhhacASaOefs4GAA7jUwJHzNibpwGi
L3/HtZ1AGMbbd+SS8TYJ7JRg6QGGkXxhVMHVVn3tPQVeifHeGm6sd0vGU5n64Qa++7J8kVlwz7hd
G7SiFDc96cX1UBlub/SHoX+6LGU1aF4ckksBapoPgFNhxZ3spgSR9dBuw+EW1CFAkqxFfCUCYfxL
3tWFNWHqFasx6eeU0t1cBsAu7R1F0m+12bgifSg43m+826+PyL/oEdEiOSwQoluP5s38nY1kVj8y
F7z01+pLtymfCzdz2efEOtUP+lg8X77e9e7h2/3yDzzgXIg+zvCuI6bgjR1bK5X8YBfcs+kmqXRE
U4sCP8c/7Tbp1dlEV9YLSLefZAtw4OM2CdNT34oMRKCg/OaRlclm3iW42tbey/IxVw/5Hy1ELG6P
8zZVSmXgkSD0a6abInMkTFI05u3lT7R6YyiIo64G5F+icxagZzmN4a0VT6p3tnkYQOgko2hcRgJ/
snpdb3L4ARhjJHWiDPBi6rTTlNQJWz8RnUUkgytVmZUdJwlDiQ7i/dge++La/BN029cGwv/fFz/2
0gVmqkU6vgkWwa4VL7uNr+zPzH5kh94qghLFel1scWvcY2pWUxqFPb4OmwvMPd1vrqgXboH44HSn
aFMfGUkVw5YwvXaT7uWv2AW7rB/r+dTiJ3CPa55EUyZR/ISydOQWbDFwHNUe5HOoBZqVk1g/AbTm
9JMTB55ANDvdh1R8IZrT/7qKFeD7QbS+lf3cS+8lt9nUO2NLNurR3GvfL8sTmAI/DaOnRaN1EZtt
k4qd1iDyy4PtWP7splZwsnW/vDgZ97iCGTbPkxqaWvmDX+8zf9zlCJKabeBJX6RrYP191g5gSt4H
uZd8jW6F4+yiq+We1ySuqC2jJefVnrKpX+adfO48xQV/DAKZ6CCqOKwmeovzcl4mVlpjIDmCCbpn
4+zBXtlKW2za7i9/QYED4HnpJsCFjdMw4bmL9R2Jv1dR/TjboyBPZh/no1rqbFBdNmX5tdm4CMji
xLbamKlljM4ycFaDJt4oINKe5gL/K5qYWj/TmzTuS0VtYCXVjC9lRts0KBzkBk0nQghdX2qy3qRw
H8g0BzDR1ShN9xgVz67m6Zwau8nOfdnw69pwtXCTiFB5BCfjmxdNNceK/OpZ2l2T3cmA+hX1l9fb
PW/nejXExbcKJlvu24iV3KF4xI1vE9dMHGPLttNK0SDwugP5dYl8F6MiXdAFKmYCaHCI5Ouq3wXl
rRQJwIyEZ+IehUHWi7KkcB4MNRlbfg4Snj1LeFgucNmgfiPLtDSZUSFo/EjApJf1aGWoFOrzrgwP
wXzTjV979YkC1r2yPKNunTbxEl1gYuxR+Whib2LZTS8+W5bOUpzHSCKD0L6tiLXXifmXIpiVL0RM
Q1FqWsgecvuahI9CUqJ1L/F2BM5ujTaglVTaCBFyzyxvSfFlBsCqHqClJeKvXDekN1Gc8WrdqFny
jBKCkgLBIDK37TAdM7URKINADJ+/tAX8XceajVbqSfamGkBT9yTQN5EMLoSz5zrsSja/wygqEn98
rnfWnuz1exMmy6YcR8OVBLXp34Q4v+6Pz1LSootB5YyDNX7zhSW6CZonr4Q+rPJj1a7gkALV4LOU
UI2SUWYl6gFZNAjAcq9FuZURSAKubqOmbnpNNtTvvv5RzgJ4PEIMAxZj8J7DwKvfTbhdBMiMbZnQ
TSkanV6vVyyEMNteGFaSoIvaxex0bgow0n3kasfxGeP7XvwweRlKJa1Lb0WlGabjHzzGQipTrIXU
OdDSQSdY56f7GPMhLEr8LyDrqzn8QgznmGgZYAojxmtsdTMY6Xy4qDl6AcNZYF7RPwo0FsI4FyVV
MxbiTDSGlM7VYuonquLIwSFJb0iU/IlxL2Rx7iqWkihSOnQyAgLqmWH2iwngVuofwINo9kIM56qM
UKIkkuEVe/2xprdJpLpyeIpQfO/CQZC6rD4ib7L4aDAwgmGUXn0JMF0Nmp+aQDROsuquFiI4dwXI
qtYoYizCx7Fbp58kNElikUtcrW4uZKjvNVuO0qHuZBgt3bMmq7Krd8n+vzz2ovvivIPSysNU21AB
ZdD93pwezVAWVBtE98X5BquhoTSwZlaJkCKs7uyo+pnb0vNlB7t+EIzKq/9H2nctx400zT4RIuDR
uIUdw6Gn3A1iRUnw3uPpTzb3Xw3YxKK/o71mBGu6UJ1VXSZLk1G/Z4O+DIS7g07QTdtHxIVL8eIo
c/dF0Hv+EW6uIpiPUshLmo0DXC46asHjZdp4rNpi5iUFt3eR/qs9UcxnactRH2ITZSRJsgbsTQ3d
1Bafes/0O4we8zJo21/oejDmC8WyqsZhiK8zRpeq9rXi3IwcI9jOooOx4Z/vQ3/DCqvLxOg0LQOI
ds7oajdgsX6KsOChc5F/8qKDegDDDE+NvHMxwC0uYUEZOdB/ET8G8fchtiduIZ9+ib0vxeC1JqRm
O2ZIICBKduND5tGRe8lHmh79gfy6B+9IDGTXwhx2ExaMYfLjIQlvDNXTOm/fzLdLwqtPxeB1KXSC
XEzIcqIkfCy84qn6HHjpUXKzU2abN8WF2PsSt/34b9tgaSXFccmqvInoBCc50UnY3sMwGWZ798Vs
Z6ZN7EMjGrieVbZyH4ZxLyjGjLfaTfaMwadDjtxScgvm6v+pF3Az5LuKY2NnncQCqSuQGwlVfErr
Fgw9ot20pat2E5j2eVuPtqs3K3mMYyJSVKoian7I71DWzNau7eBr7mIq46eEdQuPmq8iwgwd7Wgm
VnMZS2dfv9sQ/Fu9bEhtJJIcVTrsptYTO6yME6goOLa5bSlXEQwuZkLZTm1Hn6b0qXAyXTozLf7B
PmcUiFeaZADRVJIkF2hr4iTrVlRgVjq0zPJVqs+lxuHh5CmNwUWxyZcukDA0IWYnybgdl8f9j7L9
0FmdhQHBeBCTuRNwuSTDV8UHGdPKyN123X2l3UXy12k8dMGpVu967U96+laCGWRsq3Y0dNpcWWDO
sDw2w2shn9WJc75tQLxaBAOILdFIhMVOCM6D+wHDGDqxTOy64ShxG+WvUhhIHE1Bn7KEMoFg2psS
lYan1A+eJJuOcMUOrwawfyjMir53lo209GhPmLCOsvUmNOUUd8HM0RvVy0e/9c+JPvCIlUKp9VKP
CCMzrUx4yFO312yt+EWwuS/8wVHfvpEDfN+fxxy1Mp/RzuGYhwi988fej5zUHl91B02+R82mtYx9
kTwNMkDRaUNQyxkNOhssGPPV6Dbof+2L+JdH71WF9NSrkMZQlyjP0C0LtpQOObnIvktQqQjudadx
aYX8l/CVdyzObdbYwdBgxF6OIMJtpmEUmlbAEtOBG8b0Sw8sB/5/PCGDHaBvwDz02wiG6ua39Ktl
nTWh/NQ7KF1bi5u5I0YEeJNk26WS39CBtqP3mq1nWQylDqBI58zxbnyiip2swiv94IaWvxR7PDb2
fMY8wsm453Wc/ksEdP2yDKgoYU/aBm8MB9uecku040N8+onq1xfpREmNwKjCiYB45srgi9ibadFi
B64jB8jQZKgFmelBHUZeBEQ/GHPrsRRJwmNINXSJaIxi5WrO5JQ2HmU3mGFT3QzTJU7+JfquNBZl
Dagu7Vn6gaWd7r4lbZzvnVxGoUanYxc95qUdEmonYTiZYnxn8KgXtzg53klhtFj0eZerJuI72qmD
rJATOLUjPOL6o3Fl+UT5wk1Hc4ynwuaZjLzhIday2cTDEsWKOSd4B0h3wSW5b63aHg7qfWwHx/BS
+sOZXpzFBWmoF11qEOQpX3m8NfTj7XxcnYn/li7qKnx8PLHim4y8mpIrir8mcjZ4k/YbUdi7szJw
nmehIhIRq+zy9FSSc5ZfSO6YkTdgoUNTPQaG95+sR2fBvCb1SBT6Psissf+qoZMg+7IvYqvo8e5M
DJg3ulo2JEBk2bqTg52hJ/2GWGB99wSn/rwvi3MZdPr3ld+QlmTEMIWOODkAlgnEjmX9vAQxr2bE
k8OgN+mWtlhimGTrdjdIV7mKAUJ5sEZ7JfZuhU7lCI5y/G9nYwAmTHVhGKgN1o2HPa+d6hUTR8TW
M+7dp2LAJJW6rKhoMmnyonvRzZz8JzihKAFJB9KdXrSEH/uH2vK67yQywGKOQpIJAQwwOkqeisK9
5v5NUA+OHy4/PeezsVyT8pgXXUrQz9QqrTvkjRum2SkXeRvFOK7AYNBCnjItMFp8qbx6ncrjXH+p
CmfgcknQe7MDSgaDFVU0V30UApPHE/HDM6V9TO3gsJxGlARAzeT/QdvB+luxnA6SbhStUcPq1bdk
goBkTHTIPV7bAc8KDQYwjLDJtSnDwURfBNtii9Ub6QuIyWKLWmHo8IodPCM0GNhYQFCAxWLwoZT5
8G+OgtwOPEpkWXD3zGwbIZ4FYEsXRVlmhMnR2GWDiNhWIZeRgCY9ssL8///piy91lcHgUxcPsxHR
JDfWh7uK2R7C7E+I+t/JYPBoHKJFbg08c1pXPQUn0DqMlnivPxXnzKIdXKVXvHRgBL3jJps2Uvjv
JDMoFSZ1OgYLJBfGIU6wGNVumqdS9oQ2smb5PkD37EC4vOH0On28bledMkilgtZByQRI/QepAk+H
G6MDy/ygZzvg+C2Mzdt1adu1IqVPQe+DbjwR3UJHjFClVspriKHK2jkWuxCmmTJZjHV0ew+thjr0
sU1Kq8ByYLA9ECOwBJm3F53qaU8gA1ukTsBKgKUlTjX4pRBbIGMokoeqdOMSL2Z7BjnUvo/ZhuOr
LpkYpyorQ5ypwLoDjVaiu5L6FCfSaUSz0b6krdfN2jIVBrnapZAqUX0Lk9FJ8khfVWpi0bd48khp
6zKwHj5yZG7bJaG9v9iyh6EH6HsV85RR0OVaivT/DD57Wv0ezoY72ahn+JTRlCNt2zCv0pgTRijX
Kk2H/N3gIYONJkIw9xu3wm116L3RGY/iARlK+Ta7qLxzbj8DrpIZ3IzEdmwxVkx77GbXQOtz6KIs
jaCLEoFifosTC23D9FUcA6FpWQhCRPOhkmwFye2knBYukPFkMBBaGAP8A6WxkzE9DzILsBzGFyxF
eMPP/C56+SMSQFjo9VgsdgaYRBho+csMVWtQv3VY6jIrPPq8bVC5SmGwssvMSFiatzpH4M/fajs8
ZagF4J02YBFQgyX02vPflQFeYmUrVb86oM4m+OpC7eKqQJAiHIob0U9nO3lODwnIjOe72idOj5JY
eJHRAdM/80fwtrHmn4NjrPr9ZWwKswlTFeol0kMQXQysrVHN1NK51fhtFL0KoqiwuvWL2BZJR02H
putpYYeSkogHXmi0HWNexTDgEnadOlSEvr2XmyJH7uTTPp7s3wCdXWBM1LYYlnYCnGjfsyK1o8XV
uZPp2/HC9RAMchhx0TRzAYSk2zewI/nYuBjNtWRucWM7kJQkQmQM++gmmyeQO30xxgFrW1WfLqIt
sfk7tRU059aY3uZltjZNYCWMNQFNy7GBYaYmQIuJlMia8r3zUoabn2glhjEBSTZBH4fOEkeJHtXJ
1uXI+hOSAmz8vuqN8SpSNMVFHkuQEVbgivjWlI2VDGBNSX/s29smMK0EMaaQpIbURS2AqWhrS4oK
N5tQVV7MgyiCL79H30wkWfsiefpjHEnSxWIQzkgMRt1J1K1BS+wBfNL7QriWx7iSPpPreqAlIcT7
nl5bwTG4AbkfgjhPtDDPxguqtkOdlSYZR2I0bTZpsUQXCZafaE4wTa3mu/QwVrQf2G5sESMcg7t/
zM3oYyWU8StVU9dzI8HkW9VLw+c6VCwjPYzSd5Prmzmi2FyBFqpjkmgTBY3hRh3fFkCG3/Rj5YYX
yR+dBMwpaBiJQrs+7B+SY6Ns+qBXlTbAOm1MwU+FZXQPQeJXElj/xTusl1J1zqK3TY91VSmbRRDM
2RTGAoTHqgGQR0HMT83MavHY3j8Vz0LZ7EFWjVPezRhaUC+tS31W4BTn5YQeRkxJ8Ko5HGxkUwi9
oozgYsXXU/3gRDcZ0ByWeuClKnjKY+Akr+OALHQrRDP4cnfX98dRO3a8wTWeFAZB4sIclYgicJPJ
T1kfeIbwKcG23ZQ873+jTW+/sgUGRKKmEQW5QvSSGRjR7lWvL3n7YTloaDCwUYBcWxM0lGPaZbIl
8xwqP2PR2T/GdsZ5dQ4GJuoR359EcMNitnzu0SbSgZ99NGZb0NAhJQZWnhgPQZd58qihKzO29+Vz
vhdLToP5eJRlCV4qoXaOMlvJdLvVjun8ui9mW5WaIhHFkDRFZk65zF2rdAJe7pjRtDLQ8g6Faud5
x8HcLbY/OOffcthchBFWeanWIX3yVWCeNL9PB5BSH8Kj7MEkaSeWK1oYQ7zfP96/AMZVLhNLS+WE
jjfaGYCK2q3m0e3j873mi0524gMGVxoTTWn6rJF+QCQ6n4abCtHUYCko/spW6o3WH3SOv1MpE1OF
sWQOVYtP12mPmTnZMhwm4V21bQ921R+97asnQlKKdR3SATzwUt9qfWuJKZZXlM1hCfLUGrMo40D8
NuheBTJoaBaCpuS0KjJ4IE3H9sDxjQuSm/jejOdXBsng4RyQ3DBoJqBaOtso7SxyO+04h64ouDry
EVKXWkPl/UdzZMAxNuduNCIkBMzDbAc+3RuIEffYLo+DP37nObBtDLnqksHJoA9FE1k5ZHUWVzNO
Daqrwn2+pJxPxr3cDIh0ktGHHS3OjbbkIXY80ooWaFUc8jVFC9/QvDESzJ9559tO8l8/IrsKpGvA
HI3lEtRDz64OjpAEfSuaC2pGP/fCyOJFVVvMk+s7pzJwInfi//V3hp/6Xygjo4cvAnTiC+qWcRI9
CwMO9qF64ZkrB6ZVBlimQGzSrEP83ydYVle12utQtGeT1xPGuXwqAym6OSlaLCJq/Cch8D/uPKFq
+pC+XX03BlXiopOqLMS4nPEEIngnuTNuO0T84EJ54kVX//LG+H0JWHYcY8FujDzFmdpTj2fN6Mfu
ZOk/JntyCZpj+JSZW4Ob74yEgZalSsSGNANeM9H4ZSSt0+iy3eeV1c+6G5kvUpz7UYAsNeFRem23
WKwUy+BLr/TmMqDREzeR5g4i7A3X0XSHjjjNsAx7smdngvNr7OKCkbeW55J4DlBlECef4kDMBITM
DWaYVYglR/mNtb3BmiVedpXjm1iehEQeMgxs4/ZL6i9ZCu0+fByyU0gubczjPtp+Tv02IpYqoUqH
eFZzFH1TI7Hj5SGq/YicVTQgKLpFeHzqPEBlN4doVT+X5luD6xe6RbH8ad4qj/Xr7CHhZFUvga2/
hF7MHTTY9hfE0FRF1RSd3TC7lGEVaQ1C3ahWsKUyuhmGxFKN/qDGMye83U6xSldZjKVMTVRM2PMu
OVjm3N1gJfQnMJKfI0c/ImNzoNlryU1vdCxVE62Qz0+0/Uq5imdc1lQKYP9LMCU02pRXLbbu8hft
VrWyW2QcrPEzr/HiX27GPwIxo/4+kJrToJAI1i3h5UpAcps8vQ628EBZbvmFv61pDiDQVRjjpvRk
NkhAX67iablRDsO5vQioRac3BibwxEMnWPwesn3jwSDJ+wOaQRNGNW3CkJOTaN7MxktloFbl7UdQ
PCmMh8IllMMxR3NON9/q0c9U8OXgoeGliLZ6R98pkHFQpEqkJjYQW8u+fmqBovhiXve5Miz9ia6P
T6ziResc5Xn/dNuIdv1uTPAbCYGAeimMJJAe0hmzqBnK03YTdVbFC0W3I4qrKKroVWCfyospx7IA
8EStVqw8pVasaDzun+dfgOwqhfFHzSLpSAuhBI355Ld9sA72QXrCY2OA2nLG3Gn4Kjgtag68iibP
Thh4iUi0xGaFFu1+dvP0Xjc+hYpb83qMtzph39kJAyNNkZRBEeCiURL76hlsBnQX5CF+wQYCbD2v
PcPuE+uNqxutuNoPUjgcDW+HUr81/BaMrL7jmEtT1dO1lIaonJMuuSRD7pBJeJwm0LCLsROOWBID
RsdjmkyHqGi/7v8AjqLf0igr+XEMcp94hB0t8zlQUD4ufkzpWctmzkHpjfsYMl7PycBLWNdGPtIp
1WX6LEpP5cIZh9h2SLIsmaIimTLYFN9fCGxL6ToyBjT5TR9my2HEMhjjMB3op8TjCd2pNTjXacXR
5JLobp5uJZy5jbU0lHoZgfRMTJ9AZmEpIY80iCeBuYkYJNXzEiyGTrwc9PJl4FFgbNrB6gTMhYt1
FVTdCaBrjFJsbg/sWPplZqde5L42KcR/sISVJObOYZ9gVnUjwuvanW367JtVixLg5cfhtvKTE3df
xGaq4CqQzeJjOlbq1YpecrQr9P6EGhnoGv3R4nUpb2LyShDjtsU0y42c6jAWWhv7nq1oTr1ZqjiN
XdtiNF3WZVMRVYXxoQJmv8aoImDyMOxa+xz3vpR82kcFnghqjStUQH8OAR0PbivYoQ+52TwUgewO
YcSJIjf9pXw9CXNnh1E1uk5HWC4Z35fii4wW0+Ye0cDEhdlto7tKYi6oPGhhpOSocEye5EV2f6ET
MvId+tbBMak/8joQtrPPq5Mx11WvVUOSa2TRkXN2RTok+BLf0DGS0BGe97/VthNbyWKubjMTqeoq
tAFQvlUw1E/eiN4Y8USJOyWLplSUb0bmLHZjlTeiI3M3smxjx1W5zI0e+3iqxhx1x6734+HrItzo
3VlU/sjssUwMNKg6IWxbhdbHCaiHYPZyfFT6U7qAi3/ieJFtu7/KYLxUHApqbeZwIhVakKWzIfsG
bynadnpBkVWTyCoYf3VGW3NGukQNaQ3M7441YtPuMKMfpeEyDdF/9AFor4JY3FPzTB4iunGRZoMU
5Ot7THPyewM2PdNKDIN6XWtUpiwggsBE4nOjxJjj1Dg4sZ0oXMlgvkuEngpdwjo0HEXxhnsM0Te2
el9Acd1teYc++9jfv1Tb772VRAZkzUKvhmyE8v7OxNA3RHdWHXqFBUfnLMrgqZCBW2MalinJ4aHE
9JRjJU01fOUcZ/OKro7DIO2c1Lqah5CA4dTFQ2//q+JVnn4vQY9WdDu5iIue+OxxPBNkYFdbwtSU
AsRF01s1IPbpBsCGO9G2eW1Xp2PQdpoGbE5IYIJT4GflKW8PQ/HXvgY3XdVKBAOyWSCaZapih0EJ
ljOxtkn+l9k8DqgyyCoH6Oi/2ru3DEBErayNpoQwIlrK2Fr60Z6iEWw1im3mwreEfFl6XuTCEclW
K7M6z/tUpQbYZpYweq1EbEPB5GjxWGLPm8Qlx9v+YmhUVbGUBKucmS8mEhJGqgqgbfCuVG4kVNo0
V703XMUnSMKLh+Vr3ln7n3DbKSumYiC3ggl0drozKmctMgSEG7TOQdfnlZfsbPoghbznNUz9C35c
ZTGW3xj/BGnSXXw7HJczeZbvRkd0Epc8Zhx83DbOqzBGm60cBAJoj0GFUCMAOOmLPyv3kXiYwKHD
0SFF2o/GeRXF3ANBNNS5ahHYDF/ohhfpkBAvji0DS6wykGvWPEqC7ZLN6qMxt2GphanL6QS6Gnwy
p8xNhcCXlf4Y1t9Qs/Kk5jEW50PaEV/IJBcu1+318lsX90cVEYKAeSVsjTokpfa4r4ntB+f1h7Ev
9zwJM2kmULr+YNzoaN7N3dyXbgn2Y+S2iVw9sRpLLC2Qf7qB3fK6vbZv0O8PwT7cxUwh+qALYDZo
H/HyPKYR8QM07O+fkieFmsPqIdCSLqeU4ajsyM8C0lh1Zyk8kpdt33Q9CeNq66kz9WYB3gmmaWvj
qzF4mkKsSv28f5Z/ibyughg3GzWhSMwMpaReF22t9ofeV4TjYj4s6heNICs/ekbLaYPmKZD+faVA
kQymIQeIXKTuFOnHokws/pt6O364HowBm7RMij4Z8FzrVPNkjNk56lWOIWznpFfmzmCMObfIVQ0o
RlOKTBNmje0bgt24y6P5DS0FgGzhx8TLemx/MlUmoi4h7pfZhrE8Hcsx0VtM68nPS+2PyVHt78ap
dIbskKOhWmycuHL37WQTTVcyGTMJqiYsNdqPLC6FNdUnYemsxQxtdUTHVcsBVJ4wxj4UQxbnesAF
01Uvz2+n6YcQH4ZmsjMeleq2JF2Gx1V0Efmc95YolUmXjR06oIfOnYPJCjF0Roivha9t2XFOtWn1
6lUWAxthI9VzReekxuxpEL+mGncN82ZkuZLAgAa6kYxUon0mifyzUiwiP6mwx+42kH8MoV2Yv/Zt
YhOjVuIYm2iCSuix5AbilNdOdMJUsFIQNgQ/98Vse7uVHMYckoSYSPjgkTs/0L0pg5OfG+fvyhpc
imbVN9qFkl8UPneqh2rsg2dfiWZApMIV1ERky5FAlTzxQgfs9RvaioHa7zH2uBU1njwGUEgtxkky
o7agY6cJYOWceLqzPFD2iellPsw+R7U8eUzkokwweJGOMXTOhKWjEiZ6rByvn/aG1igFR+V56M2g
eqVQJnKZsG00HWnCAn0C42L1SniZq1Ob2Wr/S+E3PHLOx9a4G70MO2LifKJP/BjlWOVA512aDAOK
nV34vNEDzh1ni9xlV0jgPEfXkJ5+zvO/CLLtvAZsnggGRsqyMtuyhEmSxc66XzMskddhyLnYGtXq
yj8rSppV/QiSUznqvUntrNJQ3XQhbteSP3KhV4PQGBBJEqMwlY728KK7wvQyJy1tFXOBKKNhLtB0
BjRZ5J/3zX7zfGh8kLD4ScF2SeaWCdMC2uQeublwyK3kNeh6RxfOFS+G2/xSKzHM5apGUUQTGXo5
jPhmHjEG/NQuzv5JtmOBlQzmPg2p0etGv2AOSVsc0K/ciyPxQnm86bLWq2ohtea++xWNqhVHJoft
gaNG9oFslnIlazF25wTCQSSXBGT7hReLnCTDdt36ekR2c5Xazs1UyVDj4CkehgFPwznzsNLmtnXK
ZxlUWMYxvBt5QLXdY7USy9wzpZDmRqZLp/tT/ik80F75BQttvg9osqJb5RfFWp72vya1uw/eZiWS
uXdBlSDNSjmI6r6x8T1r8OV1fWm1savyXA3v4zH3ziiUZMwzdFWZ0znoybleBj9P5tsaBMD7p9p+
9q+ORe/JCk5qox6quMBrNf013RVHFQOq5Fhn9ozUK4pbPJ+2WdpaiaMnX4kjZS0sKTrDER4vt32X
2WljXvRRvQzJcNJV1O/Swurb4DDwWh0+XnhTEhEOEBOVVY2oDK5ISpMlcTUiGz9OttDnjgHuekMQ
eJeemt57O3kvhwGWPonTPooGkY7gSkLs9tmroZ0Q/afonxqsEbsiqodhvi+WmfMtP7pvKhmLnkB3
a6oyu+A+BUXWLI8lGDxQEe0DjDQJX7QY9NvN49hjq8/nfdP5aKTvxLHpBBP6E5UEvs4s7yTpcTE8
QTpK0/O+lI1M+nsxzCtAz1HNm4iyYAmYR5CywMRW6puT1XzqX0eHciAvvB70DXh5L5OBFxFjGGEk
5eD2cupP8aEAdVRuCz+z2xq59MTnDzhvPFbfS2TQpS5SqR8WSMwN80cwmvet/lwOod+S5FM9zK5q
YGOXltmJGMD9djJIhtFVWRqf6ra2RdngeH6OKb0paHVN02GO5zmoRKdSkdGdi9ov9J9F3jlLjVqk
CUqHpSq4awO3r+hvA35T0kqqUg5jbfSN5ESl1bvVUUXZM30xXbA8OcJFO9VedeHNCn98lkHxEtrS
JUlUZCy4eA9I8UCicWyh+CW+0WM7Le+L8Kw2WGqkfgpmR9P/RLMreYw5E5JN2BqGM87ktgT1a/RJ
HcEH8rJMD0rMqdJsBCDvD8fYMdJHZmu0+Iz/Rxt+bg60IQ/0isf9W0od0gfQW52KMV80rmViGbbo
blxQ6vxVZjwU+Oh935+E/oCVaWjTjIKaWoMOwx2wRg59Tye61zd9qQ60WUbGpmmQqJ24/c2bILc6
GOMeE01QSJjgzaAgiTR8xSjjCbuZH7pDcMiPdEG99j/wb/O0yThJSRX6gJQVZojwxCPha7C87n8u
njYZXxiHUjnrCsW3WTnnrWmn6nCnmZETjN1RLXNnX9xGkPH+6zE+MW7Rph3EQKzW1U+RXdzRlYPa
RTmVXvWi8qyeWvVHY0TXkiEaBhiQmG+mR3HeNXH3d15AGKzwZDx2aP4jnlKCiInXgy5v28hVHvO5
ljnUdV2APETap/aTeEJSG6tVneqptCkjMUDd0Wz5qPjFWUPZQbbqIxIiNiXP5iiaoseHo8tY7mGK
Mhgd2VU9pCiVdJhw4SkdaHqmwyLi0fBLRzwTjpo3T70SxZw6rYVSzpJeRO/QU5jdGl0ISg5Q4XOd
8faZwAaugoIZZAvMKyocskGtaAAg+sVxQWFq8VM8LWgGhFdV3HRACugwdez1kg1WfVic3PcE9BeO
+apHhj0HPt+1bgcXKyGM4hZ1TqKmR06ukWEJXWT1lVcsT73ht5icnu6WihL8YkRbBQVbfCE89sTN
D7eSz1x+pYhCs0vo5W/QX9iEj1IM9j9DsYKZxynH0ydz79OlWwxlgDk2jfqrj4aT2PW3scxBs214
WZ2IsZBoSft+iPHZZJ8mylpwbFI+r7fuJa/mbAraBGcV9ViV6IZBWNL4SMg7FWx8i6OZh0Worakq
OCHCdjB4FcESxWOJTdJhwTZSfneLN3l07Hw6qz/G1+psYGap8pXEmr5yoINzLnZN7DAaYyJqEBod
myOYyfzwRXWUC90pJp6D28bLv+9L3DSO1SmZ4AQMHTqa6UrRKSN7zE+9jFrC876IzTB2JYIJS/pS
6MkwQ4SZiS99ge0cff5SN5+rsXarPrWyMeCkXXiHolpexSlSEeqhaUKLzfh5IZagfNNTToGOax70
N6xkKNECauAGFhgddV92a1+/H+9TH3OPLt0FjTG9Z14uejNgWCmSwaxxkPVpoCILcbKyFn15/Rch
cTLxGPOSjjwNMvBUCJIREAUazOKbLvIl8bnnvtG3j4Ppc3BKoUzH0h4r6jiDNBu4pGT24g1HtPYC
M5rz9BgeRS+0c7S3dZfMNzj+mSeXwcOly9NMSREHqeJzLhWW2twPxWlQW1fjNcRux/6YqvrnjAwo
ZlNdDYuIT1aHT4l5CZdTqaGU239V0ztZ9crWjw0OhmxDyG+RLOexqCsmtji1uNH1bSgcp/Bp/zpv
A/31TCxT0RJl9ThiRBxx5Ig3QIY2XEzCEou2aOFr/dgXxzsOA1DRIsykqCFtKebbZBL8xBy8fRH0
I3yI11YHYgAqNuKZxNRBGksOanEDNemmApm6nHrtktxFxRMZwpNK+sf/JpeBqVZu4nIRcLTZ/FKk
4b3eanYuI7NBpPuUqJeg7w91ox73pW70M+EdoGKmQicSls+xLKKZWZtBWECseKpBHy+44dHE241y
UfKi8u0wS8N4BeI4UzZZhsG81LV5oe6ldY0vFTgNC8MaJYzGUBJnrOt+1B9V3qjAJnatZDJqLRq6
rFnG/R7Lc654eXORRndfh5sWsxLBgL8R4imV6IjesK3wLz2eP2XBcxuLox0bkk3UwAaJtFPHzWFf
7EaiH59uJZfxAPIcjGiOw9EqtFEVz+psgWnZE1zzpTpHf5mzhYcwKHG42+M3o9WVXMYdyGqiF32f
0c+YL7ZMHOzacMlN6y1I9SehVR5Deyws/mzqduJxJZkB68gcOi1vYUCjrZ4WJ3Ujp/hO5+4xk+Pr
qE3ZHBVv4s1KIP30K78eKEInVxOO2qHaNmGFYYpk/GAVM9Jfod1dQsesLI7MzceVgXYVrH6X4SuY
dFS49ESrDMhEyi3wez90g+few1Cqw6fl2xgWhw2thLGAKiRdBHgEoHao+GLC0UkvGXKrqV25GI73
gjvJH1w6Lf6HT7uVbAZp1cCQmjnKMfuv4aFahk7UjJ65iH9yPVdiWASoi6LPdAPmOgg/zQFJB0Hz
krJ0ZrG3F728LZvw6xLmHLH01n/wIyuxDCosOkbwsVkKnhdTcQSDPGWEVaJo2d83F54YBgS6vM3r
oklhHMLNWHtNHlpB7e/L2HYSq7MwN56k1dhiiyfu3WnEEpUWC5vJMT2KN9nDHzS9vrdI5o7ncawG
/YSIBdvlM6RswlNsL6fJ7Y85yPB59CE89TEXPEr7th3lBJetjdyhqi1lMLH6suV8pU3IvCrwQ2Gm
6fW0QmUGk3duXj7WwUGO/IK3xIeqZsfk3j7jCq2WEuSDyQwpZnNSxSOJImsK7oP+diruo/qFYxT0
eu5JY6BDxd6CqtSGBUZBu3hTF+Wt4gwyLhthE+YpjGeOQJ4SGbzosG0zIxKKaXSAAzyV5+4ZicvC
ElzDDp9lD4+S2Mns7uu+3G0TMXUiaoaJoIUxfixqSVupSZFIHxM/R2cAVpwddZG3f4XC0Ed1XsUw
do/xlDQMakQRSu6N4HUk88zzLJsKJOjjwJ5hhe4Ox09Y2UcehQo2s+Ed158W9K4vh+J7aSMZewz9
v5MY3Wjx51p5UunfV1KHVo+7IYPTLotzsXyW+ntRyCyNl1jYDg5Wp2O+Ux1VBbhrIGco+5OmfdOl
8SbqhB/9Ij43amsvsWEXKJ31ZLyPo/FOnuXLws3ZbN6K1a9gPmM/GG0jFHjjUXZpuvmixphgZ6U3
WOnhkf8hRNkMF1YCGQQD663epAkE0lGw8RJ5r6o1YUImv+Ntnd/+kLAd7G81dJ3to43IEoYDzYFV
BTKhupVJDboh7IL3Tt68cOQqh96UlcGIiag3Mk3YiICT4NwUfsejkNh+tq5kMFcB26OmXqnhZbTQ
lTHkXXi5ry1WCh4EMMk780HkNsjw1MfcAykxxETQqH2iL2c24UVx+Q7znfEwucrDYtMtif3nwOS4
nm3nvToqcy/EoYk1s4SBDJ5oA6395aDc0vsuf+b2ktD/9QHEVrIY618WMD9GAz5doHwOUfawzObr
Yoi3Wkde5Klx5RhvkiH8WRb6A5qWHWG8H/vArUfttqsLqwl1C0zEj/sAvsFAgZBi9auYK1Ik4SjL
6psGJA+dA556rP34AtX7xePfka30lNkipxyzrQxUSLDLlLa9MoG8oM/LItDHQ5J/nUyvVa1y9tD1
Fcv2/gG3LesqiPHEoWGKzVIJCGLGc9z87IUcmxe8Jv6xL2b7Xl7FMP43q/slT0WcZ05PS/RchVbH
G5ncjGDIVQRz9bMgaTPs6hUdMA/ngiuHh77z4df751k+7J9mO2e7ksVAABniYohoa8NodzGezlh4
0Fkt0vi24Leg2U7APSygd5ojdttBXI/IwkBnpIZc4tVe/opvBQtdXqfm0Lj5YNFXFp/dm6rs45W8
ymOuf6WZEqhloVJl6j9N8hdSFZzsN08Cc+nnWQG9SAnOX/MVHftWmdWcwIVneMz9jfp+McmAIwjB
qersJH0Iyy+cz8K5Q2zn86LqYxXW1Lh99SHwKy90TTc9of5+I/k6KJqXS1xYvBl/mV7Nna/DNkAb
TWfIWMYF3R2Ko+z2FwJCwcRpDuW3ENyow7n3sC31pB4EKPbJ+MonUOQoV2PAAwvlQ2zko7XHSbIX
9UXrc18fB4ej349dhhSDf5sh2yOt9mJX9Qv0K/vVMcd+ruBQHmmeseVcMN55GAgJ/x9p37UjN7Js
+0UE6JJMvtKWaW/Ukl4IWXrv+fV3Zc89U+wUd+XZOg8DDNCAojIZERl2rXXW6xTjFJh7+VpbflV+
MURQ1/8hergchnMdpDWVuq3xlJP77E71VoZj60UPmsMgqP/7GfmPN8c5jLgD5MQ440ADOu3pi9x7
sghsTnRnnI8wwCQlWS1GebLSHZB7FJNv1M8CDdgNVNmyLogtiQYerI9hXZT149gwDWhAZImpwchD
q0D+2QMjqb1NFMGbuF8dvYjjU+4+0dhOIMR1HoaTkDH2pc2yHRjU/eyheIdxeelBFCPvR1sbsdyj
vw5a0lfKu56HgeFob0kg3xNMeLXBIhoJ3E95NsI42y2GuNXHFarRed2J2C0Ma3zTnmaUSwpXXJvZ
9ZEbcVwAkFlGoZXA6nfn9Maig00BGzYbD6mw3S4SxNlwqIdtBnog9GBqzdEjR1pfTWRuGRG8XPsd
ic2JOEPu57Yq2hmPMVMSFCL98DhMdo/qbgiUxeS++P5380AbkZw5K+Ac62s2KqpImRuGT7pUgy1O
1r9Q0j40WnbTFS9TO59Q1nOirgyuW+GupaPIgKEd3VJMyt1svWRDos+ooczZzdgGsXpKRM3wvY+H
wU0TxWsIIu9Ku0nfei1cm0mFUsrDt1JFSIXByg6oFC/XT7LrhDEhipNouk6AhfLRn6yzFU5Djsqn
caue+iMQ1wL1ntWqVYwhieqE7B/j3+mNMD48MJSadOYIjRzpIQKts3EuMmysgxuDPA0FdkhFb8ze
h9oK5PyIJEtlOWao5aH6ZGfj5E9V7Mfg/bp+i+x7XzsX50E6RevGImS9qzIY27OaCixsL6DfHoNz
GY1Km7VLEWSPJLMJ/QH08EF6SszUtlgpRhI8/ru6d9EJfjtq1qO4awn42I1u+GcjxHBoFETRl+vX
porujXMco5G1q15AH96ThzCIHeVgaGAUjrwoyMFlrDnKqfO1E9vKiu5TBw2kLxQjO9d/h+i87O8b
W6uSeWJGiGXS5hedHmsQYcyvZVnY18XsrJRayvYzcgECcvKojlhPSg4Wh20Fygsr+Z5C9wdZnLrA
KCdzmLS381+i+EconMsvQlIOkjHgro3bwZO/KT57VkM3fcNKCoKHBHEXIxoPn4QVZ6ad16yDczGG
NvVlPsBXmyCEdOjJPEtefdDxnrMHVtzgFFjLH9MaVd1jxwgldYM+a+kTjU6kvDPl0qb6UZEFuiMS
xnkYeUjTasxg+vEQe8QY7NSUHI3qj6lJsEuQevr8+7oaCbTV4JzNEs9SqrPBfqv1ltoHt4rfF24Y
14JHbvdZZ9uKOnAcqWa8F4Q2ZmFUZB011CpcEDGVN8Vd7c8H40hu9XsFPDGRA/QggeN5J4L5U1Uu
Ijkl7Y22jccQXcZhHGxJKYFJ2z9kw/JCy7cypp/NHuSp1XQXjcmRDpNf9IPfpu3jrJSHMhqDvMk9
zZgNmyw/B3V8REx+nJrFXQbzpzbCn5jp13gyf2FfHhyecn9MjCaymwjav3aNbRnmoc7NxJ7j9fta
ELfp+sSvlvYmXaNHY0lvy5y2Ntw9tUu9fooHLVjb5txW+tMaUnCL0ENTAm3EkIPIyn1zmdzY6II2
kk4A3fyhyc1pacgJeMn20v+cxtWLyOyNXezOxugbkXlu08SX5PZLHba3oaVhkEt3Jw1hdkLvekt9
yUjvyFN16PLVr0zp83Xd2n8vL/fPmWo4VWSeKEw1XytXGiU/qdVnYojip30V/lfMO6DLRrPUse6N
lI3LdOstGTEo3J0i4nT9w/XT7IsxMS+OQrdi8VPPcd2TvNMUiEmLAB7IMcf1vHSAnYx/XZf0H8Ko
iyj2UzYnirs+HdMCfeowg60oQPSaD/kZ7kD2cy/xiXtdnuhk3EvSNCuA8VmFr1kP0uob5k03n6n8
dF3Kfrh2ORRvjWQYp7aDA1jlmwiDIdADOUICob4Z8dNYfE//e4gW9kBeBHLqZ62WNakDzH+NzlIe
o/5qh+Tx+qF20II+COGHkE2qjaje4bUPb2c3djCL8pj72QHMvk4VJMF6As6CXfjhCGbM+lV0p/sW
9u8R+WlkvWmNoe/w5bLVkxK/nF4V6Xj9hALlsLgHwirXXDILglpllQT1tL6uWXyK5elm1GZZFNPs
P+6X83ChqaQUkVzJuM3OYwQUiVeB/TL0STDdqAfLFbWRBSppsYhyY2dUhh62VGWLXyxZYVsobEZS
1IIRfSX2940YbWhHC6ARmDSI0Iiv5Z9DNthRJn+//qVEbsPi3IZq9vpiljryk0eMYmEFRPqEyRob
sOhe9CzKvnZr9Rvz4lkJZKPUo5QN08Q3MvB+aQNI0sJJnPwTtQeUEeUDi7GvH3G3NqtgZ1dhYKGy
xpcsBwuLu4UBkA1GiIzRr7v5pn2OfUb+yphKCMiRFUc6pV7ybNyxWTvRCt9uMWn7CzidMcvBxCgM
7IHcz67pg/wW2wZsFlpcZdwdTt7K4hRnSkkfSTRH3fQkA/QVVLC3jAq2F2robjtuK4lTHasHW1pq
QZIe5C8Dmq8xxoYTHWWX9QS2aSfxZZ+tVIj2StnT8keIhj6fzlhVqfmOgbsxDT2WYrOWWVRY3VE6
2gXWwGcdSyNeswpnLXaFaVCdfzgY+Hl2GX3yOTNg7ozsDCUshGQ+JouevS+MNQ517/Sr+bO+FZn/
bl66Ecs9fM0095WeQGfn9iVdj+Us8NC7XkzTDQIsLUWj/LgwRngNCr4x5sWAB3vuDwQ6Igbj3H0I
NmI4FZEnrEQpJd6adFa/aaria6zoEqKzBFSqb9ftfNdjbmRxEQlYVePRyKGObTygw+S0Ve6EqX9d
yL46XO6N+y5rHWOIjsUHaQhSTDm8qQzpMMSF0yQA+UsNwc6LKToU+44bXc+IHuf5iO80KLKj9cQd
GsU38/w5bJLPkxr/iM0V0FOTk4arU0rxfZJZD8sI2MFiuDMrDH/GKSqR2SGv56DAyLQ2Fr/mKnSw
qDE6Zp36Vkuf2ioG/lGb3LfIeOw4SYFWTjyMiQA8q/ncdEAGG1O3rCQfKYljWUBexABcky02nUfH
SJRD2JvuUGZPtJPPRV3cgvHwmA3p7TinxwIAzo7aoNKg9T/6rLZrrTgl7QyIlvo5G8rPGN2zab1M
Tie1boMJrU6x7KSkTk0MV+qiIJEM3QaKmZNn0id1TJ+ppb0ZILMtzPagJrGfxOCkkPUjoB/PDejf
rn90VfDVecZDNOaBUMqeLakr38jQ2mZDBps0WGZZsWgY5uc5fWFpFfaHPoWGdYgk7caIWlvKkbjS
2e1Dw8bC+O9lTr2qGA5yXhyUPP059NEh1y3TS/EUhllxG8J/GoM5Cd7AXTUiLIeWMS5m8IQIq6UR
a0kNlF7qO6s8NNpNtAgWcHY9ykYEZ+p1XWZJGlmwDOxeqthxs+4pAIYLfFu9P1LlRe8FcxmiQ3EG
X2T1XFcT3gHUD5y+Xf2QxraRNAKTZyb9x3NjEkpRZTfR9eLqK0oLbCtTx931S+WqakDmxFaTIO0y
uy7eaiI41Z6u6UAZAa0Q0PkMHtHfQoPENBHouU15F3e3IZZ9sAoZ483JPl9X673720riohIlqymo
zRA49/pTsrhGTG1DlADvhj5bIexHbBzYMuc5SiDoNbG9ov6hwtr0co/1UTd+FPXsRDfHaWCmZnLY
dfDNhXSXNt6wOiPigQYrl70IuF10dbzqdXMejwC6csefWVX4w0+5KwVqt1v82t4c99RgKTfGyBcU
odU9+TdbyYr99rD8zO35d/IAaDfh3rnoVNxjMyRKq8UxNH2VDK+WMClRj3Y6DwK9U/csanMynuox
zstqzNUYJ3ONID5WB6Dw3RTe4GHvEiyMRTAC/QHYfGe8K67pkMf4ALfpxu//ieZ1mVbw5r39MZx5
h30kr3OHEk0U3oXEVbQjqe9qQ1AIElwtT/qoDGbSRSbLQfTBVkzlQAlMIbQESrMXNmLtUkc3TTFk
md85KUaLxgPBYcL6V6cltpUL8sVdG8M2i2lahobRUU7xUQxVh1JCO6srz2kJtnMPr1wpv6yJoEgi
EsRpf7mkeUsmPLlDbz2sZmlPQxIU/UNHErvMVQHM+q4SbI7FaX4UAX4M3h/hdnjq5RsjLzHhjzoT
FS2g7+qBapgKQ8/Fh2B/37hDRONklFhaP+WdHSNg0dCRSARasDszoW+ksONupcjQ6rXFW4xQRdNA
Tqsd4Ha/IMr3rFs6OKzHk7l5IJqa3j2dphGK1xKhgM7J1RFyR7OFPBfY+H19aMxDPv3Nl9qI4BRQ
mZSi72MYUqk1d3mM2ffwVztg+HcS4g3vFZYAsPrvaTgVxLK0legsolEGjGRA2X3EMr09uKw8op7B
NHG8/iDvP5a6hugVIMcAyuC0Y+wtQDd3Cw53s3gdupDAhDwWx/8NrNBeuKYTQJkpWGdR/4D+GMFj
Smcj+v8J4GE8ZEeWAIry2F0zvojh++35QIAjg2aEq899EOp3XUPstDuH4WKrQuPa9X4bYZwrH+Op
JV2Ld4WuIPqSrTe1gRFf/0a7Kr6RoX40LSlcpUzpIWNeDS9MI69I6sOAMP+6mN2UY/N9+KKVMhI6
ozaHB6Nun8ckfZyiX6O5+lkXvZKmd2iM7jDNvoxF97z2M9xkfTe3y2j3neKVK5gv1e60dtRyknJ9
MCbp8zSNgMVBftYO2tlURn+l+c00N96c6o/9GB+un0D05bnoMk/WclUrjI+Mpeao9erEKDEYflZh
BLP5v34VznAmXaqquZRYw/XNaH4XKVCZ5b/IobZfhHNuYUuq3BqZ57Gw7D96S/uSiJjrRNrFeTcc
Q9cLCu2KaOeMg+HUdDxhWVZwlPcS2R9Bz0aLOddmLoZp6MyLDiiJDt+axjFRD01Bzxro9oipOhmV
LawQ2YatOMND5v9NDW97mdyDC06nYZEjiSVVYHAGXoisPyhN66g4riLo6e7WuDfC+Hb8UltNuxq4
1TItnMW6GbvfMj1WaK4k9x3mFq2bucAu320m4pTcLcZuJXMeaS2KFXiSFJJ7xR4twC9XXpWeM+s+
6m6HHkVv/ZcSilZUmCZe+bp8f15ezCZeVjhdLOPaTeYN6k3a/egs0b3uPpAXLTLY3zdhhpRPmDce
oEVT6Mkn48SeSO0pLbz0DmgpTv4q7B8w7/rnyUwD2MUyHi1+IKBHTNM0Ge6TMTElZ1a41AFGhKlM
RzqK3q7dPp0OxKr/kcZZSTjPCVi74FWGxZ5dyQYoHhbH++/toV8ApN061ZFgZCXCqLAaLGfRadX9
+73I54yknYhmNQX0VrsHjyQLQcZzfZidFtXahy7A4qQNzgXQNUkPFqblMKCE4aTrXpwd8cqF833y
uZujrApjzBkW93p/M2HiQDuq6k2GRlEkeDF2x2A3980X9ssVUytzhZi/11EvMJVzGjW3y5IGIOw+
KGYy22PSBqVEArjhO3W2nDib3UYSh377kcS/N//eUtpoti6PmZp0uPneBez+Exty1o+xHx4Y8FX9
Km5S7ZvsRSBnSnkvm1YOpWeMy4XhduHvurhbU/f61/wPnvAihnuULVK3K+hJEfUpyLQbHfubFrmT
EsmdUoXYqjHdaL0c21OsBhLjf8ql8DNIfz9d/x27z5wBwAKkkAR1Ne65HuRxDnNUwFwgrI7tsxQ+
mNav6yJ249uNCO61pqGWNtKIVKSVbgvjWdI1u4h/SGSyO+pnoT3lliBk2/2EG4nc222NVtyrZYjy
E3VWcmOVd9nsh0IOJNHBOKdULtbUpDNcIIa7/Ohp8XpgIfbYPBo9y8nxYGtOBT75NJAPIoe0axWb
E3L+KJGyTG8kfLaWnhr53MUizAyBXvCDEW3HcvACZ0PWktpNNxyAnHmXtJJzXTl2vdrlIPwIxEjm
uNYjxKZqMruqMoDJg9pj/BypnZ2Mz2nTCYrjAt3gByLWHCvp7+ZNjAPt/IJG9oQUQjR3sZ9Abg7G
uZG5iRQ1zaCDavDe/HXYSktyNHz1/FcAD/pGFudL5HyxVl2BrLhQMXKUpW99E59oSV6WPEPZkLoL
4oJM6/wQVXMaq49Z93L9O4r0hfMjJVgUIlOHkevEL5N7CS24wb8uYjeN2ZyS8yNrC4CcCWEABt/l
X1JKnKjUgrSnb11XHhsRzJfoQJwPKQZaWEB4Qv3Oqk8LzRxCF7dI/2Z4SzdwMZaB5pLCJ5dFVlUD
GfHpJBCLFzpCUwynD8tzL5w43r++iyROSYapncwQ9UpwNKUPZQL4vCU+hB05pho6Dp384/rX2vdQ
F3GcQnSpAr9f4GDV8BRVN9b8N9WnzcVx2hCv1OxXHf/+qDlm/gp8aVW+6wtBC2i/frcRw6nBAhR6
wLRAjHHLlo/IPeMpzl1sdCl3rD+IpafivnT0p+u3t/e0EA2IuihMyir9g3EizPFFOqbrpxGjTVHA
9p3ikyiu3o1CtnJYlL+JruqiTXu5gRxGiKx+Im9ZIFvY1Ukx7xa5smi9as+otuI4p0jCNh0sTBm7
pD1k7UOEzn0zf7p+de8DE3ygTFg0Q6mhU4XHRMsrrVfWyVzfx8JyBOq5Kz1rGHEfIgeM5gcMBJ86
d0WignFeX3sFnyb+L76VBP5qt220/SGcxeUUCU2L74uGm/ZZuWGkz+15fZJ/WAFD9Ddr2xLE7Xs2
TkwFsMgUPIOYKPn4OYGyY04amzzN+qdsDurYXbVvY/NbLgWCmHX9ccemjl4rhQEAee6joNkwCyXv
0d2o9acxDvr0ZdRe2lgwc7GrLhcpfLO/NzstnK0ZNp5EQdsj07RGt0bOc11jdrMdgM78z2k07tqW
iEizziqwWCn5nP7s0PmKXjE75RDsnQCRTAjbJzoYZ3Zmrbap1eD6RuDelgA0MX4mr6Hfn0dHOzGw
dYs4sqhqthdqbU/JGV83WMkQFcYK4qtAyV+qzisNEKLAh6mVK7jRXf+1uVFO9Q050bWYGXrnyY7P
CM8ZnH10im57xMX1NyBzoO1xmGwha45AMzXu3YnyrMKMWIzIGIQdiUvi+2k5N6IRi93wbnuZ7Gds
HGdsLOhWmrjMqE5Q6K29DjzHmQKu11UORsVvR9QpjLs0F3Qv9y38oqrcezRYWVuCDxkWHn6etcQx
pbscY09AVZgED7joIpk6bU64JGSmRdLDxLPXuXsr10NWPZI5uK4pu5ZAFQ19TNYo5cdhpmVSstlC
F26pHdVywupWEhUddw9ivbdiqYJqKuerwNs8xJkFRrtOf5y05zYpnR6zz1EiSjv3Qh4k6fjsQNrB
liZ3Y4Ox5KQZ4a7Knh5Uap2jSDiFtud3NyK4s5gtlv+sAm2pdgzUBRyYX8Lp19oifxE4+F0Yw81h
+MmAzhonfQ1HZsGYtgxWf7rLH0rAUkor8DxAB+hl70Ol9HsEhLDrSrFbrCXY0QDGv4qBKJnT8niu
h5rWIL6umiejehjj78lyR4AbSxwMyQPXcI1+XRe567A2Erlvl0sEmA15ixSqJzbKPqZFXSN6UiU3
jGo7nPyhPF6XuK+WlzNynzKfaGJ02qi44fw6Zi9R/G2sPCGA3e7bBstCaRsDZwpw/T+acR4mCAqs
AYlZoP+2sInCHPDkZg8s7IncQVB62bPnrTjO8avtKoGxEl9OUWdblx4L5aHSBRuweze3lcG5+DHJ
liLU8a1SHYQ5fXaqCdCRZ3IY1L+BcdiKYj9l4wQHfR7KUl/RnYnqM1p4tgrM4FIWDcbvhorAJsUI
NepwpsKX4VQznrWZYphDBeQYRrczm/7Mz1goB9g5o9G2rRshgwiLavgYDpMjGhgIdcYWxmlGOCxr
R6J3zfiHlVILFMwjyOCzE4Gy7GrFRhSnFSG0sJ2jji1GOqH+nGQ3AxHkg3sP4/Y0nFK0i4KtK9aw
n/UfaS3fJ635rCQtJtByu+66T/+98Ro67AnJmaXiv4960SaIv0sFhaNwOWrZk9k/TNa3ulr/xpou
YvgqXN1ZU2fU+ESm+dpXII4/JqF//SS797YRwcW+qh4VJkkmUESWL5YyHJYW+4fqFNQoTZNwEpju
brvTMHUAZMtEY0/+x4vrF72P2wVj6DrAcSWb/qqfi08AiwLYHqJu6y5xOtDn2KHdB+WvpXdiT1Q6
3fUem1/Axd6kXeaaMu+xak9D5XW65UrVzWL8zXwRbJnoSOBNYvFhh1ZXkZr3iBBlVPNj0waMs4rh
qetfb+8wVEHliFoUS/q8HjaWFFbRrICKdflWd29YbZzHJ7kU0tPsGfBGDq+IQ6aV0ENc2j+bXdGh
OqVueFSPrOc3HFvsXmhfrh9t9+XayuRUZY1VHYYL1k191PwhL+w6HcAObAIoBfSsaD9RM3NJYToG
eM+l1kul4azGL9d/heCC+XIxDRMzbFimZqWvyng3Sp/H+ifpRbmZ6H45X1xoxOjMUGXPZmyP4TlL
v/apqEm85/ApxqYBNGkq6DxxXthMtbgqDHzEFrxJOqpY4TG6wXpQEPnC2gezIv5x2cri3HFkZYuu
JwgfNaTP79hfcmqHfgIkEQhEj/TpL74TQDQx/m0hl+CnIatEy4w2xwsTzqaTNwpWIQzs36fad2OI
BPWCXZ3YyOJiRYKamWTWyIyMMTrWZfm5BWh7aHX2vIwCUewd+XiNKGApwJynGjFVInN6kWu5NBlR
TEA5hZCgcQb9s2ICi3D+mppYEX/tRM/BjtV9lMgpyQK4wCarUu0dUzN2yBvIuI/5mWFKpScGmSbS
SnaEa0fkNEXpmjwNa2yNMcq7wlO9DtuAWmdrKJL1r7nT/fdFyI8nZJ93E9OB0jPqhr7R3WF+BGex
3asjYGcGQe3qz3f1oxQuhWl7OdcqKqku+k2/Qbl1zDEui93HE9EATyCJKG7/1MmP4jidpDSakqJJ
iKtLXtbc5GCwNOhrsghn4f807I+CuMinkeIhM5RBwwOeHHosb/4w7imGWPW33BE1R/70ih9kvaeJ
my9FpxhUbxFYwAcT23dBnJ2sXhCQ7N8bJoAxXgo0PR7yKAsTpVEzS3ULJbD6c18e6nnAHmPjXPdP
+0f5Vw4/fYlgyIqkwYQc9DebcrUL61taC5zgvs5dhPAvZhPqVSpTLCREoV1WyFul1o5MwNgbqh0N
hUCc4O54nEPZWOLIqA3VXce3XnUGo4H23ZuzqBe906VgenA5F+cFo34pJrkutH/4GwCncAakmPQp
OU4u9aWjcChvJx37KJBzgkWjGnVSy6o7YjgjysCflD9n+c9yzb5nsF0n1h8SjAS34SFdMbCX+Wan
vNa0FBT7duogH38H5xszA1ViDE+oyHTBESCnbp03QdQkuTPp1slAeToxu1szzL7GmSGIfHY2xD8K
5/xkHJtFaPUhPq9iUzzhIZpC3+fIHp0GAV/trF7qTYfo+3VD2Sk8fRTLOc4GfQUM/UOJlefebY9d
ELuSh3nI+Sm5JV9XZ3E9NmA1vI2pnf3d23DRNM6NTlJchUOn4G1IErsd/EWP7Sz7i3D64xk5Jxrp
vSqrbaYhnDZa5D6Y07sPX8CB5I5ei7kREJxpX0TgyfuxxL9n42cvS0udq9WCN23No6l/Srugsu5V
82SEP5fem6Vf1z+kwOPxvSgN7s4oV4QuYZpilAlz0ROwu1TRgyRwQvyEZZYpcVOpEoBxKi9UzouE
AWpsJCj29dOIfBA/YZlrM+kKErG4aGIo9H5yKx87F6jwvjia3Wk7f1AQg3NAdVFF1pL0mkueGVBC
E5hP0l177nzlpKN6BwV5HdCCFvgbkYZw7iYJqzRP9URzlxOrCPWHwe+O6kHUdRZpBudYilALK10t
NXeOqB1iWRzc26g6SfWr4Jvth5YXjedcSUyXeJEUphuOETDKzNQdD+UBwbptHKaD4Qnkybuh7EUe
5z2Kas3pEkUEsNdBL7lq9w2kZyWIcsmw+JXutOtnLKYLIguRAXC+RBliy6qkFgHZ0ART/BJFUwVm
Bu0YSo3ICgRfzmQXsAnI6pbUUVrWutuGtxr52kknpRQEFbsiUFED3iVWYVR+rjjXk06pGwRKQ/aG
Hj6tH/VekHLshkkbEdxnKoe6tbCwDEco35VzalfkICGvJ26uTAK3IRLFfZwoBhIVpaqKTYXcjiXT
qbGpXjRPkSo9K2EsCGb3k7fLyfgZ4XotUqlhcQsj1zKAOGI9LQ+9p4CNOQMcfyJ4qwXfip8SjsrU
LJWKRQj0vrE+rUqQq/51mxKJUD9qXGliHT9XoQ4WPTbpp6o9KcJRXPa9/8hAN7fGhZdLRVF51+GP
YjS6wBDsoQ9z1D1FcRbN/mEGBCRs4HY4hHeiWuR+gLcRzfn5vKtpaC45XOHwmSY/OupRKXeM3F/G
CJvm30DhqjVfr1/pfnS7EcrufGPFsoV1D8VAzkNA9078zpnflIPkgEwBjN0Ip19F5f8dfBo8ZxuJ
nMe3ylgFJBpCj87TT7C41i2Ppp8/qw/WrWH3p+RoBbmHMpSgfLLrGzdyuQdALtc0xmCd7lYW8DZi
rC1n2Uu76HZThY+CW2WaeE2LOK+STMMSxRmSFKwu69MpmdwR4I9zd1TiW7kz7KQADUqFMdpbq3r9
P8rm3IxcZBNFm0B3E+pUKyg87Q74nUXmKKu/6k/q5OXjpzYjpzrLBR5uZxLiw7flh3TGmEpWBIQs
rEbMKOKzR1Z9YEhc+lmI3iS4Y35QJ8qXEkvVgw49YhVM8L0AXwaKy3YBYmA/e4J7ZeZ35ZtqnPfR
p6HWZw0vRXycXdkz/e41Cei9cdODDig9zZI9CF5zgb/jMSfmLFYBclFpboGxf/MlMrxCBNaxG+Vd
jIIvA2dDbVarhqQS6HpOiCm0kdoAJLGJ+VwaQIcBiKDgHvcPxXA0QVOKwTz2943DyVCSiCoJr2Ad
vkamVxcn4AJd/1Q70GJMDS8yOBcTLhbIh2pFdfMjwy4oj4qb+2BBZMAFy8/syBatQcEajAF44O+H
g34rdOb778jlJ3DeJqtkJZW7VkdpbPgGdqxD6bMmyYiMGROV3wE4fZOetAdALq2iDWnRDXPOZwrV
EjxqKMXUeviQhIXC8HiwWjIIuqwiOZyjiVoJT4e0IgCMzpZ2HyvHyRQ4UoEIvtVkFY1ilRF8NvBK
gj4EOSg6kXIWCWKl/cjs34/FLx5UctYvK4iq3dr6LmFcXe68djrm1JUNURd3v5Jy0U2+iVQOTT2v
IVJh/bE9xo52Do+JA9BatDlVG+19t3REEwWiW+RiGn3OkiRUUEVR5a+D9ZuaT+Xy+brJ7T+ulxvk
YhdizOvYomsBnfNW66ihHtNXgUY/XRezs/v3wbItdtSN9yBGJi39xJIOv/J6dJNQLXExnQPIQIYd
LQG0kGV0LMSN3L8LcS+H5NxKKyuZQUIovGYUriaBurWpnMbID9cPuf/QAFdcBRMcxq64zzW3NG6I
DHjftqeOvGQBTczguoj/EPZdZHDfKzfaDrjEhOUitnU/eR3IqYug8807RCbkN3HUg+jB3leRi0ju
05VaBd6EGU6513814y0pzqthR+uP6yfbvTyU76HOKoYy+DREk7R2HCzCPMZNozyH6t/FOBsJXByA
fLQLMVX+T8SM/WyAwxpucYTq34rWsd9/7R8xx0YWpwoFoWU0gJwBRYvsG/FzEGikbuzSl/qNjW4t
bPLOtdz8FLmZHfki4JBdv7gRz2mJMRpm2MbI6RryWRrvpAr+agSN36CCbODX9Q+3nxdshPH6odeF
nKp4MWe/uKMnvJlnTAl7WaAetVPzwoAr6VN8EsZ1uyHQRi5n1VaZAYeeFRlaN3pi4UKFTLkJQGSH
cLLG/AmQEb4CETT6X1BuszNd+75clDCtWbkqIzyzVJR2OCKmXEFEZIko+kRiuIig7Unc0RUqS2Mn
LfDArId4EA6yi0yPiwditaFVuKLtmCGVZLCjU+ZJTueDyYONrmU++dKL8nWBTD7hWAlpEpMlWshx
8vZcTIIHR3BzfJKR5GNHaYOExkiOLaJjPahERAG7fvGif3xesUYMikWHu9dydPGfDZALp365Ch5o
0UE4T1LnJG4HC1kh2B7cGQRkmYw1NkPEJiESw3mMSkXPJNYQe5L0axQfB5DwDP3v655iZwEfQcDm
xtiP2AQBUUjqJa/hKcob+ROjFWq/K4/KWTPt+DsJQpseMM3q5456O6FebT7np+FNFOAzk7liuRrn
NRI5aeaGdrprLnd6/b0bCidc7lRpABimn0z+9SOLdITzE5YU55Kaoypl0VdFbd7UqjjIGgAvi1nw
fu5HWJvL5XzFWBFjTFW0o+rPWMJFdDUf2t4GoZxvBvNpelgd8FB7ZdAcwm/Nm4i/UXRQ3odEoUSs
HPacyr1TKccqSZ1Uvtd09/qF7gdAl2PyI+1zOJgxbZCGUoC9r27mATnBiUBxpDiK1wfmQyeYARFY
Bo9XGctJHBcd3tJ2+ZTUtxq9aUSojqJvx8PZ6Qv2UidpZEnnek+D6VCcy2N2iLzQXcFBnfqSUx6S
4+IPR/kgKuwJ3lGd8zAjMGcxILvCVep2N2MxQHNB7+JU9FDUzyvIoBWBUexXuDffkHM2RU7kKTPg
08zn9oYAKYcdz0AB6B+mQNEDJzD5P2DAzGioDHA5AJThrUtOTSbZifE06MdEfoxU77qCioQxQ9n4
uCmrmjBjn9IinW0CM39ETeZlUm/y0Z36WFC4E5idzvkXrW+oFi84WgRSMTCjd9GTlh9ySeBc9kvc
GjZigHAmq3+MqOr5CjyGYdJduQj07C7UX/LpU9v6eXbXLl/N6Digk3n9Iv+Dlvwrk68hFEpIZRnu
E8jr+qmzyTnxxtBJULbTHFSff7WimGS/YXs5JV9OIJmV4uiZjs4L2sOfSj95TF4xV3argLcq/J64
+h1WSZzr59yP1S/H5NKSimIrYZ0RSsb6jQT0dekoR8GCxqOQ2Xe3s7k5HmfocaUVVZdBNZXKLn6N
b8rn4a5x6uxWsWDtL9ePtW8Hl2NxNi6BdacmoY62UpY60QI6nMey+bTQ3J4KwAqEAm3Z99IXcVxo
QcAvX4wliryabDjKFN6XSRxEI3m+fqr/kOxc5HDmbfZTpzYAU3ItxU6+jTcs+1ZfYmyiHRm2V4rN
C8nNveVN1AXZ99IXwZyl0y4dZWT+GAs7hSfW1p9P8UE9UMGu/L5DuYjhooilN5pmwMKEay3/j7Qr
241bx7ZfJEDz8KqxBpftKttxfF6EOIMGap6lr7+LbvQphVGKfRM0cPrBQHaRItfe3MNaoNsmn+cu
UHN/GTgouX3oLcsC8wjmCH6RAZiaqNVCpDFKPIEriCHOpziW7KpLXCn8xvlmv7ZM07DzaoxZU96m
omDJCEWqyDMhAdVDn8jywJpud4W7qPvZim15+jblXziGtzfzapgJipo0RluwjFaMtsHLivYugJ/n
Vd8PjnWuQXsJyQM/epI5n3D7KvxrlW0RGuqhblPMlyKUx4SOZdedl0gd575tp+qvm8p2Bg311GXF
giqOlonHeCkCtSCegYxyPWsBkaD+0U5BIXUnMekCZMvcUSSHvhp82dQ+1Ul/J0z1pUWmRzX7i1F+
LdoCdNnVqxUaf+hJrjvCQGxkkI5AZgC/FZ+hvS98EiDdeIAQDBKOgsvjffiN57raY4AWRUSlKizc
1cmnwlGpP9g1tKtHCMHo/rzreTqEnNv0a6ORMOs5tIVB1LlboFAyf+6lT8JS2Xr7l2eLgdlUtsao
VfDIiO4VRbEl3W/Q+XP72mx7juvuMRCbLnqrEcydu7rxOkaj3czF52JaPCOPfCNOA8ts3m5b5N0Y
BlsxktPIrYDvZYmynYnWU0ZS25hEDuhx4EBncAgcWrFhYIjajRrtuMjRmcD16p2f6zzZvd+4qese
MsiTW5YcTmgDQ82TXBr0rF8yt3Ryp8vtzDZtyeuh5DucxV3NacvZbrG74gLbXRQaahprERIv6R1V
bpd2xOkOGiL7FG9PXoGEs6MGRf5VsJ33ZT1JtGQOHqgek839tzIMMi7rzm8Cw3+302AABOxqei33
8IpxCQSZXIs45QsVWmqhXQD+kf6u9mO0PvCa0TgXm537zdN+isKyU91sfkoM3zDeFhkS5Oci5eE5
byeZcI0ozdSgCxNdg+EjATR297r0ow4Fzt3eNAOpIVmXVMNSZQY/8hkdY6Na4oNF3gjEr6pAiBxD
qTl2th8sK0P0h6xOhpwJPTq7CzxYrORu1DS7rNVdaxWfsvyTWWnPClpzTI04ZsfrIdkEk5VlBkwy
NTemuEVaelTOdYnEsM/lAuaZYIAEAhbtWBhA4U7w9fmQGvbEEzTaTkmslsEgyDCO1lLRuYAO511G
syztCel29QktXK4VqLvRBVkm+seJO+5G3igd/dd/ydJdrbPp4VEwe0JmZHms5oCJKcHonbk74Pms
lPdLtI+7knNgOAeTzRdLY2cUtYktJcp5FCHlo4PYJ1Vssf3xB75mtTIGSuS0yaWywcEEl7yoPtXJ
cRgHzmLoZb21e0z8AWIfzHRItNJVPOjWJap2f7cGBiyquDMiyFApbpHc9fH3BH2e1f62iU3kW20T
AxQt/H+tSphgE5d9SbwaOm/NpemgpMpxWLy9YoBCnBWj0RPEhhLoofto8MtQ42QQt32iiiqpLKEX
1mDJrMRqHLqMHq4MGoeQpgxo6bvYxfcf0SDPKW53KqzMMZ8H0lmaVYR4dqT77NEMJLcOmqPaOVSM
uvDEXeiMx+Lr7e/FNcp8sFjoZ5loyKtTKmHBHoOisAPBU+23xSndarIzh1dl/Q3IX/eV+XYGUZXa
QBs60qbdHv1I7lfrFO/Enc6JercLF6sdZTC91zVhSEsc+BH83tOd7iSedekDpbPFEQEVlHEOtNyI
7oUY1dxBsMFO4yQub5p6G6Su62VwvxRIWNZguXL71q+n51Z9LMW7dnm//Sk3vYsmypYpghwRenY/
u85mnqM6nuiuCv3ejGqvqSRPDBXvtpnNxazMMECooKMThMy4FIt0qdQgjVxDOi955N42swkkKzMM
Fo5VIydWraruXBPbCt1G9bPJmcTANDmoy7PEXDuhJaQXFQRrzfyUD15eZHYkf6vIvrC4rLWbqLVa
FXPbqlnN6qXCqhQJ3IXILci7WP2mqaOvTXsZ0/TmIdOcsNnpwydLBy8TZ1d5Z4S5eT3E7cosQXYv
F7wSg5DQvZ413rN2MwhYLZK5dbGSVXlnIqeX7oc7jK7tJWjQqrue4822S0orO+y1MuEu0T1Op2Ep
kVv8lDviYwUCYFpQKpzQwUv69qHc7rddmWSiq6Qoa23s8KDI9rITo8vQdNGjTmlieNWdbedzNcU+
yJqyMiXUlxCPpq+Z4MbTHfqY5ezdkgY7iY54krqq+GmCgzUn3jI5d5x9n6nqHAmzhjBueei9aNcG
oavfxSj8Ck78aXEogSLab/9o4hjEJIoqUtEXltdQhbQ7iHsBk3X1tdInT40rJ8xVDn795hv+a4aN
UbtGUdM2wUvXHL7IyVet0O7SKIUSFZr+ZSUIp0tliE4rp/ZUWpye+N981atxBqTbJoFAL0o1aKKW
fPU7xisd+YmWKYaX8P4PiCCQQb3uKNvqYIL3Bw1FH+1MsEal09zk1Pr06Qvilefbl2P70FyXxiB2
DE3MKaoRvaZTY5fg1VrQEWC+FynHq29j2NUOg9ctMph5SfOkqRmY416OX/SUsxSeCfr31SsU/BmL
1AgwUYt7bXYh5RDLnPh1O9Wz+jYMFOuV0MZGDCaEJg0deocl1bzDnMYRsuh3ndCcRgMjDON4lA3i
hEnhqUkREHKR5+qrAaXVKIreErkJbn9E7gFlwHuJBa1ayAcjBJQWXLBGBnTU0vyYi+UCKv1Wv7x4
QJpKVR7BwGUx1gTcQ12QEH2mM3GSgVxQDOJcue1veTXBeAklTetwyFAcTMqjHB0W+aCa/u1N462C
8QqTtHRzCL1PqLj4o3XJefRa2w71v0uwRGbyTzYECyzVeNPHs3Iol9wpJmWfpp+Sunbhab05vDP/
gMefYsfVKINUIqpWIDdC6ViS7yzlRRJLuyFfzeSPrtrVDBNOSmSRepXWx6CkGw2iXUhvURS7tz/Q
b0711QqDTaQnYZVKmOygrxzVQbDgWvdLIATFoT9yYZf3veh5WcEH1DctMwzx7KAE0k1sxz5xlKB4
FffmPtpP0BVqnP49PoF/1bzndfRsv65WH44Br9noJavt8TIeHdEhuwVaKeW+dBOfJzTK3VUGwqJR
WQZt1uhEEDQyDF86Irc6otQ/unh57Cpe9XHbw1y/IoMW3WDUupzihTPFd1pa23m3K5tgFnktx7ch
wxIZyDD0gehCj4J7ZL3WgvigLaWXSzwmI54VBjWyZplNq4S/DIsf0vAYlz+0njNnwdmwj6OyOohj
Kc2T0OaqKxhf5CxyY+tJI57EExnhmWGgolimURMgr+e26Xi/WM+dsvi9nsV2Gs+c0JR+4t87DOvj
SK5WJExW3i8t5hGU8T7X/AraG6nphk1tz3kf/B1qfNQLV8Z0KZQGJUWkKAazQzmUl2P4rNpGgH48
vqgTxaBbS2NQQ8rrEL2caFiTz+1sV/se5BvEsV7MJw201FXAa8TmfTUGJ6zFkHuSwV4kPVhgM57z
kw5lPIv7mtjsX7kC0keVZrWNcgWKKYs2XXeu6CRQs0WfjA8tjh23fMZbEgMQhkhiQkpA3+DrB/TO
75bdcFyOJKBDYJEzvYjvWfC3MCgxcEHUQpzyBO2xtEwtYzCyBtW95n0ck4D7LuTtJgMbRqblFqG8
TKMzuRP0CdS9ddb9+MB9q3AO5EepYfXdFklJC1EG21TVuIYWaNZeQmGJiLtleZuWCxqE0H7xkC5e
PO1FZPr/7vaxkyUZ+ktQcoLPblwzmNzWlmw0Vt7NPp73pz+ixbieUVbpSmviqKo0C8PKkKazxh/m
0qJgt/i310RPwo0r/pGvXO2opRWl2c7QMRFVvMX6g6KdhJQ4uj7blm5P1f+fofKnGE5mICWW0lCV
CtBTkErxlij2JdL6MequiWrsbi9tu3litYMMnKiTWGvaAo4W+RwG5cF8zN6Ve+sf0S/debe8mbzB
Po77lCkWrPYyUcNcFwdkmXILabtTJ51KkeNs6Pbc+lwMnKg5qeIkxfbl5uc8vW+aL3+5ZwxyhEWp
Rj3BnqW9Ez9SElZMXNoGAf/e7MZHyFS4ty3yNo0FD4VMaTXjSms1Ou4IbQRRJ86D6zd5uX/DNDbB
Eo6DaPYynpA0604HxRNPuIDJ0BbODaRNrDdp/1erYouA01Agzz9hVUX0xUyPOVrg6uzzbRucs8Cm
UvSiQqfTQgdfIGsGvlqVr7ZHnzo3jhs7ft7ESt9GKvaNlkXG0/TaI8d2XhwF4jMatFZ5fFvbbF/X
K8sOo+dJrnRphykH6pip40r96r0OyA7CLa/yfv66OKJbPyQI5L5nvK5dTiSnMHgRSxrRRBH8QH07
HKPik6Bp32boRmAPdtUiPN7+fPRg39pbBi0MQtoq1+A11UDzlV3yoekj7nilLU4AojCI0UBRykhb
TKyqIX0xOIPxrBoHzFRznON2mX/16RjkaNHpHy6U1APEnc7iohqzk/fLjgqch3flnkZYlMjMcK03
EJjz+lu2X366SP8nGRAKYD6eTiIzHiv0eJde780eVFQcyN1cqFFMDXISflxrzMcL5yQhJsZ38c6k
syOZiwMTUCWhLsiCkuPINk/KamnMJxREoRtjSLrh8U65v/Q9gW5cxY8aN6OrlR3mC6ZKlstL+/FM
l3wqqBq72oXKqgto0oj8/P32BdhE/pU5BvmLtsFsf4T2Frn+Wg57LftRaxxuG44JtmIxEBF5yQlp
KtJfJOOcTEc1fru9ik3QuK6CLUxM2VQaiYxk3hwnHhlze+jC/YxO2WZIHJ3/AtxE/ZU9CtmrICNT
e2lpGpUG2yboA8SX9CmE0ow/YOodinSoyvCl9rb958ooPTkro20NTUFiIvOmBvpBdSo/OZj7/yhH
DIHp/w/Nf5yzaNBtWFksVTqePlJSuArDt23udsuwM7HFedzY3TLbZmraZdvuBnRktWHvS0NzBDDw
KM62PdJq6QyuZHqZTXNv0JlkoArEoFIXZRmrRD/Cgjmx2OuPyxukZwFs/YGLM/TK/eIkVtYZnBGq
icx9jHAMxE9fO7Bfmhjjik7liYpHSvfdp8ghEHCylWfQLdw+2Nt9GCvbDOxMPWaikdrHxOGucxUf
UruTHdXoP66+pLsG3Cnzhd+HybuxDAbVoP/r5BYRh5A+EOuHru6HPySQXa2MQZ5yEBZS0pgTMrCB
+H2yLS+6m5x2T3wdzPwcz8i5sSabK9cHRczQAeYa7Wdd2KXzy+0PxdkyVhywJPE0zbTBSZG+S9J7
pX2erfNtEzx/ZzKoMxq5YBQpXr60SDifEq+iDKyjn+5ATZp6vC3j2mMAR22ypu6SD4YwqrOYHARo
a7d+D4JNcZfwXlWbMdL1PJgM2JhqPArZgEMnQd2ISlSem0tochwFd00MkmDammSxCDrI6esA9iha
wobX+KygwYc/C8a1xiLH1Eu1GiJj3LjQ0zD8ZQd1t9IWfWiFodTKy/HztpABC60X42YUcECqxOu1
2i7ihyULUn3mXCYeKpkMQJRQzKlDWjeh1C9gaPC1++iQiTbtsogwNVWcVEzj8LqNt++YCmF7DBpZ
OvsQKuZaTOsUscognMRw1zennKehuN0aDsXV/9pgTiHS+grm8xNau1B8KbaX1hGczk7vodAQCPv0
Y3nCfuG8Q35zUq52mXPZm1qXCzSnTGcVVQeMDZdi10MRE0oQbv76R0hytcacSwyexX1vIHJu3MUH
KZcb4nnQ+0KA9fm8hOH2qbwaY06lORo9+KmwtNZ0p4XYffLSTSDqljm+knc8mENpJvI0LEOkQv8H
WVY9Phft4sS5EnA2j7cexnFpkZjHmMUA0QwEenpbP1DuI4QjcJfErvd1YksOjQgil4fI207s351k
h+XLuJylacEbhIhelNylKu9cbAd8VwNMxUasQ0W3CGpPg/9xLnwDXKUj+kw7p0GhQXm+vZX0y/8a
WF3NMQ4Ns7mlZEUI25civei99GLWk5/EE1RdID5IhOTvTgg7Gq8JUKWOE8SzeR15c16+tia0S9uJ
s6zfhKvXdTEg0gC8tFlCoVcOJP8jieLl5+XddMET7Q+Hxfl4y7nxCe9HDpBwLgE7HN8Z4qT3Ci6b
onwXxjtdu0zD7vZXo/fo1ldjwAP9L23TQkrGzZS7uDhpQ2yrsp0qezP3NW7D5298zXUzGfgIsyXr
G1p1/Wjn82PK9OR0r5YTwaMGKMIdhedq5Hg4zh1XGSyRo6IGTTqwJGs+myEIPjDt3z5PvPIC96Qw
WCIWxNKqUccNeGg98kXxC5ecrXtyELzEAZIoDsQUQMNanLLgjzhirq6Olb/QSDdCYwxNp4NO7LCK
8P+oPiyzd/u4cE6kxmBKN+WkD3VcOlCAxQPKNfEh6TinnvO5WNWLUlLmWJzhzyLjsxC6vaDbNRo4
uIUT+jluHH2WEm4e+1LKQ2R7w1OySw6YNUbVKT3w0oXbvYirT8MASCRLbT7LOH4j6svUPyffo4Dy
m+Y+Giz/7vvQ77d65DfqUM9mhzVVqmPILxZS/yGnqY3+3FvbxiBGOkllpRUoKafDIbJOpOH5Ld4Z
YzCil1HpJxU6QOI7PRj22UPxOj+Gu8EL7dIFV5kznlsOCnK/EQsR3ZhPxoRoVD/Tnl9azDA8mumU
X3m2eMtjUKIbBktbILHlEshfix1kcl0CBvvb52C7Qeh66NhB81DOkQqUYSW7G+5AU37feBO4OVCP
52wdZznsRII8a21SSDhxnea1MQRzoQaZGBwE5xlhYot6LqtKxdwsIrPC7upAqr5GhGODc65Z/YmW
IDemRrQUXRX3eQbcljv39lfhhEjsLPhoFF2YDgj58L3D4aQbYN+3zf4QCZw7yoFQNnUvgPJPDgXE
YmnzICv30/gizYHUP99eDu+dozNQoEaqUpEJYyLSkw6xKuVVcAanx5PYxdPD5bk43u4xuCDp1aSl
EmIHGaJLemfYsmwMTlwPR4PAHY3QsOfdIurObmAdOxU+GUsjpJRXdkA/JqgTyElfHOh3gNHZszS/
U/+Rh/vOaHh2OaE7K20ZqW0yTha1C5ICcKYcY7d6lQLtEEEWSHC56RrO/WKz+rkk9mZIkEjpczdd
LobpVDwdMJ4JJnIwhlySiEZLgfKbTB6lMrZFXllnuz/hinrsLLiaV+EiT+h9ANfw3kKGxlAeaJMO
0hhe39mqGhicO8BbFv2SK4dr9dGoGip2Tp6dknyd9V2j8gamOcjEZu4r6FinY4iUddtX96YgvQ+W
yUFxDmAYdJmrZSRFLYNbAZmSUj+GNf00lT1JO7N5ug0ZPDsMYpRFayo9RJrd2nDzzFWl2jaSbxJP
s4i3YwxUiJgcJbpCnxkt+HE+5TxCXN5XZ8KFuOoXaaYNzUrszRFkspZ7MeEVSnhGmEBBajKtFSza
/FIfx+JOik519GfDTtcbw6bSRSiMSCE9v8LODGhOszjme6THgDK8hAfPXbBp9UKS8iISsKB4X+2X
PS0no+KFzkfZhnDE6+2Txtk9Nr9OpJIMA2Uq0VK/nQ5FchB7/7aJ7VNmqJga1lXwnTGQBs61Tm/o
iCv4+Yz23uAp9Wxfluu/z0Q9s5JoZNHQc5g2z6My2iQiYK0zbbHjObrtp9DVEoNiKIoZY7tgYok+
y0FSEzR4nnQBL1bkLYhu6AplpGqKi2oAs9QCuTkr9oTkoZsRoiafbn8Yev1+ddvX5bBolhVa2mLs
zhU7n8hHfThCE3LsndY6p9G327Z+c6qvxuiiV4sqRaGp0OGN99C+ea78YfcVDNzfqBYCpqqd28a2
Q6CrLQbXZDB3Qosaz+8lwgDdUQ8vsearemDyjvb27bkaYgAu6g1jRC0YLJAQHu0z17RsypV1ezU8
IwzAzWCYirIRKBqrDagRC5BlKEE/58FtM5xryjbIx9koJkqFX9/Ed6H+kqQjJ1zj3J6Px+XqBBSg
DYLaB2gjNEVwsqy3iWp44yi3dgiBLaFSj+hbs0VL8W8vjHf0Pv6+MpwkUZO3HZ4s6V7B6J9kL5R7
zjECKiWscNIyXGsMSJChG5uMdpINfv3F8qMDujEeoG7tiLvI7Tl7+ptQ7t8T+NFAsVpbDGHQNu9x
ONRz+kgdUxSYT51NOeFjz3Il3uror7+BGR+Zy5W9WlUUMMMgMgn/0Q+F35aYMw532b0WoAoAYrCk
5Jx+iXOZ2Zb5RUdM3BaoMs9ooawv3YN0VPfLQXenw0fuwcnQExh6HU/J+DfJjuvWMigyQhezALkA
Kg/oZRdsFcXgZqdBDfp/6IDi3Q0GSCAxX49Vh7CfepapsJNzJTmG8zghbV4+ICfm0sdidopPx5LH
3snBl4987eqT6r0I+hYVQa2Ua59KTFiqYDSs1S+3byHnM7Id9ImVpkLUIqoxo1PVvvYgS8iLc7hc
QPn8l5eCbZdvpkXSyg7dV8tDBwE62hGoXIYjKHEwriK+8zLanA1kG+YlXbGkaIA5pTrn43ORHYyS
g2E8EwyoIFFhSulCqyvlYynjRf1Z57Ws8T4Q9Q+rY1CbErTdKRuirh9VJYJkFw2n1UK1dSXjOGje
cujfV7YyotSLOCNRFYfIV5a9HeqC3zYTDzto6HcDrdjG+K7U5rIwkEky9HdFdcw83Bvj90JdbLFx
xQlZmOhSd7uk2i28txVviQx6EHRBWCklNBSgHFn5ilXaBZcl6WOe5tYCGdzIlJQIRvoxKNXcUaq6
5DS8NkfQaXWH9B4VKs94G97S0xxYz7fvM43XbllmopJFKUwBPEMIHnGlpnMYdbYZHZXoz3Ka/6Iw
20EfhYUIWTcgY9n5fX8qQTwaXm4vhedE2ab5TC0SfTDgsuM9bZAhUEGOTtC03gvBcOKr6m4Tj+rX
NdFjuzr+vVYOqjnhbGgE1P31HMR6d5rkS9uAaaFNhpMhi/bSC84y0W01xmAQ5P1QxR6RJzsVy9K2
anJvhZ9rPbdVoTiUefxipadO0XhYupnbM8DEoFiKqaMU/vNvjY2hnEHTQGef5Z28KA5kv3eWVbkj
kfeCHtltmeJlF+9mPbbz/hvn02ze4Kt5NuVWC0NttSZit7jKd6E8fBe68skEG4UtzdYehFSOXIE+
Rm4u0L3yRL21m0b8o/ma1Y9gXrCkbWap7KhiUXwh2r1VfR2UJ85CNwOrlQ3mTKTTrJJYB3H94P8n
AvDQG1jaEE31msD6Zr3xHkmbALUyyLiUuGiGfOnxdjGj7zNYPgSSfapl8s5ZF3Ubv+DEygz9++qs
W2qWiJ1goUyV2NVXqmdKtW1axY6/QM2USuFxNcc2PdnKJOtdDEsqRpoQgBSoHWXfsqkfnLlt/cj8
MZOWx9u9YU4VNfBNiyCB1gy2/UCLukEou46O7c8+EhGBpnRnse93JMpf8yJ3b+/oxob+ZI55SCtW
3ibQ05HcqnirdWeQ327/+1s1sZ8MMJ6raARJGoYG0ZP5xazvFXU3Z18s09GEXWU6rRG0vJQXb0mM
F0tnobfqokC3VKtfjKr+ntc15+GyEWCDSgesnSD/12SVTaot4WQ0w5yC5s+YHmaUIhZAb1oXD5ZQ
Oe0Q+q2kHGSehuDm0TAUQ0bRTf9VcHKqhiIpBESGvfUqjH7WymBkfB1Hf+IxhG9u4coScyoQTUWk
mUcJEdVzOR5zbgp0cwMNQ9I1kG78qgwXJVMKsuzyP7mv/EAC5CD2DTf3tYFKqrgyQ9e5goulVsJU
rQTJnVtbqV4RFpZ9y/Fp21/luhQGH0Ktg0yChL3SlnvTiqApFkwgiFAubcarlvKWw3wW1LzUCCkb
0Ghn5n6C7G5UiZ5Qa5x4ml4QBmR/2jXmyubpoFrEwMdZCDlWVmsnYeyi4zcgUWYXKiRX5Op8GyZ4
m8jcWcmswkZI8CxH21pdHmvLm6b3zDqa/CI9bxOZECRboIxg1eiaj9tz3t6FUmEvILlswMe+77Rg
yj38d9Yug/qsSl4U35c8pfatpM56g9k+gUFP6iZJcCwHf3CjXe5hJuS5dmUfQtVv9e721nKtMfEG
MukmqnMqDqg9epRzf9oZGPvA/LCf+Mr+L60xkYcwtJnZj+BNTifdUfLaFudpr6dgiRQ7r0za/ah2
qD9Fy+tcS44ZZnadcFlpNuHFVEXFMFXzV3WWuZu1Mo4J4OUUnjsqyg0NPO1+OqOZz5E+REop0ygE
a/tjyWkD2Ir/VfFqnJVpaSIxKYrBlNB6lNzLoMShIUp4B3nu/RBAbopnb/O6ruwx3xflkD7rawAQ
ZN7R/Ya8Erqt34udEXT3FUg3e3sOEmgrCvyl0o/5C1KsTDMfWxqtnjRWghYRJLXMg46potiV7oVz
4VUnXhf0plNaGWNCzLJFFFagsQuVmZ0hvVgj56JsvEF/+m6Ms0iKfBKKDDUFQ45sSPvY1fh1jgMp
4z1CN8FutRDGY6QTtK3mzsD1r9PTImQgWyk8zANAFcIIlrgLOFeSHoBbX4lxG71cFBKiCsmVHmZ0
xieHAUMUNPWYHXjFJs7FY2nHLHEUUoEg2lODBjwreSCBCkr9EwXWnz4V4y5Kue+lRGtRnF8KW5kv
aFcfxLMhP93euY/U3q2dY3xFX3dquAwhoPOh9sT7eG/ZE0aCWyeyIxvcYI+dPfvyExUuCV+Jz+ti
3D4oeNkr0ID9VRSGFEouYpJbcpt6n0TnVn9M2x/5cg/nwXH5W+lp7OjVFLOjaWYkS17HNMlZ4VVV
voj74gvoe9GD/wdslD+ZYja1MBdLE3rgVVtQPRRb1jwTCjS3P932Zf53PayLVROrLSQLXy4eLLvU
Y7cmmTMkeOG05Pm2qe0zfzXF4G+dzRj0Q1YDtJegeV4eMiV3yk6xU/QMaaaXxueQq+601dOtipjh
ES3DAnsKqxuQ1mWXxWSgk2yjN+zpPCd5ocqGmOFEDbRByxKPjmcTf1cmWRipm3asrYxKvDrGfBq4
ibPN474yQP++itYFI5yGWEf6sXG1z8nuH6q8WjuBjluW760Gl4xySGMu6g++38osc/RNM64yYcTI
vdy/6+LnHiSbgx5o6mcB0hJg2B97Xm88byeZG6AolW5FqgZYMQ95fTaHT3+1IjbLqeaDrEyiQuPL
CYJcBChc77sTD+y38sXrQ8hmOkHb0aVgUKTMNIVsY6r4QumCIw8q0ok9ed0lQ4egax1yX3Clt9tr
5BwWljaEGGYWFxH6s/q+/jEliJ614lHLiKs0i231Cic42Jod/2mtTPQBSaypLWO8UDRbdPJ7iBuX
H600vQspt3+g+XDkFYK2apUwCc5/zdCtX1nya6wxEk3Kx3qHwhMkk0Bikz1MtryH0IRHnsFtG9Ce
Ie3b7a3d4sD4yTA9v6uLSCqZxJaG4n1MDfuUpC3a1QfaOzRD0O2peB0OQtAEiQnWmcSVL7ftb1+P
67qZ+KieZ3UZCQLoJpqOSjt5orm4t01sTSliiXj6QG5N+ZXTPW6b0UA8KbvzOTwVzxRo8MaFyFFr
I08qQlcUTZm13dtcDmgKJ7/EFCvLTMw8ygKSpZGkuHqX27p8nlJfDL8lPVgX1TudnG4vdPO1u7LG
HNu8A/ntUiKdSGUA56pww1L2zJHXurLpbldmmBMjJ2qvpwa2U5JjO0QnRKo7Kk3MKhyw5hlizoY6
VoWo6zgbsniykgcJQFMah1Hm8Dtux0OrBTHODsz1qUZavGzSveZrIH8ZbIICDnETl3fPeZ+IcXtk
Dpe+0OD2tCjQ+se59ayBA5a/CReux53xcYbYNr2pSpKrPE1fqz0k2NzoZXxr3kNfOltncF+8JpJ3
++htjWb9dMcYN2cNcbHIGvDr0/Iwg1NP24V7yIiiIhb7HVQi3tL70M7+FzX6befw73LZOk/aoSGg
MJGEUJTIbupdE1u22bxKoxsO3zmrpDfoxn1mmVNCosjD0OWgk3coFTjxJlu7oEvHppPH8csfRc/X
g8l2WwvgNSsSGaelLX+E5Z1lQNQO84OcRW1D8HUDGdhoykQcLTA+ILwMg9yTMebfHTWC147qN4H0
lnJZOulhuLWNDIK0Zp8KogoEQToHAftjkZ51NHYZd13nZ6ofR/vbS+QdEQZIZqWIh1FCiihXhaOx
ELxGUnsolqDr5ZdQjc+3zXEuucHgyYzu5UKK8JSTzCCVX3ThYPCEeziOxWBwxGxjvY9RrXLnonSW
/tilIBRw+r5wotRXYk4JhAcpBgMpZiG1nbq08KAHM2gvxOteO3DJyOA0pyffvMRn3nuYt4kMoCw5
2rck9E67s3aMzWdIIA68aSHOMWRbs/O5yPISBFJIYHT75JCA7ouWTHlko5yVsAUkQ2pB1DEhekV3
rqcKYKga9b1hFpxTxznkbD+2Grdyhrk3pCKrx7L8MlRPc7kroD/ElT/lAIbJAMakNuj8hsaWW2c7
K9+VOSeO2TrckqRaNFSTf237VlRjVBdjRH7C+qJCDh4Xd0lfVfGiNXYW8zJ0mznctTkmSBumkqB/
Do2QnVvdUbr+4inymtxGmQ8UxQHSdt9u4wPXIrOBqtlletVgA8Wg2MdO95S6uaN5UmAFpQsVJd7j
bSuQWq+QwVsDcoBK2qKEmU9uWu5HJKfjXc0rB3w8w1hYX5thYHYaxVzNkd1Cr77QQ26oPqvFvMsb
EZOyGPlMdLfRdTsrysies3yvDbItycIzap3OMA9elrf+LBheF06PyZK8NoQodpdN+0qGaHZNjplu
LGgpI04qTGgZsryikZ+TsrEVubIjaXme45eES3u/1XODaMlULJRhdXTkiT+/kGatGOO5RXqp+dxX
TrXXnQY5mMWuT+Fb4qD14W52vQWC1LNLmTkLh8c3un0frj+ASTqVk0CmKauQK4GauCEQTwVTd1G4
RoedhaoGbyxis4q0/pCMA2tLOYR6S4cs12nxaWuwdNEhnKp8yJjymkg3ncvaGuPL5BKcd5lGCwtZ
815o8VlvME4i104Tl0+zCnVxCB6GkByXhBJkOSooqLUBvPjNaUjBDqkuMydc2N7vK/4w3g6ep6t6
9DW5NZRqJ/QN3RfjP03pyeZ57n5wsGALtterZ/wcKF57ozBhLDxRsjRyWpBv9iBaEuiUghLMKNZj
FDqRy9t3jmG2az+F4OlcV/jI0DE0mhMZD7LpN837ZHi3l7jl/1b3h+0Dq1PZnFICtMtrR1VfS+E0
8JL3HBO/vAGsNhJa+voQIahaaqKXNiaaajqOluEH1fOvCPfvTWTjf6sUk1EXkD4sEpt6itTN3gXb
QNJGBVN64hkf3JPxUXDEbzQ0UneNDgkt8XJ7RzcbbVZbyj4MIgs/OgfVnRtG300ZOu5J/9i2U+bm
85dhgmipgKcQae06zGTO5dj2JdctYH3XImNspcKbRNWPAlKa5pciO9Y8sZatEGO9QMZjWbGU6VGH
MtaEgkHy6f9Iu7LduJFk+0UEuDPzlWtVSaVdluwXwpbd3PedX39Puu9YdIpdOePGoAeDaaBCwYyI
jIzlnFD7evkLigyG/ftN1WtthlwDBCae/Ma1Hl+py1VnCvIxkQguiKp1Ww90hn9hcZXEh1oOED8u
a7Hvwu9nwUXOJJpUtSPwrKy8U02b1q2d0scQ40nk02VJ/3AlvIviYiKNFllbo4E1uhVfsodgfYmC
+pPmyPZyQA/1sjjRt+OCYprk8VIyI8sTr0qDQTqFIjL3f7h2fmnEZ/9Z2FQRWkdoTeHZC2S2E7zn
jLkBQJJGTozhSVlIRydQi38JSEObqEodIXz03ow2mNWBwfjb5U/3D8nlu15cOtv1Q7fGKfRKPvUg
DkxOhTNhGyS0AYjh1mdRciLwVP4xoChT2SqAk3VrLbbN6FMoItMSGDmPdGj06qg0JtKvxZzc2vSi
6RCllV0ps22K8MlFZk64uJCFZdblFG+BwjSDqpBsOXodmu46o1+6dLQX9Wtf3nVp76Hn6NdN+nz5
8ES68jEjHlYkA7B7y3iQ52PUn3TpAGDeIRSRGohMkQsd3QS2DamnsIn8GJN7kj43g8iLBVcFj3sY
t/FY0RhNxBwoxqsMqsUV+b8O2vOs6QSwyaIvx0WMSRvJpGL+1E3r2I/QjxoWP81PpDpq8+vlQ9pP
D385GOUczKRzOEnJjCJgnzhFeF2bkq1kL8ocqN2BCmHYRDbJEyhPK9iHNB0wc11Rfdfn0FXa2KFj
39pS2TtWm9S2PlK/mL9LmqbYWtKdxiQR8BEIvi/lLmRzMKVer/Amj5LQjqfiUGalZw2tG/bxdUMT
7/I3FpgO5fxwzZvGwrsLLxDlfigHGyulFN12QJ9cliNwA8o5XK72s0kJqzJ137oU1bp7Vdh+EkRI
fk5GzvtWkVfUV/NrxVe98bFyRlt9pCgbY/PxNgH73L/Uirusuzwc+k5GfXWQXpJGObUxBC+WwCSY
S11IhinncrKxlGE+wS7bTrqV+9kOpdxtJMnV4/FGyd5Ymata8+fLJ3bZMnSexg9YejX4xOF9a6Oi
eUK8BIhFabN6UyrCh9i1eRUvf80wZQzmcDFypTO1zALvbiXB6NEc5vdtnp/bJTsMfeQQIeXvrmob
edyxDXGVtoWBUYG6uTfkt7J6aaIvVBMQAYikcMemgFQvTaMBCCHLaq+V8ljm67nQppO+aoJC3m5X
SFEN1QR/qq5hqun3NFspUqkstQWlNZ9gwAN43FelO19ZTvSsHpn5D7eyLbnStfRZVD/e9bqNaM6z
I5Jo0sLqx3nh1yC3q5M/8rKNBM48CqOrMC+I44orNAwb8A5Mmq2QUVB837fC92/IWUU8rRZ8GIrI
xlVNfZNI7lh29hwdY+xUXXau3TGE7YFxxiE3AMyeZbyL8msSrMfcjzz9TlptVu2vbwBZ7OTn9S4X
drr2s/H3j8lXI5S+kgwAkGHUAh0G1cseMHfnIf+qjmuLuZLSmw7NoRGNAwm+7c/O8OYZaDaK2bRZ
jKt8ccIBI1x3WutjFKgyBJWD/ax8ox+XNFTpUoM/FU81xp0JbPyfrNehz7a01QN5ELJnst/7EJw3
8rhnuomlko7o89/yGH1Q5WRBeGCkxZIrHIMWSeOyA8mI62jN8VwnmZ0ew0D3xitU0NngeXwlnpVU
RefGxZXBGhYjZdDd7Gs2N4WXv87+6prOkGNoE+DrKKCBePI4etif+KttMVNm+pmv2iza6A+XnWb3
Htx8ai7SzFKyji3Wh4DB+9hQLAYXXqc9aMPnPDsk5WuevP07eVzcSaZwpimB0VaLt5pfKbJBbFdF
1M9RguqfEkM4MLp/ZfwKQTw3X9fKqWQpSP4YOq/laygAgNXinPvtYXnV8Vn7szHZogLlbm62+a5c
LMrGMtRIg8HfBsDA2TnLrpPm8fKnFNgRDy2wtMWqhQpCeGX4Ye/20mlRXyb5up+Dy4IEX5DHFZAt
I0kqgpf/QDCV+pIY3+bpcyOiAd5/Krx/Mh5PIKJDGLaM/VI/p0/ZoTlLDv2qnNhUXuSrArsXnA/P
w6cRLUmBUAhY7+lqqJ/1BtNysmjfX+BcPPle0cdEXgpEFvnnkPkIRgWMNwbW8fL5iMRwAaUtG7TI
WCUtDm1Kv5f0tiKYEUNFo6ztDFj2rWDoaPcRuTkpLmgYYLtOugYCZekasytD+pYAzkZJnLh6WEUr
fiLr4yKGOvTWYmUoW0/dtwlLMdq5ta6UUfANRfbAJSpJB06KakGUUKPXMXkpGzCT+JePSWjg7Bw3
F7bVTBVQzjDtGp7/Xm/or96MgHFZivHjBTbBT9ZipAirWyyDbID0LMl3bX0yZdVui9juDRdjA8si
8ChBzsrP2LZZbY2qhCgxD8HUfxaWt0QasWt88/VIsyr6klds0K0/lrdJwLqWKHMK0n6BIfDME6RF
iVMtYdumYUvWSY2fC/HUEuu6XkhweNq9FjyfobIiBVir+VSY0X0SJkFBo6tI/VYo19n8o2mHg9nE
ohRZpB0XKuYKn3BirQPpMID1ovAqUAzr3xuXxaXSIR54LwQyd0Xqqq5TrLnhvziRk2TWU8IehiZs
L8kaL5HiU6yvgpfGfltpI4cLSoWc5cXY4MGbpXGQ4kUvqUASnDDeZsz3RVF7plFd1xZWAlbl02XP
3jX9jWguRGXEGFvZwoiCrL/Ow49Qci///m4I1A1CDM2yUAbTfjf9qFpCS0+BWJcQ2S/XwZ+MN/Am
OLUQIXx3nFTZiOKS4XZUcpK3uBen8lNMVqcn/Xkw6kMz9LU9RLJPuuQ8W7JdrVNQtiJQgd2J7q18
zlr0OakGJfu5EYBBhSA8roW9BoM7vphPozN7czAd1BvryIhFwwfgXlz+0rs51UZ93ohov2JXAOK1
wZbWEGwHLwP9StoAT3LvsijRoXJGk1IjpeECUUaIOaehOoJ57VoO1zONXi9L2vfAd/Ph7rbFmOM1
ZsSlBj0NwKIN3zIRK9++B7yL4K42M0lLXU2hDPyvbh4NIU4Ii+4fIub7wfDJ7pzrZEoJaFjALXzP
WBkx6OwkeBMBjDTyRSAhgrPhM96EdCNF7QcP+hBPg6a0m/lG6fxuEAQtwcnwKa8pgdZyBZuNW1R3
1vIWVy2A0htB9BDYNJ/qhmOajeYClybKkwIS5im5WdYZBA236loJgv3uIuLGf/mUdwqbWSIGnu56
ANTtwVvxso1RDSFH6bm/ApzOaXFTWz/Edmur9nQQoqDtWyIQ8hXNUBQM2P8eK1FdVbpQxXWjVLeS
diCRoAIp+n0uDRmGNQTwKgbU5SwAMU8Z/nXZWXdNz1CBqKKpgFbROU9SasvUR1VGZzehB6sorodO
O1hDd0iMIhdEu/3CzrswnhdkGbJFq0c0nhjN3N+VB3I9OqXNMiuMfgi+3a65b8RxZyOZXbaGPc5m
qt50Pb6tjMju6z8aGARCIWyAEuwKcIG1w1jQlOaYXcjoDUrfRfFVjYIsffqTc3qXwgVVOaR5ushI
sGvrsGR30xSE4e2SCUL3/pthowxnDmDD6fWogzJAoQE8QHQa7cHXTmxW77/AYN4NFe/S+Ci7ZHRY
qwqFzPQI/AXUSbIf8TfMKwK5xat8eof7lj5qcFtRkvgPlvjrc/IRdxzllaoKWrpsj0v92jnhUa/t
zo3ufoLao4P2/fL57frxRlXOj7N6GRMpxH5OX98PIL6sBUXTfVunpkpVC/VKvhk/rWoiJxT2YY6u
Oru99iVqXy6rwEzsw51ovItgoWTzIpoN/CfFGLLbfOp7NCjkyJm6YJX91rxZ4z9ZaFI20ji3aoyq
WauGOW92irIAeb3dmV+SVDAW9A+W8K4V51j1SIdYnSfFXUHbmByUQ4bpYvl29OJD8V8QKe5nvBu9
eA/LsJzcZrA8Gut20TpTOjsZqBQVAH7QIKT+pGp2M95EQgJC9ssXzu/DbO5IuqaomQn6A0BrgYd3
V6NnAeo8IHZWP3Bl/mg/aR6mkL+J9qz2b5lfH5lykTgv9RhTzFC6a/0YSxeNH7cY9PIvG+g/RK93
MZyTJa3ettMIWtHwrPi1XwXUmfzqyNb18dgU5B67OplYDwTQlWkoPGMTED6KiA3ko6V7MDAoDjx0
Y3UiVJgFWu2GDpNSzVKorhDCWUxNyjlaR/jd37dmf1Ts1KU3y21XYU6pDciNJkLi340m7yJ5U1HT
VR/UFSKL8rEJv7frKZ9EjscO44M5bmRwNqFhi1eLmVp6+b2Mr4n1lOSP8/wj10e7V85E8avmvusP
kWgzbdcPNoI5K6mA4SRJCkFPIGoxIv3VkL/mU+VFWWO39X01+dbgXT5C0efkHtRo96JZWAOVtxrS
YKkLhv3zmNNMgHgjEsMMaROg13ptqyhCux88fZGtNfELVnkle16n58v67DsaSgOWhpRXBvzK75JM
GZCkNboBP/FtJDt20lsT9AlsJSPxzT9J4zbCuAg9N8TMpAmGEkdfDS0OiiH3LEs0q7vrZRspnJdV
7dBNeo66L8lPPbhtCoG971rd++/zwBvmoC5jbqCeOIKUuvTnA0OAEbMaiI7G5NwqZCyUC2uB6wt2
L7QDuhpO+qnC3kXuJe4fTTRutOJ8qZz6NTY7hsSSPITxM6DXLlvarklvfp/zHGJabbsOOPtSvqu0
Fzl9JvK/NGaeCEsuokVJkoG1TQZv8bAk4kfn8dQcgTqGcYvLCu2mvBuFmMIbH+3LhrR0wDR6mvvy
cpqwmjKRv4CDoo+iCfz91GYji0vY5Lhe6ZAitQELY+epju7Uj0VQH8bFVn1Ahvii7T2RclxYyJcx
mosIV2KtP5ApWPrrcn7r1bPcCSKdyJm4kNDkWZ2XLCTogeFrB+pN2L+VD3+yga5sPiAXE6Yi1v/m
hEgTr5y+y8uNskaC613wzfh1jJB2qTlPaEMaxWjH2gHIOG0RkJ7YhKoCWQJv4lcy5ilN+jHD667L
bX166lFiygRhThBG+W2LJsoGvQ8xMZWtZ0X5KosmnEVGbXERYQErnjFU0KF3R5cNaxBw0WA8sAQO
d+bngSq4ffanbd6NgCe8IsqojXKMtJnBfWgoW2Ak8cU8Jo5xAlAgVo3EMxuij8gFCYyiqGUmI0Np
C18Nv0zK18tBSHRJ8FvXJDIB/jn1bI29PsIc2EfU7zrX+Kvyl5dONNy8/+jZfEMuMOhrRMCIh8Kj
iiVOoGgF8pHxoP03RYXdtHwjigsNhdVpYDvHpCVyBls3nbW66ZPbSRa9Nfb9FtkPVZCUmzzQlNpQ
s6QSe586srO6ip15oIcN+m+ZIz3LLDOXjguATG6U4x8d3rtkLqxPi16aFYXk5ZQ/6R5oVmx0m17R
bcXm259VSqx3adzRxaGizDPjxTFsNQZYRezkLrgREpDGxoew8WJP9LDaxaBRNiK5IzTlhpAihoLh
M+saaoeosYGvQ67BR/IzyhtujSq8+iD4sPvh8V1VLtyPfUKXREdLmQ0f6452gPUcrJ+YFYojP8Ve
9CiavPwHz/glk2+cA6qpAi35z5sMIJVYH8VKo347uSBtOJUiQt5933gXxuWGmIPP1IXZbDNeD+N9
Hh174oSJYFxD4Bk8AlU7UMWcQqg0l3CDyfystictrq4SXbHrMhNkiCJr4Tvoc6p3JsjJWC4AlC0/
wq5xe1UFEuoLGGVDPcMug0Rx5s8Ca2Ef68P7FY8f4JEpBntO/p7JqXGvjBJ7v2KIDxBQCZDki2ts
DtnpSQRVywzvkijuYTdlyf9PmpLFrgFRUKZ+VF2HEeDWT436UIWF9y+V426gkdJmkSSdQXGeq+TT
VAWkQjDDdkESnsP8ae1zN1QxEv0sELxbFdh8VS64kdzImjrFYEym1w/G8JcVxp+WqH4CmutRT59k
VSqxrSk5Vbhc99h5b0pjtAV/w64Bb/4GLuT1bTppaoU5qsmwtTerwvu2cQpUOp3ltXoygOxVOmw8
UrxnvOugREMbSSYYA+cfbwYbVWzYcypUjozKsW9SrHN4iSlaadrNMDaCuHdbqubSUKZsDjN6nJLr
XDjwvf8N3zXhvKMak7qSM3ilXC12aCxOrN43+RnUbdr6Kjgv9lsf3eNdFuceWM2aByNfkBK+Kj6y
mWBGEXdC2yI9yHbiC69E0SlxztGDRCLVcjyxG28B+mIwBNINxQzt5NcvWhDa2LO/IpEtvPj39ASw
PjFlaoCWlKd4zOcCUy8SSghsrxQ7i174OXya/PgwBwlK1b0owu2NDW3lcUZSRnI01gsa+RNQKObk
SAdnlhXPQiV+SmxghEu5bfzJ/N1WKGc4o7VkOZVhOJFseR3ASXMTWBgh9SxJNGi6i9OoyrpKTTTv
DATx30N4rKxAjM1XtKpHPCZYbtM42XN1Gr+BjuzJuEdrA2+K+iS5InDqPRPaSOZffQXm5XKK0Rs3
Kb2leui7G9AVWCI6SGaIvGNspXD3vZbWZqoXrDoj+YrqafRuEi2fixThbCSmoCqXGTg0bkiQ66S+
tb4VUXcbKqLq/r4yGEhSKSgmUA3//bCUJVNJ1TPmxNxXQndezoVorGRfmXcRXOI5TKWhVBGmFRXJ
b6ajNHvjanci/Le92KuCfeE/inBWZ6llHuYrFCmiyenW9a6vdEF9RKCIzjx7U2UCHomEBHpEsTEb
/SxEh6lFYBpNL9ZF7e9dANCNOjpnZKbRrFFpoOgzLfeLPtxqS3s9KbkzJI+NTr4nmmkv7WMdhjfA
KrFHOfymLxpoUDHudPkeMAQWonO2GJVVWpQMFlrVwQdTgsi51MtjVerXa6T6q3o3j4uHNun3tSHP
RZlEtoRKkq2WX8BoZDg5eQr1weubUbabqbTNmhaO3qaGvbaNG7XRQ2mltiTVzzIgHCU5/6rlNHX6
Yp2dRAeaGKBH9Dk37MUiXqMB24YCkzT6JqvJOZOVO51IV0DOdrCRcdeO5FaCqxBzcCxTOaz6o0KU
qwz7CPmkgc8GwCZGY5u6+c0go02nprc7Iz0ksym4PXdNxcLkAsHmHkXn+HdT0YaENANFDFT071lx
lc9fmuJLLCJc362iqBsxnNGnjC2oacFNzIiX5GB0GSR/iuYVCqGsb4CZ+67xRNDMu8phJ1EFYaZM
ZP5tsHS6vEodKqD1GFg9eJD6h1R/rET1lF2P3ojhEhAtH5uir+ACYXqUe9m2ChE31u47Ud2I4HIO
1pqoaYhjkswjXlgu1Q/RcI7rO10/SqS0hwT/aN5g3V92KpFq7AtvIolmVikZZVCrpLDuUi6ugB3j
Xxaxu/m4jSDcld9JcbeoJvyW2UbsZPehu9whu0FHaXDJKwO37q6mA3EkIcoEM7uPN+SvWKxzJzcr
lkS1ASlVNhd2SDxT/iGjP2cW133xEpeyq4r6TKIgxR1kWkdlrADawpX6V0PVzkWl2JNGBN9UJIU7
NsO0gL/Dbv6ivCrX66U+D6Zgcl306bj7OJY61URc/fvUtANGNFCDbwNRDX634Lu1Di5AjY0VprHO
VFns9ZX1zsJjv2AcU3GkU+WWwR8hqqhwNh24/+i48yPkhVmpSHCRnNHyc1h8XcJz9yfjXKDKs8CH
QoAmylcPG6sxkk7GBZ3IZ7mxJ+k+zo6hCK137xG2lcJZQUcyU0V7C3VkvcN2wY/MuAMzm1OtV6X0
Q+DE7HL94EkbjThzQBpgrVoVyW6V24sXO63kFI55XTcMTcWWZXsQLaTuW4YJbmBdZ/CHfAVGaxbs
vbU4p86bXfYein3qhP7q6D4b3RGO/O++vzbyuGBRNU1IqIQYrJ8BsxQABhxl0PzKvAWEhlMHot4q
O52PX/RdPS5ShBExaTVC3Dz7mvKtkq+yDtyIIh7fXTGWJismQIkxPsbdzK3a92E2YoQ2qVObgnlJ
vp/rK7K4AgNhfvpBnXc5fKWTGJ0alQy9XD4lB1RyvM5eGhsT94F2orUD7uXrHJvLmNCNfNHTeTcc
vmcfJvcp9Sma6BiNyFExw90nT2v+CK5TgYJ7BcFNimNy3raEIExQYlyVU5s42Ay/issuKOfOxQwF
BuG11SmSydVpfpdRZJ2qIsjkREpyHmhE4ZLPDIpPr9/W5cEKPSULLuu4f4a/kkWTi8XpFM+qtaL5
podebZ66BDshqa0qn+rJaxXRhr1IIc4yi6kEG1CDus6inBLVt+T77I+er++Gwb/D67EBAjimgdwi
O8z0PrEOU+cmyx80/TeWwfddyx77BK2C5FdPHyfloOVnhXRYJ3C6SSBp91Le6MM9gaZuVaJCwwGp
WAEtfcYz1BxVYWN8P/Ru5HApW2hGMujJkPHqQXXFQMFqyCJP0xsb3I18UQF8F2th+wW50BtpSzNh
1gRpaGKTAJU3dGGxtm6DwQzDGgw+cHLTAwjURJMGu63SrWQudEyWpedywp63WJ9n/eb5KglAj4wn
i3QUwcIK9eRiCGn6ciiwMQYmQ0d/aF/z0f6bma6bnN6zTg0uu2vDkTETXfxJzWBzpFz4SAlKFvWC
ra/ROqpZ0CmP1RjIIqS/nYcMVQiG8i2dFd0sjXPqMM6TYYw62Z0jeqPQ7FtkRU6Y6VcySKdTvHm7
FHlDj4b+rNnSoL5cjmA/Sx+/X0O/yedLI2M0RHqt4CpAtL7LDWwfJOAtqRJgWrQ3Ujs9hW14Hur6
pKraXSuTTy3tDtZEXsNFPirjdOxy0JqCDblbW181R6fFDnQvD16k4/9X56NODHteejs2ZLvELr7a
DwdVAQ1R1H6PKt2bw+ppNuIrk/b+qjTBXIY3xdTa3TgdMrmzVc0SwdZ/DKRMZxNUWSaAwD9CywB8
BStGk+z2yRhIUebm0GEwE9EN+LFg/LscznozKcn6GasyrtQc5fFaTYJw/TLR0pFRM05AzAJEM9Ee
v0g3zmwnLP/QZVVkN1XuYsntq5dsVAWVpY8pEtOLotrCciSgGyG12TyCkUJLRTjDZhPpJYwfGyi0
vkj/O/L+71K4GDcvVk+NKcOzI/MH/d7qb5rmHE1BnwrWwETqcCEtMtJBT/sGqfrkZt1dZF0vxZdS
erjsaapIDGcN/VLNQ5PgLkqy+d6Mgb9GuwJj7+1nia6dHZphb6NmZ9dZ642h8UVGU0GqJ18lKIKt
08nsqYvRv6AsTDueFb9N129S+7XOu+d+JAcioZLYfcc6W1CkyuPlP559649R4v3EOauKZhplHUHh
SJuGE/aJAwLbuixiPxKaGB0nWGTEQ4yLhLJegqusarFSKLm0ftKTU6kd1uqOhA/q7EvzuZYP+piJ
xH58qMHM3sXy6EF1XFWSskCsdFh9w69OETrX831znIPyLOpz7HTnf5fGVYcxhENJGiP05Nfs+pTP
ylXs0ofw0CXAyFbRnqu+JY+iEZLdoLDRkUuDmmEEXgTbamul1F6qMwmDDsg2lw/wY64F1TBphG6U
hr0bvkwgLdhutzJ8SDZ48J8hRHEBZNcUN2I4N5qVtE7StUDwWbSbIVVetI56lzVh1vzB2jciOGtv
rKkwZJVZonVQ1uuqfh7ih0oCAIuo77x7MBtJ3ANi0cwSXBWLjN3gINZzW7beRun7ZW1EMji/qgxS
yN2EaE3Vaw37H809XQTbVjtZ4W9nz28yDkmjR9YEUmY5BGCS1XkL6AIqXWJNA1fOJ8cawE1AUDPV
ivEslQzu1UgEBrh/bCaIfA1FBpAHdy0tmRFSokHRPAIV2FU8fx/Vp1bzw+jz5S+6G8kxkPUfQcxE
N/df1ALEQYlxYUzruV91J2/fVjQtE9Go5W5o2shhJ7uRU5phiwyoghwAm1FsH8rH9aQ4qJKBprcS
GP3+GWLMwwRRvUY/ru42JV5+pHufJK0ccmxcQB5gB0r0gtk9q40wLiJ1qyl1eZHLrjUarp4t9txZ
tlRVdhlJN4YZC5L5na4cDBQDHpSAJY982Oudqn6qhmaVGfo6AVxz81wFo916isPGLnPstokagbtG
8i6Rdwl9NHUtq1AyL+KzJT9rkzupXlgcLpviTrOAKWYpmg6QRPPDuq2l5jHmHxEOgWpzTwe7+irZ
YPn0M8yUln8Bnj+QvhCbntSD5ZrPAuEfSzy/C+fCl1VGbTOZxvrred241xilDyJXEMN2Hti/S+KC
GFXamqo5jNO4HV3Dz7xaBr9hcd08MWDB7koTCNw/vV+flV/Frbt1UIa8BbqXErAcTL3JyKEigkDy
Dz73LoZLB6y0lAC1x0JW3KrOXOUK3j053ln1lTTpur1MyEUkE2wl8ujIWfQIzgc/k5PXywe5e0W8
GxEPhNABNhrkcvBGCQMLxaFL/U60brnv8O+acsEZu+bGSizEzFbWMGWFOa48cqy4ciWyBHWliG4k
0QFyMXrIMN9iqBXetRiaVZ2fxI2341XtaaBqAtsKYNrzQBTV9nPYzYfkIjbWWdLR6OGN8qm5Kf3x
EH9SnPon+6X0dPnMdhVErmXJumzoHzac45CsapSZKybK7gbjriKlo4P5Fgs0l+Xs2+hGEPtDNrfQ
Moy5OVjQSYPrMewP/agFq6MhbooXqHYtcSOMS73K3sxmrDrjaW71V0Qd4A79l0Wjwb9Uiotc8Cdj
QVsaGbE7eQB6BR+9fjefWPCix/+9lITgtVGKC161MRNJZTGaau0Po4qPljSWTrwO584SFh32vyDA
jU3NotqHPdxMq8M+pwOSBgziy14OzFzDsuNv6q15q/qspTDfWqV/+Xv+RDH5kDIDYuo/Ujl3MyKp
1hGgmeFnDyum8cAg6lo+elCOdhUeibuemMmYh/GTjGl1jJlYd6Ibd/eSoDLuQSyQYh2EX8MkVRaP
UYU/IprT06x9SSfLBdDt1yk17QHZdUhke5atxe6XwY7lV/ACg4ulEY1g753A9s/gbKtbgGE0gYbM
LcNA7m6T1uvnPwlvWxmcSRUdSnNtCVWHk37SPQbIg0X9s2mz9HA5RK7pXT7h3QxqI5Ff2JxpVxvp
BCPW79lkoNH9pDUujuNN7VAXsySO6DyZzfA2BdQJ1nO2wF/Pg59rMQY/l1hbXcM6NvlDoR0EKu2l
L1TVKZp9ukZ0vn1TR+lKxxEC9EABLmkXxH4G8iQgHdwK2/Z7ufxWFndgpjElQ7ng86UAvFAOsnZe
wPGj+Fb9KTFujGiywfWYW3dl+EOg5d7Nu5HM93RCa1BRMkIqMzkkYOEObnkibu9JHoNmbo6Kl6FH
IVpVFYnlUhupUqzcAPGLG7eKPaK0YpzMBqo/kvqPTPP9HPklOzITos4FRKn36NkuzupWp9SVnIwC
rUX2Na8WEjPudCYo8FB+2Q5fAw1nPVmWsJZd5RFPXpZzKy9Y1McH7Y751ewQW/FSbzj87wuzv8vl
Am2uxHGhhbggLTLcE5VgboZ8yrPP1DDPmtH+yRN0qyaLdZvL38qjQTcmfFr5lH8fgiKw0GVCYXJx
C1dys5fLtrp7jWzFcbmGla6N0Q4Qp9zSg/GonzQ3OpHryAM+o8eEF0fq6QB/V7wCVOq1257/zFM1
zBoRYFloyK9+V7mc82SR5nHFRiWD20686Lm8YkChbWA+iIgQ9rI4uhHGeYk1aqFeWSkKQJ2X5IFW
BHrhtyK2UpEU7rUdyWM8qFomuwQXH7h2xuotHq8bkSMyY/gQsDfKcDn+sOphOpZUdlfzMDXXoRXI
g+AhLxLBmT/GNq1QYpqo4POrikOdnurmx2Ur3MGyhI8BstcCZCb7Xyy0bYw+T61xkmrE6hU9OFnt
8R4rj5P1kuH5jraXbc7zY1S0b7i7RFfS7p2nq2hKoYIlazzrAZa41bnLNZa9TR5rdSb3BWBbdLu7
LoFX0L3871M10HAjkPO4cSq1Nl8sZPf0th4OJehylVMM9FXBN929/zZyuG9aZUYXUjNnt5Ds9GAu
bZA/lAcrQA9bSAC8a+8bYVwGVg3JYGIyQ3aXJr1Om/I0YUUTa5uY04jcy4rtGqRuGLpBiQmT4Wxe
L8bEAv4iHLh/leQncAiOiv/vRHA2D1rSSKl7fDrwztly79OwAv3X82UhPysaH5wX2D0KXg26gb7e
70avqaSpJJag6Of5VQNc0Io92mPhpe5oS9lPCk+2ARLalR/fp8/qw2X5+8k7BuZUA61ZLLSwD71x
OqqSwsTixOrSQ3ITAXgK97ej37JXA7tqhFtL7GA+6LuRxxl+l2CIMktw1TAYIcB3nUIJi/Ps4tac
6pGKMen3U4aNRM4F8nQo0o61Tec36U2y21uQL9qxu3zv/1Icm0HFNI+RK6oTMFu/pCfnC328ViTF
cCWC2VOjXo3mWxV/mnSnUV/qSARAuRu+NipyRlTKIxyPZdRmdjDpAxUBkQp+/0NZrgirhJr4faM9
jPGTMQiGeEVWyAPh5W1PBosgWQaJyam5jzzYINjspaD0MjdyDUH0EOnDXcxSOzRdTFg2Z6R+noMe
ODYDgWPtRt73M/mZc20cawyztm51fLPeJWDXqALzOBZIjDGahJ383nD+pTym80ZeY1a1PM6QV7sr
OKtyF0BSCtbjpQA4vm7x7V+K4+KGtcRjZ+mIG6x/y8pTklMeiqMMxsJIiO+zsyKH63LzMbmoIQ1N
Jikza5K8MhB55AQH1I5844EVFSvgbci+4ZgvkTvYf6QnG+wlDFiTR1bt1NkwQxl6sgu0eBgCAKBe
/yRWxoY1EeT9uxcoRnv/I4yzy2xSw0X/6QaLYi/ScZWP6XLUIlEZYz8Iv8vhbs+ORFUUDmyvoAj6
owxaEOlmuWMeZ8buepb+gLmYnd+7QM44o0waFtmEw8X0uezP7ZjYeRHaU+OFRAQvsFs53QrjTDMl
akuxVLy6y30J9FDlZf3JhR2hDCbWjP3YxzhPDYr2lmbhZfq72y1Krs6agfu7aCssm1nObLVHsooe
LPtKYW4ZaGeWBQRP7hYbdIotbHZkGNcCunAXRB7AKAYfz94TdYsXgdnvzVDRjTju+lKWpFXbHN+Q
nOsj2yy2zpjgRLXpf2cegGVYlJVpwa2h8fiFkdVbFV0QtlYsB5jWJwPwtdHhsja7Z7SRwVmftqYy
1vkhQ4oeRtWz8hgDYAK4CZEMzuj02mrytEVhAnN6FT6V7hSi1dOd7bXfvxUXBQEAo87ALl7d8c2y
saTUYW9tfYiuB5dRJU32+vnyd9t/kW0+HGd07dKnxjxidgpPP7uo6ZmUcdD0vT9F3wY6nKLl/0i7
riW7cWT5RYwgAdpXuuPaG7WkF4YsPejt199Eb+z0aTR1sFcTs7PzoAjVAVFIFKqysqzDqpt+5/QS
ctjm53SoiZHuRDU+dKboTdbnZqSo/jg54Woku0Ut90r64/ICN/AW9BvkrB3dxmBAkZDf5XEKehVe
EZHVgYEZrNUR7TiuOkpwnX8nASTe2RE2TnPmeGoqgrQxyu3MWD9h2MAByHEsYKpBiu7ysrYc5Z09
Yd8yB6JdGk1BrQvMexA++isEnt78ggGWt1PiKxguhN49Cel7K4hDh5SpacRxCD6mYLWzWYHUPpIE
+Sfl1gqbXemBOxftcUcflv2ouMbT5XVuOAkMOgY2D+YgAPkeeyEcP0ZNDXZBrECWI0/RAqA+GYmy
u2xm6xgQ6B3oIMdBZQkrfG9nJb3lKB0SLOpxPHSY0NTzmzLMjjKaNweiD35yZki4/8ehyLpphj/2
3efU/E5kmaKtW+TdSoSLX5/QzlPpBsrBCEuRgH9NB9hXC5K1eShre93cnrPVCLDbVl2Z6bqG8jYI
HzjBzrGYD5Kt2aglYEEO3q6IzVR43vutKVbwxYllqn43UPQqq9/6zCww4tcIYtbfpmZ+6iqMM67q
8cdimm4+RH/1C7jqOsGwKVsXyyVOWicrxmdwJgiuZZe3BNT7PuCILBt59RpMfPCPM1vCraymCukX
vn1TS5jrdMpew4wGKDj446j9oJj6uM6zW9LRs0tn12MspGs6mtuueZhrqWua1VFdpmCIzX1E6a5W
Bq/tnacofSRsulk7685RFLdRnachg3KIEsUuFPvNgBjFvWn9ikfqznX3fZnqYNAmr7SyoCT443ne
L0nxxdYM35ibXQbFMT2rXvBImN3GGg99k1teARB2q8L6NGiomXfS9CE/HJc+juAKQzfTcpkBP3zk
HS5HCLnHxxi0Axr0z7Kt2ET0f3YCIwve+92qmUun9tj1BG3xtIDg8qGb763m9yJNdfFN/fO6IGHw
3pShg0RV1wCFBaOESHnMzCPBaOKU9JiovmMyZu7mqT1bmYBBlTJWMwZzq36jHnQS2v2O1rKbYvPU
osufvLb72+K9S2ylGYcUX49dza9nJvHb18ejuv+LaiZg+82UcPVmE2b0KguuQrvcjeMnkknivk3I
Pvv7hUtvrKOioa2NuE+5nZRwWiXfatvR3n6/cOTLoUUJgYG5nGblic5O7yrJ94HEkIhZypu4bp4v
I+rW9vMsuKlDUxABuXBDRBMrF0oSsAX0IJvD1jhVsWRJ/CCKDn1uQrgXpkmpgEIKr//yGDbf0dcq
j6yitG2GmqoKCW/8Rzg3aHQbRyvCrU3pj9I+VXlA4oCaxzrbV1HuqvrXy19uyxMwyM5RbXCD8K/g
abWjLVaLNh4/MiA4ZwZ2/nDZgL3xKEOJ4s2C4GuKrnd6z32tJc7imlryEC9oOCPRXUua3K0TiCMW
+k7J0vboNOxL3GWO20XLdTorfqkiPQi9+4qW+2lyEuiDvJTO9G1aDOZqtL0uDQhoqx2q44jUHOOu
tEsvy5r7uqRhUhB3zBvPiUoPwqfoiBqeqvWnWZkvc1mHSz8EFsBfz0ePDObgkgb83wYdE8WqXPW0
+pqN8TVOopdk6TFPjaBqH0rNeoxKVrqLWhzMboHKSQp1tzVRPhM0dlYMj89Jc9H29mvKjUezQLvZ
Gg0uxKdc20Rl23J8Gucvg5WeQIlMwMMqwyqBUmPMPkUm9ezmG0uHA1zDrRzrF5ioV3Yz5a7GkutY
mWRq9Zvxr2YZeJ3j2ODSFZCzc7SqmA0UkeyvDVqMPM1VHhxvPqIPl4/zSKXJ9M2zemZQOKvFqCUE
rGgUQZp7O/aI/YmsPy/73OZT4nxRwmFFCW6B5BFI+WuTn1I7f6kI9dZJ8Q2thqZDcbKd/NaatF9k
1rxWIx6r1BryfOi0t9M9+EmSSuRWK8e7QyAAomIybdTH6L+lOobLnnjGPvFLb/Qw8vphuv0fyhZb
L8XzoycEF4kF+ZGoiCFiDRpO/8RuR4i7zRnk1vhAxu4WtEZPu1tluSyJWbFLZlWqiDH0fYKuWfpd
hex+jdzF0nFy/7fLO73pTJCZhoqBBfQSK2pNVKr11KVoc57BLxzngDiQPEFo8+/MCP5EmqUrOy7Q
0HRQMMagwqopdkPd/P/zB/CSt9Xw1Z5nw1lLJsdY8OEAG+rgR1EULHbkX17M5vbgCcopC8TAW+a9
lbl0sD0ashTofziuZRHMfXpKSyWw2lxSIpGZEsAltXUGXTC4faH/gpKWGf80uydTFs1sFcuIdrYi
AVKcxGxNJPZxuo6cTghulp/1eNSUXuoNPlhubnFMjubDX3A139kV3KIoE0XJHdjt2gedYhRXfeyt
2uXqWJe3bPMJrPGuK4A0Wt7ELAX4ShRd44hvOSfLgPzTfILO/msnNfsl6wDbit40E55hU41goLjg
hjrBCGmq90iJpGjLVb5TAxq0h6x/aDSZgMYfFvZmi3vQucunwxK1BAzUFiqC/YGrBuvI6Ue3IGJd
65JYRHrZCa4fkbx1aIkQnqtApnv0PgCA5/vshjd2THtVZo/7txg0Eg2NJJDochy0bb9fnbqgFQMQ
Bf+vXL68btfvra8rhmOiLyeU0TO2wJBQXTOhiuNo8JL31rqZFeA56Hhz6U+j5qXmwyJTY9g2gdQE
tdC2B5nV9yY0kPCLsoUfqsW+Vk61ErDo02Vf3yIXEFALQKfBK91Gy/N7GzQlk13yjNwYWp9NbFEe
9IflGlv1rHxKbiLXAB+fBhj1mPyqd9Ja/+aeQRYHIQrv+Rbn9yh1ZQ8kw8tVvV/D8ZAfIUz6tf09
Bwx06NxyL692CyGJDveAkAlyIOLBRoXJ0SuKl5LTNm4BUdC5h7YLtIrtVQL7W+VIfNc3U0IM0pe5
U1c88Or99mqF3jrEXk/MT4/lLsUUK37gWMDu09u/8sszw0IYshqas2LMH7gMkVsvV5YS5IXkotk8
2WeLM4XUxmjZVTFkiDn4tFkrdYedfdAfOSGk8vtrx5eJj2/lN87tCU4ao2cxVilwyzHqndZ9SliG
M/E9HSEkPyl3jVVLVrgFyucGudueAWVGRxwWyJ/5I+rHze9p8Jf8q6reTM79ZY/c6ksB5tsY4Weq
eICKieNyQHP1ymmG3evY6SRcqEseMbHBh46crGNk8zsiDQ68Qicw6hnvl7WmywrOEvatakATP+ld
GOl3zDqh7bQuHyQr2zzaJlfQeP2fmMEp7SJtEwMr03f1E9hKIQH9lt5PqEQte739i6CRnFkTwL9P
VSNuGR6EXRnoddhNJ0tWE9+E4zMTwterilwrTBXhbzFMh5EW+9VeTssqo4Ru1hLOlyJAR1uU/ZrN
yK+Ui+0jMetmTr6zlR/qkHqpFe2W5DfaXJ/tapZyAflB+nCFni1RAI8B+sO60iMmjq55Z5YGEtT/
mqnexGKLZ/egBa2i//O9L2ZNnepUARbbkCaxDe0JTclh3zB/VHWZrMj2KXszJjKH00VNkA/BJ+WA
pWNl656dMEvQV0+ydoxNLzkzJWBVV9Skbxc8A1kenaJBd2NNQcX/L9iNhJyZERCqjPU5w0AGtF3G
y43CyD7HEOux+Cuft2FJQ2gKDQHB55MFlAJnRD6pJp8oKBmsu1owv/gyVGyi7ZkR0eGtVl2pDVha
OuINQ+WRLLlOa/VE6tGtIxmVjHvWBydHzAapVYs36Alh1dyTvGnQMfWaXKT7fs+Vyf9mJpODT/Zm
RnivlPq4Ds2ATzfrmHEXeS05xrK2xi1Apypy5BilatgflB3SGhZGfnus5XC0m9UdasvXUOY0Jn3X
joPXqLLULP/Z4tc7NykALWuMsdFGmMzX51Q9sVbGp9ryhnMDgstVbbJqEcEBqlGNc4ZT6vyK0yCb
rkf5S49v9aXFCJ6nM4saCl8MF2ZcEfvmz7afgmuqh7xXWjZbd/PtfL42AfTgy83Q8wKUgReK2ngk
SIMZ2Ye79DD51MsC42h4OlSdT0p4+YxtJsUwA5QS/INY/zWmOwtpFq0cKp3fXlwErSzRL5ofFa94
MYIBomSoiPJmo+a7LuE1bHWncZNoKOKjIj50PdKpzIcaCmwIhKdARdsGPfX7H+vruPPqsZCKUW5i
PSXQ7EKanccewvEeu2lR1g7nrukHb41Pebarl09LtCftdV97dRU0hccW2TCOzaMI8pWFdwXOojj8
lM125TgpysyKcqxB35gxEnr8YfePeRxDh0JSSdg8JG/WxHdTr2GskpUgGVLWP7riSJugHX5DAdmt
MZX6sudsm6I2Oh8oRhB8eDRlhkKRTV19tMQHK0NppL5nSusaS78bbFmfxSa86CokPDhd7sOwGtUe
2rFsUb+eh107PySTLODeCkvpmQEBlk3oyg7VCPRvkRZGuOjFR9P/UR04y1tGb3hN3nzAlzNjQpIg
Z6a24v+QkmjZdbHcrRBdL5XPdqXe5JZ+zJs4cesi9RItO+qq5vZx5VtKcr+s9NGGOLttJxBVRV9X
x45JYV4lJnQ44NCWs/xSi0+x0uwWszv8xYbjkYDz4+BVIr4SVLxdVb3HFqD3X1FfWvOr2YFrOkEc
V8bh2ox10ckFVSlbR61XrCVWyWT0oF/hLk5KzJUuuqAv7spJCWg/BlFne3Sxb4u2DTsiY8Rvg/GZ
bcETaJw0JOUZnC6wj+RIwxxTmbJb9tL5i9+E02G+5rxoWc7jdU0fnMIEEQXNj2BCiVXHUcuiesFg
HT9ip6ZPv89mDh3D1TUjAsHEsbmdFe06HSdXWbrBjdX+inQJmjUHP5m7OVDNx7JFzlVTj6U1u2gv
9CAYewPxmOtyIDf23O+ywmyPZoRWCcjupK6usK+tTe/QUxcyJUUYAsHCafGK2vx02XW2bxkTMRUy
EDpMCxdc0kZtWkLMHoH2FHQPWeighz8NOB+qusIF55IT9N9lddztS+bNrBjfZ2nTjWUNlx1DzD76
1nkgmwd4VtyC2u6pe+UQ/cVzE9TD/65TFEpd0MpvrxS59qRIQqWvXXQyB0alS8xsppHwUkebNdSG
0P8jBENJl8Y9iQAgPaa+8Hph8Ygp80G/b5Bph7b4DmrOB3WPlIvE8iYOWxqSEqDoY3i4gFy2rlpJ
wV+Ced/faWt9nAyZitKr0M6Hg3BmQwgltZT1qRnBWVTMr7BafrMskB9Yp92UQTPdGp471p70rL4x
abdf8jqEhsehUe2XHPnIqoIEpWn7scP2tVlUnkq6/TrOYamMYa1+oxbimTl1Rwgiui10DUal/1mA
fq30EZjz5nFc01PZm6jI2ME8sz0jmTv1iU+WyY2LzCP66ilz7DGD3his+QrtRmhiNqmb9yBNjVEw
D/l9lscYT4pydqTtL5+lV22XD5/HxqF8lW5Amvn9C7lonR5ySdiCyUueeCcUJK99qFHvCg2tL8rX
OBjd9Gr2MF9s1+o+D1hlWMV34NJPEI5zpOlF1Q0rEm96sBR3dnOw1oCyh8sr3Yww8FjiiTDETmJo
Wmij09Y5IoxEU099Y6I8r/wa9eJgdEk42+WXy+a2Xuj0zJyA+86iQ96a4z74AjcNw7SGHrHAMgeX
zWyD0pkd4QghzsAYDAINJkt7lQLOMbG5AR8bnWzUQ/zhyVsNNoPQM5PCiaobRxtXBdIztn7fQk8A
4mTxXebcme2TCpkNyQI3Q6mz8yuCU6pHYwUI8YehuKv71q3WZa+V6jGpzesyM3xQmkMoaHqVZR7N
Sg/zaZH9hs3NPPsNwiHpqNayKAejAiOqIWmCNpWgPdQhGMxeG6ze8GT27t8w++iZTeFUQFerm1OH
v+ydo5N/NfRDnI1o3T4lUs37V4D/cALfbInl/SXqMitChOTTDiN/CqcskRGpD5Y+7BjVw0xXg5iU
rlUlXj3EXjckV1YW37Jp/jWZyQM4nYc6166SaUReYD1V1WAFbVT8dqbyONHpJUstFxofmNkzfJqT
9G4o2B1ZtZckBi+FkDAm+pWBpKNK4/s4Y27OwGCL5+OwFM+X3Umyk6/vurMHqmHp62zV8Cboy/q1
+sAGy80xc+TfWeE+fWYlJnlhK3gIg++buXOleTRFDDXLmD6yxQiP0Koah6jmfPBRhwCz0bix8i2y
ZfWs7UsakTMGLPDHmZBrLIa+ULJ1RiTpDAFDRhpNLIfL32uzZkytNxvCB9OG1CCjjQNmPfJWqfUU
XU2h7Q4HiEyFsqhjk0t0bk34bn3f5faQoRzHsqtUPxV50My+qe+iNnN1/U4bC5fWAWNBlnuj+bnq
vVXW8bH9LjhbsXA/dI5VRHmNBJR+n91h8vSzZYFi5sZXPUQJSz8JLL9CD2PTecZPycfevG/PTHO3
OvPOFQwOq85xBjDKK4yOo088FOlBEuvdMbBD5IiCHgGfxCrfwo8Y87bFwq3haEnbNvzk8UI9lON3
SEq5bK+GvEop6+bavKJsDXlRaFTjlhXAMy4iZZ5LXFExOJBxgjaoQHHu28VTjKdU+SJZ2uY5fLMm
wicdWFEbDX9rXZc3kDTfD7Vr/oygeOpqeI3kvnWnXNmOJHjevvrPzAoH00qyMmkrniRVpvt0jUPW
zG6t0t+DqhwHzKhWLObqFALD2oQXfYaZrYbzMHTJnkxa4ks+whYpFPmb/37y1yN+5lUzJBOp3fFH
9o54iqvtzYOx490HsnzH9t6+RaxCQJBpfWWPKb52gpQ3SQ4pfcScQrdF3RtS55oicdyP5rAoC9VM
UCltiKoJftsYa9TPbNYx+zcJlHVxU0TGttLerbPybA7LrleyQPIt+c69PyvvbQpLHFe1KwzFwIQM
tMUakIgeXYwNxECp7Cg7KRtl9ve2hNiGJK09xKSlUDJybvn0Vowby3AwZ4+EePlJj+bHw/Lenng0
Ky0xS5agVaQIB+X31B4maa1HYuOVwHzmi2nempiv5+AEZOpzUhfh3PTPUJ0ML+/TRyB9txSxJzsp
s6gxMP4WsseqW7DKrxPTHbUVzMhyd9mUbEXCBZnSegLB2dL9bDxW5HHpA7J+v2xig6XzfjnCtWjW
bTt0C7yOi5NTrhaA+R7QUv7SH/MdF0LA2PAHziph170mFQzbyNK9Ny/ciFqiMYdmcAye1dGuNMxQ
yw/qVSu/ivhCLhwvkVWVYdNUVmPfDHeCOGjnLYOfgzEDjd6r7hYa6ZrkhpDtnoAhGXilCGtrHSxQ
r6seKuc6b2T66xsx1PvvJ4BGpK5MwX0I0LieX5tyFY/cDeGKETRpKEtNyVxfQA26JJ2uObHua+S3
A1A0hyAadmjSdS87Jf/Rl7ZKQIskndfSWjJ8uXbdJ/QlLtmXNLeCqavAkGhUiTnuYxfMiRUP28wh
L+Ksup9UX9q6eVa68vHygjZu7Xfb5Ai3tg6BsUnLi/+4+X/Fmi0vAFEA+3SS3ZYS13ME4KgXrc+m
dARw0EDJr7XSLydZQCmzIQAH4dMs5hQBh/O4BFC12atf5hN0fmecKKg4HNTYtZ/rSbJXMod3BMAo
MJRizexJR2odxxjcHx3hu1se+NxFdBDuL2+cbJH8z8/uFFaVUWZgjDAmcd+vyWmwvw3dvwN5R4CJ
po/NkfeI+6Ru9pnKwr6vvmvmev/vViIARboac2ZmMBNDGBUkH1RdmlNOZUU22QcTIAJvyajMGmxP
rTxpluWpIAyMseSTbRRi3x8nASCmuljAJ2oQnoU0NL30iLyqtuNkY7Zjk/dvvhzkbt/7ALUqwlbW
U1DbfugWmNQ9VGXB7rxshX+YP4MQKnLvrUxpYphrzQx/tfZjc6w0zAWMd8QugkK9VdksaYO7DOW6
KiDEpPRWaRRIpJXpoe8x4rn0aO6r/e/Lq5IcV2jrvV9WPOvRFLEMgV9ofLbCeT/itWvda56BaZHz
v7pxdVXAhiiZpmzSauqzMlznxNWQvtLNOLy8psvXBYS43y/JTtDJrOZ4G/Ts84oe2OL75b//8hFC
iff93682CmXtWlI/175oSuWmyq0tm8AreQCg5PLeiLK0xrymeAAsu+Z3e6B7+0u7Xw2XCzYhcAhk
dCLJDairAjCQUU3GekwN4LYGobksbE/zHieYJwOQmHte9rlMfp6jwKUjJaAEHcdxdWxs1My+QAjY
q9fvif1Iaj+GOgT7nFDp5fTxOXyOS+C+v/+qS1xHdsTvRHaFCNPtrvWDhfZS9SQrS0rQQsxoUsjm
ldmEeKLXYrdwVqSIZ7drrlP7fk4OmiaJXyRoIT7zMYAgy1FcNiBmnrqZ/qzZX0ynwDjbyr/s+xtZ
uvdfUMALA5mNtrLhlyDYQGmI+ZUX+Zk/u+mu80mIgYNfZMGSbHECaqhqMnS9Zeh+6cSeqt6i3Q59
ThWmk+gSjJdZEpCjq8c+jYeG+lbDdh3FpJX2pYJSz5zKZs1LMOS1mH4Wt3Q2hdJhg9Jdvh5G+77K
Q9t5kmwV34oLx+s12Xlmo2KRDYF1XPWGW19BgWC3Qr5Rf2xQjAcHLJSB+yu76pI9AUEUphgjzYDu
kxffWFe9/4ojfrrDtHkUdRvfga6o6qLTFZV55mW7npfBAsmqZXsogMqgYC6j3eNXtH5x4FL7mY99
fM69ITSOdphxwda9rOFJYlSUQMwq6NAoM9CSog+ivCsgck2Gxs1oFV5e3rbf6FR3HLSMfSDlptoQ
UUsBZBaNcbArhpdeelKKXGKG3y4ft/LNjLCVKfowlboddF8nyJYqeUAX5sb5kwFapowLsJF055Dy
ZkzYsSixlbnI8fCnjyOYmONtgi7Wg+5y1T60RBQu50eivftFoRI0k3xNcc5majHIJBSM+s3qcdU5
8JDbURLX/yHC+md5YqVmalZda6sU1QQQTfEg4tKLUdj5yV5/cXyZ6tG2J75ZE+LGkhaxQfsK1tiu
H++M7H5Sw1U2vky6KOEamDFqS7ES+GEVDAF/XsbH6Om1TxLIYj78K6fXhQtAT2w1tTpcAHZb7Tqk
HexiOoBdJYEOmTfwPz/DS7zy+C1j6n5ankh5ixFfZSbD5O2Q5217+Pad2VgcezIzSGP616C7HZAC
3c8QuB2PqCPfGw8jGhZpoGJShFO7+d9lh95sCyElNVdnzhKkogo9AGt0QAqgPcyjZImyryhAB1vL
PoGKO9KvZfHbYGPlDjhg/ZoeLjuFzNEF1KhUvRqhx4X0Rl56xfBzGXdgONd6I4kJ/vCW/eezfZgZ
1hm9vtax7juNBpGkzq8xCDfB3OFkqjGxpKdX3fSZ0/LaVT9VTWzKfsD2Pf72A4SXp2JpTWaSHO8Z
3Kivosh3UcgLAajj+M5BlZw2yYc1yHsXnfUc4sQrEhF5g9JjR+7nrAjXrjuyRpYnkPjKhy7XcVlJ
0eI0LGyXVdDiOPWZTBFCcuIMATxMqJmSDk22vvFYQ+G8vK92tHOTb9V19r0LnV2LSmD0MIL/hYkp
PfMue+kfnlVvmyeACqpiZGhrnSAogjTEgWvHKzcjMmJjkO3NfXyr3Ukscne4cHcbAsTkthEpaxnp
vtX5UXqw0WQwJLlLLZ8tR6U82fptVYbaEkuWKvMbAV6SqjfGwpqon3XHbrhquxtanVJFYmWDZvou
WjAEfFFHoo5URbTw31nnTeMmtwrkPTQPo7b4oBj0Tw6x5BTKXFWAmx6tIqSp+Vu1BTTHtpvWByX5
dHnvJEbE5tp1HcqYZEh0t6lvZzcQC1PH35dNyG5usetUIYsRO4hJgCbgBWHIlgOuDdpe+JSt5F5W
Y/nDe/Ef/zcFNEnAhGbQ0P6POd3Lg+xRueGzE3iGiQ+on/bgd1xeI3eBCyfA5IB6dsmC55xVHUSz
fBuCmnF9ZRI3tn+DMN1QV5NxRjh+XDIm4MsaQ8GhVnDFUXbbZp+lACY5VmIvLYuKsa9VPLihp+ex
/mQ0aaDFXq/IJrXKnI//kLOvpjYLBsY6I57Z9Z2B0dYUhBsrN/eX90a2HAElWAx5N5Ph+DLNb7RD
mn1P1Gs5CesP+bM3vxNhwiopn7rG/Q5Rt8fwDEx80wcXHe0eykGmzS37eAI8JN0a62igQYlq9HJz
gTTWwUEj/uVvJzu7Ite9MtK5Ni3kJ1pEAisukyQ0fYqx2GUYPcgyghLHFnnuZd5osWOhPFpatafR
5aFMSsldJflqlgAOkR6RLkZxxVfXQ1H7VfwgVV6WvGTFjs9lzaM+biPiDzPIt11odpGnz8xb7aCP
fkr2hwPLBSywBCygVZKpwwhsXXZzuF7B6W77E3tpA54YY5X3/xd8eHcXWvz7nh1ZTMmZoiLJkXHR
jkNhuUv5xcos2Y0rCShEro2Orl/ooCCPpB7Tff0Ivj5ULEBXcpc9PVz+gjKHENCBogWmVxherxUE
hXrb1RO/wH8uG5EeIwEbmnitFZLiGCETG3JmGKby4j6KIXci59HLkMgSoAG97nVVMdBehiOGdV4N
GGhX72PQsPisB7k4jczeB5qN2bUGKBvUV02fHfhsCeNBf6p+8CFoqDYfLEmlSnbFi4QbCw++VOMV
Xwv5m3hfhK2Gnp8xWDGQlLMm1e+On778uz20Bego9W4ooxrXIg8DecE+vu/3/xFqim9lGWhJQGEL
AcXcg/btqKiNZPRnkgZN9ElfAs24tnMliKdI4p8SyLJFFGnUulpThJrp4maNr6cQb8SYNeOFdRJ5
UpklAT9WNrVWG8fUNwZIPq5FfjSmwtcV4kIr5HakiuTyf62vXABIW4gxzHWNlHHGrcwpdBQUut7t
Az3UpQQL2avdFpCE8Q68GPPs4R88qchlH6JXJesk+Jd3vy3AyZD3RU4x6hBaaIcW5M6pDWxZnVa2
UwKI5IqR12XBX8ral9a+BuHbVYqdaWUuZoLIAJ+fnQu7JPJtGEZqqSrP2nAKh+kVmIzgspcJTMd2
B9FnWaFiO9BAkxNap020igteqEKeM1MwZcqfysd+fDbt8DJWyP5+wekWMrUGRfneH2lzKKrmdo0X
iYnt7XlbguBtpKkqqJGqxI/ZKY8HBBpohPHQoJ1VErTlP/bj3rxZEpxtTOe80M0UNBH71LXMTemV
md/q6vPlb/aHvMWbHcHhMOSVkdzGilp/wMw7Hj8rGPjI42doibpsJ1UL2K7N/mPxFTvOghlnXIzG
tipwog4L2nm0fbvPD2ZYX8uiJv7TL3xCsTY71W03dnan++Zc+10/XbfqdOjVZDc76W1WN17ElisI
S8kyUdvR4dsChSsLI+NXKCiuxJ8/F094eYc686ofna+HZG8+TN8bicHtYOrNnnBrxWuBOfYJjrGC
ycMkVPOw7CUm/nD3v9kQ7qoeE24KrQX2jeHwacWaoODyxURnorLTT1DgPchJjtuX8ZtJAS50RRnH
Drr+frOgBPxikaup+LY4u9Lc6ePPy8dAZkuADmgKgvs6IvU6jQ8mu8vH6ygf0TsUZo1n2k+Xjf0h
cntbmYAi9lI0icMrRctugCQYOtIVb33o/PQnOpnxNeNeEmlosqMgoIm+mI1dWK+nnE9czwMIU++s
sMK8Lr6FRcCHu3LNxv9BNHf7lnlbrYAw9mgkdtaa3HXi/fSVzwiDRkfB2zNQApEObJR9XbFGm6qk
rscaROoxTO5qrFFDG9OhOrBg2S8Pw1FGAZEgtSivWOgORi1A3xOEvgNZa3D6rrLqRItZcl1Ljvlr
L/EZbuoU6WXVAtWEaEeVfetAOFFiWbuZ5IL7qKziKDXGQ2KMOZRVavBZusX8MVfdVZS07pLI+lYk
544IsEI7bWjMFsWdmN2p9JjGx+nnmH+u43AdJXp/MlMCnIyZkrRri4RUazygfYUMpbc2n9AOqRT7
MZNI4sj2SsATtZ0dtaaA5NoMGu1EplCbd5dRRGZCABEa2cZq5cip5OSYpZPbRjd1Juv/lbmDgBvz
qFlTBXU3aLofu3zXqIbrTC5d9wMO1eX1yI6RABNGXoHqEMEUeiwK9KQ4ZVCV94ZMs1Dy2ajADOvQ
iD+qJU+tLY8UY5GK49JLNv8PpYt/EI8KhTxWruXCwLj0yY538+fB+D0OnAeefZ/QV8hnFdqxK30q
b+dv3swKcYfiqOY4aVhaT390y84qPDJ9idM7aCMUMaaGZ1cMWqST7DbjZ/RCmCXquyAJsRpdBg4J
UqGflxmThXOvcTCk/Kb6kgWocZsyV5FZFFADCvtzNRXIHpHlabW8ePm7FPnblxSwQjMqqhiljSU1
7M7ob3J1+WpMquQEE8npogJKUBTLDZOBwhQrHSiY6QFzfHwrjm6WNPUwRstn/WPS5vumb1ydQFDZ
0DF5x9otGsHshfznMChhAX3ALPlWR41bzxCDMeJQLe+7ZPBbaMQNaec53bTT40mm4SbbBAF/rKHo
FKhkUn+19120twfJKZLgARWgxyrKMrNihH/IUmD4kKo8rh2ep9W/hDgq4I6mpT1TDaTt1OwxSx8U
DJovOt/Id9Yk2W9ZEC3SkGw9XdjKyTR85EmOfGSruqx3VzBHwX0yvBzFQA9tlYNM4+MP1Kt/HFrk
JoFK5rQKjx26wPlR3+GVF+a7vnRHAFIMTTrikxPbNSfZiF0J2uoCJOVJsxTOTBBXmy4dYzdrw8Jy
JNGtxBN14f1jxpSt/cj7uyq3in6ZkFO9fDVJzqnIS4qbKSWMJ340krgt4naU+bXsOitdA+Jd/86W
AD2NShbbSMHwNdUvmCTprlhNYUI0agqpbKSd7MMJ+DONhb0OuYZ7Cv6nY1AJlanNyvZfAIlCRcuG
njvoD7G/pWhP66zFJT2R7I/MigAVLIqcgmTYl7j7btihSX4uhiR6lKDRhwGvrMizOEKakSa7NP9U
V3cKuZ7m75c3XxKjihSkOOvJMs+U+J22m4pAnY9G8Tg3+2YNLSljRbIkQ4hS1GiN4iLFvd07o4rx
O5Zbxf0OHoGa80y8bKgCtWWekxauCpEeY6igdvit1KJ9OmNWdpY+FmX3fPkDSE6ayEkqFZapxoIg
sKl+KvQbSX5EeeViGJkbZZ8vm5ItX0CNGFrBxOqwo2Bma8vPrPg15odKTyVhrcQ3RVqSHWksUxrQ
5EzVwOwRy19pHlbr33Uo/wPwBv8ZZ49D4FDrmC2K+mTG8KRm2I0GxQgoR3IM/lBSe7MjQEafDnlK
G+TUuiC54yW13p1CNSRuFoDpLfl2m/hka4RoSERrH1R8I2r2xkoQAtTpg6Y90TG47ALbyc8zA/wH
nH01Oxvtrkz5eQNll93hxeHlu/WGk1Yi1/4/0r5rV26dafaJBCiHW8WJK0ffCI7KkcpP/xfXd+CZ
RcvigTc29pUN95BqNpvd1VXf8oAncLLq31cGmc9EtRSLKSuAioCaclE6BCgCySs7P+Z163iWmA/V
RCOQChk+1KjZqXkG+zZSDTCrJKktcKlw1t3ial1MnB9lqEPFDSLwiGkR84CK1qPlybf5V1riAThn
+7utnqkra0y8z9UyETIkw+4YAaE5pnbSvRX/wFuJpvuVFSYx1MEgXQ8ER0qvX6C4XaA9p3Xoixxy
4S1UT5P6WMwzZ2W8jWSbuhirKORFRHFcWCa7Q/enNZ2oFOwytAX1IHe7rvLjBirFPwRg/ba3lXcc
2AZvVoGKSqyRCpvPPSbzQSNyDN06dYhfoEAfH7R9wrnwOCec7e524dIZY4yXHHIRu0pBdVfzJJO4
W8oEenWEzGCvIcuh1DeGn7vDLj/Sqmfh52dpv72HvAUxEQVmpkHIcRDC8FGPnw1u90Ree21fvJJl
T8C0SBKrMpoL6T7+IUGTqTuOPh31obLsGge3s97HvbLGRJFW1qKyX/B9Skj7TW9Kdyit+7A6j8NZ
oZNZ09OUcFoN9Fj9UU64MsmEEqJJ4jKWAPLQRxKGsEHdTvuRvKrteuP4yg4TREyhEEiW4o3fgbQa
B4xONvhUL6AOeILOq6nGlSkmkoD0DJ08M0c5ITx34OgjM4YBwtJuuL7OiYxsR7eXtazrp4+ObuUt
vvqi7NT3ekfc5kRl8SSvDSSNc0tzVsdSKiStkJOmQNQIJ3Hf19lOSR/6QnptxpGTfXBcg2VTaIw4
6lJIbAHPQ6WfzH22l7zC57kGbxOZgBGVwwiZETxaywaghfimDm+UZNhtBwpeWGL5EyCaOYXLiEgB
auIAGMkAsE/1aYZOQR1Y7xGPW4MX3C0m9TAjtQKCAXAhqkITgz2XtnqhlnhYkOvU98Je+JcO9sXr
WT4FYkWVATEqDG40Lsm91niPK+i2vHL2cbXqeWWGiRf9IHVQacLXajQzqJUwAT868CYZsfsWZSMR
OuAFdrXobRDcOAuROcvkeQsbR5TJrDN6hRHSOwJI9ktJCQaRVyzkmWFiiFnoQpymaMxIFYZjB6/U
3vQh2N7LbRt/yFknZtVk5ohCiiU3TmssT0MFZulW+rptZoX19jqz+kPL2mo0cahSDMXS0Etm0AAB
eOAvnS2PNp68wRKIfmunEBicPzJxSkLE03DZjloay7sgQUcoagtcMxGxHL0rPTK+dBE48cLS214u
zxIbTjClWoolwFdF6ZrmTWocRAvCwxLHDPWzv9+bGsu5QBQlglYv+kFtJLbgA4/9ZVb2FZlPeTLe
qKF1X+bft1e2nexAFOHz8ynrpLRvaXdIib1auTWUx+1/n+ePdGevnmdT2I3L2CFELhPIWHYzxvfn
/bYJ3hKY6NH1maZhrxRXJ9/S/JeqH7b//fVe0O/wpLF0C4lWNQoolFAzDCjapb41bqJDe+zsHniQ
NogbW7QF4Cc4ZnnrYsKFIlvpBCVbqCK+9B6KzZjalG/NH9ZZ9KnsHkYxeOgujpuzsJ5Kq6K4XvAo
a+L7KEucpnmzltSx6pLzTFmfP79sKYvrQbFXV3oLbyRK6g89Q39+UTH/HXkP0XlqETFQ0T4Uok3J
0hKfB5fnrZMm6FdOOXeoSkjUKUUVPPTxz7bu7Kn50YUPnE+4ipO6WiYTN+S+n6S8QsO6In6e1HbU
+wZ5FYcnMb+VMx8j/yBDfOMYpf/oRhT5yCKuVpd2SxUpPcJiQVByvG8nCOYud1V/jJXHMPOJfkhm
pw13AgCxEY9Rl5OTA2fweW+HKQborft/uX9xMPfavWn/TzXb4lzbnPxLY5kZwmrKZN2I6LOQQmIk
O/oCrvW97Oee4DacLIWGka1tZcKM3qcNNDDwaus0wW+tL+aIzkvxFi2qL3a8EbZ1BMyV5zApSRJp
qV6hk+BO3RsawWnpSf2hGt5DJEEJ6gqlnNjQaVdQQZClh6oJtp2It1gm9qilVJLZBA5Th3av2fk1
Oc7a4CrzvVzxxgQ5p5EF+0BTNcTDCiVCtUI9xkoCZZp3ZVfZecHrMnAuWBbn06fyqNYdBkwLchK0
3SjKfq3cG8BcqOGdFv76T5vIon3yGawnjYmqRWMewd1rq8aLAdwP1ErKjpM5cK5ZFvMD6epYTKoB
jHFkb4BHoHPMinMN8j4TUxYxazJGSYMOmhW7VfYyGI4mvEg9ZyGcNw7EuD/Hj5gYUpQV2DQCrgKq
dLtoYP7RAkorYRwoGQl0Hra/Ey9myXTpVxFTaUHF2FK2WAHTRs0A+vRswurumv7nFPkYNJZnqJd+
Qft+2zDnhv8AF1zZHfMQ+B+L1i+QLKf3XVVw7lmeWzBRJJ1lsVt6vAaG2GuVndb6Ca+rxv1gTKio
lDQVtBxpyvCdZkdNkDxHXuJoQXHXOQAJBtVue9c4i2LhP/KYNQkZMcNS55AscBLzhSic5w3H11n0
D+3gaeOEjg98IqsEWzBuFN0moe5uL4Vnh0lEyjbJa0nF90m175qJQPseRjfaP5HuXe4SFt1j6pVU
Qa8DU03ye2uBH+AhHjjTKZzAqjDBYWynWEgsFK2sGDo+pnhKtNu+lCErAWEWs7Yni4cM520dEydm
LayHkrYrlPbNyO+HcrKH+DEznra/EO8iZgE+8mKmFTIqILLw0FUxYJH65j4K/ld87r/x3rT0tGxk
GQqTZSRx26RVBXNi40T1c2ZhZCByM4z8NIClJrXb6rG/vUReMs7CdKaxjzWrRvkFgjx7+VzuFWRR
HqDFZ6igHERf9xsAi+edV++MgEJNyoCnKMDJN1gEjyYBp5qOuL+y2EnDoEpv2jy2o9HXu5/bq13R
avpUuWARPJ0pIbeIcLaJB3GhuyYQ8ZByoNrlGx4lMhoh1KSltu7lwcKrxXNCF4vhycXQqMf+o1kZ
BmMg48lTBPJTdgITApj7Ytgsv2+vl+NQLHzHnJUYorEAqNFaPAmyQAGJHr8Wz/mALIAHE8hd2IYw
M05fE3grXvkxMElow/IaGrw9ZEKNES1Na5hwlbFM0FoznKX1BUzZb28bJ7yoTHiRE33oZcrpqCq1
E5luk2S+ZN7FEecy49mhf36VAmStao2kx9nrK0DP5/soKr9lReG02cDLcuhlshFaVCa0pNIw9cWM
zKrLfECsgmQXHcR3UfRnf3kpfMJZ2TpU7nLtqPTOuFoaiayp1ROEsvkg+RgTDkYBsDhwy9LKIJCQ
34oj2YX/7eZmQT6FWY8SocwIIKGyjQRC98JJFR/ymfvQ5RwsFugjRHoFPDqKdZQ3F9yKARgLvMir
v1mgz5u8CFBAjPzJZzUo/22Y/LK1LO6nkcmEeUnMuszGXVLeWj/zkBMmORc6i+LJTRiwIjhLOEDc
0MQtCw0X9UtZPErGa8FNIjm+ybILCUmmp7WF6Xg6UEZ9BZMR0SnZA2ftzjuRl3hzTh2L6OnqehQk
ypQfaqZuL0Jmqx3ofqIitEPzfTuSrAM3rz4WE0qKFIc8UuAowm4ClFx0Gm+Ari/0WwL9VM+oIup+
8Ri5XHYhTiGIZRcaahOcGwuAjhQa099A4MsB/dZRtZt9cyu4PGJF3oHX2ACj0nRWxAtxPpR72TF2
y7fBLkGqoD5puHRSL9UdPLA428v7lkyYmSyLVGGF2R3ET0jGN5jZRxv4pH3RMZ4EBSLwBISYgflv
r2GNRoer4KZWoHrRjB517XC2jdzw5rawC2m+K4rF56yQU0VkqYbKPGk7YDvx4CEHvQwgVafNZzX6
YZpuNy14A0ETeuLCWOg9unFdsORDpBkis4N2s9v6/5twgwLv3jwRl5bzqltIQnPKeZyQw9IPaQJk
leoSF7vaOHN27qbj0t+kkWb3xsMS8YiHeIk9yzyUFUM7Rgaup/+xEmDq/NVCAkhbqcMZQOod5yty
MiSdyVsiqSFtO6LM1fmLL3rlE+RPHX1P3qYIg/Wz2zngHQGv2aRwigCcA8KyEkWNpEsQjAFzZvM9
XDxCoClgFI6M0f7tJX6Uz7Zchv6Sq0MhaDEhyoKqYQPgQvqeP+F4HLUUfA/mPnFEXzig5r0DHcmx
BLWrldq8RyGvkqMzIahpdZCEWngVjg512gLoRu0MLlsQx3F1f3jHkgk8wmSGckE1coqc2FP4oySQ
hdprimhLbWCphwRjABKPspED5/lDulcTi1qNmkJz47i0O6PHsMF3NfZ0XJ2VJ7cnsTh35fP2h6U3
1MZ3ZbmMoh4s7ercIanqndB8EWbHyL5tm1iPNqoOoWdFQcmLQgSuXEdLu6ave/STM336llWNnaT6
/baJ9QN4MUFzkCsTYC8E9mSguiGVAzF2q42dmNyEvaO1HSdkr2/YxRS9ma9MTZDTyqIYJao0Carp
oFv33cg51X9JKy42mHhiaqUgy5SrJt1r/hhMrwqmTt7VPR1Qw+znTnmPfsUHa89D9K6H6YtdJp3p
h3iY5MlQ3CR+ayWMJu1jTIa0/bMEIiABIwjbX423lUxMUQexzCcJmeGczUcSfomMzpHa9p8Qa5dF
MXFDxO8G/glA+kj1+8ldQNTRDt+LZrckJ3Hxp3zhLIvn70zwmPJkmHMT/l4Zd7IBRk1e6Zf3mZgE
RRIFvY8SFP3MpPqeCoIDZo1zOVvfBqIGzSAHaGgJnEVxThj7JIqXRUhqglSsBqF2ofeP/dDtS3V6
D+VvmATjmVsfiTd/fzX2GbSk2Tw0LW62j9oGGNa012kH+UlAXiNIX6n+cDYL27wpcLHKvBYd5wuy
LyQzK+uxWhBOYkk4T1X+bABhvO37f7nOTBHCeaJhyqwKYyYaS9FalKvkhhZvIi9zFErntRNc3izg
+jn7bYrt/evS1IqpAYcEI6OTDvKXWfkVZzzxJp4VJsyrS1Z1oLkHa3/nNfrJSpyh5KSRfylnXlYi
fw6+RNfjEQKdMviuO7cc7AWN4cTLAprbaZ6yAzsKOC0XZzzRt2WzKw8Ab3BOwl/eQpcfwdwA1iCQ
rpOB3dfvJT85Jofy2L0Cs9xiSpBWP8pnaDphGHLbYdYP/cUqcycUYm7FcoGPKC/vU/xeZqYt1uFe
l5EEmeohlXgt+PXc8mKQuQx0JcoLTUQhIp39OTsu8j4GCrd93F4Wz2uYO6AgQq+mKi13CKHTJNaO
dIoDifLgv5lhLoEsyjPJinGjEnlvGe9J7hgYmPpvNpi4j4HeJO8x/OsundOnN2Q89hj8/282mNCv
Ne1ctTGwyqrmh+0XKwNwgOdpnE/CNu3VamkweliCaFB6soiOhFB3hIyHgfroG/2ReVogq7AMU0Jy
yHySXNDGSiFgaRxmFUxd0YOM29iUlK9DIttjiWMcKh7py+c0+lnhvNmKUKDMkKJXl2YgoFCPUqL8
GFSwyi6ZW4WnKjT9Jot2cTS4I5SeiVqFDubVvEkDr7X8ZLT9L02PnTmt3XrKTvICxrVCsSNZedn+
SmuNCFkUJVMxDFGR8D8TpwjGyCSdEtY4opPscje8Sw7TKypfBtoRqo/u6dnE7E38kydgvPLxPllm
wkSZEAEsgAgTnXjX9b9oz7HfcVYn49czX+6TDSYyhFIcasi2UUA8U22RaVfuere2O5RF/z8Ialbe
YrCmyYaiYzdFtuw7y8qkDSqGsuhjvsY+1sdij5fZLW9dK7f+tSE2xcnTYaxHpFBuaYGf7CXmdTfW
rvxPBpgbEp2aTolrMEBAvecG1FfHfjac2fq5mM/LMHhQ5YpsMFPsKt14k0j6vP3ZVuP51XljwpNY
WOYsjAiBfaoHSEoeE1U+pvU3KeOB51d8UIIwyu+TzQQpq43GbMwAPJ1yR5A9TQ2KkdduoyeI8cFr
G+wklq6ZYp5PsGHt4rtoJ0FTxzypt4uDUTA/d7gF1xXn+GSP+XbjLEV1Q5CuxacMunZB7aO7tx+/
G6BKorSykc8LkJzvxQ5fFQsAtmWBdkcWetZw04x2qDxAUY1zo6wXyy5fi2XV1EkmC5H5MXkgoaqS
u+adfJdgHAXgt13kZ1y2K97CmBCllBb41wTUrjV7cMNfpdv8DF3Dm+6VYHaFQ+1kj8ZdxysK8qwy
QWtZBiELQ2xnVbiG+iwL9wTdYSHxtk/Z2iH/5Cj0d1zVB4Y50pWxwzGTA+MtQx+uPOq25IhPic97
rnM/HXOFlmGvxlqCXsd80A/oU4GhNHRprcAv7qrHMliiHa8MR8/u1rljokgxzRiZjrC8jET7XpW/
i+2PKkapKhV2cxHu87hzFC5m8QMatmWWCSkJmB3DcULVxSBWZ0t1Y5ej5ZbhaFflbFsKSe1+fA/D
6sVoJEcdw0d5+IJnnB3XcQTZaRSditlLhyZoyx9YwWFayp0qPasG8VUUNhRL8zvCEzLjbBY772Vl
2jSOSJ0+HrEKNJuVgACCwG3H8pyOHfJapKwzNUqqZgwEClHG6A9V5ymTcSxScmwiFBEzyG4kg53W
kx3m0I9CiayMyW08qzdd+QXqGItdCj267sMXopouzudb3J2TMbwTE9AHI3eyMDWmZf0pyiM7xuNb
FKuzlYeOJICeLjG8Ss2egRvsiLaLmtwetNqfl9IBi4E3KRgDBu7UFmZjp+vlu0QGVzbEfd3Er3M7
O3lRO4lk+Kp0bwqxl8xQGNIxGl2p7wPpXuSwcQeweyijvl9qlMFUycHf8bXBdDUhOgOeBBX4yNpb
cfTa57qzKNU51I3WbvTspOWYDRafZzGE7oB2FK3e7jA6Y+YlilqHvui8JQydssKIVytIL6WAmgMm
wCdhcIQYjSeh95oCPxjcIt9J3wKdW6g/y9Sa7Ep4R1saHIhyZzdwTGF6L0Ro+vThzkplm3rUVGn7
rIt2iohO1VJBTjs7yjLCeL6A4lIFV3Ie3SmdwYlD9OgzBwa5hmmIlo6pBpUFOQxzGAol5RS2pASC
C4I9N5pfoC4fQsJU70dOkW0NKvjJHhP2kkXJxVpGS4liO6MjoDca+LSUg+LVQW9XnvHOI69Zg4h/
MslEvzSlspUlUgBhJx40nwTdbgl6d/FkO/b+Ie59MsbEvQjzVrlK8Lhr63vV8ky4Vim+D/m5z3xr
vG/MiPMB6X3EfECouimKrCqKaIosWkwHg5QYyjOg7zgOxYPROGnCS6JWEnnY0A1dVEQoarFiuuEy
F+WcjHSYN7/T0V/NHOurAhAHLTLXvJreyg38yRr9NVc3Y6smC+poE4YpQV5ofeta4IjqQIZcFOcK
5i2LeX0lmjjpLYEh4oWYo8wO2XPo69BsLfz5G69Msv6dLnvIZDOiFBoAEg6gTY67HeqZ+6IyoRBr
7rcX9cFP/6c/XOzQ33G1e6I2mmbbS5JbjeAFTTS7zbQnopX2kLU7hKjeaaXmJglD1yyEQyq0X/W+
PSRN5mmhdYBYoRMrYIZthrtSHzwxMd1xrLyyEBHqoWKRJC+dUJ+XAcGzjLv9WMf3fSr5cB2Abcoq
Doo5PEhx4ZT125CYILcUfsrW/Jh2X1D+PWL48bE0pTtwse1MEMJMRVPY8qCiHfNcZZJTLvXDlE6e
3GW9K+svkC8FpUAxnMxp9rRI8kOldSaQ4wpx7nVdeJJSw5ai7k6JCPCR1rMek0CJ0OOc1AXaHsKp
i7vOLrXquZvyB50oUDvKfUEXnYnool1P2rE39DerylpvnvvvVmQIMMyb61uLQp+8mgl8wlCIRiTA
2dI9HVTJ/cLRbrR7Oj1muTIH6LV6hCxRsnTZMFVDZ9KgSZr7ohB7yTXqs5rtrWQ3d29pyjlA1GX/
cLWLFbYnWCw5RJbUFO0nE4UKfJMWLHfb7kzD5ZYJ5jllElMc5TGUIBtXQSn8BldzWh7F8V7VvIYH
01k9olfrYQJPGM1KLdUIc4WBWH0qBa8TYnt7Qet+cGWECToCREITrR1o0KFqFh8XIPEHT8IFmJ7/
iTNOla/ssXGnqIxZrLCowZ+9/0k+SMgwp4OATsLkVHs8hN3s0fQ461x5eH+yy8ShudcNZV6m/130
E7QTgTt6rT3cuy/pIfR4YDXet2OOl0KspCsm6vHWbCcjLqj+dtQ4iJ+17EVVRHwiHTxGus42YyDX
CU10OiUiB9J3mkqAWGUHklNPu59PBR73XLgwdXD2AFxZZHsyUq5ENcYPJFeNHa140iI3hhAXUmYk
E5n+EI4/hOwo8li11k72tVXm2HV6LIdmhs5hIZe7Za7OYHV1OA6ydrSvbTCnDemMUC8WjvbolLKt
+SjNeMnJInb9Slszoktu60DZh5kNtWWOd655y7Vt5hBieKTvtaSFtxDVWzRwXxnxvo2VYHuNq2Yk
EcA//Kdaf5SuCWayZgPzglIPWq3xl7Cothy+bxtZa4Gq0GH4bYVJOUkNBhSjiWRXPy++/qJCPSv2
B7v+VTnDjvhCMAR5MAf6a/QvHcNPppl7ZhlSXD9DJbla8mWB4WG2SfG2vb5VP7ksj63gqX3RzjlW
78bRTZigoNC6c73T5jdpspf+ftvYGn7pekUseVISzsM0TvAMCiUEn0wJrZrkC5ChLUSARDAoCQeK
nLf2cWC8S3fJLW8MYq1Y8+kXMOeiqyY17zskcJ0rOuLX1H/SbiZndqUzn9JmrSDwyRhzEHRVKI2W
YLnE618wOrjrQNwAPSBMbekP21vLXRhzE7VTmULnsqMaFSNGSxQfKkAH5eE7lXgDNe4/lOk/LY0e
zqtEOOwkDBKGuGgTYosWyFnB/LW9Ip5nMndOI89krAsDjyAksw2BJE9P7MzA0SvBexFJ+xAnY9sk
PVB/XAdXh4F5y4pFVkV62NCXWLvHg+UD4pAeePGRtzL651d7N0hDNkwdDVyA0KuzYOv1eIgIqCOL
8UZPCrDjZ5yUdQ3V9ul7MbFEy6OeTClcUTyEhyYYwEkoHSAoEugcS2vJ8VW8ZKttsRpGI0BTlJI4
RjHIR8XDWfRHcXzZ/lbrmwjOGvTGNUVhSys9GULTtKi/Fyg7ihjcylviVlMMmvwIk4vtFzJMHP9Y
KedgEy82GZc0Skw5yBLB+6I7WII7m609CXfm6Bs4AdvL45liXNEK1UIXo05yZfKQjrYKLYP6flx8
dFk5lv4SOS6rYtxRJWarSyPeTtGLGeCp6MS34jsQ+9VJgRqE8KQ8bS+NRqI/T9nFHuuKYxSCvndE
VMyxbXi3QUSE8J4260fZ0E1V1C3J+Fj01RmrkEqmdYb8Z4KgBi36UrRSG/DE0Na9/WKGrvXKjJ7m
qdkKteT2RMEjuvBxNPaFljmhwiNJ5ZliIm6XzMMIUn6cYNONFVQ6m3ORvku8O5q3cYyPZwTiP0mL
jUv3CShR2h0mwz2QWuy2nWA9ebtsHOPfookmrK6isKaHg6PXjddqkG20Yk7Gwds0xrclqWgFlKWR
BlfhmywL6ETIGsYIusOiC5zosH6QZElCiRLvGCRNn50BQMo5jxZ0ZcbDAHnr0i8aW/9h7ntkiWCx
Mbnl0NVNvDIofzY4JUIzZB2yNlIjBJqg52hRajNjb/tbrb6qwUL2e2FMHhMLYjHmliHhlUtAI7Ps
pnvaTetAIcMntOVaY87UnPc6iWlVojzReRNKwUavqxljssXjP+UxsqppIM9FsGBxDSFRjaUDYaQr
oKi29MhiOqv4sb1/65/ptw0W0pBOYwK+A4xuFgvKg4YNTnQj58EL6a78EVUvC2GhmqMaKuDN1VHX
1d0mfFi4eNePsf8tC4y3EdwS6dSgz6L3sluqnV1bzZ24QMV6SAEWe5EXaJ1nxg6i4G9LjP4McKPd
UN3GwmI3knKnDdHOKpsKjZvMXipM9WgKBG36kzZYHiiQDl0aB1QAV5FROuxk6ViHA7FLEwrxBfeB
vHrBXu0X69P6UgCOSb0MnZmdGsiO7NV+4pkQPYGMMKhWFYxhd4qdo3Oy7Q9/CRQXh2A8XK0qbW5l
VKuL3J5c3Um8ULATaDDZoY1JCghq2byLat09DABCLEicmB9g96uLKjWmsmsrbC7k+ZwiHPcQZAq2
l7VqgqZHhqWrmsSyrhIlTutlgolwui3a6jVV+sdtC+uh4coEczmR3OyNvszoiE/vUdGYyDOfao+K
c0Wu8MSxtoJ5Qp3ksiDmjlLzegLcU0QOFtT72h/Q2KKTLrVj7DmW6NH542hdWWKuKUupdcVsLbz0
AcagN0cICG2BofUWT0Ue5+T6s/TKGpOAmXRkfVELqHlgXQZFjh2pkGHmJi4PHLF6/15Msa+BCFUu
dRRw/6K01ktvdf9cygHBQ257Azmux3bep6hp+1pDHS/vg7YP7annUoNyPhHLq9oO86yUKeJr+Fzv
VQc06GiE2CrQxvKpuuWlR6tZ2NW+MdFJ6mXZ0oQKMDGVOF34dYwV1H7OmeaJeHQsIGYJeaqq6+XX
K5t0k69ChJxkaa1kcPf8NHqUOaF6Dt3hkASjH2IisT1DJ2f7s/E8keVbreVEAMsIrpRCVV7LRPVL
pQ/y5tUE2YiotvdyIQahKvhFjolIreeZ5xxwln11rqfWKkGm7IIQxIniw1zd5eq+GpxO9kLzl9k+
LdLb9pJ5B4KJKXWYTJ1goJxoJQ+N3NgWBGV1p+NOz6/mHFcfk4koU9Fn8ixgaWn6PBsv5eS2E6de
v3qDXplgwkgiWu0i9AhaguL0WSCEvpDdj+qvKuFw33DCPtLrz57ZFCbkAOoYmO4lux36cF8OHQRL
JTtdluPQflOy1FYaUAPEwB/W81MERr7tz7Z9HmW2R08fk6WFqTO8iuicCEj3Avqc5LEqc1dKo9DV
GQzjsRHmBRm9mLu0gUVHKZQFYQZogFMd8PAU62Wh399QZiHSIL8kOamwrkZ41ZqDNj2Ukd8or2Fy
QrgR24eh/bK9k9sHQGYpWPO4D6NYU/EiWzAysVPkr0aNKkDIO9s0Qv79SpVZ3lXUSfJl1BCva2j2
zl6J6isFVFrg1wE1xu4fOLOQK6jQbMYokaKx/AopqOGsOUW3FgAfTekd0bQ1Y+Jcc+uH+mKEidB1
KsyQH0BaLZn7ovwaQfFo4gz30Ljw57ZdTNCfcOWA6ZgBUp7AASXroErneSROWn3PpV2vn1OJN0ix
BtH/tG1MQtcUxkQaqJOjTZU+jTe5376OtY2c5Nju6Mx2apeZTXaJK1fc3IRrnInFyjAoKlFwyab7
kBa+guzZuEEkNm4MB+AMN/WEHyXY1Yza5sGK1+PJZZuZ8GyGhEwxQezMLNEHW2iILxqpuxYOmtxk
oa3xgvV6hnQxyARr0i1aN7Y4dlIOdbGnjkdDzFkQS6EgmLU2SctH2YgqEgw7ELGil8PLlNejx+9l
sJwJspGDW6qZZDcHg5QizvZcgwtmPAvQGf+XOHWxxETiukkaw6LD55L0M4TKt/yoTq89byJq/Sl4
iRs6DWNX521e6jFBXQ8daLQcCo88x4/lDsBQvGjGo/jKnalfT2Mvy2JCiCimwpJ3sBe99F5/I+26
o/QFyqsepkZSm9du4wQslhmhMpXJqggYJ2rxJi93ZelVAg/zyIlYOhNCBEtTzZQm5p0/uJOLxNUX
AHqq7eGonGeQfqVeISHmg6XE4ZWy11Ogy24yEcQ06jhOIrw7Okt19PhnSm7K7psi7bthv+2Of0mV
L6aYiFErbZlKIQpVUtTeiVIemA15FivxSMrRztrxtChdACq7u3ipnUIcH/+jfSaA5FlcV0uMsZno
RnYI5j1jgDNmH8hSzFBt2+J4DYt8guRYLWolXgVl80TrTCHoeNE04xzwv7x3fu+owZRrBQy+aRmG
gtGdxRAr2hGB6RpQX7BLGwIJ0MOGw1g8q5wAZjBhZVmI1euTiLZVM+4zOdtNofV1AWGC2iQP29u4
ejBUyVA0E9Jgssl8sQkiktKC1ohLZqVxU2EC67h4FOdmr7flQ6Q056RVOW66eiAuNtn3vtUYcrEk
ADzHT4BoPwr9z74S9mlWn5QicrfXt+omV7aY75eM2MlIxPoSadr3kxnkPV7k1di//Dc7zCerIyVp
FJpJCvmXKpzsQnsZ+V043mqYi6AxFmWYdXhjeQLe01l29ZEqz38k/5JDocDIvrjUNdQH/kj3rvaQ
uQ5SADI0a0BbmA74UyGh1kPRif+uob9+yw5d/dU118it0SqTTAOljda6Nx3Lo+DlKOpPXufIR16e
wNtN5lIA6r7r6g51anF2iOJb8r3JI5hYUy0Avdfv82Uxwb9NNI20CnI4CrbvnhJ7D9qTEai/+uVG
c+pAq23L5bEc8Q4Ycw20NdTMkwWl42aqzmUnOBkmHGahInaMYa0uJK/bzr/+QrxaJRNFUjOMVBBp
0Dkxymgo7drjx9v3zHv7bn8y9M8+u8iIiG+B5wuuWH+nWGjQkxbqP1USfq9GYd/xpSXNWg4+L6Bk
ZpDNKjta1KXplrrLg3/QObtyEIWVTxlKKBkOYoz3xXKnS49E9ra/DW/HmJCBtosQtTOwW0M12JEg
HseMgD6ovts2s56jXm0aEyQqo9aKUqfV1VPyIANU2x0rwApx+1MAiZS6IufmkrevLoV9vEtq3E+G
iGukrG51QQC/HAYIQi0oIe5npr+qDpM9g37QwbIF5j+7lyNPAXV+GumHnuSnKrXcrB5dRcFLsh2O
9ah6cp66GEc4ydFboY3HqRm9WKrdyZi+Y6btF2fLVq/5qy1j4o+KHlg8tYirozM7sqM64wwQJgnk
u94fXfGU7Rev476OeNvGRCQiiSlEFHBTDcTLxn2o+ml+L2W7pfFnHlv9diDCcMzn4yrEY1ETCfAs
ufsW1ztrPk/1nVzt83C3vZc8L2cC0NKOsd5QAGYCbP/wlHXI1jhZyweZwt+vJ2A0Pi+mKE01NkyE
8vb7AiA33isnyo2/YJ6ZCoAfwD4IX+9+0toRhC94TxiaQWyZZzKZdAmnEfQ9uB0/KLBLN3RVOIrs
d0HkVv8tokMK7vNipyHKF43W/HrlMI72KJ2LBserru2s3wlh4zSybTWcst/6V0QeSunHDJFVHcig
S692E+pjg4kpOEwepS5JGnvbVf4SqS5WmGMn49EuhlaJQnFMnrKqd2JTO0pq74pS9DMpwAgyVq46
QL5eeNHFbldL9xaXUGv9ZFx+BHMKVXNuexMqC267l3+246+I7OXhzpQ5TrseYi5mmAMYFUJG0ghg
xaWfHdRE3CEfY1ueLbcwudD81fxNQ7WW8iRpqHF+9hmqX1hltDcP+odf8/+R9l3LkeNMs0/ECHqC
t7TNNrKjGWluGGPpvefTn4T2/CsK4jT2273Zi1XEVAMsZBUKVZl4KK98UbAwxh0AAKwYnOX+v/mU
G4tM0KnLUstrE8W50RN/r05xKB9jZ0lRCg9viVdrDs8i/Qc/HMKNQerBmxQ1z2isphVcUZlvB7P9
AboUzqJ2D8HGBOOeRRc1BmZ0JWeJPGNOrTa/m3iPJTwbjPfpJka3ZJpGzZhDHmJLLDyhf7n+cei/
cW2rGNczlqWQ1hkJwdgdBPH7KjzX5JyNdkF4Olb7J3qzZQz6R5EUzqu+oE3jefWQaj9loJ9VA0rS
pUN7mteasXuo/janskloWlaKLjUQV1IU1KJBgmRUxte4Vc5lSn5c30SeKQb067ySZgNKnY5ZvtQm
+j+MoJaeS5WXvV33a5XNQuW2juIoReW3K9Hfoq330BP+LsSCU6blWQzbO71MnDl7WRXpvlwTqmd/
rJtflH2IB8/0Y/3Zb1T2takXU72f6FBKsoA5wEJr5k3yO/TxquZlvvRVwMftLZJ5C4amYpdXVuJt
BIMoxjzViloiY5FijCA+RcvD9Q/K+/cZAMnCVmvmEndcQ8Oc+UvJ7Yjffx3ceCeDH3I9rn0RoTBG
8wSM8njj9wxMa6ZfulFs8faL56AMkhhG3up6i8RLLRIr1y8k6uyht1vz1/V92yPaVJXNshg46Ssx
EfosR7PDMJ1T4WXUiZtBeCad19YSm/BewBwRKeRTL2e/TFXDhCeYmTsyWMPcPiRxExiRbk19yKN4
vI6lKjuQZohNM08rPAZsJVN8LNrA5NERcZyGzTxlRQ7zoQUKxODEElLjJjYHzjv9fqHzbX9fS8ub
yGYU2mz2EhBAxrsWxlCI1zaPS2ZLoi/Mn5PqHIa9ZbRfF33AOAJ4E3gfmLdIJuNsJ6FMSkGnsyk4
7WcJ8h92lVo5XrU1qJ2Q0AaF8ReOV3Hc9zWybFbdmCgZy2j3RXkm9As3PI63yTH8mdggDSC3kR2e
oJ0E4Snnul2Oz7x+jI3ZpF1adNQDBco2oHPh8Sd55QDN/lvA5oPS37Cx0bXDDF06FBbIhY5RoVPH
Ds+9q3uZxyuk0bN3BbJZBUDI8RWrUSPxS8Iv8fBoNoIdQ1U9/jKjdzHhKeVwwj0u0O9XVk6VUSgC
brCdW33DfyGQo1ygBhpQDv/aD03O1+Itj4GewhTTURWRyRBz/dWbEUg5fpSD8VWdoHtEGrfqVf+6
f3CXyGQ07STpJml7OEhllQEyW1c6FPYPQF19gyY87jQmZ4kskeAgipgLmztUkNcgU+/leQBn58Pa
llDktHOJc5flhHhWALAOVVJ10usgPu1j7A8KGmXkAy9Zf1WM++iXmmpQ3kI6MfzeUdokNvtYQZ9C
KHQvVakeJulxpTRCfRPUpLkZQvGCLPiuhBJ0L+FOBK4CEpmgXftay0e1F61VtJLlpk4vxVz4RpdZ
BgpNZZLfy3LkmUl2WlLDu/7t97Hh7UczOKisataCPQDtbqGbQMckiyyyhNZ1I/tf4M0Ic1WLiAbF
uwoPhbRV6S+6o3/yBehJvPYBKOZvMKio51oCfS5qFlrhkLQE5b1haYvogOxQjLk9q3RrrpljIC+r
Wz0zdNpI+qiCZkY6JH76ebUVu3D+AaUXzxqTaEU1uC9Mc5Ic5ZG+y5eejhGsgDzqP0A9dyS89tX9
UPX2yRjU05u11qIJFRmxvBFMXG4v5pBbXXa57hl/gJ43OwzaTUlklmGK4dcWzWXIwt34sf4OZV4b
vT4H7aX4wrG37++om2mGpmFKm4G6qTRQjEkABiLta5Y/dxbtZ/sx2/Lj8ozmHnf5wkta99Hub5Os
duGgjase6iD7gnZ5ICc3Urh6Spjd4VLs9LlqzwmPSY9nkUGiUOtyLaf3qzZ9StUggjaXGP+swdq3
/Fxb7h1q3zXfFkj/vjl34ZqkK2guUIwP+uCvr6ihf8604gMGB56433C/8vNmj4GT0RhnAZoh1GcW
l/qMXOH+DbIul5yyWzMYeXoz+/j1ZpABFiFHgJRyHAZVAzoexdLXi4elPpMutZcwgJbt4bqbcrxU
YaClE+Y+0VLkAJCG99bpd47mxzrnUY3zrDCQApmuxNAMSrMvgLo9SqzF/JZmvMv+Piq/bR6DJGFX
GmNiIiz2nn6UflBKztCRHpIzWDLR5JOiqSi1k1tutyVvdQyyIGQO6WAiyXg96JjaMr6jpRpnXYoh
9yLTLj61sPBCef3T7QPn23JZgBlFMo4VCgpRd25Ed2y+t6ItlN51K5zFqczrQNIVPSl6fLq2P2ar
P7deGwfXTfwBmv9eCSvPIeNiv4YNoFm/iHguolJSsac7Obg60kPvx/51e7wlMSgyRXkXokEWKIKJ
luxGSI9pxqlv8UywwKFMeWRQKp62O4zolzDHW4Mn5kmx4GNW8LZrDFa0qholioButjWa3GWSD93E
e8TlLYP+fYO3qYixiFmiDXqTUw6/wJ7YLs/XP8YfLuhvy2CwIUdrV2JUNIQ862hE1Q4r0pvahTgn
8o3EixyeuBZvUQxMZIquS4R6m9HHrtkmN+ryuwgLl7MuTuxgBQpLkiRZUcEFVJ9KBcWeUljrQ+9q
RyoMIJxRA7xukecPDB6seYPEaYBbj6qbi59WndMdzdk3dpJTalZhRP8A5CLGb1ri6dJvwlPq40Aa
O8dpgl9dUSbUDyQUKaCMXHYP5XxQ4v92OllxDckI0zUfgWnSnPgNWN5EstyJOo+xmRPM2bZ40PM0
iaYAoGm2QsVR6Rg+wOa/wRkrNzih1b4XSoSfVh/8slDPSl/ZTTtyHJr3bah7bLBgBtGJOGo4NjUa
zeplAFG+ZOnd6mc5BxLoAfwAbLqsaHhBN8G2zhzQuJdyyCLjdiUoD23sg16zGP25+tH1HLoOniEm
cK/qQqKYIEWvyWLJ08UQP0nVWZ++jBGnDLl7NjdLYs6m2dVSWsywRKJLJZ0FntDrPor+bUBj326M
Qo0K7KQMyofFXS6a9zpGuYKHmfaYwSEix/x5HW923Xtjksn9yRQLc1WhRN7M1pQdZ2LJRgmyRa9I
3OmL1tb2dXu7+LOxx4btWkz7uaOdOK0DtxNBJbyAP/e6kV0v3xihqL7x8jVLlRWtvthHMLhgBklC
I5vecE7sfsvFxgoTuuu0lNtixNbFlZUHsyNYxb3gQlXABOEblYoGmUtACUj6yRYgx8ObTN0n9tr8
AOYwt2ZnmgQHGKXG2VHtwU89/Y52fKAy3R9nUAbGR/mmOyXfzTuecd4W079vtrjqTAFsm8CrtbxN
wnOJAhl5lnktOvt14s0SGRQB+3CktitK4NN6W0egpFYaq5uUm1CAjEyWVvasz7frGPm6MR1XsvK0
WPZEelRl8wMYdJmTVVZzA6+35Glwv4L41IEi4wv5mZ2zu+4x93uP1x/JOyEMyuhhMYSjAVqgBjIO
ubi6otJaqsTLnzkHn322of1IShVjYWmgQHxjPEi+4PMbuvavBW8byD7d6E2xRMaIA/+Xhmbt5bf0
jXS1JZuc+ORN16OB9voAufFLsax1KetQfh+V2Fqix3IEORXxF+Ek4m3oOszs989u1sbgjFESqGTK
yHp7rz6vTnPMS9ClqJZuLQ6aaFHQgIqTH4oceON4CPtAk9WhFJEcYSJqfuroXZRiC3dI3uLonfDP
AVx7PRmbnVQGoTI7Ku4qxac1fw4j5AqnMX2uIqdRgjw5yDmPvez161yzyaBK1kOIXqNT8BTRaKkm
dGR0SvxFgltwCv306F4zxmDLqCp5VMh409PS+LBMEZpNQPGPnoGiw8x2g7m5WObEDB6cvA70bTa1
EoqlFWR8uhQ98gZ6kMCdRslFninJ3XIIW1v9imbR/+gwDKTUoAht5giJy4gGJHSLFaM9jLwSsHw9
PcLj3vuQoJeo/4op8n7ltgP3iJe5aCfXHeEpPHTfwApuxw603E7pZ2LVD+rhUVCs7HZ9uX4meVGZ
fb4BXqOFAZ0gwDU8dns9sSo/uoCH1TX86E62CocKhkde6odfoQnF+cC8PWDSmySdtDrLkXmI0SUj
M2gceOeSc/hfpe02HoQm87Hu6fqWPrOGJLdU9VtFvOu7uL8McNxBK0k3ZIUBtipsp1WdoZE79A8J
aewyMTjwsr+MNwtM8gRyuHwyKjB4aGpoTfWdWglO13NOOM8I/ftmr7QkbVsMG2MipezsNdRBRD05
RZdx7gX7Ewb622IY2Mo1cTBmul1Upgs17YOK6Xr62vuvSDU2hhjIElpt6qUJz2+j1+IyOh6mV2Iu
nhfz9o1JelqIco0zreaUkJVQAn18bIeR4wB/uOy8bRoDSlUupiQvgPW16mY3k1/Z2WX5iUejxDKO
IOZyTYc3zPmHjPlvm2wdNAzNcYzp85Hq144STDZB65ZkxbGVfzdslHXcKGjOii1a5dPIFXykh/9j
wHmzzty1TMyH6ESA9d6bMemJKOcLD5mt+fkDf37oD6HmzRoDRX24mGFJ2zgEUuClvjgI0nzWW+Uw
yMYRY2e/0b1nzSjjk7p+nKv1eenLU1jWP0iHyFvy6AX+AMxvv4fBlDmSErBFowyZnkeoX+n+Auyy
c6d4MmlkuBg2eay/aegfaG7LCy8E/iFXezPPAI6ZrdEoE9zWVF/4kQfJg+E1GJdMF2s+KkcoHeBh
AfUwTnFC5n1zBoJ0IZ/buMA3TwPj//fxNOjlSb32MN2toO1Vn+nrQuLk6CBa0ITMkzfZz3Le1s1g
0xh2sQm2JDRPdImtjb5E7iMBspViMERnM/t+PXDQf+2aizMAJUnqlDYjYD0WLnnrt91NFN6binPd
Cgef2KpsX5tz2mfAJ70OrbDKDv2QuZlqct6ieGYYhIqypkCvPxTNFHrzrKtTtIKgUE84q+G5JluT
rUKIr/Y1arJqo90us2y3WmKDYOEGJGVeGn8dovIlEvQvTWR4eIHz9CI8tV35PS2+xELldNDWvL6/
POxgS7jiuGqhMeAO2rmKJ6O9Z3UylDQiv/1NrNYaLxAC4lUU6G5ecR22nlup41irIKd1WhII/WlQ
hQOB0JLkmbhxrw9Gl3P2nfN52cruFK/mMs8ApBbtEIOw3o96fEHF/9v1zeQcCbayG+qVODQ5zMRt
gCkVU78vwzudO35LT9a17WOApjNrLCHCuyl0GC1imk5svPT1XaMXVjrX1n9bEwMqWWMMBmZucaFo
7kGctNRfIzyrj7+uW+GFa41BkybEeiYRD+lGacUB8Q0v+oq6dWKrL7kD4rxz50CMx0G2bdWVrfy8
bv71qnBtS5k0KKyzCWyRSOsqVz5mv2uwW1R++h21Ub+xqTxL7a54G56/Tgdolnq8qwzPcRj4yeq1
RPswWnh6RcBTALHy6FKarvCvCETfkkqW+EQuKlMIe0TGWjkveEJRDtf38Q9FvL9DENvpJqzdBBUl
XFniQLgtDutpUSzzK1WHqn3MNHKscSKuTv++SfrFYjZLDcJuwK7ihsprQqECXym1Mtz6eGkFB7RY
8hO5raRSLRDvQEpirw2avQ1nNU8YmMKzkb2IDwvGJq8vUL1+0HX69836prFI+2EE/0KUzU4nDX7d
d5xHQt6FhmU9iasWmWPRUjZH0R6D7pL4C5ov+gvvQvOH8uCbbzBIUsstGJTojaZ1DKu5yY4FxMPW
I/gCwCIK3gVeZON5BwMpop5JRKKNashA70N/8GPQkVi1K3vqOfH+Fena5mixCCKadL65RTNLknxp
zM/hopzXsr0Vc0yDRZLVCuMRyQzHQziBjVV3aoiq1+qAGcJaSazSAFw2qqulPHleTsRhSU7UbiGh
UmHkFC/waynYi+aS4afYnUOeOBZnQSzPSa92VVNFCDeS4Cjh2fxlDp+uHyoO1rKkJmGT1EpNLydQ
nQQzMO6D/e+4qKEi9vO6Id5SmFtQN7SFNNbwv1X4Nufl87yI1lzyrh285TAYUShlCFp3lBnLtTnp
UXFMk8mPzckyMB14fUH0n7oSJA264A0cFYvaxSJNb3o1uRm6xlma8dN1E7w9YzACAp1GAykxFBZB
ct3dCAt06zir2MEhU1YAQ7KsEU3Ho/X7ZUCAHQSJibHinpbe0Tif2S2iuwIcws3Q4sWNnZz/vT0G
GVSh0WQF03uIUosrZ9byK3YyGzNAKE52oLId/fRocF/tPoar91aZlKIpprFqY010StiITGus7So5
jmhoyFqrqJ9lVMCvf7udkv47k2xVGOlT3YolNla9J35xmE+ZDfXac2oVXmnztnVH35dawwckmmaq
ePx8/xkjMpO8CcPV0fX0uyH/BIOilbdabS+6ZM2p8AWzkT4UUj5F+ejkYGaaDfQZClqPkzK40Bqs
rEztj6JUBtOs2oaqWl3YH6phCfI+eQkhf6iCfrpMxOD6Pn08Ru9/OI1bm2OUKobZTl0qOoNxGooX
jXeGdkL6ewMM8KSxPKxrgZ0pJ9wkW4woGjGxxiH1m0xBwtJYYw/Nbn0uLcjP+ddX9/EEvzdOV79Z
3WSsJipQiugsxSnJdb9ToOgVxpxE82NAem+FgaIFLcyqXkqw0uT20IhB06VuI3mDDNmpLOVY+4ix
760xqCRnAxEFYRSdSjwUuV/WvaUPN/X/TjtAzZgipgIVquLKHFlZLcJGy2UsSrx01YNR+l3DqV/v
o8LfJtj6Qxj1RC1FrGTFBLSyftbH+1SYLL13G4xp9vbKY1DdqS+8WxRbX0iHyaBTSxi1uPRBDnEE
KELfFJPVOU1QugJKU9Z0Wv73Ycj3VpkzJtZ9okZqJzpmdFdrx3i9NxKOo+9UOd/bYI7Zuja4SrX4
XCWqnMVD4eLZy5NfaEesgs4Mw27OeBv+uoBzYDlovMaXnavWe/PMQesTceyldhbxBid5qg1+YSf8
RDvW8mPKmcXY9/83r2FOm2rgERr7KToZtA4EXINjb4aIB9E5dnYeCt6viTlovVF1mWbAPemjsIFn
xdjRf0r+7LYonGKizh1f/ne0wpS5BtYejP/obC4QVr3Qt6MJ3sXBTtOXrrsYqXvdxG6+gXFcmFHB
7qiwxad1mUm/hKr4quIml+7gh8Fc24MTWgRdA6LE5aOgGcX7RM2UtxYZ14jbFklUootOjcFZfVbv
a3EJKrJ6Wrp4Qv0j0fKn/7hIxkWkXC6U2MAi83N0GO4r38SsN/1uhaPYfI62PY/crpBxFLPXlHns
kN1Izb0m/1DJxVA/kek3Z1U8M0yqSMxx0roRR1y/lGfkvOjOOQqQAQyDBhwIZwjR5je4TMZcBYy9
+LZdH5Mz6p04FhOUiZ2+BK9xhQKK+mnU5iARWqdIeM0YvGUygWfN5HbWV+xm0S9WFf8QE2uKMW7N
u5Jz7LDlp5CIw6oJsNPKoFMAfTF0MMzF0ZaCc/fnHAC2DLX2+oD0BvN9qxHkwu2qBZHxmYDiRjuk
Nc/192Lq5luxVahSFEoBCRY93/1Zt3PvVdQZY87yXY9iA5gzUY2SwdEZcfsCd5NgVYLoO3lVlGZb
IApS1VInGCLqbeJRPZav9xnlHPr4HSBmCj3VSh/ybzQGxW58ie4iu/ASp+O8vu8Go+3vYOJtswwg
iA7xO/DcdviUQIehCFroMNQ+l39qL33emmLCriRUUzTE+LaTbd7GLxCkOZK73ELkM60uwC57LU+G
nrs8BlCLogzXNSS4Mp5p+yVm2H3KLCi58olXoqVA+QG7N1+UAdIRYhrJIGB5S51fljh0mqw9lorB
SQR387LtNtKzusnTM7LKKVqioOV+6KBOY3rpbe7hYd6n+iqNF3/lL233YqJKECJXacwVWZLXRazb
JltwN9Bb3VGaYz+jda541oX7bLWiyiNmkIW1cx3Ed7HgzSjL8jp1sZE3MlyzNpqfddNYkjn4Svqs
i9mlLIRf4N2/v27xtTHn4zf8e52swktqDkXVjsA51ac5b4xUBgKnX9Ex7Ga+6iS/VKsIdEgy4J1Y
srW7wS6feLOlu1grQy1BVzRRIiyHGWmgFaZGQCW1N6xsupfH9acutCh3ER6T2W6w2phiXGkhujCO
JqIkCuF+Dj1BrZ3PcyZbci44SRL/mw+6MccE5TltpnSgKyOFojpmuripRj43KI9XIsgzyka3coTn
69+Ut51MQJ4apZjWHmvs1kuLomFYeWimtxX18bqd3eO/WRwTikOlGFaxwxHBQGmuf606Nxl/XzfB
+Vzs1PHYVZKEcAWEGQrRBm+ZJVWqP075Q7TMB+wjJ8feP/Zva1LYSk2f5mj8R5K9HCm7ZHaMLhQ7
Wy4r624FSt1YYsKQMY/QIRVXXPtIb/XDMtCBF6ud60u61qVVrpo9i6DxjR4zabkVxqcJT/7Xd5fj
KGw/XYtCuThBLx7MbEog5dAVkAwUy+XHvmmD/2aKiUoRqZpeVnEDHNvDup6n5GbNT9rsX7fC8Uh2
4ljPk1nvSwQkXbgz0FZJLpHIayjd3zSU8kAhpIoSy9iXkY5kA2qkEDZ0EqNzJvlGrIO+Hdzra9l1
fbD1Ag9BxQEa7PdBb020OV0mAakaystCYC6eMYZAi5PAIwLdXdHGEuOJTaQqWU3PsUa+d1Noy+Yl
V0+iwVN+2P06GztMNtREfZesuN46A6p5RChs0pduq0achHq3iE11Qv9v5xhfM6RYLxSCkBZiOPoo
ug10mYmjWtEnPKdZxKLKBaXN62jaUT3BTXZjli5/k6XIMmkoue5ftXNI/hQorWCm4EifeSU3v0HR
/kAeqEY5L6XdzeqpVDMkAkFyw9JBhKtuqJEMwCcG+J5Wv41qNy4eRfVQaF/D1hknXkbGscjislSE
kEQPO9zCuuQW1HNWZahOti7+qqCjTwCLiBA/lV3liLruqQlITLLVTTvVkWTFVpVfYUNiey6Vwyx0
ttIRTlaz79F/bwiL4u2kgvZdx6dI1c8KelpkaLPEj+2/gpu3fVeYg5OHaFRuIoBaFhFXX3I0swkO
hA843Xr7QWljhzk4ijKUitbh+07GiainjqYr46lNb/vqRplc0jwrKm/il2uUOUVF2qYzniGQKemg
WDZ+J8N07AguE7XuUog1EnIaDN1rKo2Tv+xmwZvlMgeJhPEY6zluMJUZfSLap1BZ7N64K8M4soxw
tGLT5O0wzyR1qM3Z1VE1L0HoRC9qoh0eS289UG6z1DPx3kbvpMMdJSiuvvAyft5BYhJEE/MsoSQB
E0ksP2iNaBVpBi1yjAUoPbTdQ1toqxdxEnnVy/3o8nZCmBwR73x60ld4/9JuiZ8ZuCaSu8Y33CIA
76yHviFnOqwqGkB5dZX9IPBmmG7IZqcbWe6zZcTHLaUbsvhj62noc74eOl/LlB8uNYpOTFrH1BA/
3xsRJt3sS2NARCvbz5qC1sCydQ28X9XakzZAalnSfSNrnEKpvGXFtOBCbuRigljb7BE1fxCM9qe2
wgsU4RdZVrsXi2O1TnZcr7aYpt40TdbSjVYnyO6iP1dJ5EbddKMnhr0UE6jTF4/I/UWMcj+s5Xtx
mCwwH3lyq3zrx8HtG8kVC82VI0z4FM2NLgkPUll6pTx6SRXfYcrBnluUPqTkpkkon9gAeJG867u0
73pvm8S6QDLIoZrj6Y3e/OgI+eT9Ez4rnhnmg1epls/IMUUnWg9p6zaq04kHUnv90FmmdKyylLMu
Ckx//vgIyO8//lxDrLvqgcq58jlTHuWJBxYfR9BooP+/jfugdWDOotqgsAkD2u9KXcHtKLZWqSgX
rTRsqr9cRi1o/ZpDXA/P17/ZH3KbN9tMyBlScTJCHdln50rPQ2JjPjrLLNza3Rmji3NCcwxvfDLv
eG/Yr0Qp17aVCUJF2+vGShAPWrU8jWrvoEBqNcYXqTXdyCweUvN3n+PhvorcLldzqxeSYyxHlZUm
vR8OaSBh7lFcoHRRS8FSpo+pGvv5QuxoaU+NVp2bZnluhvLrkmPuohkP2Vx5qyz4VW8ETZoEwlT/
JDL4u3RRALdv4aC0BmZPDGxmpVUNvzNdtwXF5DWd0R39sG5dVQwiYuIWY5Pv3SlLRmESQty9yD36
lihBt/zpVUHvkDnxPbfzbNe5NuaYDxzFSiTpUaVQaQYo4shnQ04sOcM8QDZ5y9i7bawERixbfZxx
YHOHLxaOvbHNfGJpFvp+zoGHVLSmOw4u5bkbv8iKJQ8YjY0Pxe1wWu/iI1cuczdh21hmko1Klfsu
CtE9CIz9FF4UTzvEDojQ18KCDJ0t+PKh6a0itngzRTzDTK4Rg0XFbFqQ+omy4Up4Ve5r3S8Mw+/r
yb1+dneBcLNG+lM2kS/tpHzOogJEVUkgwo0bTbKU0J11uwpve+lkrhyD+695G6BidlWXKtmcaRiU
ffrsWt/OB/GO0hrnbv00nHiDx7t7uTHH7GVfpHlXzLgUhIluDd3iR8XirBMqHOroXd9L+k99OJQb
U8xelma/ilUFjCclRi1S1xi+Zf2X6za428dkEWaeCXOXoPlF+jE667mxU/RCqZayYNbgn2h67+dk
b9jOBGRZCcWiMWJguxhUaYaW6qc0OQjRRTFjnmvsbiCIwjFIjBKGzrbSSkO65IAC0fm82IpnoIt7
sCgvlo5zrrit4iXe/efr+7m7vI1J5pthvDiFhjACSAJJBRC0kid9JJYeLpYkNJwawA6NKaBsY4z5
dgJK6QJZEKOjpv6sIq0TgR8zVG6aUTgWYmTNuWZ3Y4gnbQvtOGN6SKIlGEJii7UBDTkkYLPoSd33
srypB68XzUCawGrcTd/WnkBfS0ss3Gc5CEy34INbb3414wGrTjBn0yJXKtrmdpx1i4RgX100myy9
c/1r7D+qbGwxeZmUp2Gqt/A2DOuCQ9JWzpgicvGOKszW4LTfFLf0tTu15XyZ/TLJm122P9eYl2JO
J1wgu2McjM54jm3wZd6SgA6ehVZvxy5tb0w83pglx+XZdl1B1cbCgA67o8WFRRI3x4Hunji7yvmC
bMduQ4YiX3STNmwmD3pumXhNCZ24Rw/R5MSH+CQfzABX+APH7m7agCTl9ThDbpoJ3YI4NtPUoOZV
5l7U/q6aJ4zTWavyxZie0N0mtsHIC537L40bm0x4wRSzXM71a3NqcmihItJbYFbzyvvI4YWW/Wr5
xhb9uJvgWSkL9LshYI4EYQRfZumkTmHnJ9Er3cTjvtvS3fp4Dt92k4GqKOxUVZ9xK48Dc7D6M+3H
N+0ksYQLWgDwUsx7AduvtmzWx+DVlIfDVC9Yn3gcg+KoY1JbctXTP9hJ3toYjDHWZay6GkX/HE/v
dHhpPeAV7GL4ij1f+HRAu1nPZmEMzMhj1oRFgkg9iGAGEHIFZPmD3ZDOBaWmhe72ozHlnxSx5dHH
7h/3v78hO1QtdWgCC3NEADSQumYm+0Rd/X4eObdBeT+svdlh7gdL19R4o8I7Diqzv7UGYxt60WSQ
D5QgQxrdmPlwl60oM6B8Z+KGUpDMHtpvQ6reL2ic1ErJlYbkZU2Kk1LkkbWUstvVYN1UyHkUQrsL
TT8ejS9ZtLqzQm6VpNU4kLz7iTaJKeN7ZdopIPYF48gaD8jVQCeqeWr4K04OqXTsI6/Inq+jFc8g
44LmoorzDJVYgGR0yNCAQSlU+Y1Xux6wWRfjekmcZrNQx/C47Ihh1Cp5ilNOM8nux9dEHXKVqkgM
dqalBSNyWA80zQBzEI5sejHxZh5DOurT9S3bB0DQPYu6SNBFzir3FXmbo1Uh0l7bDWlbhzgeoDqx
QOqh8qaDMgTXDe4Gso09BgJDY64URaTfCOMarW8mByXCTZtXh9xFo40ZxvfmcVbzKBlUZ8B1k6pg
FnZiDx6ExRxacOXlAPs4u7HHuF45N1Xb1VBb7tFbZJzBzadGhzZDPIHQV9GBZXe4nUtu+KKh8ENA
2ZhlXFGO9KxOcpjt3DqgfVd6bRmFJQaL16LbqnySUgtscNc/Ic9nXjdjEzQl5JJF2xWqs9z3EE0r
MXUoQv5udisHlNY+xxoFuitrfE0XNtbI2FTEgPIxbpuhTyccoSXp0+euyOFyVnC883XlG1tgJExm
ra4pgmieSNOs6Bh6VPdEcTsPLYhgd51OPLKI/dP+9xl8vTBurMYmNHNCA2ewzYjVxeNR1GenCmU6
eGHrocHB5X38QjeuLILNixj07GzMTX1cI9FbIQZXaSc509xkKh/wP3kVrt0zqL/ZYfK4rjcTUR5w
BnUInGvOIPuDplmqcjeVz5EQkPCUr3akFVZMgpzHGrb7JTfGmcROrXtVzDIIg5VdYwnCZcq/FeS7
wZ2/3Y85b4tk8EyRxmEw6kyFx/QBxNaPAoAGYkdgq1kfKLlKay/fDbiNfqNxsJv3HRmMM42s6ooY
pqss0FTFUsxHY+o4zrJfGd5sJINsI5RIIF+DJ1ZUhj0TffavMGM3PmpoYoShsfZGPIypY3BWt48y
G8MMthWSHM84+wr6KaloTv0Ye1T6YHEokR7vorN7BN+MEaa4T8ai02XQLDraKp3XrLST8SaLq7s5
yxwp1HhHYxfTNuaY5K5ECiHmkNjCxPHkymAPX09yYPqNV3KZw3dDxMYUU/htF70UtRV15k7Wg3HG
3WbQPQ5E03/jA0RvbDCI0pBW6dQZsPkXkV3uiZDfAC8gZbLrvgs8c7wl0b9vAGytSDaXPbj62mfi
y65yiFy8mUE71xpdxaX9ti3HJOeoEQZN6txYyyESVSfCZU3LHfABLjw5OooU1zaR/n2zqggv8f0Q
I5an6Kk3esjJksxZQicj0oHzvXZv9ZvvxSCHVBZ6qIyDglshzY0IbtgLYlt65NFu8tbEgIchibMw
UudD41QyBUX8FDbHROVkexwMZntqGwkVg6IFUnTSBd0EkX7K5d6qosKGmEhVSnZpPlzfQY4Hsg21
7dIMuO3ComrIn+QChbt+ajl3AM6q2A7a0kT3fi/hI2XNSRzdUj0v40XXvoMjJp5uicS72O7XXd68
wmSQYgkjWZ1Ih4eEIx3gatBV3h+ES3xAXYKzf7tTTurGFosYutFWqxFrqLuUgfgZtyiwYi13o00z
reSRn0ZyTrDJYMYkz0tiljNOsI7JWM0qCxeTa7xgyfMLBifiBc/zQ27S9yaUkz4rzoqLh3QjP9Je
5/9H2nctx60z3T4Rq5hJ3DIMJ0qysn3DcpCZcwDJpz8L8v95RjA9OHvvO1e5Sj0AG41G9+q10j3e
wCJaT9G6uKjRQ7PBpDO8RCoe0cwcldfW8q87+7ojotbyq1PJD0xmaL1A3RFChPlu3C2HKLACxmVi
7K6bWa/gnt/V/JjkkPXduFBJB91fesdquDJ0i5VvxVt0atBAUNz+vrxBR+0wiZDNQtOc62MWPuts
DRdY85NiEsA4oPN933+z/NGlXgSCvMRT/OkE5pvPgkWvJx7nzeUOgrxMg6KNyATspxJ5TuGDf8ph
SizFa73NgSpUfPSDJ6FY6HoX6mK3uQNBdH3UyxpX2rjRNqWnbKMn7eY768bKW6idyc71ha7fBOd1
cidDRs1EHjuYW5rPbdm4CgG1tV04eJ941y2tdyAuVsYdiSUblM6UEVvYyuRTcyL3Jm446cRgKKVr
u+SzqLK7fgrPq+Mu1GnQFlMyWRUlC52u/dol+d6wRKj/v0TNsxnuOh1rwBsHHYlPXTkKBDqmg3If
3+IT+sNuOiF3PFWCsy9aGIsNF0kJyGPSJbPx2Qb5FNu1N9XHAe/i619McAb4mTi51opILtDBJn0w
6/tev01jm0n6OSoRapwIVsTjnw1NCqGkU+uepD+pSrmlVXIfNtF9kyc+eIYOsl4HifycTsngWGq2
MdPZLdTOsSepdYySiigj3kGjf+Z9vz8qPzunV4lqpDluJlVS9lYMirFwfiYNtFbqbNmh17gtzOmp
krXaadvMSWuwdVizM6McWMmNX0avY5S42jze5WGqO/MEUtb8Ps5ncJVJ/hS3nRPJYAfXqJsVKkrV
ZCdny7NtUNcwwJFSmM/XP+f6JQiZR8DYZdQVOZ9ZZtrpVofPmc7PyvRtIaJzwP7Anzv22wBffzJ7
EAEbwHbggNv7LvifZqUoef3LC/Rsh3ul6VlvLYX9jh6hvu6W3gSZn1/yzXQruv5W+NcYSuZsjb+D
wkYmI6PVBe2ilrv1TgcvCy7bm++jj8eUF/4Y3fDWBo9IhFFGAM1FVxEzcG1buauoCI2l1gYs9x2m
4zZv4TH/Ofq4cbfdoRYCgdcP4nm93AVkq91IdAt37rihzzFql8BAvYWPo1uBFCH+kvrpF9ErX2SS
/f9FNCuLoZUsCRkuQAIEQLqI2CfAPEWAJ5EZ7gKyZaooNIRWj0ECq2lxZFMnzEW0lSzYX/tc3J3T
qH01STb2T51ve+nRQNFC19wmvTVCX0lEQxbr9/f5a3FXDwLy2GJ4BTXffCtZn+ryTu28XMyTLLLD
BY8RE9/xxFalZcdFuwGFZD6mbt9v6bwL5W0GgKx1WMz9aOiOOgXUGH2rccPs0/UYJviEPI9PaeUk
lgjrKmZbM9qS6TYiovO2WgSyFJCcEAwvE4tbajqPRd1UJu7WGFiZIZD8+S58YChpgBT86+tZj2Vn
Y3yBSzbiRpbZ467WfpQmcTFt5EqgiyddtJO6CrPZ49dGJ4FeL5+r6KUpk3vBL1jd0otfwEXTWups
Q8tDZCvy5KR6clowrWyHqk9SiHHM5QaXiaNJaSB3j80ElEGpLV5sKHe62QSaNQpqcKKfw4XbUM4B
DgyRsilqtgunCoRQqa8Lhw6EG89F1bpTI/T50L5j1FcoEPvmZ5C/HFmlat7qorK30BwXVSebgPZK
YbHnHX2DyuJWwvUx41kd70XiLash6OKTsj2+iKfEjqyOJjDWqKOTaZ/D6DtmKWRaO0u2jdPvAg9a
jQ2WbtoGMSwLWP+P5voiH7IyblmZcfbZjUEAuKkdyDuAYMPcslli6UC3Qqju+kE92+XieVf2sm5J
JSO8txwVYpnJpwSP4ByFEWHOsZo8XayRi+pz2NMmGtE0YWtcdgw71W4NoLBB/bpJHkJfNCmy/va9
sMhF9kqWUqtJYx3XfnJjgCbc/MyoBLJ9iEdTtht28ta8GTe1UD1CaJkLgGqN3LvAgD4s2/v+R/eV
BpFPfIjbaQEJqg3kau/GoMZ7TYQ6F3gSX9LAeGxUmBrqd0bxuaEnku57NWhEvRORFS7iQZA6reSU
1ZwSN4oemhyo47h25vTT9YOxHsp++yfPJa1MzYSJkgg+M3wjqH7KSuKQkGyuW1mvD54dhSfxoQDX
TL2KUgUm/zyEZjfaM6QUi2MinVCRa/A00jIt477NgR3pYYul3tSdYLNzmeiXfUx22k80S1yLOtru
+jJFH40LMlk1hlEpozsqTxF49V5qUmNwigB43LvXLQk3lP2Ui/CpNvrcoOsEsvo9K3Zl/rjtvuP+
D6KNqMW8Xu65+HhcXJGt0oTwLtXfP97sd242ORLgqoUzvLK7KP5Uj4KdFLklF1i6Su4VuWK0nPnG
mI91fTeLPtb6BXT2fC6C0DGiJFZSzIi2yGp2lVT69XxbRbNrm9+SMPOvfzHBivhCBdVqQiWKJ9o0
Hfr2GBsYv/Kum1iv8Zw/FF+fKPWwRCUJQaN/XTbjI3hWXOW+9gdwxUEtwktuRamhaFFcIkQqgsJO
gaKS1e/S+kEyvFh7ub4okQkuByJx38UqyjxgdGg3ER4NNUXUGEfB3onMcLmPUYHzziZIR+pw38r3
RQwYnCCLFUQHHt8O5c/Zoj2OURo+Farkk36jJW+S1fzHpXChIZyRMlY6dsywb2WMyxifNO3h+kdZ
xyxdeBoXEhJiNBXVWVrTOlV+hwFjV1oCOr7EyY+aHmIMffUilgP2N/94tF7Y5GNCWWP2yCwNr6YP
i7rV828j/TJIp4FMoujKnOqaKS42kGEB1cKILWRSfLLPDhKgbciFJcypSJ70eH07BaGIx5/XqWlq
k4XdbIpgVP0luS9ryVX0BzXsHUxxipbHjuWV5f0BO1ekOswztJoALqt39YYNkWSG+84qEoSuEI4h
8HwegZ7aVafUQ/9rO61Nco9r0e8dI3N6P/oRITTlgXJrCs6bKBzyYKVWWoxOquAwLXFaLLMI1F35
YvhsoARUdIfhmwjLx6LEtY3lokiUpw04g7Gxi3QqrKdmuLvuKMIlsTB2ce2HcW40CzF0z6raH5gd
eKO5vYOyp9OVuSuZ9mMOuiINsMh0rjCGadY3rTI+FYt0O03ls+DHCE6JxQWaeG7K2WbPU3CfosaZ
e5iu9Oote2/kfvomas6sMobq5wBgcUGH0rhOUh27qwezP94yHVnoQvnSc/E6eGjxuYlHPP1Qgyy5
OliCN/9fXse/8wWLCz+qEtMsAUej1xb5vuroSY2irWlGN1L9BeJcJ1lO/QG1gKSYX7WWBiiZiDZc
dI64sGT0BemTBg4tlc7shkHnfHEUJ7zT78CoC0Ls6asYsSyITXzxp5l6K+pHoJtG3fYxIA8a5Lki
m1rdU8nLRUsUXMM8K7UlVXPalXhcxaOTK1+ln1UiiLWCPbS5lEWL2gzknoi1HfVKNE0bO2jowdZU
AR/Jek3+7K02Oz0XRzUzl6gscuRG9knZmSfpVnfRTUEJR/pqsFeqvmm8X7Tp87fcVXaiS0VwXdpc
LLJkMPgoGlqZUfHT0I9RMUAj99ZQN4YUXA8EIhfhglI8yYnajihGqnRwyuYx0fd6uJUHA02m4yTM
ctcXZitsSlAxLB7yWqLRkNd1xcKOBV202K0CI3Iyt0PNHJQ68ga8iS59ASnyPHvXVyoyze2pJg2F
1ktAL2uYqZBzv+sL1zIOunJPm4frptb99LxKblNLDAWGORtIaDTLz6gB0QjJW7rvVEhOsA7TRHn+
fxvKfsqFp0Jrzuz6ESANVvdLtvkdBcXu6JaO5mZHErTYTvJZdFX+JYU8W2V7fWFVsvMFXUBANpQR
MSzVHBppkDR8mrvWGewHDHk0yhMq9de3dT3AnK1yUZwS2YzlJDU89HK30tIcB6h+gAhDYGb9zWwr
hmER2cAcBle/6ZfULnQgvHD6B58NNBVu43W4pSKgesV0/qvLujDHRTWJsetRwL49WgakftAlNxUx
C7HL5Y/c5sIEF89ks6rScmYrkufHEpjhpAU+GTML+tJuMTzjFxaGaJvOv/7B1isdF3a5MzcvALxW
lOXi+wnlHGUberZnIHzme1GPT7RE7sxpSpfIZgLtjGj2C9SN8vtO/ZRBeBPz6koRQH9mc31xos/G
nbxBaqMuZxjHONyV6XbWXdCq/TcT3DFr0lKdWw33XZHuhnJxxgUtfEXk7qKFcMeqBWZe61KUY0G4
eI/u/WZ0yhSD6bYTMh3hl8GZbkX5oOhrsf+/CCCVaWlhN2DzcsDnGd6QKcmi37y9voHrOffZAXnA
ZigrY2hCHBfstXZQ3jUugwzj7t4z2jZGByxa2GrovzDIxY4caqSRxJ5nhGK4n8pBpjxPzY/eEvLD
iSxxYWOIoloFww+r31dbMwCD+1MRzHfJW/qt9yVgyjMvMwIR35LIKhdJLEkJm0ZD5G+sB0YpMs5H
1IYxrPZy/csJnJLHbc41ktfWQCN2tr1k3pMa6UIoAgWJjLD/v/BCQzfAHUXQC5TIXlVOkKID1457
fSHrb48Lj+DixFIs4IWV/u+GZuXzFEoQyEL2rIBeCcDDLKBeCfQ8U1WuGkk5gtLPs8xthTFx3fgi
WI7g5BIuWkg2KPkmA7kNmwvR38ojGwQbD8Sd3MnvwTOFOguY/Q/SsQxEeYfINhc1GiPSxpSR2Yyb
aAur22EDEpmNKGpcdwu0nz+6RRfFJElDvBYTw7FqkALlTjyKmkSr6ehvt1BkLlCMpjV0SoyipWw4
BE8/DUkUlNqj2O0qESOnwAcVmYsV7VhP06yjg8raKUyzHhfigSGaRvQcdMEI83pOerE0LkaYdBmT
UI3YZ4KL+E1g3Ie74G2BArHmywfy6E2C2opoM7k8Iw+1DtECjmFLjRcvbVCbuYsRmF0ZaX6Yyt+u
H4J17vmLFXKBwzSVue1MzCbSffipOHTo2UKqfv+OFtuYn4m7uLbTYICw3mY7daPs37s7/4787uJn
cKHFiArgNCGx5RXVQRsSYP084ZCF0Hf4JAT0kFOvADiZmLOXksRdElyhKajJ5Lc0sSBsTu86iOnU
w3zS8HCbIluElRQdSC7moDdnx0YGNKr+kxVXSbdRMlHd+PrFpvDoRbWtqdpHgKnk4b7JboY+qIFB
qjbXPUe0mzyGca4LebYzVBaom9xMuA2APt3aR4bTaIWddrYvf78NlPf0/PJ+i2jUVsyYPvVB/KpR
4krKp94+2uVtND1fX5pgA99XfmFM7pKm0FSMJUpl5cyj7ESR1/ZHFa+N64ZW3me2QojCiBhtxTT4
gRXDmJSiYMmjHjRf2agucaPdsmfXT+Z1L6KU5887lZnTiYmBa0OHQtXH60Ax+qScCKpoZQSurWed
lIIF/blzHw2w/7/YuapQaxVXKnIqQC4wWV0CehYk6eO/2rbzOriDPCpdndgsYez8MADy/2BTx7ih
m+EYuWXmWLtOdG5FC+POrVl2xqKNOFNFkztpowdA/3sZ0J7C2ea/+MR5cXxqUJNZmSiwwR1Y5tDl
/sQYVtLnBqoYtdu8KDvBZv45Svfhm/FIkrTNpJiW7z7Y79jcyOhUR31T3P7zZOSjIS5PKMBdq9UN
Yp9Rn6LsMJVvUyJIGldQFx9tcOlBRwcatuw75TviMIAVkyqLtW2PwUr2BowjlOWXW7lw6pMISybw
ER5dQoo2HfIBib6RFO44FIcqgXISsXZSWP0UfDSWeHyMhx/XyaUJZaoo3SizRnFqb/vO+jSpYEGR
e9WJlOqxHjLfpvajOSneZHWPcUKdqTW8SY4CwQ9ZCSmqjJqdbpjv2G8upEidrulqBiqRXyoZzdti
Qe+b8VXlPptWCf1eJJr2Z+5sfzDJBRmFzrpK2QFZlrvMLB1SPGZh5srqs1FviHEg8Q/BIkVHhFtk
GDV2oYZs4mJbEJ+2mODuZDca3UxGkJs2PWjCbBE1xsoyL4O1wS2zbCRKUUFkfSbEAbDQsmK9vBWx
U6x8wA9muFg6lfFCa8Y+VCQ/iuWmLkQqfuwPXHNVLnSSPiw7bWIeglkQ258RyJb7MX+YbJFjrKQk
7FTYmNqwVKJpfE0+Uq12gmjL/1qBDHqYnWqfEcEA4SV4HKwf97Mx7gjaISrwqFyg8BMbwWg+FoPl
zI0aQLBF8PBe38GzJc796jFZQoNxxKMAf6vJepDp8YaGI6Z9LIekkSdwdxYk//xiZ3uc5ykqYOMN
+KjPkDVQinWbGZRiGE3fCqytH66zNc4BuyFMc3vG0EaKB/gQjIclGI59ICbcWqn1f3QPzhMVYuWQ
jEZ5kGqYtlf34GvvcI7n9qQu3/Jkl80H8IpfXx77Ntf2krvNTVpFWZ2qmBocnV5t3dFGKyX5b0Z4
rH/SKL1S6CxUgPWIpH4CqTSlEhhZmUr8sH28TFmlDvEAJXbVMz/Jz2yUiBWA2kPZOtan5hHEhB66
bELYH8sKrmygyt3omVZ0c1HB+ROJ+Bk0rmBsurFaL6KPiuRDittUW8euBIdg5buBNE+xISQta4rJ
d04kQ1qWrENWtHS7zribkn2miDZ05Zx9sMEtLR0lWU8i2DCcZcMYQjrMSjGiQBksqpYozxNZ07DR
F7n5XILNJgTrKXhe2l2Bukm5ZXVx1cH7ZiN6aYi2jwuOdZEreWSytnPxk+Tjo9FChLmv7q8frveP
zznHhx3kIiPpaKnaLYqETJ2guu8YYSYK49NhdKa9eTR3bDf7IPGag3Vn+umT6HivxZQPv4CLldY8
N1CVQ+Fiak5ydkOmb6Rxs3jbF2+99DOp8RoRoVLZ3l1bNBcwFzROppglBqr+0M2HVhYk0aJvx4XJ
vu6IKsVosamS9VkqUKKosmdlFMk7rpBqI4+7OGJcaBxtvOEyHAHANt9nBUPJMe7HrVw7A+4a1LG3
6Sm5VXZ0K/LOtTfWpWm+mdL05TJOCytZ7sGz50df1DsFkjTJUduzYUFTD647quCT8UwYWlOBBiPE
u1izgy6/p5MAFrSSi3xYDxdJlFmqzaHRAOpUvSp669PQWdK7BWLq19chssPFEGKO2TxZcL0i2RX0
CeOPHqUPKJcIoq/IDhc+1EgZIYwMCHGqmU6aQWGvJhuyyJCrEIEpBN5OuBDSlLbRE1Awe42xqcbH
Jjy1xdf/tmtcjBjzpYnyCpHXHJ5MkNO35d0MYKX6ct2MyMm4uKCpi9plRMeVJWXOXNjbuQ/96yZW
2uAfzizfM1EVs8+UHrexnu5D7dEwd5nxMEs7qXJDGtiV5ibfJ9UQuJ1oZVykgAxlrw0EgJcpPvTD
zykS5jYrWcbFAYIW1cfLccnL1qySEoMuJXh3+tCz5ikwZq104qpzMjtxwYvgYsIfUwdA46bFT8HG
XndDi2+i1KNZpZUKj89z8MnoENix7tNv4Y8lAMU/OrypH22o6GnG9u3vN4nFN1NS5Kb6MLI5d5YS
oHdNNxBfDf65GipzGkO1NBPZFP7xcXMlaUyiUGPvCcAk00/D6Nr/nGroowkuMFVlFNLRfG8h/3os
M8kWRgMi+Ewrj5UPS+ECU9/oGYW6I2tVGxt6ir3vdNPetGKB3HV/OO8Z+/+LbC0b01irDCzoNGG4
HB7htrcMOXwHai11k/tx5okqAWvP5w+L4+LUPKohRCRRCmBdIBMSj2AADPJ3tHl4IyIcWUEmfvxk
XLiy0yyqMKWMgdKvalDuLCgu95vBl5+7IMEMXffKeGvaZxC50mO1kTxhc289qpy3mMtz4mQG86GE
qs47/hyHwJNc/XEKXQOzKjNYVudvkTDnZ3/0zyN3NsqFMmpojOwfGWv92nvpHWambwbJIZHDmAHf
jzqyHoZFjzbT5+vO+652d8U2P/xTSF2ja907G4TssinQyhlQDkW7FtMF7DEHAFr6YHs4nwDdQXFr
xyhYmyNk3LwEEl8i4Mf6Lf97L/hBIXNahnEJ4eNL+2ms94QCT9y7kPMVXB9rL9dLx+YJSmSjS2iR
IgDFu+kV+u/ZjeSwaQrg034CKsYGU0HmLEijhdvNxaRiBuUUOP7w4JLLn720fNcUsh/wikbFUnJG
o/TmUWucRu08zUozZ5GGWxxAp42zB7O3m83QpI6iRF4iS5AC7PxhQPkvSx1JNh1Jl4G4J07YvUp5
u5knegQtohOGI+Q3LcEGrp8U25LROZJtXeGdtqbWKKOL5TWL6g5m7mtSJ8iQ/5JZ/LbB1zCiCOiw
jvEVsFFaxcEwCCO/Rh05FQLs/vJlzra4TkSTW52iM8AbBobvVT+BoHOBSf49mzU3/HAPsuWg3UIY
DRVXXIcvZItRXi/0W0/at0HoLz+un8z3DfzzZJ5/EHdDlmaaTmaCWmIKgrJ0kz1BBtktgj4CQhvo
Lo/sKgwUFF7p5q4mMs7++DXjnJ/GOtWLiZHE5CAd7wL0LqBWwBYuKkGsn/fzKpmbXdxpedhhNIV1
B6v6eUh+TE0CvmAvWUSwV4G78qrZo13VqsX0hMJ20xX3mvDmEO0Yd1GmdWkRC9Nm3uzObneT4+og
fvwVewZmbuXuunOwe/Da5+Huyb5sYGyCOlyt/mxANpEYd4XVO4n9SRUNo/6lmnH+QtyVmBOpY312
cKS092UPCfBdkd9N6X4xvDJ8yZuNIqLYX78Pzxa50BLXhZkvOlbHxodUHYztHVih0IhQ9HKbGNHR
NsLv1zeU/ckrG8pLtFKlrVMFPSQvrW5l042gOKVmvok7eIFknWK/JlRgUeCQ7wRaF45PwspONHBK
QQnhVu2DRhM8MP9ywf3eRV5vFeXRiOp4fWGK2EmPy6ZFvlh66IrbxxKcHXuoKiIXFjJ/ifyFF1dp
U4wblQrwUWrQQikRWCxGp+z0/zV0aFzoiCN1KswRuVoLBnXtyQQznRIhaRKOrQr8kRfKzoZC1ZYC
A9LxfDdFQSXhtiYvveVDcTwSnjdBRNS4QBKq5RwZ7Dk9gpja3g832SH3ML12mPZsjqr0x6dkIwL2
/qVqevYWLqLodq4udobqV75rbvqj7hbvOtDhpjgRd36dfCUYfbSuvSh24qfGp1vhGJvoDHKBhi6t
Vs+AtGHh2iZ2lUMCIsUX8y5zrQA4XLfE7J79CrJ6L/JEt61o07mQQ8s+Vowatltkv/PeqvZtepKt
zfUoI7rTda6kEMehqnSQy/HGwSl+tkcg2nzJHT43r+96QN8/Ly6rNXo/oheB5fVixu/vq3PpTdFq
cmFLqM1phumUQ7iNoeYQLp1LtMWprRujNL8ueewAgeoopa67AvuCG0vnshnSEq2nIVK5ea9sFC/3
UNmV3Oh4F72NgAYwRvn6zaodIQuqyDCXyWid0Vm6hnsZOnFN8kO130CK0mGUeRa1ZAU+pHPxqI/y
iJoSkFRT99rrT1qjOnX1zR7erm/l6jG5QFdwJ3VKbGups56VG85lDfF05boZwwAAk2Acj0eujJYC
1qWFVfUgeMsK4RRoZDHUYL3AgGmk/9nhdi2V8hLcdQiu1LWD+i7bFyAjBG/3ZjqJw9z6i+LCGldC
iXLaJDITUKB7Nl4e+YW7BMZe30piFa7Vcs2FLS6QD3YR6UWGnELa9t57S8HPN7EXv0zvb+nqIcL7
+bpvrN5UFyY53whpYdtSBN9I2hSaG3t5IE5SfcVjUM1czDX4182tt2su7HEhW27tVm1Zz6T1spt3
Dik/9PJbyf+u7Ut/8g0MPtOtKNcWbSwXrMs+IRauZNDo6KAj2FfTyyhihxaY4MsiyrTYDVS2dK8c
XDtKnWo5Sokn2L3VgHHePb7WscT6Yg4tCofRc3LPeDEzTKlr9xhVHaB+1wbmPXs7TKlz3a5obVwo
TpYuLGYNL10lRzb/IOFO13fXTbBD+0c6fbEyLujWGbWbsocJK7R2ypR/KmNVdKMIApTJBQ59Hkxa
aCjPd3m9j4fUG/rB1XHcSDSCYxcaY1Zf3NVt81aCPJZMqFaBHHaAhHdcz/shZdMw1YkmQ5AUsZ9o
zf1/2wP2GS4SfMOc7IIMEd5NKM9Ehi8VIobh9RT/Ypu5CNMZg2ksAHmgOPuuYILRmxSpor5rfcVN
nf5UuoXoIS3yHi7ElMVI9QwCXx41wIl3moyNrW3/285xUSVaFplGJoJ03DVO1Ef3si4qxIkclAsh
szbZWmrhdrMwTaxoIM4XIe7X94kAdmZYKkRPuIRryWV96WxklPWrpW8HcPek/xxsBszj2QJ3jrUq
VGK7mXEAfo70J401p8q+zPK/IO9DUf7CDneYoWeQRLIBRy5fpVuITR8ivwYaxTWd6DGGrjcExYVt
h9V0FfrhhmbopmLz4hetqlqpnGFt8p5dK40bb9otVBf9RDisuf5gPdviG/+FPg5akQCMmO6mo3Zg
HS+yb3FziVa1ejtfGOJdIiq7sMN38mi6HUzXrO7K4dmuttTaLiImnVX3u7DFOUcCLRkwLKCGkveo
6VvEUVPZj2b19vpRFZnhfGPMyJIWHa6wMI0/gQegcYy4d2e9FIHtRYa4aB8WUx2XJQWTQ3sfDp1b
lr6qfL2+mHUIyMWmsR9xEbILObbKVMac0XQ7YQaP+cLk1lvW+akgdiXqdYjWxIXvMR6SNGFDckWx
V5ODMt/KY+JcX5PIBheuM6orVjYgvVZBBRmWfhcHi537/80IF7Bt26RDxSBXleTHOXFo78+pCGey
Mu2MOHTxdbiYPUgQWpgGwl4KaAtCViL3bqV7jIEOGynog7xyRYnm+uPkt0nCQwByihednSIM/SJs
7IAjs70ImlYFNK2EClDssPyRNakGop2B1pRqcN+qCSXZSjVcGew6j116qtzkSfcYIs8+kM+doBm1
Ho7O5rivpqnAT3QLSu9L7kbWJoTKWk+PGTpPyuj2muC2Wk9WLlbHfT57lCXNjNDZo+CFhDgHnkKW
z4SJAa44sglC6kDX8bpj/sVnfq+Rz+Prpl2kLoGQDNYYfmIMkWBthI75Lab81M0YZJhKckQAwNXM
9LxSPq/vZ03TGoZtiAGhGFABXYJmp29FrRPB9+M7mNUyl0rGKsi9vdyaKTkN8etY2T5RgJCTNEwg
2P8GBo4zSDQVo2KabfJtFAoCJPBgocbBziAr48Sb8Ni+d0vTk+hArC/wbIyLjypqUWrLmEqAKpLC
V6N7yA3ZaeTM6ciLIjzs7Hj9efzO5rjjN+phOxEVoZK6r/qetQBjL/TCY3IcvF9TFnOQCFGxf3HR
s1nuGKaDtHSEXaHUbY9g9NtAFscLd+EjA96oh/IkfACuJr8XH5E7iXFuzvU84N4J0UjOtPLGSIhA
vEy0Kr6hMiZ1TZUZNub9tAl/dpDCip560NuZm+wOwRpkfoKjvh49f+8j31CRElrbCNhI6dMvE6BR
2mMclg7Nd3F/UNqNbX8hJR7yKGOBXisWRZr1M3+2zuVbilZLWjWhYBDdsHKZvuv9eKuKKT/Y37ni
pHx3RTUUhfT6BFUZMzoYsfS9nmwX4zrBFGW+bH7XkUGUQBiD9y3o5gricTQQbPR6bn5eKpeK2boZ
aSnB4z4DtiD1KfjJDXDNQ6O3eUqmADNlSf1ompbgA69WS85ey3dhJsnCzAsjfyiMyomWQClYG+ZI
/xXK/8IOF3Uka+qqWAewUK/uEEkHstNFviqINBoXaWK962glo3TRtEB+pP1Jyos7uNBNV7V3Ydpu
r38xwXnXuAhjGb2aTguCthH7c3KjL/f/4u9rqmUqUHoxCWEn8yJthhwizWYTQyBNHd9DqP621kbB
x18v3F7Y4JxunmmbpxVqfqwcXaBO1gMGMQMNlu6FHbhVQN+FLe4ZsKRq2OUWEk153+8a8DiODiPw
qU+irttqcq6ZGDLSdVTY+URB1TKjmRMEjS7bhgrUZiU/qoWE3OvLOVvhQhNYdDrNgnk2ur5BlHIr
PNPKoXeLGMGZANgHHtel6h0qE8FnW/W8iwVyntHmWVSQxUJXMfHDEMR0RDQRuXqULixwfhFj1kOT
lxlNw/FB0/LtmH2xk/oILsrA1oGVue7p6y/EC3OcaxRzW5aSLkH6M8ebgJUmik+Sb7nD4Bp7SOpt
/6uLcNEINLtpmEWI94p9a0aFr+WeRHPvPy6LC0iTlKXmIscsB5m85gYC717/koH0hgTmFuj0f87O
jafcxTZyEUkZsmhQU7Tuk8qnc+1IBQiFK8HHWr0wLoxwaY4J9EaqMY3ncnQb6S1sb8f62A0i8meB
j/MUye2SRlSJkL+pagIu2/5HE4mEAwRxgmdFnrJwJArmWz25+xaNL2rsp6PgjmA7/kdecd4snghZ
78YRPSOYqNTxRKbO0WJ1F82Wm4ehF+dd5o6iF6FoVVxwiONKbRqd9SGUzI3CZD/WxNV6EcXAeip6
sTQuRPTJYBArTRigYvTGHUCtsWPfsYH09B4FxU0DhKsg7glcz+LCRE+jojQYoldRnLk+2PFdq6FA
sbl+bFdzzouFcbEBvFthZNao8UGq10vooxWTL0RrNiDb38xN/Eaqys3KXpDai9bGxQpit1NoF7Bq
5iqUjpADxhCdjZ1cxOskCO08rXHWIqWQ2ATrZDc3cV+fllx3lx7g5PpbE4vKS6IDwEWLDPp7tMsw
bNGk6cOoLO4U0aApGieXkk2nh35hU8H3Wy8vnT8gz2A8YDpCQpuI9W/CYAiWbQcM8P6X3LehOarg
y62XYC7scQVom4D0AUGBhfn/k/wBpB86YyATiW/w2HTkrfL5uo+uV9cvbHLZR9TaMglBCQHgkAri
5Bt0pRvDh8ybYzevZfOUzZsCL/rrVgUxmWc4LkkfqT3B+euLypnqYE7v/4UBXZNNVEGIKvNMdJXd
y3M7IaeKQnDgzsOBmLmgtL7uHRc2uEsy1olM6XsZCYxDbrszgECmpTsAh7ucMPsgWNK6d1zY407A
CG6JPmF82tCFAXnF8y/AtXxnfFpcxU/30/9H9WP1Dvht8w8yOpZoL1OBlghEPUnRuLbm23P2r9Kb
Cyuc30t9H6VdiEhCXdYnhfAaQNQ377gjsBegRSoJSquiZXFOr0+y3swsmKjmQ6y4A+xh3EDg5CIj
3P25FGCbBkcPEOtLupcj6TDGhZdks+AuE5nhrk97CdvYypFhT70/9TcdUKTC0hv7qX9kHxcfiP2G
ixckdKuiYg5B0qF3mMuGRG6mDrthaN1OsreGHG6XEVlJPkFpCmqy5QMIJ3/UFhWcONFKufu0B2V6
SNihHkJIxVuKQ+lwGDvyej12iMxwF2iTZ5NCDBtikOBimwMj3bbR7rqJ1avzYj+50AFYAERXC+Tz
YaweoNrpWzT0EBX9cYl2ZThtr5sTrYiLHEMeTyUbTgMvsdNPP/LCb2vRQ++9snXFR94vmgsfMWfI
NlMNaZyxxG5mgcG3t7bKDBR6qW/AtWJCEnjK+5sozQBjzKyDaQF4PyS+3r4A/eia+tcqpXjLjL0T
zvmPLk93nYIXYzhup8ry/x9p37Ukt64s+0WMoAHdK213j9d4vTBk6UDv+fUnMVp7NwVxN+7VelQo
YqoBViUKharMKqHO0H4ey6+tjorMYtx0MyjYBvqUSbnb5MMNsFgwo70jHIGL0PlDfZQ9NotC+4q2
5KvGuuyku9Vr76L7b+odq25U17YvPVfHMZyu1FvoRX4WjWDuX2Z1DXQWmiKbeOP/PeqaVRkSun4k
xngZuVWu2kN8nV9PHibRMPApGirZTRw35jhQ7Oqk1iI7Y2KrHgQwK6gNlyjhZYLZCObbf/jJxgwH
i4kc2URqcPbn9c9ofaPjl3E9NetNiXu6iHlcZIvDRnWF3LxVAhsV7Xtifc413UFdJdODdEmchgjw
aTer2ayMQ0mqLmU3Ma7dUWv9oVae08h+vBzJLFIvbR4HgbE8d7M1ICMlIXuiGw+MYErcXLqf22yW
wmHgMA9Za2LG3rMP6ZeejQm4tkvAxe0X8D1RuWEXDjfWODg0x0TNjAUNRUN1v84/bRO9X9njOhKn
MkU4JdpBDgubKJNGCJ2xLna2LtY3yzjPREvahdzzkng0bOKhb7sJJ+bS/UhS5ADG6HemiHlWZIVD
iJzqSVk08O9E+am3D3T4Ua6igXOBV3+4ygYCzbTB5F2DWhDmbp0+k4JhELUj7vfdb3aLwwRoPP/T
jNVDD4i14lLLKdwosI72c+9rbgUfTxrH9KYHMceUaBM5kFCWwc4GE5s4JiCUeB0bt89f/lXYfqT2
mz0sozIpWhOMUtkRKhmBcVw+Rt1FTif6VBw69IptyVWPc15dTn35gh5cQUq7fwfZfCgOFwwDeo51
xYYeK4ecWOPXiOmXyKt9ChYkxVXBgtS8Xt480ffh0KHTRrVVFcDqsJTOXCiOmVqBIjXBZTNscy5A
64ePbr6RbK+QAF4VlI4JvarxyDOUmjvMUEsqe/+yqf2S13kb+cHZLi0HU40iwMJnXLSjz/kt5Cmc
+TC9UwUitBRVL/142abgKOT7HfMVjzOLDC83cKgv88FWn4l1s8jfKD1UIrUxwSfjCcAKOo19gRlV
yNJF4BePD9WsO2iHcC+vSfDJVA425BSS7VOKNS2N5mjxSxyXzpq0zmq/XDYk/GAcRkh4qshsQkHn
90KfNMimx3jiSkHvWB01d3xYrkTvCkKLbIs37qijObqcB5yJ2TU51YF2Vbn1q3yP4aAvbDKwu+pF
91VRvqmy7d6YXNTKKKMVzTjx4lgh8ePZGR3i5CManJgyUiykEN8/+MHUpqkW0XWDO4xt8Js1ZY6S
RmxC8enUL9e69SrNbqL81fCP/l9L/CuAXc49VRt246pexvowVSVUVKGi+e2yo+xH2dkMdyCPSpLk
oCPXvLK5yddnJW/cQX2BCMwohakh4hDc9/+zNS5jpxi9r8aCJRmq7E5gYadPakcgQCMoTO6H89kO
F2f6FGfWwnImKpmhNKwnBU/8lqELbgb7j8ibj8RFWd7SITEtuIM9GlCUWqODDTWCNn4tBx3NsQkI
ccHkXH7LMQJcQwf18rcTrZKLuMVY65JSWO91NFB/jcaQ9oIbguiDcRGWZWlXzTKuk32d+E2HyWWl
vyfSl3IcBBWu/3FSn78Zd1LXsWXkYLFk3VKyCw1rJ/Wt9/QUh9Mba/JZDt3XXtRks59/nG1yJ3WE
jJcYGfxkWbSDbQ+enKgPlz/Sfvp+NsEhRpqUkVHPK7oulSfoqR+KmUxOMb1peudGFvR1tMovR3MW
JD6CuP7jJYBo+pLXKgappiaAps+zaaEqb04P6zQeJRAlRqYR/zt/5OksI9tu1okRtw3Ut62n0nhL
ekuwLlHI8aKGaYpuHQOqKpgEUh+KxHoujTqk0oopHdMr5NZXoSLUL/0LLc2XSVUFbiqIOf4hwLZL
KPp83I8KX1FBoxX5tBPxFQh8htcz7NVIhyoHLrNjAL6QkA0Q/L9cmne935BV6IiiOmjzXUOyQdKk
oKj3Fovs2MuBDH81NLCxwMVXN+MZO2YtVo18nMzrIntu1cfL8bW/CA2pLgb0VE3mQFDVC12eGb1Y
3RM/L42nPLcF+pb7eYZxtsGh4ChZS2owmG+9NSBu7q9foUl0z9pUWcfvImrn2q9mbAxyWKgklK4q
WJw89cEK5+N6KK/0mxHTj5lv3v/V2/LGGPeR1MWgeKhEt5XSHtvoqdLdRr0v53+7iRwQLkpqgvgH
ojqrwiVr7BbGkjVR5eSjg++PG9J5ZXxNQ1PHdrRVuN8aL0hwNNmpiRVo0+TkuuUWaxa0VeZ35RdS
/CgoKrlSeaUkkofRFk9T26CNY39Qa5dYxmldyTG386vE0G+yrHRHjMCUaeUVaG2Y8+IoZ9Zzb+eP
KsTBszZyjEL7FHe2b6qjq0yNH+mKKcJCli5dWh+XvMWWlNjagOszmyZIoeMQHW2/8eywCuLHv0vw
N7vJfs0m247GmBql1fwal2AayLS/srwOQo9p6rEvGPndEFyO7t38Y2OTS+Ta2JaaEfNwXtuiMbyW
HMgd3OSp7dVtITC1m9pvTHG5XGPJCc5JnJh5cqPZno6xBWN1FPpi6aIKlcgUh1lyAi1liUkImtZB
ztH0hc5TUh0bGQoSIvri/bxqsy4evIrMShIZLXNsCGQC7V17QAHk3vykPi6BDpoEO3OaWpAKiL4b
B2C5RvK2i2WkH8r4nkvtQwnR7s7Cg59qCVJU0WZy8FUswzyhXRRumUdOqr0l66cym6EMXjipIuo/
FB0FfNElQRlnoQogRXf0bzHYyaGR+MDY7ORA+yKW6RQsjq+7aCZ0KCaZlc+zE3jJlXr2zNyDUrRp
CO4ygi/Gl1vouv5DNqFEJ2s6qA0IPdADKbiYfUDuBcjiCy0gtLLaDvORXmaB+qkxIQcagXtOdsus
+bqs2Vuv1W9z9FhJlijZF+0lhyV2KkVDu6JAoc9XUX6r5G+Lem0YhdMRwSoFOYnKQYlSrbHcz8gX
Mm1xGr04iAvpeyI0qnwOa35wppGHpYlbYAgJ1dvmRYIQTXwqvdiPw/ya8Z9oaB/NPekoOgd2M+CN
YQ5P2qZUIX+KQ6dOvDwCWRxEfiPR9UW0gxx+KJKypHYHI2WB1HQonmw7ESSOolBWOeBIMIJcy0xI
2IYeqB6Aj8+NwxlTyJrbu+K5HFGAcfkPiYsmNjOYW8ofuOXKmJ2c00dD2HcmsMMPyvR5H3ddaeOC
RPzePGWsopOUTjwX4eWzWeAI/HyMBnIQc0rxRmCYykmCxmliDkc7+3rZiugz8bRjqW5W8QwpS8y9
l9fppw6kmhEGnhl/u6e95IGIflfgevxATD2kkjIw8UdN/7r0dzb9l37H04xh2q2uhqb7SISZ4COq
lrlLHb11fiXCpSvK8EVfiv3/JnPr7Cg3ugnFYFWX0XigutkC0QRbNFCzXwI+QwPPNJYVGKclGQ5H
+bR6Cgo4/VdWAh6C4lhCvXXuPVUwBLp7U95Y5HCipGW5rDGcXU0eiPaarWjOuGsHh1q3Jb0fjMj7
l97IgYY5KktTlP+5xdQBeCUhXHz+eOJbjOjjcbgRt/UK3lIQu0vlHC4YycQjvSdFpei2tIMbRMNd
XAWBtmGqJreVVtJJdMooekd7jI6vid+S9bGfNKfIbcHFhf0pLgn4zRS3iYRGzVjlFZjXwDqK6Tay
unTQHMM+5MISxJ5T/maM27/SBP340K+KVySMECrIPOtoPJUH9X0I6K0GvxxF9Rv2+y+sjy++0blS
ldVO2bPmoa+O6ezlDR56qtsO7IiLerjsk7sfzlTRgoX7s27wXTfxNKdGnKXs/n5ImgP6tVt60GPB
/V1khbv94VSR02bs8PJR5i/qOOc4Ue5T6ZsaNy+X17OXIxJtsyAuUUvGKVNHE4iPFsdw7Z+HBNXz
iN6k2nDddndZ/yXT3ookrwVuucc+9ZthLm9rNJC7qSjlerXtMPma2DcysITjmntt3C1e77ahdl8/
Z88iqsLdgNismAPokhJaElmFj07eaJ10krqa/tbg/cWmny7v7g5i/rZG9p23Z0FpaEkyIQHR2rdK
f8zVUCfhYObOEH+r1m+g+xLs6g5+/WaQw5VqafS67GKMWSpP+vIpA+UbEZjYq5f9ZoMDlMzMJ7VN
RuWjHzdHw4LtL3dsyLoNqZu/Xt5B0cfiAIXaY7lapaSA0n04LutzhkAnaXTVm0mgk6fLxgS7x5ew
kiqJx66RFc+Kk9CWF6cusmM5ysFlMztJz3YD+bZBKcrbdrVgRu+H28w2fmKeW5D3iFai/u541WiQ
taqxV6Wde2NunIpYf0nsVnCPFZnhwIMq1jKRCHA/1T+sBFwMaAQTnpUCF/g4czZBVEtjnU5KgZeO
5U6xHIyaYabEXdVgjYVFPvaD/zhMztjAt+KoRIIKYULgbv7k28EvSvkSPDJq0IelW3297AkCfPhQ
K98sbewiLelMpAGKcp3YxzQ9TcNTMx0T9HkUr9RqRbEr+mAcPoAeB9TTMdaXHONbPUCH23N9pR5r
n13EMOHxOfLTv4pgW9cYFaWKftXfXdEmmdzpk6F4bQIi8igg7ecaLc301WwE/bj7p+bZEgdME/iM
8P1w6QNbTo4uBWI8qwTPwqvsX/5sIkMcKPVVG6dWpwMnqjroUZNejclFD8GnoiOCNe1jxX/XxHPO
doWW6WrTInvru5ce0garJSLqF5ngCttaJlnr1CID0E0poHN8nUV6eHnD9v38vAoejtoyz8zVVtDh
Fp20Q/rRVklPIoqu/fTTPNvh8EiqV61QUtSC5sA4ETfDhQ+s++50z2o0yvNyUD9dXthu8mmptsF4
4mSTfxDrUsjFzTU8wZiei/ldMp/S9TYqAjNOHVUXZIW7wbsxxmUTU6LmhtEgcUGDVt3fr2XqtEKt
+b0SABh1DSKDvE23ZZO5ywaT1JyWNBtK9h5a463DOpVB5Mn39s3qUx/9lQLX2PW+jTm26I25yu6y
KlFGfLLlsY7uqWiYYn/TzsvhNk1NVIzfZjn6NtLnktzJ85WUeZedQLhlHMQ1Ja1bUI/Bva8HH09D
oQVyJC1kcjeFJ3ki5rF9pzsvicO5JO0HCpUnbBmdjlB7wln4c5zr99ZWrrKuwxxEJCj7C1fIIx7T
WU0LU/HIzUe/iNvcWMdvelg9Maq9SvDuv1dv3fogf6fr2r5fWythhf/RM99UvwmN9+yucJVbcOKO
PutQqTMvO8We6HawC1Vnf+T7KgYDKkZqhQw6g3aGcmDtAAYyW1Ez7v69a2OHg0SrIpO5FIBE864/
UpSSyVEPFV+9EhFN7efrG0scKFKKxoyMIEljOQ3zzjycH1i+rh5sbxVkhEJrHHxUsREnBQY4PfmB
nCRHvolP9pf1Z+XJV7bXHASRx86mP/K1zdo49BgVea1UHbvIWsPZM2l035+6a3KIA1H1a/fQ35ji
gGRZqyWSY0SdOj7ntSutz4UZ1qMvWBHDiksr4rCktZd0kRq4/uSmt7JfetUNyNbuJHe+6lBCGUGb
UnmD7JjfLxsW4KTFgYqk2Xbdy8gMlfpGK4JOj5w++nnZxl4/0W9xzcEI2MIhnCGjepLI2YFAM4mM
6w2JkVwTaA0qc+xLyVS5SxEHXfdQL8sPwQ+Qd3fXRgOO/ou35ffTZk1suesoKopyRX4oeuJ2yxsx
MaE7VJ69ZGBULvyGrH4z4ynksu19/zmb5gI+TzKNFimuMQrxl+gF3Bb+kivOUCbuvzPExXu8SkZF
yAxHne8yVBSHd1pdjcKpT9FWcoE+LqtEagl5PRou3FRHp8m1UiluX973yY3U31nTVSfSjhbtIRfu
BaFtlUJ40JP71M2qN0M1HKV4TNa3y1u4Hwznb8XFuir3Ud7YkF7NlsBKTnp1SycBdLHt+TPOzya4
OG/UUqcDJMw8iHwWDro9dEchksDI/0DjsxUuqtFqBImxqQM+Bu01ZBMOyicDNG7oRAhjzxI43l73
A0Frm2oyfkEd1AC/R9dC0HcUK2haKX72Xv3U4b0+D0088kH163GB6pXk/U331tYmX7OhVhpNCSZA
QEwZhYWfPiBZPUo3rBolHWVBur8LzucF8pWbdZbKhjRIg5TCJUbt2NahpI3blWBUFtIg7FdIN9Y4
xOgqS+qhLMgOt9HD8Q0WPgxJUNOJnqKAtQKVEHKZkkB7Fw177idgG9MchhA5sZRVA1APpzVID82N
iQHTunO7DEpioBPwY096asPyBjAp4svZDXLcqBRGSAaCWy4yCrOpqtHEnWpdOqccX6zuRObvRqoI
AHkvAgnkqgnj7wIlJgcm1VIudVnaEPE13uS+u65NU5DH7uWSWwscjBjLtNpt3yiePQcyuoDlG7l/
B4eXs+ihitubbgT//7i1NchtnTxm0Vh3uLs1depYU+vQ2R9TwTPgXhBsjXCY0s0LnrlbZCgL3q4m
+zpuFreenSWWfR0sYZdXtItgW2scpmQ6pu/WvP2VvYKzNCDv5WFhPniK/qravDGmszNvcxmt1QKT
DIWFPo+4c8zOKWoIFD9N/VVbrIKFCbxP56oua2mkclbgXjpMhZ+P5dFGtAn2jkUpf8awe7ylgaBO
tj9udZvlZNJSqTQFNjIFxgISFTJoab4x3ChD5X69Ez1970Xu1h5b88aebuhGipdNxdOaOWiI7tD+
TV6HBzMXMZSKLPGxO6ryODRoVdT01Jn1kGq1q9KHTOh/IkPs/zdLMkpFHZS0xzw6xRucCx6BSvbU
QnRO7yUc253jAneRaWwmhsK+VHRiUq4FzurRUUI8miLjBzOIJ4tCS2STi+O4U2UU/gAW6fzFmhdf
rjV3barjZScUbeAf8dtnpKxgpcyDcXmUVzRLqegbLwXJx/5qILMNTh+Q+vD3di3No6pcZwXSVJPX
Zzoo0LJrXDcE9diPkvyfMXW2wx3KuW23pEt63NvBQ/awevNTfoq8GVKDt2wWOXOyB8bvI8pz9uHi
bJY7kOks2XgVrsHtMIZS/UohlXf5O4kMcLGbzt0w1IwFZEyLIJXiq2FRgssmdmseBFXS/3wjLmoz
Gum6reOOqc7oY2trt6mpk9fQDVuKJ1WR3BZ0FkMPGobWfr9se//QOpvm4rjqkro1pEiBIM/nBroN
83usvExG50B2+7Kl3dxpu0o+lvtZj7QBFZAxUAIQ7xwsbw2hNcgksD2wF/vSsfKNcDqIZFFEIcAF
NB2nNGmg+O11EHCIlNclCgYRxO9xnpDt6rh4Vgo6SrOOdhIZem/yCGJ0sw5KnTirOb8rTeNmcxmC
H/K2Gqs7W85cbYoCOY3doX1Lm+yqMNcv1YRpfavxpkl5s/JV5GYsBP8IUUXGyCg6dUyDcD8xV7J5
qjJAQfoyQrpLOUh+f9IffqWtohLU7qafjfEpQ2wusbG0yFaV7PPU6m7V3KBn6W/AbWOESxbAnFyM
tYFTaJm8JK4dkqJi8VPgt6KVcMhWzLSdxwYTZXbimHf6NyY4GvvlVzB8Nm8jxQNh69Iw7v7l2nhk
o+hSllBz9arsJoowbX7oM0Eevhv8m+3jsA3t/9SUJ+RBmn3q6Z1Bbu3u3ugf7exFsIfsx15wPZ1D
OIMmq9zWyICMxWX6ftE9micNiF28zH4FMbXW9DvBq9B+hqyAyU7RNAMdSRzeGK1ZJrECD0yOrL6b
Q8SNfFfA/FIE9FlYmt89JzbWOJBZcXIrbYdMRX5gjbz5Qx4qGJrTgW2MMp0UjqiswKD5zz09r48L
5zLPo2mOcGqgwlSPLlGuhu5tFpVK9n3kv1b45v9BbokyVniKt8b0Km0+p20c2FJ0PUfUM+O/eZUi
513kBwBWxdLNqWBjYKsaVkrm2oP5YjY0/Ct/PK+Kj+m6RIUVKjKoJv9SfMgtaKAgj2Uz+7mH0Z7M
F5jcR9+zSS6eVUOqTAOS8571maFvBwZu+8sUmKciwI6K0rG9B4DtRnKhnelKlDYFnt5WjBBN3/D0
mxeDk9OvdvdjQRvUOATm4vRoLbu8TEEY8BMBaUOVWW6giKpAm7k4UkPwjiL6+ywoNvcOuQbvdjyz
JqsYlDoHSXu8/Pt3n8q3G8ehRgJWpU5NJnav7q9R9A4jD+RA1JldFP7d7DPkC4PLJvfPl7NjcMjR
tlUcZyZU6bPuhs36rYFVHi6bEK6Kw4q46KpoHNAuMX5rrxUv90FRinZv+S29Z/4eeyJ9NcGi+AGA
clwVUM8OuIjOswMZXje2vlLRWJnAGfjm/3xt0ZJvoR201NDDW/W3o1WKkEIQSHznv7r0OS5/kPxg
SFEcGrRNlAcMN4LQS5Qy7daJN77Hd/2bY10m/ayhAQ7Pu8Rl7ANSjNbu4o0x9S8H67bxV9FE0v7t
44y5/ChAXhjSIrP0WK9VvzULf0hmnM0QQrRjtyJlqBUvEtHCGJ2al92SefaFE4wXv+j6Nmu6GrV+
qhc38qT5mq45+hCfWjAaZhA1kcFpdtnkbvF4u8ccgJgKKUCbhiQ4flkDPegf41N8LX0CGwjqjqHs
te506N9pKJpY2r8gbLaZBxa9irJpAPZOrnQn+11YoucHFHE3oJjwiCMHxffeJ0HuTVfZyRDUJkWR
wmGMWtiGbRWAzXW5beWn/m+6VVCSxhMHSBfxlMngYAPLkZoNvQwVFw/g73akuq5qW5Cs7iPK2QT3
4YYJvBwThYlxdJP4XR6dPv5+2TlEJrhPlA0a6aMKmT5hJCPq8K2MoqfOrvzLZv5HZnpeCvc1aKfm
uj6gxXsMPrKPAO8kGK7/UONovoquv7uvy9uPw4E/MSUT9uDy0CwKVT8LbBDB/hItCvC+++8WxwtP
6tkKhlH28PRrHjz1K+KUX6s3pnOZ32UizxN8M5u7AoJOHe8TBsxJ7aGdUvBTupqQyGr/+vLfD2Zz
6SI4nK1yhnwnPtjiJ+5wQ6QPqVAL2WJ1B5p4SZS/7WeLZ4tctgiih3iQ4Yt4oNQhZPeRLlrX6wJ9
N1b0FKHTLhKjUc9glFJ4p+TMof1VGe0FJ+nQXUezt07f12Jx5M6r6+dZ+5scbmOMgdUGLPSIJnky
4IV8Mu718iq23v/GBTcGmM9sDOQ2iMyhuYiGQB0jFEyTD1IMlWNg86gfB6JchyHPH8eYShRQr0Pw
HSL2v5srNbXvlRrmCAjNx9hR1VddDUtLVO3YD+SNIc4NlbLMIWeCpL73/mG6f4g+xtqQiwjQdn9N
8Acwmig24aVqZ7OyirQEZrTrY0vCrHCW8TFeFsFxvBu9qEX9Y4YHi1FBl7ACAVdvSgiaoK2AFknY
C/u7RWa4L7SqUmbYOp7m8hliM/3o1xpYU2geXHa83VN2sxru+zRrZuSVjPwtiauTrCUY3RS1R4hW
wgWqNZfpOEcopMw0DeWpCPCM6696I/gu+3hw/i5ciNaWPK1jgcJaY1zlpjsu99AmU6dXe6AOJgAv
bxs7Vv+IH0bWrKiybuKG/3v86NmS5rqE+LG7U6mfyODlyk9DctNRlOvuevXGEnfwmk0EXmMLj4sy
3pFqL+rAsBGUpn95Pfvn+8YMd+C2XUqtPEZnIesS0AMamJjvf2dtjPJBfxc14O26xNkarwaKIqFa
0x5wGke3uf2TqI6uvf67FfGaXlNeqIUkI39Mrm0wTrDScX1YMSzs05Pk/U2nA9msiIsjq+/NVGtL
2UMHFclCw3iekJqLVJ734XRjhoslQ+kwr9Wh82xy2XXLcKubKGA6JWI57g81ugs+bnABhUKLHdvo
OPX0kb6nNHUSozjofX9qpQlqRMmPtWq/LmN6V0m6i1YaPPX0blyYRy2RP0fykro0af28xgUwKa/1
QvpKEhsqNdPotEaPHGu+UmwayFPmGlYdVk2McpY5u0Uql45Ek/tUTnwoq762pgR+wCQsk2Rw0E4C
CQfpoFet4Pz4HzFAdES1aaPfjIPcYlEHa0zQYbWcii9mAME5tz9V17JXnsTpCwuoP3f3bIxzGOje
K1HEHh9H6cFqe2fBCZJV32hxsNNwjnxN2Nq+j1lni5zvmBAWG0mOEKdHel965R2a3L3EMzypdlnz
d+1mof0UB6IawX6wmzbCQ9cwh8DZlUFCQPIBnVZxerNglL25KYX0KLtrwx3ZtBXVxAwH9+nGsUrQ
QoCCAFpxPjptQ+22ciHG+Sq5ozuDAaxtnO6xvBG1Me6eOhvD3GfslxUvOh1aiSu7huT6HPRqi8JR
fGdZUDWQFqdKRFCz/yq5scltaJGRCZWjAa6z5Hd4OQMHUuU21HTLOL6qpq9tnl0tMta7ELdp37qx
cwhYEiSwjWgNRO6V+zga8XqqC3IJIToxT9gksX2udvOQoxCphiyHnQ9j7RPH+MaGxaVSYG33k2+g
kB2cG2MTTTtKqwXvM02CF0u7dFTSO6ms+BK4iBM6CuoR+wVJOPA/8MDXiWW9aLMBE+pMjRIFSQYP
tR/fzKfJY6ek8i7yrf3AORvkVtjSaOiiBAGr1kEBWddmwTOG4V4+J3cdeLMqts2bbVzt3opXVlyq
zOpqrWUn6dFlPOiuFBkY0W3dZaaHyyb3HXhjk8tpBqWitKhRPu6DwTdOZqC9GvfpyfBWDGe2Dqi1
Qt1NTsYn0bVn32fOO8plOfoAHpmCTQXTBeLOBpiBDYdID3gfyqeflxcpwHe+mizTIW4r9vHkU3pI
T+2hOEK5VFyA3U3gz3vJF5S7MTWHsvko/keh5kFlJXPW2PnQVMIrb/lDe5dFkcBA7cLZxReYW1Wa
lHJBJLDqDPHLOzxTHrUHKexDgpZWgYeKzuU/aszK3GFeAwfIcBp8JgTbH9YQnLMofIrPZYGL8KXl
itAhmwm6c4bqe2O6c5MgEnx7DWvUtS+7iCD0+FpyXyX2PKdwEdPqHaUBacKpsxMwzw7gOL9bMyqw
J8ATnmZGac2oIhXODVJ9b+lNhSMxrvJ/+7U4QKF5PUZSBlxuvYXN8UDboTz84hQwj6KHKAaBlzyR
QxKm8SHXElwji6NTrUIuAIrHdAGbDAbmL38t0e5x2AEY7OrZRKDFSM5yV+kSpxaxin/UXS6sh58R
bvGBMIkBl0iOI57y1gP53nng4PSSwPCWQMM5k7ngnPBXNBLWN0LpOYFLEi6PKjVK5dpY0TgCBYZA
dUHpcRxuaVC4uWs8NpUjeyawGfxowulRwackXCY1ZcOaxhECb56DuHUV8ymjj039evkriqxwuZNW
dxopZNw8C/1q7R+b8nkuvHUUSd4KnIVwdydVlbomUvEdxz5cyGNhf4nI58sr2R3kJGfk55veydwv
U9riMFOtWxO8UfWTngaJfrIkzD4Zjr4MThK7U/+cqm49CKj6hNbZRm/yhkxS7XSmOANYfdlwU9+Y
w/LQ++UncpVCou6vpjm3y+VwpTaVIoXYDsg/2xu5fmmHK2iF6etdTW+peZWJykkfp8qlUOSgpe+q
rEYX1a9+C7xsuoOPm0VQ/GCByHSSxkMNdmE8gOHfspd7pdsdLNvFI6SbPLT+itf3An1CwrcRkW9x
QDQbXVMmKTI2Jh5qV07prbjlMIMkmD+xNwsQewtvj4Izn2+Ok5IxlTuW2/+qPHTueshD6jCGMnid
wLsEUcp31OcWVIiHgiWl5GGer8GhsRpBM38TRJBoTRzkEKvVelohD51co3XYaDJ71lwg1OJkfioe
qhLZ48AnpgrNl4Y9WZzS2/GoHOJQf5i8CBmvmDdRlDbpHAY1stHGutagcohxKvNqPAyBdtJcZPgY
+RkEx74gDeW75RY1aQadFRdMDWDzc5V+XP5WgnRa5+CmtbMmihd4hBpGICMrwi5ojj3E8S6bEcQW
X9edymRNpBLL6LreIeorY4CsY1FNV3DK6hy0kFXG4zPrAM/XYx1/JdktpkZQO0Y7/as1CXZOdG/V
ObxYdYgrRkbLBgfnj8fb/KGFpjzmlkBjXLvpnUjoW5BC89XdGDT8UsQywDg/DmtITZStmyMtbnEk
CpKyXbfYlEI4Hx/0RY5yCSC9NF/r7LmfEqezfqjl0cLQs657lSGi+9u/vG5MMhfaHHzLkNE16THh
k1xbD3rQPOBx2k0f1PcU05EoPBQsmvHauVyJGjZ3nXNjmYsBtbabapzQ15gaV3bn5vWNWos6UBkE
/XHqbWxwp2wK+Sh5RoMtIIqcNBQ5Eg9Cn+HsZ1iWWJJt3zk39rhQyOVsaUu2m/+Z+m+eWbcScRS3
ddB17gl1sHdBeGORC4cM6lR63ME7J5zo7JUak+ruFDCGD/VK9NS/D8Jna7wcUUSoEfXRRxbB2DYU
Zz1I6GQwQzSAH0Tljf2kbGONS9/71E5Gu8XXM24oBOjQsOla16jAIW0vvDwQrW430DfmuPNzIZEm
QZYLoF+gwWVOHchwOnoGDenPkZCfd/9utLHGnZ4KxIkGNbJQvLn+RVxSufJNArHWDgzO9JUtU3Gt
Ky0c/dKvIUsrC8440XI5sElntSR0RgrELmhD/GpgNMQprdtJ/RK10tvlk0iEMyaHM+vQFHNMsbkk
JJ2jPRLUyTJQ+GI+Kb1BC0LqYADlNsZ5bh/Hd4FxQZCYHNSUU7uYUBgEqam/+KqfogMHF8An1u3V
hrqoS0AAbPyYsCWr1bRMoDmQQQY3BpBUKaeHyysSeg8HNEVv6eVioPiB/rzOT76bV9a9cjueKCiR
arDCVUfLKX0LoxHUHw4uEQ2JCk4qk4OdXFOKIurxUEDC/pif8jA/Zoc8EJ29AjM83Y6iLLFkgIzi
w4xy1R+SW8VPTqI3nf2+z3Mw8jN64wLBLtCXM56kGQ+RypV1zLxPtmt+zsANW4d96QqOehGU8gpG
s5m1dtuhVYGELP5Lr//aftD5VUF5I2r42X/L2CyQQ5uk1mLJTOAvH7xFoA9kLOfscrUcRA86+32W
G1scsMRD0XZ9AdjW0ETb3aIswYS83BTTiLqvPTRHFYdvHdreDA5VUUIjCD6+DzJGW59KjQawqq6B
Og+PUoY2OENUMGBruJBYWByi9JlmdharVqRQOKw/65Go8ChaB5e5VA1EHpo5ZsNH9XGhLzFVv7Sz
SPpZZIWDkRT8ulUuwYo+hnb2lNW3C4a4LmMV+xuXtoqDisKIKIRyccZImt+OaPr5MckHrWwdPT/k
tiGIK8GH4fuZ1nWxpbJGS4E6pl6BFp0siYLLC9rfNGJhcklWIAHJLagxpL7rB1QV9SLQp+t6dQZT
gO8CE/xzi1YlIFes4F4S8SVyk+u+WYoaHEU2uOyqSvHCbYO/FA/oDMKjzCH32if7hqAmykYShq/o
dEcfxOXN2/8+/908/rEFT/Z6W7M6VG0fo/qBkPDy3/8fuHo2wCGdVo4lNLps9DIZxc3wf6Rd15Lc
OLb8IkbQgO6VtlwbdauN9MKQJUHv3dffRM+uqhqiCns187CzERPRpwAeh2Myl25XT4mvySVIM7vJ
odN06EnhxVrvaOmjVMy+pYgoEbYzq/NPYHdw8aaS4rTJ095Ez0A5WfFLVutur33sl8Oci2CV38hN
f7eusyz2lS9ktTEITeocRZ8mS+4VowmKXPftpcGQdu3pcePkQxnE1foy9NoJJdzdVFsfQAWwU83+
UabmPaCFHWBbuU1lZ85kzHd6/TAbdtDlYP/U6hD9GxA6lX6VlL7gU4l0gXOiuarOptTAM8jhHLAJ
lQwDdaGEiYO9Haaou+buOPxLy+L8Kob3xixjqI7MgIuMBvWsBUYxCdR8e6eDnL8L51nByWIOVoyC
MgnxKruxfUYzjfR2J8xdmEJf0wDOHengkFCtgY3evJWu0yD6qPs5pstZGz8Nl4frX207Jft1ML6n
Y8aNaaUxUqXICMA2Xem3smq5Snns02cNbMnj6F0X+Ienw1ki56jacZpmwpZylg/RjXLHKH5B2XbE
UDtm+rB2udewUtqG3YuoQvGHtPAsWX1vXKUyG9FqQlnSPVD73TJx1E9xWJyUw1sx/GvkjgH2Sq+f
V+CXCefARrPNTUVnz9DBjZdDZt3JtQhuWfQROQ+llbEVsU0SzIZZB2XXHhl2Uh+K0neBgfM9HZBy
WH1JULPtB1+zX+rl9d9dFedA2noqSrvF37cT6dFUjFOftk6cpoKAL4ophHMatE8Lu+vgqNgKmorm
CXu5RoEdsm6ByKDZj75iz4TzHJU2pLFSwcB0IMiU66k3PkYrdcZeYFciPeP8xiLFvZUa8Bsy3bcq
6m8fBtHIj+D7812Wwab2ODZQs0RVbotp+dm0jajEx2zw9+uyVCRjJmFLVO9tVNXLXG9sVsbYMZJM
epBkTGmxIabkkDyt2l9Z51kcd2vjMqp2ryC2T8tdQZ+jxFdE08vbCvBfEabMYT0pxpjkUoXw1Gqq
U5mWCxQlpx/qB7OJBYsgIlGcazXMbkwLtmubd37VPo395FbDay6JgIG3de18JM6RjmNuGN1bI2IG
78NNWvlK/+m6L9hOus4iOLdJ01ErpQbqHFe3ETCRqBTQ+lBgZlC4yys6Dec9ZS01qyj/Ty/VPEUZ
3rnxjvjzTv0+AnLsC6qhR1GjlOnxn/X8N0Bvg6ZLoSWAK1IB7yctJyOq3CF9rqeTnJ/ASC/weaIz
Ms25yCunhFpLR5FXzt3BysI+3aVCDIBt93D+ZJxb7cqoqYccrxyjdluPzVhWruQCo4SxGuT+8lW0
ZCU6FOcriL5Usc7WAjD2bVh+qxzGWvCsEong/AM1OqUYbBRapNYf+jtNP85EYLQCTX9LPS8+DeDU
4O9W1Fdk9bXBrDroYQasN4DuSu0EMeIPke/XJ3qrK13IGixJSsmCG9NaL5+fDeySd+C6nPxM/qnR
+7lxFyDsZYWTrLH7rwz67addiK7kqW1nC542kQ55FJSVV2mnfAzMXDRJJvCCPBqdCa9Boxm5ekTl
e0Ye3ib3cyQHUZp9v36m7fvUFcMyZWJZssHU5+JQY0fMcrLQICpPSlD4OWYN7c7J9orfhuYnIZLa
poVdiOOsuCjlIiMtPBWA1/PiRyLCJN9UxYu/z1mw0TRxnUpoxpbKSWo+0MkfiO0ta5Aso0AdmOH8
5v8uRHG2mxGSmZTgKDngzxkbOtvmaUNRE0hlceKaHM6Ac9OU4iqFAbeeEgBAkg30Nm7i6Q+xT29s
dEXZ/P3qY8kHMyotICmopwgsfPvhcT4s32cDlJU29hGqWGQq7lK1dloSUbfuspAk8knvxqCMGLHd
eje3PQpri5dLDz3Rf4yrsWu0SnD3AjUyuTRhbY1I6iwdT0xrb9FjrO+um8W2GukKiNtV1SD8SGxh
Ud2qKnRMIkl3SnKKsAM02G4JrNAKs1/XhW1au34Wxg57YYLDIhdS0iMp7buDtHyz7RcVvZLq6bqU
7QLAhRjO0rslqQYss7/N1++7m8TrgW6g+PicoUASu/3fNfZ8IM7Ic7OtqbqikT5h8SYzbiUQSNvj
6jCWRxW8ko+GFajKIc5Fja7trsLFGTnzjzo5TogJ88e7PKiDKox23alHDy/2RPBuf/Cc51Ny9j+t
0mCjZ/JPuVLZRZ/SF9bmYt0ZwFSLsi2RRnJewCT5OMsJUpPIOMoJRiA6LKAMhgMIwm6gAo0UCONL
KmuS1GXbweUorYfRR4J6Sou1dvsuLwdfoCzs8XBFWfiRWIkokYG5X8bvWL901oLRYkxrz6YnYfNm
sqbMy8xbeZzD1URScV04U/lrsrlXAEjczaFjAExLWextifqLqt0NUSE4o8DA+QJKNdrmqLElYNmY
PDVL3BJ0kq3Uf+yb9On6id6Ivq8diXMmXZlJqSmhQdnV7nQo9wzJnIbjft0hk3hFDQ7cVYlvM1gT
YajaRvw8mx9fXsnqOVtMcJF66mf7bgza/Qq+jggML1jOOA1AdKSfxC3ZP8SmX4ZIOHdjL2W0WCYc
m/pZdyZfA5JkGkyoiATyK6Pqoh6jkhdsMzLrvnbPnKch2jCvmonXXUVdtXQHyTf1MOs/lQN1V13y
BJ9VZJGcs0k1tUbxirlUd/ZkX9vVJy0YPqeehJZw/8zwVMfZyUPROI/omJzbSapay7oEtR+1/2aQ
3CP20xJPYRTnGEiZc6dqop3gqMzortwsX6PJkjjOxggtQPnD+hqFA+C26mM8AqmB0V+LIPPemN2v
ieNSicUG5pvGFonYhJQBHH6wsPjZAcuzTuoBQMRf/RmjfD1G+fT7DB0AoxN4oe0hrbPZ6JwbQif1
PwuHSnnXjF41fezSnawe5/xnitCZ60E5eFHrp3YDWvOn0hA8EbezKUvXLds2COgU8UUuEhCw+KGe
N1O4e4y8yTp4MESrOH844lkEd0QQMeWKIaELnv1cAzSp/ehei53eB0XLKdkxuLH461/p0Vkky6sv
TmWUQ7tUNUHVCh+W8dCvL9iM9uWg9ONH0RLVtp2chXFud+4qM10z1MhlguEJc3WsuHfkIsjIt3Xy
rSES6cx2jnUWyELb5eloYQHLD/6HvT7yQLpdTQDSMfYgaU9FCD4iBeE8bN6AY6pQ2QyDdFCGn3r9
5fq3Et0e50wnTao6i/39Ge/3td7PfedYc+tk+hcj8ldF4Lu34/H57tjPubi7TtLtXGcT/qUWf52q
r+3S+YNKbtAGFn2m7QzjLIrzn+2Yd5k6IklM9sWt9LLu8pf2p3LLGtpVgBVMP38VvtWYLf3u0X7J
5MsxdtzTdhwMpvjtafWSt+YA+WiiOSAfRTBiggPy9RjbiIjBlu29qTo206G23Uzxr2uHSAQ778Xn
Koum6LUY5WdtKN0m/pnkiyOJVHB7tlM/3xrnLopV7SUywAkm+zWQ/QGTufbDP3ymqPy9/Nt74xyG
RFVrKg3ooCmNd7Ol7Uq7duNZNAovujv23y/uTpmBXI+ZEZTLOhq2hOzmtPlJWkk0fvc2xnRN6TgX
kQ2NLmcW0B3J+DBrqo9hQMcuwbgyZIcCtTo6Wt6SrV680I+KEn9ViOKSqffk6HnWM6ehlS/b6KSS
2S3VyE90lDXmb32n3kfyB1nX3GgYPbws/VhS/bnBdp5UPGJQ3O27u0pJ3DmhPv5QMOp0v5jf7dHe
5zG48OT0yVLXm0iq/TWKA2MyfMwVvIIU4UHPqEOm2qfW5KRtecrJ4gCIzTGzNpzS9Kkqx93c5a62
5C8DShiNRl/GrMHwweTkrbyf7CKoSQrNT4KaNm6lyGFtjr5llK7ZtCGu2i2xBZ2X/dMojffF0DiD
kgBUkDZR0HbjMbaVHWYlXEut3TJXAlCSfGxac0+bj6s5PV03ow0Nt1ViERuw/yb+Hw/23S/DqCcr
/MIA/A3VBSAreBPwQFcxvtxj+FxU3BYJ5DO5qC4labIAlJme6r1+YkUrQAa9gvkKJSpbuP/zu66/
Ox+/1bQkukryhQHNkofGem67oI0FyenvgYqJAB6abemabPEA0gBf6CntI4IScOzL/eBqIwAw7Ca0
1zictMXtaCEovf0erN6L5ILVEGVx20k2gOa0h6z0Uumo1h9MEcryxkzDezFcoNIVAF0UQDLD6Asb
2ycH4q+O9BAF/bH21dfWUR3J674uu7/Ukl93+ja9eeGi1IVKwBcpCSRbwCLEXWLlz3AsaGUWiKm3
trXkLI5LdheiJrncdMRT5WFfDKkz1+S20W1BhfIPyn+Ww0Ut0xomAJCDJaJjWxBO+ZjC4XkjMl5j
x+jfR10k8fcs7d0nfCskX1ykTfOBWhogCRtlfhoXnCytd1WZHfJB/aIssx8PcRZEWeKBgNzXl9GR
xsIxsY8XG71Aazcqce9/DBff+jwF+XDfEi/H23TNHKN66LuHpp2dFI9J1dFA+6o6Y+Zfd3ICa1HZ
17+4A3NJwR3YFpqX6H427yLpW1rsenRf/50YLtolhpW0VKmwwAN48Ck5mJgqrhenFsHxbx7HVixD
t1QD/+aOQ/TULrQCTc8ivtHkB8sMgQVN8w/XT7OtqxdiuOMATMPqu7ggb+sIiYsWoeLarsaevWEG
igNQtQiUddMKwT4tK5Ysm/At778T1ldQPqlSzRsSdCy6zjEYBqkgz994dUIJL6RwSrhURomqNyJC
bLndz3Y/3RipI+8Hz3jNTtNJd+WjaMKI+cn3edB7kdwXy2p7NEmcQ+8ZKe6RjdkZARt7E3yy35P8
93K4T4bnSztJK2GfLEdtxFfAnaLd6HhXrDc0ED1vN13LxUVyD7SozbrWHCBNTzw1uY+ax+vH2dbz
szpwQU5vhwZ4NRkobcpwpWAksu/BHuSUVOSWfq+jsWuzTM00TWBlva2xXPiHTJ+0JCoRbJJ98pHu
yoBmTtK54JoADETs1qG5x7vJTVBcF6QO2xp/lszFA8XsZ0J7BNhOORT5sayfs16g7yIRnFEp6BEo
XQt1H1Glyu4V5WAKwfC39ft8DM6kDHuxgW0K9A/1AwWi2l5BtVVD4xjk8WF5HDzMmuyrVym0dtNO
NL21mX1dfDzOtiQqlbKBTQcQwQ1Oj8Hc5JOs/ihRlLO9SPn6Nyp5PihnYOrSytm6IoCtAFohj5i7
d7Beq2MI+bqcjT7Se5XkbGsELaZiqVCM1gPMLoD4Z1CEEMcOc3DPafvr0kQqwhka1ahZKqWFAUhk
/fq9pAezaBNFJILLJGOpaPu1wVeqwdRt3lvlXaX//0nW390Zv46QW2qO53MJcuLD9GW4Kd6iFQlY
WYWt0YrwNLezmbPmaVzSOJAhr6NYJ7/WaI1PStjsGU+HkC1YcH/8QkKfZ8kU6TNyxUALyBdGeJ65
a8igiunpn8VWYe4oksl5Dlm2yjwvCZ5OKIpFnwoG+COsAW+FLF1WgQlv4hmq8gDC2kLHArvk/6xh
racyGHc9AC6kECBojgjiYqMrBOzlszR+76Ze5XKd8pqgFTyiYwKunz3BDl3lAsQOMnswsgJS8Lp1
bTTA3gvl9KRK5DXSCeKk+qHc0yNevAH5jvmd3ldQ75t2cJnxVzHl3VZUuzwrF1ti8FFNqS4j6bCf
KLi51XxwVuT3WrM3RczkW6H6UhanKrMcWZmlIsPulWdJdYw5dmPd1YuH61cpEsPFmWbNM+CSoXbQ
rdGDNcuOnOgPsvF9lmIBGMqmcV+eiBnHRU7QtBIpyhFhM91rAWafDiBBc5qTAmx60Qa56FRcUJFR
mp3yGJc3ZTvZPuqyR4GAoYvGY7bM+fJEXEihqQX/W67Eq4fGVWNQsxqyB0oPQUojUjsumBidXdqF
jmpIbeTOgsi4FqNjzrZbTLpDo17wTBGdigssJRYoS00biVfpg0/k2FVQeLGG2b+ueZsB+Xx7Gj/u
3JTgvaeK+l9nn/lFSPaz2+yrIA+FKx3XvSIeRO+1z6i6TI9K5BlslB94bp50a3ijKyH8I4P6iwzx
8mico7AUDNhbMUqAtEodW3KzqnbiKbh+gVtp2qUQzkOoBkDIzVQhnpL4g3m/DLvCwFLb94p6hKju
dWFb+eilMM5PrGsz2tiVxhRyuqeWN0nh2gFScPSmfq8qvWNFf3WFuiHbporZMB7Cpo6WDD2PBqhU
AGMYZP0hyYhbqKbA//1BC89yOONKhqYsjBIOkC1I0930I/GoG39MdxR0MKJouW3JZ2GcaalFqmEJ
EcKW9pSpYTN/UA0MiNkn0Ko71z/Ytgv8JYpHryGYKOhzbcLDtfyhzru63BPUFwxJ8JlE98dDFg9N
b/XmBJbUGdyihQ9O0XJnPv0DJWZ/ilSBL/xD6D+fizOttVctgHVoeCI4mH15Hb36e44BtPoYlU5y
m3dO7kue/km03L7tFG1QeBqAZZb5gle8EnWJAaPvLVWCTsO9OZxSEYPbHyLkWQgXtvTSVtZVRYRk
Ky1sosg66YAp/F8Qa7bV4yyKC13qmk2mJcG85PGOAHUuMzpvrTR/7ohgUUckiTOwCpC/VmJA523l
2Sxcs9hb5ldrCP5G3c/n4SxrSQ3gDLdIzUi6z7L7WsF8fNW7iuiJsu10f8nhX0TK0pqk6HvcW/dt
Lm7WWnI15cYg+6x30VsXeN0/WNdZHBe1MM1JKpOgDIAOHsAUMOWVOiM48dgGmrRPnq5fokDJ+ScR
Nko7WR7xalWsg1yUnoHtwJgIHuIiIVzYAlV2RvIcjZahy5xScaW5cEbhGq7oO3HxatRn1dCiWPOM
6KWxk13ZkTBfvsgKhfo1qCC3fkS+AOAydRIKXJopempt6kiWvh+kz6qSP5nxZ5p3r//uhtnlXOTA
IPAqVZt1mRYlC5asvxuU3s8TWZDC/eFVdtYbzpMoYzRLZYXcYJo+24bpFNFPlPtM7Q5UlGni2j+z
R33YtZFf0E9lC/Zr4bCVwOw1zsFUhd4CK0Nnk3TlvqzgrPt9zRCWHZTLbtCyXX2wwYaSwA+ItIvz
NitJln6Q4Afo9FQQ2yGZO4h4iTdlIDG1FMNAl5dnApBie6wrBaF1ah6AhYigepCT5G/M5EIIp8Bt
VuR9VyzEKzG8gu82uqP2cl0ZN0bV8Yy+kMFpYze2VR0hBceLbAQedYRRdQbvLUb0Et0Yp45Yaizr
aoVjocYriE/H6naoBfe1HTwvDsMpXKuZRp8bcFe9GjuNEVjktl38yELjsXdXQJguJwqIKfBTXL9F
9iH4TsTlJXIaV5hDNZgxzjbSz3qiOJqIFUJ0eXxoy4rEWlT4jCZ/JFLiLNpPLfp+/RCbLZzzKQj/
GDNQ8O3SpcGL+YDJyFsGEKsfY7/fDd+60xjWmf8X0ESX2gfyrPe+0GyTpdBzZDs6gKDZcvW6U/es
8CaGl998vfzSDSJzSeOUUWwQy3hBS3kXqsaRJN9X81OMQfTackm3b2dB0iO8Ty7KaVm7Iu0ZkBYP
YUp2reQUxT1BzciWKkdB02/8OKgP0B2n6L0McPf/fySZ97fL+Q/AyHRSM+LITbav6QD45lOTdH/j
bS/ulXMgqTLJVqShzkKV/USBaWx4US4Sct3AiMw5jznBSlSZwBOqFeNCczATIjBh5hr+bMJE5lyH
YrdtL1UpulWNt5q7pN6ZBvVH6VmpFk9gaOzDX5PFuYs5itelbXEaq7zP6ocq32XWKbW8JPK0zCma
zyX6weBCkR/GpBec87onITLvSVStW4sJSb/UhxbVHLXel6mAVUHwtfipyFZGYTSfEIC7+naWDxbZ
X7/ADeCbd4r9FgcuUiijLTB+USEDZ4UcBGAvudN20i3mMFpfDWIXNCqRE+2VkBWfQSeO1Hnx8zDZ
S4ElOCvTvCvf8i17v/gpzZiDtHdNdK+JbzKsMjNyqRzbJ6JsTiSHcyZGUi+079GGWUCXJTmooHrZ
TfJYV9h5d6o9Y0QeUw+QB1SUITBtvHZCzotMa9FHTY40uvPBl/qxu4n29Uu5k26S59XN7gFZF853
yv18L5quFQnmPAvAI/BPjai6at9a6nXzKy2csnsoTTcigsq0wPzfSg4Xn7FWxgTgK3ihqumuGU+R
sSeNX9ghlQX2Z4qMg3M0azmoRT8jLW/rMtTn8jD0qaPSNXfauvPtYfk8ZpYrYbw87e5VHd50kfdg
0PCUvguWZQkS+7uSY6hIKw9abBw1Y8hdVTH8daIPyTDcWlF2TOfSxYjoDS1e2wHT6uju51LujKnu
TUr9DIpOv+7XsKdQmJIMjm5LGKPPHyfr02DQD3FeO2YzuUr9tDSR7dC1mZ1VXVxtNcK1qNwkogfd
kgMjrY5mNj8Mk+1k8xDkgHZT88npZCuQSvtGJ6pTr5hxaxWMw36S8uJrZ/e7WZr3aRm/kjrfV33t
tyk6VEvnzoA3IDWQ99fki6EvglamwPW9zeVdfGNpSte2rVHUXtsPSX2I1ltbNO4uUlnOu/Z23MZd
j2eBZaRuV877oTiqI4Yeoud6rHxSzAL3szlPdJG08SN9fU0XI2oxHjUGNRuDceiB3PdA5dX88Uk8
0idwQ/xQR7FUWKCJ4YaSdnLW0gFcDTbnQdslSqm3yx7nvOJtmejiaxlKljTSIiFQHdlYXxlYn4CE
4rPkMAss/3pEEagGP8+3aERe2xm3mOKxqmhuhyFdRReYvvBInCftjWXQ+gIJNiNWWE8dMM+sR4bW
DOhyYSNd9KU475nUhdHbK/roc3WXz99X6bWdVwebQd71qxOeiv2Qiw9VmIU0JBRDCJ2vBIlbHJLH
/mAhALcf/rKrcqEVnPfMp2TVCMajMHjsKkXmzpmnqMIPJYgGKpegFeAzLLO2R4/+cfAZTbh2V+/r
IPbNW+NOvyno28hI4uuCxEakhpz7SDuskwLSD8Y8uGnxQSvDTlSsF4jgi5dpP/epbuFrSZ18IHHl
VmDeyyYRcJvgBvkpDl3PMRELdUfU2qvkdm2/2aa/NO7cC5y66JXFFyyrqdUMWsGoZt1AWXRN7qz2
2ZJr8BpVxd1c2Z9IBBREDcxXed05dl+FMQo2bUV9WraCXyO6XS5LW6ZaX+mAD0jM4ypX7lx9lyIR
dqIgg+B5veZESbW0Qss5z/vjUliu0Y8vAqPeDmS6rZiAZACFO/cwV5RkWE0Z3Utm1P09GBCxYwcI
Tdf8wPD2IsaUErIlUen738yrYgb+l2j1vT/BcO9odgsc12h8nbTiW5+bDp1F6CV/cFtnMdynmgwT
q5gS9GZE06o5NKDBMbzmdfQZdCJypusXuu2Nz9I415/IXZMqEZ5dMUb9JwCeA3BvcExTFDa3FfAs
h/33C2ecjebSywlrZWIPiXpy+SmJBXWNbfWzNV0zoB0KD4FrUbtuJxlFNrk5qsUdyjd/dVe/BPAu
ypyKOdI0RH6a1YE17RYwydGsQtFaoOXbTuosiFNyK8aAKpXQWamTL4nxwYglN1+rW7n4jL7643UF
2P4wZ1mcVq80TyaQNmpesThFHWrLjVy8/jsRnEZn01JnSWnDcPLKMRV30tEoqoPrQjYwctjb+3wQ
TpNlPEUyGwtAeHuzcF8HDHq0ObBnoeH1frMnH/Uw2ak744E1LSPXvP87D3H+CZySl2tdDEaFbC1b
dsN8UJqjIeoxi1SDS2q6uClolrKqVvVIMBJFbfBA/4j1faKI+lSb9qSqpmXDbLEqxn7KhcnSbBqW
pUI3u4nbEK/DOyDH7K5/tE3luxDB5TOWVWVW36K4ZYN/QVm+W3UOJusl/HdSuOzFVNK1WwdUZfJO
cRK9CHV98Wgs3GJipvJbQeLXaXS+Tl2vhkS7CMs3PbbNsebOBqLd+GSHDD1f1EzadNwXwjgf0TZJ
NpAUCWfaN8FEy51cTPulbhyJlIL72+7YXcjifIQmDZgXUlE3Y2Ut4ydbC8t+WB974PmqwXxTP2GY
wr3+zTb1/EIk5zN0ea1MuYeew3c4ZuInCBp5clPRk5ErAlnXtRAzku8V3ayXtbXVinhaHnTzoSzB
pySAVxB9Lc4z4DigcTGwCVZSfd9a1FuWGrBZ4FqvRWg6181W50vShWKTpRkwupZpgd6eYvXL9S8j
+vucW4jSXgdvA3tp97uRfNbTTBBmRZ+DcwpJrS9G3OMAjTR59mzuBkXdkUx7+Hfn4LxCrjZaChBj
TC7W0r6R1ge1Fq2Kbn51DYAaNkGTSuP7zMO81Bh1gt0AWiTJbyRM97cPK7CNrp9k88IuxHAXpscZ
1fsIudWau33j18VeXgWXtV3OISg36Pgf8hvSJ41T2mAwBy1f6qiu4aaBAW6XFTOKmp/4kS+aUtzU
sgt5XJxb+hYrBDby0qkZ9p01HUdSfLt+bexafnPXFyI4RbYUtMmbGr1Lq7K/FqPs1FMaWCM5tkoc
SAXYf9Q58q/LZEp1TSb3qfrBkDOVDRwxihpWZ9HQClB3ove66GicbtNGq5VMw4CD3dnBUD3FE164
2d4uHgzia8KtU+aMr5yK76tYYzUv1vif3UHGR4wuWHwzBazLoe9NYXDYVHhiAJWLyJYmm3xwsGq9
nRdkJpaJ2myiuX1q3o6YWLn+sTZj0IUYLi4YnT5PHWXdHCwo2uhlKMdYPVnyS/FXA6UXktiBL1It
o1lKG8R62Goqdtj8cGzkr9pf4KYiQ76QwtkU0evFSgmFO/qmBeA7Bu/iy+hOHugkP0te83L99rYn
OC7EcfaFlEGOdAsmnO7l5yEcd+PBPNQfxAx3b8Xd3/QPE8CmqWFLivD4cQDbjtVZxfVJOBLqYZVr
gVYvC/WjdNvu9M9shxV7VJ+WHTaesMP+V3m/IQM5BBBuhs5jnnWL1JltycwN2JyUPmptcbeuVXD9
Qjd9x4UU7vPZdhLn9sDKK3s9yA4U9FZsrVQE9b5pXAbmEBTcJ7HfIsGFLsatJs26gtEHClSIBgzp
aZk4xbIIgpa6aV0XcjjrKlc9ticJ7TuWVDKULwAbBPFTc8tAt7Cf/n0+olF7Kv3F2Zn3CtgRywyc
sdGD6Ott3ytWQU28H0FLwWXSWlZ0XdECW8bUfq46uiOAIPyplcfI2pn0Gxpc1z/jZmRDEee/4tT3
tt5n1moatoRnlY7XQW3c5uhZXRfx1lz5zSAuZHAOEutXKgAHEdom1wq72asD5Zg+oncIDPrBGw+K
i8ndEDwr95hI/iR6mohOyH1ZQ+8xHUahQesSrPNDL/LLTNGvnY7zlqOeRyu+F07XaU5i525a97eD
DnSKRXm+fpObokzZsoGZAOhbHi9lyfUe3VccJR9Dc0SFRHKBKpwsgg+2aXNnMTxKihJNVWsl2GBA
Tl1SQMSgxzv9TbpjElBDKbYtA3fivd6tgz7kc6SglUR+1nN7R+0u1BTJGYzBlcl3PTaert/d9qHO
ArlcpyjUOjKkFcPV0Y01u7r0IolKFNuDdReH4hKdWteSeJBQvXqbQT4NbxlV9RFUbq4I7VFwHL6h
KQ9zkwLjXPPMepejrVgmP0xRmX47zT6fh29jSkZp2lGMlENzFre61XaMFLL1WYwmR1BKC5zwdrHZ
UlTgPxHDMHkMhrEa60ZuEVMARgqcMLbnVCInMA9kNwnJdTeN6UIY5xfWvLK1QcUNAqPJqB6t5NhW
j70QFoH569/cw4UY9iEvAphu6xghlOHPJxdAGTsM4XjtcQmGvRjpYQNqFSnVhSx25AtZxRRRXTVQ
hcly1enV3lks/SjXcEXoZTmlNB/tNH/Gg9mZojmcVHAqgupaUyyH2NSPteeaTIBgGRy5weD8JDQQ
0ZVzRj8t1n/eOGtaOBiXcQ15dBZqfW1SNREo02ZAv7gLzt47K8dge4TPO7XPWeGb0y06Tm5BgbhI
v193LdvNtQtZnN2P5iwt+YIRnHzffmzvmqcICQN5rHfRnXlgBJJEF7jobVdzFskvLSVzqWZrg7IE
TVwGjZQGNCxsZ/T/l77/tiO4kMYlJZWxUFrbaAHod4z8U38Zd9TNHe0w7OswuhWV2wR6YnBJSUEs
dRpH+J3KeFXrLz14cOM7XbjXvvkuvTgVl5eAIVailYzPRj6sd5jYAVlzebceLc905W+rq7mF1yJD
p0IaZeF9cr5nHErAVqh4eDO2Xay2e6gC344AzieBugPgh2D8RWALPKWCIrf9MOdoMzfN8zDdyUPn
WvORpli1HH8IbIFd2hV/Z3A+iDTtKtc9QE47f/YYrmoSxGHjlQ626sM8FKGQb7/rLEA6YqVMxogP
p5pSp+ldl+D1ne6jcMK7Lt4z+tTa7UT7e7/jgjPvepbEaeU8E7vqdSC10Bbo8dJNIc3OZH4FJbsR
e0DjA+SkIpqOZorw+22eZXIqOmiLPXYxMr5+dDq8fmKrFPjJDbjh98fidFE2wUtSTRDB2BwMF9O8
gBhma7+YaT+Wu95PdvIud9dP6T6GRYjfq39wn+dD8iGyV2vLGIx/fkGeOibG6Ucnfa4+AjwjpMAF
Nx6ua+nmI8tWdNmWDawY8yuzeYFXFhhImNKANP2Ghjr48eSdSGU2v96FGC4GzRbtpxnz5V40PMmY
/5pFCw/bEd8mNkGfQAUzBHd1a93N2Vij1tB7IxwziNF9M3as+yykruUA15DBPIB43uoccy+qirI/
/ptyXgjnTJ0u2UzNBe8EJO3HocnRq58RzkW7dtux7kIOlzbUCqiZU4YipNwxFqku1GOnquAri8D2
VgEg02ZQuBDGfbO8MuSyKtAELPrcyYjuVN2d1Afls4XwGiWCot62Ip6/H5c56EZXVJioRY/Wij21
NzK3bz/IrH/WlcfJqNzMpqsTE+X1ugFs29z5mPz0QFmWcpOhfgSG3nlHdeq2tA9GdTqk+oM9g0yv
JKWzKIZTJ9ZRXnVHl8xjBeqFSO5313+L4Mb5Iai6myKlbQAvI0v3MTJk47Dmj7PiT9ldO368Lms7
8l6cm3PiSl/lUzeiFsEi7xTGvhK584cl0LA7nP/Iw0Y00rL9qLEtzQIVMmpy/A6c0umdGknoVbC1
+X/Aj+ed4S1AYUs/iOA8/uAQztJ4bx4lhqR16CONASiL/eQO2BdhvVMKJzs1cOAYSrpV7o2bapeH
otLVdiy+OCrnjTpqg2/Snv+PtC/bkRtnmn0iAdqXW621dfXutn0j2B5bK7XvT3+CnvO51LQs/vBc
zGCAATqLYjKZzIyMADw8F86qKjyI00OjV2et1w+5rDlhh2GzRfEMSZw419hWLNLB3SdB3hAdLhaJ
JQqVnIS5jJZmcwIXgl2GLxLuy33v4RlhnCcEL39JDAPkhyjBD4p86ovPUZH7+1Y2sSPrtTCXfie0
fVQ0qMmpQXPU0cAwbDn4l4ojjm3rar1an4sr5MiPc1A4NAxGbvl1/0dspYzr38D4kZmrQ9KkWKqS
XBbrQMYXUXnSLM/isfdsRcC1IcZnMoOMAA4gq5rqNpCs6q5rfkQTMlNRxTTnc0W+G+bEiThb74u1
TebiIoJIFlNDyS4ikZ2I9015UsXYKRWew/AMMTfXIkVl3Ql4pfUdsfV6sVuhtUnz0hU8umueJRpk
V0//MJzrWlDh/xAAO1hydTcuFlj9LnpTfNz3jG1LmqzJlg50GwtsS42i17IIETQRrmPvRs1hqC/d
6Oxb2QybumjqmHJXDEVn8T5tOKVJC/5k6LuHtqo0j2YBgIJW1k6agZ57HiW7Rm8qISp4Y4r2dcza
u2UOee/s7XNw+xnMd52TWi0MggSL9gWmFygcP0P9A1NUy7XzKMazfIDe0TlN3f31bx+Lm10mMViI
ohPSWZQCqsPA8f+03HiI/v3l/Sak2veNJqYthj004ZQZb5H0vauuSvYQxzwcxaYlPM9AdgnS5t9k
/cqkj2Opj9Evmgsvk+pAmO7B1e9NU3knAe3PCdWbTQfALn/ZY8443nGtoAIF7zaWDZAL3jY44Ojm
SAckVU5TQUFTOYkuYuf/iTVkk31lbZ85+modz5BuR3I8+GGwHLW38nv1Fa7jmbbi5CfdJ26h2hEP
fbGZLK/tMg47WeI4g0D6X4c1/NYJj92JSowkPk8xYDOZWttinNTErF0kx3i40dcHtDhQ2zSuqq3b
i5d7lqs+7Z8Jjguxkn9qpE7DvCDylGRxYtlRF9lfrKv2JTNCzvGjX4l92qxWxsr5kaKRmmFGO9DI
QPSmnMy2tPvinlSfJlSlM05I3eQ6X5tjEoshxfGIdBS+aeOgvfae6MmvIAjyKk+3RRSLiY/ytBP5
PGjGZjC/nRIWuxBZRmZoHR7CFq558Ulrv8TJgUiv+xu3+dpYr4/JJnQrL+upxCivddAfAbs1AyqF
l3/NfzQ5nCWFIhaPQGozgK5WxuQVaE13pVEB/Rovi7uEix3qn7riMeqGY5WjcrOYc5DoY7C/0s0M
cWWViTpTWGbCRAcCivFcm27anuua82TcNqGB18k08epnlSBrFQ1baRawMOFkQNdHG4ktDn8h52PJ
Ojj2/2eG2bKWhHI2CGjQ9afqaBzIXeVlL7SuVji8dwNvRcxWCfkyNY3WwtScBuL8kst4PSyF/zdb
c1sQszVJpU7EBCDWBZbFz8BskyTiUzbyaPbpd/k9clDdKlMzoV/L1CM7fUwjIsMDlHk5d33kLUPD
Kef+4TjdbDDhwgrVIepD2FAD4+PPuHvfnCco6UVO+rNcx+s2bmJudelmkXmSDBkIGkQDW4Tm0AzB
NxDa1R6Vz0Cp3G90nzoGvyHI+5asD9aQvx4ngDvb4YuatR+auHv5G6e4rYtxvSxXyyJt6W51qlcB
sLPM0QmisZxshLcQxvfqzNDFWsHnK+XIUabDkHzbX8cfruLbQph0AwwaUlbQnj2R74fp0rSnRXAF
jBxTVMeFCr2MAorIqVMU7sQTlqc//zefl2U016HmYOAJ/v7xIaipBG5bZJGTflBGfwb4P4vOOSg7
9le5GdNvdtgEAJrDciGGGDiMQrTxDALNhheDBGYTO5H61IEnSW/cfZObOcfKJHOc5bzOw7ZGItCE
0L1TXqGCbevk05Afw1HlvHm2bVmA4BqmqFgi44yRtUiFmAGi1lq9G2eFV0g/1FD1IhVScZrg7a9s
O4rIN3OMU0pLlFnWiF1TA0zbNEcCQuL8nATLdTkJATKO+q9EFvSVScZLh7g1wlxFBmeWzwJGEKfn
FqXH/XXRr/S7M96WxSTA7TDMZqTiJKT1nTkchfJhkvx9E5t+CE9HyMNovsxmTXMn66ViAUtCCzQt
ek4UXCpzJRU2k9CVGSb8RQuptGxEC7tq3EI7tMC2q4Z2DEtbXLqTnEic47V5jFf2GP/DYE1W5i0m
D+rxNZcye6wfMf45jv/sf73NDVqZYfwOo0FKbNB5Mss4LPqjNblyFeyb2L6vVjZYR6sEMZ0WHNvi
Un+R3P5VK139gr6dgkaPei50R05RC+U9p7eXhuqjbIgSYE1MIBT1Vg+Rx2PmppPsaphcTMsH6E5y
gtIflvfLzs9C7Kras9QSyMgqNFkplegC4iIbyuuB8SgerUf6ns3vtBfylfNN5a2DpdyMMqGwyNq6
m8uf8pWSTxuE5lE+dlAjpeQxvL7upi+q0P7EP5YGfOL7K8Ui1ZDXC7JcAWIHSenM9UEERn3hxVx6
hn6LFlAgQ0VCVlRoJry3o4KzLh0SqKMMRn1ErA/GpH7c/3CbYX1lgjnGWVbiyqKoPV16gWSOkT5q
2bORQTXrbd/QZljSFEXTNVABg3Tv/VoMq0cb9SeeIaBdsiygYakJeLohm1uj6QBsaijUQ77tvRlR
aqBqbiBnspInw/q0jJ/BiTiMLSeOb+7MzQyLQszNrg/FGTlTmH2Lcd0qf/OOWv195muFVonZfjpw
gdFwI/Xn4pIIn/Y3hLcEeqJWx3QW4qFPDcwARyDj0vugg4LMvoVN31otgnFfXAlT1S94pQ0JEvAl
csz00teBMbok5XwvninGjaekNtLxJ09o9q2uF6eX+7Mwa14SSacobHmPwu0C8GppTASQzWpG+xWU
i3SCVnUKHygZR7yXfSooK3Am4jav2pUx5k4ywtQwGwkDfkJ5DxbykFx05RymV6nJ7ND8Gz5yfWWN
fuqVX9QhKeusQ/N1SCtnzksvISVEu1AviAdA8movTbtg31E2e3Nrm0xaZCxDFxcjbsSfBWUosFIh
KNVPTzzE4+YduFocEx4qYQbpPsH4TdwfzcLB0TWGw/5iOCZY8JsQ94WCsjz6N0V4maDgJrUlkmXC
iUA8M0yEABsmDRJozi9haGupeil13U47meN724n47YuxcLclLU2pD5EQ0TKq6BUQNXYEb3Dy6xSI
5+g+vHIP1xaWSdcBGDEh/gHRKcYDyQjpIrBYAvY/yE4x3qWRl86h3cazXWrfUt1pZMHWM85NuPlB
V1YZHywXqTKTAftWQCCsK6EGAojBl33f2Iy5uqLriA2mgYb7+7MVh2DnjPBUhQhqIMhg7jN7jlts
V2tXJphgQcQsLSvK0arcg+sLs0vRqTuR03TIgImsj7RSiwGmQxHwZrq3vx8uXRF7BuQwE+0xqNGb
WooycZpdDEmxlcJt++/7328zEuo3G0yYj0c9maweTk/IYVbequZr0/+oQRk/T/ch6M/3rW2mLJjf
VHQAvlE/YI6Y2vamXBY/W93/S1loU40Xk7bLIys7zE2cmdBnmpC2u8kHhaq9n5LXzNGC/Em2UVZ3
Ld6RpjvxW1q5ssfsVJ5nYz6XWNd4mr41R5DEAi5ot77xqPtVAJkf3pTLpmusDDLbloGRXE0rhTLz
hXbeFydVkdwoX9z/tl/M6VLB6a9FFb6jeIoOyvnftqR86DkBfrt7tloOc8SqIokaPcdyKGoeOuU2
vmCQnAzIv9YJbaBBsTR8agnHHbe+ogGFNZwtA51ntrY+ZKI0GzkALAswFt13azmlE+cippGV9Yy1
CWajJKEySZsB+hu1T6buT/NFKT+oJnj/eFXiLR9cW2L2apYNbRILvNfSS3E0/AXayrU7+guqxP8X
nYTNDGNtj9kzaylKtZsRnQzhccmQTT81A45WblfJfVd+WEpnKXlvkc12p2EB2CABC4DiPpNtFKUJ
OmsDd6dxD4c8NGdbC1LqHB7H87dcA+OcBjhdYAqjee/vlbRoulokAFioCUBwFWZh2n/keObckJuB
am2GcQ9wBorKOFPczf3ia750EBwDuqeLI7qpBxVvzqp+XvSsO67tMU4ymsqo6VQdFID0ryQi7gQC
UWgK2lql+uEoX/QJiP8R9OBC5qpzVtsxqihapzlAljyFk+qRKXbAic2JAFvHxLQMRcI8tYVMhdnX
uqmSJqNQK0X9qlvfRehhqFB+UavxWGbqy35U+31vTbz/ASCnwAT8B7O3giwnVZhjbkZL4mc1SZ8k
I78f89rZN0MPwPtv/d4Ms7dLmSwh8lYUXCvI58RAAlWFXbfysSie9i39fom/t8Ts6pLPTVxJSPaV
IYhTpzRd9DnsNnGN5rPCmy7YqEa9t8Yc/KkVi0kQUeWiCEfRwztXtglEI5MgumiaPXnTNfM7HkJm
I968N8vksMqQtMY04einx8WFms2z4UnAVYCTn8N6y3MP+rVXz7U2HqpuHjHWV2ZvZdHb9XQWkL3u
bxnPCOPws4JJ8mU2gI/RokOqfxkl4Q4MCftGOB5o0mfBaiWZ1RhtuACwMdWPRHvW9a+p4ss8/oDf
z+67jfmtDhXpWjE1gNcpchrZepNdhz70y9Y8lKJyJ4S8ShHPE0z5/bJiscb8Aj6gOy4HQ/milC+D
ceqVtz78bDRXaTwOXPJLzgkzmZABjKYqFtDudeXiGmkvclvY5nQthq9jdIl5fD0c3zCZwNFHRtcn
Ghww7rwBtHgCJue0z/uuQf/GTnBi302zmE8ahmQBjI7lk1V0H/qOpzzE8wsmTpSWWE9mhM6MRmpQ
H6hakAzlZ4K3hdYnfsIlx+V9NiZAgP5MqJs6RBMgT05tAbsaeY6l6dv+l+OZYcKDmczKIk4gsrA6
b9Sui3hMww/7JjbPLdJhFFwNjEuzlBImmPCTWgd+BuIpLblWWWRDi2FQeB2gjfQDR3dliDlJqTar
+izhJuxPNP1og+5sviSX0YX2pK99sg7769pI397bY45RFhbjUNLJSQqvFGz0cU8ilC0USDbxXkib
3rdaGnOIIISaZ0OG3F6Y3+b4oJefl/A51IKx442ecr8i9ZhVmFUFQ63UFpm3dei97gjSfUcBLo4m
cci8j9wkju7Kb2d3tTTmYHVaopklwWuz83uQQEOw+Rx/bV3axI3uuW/b32tH7/eMOVa6Nmm5qldA
5iJNrKrW72ft1BWgXZcXP1w+YGwcsNz6oWmjj/vusnnSVutkTlqbykQF8hj1o+wiki8C1Kl5WtHb
XgL6KmT5UAVm8041A6gnNFqUWKazmTROGyk26Q8SaLJCkYeJ/b36Qb/kL2M/77WVnwBgX1qFiMiR
Hs2TdOjQR6YDoLzqx/Znu5lhiiyZaloNMSwFXfcPg4rk4mOuufs7s30Fr5bCBA4NeYUslrii8mN9
pcQH0s/iCuq/nGRsA9j7/qMxIYOMJLdGC0N1+GrDRfObC9VSRq8fWKQ39V65Nph5oxJzduSLvAIB
d51MFOkkEk4SIr7bVY8kPiTKIZm8oruGfX5Eem/30z/jkNj7X5e3gUw8aZZR6oBZBA+DZU/6577x
Ei34byaYECKQiSBZw1cVmkOlBfJyFXhUgBtvzfc7xwSOKSW5oFU4W8JhcOUfrd06wlMS5Gf1XnJQ
tToJbgtaCd40OY0Kv0fHm/szUcNqhmZsY0yTx+iN6b4gnIXh81JdJc2d4r/JBVbHgMniDWsEcDFE
fYyAPKFNvoHM2CYazwu304FfK/p5RFZxwwKTwzwLSD67JT41C0DDoJsJZzWIBh5FHCcesgVaTRyG
dJRQ9liE0smJcRK6wasKGTOBvV8MPNj+Ri/knY+wegam3gkDTjea5XeEAjeC5WBhirU4RA+aA6AB
9/LknK2fw1irb0nkWrfCHge6rHOnj9JAMUIH2C7O+eIujAkcYLtRMEaJTGf42ByFr7SZKd9DOQXK
71QbJvRa3ujKdlZw8xImapCSzGGq4X2sPZtBdijvMqd1qw+0+sc/ZH/IeW7WmACSG3GtQcoL8xYf
qyM27i46LVfzfnRrH53pe+6Fw3NMJphg5rmXsog+Zb/1TueSa+xQcXv9MgGRqrtUHTv3Cq5qIi+I
saIH8gQlL3UBiyZ45BzDT54qP/bzzpYfBgBwF0/+GMFPo2dRdPYjNNeDmNjSp0SM0glZ3tzY/38a
0B8O1QHDjkdMr9vxI68Mzzkb7JCwCn5xpRCROCRpeDCn6cUiZWClI6foyQnQ7ABwpA1CIlZ4F8oY
VbV6OxzfFPTg5beq9MqEp0/M20FWCoGES6nGUO916VCl7PSBeQSa1NOeUGh9FP3SH89tZHdc9RSO
x7LNhVGv6xqENABtjc/q4k1y5esWSHEPTVdxfIVzQbDaB3ODQcpBgMBOKvpT/Vbirai5lfzM8Uhl
/2ZVmAhTL4YZJjmKtCMg4VSXUHkTvMTpQZvSnMYDT0SM9wGZEBMTfenyQoPQedTYlfglAjefclRn
X+0/7K+MZ4kJLmY8p9oQIlhPyWUaZBuNcqSSUn6ShAPHEs8Uk53IdS8sogKgm9WYT1Y7fk86jACB
jG/pq2+L8UW3JFvtiJ8m+qFTK7tq6qNgVE5WYoQ7VEAZE8JVh9GpNN2zZsUp29bL0SQTCTARzaVu
ISJlJI7ePqea4eQZMEIoXk5EC+ZIP0JNy660yJf0r0ImI5lFbAHRgSl+1/LGjoTQUwTBjsACl1sG
kM9VUKbETeTBidvYS0Trrqpme9YWAMuVS5PId3VeHkeorQml6U1jeIH4lZ2Khi3K+n1nQmS27YHZ
yIFhHaB896hkpaeNH4ep9IU+82kdRcjeQLDsojB06rUaSIHGG5K0BPN75QxJ9DeFr1vKpjBhNZJn
VcwtvFwqPbYL0kKv6Wl/j3/+iZ0MVGXKrlprqb2SU7yPOQOHP/iRJHhGjvG/uAsyIQ+Mej6l3exN
ZXeu6hzS3PO5b+EDY+zoOfkopdGn0CjuCBnu9Lw5Sv1oT934Jc8xGyuB2cMgrgm+ryQ0giEvDqDQ
P5tigYMhx96SyKesSc9mDhIercrceNZPchYRp8jUgzgvQSM3n/aXzLk52IKVoadFSBIEoJFktqnr
Nfj0W0fqIdz4N4YMFTyC6GcaBnNSMxnQSllGMJfEh3hon/M0c+Uh+rJvZbvFAQLS/5lhTmmoZ4lR
g9vXjS9U6kXGezNSbcsxAuOkORUAC/iHE8S3I8PNJuOYkyGpWUIniaRcPkbkn7gLj0SZHyaTnOaM
p2WzfWX8ssa2BqQ0mUqJorIzKRi0+9Y6QScoszh+wVkT2xqIuqIQLEpiDNBgNuX23L/MGKzIhkBq
VI5r8DaNbQs0sdRgGBZVU/NVPelOn9mYOvaWJ0iWqSBNMP3YS4Ol+q9m6a25elFUGVkgbkfHOLww
GI7LwTzq/9Qg/KCSOfWbiTFOk+Mqf6ij3naPfV3MU9fXmIV3ldQ4T22NMSDDqUTjLtSqj4MYHc2h
PqFr+2hWlk3M5WX/fPCch0kEFlisFwmjJEJ76KxPWX1XgSpi+rhvhTr872H0tkjm/q/NLpxIjv1M
52udfwB9mw0fHeenJnwQu3M0c+L2H4o9N4NMcCFp2bcVCOjdSZScvkhtoTkaQA3VmSeB7LXvAUWR
HnXT318ndzeZaJPiilUUIKPcGlqi7RWUAxeUZNz6OXJzjudsB+rbEpkgk6vTSLqRHvtJD2S5eRGt
3ikFzdtfEseMxdyAkmpg2HTG9L82PojJWY4uXB5e3m5ZTJnT6qtGGCs0vYcmO2f15wlcjzM0bkHQ
9aCkUK+aJq+eMkeOLM5Tm+P+lvz+xJcphJfrGZeQZQaxgK7Wo559zoFu3P+IG5BoWhz5tVkslVBC
H0od1TcfT2HQ2qjzH7qTdmqczOdP5f7hRX+zxsSUPAaQV0xQbZ8dzdZPkls7lDohCWgkKx55UB7O
1WAxMaQwG7wkqCeG1XdDEC9TiyJhpSNpMGxFTTlvzg2E2ftvyQQTyMPrWh0jQ6FINjmw7g2AbQb7
W+8mjvVYXVEm4cMQeceACSijqiVpGuOTYuCuw4spPPWBcK0O5UfrbvHUQ/Ic+f8xjbCYYLJoTWIW
EtLqUXrslbPQ/1DEL1It2BLvPchbHRNLCiJoYZqgXDAk4UmRyTEjldNZJee0Ub/78zVgssJGhaX3
TdxjQaDs0TFRoREebQ/9JHsWmEgiynUhDBMwxJNF3vQuBXVP+qEjyQE0ZUfIah8m4J/2z/b+tzNF
JoToxRwrqgzv79RLo8tOF2FGXf6PRpT3cWoZRT0yBXTuxvTNaBsPtdzz0iqH/aVs4KPXR8tkFYzy
BBJNA9Udl6AHCqnTx+Y5xbCY9RrjVKFO5Y1vHSixLZdX2uF9RPr/V5lX3CrW0NMa5JA7EsBO5JgY
nPYTz/mYsCFAQ6cIJ5ioy4BUdwWPlHbT9UzwHmmgi4OiCLOEJQE2ok9xlajSS1OUbqyfovqu0R4A
EcXkF+dG2SD/xFatzDHLieY0lJuBLsdDtHVQ6fP0h+I+9kEI6EnXHkzfy2nyZDvzc0c55sHIK2tu
3p2rX8CExFqoks7QUdWsE4eQryaovxLiDLLo7Xvl5sat7DBhsJQUYsUzpvCyqL2bwN1WQM9p38Sm
+61MMPGPZI1myQsKfEPrNdqhkF/E/G/c72aCHYqLGqGWRAUpcDs+pUP9FC1/IZTyziU0JviZNQkz
KwVqJhu/lEnkjeFnnfhV/ao0fqnm2B3EKA5WmfPlNCb6xWkc6uYM1sJsBLWXOFyKofcmS+X4AMfX
2PkJBD+iGjP6ZiK4PevsIZIj2zJdwtulzVRmtUvUF1dxKKvSJlEblJTqhnjZct/JCrhfGz9qXcOK
OGd4OytcWaMfd2WtaxNxFAWE29EZXIqhoXTSQGEDRZP4PCYQ3k4xAQPCd9K/klFj/jzPwdQokL3n
FXW2S/SrJTFBAfmDEMsRPuDoFMcQqrNgtPVid9Sc3ifQmYGg5Vl+CrF7L/tHeHvnVEUE7ngD5Z3k
6ZjNBdqPaXE/TaNtgsOCqE9N/42gMbFva7s+Yd6MMW6SV0Mi5xYeLOSDgdmvn2MiwE2oDxaYwNtj
6eavXKgQveJ/S21WNhlnGYwiBiEhnhD5hVIXzJ+ppEP6oT3Kh+VVcHkD8duPiJU9xl9SrSRxPSBZ
ozJBkOJ6Ig75OIGbuPCqQPr0d0/2lT3Gc8RZX6YCc28/qRkK9Mcajw48QEeYk+VsH4Tb5jH3iZxn
yhL1uE+q6lPduxkmOBNeHNkseKwWw1wok5oapZibOAaqP7SB0JyLyjbD2E7iL9nyLcddue+SP9v5
O+7BIgukOu/rnrKp1x6A2+B0Uw6xa4GClIq6zw+9O7tU/4NSSutPPcC9T5wfsAkuuy2ZxRuMrWHO
GOegP4BC53SnDuSH6aIcCOYgdNu052Pih058IAgCPG/lfG8WfJDq1lKOBZIv8B9P44cJEaf4Kk0X
Qx/dWXyyiuy/ORELPkA5tJe1BBeSuRyW6TIV3vBX4K/VB2WCDFQUBqEgQHQK0qUeD+H0kYw/9jdt
+1r9dRRYEvI+Mluxm0DVqTYKeNuBBGzVEh1xIbUjrool59zJTEABCX829zGCZp5dxu6+zS4l79ht
d9pX34wJIk21yIomoiEtBr0HdTMv613t2oNNoQv6t/rMjyZck0w4SYH9n9WBjqCgt49xBqcej5ja
gEj07IIpcvRyZ+C9OXn7xoQXyDyVeTmh0xbrs20MdqSbh+ybPmTuvn/wogqLI6jFlNStAFqU5qPo
oI70uJx/spZBs6RFXTw5UuayDDGFDjlBI+Jt3z7HZVh8gSDksT60+LZL/dLPwGzok1uGJqcswbMi
v0/D5liM5TgEvliP7oraW6RPFW+kj7NhLIKgydK0MEuYaPSnSH9T5mPbPgoJL/2iIWHnEmDRA50w
o21iIPtK89jtB5SnYt7E1XaJ+3bEWOhA3rYz0XJcnxT4LXuUpvRfbWqwlvGGcemLZW89TMhY0qnI
9JpW3Qqvrl9Ts7NjdApNVzR/COU5Uu+7AmQmHK//Q17+Kyyyert6Ok2aPNLjdaSEnogid/oLRWWj
sPjKxUPx3I8JIAnI38JyhrUOct+CXfl1ACqvcx4C1DJ4FFAPnODCxetxEma2ew6YSQd4MWK/ci+c
0UFwYgcCjaErXVXMpz/+SwUbT7YF0AYnWeG4KdtVN1tVMRIA7d1i/j5bQa1zgAG8mMw2sTMzC6OM
PqyWbxKku8rP3WF+KH7oNs0+IOn2lReoeNmyysQQeZhitPwxIUhPhYRbIHUBCAAHLATXwCegHPcD
I2fzVKYeaEZWNELZCeDO2vL17nOPk2FVqd3UV5L4+7a2C+4mRFENsBeAu5SpKyRFX5XxiOAVKiLm
OPNzXf0zV/nHKs2/T2AyIEN4kBrdFdLGLpvO06zOAf3eVVOXQMxFT+Nqk9Mj8XtcuP0i5msPWaXX
gNEACDa8DtqXMQ2K5ZDGx1x+FPsf/3H5zLceqjEfBQJjNKdoXrID8Za34dC6k9e7oQ2NmA5asNw3
5nbsu62RHqJVcSAifR4Drw4pLXAyz0/hcqjAhWvGr8S400Ivbk8juYj8ERieXRquVnYbI5onYqGi
IxiZ3Ue9HzXDoSP6XWEpR6EwD2L4upTQNwXoZhGe9j/2diy8LZoJ+NpcTrk+AW8zksYRQ8sGUM02
iczJ3rcL3SuXZvPEdAaRD43wFP+2gP86dSFNkzxmeLMsj0pAhU31s3A0G4dwdUXoIva8lwn4wpBm
6ULwsm699kP+LXdLp4FGbfRqgNpccmSQueCt6PAEebdjxu3bMkmjbsSxLFCzU+6LMyi/F5o7Xqx2
djOefhJnH9mucdVVrdnGiE+N8Fgbl7j6kdY8/SvOZ2S7xvIsWFMp4s1nlHcF0KDdp3GwpZQjHsYJ
NWyHOOk6VakoFjusnFG/tpGMBoUzVk4yXnOZ1yjm7BHbJ67UQqhAZotDn/8g0l1R4eQdMwuCxXmw
f9K2X8y/vMFiwgvRFWXJIIPtRppfglO5Az9wkt4rxK27azq4hujvG9zu8t/OHNsm7sY0SRbQufx7
RV6Wc3U2gI1IH3kP5z9c/7e1MVFkhiyJZKSI2K2n+MN97oK9H6MqxqkDWr935gOvpLSdMUIewVBQ
oULSxJytJprNuuho2fORqgbQGXr1n+yCASMg2XkHefNw3YyxrQR1VKwokXGQhz7o1WchO8X16/5m
bZ6tlQnmyg9RA6/MCBkaoKxi9k8zJ5j+rmywfXPaIttesbLEXOUYiKkMuQVfjGrkgSJEz2gm2Pr0
Q2oSN0+NgJixLUL0Qcm4xGqbR2BlmrnYZw3NzlZAyXgCUQ19uSeecG3txCNOBymE2UXzzJX9zsme
eYIImxnwyjRz+uYOIxB9CnzSLLwVvQ9S4v39285HVwaoD61u8YVoY2P1cEgKesR70M+CCaPHmGRV
vAZM8JVg71vkOSVz5irRSixtamEqLty+EN0wjg9j33H6TZvheLUu5uJO23JsOxG56AJQsmZ8q8Xe
HSvRUSLThfy1TaaJF5N5e8Vc13ECvLRFXys9ct1s6s9xJvK2azPpWi2LiR9CpmHoZ4E/qMHsWX5/
V77qFyso3aZ0eLMhHLdnOfjKSAROPMd6rPZYl1+M7qUe7iwDmGb1rgN1WPew7xm84MgqfPVjbnRS
hyu0n9Kgl54LEUrKiWRHY+Kgp4H0fbTD6S1riStp83lS4+f9X8CJZixNXzUOIB4EXMK1oi9VcdH1
h2WenC7lLHT7CKjQXYCGAKQcGN/MijTKi5wOcyuephy7ItCXr/sr2fbFmwnGFw2tzMETi5Cl6Sk0
Da8LOewb2ExArJsBxhH7NirlhTb1y8ZPq6Ncvo7jWZqcbEo5AeMPbvHLFNuxaMuljlUdbkGfzIpP
vASypeBBDmo//85rn23HjZsx5kLLtWaMqwXAoFY+Dd2dnl1N4RhlVD+7txeZ43A/f/tvKf7tM7L9
iGzJTTmVFOTa38IAE4qBdoj95mC91h/lB93WTrQPkzqA2QSRy2Vg5Wwi25woDQ3ypfGCnBVtidmV
Eq9PA7M6mubLvrdsh5LbV2WuMavOdSAoY7TSZIytWFcqtmPgSRz+M1lvs/TUcMWoto/yzSJzr4V5
jCmLBOlCmi3HORZexqU5GJh4tsqMc9XwviJzo2kkXcS+QJwsZesYmRDSDJe3LE6OqpU/Vvns7n9L
ztGWmejRG3mndlQ7UFJegarXeazJvL/PhI5S0WVBV/D3M+uqQueBL6bO2xsmdiRRNCkNDU7i4/xj
caH6+pMDjUC+sgd5nehmkDvkVcK2e/G3o8a2KBaADWKd8j404GClKp3kFN/TDA7d4wfFA2btzJPP
3a6IrWwy0aQSFXWE8hMEpXN70o7x8tFMgbLSbKN/GJPDT2yjiQKKDwalWfcw0OV2s1POPHoBzp6y
A5GzIlelNSOERta5hNqelIscr+RFabZzMcigeJPwWnSnRXKk6EOVZgEGhNxkFr1Uk3xTqgJV6T8I
g2UbEWa+LN6IAuccsk2NSCKIMSkKUqP13KiX2socZT6F5oHLcruNXlntKxNdzMpsdC3FNMToqKeB
qrC6UmSjMqQeabmv9P/9dxFovNcx5+woTLDpJknWphqnU1w8I9bspgg6/SE2P+wHme2nsQVkp2qB
jsViyaJUNS3ESaCV02DxZ08HbQ8tfDntBZgjNw8S7vDsH154N5PM0qCFWM4CAS8tRTkl5+RUHei7
v7njgQD+4Ks3S0wItYYY8UevcRy6r41S+GMBjYW+upMmHaNz3SGPpyOxvomD8JSTZ0HhDfNsH8eb
fSbEFkI7pOYITvex+0xiV4i+7+/e9nV7+/tMgLVirYsbnXbQIeIgSXaOllv7MKn2OH2s5ADztfv2
eB+ULeOZ8zxLuQCOSQypgqwFvb4H82Vy8DDxYfofjrXt/PnX8tiCniTmmRmb+HwzHCV/aG0QuR8p
9cHsamgyaw503jnp7h8i+c0mU37Iu0aKkBoinzgKH2miNhl2cY4ugwdFLru4Mx7I2Tr+FRbvdgrZ
Mp8EgqVSTXEktGbyFzl+BDjZ7kxe0sv7oNRfV0UAVahHqS6wuF4OWuGfSgnampPp/uH6vX1AJmSS
ZjaNSYBPUgpJ6NjbxTN07NvRRtHSCDBO7oxfRUQYHjcM1zeZsNIkU9Im/4+072qOW1e6/UWsYib4
yjRJ2ZIcXliWZRPMOf76uzA+n4eG6cG5Pk/btVU1TQCN7kaHtZjFbP3+lTUlDHv1/Sd0Fn0U1veY
HvwZ0F+WyZmWtFjAnq1jpJMhvbOB+eho+TpWWPwXgGeic+PsSEKpRa0SQS6wU4d6cnrqZbGIbekv
b5TLkjhrMvWV1qXgCvlpl/fDTe4n9wNAKSZ3/qyAepwRnc97o/P0OwCs/Nvz7z/iTZkfBklAua4C
jQPYEbedF+76HfX0g3o/+Zgw2IksM1OGvx4fhHEBW1hhTDyT4djTzGmUj0MIbY0iJxNxYovkcOak
t4sy1kKA7hT15yR8jslrHu1oFPkCU3lVHbEeLnVZy3KkDQNYLwY4cZbeA51k5oyeht7MzF1Elpn9
3LXt4wyJNgGkrqUp0pVHslu83M8C82FyF7d6alyMaxyuL0+0i5xNwfSrFdN8RENOF+SkRgPcLo1q
QMYJtlEkh/19ZR9B22Y3NlAEvMn6VgIHtC2C2XpSO1Ok61cdN46Lsx66nahLnqD0Eb4Qdwpk9FpM
mEA9Gy3rJQXoboznCpAavcJF28fz9e1kp3Pt9DhzkneRrs42S7Tkb+oUTMMgWp9oIzlTYpZIuyrh
jG7IW7LTfVZSZbGzjQ4WBiTE8ujzSYQnxz6bXxYbtSGyres6CM1/Pz1dNzQaqUhxG0AH0x+17nuO
XEoGaOt32366voXK1gmuhXE3YIjHEcR15+7k2W8e0NLrVqf61sRDAYhFAA9ypM/DS+SVJ/lN+Nzc
OsC1cO4+lIuFxt4YltreL4Hs58f8Jb0twBuqBpnfv1XCFunN8sFaIn8z5A60mpiU9hawoR3w+EOL
AygyUhRYUZ/+bxhDN58Ja5HcHVnI0qUmaw+1E9sbMbYdts1pSNNjWMrO0vSuVocvFciSpLh9EZzu
Vu/yWjZ3Q7SeSkqHyW3Q0pxK5d7q76QECw2PxNzN822DMpAkgo3ebKRbC+UuTVHVU61MWDDQ3/Y9
SKO7yEle8cpEalAYLglUiE/622ZVtPmI/CdwTKTxvRZ1Em/GgavV8El+pW5p1JcRI8IG6dNLeTuc
ig+m1wej1x/KoPoegvTzcP3cRItiXnJlvxU6wtdGFRZV3dnyYy4Jav/sXl2xMCZnYaYamF2gi0F6
k0iBZCGhVBGgJPzLgJuC1irQrypEtfjO+UFPJl2v8WyVlveq+KEQEdfYZl5jLYHbqDguahUNqEzV
PC1AS82kYB68DYiDvl2n/DBjLqBipKHCDs7tLbysjdvCjo5ZVU2ADyhnp3iW/e4Dm0XvE0f+oMOW
JLmT+JK3jCKPtH2jL3I5e13rWlInHRLw0tz5efl9Wry4rBzNiFEBuDOLT2XnZ6n/L/p4Eco2Y62P
RmNPfY+DREv4gappoMii6XdmBf9UyYsIzjAXeaNqUYgG99k6lbPsSOAPz5qHcX7V58W9vpzNZNFa
bTiT3KeLOkYMvXwGprTudvcM+7A4DcDpQ1/DrRjvdiuOWAvk7LAeymYimWj/SjTtSJW+cxTdvlGA
yln3tuBy/8XhXLaSs79NaZTElllY5MpudEJ/3bkfBd5UIOk82XDl0PgUdd9mjUUwmeDNxuclkcBV
nQGXwaC+qkkOIYnf5dJexiXJc9DJaFGw0Khw5Nq47eHvtOE5LaYjpaUvD3UAeDMHI3Zebso3ttTf
GWP1BDwwIL//kAdRp67g+vIN+OiClpIEDRpeU+UuRTjed49KbAQCRRNoNZ/HppKmSVbxn9ag8IeO
ToxBdpo9YmK3xZMQIQcoueb9vyRIVvrGJ7dj2YjQbgL6gd6QncJABm1wLBFQ3LaX+qVnfP6aUYiz
0BFlEbCvdw+1CJlJdEac1TFVo4hyhiFu662DcVK3kO7s5E1wRIKrySeoo6XK7Tw9ZwuYLWBtMibg
5W7ld9ZUwqBJxzfAmZXedbmixXEmqB6MrLZbmNSsyF1ljJ8mIj+ABE8EHCFaHmd5MD5qy6YEQ5MV
983g5nbhjsbXSJS12n6zXHSBszmLKSdq1+MZUZe2CyyJWzWXASlS+FEru00f+ZH2LzhBIHvVDBXd
/PgHJ5LO1ASsGsLMMor3fa8HLUXRqplFjVzbS/slh88Vlx3wRnMVapgcmhv6rgPUNfHCdxDXR5gS
Wl7xCLwHPuc+Cozn6zqyfcEukrnkTlcoralHgELo1dKp5R/DJHCEIgFc+IQaWCrFzK9HsA/DPDtG
+3p9Cdvqd1kCFyZFtWZVZYpMrWbfSz0SUxHKzc1L3ohSEaJTYktdhShGXphyx3itrWjXJz4tgm5O
nCn7aEQflPzr9VVtX97LqjjLpBfAhB5RlPHa5V6N79IWVZjddRF/eXdcZLCdXS1oRsWckA7l3+QQ
72OfBv1LvpMfWAt35Oonesxux3/ziheZnFGK8EJVRrTveXkb77NpwKOK3oRKI1C7ba94EcPZJNMq
uzop4XyzUXEs/T5VwG0LCq8MTR2CbRRpOGckRjnVMhMc3R7NBqczx0/23H8QnBT7jT+joP9bDqgw
fz+ppZbACW0iJCe36d2ZFvgh99EZc4d3bx/UhxwUCrkXBXRHj6Lp5L88ti/CORvRVwCCswe8f+Xj
uUcgRT4jBghkHegfRYmp65dZ4RGBtLAykC6A2g+N6qdy5iEA9JeudA1DDQSbykzPtU3lDIcZgYUF
2CIMWAxgSgyIAJiFN/aX2ct8evwXTPmLL0Hk9PsRlhn6LKiBPN9EZczbkB1RDFdZyHOd0vu6XATE
1aKN5OwHyFFytTHYHB7AAvv7CWCamp+KSlgiveQsSK8YaaTr8MlDAJ76/5CvJ0dRdfq6MQRKxe97
B65DcNSNyKFrvbGbci1oiYbBXRH9nkgMZzTapsg0o0ZrCqqJRf8ArjpF1OcosLkKT7UStrFlhQWs
RevndwqqD/kteQ9vAOccyMy/e3EAfBaBpjNNvqLp5+fcytArjVqkWdqdU5JkVwVljSusw0sijfBf
piSvW0XlbFRWIqtUb0vwxyFtIqW3Wav6yzA8UgX4b5OKeXwFjenp7dzPbqKOfmwNXp+ZbqcQp1sy
wSis4FjP1dDVp5TaOGhpCDdnW4B6dtPkJq8EY9B/Sfr+spHnv69kZH0+05T0/0n6YobhZ9IXOzwj
S5R6IxJE1w9VcMHPCYiVRIWarWlPSDD05hwUZnKjmrkjm2+ZLWIHEi6OsyWmXRmGHqOVgU3xhUcU
KU7Zx+5cwE2O0uGfZlBWpvLceLBampmjzyZH4e4cl9SPyJ48JIHtz/a5Sqe/JSgee9d3c7OZYS2T
MzHRiLFIqwUER4dJ4nj/c1Z/OgFCHHfE3GvoaGheRElYkWZyBoeaaW+RGnPEUgQ+zC49LmZ/qO3Y
v744kRguQtENEi4qK/dXrV8ojoTBx1lI6yTQR74lmUZ22y8LHrlt7c4L8AbQd/INtK6CaEuwFj7h
azMEGrOFjR6XYw0QABkn1ouYBDYbJGCzLEKASWfrBqcNc22gLgd18Fogw6ufrO5FRp1B/d4VzlR/
U1I8AomTqsCOFc2Ws1/+w1SvJHMqMepDkw0Go4Uw9WM9hU4qgcE4ikInVKcvHTV/XNeNzXHO9VI5
5ejyOieTgQcaS+XRz+3OfADQ9y53wyC6pa89SPBKYEYbiW+9C0QL1soXVtDuj8oVQYyi78zj/MTA
oIAeBj4T9ZACrN+3dgCPdgphiW5Thy57zNdbVNKrJNEQ0OaxW2LwUe98Cc0N11e36QBBmqzqRLMt
onL7atSNFpU9jKY6eZV9mkX949sZ5osAPjNqLEuUhgnaahL7TY++y2QnN4e0OqberitPVeLLxIvB
ZmD6dBT4HsHa+NQmTPNs1gWUtJ32ZDjR7O363gnXxkL3lQdIRrPXmv6cMZNdBq/A5hsSIKdMjwwJ
jR67TuQAtpXi13nx+cwwNmpTNXHlyYu0RxmOc+EVBr9ELnzbsa6OkO3zapmxKZeT0Zx7BFW8rVK/
dCXMMw9ujO7rcb8IhmxEx8a2YCVurKUynFOkisHs6/ZKfJSXXGCeRSK4B4Hahi1oPQjGJ+hRrfcF
fb+uGaJT4gxzZmmxqYPR2jP6nbE8ZfHtLHLKfzH+F03gTHA6TmMVW2gQ0nfdIfaXtyVyqtzRQVxV
Bhi07A/X1yQUyJkK2veSVKl4RZ3rvwD/ysGcCXwgH5GyK1IC9mOcg0F7BzEMNmmlk3O9c6UEfT0P
Ix0G5Vw6B9XpHukev/kXG/ubGG4TdSVUZ6WagHs0A9QSWJojzZ3YMAQqfZ7HubYcbu9MpZPMSGoY
yhJrLsyPSlDgVSX5kQ8w/tvQy0492s9ZwdQMqp10Y4yO/HT9ADeUcr1WPvRRGlKPuiWD/0vez0ow
kkMiGqXfSsL8JoNLwoydQds+xbGVgP2vZI8U6S0FG8cYF7sZDVGSHoJYJn4qpvs8iQW7vKWhv0nn
7HGnmJFcVfA16m3v0wfqYi78ff6G2jf2VBiLbxiR36RxiZkknIp8Qncx7sNPcB1wuACC3ZUekcIA
jQSI4wQObSsK+k0k+6TVrTAxGqXExYxb8aUHEpmOobrCCw+K7A7/admmtwYKNZIncgJn0KcrGswD
yclzrZh5CRJKJaQ/LC10phAMYHL0aJe501ixo9jKnpoYqqaRpxsY35hiv+1/6Fbidvm70ed7xdb3
C6ZCw7o5ytXHKbVd5DJ2SRdjTi6PPmrdF1kd3TpZvGYEVXySOkD82+U5cgAonlTGTUcmf16kT/9w
MUzFttnEhIb//r6rQENHiMdsTT7f9/JpAXzQEFwXsRFD6vovESqfGW3iEfhxta54CpWR6PpK5Mit
GqAwUdUBaphzXdq54PjHYa3EcdeQ2llcdDaF/6EG3dem5cOHPzK0jpHhPQ2zE5qGqyffehld/6rk
DLHt0N7ycIh+stRBBJQ0apDvZLBfZS31iIkO77nJgOzX7ZWl9xZAcih65Ba6lDtlT5D0mqEHev2l
yIxgKlHdkJbbany0/4HG87c7wPlugnn+JR0lmBijdAZSvdj9zVCIUobsV/7YwYv/4Wf1TKkaJXOs
FQ/UBw4BXgFyJHKHcMS/flRCi8l5IEtOMtSbelzpysXDApCeqTtn6PtD220gslmiVXGajiG6CbBZ
iEuiuNunibQDc5M3SalrmII7tanwl/3jw/66BTtYt3S4U+UuaoLBDiz1UFXv+iAItUSCOFWfU0vr
wkRTvHnR8Qr9WGmaQ6sPufE9E+V3t/pJVrcYzVy/GwqQxxYEAL3Kz3569JM0ewNhSXIU9ZNsa8Wv
C6xYXCWlB4yKbMuQNIMBowJUbohOCQ2WHc1Ngt6VzbBgJYrbwL4pE9NsUIPSqseFOCb9YgjTyZuH
tJLBO+YoxIzfjEmA4pt6tAB/NxyUk+3Ghzmg+zCQQVrCQOyFdOjs2/+4xSu5nIuGs5njlJG9y6CT
ZBjHTeuaN51P9+U96hrXr7JokZxznsuy12mB+LiZPlaWBfTy57i+ZSOhyihsLWWqdm1l7FRXkQBK
XbTOa/gsNq0yHZYP5JGVNkJvrpyicWCg/dxjCCdlYB96EcmxaKmcDcacQFq1YcWM1oNiFUj6OLS8
mXPX/IeZ6fWVs9iXrNaZoc6m9QXCDlsDaHopHYGHKjg30VZyFriJSlsvc2To6rZzNHl2SPesDk7V
3SvWSUv2ck8F/nnrRf3bqjhDko9tUdMZpzd9Ym94BE5edyzQGYx99PvTP3BvrMXx/HF92NQRjVuE
A+0+pvumAfHoy3XlFy2JhxAc437Qo4ItCehIRUC94q1NnNb7CR9rPwizOwId5BnkymhQ2pgMKjq7
QrdNJp8hltZ404M2GmwVQkA5gS0hnC1pyTwg1oGjzg5KwAiNS1c9GADyl/fG4fpmCkwy4SxJPdRx
X+kQRUHnpO8TciePr/+bCM5+WA3VlAHVa/YYRDDlLmqA//M/6jnh7MSUhmFdtPAt49HcYbp0Fx5s
P9znN3qg7kcnfbu+KHZTrxhFwhmLMg7lpq16uJm6dRf9fpI/298t29fSxFmGVmA3RKfE2Q1Vj0YD
oDowTbHsA23wJEmDOw2iAVZ22NcWxdkKPbfyCOkQBQgc2nHUKJKn1e76vglE2Fy0kXZWMkfMmTQg
ByxeOxE2smCn+LFf0NxaZZjh95csKKze6ZF6sEWPHoE94GH8NJuUlhQiYrcByDo6Wt75o/aNDqHb
abZAsUUbxtmCTAfyIeg18Jwb+j3afO91oxPVatXr587D92FUJu/VvlTOqONsHnXZm14HPvHSAzqB
wOJsFfzXLuIP6D4ydSlpJzZrC4/kGvtpbzy1HsP0YAmFcd+7ohFp0YFxxiGPtSFirYt47C/30zg6
1ax+adXGp/niTkku2FCREnLGYe6aLI9y5qD6Xd3eL7WrFf//JfzfNpGzCKmcVvZkwP6Q+rWmP5Yq
9Aht9tcv63YS6FdQq/LNR8DkLcZqKLCQb4wjvcBMdoaeIPs2eglvtB38OzAQ85P8UQQrdl3rVX4k
FeC05UILWPOy3Jnls9UKmoG2hlhW+6fyzUdZhsmHOcYRMXbWfqf6yJCCWiJkT+L79gY5p52MDvGm
EFhy0cI4Zyj1Y2t2qgLXrj+N8yc9Ca4fGdPkv5twVeY03chlCT3ieM2pS/3JqKxDbbTozZSdkmb+
dVHXLxUYKfEpq3h5HutM6kZcKkN9XZZTS16n3gLRX+PoquC4RKI4bc8yGjVFgUfApAAwRvsQ29+N
GD3Asa8l3vVVCaJLle9HQq5RwiQEdF7amzsrWE7kYNyBbIURKVG/QB5RoBLXrQW6qn/fx3FsaGuh
m88jKcg8+8KpgEijNoXAKIku8zkRsDovkkwAvmGusfVnvzzKfuZFvvYEOFNfDeqAEbqwzvt+X4lW
KDi+czJ9JZmOfZb2rMwWouW5VxgOAaTSW2k4JAAMFhwg268rV+B8wCtphlQoVV0gpGVNvOf3jsOo
SsVNeFstMjAiBrD9MTSsGDy0v03bCsCbrYJmP4bTHgPaH5PKgfywHE1Ene1p3qlCdhqm638u7yKU
uws1YazSEYKPPPTH0Qe0npk8jPVBDu/t+otgL7cjg4swLiK0l6obQBoKc1U67Pm4nNSD/WS76icS
pPf2+3Vx2zfhlzQeyl/Rzf9EBmpeunX0o64Mx24Fa9q2wBchXBJqJOlYkapDYtL8GHeYhBJhEW6b
4IsAtqcr/cOjAAW4FgckLQ+p7ZfSuwYuBBpbgshQJIeLDMdOiucRjYQYtryvJOKpreIk9Q0l7e76
sfzFJF5WxLZ0tSJToVNZjcxp2WctiP3mYz86rBAk36AEdFAFaHlCiZybNOGthp6lEVjzGQaE3OXN
8tmoYOgMt+FdKQp02F5duVQ65zb1Zk7kdDRQsER7E3gzmvvpLfTwxvKTU3UnJvoRnR3nO0kWTpba
z3gTa8tdPqvowZyPVGofy9IUuJftUuXFSumcwTAne6oWCVYKyAY+ozcmz6iSItbOgaAnSvuLrjBn
MJqQWLU24XaF2qlrb7LGzYZHgTqy37hyWDxkNci7+4pQXDB9F+7qV8bMFHr24qQv6sOItuHBZwhP
NrjsbK8TpV63OnHWRt/g7Ec51XUqmajF6rv0iby2L9RLPtI71g8ZUwd+xtc+X1/wtvv8df0MzqAs
ZIrIWKPAoeS3Y3w3o0lZ36nhvZSKZpMEp8ejYORdrca0Ro/CEB4b/V5KDqOQ1X77qqGNEAPqlm3L
3NXOQztUMDWECHXI7+35exdOvgJSj2iYD6lO93MzO1UWPhqhljly1e/rTnINewqub+r2Dbx8Bnfj
LdOQ5rTBMQ7SrUnfSfEMcBCnm0Xl2G13c5HD3XS7WWxwb2NLE+Bd5HN2Exv/0AEKjbyI4C44aXIE
/AlENPWjPT+B/NghcikwI6L94i52nBNlBosjov3Il8DUZN4M1R3pX6+fyraq/1oKHwvrs9pPmUaQ
iUh7p9Y/DG3r2EaA2Msl0yxwoIKj4QNi0NxMY9sj3WXP1NOs7GNCW8HV3TZVl/VwV9fGIGM/29Cy
KYj2jIdS27F8pChxJ9o2dudWDnqqk3gaWUJqVp7D1ItTcx/Zu2XIvCZ8v35CAj3gu+wbECG1dQhP
SUxPn3e5cgNAZy0UOORtQ3TZN85IILlmpSWNUSmkww5BzovVaU4TGj+uL+YvuaiLHLba1cbZ1Arl
dD4bc3Y+FOj2wO130cpvgGypceePlieaMBUK5UyCYSXdnIcj8yDj7GBGjtEFpKljAvynMp1yOIuW
PFFPj+joODsxFKGmA2kcAaPUORWJ71S9AcKyctLVSlDpFSkkZy1aqUwrLcO+FvQlnXxNz51izB0y
BEr/fP0MBarC95oRvc1UyYIo2wYS95uEqq90uC5CsHF/tNiXOjgWZvZksD4ZKTho3kIw1+ZP16X8
5Tn5Sxl5nG8FrKN6p4/oXzb7nUaeqBn5REWjXpW69QQE5HnBsGZ3YJ0oZWrsVMC71ipe7nLllORr
RiRZYCG3kKrWruXcbLi6H0thx7nO7BfLSDgRntNAbjoRr/big+QPuTMdowf0F7nh0/JZSAp/Prs/
I73LjjALvhKvNdZQq0yN6A1LFecYtHyyfOXI0nShl7zFBzCyHujR8ABh8TER5YIEDoJvREvqMCa6
jVClXkpfMuK9Wi7B9UMXXBSex1RCvKzbBURMmTuB/DB5kCxPGw76KBAkuiac0RlDrbUrZHjRPNU4
HQCo0s4fUsG1Fx4YZ2JIag1dTdAxxeB5GbBDvZMi54mpTe0pT9rOxFAfSGGt9zhwRU0zoiVyRscM
wcYclQmSxpbhLkrqKW3oSdOwu35kAmvA9xsNZUXz1pJkvC1ip8AAf16PTlEHSZd51yVtLshSgedB
zmBOnFsvpn5JYhmBXT2YXtm9DOp0SGMRZ6RICnfJJJ3oqR0iX1b0u8x8TJHjjwV6IRLB/r66xz36
IcOxgWWrpCDFo0w5WqJVnEPDP2zFarPYsa1kjHUCugwNpx9N3Ytpand53twufXRIB4rX6HwgCTlU
dribiKgeKFoed7eapYrUqod/kNLxSelVB+2f+7hvBVd4M5hcrZC7XMCMDYc8R+GMteEXIOGBDUaC
UVSgszbN3koOd4+WUi7MqUDBXrO+Jbpxk6hfG3lonSxtXscYj7GSFq4FYJNBtvZa2N3mGE9X09EN
o8Y1oq9gPEWhra2cXMb0eN3vEim8KaKPkT4BxpckjhmXvha2Tt9jZr9NvsVdERR64QL5IHGsvLXd
pTdv4xKkE5k5ODI6PLORnNI+frJL2rj2EO/1pT4qc/ESqou72B+6AZewm17ssPRiw3QyXQ1k7RUw
aQg8nhDc7xYk4ArAWqkmdauw3k81ddKk6JzBlD+pzYjZsvYDUZ+KufsWGplbJcqXhiiOHuXumDV7
vX7WaNcD5tX+Mu1U7QbEatev+3amxjIsDR7PME0+tSCNeroUMfJsDVCrJ9hP1vlh3ClHTH2dqMCM
MW35875chHFPk7JEWXnp0dSC0ftbzQydmFhBEj11MibJrSno+1mQ1dvWq4tEzpxJUVkuUa4pXmf6
tfY0C8k1t+/hRQBnyZKSdklE8AxqfYBCoKSHblM/v00+MlSh8VDt6IuY+lYklLNtUCc7DjXUi4ag
/crQc2WUl/fqfbNXjgyxurg1HmpRKL9dzLncUb7Pqo60ubBHneEtE1gDZR/flo/WU/5i+csxdCLX
fKPf5z1YtN/+SUl/OSW++8pMwNAKEDW2ydXBxNxDJiMT3Ht60OxsbxFl07dTwauVcnqqN/KsLg1W
ylLByw2I1Y6lOz6wHtX6XgwEu53fW8njtJS2eZNkLFDKNNMx68WfSykYrMy15G5vz7Ora5FDlCFI
F/u5Tobd0LTvpHmtbfJv9uCy1Zw+t4MlaS3rKc1uftIAGv7gE4ch4EZijli2kX8ahIs0TpGrxKSd
mSEOmAIFBErlLk48ligu/HlffvwXGGhdX+0z56/N2IjzVEM5MnpF8m/PGrbiXbEvWcPWKduJzN1m
1LYSx/lo9HLOBQbxVI+mgOYo6FEpe0ervrcASBLckG3LetlIzk+3WrSMVg87VwzD69wbn1pgMFn9
YxLnTiRPTljFTm7eZCW9VwfzmDej2wANL65AVaAZ/pgC5orY4C8TspyeX6rXzphz7ZIUKtWcIaI0
nNk1AutTEZTfm716iG/kQ+cvyF5LQGiXnc6lvo0easHWCEIYvv2rjqlMRvVsoRXkWsqdjbG07hTh
8E1P282BBmWLQMwO4cPn68JFsrnEvRIrmjyMqLnMRemC4S+eHmMTAGYvKWIp8kJrQbgmstF8m1ja
VfHYFWdLiVP2MTp5AhThPo0dckA/OqrtAIvw1JMkJkVn2nzlnHlOiExD9ElAG+YV2g3aFDHUBFyp
5YF1NFuaqKtZcLX49jHAdVcmMMlVz8weNEl3bPujtXyya9m9foCiEJ/vHKtyPSyLhSW628YZKs1V
hteilh6JOtwrWepVjeymanEwJSJonth28r+utM0Zq1A1a2KyqQLNHt1Fy/ahmR66uRFESKIIkKdi
j0Olzpeig44+xnfk2GMa1X6Z3PZgYERHBMC0PfpxiTd1zr8UfR0vYQWLz5AO0Pfn/KTTYXdQ9Dzb
3sBfoZnOOZdGQ56RAqLaq7NjYT02ANfDc01keUVSuGOKzcQis3yOxTCuiHSu+qB/VgtXAvm4hyRZ
UOys8TgJupNEUjnX0oZd39KQoqt/fo6txqkb4lZlLjInm30tq9Pi3EqlWKAVwBSfNxa7/CtIUZVy
n9u32rA3tRj5XJ8KcTpZrPOnGbmcGucuElUHrTNrRB+CJUj39S5TUIVnzBDqHoOfu0EE9rFtSn4J
5Eu7mVwshdah/lPNgRR+jq2XvvUKDJoILAmz9X8uDAVIhkVhyHyT12ylbY/BCMWzVLe7sU8UWMS6
in6Gn21/16VtG+Nfws5mbZWZSDujH9UcOb6F+jSi/gzNVHcJPUSYkrwuit3YP9ZFVBPAPYqmAQYM
f1+JkrOpkZIRpWIjC0rpWzq+X//9zaWsfp/TQbOqo7BSIzSiK/Xnevk6LlbuwGIhvR+NpyK1c4HN
37xbK4GcBppqWnUNQVanIIcme1TlH1YuMhuCRfFvqcSuolqicCup8gxKRqduA0PS3BENr2orOKDN
2PCyHv71hGJ3b7Qtm4+ZS69s47einvwmGmEUE79p3rMkfbh+ZIId5IdXpFFZplrPUR8h+yQ/9GOQ
inB1N28t5nJ10yIW7hSndbNdLmqomYpnKo9F8ViOjaMtri1EIdoOX1eCOPWTBxp2mGFFBsGr911g
7iSHumiuyjon+TigLrHsSnDPdS+ZG711cJnx279s5mWlnDqOckLBGgqDWNavBP6rMj8aotrn9ov3
skreCJrgONYrhAKe+tgTlz2NkMN4K2Ynzl3MF+6Vz7Ig7tjWEVsHYQBMh3L+opXZyLvC7iUDFUl1
KZy4JU4UA29S0Hi3HdyQixRmvFZSYokukiUtCkYkCeus3St3Jt6XnQvkeU8UcGzr5EUYW/JKmN7o
Q92DCdFLGowgP3YEqoL6kRU+XdeI7Sh/tSr2IStBrZyp81jAZdFD8tAF1U39gyFnRn5V+cpO2sWf
wg/IjQAoQRHc7G27dVkid+0WZaLKFKbIjCD0HmWAHXxKw92g34E5UOAwRaK4i1eGhdVNTO9jDLwV
b6YUtLITdX4vAnESaSJ3warF6uYug47M0ugQHFhPx+eksD5ePzWBdvBFY02JKXoaAVAS1d/AMRyH
qZtNlaeFisB/bb9ZLurB144HnWbEqGCygGR9yI/D/hss41HMdrA90bASpP6uh2TpDdIacP21D2bM
p/QOmH376JaFa2YQH/6PMldULRDtJAshV+pP53EkiaTgDZG+Jp1vGL27YCCYigYbBIqhcsajyqdC
twkcp5YYB0VLv+edwW7083XFEInhzEbc96FJIuhfkwXt+Cx3u1wW+BD2pX/GaL+uLV/ypVLUkK6D
ec9Aom3uZdEVEv0+ZxaySB60aSmxU03iARkqiEJ9f32Xtl2UbWoGUHyIiSL476eugQFPznIU5tkM
l+kmQXiw/MpnUGSMM06Uutk8lYs43iOSOuk7bUKtYuwIwAM6Vy0B8gNVu76sbTG2BXR+ohrq+Yqt
dHk0oh6z5rCmowRQWDNzpCS7U1CQ/9/E8Ma0BuBxATAo9J0p7qTfzwtFKe3TdSHb3ta+LIY7Itqb
ZVwh+kO18MzG6Gl39PUnqR8Sn4Jrs23mLtJ4gyqXnVmMzN2i/n5srQJw2LZ+o+df58Fyx9KonTmr
3b4AJYllLYIN3dT4lXAus1dlpKprFalkKfkCrh7H7ATx0ab7WwngbGuuK3ETdzgxubXceQI3AHJP
uuz08jc7FixGJIszqNUUokXWwE5a06lClawsvHL4MNkAPNAF+i7SEd6osrFsPTfhM+SdfIzxvg89
QK/eam7ugYhRsDDB7eK7aTo5RpvBjLQ4VZ2BVk7SPeEhJAhUtpvrVkfFhWNq07ZJxx5zjMyyeU+P
ae1UKAB2vgXkWtZ8SYmwQ1u0NM7kztrQKqkOrzEWp8a4N+e7PhEkmbbrUquFcVYj6yTSKiXS15qJ
5wCjFcn0N1tuMJBGHH38hnFQZ9bHl0FOPtgtUOyaCS0PFCUrUfZk0+WvvoSzLIudGURLsNpYIm5v
zzeVOjo0TT25E/kywWXge230uR7mnuJmp+bo1/1nU5OeJ02+Axbmd0xfifaY3eM/XPNlZTyMJ1Vh
Ne0F93x0mVvLPPKZAMOFlTbNyJGC/81E80xFdmoD9KpEqVHd2ffs+qmff85B66gJCEvGgmPj8TzL
dDCSJkIMX/vhY/OABJFr+dGN5Uu3bIGZa4BX81+wI0EP/8sNnfHDVj5VlozISAessbBB/ghWYI94
01MfzIHsNTsRUvbWRTRkTVXRPYHohGekD0crrOUGBxgq2SmPtPcpek7LVFAN2HzzrcVwRqYA80SZ
Ad8NQX24s04ZcFgHl3rTPj0CkMeffqTvKPzvZH0n0pktV7eWzFmaxmxmW64nYOO18c5syyfVpo/X
1ZIZEv4SrEVwhqbqKzWuF4iISnI0xslD31EgS5kfE/MUL/GujXT/usjNeHItkzMpli4RRWawEPQm
+vrz+YwOz8LJb9SgQ1uBLnDoIoF8IdLKO7mLokL1rA9kNzxnHvXQRTvhsTTcJX50X+8FK9zKOBuy
aQIyVwNkEj9a02tDbdrD/yPtW3vb1pWuf5EA6kZJXyVZsh3HSZq2aftFaNNW9/tdv/5ZTN93R6b1
mM/uxsEBDlCcjEmRM8OZNWvhxTkeqwMGKffFniFnGycUEihuhvW1LXaIVncuqqYc2QluweCFH8DA
v4e4zIn1GxluQKSG/b9chveVsTu5sqZHECzoJ4D7OhfSd/vl0IMrcmTtfLBuLbvGCV5R4tlbB6FH
2z6p75a5axgqZUqqAm/PesdoMdk7RIMC5X3qyP4Qgp+WeAwrEeB/fhCqbwl3mbuKpMrDykoRBqFp
Dq5ikKyiiTA/5IfaK+5FDBabec36m3K3MgEruBVRNFnfyPsKzwicwVZ+si+rH8dD+gCxA+1eeGy3
AvDaLHcxJ91qpJKhNIov7U77zXinwbf0gsmS5IUJAYQo3lmPXWLroixj25X/83F5LnQVGqbT3OKJ
GbZ2lIw2rZ56oSqlYHk88XmYBKGVV+iptcVZK3ZJ/dKj5ZR4CxXwdWweVcgUWayuiwDFPVHAXQ/1
xQWP/iJ2u+Sh6GMbtSZN9UfN6ftft52NyBj3XAkzLZbzPAOjAGCPYBnWtOcYF2Puj9b0pMWCrGnz
Q62Wxj1YeitQuzxEATTTkv3QTCfSJJgIEj0fRIvinFpIwqSOTJzEZKY7A20n1Rycbjqmk0elV4jS
iV4S7HdfxUEwLxpE10GLyEseoNw0gEwZzWTGl8BUJKe7AsAYdJJZuqQljqiUtr2R7wa5K75EkR5P
EpqSkRo+T+EnLQxUu9AWQdl4862uK6qpKUjMVIMHh2AezRhSHXQ/eeEr2llWnUr71uleMjlT5VT5
9yg83D6Qm1nLyiL37ZpCR9I+oweVD6ath4o9dr0omRbZYLu7CkNxupSgAsWAYnaYXKYomaWOxXII
8GZ+ZmyW0kkohL0dA1YL4yJQZixhGwY4I8pTdWLjMYEb7I0nxogozuA3ndXKGBdw0oyksgzxZVfR
cyeWh3OvD09qT76oofI1TER1ys3jqBiKYWoGHBbvG/XUAMLUQDVMLx4M9aGMdpIoXf9f9u/dBuep
lCIwyaTgtR58I8Cjtb75s9otTn/IgEMTxtCt552+WhHnqVpriYcpwHRKEv0wATdPE7jHykelbx9G
077W6JcJHNLtrH6K88QxIKp7+x6ItpS7BwY43MJ5AdVLX4IvBwjAu1QXeOPNPsB6kdw9mGOLxiYo
tF3tHnQ8jAM1Pqa+9iidzZOdnibw/Q7/B0YDoV3uKox5V07gJoFdw/nz0BvukCVgUkuz848KqNEZ
4yR7Zd7e080ZtfWCuWthdUkk53XM7iBQZz+jE6PtQZvKj3doCJ/bL/1XYNL8Yhd9E83d6iz9uYoR
qxPFuWxMJpiNNCD3NVPlTo6ihyVN73qKKbUm+dZOja+2yeNCfiZtdzDNed+q+UHtUfUNk9OSGIy9
Gq+4ytaC2GsgGxzT4VsvgWRypGdgSI8SHfZ1ox3jBpW5OTxn8qM2Gf6MukRSPZcm0ohKN0CG3T3r
WfOwGNReyuglrpqjASRSO033EDO1Aduwa92Wm8LGpLBdRTPmTStbkX+BOdkdTc0Zte9yjwIA8NuN
FR3jzPhBSuBUE7XzFL0RfbNtV/Z+77m0EpEOMNwYtQjGScEIHKKH6i56Nnaof+xKF71FgIAtV9Tn
3hyxXJ2VK7JjDe24joCzCrD5yNE+yzZTRchsRl9bAVydfeicylcFEZcd/RunxOCSv3koqmQKUS6g
yUGSHFX9Uvc7SzQIuwnnWy+Oc6YI9/OYLhpKLYCL937uhxiPDGzFBpPz/val2w62/3w/g/OkatSW
qgF5GDccF1tNf3ciuVKRO3kbUlqF80kbirwO0e+j99lHJq+gvjGhRi54YHYQJIQaUvwaHUVZpuBg
Grz3tEJFbdIQezgnniqNx1Bfvi36dBjD9KFop4+391EQEAzOaVp1gnEbg+WYSBigVzCNu9T8etvG
dq3j3UnxoLAKCmFZZ2Kea1pqO6PgUK7CnUzVz1NJH9CLdEMzchVlfIEXwrwkyR18XKTYyu72D9m8
BioxZA3Af6JfCUBVs5SojF0kCM6MpT39vRQ+hQL9bTObD4V3M3zNuJpGkks6HgoxRqiSz2n9LaZ2
OB4GcD0q4yBIbbdTmJU57nKPgYTw04CbLjot3nCIj8pj60VnRjMeOKVgkHL7jq+scXfclOOq7SgF
QBIysGF2L+mp3ZATur1jS/wotBX1QS5fEQdub+r2IVLBckY0hZimxUXZUSXoPQwI7+ozBDcgmRkc
tMOooq8CoV0vuxdxgW1/xXd7XGSdKbiwsVbMVCbGj74ID9rcnIoocJuS+p0l+WUmaiNuXkbV0E2q
WphModzdp3Xc6FrH8PpF8F0NyT0lMnZ2FImbXz8sLQz0GipkW1UL34pcvlTKKi+AP6HQ0ttpbzR8
kYsYdDc5bCcLXwQT2igdXdrjTqjV1Vo9WFAIHLzsI95gR3O0sx+tx4Je5zQ1tNQRbgWrvHaklmIR
TQbW0TRUlQd8F01dlBMBa0GSfluk3LAnKzmk5q+h6B4wJv7r9vG8/nSX1jg/OhtZ0zElRDeo8oNh
LsewLe76WPnXgfzSDHcJ1Aqj0hGYLXDZMEKi1ram/Ar0xslfbi9nI6e9NMSd/qhP06HGswxzOqZv
9XbwBPYnO/xmgrxds00QhBCb+ZjhXvqbQbBL41xyZillGJJSZwKIjAstcsIjE8c1fIwl3P37oX1m
DLBDEEJBgfDN76zifJeboUxUbOk8PSzJ5JFGt1sqUmG7Dj2XVlg+s7ISIPLJC+PYDMPlONDQM/QZ
dFqTXU4iqNwb2vUy24MtWSa6hg4UARD70tYydkvRB9ACtAzGmjhF9hDU3gx4lFkedRrucxp5df7Z
wkhYaL6oSXHKrfx7WlBbDzDWGILNogpOhlH4kbX4aRv/MguAXHMltQcdqFfa7fKePphL6hRtYUt5
7pbzQe8brwt/96Nl6xaSfH0ZajtsINBmRndD1UIYS3eXqdnVNd1LfXPOauNBYuIsQ3xfVZMfJV/y
cRBk+tdu/HIzuHiFti1QKBSD3LHmFZJLZDvPzhGK86r6MS9EXHebbmC19Vxa2kryOHatiZJFdSjj
87Q4ulDGkp3+W5+XO0p0iOd5tCwofPe1ByasqOmdvjtmtddMvkFdK9wLnMGmKwVXGiIS86Y8LKmz
4qpoBpT+J9nGYHr9e96poG6N/fnBfKh25DE+mK+h8ze0UuzjvRvmvJC+aIWGYjKaZMOzqrc2pmI9
Eu1KyL3OItGDzU+nyCpVdB2T73zndmmSfqINnE7VO2MKabNgVyihI9hKdtyuPt7KChcnYn3OMXUK
9Qbm2iCijJZt6Bt+sk/syqcfBNbYTb9ljQsXI9VJIRF8uM5dIAdfg1c99ZdjtM+eDFEaKrLFfaul
IrNZs5Uxcgj1LvWBW0gYP7fzU7Aq0ZfiwsOgFXNeTRCLJZWzeCgf+PLdnGB6M9rLT+0BpFl2pNmi
Zp/AKt+wTbtE65BpQ927caoOzHOOInoobfqq98PBawfIS0qzwcKjtpYxFdRGBzBRuOncu0olnVql
teW5f769mdsmNcMydZWoOt8VJiWpJWJgDGied8noS8lDDrUCan4qp88BAHP/zRrnuoYqzNMxAwFY
RBO7HtxIO6f0GWRrdrp4kvT5trXtL/a+Nvbvq5gbRgQtdhnbKfV+oLxYsWNpgnxs41UCD6W82+Du
c7aUwMDPUCYNsGuYsYXKPAa5bCio/b3KPLNoKshokd1afCNPU4uclAzP0pQPM1J2pbZj69CiQXl7
9zba6peGuMgZy0alWzNSFqYxr3rDCW1u0IFoB+v8yqpkFuTAUs9IbJH+4vZ3e18hF0THWkNXuwtV
MGMeyXBQ4k+9/EmwOPbEufKMqkwNohkmoze6PBtFIU9a2UNjmxyDI+NFZExeKFXd/XvJMeziuyHe
bXR1GcZjkQAEUeb7IM6+tCrdtVIlwJNs3uOVGS7nS8mU1FKhMtKID2l/6sfcyWVvBkly3/pNKdi+
NzTt9fbpMqEaQiXlW5NS2cdTBsEqV2qS3TQ9mrnsQ4DskAzVrh5nF3Xp42wop8roDFtbem8sHiyr
hGNL7IBIDnqpT2b7GfAJe8xbLw4EP3CjKMK23dRRc1R0g/BYzySr26BMDYAVQaccfcXF3EufygME
I8AroIjiLLsKV9uBy2hgmBPIGr6hmWpDaiUSBmGiAz0aewzZ29WuPAS2ti8cUSDaXtvKGu9FQ9Lp
YQH1pz/YdxXDo6arPTCgUn8XCZ7Rm5dxZYz9+8qJ9miUyjL0S9zB+KXKOyN8KrXvty/j5tldmeB8
aJnlKjTn8XZOmDMp74fSBdmTMYFFVn9oRPUy9tdufSsuJ7La3JDnAP6TmuNjGlogKlWeQtJ7MbL1
2wvbaHTjFEK2GgUdyCpAcvVy87SxkgH1xynsjNkul9yumhcpOcpgnpq8IX9EGW1K/f9olG33+ovJ
klZICRKVdje5+mm5A6fJYT7gMSc4GhuI4MvlcU40TaElh8FO1QVd1BtAIXgM7zv0MmRHsZMnkPEI
wi3br6tv989+4m17uTS5X4g1GIAgJ8u5nL5CaNdWpUNg7eVYsIvsp9+yxPlT0D33oTzjITcaxR6Q
CEfvFluPfgZ4+yrAPFv5LzUREepvFFfXG6rzcjeZlY5aiVc9qKl/tCCBp6+TuqPdfdT6RoOe3FnP
n1V1EBzTzRux2lUu3lrLONBoQb0gyUtbykBjJleHTn4YAv1fg5Au18d5Lg3I7ahuMnRPIqftTiE9
F+mXsHmKoue0E5yVzarj++XTeZ5vI26NNmrweGRuUn8FTzBIIBefkdzKTvyzdOe9qNIp2knOkxGp
MlWzblW3a3dKfS6sj7P6wVJEH2w7Aqy+GOdX2i6pK5nJOAb3Ixj1p31wgozU7g1f6YnSMfZRbl0F
zp/oZmgkaYSrQMtzPX1ZxieBw9oMMavVcG4k6M1o0EaGLHyqDkxtUHEiJ3EDl4G0Zaf8KhYHFpjk
K+A0koZ0GLGBcmwT6FNbvxcqEk4T2eBcSGKUcyTNsEFkv0kext6nusADi0xwKTrcrxkUM6q0/fxx
yA9W6Ufxq+DrCHzuVX10xqwdLXGNVJs4ZKd/UXa1b7rDS+iP3ugmoR17iR8dhcjPzaQK1RjrLYdD
q+PS2cdznyU1K8jo9uCCodpuf+UOmFshg9R8EpUvNm8upQRUp2g8WrzccZc20xQ0uLnzMLuNlNl6
IvsU77p5KQXudvOjvZsyuCCWGDWwPS3Sndx089S3wFNrfRR8tM07Sy0NJW2LKODhuNw7MhVZ2/d4
+pao1bE5ku6HfJc6r5MDYbFz90v0yhHZ43yEVUJqPqPIBKjs5/RRzQTOfHvP3tfDuYgqDolmVghR
Rmnuez29q/XfimEIvsx2QmOgHYBDoBG0iC+3bTRUacmkntWwVDDQQRfQq8EQBgwf6zImx6i2iUhf
eHNpK5tczNBTuTOHAHc47io3GyUHJYvdHCz27SMhMsOdiGmOcjVmis1ZoTy3wOEYtHwqKpGAx9vw
8FW0AI7M0GR0U6BKdbmFRkmsuYyQ8raoGaCzv8+P1rkEGTPxBxc9pH2Q2KY7ev0h/QiczR2LWhjD
uZ/vRO+k7RW//xLOOVKDJmZn4AoPbbQzusFFBcxWpMq9vbHbwXi1Yi59CqqhAd0ednYE2E32oGB+
B+KF45/6jzDnZvt3a3/ZTVxl9+0w1G2VoDiSnSwbBNf+tLecEfJiw70IY7OZA68Wxt2GsDKJNDSs
Npj9JvMD6FsWktqFApWS8EmyCqcN/dt7Kfpk3F0gSwv3u6C1YYFZxfCKzC1kAYBh87G5WhR3D7I8
y/UwQOEnzePnqUm/hrkCkZl+TwoMwBnysU8mQW1mO6032ROQmLoONfvLbwa9mdFs3ngyIGAu2RT9
zOLuj7jpXzlidDI1ShA4ZR5qo0dj07Uhyk1xi0oH0HlEWOzY3MGVCc7XJxAcHpMehf60SkzHVJ/D
1npo5/JTGEO/0tK+91L1VKK12WgNyqA6ZjNNHWSPURS6M/moFWBQjaXDYGUHEv5VF2f147itRjkb
EIocdbCInCPzHOROInu3Dyk7IVc38N0Ez9bUtKStwAEBE7m3VF9m1HqN4ndVfgjKSBSQNi+EhWMD
BVJV0XkQw9w3+lIN8C3kqZ7/CIM9S+A5qPY1yLze8BrG499lXpaKyh5BELT4lK9v03HuKkkFjo/8
BpTVl89MnFE6MkYjIQR7cz9X1jiPRqjcJGEEj0aekt6xHpjaWulgkukx+p28QPhy2FFv3k+ScP51
w7JKCFFNFO0gPMKTSLQ1zRMoF6Hfoh2L+iWYT7oFxdVdF/68fWS2PAAsqSB1QOkeqSzndVDjHJfU
wndMDtGjBmpb6kafDV8H1lME3dg4MhemuOu5DJTm5cQCPeTxTC9b9mPy8fZytvftfTXcJYstcJ3L
AyKrvAyflJm6PfivwAzzOZETX8Vo1m1zW2nZeklv1ehVzOuyUBsUxjUd3MuHdmceKy9xhzv5rD0s
O/le/Dzcgr9cWOSymKof+nBI8XZjb4/xiVXS8PTZ64kTJm6zk53GhpznWdvHbrATjSxvf0Hgv1ju
rqGIfRkuioF09ZRNMN4e54HYMt725ffbe7oR2zEFqoGjz9TBt8V3kfSOJoMMpTzXqqrODkzdpg09
dwTE5SWirkLsBvKelWIIwu/m0ZENnVro74CChjs6GmBZ4IBV8KjDnmqfUmlvjG7dHK3h6W8W+I8h
vu9S95rSYxIOHQrtVR0ekzGw5wWkrYrTSIDx7cMyE8SFzc8GaTATzPkUL0jujudqFAegzWCSipCx
OBbKIRr2txe1sXsaWBXhrEyiaviflydjmQkkCXoM4LSpq5q+Mjxl4JXXD3UkWMtW8ezCEueUpyqO
wyVCHsFIzynSzLcnOCDd6hMpbeKWnuSOwom3jS2EVZwNEEcaisk/+dOUlE3aYJ42/k39eK++WDv6
oLnBaYbuJnOWmT9/uL2lmyZ1DY9+5Ez4D3fTNUWNa7ULoQwSHKXcCY1DQgX+ayNh0vDN/jHBPUSi
DAq9CdP2RDPNMSRIU7zWxIuKfaf4nSK4YFvPkQtr3Bkx4j6smhEg585rToYXHqF47OXg703dwhHV
Brf637Bm6BZgCSie8KmtZo31bDBr49OMqZveLx10954zG90odNpEYD32AOByr7U5vm4nJZ0Vhh1A
uUV/JPEreikGxN+i9N8/liGrTIEQxy2Tr7qHVqCY0qInSPEGp9AOGhgA4s///txRtm26CoDTVcvQ
GA2IxZgasOgdMMzpaOtlvR/67HDbzIafRxFI1YjMgFRAOV56jIDqYZQwOjuGypH33V6HAlIlpL3Y
PAdrO9wZ1zsi14rJJn7v8+/9mdEZyCCdz0CvyIZVw2dNcG+ZA+JPwtogd8zDUg8qmY3SGaYfa4/5
LGhVbJ00+HF4IqDeoEnHBapWz6pEL1D1HlSQUzP2qN6ezUMgvEEbDshCIFLRvKcWdLzZv6+Sm6bs
yCIzXPvoUMjJ6uC+PM5fOxtqneBnt+d9vZ9Brbi7fS62PpgFvCsuLQUKAqC+S7OSDIbZEGB7YLIZ
00x6jD/pZ9a7YxhwfbRFs48b+wmRJYBSDfyXDWtf2tPqDkxPpQGKLJCI9qC6MNEFnfoPjSpiuBVY
4n2EYeigyqJoxhfLeSJuOx0DwGA7kDDc3sKNq7Ve0VvOv/pwrRQoaSShhdvE3ycNdFXahzT6RfSf
UfFozsCSgDLrtsWro6IQ4BOB0iKKoer4cJd7mA9K3rWduriQYYLPuO/1D5qoanZ1r8Bcg1hoaLqi
ywqwE5c2rG4KUO83F1eZPxHZm/LX22u4TuYVNLxRm1UVQ5flK8TZCM7p0dJn4irfUBR4XdwUqvWl
7rTutBsB3ivuRWLe19t2aZHLZRbZoFJHW+JOOHoQkbUrCXoPSuHdXpnIDPv31XnIk7jUIwMLy7Nj
Tx9T7WRIgvzv+tZym8fO/spGGzRBBvarBawxxGHydokrnQebyQt158YXdUWuxxWZPVWWMULBZvX5
Z0KLZi0ICWVgLAFXVU+MpD+HgkTvKWjNqU7pVhBfF7pEFiwufDtnlQsmhSS16WA1uLu7GfUHgFad
8FSfGFlNdS8auNs48BdL5AKJJJVw9RGMBcOHONgXyc+/OBarLeROnzoH2ZLKGQH9tS+p+7k96oUg
Fl55Im6/uJOngdtHrTOYaOTzhCSP/pZqn3ReCwSY+pmAL/D2kq48LGePO4XS1Mlq0+YE4rjf8+Jl
0SGNu/QQM0t2tw1dvXc4Q5wzWpLZSkpgVN02eAxip+t/l8G9lR4m5eW/GeKKJkkd68VYVgTA1MDO
zXqHTGpXdMNzYH4I41IUOjZdhYoarYa3jnmFPkxyI42UucaZSHIHWeBeWhq31AR81wIr/BO4Rwsw
L0kMK5lX0W9L/kyNj3+zb/8shEcsNykhhR5j34rZ68NnQOf14mB2oz1CcPe/meKcghaFdT8P7JAb
v1LJVkCWox4MybKXQhBmt4+3CZocOD/wuHGnzrIGlEzIgkXF887S61+FCYouOflE6uBwe1Hs8l97
undT3LmrE6XthgmLSpJPgfUh/deyMW8X6P3vc1nXUGZBVbB4scQn4McpPcydYLe2nc8/JniapFmu
VG1iJqIDE4U0D6oPDL7whbF9mN/NcLlPMKVWU1nI59DFfCnT2SZjmNi9JmKvYH/nxheh3DGLol6h
i6UtqNQOh+Ihcjt7RrRTMJ4h7OWxv3XLFhd6AlWfFkPCBaVPpp/u46MJdgzihU4GARxRnBNtIBeH
aBerZppjA5vaJf2HNMjsVjTAup3cqe9fif2IVX5Sp3E+Gx1l+cLkLkj0v1dAJwG08Q2EvKHTR3b4
IOJ/2zyAmowCPuo3SI05m6rZT+js4gD2pmlTqFmp96XyeTJdKfgdt74mYgbYdA8re1z0mxNSJimK
w25dPXb1Tp5+RNRdiu+3PcM1/J5dXTBXygqrrEAk5nIrB03NYr1mriFG40dzAhNtg+6kQa8MUoun
aJ/s+jvJn2O38kVdxM2zsrLNLbHR4yVdKtAkJ8Hig1rZXjTz0Yr13e01bu/k+xI5R1vqywJBBuxk
A11VKCvSvSafF2HSvHmlV6vhnKyhT5GxtLjS83FyI0fGDBQI+o4m6iAiBq3r6hv31TiHCzTWoFTM
obe7cSd/DHfGB81lUpHTJ8mNPv3F/oEazNR0imIpX6NoaKsHMfi53DTdm/KeSv5SPbbm020rbxrr
V27q3QzPZ6BEnV4s8IqA+coe0F/3wTE8Y5oM2mAtcHrSjtEdsjVmew06KHvMBB9E3mvbs2BAVsFY
qwy+d+6stKAmoyPFj2DQHP0u8bIfSHYdNokMaYuvmdOKEo43x3G97neT3LmJyqHO4wG3gDWBlHNz
0u7/NO/MU+TCne0kPFrpK/k6OIsj7xqou9b7cS96Dm1eRnACsKlEfGeeFcAgEmpHNeS2AhI9jiU5
JgrTPDW82595+225ssNdejnHUrOa5cCR2xzUvQmG7MhhwKfhPtg1bvuS/U3qsLLIfdNubHLNYGkw
FBkxffbQ9/XvCJRz9VQ80UW7b6rYCWIRRIB9tuvP+r6f3GfNpNoYFq2HfFnbVpBsBk1uQYCHGs0j
lZ+DYDxDUkVA2Cv6hpxbyJpCS7uCnV7ZT/pfde5QUba//VZHrMA4mgncs8p+wyr2jmOTYRgB1aHR
qU5MvDk+hvcawJoSUJPSjPup2PMPvA9vn5vNpa3McsemnuZqqQ04ITrGXtnQfZ5U+24RFbK3j+fK
DndY2mpO5q7BFpKnxeu/v3ke59XQ7WX3f+k0bGbmK3PcKQkSeVKKmWBZM9B/46tU+rf3jf3eq2OI
CE8wxQeCAR6imReDIUsSPlcXfE+jw5x/7c19PnqLJDC0+YFWhriV9LSIdJxo+A9pvpOVZUdrSMAp
y9fb67nGOLDQt7LDn3EUm6cgxGOdNp+z3CPZmSjotB716CGMvkfxZ8N02lQQnASL0zgw7UTbZEop
nFbXPdWSr2mnUkQvupmlvK+L7xBGcihFSYcDrpb3NPjcZh4IikwieN5unjdQv6C+a2rmFfS0VlJL
h4oEHp3kWQJSMnq+/Xk2vd7q73PXFGQeYZWiTeNWI4XCXF54fac7pOgpxOhnV28awMdF+PRtoxZO
BajQDcKTWZWVWhVSQeBqTb8wX3XtUBSdMxr7fnwkVCRcIbLGLbGqqlkJYrzbNcwFZUPrhUVzqKlx
pAEc4MJ4b+NG8Nm2D8f7CjmvJBtD1Y1dAMc+35fFc9f9khrPqj/d/njbh+PdCneF9a6ao6GXFrcs
f8ngqew/3P7729kVeBb+/4fi7q7WQtUuBMjanVP5m7o0X2UIy6mpZpcdU/8wbaLnOwj6PqehrNlp
Gnk0CHdL1r9Az1iwpYLF8vg6DO1UAaAp+C1ttm+mH+McCnrkirLlexEk2eQvsN48StIk42L1JQqY
ITTH7VGFMmuNd1Rj+GWVfoS7tNVAPS4EjBZVB6eSPZvz5NULPQfW5CFHPQbachylxm8L+UAgxWtZ
kTcG03Mwqr9vf5tND7f6rdy31+QyblMNWWhAR1euqr1sWvcJqQVRYnPXLVQjATWUgb1gj6hV9jAv
Q6IpHcrg4J2C2EXr1e2wu72SzbuyMsG+yspESnLgV2KYqJMDAL5qe9ctD1T9ftvKW3/vKrCuzHBV
lVk3wKmtIrBCTVPRSnuOQ9siOzK9DJo9mM9xdBeJaPQ2g/nKJtvd1dLGRa7GVsfShuprC+1Cdb7P
sp9zfm9KX24vb+s7galBVQDuBVEJj1nUwhKT8TOaWUE4HLJlOvSWSFxr68StTPBiV6lGoibKWEZn
QZujQ3tYec0Ahri9EJEV7sDlGmbw5wlWyJw5zQAQeynbVjn/RzPcoQMUsgFfEeJeF+2m+EGvnVpU
Ldn6+Ov94g4cbYJWGlnJkAnhFCEG3gsIq0nVs6433lSXh9sbt+ms1/a4w5ZNfd6YEx6E7Y4ewe4U
ueGnxR9dBvGR3GxX+CKwxea3Yng9QgBvM/mKeN4YNVSRkQxHyzPp7pPZnSbBC2kzfUQWDMQFAMeW
yhczDJLn9RChGNqBcKwB4WZ6wo9x4to16+eseASA1s71Hbjt/yLerAzz5Y1eAqWalCC4ytNZNY7E
+iT4Xuz78w4JOCId0H9gLQj/gJebir39UOZSgO8Yz7XDJhuHXWOjZgBVzr/o4BsqGEks2QTqDMCS
S19kmhCLb0ekxEorHXsp8dLg9faK9E0npMsaqLnx3LzC6YUFkWZLw5NiyDGpXxWGa0W6XUY5Zm0k
p09j2emGNLVpPhyGpjnGSYikbKx3YTAYTleSnRlrhyRMPQA1XCvvo11ak8GeaXnUwH+o4FQvaehl
0ocpks6htci23A2JLWP8qkYBOwWZ4JwkTpGBY1mmTinJftZl5wyznHPdnGeFepFKD3oY7xTc/KYI
XTTDbLmlH3MyfK+W4nNgfVtovwuW2IZ4emIrVm7HfW3neeosZSkYAtlKToElAtAHsLJroBy029oE
w9EsUdxJy88x9sv2QM2PVWNrIqmuzc8DfC3qRQYAqW9P6VU06uMGDKgGnsphQ08IJS5V/jWLAh57
AID/Y4LzQW2TVgAvTxjLrGbgKRZ7mA8RCOQ0kR7mZjhfW2K+abUYc6iHMWkVVvijx94f9kzTlvFq
iOpsol3jng91XKWQzhkWt+5lX9crNzaz/e2Ls5UBrdfCvRaqPoJOlYkPk0XnqffkaK8X4E3Z3bYi
3DIuZYwzYA5qHSvBPIWsHRowpk0f67Cwx3afDId2sUdFNNW6HZVWJ4J7QsTMH80BvhNDDGdfGef7
AD0j0x6+KzYTWBZxaV+T0FyeQX4sYO7QYafTuLgTIGxQNAIRGJhX9tMLI4sMHiyMq4QP6iHHlCFu
vyBqiDaZh8bo4Uj0scJ60/aHRj1j8qtoF87HEXLP3cMofdPaSWRTcETf3jWruxBp9SKP1YLM7OlP
J6N5SR4sx7i3nnD9juZii3Kbzcj//lXfegMri6UaBkmt4Z4b3bGuTtTwySKIJtuL0qHc/jaEw788
gh5qt7OJ0zpiAg8EQvdQ/3Jv34jtVbyb4JLALLEyKJHipAzhnTqeTOmYiGS4RSa4qNuUSlaNKkxU
6s+mdbNyX5Wt4PtvxRCAEpDiqKCNofzwRArCTUlvkMvS4pHWCXg6VDsdz6HmpoOPi/3vN21ljYeP
JOpIVEtCPW9A1Kqt2knq3qlFZeutfcMYCsCAGEVRQdZ06d4nLVi6PEf2ZVpA30/LicagGojLSLB3
Ijucd88AUligR4zuBvIRKa78omkQFw2Bh996CwDpbyDoYqgGErOXy6mythmjHhtmYPzKINN+yTJP
yhsnLT/HoAS//Yne5sb41HJtjts9Kx2CXClhrkNrDjmzJzmBV98znoTeHU/K3nLlw7gXiQButjlB
w42m+9s4G+WWKRWdbFRIy1yaudaX1oZQ5UH5aCLLA3pYqmyRt2V/72qdigHdOpAZ4OBzwSWYqpEs
6ozblXzQtbspfL69kez//7//fQxcXn42EmS0KVATd/vuh4JBiflDv4DQL3BLUAd2Odgg/NsGN4/j
Pwuy+EkXaennvjBgMDagombem8hsRDzfm+5iZYPzegEkj4YwxaYpBbLjOQOsG0TO0FPMqxott9cG
s5W3VyXaRs4Jahg/1noLqypOzSE90sPoRXux1Pxm5Mfj4/8dB7B8X36uuTfKSTUiOEIKqZIF0T6E
uKc8HMwGKlnU/CA18z5DJdPSkAObhyiud93U7kAhf7SU5FRalU8AzzayypPKYa+iOO7c3orN9+z6
N3JXE6+PTlUilKHm4x8uiQ4kEm9AIkc0qL+VVq5Ncb5NMSYzC1QUINLue1w5RHnRk0MsUk8QfVwu
eQW5a4DZbxQiJTp/kyecWbkE/BNg59LANH3hB5J2lqLuP94ULplVuiRR6IgMZDD2mrSnzZ4Wh9vf
avOiqAQvdAU9iivefRkiZWNFUXrI1dRb4hD1h8aepN5dwDALwVMnAAHYbZPbx2Nlk/tmJMqzYTZg
MzkwuiMMzHjUhTbPDmgeQUza/HCIruAEN9n8AHcrR4XkvVnj1aEAgrxk34YU/FcgdA92uEHAwjuV
iAZ7Oy6tTHIXtNWasA4XnMh21yi2CagZ1GktwCXGU++emu9/ptFE02GbwXdllbtyc2G1hjJgUaN8
r0wfzfxhyPYLZj3r5/8h7cp648aZ7S8SoH151d7t7rbj3XkREjuRqH3ffv099P1m3KE7IiZ5mQHG
wFRTLBaLVafO4ewevQ8+3Rdnlpjdq/Vay9DKw6M0sYJClkJJrjEmtEw3Sxc/m8q8R0qbO4pZfxvj
jquFcdk8HaHAAIWMotyv8a8X9Xns0cTA8E510sIxBOMsXsWQFv+vBFN4YqnKhyHmCjFqSc0KA/d8
K94o5r0geF3PacZc3rQPE4x3SpUcp12Ntchrac+xaCtN5nVDDC1xEH5bxONs3eXT8GGPcU1l7YZm
rRCXoUINFZH5ipyoQhl4d4LZGb0kzPz4Dsy2EKDnVRguXvpnX5Pxz7iCKKYyI5TV1i5rH6L0oeF1
Py5eBaAu0pF+Wpjtoqs/e681mjYuTQ8TlnxQ6yuNPHVW0Kc32x+RY4WlsKpVKNyPoKZwVxQVSLee
FKsLMznx57rluMfFd7b6sSJWu8pKVmsB8BPPQ6D3BDsDqIXS3fCzCt6iGF+f+9IQ9AqOqKi3K0o/
RWP5SfKUFxKv1H3RBc+WxLi82qtEVye4IFV51/whkHagA3WzsAsSV3Ca5+QkAwU8fhX/CAV8/jUZ
728TM1ZMSAC6Q/tYWXOY9K/VqP7JlY3BWZR80GA1WGiL1hrdaqHZh/t0CeQ2CwtxCAVua+di5Dgz
w2QG0aD1kzgDXTDGXhaZIFclTj7h38QZvm87/OUdw6nScLToBCNzrBJwOJs9THXrdRnfmFPnRG0I
Ad25IgChKzY0NP7OInPD6MbYToZo4oXVfi9QSdDHg5qm9jrJjqFD7xgierK/bfIixIoWhv9ZJf3g
Z8EjmgoRVS1E+wU0LHRceARnXOdagepnYMvk5SWX7WEYlH5QwDpZEbdYsKZo6FDP6Lx6B/leDA2P
dr+nkMP/f7lur+/ys+HMHuP8kijoUwGSAVe7S+/zmyGgVDMUogtNm93oKIG2B6/Bi+X2D3nAe8Je
DP5g8AGjDiX1YGFEGUCNcw2koUvaN/QGDcXP9D+5rc9MMBFM11Mxjyn4ODM0X5xNVOMrP1kmd/s7
8lbChK/IJIrWqzje5QTaLBSxK3nGfHTpbZv5jXughiKjsw5QBXOXTWTSGgn1IXfYS6/mTyqp21+t
t3KDPNn024eC1zn7zHpB0x3tX4vvd9HZAcjzaCbqjBmJpUy/G8nsE2jQpUruVxZmjUzptmuvhbXb
JUbma7FiD6AKhAe71qA5kxn90XZ+/Bomy4NAJchbLBxHUansghCIyiCyQRZi+ztf3E5wMxqQBAO6
mgXDED0WC3mCmWJ22+VWywJd5GwlzwQTqeOpNqC+DBM5lLOn18TyRh6fwuU84WwZjLcowKxMTYdC
YiF6FmRp4q9q4Qm118kHpflZoDRWP2x/uIvPxg+LLFDJMpMMEHF4S1SdEvFu0SQwBBwj5QdIPUrC
yYN4xhhnkIYM7NcR6pdpP4dT3X2X9PQoWQVkuLT1NK15CtWarHO2l3j5maqrpqSCmQAUTnRnz05E
JkWipncIKcuoeFGVd/aS6oeoU66TsjxAIMcF/vJGHftTIkiPusbD9F2uNJ79AOYeXLSukpQCUC3w
BRGbhNESJL7hUBqLfg0ElztoQIPkp6fdmUHmErTqPmtWBXE6kdXjasi7gqypI+k/l1YFNXZl7cc6
s9dCupGMZZ+h9aPnf4KpBhfNv1+dOS+SLgAIQxBh1epqkHzwV5ZTuL2zF7NdHYRk4HejUoBMEC+S
ZJEwRie6Q/0Y1QczeivLRy5h0cWDb2B8HDVbBcMLjNe2pp6j5gZcVLw6ZbNXhMNsPf7BQs5MMJde
a60dGKUAd+jHq8K46UG+ILhZ9Sd3HggLKJe/oYLK/9dzIJJq7hcNVpKuDIYeA/eKEMxcqrNPKS3k
CkGKIAPCr0BNQmXq0JT7Mq8GBbfKMthx1gdjCsaMzPT19bGCKvj2p/t83zHmmO0ptDVtjR58mwNG
Bhav9LNj7mMi+RaFGjd2+h/RiUsuyFsis19kQQ/TAuE3mGJqJJo9FDMo53fkLjdj+FodMCp1qh94
9fZP7s6slHF3uVrA+K02oDQEWsSc58meIUldqNp+MOr/eqEytpg0k6xFZbYFuKTlubCz+V4aK081
TY5Hfo6MjBkmNEdybca6hSXpXwevR7nd8pbrwRWCwiVQft12Ffqbf4mKjDEmDIumsOQLsLSume/j
8T7NXrf//58vGsYAE3YXKY+0iYA9jTJNqGCZmK/A+bDLPeILnKfV58EuxhYTXkutiiRzFcD7CGUA
pJeBEFIdsRKjqhZGueoQhyDAP8E8OeyaO2HfOlOo3i4BZ82frhrmdzBBBezw2SxQOazpC3qRUI8S
bsU3FdRZVJuAN5r4KRT/aoxFdfZtMxQzpdCul5NQow3a2yqvWMM52xoTT0w1H0tQkkN6ZKxdK9Jd
PbprGvVaimSPNOrfnTONjSTo4pprCy5BQ/CT7i4Vj8XEuVwuuz3IXqGiCb4dVthnMCBFZSwQBx3X
p6EG9kzmiUVfDkwfFphgUZYAqet0EYKYOehBfJVHw0czZ2fV+v22v13enQ9TTMBAdrgIJUlUVxuc
ErTOhein5LHLvFlp7G1TnxsA7972YYuJF6Wep5lewRZFAwGALdjF3gCL7HDoAQqSHOebGJoGVzrs
N0Hxwy4TRpTI7DGlhAuUNsRB6ByoN8qRVnXFEOX4t+1VXj5SH8aYOAIuJmlZZRypTrOL0TWVm1F9
2jbxm7j4YYOJESTVtQUCq4qbCMdyvJ86vzIPpfQixAeh+6ZHx3Hd1yYPabS9MnQYfk13YssoFXGF
EI2VOyTZSdqVItz+1coAJvjVBlC3hSJmIKrtwYr9LoWJ2g8mMNz6gZvUb7s+ZEJ/tZVqTSEQlD5B
UrFihJnsxyv5xojtzgfhN0ingA8LrXvzxAvxPLtM2qEQSo8R0Xyuusrlh15CzngvqHtTetj+mtth
BDDTXxdoSnHfGD2QQNJQuMr4Wk/HCRrtcuVv2/lNyviPP6JewBiyKFbWgLLE4PRu9F5BS13MmV6b
dmvLdombkkfwwFsbE0t6YqaqULeqO8wvEopzeagItsEtIFAf+JTi0DKTDigaJuqZvRLlLJrILKl4
aUr+eNc485XqUi2r6Cr5wsPVXf6OZ9aYDROB0I5VkKO7SezFtwC+YY4eD+tDFE7Ps/f/iEle/+lz
RY1G5TOjzOaJtZ5gBHABI8Fd74o/NT/zInc27H6hSYdvpTbv5F3cuzOLzN7pEukhV7CqrhydVnPy
Y/mkjZWtEs7dxv2eTOAHxeq4yDKWpoEtA31nZ0AqfDLdOnGKHYgUPdw25uImwfZ5uBgoz9bHXAFg
/G2EvsiAwIu/JPoxH7+l8Y9tExdjyJkJ5gbQi7nsYhOPNLn4KYJVRX4fkHc0+aqq/ijuf9hiG3sm
5qWUmCrQCn0gQnW9xG592V4O54ux/bxYShs9JrOKZ23nCHJvJ00TVqrpb5u5nAmcLYUJ+drYaz3+
DMn4/eCth9xPoLgHKlzaJm9Aef0nD6Qzc0z0kLPUnKypUKFpexD6N22o7O0FcU6SwQSMPG6Uqm/h
Bnm76yqvk65m65RHj9tWeLtD/35W72vaKu6LvsLbtbs1x6NVXpGJszM8E3ShZyaKSTFHKcKXkvrW
FpvdWrpCwZO7+Uyf82uoY6vaWjUq7WLijZfuWl96i08UZdMAhaIMfvO6OtDA9lBR301c3ZnPSHjG
NBMTZL3PsFGNCm1ZEuZucaTCc8pt4w6u7rdHOB+P85/r7EyMaKDSOZoj2M4TYmuv5l4JtcLuXqwv
+S2dBxPe/spL2Mo3WGyHcs47nOG2DuS6e7OywpMJJmm27fA+JVs/LCaLJF2EtCY9mMEMPq74i77L
fhBH+1Lc9EFBfF5TkuOdJhM2xmyaOgCtsXmanSwoirqpxhkF+tyq+NVBTCZW6CWpyUKjrBpj+kd3
UstO4kOvmDbpncXwNevOGP5rM4mxyYSPsZ3XaiqxZZ28X7IbgGxsOlG3vV+8j8dED8GowDMxw/Ol
6aZI3an3Guvl70ww0QMdN6vFYCzyT+tGUR1hLm3F8P7OBpNLJGOD2mw0UR+A2sQAZfSqdzPzv0OR
mD1hAsUidPICRKX6zuYqg2Q/2hlgNhIcchgUW0dKTeGALUigv6PReru9SPo/30h32WGCIdPixWog
QyejElShtFE9ENriechL15p46Rk9NhvWPg0TJGssFTFcvvLqCkrpQ2DuMHo/O3SWi1+upF6wZY55
W8oG2JRUoLxQ7j3N0YtevLTNt77hEGxyPqHFxArw4XeGluH9X6RPVrPPJE8bkDO1mIbc9YSDueJl
uGwtqlgx/oOCIS2pzJBg8AoPmPvr7Ifl0IKK5pQZyPV43MmXCzkfeQ070CDWoiKvK2qUctB8E73M
I1+tEzkY3j9MhfmX2C+uTE6M5G0gE0nmJhKUuqtVlyQZ4sjsLDKYftQl6IaJk7nRu3HLV5iIohOz
S4sIEUUO4lALTYDWrT2fwJK3IiaorLNcjAV9CSXkW1YdGvlnJbhlwTnVNIxvLYYJKXnfT1KVlxol
mhrTZ3V83I4avCckO4lRzksp5RWW8U5w5xKvOMYP0JWkgx+QR+RBere/ms4WosBJhqHCGOWvRgxB
eabFgSRItil+5yxrOz59Ehstlqzt0hbNFPO4eDRRrJw+RJoBsdHsmreo7Redzlaj4lRqpwZ1cXAS
uGO1s8rcj9VboXKqmkcwy9kvCJzCYc6y7RgwAQvT2ir0As0AQ5KhlDqWMzr6K71b0qAW7O1PuZ0D
gOL4V4OtLDUqgF2qq44PUKKzdcqDHmzb2PZySN39aqOSSK5U6MK6RvcUWUdMb/zlIpiYAB6muJnn
ETu0lreLQnKn0DEyMg48yW+eKzBRIZ3NtKpWfK1RPsy6p0Gmcp1dEr00K8/FeR+NCQ0g24ujogNi
qazvdeMmnw9K6ZXyQ2M5uvlYDEFeHboImLEv8fI48raMd5CZFwqwmV1rpOikGLnfL4c83aeNX/DU
fDjXlc4iuMx4GNOoJIh/QX4D4VtfHVHion1RyPpCaLR+sHZNOHzX3G2P5Hj9exn/7JhZkdFUVYfX
udJ8IdO+G52FW73jbOD7I/DMBtB2k5ZSyFkH5HriUHJi8SW3aYlStuUny5VvtxfFeaigcffrOVO1
tQQ3BkRQ5KDe1WiKYgh4J9vE5b26OA89/f3vZ2urzFheFhXuoQaSD6mVaKe+aF6z00PK+i/skh+8
HeN9TSaGRKRPrKhH8qaR0s6l+3L2tr8ezyWYGDLq4NBNl0Jzyexa5LpqjjJvePZyd+jf7Ex/Pw7n
n83opUSnxbR29bU+ddT6Nc2/GLm7ml5qdeg57MEpbpn/GaD0y8tFf6++nNlVdRL1MpWPyxZ0rwvp
IWtKx9QVzifkBI13mb4zM2s7GgUAyzhVxndDjn2tfgXHc7oIHDucrWKZBAhoQZqKvoWqCUVPpXXm
Md4l6eu2Q3AyeJ2lDEi7cUqSCLfK5LQHqmjeLAGaUL3duZKjQDG4deCL5n+G4/+6WZ9YAwq17voF
6UYmlyi4WRirSWtHWQxe9Zi7QCZeKH0F/deBNkS97lH0gJtFrkEftKotvtIMMbqVOPUAjovI9Jif
uQggwtM8aggcZDg0S2233WGyQrL2nIyAZ4e60JkdoyvkOdVxUeMpVLSDnZhOHz/9ZZlGf5fXPjMj
jcI4p3muuXO8eJjA9obOcKO0DbddkbcaJu0gklnVY4GDVc+tPViOZV3l6miDfmfbDqcwqctM0jF3
dWE1E8SC9ePg0X584sq7bAfpGAgI/l0NXmcppHKx7S3RhC8o5qtudNddJN5x1sO5NViyKDkzusaa
EXDRcpcDMzCgRIrGnQzafggU3kFo3OVYpGfm84vOtCDBA7YdmSW+FoUoTWYQJb9nNKUf7RSQ7exF
H7lbYOCgSTw+rN/s2YdFZs8AgEyzgfYA1GDJbcWN90Cm2FYLPbLMBeDX+csVMqmhBWqsDGkwdMYd
cqIlhsg1PCmgULY+iDxpt22P/vzff1BQMf16kqcBHO1ahSdllu2X2NeR9XbgY0YjdHJLk0c9cvmk
/fMxobn6q7Vej61RnHTVtWY0bO5nw2nrKyHjJfcyZ1H072dxo84mo1sweQLVR9TX2l2x70PrYXC7
A0heQ94D9vJ9+bEoJs5j8Ds3sGVI5hO3kKBdGB8laLJs7xPvyzGR3ai1VuhTWXWVGsSAXXFfdbof
E0jwVuP9tqnLr7CP9TDBXVKSlsjINFwr82vxMEl+sd40SSBEb9uGeL5H13y2TZ1Vq3pML0gjFe0u
+5FV90ArG92tAlXGioNz/E0P7GNZTJQX2nwSjRHWxAAtUDe7apz4a+EY3uAae+EIiTqbHmgrFDjf
k+cfbAQhaVvpBd4NOVQM1+Rlzu5MPdj+lO/Z0tY5ZsLGMCYj+Enok+uOitPWPqooV3Seqw8NZ/An
t8X6llC0l11qQ7ecE7Y4PsO+NGUpqaSqFFW31CKv6SNnzcpdU0Rg5nluUh5m9Tep1b97yT4wx75c
IWWOIzf6mAbSHe1J8Mor9WW9LQ4Q0HBAWpf8WHhCVb8pH32YZeIKaJ0HMo6r7LYA++j4uLSwA24Z
3c/3xLXeZE6binPo2RfnCHE7IqmlQkekrfw4Rfsu9buZdzK2L1WFfW7OkgCxgwQ1395dfiruGo52
boPFN6CvzZibmHzm5n9PwT8+IxNggPBspiijaqK+4ltQtMsNO3pbAysoUYWzwE6m3FlvBWdmiEbI
jRPy/qvOok1dJ4sG2jfkrIufCs8SDzLF2ywmvphlMq4S9ck6h07DvgBYmrgyj0SctwommHRtT8B1
EKsu+gH2Oqy2pEx/d9Ww78ymmTHZRIDi6VKwGDra+JbkOzXlREUakDa2g31lKrO2GrmV0CM8Ht4z
OShlFf4QbgdGzq6wr8yh7Mopo1mwnN5Z1YtV70Gy5UQlrwbAu17Yd+UYDyqe/Nj++VrDuHDtr0gE
7BhwToDolXdu08FuobKTO7w6H2+NTAKiJT2pMJOJp9i6K9JXsd9PcpjxRnZ50Y99XEIHOompiC4u
0NWXoFQK/fNTvCshkgtNY5fXkuXaY8IEkh0rignqEONzi+85PsklbrI1WHzdF8Ol4nIocvIR9rlp
WEOjN1AGcxXhOFqQ79BsMbIFMYb8sBNzSW84YVdmAsYCZukykwDDrSAs48ZhQeExQQve1R250RxU
rji5Pid2sM/PbMrBOZfgLGiRPczPxZxyIgfvTDNJiBKNYmX1yAI0EInkJyMLy+iq0m6N6kERAKjk
JD2cpIN9fkZlgYZOjKeSQg51UdqaEk7GQzxBr5nXL+B8OoV5uBiTlFVtikp6LO5M47pOOZcT5wgr
TGZRJdM0pgOuxIQ85NJNQx7l6kXJ/tIKEyiaqclaPUo0THSfCgBPB+17arr4bxw/+E3j4d8bXqGf
8+yuTYXIqKQcntZ5KRoPBKwC6I0GjQBxXpQswzbAdEBqp194pXPOEVaYmFE3E6TaYlT3QNAFUUSv
rZ+S7jYjkG52k/z79t3C8z+6qWertKZEHxXaxSHl6mBa0Uv1FrnoUOwiSf5ZKMrjtj1OLeKTSg70
ftoF3Hy0ZErFhzuIGlE5o8U3fWC/OM7CebYoTKahksUcohWHWa4eF+VOX085jxmL5/VMvKhIUymQ
f5VdSX8YxF0RA6/XVI5EOPgJXsbJTpLORlRl0H5V3ehhccx9F1QBIIFrYStB/JLaNc1yRcfd3i5O
zGA5LvRCIphRR3wv5+YqL6FZAdmMbRO8O1Jl4oYAtanWMEeUpTTN6WuKlpMwOJU7dY4iuoSJS0G5
EYrGG/SHliQop4NDZbA4rsJLflQmsMjGqGarBsdMdxRGn1BNOlQC5Z16g0EFlxIU6bfLVfrAK3jz
vjETaCatL8lcoiwyKAFZbgSBR+LIcdFPI/+COWLkH/WxWazA819cJRNqFagT59PIuc54b3iV/paz
eCKSgRISIY/DdD/4j8heBlmiEuq7GvgiygLzQlm5qLRB4cZ+zcv7OQdepeHuzPySgqRRU1BCGNOv
xewM8bes5F0MvP1igko+F1FTygKwssgMuvle6Y+jKR4UzfBavfYkCXLqneBZ5egM5X0EuY2U9K4p
pJw3L/dbM6FnUhNTqmfkDprduuOhczA94AP7p93GX2gLavW6a+JruxofPvUsSJo6f3d02RFU6IRn
a1TQQi8k3GQHdyW06dR7SucFQveA1w7g3IzsNOqkECmZJwkhMAdtnd8qPzUUywf5RyucZG4GwPEl
dhq1GGUrEQxaE7VmrzLB605UezKHv/2ITODRy3bJ5BYfkapx0kSjlRzxZvIVHJEapZlw4gxscFJc
jQk4mI3VlGHGna8GJHwXT90Bxh7wiAF4Zpg8pqrbvF0UhJ26+TJEB4VqBY9BV3u99FKKz1xACu8i
0ZjY05vWpBsxbsjOQ6vNybx4P4aG17myr4bxNa8mejF1gmyPqIK2y4Ks+K+xRlX1qZFTlJyK1cuH
G0XaW9lRMVwtmzkuctETzywxCxuTZkXHH9XsKbdnMbO1xYGAHS+uUT/7VM04s8LEziTWxrzL33u9
UdABjZK67RXi2U86uzaFPe+ldTmjOTPIBFKrxaeFJjId7Z28+TAgo6nD+MuIBHtyZYQv2lIceV0I
3sdkomZfSzqRGly3GJqWl2CYfZM3ZH45yf1YGTt1pUDTWhaoJzaabbyqjmTPYXSALJIIJoDE4z0i
L560M3PMy46QWSvzgZbtom865v6M3VCGq/qsSA+t7suYmNuO+xzPN5iMLV51zdBy1HSVBnwfZX9s
jfGbBd2Q3ih/zHrqbZvjLY8JkGJkWiNINmW00DsHmXYOoudElfFKcWb1OZPsrOMhLC6mTGdflAmR
aaUqZZrANcHyLnclWPq+TqMzjbzUjLc0JoYQ8GMA+ggwZ7qLQ+WqD7Md7uo970nJO2oGE0FAv1/G
/QS0fnmIQ/GIoRtX2av39gTZItp37sCGMXPw7bxvyMSTYS6qWqwRtarclkrI8HR74BAlHoye54xM
FEkJJC/lBI1SuTeccX3thOWtUeuwokUUUf72d77IRA98yFYstBQ40gHwvAlpntKG5WJ6kNMK5ch4
npYfk2Xx4KuXcWEfDskOaC2FOedUNtAdKgz5JElZ20B+ekqf7BNdA5tknZ7KNrJ7c3H0XPaqmidN
wNlOdnJLt+ohtwoUu6ultEtkl/pLbIZl5m5/YJ4ZJraMllYNXYHkpCnfYuBxRnIytZ9mxMueL+aS
Zx+UCSpybxJELgtZvPy25JktlChDjK5gOHPtd6bMCZmcW8dkAkpcCmYur1jWKD1mrTMmuqcoHefb
8e4dkwknht7rckqbbdns1dHt1JyAljWa19T4KkexXVZBPHhz+jr1P7d3jbc8uqtn7y5JAAHPsMZA
OXXP2fq8zE8Rb1CBZ4IJJ5rVJJkcYW1VeTXNdlHfGxpnk3i+x4QSolZLr9GoL8dT0Moeqsvh0jvC
xANR0d3eSLXYUa3eaNZIABUd2hDWYPcjaPAwzuyWT+bsA5iz74/oiCWcTiwvhrAjW3FmqJm0oJgT
f0O+tSN7tJuRaWmPxOeBnDibZTEZSVYOhRrHcPe0C9cmGMxAk3gFG3pCNz4iO6ylreIM+m3Us0c/
Dku3eYDc3JsWUBDE8iQceI1s7udjIka9ZmKV10C+Ddm+yN5kiF8T0zajHyYSZPH7OjimcJUZnMfa
Zcj2R6Bi57UE8C+JWY85T3H//qrZt6EWgOIk4LVWeHtG/352huts7Zua0mVkrT9qR9k6xhlnMTwT
TJhourIzrQVryc2didki/fvEy9wum9DAtAcuRBPCSr+ugujZYPQkAvKnsnN9teNmH4kP29Hucsrx
YYMJ5tPY6XIZocpEyqt5dLpuL8chSW6jngvXoAflk5OrkAWAUh0emiz9u6oKutwRhKTJGV1aLl/D
8soAyID4vPf6O0Ziwxb7apnVJe3LCsBE7ZoWItq71M0czcsOk6s4zV0ZyLfb3/Gyb3+sjqWO6Cwt
NitSq25RIB5JIF5NOltcRSTcvWLPiuyD1c2V5u7RlFrOZXnRUc5sM4mGZqh9ViW4T0h5Sq0QijK2
wCN7unihnNlgnLFQkwRcKXgHCg3YhptDJRO7wzBEUugh51PSn7u1eYxPWjkEAqfqvRg4edJhDQUP
tAS7Fcwzyb7ixN6LydPZuui3PQsVYpaSfBVQK8/At9SfVB00VrYK3CDGrGwBFMvbi7t43s7MMWED
tDqynMqITGY8f+nEZ6MzDBuK4q5sLnaUk+dtc7xdYzINYQGlWl+jcCXO12VqQ8fWTokj8PiyeGaY
bANUAUJDGvRL08LXx/seg++Qw23b/I8cHRM4Jmb3wAvLLiduFkPCprhCdd+PvtTdQhJh+4tdfMaq
HyaYpXRGFeezptFnLNQoj+qO8nnXAY/x8DJm7swO8/oaiTnLMZ0CB0nPrjOgal8gXuit27YLpEak
Ux/9nMTRUc3czzQhnIev1WyExCLO1Ai5vb3qy+n2x89hW3JrPspqZ/3vzAl24lBgNXGqXQXCzoZz
5i4fAkjcg8/clECv/+uZ0006GNHQWGICC9mrz6n1VsryXiPKcVYVHvMDzxxz5mZ5yLosxsXT6CdT
IrvSPAG4F0HHGYLPnPNNY9Pn2PWxNMZDlWxKezPGSbDK2ksALNVMHg2OTkHgWzZYF12KcQZVuuzG
FhDHXT6GaSm+ZZluU/Vt3Dc/MJj8M4q6YxGJdpmS+3WJXSU2XGNMof4IUg+V2GZjJugqZcGk3ori
gtYkeUn1xBHBF6+3o0fU1i4L83pEvaPSexEYlSR2iDjcqWblG/H0rTVFf0biYgNBqOwkubpv8abG
w8YGmvB7LZNrtextSy/tQcCwY/dVW5v7qkZxtI88jGrbndZ7YqY4mWg6ay0Fa9vtARG7JtLc2ICu
2lGje1L3HE/J3orIN47PX8y61Y+9Yo5gORgCmBhw1KvFaRWbJiXLKfVN10J+6mO4mkvgQndmY+dY
XC6aZ8MwyMjo1Fi2MTrhWD3xyHhrrmgPx7U7LXfba+S4PovMtSDytJZ0mnsuvxoWCIaMJFizN8zl
eZEo+dvGLt8C/37P9xhzdpWqQtrMUHVGLjncJsUxXzyzvpZ4ZPM8K0wioo5YjmJgyiUq3DYHI2O6
U9unZl44IZG3V0wWMmmTKkbQqnarwit0Z4b0EtrMSu0Mb/nMK4rRiLflGExENKYJC4gQogRoBU4E
B88e8uft7fnNlfOxP0wclBLofnUTVkRndGs/9bXb6CZ/6lA4pfP21XdhF/FkYS+Xaz8OGTsFmsVK
pSYtgtXoW2F56HdTAELtFwWjhSlUTRa3d8TeBkCSJw/A+6RMlATtv6mOJt64vfxY5acW3eRxfNn+
pLzjxUQQaZX/+aKzuwiZIy3HBkLHubGTeTqAl0FcHx+SRegaKXj24gH4ywyR6p0HIrBOkh17xehJ
JyNQwCOYg/s99f4I0HpmmT7szs51OpRTlZqIWouObZuT1Cur2BsTcozyhJN+ce5PFrebjtpi9RXc
Zcpe5cSrV94h4AR9VjS6LAZ9EQyctGU/HqDrg1qV+UYO5C3FvEnkcVuDvAUxYcSMsi42OhWIFVAo
WXu1eforF5SZyDG2Sx11BVqdtfnN6nckGZyx9TPoQGU84mTOiWIBuXkRK0k6AXFsjg/JYGvlTboG
26vhBHeZHrgzVzMNoahLk44wQq6wlqJbzUiuB+0VpFfOtiXeYpjwUMbptFgF3syyFDTTy0S+KVyc
Gyc8sDOfUikAD1Ziplo9LvvmG1XSjFyQSvriiwr+9t5bvXJfH9Xb7aXxQgWLxJ3kqRWn7n/t79KP
PcvpvTmUTrRG2vjCTttZd4LL48LluDqLyo0aUHjrKUY6BmDNpDuBNwn3m6rOvxcYC8uNxE4RoISM
5Doc/XJHxzGrQLjVd9ZxuC+/xC6Ph4HjjmwFbhCjyCos3CFLe6riPV4qJL9Poh+c/eLEJBafq6et
Lo0jOnEaQvvqSnZ+bcJPdDuydRCQ8d6e1LU3kg0WlUvWZc4BTARN3ZDbgvS9Ln7I5n0DYQPoDfAa
OZxzpjBJRzR2w2BYuLYGzc6bcNWv8snb/n7vl8LWgpioMQiLpoI0EIzgd7OrOxhB86YrMUjeOpte
kHptJ0+qXZ4aYkte7lG6dYODYOMlVyw+l0j1/yZ3aXWTPqCrE/o7wQgab2BcRDwnhBuVyyTK8xwm
AZFzyRKUFa+uHoAry6cThmDoQ14lBMCVfeeh1njZHFsmkK3CTLQJEa3FQPTsqiCjSv3++/SiXq9O
elv5U1g+Qx91e4PfD8DGBrPY3Rr0QNNYAZ8kSJJjiSs8VdirXX491lLYd+tVlAj3+Vwd50KyKwGi
jkL6BF0vJ+0quyflnQn6aC2ud0Omh1Vi7pAAeIOJIY+8OBoxZOGtCmMLuSN3Y4mHmelGpLWNpLYl
EbjPGrqbOVgWx9VFM5oHu+acEBY03I6dUTYmvFfpnvsqHJTHPOOckN+Ud/6NnCwieGnLVM0z3Hb6
sXvUfCo90DwPbgqi2SHkVt85BQqVyXkmWdAiYwFytl+B6+5RZ1AS8VVer+MoH+1ZH0NCi5FGaudm
k3Mu9vdEeMtZ6Pc+yyEqtYTmXzlQVjFKRZTeS64WzmH91HpC0D7VHg4jegD5D/0Uc7VoODeGyoS7
Kq4gCS7jwb0AOV9MlQ1hDpLUjtkKnHVykgsWHwwrWiHWsNTnhyY1HCSX0YIhDhK2ytP2+aNRZOuL
MrkS8JVyGmvwUBUshEqYBUqQYGiEB+3hHQQmmCUGSRQyoqUGkdso1rxcfo65sYRjhMX5WsscNX0M
I4bRfIGOxFXVzPs+WzglTp4Z5s0kdGOWZ3IFMwlIsWc7F/ctNx+6eJFrgOCJmiZZ4OD41dPBIl0m
goXmnXZNGaTLa7xxmy80LRrD2lNOIxhM+6BM9sJNFW67xEU/PzPNHPFizhsDgpWAKq1ePJjQmY3s
sbGNMuMYuvghzwzRv5+dZrMf9bxt6TTlVHgYa0fol06d1XPub956mHNrVE2+FC2glL0ZFPEu1a5M
kBHw0BIXz+zZYphExVKLFbRbQDdGqq+NjlQDkVEgIRKdIfG3N+hyQkLrl7omayDHZzxQauJYEv6P
tOtajhvXtl/EKoJgfGXqpCzLsvzCsmyLOWd+/V3QnDNNwZzGuZpnu7Qb4MbOe60KjzYHTopfuPEx
vlZeDMfalVhPirzQB4n47rLQ7Y91lql8/FhaHFlFwKZOMswzasD53uvT138ngtP5TjXVXmshIsyB
XOYr9V7pBdN+295ydXWccmN0ps+iCHnG6ERsoKXeBV/Ux+Ir8RpgviwCcdtKcb40TsNByisl8kLh
MsiLCnr35qHNrml5QjR++eq286fVuTglRxWnNM0Ktk+5Vo7wwGSfPUeZbV4hE8VSdAVUVlfUXxWp
BK/yWjQijULEWMw3g/bdROk0UanAFwq/GOeh1EqNDIPt6lDiMro5cGt44RfzcfE6p9iJ0kLRF+Mc
lTQBDQmzi4imxso1uvaxrSr0YYgj6d9n8Jdd/mzsq/zhfc9fjfdYzWgVdSKjWxb/CFTNnotb1Ltz
48tlKZs+fiWFMxddpOSAZMC7qrPj0O464142d2b9SPJ9NCMcFogTqAW/kSKldZM2IFlyU81fhsBO
luvMFBUTRUI4W9HHOfDyMoKCd/egKi1GMh4kkvzLz6N+tHmSmqYR7TF9qfWVV5aGPaTYLaxBFSmJ
ziPQO42zFBhZVedcR+IektmdwXcbhL+TxreicTf1gmO9F4kuqR1nLCwVM9Z5jtqHBG5kJTO8KFTt
NAI/T9Mjh3qOG3qVZDe6Kp0AT3TKFhBY6N9HLboxlzi3JWm0iQVFCr9VUgSID3IaSjQe2gKbTrnT
yovblbKttv1e0XN7tnq/TSo7jCRRfrWdtK5UmzNBTTJjyoMlBBT0O/r3AQtmoFX05MrWD0Noa6CQ
T441cURt7u3w7G/DrnFGCfG5EZg96mHyaNjY5/GbtL7DFhEIU9UrPSoOUyvvLr/i7cWh1Vk500Rj
i5SUheraY3GQ7NZB+fSl89iWYuSN4lSPPaELWvLeq16FZ0medQVBKIg410YX9aCdhr12M9+mB3B9
+qEr2lQSmCmdM1NjZ2mKRWCmWCrS7tC99hnexb8MZHQukMkHDYjobOulAnaorMyPPUmdsEk/tTRx
/lw8r9eslXBb7wHh9NSWib2Y+0mn3qTetOqvwXJyLRa4SoFN1DlzZQRxVS46YoC4PIFPx8auIRZd
BQUb0VfiDNXcZlmuM2ze0AwdhR57CdPiweMsfe9KR5HvhViOolNxxqoJpr4cDSTDVfCq9b9Mc2/F
oq0ykQzOjExj3dOeVZ+l5jDITwv47lPBXPN7t+bSc+JMRlQAzkoKYeFPuS074Slzp71N9wyqlNyX
R7bFjY1UB2nXPts1bu5XvyVfEwSkotSBn9ScY10Clj4Ye8bAy79WB0Z4W482ejDLTrfZww4eCuGS
5fYI5fkx8EObakRHq85hu5ryFutsMxCWk1MafR3pjyTY14MtURESgUBR+alNBfifkpFDb9Qd9VXP
eo0e4+vokTFIECfE0rNtHQyXNQYjTzTELpLN2Ziq7LoyQeb2bsoYJmJ+Fe2TIz1cdgkiMVwQlNS0
kpQUFnPW7BhcFVi4RD1iWa6H1NObfUM0weMXRCk8GVipJnGoaHB7XXo1TWgYL6+y6unGd1KJQJAE
T9Lg7EwF7zq3AWKURX+o+tgec2fB6MTlC9xKmzAFRGRFoRhN0/kuUJlGVSnpMVqsP9V3rHG0jDUH
cETajmWE9M66E2VNGx8NIlVVAwQQ1nJ5ZM5Bxn6gWhSMIewvN0cRpHzKzX0Qw6mgCuYla+hkMEuM
vZ1ZLyV9CEQJ+1Y99oMQTgF1qV9kI0+x7HilH9GNvA8AlfZAb4LD4LDJk8QLXR07/ZFX70HQKZxA
YR6Ns6kf5HMeDzOw8axQfL4JszU/uysVTcPqRHbajQRQGh+29PUT4cMHkZxedlNctXKNOs+i2H34
OwfYdN0I1HJD9z/I4FxeMFISJ1GDPUhgSyonKTl29PGy5m8EsB9EcB7P0jXgX5TYR5TIryovsSp3
3c/fikl3SXIcReshIp3nfF8+yHkjJeCjTQ5sl5/thiiueAZvCx3lw6nY71iFrEoeN2ZU1dDH3mHL
AdktFDL+jl1td3Emr/d7V3b1/bxn6YnI4bAXdUEZ+QnAPlrmpMKwrUutzFbpyzTMttrdUvJFb3d6
+GRNu4omdklsOopyg23ZhmlhdFqHLeMO3hOtUjLQy2D+a3IDPMXSAbTkG/Pn1p3kX9ad7Vf3tzDe
maeLWWMUihB3Ru5dfok+09LCZzwL4DKBPl6kMVNQ7wHZz5sB2ErJabz3Gp0T+58YbfggjDOUOhk7
TLijXNHV90p324hSxXcUxz/14nwazkjSqsMoKLsuejt6ko0B+uhRobb6ON8xpXznw3H0pxFDSrFL
P4N+8uF8nI0spKEZiBoxvNreYx6neY4PDIt38VgWRwUR5rbtOp+Ws49NTQbUIdmAimy9BpG1r+Lg
Os9Fq3ubOgjcFHRILFk2+HWBMCzqnmQ6cfXC9CVZ/THG9OGymm/N2qhYBzB04OFTi/Cz7OHUTl3H
rIn5HZAWFejCQZFzYqyag52MbvZVdlGoPignkY9h9v0PjVkJ5uw/ik7aoGm54tblTSu9dd2P/pfc
KrbgfJufaiWG8wFF2/VhnOF8jJ1c9hgqTvKauN0pBpAmcQoEQFPnXha6/d3Od8p5grY3JkmORuqS
pnUwHLNDj+twWYToWJwtlGJ5zhbgwrmIIG1T2kf9D1VEJsv+xoUvxNv6IUoUKdCgfuouONY7Hask
/4tD2xZjgi5YoYah8l3AVgFCOAkX+E3yNms3avfahKOdLw06725Lf0TSp+7uLJAzFibQEMDDDJVo
890iOVF8GMZ/KYIzEMCpyLI47JGBVnd58EsZfV0TbC5vpCl4uOdTcO+nXrRO6w2YPNRdDsZsuNjP
86RA+pr1vZ1UlndZ4bZaFB/kcQ8pMZQIOBKQB4RdDHlhw8bLHXr9F1mCaARjq5CAzh/RKUjVCRZt
OO+ohWXclAQX2HooytmS33s6gPaWZyRkWA/MXi0nPoxXyl76dVKuLbdygPzjYTJQ8JS37ePqh3Ce
M5PCOIiVDD3qR/UegB3HySVg5pO86X5G7N1/Yy0aMcnmVtH3wwVwDlWlqpwZA5S0cRc/OqDYitVq
jOC69Kb3oz05sta4CN54M2BeHZZ7GQZdrKQ1IdSQ3Sm4NQeMf+mvqt7aNPidBCIK4k0jthLHvRKp
ocUw9Ejte6O8N8PIHo3ueplHwTfc9DQrMdxLydIQZNXsvc8VEqbQ6UwKDoJTkNbO5Tciuj7uiYTB
2MwWNeCvq59zUDsLslIpd5fyqVe/gTfysrTtmGt1Ls7NlNZkduU8w4Mmkxem1M6z6Ge6YA/T/I1h
ME8GJ/tQdzfRRA9DG1/paQ6shtqZcP5QN+w8Jh4JM3sesCoV6LIgVxBdO7P7qzzFChrsy/e4jTFz
Jfo1lCVn0m0UOQUuXqBFfH+RzHK/zBSBdGEcZNS98hMRBuuCs/Bwd3o9h8VcLsTN35DkO+bOwvpJ
8Ct6nW8nxwQ7Tf4YusvL5Q+8LRT9c5WYGviIuAssellS+hKmp60wvXvQtdcudmIhsfRW3ZJNWfxX
Du/nc8AkhtRCtt+TZFcYoR9RrOLNum+iowlgFuzadbUjt+OxG1NB/Ln98c6yOTtvkSqhITaKXam3
CY6Wt3sqiezMVlfpwwk5Iy6NRRN1lUlccjv5ml/4uaOA3aF1ge8BhgAhcvW2ITifijPemR5FC+hI
CDjPMBXphCA9xc6L9Wua9jq9vawlohvkbLYuZTTqLHjK1OoPSd05VE7vp2D+1Gs2NSITzVKwnvnx
NTe9JXVShwRPJqW9yGiDdDtqOVInaCFsxxmoU/5XEGfV5MYClSUYfd3Jx1olS4xzh5QoaKOAzvCx
RuGk0fY7O0vk3pnUji0gCDSCyMb4xlZqgiPdo5RROeRNdll5T3kY95ZgYusfIou/xf6BI6VOzRKl
bArDcJTr/lgcQHh1K6FVEhvecv8eWD2FTuV8Al0Er+EsmHtz45gD9CbFpwzTQ5zcAUbTEtWJtpXy
LIJ7cIz3WQF1IYob6jFIXnOUZqv9J/TeIBaWvpEgWzyUbktaZVA7ZCdL6C3SLUX0Jwl0fvMUhmkS
UzZlQ+dxtvpxtNQlBnROqbVHGaGvUWPZxhDB2L6Puv6RaK3kcLeV6pVVqiEceZZJB6MLX8N0stM6
3dfReKN1o6cpWDTWK98a3mbFwEj4qLlSPNyQ8EkuR3+uc9sg+t7K9Ocxtva5dd9r3cnsc0fO568F
OF7GNvKblmIgvBlOVVPY8Vz/rAuaOI3aukbRpfYsdU5j9eBZ/x0kz1FXYmIidZIwu+s0zS4DQMdl
qFVRoIXXo5PUEv5YjAkzSXq+/GW3K5yr++DMp6lGcwCUTQRsjW1lDks22t/Fa+P1V4ujv9Soc+oY
edCfw1tR42Lb/Kxkc+Y0kqmeGnnH0pxgh2r/EeiebNmJYO3COGi/BEfdtD0rcUwFV0ES9oDbmAzw
f/IxxmgyqBWr1+E5dpKb2QV40itLuOmdEJx500GZGLFWZU0FFgVn8rqwmFIdcAWunNf7dGycWTIP
WrJ8HbPgZIQYhJ0wA3P5rJtHRf8JpSzFVNV3e7g6ahKpSGatElpu3aqTndSP1Djlpn9ZCvs+f7yl
lRTOfVSFroZBpCAazFtHJfQusLr7yyK2dWQlg7u9UAvTOMbEKugV7OygH9k0juGNlv1XLhjtLsvb
NENncfzmrBlLfdJbaECN2LdbXuvIY8CDl2Uw9/3HtcGv68QywLqicU8uLzWSxNEIGcWusO5DjDka
2snoVLsrni6L2jzOShT3wuQ+GPJqsFAqbr5RWp1afcLHEo0ibOqBpVmWYakWhmo4J2dGUmQaEavA
yIFv9eS270eBB9rO0VcyOLudoV7SJsF7gWz25mtWEKn21EAjZvYDu3GS7/1+Gm3R7DpTrz+/1flo
3Leivd6ETYKjZWiupke2zsDg3EWMDdtR8+p43IcalKDM+hZq3qEm3D60u/waoMC9Y4DJK3WNl1S4
nsU+yqWTcdZQDVoNsGeIxNCm6IYbszy1gKsLblPr2lxu+sCXx6tOxFkpPCczXCvDJEkD7rrE+2pc
2YletP1wSq9y8KiC1Pw6FJLbbev/+fNxkfSStrNFOhawk+NUHc32OA4CI0hFKsJZwaAceoX2FVr+
RUZsI4y/tFJnG/Q1NvuDucy3WhnZA3hW6z66ifLJz7UBEwiVk4ftVwyP2WqNcYRwLvZR1O8ivfXD
0tzRuHfLYLKtKjsU889ieNbK9KWvJj+VotcISCoqye/rpbVLIHI7aTHtutL0qTo+TfJ3EkjPUh7a
SiGizNw2yCtN5Qxy0JAsiktcKYOvVgHNNpzYCAxbFQh9UYgg+H78dnJPjbibWgmdwcixktsYzXFT
4GFEIjjjBbIbJQC/BoC31ew1zaU3M1rsABQ3n7HEaKeChoEiCOGuDf0ttFlHKP6chbY+YiIrtxw1
SgTauD2AYv0th0e7HIu66OMJ1RP9u3pUvfQ+AppdgXmh0cWAlGu5QkZHZnl5Q6IjzNAtE/4M6erH
Jz3Ny9LqDDxj7J/aJrGp7k3T7yU5BEZml/0xlB/GcRdatlY+/f/vdC2Ze3mKqpVxn7FuhhHYGqnd
vJ2OtJ3dy2I2VX4th/t2cp0q4aQhmlJ3E+JjVKRz+J0iw4Y8y5IbYYt1y6GuBPKTslVXTeEywjbP
uwyr6+DYA9u0esfaaGy0pz8RQZN1C+UTsenfH5GflU0lLR7Rg2JVG8ZvTfYkBMMONqCPYnprZuMv
KAw/MFu2eZlFRotaW/bY5dd19mBRvxSxFP7DVwN+pGYaRIViftTLwZQCZK142I1ld1faPnIHu7Rs
lNuAsI/CmyBy/IcrPMvjXBsdKfoIA7SkaQ6GMjv5gNp0YuuGVw6Vp+ROkuxr6s2iWH/Tp+ryWTD3
ACOlpm0yIo1isxqMSQO0IFjeGt3+IO8xINIKumH/cLMWq5WqGKG2uKAonUqrhmchmL6xvlX+tJ/u
Gf7AX5VZET/tln3W5bMwLjKqR3WCB4C/MaQMVC9OYaGrEDqCJ85+8p86eZbCKYuSR2OaTxj8Unfd
QXeWk+4a3wdP92cAAKDlK1IWZpouyeOUpVZruQF7PQr24AOL99q3fsfQ6cdvQETrPNOWjpUTgyYx
eloeLx9VdJ+ctixjqddDhhK+Wn5tEGdiU6OMXi7LEGoIZ5lT2qXGmOEtoIjh6eAkiXwVXEh/IQ38
Ww3hzPMcyTPJscjt0h4wozcECIzxr8sH2jRZhBIDGIQWobx5lBJVnReUz90iQPunWuyybF9BjOMV
0Sx4XezX/qEZREelDZzPlsEDwdQEWzvxEKBCauXXY1ztalDUkTl7sor+6wggtrSpsQml/P+XkGEj
dUshMJaqyQ+uTg0jKQdBCGDfnlIMDo3Pwkh506utRHAvuZCHIow16LwRvmIzyQ4sEcnJZp13fQru
GXeaIY1BqABBySe+tg/Qy1W9ZR9eM5wLNqWd+zlan8+i6aFtG7w6G/+eM40OQ4vriw7laT6aO9VL
XOtBj+z0C/Gio6hpv/mKV/K4V1x3FV3yBja/6Z3Y+lo02D49fELnVyK4N0yXIJtSGXghIALyMaZq
d0vjkGmx0+nnZUmiw3APmCIEN6UFVQqT3lvKjzK+MgMRhtPWosJawXk4Eklf5iAwmIX/3nvyj36X
O0PgkBvpO2OBMh/y5+4zKAUfZPK5RSwt4TRBK4rMiYFpM90mg6iHs+lJzp+JhwRp50qSR/O9iNqD
fc1ODvJbeAILlIdwcXbId+UnkJ5BlIje28vl7/Zui/6wVSvZzKuusvmQStOyqHjR0SHY5ZiV1hjp
3YvlDJhDbO3M7Z6T5xTZfe4XTnuivzqg0XVO95R52U4Mv7/ZXV09fx5MxGzmJuh7ZsSU3wE5VNaX
LHdH5D1x7mTJTT/YSkIEiZ3o6f/RHJHGLlVV1lYtsSUYBDsFNNWGnIJNfHHGAteQBt8wfGFTmJ5K
SvwhfU7S8OHyt9h2uatvwVmgYYxQQiDwgsET43gGEnBtV/sZnHTFvZiTTvBkeUSRIQpAjclGGRXz
plNjNzP8wfp9+UjMhl3SLs4ANRRVMYlNxkv9brF8iniaOB35EvcCQQLHxFfodTXPsKwK0xBnz3X4
0IjIezcvCysasgX8YsQQnLFWe6IuwK/FBJO0PIJu4KFT0YHPhQhPmxe2ksNdWGS1i9nr0MQRw+rq
Xwhyeyww3JYOQkvftEPoo508zSLQJdEBOQOezqOWKjFiyjic7IjuyfBEJtE72zR059PxPVzAkdK2
qZHP/YV8Bt5HJ9/F38G7nTjvYP1IxcloS4f5QbRJuhn+rURzdjyRzGkqsfbuqsq3rtopyw3YcnLy
47K+bw4Z6SsxrNKyMqc5wM/MUUHtRt0Nh/w+/I64xTNdo7VBwuUykGEgtOzy1/xEX0SF7m37sRLO
2fI2aCcyTJj4/08F4CR5WHgODyM4YCFYFKptvrmVOD4YXEintjpUBkve8wzQm04wq7Ftl1cSmNKu
bpP0A5kpyr/IQdhrSBGQpQ5aIO77trH/KR1B2GoS5MToxvP3N2WVFCwoA5tScypSMMRZ5WFU0NUN
fl3Wk82HYGBSE/NtKnIRzpyU+UL1qgjRNsWiYX+H8kbSnchym49+oQoKQ5sv2zBZ419RZMr3qhIS
R3kwgjxHrX+2w32dXkmfijNXIjhNkPVAVooaw+nYsdH022E+BPWxCveXL22z0a2vxHDqkElKixuV
YOQjp3Ot2wXIe+W9Fdqpo6OQl+yVx/iuQScJUDfOZdnbH+x8iZxrJqEB7lwyEvCaMp4Puycg71se
Skmx886pRxEc9aa5wiQFyx5R/OL7ca0aLHovIYXs+l0c/a7nuwEI7JKID3HbXq3kcPaqaeVYC2Wc
S7kfvfcyZed2Ld4YQyt1jqg2g87pWD+nbuGIEiDmUv4IDlayuedWRV0OaHiWAA3ZT6kKT0X8lDCY
/sby5cxySR87XSyq4m8X+VZiOWXNVMbGW8KoBNcmcLHLneWEh/KAJp2vCyZi2J+6dEJOYc12IG0q
YVJFWYZvPeAf2kLxLyvmdsC8Og6nmRO1pEJBf/29DBWeyCncsU265lq0gSL6XJzN0pclzUMAiWL2
ojsQEGMvx/4gTou3CwCrA7GnuDL6JsADzU5C5bz0GOik4gHfJ7ERIQBbjyHaFhgtKZxhtKc7TQTM
LvpgXBSU92oeh+YE2coxS+/1XJDqbYZ357PxzbA2GjCLwCpDbRx9I0qCXqP8KpHUjxty6BpBNLJp
tFbSuJgnlYghxwssPzhdfWBt27HW3vVx6YwWwFMpFgPqZBYYyk1vs5LJGZSxCRIahzhhSVQ7rny8
csBCiGbAtkOdlRjOdlBihqGUDeBA+jq4BhAuwYF4zPGIMdcmNP4ilaScyajoOKkLhZV8388GBmp7
jUuUbAbau3jwOE/Rk2xL7idQmlTM0f3XC1DOflSRKhkFwSkZ/Enhp7veZ3sMIoRggbPhQXsjaaik
JQecVgHEnl6/YZO4VetHrWj2/B8+m0aBzaVbjHz649sO07bUK1YmUq//OhKoR79MjuJnAKgTVuiZ
rv1pfv+WxjdS9UzLk2zAzrSyQz/nhGTDiTESh+bDbjx9KkIwz8K4x1ZGObaPkhYQVwsBsBEWwm11
rr2kz495OZ6MJnZmQ5Qvbr+2s1DutWk1ppdbitG/MjtqJgCAckdvdftTLuYshXtsbTwBCR4bo26C
9lu6i8JjE3mx9KY2R1O9tZY9VR4vixSdi3twEY4F6Djma7qrpALJzE+zFmWj29bxfCrucS2JtChx
h6Z3N6l+CnwXZcTWnhbsLFXem3Pig0ZI0BgQieR8dajJVl1LqMfivYHd1LyWjezBDIJTPkqFrU0t
ugW1IPz/h3jnfE7Ob+fhgIG4js3DvfepYCo9zLYgRKiExdJ/CEbOsjjfHSETAAg+Mih1hw60Xe6A
HXDUfXn/uVzXNMErqKhUA7PUR0tizGqqThHCnkLzlPE6ZJw3t4RktmLMdh27nfRL775i+E/qvcu6
uTmfoa9Ec4csyrEfI9ZnmY8Vpn6wZoYbPUqtPR11mx0WJQwRrMs/uKDzeTnLiThYGzvWeWGlk+ou
87sT1tuoTa8pLji5twDlCKaOnYjzZNs3/C2Xn2PQgKTWx2iouWl10yBTnR6I6ZZCsgnR+fj2XBDO
bWzUSAaY5mT+sIdrR+GkA2ko3QFsfF/txsSxDqIk5B+ex/mAnAmdajglmbkkYC06DMk9u6324Ff5
bMfnrDg8/FdTSUNUNxiFMoJrRJdq+NCFwvRmO4Q9n4cznWagZ4OeTGwiO9xHP5d9iTglep9CrJzx
OXFwTssVPIntuPYslLOl+WCYUZkjZm/QHYj3rLBnIkdA0fJQu6xo2T9ah+pa+VR+dRbL2VMJ45ZW
ncAxtZbXWscke718LtGxOCNTJXpB8w72OsxBUN7u5OJHH8pObnxvgofLoratioUKDYZvDezxcldY
W2GgGiNivcmvf5QPDNtfGVH07f3iR/hS+sXvUhSybE7kwoD+LZO7vyjr9ETukCAwFgNseQL4q33A
4zvNd1Njz+7wgLlHgIIZgohiU0dXcrl7nbqx1yRgRLp9dB3Jmd0L4XI2zZZlyQYWOVCx580JHVJV
QiuJTY3utNTJOzdTdoYIuWC7QLkSwxkPc9bTbJCYK7g3d4ubudGt4Zm3rE3N8gHRBxOdigvE5tGo
oqxEPYG2XpydQvKmpa46C7R+++uc746zIP1c6FafYpEyrBqnB1XCJCIQfU+Y+MjckBWUWAnFICU/
IdEngy7FqMPCEubPfaQ4o164QaI42Cu617UnNQBnxwyGLRX8OYG+i2bwTGjkS2WAR+xYS+jQSc+N
qh0HIM1okX6fJdWhGF7UYHBlM7ueoMaNqjoyhpuGbDcCfrSPMD1WxrsgNm9y5SvtVCrQ6k1tWJ2K
z+41WgD+c8QKb+vJDjymh7pFgUoam6sCgp8jnBtjNuGPa8RMGsB9ZIYcxuUcfWhoQRQs6Ftqv+fx
WOSPXfNdYJfY3/hDhiZjcRock7rMb3VZQZnMdIFd6sDBwyYx5IOx0/4n9d48zkoU95owTiunpIAX
qdO7CE3J1o4qUeVgKwQ3VjK4J4SJ65ZYE9w9dvr8OrR7hdhE87XubVDu40aQx2w9WINtDSmGqgPg
jYvatLhulsoKMERV/I6W6GDOxOkHMFT3n9naN7B3ifAC0CDme3y1qprNqVpGZYAcHmv6FBNoefij
yl9nEZDKZoRvYJhPUXVLJdi0/hh3Z3FHxmZANsE2sMjJdH/Ovu5X158aUl8L4nxTXtRBMyho2NHb
7B0hTP+V2cAtd6qjGPBpU/NWp+IcUqmSYskm2CM5dwPlWQeLg2jSeds6rGRwaYM+V2MKMhsWI7Vf
FadwS0e66ez4KnpgpOjGr8sPdyt2Wd8fp3oDys1QPjRLFNUEUmJj08X06zZ5sELtgD7z7l+J42st
QImBGQYyk5sCxSFawC7/ZmQEg3b7LhDhzW4mC4YOsyfrumFpfEvLitTExBID8BKvBlfzUy/dJY/N
M1iUPYA7Y/kwAsDgvFuEwfWmMVwJ5lyjVRSGmS3QkwYETNicsKcTM4cFio4ivND3Q/xheGF0LV3H
9h+m+riXNoFO14qQERVlJNs0+dLL1n4Oc88s7qjVfNNl45ibwWyPEdph9EeppL48DAdAQrtaJtlz
3Mb2VD5rdYX/shxUXb9KzAzbv9JNaA5em5suhsP2pZLsc328rbCDogblY9T2tb0QxiOR/sR2p1dO
gQ0vuu/i2gtQmreNZAbGb+MqFfJNKl/VFHgrseQuWXaTts+zkiJSrm0a64ujZFnqmEN71aqljaJt
7pSyJSrbbz/f81VxjmMYcx1LtwjDsu7YBw+xeRhFrJjbz9cgCiqXRNMVvnRpGeUwljJkGO/sKy00
jrG2MUTJ6XfhfAquhM2qylg+Z5BmnKFNQHpSSjW25UBNlX8t3yY0O9vv01762rwRp7HJjhwBDYxu
ZyiMMzcn7dbCOeObZFRF1gVbFb4B5luxFwQz07Nxg0L+6Ie/2BxDePuZLXhGEA53CdQXys+k673e
1hoaq7C99hC8xO1RwsjVZTO1qSkrGdwDroJ5MBM2ip6r0jEMy+e0X/x4UQSTC8y4/vF2TRXLNABm
YCuiH99uI5X/GcUd/O4AVHyAW7IRDFFLbrN9i4b433I4xdekVkoH9HmQ7JdIo46DG+yo+xp71o15
lV+ld2hQKH5wEm+AsIu6dEIujlpmqTStCpLTxSMzgII04VLEpgdbHY77VnXYj2Btx3wJeTQewwcJ
w4hwmU721jxjtP9aPjDW7nnfJN4ndMTCYgRWI0wdl/vx46VsZHaMMIanoNlYHprG1xJBUXYzCl2J
4GKBNC9mA4VSRuO6i8FEXgH0ZC/1T2q1r0v3M8fBQIuqUvh6nTMkVbvQWYsxg5dWpdPkmj2NydGa
hVwEmxqB1eH/yuFsxiKFVYI0ji0MYMIdVdHpuTtV+wmsVJip9iTNEaXD22YKTFiKrGJ5RqG8EkZl
E8wtgg4paY5l/QbiXQ+U13Bcr11XnGJDO5Rq50mF7I5l8aVpFidSn5elsGthbLD15E1ZgW+gpkyA
q/pRa9rYDKy5Rkwy+A0oaf5XqoLNFtpaDvfkKeBk+wyZtdsfk0Nz6HdaaNdu7yq+CvJQ4Y4xu0L+
nZsgHMPKo0Yti0eRjbVap0OJiv5438G4gBz9qTm13xQfkNjOuJ8FYeRmGWwljweSNUElOEkznEDt
hTeMyCoEVkAOC4r9K7/0JVDeiURuH9FC1kQVA2sT3HsHG5PVpGzkePopO4xZLXHD39ORcWznLriz
BDMA//AFz/K4xw+L07axjuW5wR895lkDt9kb16rPsFdFuDnbankWxqUBRjporZricBI1vaC2w+Sg
gYDHwLpBPcR2aoJfXNRZ28p64WMZcoWhAdaJe5a6bs5NhR0Ot8XAfOeExZWaO6GoJbLlytdSOPdQ
RkmnyD1AeknvZOFLBLoCEYGbSARnOoFaK/eFhRxUJgdq+AVAE0WegCnXH+9rdVec1ewn1H0lraGu
oVzJ9VOe7mPlV6o9AZ3qshsQfRROy0M6ZnLG4tdsshxLyd0EBA+tWu3KaRG0OTcH9QCXgoIRQEoB
B8QpnTXRSRop7o1he2un/BoUcYBGs8Or2c/vFDvykp2yDwHVon25fMrNiMhUdAWFKgwYYFL7oxku
8jxMMVXGBnCB9oCltXGHodHdcDQP5qFDAUH369vY1V76vXBBfDMvNSliPmCCmPCEnA/oZbTKSYoC
ILDnsS+iHtE5wOtGfjb+HBwGOK74DEGt3ouoETbVCJvppomUWMG5Px5bnRZYTeZ81c6w0dOW9ddx
2AfJQ1vvLt/wlps3V5I461VKKJVEBRwCNbER/maGL5f/vugknO7kKGiimIUPqNd+r/uaeT8aO0s/
VdLbZUGbjxvjNSBcAOUC5StZ4EtMhjDCx0IKDVyvbHbT3r8sgv3WPx63hlyGWEgaVT5n1NOEWmqG
bCM5UB+Lmpjfifa5MA3YfNpnMXztZSRKk7UsJGiTQ7/saPuwLHYl9JObF7YSw2l30WS0zhgiEcHs
61f9CIJOvx8BwNa8zbf0yAYK1BthXLWpbyupXLyjW7GhBhP6mdVUozY33Ktx9HT5M4nuj/NXWU3U
LGObw9FyF1E7HQ6t+pOKaHVFB2H/vqrQ0qlKLaVFQj8pV6NyE4ge5nZcsbopzlsBMaqS5gyhk3Ld
uc2B7hn6Ld0BGQtRjGhdUtk8js5ejoVqMLCxPh7HGs2qKDtsqgBI9Wv6FqCvzNAqYqD6zHeWt9gR
ohpmcKmT2OB1uGKbm0Kd3IzdVr+CfdrVpZpjGNYjQaEinbE2Vx0qPzhEgRPs/yIKCx/T58u6sn3L
K4mcpZVqCt6iCJ+xAXiKgvNSw46dyTGOyj76nQt2et/Rqv4wIStxnLlF0ye00EZgwWJ1ADPfjQ6/
Nu6AEOB0wFlLHiRHh1ddwKtivYgSrM0XvxLO2WJaYpZzAXKgO4XgXL9aCneKBQf8h/vEFoRlmgB6
4Ks+XasnMRaqkGAcuysF/SWg8D3mB6QXu9AX0VRsvnTMHRoaAMKA18KZsGYY9TJj5DC6hOcRlncl
7JU+1U5ZfYKwGzWysyjObtEhyuo2x7nU9mGUv83dS9geiswjkQiMbPMlriRx5qtrrdwyW3iZXjuR
Wrf7/u2yzm+qAb4QghqKaJ7v1pb/R9qXLbmtI9t+ESNIcMQrSZGSqlQq1eCy/cKwXTbneebXnwWf
27toiFc47d0R7Yd2h1MAE4lE5sq1ZiUqYzZX1LSfh+a5pbOtRoKKyHbO+GGEb56G/QIcuwT6EgzD
FEgbh9ImoCbKU5vu0ntQxT2VpV1iELV0xY31zequtbLOOUZE6JwFrNbE2A5ML/OM0c7eWBAx9pgm
+RkKwsimI1psQ1FmRfGCi57QNK4WqUIUKTonAEiuOk7hiYjaj5uewYZWqKkT4OQ4zxgUtQPdD1oI
ZgvAZqOdwYMjyvXZzlwFqJUN7lorx7GXhhANweQgfW79+DQdNa/2UNFyRbIsm364MsVtWqk2NU0y
XDlZC/nVyFbLh0ARdfG3v8zHnrG/X90oxLImcHHDSAF6gzFwWukojz/V/On2mSKbdqiiUcWglP3x
px0ILOnzksJOcFK8ca+Ctr84QI8XwhGKT8CXHfujP+AG7TAFbtiap90VTv4mLvEIfghfcQm0nOhd
hbROUuw5Ooz051yfykzEiCQyw52wKpHnce6QbltoBKXpYpvpPtXPjUiuQmSHi7tDqmMgZsRyegMA
Fkdtoft1TERSgr9z6iu3//h8fI1jrBPNqCKEdwSNdzlUvQpHrGq/RHW/y2KwIKPeCYbQ/dgmfqS9
zlV+VgNoMoz1c8GaOpr6aFQkRbJp2Alu1X7JvDkD47wk78O0Ocw6+JvbwU3Ly6jJoIGT4lc0oFyq
mIeWgGpmlP1EfywT4k2KDKxyeQBn/2mJ07tB6fbTdEp004kHsO3oRe5IE/1uSdZOy1DHa/oDKg42
5OkZsM2JpuyimRHgKe2urMaHiFZ4RqoHSL06gxn/0IxnMHTNjlEMtqnFh2KMFzuPSluD/oDUZYgu
aEpK/TkwRteMc+hsofs3taVtyu/VnH5NZoLhne8ZBFZzc7qk5LM5dhWqtM99AemjfOoIhAYMWNem
1zwrYjseFPDt1a45xsRuZ1F7ZjPpoAqEfFS81aGiwkWS0CJqazD08OhU96hW34VHA5MBijM+i1sl
W2FrbYx57CqijHSYKCZu0HNSQjebMR8JxlhK4sPtiLL52Fx5JBeItTReCryU/rfywbRy/1dEsN3f
NrO1GmiKUWIakFhCp+7P1QxEp1MyxhARRKWhHRtbX3ZlJqiRbh/iDyNc1ltkoVGkFEbK3M+UZzn/
MgeXQqTlzf6V6zP8YYULwZnWhYMyFGDyn3o7DvJnMx/eB6O8SLJsL1lvNyISou0842P3eAqTSk+k
eEbEBfUiAxCogDrnTrMHtb5fYqzVFo32bGYAK3tc1E3VYEnZRLrb0W9ZehpFMzbsa9/YQp66RLVC
Wi8q1qOrn1JrVyb3CfW08U4Vzg5tWaIobKEHQRSN8AEXxM8j7ksm/kkxvmC9p317n1HwBqhQ6UTg
vO3lm++utTnuNA1GAMpnVPN+4+2HQ3BaoIQQHyVQ1kKVww88JlhoeNklOo3i6YatZ+3aOhefmI44
5gRH1Ka+slxYAZfZgOEC86iCSlac/m6d6bU5PkIpcTmAbA93ZrEjGGiwztjpv9tRy8DYuwHlNL4o
XPYojXYhkHcMbFw9Ypj/XHmRZ9xP+8AbMG5c7YDzf0J6f4hLF1fe7S+6vcZ/zP8Gtq2isFGWWd4o
QAQPxE7Hy6T4nfXptomtqEXlDxPcYRtDo8nkCibMBKTz7R0xXnG7p7F328xWoF+b4TKcjCwaUROW
epjLfpBKu6IAIBnA4wTFW1gsfib1bg2d0Ntm/z+XJlFkIBoJiAu4yD/3BaQQGjhl55af8FLy6YP6
JB+6XbSX97Ow87j5wZQPc9wdkCX5tMwEJ5BxIrqqe1js5U5y9BNLhlEccEWIOZFB7joI5xoUqBmr
PA+5XdP7ksR2EQvVVdjn4UMm/VgXT4JCmsgCeA3byPrk1ANm3NMhUkWhyyk9Gk+3P9pW/F8b41yS
ZF3Y1MUA9vDgWJFXRdRe3LzQ1gY4Z4zN2RjG5f+thhGrAjr59qMH4whITveLqErAfu+tzeNetHNp
SCRY0GXvQD7NpnWm75rb3jMApSbYOpG/W9wVkHRNJ1ss0+nn8NKW0Q8goW1jNjAjG7zKRQDnUB01
np/Cdth1pWnPCrLo29/ven+JAZE/C9J1UHUDwps7dGOl0K6C0pgrX+h5wjFAG8HRDt2v2bW8yheV
da/LMMweemcUf6B1y3dFTOTiTdfBHvEHd3ip99kBAMtj7Lfu6FKHnBkZHuvdiXiirwexfltGSg6r
FvJl7tNWRqXUlpLKbjw8WcmZqC+m8iMfTqn0mkyPnYKJ09cpaUQbfJUE/jZrWUCSGmhX8zBLWe1C
SZ7MBVhSRocNpapnyTGdCItVfOusYZ4v2Jn34mcBuQoEnGXu6IDvO5LzAFudjdTt6a8iVCB6H0SH
gUZOlNEjGMaB1ina507VHAv/x3ihd2WunBQj/ZpZszujdAQ5I+RDUfeWqgC0D5jxAgDXNEpRRnR1
uXG/lvs8BWgZEyPA58Hwjt/UIGXTIjeQC1eXM/e2019dcMwUACeAD6CZekW0bQWkD+IBMxuJ+qlr
dq36FqdQXqnv8Wcq7wBnsG8bJOzH/xFW/rTId9DoaCZZlWOHRyd+UG2ouqBdh1mRfYesJNwzNlnL
1S81ND2ZNq+u2hTMrrd/xOYGf6yacqE6JGaIUTZjccvwBN5QFbTw4Z6Covq2mU1/X5nhvK6lLYjM
g2Vxu/KLLmP0qnSW+hgYg0utOwyZCsxdz5j93lodI20msKxX3OIQE+ytWtMXXHfzLsKrHyzO8pfo
F6TngF6dfgaO5cRnUyQXdXWZc2a57CHCNHxosrmf7NAdoGDmaw5KCnf6Cbm7TezuVIjh4SKbXAJh
lJ3RyBbAZovyyQhV24p2RKRftn0hoGCIgRJLA9CB/YhVHqvraTcnS4VzCKXLBg2vaa+eCltxJl+2
Q0+IQ2b+cH00Puwxt13ZM6ogga5SgOADpo3uUPtQ+Jmc8sAueEhFH257p3B53H03ZZBrp2Enu6iV
VN2+hMRPjiC37JP4S0adOVHtsnAz7WSVoz2U326bv3pk/vaaj8VyXqOGQWzEKl3cmfhF68zVg14/
W81BgVzkbUvb193qO3LOUkmTGo4WTDWQC6lByXrUHpk4YrHYyfG/Zjb7c118c0UDjwiJJmsBaOMw
L5csPgf00PxlbPln+1QuhI1d0OZdC1+pIl83L8WQukTfGw3YuRQflU/BFm5H7Q9zXCgjRhLpwyDL
rnZRvCWwGdyndsOXcsDsaufMe+WLwKJ8+zDwDZVunNqRZIvsptqLCorQxg3ST3NyP+anvttHmadH
ogMhMslloYuEYK0YrexmxRfDcPL+ezK9B7ETTI9DvDerR5IL+VC3A9nHxnIxRrYiORjHSf799GLD
jBifRC9irHDyR+xsfqauKN2+eqlwLsrFGaVLtLiPEhkC5z/j8FuRCpIK0Zq4wNKAhG82W6zJkk9q
g4nS3SKi+9q+wT+2jYseRhU2Oaa4FzSnIG7V7XHA7TH0LfnHbTcUbRUXOkotihR5nuGF7SdDje1K
NPe+tRBdxqALGpNA7/E9+QaDXJGWYq8K2Zvyg4wyZbGLNMEX2bYCOTUDJJH0ipFdUWvUq+dBdmUT
9L6Yoaa+XENpQXNub9f1Qw6uhZHPfwxxcSLFhNMS5RnEKVFLs0CW76dOt8tfDG/6GYI3Q2BuKyyt
zbG/X92Yc6TMo9IikfutfFvaGOnH1M7ksLxD+fkXw4vc8pi7rOwFGimrUMvxtdpLp+0N5bFJfcGa
rt7dnA0uItBQorEeNDJgKCobm8288GfR2L1bPJG9GGq2lXSst5ALBhGdqi7PcV+Fn0AfhlmCyLVe
GJRp+j9wTm9FBjDvQE/PkKHUysMbdJLWgRZj//rwbIx+2e+L8L/ukrP9UwhGPnQM9GEk6M9vRIJB
T9oZJ0rz22/MIZan0YMOAVAukPf4m4+losKKUQzLRKXuT2O0rYa5YA/Lrt2x5Lfbg+0Wl5WtgvlK
JI/K/jE+P9RXxrigV0+kkq0S+Wie75r+rQCdg0w+KdGzCUac2wvb/FCYdTeBOTM0tJ/+XBdm1Ee9
mHCOifE5UQB/qp0mFaFpWPC8Wo8OgBDEnOATPIa3WXod918suw0htj7ex0b/EpnfU1CbGol1SKbx
0hrCKsRmLFxZ5ULUEoO5NQxKduOiKDjYwZFxqKhPk6Meo70F6DTGLcQ1CPZxbi2W21F1bPSKmHgM
Aq60s3pXWl6Ndt8V7xqOXCEqIWx+v9UiuUA1jrFM2ryXUbNInFJV902LKcasE7jJ75LN1apweRFC
IHZL+Kl7JZo1vRmQSqSfFg+HzWUaZ6UfuNkdeZTPij9gTLg4Jpf2LnCqz8LR9c2P+WGfl1jP4b2y
FMJP1bPiAeKT2EzrEEP5wbnYVU7glF7siRnoNrd3ZZbLvkPZkEIrwLJjqA8uthw9knh3+wSKtlbn
/bRX+4QsOB0Z1KWWpnP6xXBp1e8SCziVXnYmaLeUtXwv1cEhqfu7qgguTUyg6WXushwTxjTbGY3p
Z01waqrovSPTqy4vn2//zu0rH4wLYMRC3eGKYBk4fIrIhL1gzaYZ+jXxsbuDgsgROOJXUUt8s8ah
r6xxMVBu8SOQMMlumAHEI9m4RH6au9adXd1pXcXR0bULXdHTfNvNPtbIpYEdvH8INKxRlv3AsLvu
sQTJuC64+jfj4cfafjdKV9kFCN3ADc8OExuoUPdAJQHDDoI8gWf9fhteH9p/VvPb81Z22nxMwynF
HgbS/GahfYxAr9hlEtolhM2bJAN8or6o+fcYDExhkrjVUnht80PRRrccoKpWvqR9b1f9Ys99v5tG
E9ifr9Uy3k9T8FDq8sXozMPSdX5lprZhRW5e4d8vZU9fpC+33W/7JH6shTsl1TjUQ7Bgz9rqh6Ke
6xrVCkHyLPosXOSuzLqfU+X3Z+l+jxumByaC8m9d+zcMfPVZwnnqIjnGZ1GfyZHsmsiWnEgBg6CF
LhzG49wMY52Yysu/397CbedGKVLDLCWlfB+CpDl4sasaB9gInMkoDu2cQPpAvcjL+21Lvzu/1573
YYr9lNUSc5p2Y2GwtMIPQAg97VtPPxLIrYhSpe2ohHEQVVYwQH9Fxa72Q6PrWcQeIuxiqP3gsbrT
MKFdevKbSNVx825fGeNu24FWZMgyJGZy2aHuU7nyEHuTFF2MPtmpjXpIDOtweys3P9rKJDsXq52k
QR3Veh1iJ4PcM5rpkKlftbo8ypoId8J+/NU3W1nivlkbg21+nOGWVANRJ4BrJNH3/24xXBY9TKgt
KbjS3CH+akjPcxDamvpJNgRUAaLPxN0dU9tlVpqi4JnKKLD4uvJEJNASlV+67kznl9tr2gxM6CdC
m4zhFPggaw7zbAYyixrEn8td1t239HLbxGZgWpngYl8wYWCyzfFlBs84FuCSU/z6IJZbFpnh4t+Y
aVPWsBdiXJd+p2voCkl3qjT44wiCQ7NwRgV0jtb8F00asCz9s4HcoYppO1TjgjwdswPzcK/24NX+
tkyCz7RZBV+b4Q5Sryd5UNb4TgwmZhk29nGvYZamAkutPd9JB2Hfl+3X9YH6WBh3oCDSW+oahcXg
tXPZEDS6Jd9TSK6199OpQM5620uu57zZg3i1kdzpmkMpyS0LbqI/Z5/TBw3Ug/TBcIM9UP6MDlpy
RTVwkcdwB82KKrCdK0hdSRO4VqE80kneZf2zEVbPavW11pqnNOgEQWT7clmtk/2qVUicAjWPrRwh
PzWkI4kwh0r63dx8i8b82NXzcSgeJJq4SdR4gh3eKhyvdpiv+Wct4ASjii9qnptDfoxPjD6rP2RH
4RCWIKrwZX/V7IvM0tBCr6qXInloYyilVTZpvdq8r5tL0T+O0tchuzTDsdSe2vyeRu+3F7tZhPjY
ZZULOrFUBLFa4dvSH0aS2hKO/rDLu53eC6KbyBAXdmKad7OmwtDU+Tn9nKoP/fwWJJ4++rdXJNpT
LtCQEvp5YQy/Cc0HsFd28lGNBSbU3wWT60NvgTBOBuHoFR272rVaB1Q+OAja9BPNp0M0DcGOdEbs
lNpoB9NyAnroKV7ik6ZluzpS7CzPnW7Gk9bsWncYq+8LmEXysEZjAgosTfqc0uDFoCm0h4PxCCa6
p3ya7wjtv0nTeCIyejRj/FXu0t1SKK+TEbwpefxNi8Fnocm7QU52OoackfMPYIvSLpA7tiUj3wHI
9BaS8G2O9K/Aq/+I4hHwc/SQabwDC40nJ8OvkqHGswCoWsBwUjI4apZjIV3/EKHbBd5tP28ign82
i+yMFIpdGeBbSNpjAHxsKre2HnU+0SUQI+SPlZFkthGn7mjOp1oLYlBi6fsK2iizFH5Ry/xYGaqn
9rErpXhSVMsuMod91C8PoLD4bqpfRi187eNmP6ryYRqahyD4po7di4n3bxS1dmimPgQTcT7ifZ6P
e9A9fY+A0yIFKj1J4oVZcxxJtdfxnqYZRFis4HFW5iOd5q+BPjnNWD+Ui+bL2viWKtlzqHZ3swJC
9mwGiGR+tcIa7WATmg/qe07JXTJabjg0ZzNJXptl/tqOL3n2qwxmP1J1v8ys0p5J6E+tMdlKH1zi
HuxhllleUj2+oxWGEqzyFCTmQY+hDFBMp0pf7lKrDh2t+lHRx8CSOgzkjE9tN/hFBJLcsLXr6Ctj
O5cgOVFrZmyrVvmqNcWhJz8xMnFui+wwW+17tMR+04Z3UTn4KEQhPMSuZqg+7dJ3S4kcfUjt0BqR
TWJwrxr2ed07ST8fBgl0oHISOkMNuV2dUaFoLo3xdKyxaTIYpOvmDtIoxyKMoCxbHks8K1MSvBMl
ex0Kw6ZAutYxxNzi8M4a9YtSabndTWDup8ulCjCIEJX1fuqepwhgKO25qwG1SZdjMHeTXdajl4zF
oxlUh0YbvTSJwY6VzwdiyWc1lt7DtHc6PMmtAkqKUr6nTQ9oZudIUFTv4n4fT829pkdIK3VwNfeV
h5Lnc9WhNmxVJ1OpLoMEdcu0PGltbQe6cjB7SEAay3vQFL8yDRSzs+6meAm3XTfYPYBqS5b7dB7d
aOi/T+C3tMxw11BQJhYY0q6rYxDLr4ZefQ/w8tXV8rUvdc/UAdOLeh/KYU/oST90VIVqWOBr/QWS
uW5TVI0daNNDlPa/coLPTWW3lNBiTZVfQav7lvQjMOE0k9XcpVBVj4LKgY7W3VKE9jSYu2XOQ1vJ
gNnJwX8KXLVrpYgekfkz7GM/buiuz9TP04RxGaIezNxqPE229qQ/1EXptvgYVWtCqcQAiGMxQltK
TRddWCcecdhD/WyBba6q6Wlof5Vl4mXAzfRS7Jj4eEZkurNavc5B9l01Ehg2P+m6tGtSCoBnG1iI
FvkBJ8qrwscxj7zIsBxNG0Y7iYzP9ZLZ9TDsZqWwC8AOlmZJbWV8n0oN8rfSp0quzz3gSRBVWZza
fGrU+huh2V5p2tNs1U/xpLv68qNbZj8P0kOm31uNbktx+FUHzBrCHpg8BQ0flLGfFooXNALNsZ2L
+zwx7oKevuFD3EuUZLZZ1rNN5nNV94dh1jwdgIhUtzwtR1pY6A96Zh2ytn+W+8Y2SO+kkozzEg/2
KL8sI2q7NPiETpsgv9i8oCyFsR2B8uiKgN/IFbUEcBHARLPdLZPyPFnznWmVT7fvwe1U2AIUUZPx
bL7ixW4bfYjUCWlMnvbnFOqoYxy9DEWyOEWYu0Eu2VpioE5UPUcZqMjk1unT7l7JR1H3YfPqtyAL
J8uyJqNh+WcmF4Vaa4Uj9jOxnhLUrQPcj17C2NS/3F7y9ewBy41Xlri7v5XiWqKUsAbiAKUgh+yq
++EwuSgrnlDVOnbHATrc7WNzGQ+NkHlVtE7u7ZHRKQhAZ7u4xiK7hmbLgOKHkhMOGD8UyQZv5uQU
N7pCMYh1zQMdp6XURwDBJFCf7X1AmfBYLD1R4WXTVz/M8KkwpkaTBAT1shsZu0Y9p4uXiNgdRCa4
4vuSDGoWDYC5RUXvppHkDyYATL3o3bRZLVithEt0O3VQJ2NgH2d24uU4yU4A8ZfOlyPbWgS57jW9
GvPDlTHO45tKSUmkwA/7Y/5N+8To91JHA/zjIB0Z+Et5FFNPsnfmVUq6ssn5fjpFlaRCDx4zFPdx
vC91J6QHYxbAA0XbyPn4PNWRQQr4XUUiu7QApM0cBUNY+nHIjoPwqwl3kntdd3quTnqHZ4Pmqx7y
EF97b5gyJ9hDbdk2H5XKni/CNz3zueu9RAsT7LG6DiX6PyOWBrqWJs/YYyV9RbM+iV1TP8aLrzce
BtxSdIMHt1BFiE/2hXirBnpvONVAjhj8aDtkzcsEiiHA0OUPgeRNouKI6N/n9jKUgnRqZcThcjla
4x0VTWZvPtmhAgrRALyMQHPKPdm7su8SKUHp2UifpSW2R/V50D5Lw4ulJ3YrfamVy2gIAAJbQXdl
kx/CxrHGJU9QOc1bT7KelvRlXKDAoH0Llu+3b5etA7a2xAUqMk19bCpo+ebZMTQewuYzjd+lQVDf
2QrsaytcnAqyQkFu9Rtyw6DUHfhY/i9do83sAPQGoDYwDQxJyNxBphmhA6rcrM837uqnHmOvg5M8
MOKGHINyIhbgzc8En1ZUA/NPyHr+PFF53hjR3MOc3GXIs55C/W7sz03xEPaGYAc3mwXGyhbn59BK
rtOgRfTVz4ySIjwGHlhkoSzBeokippfNQ8WoKHTQaJpXhLXxHNbhuAzs0s9tKysPAxkEMXfrhsSs
9T8mOJfQh7wIW+jouUHW2tQYDkkGkevsb1BlazPcpZVZSZEtLH1p2pcgy5CenZbpiyziRNnE70Kb
DyRvCKxwdS5KyNA2D3uCCx9Z6Fg6hFzQXimLXTF6suQF+UWv77JEhO3ZurgY1QsEHxhdDg+BmXQ8
02ID2LKuqk/1BKWLqve7CuxHaq/aUpk/64m5ux0xtnxjbZP9/aqEmUVWqS+VsoARw3RzpDbGHIvm
ujbXhcFQTYFCMb1iDJz0hdZmVsFGHDgo7OzNpralpjmMEXmKg9QOwmU3Fz9oot0PRmQveejFUYbn
MN6J8pPaVq7UjN6oTYJftuW1oDFk2C3G7Mef+CpJFsQBuFMoH+hwTNKLOpf27Q3eiiprG9xJ78pC
6wlgFa4aPhWY5+zy0yJ9TufAbpXX26Y2A+baFpcTJFaVWU2NWq0ELoLCCzQvku4G+jqljqTmtgzd
n9680Mmdq9qRZUFQ28SPrM0zP1j5kpIQXetkQNPmY3OA1Fdrm5iqTjHVOe10Z/TIe3wASyKo5AJH
fpj3tQCcuXX7AeGnglYa0jNXDI16PkyzquP2M5v9RKFUELzVhk8l0ZTnph38+0SmMl42PATJkDO9
UgpsM2H0GK7cI8tL3RoPc8H3ZFGTz7YwJYVsBUg/+Yr40aB5vdQs3GEznxj7WXdcgDSFYK4vhott
dm3W1rjPZ001qPhKWKsVfWcWhUMA/wlp6GGk7+uYmQDMRV4bkEsRUiat8r1CDQzx3hnzxfuXK+cC
MJVGapUNXCk4TW5rV5ENmvVLAKRc5UuPwmSa3Rs3NprHwRQRBshpBXP1bgIGlhETV53NOD0hDXYZ
haOu2x70z4flW7WVlklRGrG5qdpJcB/L/lgeapFy22Z4+3Cf3zOKq/PYgFWhitgmJstb1QxuqTmL
+W+NcFdyrEvZqA6Ib3R+GONHc9npInYhkWfyOJWpmTF3MsMzhx/1t+FQn8iBNUwxduKiXnkGulEU
yrYdAozYhFG9XvGHRmVIBiVkURuKk2pXOMasOX2AsJYYiJ7Jri+h7iIpR1qQx6x8kwPq6DXYujEj
843M9FNZRBACjZy2All4JdtROwPtEjnhEhwCXP+CULH9qT9+L3O41afOcbPUpMQ1Xus5XDeyaZ8h
5su72+fy9414fVA+7HA3DIGcap/1aCrNk7KP48RPm6m1k153aNDvlTC6S6ZwX3bfl7DC/6ycQhP1
3cYK7usozXdyBwQX0mwE5fFtbOvnSotiR1PCOzml9kCfsQxwdBav1EJFNzH2oVIBUYhnU2T6EgCl
eYRx+iY5xV160GfQdAD+gnEWr4ugoGz2p9Yi+zmTTnOju4OhnbPiKwVnEfgv3Ns7sZkimgB7/sdD
uGhZK2GV5xN2fKA2TXsb1Chgp3KlyutkYpuojWc/g6C3s/nzbcvbsePDMBcaZyNoxyxhhvVPFnTB
uvtCdizt620rmw9lxpkHTjSC8WmdO9e5TBYlbBE8qNwgc6jsDs2aktaummvnRQ52uha+NGWS23G7
fLltfDMpXdnmklKA6ZXcWFB+DtTmIql3VA4FHESbWdnKAjtPq/NS9GM7w9UwQZp863uX5j6xjoVu
N9L+9lKE+8idzLKIITesYlaVGBBJ6O7qEuLAjR1ikEN/ABlb1NwriSAR2owGBkrqlgEg3RXtZl31
rQIZNJxSRbNRn7KJGtlzJShrbH6llRXuK83hVKahgXSrSQZP6cejks6eYPc2M6CVDe47mUEaTUqO
OMyq5Rm6vm7i0R00nZmIa+VnpcAgO7VX8Q3Pfw1zSzhiPIeoMi1dGasNKr2qM2j3yfwrqCs7Ut/U
5aQQwWfadMKVMbb4lROqaVrUdGCfCUPh5tcsObbJazYdAFgRbONmzFhZ4g6z0mpDaGWwxCopuMj8
kMnvnhM3cBkxj+pYbymUnAS3hWh9nIO0DXhFCXtbRtI51p7Lkslg70v5u5r/RfnBXK2Pc5N4BPuD
qjBSgeluUHfSdB5TAZRvEwe+tsEd5NS05l43YGOZH8wZU1KmrVT7qmRu2Q77MLyrAGOeYxtSXcpk
99opiZ3ov5ZsRtl+/Su4CzixYsjxLriAJ5rgDb34k1q4DRpjRihCIW87jQmKf4iioXTEXTSTFhPJ
MFGLVcJd2DzU1X2LNm0hKilvspKAb+4/dvgGDqSFidY1E+KIAbHBMIUubezNZHlMzNdiGg5z/62h
/ZlBMfLoMky9ayCRClL9rawbtxhCX8LjPWiebx+abe/9+FlcLbUuMxKmsYQGSWs6YMwslqdef0rL
Fz0SBNLNauB6B7hAYCgDShQxPmrnQuJ0hzeB290B7eBbezH/2OZnNZnmJyYn2MDVn1FHL0hYhQa2
Oyze9OZNis4NGgaTSPN40wxFGIWegAa5CC7kqHmujulQI7gVvjrdz/GRIJ3TM+f2V9q86lZmuBij
z3MtxXGGRD2zThWe4K06Q0Ev8m6bEa2GCzBZRUgZTVjNmLmGvC9QvtHJcZlkQR6/5XRsqgWoLfSi
Ucj48+NQTJe2c5uiVKaNENNz6uVzmQMMQg/lKCpjCGzxk0xT0Ia91CZwhPjSxYdYtRvlBfqlXfjj
v9+81aJ07iSh3U7SUYIhIu1k0JqSt3j5kYvIM7Y8AbokTL8PU2HQ2f5z6+IwDYyYYOsgAuelS2UP
KN5KxBR4gsgMl/f32QRKxCLENQAsEmBROXhol+Rvdmy1Fs4NgjHtLJLAiDQ+F8m5jl6n6j5TBEu5
1lPBZQLQBfSfFAhtIVP8c8uqYZKKfI4YfYvizcfJjZzMsx6BrcJIG3VA8jq7DehU0sIWEz5vHam1
cfb3q+wnt1I1TrMYKXj6tay+teQNms5jJuI72PTy1Ro5t6jKKmsnHWbMLD7UYfRg1J2nk+FUTRlw
jI0qSvi3HeRjUzkHwcBlHGoUm5qm2iGtMydrilPdF64UyV5pYh4k/tZBx8bOVUm2dbkDJGrc60Er
O3Rp97qh/7p9/LZy2vVGc840J9GsRw07fuHFoPcagGap5IXxzpwsO5pFep2bVWiLMFUqxQRhLP9y
NCqVlnmDWAnsINzpWF+mPXWy2Q4Bb3fr98YXJZqbj/G1Se4WsKaGAEwGk9rwWgVe17iZfK9jirhM
nbJ/GfRLXO3SXkjgttWEX9vlDlBuxs2csEuOMdbF+wR1w9CvwVhX+SLynE23wrwruij4r8qXDJVy
WcDf3CLxaw/mdD8Vu1YEnNjeRrRoUGrGBQQNhT+PJIRl0avBf7CcyW3eMX6dOrWbH9rHZLJF02fb
C6IqhH4xB4bh/D+NhXGRUT2juLnVe3DWmMGDNf7Fs8CC1uh/THBHsaoaq+sUlhwUgAPGtVvOZN81
7afbB2yzPrm2w+2bJHVWqo8We15BobtRHSbdF7j9aKNCDoKc0CnP4gC6ea4/VmewGYFVAFULtafS
DOeDszh49egABmaOGp2T4EGpv91e42a0Xhnj7vAEuM4ApxqH2kjsIPiZyHuF7lRdkM6xneLf36ud
NLhMeB4NcPOiWe2mGOTW79vxVRp/jskrLY51cxoBGv13y1L/3MMRoGcSgeXYNelJqlxKDmruDtH+
thUi8HWDi0+1Wqrj1LGyQo+6ZDrulF5+n9P2lCYQtCwyP4vS+3bCPJWe7TId0tN16ndT5gTK9H1S
elsHLKGXf86S9knup31fhOjxNfYU58cEQHel0Z90Ij3f/tnbkXz10bnwZsqFIZkNzg/dWxcmOiTt
rPtg37vLLnfnu1qwTSIfY3+/cmiwFEepEmOXkvaQSZdg9EewW3R/UwxZ+xgXeFRaR2aqAg7Bsp7h
zFhNyaHbm06Pme5sn5/bfXZvCWbLNj1AY6p5MlTNQZX359qiwVRGk8Jo2nmt/lBZTj2/3/5cIhPc
9qlRgakMBvOIS1ASVK09ZHhJDqp328xm2FmthNu+avof0q6zN24k2/4iAmQxf2VsdqtbyZJsfyEs
B+ac+evfKe2ORZc4XW9nsMBgAQG+XcWb6oZzlM6ssZSN6bL0kKDGMfVAGUzqwdK0BusjcWmJDaf4
sqsZG5n0N200oxQTqc8MyFSBrDCj9gKW12ny9P7L9bNRO/zgfhRw7Bki0FiBrvKnHODiL1Ha4G2s
qr9q81LnnIGD3Zc+SE5+C2AcQWLqjdREeOnL8q9ouk2bl0nD+ocn9i+FHEjVaU1dobbJ/0xYRDP9
jVxG/dbYSEwBKz9oON4tmK8fbtbmdS0fMpETcvdj4UYSo4VVl4Z5O0LSZIu26KJn8NT5lM8qvcQH
sMq+8lah99UemDGY28ZYH1uybRNVlUoCr9GOo60WKGOS0SnGmPMy30V0NQCGA5B6LK5j4vJP3WjH
CEP7cwXdsGiRZnhWXFqmyb3aSzEYbOkuwLScdraUG8xi3uVuafOW8XaHxze/gS2VDaj36yREuKJM
RopdAl46fwnKO+wKvNZuEyTY1XcisNoOeLBVL9eNY3fQFd0ETHMDdkhCv+LPG4hNYVUbo8TT97Z3
0jts0/eWFqhudm7AUFx5YwVeIF7eu2v6GsgvdeDKm/g/fwo1cjAvoq4DfepuevKalz9aTJInz9fP
Rp3WB8PfSGHssp5UbcwHPLjLLiBNMAyVZSQi/IxvKFycFZqYfRQGckosuykGku0/j7Ro2JgRRtxj
9WtyExCZ9kFvWIWd2LS5QaMQ+RzZ023mgXPO4+Xd+1k+6nJ/iWdyrKiOTRO7KBBPbkUjcw1x8dR6
vsytbGlp5GvSS5TFFlZAsCzWcfzD/ud8F858ztiMRk2g5DSxdKlM05oaJ9cnq+NVb3lymA9akj4b
wgmHzFJANz4BFSGRfzY9p4PDk8JYRJ0vSTl0kILNnSlzzOrFwMw3Dwtz18PpAESgJXK0MRgpJTZn
ytWA52mqRyJ5lXArpRz931eKjQx60k2ELZZe7SYqA3Q/lGkR3A3oHr6B3PCByHfD7EYYk0KM8igI
iUKFSUG8PCTTr+vWvB+EQL0mUhIbIKUxFiaAWUAESMtbEFqs0O/sBgBf1mi3ORbQQVnpTC+8ISKT
2s0Hs94IZexKro1RqiI0iLJW9kKxc6IGuBwNrKrOIjeb84va57dgynKSNLaLTnWiaHbbwnxd2+52
RvNjTjMfb/8AauWboLqy4ri6IYLhAB98sUuSB/GUlU4lgmDJCDUP0ICTrWdCoPaylUaFLRXVaRSV
h0bt7F7MzmE83gIFDGutJXZF59yaZf0mUgerE8lLnGMhpw29Qc2+mmMTmAawxUF0VQnTl8GAjwdJ
GnghbHUdwUYBLti5POZYfVPbS4St9mXKvhZyGvQmbrPp3FAcwSzWuloPDSKfc7UXwBGFGcDeDDD0
eWraEUxVmdWvn8JVO67TolhSA5ApJDvZ0h6bHphkcaL9TCbja4atvql8EfQJ7im3ojj+JqmNr8vY
zcSwS1ACyaw2hE/VPKFGnnLSzb1XKNYbTIAigEEKqwJ/GkM8xWWpxsjSZoAwU3gG2QdHIRddjyeG
ySjS5a9sU/H7QDpkvupTRHpe1rDnPkwTsyrYAQcHJ1vlbTUBbmVFRtb2n1rxoerOmKLmZEc78ROB
TAFkNYalyAfsEYy8ZGMSweCqXHmcJdWRl+imVvUvU1m6INv5By9FE5Cf2CwDYKDItklWdVbFQTGQ
i0UPWOoDocePsPmkGLXDcSR7oXojiO2RtHGUyugpoLDYCEdDaVwiGXbdYbvGFC5C3p2isvPwZrWa
mbfXtvfOwmoPkVVktmgHMU6yjyOCXXLqTgok0dlk4d36LCNyiqQM5n4IhmS55xyX+kXWhW1lMoov
a6E8l6lOMxOJTkEetR+jLXqlu3Dd5V4M2IpilH+qZ7EW6aTFmDws4klZOYnGjkbi/UZZ4AA+q34A
oF1KTcs0OgtdZOCkF18buJG4/JwVKtZiQo7D2DUxXZZhY+BNU1j6I30cylFu0StG7c9cYktpAomL
ts8R8jZptAnRWVSHYZ2GqONjVX42ak/tB1sPS85o1G4qAHfx12He/r6R02o63toJbk4FkoKVHADP
XruzHd1JKGuvPc/E9nKorTgmbDZxWkndCHHgaVvs8Yb4lDytOMYeCcByqHwXQJ4DLIcf13V9Vz/Q
dAd4sAKwGpbwSNKjSdQyfLJSAQGjDEpDzHIgLPcgqMrs67J2C2lYJPktjLErIqT13NNZAjp/Ex4R
wu3sJzbN/f7S26WfvXLk7bqtjTzGuHKDAMeog7w0GAP1hT4tFk/zyAsvtux+vE2kZJyUGIdaW/fw
j6pxTpAvNOmzBgbhSf12/UQfnCHW9egGCbpfREWAYdLTMFLNQkuAgiD2gCgGAhSpnweVBJ1peGoI
RpWa1x3/YG2MROZkKnLhGbUMgIeohS03o9vl+FA1j2L3gxoyYhjNAMO5mcQz2NmSIsVpVCssZLuZ
YyuKiKdhKPb6PX40bkYeoxnZssJjNpn838F6SlClgfgEhA9nnm5wbpDlwkrBbj4kCWAmpMWrqhu5
OunDgXMc6hz+CFh/HocF9BXTdoijSvoPZRRayQ6QplwasipPcLQHjjTeieiv2XhGMIiN3dA0CtYE
FpsCjzbn0kkd/QGQFH7jlTM4Ov7n5T3mhMyDuZ+7OlF6yNQFp0huwujL9UNxFJAlwjJEueubEQoh
GE+pesbMRCVfRu1R5k3xE/pLr30rerub28vyMsM+QqE4qEwkFoh8A6Algk4WtIRt45cz8F9C8VCU
7bnSsnNcd58zQENKmdQAVWV8adbMLhfD0qXKBe/MPZ4s/jr3mMwXz2GEJZ8+VzjP+4/vSObyGbcT
VXo+Y/ZZdmrTensVO+1LecpBVd67midapa1w+gQfHCojkXE7TV4JmgLPBrcjfAIvk53KRZDoyb2M
QfnrX54ninE9dUySdUVv1oEP95SYONFKwGwAZJdi5Nkp79szbkdcmkJte/jv0Qv9Hj0XNQWCq6X6
8nNLi4ZfMh6YAs/TsbRP6prpKzBkKHd5dSlcrF2A1BMAcVbiyLyy/od4+/bVUBfG5JGpoaH9p2r3
oEESgaMrA47lttfdcXAN81lX71dw12lfW8mvZ//6x9s3298S2WSQpAVwTdUWGD7teSw/pxo2DdZ7
Y/y58sDK6G//aLbvkphailGZahHlg+IAP0cNbVlz4/JMzF9990CRlQAzcP1kH5OlPy/zrYey8RNj
iqGktesUJEuzQ3165JoXrID4OYgAUdbm6Sbn4739no08A3sAopKY4KhQaruWc7uuXurCG6LMUnUH
nVq7TOyB53ff5tGu3St9IG3EFqScdSEEbfZkr14/WIZPGwq0U9Ieajfx+2Nyh9904m1JfhxkZu6X
8cNNV3VYEzUALfKLoqdLADAHC6A7npSgcQYMUmJeIT0WvNFGrlzGmaZkimrSFDK2GaND7iRf+5P+
gA6ChY0pGKXgJL3F/bqE93UZhzrnUmtka49rXr4RRXgWw58VyK2LQTtA559Hs3Yi3D6Ju7uxMxxl
qb9kWYuOTvtNHYrjOA32oPYR7Kzyh3h9EEPV5Sg87ycyjthIVqlddRE8y9bkzkFyrA+6jwhwy5uT
4jkNxk3VaLDUolpTiCvgX2ClfAkSwTKjQzzxvjZH1Ntn2Wi32hVSUawI9kP7ozGw3rhasvoZaMyW
NvH25qmlXLEkdjSqWbVCyFYEFzj7CoBGGnadr38ingQm8at6UepVCVm6mGjWkK6o5PLqFfu55W83
+5Y9bS5sTKNOEGQA6i2mPS2fUVZqgFd3/Rg8E2QXKQsUm9UkmxVsaEuPwIe5a75RWtfMl+6lr9lo
Ya7Dw14BrzS+n0ehvUaAFCorJvvYBmLMElUT+L0pH5pgdXaJNq2jWPU3zDbD9kNX4inFbnazEcka
VboIsCvktWX2FHVfdf1zJjhG7XNudFczNmIYkzKluJzCUicOcGT+Uyw+lQcjSGzNaoLcHV65ec1u
KvUukX1WJcDvGqMSJSACYjRanSns+UHDOizWy9zwwnt/7IfjjTwm/qtGWq2o++KJ9XlBz3k9hWAK
A4i1iSx49HOfwLJ5M6Scj2cw9lYCFa4CSRAIcQ1HWIAZAKKN7DKoK88g6D/0wXVsDkcve2N1aa4p
4TTIChh4KRFa6aGF/USxdMWb1uc9iPdD/kYaE/KRj+oTSZFpyLfLc4042Ad0NkIHYRWwmQ/6PZ2r
Shw1uK6ku754I5YJ+MOQIv0e4RxX45va+oVyp4zoAD23Be8+d53YRhIT4rMo1/sxRx6sAKVviCwV
bRNuq5J3HPr37TfTlbaPMOyEIYjuGU+zQLEBPOtojnrOn/EyA4aOHkSPPMPb10m0gxQFTuwDPNBi
kNWcAD7jgInFBo26n5M5aPQfU19zKrD7t/guibnFwlDHoReQGYa5oyZfVq221jXivP7230eUGPm/
52GuMYwzQwE1AkrJQDwo3PlAjdpD/ucuh1rgGdqu10IOQ5tEkoRe9p8fbYkAEzgNqQKl775RHoYE
6/uaBXgFuz0LzsCRt3uFG3GMpWGSQ24WBQGHSH6c3bcqgDUfrlvVx81emkdvZDBmFbdtbvTYhna0
NL3Vu/Z20OLA0JJLppfWgi0kAQPHE7LpmldK2X2SbSQzCtImydJpCQy6Vl2RHMzQn40vdekDwCYG
N5DCZbDiXSejK83UYqZRxXWiQA+VtOC1Cqs9lbGtPY4gOsuc8CF70RaHc8W77nlzUCaIFxhA7RMJ
SVF4RlPArXxSW+UpC4abyiv9hXtOnpYy0TzTxq6gkzOU62fAaE7tJViUXe/XBalR65vO4nNOuJv7
Yw0P/zNVUWQLmEWY1mW5okgKlGzXaEILECyOpMb+gDpwkabunPSuKePZ2/C2F/YLchvZ9PY3jlSs
TKkBvLSMF6jkNS6dakMAPGMG4SZEKIy9CMTw9NktuXCpd/MXMD1wHt+76dPmJzBugbRmRYpIgS/X
RzvXDCvrC44S7frtjQjGFRiVoChVg5wXjzhVfFUwG5t63eBd/5D7FvL+HRlnAEQig8RGpjhF/9Am
t0V7aIz76yL2PfbmJIzZmzNGPAHAKL+Vn+loZXQU7+gifIKJv+uyeMdhDF6c51FQaQ1mAUR7fze1
gNt+uS7i497vm/98vzLGuCMNu1migdcoALIPnb0eogPoDF+TM2Vml+zeju/rIxjV3IhHIse9ScbO
U6UuBLNSaG0wPNICCGYv7ul4ammbnD70ftKn66JOZA3zfuysgpBOBYYhQLBKS5+lgzkPez70p/E0
39O+S3xMXptX+G77+vXuf8HfYtnJhRjeGtj5UBZZ+d7IKkX0FvuJI4SqAZs+I5zTdSSc7wNOnhZn
WUc63GPVyZcaq+GoX4tWiu2ERameVvRlrh+KI4+df9XjVBSkUZAdHfP6IKhrwsNcX1JMqBkmR9Re
jN0cjeW90EyAt0gGQk+OFmpyjPzFk93M4+Xmu+qBhj2a0PD/BFCXfzrhEdBwSl6hPgUSCO+zbgmW
BnLIAFWMH4BnpqMXB3JIOeZNfd6H77YRypqeMPa52uBNN9afpPpR4lHK7n6nzb/P2FdbmksGUGZ8
J+E2He5m/VHSjsTw24iHVM45iULj6yaGKZMhrQJycwwrnjWUphPObj7ZCx+b78OOEvZDZVBeRAWA
C9GhXb83OsbzowwIRgTw7iBKRFvL1ifgWpSxN1fA0J+IaGtZYXVh7/ak8hZz9ZNm9TDG6Wpx5SkE
4w25ZNcSGm3Y2FrmydLnV0MqOTGJ99OZ+I6+FYgF2kRxuqHyRUwRDdlsa0rrCgZvy3a3SrC9JiaQ
hwPmbdt5QoaINWLBEn/Cp1J6xF8Uq9V09E/XHcGudb4rmELVYvPZdX2Oh0hGdUeVfkk50JcSkAIC
46aXrA4MD/qrOHEu8+PqBsLV9oRMhG8yraYL5gTZUp8A2XA9qGBwNaz+guq1xyuZ7dat6ewXNpWI
Iurs0K/SRGanLPSEKAoP9mLH2MtufA0Vgwq1M9XVLMk2PBonQYrDi/9/45bexVPd2lwwmLBGcSrh
wBeCd6HcvvTS/KglgKhNtACVNU8yQXlNpLMiI18li93OzSE05ks669ZcFdYym5ag865lN3Jvr4Vx
l8VUC33ToPoVScspFe+xLRFZ7dBfouhJkIRPJFOsHNCiQClzJKj7dbX7GyV4vxbGcZqzkceLCMfW
e4NLbA0pmHrpLRPlepG7D/dxP/9N5d6lMW50MAfSCgUNr4AlFA6jY1oUS7/0IldBiXH4DNqXAGXG
Y8zHF997em0umm0wtrOoj3mMUo50O4MzbPCLs2BT1L32gnjkX7/XfXP+fdC3r77RtmnOGjnpiPI2
r/RX/6P2ecSCvM/39veNHKwC68oyw6h6B7Bb9I3jFLbwZPqVl5+5oZ1WRj9G2fdTMT6xr9dOXTGn
isxP9vQTekoO+ZHRWRt/5GViPMN4K8FvjqZVQhGNIN5x5OQmGgyrbjEMM9pN91VEI7Mwg1wRrSK1
moU7wcdTFcYzFotJSuCWIES+ZbjJ/XhQ3R4sFsohfuK1L/dTC8MEYoUJUFQWV0YFCiDg1PAJw/VW
V26H9Kue3i2As+XBm+1Hz3dBTIgJGyKXS2GiZyFKNgGLT1HnwRwjkmqRe13993J1bOP8PhNzgbWR
T6YM1H0nM+668EEBCxeGmq/L+Li99eZM3oUwHj0y1aqLQBUGgy6D/i51Ch8Qp5bgA0gTxIMglHJ4
JdOPe8+MTNZbky7uunBCBuIubnFQvcGvfOmhvqNvLsEOveZGtnM38iqntbugcijcEZpBd5yz71VZ
thfMuO1VjosE8Qw1AEe3xmA9KJh5o4VOnoeh/9BHk3+/ZMZjt6PSTw34YZ02WYNJnwMlTv0EPMSJ
3lzU7Gcz/Lx+NI7qsN2gQYlDZUjwzEuxqSBjmyS2MpXzWuCpDluk6sp+XRLkW3DPbdDZEgZKwR55
RARyZKhO5oU2D+eMdy4md+2zcAGmFGrgA0YUB3fKC0sBXdK/uzzGQRdCtUpDj+JbhyWF1s+TF1Tb
/qUMxo10dVwXoYwGYbMsBwy43oR1Bdar3Ll+FI63Ypc8ym6p22xEMbpRMX/UgjSJ/AJOallxyhkc
BTcYLyLPJgJNt8iOlt8ZyqVXPQCwWZSLSzv3Ao8FfbfGvjFcg3EgtUAwC5eDlCsD5ZdYR1aZxU4y
+QJYr1orJmdwaoXS6/W75Oo74y6mCiHGVKDvNKCBc+opvCMCCs8q1oCwSFha6U/5i+ZypFJtu+I7
WPSVptQMzOShUJnlVvGgYRlUByv2HZITOgX0yOeFpap3RSA7ISeuJDf7CGFHrm6rcrCKtv13ym8y
vWMJRWsw6hIZMOLaAU8ap9BmJ20GTlrOUf63zbxN7tNUWdz3yYpazeh3XYkauquCNB6jXNc/ESf3
YOEBlAn8x8WA/m2xuMS0w/FTbzhxdEh5UPoc72cyTmPtSJ+mdFxSkJ+nZL2R0XKMFd7Y4n7W/TtY
mfRXbK4tjvO5FWWMuNOBLPmQ+JNHc1Necs87DOMywlYWwrrFm8lYxCDBzm9fhIcwK/+l/bDAhgNg
DOe4xdOQJhsakMxMcBNeULZDiFpec1v9dF0beFrHeImyH6amXeElJDDTVKBtUfysu59NXiVy/9Wi
4DGmGroEaFrGirQh6YVoQomwlX/0ArHB9W5TRGZ9AX9io1xIiBl7WXeNFsVkbIEaWsxpPex6is0v
IH9qSqgUIJfucdQMw0nkUWp5mCy7lrURwERifSWZWI+IkuUN5afOAwAsgBAv88HTeiv4dD6wexS4
zDj78WUjlzG0pSpzAHLABRqaaK3jrwnPFtVuMsCjOcrsG2YQ6l+uq82uOWxEMlankCQDTTtsO9W/
C0NojcrJjL9fl8G7TsbkkNO0ICNFKCmx3GGeW+VWTV8Ew23kf+R6N6dhAvS6ZKOidygT6P2xXG+W
5pAtJzXjReTdp/RGDGNr4LXKsQwAE+gdCnyRO5QLgw5YRd7/DDhB3ywbUUwKL+iN2Sy5AXcFlYjC
6miEj1m3nNXe4IVHmaMLbJNGX8E+k+X4Tnk1XKr4ER8OMQzLWrn6OR2nT2NiHquiP5Q9JqHXFKP5
SexgohUlLhP/KTIK2ZlPXwSAVLQFOTf5iOm6drF6eb4b68id69FqqmK0UAf+CbZgo3khEvh5zaOQ
g/WYUiiNL6bwHIIoghMsd4f+NhfJwn7GSSWUbYOLrGJQvIbYsquAKrGKfrKQo7Ig69bTl8wo7+tl
ugGXglcDMb8AE/Vq+tfNgXfNjPsahQj8YtWIuddx9hYDPLCidLNkWXBdDMfqWOBDuTPGYh1QB0mN
24H4naE7lJM6nJ61peLcLscjq4zj6qa1joRJgkcWwMaOtf8yrzirKLvTotsPyHiqZVmGqczRP/gP
4k1sl49hINijbfqAuLOBcuOkR96MMu9bMa4rTCeKSouyy7SCcftXG3l1yXnD7Dcr3k2cXa0WZVLi
mY5oEwcjaptrIFmVL19muwrIDXaRORf5NoD8IdEGi64pgSBN/UCA1Ux13kwKEq3WWVzJyb1Is/TP
irvSXvBxkVBVxdLfrX4e3cqpfTWY/9H8FXn/CWw5t65WjPy3KCWDntqhjXbjLn3tHAOz/v2Zsn1e
N4X9r/j7xGxBdyUkNHIVVboltsnkqsNTpHNykr/5iu8yGKvuVF0thRi3Oh1XTBDkXqFYw5ckQMfJ
kwTr/8GQRLOQK9+RHWJrxk4sJrorRzPM2JYP80l3aU0cXb/TxOWz4l0iY+PTnKPNpWLq3Ey+YE5f
xpZhwkkU/ia3fL9ExsaHamrqesKRRk85Sk6GSYgZba34UHjag8FxWn8TEt6lMcZtpFklYccX266/
NB/I6n7yVbDlC2aJVxv7dAfjov74d4rI5CdzCGnrgPxE0DHvXskPWq7afcerdO674/eDMflJbyhr
bcQo9Yv5i1SXx1DoeLuIPOVj8pK4DWUxilARS0Ei5/RBdgyD77LmwGc5y8FwRU5Ovvu8efcY7AZH
A+BHMYwQNIf8WahcIXPJ4oXC5+vfhyeFedvkJJ2zscbjEDDxpX7OMesqxKk183rhHFtiubAiY+lU
IYP/QxFxJb01fCaKbF0/y37TdHNl9BNuHtTSqpHIqFfFqaXkfh31m2xOgwjwVguYDee0tPpxCVqx
fpDGNehqbJqV1WOpZl6vYNgvbu+Epj6Kk/zE+V28wzOOZKyWohBXJCbqo4oM2jgWhzfUy7v1XvWX
G0AQPP2zMP7bIN46A5urEAHvPasCfFdL7uL8rOendDpcPxbH5t4mNzYiZqXWxajD263XXzXyA9DI
1/99XoAhjO+Ikgps0T3yH4raIDmNLUlARR+8yZGABiRPNm9mi3qJK/GFMF6k1PNcyQu8ASJzfuna
waon47FP0H+vyU3fvdZ9+sI5Iw2SH0WaIGgATTvFvPxTZbM4HQRtgP8fjpofnaQDze8WwM8VTmnz
uvf7xv4ujDnfIAxNgrlzVEyIm7YHU/1ay35p8NK73W6PCtYqGQgw4JxkYlqhDOOszQoeGGsQdU9Z
/tqoD4ZyKwmuPF+Kzll0juXTW/pwixuJTFxb1WU1xhYHi/ObJO8RqjU7iYHY31gd383sfrONNOab
ARgoSYsRKTJNQ8xTY4+HFckrhahqgLPJC9q7gWcjjvlqa1kvaiohEGjnwY0O0mEEnHvnkE/SkbbQ
ah4hzK6WbOQxgQ6ABJrQixjyK+cpKFtyL6eVQ2ojWIjK6wDtj9m8C2Nf4FpSNrNMa+DdMTzH/nTs
bxIMo0auFkRHOvAQX6rvtARfn1ufN/1MT3JFbdgXcq+HZCIdKpaIEkjJx4PkNwGGrDmpA+dCVapP
G0cpVZK2dDOq8IrwohafgW9ZqM/V+Hzdlew6r81NMsGv0BsVRRpq3M29Nt/L4WlRXzv5l5B8r8H8
9O+EMREti6em1BMVacP8VMijN8TPSnE/rZmFbTzMJR2ui9ufxNkcjnEpAjArQayLol3rZJf1++yo
XgeWHi1YT3AqYO5GM+qSfOnxKJa+XJfN+3r075uvB776NOsMiB6MiziD1PGcdE4XcoLdboqwOSDj
U1ZNLjNUkZAnKw9hfKe1jii51w+y31bbyGAcyTyKgtYM8MstaI7oBSbHwg89eC7QrCqH0jdsnoXt
V9g2MhlnElYSymAlVmU6pbuTxddhNQ+m8i3MNU8YQxdEg8dpwbyFInhq8mOOYttYysMqPbWRaOdi
4bfGZBtRcQHAmy2I4PxaFtvsP5nSN2Elz0KdnqIKQO1xXZ20+XOO0cBWWB6mEat9svCw5sTtpvRr
qfNqh7vbG9i7NNESkFB9Zz0XAAtmU8uRbAon5WgeNGyMWI2rHJNTc5YKq6dPqpsRuxuzi31lVGyA
LM0voO8Gh82vYPJ3M5kxfBsNsrNKQEgp3LUHZ0RvqS2oPohVA9uDt9q1aw8biYw3k0EBWmcNMktS
PTfKS1zdgU01HwOOsu4G2Y0Yxp1Vo1ymoY6oJxTJUxjHVi1jshD0NJUy+JOMtQG9DeYK613zeqzD
0dJrmeN19j/xu/KyDA+1YaqhMgHkI77RsCuaHdNPsrf8LM7ywXAaR7O6YHSBPXibN1b5THfpsAni
X7+I3eve/AbmA2eaIlZYIFWcyoi+Jr1ipe1dbTSHRtXs65L28+2NKObLNplYNmOPZ8r4fQAkhXxK
zvGLYJtn/UgOw6vIKctxXJ7GfOGuAx/vQB2rATJT4tbTV0ngoYbvj+VtzsQEqiJcB9Qz0TmTzdya
tM/LbI8EOKdA+MrLg5kfpu4xXwJB4Ogv73D075uogWdRn0krYKMW42SGJ5J9RaWdE4R5MpjIVAoJ
aSLkMM5QHPrYywpP5BX5OEmFxoSlWB/TbsVSjRMrrbUWxZ22Yvw6Jdgsrg95Bms0eJGQF6Y0Jkwl
ZCHSoqC0PtmhX9+VePjFj+XJBP04WC8O2Etyi5frqs+7SSZKaU3YlWMFLVFNq63RSDs0GadcyrlJ
nT6aNgohCqHcRCkKYaD1tZrsopaFU4s2pf8rXXFa3X91Ip1xG3XeVgII5YHpVf4Cuilmd5zsX2ac
OuMvxNSoC8OEiy7VFCUWXzYt0nxV1zMGhAyFMwTH+UTs3CkovcxYfWvb9m6d3sr5MeHl6fvjkuAQ
BVqvposmW1/WMcdXkBjvf/1ROPWOdqyOkdueYFp4iCyVNV0oQBBs+rPmpUcTYDkErfH4yIXV23f6
oO5SKZgpYceu5lbJiiJHjKWdH9NCqfvVCFodeF3k0fThtE6Ln98Q3r7vvo6+i2UsTwmLRVwpzIpq
PJEoqOWgF5wsPOTxpzH8dV1B94t1lJ7sv2dkbK7J9VodCLZfaUvZeFZfqyftznyDYlDPFN6tPwMp
bLI7HgrLvib9FsyOXY3tHOcV3V3RO+n7aKxWoUg/RiHmZPT7xfb3A7LDV0uXTl2a091a1/Ap6Ios
WhSZJPvUABxRDYpbXn1nv5uwEclY5ErWaa5N+LG/2vRUfYc36C4z4DXqaej8+Hp+v0cmfmsVmDr0
CB+wXdsHudI/qeU3jo7Qf+KaCCZ6m6tpKmWJ6jSdkKq+Ag/Z6d3u839AEqQvCScMcO+Pqs7GSS9S
NZtNiy3i8qa4lN58EgPaGkyt9FjavJ4FTw+Z8B0u4SipBs3sxMOiXYBZ3Cf/BEX1jQPwP0bGzmQl
6LOGXY4LNElkhUJ5EerOErT5cP1D8Y7COI40SVShrFuoQjt73Vh4Iem8KeaNo/I0jnEZRQ+snzGD
euurZ0g/FV4zhGOyssgE6SKP1Sakb5vlmFPEScWl8Kz6U+QP38GJBZfPW0+mP/nvNVxmuUjUuBdq
dcYHolD3MjDoaf8UROScD8Q9GeMZxkzNSjg+JHKBdlQPik3LJwXCWnEj+F2Mbi3vnfg3z4m//IMs
Mv5hnutEqrO3dXnDJy6QHFS7PCxe9IXOLoR2wasCX4+aGE7/03qLZljaKs4VBwUpYboUuFCsTnGn
1nmfjHESXUTyYhrwydYWwG0/x9bLU6+Mzkp3idDa4VEfX7ctWWTcRKGXJYBCkQ6P7ZfOfBgKu+GS
tO7P4b2/ttkl+Uqv62waEauATWgXZ0X3V/9hER7IemmgLbxnxb46vstjx2fkuJLydKFlX3DA0bYH
pSidsQjTU3QR1GBr3oLW7jVuJDJfLSubYpmkETucqhfFP8fuQekJ50G2r/IbIcy3anItTosJ/qNz
xxtUYlEmSG60IAs0L3s0Hd6Sxn682shjnmdDF0uFSAGRowGZ/qw5aHL6bXwxG9XJi8IOaz13lDQ6
S/J4nEvZ7+T8H8XMzW9gfP/U961C537fcg7pho4G5qfRpoRUOh/KjvcZmRCQkW4iA/WXnYAR8Oei
C0weF9V+Zvp+Irbs0xtzU5YUl4VmHd19ZRc+uRNvw5vBKS/A5nSbVzlQzv9oZmcjlnmytXo0phPd
bcWQqJheFsMXpafrcXrXQ25EMFEAr4rWJPGEAIpWqgYmnClN/DbDS7TmRRyeKMb7A38iX6oVp0mG
h2g8Z8SWRkcYOa9CnsWxzJ5pA2SHKIWY1pE8DJ2D9McCdSeKr7Qdl/7kfaTdFGRzg4wbIUNDmp5W
fU3pZhW/STMH74DnGTXGhYyADAgFGagsmBPw6YZzCrICJeit5FNrESt6lILrOvE3VwiWJlnTMHTB
ri4JYCNLMopHO3qLO/m5I7i6m1vhLV1GCG1e2W9fMd7FMQfM26wDaqOI8o4BIGq87vQoC2SUD3SF
h7G27yzeRTHusY60sNGoO85qP03vU9kbes6g3X6BUXuXwbg/gPEpdZVBRniGijvrocdQYfRJ8+Ij
4RRM/8YxvctinJ+Qm2h1pIiaGF0Zv5SB7hVfKxv1pBmgl+b98BmdRQdsUCeVc8rdlOf9kOyTWVRh
YiSj0PFNbqXLSZu+jPHtGNmzcJdj/X3i6CTnw7FP50yvYj0J0dUQqhqc9IZfppWttTzQKI4qsntL
Y5ENstAhdCW1elrBtzejPteZg5/Og3Pdyj7SV9Kx9s0VMv4QKNfxUNAdzskGJksgeci1zoOPlfQv
qy88LZ7i9UDzFB9Mp7drACFx5wioJn54amx+AZMeT6uoZBNAhBzjSfO1c/JAYQDr1/5Y3YQ3ijU5
rdUeoT2HmcPOs3vNukx00EdqBIxwf+blYa5OS5svuNp4tqTwJOpBOt6MCueKeWKY80k59hOTjj7e
uhtZfqoLv1luBO6aE30DfrjGzWmYCDAtUg1yUjzbwzMlJyvO+lnwe/+fIUhhx/b3tTGOsm+kIl6w
Be/0RnE2ienrWXIg8sSJOLu2thHDOMnciDsSh3hfGKu7zollkJsMj9/r6r8f1jZSGDcJgw6J9H+k
Xcdy5LiW/SJG0IAkuKVLI2WmbFWpNoxyTe89v34O1PNaFMSX6NH0pheKqJsAr8M159SI02yWi4Ge
J48sOx6c+K4AUytFdcK5LlJ0Ls5ZhpMaYfeRJSAzJngzbLhjndOaW4GY7QmWt5Px2WKglapihcgI
QMG3Y6sxgx89mb6yN+5mNlLuJF/qW8WTgd1nvYSi9ebt+LMSz2WNg2XFpKYo9E8gWLQAWBXvwvI2
ly56fEm6B6W7GJFbJd71y91u0qzEcplk1Y9BrozIJIdv4YPpJ3731fJCr9qjIXpuH7Fq7Ymq4gL7
5vuFMuBL86jASSu66+mtNp9qxS5FfRqRFM6LBB2VpxHzoq5pHgrrp654Qwj+RWH5m13QFTfCk/la
fYm5rgG7rJOvAP419BbFC+6kH0xXomMbC3ywUE84b6LMcomHE4Ot3tEj3NZuOPa3rBCTOcI5XNHZ
OJcyki7Bug9cJLFCpxhaOxp0m0TSjQVezF4Z7K6J9/pUgVZv2Wvpo9KVggSCfaVrt8u5myrNGmWQ
a8yw4Q2aqYBEMj4H6IFGEWO9lhWFh70PGqInGoomeCYyEuHosU3s8GQ9mKA/auxhN+/J7Gq/rxve
tld7E8rZXRaizkZ6vE3H5GCBzyx/aUXAkCIRXLjuEjlJY6oh2bPkAzY0H5Jp9Io49a+fZPvdsbo/
ztLqOh1q0v49usLQZcMJoysZG11heCj/JgXatu23y2MnX5X3ExKX9VKwXD1rMYXuJVjpoM19E0y2
4GzbFvAmibM2ba5rEOvBurEI+lBW37vhW1IFtd3nN2bXnZsCeBSV6smSdI563e1j4cSc6BdwNjgo
YxQWDAKwP8rH4Kjt9dyWX5R7+VsBGkFVuCS9mV2uviZncX1XFoR2r0WT/Ezwbh1u6/vEHexi37vj
7eyrrnmEv/FNEVj95uNkJZkL9CQ1pqoJkFmTEhTDQMMYEfB6N4lGeyQXK/fM6Ivg827ngP98Xh4H
szGj0Rg14GVlh+5Qn+LdcgQaGzrBoh6bwBY1LrpXlWF0c4kZmQXMlq2s73Ljd9uL3kHb3vLtOJxT
GfJibDvsQLiDua9AQJV9rlD59o14FvlUMsuJFq9FQtmJXhhrG+rYr4O9c2eLlh9E5+E8C14hbSzP
8GAFMYDNV7ZY/FhEBBeiT8M5k2qS5sCKJuTNVbwvq9kt08EfiCjMiMRwnsQM6SjVDDZqaLxEfe5V
LKzXIncl0mfOWZRmXUulyqZFoq8pShfm0WpvpupxKjzQaZH5QVfvr5uQ6FicuzAMRPOhQzl+au+D
4FC2ByIaT2E/+mMO8KbVnF8wO8AbxxYyObqcBgk8FnsSHcvmZFkCdyBwQDwGag1SCUVnbBl/80h3
4DljpTNRRXW7/PNmRIRzBhRYqNbCYn/wB22Tb6DLQGkwd8LddKTutF921m46A7XvUzXWlVzOPWBB
HjDlQ/fPjGlZ22wyH4F6dpN/Fai3GxsrkVwOota6jHEpGJd8NI6Rw3YeUic/yG79mDkiWBlmQlcU
hQczBaV80FP2NjXTW6m0bpruwaiWnRaLth0ESs8vxsQ91cCGxbLS9qlVzZsJJSfFLASmJfB+hPMY
8RxNi5xif4OOzSnWGq+go+A1IToI5y8aQvrebNFpDaQvsYaVnl06ikYXtnWAyoqOKQjAPfFoPwDj
B9s55oDB/T3mSODzBGSVYAlWG7swzD2bB7PJEMROsWRPSD38xmz8PNVFznHzPle/g4smaj+DIWFA
fqHeUwfAlYcCnHgMgY2AtsxnM7+iOZ7N611JZH9f5alBF4BRCzS87tDXNjWUp6aJ7KZoRYtazHA/
KP5KDqcpWTm0oSRBDsPZAiCKr1lu71Pb8Od9iiHy35/w+StxnNaQiBRKl+Mio8U8xVOyL4PFrqTs
8bqY7YfFSg4XW+Zl6fMpgJmxp7VKXW0fuR2mvECiTfxmVzOIw+siN0PNSiIXaoxSzjuDcbkU8bMU
/rTU2E3m71Z2BhyFoN4kMAtwVrxXjnzRAzkPUMb9u5Kmo3VuerWLsUAv+yMqGl/XRJ0fT5kSaclp
DteYZbdWsS8jbygfrt/dpvf95+6Awf7+PG1dt2zUH3fXenkY2QGofKGJgUCMQCsQP97LGScrTS1s
e7FNCcb1OHWIYpkN1rW/n5viTQnR5XGOo0YEy3UN7RqtfJHGy0wcXfGvX952XXV1e5yriNrF7AEJ
/XdZJ/WWr9W+7202SaGjixA8zA+iITnRqTinoZRL0hQK6sWgabRByXRu8tqLg9K7fjKRGM5ZoCgd
YFt2Ud2sdlPFBw5JE+yvixCqBOco1BENi8lgjuLC/Hq/Cw6WV//qXQZhETii3vF20XT1sTg30RGj
1eYcqt65xcHas21O7SZwTa/T8cmYUENcB9/k+VDfpPLQI2pLA60P4XY7V3amQ1F7B+lcfQ3ANqod
Zzd3w0vxvf0p57b0dP2CBd/wtSa5imOT3jepEkMyaW5jequbTli710Vc97z6q7dciTAkJTcCVkbt
rOiQ1PH3Zcy9ugruKT1VksiHbGT6BCAyAD4mlmxAyTkfoiaJVJpEge9VT2T3yqVoh98rcPWod/Gt
fq7B19PtInTtj59ICt7J5rxJEWQ0iIMK5W8CEI2f0/Q9i35fv8ytF8Y7GeyDrm6zGBtQLWBMylUe
p29SYVsXNrf8+lbX7P6X9KXy/u5liAnKmJvncpF3ojm3UlQl1SfFAjrPLT2OzxEqR+ZJBXggY+Qj
og/JLPuaNM67dF2IzNKsUYXD/BkBkoxks//HXuksD/ouuulv2aBP4YDOVHDHooNyTieaO7TwDTAq
Mk4t1oL9FR6snY6tlswRAr5sPOzf3SrncZZAxhYBQ1JNo8LXUkAKjF9JOzlm2wLcQHaqOvQG9Nb1
0BTkKVugSwRQA0TRCaO4o9xrtceiZmKl+KD0hP79bXSXAXU6cS1PBnl7BSzX3md84LmfPQfIoUVH
30gr3olnn2Glyn0wTqSRJyxH9YBzNVxaPln1F3n6RA6Np4kKdiFMzlg6Pz2jkRCNDTQbXXL6G9hJ
8oqbBkufpSt+GGwlf++kcVYyhDTOywTSWm9kGJugJbPB5HeUdrkPlDdR+sd8ygczWR2OMxNVV2IF
lRrNzdvfQ/MzxW63wBo2FXQlgbOGRMtiA/0VBQ99xqUaIFGffTY8I9qj3IhF726Os4Q8LfK51iYF
q9tnPFn1wiOiYu1WK3gtgx+TAcydIRV0UYDUYOysV44SDBCCuSF1xl/aQ3xgmab6laFpaon9icGq
d9I5gzO7lMzUijD/UGD/ak6fAim8SfrJKczo8fpn24yDb1+NH5yp+xbPEMZoGgUXnR6z4YsJ4HNz
3NPYrUzHRGnousCNMP/ubFzg7dIs1ItohtOMv1YDRBVnUC7qxo2uizKKzdCwOhsXZ6nVNEMIWi3s
Au5H08sXj8a7IP2uRUej/Pr/OxYXb+t0ma1yxidrqxu1znYF8F3lZnQso3Z0aX9dmMACLM53qGbR
zXGNmNc1J7m9WKarFA/XRWxluO++E+cwlLqe8qiM2eOU8fm2tolXlhc7yY8ZDAPphZzFzyyRbnAu
JMgLdW5THZZNwdQje5mF4Un1vu0f2+JTV2gouqXpSAL5SSZdrrpei5CDFQQh9KbECFD/IrhCFpg+
+tw3GZz+5ekCemkM/APR1Yulhzjyyl5G7XNB9/CGfosDG2TxctZ51+VumjRB91jRZJMYPPr5OBdx
otSy8oqForEpRiyi/Isi9mZcxrImQB51XSE8MBVV9FoaSjj8/jiD9pJt90rnDP0g/WEAEEXotI9h
IWRA39T9lVRO95G2k8UEBa6LcmKx/GyWXTM8Xb/ArR0KApXQQBilsicC56OUGpO06SAh4YkMMGFd
+sXJsGbe4dGFpQpZIjZjh1CpQO7mheqGaeqqrFLF4Nx+ksdBm1Cov6V5S+JLk+Xo4KcaPlN4wvne
BDHFXWVUmWJVVpbDWf2vbeNdELitbzJ8/H0tsLRNo14J4y5TC2aFlgyBfQLdraafKL1EA1gNPUsV
xDLmHj7Y20oSZ2+RVWpRN0MvaINeYXdQQtekdjAVTgX8A9Ec6KYirqSxv68ukfamRLUcDlIFgmX8
oqG3IX+7rogiEZyua7llTL2e4TtFJ8l8KfJjJ+JeFukc5+aNYcl7aUBxpmgsP+h+DS3A2Or8EISi
5v52xru6MPb5VheWamTETDxmNmqvA3orI2fEKPATioR+LGSDFJ2LSxKttOhoycKXmizeXOl2NUe2
Faq2pVcCBd8qy6zNiQcECJNgbC3GhRX+mNz4LGP03vya+NaD/n05suWFfl+cC6/vhM5w+04NGfSa
imkYmFZ9f6ezPM0qpQneLLvRQxsR5YscpVDDbs65bx6uq6NIGj8sYfa6JGfYtnel/eIPh3rX7Ht/
8HRAGIspjza/IBr8BGNZMoEb5o6GqSI9mZC9FUl7USrriL7eLu/lLxb5BDAUYRPN/xHFaaZVGjUI
+hBT5OJmHk8G/StonjQh1BbzPx/8E/gHFUu24N750Ymq1srIClBzAhu3nU2TMys/rn8hkQTOA8am
aiwNhYm14RzaoWb8VDJROXe7tLQ6Buf4hjFvSnV+rX2OXvctPi8ucJcZvMyz8TQ58ROmonbmAZ2+
64fb9IYUAxKmrFiGqXEKAZRPEmhSh+vLUFvtXhLlJWgFixmbudNKBqcJ1YhNV3BDg4PwyPD5UhB5
gMxYSOSx+Z1WYjiz7bqaFlFnwpCi5zKI7N4UjIJvf6Q3CfwkQ64pEobkIMFSbPMSn7tDD9bBGHuE
YCoz7PhldDWnv4jNdttJUBPrCewjER7eA6hDiZa0BpL414Icio5+ugtvsdDixxfRQ519jw8mtRLG
KfwC8PGgGLAyqdSuqrvh8Bwpv5pRdYbMM0rBpW4r4NvJOMUvwjangZIiHC+HTHWC/BKKvtu2/r2J
4CJ+29aK0cW4PDaAgl78TtsRX0wWv9VsItbq3jhbyqRRr+sFT5P5uLhsKiMAKvY5+4s588QDzm7+
UxUMn4hujzOtWDOstOlwe/3oom4Z6LfN+HTdQ2zh7L87FmdX+ZxGU7Yg6uu9vaAKnHoxs2JnVOzB
k139FD0U3rifRQwNAjXkuePqqowjpQEMfjyFx6av7Fwpn4j5Uwm+j4OKZQzLE5yUZc1XFJ+vyWJD
GM8FUE65ZmQPABywfLC7+VgbjhyGsSkuWG66LAuNEoL4CvR97nGCbbW8lhK8KhuwK5OxPqtx+/36
oTaVfyWCe5bg5aNmgKgCPnBmm6UrGWDrcDrAUqnBk5buO1o41wVuP/RWErm3SaTmYTMUA3sIDW66
Tx7jnbmTb6WD6BG07Y9XkjhHNba0K42cIrDsKJbDGr+5JR7DIKq8/DDc1O4MxqjUFzFGbRv6Si7n
s7pATg29QWoj7YvSZvsCkQs66V+YDW3dwWOA560IvUGkKpwTK+Y6siwVsacy9yGi25h9E3y3zcrK
6lSc+6rHaVK6Fi9ltteduZitkbz5zrxnV4gFJOFgsuhEnO+a6DCVhoSHWF7mhzqfjpEQZGjTPVqA
PEf+jNEJmXNdchl2UrYgtw6oA5ILoK8ec1U0H7e1u4jayT9S+A4yNSfAt2eoHC4X6XLCgvW+fpAB
HeLQ36M/uxlQiGsAG5WH6KbB5qIpWijZvsg3+ZwXARFyWJSo3mPE9mvWngOyv64Zm4+G1fk4FwJ2
raFeZszkx9rshkuANnXulybeQ0O4uy7qv5jW21k454HXZbFoJmJ1/tfiY4H3nrotmh7kwlIrBhEq
HN8U6MjrL1q9oMMm0FOwgaP25dMdo5iIXEA8Mu4MIG6gXX2yXpaXT52SyrJB8Z/Ow5pnBah78axg
6Zxx7O4QZVzQ29113ozt1uK75YrI4LYP+SaQs7UGf7FqFZVZtboj/X0leb2o0LaVo2LcSiFEpQZW
efnxzSmUln6ScCiGrsWab+lztW/R8c99ywW+0vU73Ihr76Tx/nAczcgaUG7rDZ/S86Lt8+BHO+30
3DGVkzH/vC5uq3QPeYSalGqGjjLw+5dzUlU0lHv4/PCsXKpD5NSOMdq/2FxK9IDavf8vVpI3vhpk
YuoV7WFZM/h8pCByHBUL8pEWozDjiXESt76a2Mp9CTLiea8fatMWzVGLhHLWjsJtqsgDSgRJcB+0
u2Hah6JtO6ZtXJ6FWTnF1GX27JM/wOmMSd2CkgR5lib5FABBsS9puZ3WmPOp7j4zQrcWx0MRL0HY
RmGPFIh0uV3ltRMqABymrpI1h+tasuEp30niPLFikBpo9FDKCnt1RfUYGrvBdIfEvS6GReKP96cr
1DBB1wRahPe6qOeZNdRFjozc+Nkpqa329yWJbWV8SSpB+igSxTmOpCeyaUxQwYDcUPMmyBe7lA1b
sm4bVTSTsG1jGGj+z7m4cK1buYXKYs/mh1h7TLFrB0+odrR1UE+hm3qMFYc8SP7129x2XG9iX/vW
qwigmma4dAo6E33RuX0X3xRVfaRp4xt6fh5lzJ1IpRMYi0304ZIhSQGu7F+C3yC4Z35bcuxGMx6X
jiXNo6d6GZakGdNkeJRf5Mvi5IHd2IktHYxPvLKgsvDY2KVX4N2YO1gdXk+Cnow9niBjrV+q7gkL
VT/M3nQq6a+2ByaTFewER2We8qP2vknkPHcDthBsZA+sxRXd4Zls56fBJo/mrnNSNziLsqPNQLE6
IGcsWtOoY1VCg1lamx4tbwSWhLwXPgpEx+IsBa+7oYYYpryAVQOAHMsksMUFBiQK8Hjh40ckjzOW
pqK5XE4jk8cgAzDr4qQ7hsTKRp1jX8QStxkW3q6RH95QZGCfWgVcW4SdsbaSXQA4O0UiCbRj24P+
oxw8tImqp5kpY2HI7YhH094pQZ4DLi5lFKQPW8OteBGoMkhrZR3VcC6eV0nfBw0qT+7yODpsuLV0
mj29ZcNmpS+m7dy8PpC9WMRAY1zn7Tvpk7JYWAwqrEuJCor2UKZPAsPaGBbCkagFEDz0WSnfo6YN
XiFRCRnAYz9KXyfAjM1+8UD2op7Faxf6gwm/SeKVYelKkxoFnoq1N2AyuLUzLFhVN2ABdfWvA1BT
+pfeVRzqA7PlpLxYbrMLL8FZhGGx1STCpLoKZCYAp6iqztl2R4hJhqLBQOaFyY5/NE8thuioW3nK
Q+9OX6zvjLkN/GOLQH829XQlmbN2mqpEmi24zQlw2/1Fmw+17IbCnHrzk6JjjuE5E+0avmleKpNq
yAtaUePkWMGpqxobcFCLKjsh3ZvLN/B92/EiynVZmvLh866ksgfnKiZYQdenE0VdheyG29xDBnjQ
j7LNBj5FI3Sb3pmohkl05NYa357Pw4D0Frr2ENUcUo8emHfOhSUbpggfToR+ImYtLVAC8H0veZFr
fa4hJkhAkVWn+2l6SWLyNFrVQSpl/7olbjzI0V17k8Yph5a1hVSzBaXWxBB7hspGKxKxBVihy+hN
UpVgv4rwABkBBrvHLIMJduNukUpb1gF79UeO74h2CZev4HhNWxfcH4LUc1PvdYMgnBGCpwnnNpVp
tvRURRgoQUsK7FC9OFfkcYgFYWDTXa7EcBqYB51iWAZqiGCySC1vVv9KDUHjYTvbXMngMp+CBvXQ
GyjXq2jzMggAycOO6IOFhs7yugllmLYoioquj/19ZVnAmmyjAVvQriajZp4UaBzVX+KiP8dqqzjX
tXD7Di2qg5LdtFR+OSnRpiUpZgscd7nqU127r+c/yOw+o+uGpmJiycKLzuDSkEkqlKiDc3Zj5ZBM
l1Z9vn6K7UD9JoAfBChUqe9JjStTd5pfHmNvuOnsAahc/UHeZ04v6ohu9Tt0eSWQe8Q1Ckq7WOpl
xRkkcp6GIazID0/hrX4MHRlQwIkj34jSuU3FWAnlXt1joi9T1mHuK9MDW1HBnJ0EdiLvl+SX4D7Z
v/TBFa4kcRbcmlGQ1guON/0a3Hhf77q9euldw2foEyL3vu2m0Fs2MABuYX6OM7KwHVPwa2NEuoke
0H5YeoYXZE8LwrL8O4gukvHNVH01P1w/5abur8RydhbLytIaOkqycUb2JO5swEDty0YSmNhre/zD
Za7kcAnIkvXqEmEO3JWHmOHjNYdxye3EiM80Y2MPykWLx0udZ/bURWAfCp0mlBIn0tvCruVxtmeZ
2knRvwAk3pZIiicQ4NXTRf01JdRNyHSQjdjJaryB5UlC31n2CEv5pc4Li2WXSvcQfOqj+j7Io9t+
6velVO707nsZk5frV7qZbAHJR8ZGLWzd4J/J5kBbo8jgL6MDObIHB6OKpofyWXKiCMQEmtNhsV/e
9/tUyM21pbRr2ZxNqtoA3sJ4/s9jp3AZjhDBfjFQdO90QYx7LfnyX3UtjTPGGdNty8hmTMmuPOde
eSKHxkvxlKu+KA4r5xeippm+lQetRXJWSeO5aruRPa9Qq3XqpPCtQj7W033W3ysU7R7N9GZrsCVd
S21iPuSlOtljqDi1UrjavORORV/oqJ2NrrLLLLLDTtlJmuKUSez0DbmAqMZVW2BLGbLXtuU3lOAc
uTulrX40Cs0bamxKoLiD1Vm7qIlux0bwNY+L+0VNz0EWgr2kva/1FsuGs+Skpnpo9NSrpgQ8I90l
JL+wPGqTEPnboJ/iXAMXdOMjb3+OC/lnNneBnWbLgbZVZzc1torMRLRRIzJ5LumKrTaZ9FxBOynd
p7XfSXe56l03gU0nvbJ2LtY1itnOINmGXjSxB6a2pDUdrQxtIkKc2UxX3wTxHaValgB0jC1SV0kS
p6lSx0gdM/8r78/6InBhIg/NbyEuo9XHefVatwACMchUwqN6kH3Nkw4iw9rMi1fH4uwqKeisKz3y
4nFp/CmazkSdBY5/O11YyeAMKQ0zOQli9gg+FIf6jGKvN9iV9wrX64hJ1wVa9+pKVgkdVY3I0GN8
qShyzQZusPUpKoXX9U54KPYrVlLKWjWGLNHY4uHfW1SlwybDMOyGfhGWwwR6zkyF93/y6g656Gku
paa2KQPDawGo/ysef4Diz46WxR7bm7kXba9sF2BX8rgoGpRsjBXOCsP1AzKu2ANKtfIw4yUIOIKf
1tOnbhMrCuisaHh6cioiG2pXWQNaOcmt8g07xq9rVco9+GKxTRkJN1P/i4WZQJ4DVZGCev37r1fl
aTDlAK5GQhnsQJuyl2Y3vZV9NicQlb7gdNtG9iaNMzKzwTqePOEyu2/ll+6QgaYFuHFflh3D/M5d
tk54XeK2CbwJ5K6zI6qmh+x4sukm+TdL9zPhZrHoUOzvKwOIk0kbshGe1wS5PBhwTwwMDzWmZC/v
fwOj8fqJtr8YOit4WYPuCvWC9+KKOiZpFLCOAKYiSX0n0ckxlD+16hHjgEHGrrwvFDtbRIjcmwHm
TS7v98us0vHp8O2MzEs1H7NxThh75iySszWyoMuotxBUQJHP8b3acWyWpJSQSSYH+dy41aHysWJi
2lgxPBSJwwDimfGNdixjG4/t+oau6Mmz6WVWv4HzMjWZ01Cf0fIItJekzPxeRs08mG8LOXfktNxr
Hfm/Mw2/OzXnZ9K+KINWhsSl3g90H1aFPWT7Urj0yjT+g/+0ZBOk5SjP6K/ufKWtYdmOpVbgM7Jp
TSy7+8MN+f3KeOpXcGjL3XV13TTAlTjOOKJCLVWQjcPi6wM25BLlqSKiCMS8xrUjcRFo0Ro0vnok
4OxRHN4Axncv37H5CNTq/oh2+bdGyHTYnapgPRooRnzju+76sVIqtkBx2x20GwMr0cQn+1Bo6dtX
9yaIc5ZWNFqjFaA5BJ4Qr1p6v1fAWad9Ynjr3Xk4F5lOVmXOA26vSm8H+SVKBBPWomNwGlCOcoIp
2h7TK4sd5D9iyTVEQ9zbQXr1TTgNmOu5bBjTDroLBfjA2113o3vSd8UDFoj3uZ7sShrnHAKlQm1/
hsMH3gHQaEp0tlpfQwEmdUNhlWL7+hhJMbb7FJWfRwBii7zkEkoiRDmS7mXECEkscD2bGT14E/9X
BD+DME95PIcdZqhYzY8WfxQ1dmClyfDDEG2ibQaRlSgu3RjVoEeVG50tLfQiyR3jmxR4S6Vos39L
zOrFyg8hADRljkwKnWs9RkqfgR8+9nLHQhEVs0x+C5YiTbKt39d9HdNk3g+tpXKvvEFZ+nJc0DzG
iI4fTclONwPBpxIdjAv+7UBSMyYQsSiY2u7znSTprr58j6kqyDMEh1E5s507rONYEUbPAhR6RnU+
d329u35fm1Xu1YXxC6WFtDSG0cDDoct5i5VjrCXSQ/ucOmydVHNAPVMIR4iEpSLOerMxSCsqISXE
bN29Nn4ZqvQm7GfbzJddJxm31tTaci/vx0q6jKZ6BBDGZeoKW2+zC6Ul2FIXRw3AmhqIko7tKyc6
8h7TNFEcf5/ZabMioW8JTwzUU/Au2HFrCEKlSAJ3dqMfhqpbEPzlAMViczzPY/8s+KhbCQYeEv+c
gktkerXKFKRKbGZRQ4JRooa77KibIW3TUIFrhN1y0aE4swvbul3UmaUYbnCv+7EnmbYEkGgAJIGO
40/0p73pBcbxX6pwb4fk7JBWJkriDZq73St3UYKHU3ODoqqvYDUufsy/Gt71a90KA6tb5bvaSWTQ
WYWGuHPsRBN047fRiLRDJINzzgm2J3NtQWGadrclNr2UXa0LSiAiEVxOk9MqHfQSuX00nnX1Qsme
Vl+v39Rmj2R9VVxCM5QR7SQdVyUfdT/1wADmLfscIZpeiLs4KAPfJKdelEZte2bMT1Ds+xkaP7OR
N/lUt0ztY6AWRi+0OVoR8Nz+XD/c5v1h5FK18J8m82MUSUDSTFPg/0PMUPSRbWhfZvPp/yWDVzUC
YstFthoMCiYFCqIo6pduF9QCE9pKOrBWohpAY8AQKT8ekZZdG6UWXFFTPhnpXhsT1HdPKsAZhFhx
TG8/xGVVQREHEy5oSrNLXT15kjLPS9qg+hqg9txbiWsmlp03f2DBe3khz8byJUlqAJLKP/MoFzyA
tl6SCrosGmtzUoWfkqh1tUpkKuM2c/CJxLsh9vO6ctL2IKm1rZeCmLqpICtxzFmuzhqM4bSEFRyT
YTmmUdhJ50+Yw7iuIdsmtpLC3WhNpibWipa5PzZODSMDpipiYoqx9PYwnLKddpBc0dNr08RWUrno
NRthBb4zVD6MESRuVoEeQ2F3SmErhajRuqmdK1Hs76trJKNVL4Q9iqa0dYKlQnHRK6cvA3AGaOUJ
bnMzgK2EcQEsj3XUhCkbmbUnP/mNyaWd5VnflXPv9ofmlJxEOJCbNdu1UnLhKxhKkoXUwsSXmaL7
922Z7/LgrFKPyn/lmlck9721G2lmj2CDpCLkqOuXq/IwqAlajcpAoKPYW84I8IExtaroICdzSmP0
BZcrEsYFtSaNZqB81axfFu6D3g3/RJgCYyuxAcBymxM9Y29jl6RYgLwu+bolAuDjvQoFdaB0Sl2h
LAi4XJ2EfjrUfpN+Apgaa3L/8S8qj406gdMwCSnOV+ceFmI7NtgtmLPeztNXMjin0tZo3o1slE3H
kqUGvo/Fjtz5Tv3GmBNit3CkvcjWt90mJss0CqcNGLH3t1eMRlvnCkSO4J2pNJvqd1Lb2hZ91Cq/
Fs6ybSat6ps47mO1pWYWFnsULL0d7Co/fOXm074zQLNqhw0z67YVPOVEJ+TSFKqW1qi8ljnl+S85
iv2B9D+luNgbM9BZCstWi/QzMXd1Su47gj00knQd/SdzemykGyUc7TJy5faxkkQQ4Nu++u1CuQhB
8iUH3gy0v9EelOoQLt+q/LE2BCvGm4UfADX8oyZcSEjaicrLAjHtkUGyFr4Z2vEtphABwhH6pqCu
sOmo0aEAmoNBAZbFKWVagA4PS4poddHUHVjne9L3172GSASniH2eaOlSIEEuF0+KnnoRQ9Dmd9Ew
dqVjuwWTUVxgi0MpHhoLCeQAy1VvQnm06+xeaUv7+jlEcriYBjBScwgllLOHrPSj2DguBnVSo9pZ
rbD+u31nb2fiohnqScuAdjcbCZUzm2X7WWfLh+Ym+svE1Ed0DFo7DtzrB9ysAyuYZEYdHTOgwGJ5
76FKeQjjnqFhMSKZdid52g6PP/tf7O6zb/4hf11J4pQcgPJ9nGqobja+fmFKThIgRy5Oce4ceS9q
hG8GzJU0TkMAP2RI84iEFQBg3qhhuzFSDwkLkNXgFHn85/o9bivK2zVyioL5uSRuLCR1bRnbnb7L
4q9JfMq1/zvtAYMs0wA8bcmyzM+Gjq02zFWEeELSL2Xoaf0lEgJ6b74zVjKYnq6SxqAcFHVOUdzs
3MGdDsuN5RGbTSvEF1EXfPPWVqI45UNHpRkygi54W4+349Q4zRLt6iw+BpPg+2whY767OU775kzV
agqwZrfuAyRpGBOr0+pPReUXaTIuXRQdwh78d2bqKDl4lIx4rwVlCedSunXUPDVWCT8Jt6wo0Z5S
vLjk5Zz2ucgcRZfPqW0WduAMHjtW8mXD2qE3S7b0ffAKjERVuiCQbmdEq/vntHaqawwiMHViLSe4
ADffGXexg+WznYpWkOlamMS8bihbiALvPgTn5ualTIke4MU8TMNotxh6ddAg2s+6dNdOuZfqs1MU
Pxdt+FORYV+a3V1rghO0Dl66pnP6DkwRgWkbSScIwqpAGXnomWSUqqHLJgw0StWtPDzNY+wpMfEq
LbTzRPrVS9WDVRvftFYDk3hpV+2E1bXEbdP4C5HUY9Zq5yEuvtdW4Segd+swdWm2umeGsx8DyrOn
3d2sToe2DT8TbVF70LG2rYEshgvocybVFWGorypgPMaqPmXC/Hw7RVnJ4CJ6kwFkv8gx0bFgplX3
2x3GdQ+LYx5B3b4TOe/NULgSxiWV8Vyj8YtBD8DjnNrgN7VerivhZnBY/fuci1Pp0oQjxa62Xr70
0WPXPCb1Lyn5E4qqeMyBfYh5K0GcgytIX+PNgS5rqPsaKsjW12y6v34WkQjOsQVBOBoVC6t6d+yl
yFlGb+xFebBICOeWOqxHUNlgxenYrsKXWHV6XbAsIBLB+aJgQGG4WQCJJMeHfrEb+TkX5tmb3lUH
tjnW0bCNqnHHaMzRwJQr0kYFTBjFc5nuZ/Wm63Zp/ZwneA2qp2a4YLvj+hfadCwrqdzJeslqTFAi
QepM/LZ8jsPCATfiyYhFdrN5h7oBYgAD2wZYXnkfusNxhiYUcGEY0KTpTWs9a9PuM4d5E8GpW6aC
0XEakR1IoO+27iv1XlUeIkmQd286gNVBuA81lq2qdBmAS5a2P8bF7FptKgi121/l7SDcVzHL1DQk
1lwtR3c0AHqMBR/wYRqfcTWrk3DhDvCK0/+Qdl29lePM8hcJUBb1qnR0krM9Y78InqScs379LXo+
jGVae3h39mkXGOC0STWbze7qKgRtfHw5n61Ug8aMr4+1rZq7eeasaPtqfbfFYpugBSv3agVbVWbr
B80vbbJvfOVcHOV71SKWAt1N4YfApUrluB2Lb50Vva+0BZW/xnisQ9zPsTVKd3/jd1C9QIMfAhgs
orArYrCkTgjZSoF+i1UCNdVBQSD6ftnM9lLezTA3Q53XYjHN2MKlfND0wwiYdVdzn3rUfT9dC7ps
KgrYFBE7mQt7HMMq72TEIfV2cXTgZ+XRDvDeF69FL4RqTvGoPYyH/sjjQNxc3couc4krZkqgGop6
sFGHdqkET7k6W0ItcwoMPDPM9Z1DdGiB/CVSvGKwdSF4COrybg6A3b38sbYdfrUe5muRJl4GvUer
rwcP1vha7AHAByvQufONyh4Bqivvgyv9y3j8G0AmHsvgfkMAIQAwfgy0atcPRl+AFA606Zmy76qr
Iec4/HZ3Ao0eUUMzTjdZBptwnie9jOAkRmdHNxDAuk+hC/Sjd+IbBeoOoR3dRudixytZbiIzJQir
AximqZrCAhcxQl1UwwJBJ7O8FrudQCxz8vKgtLvUSpP7cj7G0qHmjdL9LvF+OhQru8zNIkxBPIrQ
IXaqJQktQcyfjM58nJfuNu4DbzD1QzoGtlEPlh6mlpFAudBUPCPCHzir+Ykoxa2e9ldlInvzDJ7e
OQYh23Lu48ZPQhXyv/MToAh3TTzBKRdiRYVkR1Uc2HM874ksn/R6we+qzUM/dKegS6+MpIKSVTGf
GknYJ5loA9R5JRiPmpBeiaDF1bXiNmt1dLLrh1TEpd6Ugi1ouga+6AmjZdV5ich1Mg77Mp98BVgd
w3haIsEu5+Exa5djQ24jDVXZWHqM4skGH589gQxjrDH7I3bHIL0Rxu7OkMLXDLyoWoBVEWm2haJ7
6o0CYA49PJryeFhC9VSR1Orn5EtQN4emTA+iKexScME2vbSbwMoio+8z9lY/SR7gy0/g87IKpXEk
GZRIbXuslcE2KH6k08+hgL++kR7GVqytKKiBABJPfSJb8ijuJn26lodlP+PCLPPHfiye8FA7KfmP
LgGUF4qnXlmrp6HT9sVUWZFqOuI87qRcTfFkIqfJkKx4Mp2okmxjAh2l3qPcWXrpkjtF2O2IDkY0
fQYljuap6evY5YfBIHY2zFaUVbf9nN9JyjxbwJgAIGHqj3WRuXmlHvu2dYpKva1lKGvEo1XJ+XVQ
tl6zkB9a/d0oCcg35CfMHXnj3D+poegtifQSd4qdxVJutcsXI0199Dvuytw8CMmAtRsWyfHWy+tQ
s7pgbByhmEZrSUDKLMe1Bf1ATyMpELyQQidSfpd30mIn0/zSZqPdR5LVCJXdt7UndYkNDYlzO5MX
TNTfg1X3myhKblVgAC1PLFnPUJaaXuRc3k+k8lFTd7rMwH5i6H3Ij2I7Hfu4hesstqCLO9AoWmNc
O+FUW6b6F/IaIFDAEBoosoDeZ9u9sdYYhtLqwGkga8kGsA/EwVEJRi+p3LYUrodJsxWuYs9mPAci
FeSrsgrKCLZd0gZm3KGPgpwss0S38IQreV/bYAvbQ9AWVUnyLfTaAx0P5Vwk9EZiY8/aMHMxph3I
3jOtggLlAIJ38S6Viac3sxXiQEt64YEn2wVayp3EyumlVyUfr6ow5uRvW9fm+o9grs16CpVqobWf
ALxTgRVEL23PaeNvJh6rGMvk1WK2pBNG3qEQUCbfdFW+DeXYStvGzifjWOUBp+VGc2h2W9dXCZNj
t1UyQNYW3Apxf6cXjoBYtyzfzfaVJK/dRKzLX3Fr/9bWmEs504pB0Ueqdhhnh4HEINMn7a2OUvB/
M8QiTdMsNsIEAdJRZKsAfKUIvVHhbN12wQXk6FRWgQBazniDHCVdrmUwMshPJQ6CdEzJvo+f2shZ
ZCD5j1N5189uPz5d3sXtrvrKMJNUSUOvmkKH+9+4H13Nq3eCXRy1W2LJTgqauXl32R79uc8+8r5O
+lVX5WYyLFWwKOjmJbjQ4JZnTMtxHuA8E0xmQQwtqvoSJcd0Wqx6hmhkzzm6/5A0va+COVgxKi9R
tMD3IMiCSY/IS+0U0+y0r6xxzvDmw3X1fZhDNRa9QQrKuNkhj5n9Qdn303HhDTnRw/Lps0CzUUIZ
gU6wME+UNDWELuzQkE+ARFd8ijem4yo8TqfNxazMMIG3xKxshewFDfIBNZ/gwTByN85vkbxwzizP
EHOcQjMCsbgCOJhK85g49qIRZVq59pVB9C979GYcIsjc0csz0VhjfAENmrhNM1QWTPTds9wSI3f+
u4rcygjjBUYnlUTI0d9S+sIGWVqU4SVXvV5eyXYQWllhQqqBsWYVmHqcnCcJUoHhbWpDkyLfU5aG
+Jo7hUl35rPT/dk5dv69NjrAsSD17gzSz2j0iALwsFvX54J3Xjc/kSnSqRSMmkgsRrmbS0KyHJ9I
LnaqoEPVwOkhj3N59zZdbmWE/vsqsvVmoNfpiEAKka2HWqoyqxe/C4q2z0wOCGN7OZTBSDENTWNR
m2mX5Vmfod0+DbXdNqpfF/GXfqo5JdrtBb2bYW4GY57HmQS4kgyyn2VwBpZPiX4zmD8v79t2T9o0
aH0E9x7EjD5uXDXHQTiYKMIYqF71D/UMmXOYa8LGygsrrDXLEHwSPVw2u+V8YMqUwOwFpQudhXLK
ZaMnaYnks+oOcugN8XUNWJnUWiEeE5dN0cPJ+vnaFHN4hyo00ygaZQcOYhl1Y+kpyLWyzh7lzgpB
4kGQcl82KX0K6LIOClrwQCGbgBYFu6nBUup6NI7L2zwiBoyzrxgEts3jgikzaUeuQUB1i2c2SCCb
Ha/P+2lrGdtM8I2Trg7GZVmcWnC19qiop9bwe9OXkn97NzKGGA+FnryYLJIIQ5pHsn2R3XbKbZd+
v7yXn44bY4X+++pgl0s2hQkIVpxGu1MwH5D7unl72cTnM0BtAIQDJQqoeqKF9NGG0czSSDp9cTIJ
RLhl7obVOTNfQQ7igTzM68b7ZEr2kzhwand0hz64JmOXcc1AWJYpFtUFCH3iLlG117uUE0Y2tw8N
IxDYEUk2WfEfuUxlTGtPkP2Zj51km8s+5ulRfL646DJ0yg+G1FH6lD2Ls1J0BlwO4xvIxxSXcjfS
wQbRSSaMb/AGAjYdfGWO8buuwXBgQ2rsWvRVDQ81sVT5ByyR7tdlv/gUObAuQOYJuH7AygdexY9u
kZOukaXQmB3FnC0dmOWuskP5ZMSGZYTnTLm/bO5zXsvYY++woOyqydQxgwLp7t/UFZWvHAr3/0G3
ubWJ67UxLr8MNQkHTHGCNskEQCjz8l24M87aS+NKmHcAAMqO9gp/lIpeJ6zLm7huNJD7gzyAbS2Q
pJGbBmghp/MGB9Qtdll5oC7egfrGKWW39y/v6Zb7r80xvpLAaaXZhLnC3MviEaOQ4cw5xNs7+b4i
xktmVQF5jRzMjqrqvaXn0+AFbbHPB4wnNInuGHgl25dXteUpFJKEQyDTQVy2pyH0Yg/QEJb1xix8
qiGSVvm/gac8csxPeQi4z9emmPxAGKc4ltRwccTGCye3kTH/4HHFdDe+0wcrzKVVmkWDOk8EK/px
GTzNvJJ4wA3eQhhXSNM4QDsae6bryQ58UEcpeyHom1R1nHDu/424/mE1jEsUZbdMygRTYVwcUBPf
T6XGKVnwTDCxQuqzuqhkfBZlOSbz3VTySFp4BpgAEdTIYYwJX6TS3SjSLPgcx4vf5kGZWPBhm5jr
b55aUVcJ1lArAIUE1Q89HPaj0V2jsZ46szE5aj85k6D5avATZNI3UzVaARmsYe4fx6aorUz+2dTx
y6BmX6ccesQF5eBBFKlLZ2gDR8kr3jQyb1uYR1qjzJWZlNgWsx+tIoYkscLr6H2eFPx45NiSV6RL
ZSossDFCMrW5aa1RtQRbc3ULHLTHNoWQHrcoyzkdGlOCAPNbqGX0AI42VSeMIHhrYwIakFGq+CGf
MlwJhsPDUGxlXmsX0JjoIgdibVQZzE4eAWVluoupDq0dOzwZgO31qZIiQaTeIGwTUa/FRR9GE0w1
+dNgOhNxY4AdjL/IJLGeP2ZYVECnxCSralwGojSBFg99nkUh3lR8UZPJlkGyQqjM5IBybFfUvPxh
426FcZBWGhLQ5oCtfsxXxGIUxNnEGgevfkXB9JjhekXnzgZ5/0voKDwq8u2g/W6POb+Kqiwano+z
E+TivlS03aJq54nwmqTbn+7dDHPkECEGwGBgRhvvyyZ+lsPSHSv9MOgFB5a4aQmgPmgv6lSlgrUU
SmZQzzESWcWR597pgMYFX2HSOZfv782Ne7fDjktq8zCEs5Egtta5H0vhLtIMexjnf5/7A9H5Zzks
+TiEJKt2rmAmB/lmmIIZ3PwWxQnHymZEXFlhjnAPDQU8sXGEc+HGVPZSzvn9jfzqwyqY1EARmwxC
iPgoSmAJ0qsKsmPZn6ebjqcNwfn6Jl3o6qXZazKYqTUsxCR3UoGqm/xVEIeDPC//toJE4/tqx5j0
AERejbIkWFG0eGX4s0RpmQe63PQwVTJhCbgJ1Ko+rgW99EYfQDvgZEl4LnXFFsfknOe8OUSeGSYC
9HVnLmWQLpTevjEOpNkr/7poTTcL0AggT8DVCVL0jysR82bMphZfJahv5NHXe3fUHuPBu3wiN514
ZYX6xurby5I4ClmLVISMg58WzVEIe15WuOnIeImjTE0wn8b2eauoHcyywzfBW91aKuIWgAgMRmET
YNTGVPj37xJs3Ls5xp2HeJl0U4K5OrjPAkdcXJT8F+EUYmD6LzYPQDGgcygakh0QItJU5L0CS2l+
X9Z7M9xf/v3P6BzqAysDjJuNUzar8QAD44FqrrY7M7eMu+RahyCZZMtWlYKYJbwWHjh2aWj5lKCu
7DL3Qd+Rqk0BVoUwnnBNVSL1feBRVgrJlY988kX6c/9szmCHXDOQ1WYEijFvc6e/hWUxbsotEG4e
2j+rwoj7R19v45okOXWMrLRq040Dv+dpN/BMMHdCKpVCn9KVpN3JFC3VPMu8E7sZrQEuVmVkc3gK
M3GhD40wSpYc0RqNhXQnabex4qYdp8a5eWYp3wD6lojY7AxQNEy5GYnIPfoJ5PAYFiNOGJyF+Znw
UsfNCASZMVBPygYtRzJfJY8kaO4hAsk1OBWDGpVw3qDgpn8ZKL7IkA1A2Z3ZsiYWK3T/cO8kGD+T
/M7/LVzMS7W3qt8mmKFQmIB0h4gq08elBEM0K6Oqzk4VAc+G0zNeh3DkdPGCRrbC9nauendZzrN+
necuCKTCHhAovw+sqd6DD3gUS06E+vQZwRohY081SSOK+YnBTqiMrgZyVnYmYz/kXp08hRFQYAel
f+aEDBqKPpxhxhITddU6iNQ0rFVntmdbPoNaDEX/wkmc5qhCXzbylR2V/ks9jWP505FjDDMfNzeS
NANsDszkneyChAhjMR1SpoiTu/B2krkog2AmMrprKuTU9ugdRpU/QNi9sOestjhbyTNF/311J/fd
OE6iDA3xwaNyceVZcBvfvKqOwCe5zU56RlMUQr2858ang8hsJHPZ1LGZj5pgAgMaXOv6Pk04qcan
wMX8Pj2lq2UVndY1uRGq0EAZXaUldj3qpaVHvTUvJvddz3ELtsvbpuJUaU2oOER30qtxNxwzz3Rb
R/o13eFFCsLx/sgT3OaskBUHAgh/EIQcNiO1tRrprm2vRUWwuy7nHGueIeaaUYsgk2pQHTh6+LWU
PF2w1eRUFvvLjrjtEAqUlTRIW37KpZu6i41Ug8vXi631P9vh1+Xf30LiITq9G2A9riBaoEO+BSKh
FAQEoa3rcdcCigeSwK+YXfiq4jPF9wvv/U497XOserfLeGKa60mGZ4KC/kbzAKyaTczyrGnVET1u
d+qD17Btbb0s/cvr5ZjVxY8HADhUTIKiGeeM43Mdti9JFNik6q5VIEUsLVIdY8jdGhNcl81uYa3W
28wCHlX0O4CTbxUQ4VkSGCmmDpq2qqU11uyAh8YZLd7p245gfzZYZ/wziMDx22MswdExhj3KwPte
ddJhCK+VfOIchc8tgbew8m6LuXRFgKLmbo4Up5ILe2rUXRoIT7K6+KGWOHih73UTIFZQ/PZmf5oj
PDkub+92oHm3z1x8gizKRTgDI5OWV13zZQaF/sibjNs+7+82mDsu6TH2mfW94vT5URg6d5Eb4H5B
O9byeAY5Z16nf8kqSEdkEowZqmRgu/lekPbYNS3necZbC3O76TMIAo0c97Vg7Eppb4h3cvQa6Rwm
1c+9WcYtmNiiDqkyl62gvPUUf/MldkdQIe0KiA/rd//NB5iA0ghaQLoMFD1mNljhbN7V4WNUSpyC
EOfbsAo6Q92q8GXA/7Smcduu24tVwslyeCaYZBxvCwB/ImgNlbU9TN9D5fXyRn2ue3/8LAYTGZR4
LoWpRm7T574BlHkAvdP0Oh7ccbSyJ7U9GqPgcmzS37wQ7tnWq15OUov5aahBo02PoQdvssKzei3s
oGbn8FjpOe5tMOGAyrxmqYCMWyJ+N+W7VH5qu2M+RbvLq+J9KSYkNGbRiWGIy1n+NRgLVDkk67IB
3kKYSDCATXcOQdTmBNBqErpjBiVvgycZwDPCBoMiGPI5zpFijIo1KKMfZKNjBieTS6DKs8TEA410
YwyCeDhe5xEwdADOOg43ZXp7edfecrxLzsaEAhVjQ7UZwcHl3eLVfnAOdrjU7Q4tJczAJEhtMly7
mt3sIky1h57Eebhv0S2sb3vCZBliKiYiuiVQoAG/c3Ao7sGAUn+nxNvZwUQjy3QgNMG5A9+y6Qur
ZoG8fQCko9oiAKq76AfVE0p3jS+Ac5+yr4xO4Q+QFcrcyjb35beotkQeCR132UxgkYOyqvsCyybn
wdEP/S64kZ+p4DylNg8d4ZRyxQg5LkWYzGNJqjorhklx4tZrx2elOKrDDaSHL3sUJ2skTECJwdYq
qUAJOJCGvtbDyBIB50vUxjEhqaqE50FKdmMpc/yYE15Y7GoZ6YbYmzguo3Ququ8qr77EyZoIE13C
aDFKvaXHJLKV/qZsHMI7ijwTTGzRxDpXFKpSkw22ONxGGaaj95e/Dc8EE1SMWJO6ht4slRLZYybe
pIS4qbk8/DczTEwp1SEPKylHiYNgChQt6le950E3OUthW3NoNZTAi+L1P+dOkzyYmpPycku64ReC
BNuWi+YAzKI9fArcAQvKJsPsGpKHOsMicL4Lx3tNJhg0eVG3UkxLGdFdgSjYcn7/rflyaSnM0Y+q
mejVCN+ad+Z9ty+uf8d3iDZ4bww3dnMkD9MhuEYDChj2wO4Sq/QER6o4tzQv7rHNOzzrtCkMB9XR
rvHJnvRD7kaevjduNXeyyz0GXbl1dE7cM6krrd4IszorbUtpWgfdD6DmWPpC/eMv5hvW15jJBIga
anykSPEojvOnZPBo9tHzBqx5C2EiRGROuZCAswmwfLfvVCsYj0p0MHlQc54ZJkosWTkbYYfLsQIH
a1NZWfgMXRQMGD9fDhO8eorJxAnZjJJ+bFF/Us/VybwP/fwguORBdVpnccM9gBl+s8vshWeXHqd/
Pg1ILj46RNQnSTXQu7eAdiLw3pScHgJxE25+7Yk/zsN520Gd+aO9uB3ipjUhsLiomZXOdl44WlBY
UQzgwoM2OSN5bdTEEQUnK3jwsM89ubcXDBSFwFsNOUy2LxvoqQRUfYJAeYCihU3bVeUOQlfqPv9q
7CI/OkSPmKNeeHD+bS96t8seCCEyC/BuKE4oPWfmS65c5Zh0VHnvF+qMn7/luxnmTAS6rqrlDDNL
dxDqA9BnllFejQ14AY6ZxHlubl8678aYk9FmYtrXoHF0Yo1YZZ1bdSI9gs6f9+qkjn9pUczBiGKQ
fYxSjyBpQSL4jAl3G3zd2hHdCQzYO9qBeOFzicS49sVvJqfgsaWigFD2Z5UKczwkMxFDScC9N9/O
dndC2VGy8zM9JIKtn2hXpL7P/MYufvJ6I1zTzEnR4nSsYmnERXgit8b1+IsKxfY7alk7d78GV8D4
MWj4Z5/XDOO4q8JcwbHcZ2ggxgplCWrjQzM7OfFjjTN0uV3bBFQdeGa8RU22tllpdUT0AJVweZc8
0DJPeIBwa+1MILNLXkwur/Z27FkZZNbVRZNWgqQcz6t9tUdSfv7ee7hmLdHi69ls7uHKFpNlBIsg
VVOqgQAEbiqUOY7Jd6h11pj4v3xzbB76lSHmjTGZZYYIjkMv1dfZ2IJP4aUT97Pqa5GtRbV72dr2
G3lljkkgohRMcmHV4l5yx6fCiW87H8wViJlXowcqnDcUJOhI3Gg3fC1s2efVTrgfkYmlad+Zvd4j
7rzByOE1pQ1pL6fc6/7o8zSQtoKcAniibmAuyvyEElHqqgpAdACPCbUTGDV2KsBvPReUuOUsCkav
IE8ogiSfxQUQkmpFVODASdCFmXck8JrO03j6R5tbtzbDbJ1WDblgltDOi/bkTS1ivNHB+qThc4Vc
mOxWHr82xlxGwhSqoPrAYeuKa7l4TE3vsiduXuZrA8wFhEF/kQgADkBCkuzy1iocKn+hXRW+6Rov
i10+UExuzXsJbTYt1naZCylHVz5PEhT058NbR8YP/HLfoBcTOrwkd/MOWNliy8ZGDwE2U0pRcAeY
Z3goPB1DlVfg+PFmBySkbuCmSA+bnekEvGRp695VwPABDIlKQN7HXD/AcosYNFzQNH/j/U13yo7q
SXHP86bvr+wwQRlcPv8r7lGK0eUBGguPpum033vcrY0tPNOPOIz2GHLi5ubra71AJkJHcj9UeoPU
PusNDElPltZrfliQb3GcXclD5WG0KYaC0HQeQSJtqJMTh7iewNCe17UjTX/BLAbeXkgVQhAV/6Mz
fhUNxIjUfFadJjg006lb9gGPQnHzTL6bYN2proIw0mpkM1gQhscsTTM5u7r9Nf8swmC8ptLGUKvf
ZGuhLtzeF+l9PlxhHPHy2d8My6t1MD4zEj3Leh2K9kq0y4SvE1jK56+XTfAWwnhHPHVmpdYVEA+p
XwnPMfScQhQIzImzYbylMNd3PQo1GUYU06bIzfFKTgc7nHhgx+3IL4PGG1q7UNRhUVR1UJkTyWCF
qkOk7nKUn7Xz4Ore7Jdf5Lu/2LqVMbq1qxqDhmGTRIB8sQNagBiUzfFDL1m6urtsZTM+raww90tt
Dou0dBThAJWUfE4f5ij3InXeq10CGIy8H5sHWeNR8GyeoJVV5tJRo4IMdYBLJ52Q9Eih+C3UeVXj
7ciE+VdAoVU6is34XmKCp7MOcUwzUGtofnAzPyaOegPfo4z/qPGVtqFY/HoUfcywTy1IMksGgXqQ
ZLIsAaEo5GYY1RQDc2raowCRItWwstSPwe6BAFzmR4XXtfw8OIQ3+doocwCMURSEmPJUBGcRVFJv
spbGVeCp98WTcSg9I7F41+rmmVutk/77ykFzQAANOQDEoVQPEap9AVSS7i9752azdL0s5hB0gMsn
ugH3LMQbY4AZpHQu6pk69IL0B4yDL8EvjsnNkLVaFnMizGTpY7BjykgWin3x3O4gXgKMyMlwOzew
Ons+pgBOidyLlMb0S27DnAkhjpZ6mEsFL3R9B5CmVaKESmGasv+vBzsZZ2HuyDrpZbOCNBhgwBhA
CEOXCBlkUyZbqUWPs530z76wLBbyg7GoMRhCAxU5GjNBbwLwsQMZkZvJT8GAXjwNT1QKNXZikXMn
bL6MV87DvoxlBZKUPaSn8PSPbgyvhE5S4EsHmqpThiWeIONm8XFtj7lPpayA2u9bru7Nhzeidw/i
gsrRvBorS7ulmuxiZ8V4yN5EnPGl7RT33Wt1JthVJIrLOAGgC4ODXwFTNi2K8wWlFMX63kBpEHxy
FnzpqCUWL/mkJ+LSJ2Zij6mToAB0WXWCwB00xQq757n9SuTXrP0L7rF1mGOfeJPeF+AyAXQmyg1o
QJinPj+BS4STtXAiGwsBkuZECemFAtoaNxhv095NZE7db/PeXX0vJsrMqgSVuQBPEnUXHOqduqef
qNrxalC8lTBBBR0gYYBQOIpDmQXmLCdonGAy7ctnnBMx2ZS7N+J0FvC+d0Rid+EpgrRU50b/mnPk
Y9Bis+6xTgVDoyX2pAHhLcZGE7+o7Dounf+0Gjb3LsG/vmB0Diep+QYNckkBYXljJzx6Mc6XYWFA
4OrslIlW0Ybg9U3WbHicuURP2xkrrbgAF6WiKsI8JCDXLWZ1g8tMC8EIYxuCaQeCHyEXKqy8PEn0
P8K5bHaj/nB5G7cf+CvTTDSEb4d6QTOSZF89VCCZMIG4DL7T9zYP6rZ5x6xMMcFvGbp4aWqkk2Hb
28L40zTjW8SkQy8BJ6DPB7Nq9pdXp/FMMjEPQmRhYVB8pxmCIjCbZbvsjMha1A6ckpGdSoYXtrLu
zKruTxrZl4Px0M1pYmdF/JArz1IJUbkCtC9hc532vR3k4IKNM6slys1o3iYFGnFmsAcVamqpufbc
Brk31YNL5OBm0l9F6ZeUYIBiMncxWQAhB4J3+IWIAjHi5hqlNrsto31QQUKj7L0xHcDsmup3pdg0
1lShGNBCzUsJILSSB7UTRL8mAmE7UllgjTmAUukqFx7rJndIsK9bLp80/R6fLozV92Iyx0XJ5CRq
QAMKOG61z92yBhx3sAHHfRvpwpA7V4OSZ5LGsFWymqTJ0rYZMCRDD5N/EMDpYCmYkW7szOYhgDfP
Ho6ciuE4Hck5GxYjiJyMykAQSN4qXOWOnGidkGY7xY5nbesOXhljo6OIDzqE2oIry7AF4TWCItxo
fEvaJ0jPcPKqTajT2hYTVJpWGKE8ptJcY3QFVAwrh+yGfXhI7d4Tb6IrusjcQ5blZDuZl+nQk8U6
z9o6E1eyJZaBKgSGnFa6ZHd26YgNdO4fKbA1ve593jtn66ivDTLRRevqThN0XNVR5KbTHrNtoHJ9
6YWXipwCcdxdjiw8t2Hhk8Y8JaTKcTHQ3f2fWJAT7t+wmp7EiWO8tTEnsSyLIJLpQzyTI3SPX8PB
qVrZSsF6BBbirnm5vDielzKnMBeTPlZDPDz0ptrPWnCcYlBapF8z9QFyebynx1Zesv5wTI4Fxvpe
F3IcwOTUu9mNbrepq+8pChE10UN0EEE8BArgH5fXyPNPuuWrSCOmcq4D2qU4U1V6RdsdpjHlnAHe
wpj3W1/iuPcz5G6CCkwTe8O048DTeSQtHCufYJRDPooz5CAcvbhKm8Lqhe/AEqhlZ1/eMI5TsMhJ
vHvzJuwwnDGZUGBHnYuAhx1k4EvxC8NSr5eNbRZKVk5BmPDRqeoiSir2Tn8p9pHd7+KX5ov4A3Jy
kotRG0fPIRTMiZi8nWQiSB8IiVLOuHyyroYKJNkFan+uc/2gVLz39lZauV4ek5eM0OYssxIHWmrA
+uG381WlfOFsId2iCxGYRUYC6roEhvK/J/2Q2sTRzvEu3dPRPLV0eN1DzoFigZJZHPd6JyNo1P2p
an+JIQ9BxtszJk6QvOhbEwSmjkYe1fw1yQ4Rj+Bt67m3/ixMUGh7gcitBK+bD1T+scMgo+rJPo8x
gevdTGToyBCSEnyfINXJweUDUncPyGO/ArNbYxW3gpPznGErsVqtjEVNptWoL2qM55IQWdmJquFG
XnWs/OkQ39A6C+9F+3nEGO9AFZVFiMFLeECzRXjovAAWN6IE0LopFPQsdJsOgR+6MdTEMd6EkeK9
6KF6t18SKzlxm8zbX/LdPD3rq/CuJWnRKgG6vyqKdPmh84Wz6ok+r6Cz7ZPvZhifXKpyzqZCg9Mv
kNj4uowgxOKFJZ4NxikDeVJzAwUbZwrwwBWhOaZqd0KKCs7lgLEd/t7XwjhlOyyGlqso4uqz5kqC
caon1cuhR1ENPI4uui2fQ9MfUywJ05iWojEXqPmPYoEK8WShue2ESuPXQm8bf6XsuHbGt0fwyhuk
NOsUNYI3UFnXRYayPUB/kU0pvAM7P4YORcOlvDPH2dC3FHJltemnfNY1nDnNigaq4OA0rR2H9nzT
AvZDcSPkbo4sAXBvzqf8h+z0fYOZq2xpiyJWQaUPv7zVh8KrhMlJlMzWwOAYSV+aUDvOJmS/x8Ga
yU8h5EU43tKZ+60OutAMZhQ08sSPktdIBdN8cZsr/mWX5RyNt97SaoflYgq1LkLxIkUJyOifWjm0
5sq5bGTTWQENAC82QYXGoH/Eykgs9YVW69hLVTsuLZinrvPgPCZeWHBWs1mZxjv0jyUmaE3Q1tC7
DMspf8272X7TLIevNv583XypHe0XHQnUbni4v82PtTLLBLFaG9opCxMVONSTov/Ug9BKqpsGnHaX
N3Lza63sMIGs1SoJiGy80PLsflJflPKmqzkvF54JJoYJ45io+YRXWSCfo+UbaRy50//bMtiEOx4g
I95DKsYRJsnO9HMfmLYwcUYoOU7HZtuZKbV5CdJbJ0rEnVnnV42WqFYTR3cy5h5KqZi9yx9ns4e3
cj42427KJB1kmb4j5tyS8gKxwnRMcTpEfX4olXqf5IbVQQIp402N8NbKBKtUCKY4QTrhaFJoZbpb
mIU1tVcK/o5a6jhfbzv3evdCdkxpEFojl0qkxcD0uepjfJv/BCsBKINCuzjkEYYgeMFwMxdZWWQC
iBwaE4iJsT4KLlLQ6em9dg+0Oee5yfF9NgGfoB0RJQSwh4a0nhJhgbP51BUd52nGM8NEi7xVxlRt
8EqaB81todeUK6C9TLlS7JyoRJho0YGlkagddq1GAUl8HR+nb8l953cW+T5/lcBajfk8iI3tOMdA
3kpNVh+LiSBqZVSLliIGkzO5RSv0QBzlXJ5UD2hPj2tt89H0bo1Ny+O0SOLKRO+zdcGOsQPhnA0G
yhuUCawlQxc7dqRnzgK3cA+rc84ON/ViYyL1QmFOswaMzLZnCnaL/BwlOY6lzTfHanF0q1cXZ9mT
aDaBj/pfiazGzFF3jDFWKuxKTDqWXy7b4+0lE0bEKo6ULsHwWVRfL+Jzw6uKbf8+dABVTQfDgcrc
znOvyK1Ke4ElXEI5xzwUxbbDv/8+c7AIZm+GZkBvWJUOcY0n7rMke9Fwe3mX/iH+vZthzpXa9KUk
oW/q4OZyqZhNflZ/qJa5y9wYKHQ+mxlvXcyJQvtEXCYZPRh0u835e2/sexGXzLfL69oud0t/1qUx
wwut+n+kXVdz3DyW/UWsYgAYXhm7WzlYsvzCsmWbOWf++j3QzHxNQ5zGrvfFL67SbRA34YZz2jpM
CoAO9GyG4Ufnsf5B5PWv5GcQx874G5PAp9RBOfouPYkoHXbnc4EM9h/l4NF566qxgDeMhDdPbPVG
PSnXq6962UPxBVP++Qu4FQ+FZsvCUoJAKXl43q5vlbqO0aPRUVgs9cQtklEQMZnefXqsbY7G2ZXV
RLWOYhK2wloUSw9j0zuNdVPqLnpr3uVL3I8t56/ITrvxGE2hmnQ0UBdREyzznuLw1UoMwXGEV8V+
xEYI6E4KakqoI43+/HUBkPJC7PJHb9NA81hJonbyIH4Qasi+NzyfjXMfPUWbs2kxb/bvbtra2xme
oeimselm8BYIu2mir8k5lAxrWJJSoiInZwcrBMnd3SLqwu9O7231nvMmkSYpBNQMuLG0vtVbw25A
kKHlSTBk033TUZdq6V00fjHNBj+DPOrAtsyH5g6Epbe6JP1V1mxQzHxqWGLgMaQbQnu9ruFqKuWQ
kNtpdIbaQ5NkJu5lRd03u38E8QWMrmzh03I4m7YuDoSGARlEz4z/4qjPMrj+3dCMvVIs7N0ZtMec
sU3d1IcWGONsVLz+Yt4agv2v/+JCzxK5gJ2kUwPYFpRJaObrX8zA8FNAkUV4grLVIeTIBUASRk/x
rCDCtotoMkv0UTlHM6EzWpQtAqwSu1L21RAF8N1JM6Kcz8e5l1yLEymVMKvbuyomv8Aic8Kg15Ft
RWWu5IrAJvarMBt5nKexgFE39j1ukNGFyN+TE73V7eZa99FavmkEo0rM0j676fPhOP/SFlLb1TmE
LUNug6hTte476Tazfusg9W1ocNkA9n3LWRrnW7DvoodmhtfiMGnehL6WRjBYllCBs96PPWcxnHsZ
+lIfUclFRUR9oNhU7fpr2mfuACoqWbiVvP9OOwvjEpWxipR1AkUamE+w6+JMN0DnAN6bZAPp7Y6N
xcxe/tK/dDWAgEThQaD7H6a5CUpEmmlXaeg8rI3qz7J1AIOCe/nKRCI4f7LoTVhZOlIUOj+Zyi+5
EjhfkXnxnFpqXYVk7HAGhiijeqm/pFfqE2vjYproQaIO6teXjyTQeZXzGLNRrlI+wA1X6105fSXT
cw5OS7DVlsXJQqfjsjSBMn6wZWzuKB2rStOZhYXZqz7fGNlvSXqsCj+RBKYs/JKc40BrWokHAk1k
wwUEa+qY/XUTaCCDg4x8ERyk6DNyrmMihTQhfiNRsG6lOFDA21GCV1uenWT6bQ4vlz/jf0nA/rEz
lfMdlgUIDz1BQ2OhvoShbU0f7M660q3bZfhN22dTbWxtvlvXk2a+9RO2vdxpCKZRtFQh8GEq51xk
M1FUAzwzrqT9iOfrQfatVdS0ZJ/uglfm2b1CRf/3DEA8NHYSg9vLk+vaHtrXyx919ywAQVd1rFSp
QMH8M6ldZdOozQixkywe+LUH7YUa3mURu6OCbEVD1jWggyGQ/ilDq8M8B/U3toQ6FS0bDNPpveEV
nVw4Cs2vVrOx2+IpB/lDPWOjsxT1FHfPuJHP3Vdaz3UzshVqDHLZs/msDIljRT8vn5Id4tOFbYRw
QUApcnnuUlTR9PF7pAVt6EpN4tf5vQF+kMui9g3hLIt3+ktZNUgkoYCl9DyvEvalHyxTezHV6BtI
G94sGZBzVqHYs1R9MRV7XQK5Ise0+5kTbbEVUh8u/yDB2XlYWMSHWInmBVCE5lGOnlRIzjDKSO0u
av4mGG2OzqWaIdVHGvdwOeiohNor0USs1Lu72xtt5WNDEVOrsFpoi6XYDNoMLpQ6hsO2GlgsZ550
OtR47S1XKiYLxfusu/EWBJoYSfjAQOfMpTZKkiYmVmeL4VFe0E85/sVtbf4+Zw6tpk5SpmIgx5ww
6pYClq7wMuOmoV6t+pdF7VreRhRnFGNd6tK4QtQq+ZQcku4wioiGBCL4SmjTLYkMBHCQo3d+ZV5P
1nEcRQ6MKdUn2z4fgy99zrWeJ6OVobZb/pQyjFl/7aO3TDqNqmflnkXsWgkW+m0SwhbsRoGNYE7b
M2WSFs2Cd9Z76g1p5MHHPCZKa6e58nj5qtitXzojlxJZSaKXU4VF34F+7eLT3P2meiCFxO7j2AYs
y9/Y8eZkzAg2OdFSqnWf6ii6Fv2Efe3Wk2ZLdG27FWtiUgWraljU492SlGPzPbVKFBB7xygfNCwm
r9qdNbi0y2w4xKW6M6Tg8mfcf31vhHJXlpRGY7QyqrEsBdP8Dmic8QdEPKBAbf2qDP5qlGQjkL+4
MsccyQJ/la63cph7Y+lasZCXcE8TKZAXsPRoagBg4Cy5DQ0qzSAixRuH4S6VqMinfugqD+YzW7cE
p84rsJ5Fs8i7X3Mjlq+XtHE+jMakKKw0ewCgjK8AJz70GdDTfIPalz++Ce5vz9YpUhUsVYCCUSXc
Qft86s2imDCZkx9TWHnh9tLbWiM9wfIx3iP01pwf887WjUngLHfb+JCImScDZW3QfP1pE5Zegayi
ntmzf3RRYXeVQ+3nbnZjYZOOfJVOqc2QHrHVevnMe+F7K5cLCIMydIOcjMhnsVAwk2st9o0uceL2
PiPHy6J21WhzRO7rhsC1alM2nlmBEBCcs/fyRLxp+T0bVFCU2i2ibE7FJ0kpaWg95wgMk0NOKIR9
MDVoQQPW9TYQragIPiHvajpgJKaLhHPlOsbSkiPtH4yusysztamcCnznXsijWHymBiUaVpA5ix/j
ZqRylMLi1et0sqvktkwEb3KRCM49W9JaSVpf456662YNEuu7FglE7D5WqQ62Evhnk+r8sl8y5Kbe
ZpiH6LwVoIIl85MH4s6OFPRBfiMCp98LcFtxTDU3Eacz1qIsRvSflco8aOp7lylXkzYjHQZQI9Q9
UUJBANr9iJsDcvYcrnM6pROit6VeJ+n9aj2t6tNf2NNGBGe6yWwYUmriSdxi1ZeYrQ2WQju3roA9
JHASwuviTNcIW7nvWP83Po5u+VPDxr0E0mT7w6Cc0pGFDRfB9+OXXtZmJWCPRQOJDTWxZYnhBrB7
r+/FEc2WgBxK4VLPrns6f05+OXDIZ6Ws2OTdahyq5VSomJnE4kQsHCYRHY3LEko1zudQQsMhLD1T
DsAsvGTHWfOtxZ/oa4yhu/whRj12AepfbaKyAoDqv/Eim7NyXmTKulpJKOZZhui1y/wqDmLp12Xt
3J0N2tgcv+xSStXQrRIqX5l1aza3ef1A9K81onij2stk2UZ87OaXy0JFd8g+/cbO46I2zZLNYvfT
K1g6Y+NtNN1yOvz/pHDeZEjLttBkLGT1+qE1b7L+baCPbSgCPtnPCTa3xPkQZBkDydjUUe8yHKXc
DX82N4WTONkRzI9OdhfeanYZ/J8p5jA2tb04zq90XbhWeBqi12kRZ228jjbuVL7J4z0ZROVR5QPC
lX97bKVxrqUpjF6SIjwTSbXeyHLqtCnFLGG8opcjHfoceXsFLzDLrpwvDzqRv81mfK0k0p3V6HZY
VEGoz4eJFq8r6DE6Sb4JaXyo1cotB+IQNQpGEvsmQat0psAoT22zCg9SHmNpNvbackVeZxC7G8Cl
If3ukODFMjKwCM2QsQ3tRo3dymoOYwKE5b57X5bGi8bSxpa319STP5rtvRJXgD6N4mvVHK+bMAxm
YLksI3nKVD1Q9dHXSum7SakzSfqxbPPUnpfXKCt/JuAFMBX1ViqmW7CuPkW6cpPR+F2VGSwX0AuT
frjCfCIWX8O3do6uu6h7S2XpimTfF4s8z/LkJnHtzqsFlmT92FTdjzj7WQKVqWtey7YFUGl6Vekt
wAkMsGTVP63uR0NyR5awHlPDGsvA7BoEj8jLp9Uh0mpLWOyXMJBQh2CYXWW7nY2X3AC3SqN4UqJ4
PRmdVl9+akYcJFKF7fNfob4cgBZtx8PiKHNoawANUTCPR/v1popSZ4kBV9jOfhmNp2QkntxMIIjv
gCL6FqJwROAUiiZ/iefyIBvDTR+vYIPMT0QGjXfbHdLqxmiRHyzdoV8HOzcw1qW0YBNPPcmavNTK
HKs1TxmJrmnW2SaOLOnT7ahnrtXQu6JZrqusdHQ6Prb4lUWbPmp14ZvqfTLgyWuYp76rXvO0PS09
/dHn76ZkLlixNK5Tk8i2MnyxEqC6gwvlqA/rIZwyr9PzL3Vi2S1Bw5OYTrRiu9VqXal6XXrF0fPq
Sa8iWy2hyjporNcKOaHUnqRqPS7prxh0wUT92czrsYXKyKssIghhDvyzVZnYzNdMtMf54fWx7eNp
GPBx2YzYemywiedZTucqjuYVfhg6RCSRdYI+SQQJnQxqUoYHyNlx2XdZJudo7smBfmrvwmMOiNz6
lk0piGq6++n9WRafHBQkBowTEGw/xjF1vLL7zmHJI1YPfMz3iRZwdwP2RhzXBIuXvLOmAp0VzHcd
1BgFhSR7iTDScjms7GdZGzlcYtAt5ZJKbBJh9JNb1VMOeGUD3zj/qDum38jjZXmiY3FJQChROSkZ
rkgdr7Ysj35B0GOOhakc+9mfNOMcxvjZ57iNigirKOxY7XG6SbxGOhiOdmKgKfmvOhJE5/3PuJHH
XVdnaJM6NaxM/K8VdAzNWBgg/GcFXZw6Mt2+dELu4hJ9nDvNgu6ndRgo1WS32hBkeem3Y/G8tPMp
XUyMQy/Hyxe4O0hDdXw6gyjYVeF5LNMR5OAjI6Zo3clr73Mgwtv6fZK6PUaT04P62nROdzWm9mW5
u4qzEcs9EI18KEaS4jVQxx7B0GF+nST+ZREflfbPn/R8NC6Tk4DpOBMNCOla0gVJiD23ZD4yHEIq
qw99mV2bS/ejn7B2ICfZgVoAHu2HQwqkmr74lVLjm5H1zpDQ63mqHSUbXaNrgGKr3tZNeWVJ7f3l
3yu8Ci4njLBp3cwdFufNb/pvUH0eigPwFdzJxS5NZSPH8CRNyES2n+6ePxKXIPajpSqhhhSbFgjU
fecr61teDP6odIIHg/B8XFIIxoFItcASCZfLinHl03hVXzE1I359AvOJW3ki//RfDPl8PC6ktCpm
wyyc8d+zwLkLmKdb/cPP555Z2KLZG4FeE24alIwAu0xULLNV8qlbvxblwzSI9GQ/MP9zJsI5p3mg
GD6o0OBZBumLrCl4CnUnpYmdbvgxD8ovXWLM3uRm7r+p4FANrcoZlkbg+XcrVmcDJpy/MlQAx6DA
hOcfHZ+s5Vfems9aDkCcdDmA4lxgy/vheiOOCzTS1JMcWS8AymvLH4vZnxX1bghXn9TjIY6HIFee
Rms89Uv6W80UL0+EyBICSyGcywJxewlaC6hS5fWu9MQGJBQ7+WbiYeNQr6ls7dT40jFXRGffTYs2
Z+f8mIwxJ2lOEdMxkypZdw250ofJW5JrzBnWWuTk1JESpyxErUyRwfKT59aaMqgrDHKSG5AGXeuO
dsV4ex+j6+q6OFZvGEe6NX4KvCBTnAtem3AOiUoxVuCh/K7eJI5aPebVXTMjO7+Oez+e36fmQVJv
e/U0iUbL/ouv+Cfh5dGQ8lkjYF9DMkO+DQAOmYGQNoKVam5t4qP56Iv4ZPd9xVkeZ0LTIhd5MeFt
nuJSrcaXn7GKKnC6Ihm83fQyKCCwoMD63TUQDUCIXoFV7vKdiYRwljHJ81qNOnoebavY6pIdlHk5
zIMZXBaz383Rzx+MNwQQO60Z23oe/TAo3eZGwnPEZNa3+PmhDlBCFCYqH3X+z/p4FsrcwqYeFOld
Ps8VhiXSa+ndujOektvikW1T5b/rw+BWz2Pw3bxb3D4QJ4W7oy90c2LOGOolz9K6x6AZg8GukRK8
dyBj+N+IEt0hF5yjETAHS4P9o0Z5nrIgwUrcPD0ILnA/aJy/JReNw6HO0mnC2hHjIFMdRDCHjcOm
bvIrCuS71VlfprvpoImmodiPv3CHfBuwyFcpjNhArKEf0I7TI9XJuqAh2NW80wFoc/mYO9LQLCYE
OFoEvTidMwcaYx5VicA+Pybhqc4wbT89ttUa6GFhWzMmmBWRAe6Fxz9EcpbRFnI5GAQtuMlhhSe7
OGU3+VWIhv/HuIkQoXcnFv4hjzMKbZITohmd4sr617V5yvSbSL3uRdPue2AOf4jh1J+EaazFqaF8
PE4YlFPjmEfjtQqKAJRlvnzNSgMtw+f6IuTsYbfE6cwfsjmDwFCbkq5Twxrx1Qs61u54yH3JI08K
GvFwoyh7/d/dKCQaFkgWoT0KP7NH+8kA4DmaZn3hT+Q+0uxBRPm2Y4BbETzTShURDKrGUE2KjXV9
OvQRtRM9GKuXNfwL3l+qAsUZOOUmMDks7vJkag56hKVzt0VkkCXL10fLRklS8NX2spQ/5HAXlS19
LGHVS8Fi2YTdRURtgkXGWGa1o5fJVxwG42SVgqxsx1/+IZVzZQRLc2tV4UuaebDkt7Lkz2tw2Y+w
P/FJA//5gJRnjVIykBiaDd5LErJ40C05oS4fB+un3GJAtoqcOTY9RZYFUvdaBpuTUT4NWld4trmL
mC9RTx+MMZ4J9LbRHkFXhRK6zwzOOvZvl097+YPiCf5nnK30amzMEB8USF/W6q7tD5KK4s9ObvnH
0bhsaFAZR86Knn7nsQQCeN+lU3uDq/t1oL2JgDh2neTm/rg4kISAtwf1tupq45MGEr/DMvuGIti+
FikJ5/lpnsklMggMh6cYPb9rG09WXsE4p9bPK302NBH3gOiaOM8vmVM7rozYL5kKTE9nTix7xHy+
rAt7qfgfF8X5jpgabdVPVIEOspUIPNudJIh9JWBkpeGjaANIKI/zIXpfqp2FfxBo8qPsdaCfSgBc
NTrNMfciX4TuKro09v+bnDK3yi7XAFXkKu1wu/RvKDA9tUtyYyQAYq+sCRtkayBbvXf5s+6GtLNC
8mlQK2GyN9fQCivkUz1+IabAhHcTn83f5woT5hhiZjmDx88MLLxWJ5JntpUUx4l+q1d7nb9ePg5T
ggv+8SMp2nzFqCwkk2JlAS74OEgBaN+H+dZYnXYoBDFGYMkf6rORhI0InWZlhGnD5c7Ir4vkfu5x
NNHwn0AtPt4/WzHrUkRWiwMtGDjCE+OKLcj3f4P6DOMihqmAnk82+cGZpqpMYrTwS5KW+4U1+rFZ
3SOZFbRz9q/nLIbzFL1kYhwigbaZfeVN+gwmwvS3VndP0oxXmhWZ7mV12L+kszzOZ1SA2dW1NIT2
raBynKZTFBauscjHOmmeLovad4JnUZy7WNdhqi0ZX5C2bkTvFdM1huNlEcpHnP2s3mchnJOYMfmw
YDFScRVtetWT6YpKg01Jez/KeeRIuvzYqpVDGpBUDAXIZnS7HvOgrjRnHZdjL4HdymyzQ0o7O1/Q
TJaVu6rqVWew0GFO8cYi63fNCN0yG3SHVAiJkXrK6HAza/nJ0NvDKo+nUascmV6j8eiPkn4/r5nN
WAEkMGfYuVaCnCM5TeO3Vm2uu4T8assIoJYUTCThEIxm3zhaixHg9a1S6yDRFQ+osyuoy9V4BLph
6dFEdkap8Kg+HAdqXC1rHUSr5Ka6fJ2G5XvcovMCQLe3qjHvou67OWv3VkucLFS/xklz0ArzbbWK
g4rODBs3k4z2WE4/okb5FQIqKZt/Jrp1WjGCLBHpNbdqGC0+6PjLHFfHWrKbrkhdAP8CY3j2W/yB
cVHuelAehGjfFpXkr1p/FVrlU2KtJ0lr3FW2sr95Lp7Nke9EasVMtZHh+gzWQLGhk4PNQneaDPm/
adzrSuuB4vpwWbsEtskPKo2FPE0xFonddYzdUQbrVEUcNTOgQoCBNqIvl8XtB55/VNngcjsyVDGw
xRHOKzCr9G9K8n757wvskedyKZRm1soOSUlUPmW9bI+JI1uS4J5E34wdcuOdxzDPYqNEpwyY3k6m
jr7exLaSVu5q5q6sSYLoth8Mzt+MnXkjLulJP9UxclW1D92xyv0BS09qGB6lsTsk9TMJB1sxiv+n
YnBOu+pIPdV9jDWkcHntKyNIGgmTKl3raFFzV8aFaJVybxmJotEum5Zsgh6Db/pLPfjr+hxWWbt6
oPmZl32p/eqGHOfTDMhV08Bro3ZEe6+7weIslTc6oyCRRiUYnVQ+9KZkTw2GeWTZa1tToDZ7VUs2
RwzqTfRiVINHpAxbEEdG0oLZXik+6tgmNFosyrWJjbklbwGwuw6nNw3ltVbHr2EpX61Jh9WQZ7Db
iH7K7qk3P4W7XYAXyLNiIkS2bBrMKU7pE3B48ARqjqYvg3gkPYHpRRCXP9LKT4FsI5ULzNkyDSr4
71hao/kTajeM+bg7gnVIEDN33cBGEBeWF6np0jTCl67UU0Vu08g3Fe8vPM1GBBeUFWlKAZmOLyg1
8JtullzHuqC/JzgFn6U35iqloGZX3M5Eb2dawWGMeSAop8DURYrJD/iQMSH5mMHWh9PoEqf0k5Pk
JNds0QSEYihn/8Wu1dYS+IR9UHKwsEkqCqPYRho6R5UA6CwaNBboOJ+rax2dSEmxaULrBwmTjpjB
7VK/i/3LirD/ZDxrAp+s9wR9uULB12MjKbqTeIxNh8FkKB4jcBSNn++G0I04LhykWVUkFWp7roF2
Y11YV30vIt1k5nHBTj889SbihGmLIcsSPrFujt36LWu+ZPCGrfKQ5seiLkRugQX9S+I4twDKizk3
Y2zFMUAwVmdaX3WXAUKVXvQkQjwTaQXvGjoprMxOR221eS6Gb6t27HRQHZmL4KW4H84298Q5iKnt
xihfYL2T07yoXhMkQeSNdjHZ/xo7N47Ja+KLSseCq+OXVYaBVKSb8SAZVemm6H/GmDishva2llWn
NJOjrNUCrID9D0o1y5BlCrA17c/0BAOwo66sSOnUYcF8+bcmB3ZLYt5MGH0XWNq+opxFcYlXzTgI
dCv6V3MD1CVO92W0DWfxNS99oIIYstfvg5M6S+MMbSUraTBBgWfroPltMdiT/q5Y8UnRIl9fyFXV
ND62Aa2u/6K2WNYpwPvWWj4xuquyXmwa/syz0J4G66mJa0e3EtHnYF/2s92cfyC7mY2ZKnmnGEYM
Mx2/spHu6AEMdNRhOFIMaTqtHGErZGcA4Y9PwllqsxiVOrO6DmODTg7KVRLQQAErLmj2BF5hN8ne
fH3OTuMmI4q04mGSkPVXLFmWPdKXhtJgkgbFiRbz8bJy7bvV88fkzFVdyhmcNj3c6traWvVuZMFl
AfvRHEuPqgXGR7R1/rytvidGVTUJVhjq3jVb2ScjHui9iIVkv2pPznKYEW20YtEtE857ZHc0eaub
eaGbYaq1cnS3c1W/D6xj6jAgusvH2+tQQzfOcjk/MCWKlIcz8wMB4+qZD/Kx+SBqtlyhLDY89Vnz
z7I4R5BHY6rNFZ4K8ik5NEGIGcXFT9H4F0WL/+LFz5I4JwCixXBF/R6V0t/WHfVVAH6CG5Qh8bSn
6AgUVSf9FgkpAve9+FkqZ9lTpYVFEiPGNy+p+n1ofan/beb+FL8lxrPg3vYV/yyLs+lIN+cFlOgY
wKwQfqODcsBDxJVesuvBZUwN6c0qyGv3u7kbVeFsu8IifxmuWMZNFru9NvwmoI/aVf6UBVGw+Ayd
Kg/kq8WdA0lI8i06LmfnYZn1rAShgBmwDDBSezWaohi834Q/n49Hglz1JhvGBabOTHA8lu58YPON
0T22r+6Fw/L7UfGfC+SRHw2qWGnFDI+1SJRrUHoH2i0zddDK/BIZhODz8XCPuSKHYdvC8uL+oJX3
rQgCTuRGeFZcomN5ph0gID0mh+IEvi9bv4sPLRYDK0HmsnsWFMB1Ezv9hsmvotdhbagdapSu0R7y
9EFTBH9/Xw/OAvgHHNUBXLkYiCkdpshiDM2l7mjTGwqe3eFVRH+y/4rbSOMCjCQDOq9r0P7GjpAP
sjSQRY6HEJNJH3B9N7mj/BS4jl03vJHIhZq5k0kImCjFDbvxKkHe1xrvWt2ihtLZFqAQ7UGpf2ag
uxs1ESDIbta5Ec1Fm6xrczobcCEmPHJyPZpIz7pjLH+9fETmDT4Fmo0YpkKbYDqpozLp8cxgA3pA
IGbB5DPOBhFAt/DuuDBTGHUj1zMKFvSpPs5PjVMEGD7H0M7yMdkyHUQhdDcb2RyMizBhTFE5N7H6
PXQhtctC/Va2mMNODEFasJvGbeRw0SXviDnP4A53I+VGzm5rLBWE83tW25jGv3xV+4nPRhQXVaS+
BjRUCm2Mj4ovYzWkrz35CFAQNrPpmh6KTsBWD29FnIEiVeQiSrdGSx53CNbl4KyYXyffjMkdYxG4
gkhH+KfdbCbj2IyYmes8cvoXTXEUrA8MDjM+0SN4nI6Xv6jgYDwWgV5YsxIqDNKL2kpSelad2gAF
WfJVcHX7ykgNmViqDrgKXklGkhUqg7wyLWxoJ+/apPlVIio67SZV9CyF0w+5mcMGBJdIGos4SM3p
kKDDUjTrUY0jR09NG/DagkeFSCSnGsRakQUQTG0mnWHr83fQfvpDAsJ3N6f2JOq6M2f0yVnpwF7D
nChRsUH/p7NSo3pJlhAVh4a+RsMpTV4u68O+Bm4EcN6wHIDLFs94Ea93bGqzBCRsEyyTndv1C7I2
38S84etlmbuqsRHJOUYU14oxV9AJX1FJKx8T/ZH0vy+L2C/gbWQwO9g4eaqpzRCxBIoNAxmH1K1+
hW7tUcyYqIfpR/Xjsrz9I+myoprA3lB5Zo2SFKh2zfBTavelleVbuXheCxGOyG7gsmRZJ7pOLJNy
JlUbRpd31cdrzDx1gQ4/+L8KXLuH2cjhjCrNCV1Bcos4LAPjPFzq29UaHqp+DEJtcLOof1XH9LBY
xlHr8kBqv2dN/k5bbE4Toz/MTfx++ePu9xg2P4gzucZMUrmN8HXJB5nBCooxI2AwDyK4W/YFP1nb
WRBPWC/TKTLCAd7RaGrbzG5jjEE17VMzBFgXFxyKWS4vSwM/rCmjPYZL5axABRxTOyQTWmNfF6cF
MVxxY3iNSwM0xsBgJqq97F3qVhxnECSs13Qi6G3I+pUuYXV7cRMqgmTa81YaUN2BT2cqJuH3DbWO
GCmwDtkM0mBrypue+oKvti/BoKxkhck3fn4xjfUlBUow2vx3WJ13arwzo5t33Y4fKQCsI6QEAoF7
LzENcMv/Ecjlw0NTqclcoFjQeeVoq15yshz1zgg0R79KfFEKt+u3NOxImya8PVX4hmmjdn1SywPm
XcG62Rqpt2rmt9B4qaXMzTCisLTfF/mXoXyLjQ9y8tSe0lkELMF04ZNqqhh8ImxnFI3DP53nlEaU
1iZ+BFVeMK4c6q0t09SuAdr4N193I4lzNUunDE3aIZX84M3BdVZO4eRXwzXGeq/+JvfB1P4/x+Lc
iKUXVUkSJP5hZieWWxSFPWLme14Ep9rz0xoen7qsGQYgjDjLjspIobr18WjrjwBDO/wv/fRe5XYr
hzPpIlzBGCWj7CGfqF/fRVjg1+2KUXHeiCA/9jXifCROI4pxnmW5Q56aF9dGNzlrkdipeS3XQjhF
0cfjNaJJVmyRQhIDdWvvZiCdsZdT+iNE+2jxjVPkkN4OvdQJb+c3gTru+f/tF+U0RLNSY0rM5T+I
csoPE2WeDOSSpl17k6u68sG4X+9FYWe3QLKRyxcVpCFpzWWAxpjfPjitfeNWPhrolcUPomKP4Cb5
vnA0DJqVSMC1aBfUBDXfkDWbWrfqIgjau/HmbAR8O3jSa8uSCXxINrkIN7P8PI/PguvaDQYbGVxy
nPRqrOch0HyaBfwPTglulvVgAAJQuilj7AesXopH1GWhonOx37RJLKVSzhvQwmC6t77BnJuedoBE
GJzLQnbXHrYKwbkQI00NKbeQHEzYoWJdMXSgQweDtxgYAFkVdhZ7RwaCvAh3TaQdnEtZMAibZCnw
Ig35vlQfjeU4jaciF13crufCvIwFziPAS3/qL2L4sFAV9DMMwD2frKvKkZx8cazAPMSesBCze2XI
VzEob5noaHJWXRRxZWoDgfWe8vsBIyoM6CS+/YCQX+yH4VB5l69P383tzhJ5e8acETiLCfxIUmL7
cxztqMxv1OUrALDvaQa04LFwYyO6y+U2s7tSv2nj975rjsOIq+2qnxqQ+7Sq+67UYMarjWMd/TCm
6aA0FBQFUugl7ffCnDx1Vu/nyHTSMf4+5aGNciHW7qx2spu6tNeovVs04GjTWba7DuCmxWsRUd+I
fxNaAAMd01gV5hFV+S5EYHSydPZKA+pcAq8mAivH2tlJTX6nM3lvY/1LlKs+NYBuuUxgfAbiDrCP
RnBqzM9p9dvCsoBUmyfLECWuu0YOMFiZqAYmifhCQi9L06ImLaJ26y9JblvW78u3tev0NwK4iKOP
gDhJIuwPNqm0um1PIydVW79dMz+MBrso6dNlgbs1ZIxE/XMkTiGlecjjtoVCjv7kyV7u6xpa3gwq
AURZj6JmAvv9n7I5QmUiq0QHEgjnS/pukUt9Rlmw1eXnOv7dd7pj1dVhVcz7cia2IYcC9MZdL7KR
yHmRUVajpJnwMWPzSKKfqelhXbgLBaX4fcU4n4vLSYalVAAeibGI1lIfCtM8tPEsMOR9P0wwMa8D
uEhV+PKLmYWr1rUNDDm39aDrwNrx4avs8qVfAG6Bzq9vPv5Vs0nbiOWCTJFoaV2OEMt6ofVdjF6o
dYMOOTi1I1+UfTBt+6wf5zNy+qH0cq5MKHZ+1MMV7D7TQIciihKPfTM7i+GUAnWstc8iiKEWcMHQ
j9e+5s27HGOoovEFBrbrf+EtVBMpOJ7YnIE1XTSZVgOfMb/PtV0eDT+Z7fp1vV0xg31d+Z1siyqR
u0UKDHL/RyaPNW6AdLEdMiQ8JqAZu+Q+m94Mqjo9fZKVU43tVqA1Lsbb5ZPuWtpGKNcfsigpwsVA
IF0APxzmsquRzmk6QOGJWlFMCz5piWFplmXhDonKaUmddP0wjqiIJ4ZLxpsyvG9EXDkiEZyGlOvc
KKHUo9g//Q9p17Ectw5sv4hVzGHLPEEayZIs2xvWlQNJMOfw9e/A95VnBNPEe74bb1ylHhCNg0aH
c55izMSjrmCpnDr1pg0wnuFdhqcgkozvw7eoJWghHOAZIK7Vy5cVXIkqTyh7C3BVURQlzZQNQ2ez
IMB2URsn5DdBKWRnJYajsCNL03weaUvRUj6qhOMGW6tSJQXqJ4asSOCIfr+qWmlSBaqm8D0Q7WXn
TJLtVHzbd7Wt8wt5DnCl6+jjxvz7exvx2kkgmy+QCJm/TMUTUTGaYp6G5B9D+v8DOxiuMbxkYlBU
1FlLaLPWsqkvkBkz0FWjTE43S4f9xWwB+zsbDMLmc6EYlQkbC2bqDRBpx1/SI0Gc5BcHHZ1W2dvU
2zzCog3HMC1LRZSnol8c/ZbvP2FkyFIO6j/0F6dJCPbCj3W0eBixtls8V4YR2ARiTU4yYsM13tmU
39vUhcXIjKGUMNjgEiSNo6PAI1TjmWA8Y5y0ZGwxleNmolcPGNILS+EHZ782XgzIyxoGWiI0cHiy
Z2qa4yLXC3gf7SeVncSp7iKfvpBTnzcvurGcd6YY1yDoDypaje5SfDIwqCc8yOP3/eVswPY7E/Qn
3Dwi47yJs3hAFrOcnvTZaaKw6cKK25vPM8MA6jpX7VjLcHLtEh31o+QWR/PQfKWdJDSYiF6TY+Tx
Ogh4n48Jy8RJEJZahVG9f6mLxq7FZ4XwOJJ5RpiYfVbFeAHJHFifQUE+HTLhi6a87u8RjRGYC+/d
HtH/v9mjuZbJBOobmguq7rOj5SnBQAW2g30znJWwnGJRY3RRYdXIgC6XaKhsS7wTG85SOH7AtikO
YmLGOrhjXZK4YvpjmE5Z+Sz9BWkC6NolDJ/S6WbA1/sPppj9OnfyCOGhwXJLAj7ZpsVYqKzzIG0j
8H9niIG0CWw2I6Zb8Z7Pw8K8tPXL/pZsJeHfGWAATUabvLhoCESEMHmgzYj6g+7muV0i7yKGlpty
rlZp42J4Z5CBHGVqJrFP4AQ9eBrz8+han6Bn4WZBf5QgUWirSPlEduGW3xtuHWrTOW62jTrojZ/L
SqKraYGIqHX1RwxsPithFrRhfFBd8dKjEaENVMKlg93qxMaSUckUFbxMf6ODlSezjMClR4k9eqpn
ESZPJno5gvm1DXtvcQv0Hw9hfoycmdgyV+J4K+V6a5+dESNmX9dzgnsxP4uO6oCx/pA5k28d2zue
ZvnmEZfQi4aw00AJn0HEGDwp/17BRd2EUqc9KdJyIoLFGcne6mvFkq52GFBsklnMjY72tdbGPSkN
H4fEtghoMQXzPo3z0wzFO7QueJ0428YsBpiNPdZy7WZLHWi9FRDCk4bhLZ0B0bbNEjLVcGy9cXL1
0kVBU3BCOfr1fsNpWUJFX9ZQp2Nj377srQWPdESL6MiT/Y7ktti6i3rQSg4ubOLOjSXmOo1lbc0g
zQtYSLxevgjmx33cUTZhQDENSZYoTTKbqQHxkpRXNZo94taCUmFiD01vi3PrpJ3iN2bmGetHw+ou
VEtRaUEgipezSkBVRtaPelIfdRUl+Pk7nnCP4pqXjpqCUmYWHhLjASS7P7pk1tHss7xBJAQDigbI
2htFCpqqeckF9HqYhjPN5Y9C/WeVIx+ED5kTJePLkgL3itXfX+ymZ9yslfmYySKbetE1mNE0BXCN
xOCWS8sC4+C8kbEtQ+jIEPFoVUX9tw6aSZNr/BdChUT0FfR+KB53XGwTzG5tMPgN7e82NTJEwDPl
rvPnk+4WB3IpQ1rOHKFujJQiJSS1zmBH9XnTY5v3FaiYLLxpER+jN+Q9hBfQ6FmaHgc/6SzM1C5B
aeBLorOrm34Q0oepZB61WgrFcXTnCakdTGpHav64v6NbB/HmV7Ad0lPejmYV66K71ne1eimmO5J9
ynGjiKOzb+lnlxp75tFmQMEUZOIQiHm/YFOMoX7TYKI/OfTn5Gy4ykX6hJFX6PFZPxN0pLWNOyNo
/Amdsv3dX8yiWrf2Geft0FxfGhqapvQ8tqNJ+jhWgyPVY7C/zs1L6tYOc3MUad61QowpumLN7Smf
/ChPDlXaOKUh3suYQDJk4ibx6mUQS5/klfOdN+OSW/vMjTKlOaopPQ7pzzZ0N/Xmtxb5JXxi3U0P
SSi9JF5cAkpsXgPmVufnu0/M+PTYaHM6Ic5HCnSEPlN8BD8blBaND7QKDKIBKBbYkdP6vGz5Jlxc
XYtN46mg9Y9ILSDPFfV+BpWByXqzSOPt7+zWVXLzYVnRQJKZGHXJEMJOIJtTFWILf8HBje+H1llD
QTcJuHrfHxEDQoDGKmmYYm7BIxKVQaoO576WXvYXso09N3YY6JubuC7TCqee9sMrbuyld+bzgHNH
+7OK17+ZM3m3LvboL6kqlbg9QOXUH/RjcywvhZM563F+nB2ILNhiSIXXY1c6JJy10j/9O+pcPylz
6pOmiU2rQFXPXKywAR9pN5fPbc+7sOif+d2MqeuKbCo0Fni/c8WsV5E24dClReXkumzr011bpWG7
PHP2jp6hPUvMQyqT+jmbrZ97929SRXltKRf+fDQvGGhwk+Pg5OfezyFnyp1po3/8N+MQ07MsdLdC
sYw54FY9FE0lAcP1R8mH4xzFg3Q07d6BKof7N9l5S7paY491hwwpCC8AJ21tCwhGVatxxMItou9d
Gwzky1AdouSy/303/eXGJrORi5B2oyQrorv86KEvEhNfQxlp38YmkNzYYLYQGg35OOs45rJ+KrLV
LlFs3rewea3fWGCAZOrNZcnpXWutpTOQ3MkbxRFX/agrjVNLordvbtMnb8wxeNIsglkgxBF/nm+8
vA90GLUN/qKNA/6gaSC/VyQEEMzN2kiY8C9nuH5EBj/XJq/SE2eZeDmRzbN8Y4a5QJe+l+uuxGrk
GkSxgVw6wnrRZk6csP3NrothjtKYToNRR6jwSrO/pmBXBFv6g5TZS/99XqCbzQkLtv36lzm2S3Yq
hUVcVhNXswmayhoisE8Vj4pj26+vNpizU0MucUh+cjZ1B219E2KesBRnZ3Tm4FQzRHX6AgdHig2/
nmM7NaQnrU7taOARHnK252e3yE2GZexBn4rRB9GtJ5Cqg4cG9P4nBZny1LDspfiySPHF4s4p8HaJ
OUhm2hEDnUqiq/bnSn3VtQ9G82X/rG5VUW5PEdvDHDWTtA4mbGgX0RE9OqaIEsPD+pqhRxaDtF80
wp1g2V6XaeFmFHEXs4XIuC2aNKKCpObqDUvsoHktVVKXs7Jt1LtaYe76WGp0ZanwojO/JEF+0Pz+
iZKAaJQCxBmPg2scc1p74JS+eItjYGmok6xOezxW0VY2ZTnCwhBFPw6i84wwoNTocoeOKGS2F1Df
Z/eVeUjiw/7345lgEGmuqwgFT5RrZN1fx+8Eo7J43O/b2H4dab/2iOU7TtG5vC7ThHk3yWzsWdNs
vI8/RE0eIAnkQm7qoRBJ2GqaB9oBJ2l6f/8HcBapMBi1gEZuKkV8x8QKRmuwzeYgxTkHbDmOqDA4
hfAS+jU63SzhbEEHbSIOUURH1y+DxRPV2WpMwnm+flHmrpejSopyBV4/+jQgpDlo4T4OaJ2tfuG2
1m/iIsTHQBMNXmyNlaotyjxfTR28rFm2gAepGsM57xU7TjH3icZsZSSOPg+praEQR6rO0TTrTozK
H2YCyTiygH2wIPYC6fhB0sMJTQnRCNK2v9jjm9/IoKiW9a3VifgixvSkrC6JHkyuNAX1k98i4Rsb
1M9u7ofZLNvRmvDKN5YM0nlfjD5BMsxVmy8TZP7IxUI+7iRafwM1N1YZhDPjRdNKAXlTs3ay4q3I
zjNvuGzTd29MMGimzUI6aBFMrPPr0oFXLztXSogOwml5298mefM6vzHFYFpCuqbraQ2apMkC/szM
Va3cS0j+IOSjbxDdaxfiTqAPbIdPk2X5VQ2VvnaFQl96UdLMVtbxrhdbaBRGhyo3L5gOeBiRRiIj
ejGtqnIq8AoUJTKsJXcMYjufdfPrGbhsO6sdNQMJvGkFdRwSaQ7plONsDAHyiqduUk+LGn1Ymzpo
G/MUgcoRR+a+WzofIsV+W7Vo2hy8LoK75HMwF2RE6lh8U3PzPx0H6Pi9d1XkE6a4FwC50lCCvuxH
ki9oauKEFft7iaG690aGkhSE0Fq/OpBDhqxaEn1TMYCVQ8xr3202Sybgyf1fCNJZXnKtEIzUWpCH
IYf4FaKWtIV8PkmiYyzgh7Ye6dOjetMNrjLX5t1xY5hBWnURRF2sMCnVkxLdYlVQ1eWzaoHD9D+u
kAGwVsPIYAFcR3mvP9MQrXEO+mfNix8UL3VJsJx4Dbtbtwie9L+UHllhX4iqiENNxRVM6RhBqjNq
kYi+5MQxMJ7Suwk49YVQ18JoHjlh24bnvLPMIKkO3eS4WCC6k0fFHaWeRdf0UelWTAcoIefDbtxe
72yx+JnIymI2aOI172rItz2A1/sl8S1HvajfaCYK9H7HOiCn/k7gT6VROGOujHfGGWTtDb1XGgK9
cirfWR7iMPMqp0Zq9qU+jY7sl57q62AnwSAet9Nxw3Xf2WagVlX7TMwafGT0eztrmxyNPneGpPY4
H5gegb01MqA4YODTEDooY9HMourQNtj4ZfBpJXy8i594id8tBpvbdZkMtsXdCKlEyP3+7yxa5q3n
xEmPiTt/WJ3FXfzIRlsdjgwy3rwzw3Emk4E8s+uMJuogfjSPNug3HGuGlJOM6u2MmqZnpS9lwZvV
3Lic3y1Xfo+yPcSL54KeUhFEZprbggkDxqX1S9nwkvmcY2kyYFe0pbrWdKwWH5f0T5301BWPhfb/
vzawIHSHaYqi/F5mn4VmnKvCQBhVP+fEl+OvWhVkvMf8H9DtaoZx/6TuraEzU9XNPprBFCSX6tMM
Uk30ZrvWA68TfPusXY0xZyBdp7RVRSgOwie67EHPnUjgxIHbrvfLBNuABPVjAWNaOGZ04K4L6LQi
bf/mRfvbPnA1w3i4NZXZoiYLEr2R5jdyhN7eEd9vgUjUmB/2oWMbHa+2GNdOG6korQzSdrM6BKI4
OLQRdygmp+jxgoqnzxKvrZi3OsbDJ9TghKIwcRlUpyR7FtRjhKp5bvJkd7YqcrdOzuoU1mI8oXFQ
/1fkJP1H8ccLVbRAhgyz48tXSIkWPiXvI5nNox/Yoop4Z5u5XfNk7PUmwmhmdJc/VI/5UwFuLz2x
J19x5DM5kkBdOBc6x/9V5pLtlmJdhAnOOemQ/NGaD0LzbdT+Qszg3cKY21RoQTAi9PCXvPdSq7Vl
9UMCWXSMP4l/0bv2zhSDHtYar3U+Yf/ypgitSPO0oeSEfDxfZDBD6Xti1tQXZ8hAFVlQaYnfV6ut
41m5f844u8NW/NU0lQio2OGMppPI/0AlWuHNeHKOMkuEVpZyQkQDWs2mMoaxoR4VqXeHvnSMdnAi
sw46q+agx9aj4HaPWD60VCBZGw8WWCBqVDq6+AHMoC+C9l3uc3fpYmgsfiYNxMni72nRfSwFwS2V
L9JU+GX0hAZ9Xoce7ysz2GJKmRzVAlxGqUdbWCV/SSDhEMef9jdzq5L7btnMS2EQMdMXjTgFnUc7
4goP8VblkDfdzu/RaXEUB3/fIm9h9P9v8x5Sg2J7W0IoUPpk4v0K9TxoFIf7Rrbmct4ti4EQvYSa
nZThpSXjfoNuRaiAA6YPJu6TjvsBGRhZ+lVc5F7CByyqr0tqHVKtDMDCNU/p/Wz2fl2ctRSdeUp6
GEw0c7YoUoutzjmUnOOvMQgDcsu67tCK6GrJS5u/RNKTkbQgM3nkfNft8PzXJauxMJOVeoLeHIDm
oTl1Xn0Ygv51Ao2m7DdQ3OLFDxxnYYtOuaz3U5MXUI6Vgy495WsAKe/9JfFMMCFKPJo1Uq3opKnN
cFWg1+RMMs8bOV+NLTupdWsIOo0eO2/4iIkJD722EON0qmeqdjiE0T/7a9pKkt+6P1t8mlJdLif6
WmuFN3Fandh4lSXQCDeWXRnaoRI/pIt8zsTioUy5Y+wcX2TFMuUsliYIElES+vysHheqvfU4h+Zh
8GV//LF6vbOE1ev+knnbyMCKMLRdbw4mjqF0t0TfDM3NJ57z0wjy97fpL+fXGVAZFiJj6Apq7nIg
YkKf9kTFX9pQ/gRepND6tr8gHrDoDLDEZNYECfNdaC8EYyEoKTQQWqVB87X3SFg86RbnIHANMhhi
DaKlImf075vAeEuPRRCd08OM/SKP1mfp839cIIMloCEf1LLEgc5RYGvOhYpuUM2dydMaO9Pip8oh
Go5De4aaqwlRS451erH9vplQKJEUTBj91kGst2hRj1IEmb27TO7sQp8HTFe2+tlwei8JMaJaIEfH
QYJtL70aZTwoKnsoDxWInabCbdevM/qJB9HhrIw6xt7KGMcZ9RhEEgX2kSrHjgc4KRIpuZ/4KQjW
dT95pH2psft37/3r2hj3IeYSzxCNgpSzfrGklw6te82LMTxzVrdBVQpou5phvEaNhHYu0CgAHsrn
tPItDAxE31dZtUdM1cd3S+oR4eu+TfrLdz4oS+wQTz3J9Rm71piOOT6b9dfSfJyU2LaGi8rrbOe4
yE9ov4mPehQ3kyLBsW+7O222HFF5yZqZ5/3bN9Kvr/gz33FjpSJTbiVqhVfdbEcB0t+9DTIOG5pb
i0vQSfd/CJS20fNqkv6kG5M46VU708xeK/0wdVvpH8TE1Rc8y+/6PNTov2/zfKfnHDnNP1yGV8MU
CW4M1xCdnJQeKSLKdT+iQxvyzbZyVLySSyXH2zzmFjLjRJ1LdO+5ZXNnNIFQfp1iXnKfOvieNzIY
Mhhimi7xiJzKaseqi64SUdCdbLqvlSelDS0QXO27P29RDJ7EBJeeHCHmS1fPxAtZvBemYN/EVk/J
7an+mQG52SN5loaY5HiGCPnnQUVdv/gMsWEoVEW+vBrOnKvPyPE7sQpJBNROSAGqDgihKtZTMoqc
9f7h8XB1GAZi8kQbRWOGp5LDelZOkFOzs4N4Fk+8McA/JHZ+WWKZYPV0qctlAZhhGvis2VggFKkT
v3kpnLmw9SfK8h+D5tQuH3nd7H9IaV5tM4GvYKZZNrSF6qqPIJXxMCjw8K8ccAZxZV6qm+NDMgWH
m/1tl0zFiAvNBDd31XAHaS6d97D8Qyr/uiAGYMayqCtINiBgulD+zyFInvSHTrCTH/ozJfPCQ9MR
0GYadXYkOjz6H94KWZQZE6TJYuC2arhi9iYm3rx82j8l24H1dYEsupRyOqJRDSb6D219EM3YVgq3
Bn3Qf7PDIsxKDEiK4/Gc9WezOpvLg5o5asbDZU6cIjO4YpliOpkz9ksIB+xX7UcPlM+uFO0oBOe9
mz23uIlIA7En578tkAlVyig3taVGgl1d7CZ/WNJAIOCs4SH1tkeadEIN5LCayXIatJHZRSp9hg1H
ARlbCTOW6nP9Nhq2DKI38Uy5K7O3psAjEKf8w/4i5c2w5cY645GGVvadRgWSVIjwTQG5RM+pI9gN
tEqgC1Gdi2NyMZwC1IFiGH3A3AOGLyViD04PVRH41l999Zvfw7qvJUz1us54PmmDZ2VrCxYOwRfn
H8aKFtn9xW8elRtbjAtnWR5PMqbAwMah2Vp+KdvEQRHHncWYY2n7trgxxbhxZ9SrNrUwRQ7VfelH
B+WxOSDR4yS8A0M37Leb/8YS47ZtJiE1PaGaMvv6kdIhEABcCgop0cXEk7eEK2+eZPOI3lhkbsJR
F5d2AfuNmzb3QyXYRMJYop5Cj/eggfl3f8+2H6BXa2wtts9GMRPSn/XtGep1013iqy6aS/3uoJ6g
s3Det8c5H2z5NUKFTcpXEXFNRexVy+0kfTZK9AKXYaF7Gm/Qk/MtTeYKNCu9teoUic94con8oGnY
OfG5ap6XRfL3V7ZdtLn5ksxVOJTD1KYtKstqgNFEt3tRDBvtRfe0s8Vwod38xrvgOb5pMmDTpqiP
rjMaI6K8u6sq7b5fuXBKv9CO/7MDgFFi1ZghAKDRQB4MahhNE5z+iD7MYDjp3n/8hgyE4IlpCR3K
zi5BHPpJpor1360P6wczsUW/eVBP+XeehM9mDHGzbQyUZMrQrqsEF5lMqEAvriUFndi7nIXRzd/7
jAyMoIVlzNr252dcMblK2x3QTQ0WWQsUYEvYvHLsbWOxZmFYW9PAw8sEmnlK4B0EIEJFdEAWA2lF
4hZODC6X9UeM4a0pbEIeWG5/yqtR5rT1SRqVFgE/vwi93SghL33XHvK043nJZjrCvNphThr6EhYQ
ZOE1NswkkDM0h5vrQaprB4riUMjo1mDKjWep723kEDg7yfuwzJlLDH3SUePDzJ2K+4ZYdm+6mvGk
xd/3d3AbKK9rpN/6JniP5LFKCgKHqcbkPsJ37Ake0vr8mCm9IwjaQZG5g2K8/WNOny7HogVJH2ST
oIHTPGZh6qEuJSwgxQPRmYveKxDZ4oX9bX+p2yB9XSpzAnW9In1KK7UyKQ5Cd1ca9cNCatuoXyFa
6O8b+wNMX60xJ7FLp2VcCUCz7Wu7q16SJnaKuDii1h8usvA0ZR9K5HmFXjhmlvVQKYmdtbIjoBV0
/5dQT/kdEq4/hLnnQTyo972OIn8i/0A0a0vj530DHFdli8aZVtWgG8R2iuSY5kHSvM7KUSIcMgyO
o7J1Yx0PdzkiiDBF8bOxprZQHPr6XirDsb7P5ojz0bZf79ezz5aMJ2vsijrGO0kI6wO4fBBm1372
Ij+bh85tDmoYu+qHyq+53CIcL2XHfKcVKmG5uCqulJ215LNVuLll57PLbRPibRuDMIKG+f5hAMII
8lmOvycF6H3Oo8EBUd5yGHxZZTLHIgZU3HW5l+ZgUgK1fJGGDwrv6ttquZa1mx1jUMVQ53UeazgI
JRRDZoCOOhAnC1Inv4yvcm1Tzh1wBwTl9+41e7U+Y953/yBsp11ufgKDMI02VGvT4zZUH0eX0gzF
L1kKUlH6Csud+YFjjoOjbGFYiHqjLFAOhI+qi1M+Jyha0YRWv/zsVqWSBm3AK3Nw4IStEuvppFRV
CziJS/UJY+jHuOIm6bajmF+QxZaGR0lqh7zBdxz9+dPiQSbNEbziTvuiHccAg4O8AJdzFFgavxJt
5GYuIJiQpUvVfDHHpzw/QeWe4x88M/L7uzYnc900I/aLTk6AQW0SjqJxjERehZhz5tgKcdzEcjzm
OAnwiyPK+WjralypAM84lZkr3MUeTnUA9vFnjkPyFshAShO18yisNMZFNAhGTmc+5ZkDyn1HTJGi
q50ykO/RU8nBGM45YIcWV63VVr3Ad7XMQzs+WCSc1q+cpdG9+f0WxbiZJcvQv2Ipx7MVbJ2YT0Oc
1KKoUiORq9xHh9ornjFV7+kf9s1tr+iXNbYqJdbqmNRmh4r3emznD2N2GnRexXt7s642mNA9zpJ5
sYpIcpUBUxLNfYJXUPaS3smH+Zg+m59ybzqZH6xwf2V/wMirWeYQmN0Ui3GKs6YGi9c85r75ID70
HlVxMonDQ6vND2nJeHfJqPmCq/z9kYN8faT/1P+xhmAFJdgQoOtsf0Wbp+3GBBPolaSuV7ntAYim
iarht6QItfGQrb5E3H1LW6xEsnZjignlkqaOZauEUlkHtQxodvgqJvpQaHMUH5O6d/GLdJw/Tq5G
lWxcbsKI8y3ZFI4GWoJ+VVBXBFmOnYOvxpheWqHk+CXPCuOWqbhmUzIP6NmJjtAiHKKjuXCSQ7zv
yKZrFFCYgZMA3zE50DeyEhJ4YXlqcMvUnn6hYYJoZ5fmRM71ncVDyc1I9rqLbPO8VJVzU4x4GSRx
HSYRfD+avW5BlloXz1pnXNYk/ZKovS3J5eIUrfGmgeNqXPCM0N80A7M31ezW4mex57bCU4D+DeVu
fhoD4MnQ9tGooc6/dMmDpNdunCyhqCuPYjd6eTIEFojKiDhfxrW0ZQEU9yIp0VVpgRVbsve9fROf
bn4LdZSbl2k3qF1cllCuiDvfWl119ic6cM+xsp2YvDFDf8aNGcyEK1K8wEzjTV4cli4Sk59rzwp+
yk898SSLeF+YAaRc0zJBy3CPKPPJ1M+Rzksk0/Oxt4UMHBV9aSrdMNGmT+mnwKwy+LOjfiq9KdR4
bBi8w8oAUhQRdcKgNPylOGbdxYqfEl7QRP/E7+vRZV2SwCn5G4VeJDRi3NXoF6birv9OM6CDh0sf
ue1tVzOMG4yQN+j1Dp6vZX4efxHNl97ySh6x8h+87WqG2X5RLhHW5hqVx6Jiw8Nd9b0OVVtBrqx1
8mDgPUl4y2K8YciaBFwieE1G7RISSz5KSXfXV2+CNfv7x3X7GryujHEFsOuaeQwBNFcXP4+IJyLb
0EvbFByz47x7to/QL0tsvsGM+zJCgRvNJkZklwv0VuL/aIG5g9R8tuKhAEIP4pdJxgsO0m37X2u7
smSBd93AiC1ExZjcItEis+wFFCim0XRbIrhF2l3WGuOq0fwkzlGYJ+TBzGqHiIqzb3v70F5NMyBf
m0JaqGaMTMpautaS2nVtnurWDPbNbGfAbpbIAPi8Zvo89QiMqEh47kaf5W+y8LNUkZxETDL2xFU7
3neVN+ACTcqgEZQgjoIOwPdwHhurqLZU76iMywdJ1sKYQIYlGg75uhzUmniT3np5nHzBt7ZRQkWU
9jddx7c/gf7EmxuljLNFzwe8kI3ysxo/6cgT9U/733brsN2aYLzHoJOUJs3pLWIgRoUDdsak/rYi
eJ8/7lvaApBbS4yzRGs/q10PXDSzEIxbdlJ96zV3EHgcaZtdQreGGG8xFZRxlRgbZ2GQ7Ek/Fh46
Yu/iYHCt+9qbPfncvnB7dLaOwq1RuvqbrVLVRs+UnNDLcvJGJFBST/+su5QSpkJDc+/UwV/1/t7a
ZK6AWkWOaEno286bkSTKweFtR2cVaSJEdhc0sfBqa1t4eWuQuQNmMRKEMsZ51xY/S782yj/7LrJ5
qd0aYKBfKLpeyE1EAVniqMcpoII6TTDay2A3B2htoyy5b5Hj/iz3WzpIbdsQxO9jBBUf7VzohZOq
SVhrlWcgTt63thWB3CyPpXZsp05MmxwbNhsHMj102WFsUaCQPxL1Ocqe5enrvr3NpsZbgwyAiEMr
SiUkT6AB4wh9a0/Z41j4s2rYRnNal+MUHUlSOWn6/6e3Q2bjF3ay9C1jqkuZVFhYqPUIbZteOcW8
0ScOnFgMnBQE9C9Vj29ZtgdNcAp5stXp1Aq8sUrenrFo0lWNWVuwQ8D01AVZ8H9T7OTgh8Xgx9hZ
8bgQk4Yib+vwEe1bBk8/k2eCgQs0TehCM9Huuqq50wbjXE1PUsk5whyIsBiIiM3FsOKcJkAzy5lE
zMh3lrfv1TK9k9hA/ta7GJQY5lSZuwU2qECL6KkeuiIh9pu+dJmduODJ+QG1Oi99IiHBdFqNdr74
7W8qx9ffILFsJ7lQNbHQJag8ostFRj+5OOleH0/h/lr3P6f0G99JlUoToc0MpXJWok+19XH/73MQ
F4KL7+8tKm4mxSLWMVs2nfGOXN1VwU49uNCRDCzX4GRMuAaZgKNb4iI2KtzO0gX9XZ/oRTnayv38
Iwkprz8P4Km//dlXJJGBCRDfDzN6eBDf1D/UNLHn6RsRHpruGRVqXCvf9z/nPij9JrY0Q3FXMyhx
QiELgWiWd8mKqZHqm962nKtkM+y/dUAGMKwk7kpCEHDQ16x0srzJp035YsgTZ9uHDUlkYKNPu2qN
ZwTfqLuBEk4uoUXCqcju38KSyIBGUedLSSQc6EY6NINjxtCEdebKq3kapn/4ajp0qsB8DK0lBjpA
Hwzs0PHV4lTyRksGQSWqF7HuQZjkpJTEVggJahRrrXQJ9n2DZ5t9bQ5CZSk9bZCgNMV2HkMAWkSf
vOEbwuBBUuaciPkpEnLogJFXju3tTfy1brbmLSSRnsJdaD1lds0j1j/bUkgJ6GkhZ53txBtCni7c
ZoZeh3z9/35ttvTdipg4bcFz+xOoQaWJaSkMVeg2JRjiz8L94V64mmOgRW/7pCE9Nq915aMckBfa
K097BBuH+NERSXvXPHeu9Zh8XJ0k7F9Sn3dY/gBv19/A4M3cJVmGKXs6MEZrx6VboWHWSaFfWyGf
YccXbg8MRejfEe5qkW79zctjiCJw6xcC3VrRof2e6wn9bjZqth6kOw77jsTzIwZ1cpVkXU6bpbSi
8jUrci15Psj9/He3xHVRDOisoPcSEvrybV0zoBIsjRO5bfi1OpRedtE4WZpt2L5aY/AHDQxVpFSA
uNo81M1xyVcbyXQDfIr7X287lrzaYdCnHdJcawY4aFJ9ttKzFp8UTCHoYVWMtio47cjhb9lMnNwc
QLb8rYlSJZMG2wV+k3/MY+mDnf+z/tx6q6M4KLiXNq/e+Icnx681shVwtGkQIZ8RyOq1U90PQfod
D4DZqe9R3XzkETNxPig7Mq1VrViKItyEJoaUUPDSA6hlg47zHXlmGGCxsrmI1AFHLMtfyXA/QpEE
RJQWlHO0ux6aRBZv8m477Lt+RAZFpnWo9CLH0EM+2sb01cje9h2R4/BsnXsw57YiKSbmta4I6wjd
/cmEzvfcbmaV4/O8pTCI0Qt9VvcTWh9L6R4PbHn6/t+WwiDFopO2U2k7uIDmHAwBj/HdqvtGyaOb
4a2DwQgpztB71OIdKBG/Gp9Sk5fI5RlgwCFpKisZB1yWdeKJ5kddftn/UD8nZXYuClbWqiaxvM4Z
5kwaefhHhKJ3DiVYIG1AtN6es/xpMka3mfRgqUVHUSG8NctHpVw9UcDhQqHJMomn9EhsCbmXL4ot
9Bhk0GS7GWRbnhIMvlooimMIKBpd9LNy4ifO1WMw+di8ShJRawDSRRWs3UnLw5VXgN+kd7nBS4N5
DaX6MGKqCUs178Qfmp9DrqevoHWm2+YnSsIQg7I6eRy5Mw2cvWdHgHpF0BqBYG30Dld8PMSgo9Ke
vk5ue7/YfGXBP+RIfwEMy8MotJKRpR3qErR6FJ8yL/4ynqCL5bXegDGKqrfLOx6BNT2Je/5HN/hd
oNLoWhLT0Eg5C+JXqTg17Z2h3csKJ/u0HQjiTS6iICJjqIrBBNJXWdzQKL88x2Hk1AjFVndwEAye
h0DwqJ667KcH8CAerDsqGCO4vEBpO/a9+Q0MXowRVHGbAa5EpwxBmONXmvMv92PrTGHJG2Xa/Lg3
5hj0aDRzWTU6JhclULAwX7NIRGxWf1z0zhcrk1fs3rwRr+bYkVQhX0ZrTVBLHbLOnqtLXPtWe670
h0qGcph2XnlzMZs31o1B5vSX3TiJREBDmCw+EgWFurBaH0yeXJZKb/LffPTGDAMA2aCN/0Pale3G
zTPLJxIgiVpvtc3qsT12Yjs3RFbt+66nP0UHXzxmlOF/EiB3BtJDqlls9lIVJzaj+1IjDIfG1B+G
AkCZQZwufuwWzBrq5p5Q213SaE/IdxnD1dDZ9srqQeubUyrRnRRBlnCRFEdvOwU36uAYiIUSk7rz
TAKlL31d6vx8LHdm3npliKpSpe5nIgUQmT/NarwHV9DG7tP7TtZ9mRT7BtIrRVL6OM8uQNanU506
ardEPgVv8vVrYj2Au9gCLtiRTRv0HjUIN7SNEqgIvbsDUuMO5hCFAqeij8pg8QIRyBClTZainqDI
JyV+jIzDhHR49+P6ilYvjosFcbhTx6mplx3yns10Nw73aDPBpeZctyE6D1yUY3Q1mB80RDl6pQYm
RR76mEq3lHjQbKXxi1zur9sTrYlDuKbL+2xgdYuo9Qx6LmK3EkmdikxwAEapklpagsygLGuOQgpX
MYwjvphg59bv3IvPwyFXS/KswJwtI4uKt0gRhPeo9D9Wfu/NXojuqThotzJ1RW8xkZ/zEgE1mATI
lKDNAH2YjKHKellCJ9xhpjj4HxqD2W79DixE05CCRAPKb1Np6qLb1gxg0SPJH4nsG1rplI1xMqEQ
ENHZjXpLcA2un643k5xPjkpiJyouSG8ypGBalk1i9WdTy/eNDYrN6/64HlBA4u+/9XEOiUGYNCwL
XHfhx+5YeOiYDx39LN/Vz+bmtSPlu3WyhDX61bjpwirno0mqR0VssXcSFL/KyTW3oZ+6bZDlHtkX
vrSbEn8+X1/q+k37tlLOXxfbjOY0AWjZSXNnN+lOSUuvIsNzJrW+MYguvvU3/Nsa+RKlVvQZJqjY
+I/92i+cb6xHbcRseO/1R7guqizO8vJPa+QLlWjrKCW8QMEta32IQ+PYVt9IYwTxNAW6Pn27bkxw
NGz1/S3QRaGJPgscjXj25+i+rD9S0IJP861ZYcxIVIMVnAq+NFkV/7nM1NlBAZxeBnNr9fZpJPXj
9YUJPx13vxVQHUPvD9IvykN4GnaMmmvYmosz3bPyCoZsRyf/IrApWh9321W5Whh0eu2cHzw9MJ8h
V+jnbvHEkoIzKLKH+9gSzj2sXxa/DgVfvpSXkIToVcHjLL8by89NfZI7EXvhH0LqNyMcxtAxTqx4
wU3ReUqAbnNIqKau8SBt8iDbiOa+RSvioKUzOrWcTBy7uTyZ2k3f+ZaohL1eEbg42hyU9FKSl1WP
3EWys/Y9astQ3N2pGAgTKcVcdwqVr1bSJZEwBjNi5yREmfYjmlUwwG45VS4SnRNZ4uL0GV35Wt7i
G6F51Fm0Q9166hQ5bSdI2QqcQf2tcJlNuUlAqfHa/AKpbs+60wCJaLUBF46Ihe66M2AA4D1ERUs0
ZMMMZUmzTfzaCE9FE2McMxbE3qLN4/CCDNWQ6iHwYm4raFaHBwUiz0gKOQ36pa7jBHOtP8cjkMt6
v6LJWijtGKNrjKK51fTOkj2r8efF8pfhwzLuoDYlsCjaQ7b4i2BfbclUozgDvhj6kJrLHanRuDeL
NAL/ENb9BxKIb96b0RZCxnp+fXdD/sBLAq1yWL4blHZ7cQAiC7aRQwlVL7WClkDbqqwcmoI16BZF
xERDDhJDuA9ZdRpKQUL1DwHz2wo51IDK96T2NqYnJjr4TWQ+WBE4VkmDQdZ0a+mS0xnJcabGUStV
t6CVh/nh2bHm1EPjxIuSm45F8Zfr/iS469RXrLv4vLVphUnIeJXyj5PH5gdDH5kWX7ph0gjy1t6J
+O9FCPDqCRcWl1gpyoopIDe4DsiRKVJBW+6h3g0bySOCiOh6kAIR9vduJcWdVUI3B92L7bke8ZzX
qo3SyF9G3XaHunEHqgiiBwEYvFYaL5bXzJWyjAouIN38bER7Gn2qYjcRNZj8YRcNyzRlxbahqvh+
YaliRWVmEDzzItfasBanZpuX6CGcvWkDrl6Bn6yjwJs5DuLiucujTkJqLtK+z+SBSpBqTp+v++L6
zr3Z4LCtNqrKDCmImyAR5ij1E5SxHasiW0vLN9ctsV/7O4q+WeIwrenLLm9TNGsV1HAgxOs1vbD5
WbQaHtCGuqcLQfoi/BGeFq89p3vUsSsnPPaeEcjbeld6cSAqia4XspW3pXHIplQ0rOSSQoWIjG6S
HZfWnSS/qCanno9qg6EqpFG1QxMGZvU5FTXSiNyExzi51Qc7Aopn4aauzhqeIc3T9W8n8ny+OBqB
2VLVF2xs5/2cMaU72yUblgCgvmhah32lK57Cl0VLM4sUo8R9W8TVFq38vh6X39Q5A23nd2XIvOtr
W7/df308vi5aznPYGjPAmAl3sMASw/KBKhx1WQfFNzMcduRymaLxHfMTUdJ7iXzWp9vK9iX5Pu/9
QtS++Ido+c0aBx2UzpEC3kpsoRx09BDO2868N6LzFCKpeq+Vt50qmhwTnG++TmpWsp4mpYYEZfg5
iZ8GNbj+nUSn7DeyaH1qM4qeJESxSLb6TMienAYUCtjzkNG+Xbcn8kIOS0iTJVRhdMZNEZC8duTe
l+pjOX3MRQS1wpVx+BFmidqnMRxeeZhdNudsQO/1E0pM0Gwug9gTMlMLIMPgIEPJFamABB4MJuXR
LJQHqeg+5iMYu/5pD/kyaoz4kio97uUe/TwyWEjr1HJSMPPN27TZXLe1SkVhvKEwX/QsYrs0zB4O
2IGF0Eej39b21VvrccRDXrutkJlf3Bo9MQU6fczIyTZCdXT2YLsCXHxJVMu6tEsluAxLz5LD5KSu
vplBrSNvRTUzwRfkq6BzjvZUyJPg3lY1R5O1Awopm5zKgm5DAWrxtc+h7/RksnC3NPLkdONdXD8X
8u0E2k+UukXFB8GJM7lYJFKSTE/YfA1iRina2MM3TUvQpOAufSsIrf7w9PkFkCYXjXRUVSBIitiK
8ZbUZ9aszoZB8jtVSJwlAEZ+Gr6k9aLGCpZlDu7QfzCjj9cdXwQfJgcfBDNJiSnhI6kbDNMeWpfu
mu0AFjfrgIhjRwSHWuQTHHhMth71lWGrnhE2CBn3KBo5S3HAY8pQjyQRDVMKPJ0fgC9StDKUTKOv
LiHFnoNfc14Q6nQC+BB5BD/DplbqkusLLmhoWG7Le/R7grvGRCyQ7EUSUKuOjsyIoto2Me1XJLt4
rgyExBhEVNEjZRwSw3QyepcMt8u4GURPltXNu7DEPcWWvAUNNEtdSOUtjQ6p5lJRtLYac1+Y4AKb
OdLLdmb9V7EGvRsFE2M6KrUWpIWMVhCqrT+cL2xxYY2hVSk2FbYqa3bU+b7sdxb4VepPc/yBQJus
3+UVsjOLE7fnYdmVImVn0XZyCJVGfW7nKVw/6fww/GZrziwqmbwSN/92iVyskUMmSw7zyO7Q+pwd
6b16lkFqxNikwc24b9GQUWxZi+zg4znzVdoMpzQQEbusf1BiapZtYKbB4s531IxR1rC+1QiU6+Az
jO6qclNr2+uoJbDCl2ryuSnNWMNt3YaGC4Jyb5F+9LRzulDYTM488Pcd/bUgvkKjp4Uy5QpOtnJr
7A3XlB3TdDQwWDN1UTzSDHHFdN1R3kxy5y6iha6VUgtH0aXAoJJHVelGVTvBJorMcGcvbPsyNRjy
d3LhNlVxq+tDYBuiua4/nLu35XDnjiQjlfMZcVxRz5VfVmaCJrjIM5PxpJVpAObalwbJpXQM7ye9
ok7SPs5m8xlvflcrRb9m9f5R334MdwgtxK0kn5FeUptjXd2F9JzFXt88Q/Og6AR1YdEGc4cReo6D
hjw2HgFG86haCbo+dYjtWP96GtiNcXEjRJVS9ZjSQqAMVuXhELVuKt0khqAQIFoN29kLK5Pa6f00
gjMwTVNHmXeYJ66nWRAerF+kF9+Hw48U/CHVuCAb8h8l3LINN3PAWuxFIwTXF0T4Ws3UmZlkyDjZ
EhglSb5D3w+m+AULEhnhyjQZWvZbImNQaUReZx6oG9sbOxLph65YsS8ltNnfL79NbcSLpkNgegyD
YfqaIgkslYKVrEWK74xw7pxkdUYiDfLu7NOAxsjJ0OWeYrIlx7soDkRxzgrGvzPHeXXajgXJlkHx
BnS8WvZ8kqTIibXQqZe/4ER5Z4p37S7P9aSbIFxvpk5iLE6RbXttd/3O+sP+6ZZGUI7G9ci5wlSE
ExlIoQBughEaQK2TeFa4tbzWm3w5Bhe0aFh+JVTEut4scheJKVnooYhrMDk2z2Hpa6ZvK6WDyIrE
gqfeugO+WeLuEqL0hjXq6PGhqETaftQEgxEI9o/9Wu4mfrca7h4xshwkPB32b/nKCu5ZQL1qmz/3
XrRNg1TEaMiA5po17kjpLRhs6gY+IXeQpsnDTZVFEP6I81NFqduFiqdMpHGIWQkklFduqHfL5I5Z
XJJaomWM+k7+MA+3defFhpdjfRJaNHSRNdGH405ZLSdqDRkATAQWD+1UgVjkNGeinlmh63MHDAEA
+N7SnNWQNZCdBQomSL7GjYeOzCDx49tSMEeyjh22atqKaphE5W6RMRzlqiwqhUk2T+P3gsjuaAcR
FTUWrDvJLzt8a1seoqeFDhIgMbJcNW2ezaJ2LVLfLXF1SBbzIY4+mWbkC04C8/TfffPNLIck8pCb
ed1jeWxUPvWnLZswzJ7Ihjro56kd6ncv102u5cfglW8mOSgJTRl10g43DKPd0FzM5UAap0MwfCpA
hpTehLv6qHryIYOSCyraUuWIOIvX0tLvfgKHMfMQJTOZcf41+WZO7hb5YCzgvd7L4dkmjtXt+/mr
YNXrkPO2ag5y5DnqxhHxFVZt7ccPSVAdMGSV42l/oltz07l4QJ11bz602woT1VAf9yrRzMI6iL/9
Bg6IFmprUsWuDVs5R8m9bDhjfktVZ7ETgV+ttfO/22EOesIxmxd7mplfxdsJVK7jPSMsZESF1VP8
3fbb5/HI5OpsD3CEbiBxA8hasejdb+AAyUggK1CG2HJ7OwUxBuUlVzmRjeyx4QFRCCg6vxwuZegD
jzMFezsmuwJ69RpxjeFB7twShX2rd3pZ2FSw0sjwbn0cNEVoB9FsCQdJhmYIRMMP4YZNkBZC1t8/
gO4vx+FF5cuyAy8120norCBeg2DCxjyxqWA1yAN6Fk2drHWmXq6MFxZYskrvEj3Hl4twTzqjT/dV
EPr6Wb+fe0wmRiDfHg+iPrz1C+xtlRww6eWAkYysAMurHIJAc9mOxSNpKvc6EoiscNiTQMF4TFND
AWueT1J3Lo55fn/dhMjzeVn5NK5lCOxmeI8HYCL18n0CHiXky0GxMT+JomvRgtjfL14MhT40mBeE
G0pl6HalFJg5IlK78q4vSmSGQxQ7g8ZtKOGA1WiwSsvPOmQb0zDzr1sRuh4HGgXV2sKwWobTPxkU
zXP2ZH1Dfc+fd/N2Phtn8k1gU3A3aBx2lNl/MUbjzT5jTsbsiO13vobTNX7JBRGN4Bbg+RTUiNBO
wbiKR8fQM5bFGbr8MVliN4wTN5pVQTwvCKB4CoV2LkI9GSM0yI25T8Pyvhua3LENeWuEhWjGae3R
f4kcPGkC+soh1wGNVHh++9EMlq3uTz8ah+nDCacRBJDPUyVos9S1KmWQj1yJw+hsQKQfaDv7rJy6
fTk4qPHdjKGjbaYXcSFfcB74JqBSU4c8TYDJ2NZ09KN4F2ciHBFEhzoXtCiGqc9m/Bq00I19AFGu
Jz+wOqaBWBuZdU8UHK76pmkoOjhLNA00FO+xJDOjYdESJAbQ2TQtHtUdWb8DC/Bci8hYVt9GF5Y4
OAmtTA3DGu8IPT3WUeb28cHUHvrW7ybwmYhmLdZIh21QmP5aGAcrZFosjKl2iDjnOYjQXTtKWuqE
4XiXTunnZck+JGr6fShDTKk35zqLcAE9kTbc6GGzGaLoyYxDX83HXbt8KezWHXA/CqBPtCMcCqnF
EKeRxJgOhk0yny3yIEVeqRxBoe1kUuwIQG/Vfy92hIte8pEuqd3j2sjx0Ahk6Nf1NxEaAVxbRtd7
uiNuCYJDZxaRb6z6tGlDtE/WLFUjnIslejqEqo4ssaL7xHi0Rf0a6+t6+/85x1JDxWgrW0F7c3NT
KR8m21+mzfW9Ey2Bc6YIlacEqrtIkZSb2diSUXDuRUvgPMFK5CpJBhz7cnH0PHXTalcg5Xx9EetB
ikVkFf9U2eJ5spQwKQaZAZhyy5KAERuf/mLfVCfMj3l/MRpgKxfGuNhOTTEbR1CA8Zbs0ehxyA6J
iKB9TTXmnQ0usuv1Tlkyq2SpiWY3T87sF950oBAORMHdL85yYAXjtjzMnVNvr2/m6lV0sTwOqBet
rnuzQdIsaRREzJazVNsy2Uz5D73rNtASJcvfXbUXNrmDZJh5ZsuJybbUbXaMyUPe9c/tz9ZG79/W
xx2qesjmBLMqwKbK2toIG8IS11BGfXtQDxTJs3Iob61EOFjLPtlv6ZGLNXInjbZaU4BLUEG/MovM
Yl9NHB1jjtEWcolwUlFsthosXdjjTl7UKLZFF4BiBoqG9E5SPoPbIVeFZ28VQS7scOBr5EPbZRT7
yaJc+YY96SLP9vuvapD50R51NWG0tBrkWpBNs9CyzGK091d7K9VDa1pwUWm7oG2OqRK3nuXIHrRS
A1EL1Po+/jLGN3ypupEMoZYi40/O5XgrQ29FR7S7RKKi7vpGvhni8mcg9I6UphsxsBlOhyTMd8S2
BUC5njB72zm+nUu3GskYFA2xg9RjEC3Et0oLf1E/TiM0ZhvNlWLFSdP2YKr6Xao3QTNBIqsZ49Mo
dTdSXmw7VXUhaRU6faq7rZEoECF8pAqtBT919eK4+KUcAlrNLMtGh7uvLX5o6pNUfqSDMHAQONJv
vWBWUwxVgnQ6eDB+aH4N5V32OmMTq/Et9a8Dz3rq42JJHMpJdhc2RoEHxeiCPx1qu3QH7Z4gO/3k
FhFFJyLH5YBuyelkpyYct1c2Ebo9kwqK9vE3SfqbOVzcVm+ey0Hb2OD5t1QZEs7IPKLXE+O/bps4
9bMc5EfUQbxYKFwsWhyHbjSR40aSErDEa4EuQ9oBmkDKbgpjV/DRRKeSwxotszPQJeG2b330AiE3
Vn83cAlnp2FTuD2G9UTZvz8EM792k+8OM42OVmoMp2QccgsGW8K9BkcpcRvKX0TFOME+8i1ilUwV
PbFZxkV1pyQYpGclDOxeEAWKrLBzeJHXMfBi0UYKBymKW7O/U/t7EC0L2UzXI5e3jeMgA2z+RdqE
qM22nenqqi/FpZdH/qxvVMMv1bvYECxL+KmY81ysS5UHtSBN8lO11MDNZ5R417IxRHU7gvr7y3Vn
FGAizyIgtTQz8wpP2gJziHhRO1qZb7NWF/i8yAwHHIM0ppViAzjmfKO0blV/SfqXf1sJhxhm1hpN
SAGFFvZs3oC1y9I2/2aCQ4gx7duoZYnfsjppVdCXL9G4u25C5HDs7xefX2tUo+wY7i2lHUB8M8hj
C51D6lYdm62llm4hT7upXp6vm13rXbrEW77RzCpKGx17QAim8W2AQjd3Aeodmn0JlHKbjfJi//9H
U2HRtmyNyT3ohPteytQ2WYMObY+Qc6bvqj52NIqpSisXXJLrvvdmiPtqhbmgnsfK6Vq618jToOyM
SuAYf9i+NxvcZ+sGmxhpBv+WNyMTYes3UWBBj7PKUQ/AoyOIfEV0pv4AFb+M8nWP2JSKnkgjQ3WF
yW29VpB+kon3W1Hszz7H72+NN2NcKFmO4PkoFLyniPa1zk8UVPZ9/MlsPtqRaPLzVQTwmi0O29XO
0IrIwCEY4+ixq9J9HFa7VE3cIi3u2vq+ispAQ2WwG2e3zGSvt6mja2Ay0i13kKMD1SKnmaPIkYwU
PHP9TVWW6OGy7pE/PrRJfKuo5KauX4ZKcwyoAqkSBK5y87ZuwHUqE0dJUkerQa6gZn4d5g+T3rht
mzlaXt4sWuxqdulUoRYsau+3Mutzst1Yrd1Y6o5125xI/nGZ2s4ZTMsdYxCD9dI2HrWdan+IJuUD
pvQ3k/ww14h2x05ywRG1U6R+3+TQ7qtS4XOKXVLXtpO7xGyjr4aZ3f7smcj8JPS7bYqRIPacoqH4
MSXyFe4OQ80lSrUc34+VVwcU5XKU7mNwESSfJ5/NFiZgUAu93rkOYoKDrrG/X2DnrDZEJQS5fKk3
GidLUJtT8+ohE6Lleuzxdha428zMIX5thOhcMdIHVfpO5P2IOIc8/NtyOIAslDZaMh3HO1PBiDZG
GAIf2Kjkv1nh0DGfDFtKMRYMWuFuWyz1Gdzt/lgsAoQUfRsOINWiGPpch0tQ87RIrj1/kfS/KeW8
XSh8KQcNYGDDnWAinm+7qvFp1T+TdNiPoShdJ0Jevo4TplZrxQNC3KTBt9dR4mj6pwRKEb35PLZk
q9jDCTq0j5ip3ywl9Yvo2/WvpgiOGF/d6VLZKAr99Q2hBEwmEPXnk322jvqn7ABVX/RsRz5KkUMs
+JAC3+cLO12W0lGJKhTM6tYZyVkFy3B0M9Ef1xcoMsNBSJXIRRGDbdjr6ue0GPcNCt7LlN3MVJSc
ZA5+BR11DjXGhFhahEFPb55qkKZj+s20vKRqbu0ld3P0VRmJ5l9fnMgkhx8DxtWHkeFjY3efxjp9
1GYZhTizCqiBcc2o2yxD+XjdJtuwa8vk0ESSlN4qWbcdBlCcntyE+uJdtyD6ZByS2I0sTSQMMZIh
4f4szNyJa+02NruDbou62/+Qzf4FwbzUM1LZk9axaL8Lql3uM4ZyzYFakfEygCZsYwT5A3kBk5WT
Ppnfrq9zPUT/ZZqf8l7CsY+jsscgWU0COe6DYuz281y4E0HfogmlPOVrW4iIJAUAyjfV2rokmVWL
Beud35iPvbGx1N31hYlMcGHXjPkSmrc4c2UX1OPjkh2qcHvdxB8SVm+bx8UiUxMZUqwBOSeIdUxe
6ygH406/YZoBEH8+/AU5xOUjw2Cn4iIkCFXJJhk6nyBpiTI7WDQr5CjbRDTVLTjQfGG4tEcpHFn9
Zlbvq+GENFlQjbsJnVzlMVNEA16i78TBh2kmijIq2MNcejJa2WmHU6sKPpQALgwOLuLOXkJFZvd1
+6nJMUaGxMd1VxCtgoML1aziRmdJ8DzbWcXnQi6cvorc60aE/sbFHeAToCNpkPNlst8y5sNYr1GL
HgFWwC1uRP24gm3jM/ukZbxzOVDWNiDo/EiLfzui/PR23RmLUb+igHKiOsZTwGfZi5Kvf0jp/zqk
fEpfs5M6TBO4s7zvduN3Jnen+eUmvOmc9ih7ymby8XS5jdEFOm/6Q/ok+Giru2gTAlVsVMBtnkqq
jo0lGhMUwUmrnbO08HpVrZ2yMN3Y0o5FCl1I0KO6dawfiz45xM2wj+veb3TdNbVI1Nq1ivcXv4Y7
bnnRpampoPFO25CAbP9XvS6RGe7EjRBSNiSClo98OEJrta0DJKDHybUG8BCRjd0UggO4CloX6+IO
4KQWJhj2sK6Y9flnJrvPXqg9g1g4fsi14m6RJIHJ1RDhwiR3Glt7rnraNGgiy609TYugjiFtbM0/
Bkmk+breRf1m6/XvF9A/LFOHNzpqXwQdmiQAsfwu3kkbbSvScVcEX+616+vCUqvWuaH1PTKPN82u
8Nra6Q41+uSgIQd6RncEqQ6GujSoOGOMEr08gmfvGg2/rVyslLu3ZSlfqllB904utXsJmJ2Gi9+Z
nwYVfdtatRul2ouLzi1CupcMTN+Qj1qX+FOWfs2VpxERvArRwLxBPafT3XiJXKSgnVCHrLbRBFOB
ZGo/39Sj7YVZ/hea0PjxGKE10IGkYZDh/Q3dQS+iIDZq2KMJBqJ+8fVodBr5HHXfmypIkaogeyV5
kAaB4XVX/GWXL4loklG1ioTrp2u8SdspS4d5zAKrFvAqr78V3xbIl0MM2Y6gUI6vMt7ryAxC9erQ
HezPqL0E2XdhHVsAna/34YUvRvFc9+jkYhRESqA8y34RhPvmkIGuzWl32ta+E/Ulr/ekXrgf+0kX
JkMbnWo2XVg5a/CYSjmr1WUPDcYlyl10aFw7cUT37GrwcGGT/f3SJkhQTajm4sip+3EonTE6gaNF
cA2xWPS3J9OFEQ7426bR6q4HgiTHBR36y7bb/uwqJ5gMKIT80aI1cRfAMs+5mrbAY1Lbp6zKPUOy
fLMKBRgs/F4c7lOq9/mswkWMm2RHNwZ49YzRWU69p0NU6lWLfWf4gr1kGHRtL7ljPpdNWs0pTkH5
Y/TNoL2R/CxxG5+J65gvQiHb1eGDt0/HqwloXW2MZgFz0BKf0KNSfdXHb1JSuKWxkeKnGep5vUgb
dY2T4BKHecIKvJ8aK2MPw3GqICY91UGuxX6EYTNJHnwydl/krvWLZskdUqVu1FBMygKIu7DempCk
dlI6OfbynNSxpwO3aQVS/xBqtYnxmFnWt+ufROBur6u5OELJtORZwtJlOaqzGP+oIy/XY4GzsbN/
5bO/DuJcGJGHlkpphPppSI+yvSfZ3yW3L740+wUXFlJdI1XNvjQiUR/oE2Dg3h8OTG+SlUxNEa/L
+r3xKzZVOeRRIFhfFjVWhKyQZR704StJt+r09frHEVnhoGc2tSWbe1zpQ7eZdc+2XVvyhaOfIisc
4pRlkna6Coc1yY8W2mTtGAzRTa1+vr6Y9WTNxTfiEMcwGkrNiuUM9/lnuo/3kuyWG9uvPQWDpb52
iNHyACIPSPj9hZ7XuzPJ4c5ghRZEakExEdH8pkASMc0m34qVQ0/7IOyzTYRoKIzGTvDwFDg+PzBZ
6I1KNYXV1TGR0cVOUuaCsE8QdRKuINdX04hkDdpVovpFD4fzEH5uCgr++AhdAmHm0LK57fAzBGZF
C+OCzVwzCl3J4TN4u4Mgvz3TPhWFTIKLl7C/X5zpug7HdqgwA8LEi6wfVTBsqwalaOpkvvQSeqIX
ngAKCY8hkFmX9G5CRi/dVcuXMDqMor4O0bbxsFETRZu6GAHLkKM2aTzn5fB4/ZgJTjPhMINqIaka
E7NBvf5c1N4YfUy6cxJ+/zcrHGYglC10e8Rjp8x91s07B0Z0p8QCF1j/Ir+ic57kLG/xGtEmlCxl
eQN5tKE4LKImTPZDf7+a3kxw27VoaVN2My4ONemOcy0HJbhdbQQGXVQElSwarFv/Om/muH3TIn3J
chXP+1THZPEc77LK9A3VwHyTiMBCZIqD2yRL+4hOeFKVGEfE7THnZ7tOnFBUOlwfG7l42nBYoGXj
TGIDX4kRZSye4iRBcwjv5zv7pN+Yp/7ZhlLH7GQ3UeeZd1SUp2LruPIFLQ4mqpiYYc7aBHIt6IvQ
IaChh7Jnshnzl77xr/v9eibxYrEcSES2TK2WdVsgY+EvXhGg/zF+Zdg3f2hb6iPku25xHeB/eQzf
mpWGsmQXM07aT8pVa0c2yTaHds11M+vI9GaGOwegnlZJquLZ0Q5pUEt4N47V/58f6PKNb3G+b2V1
M6sG3trK8NTK/Y9uabcxmgKvL0Tg9hbn9mSx5WgqEJkpS+FPZeGO1ngo8gSHOttdN6WKNo0LKyxt
jFuKqqFHJIqxLMtBURT9G9+jEhPkowZtcONjbGKsog3KvgsUHZq2VuOAVeYkN+l5KSDmldmV29f2
YZ6gnTCE05nW9leQVJ6UtvFUYxLQGgm2h+/wkieMYaQVDmtvetnUOkV5B3XFCDRw1/dmvRfq7aDw
RGLGYMYgRmPPIFcJ+hOaTX1KQPKJeX4v2RpP42F6EZhkQHMFCXjBFyutklEukQ5QNz+rgUnpIXPq
WEF0j3EMkQT8evX9Yokc8rSm3YOkH9FdctRv6aaAqmN9Y+2sR7rNnO5zgolOtFK223+8s2wOgxZd
XlqofiNHjOb1NisqZwZXC4mX41hqTkMFd70od2Wza/oiEMOAmkrGEhkQBkGZpzypBcqsaC8Ah8+k
iWdWRT7K/n5hL+1TIk0jfNS4Z64D9hSXBtIM+hswY6EPUe0c6du4Db9c9x+RWQ6f2kizBoztYJnt
Z1r4agbdJ+0xFXFACoIamwMoex4M0KkCaa163NSttQEf5Me2sx6vr0Z4ADlwonm8YFwT9+IA3U+y
JeBDGEFFFzrpUQ4YA4OChJyonLc+2/zrTPzGMhYjoaBA0xgvrd3gqW66XQ7FFxOV+OGDSD35+kYS
fjavqhIDTV34XiUIk4vmbEt34kr1dUzBFOB7X+w1WoDkAdcJEwxfdpAL3xXbxkcDWxA/iPKZf0jK
/XcLE14PphzDoUXOio08kSD3GetT5KFDv3TYmH3o6d64FSaLRfvIwQn4acmkZXAUNmeluTlkAEx3
OnxlnI/9rtuEgYhMgLnen4Ga8JU9mkBEFeLXqI+mIB0xjK2kwsj4hSIIHrIqqPIKmiKtLzgRom/J
4cok17Fssq7qzqt24MX1IhDcxFDm6yDsoQgu2uthKZE5NLGzDu2B1oAXMvEhzWnImK/EBFbzJU3P
2mS7grWJPiKHKkZnjZn9OkwWKAE760royA/0pToMSOfWwfxUjG4ryj5ch0wUat+fDr3VCFkIdnQE
D5DSPkwqaq/DSybq6hdEWoQv48lp3SaSjINRfS12mttv6GZ4BMWLa7vQHJQDcL5BEoZJkTFsS/wQ
t1JyFH1TQfRP+BpfY1ZNprBnb+tLt+EW5cTEk1/mZyNwuw/a+fo3FZyS12v54hrMiFGEM3vJt3F2
E5fjCRHssVesQyxVs4tynyNJgPOwmbzrhgW+xFePYsx39nWHnJIUob17CqwkMDOR6wj3koMdeSxm
JHhe93LykCELGhmTBhnCQ90F6Hi2SKFPaJGt+2JDjVLN2srEKYyOPdh6WFyRPE0QbZY99nSTguvb
KELzV8GlC3tFRiraL4hjQK7BGIkCyU8C3MHxcQ50N/WSm/Hwr0fyNWi9MGqFHXhnZ3RNYACmmj5W
yTaxfVtEgCjyTQ5u9KqMoVoEqsWfr9KfQiA5CNSvb6EAX15r7heLUSNrDOmIvC1Y7vXlo0W/NhBp
J7pz3cwrn8KVC4kvFIW92Y95JCGSV3KUoMubvDGpI43WUbFih6gFiLNzy5cSJCK1u0Q1XG15xhz9
jWxJL1OP+QB1PMVkOBbqfKg666Gj44e6SCClRb1Z+zGiY2+uai9H/3aGpsCBgbHZhc7YYWihbGWf
KovbNv9H2nctyY0zzT4RI+gB3tK2GacxkkY3DLkFvfdPfxKz37/TgriNONrriZhqEIVCoSorUw9n
BYM+mmyBe9sFdT6o2VFOEShyVU2l5oxtC/xTOtu33awfjLT3tXbzG8iprDEkY02ww6hUqvYjMyyk
T86S24m9ItlNjuWZ3to4CJyemwVOYP8Y0BveTs3HztXd/F5nkl3lN6y4qZeLFp5njmYB+tBg0dAR
XwB8KDIMJudaZM1TNG0yZgWZNSGc9TTuE2YDQOwU3cexIwdVHf2hV0qP1ECdzUzSTtk7GperE4KZ
ow7d1OjwK7ULbfZXPH0i9ePQS2o2u/gZEKzbBqU2CG/EGz6BiMxEOaYxQ8akuO0tpyfWAlWKn9m7
dC4MiTd8uQEdoXAo+9Te1tAJpE9dLflkMhNCr8TsF2PNUnyy2ZpcjTS+5gQprSRut78x/3wx8dq2
0YZUW54jzEt/ntkarknsQZjB1VXZNJZsQYKH6/HaFarOE9oJREdsCbOhPcSVDNK9l8pebo3g2hao
XLasxDCqMuVeMQYTEj3l8zg/Gd3HPv9wPRbLPO7tVr2I+Vk59DPl8zszZFOyH7blKoDGz58m/b5h
Ic01t0lk7dz9MEXA50QNymUmfs0Mtq5W4kTBq9VxXjpjPhVk8o3aupmpWbmp/TVVlJs0NaTKs3yD
fg9R/9gV4UfbzBqq8mIlCDcjLjaa+Oar6Q4BkFs8Bfpx/dtKlimCkFAeq+POQmKnR5wMZcBDtj/+
WS0ZQo0IFxQCE0ScwBpi2rTbijxLcwa3skavUD5eX8iu419Y4Gfwwkfw39sKUGGAV7Qm1EdM3IB5
Ylt0CfZHZkZ4w6UKa1iSAgo/jSeLhql+M8hi0m5xTdeIQXViq6Yp7sna6EpScxg3f31XEK7gbxr7
Xom4Xi/5owW9GxOuYwtFfqPnBKDEvOnH41JHxihB1PFg8JtLX6xHiEnDMsZGXBOYSOPzqvGRRxkt
2u5Ve2FCiEcZXWo1M2OkVM4QIjjddZi6LBk+XNH8rDRAyK97224if7lH3E8u3G1RNENdTdT5ORtw
429h9YAul0/97YP+ncPA0ntZcVm2RsHDnarrtXhEbVmLv5YJSFHKr9OAk7Qih5TxwctsCW5OGYsT
vYYLYlwT+lGRapxN5MFpXrnz+u36t9y9HcGkpVFimDoViR0hEItzwNGpjX5DwPOplC5hoVR8ZndJ
72bEKcBeS8oaA6gICmxGRjFGVjqHCssOVRG7dp7LdA92656cIex/6xJnAVUQ+bRFDnCL3rkM+Fk6
fNvM+0z5POUPTuLlS+qq4F9MpDQiu1fIhWHhSOts62KFj0DN3uTnhzRwmEs6j3zQPCBtDlbjLrLb
0pTZFM74qJTjaqdotMRJEhFW1RD8M8JxsTyTDvdT7PiZ3Xhp3aJy2bgka+5R/oqy0YE/PcdMP6Vb
fDeNLNqyys1S51Stitfqy0OdpfCF4RmI9ONoPC2EBlUGrVViHhRViUBcFmarFdAWhYmsGO62dDst
TgqlQeoNSR6CvCUcagYoU93cYKD1W9NOJwJ9petOvB+04aiOalMNNHpCQKDd1jj6BmBWdsNb3hWg
KVwjh3NEgzztcN2atZt/GaYFHIDu2IaIKHRUuk4d1zXQY/YMJqeAsjbxtPKr2lof9DYONqPzikKN
SgzIO0sVmUP+bEzKoRvHwzpp0axNN2aLb71goDHZVD+xqQcyKLdUlIehyk+5hcnDHOW1fLTDWJnu
mfMdnO4/FR3E5qjTqnDfuDW+1L11Z0KSVitwovTHYmsep475jNaYxaitr6Vifx7KwafIqoFwPFlr
Y3jj0gcjhG6W0jzR2jqr0zM0S6GKpx7QFY26wvZjVrn28tfQkz9AkEBexXGoDcZ2W9Rnyo15ceIW
kVstiwfkPodk+KZv369v0P7+/GNE7KlqrK5bEiN+6la4jaU/mg9AfDptaM9hmssgCDJrwiumm5TW
7Dj92kLve8zc9omXDq/dYLhG9lBqhcTXd3PG9y8oNlXJkitdwnkcVwsCXl/jXHHNPhpWb8ZssX6K
CQuuf83dBOLCoBBcelPtnHJDQGsKy0U76VRRmQT2budWR7JFVMvSoHUtnF8Sp2axZByK8EbrCLho
5da40B84GlFFcQ7n6SW97zJf1uLh//m39OjCsnCvV8PWaSWfqMu1D5hWcsfqtcgGScKy6yIXRoQL
HezChTHyOyHuiZfnwVjeV22gNLnbDx6z/+SMXVjjv+YiOwIRbQckA6xR5dOMfC97carH6z7xVioV
PhuC3//pWP3WhssIIBWxDm36vxmvF5Qi8hN/vxRn55az04A8+aGXtsa4r10zK/piV29D0UEupPm8
hMWDcYh99aEJbHf1s3MTyZK+Hef4ZZVCYgsJ527oGRS0BvZ15HN9m9fZkifAXl/4FyOC7yvU3sah
gLDVhJlp+GGg3Omzm3praKIRVry03/5g/PYXi4LPL1U9MSVfIQUPzPvIwMQ52j4b4oPESXjku7Zb
ots7+mrQErvFAaO69zexKe8NKUcpl9rOaMEvaxKcXnUaiPNs0ILnBXDjMB2siLqg95PrGsicQqhN
dOsyDspGISuLh8cGEpWmcmOfE3xyWso8rP0mkoobSBxfrMYh2dCK1cJ50yPzxM6VX3LwQA8FGyjM
vswHGQH7Hjj88nuKnbVNAyK2K23eUFgLsNJi2jEEjykfH9q8LUCBGKpRA/hMmZ9+kvjNzo3zi20h
hbZS1Y77eeP6tk3qLje4DkL1tf7MG+Cda39z/FxicucV9ItFIa4sOTXiTpshcK7OSFyJ66zEJ934
Ne2qL5LV7VwGv9gSgoo6g9+oYA6yx0gL2Xk72M/L4+KyUw4QD2+2lWH1ktwOr7IzspM5/GJYCDSd
RdTcXiw4bntbsvvCvNWzj3gHQKGbDUdTpl4j20UhypgUdZTcgrmyORvVKZYRze/hXH9ZjxBe+i7X
SFYRfgfxeak0qIFqa72FuB1DyY7LcjlQ6ATOzIkKKMTJ+GZk31MIObWeYqx8aHAmK8AJgiX/ojRH
OIxbN8j2K1cqOyr7okLkmSa6OGSARDfTbonCJ61X7785p9h4K5KFjamxQEgYLdnmWXNbDyXQI/vC
fiLeYN75pB8w8NKZruPLgFiS5YnPqmqIx6qsM9PvuttxfdAtSSVs75V46TDibFVf6Nbq5JBtncLV
wysRI5H0GB+cCNihUBqyJTFFHLIysi4plBX6jp3PHje/98rFc+7ym81bPoIfAHzl9iO7l/HmSBcp
hBej1nTmLCYP3DxBUoL4wEc0OlyFzP+PmYSYt28DKmJQPoe+NeKyEa74mMvzdZeUfUYhjEx2RxuT
IAebNuKjDXGYVHCFQOMHD3NJc01ys79NdF8kzmNLt1EZYCoeiGunqKJw3LpESWUP9fCLFwphI0b+
YMeYj+M3awBRB059YeIib+7eZCyRkUleH5I4JarRdfEyDzWBwaRlnmWOL7oxv9oWEKpkcpWVnIb6
r9gqJFeq5GOKo1YJM8xWr+D+qXFalw/pfFpmKlnZvzg70VC3NDXTtoQroE6MtmsonH2AzjSeIEH8
kEa933KUnF9LVrQfn96NCRs3K5XZ6A4S9d65aYeoyb5f9/R9z8CbytEpCkuQufj14TYO9tRrNXIu
PiXOL7QcYRaEgNmj7qoIuKtMnn73bEGn2kabQ7VNR/h8DvqHtVpOht+koHnJivO4xW4/tu6yjv71
xe26w4Up4eOZWZyVVTYY/qL/tSrHNL5ve8nltbs/FyaE63FYlHgqRig8zXPqFU16R9tYEiGAzdh7
0/xjxBJVexW6prbaIVPs+ZjwokJrpj4PXe9ZDYiwa330V7p4JSAr+TT5a5G7jakcm0y5tW3LK8zl
uS9yD54U1Aak7PIaNJfjuUJPi61m1Gqrr8a6F2tr5pG8OJm67S/JcB7AU6oZYM8rS39Rod0WO18X
YziszlNf3g9r62Jewcv10aV9g5p36uZmdZuN1QPEZV17doKGWTcJqs+jsn4bmeEuSen1RfxFN5uP
hPZPW5qYHo1VN2aW4VoU9ePKDpLadmsFwoI0vq1U0y2a7AbN4GjVlTBNNhdqM2fHib80tvaDESRi
CQsW6tyWyauBkbp8ASaw+aRt5Mh03YVupOtkz/YKKT2wPaUrWAjs5ptu/SDTdDf0a5CALnoszQC/
xrOQB1QOPiKO3JCjoV6x1LXG19FwTmOl4elhAaOzqR/r2GXQ5sWA5eht9aeSrpk714O3TNOpsFas
Zuy8qpu+tGvubnob6HUWsokcu2U6OwqomsafNusfy5jdTPpzBQWTZixfuo2EJh45lYzi5bqjgi7v
13PeKBOtjAHv4lHr74psvI9xfV4/bvuR8cJPhTdUTpPRamYNLAmjF0eos/q5Z3xBzngE0i2UMt7z
f/fbU//CnPCAGlhZK4xCAxwriaMyYEF3SG/mcPUHMB7SQLK63Svtwhz/whc3NcDRsWJjDAJg3j5s
uy9ZX7vGUqGgPkEdErQpufYKvdpzplTfGesfQHTpjk73oRjY0ai+Ov3jvGA2jOluaqXSUZvdusfF
r+Ox8OLXrY7erCNXtuejNrgAA4BN+LOZE85osuYPj9HXvryQH2WmM7V2h42uh280RY0KtJc0VJb7
Vs0lTnU9hlsihJpNa50sOa50q7pXMAcyPubSG112NoR7AjjXhvTlW9bMwe9g7z20GFVyAivKH5hX
fJC94vZLmRe7JVwb/ao5cczl69PCVe45zL+PSgCX4/suWB+ajxxc1Z5lnf/9y/7drFjRAVizHaYN
ylkYVUKsC/vIfKgdl1eRSp+BKFE2Uci/3BVHESs6azvE25hxr1w8s/5UV5Ganzvjy1q8TFp4/YBK
bsm36HRxAnKty8qccU8xPLPC3A7I34G3j3PJlS/xyLePfGmnbaZ5NHpUMlcFXcnm3PfMSwmVLGcP
AwWU5v8lStZbDffCjlNollGXyF6yY33XhMthi9pjd2K+TMpjj7XqF0tC7OjQE5vK0oBbuNC+/VLd
FM85ZrwIc+Mb49b60B9Vt7nlYTUNZeXuvab5L8aFWBJPdjr3KrYtaWoMJp8IcanlOuXsF+2pgCYi
KZ+0PgZJyyabGt7DdPxiW8hFaToWVd5j4R3EMNSP1rl8wTXugO3+tIaxW/rFi6aFm2QqROaoQrhR
zdRu9S2Fo5IDnQ+q9kStI5GhNmVWhBDjsDjvSYeCe4KpRHKbb5/L9MbApPn1UyfbP7F6ow9rlYLt
leNirM8m2L1zr/9cH/kVrL1KbO3f+ISqKqFoNonkmihizlNix6gzfOE0TMV986nK/jeGqB4AObhu
b/+kv5sTXBPxWamalL8fUJmqR7een2apULzMiOCD2VRkOoCVBtLd45LcsxZdQckevZVEfg/D7wsR
PM6uoGDXEFQNN0who3HsjeMUjEblTjm7p9rUuWminc3aiVJjPNf2eGq17DPr1HNjM1B7lOet6bwx
qUFfhHmJoQ3JlBbe0qGnjhcGG6bArPXA2YACub4F0p8uujGxAKOl2IPqhjP3JU+Op33gwCs0BtKA
ucs59QgXgUfvj0udkaP1SiHUNctmVfZznn++ocjnyWZnZaqDK3uDYh4pqihbpufJjL/H2ddpA3L+
+sJl5oR83VD6LsacPHLp1O3zc78d7e6+TQN7kHCl8w94xTdEhk9os1qVhfKAT7fqMJHEM3WUkq0M
mJ0RIBEwYVPcb3Yp4//dT7rev6eQvWuOysa1MhAFncjozoYtibK758qCfAO0Xyln+/81Ic5IN4Ow
DXUGjfnLBADKnSYrq+3u0YUJ4UXQ20VupxYBxnX01PyOoEOWPyT2Z3DmSyLRbjC/sMQXe5ELrGWm
oGgC55st1csUOLtGgp4CAERkr7jdlO3ClBD0eozzDZWaoD6D0RVaf2VNcTs22a1SDcHgcAS7jJhp
/914YVIIgWOmb7Fuw9fhD8HcaRGqHR9qhhf2cIcyrJ8Oc5DBK+1hqVzHeq3GWRIh98AgOmYb/vEW
IUJaDkp6joo7uaPlV8Ag3YQsbrLO7jiUbjvV3uqMX8hIPT352Gs/tUJzBxMZ0RR/zkw1WrcE/IPF
4XoMkO26EPvW2EFOm+iGbzPbBcd+oUF8xIliR3avSgyJ8jFFnmXpACLFN2wrV5qK/cmdzgT9ZTPk
NXwlVKRpp8yoEOGstZsBOYXRyXHrIlDXh2VzK+V4/RtKwoDJU4qLk+PkFWZKOIHwCFW8KXZnQD/T
P5EYvXSfN7DkhZXYmCEvAYSwX0HmjCSv+pC4lfGtSvLvYK9yl/hnnH5pNbDcOml4fYH7XfN31zWF
KDTqWroOKw7sFPKHJODc0FUJ8ts4nALnBD4Sl7fMybFA0f/5um1jt+pwYVuIS53JGky48GARqykk
o0uXxU8sy1wk81D2sHxL73x7fkmzunIVtoUkBprTGg6j0n3t1MmtteEwZxOUIeNwIWgVaOsBheq7
zc4g2VMcGB7ITo6ZXk29m5fiB4qXwdTmj7mee6uay+QY9l/IFwviTnuxka1ujyzjnSz1g/LE6Tym
w1yBnJKraNRPyp/I/f7iOGLom0mLsRpkz1PhOeYRrGCKNLzKDpoQ2/KqTDpFL01f/1IdWelOXPWP
D989DR85JzEIvJ+4EM9135B+SiF6jYXpxIOC0riNkT8VOqq1Zz9/5zit0k9OfyA1ePkhRbC3Dkx5
DcEwVL4wyJhM4UaftMrPZRcxP0y/ZUvv/vEbxDvrHAZ6OFS+yvph7bawRky+/uFkJoSI1Smz0c4r
vhvIgp8aNTt1evn9uon9F//FMoTkaLXrdgJcz/CVQj/GGKzNu86fszoyi/huTNLHuAOoNz/Sdrph
vXEfM+3YkBJU0sU5oS30Dn+OOmScMjA1pxZooiW/j9u/9pmFmIah2yypTGQE+aCcnPg81iwkxgDM
MXoFhfnQLXGYJBhEw+A/MecbILQ9xfyjTvPFVxKi25Qq0F+fsNltr3tJ6vh0TI9xrUowApLzaQkx
p1SsHvUkVEDW/AjxX2CkA4Yx2VTSR5Jkq2Lfkq5WxqYMHQCjCA3jpXYW3EsP2vTKtFqyf5JL9w3M
fhFFSak4Sh1z1E8Pt/mQ9/4gi2oyE0J0YWujdT2DiWUNK1K5FG/T+IfEDfk/ueKGor5LX8Vam09g
n+y+F0cSth4vrHMiovi5BMYdBfbZxzk9FVMwn2WQf0kcEDuz6aJadFFxNcSrN0CdeJ4ly5M4hC0E
mtlO1r7ipfXSCtvyoak+O2VUFT8cGcG6ZK/eRP4u3CHNkj4jFpJr0s6u3hTgO2ujKpZJCsjWIwQN
G9LySpNx1EZqos/n8ZKNZqqg3g97KT/Gft3rPTiItah0RrsUrwZemNDCJiwjKGL8DwQgA1Ps1ykv
bAkRYshI1egmHprD9zGonuco88ljyQm4OBkWmmtP9iN5vu78sk0TMpPayM1VbxmuiHXwps5xh4rc
1dJJhjeVsGtnTMhOzLxmRl+hnI6Kn5/SMoxZA6E2p3S3FVxLJUCuiuMRmoIhWA3WovV0JfZM4gSl
zT5O1qvirDdbUoZqPYd0ZDc2eNCYxUfu1b8ABzlbhobu1BTG6eaZpX6qDPScG+u2r+m3iXapZ2xq
uIzWk2nXmJAZvA39Mn3UAFshbr5pN3VVP9tOeaQjpARTx5sWCxyklZu0OTryo5cP7cmk7YfJfMJw
bdSqy2FeZb2b3e0AXIKioIaShtjd0KAnU2sj6mBqeVK6cz8E6/zxD3b8woSQFLBxduYWwgwYuj5W
5EPPorn+/x8TuMzSbCFqa4UzDRh8AJKhGPx4USNGdBfkEJL7R5Z7isU6Uq5DOdkI3Ho0cV4ZfzlA
b+Nsu040RM6DjNNeck+IWjyV1mlb6SDy1BNqkurnNeuiVfk5Fh8BFzhAOdrvt1byKWVVE7Fwl6wT
WUwVN2ALsQUj5Dk9kIUhAW9/GkpJPPhl8PsxNW2iEwyf2SJ+wFLGxJ47OEfncxyj6W0H45FEeCi5
GMgPrnvifkb0bky4mVJSOwl9Ayt038f+pZ5PDvRobFlJ919i+LsdweORc1nLwnF+ZqR8LgPIwgD5
RD+jQ+//5w8o3E5Ok9X2bOE657AxUMd6mNHk5hR4JPNlrZL9u/B9ZTycXFy5Uz92mpG3ALGU3Wmd
n+umd8sh9uZ4C0tjda/v157eAc71uznhggINtMJAlI9cRWOntQHYwxweoSjgTsnL1m6Fa2g/Y2O5
M2vrMcsbIIcs2200PUT91OvmNWxa67aA4BD6D9DqrbrbwjQKN9mMoLCYjID5X8LD+88V7rYtXcoB
1OUcxb0GJeZlS88JqsOAeskQ0TtVUmL/l6P6bk+84yqip+hhIPUGO/LiQ1r4TEHpVx75UZX13GVb
L8RY4hjDpPUofJtx41bq5qUp2u8/ytHrmIxeh//wK1FBBBQwBwSvpYmoQPrPiR2N8cFKDpN+zDPg
rj5cd7LdG/Ddx94O84VLJwQDqLmGw6rb5256MI2PbSF5ifEzeG05Qtwh8ZrHqYLlmLNvTh+SXNKT
2Md9XKxBCDjL2oH7Vwd2ufNVD/PLkGs9Qxo8wCbdtv5SuBwoZWB06T96oAgmaJe+LRyKC3H2UAM6
NE/0WLgUDBPZaTzLAAWynRKCTzYXo95OwCuWavq0dJ0LUZGXYiolt7zMjBB0lGQ2OnvFs6JMbknz
aaZRP6eSyPYvlZJ/ju5b4+DC66a1mBvcPKYPYp2H1aOR7m1HTl61AOL4xMuC6iEBTKgOmRzOLznK
b6XfC+MaG7qSEBQgOFdLH2k36Qf9tSBvqqZN5PgN2qBu4zFfhrraPwgA6PLpWMcR87RhNIq1BtLZ
rzUMDTSKP1EZr/9+Z9f6x4aYo3WFsZGVv28HgC8whRuaQRp059ZrnhUX2J3X1BsC1Z9um8j8rvoA
P2Ohya32R2fS1iwTm+xQwxAuA7XeisQAaxckSbpnjrNBGfYG/RbotUGqB0Ik4Hy7kVFw709gXlgV
roSlx7looDiC1IPnbunJCTUICkJCPDLD7ISul/74B/HzPb0XCVcRlWhTgN/dHzFZp58HcLHJKgq7
J/LChHAiu7IuIJeALbW2O6K6KxrJTJL27t44FyaE3cIYW87AHAu4hDlGKPn+pdKveVX7hj1EOnip
1LyUOQgPyr/dChcmha1KQKiXKvziwbze4whxnDotTqNVuFXV4AFjumPKTmqagZhl9VHAiyY0MvSc
SmL47iPj4mcI9zpUvk1lwsMQHjMctYMTzBjWVQ+yQvp+svJuR7zTW0XvIPLHN/GJXxV91HyCeMQQ
2HDLwpPRAO+GuAtrQheQJqwBbhghbohdnaGHpKXuVt8NGGkDzYp//Qi8TdNc2UrxGhwse9iQgyPx
m8DM32LwwJwOWscOA1khk1P5Vtv76mgf06xzKdDtJdhGrDU7GS3zu8wdeJN6/qmVPWqnGPiLaUSU
8pitGJ0Gu2BJfmrQ6ATpiKepSnD9x0s8X+REU/t2YiZ/nrf6qXFCvaOuA14b86mqXll9vG5s/2l0
sS/CUTa7TC0tlB/9ZHB81Whde60huf482QNGAbPZXQYWJt3qY6TAXWglycQkkUS8dvONgNyQT/Jk
wOOyv7L2XGSS87RfVbtYonCuW1pD2JKj//qg/qqjtsuvde3xb/ZZHQQQ6kFG5ytblnCGi8wedEeF
t/fN4wJyry4g6+frO8c35jcXx8CQpeORbpimcKCqyVwRn4Dxzczv1qCHGAk8Lct2m8X0cN3SbkC6
sCRkyxOpzVbLx/8LSGlkRai0/dl75sKMkDNXSjHbdayAZwfpztJ+yhIklNMxSW5Rdr++Itm3E97o
iUYQYTmbPOT2bLa6yYzJmtvYlIxj73rBxYr43y/SOhUQGz2JYcZcXUt7IXNgkvD6SnYTuAsTwvFN
R01PJ63DNTkWoO/p9dJVdMlUoWz/has4tVR9pRsaSpz+YIzQKQ+5huMocTPZ1xKOKUEdyNjaEeDF
OH6acgi5VJAvHWbJa0K298LRBFVZoZEWL6TGuAHnH8bRglJ7JLLVSMyIfeoyTjPa9Csya2N9VtF5
VQbjTqnQeHEciQ/ITAmRoDc1qm8VVrQAYDP5Tf6hdI5L+vG6p+3j1N9dzRLCgKotFBxvCDiYU/Ry
J/Hjrr0nJcQX4+JOK4jHquo8ptNj3lQSHhO+9Vdi3Vtv4eIggZzLKAmoffzCVDyD6+ecCcSntlfW
3FtMxqgjcURLiA6GUi9dxgENrJwjBxi/VF/cdFIkjigzI0QHu1e03p75sZrBVaz6uZ66NHu9vmsy
I9x3Lr5cUo5ZqnfYtBjyY/Y92W4tGQBzP4W4cAwhPuTEWiwjhf9Bwf1OBWF3ruYegt9BLdtodjil
WwOh0xQJDUN0Sv5b3BCb0JTifh82mCdQ36G6RzsQCreSjFLq/ULYUDdnpuP49o4bjtW9fVww+E6R
l8uYNCSnWexFm02ZNH0KHjaruc2Jt62PNeQd8Gkl7idbkdh3Zkm96ksP/8tHnF3Suvo0gGCauWaV
eLbiuJq+nvTWeakt2TD8Pgzz3WXElnTfUkBd+SQW1z6xQf9Cj4ObhCCcQ6dzPKoH4q8filvZu0By
k4kN6iqr6yWteQh7I/LhTPZc10g6sSiJV7YQQVK1jM05Q8ZZFssDIyr4dJZjDgEwZbGCYn5Wty6g
C1asW6ep2Vx9zQ59u4UaWrBxnHrluj3nFnOt3pTc5TLvEoIONRSA2xES/KnBzC1IBkFVSU5QHP5P
YccWwo7D6jFbtwm+VZyK/ryUviMrEOw+KC9cSIg6fWyBTp9gLwetdy2mufps+5VGXGUs0Eamx+sr
kn04ITsZMKPVdgMSrcL4y1pTtx5mPMuCRcZ+JrMjxBmnaXuN8WRrovfD9n1VWzfPXlNbUmTffxS9
fz6xKpcbtNGLxjD8/C8bbNTTfXoCaKN4U/rKnzjHGrCksiDK/f7KPS72T030xTq1QELMSbumG94d
A1jwmGOyQwumF+ZLERUyi0LSwqrYNlpucQrBgv15O7JTc9AihnFPSB8C7Sxbo+TCJcIrRnFAv1GP
8HzNfEy0wh3bKGWS7yhxfcIXfXGpT3ROWlXDS0npFZ/GAwQqMNmDAqPtlpXkdpWEMlGWtdFsfRwp
XrLNcmfEg6v3YC7RXKuCgDOog3PHvX7OZNcSEUJH1imFMy4413l1nspwaVGZuG2ap2b7okJ1z3YJ
ihQSm7JNE2JJbm8T2JaQ8TU0yh4w0B5Wn3ofRb5bE/d89lj73YusfSfzTCGgzKSctnlG2mKVIRrf
qv5yfVGSu06kuXfGGRTkDgJWyz40be61Jdhgg8Q41vZRZ0BNzZIkff8jUqKbGCNSNSJ8xKGajNVs
8eKpFDvs4vKoFTjmm6wHvd/UJe92hA+36GCuXlpEyPh2C/UA5+t2edSiv0fgyQ+Zss/+Pr2bEwLy
oGaLgf4WCvgp4OnNFtXMlBTBZEsSpQHmdi6KzOQ2oHXV3W8H+mw//z3Vrx7y3pMRk+7Xft+/oUhE
nxZgpxg7OMcwzN+wRwEtrFMObGVjaUFL8qfa2Xw1JT/TeooUJb4jjSxF+Jcb6J8PS4XQ3PMXskVx
0MeTfWpC9kXxzOf4YYJG04akrIiczM2/XT8Ub1Oqv99A70aF8GxgHWvSUs51yJkr6JHfQmmQURfW
Xd3wQKaMVlB7HplbRI00Ndw/le/2hdCtLcwCLQ5Ct4Fg3dJgGo/gvO7p/Wx6M4mKVRK+JYdSJK9m
FpooqQ3PisFSpwaFXbmrXkjip8yIELKnYWDGsAx4yZrNY92Zp7ZU+VTH8frm7Xst5agkS9epJWpN
dKVaKYmCxXS+eVKDPEggyKZFeghkzb2Mu2HfVahlOSgd27bzdmgvbll1s3LbAnblrQ+zfNY9dCvD
GFnf44BHihY4aFs2oAEFKcgxyV0pkGg3E8QwmgHEJxYsntEsAUt4g4GjN/BKe0oD0EeCI3MNk8OA
2yh3OzRqZIis3Wh3YVQ4lKamkCHPQHU6DJ/rafxcsuXz9V3cdZYLC8IJJHkGfVlMbCJ9QMVyUHN/
stov/bJJPH//jXlhSDhqilUoKmg3UcZpmjMp6YGNpWdOm7vZwyEzFnSilLDKkuNYfErAWzFp7Ead
cf2b24MJ4iT0jBzXZKlMn+tf3Ph9Y/kXunAsplENVFwdIHWn7sjrqaabH52IZ9zMb/zrn3s/zF58
BuFwKnreNHa9AHe73qdtfxogW1U09tk2kzCD4J82qkHH8ogY2Snu26OSO19jOkbDbNyqkyrlEZDt
v5Am5HqrlpqOBJkza/bu/MIC/bUJqJscikMOdhI1knVjZCdJyBgSc7LR5eIul3417YPVRWV9vyl/
Xf/Su6H94kMLiUIxZiRWGfBYjrJ5M2JtjaQOTcYD0+5qJSxkD2DJqkQm+rLIEzZkKBSZ1blQU9cE
qeBkz25uSAZK+Of57c58X5io7l3a+YzGLcJ7bn1OxvMyfZyHwII4bemvMgqD/WLihTEhAFnDWjuZ
xvfKMu7ZillGsFRDSWNVUT2hNdf4gAroPSpIXtJL+jWyLyqEprpYxgrD3phyJEXYqrFXT2uwgcdr
aE0JvGF/mvNinWJ0Upy6pQTdjimsjmpQ+RPXTiZuivmC+H7AIGIMGuTiJavDNbruqJITKEp8a9To
7WzGxWJ3zj2t8pDG7Y/OsSTvgX+5QP+Jcw7/3BdxTqnzIrYbtJbBqvExfkE/+cB7rwm0vZPwu+kC
Pw1Y03IyQ/2QvFxfoyzsifSDwHHoU7filbCEazA9Q/bCSz6RW15oaKLCs37I+XVk7iOEmWWD/JWV
o6TSzeexPVP151KehklWuZHEGUeMM0sK3UieBdV/0ch6GMLsmN/lh/g4v87heEOY6wSm29+gyvlN
9mi9bvs3xW8LxZu/CcFU7bUeuiOegQ9thVLxUh2soj5DlhJkhTJyTMlm/j/Svmw7bhzZ9ld61Tv7
cATJu073A6ccpNQsy/ILlyzJnCdwxt/cb7k/djflKmcaZiX6+Ly4W5W2IgEEIgIx7P0L+3eHbmYZ
9IffW+AZ+mojIIRfsMix4mUyBgH7MDp66IpiwPXurR+39BcqArtndquZGI7J0SGDVFzkDxfWJRIT
/vSpc0u3kR0mAl07fz1/4QW3YiNNDAMW0JaezfJmSt6gUoLbcV5VNZmzPjLtqxwsIogtqUMvJad1
lYtiQzz12nKSm4XlatwKU2PLL/17P/ILE7iVSgRQI3j75ECmLLNvmmgcUbQqzuDMg1Qk9VJRM/U7
y7yck68lXpKxqD6orLf32oYNDjfUVqHkP1s2DVV3eNoFnwhgmGo7XqbZS8SGPZPIHg3g22nUv1Xx
Qzzml0ZENkNpbfN8AiFH7dlD7zY5C6a231fIw88ZAO/z4Wmk8mUIuMYyxdiFPvi1LTk2w4R/SnZy
Vu202LqcoPaZgqb6ubqr9fSqr540IGc3aXrJFMBaDe1VO4LaFTykdf7NsmEF7My1e8NRi2LPmO1G
aKZrSPwWVxgM78rPUUkeZtYAm7MOqiYHrEH5tVImh2X0BS9VV55ll3ULka1e7zT9TS97cNrKgW20
gdw/q2Xlpk3hVSEYn2ZQ3KYUWNCMPBCqPlVd7NdzfZ1UyWMbq26xjFDR5DEyNIcNxWVnD04JTA1V
L7xylAF1Qv2q+lzlg5sixZcM00aVSSD1vWuNw64jumPo001c5zcRfcKLaTuk6SYf9W081J/7uds1
Sh9UWv5ZkYqDqphu3/QuEHwd0muJY2PQVmJ1YFvRQydZTtmb96WVb0bUZn7nPXxUDx6e2MC4atx0
CP4qAugQUF7VPcCLzFhQy1m1TqhwmCh/E8My+bJ4G4Ljui2gRMr9FKiuCnDB2Htlt8UOzHHefwCN
uXbBTgVyZkOvZKOb6napnynBuEm2aE+8Um/KTwsOuOaDXMBNWrcVxEorBtFWQdaJiTgVOMI2F5bV
aRsrVl9Aav2pAYdwgTuHoZHzJvEDAZ6zTrZqgF0MMixL4cuhCjFCeRphdhd4DXPLnhqHolm5v2s3
1k7ZTN8UP92P3mIb88cOjve8/JWt/Uk8F/d2+UA1WwcBfJGkl1JMbpXhS4s+11CvBf1wi3E6t1Bu
O5HqzstiRjuXCZy4dhOmN3p5TaMn+huO7KclcdqCWaEEPdd4oGQS2Uqj6kg12TAmiklEO7eoz0mY
CV55gL8Y4Gfr69dk7AJZR/8meEVGU3V/54wsoujoIdctPqZsLHCwTRnUv1IfcmBdpF+n5MCGh/+d
FC6MpJYSs2qCFCUyXCZ/bdPL0XyVhufzYtZmuXA8x9VwcaQ0E5YmMhjr570CPJn+W3VVegxgQGmQ
HeYbZSPdggY1qJ4AI7+lrnwhOri1DM3JN7B5vOsx1Kc81tGpnmXtTkuzC5Vm27lXtlbcOGWq3je5
dS3bizcrDinJD7FmX+bZsFPRdUSsbKeE9dZshN9ruQG/3BCiyoasq0i/8SPfzAJD9igjRRGDqOID
jQ5vbPd1meFTt23niFoxVjX4RN7y+YkG2wOYt8u6RjBQ+AZKNQoNJvvSZp/Pn/iqHT0Rw0UtaVtP
c5SDJzNTNyWGLIf+TstEdnTlhWCDguDH3nHai2AhiYsGtMMSIQ46B52yijCa/a7M9W2jPBVyuxtM
43/+ov1JKKfKNsuNtCAwaSxTfQWwaYaeXFfZ71zM49L4kvmsJFWDaVwUyzV3pi8INKz6maYilk/B
DvJFcrPEpGouga9ORf9/GQA3KVDxQhb1/6+6gZPVcA5HimM6lSRH+cWmOylJO6CnSwGbdUeZQSwY
KcKmn+U3nrlWfGkcYCHaUPcgS1c3y2xku6EX35l07kVZ7LUU66lC8BVyjcUsHkuIsg4YgnGMpwFw
pcqeXslbeycag1u/vgZwSuGhFcIjEErGWOS2jsjBoMYutaMNkIM8MFZvhygLzl/htZAPCzvK4nwq
eDbTOB1gtBcUVmRWrpfxEHZnfCBjxrfiuQ2hRM69yn1IkiQbFS8u5YtkDH2QfaP9s/FyErpzmvkq
A8DM9JSGhd+wt3KOD9msAsy/FeST1hXWAvSmRoAMy0+mUzyuosmIFUD3bWjZYFzA1/T9XF5U6uNv
7fJRFH83ZjqrbYGQwvrS+wt8NoqDIAPsA+IsOHm5KxrjXo7t16txFMjFZKFiUL0fsDbWTUGcxk/U
jgVZ3HXrfxTBaQ6eOfWc2NCckkrgu1e/SFHks2b0zu/duvU6iuHUJUlKjPQTrCTdLVj90zbaNTt1
K2qvXiuZ4yIc5XA+swmBc9SXMPlLGSEGXd0m20y123skAUZs7ZoeFTEBi3aQ85+NouYGcjO458Ad
M5X61mBAO1dlgZ6LxHAeFL0AU9UyIMRZ1GnTGyv2tUTwchSJ4PylWkaFWaMI5Zlpez2UJCji2dea
/3k6/fSIPjp9TsIaI2obmiCM84qmf7CKaVdG8ZcalBjxnAv2bNmTM/fno6pwIkpKbT20F+pfBgRT
Rdf2NSjhEp15TU0AqBQ+K7moMUqwhx8u6EQkUhKDkY+o4uVoHtBxl/Qs9Qq73p2/TwKrx1ehmzhT
B0PBfQKTdlu/d8oLKTXXHB96gGGdFyW6Ux+u4GRJmdTOhlLCkY1u9Ul2dfeD+P5taQrsH+RtK9BC
VWD1PtK+p/JGkqeKBC8dR/RmQi5XNuavUWy6dfGsTa9RX3tJUQZGz4JBuqVV6JLKetUAy2M3yVav
71lPP2cKRgLme03GcHj3uZO6IDGUABR2m/O7I1IxzuAUbcn60lweBeFLFO+l5uuY+ImyqSdvjH/P
zf+wbnyCMbY1ZbRaCDMAJKG6rdNsyLPtGhvdW8Ak5m0heoOI1JmzOraGNJOqw+V1uk/R31oaF6Ml
Yi8R7SFnd7Ju7AjqByjJl/dWHcjFNSXeULoxdUdhf5Hg5nyUp060S2F5ZQGCSAHEZ/YSbqZgwvR5
4ndPCea98zvpC2Yag9j/jQZQWzVVDWDUSA5r/Eh91k9/2gV10hwZCMZjnHuS3Asuz6Juv1i8oxj+
MZI0FWEJiZepB7yVMaTcKm0AwHaN/g6KyumK+AdJrplTH8m4pi0AiHS3dYfOydzBtRw4qOsoUASp
sDUshp8EcuGXNY4GycsI0dC97E4eAJG94r0YfOMguS1isIV8F5wNB9oBvkc0f7F6EU42lgvFpDBH
sLvkAQ3t0R5npwBYwfgbjGU/rZALxigA7GxiNXhKmjvL8Hord7LhXWCwVtMYJytZVnpyAVpZj605
QrtHRKbrKpkf7dpyLJY/TUB/zxm9I7m9KzCSVrfKc6lqe0qboFJzbyJ0m6ovYBlySJvWvmpUbj/k
j6wFVbo+bbXmWz3UPnJkDs3UrR1nG/B1vU0hqMIA+QdutNFlNQAeumkzAyQ4H4Bqn7Y3sW3tNdX2
GqI8jJH2kBAkVEBGNpKhdlgRP06aAfBmskkKEBHX6ECs850yDU5daX4klVe2ibw9mbYtGvgMq/Sq
JrI8Fa1zaZMiSzUXQWM9zpKxL+x4p2qPcWfVTms0Xtc334ZhDDDyct3Qa5k0N7KmHxgpP8XdBPOq
GjIGafHutelLh3HrSkeNeACMz0gPpI73s5pcdaP6JDii1UtsmLauKQYx+Ya2CA0AjTk3mOENxxwt
DrULKubL1lBv+zx5RHrMp93sn5e5/qAzj0I5RzajRNbFPTI0rT957BK7uAFJ5G4AfVcTAHvjXlS+
XTXEJwKXz0/0MGmmJjUabLCcgGtw3vTzFdgarXDXdgKjuP7uPxHFebFIafqkNrC2/LLbxa+Rv/Ae
M9fe09v/gNJmNaFxIo1zZ8BEUhnSlUiofaK7+XEAcw/b47XjAK3hIHLQa50xsBk/zo2fKLVM0AN2
Jda2jOG2t9/XBtLqO0Rm2/M6sm4Dj6K4iVL0+QNoscrxVqyrSymP923Vohwt6hBZ92FHMZydn1Wr
l5SOKp6RXQ61x+TnAuR61vP5xaxNFPy0cZxFB2GtokhLQp2Qfld02WG0RkwRyG6f05ssQ3VUH/a0
fRtVUUF6fR9tFY0Dlm0oPBRLCmLMZq5h5pX6kEoAPXu1RTAAa70RWN1RBned07HMLVrjudjvZxfJ
ak/52uyRwt+o9yaFo0RvbOkYteCtsBq6WyohREXCS+dzeQZoc+lY4gWplt8U+XYeg/OHJvr9nIM0
KKFdVlcI2FRtVwAwmRqt9xsiTtwjt3G0NQF6lED7SLmJ5ztdBLO5rt0/AkF+HiKqhwkMsoioS3Yz
f0nqLy3ZICT83y2CM3iWlrVgXV9is4g6E3uWU8FBrIbsJ7vE2bgOGdu5KlF8zfIomCR1SwGrWmTt
i4YD0YDaYXWTyEOtO4wfO8ePQ7R0CFtjhnLpH4nihct44d+dtmiBQFtcvgVxpltvRFZvVeeOS+Ub
rqN4tErTiFSMVdF9QobbRmIP549rveh2IoMzeWqFcMOWsJ1D2B0oKw8V7JKZ2s6cGG+DFnuSJF8p
tV44tHhVEzBsAwKjaKttNDUHao5BVkjXY5tiaPwttkHnF1X3dkaBT1sJTkFw8BZnNc2hUYF6jGYa
UhqZk2a5p4M+fVLmi4ZFrhLTTdK3AmVblOnMo8bibn2VRhXg4HElNf1bP7kd6Z2GEbfE/5JqO8yt
x2IRT/Hf+NWjti1G/CQ86RJqdAlgNDHu76PJxUsDyVUGr1qioY3odShaIWd0FBWvw3lJ52DSZ69s
u62xwbCUUJX/JhA6LoqLuWrV6PtoKfIvk5aoRnhsm2x0x9xofrkR0tGv+7mjNM4KdXarVmWMC0u9
9KEDgh25sQMQpFyZJt7aC8FeYTnQnvOXSXRfOdOU2XpqpRrCr3auAxSS763JeD0vYq1N9/ShxjdZ
R6kVD5aFCD3e0V3pYTDwOg46ZzxEe/rUB9Im9xdMwLz3JpGLXfcfP6IjHq+uGs18kjBr6WmMIeUM
dmOq3kYVU52Z4MafX+j6CR6FcScYwgxZVYhcLR1md46r29FOtw2G+M6LWTcqRzHckZGsS5iRWLJn
gyFaIxu7T5xJ2U3pvh5Q6Rcsar2n5xgy83xHrd0pM2NIJCw9PdYGzwLPSgHsvwBALeTn0qbACLDm
pH75WAWJV339Xy2Xx2jKpWmOJQVJGjWVL1OADemM+Kx9rOWHJPlKq05gP9cd54/t5UmQtCK18iTD
S8vAmC7FeMUcufHUo/fNLXohq+biq3611kdpnIdgNKpMpcP9kzfdZbWP9sBk/2AhWvDjhJPcguug
L9bgxEybSdKhNx/PH3mfAKxu2LaHBYt/+DZ71Ok2Mzjspa2oLrfWw26rJ3Eu5xyYZPV61CKIS3fq
ZkQYUgLuxqMX2mGxa3PQeMvc6Uf/8cKsK9+dV6BVd4EWHUCFaRjW5xWo0ooBH+EB8fHm+4BeWrrl
Rb0Aq3t7IoaLShoiW6NlW7gnOljQswJZHoBQwBjIouaGdcd0IopTGqAA2iAA+NMxgX95cuNA97LY
G70SrikSDpSsWjZbtU1kY3XL4MNwzFnUhokBFnjC0W+3Q1CAZLfY6A+5o+y/B5IiJy8SyRnTmemh
PCcV0tys3sfyW1QCTrYn7nndWJdCdEVW0MVl88mjXI0rWck0eekaktHXqjz0k6CstqoXmH/8S8Ty
+cmdizs9Qp7QlL02hp2Orwf7foyfay11zi9FJIeLVjBkXIdWig3DuKFfUwA8hfFuaGcvo6LHhWjX
uLMZ0FKWsmzGw7WJnci2PQK0OaA2bM6vaLWWpiloliXoVDBB4fzz1tUARh9mhp6upT5tbhu0EBh+
tPveQACmStEWCgVy9rGIqIXcNQSObu8Pl8RNbskOWNOu4rLDvI1FM+tLDoi3/qcLXDb6RDfkPA9z
a8SZhWGFHD0Dxj2JASszuLTIP9FickJ9vu9YcR0WDRrKJ9EczJrSnH4BTjmbGuiUpqQjb7vrgsFb
aIIBmaPXjvowB7IH7kxQGcrbqhJEFctGnls4p6xFCiMJPm/EMJh/ab6E9Om86iz//tzv5zW0nJR4
QOOW1wJ9VLOZo5uZRzC0XbaZUxBTYEbWhhlQTjxqKheTSXQkIyaN8ewtgcjqdDtjm3oh8JjQCebG
MxBh6VXu28+aIBYUnB+Rf1YgXU31VKkRWoP3yMhvSRZ0tqu1grYXkRQulZmybpCMCWpqJLk3Nqpr
KspmTgqMHlBBY/WaaTnZSB7UisnxVI4KDLI03Bf1i6Z91jCNcV45RDI4s6LYTdxqOmQgzPtshpEv
98VjU4gu9+Lwz+ggD2A10syebQ1i/sLnktwJd+uDBgvpZtEbXHCl+IbbpEHzZoOMrDeq+YUZmVdt
I0LbW4ukTg+HsxZKVWUAzYEIWAugKiebESP8dPM7kdSpGM44jGOuVQZZVjJ5uqS5Y9y7Zdu7aiPi
713NW5yK4uyEnU6xrFME+5guiuJtVqHv8LrA/EUNGmnlJR2fQF6tiB7dq9n0U7GcuaAzrWVdg9i8
/Zw2nozJHo25Vg9+9mUe6iJO9lROBTZXoPZ8tTtUZjMJMwQiBngt5XzaKRhuQu1FIEbkRPlSd1JF
VpzpI9LO5b4kKXobARQPmI6KVI5ZF4debr0ELo6kxC966zJsBicCdoHglq8qKwiWiWKbhmF8vGtP
fGurNcyQ9KVitl/az4sN25h7tJ4LymUiMYsVOBEz4ZZNQJ7BpEHGdhgP8/RaQ5at9tQqc7SodXRq
epGIhXj1LE8Wx5kw1crjaYwIEP9jT2uRzUAytP8tO6lqmNGwdVuzLE5Lpc5O51xDA40a+pK2Necd
E03srPpp1QTdDYovKkohP+9e10ddW5doBx+LTQJqyihDTRPoq7tJevsNo38iiTMqoVVpnWqhuy01
Nz34wDu/ovfnRay6SU02iY0tk8kHicOJKqihCVCOFKrQ9F+RbiLtnkiHUfSeWD36Eynclll6J4eK
hAnQJG93oCG7S7tpl+aR4Bqra3zFS8fSX2djcDs2m2UxGjVyupZWO3RKI4fF2r0G9LA6Qya0hgdr
Yn3T5NqG2qBPttRrGX0HYfpO62ILftnE0VL7ltJqCzKnvdKYd6QnT60MHAdpcDNSfM5K9oo+SiRW
yJchnfdaqO0TpbgEudq1GjM3zWW/0nQgjbzUgNkwezSnGpLLYgk4MrbpDBr+fhsBvpCNLqiUL9M0
wzQ+uUqLQ2O85soDUlVVKDs17TY6QKqHYQZ0RezSUt3VOgUIffY05mTbJcanik6KA4ft2C2ISiL9
LQlnHxTnXqtPs1On5SXR2eeWyoZjUPkVOBUHVkTvk9ZnjlQoWzWeN3GpbA2GQUmju45sUOPFRHFG
W3soE7LJ+/4habL7XDV9qqW7OlZLZ3nTDnb5btRlMDIyuvMcbkZmLjAqhmNKb81og7c1Bd9NSNVN
1TZo3B4fa434AMZGgBnS20EKt3M7PWjS4DdDMztKphAPaDxOWLCrcm4CypKrCfR9Ro4+qjx2smze
WEtGq9U/a9PkgdnrMm2tiwQRClPs16Jjd1IzXqGNFrkMuqnSFqDYIT3E5aupt/tSLlyQA2BQlZZ3
qhF9K6z0iqXGl06jtgv6Gn80Grdr02eY4Au8QkunoNldkYHEx64vAHZ7jYLB4Kq0zJ3afurTGvTW
YAmwRnRiyYBx6ast64GPDOhUTALYyeTUqvLJ1INqAOKUdksQ2bvojEWZgcaOARWNZfVTZT90rdW6
QG1ziVwfdL3zex1Emra5Y7b2MtqRNyqh5TTgvMQkFACqmuqJ2ZmndOpjE5ZOVDXIEjPd9lXMWuMA
U28s0yspzd1Ge+0l7dK2FSca5Ic4Vy66THfy9tMsJZf9FPpqT5mThEiKgu6wjNlVGBaHkUhXqlrv
M1AmWI3md+pL1xteWw6eXaH3QCquWjwbpiHd6gUAK3Sgh2FKeI5v6wHp1FB/oaDrkTPWgN0bI8CG
AvVG61Y/P8yxHYwm8jKWKmrh0lbDVw2t15iKlS2bnxg1VAP8jTkqaxb4w728KL8kQ/1kVNNnO9Zv
mwzHOqkOK8tL9KVcJdF4iyYBT66kb/1sXKkdmoaHJLvVauMzyvq7yehfjL5968cO088oQRoArqj6
zTRPMBOFk4z6VajlbzUgXRM7vi2VfpPm/e68iV43nsdF6T/7m0EiRpUt7dRjYn6zZ9NrFaAeJKou
eBCu+rWTzVu+x4kr6G1FBvUKvM2AppYeMIyPwxBk8aMtlf75Fa3m59E98OOcOH9QznJeo2sCYZ0j
u6Bedvv9AunXH+y7+aa7kO/zFwKIZfZs3Cw9/aK61brTO4rnvARQXooisZYwy3rqNJ8ljVO0niKi
9Fx/YZ8sk4vUuynWaL80oBR66ZAO5p5WbwPira5GbwY4UJ22Vj4lcegmqeQkpu0N6SeJaVeRjZET
Il/Edv4bM9WnO8/FR6UcG32eIrHc2n7PamcGEDBYmjbnD3g12/tDDAY8uTd+X4RZNnUyGmCuez/a
5kH3Vfd6j/nlXtx5u1pcP5XGvfXHkQFcX0PeOr40r63H3mcevU6QNGmcbrvgCi6U9O2l4i9sugv5
Y/ooKlMsR/nLw/mvo8aCuZBa0morzEbsKzDrtwD78xiaCLUIeBc53s8Jc+xcxG551i5AJBdPS0qY
Sf0S69iA1RgkD5Q+KNcLQqqzVwVCOONDCJXUWV6MAkPrxTi6RfkIRgNHFvZMrXb/np4iZ3+AITpR
2YSdM+9Booh2jyBrHIzwAdoAl9OdUMJO3hbSFmIKJ3FFe8kZpNCM46iYYRFissuVTQ7Csl5g9EQi
OKMzzAYLqxolUKZfmv27EV7NWJ/g3omEcBanjK1MwSvye92I3qfBLDkkdsZg9CIXEUrQX0RPYkj5
s64DWsJZlSaKm0JaWqrkTb1bKNboxbQl3hiEW3MDpBk3urbc8KCL6CkFy/3IWZy4LDnvdVmT8JBs
SIRhcQa1+VxbicCaiaRw5qVMTYWkJTa1VJogtXo3ZOomlYVGc7mwv9iQk8cLd3hFrstTt3QNLtBV
8evyVkDqrbkEcZaT30qeLEq/rR7biUDu2FqiloaUM1gQFXhKFNFy91gniC8ttH0H51VzdROPsvis
79SnrJ4jyOrqXYEmivoqj0S1kMUYndlAHspjHqNiqiSMmeAZ6GZJFpCYCPznupU6WQdn6JvZbM1e
R9ulfa8EaKf3gBWJPysXfJEKQ9K82WlAGhsMF1OyW1Ez8KqbOZHO2fxWtW1gyiiYkIhArxE+JHhN
SfmVmW3b4rYT0a+I9pMz/rAkfV+PaKPI6W7sb5Nqe14nVp3LyWoWnTm5vkpXaX2RoCbc9Z9nadu2
PoCTZFHyYXUVR9f8EaucSCm0Oo6GCq1XVmbf1niFK2ElqEktF+UXxTsRwR1LSVWqSnhzoN8k2pbB
wpQkbcRJ5vUc7Ikc7kCWrpKsXigemYJ+ElvZ9eW8JwyjGOXoMxOA0cAq07roTrJF00Cr9/dENHdW
KE4ptLWRvetib4qf59gf6sffUIcTEZwTNiQVqZAM9k/VA6m4pdZ9Xl3Gtn9eyvoN1kxUt9FwYGq8
lYjolLBcxaAPA735nriHZB+CC9TywAx4321f0xfF9fVt6You7+oEBvhHf0jmbEeyMNZoCx6pBWKc
qvg0DvfjW5VcSXSbS64636T1RRJeWADCKkFDKHrgrR/hUTynpVGktySbcRGm+EssK77WvhbtKLjT
IiGcikroHM2pIaE7AfkyGb3CVTxsbUk01b6esT/Zy+V7nNxqtaStlOqQs7Bl5l7z3m31e4Yu4SVC
bLfz70Xbx83jlDOpiEnKBoFw2L/0vTeTbTIK4oy/eTUdZSz++mRNgE5ALZ8iArYOSmAHDNgV1C92
YFD/qGmfvwerxvdkA7loY86mELAw0IaM3qR0BKzCy5B9Uhl1z8v5m1fwcVVclKG3RlcYOYLD1gcH
8GF20VCJEFF+fiWOtKnwLENIf3deqGBxfN1oTJWINBVqzIP+FmfBhGXK0xPAD4PzckTGhC8cRSot
wDMJm0Xk3k+ACjgySXd0ANdq6jthpeQUnXoLk3yJdLdrz8UmwsxmRvXP1LJcs3uL67scDQUNIGCj
WKi1IpNjcianCrOy0zqorWm8pkUbmNRygVgYjDMaDApL8jDjB2DsxFORh50bE5lfcESEluRaaPJw
zu+WuliYX/wkuopM0wKBpalyqjDNIQuJjoRIR9LD3MjfCslC1DlP731jBKoEaM0mfzMKzBemMTAq
MRtHAYeo6E8haa5spd0qRpp6QzLfaabhhHJzUWfTTm9ad67axI3ySGDO1qutx6/MY/rlKqANaw3a
OwRKAI7Ci/k5fVkivNwlj+e3ZzWKOBHFvTMyxmjamstbG5w1S/WvRjCZ70Wl6tV46EQMpxKjEbFk
wrgB8tQ3Yfg6iLZsPR1zIoDzM9mopwQdVrgTaZe7HbORVK0udbtx5/a9MSnQ38N603fDFSO1iyDz
CzB7J4fiRGNAYKWm5Saxgc7g/r7oGleXZr8MqSPXtTPqIlDPVX918mU5f0VIM9Uq+vaQevtCxsNQ
7DQmiA7Xw7YTGZyvKgfbSucGKW+7TTZ2+MzmxlX02lXYsEOFz42i2s91dOkPIrhp0eo4rxXGBSjB
KSJ4w3yMDUB+YM5uTATXWiSEc1t6Fc2ZmWEKQGr9Ir0aWwytCBoShdeQ81YovjRKbGIhbApY5rLx
PonuTRswdeV1kY2OPPmMObUQ81W0Ns5iNaTrBtJA7ihvqfVsZNtaVOVdd/tH9eC71cNskixKsX/w
UuXOxAAFuCfHG+mgB9q75InC0NVX/4k4zszYeVN3FSmhjWO/nRjd51Xnm1X2lSnKng2ZSD3Ws/0n
AjmDY8tNaDYEV2zcl7vkaiHwGDeVW7jmwdrJ9/amQjO+AQ6E6VDi1XzeqAp3l7NGLfJ6GVmYwJax
ZyPI0eIWgnlBDaogCnRBK9jfSNMNRcNopi7zUJGDamthNH7AE80+EgN4C4bbJc4pAtuzBbdi/SSP
wrhL0ZE6i4clmT/3zAmHuwaU4UR/TcxNFD0LtnH9IhxlcRdBC1u5KGI0CsydFujdoS9RK5vummTy
szm6l1h7XZi5j1b2K9qEKIulwAcAMHgVwZfbgj611fBO/+vLKHx5IR8jFeQOcMojokmwGdp3E+rE
6r1gzYti/hquHMVwN6W1ixLDrgbEoIV8Ia1DSm4ZLEfUGrSyYwlUdd0xH8Vx92SWWDraDE9sY74a
yK0mepqJdo27CVEkZaHRY7Ao0kD4ZG4YuTWa1Jl70SVY9O7cvnE+lVktlaYcC1HuMVTko36+nS5U
4ItKPsB+woD6y0NNdbrGaUVduiLZix6fvKESfbZbY4FWKMbeZSqIlt41dHXM2iVhl3Eu6thaf4ee
qCLnYWe1/nNSQ74lm2zbHDL3lVwrKDmhmi62ZssZndtaztdWtNLV7vtjKtyQxhme5OfGW8zLfJEe
uoOo2UmkM5yJQXeBIkX98r4p/Jz6SvctzL4YjS4IIQR2U+ErCClVNJgQyAGbYTCgecR0dCRk1KDb
pI9z5/zOqIZ2PDa+cqAr5Z/jKDZae5j5jXb2rulEvZrnjabyEdWcKGNfTlkKFGu4WuOuSi8sdiWX
u/NG6rwPUD429kREE2NYg9nIGUwlOPFCecPi9tAyfZfMT2EXC85pXR2W3joTCAA637CLWLkLlRoJ
yDq2nHBC1ns5G9P0Mzwhzy/sb0K+oyzuZpFpULqp+hj8aq6+N0MCY8PLPHBfCizveo4C6JpAh1fQ
1sdjTM622oZsMb05qjsbcDNdgBQVTR8AKl2AHyNPvyrdSBiKracPTuRyJj+pJEUFnQ/GzCgw1+LB
mdAEMEuPemS8JMR8MM3kapY1t2/NW0uXglHtfd0a/KKq/RRl3xh9XHNoX8Vl9klW2MP5I1hV35Nv
xzkMSypJNlnooa/L6yZs3UbalFIuOGeREN5ZGInK7BJ3pNTAO0CGoB1NT54bUeFm1XKeLIZzDN0w
VejtWp5CDvtMd8SNfMmXb3QP8aeXYtJ9c37z1lMvJwI5/Y2VoqgVBk+kjzZ1Url8RP58a4cWGhPy
+bPaRg5BBF6og2uqyoVqA32vnQ45lV3DlgRHuX6bTr4N5ziiTLd6mqOTWqNt6XRduJEMaQsccJfM
5naw9QOIPB9qI8oDNoCVsY2/H8B/vU7/J3qvbr47qfbf/42fX6t6pkkUd9yP/76u38v7jr6/d4eX
+r+Xf/rjr/775x/xL//8zd5L9/LTD37ZJd1827/T+e697fPuQya+w/I3/9MP//H+8Vse5vr9X3+8
Vn3ZLb8tSqryjz8/2r396w8NUe5/nf76Pz+7einwz9yX8uXt//1f/h+8v7Tdv/4ASNY/iWobJppf
TFD5qcvdH98/PlKWec6yol38rz8s7Z+KLluWrtkAEdbRgvvHP9qqXz7SlX8iqYxpC4OQ5QPjj7++
yk+7fdz9f5R9cVMlZdf+64+PTOQxcoBpw6+Ax1OICRJFDQwmPwdGxIgjhomi7tZqpMduyoaLXu2G
i3b54+P/5QkKspE8G/7Hp5OpggDrx99b+2/Hf2vrGb0IC683qzcqW+rjZNHw8OOnYflJygo0htba
98+Wnwrazg7aHSG2lvR7tZd1b7YGLaATNe7tUu4vB4z2s6wuqMugplWvaNd6OmdupxSyT+Zwsi4j
pC39dvnymhbVCCnraL44/vH9PyZKJLvZ/2fsupb0xKH0E6mKLLjlz/nvNA43lD22RRYg8tPvx6Hd
tHtmdvfCKp0ouk0L6US9YJs4cJpVH7DkEnbcfhgt+SPXOv1B5jzxG7THPg+t62xqswtfWgPpV4j2
Dn6GX5uEaT+LrCn8uByGZw0tYLYqNoKTyLL/83tk/nmMtVzdxD+u8ekK6biW/eHDMA6ySmQyov1x
bDVnPXH3WmWqg1cH7TkQEmHnhQMXMME8zjGVFv7nQqt8RRITkUO0tzjPPO4kOYubzr5KW3UgaMF/
XIC01mhQ439cldQu7DR7e86ic829sKP4JXTdX1wG3nOq6cM2s9HIQ2OeezWjRKzzZAzQ7aLc2Mpw
fsRgRQiEh4Bjd9jaInpl1ZgU68xMgq96Vm26IHN+sHgV2RmcTKPiazaG+T3UMCQtulp4G5ov2NxG
CQriJEKmq/yO0nRvnK3GXNSXe+MKmHe1rZYNnd8WYbpheVysBlOGTzSgyctFumN2JcixR9T/Mhw5
c4SWFj6VjJ0/cEgWoGXOUGQSX9F/UGmFvEOLWNxi/6GdZKXVTmG5boKCeC8W70SCUu3JcPRMEaHz
TygeuQbHb5IJNHKozNEPvXwztoN7Sscu2QZRHqH7DkA3KdyT7MVYzfC7qZY0UbSuaqT0xOhiSOy9
EwT6A03nIerVykM9B0S4Qdv/FUeHYP3pVv1+o9JtT0eDAA8fPfRlgY/2z42qS12pEhTUfbJ06R4D
W1oO+nrATxXW+cWLE+NGQ6NLFLHznG2I9jG3mQ1/38FOZmON8NxWonIQjzu0GS34mkSCoHkVVnGM
AEyumv2ikKjTQmMS/2Mhkbhol/dbnIRoMS2wpwL6eKjK+R43VXvu87C/CATmX5oCBpAElidC0RAN
+PT7NNVz9G+cqMRLqLgfkgHR3JB9o76TMMcYEU6mEa9sYdlHs+8kKnxN09IVzlFOA81c9K+1ZqYM
nZx2Wui+o45xnedIGiicYy2ZtFYkOGNJfHACMCw6k1G+IFHB2XWNkBcahh5HGnu06m2ghSyeKdLo
xVEO3p5YUIcGzD1nnU9woYmfnSVxa2Xtrovs9NSKXl7raaCZY2TyOhHrOMpOhDdkgM47tUSaQd6O
Gx544071efHJTKvG73qFq84EIpJ/ldql99zXnnwwZXw3Xa34VHd9f8y6UF8RF+lgndJmHbFK3usY
YVZOatN7Lji79IKFqDJq9hX8EqaWnGkY0iA5F2lYbUI7H2YC4bKiSs5OWQ/KX2AS0e3AWgUoa7US
UV7Bw1bhv79xUHqSyMWb7mUBUkYgicTTUh+0WrQU8bwbKmvDUxOJIw6rDvQTF0PwJWpTNNREcMVf
2Crp1xKL1r6KCudPYhqRm7PXlGWvi8rIbqwOlY9GWV/hJsy/2AHclqoo6mc03kLbcNUl9zBmbItI
TXVWmmkfQh0dWTqtSi6pQoF0pK2IB7OVaBQw5vWLVTTo9Zgn1ddE58+1jJ2foq5WbpogRaT3At81
m+iXV6Lpi4zPkdDkKWv6+jGLBXodVxwbfVNr6arNasvHH1h8aLW0frR56T402YYAEojaVu3r3IxX
hKMh587f+GybySXuudy1chiQXW0YL6HlogaFh0oDRRSbL4VRvwdzo+Jbw4uyXRt06jko8m91lGR/
B7n72YQF5tmWZbDTezfZ/8nQFV969HM6VS7CLHyNV/KKPtPRxYy/v0OFqLNz7YcIeXaoB7u14++t
EIm2G7QcXtHhO9FjoxjwuzHVlvYD7AueKuVl3kWmHSKkzYLg38R5r8i6IH7dRUAICu1VatlnSKiI
POuA0OljayRs3EZjKM+ZNJny+9hCgkRUybODyPgy7zzkgUyEZOIhaq5pYoN6EA5OIF6eTmWKUGxq
LFE8dZJD8rWrXWjq1q5cBZq15RbD3w1ztJccv1o/k27+a+MhJeZX2xexbw/5+BK3ptrkZpZdUrtw
j26JziR6Zg2POn7h/qjM8JZUqtyaRuWcjWqlDLs941ibe1vR6M6Z8BU2pHWll/ZK77W6XLcFjLeo
l3YoWKyhSgA31GkZRsZewbHUkAijUmddmj1C44nnX2Xe0d9Nid9pql/oHNn5JU9/mSxHYn3JrOSk
paqJtiYL0xML2uRESBoIp8K64iualjSth/AGW3qFndULt0XZ/MoLrzoPzIuMbZ4wZKS4WhKd63zF
pKrRSY9wM1OoQFZ9IU7Tp3AgcKbP8q4bsUOGEhuDk6nzewqKpoxHVJZcef1QnmLUMSn8lMZ/ztWI
0jEr0RblyavMIywZ0d7VeHnqHHTe9t0UjiYkHYGcxvlOxVF7dPXIw1stkaCW6DqaPufCvLjYRS5o
L8rx0k6w1qCZvBaFB+Wpvtrl0mxPqWjWade4A7JxS/MyT8OCIyQc/fj8GY6JwZsYvALZSYGj4zPW
h7A/D2F3ayrV3Wim2Qn6d9pJvSPQw6cJLpom/yXcIdgT32AFzMaZcLi3Q6UfZxbihod+OxZpf170
EZ4Nd9kMw3VB14hGvZZoTuYY7bvVjcrLzz0f0ZARmWt6jShwuu/EaVhc0cz5btmm/UQ3oibMnvS4
ci7EEHWI+kMGBzL8pvuR5Ia8VmF5J1YSeuMnFAp4O5tg4P2GiMQ/6XfGLq1WZiqfBiZedaP29atu
4q0MJXHStpzyu8FiYzXoQ7sKPRTXLz07fqShE2h8WXfeZYYKhPQ6lYldFQx8TJNHJnNnx4oOLVve
hP5LUSkz70JS3W9FOM46a7MJ+k0TiL3e9/Ylt1X1QMOECurcvpSo5/CgpmFCFSUMGWywfmCzw9Pp
sXqINbZzJ05iehNe9JlDuWnMZrjMF4Miwfk2ddCOZbpR0FDC93VBs+QZFQxGNuMdTaLrIRfDlrUj
SlTrEqlziS63pGmRTyed5cSXDQWuGqSP2cW2dkwmN+6khpZc5IhlUkVa5hsKqfk3vknVGIiXTlpX
Ly7aE0+aTdnk2SGQAxrXpgbKYdut9Ao/CFhzMuOgCHAqwXTGkhDBk2TfIwpiJrwTetWiw2Wbsuhk
h4a64dWsEE6burvOarsQF4/fsGZ0g+2rslK3RMdZUfYB381IZCCd+8waT0GRvKQoWHgcipLdMuQI
3yq02Zr6D5yrigW3YhpohuI93Rp/z2z9gRDr1V4gIe688Lp2ZB7Mhn8jVmvQ4UtoDKNeecwtt7SM
kWu4EhVIumo0fEFQXbk706xx0NS1z3K1dVst8YlgGx2u10Sep5bExmbFJrIpJmnVdJekdhAfMKlZ
dNHsA26warUNJtURatSgJWzcad0Xi2f9xkw5PAS5l9051/FgIdJWoy7ZpH9yODKo9wggCc/aqHe+
aWT8RyGegjhQf5uJCSt1HpvYiQoEsojM2mWDyx+r2O58KU3njbVUPF8ZLUqvVFnn+WFdIq/Q3saD
qr/3JVfroNbFxYvS6OoV0l2ZYsj+/oPBzpm4GI5+k2WjZakft9zAbpGMn0NrrM6iCn9Iq+DbwmS9
+akIkx+FF/Gta9tFtja5qdYDopVXxBwEFnoLvMkRI0HZ9NHr3fQ3tV2mk8Ys5cO2izdjzId7VGTj
nWaZ+KEnvLgRQIPoTbEaeKV2YuKaWb022XdhjE/BJD42Per1Op6624+LKmLXo6bz4TtU+4XTjXiy
y+sgwcUjVYGvRXlwVahnQLJl01aB36Z15LvKaA9t1CNltGucDfoHFScaYFp5nY2emxb+QvlAbkf9
Pp3Udx/wBH6UXbQu+ggXeCmyVxNk77KcX7C/xOcWZ7LAh+lSW4VdiQppdQRY7xEY7dnw788wSh6F
V2RI4TY9sffIvr+rENv+pIIgGhY1s1otUa9qGhN9QDNVI9nTE+ZLiwDDyojzJ2OC6j8gdAtaOVab
P5nIjH5JnFdOgiY53qqnXrXtPlQWNmxUlbzQLCixf8dVWuCPi/fTg48XwhGVBlZBIukdZF/W6A+8
KPjAh9x+e2X1vFsvsouC1i3ubMw/OYly4XnJUZzDltmj3WnZY1uLle146Z1QcVuYp7jRL0VoIxPf
2aTodXurLCd80qyk3GUjrFqO2YRPlRmFTzjvbhyrdm+EWjhIgHBvOhaOvKtfdbxxkI5/W4U4/tdV
igaJfYbsCr9oNHnlTfjFCi1jTxBKdeBKU00E+zehgjft4DaGu5Vjo62cDgmf764l83VE1am2qgNE
UcwXEztufelGcRZdEe/o7uBG2IUGz9DeQVrxegxsVO7IbPGF9842cU3x4qBs08XNLTb9kYVfgrA0
V30e9Kd2cPJPEo0mjAnfibg4MGQVzeL6iJoGVdV5N3O0nAfuNi+kNuvSZGunTbAjqbdV0AUnhdnF
ZSiMgNVbszFX4x+rEJ5WweV5g1ScQyizL2PWJI8B0sYfBQ5ImwZX2DWBM2EMGxjVe+1AOGNI71YX
eufa/dsIQvtO2L5JjNOkK4TNEXa9Nz0z3Iu08cOy0A4O+uhsGLph7BMV3jPG9ee8bqIjClc0G+yu
+bcYTbw5ihJ8GXqt3cFmOu6awLQ+K2TpE4NWd+XGG+0cYV9N82x72YONFn7fYAgaUdOiKC5M6D3e
cdQNJQLi+FHGzdWse+TF8cVqk40pYWUoR5V/+/MxdBjU0AsQ+OkxJhv3Oeu6bmu54hin3Xjj+G97
sr2uXuexJXcz2GnhCVWtlE+gy8cA59KnkMf2I2Eq1AtbJVlZHwhUKDawh4mnWxFYJJH1gBvjDBFq
sHnswytzVTrKXnRdcjWngWas+TF4IjgTgPPtK9qQWXJlfXxzkHZxWPDERoNqkVozOF28I94P8kzv
DbTAbr31Qlj42NRmbUCo82rR3IZ9r/lMb7wdd4xfy0ILC8Pf43FQ6WF+utAZtPnHYWkZXqPdwhmV
QXtRwXE+4g65OrAMnhBeWk24yt9gy/o7D2St9xdZMJzWWMp1dNhqKhy33KbGEbEPV8jzsdaEpMFC
iQ0kI+DOnch407UIt/ZwbP2LiWDTCTl8DTjalQwTnv+BFy7wxK9MmOv7AZadSSgvjeErd4YezgrV
H1zEp5Mywi9Cb4ugsWR3ShHSs4s8Wd8tszgo29HPrdBqvJJA9YEqN7gx1iiOxl5xXViW115gn49H
w0N1BvBFxaD7ZmV4syZi5lmHU/KAZPEEzcERqTxpndYIk14/z2KTUhXl5abmOdYgVdPgVVp51exm
RSiEVY94faS9DrXO+WyG7U+rZrhB2K330DjOk3Qi53MR8nFrFrzYsRFcmWzghrJ03+hH/dJH9cVL
+uRK+7fKsn7f9LlcoTEr/AayrC5RzZMr7eQfqeFQfKS2diVX8KekCNP4rblU3tnKZXpG8Ge90ccs
R+Czm92HJM/vNIvyL3UgwlsT9a/ostXesxKXSAexSUfU+W68Wuv8dIjSC3qx4UiKvf7BwrFq79Qq
vXh1Nka7XocxwrVgE5z43jHzaPxSI5Zwm+K8cNI5bDNScNTUbmE4ONiTuz6vB1gTzFqd3k1bFv9o
e7yZMCi155Bj0EqpbzWnETjpwg5PBISnBPUMu0FW5+vEsf6KsxJVbyaRPorUWRwK3tgcRRr+ruH1
Q3V+27yaQ2NddT6oEwplYbcwpJ8oz93jLNbd62no8YbtQg2JxwQSAa6sHK+Zv2Bo5sHii/o2IRr7
TpLECrXd3tPxdXCwue5QlCXCtzNd6znnoZ9H6GXumCr2w2RdRyhO5ufGVh9VCowNg0Gqa6EP9+na
lR0qDCQZ8qyd2vhZJcW59zz5Iy1Q8KRl7nfZ55+tXOu/yYr/tLoq/+roPSIAWtPD29jAvi0GtYI/
NNh2Xh0/u33ok1GUoDEMfRW05ssbjeynC/RGmzj/f3JVFKG/VK5OcDeZ5fcxHFBvECapB5Nlf8Mp
OXwNcdFaoTggqhXlZkD4pPVe8YVIwv/Eu0M185Me22If9RBeF16L6NV4x9Av2kDRzRd7aGL8qUZT
OSjjhU/QnzThiZte5ebMOUGLXKInN3tEMR5jsOP7REv7zjzrbo8QxErTVwPTk09V0uW+CofqO7br
U4KC3SFueRukcCJDf+wdmKcz/e/My38payw/46tXrBiaDD+xCG5ykaq72UWPpl67n1Ee11uxLC3u
plXlezMfhkOdus21g2ttHdfx+JcM8p8Ovju/5CoKwvYXkrB+4abe/NUGHl8bVZpdxQNedxy+etu8
a1HEVpk0UOvKGb5Nm/UvNeDjE8JLkCbNw2g35hc+FUjiLCofx7Zqt7HlZedKJAHOH+Z7PbYV809I
SX3To7c99JSwxui8MbZjVI/7sKnRYLLm/ItA9US/n2bxhBN94X5ZqMvsf+f7QP1PfcQnEgMu/tap
ELDsNn4svfRMsQki0N+DC5WiGqrKfqUSuFBZidbHXuKikssYp6j1ZKKVSFml6/n2q+CLdWpE1iNC
w92lVs0faIDB/yXvcnYiaEgi/uA0F9EnDBvyBDhGg+6WSDoiqLL5Q1ay6KAQ5uq/kxG6vhEVg5d7
4iOC1DgylKblnEmMCC16uTVJELxTF/EzLUcylSPai2X38+PUnmMf9GEqCdjr1k37IvCe3Vy9tG6E
cJ20PVSd/b2K25jPTE2O9w/O/GGdhYolm8iVv4aRoTZeXQXJ5lUHH+OI+2/yM+si2jETLZvG+oCf
KDnRYE2Gc4fM6YLBfE7wQh6FA0M74hGxRUpzT4SFD/Ey7lGZPqFn1g8ciyaaLdpJyQdc21kVzCN1
e3fCck0GGLzUkR9Xon+OEFOy9RCUfxSWm9/gW+FoudfX30JWrskCk9V25Cd87J5lEnVr+JpXUnTJ
Ge4xmaxpmg5Zci5zAc+hVTkzmXBERSGu5EyzRvRwJC5wGOmoclb4TDD9c15mzTwTZvE6i6ZZJ3v9
M82Ij6jDhPvAt2jJo+LYte4P7iJNOYP/DMdxhm8vWWcCMuhYImSrpmMo5jRZf2YrD5wn0pcCDleu
S+821GxKe7aqvT2BhLMKy7lG0QthSstzZ7RWVt42G9NwRYQOXvnS1tWFZLwU5swQmbKzHpLqnYhP
egiI2vwZkQD9M3twbBH87FKe+mXXiZeoZM4G/ZmKcxbX7KRlerhNhTU8FzlcFq2n6z/ZQ9F372Wq
PuUbxEGjglw3IpAccSBF1Y4+R4DmgcARH+Hz6GLPHqYAj+pPKqo4ruqEp7cu8CpcVdpnfM/1E/xV
LQpf1XhnJrDohuqBhlwb36FISIFL1yztZKtCLVxl3b5H/amLqyTdlqGO6g1NfEXROvNlTEV5L2HN
IQgH7hlC50Xjxc2rGbJz7SPnmxzR3jjh8XHXsSHFVVXFXRub6JnXNirBBqimhUYf49cJX8soevby
6K/QDdNdL838Kpl6HQYEtqKVmGavZCfQIXqhOLaDvgAegiMX3CLMVIS0YTvOZioRRGV6uFEVsMum
KvH8hRt7wut6bcW67eD9sZJMYnXIA+0p41lwzQ0dNfr62N7MYN0HV5pZUWfvA4GceWJ7wxNY4Hsc
wu51FrYo/L7w+n0w2v09tmqc4SNW+wRiPxvuNEujm9eO2o0woQ30YOJ1UKgJtFtYB5ai6eUkTizv
CDihiiTdaJ5peSiRVqcvsdGpW991PSow6sVV2rl3DCfcSDgbuMoNEAjCUljmrSBVtzecU2XuoYj1
r7bBvEsk+hN3bPVIQ+15fON1LV8vONOSf7lpLmE0n3zxfwgRykB+1Cyk8B6cVO4gZAF1AQttlReI
EsB/jmGd5ymPWb0us7xdvUNGQ2RuOq/BwWdQ1jl6G9iYPBhprvbErPPolfgB1PWWHUThbQlP4vNq
H9Qti0cGw3MR57vnoAXg/nnwcAvcpoXdO9pGIJ7zmJW2vWboA7xFRfP8GT3l5LFIFX61E2jodvKI
lhf4QXPU5ShV9blhXnPR0bfv2bRHez3w8b3oELSvoknTjPekUT9aS4PHl6v22eWocZT0abYjsNFa
xANaCsk1E9UMQu1ah8YDQTRo+beABdETQpxAx7nWX5TlpfWqLFaiff43ZbozwgzMGK53IwJyRt1G
lALeDK0JEVmGLAPvQjCawgrfdgN951klLMJvBJpJ5rHtUGLTfyc8InUOe6eCuYQL7zRrJHqjI9im
43W2DXglYOIpPlkDusFdC3QOWqUszxDE5yIoDyVNk4vpSkytaWpF1mNkRN1edYjBWRO59gr0e7Qq
62QHqAI3QQI12tujU1f1FuUnS7/QvORCzEWYVeiShWaO/hCLZjMvM68wlt3YIUcKaQC9rI5jhr7s
KHStWYdG2IdlrXltHIWyTdTogR/nAbLVK/tmFNVwRh8giYI9njac0dT9dSCKNpF59qOBi/vUVjk+
0IQiIvEuIEI50LuiwjUX3dHAuKhq+PiIrjzy2Joy28VdwdCansPWOA2x6NJ7gKrVhebYpwXF4Ivc
dc4w+sSxCATKfURUrndcUDJp0dw0dFFpLsyyd3q5K74WcYoaKqljur5ErcxDZwy/jGllkU24amhC
37Ld/NDmneWilGaXHxGR/ZnUkz56AFegl6HbI56SQCJkhRGdBnd4GJMEqgjn1ihTYMJPjfK4WGTm
E4qdvNg+1bUTIVY4bXfk6i26CjttZK1mWxg6XUW3Bh9kbDfYbok6gcRL7mLHFbPAzEHg4FkzB7GR
jkXlmw67G54TI9D+6kzYTltlhX/xNinWymq0u8p7toW5W5xlrtpjpLX53o5RP9RI6nzTKZc/wRcP
W4LGrC92LF6Y5nVfkww5Ho6r+q0exda9m1wvYRHZO10McGqSP6aRcMHbebOpytCsN1pXXDgfsvNM
1d0cjYomDR1xMwnpghVogoPWw7459OYWjld1ezcYOM0PTRpshYeszmToPzvu1NkZ7SkQIQTTCp6l
ORNIM8JVjneRhhj2qSfcGuE94JunxDj1tji3Mgr3Wpk/LmLvWDJVdCeJ+BAFPy0MRYgv05Qm71pS
60h04eF3rbKfY2vEnpV42SGu6mbb1mX7RRfhqtTkuiwj76Etw/y5a1AK0oXz2fK07DnKLAcmMB2t
BCdihhTW/VCHwyruZfZsDWF4NzMoJGgSeBMnfrNGL0KvTIp9CNM7jPAIwi1jfnJZ5D7CQ+De49hE
5RQ9+RzWsb6rmpihgjzAyEAsXZKX+bU1+uCFoyakNeElojhOJofVmo7rsYQ5G2V7sYKZ2NWZW86p
xU57b6uyRdxT4l4Ec8SZcDKPtDtyhmCJVLD6E0iEgWF/MkL9azZx9KxE67o0/orSlK9hoaKICgSM
UtioMQ7OEdt/Za0oEpS4RNpVCFeCLSwfC2WtCEnkWWhALIi3mdVQeOjCQDMaSlL676vkgwm7hUCm
zwXNeRHcxGz8dU9DLProtIBpy511YOQttiYQYhbFpzKWpfRn7gjVXeZpAqvzruqLT9yN3b3kCQKF
M0d+MoTTrJsS1vNoAuHJ+VaPqrkV0hOf8r+Yo+Qn0YYR7hvxT5JgQkOGwZuCvGDNWk0KiDpofFYg
rLraBAl6YaIEM2KkWIMoKNYb6W70+EODZMmTmgai0vABN0sQBS8Qrh0L54ycdFUI6F7wswhPrGNj
K3cXmm3trFxsfNL3hj482SasnmPR65sZWUr4zbbp0KavDO8l5jnJzRwuGvicNIsbO7s0T6+4RTmR
32Nn7YjUDE+kZYb59CDL06jahE1i4nknT2SCiTILEpKkA1p0/hEaR1Oo9Q1DWBjD+tlmrL83odbf
3cFw0CeqvyLzJg9gQQMusAWOvrp1mnEKNabXEdP4up7ESPa/xLpcWSfiIN6ecRd2WIevSTENnsuc
U2+P1wVFvNOqJG63oXZKinDeE2nrIxM07Xy1W+5MjWmHD3gikpGaZiRgF/a4tXkUzibrhUCyC7jI
xnXzDYbCZIei1t7rtrusvahPsJMdEN6MmKjfu/gsQcwfHi1xGhdeUBgnFwX/ppRwllcjDcDZf3i6
QDl4nkWKlqh4qdYFPITzxyQo+q1CONW5nlwQo4j6m+vsZ/8C4oVcn3sBClFXPNkUI87c/pCbHb7m
B6+RoJLPYmEhucJCv21b2daKPl7ozINoADfpdwTSQF+6gJuNn6A2+Y5AyW1+avOS+7rT3RxPjGgD
4mS3ZXAZyr3zUAt2C45mg6N6RG8NaLD6JtG1aX7Txzjf9FGCOpATSFQiFA0ueZ7TDf4HiRRRKwin
zl8+4EfNss9jPqwXHazD99134gdrFMWV1I7RySy69GaJorp06FaYBk1wy1w7uNEsaOoBGcItWw1a
N2abjGlP+InH48JXqHI8VaV3Ds1PVlqPPT+WClZAJ6xD9PVSqbwsg97Ysa/rKYOXHqezHVF0r0FX
GgRJBJn9yhxKW8ApXbSvsGiNVzmScMfm7wJFiXa6rqLa1ySKK4WCHzQnKs4ttnH7YDmtPBPsZDVa
KXSpvkJ8L2oKvREanUF4gYmM9rT1EU2TVoUYm3SNmKh8bTtFtmpbDzbEQA3w6iAY69SMUvf2NKXB
i0ztECu4AyfGmgVgpOnCQjPEp/1WYbZJyVcLfWG3OgZKHGm4hlTWgVhm7nfihEVRzzLa0pTEZ65+
egZCDqN2H0IHXxpiXJZgCCf19gTPP5XAkUZHvNwu4zioMK3scHntHedEA9Ni95gan4hYoQcyUoHw
R1n5RFWG+D2daakWoFaKafwiso32duGapqNrbboc/0FmnJRnexqmi8k8NDgyulHRHT/gS8Rkv2Ob
BSZcjzBaXzhuQ7eb8wedjptemiZI9i7PrJNCS6eTl+u424XokXBC7ghu2qI7EoGGhY/ADPFqyA2c
5D6QrVQimWmoyhURSN+s+gPjIkw8C1jhfU5hNImnR3n3VO+0kATRSSxDwMB61NOzJRBs3abdgLOi
E6P9UN0foyZCenD5STGZforDqjl7KUqhERrmqVcujj/b88isbqXQqHhtVyr8IpKi84Wpt9cg49UT
l/DJTniryQNUSkqiHbFlmTzbvBieEtGV1xRGKV90iBlJh1SukyQbjzxstM+JMaPLikXH1g76NXHx
0qz8yEX9qj5oUcjKs9V5GLqXMciRWdPG9bmcBsLTkIb1e5BwWoAT+XQfX9j+k9cpjfBU1Qr3ZyxF
A61Aa/0brs37eN+M8cN/qvzwSLJHOUwYDVt/IWgWinBmKY6/41MRILVKoHrWiQb0qcde23TxiWZZ
r8y9k4ZbIgbNbzYCm6CsJcLggfwgRrh/E1n4YmapV+EeLT/3dhHNi3zQt4DIjd0GDB1jtFrzjm1X
eUeaDRNIswq7Yu4TPE8/0EmGl957aQ1mJD/WS3P9gUDMhomTur8sSDwfwHmp/2Z/R+e9LGADEfkG
8f3OBjYEePSVKE8t5RX0NLIGeQWEDREoMM9m+r/C+aSpLk3hz0wJ5TQIvcFSJED6PNnax85BMVYO
CzbX+kOjCuPgKDvHsSUYxaV2O9zU3igzI1EM6UW4w8XjLEM4GjQipHmQ7KJoiH20PhqQXu/YPjIv
IzSnZug4XyMXsPZaE8msVvAPMi/TxzoMEMeUDMjNrFS7jaar+XKmQTRBtBpit5/v7AsBqc1ihTRb
bSaktYLxN7LcADttaW6lkOrkxGG4jkPxubTL4AH2LsSrpBk+6CXTVwQSgSOIZRUUjru1E+bNfPgC
fA3KsUK5DEgRXvXnoC6jGYiTwTobZXDrK4bMrDGP0Tm9GNGX5o1f08wa3bq8eFaLhi3yf1i7su44
daX7i1iLWfDa8+w5TvzCipMTZhACMf36b6twTKdv7j0v3wtLNUi07TZIVbV3oaJ7AP2urd8FTVlf
LIWHwB+hXXep663RJsB5ssPcOuM0+aSVQI6T6tO/VA5ODULL2R9BbPMcDeyJFvv0R3c5cSGJ/E0L
f+ysm25Rst6kWwypwp8z9HdKnKFGpFUGQJQ03sruUwtVVt1oHOkyhrl5RCC2WzZa7i5nw5VjjS5K
4YpMV9p5kg5c+NFqfaCX4iEE8zbX0BsJoKtzI1p0n26x6bIznwMY5Fjn2UAisrzuKeBPJJD/7EWj
IOqjDb4nFt4SwY9RjNqG0oeUXaRLTTnFOQ2Zq9wkC/oD9zV7N2chJ795XhnJrc6A0ScuAVZpyNG5
KD5CMYziELga9lZfraLU1xbEH6DHQ+acaJbOx36JwH+KiCs3TWynwBd6dLgfHBEAGOMVDY3onqVx
diSjnWnQz340AnYJBRafczGB1/i1NUWabxBh7cttVXgo2tf5BQxf9X50cweZWD8HPnNo1p1lZafC
dJudVsrrUdzEctKFn6Mbv+HPuZ0hcaQo2u/VqPOVlluB4uhB5NGXLV/pnf+HLFwVOMoKFO2Rf9xa
SyDufBa1T5whxCqQRSRJq3pkuZIoX08icxAdHJtVortg/tbiENWeJToRhZFsnwotMg/SDRswzEKk
GYNID5mF00IQQhVr2HfScuTR6XJaLsvd9qkc+2jdMfx2qjrR9igq+iqA6maLqEj8O+mjeVaeVfp6
SKV/p6sLGfpK3wC34p4Qr/xQfc4nh1k/r0GGZsTOY2zLDqkWv6/aw4yIzYpwrBcc3NlR54gtgV9v
sLEkkmGeRjo1a9DDenujv4Ljkh9j+rlFkdWOFvFZ9cUUg9iSbfKl4byKGWJrlNdoWXINkkN/RVXb
E+4JAkeXK1Adyd4tWm5Czs02GqmFiqIK9xOibvJhCp+XAWrqA82rPV3RmHxwh/zBFfInVw6eMJ6p
gwQJ+VKmmw6IDP+E4FdZZXSoEoweed2hQgv1gsM69I1fXPT2mxog9Gm/JZb9CxFd5znV+wGkdU6x
x9nBeox6O1+gzDj/0QhxF/ZR/2Vs3GqjdWJbVZwvC2aHZ7oIbHo7FEW1H7IbCxcM8xkHV0ccTT6z
96yb/YJwKNcGntroSMfkom58b1M1XnGxB3D+L2jI7BidNIz2w4KyCeDylA9TkPNYaBKvxB4VBlEL
JiCWP6d4zJ5cUI9ESiJVWb0KdJt/JMHMAecww4odSASCRm5QXpetSwN8xWVbouWRYpmoOKs3zQDs
HCoDEL8IFaSMi25tmqBQrAJP/Bsx4p9sSuovB3oXYIpBJoNeeGiAefOXi1mZIMndPmil6Z06DYkZ
q+NofC8s9spzDaAgAHmstO4X+BKgg4VeuunZYR7KgWv2GKE6HxXDASgiUMn6KKlGwRxD79g69UOU
muG9H6H0nEamGIHIIChVjPOmpy5kcFD3hJ5HyHAjJrsIMtynY6JYktFthhS/iSp+dcBygnycEi03
0g6VKx8CtQiTNUJHI7bjKFTv78EX0mxZ22oLz9EQ8uMsYndJuydjoFLqoUqg66XTAvUaN7vJjabV
Hf4goGcog0UU1+4d06Zp81xTTXNA7b5jLcfqoin9f2NNU+SY15QWps0QQEJ6z1HkFuBz+fOv4sQ+
GnzVLX+odd9Fvl4Hfvqpbo03VCfnPxJP/zbKznh2QEuzBUtBsjPyqHv+Xw7IwCSKGaw6FcAzLBsr
lhvK9lMZAGX3LbtJl1XqNZtZV3lM3wNNfJ+7qbso8rI8VgoAX+BrgJxNXx4bBY8ncbYi7+guLGNY
uIZs7kFf0tta8hjHevLoeWawzyOHL0gkQ2CP7gr19wDnKhfSaV35bjVVdSRV0Ijw3kuXaLtUiIVf
OM6x62MXZ2eMAn2EUn7Ks1nUzWNURN0W8ajmX3rigozvT3I7mwFPbTGokTn0XYNRd8ErKr0cnFa8
AFbhVdNUgz1n09aoKKJaGVNcCb8tVDcDIbWM6EVXBTZi+HDrU3Nds6haeDIr78F/v6rNWJUGgbxx
ha9sss0BTH5CsrIgK0kgsIieSqO89kjrdvIgI7l11pCtcteMpzXoDmVuLXK5AfMDO/aKl4UHPJMb
4nqZhlEVbmPLyvd5znqkWb2eLVukPPZDG9jg/xqRXE1MmS3LoAXBCFDPu4bkVrskYEp4yPxOHC2n
VGdA1JiFheSvHQ/87eBUYm2xkL/GIWdLAwT3B7KiGOIRXSaNdZEIZ1m0kYeIhJ8vvajM9mFusCde
hTmCuTXyYMraYTv+qKEAUtlI45fY/fIy6g5g/vaevBj3Mx0DO44GW6Eh4RtLaNUBVCPioAkka1Df
r2QgUf5zSCZhdOJAoyF2RLYgeRoCziAOPq1CQ1oVNZ3VMq0H9ObrtBzZy1HHvrW07yt1GVK9u3Ak
kJPWt+7pApbcBa9sts6yssTmJ/NRxu5F+zKLy7NfDnghWAFCEwD34p1Z9C+l3xkL3Eu+dUI+8z7y
/0HsClwkApAYbiMwKtu72A3rByYMYJ3rEIlR0d+RJMq6fiiYKUiFDPKHFzqW1icLE29UnxNBI2oh
DDc0qHIv2rVeV/kJrwwQUNiGv6rHrv1qSNRHKGKm1NVUx978dXatlGuRdf4qQkgZpYMxXtYZ+wl0
xWNSeDiqmuM9b/P6jHSpOJtOjixd1nwnadbXZdG0K1QrdO4YT676yLt+Uaip5Gdn/a++8MW2R4fd
ftE6g7bqW5luWpDXLN3C9i8u78CxwX20PR3N9r0BPLeORfOGV5u5dgZXHgo0fHz0k7FAIVXRvruR
+KoVRfkMiHyw80rJNnbT+K8lN7bkMK/dgtny7CKt8L/XrrS2WMgsLjZjWZebJgG8trXz7E566XjC
1kiuQgT93tEsVzPs7D33sdFRfL9HL3f9uzTtkMrSg/hSBAPw/U5oHvKRmwdQgH2MSEeXdqicfPE3
nx6l2vtRdHdeHphrnRXOUwY2kUvVOQ9dHbpPpKob40G0wN+BD8N50g3sL5vYNtckVm4RXfye4WUP
Y8lBENK5wcWrY10uROEtqyEzUUQW+uUKbFEGwrbCOLG4HSdznlvmYRLJbGSWdHHq8lA4CgvpJvO0
RqfqZLRYC9+NslmN+Gxvjq+3q7YxAIbRfUDBUQK5SqXRfeNGua0RjPypBV2+QFtX+ZRkTrCN9Wjc
IY8kH6WXYw+gXP5cTa+15lyH+ngK0zRYhdJpv9U4RKdV2+GMH6GdA9hjRiz0rqGD+FIia3LWMbqA
XIovBd5O74kXHVuJzWwMrPl2zJ1+64/myW1841xbCHEOln6pkKAIl60AmicN4l2AAMsD3u/FQ4O+
y3d2biyZIT5UiVXU99h9kR37FjzPZLdLcicXgPsZzpH7hXukEV20HHjpPkR33wEoySsDiY7PfpgR
mtLErGHnVCLXkYBKZWVoFjtb6gIuM/CEk3weUeRxJk8yzU40MUgHcPmlsfcxhxydokDovHkdHBBj
2C1/T5xyQNc917uLMs/Zd0NcbLVBt3GcdBG1dAv3Z9Zil6F8wzK99o1do94gDXZXROWB6Gjoggdw
D6oexYI1WCCTUlbSkTWeaW/awg0PQ5dPcyeg6QQvJUvQ88kCCpqDrXfIbNdgFK0iVh0CaQfjkoaZ
pnED3HMw0UVPtSpbTK42//CfzVfuk2eo+dW6ltzGuxeURUQ5pOdgFmNO1hxITNFd/T529StSIpHV
xdarQncpxYConYXKaSuK3Tuzxns180zvG7qOjEtF1njy0iJ+Bo783Bt5+s0CbLgPStA8IRpgoQry
JWH8aBma+2YjorEKoq48jkZsPZlN9UR6I8E7GVBPMBOEbfLYVPoPR/nrYEhZMmS2z4HXgboE+PKF
yXv3Df0hLCRV8uKuT7zkLscTdsF79siLcu+1FaCTWsj3+mAeEwtASqQAghMr9eA0izQiXWpvXR8c
M+RFs2lEl9mrcofHNNTFjvR+iWOtm49rBJz6ZVKL+B0R7V0lZPkaS3fYOnYPFjHdH76wKDjEOepI
QmvrWrnEXvo1qBAuAqIs6fHWidZpC2yEhh7KCIB68s0sN73vZN9NvU83SWwne+zi8i9pJfagPMm/
u170pDXVmaXdj6Iu8EEaw35EyQwQc337rRWR89ioSzhk6GfCZbRBhA6BqQrMF6gg1Y7aaCNcpS7A
8UJJw0irk3Veubpq0/1hvnWMyd2tEGvI7OpHEqEIszVHZLyo0KFIDRP/2567AJQAx5kKuM77FilK
FwebNXkjK/7be2xzc6sZIVuUPOLBwrpDv2vFO4UP4S9TbFlWJBqKo6r2FF2VRDjq1jIqM/kIgCSx
QxR3NJehr4iO/ecfaxVIkxgLmsJb7NHIc1LisY8e9V3v74O62bgty37oGjAgTj+oKifDOeSFZq0t
lK18w1NxQ9ED8giYkyOWV54QpW0eecudhZdo4d4AIdWj7jTaA+jdrMIBRRjeCqDTrbp4Sca/TRjU
hAR8cELTz33v7wA7b04FOH1O4wiurcq3kgWJZKBLFaTyNPvRKFMzjAylhi5SC9iN/16FDLPYea6F
qgxlNpzyaID/aDevN/vRtAbkzl0LHKdw9HuPe91HOQsL8D220DpuqklBMTCYFEBWvRTj2K5dUIzv
/Fx4r06AAjS0W7s3tDx+Dj20XzV89prbqY5jNqppmPLyKkesuIfmgWSNo+YYRKn9KMbQfND88d6u
Lf2L4Xg5SmdxHEMo6OPC2+YnWJuajQSL26TXvRYvK/IrCg3BDvLGB8aBzq5+RqxvNvoQPOWmBFgS
KTm5J49x5EG98aPyw4WWsSwXpZ+oQAiHgbcLZr3xuLCPEaIQp4hIvmzF+6Wa9636LgKLa5hXLZAg
8j2J8TInK6LLslp1/K0U3cfcabnJSjNk6d0BJ5Bsbdl3ByM2w31rxEuS6NL5cX+gUZK73TT6my5S
VnIZcXbJFzWeQSvDbLoFKYFcQJf4MK5gmsZpiYoKKdwd2FLGE1g29ZNnRF9cM7S3JM16UxlvdCIE
VNCKW/RRU1ZyblFeOo1udO6AempA4c31jWG+x7xAmQKjzUzLWZHzzc2HhgOtKcxNFCQCLzuUFeqg
YQBZ6Zidc6nrj53hvyB+lr4NlduuUqdlhzw07Xs05V3qjGV7K7PfjRr7J2xLP0TuZAArCMURZP7W
2YDpoA5ekQs59jhN+5sO9XeoWSV6oSzGnhpH943Lunqdllkz/Z8goz/glIbfkx7FB68KQIFAdVuo
M31mehYe53oumipaVI/PukCz9VOPXQhNKqvG2aLdyrgscShdJ57bbDkKOl9Hu4/xkLW9C/hB+RdZ
fxVK7SHYf4otpPlcEVuv8yQSTVO/mYR5pl8ZhykzSZlNzyiieN9W9s+eu8guU7ZysqjoL43ogqJA
1AL5Tb/y/jTMztNkynJSvnOabPt83eRJu7Scwl5yO3V2ZVc7z4UB5im/KfR1lDjOsxUHw962kPEn
kceRdWah9418jdo0HkUWLEiaHMBEHORx9zAtBoIH1Ozj10Hi/8etQM2BImMDR85Cmy5VNHyMEDe4
lCm4Da9Un26WhgK01miS1TyVRuTspNhv5l54nI3gOgnGBckxT6aFZ+s89UcOBsQlL1CR6xa6ZqKy
GgDycCz9ExMxntTAlMs8CIFCVMNx9PplVwJrQH7TlDT1/JPmh0guYi750SVMUvviIkIN2B0INm4M
rRiu7kG+QYwJN/chQ9g0b6HZJBfLBylWDTTLafqymr8CsAl+Qc1wcsdaH8z06ksLkGu/tQNAecgL
L5O/TQqrpNsjYfiP6LGTjRWmxBhs+wxeiNdYOO1zj+qBZ2YtpCWSSRBd/S5zKzuTCZS4YOBHDGZL
oomg2I7WmqytnNYiiRbEWhng0c90rzxt38EvvjAiEDsEI6+cA4DXW93Co9ljqduhtVRWm9ozCubw
oIi6es8bmb6gxjtcG9qYbXMrSl9aIC03jjOgE1tkJC8MZ7xd26EImkTdk+3RSCKgbpVVixi/yEK+
0lTgadoHRBU3JHkhqvf7DfnRjVwQP/ZclGfhxocRzM33NvABKMAwHiKvNB4ShiSZX6YXlEwYD6RH
DUl0MFmYqaqKDzc8DPQtEMegdFC61Cm7czEGINwtPbSyjdiaqx2SrvZFg2keOQejHqlkU/KTESZf
yEYXmuTFJVuTiO94/RgBLBODBeM8SCAKYiljEIMlXjku28LAmd4N4yUB/EnEJwF+QsWOJ9FL4yVR
AwSJ8S/9hExTsZ1fxc8RmUWLdRPoT9s2HNtiN2zoIm0cN0s68SUOBdpqIWCP17/8Kuy435VFLzal
IhXhOPszi8mvgeZ2wIZW6CWop+ObC3/56T/r//Sv1DqtYjRp8P6+8af1P+9L6/u29eGv1mecpYpd
t9+XuShOUcKRkHLD8itH8cWqy/weZeRj8bV3+DYBodlz7qLaVfi64m6APgCX9ybJUaFFs8yRf2cd
8Jktd8unCEVhKHspv1oo69wBrxCuSdQcjS36jvs4Jpby1Rc7mhxFA7ZfYS/wvMDSfOjFCht8fTOA
bvuAjZd2pkvFS/eY1kjWfKo0XeBxR3I3pG9Rl9Q7kq4MJv4Q69Fo+FKm1sdSSIgZS6fAmSDUdWxW
nZHvxtbKXx0dkRoRyPiCYFzxisMuTkBj/5K5tXvfGmD6VGqzTerDgHDFUkuH4hXEBiOg4+G4pTUQ
/kVVWx6laCEAq0jTVWr/TAWoAq+SfFPSb8G0Mr8Yow4+XXvhKGFK8lk5qpfsRWwF2QU8k8Ja/W0C
l4hGVcL+BZBOAwxViroAtwP9SexnUltUFo5jZWCbi8yI2X2UOwwb9QA8eAJNiJUqkR78UL8CyG9u
XCZxQOPZRSd0HLiHSFsMfsPuyZvW563brGfdfA9anvyQYI7OcVvtZxVNUPeJx864TB9vuk8HBNb8
8RiTwxLdLy5oQPKQKTq9UAG0iShWEpseyZk7gAAoQQpkF8Fx9pmnkG5y/lxGRmm803U+Tbhab/Yr
nDw7eC3ItKNy9JZmLboVWNOxYVFMeCGYzgC8RhHzkS6FIsWbxDaH5UpWPpM7zSQnW63RF/rG11p7
d6MnjxFHkNX/To8b9k13BobetfhXAeG14zmu4/k3z6PYiRrT74Ho+cjneWXy7oyCYVuPNABlBuJB
09fcDvBm+0wN+NzwD4PWf5lVNOLmPz6+Qchp/k4iuKiUA7+6WtHxEcqyTxNFLBAsW7tMixURvOay
8kCB5K8mRtfYLfNF0HntERku5yn5izOy4yub6F/RdPjauSj2thT6HgFEpC8+sehxZaYHvDM/dARG
F8grHtCWBewlCtB+oyORDDSX/Gi9v+nmuXSProzQCgJ1ByuJspqjEdnLQcUpSwpcJiquSbKne8XS
RYJkTSLQfjaI8f16mnLlndldM4IoGe5+Afp1RNOscRWphf68A609Tby5w7QEKU0VRKV5WGZJU9pA
fzMD+W6hUhNok6I+NS2KbVIWWBe66O5oX8rR1TbMtwbwPsCQmWVkTUPZV9MMtDIB7MqWZbhNFDIA
/9SoDVQLgsjLRA21Wt/vonA7rzMtJjp5iRWgQtS7rEKTXYCBQCeoLuDXPDkVFxeSyMPU7A+PSjER
tgis3Hjksv6XchKL/Udm1cHv2DVs13aBR0cE88/89+h1cSJ5zV5cP/jHyZ2mRXl/z44V76wIYLMS
9V6GW661lLGj6Ep2JDOQVRbiB7OnzpZBM3RH248kGgIrw6Auk0wTaYlJRggFSQ1EsBbTfcgUu0B+
grbk9z2y1P41eBIEupVuRqv5E4hB/32P2VuPkMMQBgiaEAxBkhpxrf1QulNx0N+KjmZdoA3NohHl
uJ7Lh4o2rtBuCZsABL70Y/B5MdsazPAkAwKB/aPymc00sjVz1JaRxvUjdqtttdCyrkM5Io2jsjpH
ToAuT6T0O2uclif/qBuzgx14K2al9jnrubdwcAz8JnIUOhql0E+50K3nxoz3fVHIbyMSRZvMyuSW
xKSo153p+S+gWreOhYhPCOrc9/qYH4G1uy8tWW7lWKGJwxDlR61D1njhygxX0gK4bbMlQ5O6D8WV
jRxqNdfhJhjpQoYW5b5IE5TRYC26BzLeWGqW51vRiHzISuLVijWyUE4wFsv/7TdPu7kHGUg3/Qh0
J1KGPEXCl9W/SJqsNJx+tCvF5MCCfJm3MtgkKVCKbsO+gy6Ur9ogFydzRPjPNrNu0bce+45sxXeT
m8XTkBfVoXZBFYzjYX6qwkhstT59dyXIG4gmmlreaFpZ7mPLjhYzATUZZFa8J1EAhJGqQiKqaY+B
Fj/TQTg2k1qTQa3rl+hUbw4egESKsGiiIJLI3IM3+UxSkvDmvgrQR8Jx0DQG0UWQTcf+V/IH9QV7
8BFIQ0WLi/7sn8xEPMAOwEUKfj2va7VFgxx40e3bNm/uDJDiWNzMzp6ikDMaaW1jY3wzlGrWI4ST
X4mAdoC9sODFevYj5455ZregpQBRWeIZg0IGtdTsR0bQt6frthvwmF2JXymqtZHDdUAH0A7sLvIA
iq9kHe5igYBTTlYcR+4LP+nOnmt7jwNKafemBIKZnOni6Kg5LzwJVhS1QDD2znFsmx80AVBU79G0
dHT+ju16Tx5AGGvnxGrP8xr16JvYTsbGVmNYIx5sUIGxYDl72EXorXAsTNAZwdIfQuOUR4A+ZVbQ
HOoY/7iLWabRfPkXHzKT97TOLN8sMYs0+q9+hpV9NbLWX//NDb1DPj71qMXvmmD2ptQ0+0QXzeAO
Ko/CDPyxStlrzauMBmt74xKKBpVjkQnvetTqPdipkK/+vcq81I1OT9GV3R6kvpoNdMtZnOfa1dfO
xHmZ7jKrp1uTjP9fbx0J6+PDzo6pJuslKN/LbaHVGWhBU74lKjlwen2IoO00EC2ohkWeBNmdkCNQ
fZbGTlKUK5JIX1WZ829dEu2bUjXkj3QfjcewQ9TRe455+p+vatTW2Ih08uGlKBNvD3qaO5E75jeG
T4MeLEX5EFR5u9VzsMNJZoEPNtJ19U/TP3tIpi9w2LR+gIdgib5l9i87s5d6+CPP7PxoWyunztxD
EOf5MUpbZHWGEHliGpKS3G5ErZV41pOSzPNs0mkJ1sHKYAwfl7UM22WlSqDo0qKJVLRiqt0V15xI
bkLPGDeV7N9RBYbtNVlm98lnVg72+FBmrb4llzEH4LsxBHKJpXiKwKZ3mKLPKg5NIWylN9FAByUb
UNGFwtif/rOKRp96WoeW+NTP6xQUIx+a5ilR9yQP8qVZSo+OUvkhTtp+abpoWYEXfwEuYVw08A5M
oxtdEqNL0iLNNFyHPIKTbSGPOJoAf5Ey1VwQfQx8/Jj/d3nypbVpFfL3/Nbf29jpXC//+ZHIZbql
0vk55+ug94uFEZaA/0daNF1QN12WiPFATnj4ezjbCx8deVq0NZtVDbgWjjfLkPVGJ2nR2CyW/3Io
9N3/OBUyAxtSNH1EIaGpW7dV07kwbBmNirA6d+UQPA+jicI2F51fVnWJLjyNQAOftm1fZDDwnWYU
WbolXdp03bYU/g90QK4+nIM0UZBbq3/R0BBjRwtELPKQ+QGzb1sHDoKgKDxcZjgDb4RpgqYqrYML
cBO4GHG2i5CsQX9tDkdSkpnZCf7SPrjTlfPtMuQ3TfGdPts1EdwN4FQOFQjbki6wgP9FtxZDRx3+
QrN+pKkxnK5U5OIhLbmNkeoBR3Rpn0k3zyVdWKdskaBL4Ho2TIuSnBc/Sw80OZOqlCOqAIFe/VgV
e1C+dIOcHwNU0249HdkJ366ju06z+aqpsvFrHwT3laJxM7pqg2q84TsYN6qlicLTB1HHwXYU5rB3
s/hjUhqP41cz8O7BWvAjzax0b6lUI8oXAvA6nebmQh2lF8noRSMAgqDaW5JIPp0WuSetV+nL1gPf
c15EYtV6PQhtbQ4y2QCAqI8h+jvVR1JqGbJrNJp1KBxauyG6RZMRNJn1kUbTWiT/x/DGlVZksrrU
FnrAXU2Zb1UNYbjow7baZnrGUcjocoSskIGICw9v6KDlF2xBR/T9iipzYed6u6k8OzMW5E52/Gzo
GNX0CFyG7KEJ0XoMAahUR87EDS9m6LgrxGasZQCKQdQmeSBCCFD3M4lhnEWX2s1WQz6wI0nTZK0B
mq0C6zsF8DtpewCb+mIlCL0TD1Wxi+KwqsJ13ob7gsh8/EYFBEQK9hKSwx4n/sQN3JWZoAnccpY7
IxX42tT6Kmz7t6TPxGOsSRN0M6axJILYrqnfUGwrHluemaBmxB9ZR/+WtyKQV/44nVz562P1z0ff
OB1RRNeqsDVxGIp57Pg8MPlxAQM3ekuT3GkdW8elCVZBZb5xnEWTNaAREkjR3fil3ADglxz7BmSJ
iIbl60l5dRuy672IF7Jtgs38UeY7zDrEOVH+Z78Eo55vCk+I+1AzBXb5abn3OZqsMpSbTDqyxll2
CcCGBAqIUfqLOsuajUiRCyM/sBg1PkpC9twDmm9yafwUf/DBBKRErRwEuDR6FZ419EQKjYTtANUG
HFdyZ8klH9782voKyIb+GOQWyIdAkbMMbWvSa7oH5qsC+tmfwT8yoCd/if/TJcopK27Xl0Jzgy9l
uvNR6PE6ph2+YXEGLnuVsQXWiW/wrQLDu1vZryg+xXsJrOKfk8jLDd2PSYUDGiGumc1O8c2PtZ3g
GG87dyAg9L6BsqFeliCneEiBcN/ouhjwugudI07c5gYEQTmaKOkcjREC71tQ9XtHa1BuWbro/FSG
b2Db9FBoBVWWIwSC1Hu4Zkq0Or+4q5L4mEWutnIb7m1RrC/OuRlU57ax2g0bbLHoYi1uV6R0kgo1
A11l7NBw4H30pLfPCYxCh79EHf7mg+J0jMThj/zmQyH5Vn1w7UtWdai0Pw+g03TLLvbkO7dg/VyX
Dqt4BgIMo336ASYG+XM9OqTSMfRmPfIQlSeXDagc1sDm4BGtLqHhZhjtxdB9aGy3xDMYnTxRDFIr
2kENv6vVPKPgHuyz/N9WoBXRAjXY4jePrRaOuugDaHUvaJ3VHymmSdHNWUWQGSUyx+qOE6BGiZ2a
MIs0X7MV3Oa/zTWMDj2NsyZFHq4svV3MsvaMHhtX8AsDCZ5tFPnGcoZaoBQ5XdouMhWkows4iTd5
j6zwpPq90Dzpvy7Uc9RXNYn1DzKM+qEEIOqCoDYCZX7ivYEpcq0b0v3p182vQoJg1UKR1yZmiTG5
RlF65aqh9zK5Ao157ZoNkl2ALQxB2DTcrEquAapBQdqHDxDHsdgBwdkBTIStPx0HxjxCP8EaEH46
IqQAkbAlnQyuTg9Xh42/D2m9kuMrPi81HUvomELr5fOwrtG/0eJ40Dkmfq9BOaJEs3ee6IJ9+ReJ
ynz0hcqcp9xzk81oIbVMxrxwrYsTge7/039MxBefx/U52Xt7W0EpUpG86Jbe3Jum4b3E9iuywfzV
RU3oJfAQ5icnr87yXcPsdB0pNIborHDlyNbb991Yvnpu8ZLpiNBETumB+/UrzRk79BegJSSaT+xr
IxDbJjS3zOrsX43f7BBq7L+j+DtcovuT/ViX7bAx88ZCQll4iMn3cqMXpfao1eh6NErmfBeY7v+e
HkTJcDvd8kZjU0ggfjXEL0A6ERwMowI5ZlF75U6gAQ/+U9F/YFJ++kjFCuRmKHMkv1pIkG/HC94s
qHNQgW/vpWcG6mbQRyjXrfHScRuNF9A5iGxKmjzzZrKRZJlIh4dmdJe5IKFUNZFXRZB96OUnZSAd
1TLOLiZ4fE4e9gIVQvhTOSW5kQcZAWYHr6Vlo3aciFlZg5cPig/QhBxF5LaxNsxvXt+iTAj7TOIm
zsQPPfKTn1mJ9xBH99Cn1rLNDX4J0VHaWnnO/AGNnEfvag5v3rOqTn8mao5sS+Ropx5cXRyN92Bk
ByzYjopNpr59nasaR1fGq5c69hOpEANFTVTjXzr1DUTjqgxFK2iyS8YmyCb/GDXwqy4YzbWlo0JY
q9LnTn2v0N49PMgKHeQI5eObbQGQBYt3ZHXwtQMTuq2dySq7n05VmC+fS5DWwVH9gJ1GsKQ5hmDF
OuprpBKL8gltHbT9jGAvkApadSkKomXv4xxwA2uvgXEAgIXtSE94eJpLl9wA4W2Fcrkb/ewbmx0A
pyZIEuc7TvchWa0OwAjbtfag70I+VM967S1TBG2ihRqFaNN+O9J0xdOprEi6f4x0C2gT2ck3FDd8
9LlAbqM+oqMIDgSGUk5D0nZoPv7R8wL9E5dOqaPPknKny7zE36eQk676mmYxOmJVVV7tQrOr7/DD
1neVi5YzpZ+KBVLh9V2Lo8UdjWYD+dGM2dDm5ceMeSkUSPtbMszON/eYneel6ObzfS2jQAenxK6P
g7E21X9vJlny0l0Lbbs2sd16aeKYLAb9ywMD+YI5oxJKJWDObFFz8gT9LQAeAKHA0HTWwdfS8pKN
TnkJ3NzYD81wL0FMdZn1NALl0s+i5u0+xRk9XIW+NI50sVoO9gY7sPV1yetigfTJh+XWZ3L/0zxI
8WiXhmFHP8reTfZR1YyH5PMy9Ol4cLoaVAt1v0WVa5MvyEp+k2zG5scU8v4/yq6su06c2f4i1mIQ
Al4582T7xHYS54XlJN2MYh4Ev/5uFYk57STd93vRkkpVEvZhkEpVey/d74Yhvd8PIdnUCX8xJ1Vq
AiQu3iBvsAP9WyhWNQ6hdpmTatdG2MHVNdO7otSTC7UiaTQPTZf7pJArLQTBfw+RsJS9AmX1Di+O
Bl5Y3HGUjUo5qEVihlibSmtPHUte6tJxA0/tBOyHtiQIaxqHhGXArD01l7GtNH7QDRMvsRqAewjP
nIC3NTqXWhVWyEDzwyeEaRXOheSIfUA2DLWBi5sCcQaobKR80914oMJUdiQr27+BYjt8MXRjayel
91kgNhoU1J2logbNB71GUi2FrrvcBDq+495o2HHzHxo0BmhZuR9LrDJrBg9POUXHxMvdI7MHF1TN
9o/aBF7UHOkBP9vUTYrvZEE+jDnQd2FNhflWCwvVQ+25Sv3ILGIrt43E6mbaKEbm3E37bdobGenQ
EDdT3lzmzXTL1VCNrjio+mqbZcB8pj/03YyL3s2Ier3RWkS+AjC7QGLgkFaXFhCn0vc03h8rz9mS
LBh5iSDlrrrAF+D4vZOPq8EZjYvtuWDnswsDvcmq6jPvRPJOdQ5wCIx+DFisI9aTxyhNcHxPynM1
BLDexjYBg/FuLGpSgexqLNxxQgH0DDWiKmgEmtjKtVWla2BanboqB11yx49UdNPYb6QAO4wRWRy/
uejZiqqLTorIIWNPQksp3bQL1wXKq1tGA35HNeg8fh9jbwhynDq7OjWvZ6owIs8NhMKjTp3zzB6m
KHZbpN11beecCfCY5Eqr+VVEhgScPGMjQ2sxfBt+FiET6dAXCFNAWqZ+lwbA9sfyqAe2Y2jc6YDE
MX0kZgLvO9kw3c7uJpbppp+rXiA4IgB6TMEjRkIyoWHcWoB4z2bAKITpPMpkiOFgeM0T2c7DkLKO
jTcS4NJiezMd8sH4BTGms4hMaPgOEC2bDpQHq8qYOoAXWzaYdvLy2GqK77TtxwznowANOOqqmNtW
z35WqYvaZEVNKhArIRCvMYxI+8Jv59DvXyP2KvdTcBWunVFv599+rEMI565btds6jUHFQNqzjY5n
YL6dln6S3UxJbekZ49pqim61RL5zpOWfHZBkkCikdCMGcAZTuFiCUCB9nlTpRpi2vvYoO8kYLXEG
Vtp5RmBFFkZ27jMs1wB/NSCk1tEeRC3Ca5dqwZanQ4u4WsioYD0CY40q+ZtahVIDfZ1zyeBuJKNF
1WRfciB53y+abR5+sGzgLi2alRaafuDm5Z7UqEPH87Cma6HxqWOKhPbHa6njXkOoXj3N19GYWRjO
14xrYEYoz4Fwrb2etHnuly7w4TrkI7MVC5l95KqYeIAuqoJJp2SrNgO82I0Bdc3tHCmoCM8Un0g2
0qBzz/uh5j6SLsXNVDT/fCl0VaR0MyldRF3X6Uo66acmiPK1IePqpR2R2RHgZXMPaF588VvvmeRZ
1U+bDsCG+wYQRi95/resyulTWNX86IV5vp6Uda+sbdBIzNaGqT2T+tAYE9Z0HwxQpa5aDuooJGC3
w6mmqh6YykOCdpnCOSL6Fv2jEi49XsZMkBjrdzcmoKk1QJ/8R+t5oMyL/sIHOtvS4DTN3LG0wSxa
412gBlqmfZvx5kqrMWo2QWeUOBWzcO7QAXNu7HGL+WaFzTwO6XYkyxVO3aJCzaVYVMqqgu3SfqdT
JZ70C57Ala0GpMLTO4DVzSXNsHQt49hJZmySMGp2IKHpEAArcIgU5SbyRr0m0hSIXbCWlpWAR1v1
W4aRAO4W3AkurPwoggMfyVPYMZpYAJpRjV7wrd03CW8ZkvLH/WRixTsbZ4hx9pDYd8iztixwPODg
pI4hk+pUCbtbcw1pELMQGXtQ6N0KIIklKc8mcwkKRRFtZ812aOKTng7fLWG6m1TC00nFPMKs86vV
PMIspxF6vk571zjeTn9rPF/EfEF0xSm2F2sQVU1IAWrxhtsSQMykOfklnnBYEEt1AzTpS58E3ZE6
ZwiZRLKNrOtkPYPO1KLIVVbDLhpHpGUqC2doY/xPM2R/bkByiHOdNhGbMEXa8ASGijMVLrzqZ5XJ
ea5qF5G4VJ17lLZWZ0gyHuKhvbGhbqPtQY49myvNqIHm7wdSo5PNPLjuZfNVAHLE2sw4UnEBCmCK
K0RUILtzVEHNaHC2HCcQCMxDQCOJqDBNS2yBhBmBYOGnLnWQXlPyLXb+7IQMlr88dwqQu4v1dxR7
zoVqnFcG3p4g7lo6TFq7mxWgY80kOsBXiXV6o1bxc5VsxgYPLgkr1SNdsa+0eNAeGwmS2toAhE4P
VqNJ58Y1DyMcKYDVCIx/xtWs4j1hugTIo7sytAi6JUzQUn2L3Zvmm50r7BMyXwGdXIJSAgFp9pEK
2+1+1KTw2I2sjPQ090lIOp2TGpsGh1QrEwDU0teBnnDJA2RYYv+APRlaJKqn9kdtkeGd9wn4T8le
66MGLJXQeKfWgdJpjaBgiXwj9N5MMZXF57pAfhwonFv2gQHt0Qdsi/cUG9oIZxMgX8GV4t1Jy9Xw
nbK0L5Zezq7dRTerxYSTDG+cdXNjAI+GcxJx3zxUbaId+7LTN0GQly/uYCF1DNhGQKvy/H/VKNzR
84Ei8OcxFo245ViEEybZgAwLbEk0E/85QCtX8Eo9UzPEHhVsN7353GWl9b631eEyW5Rr1VyUqXdp
0sj1UFrPXEdGzWKbfp88YW6Xx4DudmThNfj0i/nxePcA2bFiF6qKfPfuCWriqD1aoB8Geid4uuID
V6BkoUi+Wqlo9zqlMqimcNp2H4FfXN/ZI+AyVG+voMw4pTMolUqlL7yTkZlNYGiD6KXPcxAZEajC
CO/k1gomsGsYyKs6diOyDPUSaDQzDkOWrKXbeI/wR7rrQqZ8TydgiB568kzHfWiSJHxKbCT9quOz
GiiiJ2tCmBA1/2QktdDewBEGKGLF8+7AgU4umwqsSY8NKN5xGoIc76JHDJdha9Fq4ByfNBZrFzGy
4FKl3Jn8wpDt3tCHF5JRsahkSlmOPZC07fQ0Gyx6wJBEFGglpvUiW2x1MQYHXTrn2WyytOzQCO/e
QvLXOS5BwtHFbXSm5izLcJDZMh3oxEpl6aDaovw7W8SSXAstZ7s/mpLVMiYNh0BxdyetDkSzv17O
MuvvTFMbEHkJ3jybpXe5RK3lzZrrRbNLqoatLZ7wHdGhMluydde59hyoRr3UJELUpUlhbIvy/2Sb
5TE/Ci37K7ectPkr56Z5FLJ2BcKaa0SOTfb+RtYgxRLhjfgUTDiDKKxj3yM/tUW0DcyiuAxXIxIh
VoBgaqeXEX6CKU4uQeiYct1aWEYJRKpvc73XLwlH8Jo/jJl+obabAi2IwetCImdwpllOTeFl8DHY
s3rnAalkrlLnlDnDwSr45XeWNFAdj+1W4SUBPht4vZHV8jXlyt+k0VN6/FIsKfglWC2QPN8hJyoG
PtrvVOZhIinNQ17B6wBS6Yse5jh/R6jxOm3q6D5x5AcE5UbHfBoEXCdKNqXAIvEAq7ypNSO6JxkV
gEPmO3A+FtiEv2lrFv4lUQ8PYhbwcJ+y/kPY1dFxMaNR3MYBqZ8pyk2T98a6hyMFwc5AUywVCO9Y
xnfUQs54DwgphDJTs+AFO+ChC1eN1YGaR1rtVfT92nA7sKi5DQ7A/2lajn29I92+C29Nke/YkSl1
vs081lp05w55/gQ3U7d+Zw7Mb3DwqZktZV5LZPO/zex1lbNNNfGld9PxRAWLux81ahamI0/vZNQE
O/w3e2Ll9o+mYVCqsK63kZfh6yCu/iNWzXofqubqwIf0XO55uunBR/Ue6m6KS9MGxV79PFWgSplG
xzpEYYBMqkheqDDwhp1r1AzzadaYoXYWPfpSUC9WEqcZgodkpBIrxJ4egPEHFarzA9K1i/CXUveN
Oml68KtsVKjBahliGYdkoB3KNlaiKM3VtZIZdcxjLSO8/wPUlZAJqWCf9GOE381EKsskZAZqcJyA
hvh0joV57dsxgL/MuniJbl4dVViApjwYgE/yy655iiuu0gxTRHnYgErEV65Aauo9tcA10Z2BrfMI
0DUc1XeRPWwbOxPrxSDDdGDNs4I9WVDHHwYhBUD0u3u82Icdosr6nWwAaWqrjZupNnhUVGHmnvDx
3Tn/lJOapRKaesTgLPpxUKX3OXKW/SkBZevSQQbIi8/XESvBCvk2HHUs81ugfwWId1FuqYP0HAMJ
PuoieqB7MiB1qU2owFo6U5OT3jLRMjkADmINSxBgWtGciw7VwMLX73BY0SH5BX8zwg+T44Tt8s50
7QZr1LAzj0NROAKEK+qzoto44zXB8YJCGvboneCKRdWd8gMy//xWNznyVqkkpUXdAGHeKhoB5DYq
mOkw1+wdOL4fqCWwbYabVXXEeWfXPlWpQNqdtQds3uGmI1EY1YtKkkfBiWQpGQ9xYB5GgL8MasBF
LwMdwY+h35sAQYwdky7Gd0lhYC/XQMNmIIH7afg2dT2Yzsm5mSMP8xGMGGYoQTE2wlVJUTT9GHa+
tPIQy96fcTfwihQe/FbjcBiBfB9pbZ88Akmk88M2Crd9muXerE5xNIjggF8WOdKW5FZ5JwG/6Lpa
eJosgMo4GWAiDNZqwHd23PysWQi3WVN1lhpaf9d0vNzzesrPo+jzbH1TLSoQO8L7/49BajUSKdFA
VFtkyB0DuDxicW9Ey7DMCkNst9+ujYwFrx7ciYcHLwIiEuIZEA0LujXAF9unG1FMobJlZV2AZytA
MVwafi5D8GKTBRWDyTN/rLJsFyhFI2UgO2iBE+XUnQVYmNQ6J1ixzDVA130ItE6AGvGnCETewBAv
8xyEG+6L61obXUtdePdB9z2McKkKIxM+NadpcK86Q0rZOHn5mmRUeAOXq6Duy90ic/PmS5VG9Yn1
GqBAxz72dXdsHkiDZ0AMKx37sOh3rV0cjEmCF0FNTYU9tCZcESVbL9cEz3i6qsFctyeVkANYPgjZ
uQKW0klMWrdPuLunVqFEtpRW6VtD2iGUfWxP1EOFRT1UHXnCSp+qpOSC6tf3cGSyIcOlY2m+H4La
VNxMi7ui3atDw5u5nDKP/uNLjBTIf0IbuIZpc093XMtzPYfr+jtoYGnjoKk0K/OxA47RBlvZh74f
g+/YYO3jKsxBWDHBqYxk4xih/YcQRKKJL7s7x7EK0IhX+boN+uBvnoBfzK3N72VuXoG/OXy16v6r
wczyDigyfxVDm9/pAF/CdjxIEZDSh7siQDa2m/b5BxyW5h/qoJx8r6qqg66L4gN1dHIXIQH7OjcQ
jHI0Xbi0FyPuYoUUl1mxTREu7dtdae3TzgyuNateM9stT+aA4KdVGu5DrDmuc5/Jm3OijR8MvAOA
YhkDrBAmRq8jCL4Q3arkk5OsIsfWVn3QmttW0VLA0ahdK1G8cierTkNd51t9KOt1rGx/HR9HDx/m
uV3T+TEuNx8rc3IeyGQZnmanOdRV54MLPgHgA1fJNg8SMOIdAludSHALmGs665HA7UTPRceaNfiq
gl1kFAAJDsd8W1s4EqRmmsluP7hBtB4rI36WlQXoyICb2GhDOeywBtUn7bOmq5bM+qs+Aopb9VHh
3rW65T5RPageW1aIYyfLUzwOEsyANju2qrCrAliDU4bVsl3jx+wE3v3UU9RTYK1wKIH+dOhrfU99
CIW1j2YpGndDanM1nfpXxGB7m3m8WfPnbIvdzZSubsYgkqTpSYwo8+y/ngzT+uXJ4AxozOADBla0
qdMa9gaOeaoBCzeAfvfR4c9OnDkJCCHVdwIZIX6ZuvGZCgk8bXwxVPumymWWnPvcLU6j98CoIYHR
iKOA39hZYfk4FgCMaLUumUf9rd48PksqQF1g7BUp0eADh7N+PfebWoULAmIJ0EW5/NhgpbgfjMA6
U7Co1oHTubXHe4oapfx376doDg6lZuMO9wvXO4kAfHu/xJv+cxxSdb1qHtquCwYcIUM0MQIhtLs2
xTOMICz3iM3WV2rxqRmvSZxjRzlqyI2sE4AUSTttdl7cNkg2VBaAAz/UDfA7mlRHLMJk2M7B0sQj
B/mKtiucaY8IveEE9iPAAIdeFq6ByqzBrRIFd4A7H5HjneAT7Yb6fWTV+n1lJc0mj8Jwli0dhSnF
qrSyfksypFZK3NajWrnhG7FwjFBtkRVt9grmI2+7iBbdRUZcJjNdSWfihQpoow7cmOLHyIC9Ef+F
JW4Zv9y7HlD4OW5aZjP2y1s9rUyGlUJVPs7OSiwuT5GiMMfegZ2pBjDR2yZ1IIH0teuA/zi3lK6i
PUEy45ttoQGXL6uQ5/UmejdcQjzmjcEFuIA5WBLVMHrYw6sTFgyL7yy4RFX+uW00+6nTTO+DDeIi
HfQNT1hC20/IdNvyuCmuJPIYYpBjo5JnamZIhV3VCNTfUxNejHYL3Ihh02g1f9JzyQ5hBYhvGqm3
rXjbBrrUxMYxYw60XTjMY1VQjQrQp7Ijci7sIxLu4Sun6tJDNZKR4mJHw+DFmOX+MsRi924YYE1W
Gxw7xPP4y1gmjUB2RusA7QpkXhdiSMlyuJ4kFjRza3T1NY86c0vNdkjFnVWVMxtLqGhVWtYm8FVF
8kSsKS1e6cjxAmIv9Xpl9di3fDpwFXRi9NZrI8ASIUeNjb4b9tm4Tj+ZOTCdSIEKUGCZFyzGQVxk
DMWeNdpnko9tDSOdSjbkBVjj8M1a7KhGdlSDJ/O/3s3ceX9/W7rFXJMB/di2mcnerVqQtQ4QVG41
j6M9OT5oazyE3pTBBWQE0ynvkZCpqOAXOdWo0CWo+krXzneLbNHzSkUjpPFkHnPpWJTBwbmZRFaf
aMJFTjNOtVeCAL7Ea0dd0zv7wOymUzOYc+div1xsaQBZO+Xjv1ydROT7zV+82NJk6upAzV6DVOvn
/MtF9PFUrjUbVJQkI9PlKgDsMZ0maaxJJCsNaxus+LLIez3gWNd5dXgpNwj5rbB5ddLHvui/Tv3o
vuqZ6Pyca86DFbD47DKAjTtT06+5U8uN44St3CJJlK0RyOT5KSuK+Js3AYlUm+RhoO+iZ47xedYE
Y0R87spoU4Vg4eQ6M7JPJNPiZvCD0m02zuBV8bcxBi6SgyQwH7EVtXbF+VS90ceSY1NjV/smrL9K
DfhLTTGJu04V1BxB2As/ZnxdRCRvpSfu2iB1jk1j70kEJy0Qc6nqZV5+NoJ+Ra13QzYN9k9hs6G+
ZdhFKxw+RQhYARwaMsrzuh5AwMbGi1d14yXAw3SJSw3I2H2Vbatiqssd9ciw/UsH7+8u0AbkYjex
KOU6Ncd7F3RtB1LJ2nhCklqZy3XWjRttQBKq47nlT21WYp0Nspskzmqgv5i5s/mPtFPz/aeGOaAD
Z47NVOK2h7USHtWbZRI4s3lYBF34BOCPjdXFT51rxVdD5O1jqFv7bNCcTx3W6EezY/G6AVXop7A2
E4DVtMmRemM3PsT1WD3KJs+uejE9khbOEKf9GGTJ5qkr6+6hsSZxDhWSva5w0uEG9gvB2ItThIjc
q5vmAGzy4gkxHh9JodDF5FuILXiwQVS1bhHYuC1luqb9Be05mkxtBpEau1pkbiSTFdd7UKGrbQl1
jNiGergPH8wMjuLIaQxQZmKDOgzRN1IosnzclV5h+J465PbcKsaLOgG9sGllCrtIHZzzavgE4BGg
gOYuf6kGucFHYvwC/lcdnyeQZdn16H7k+jTL855NG9dru4MUYLSoIlki1gUZ2Kb1aZwKECV4ieFT
E5Du+dYby2wnk9L6VIUNXnFIV73DIoR/DIqjDUBGYJ9x7WTijw2QX+V4oOndRAqmIyDADh58G7w0
B79J8xAbrfXFngIAb5ep/gQUA3fdF2N9X7cB3wF80Dt2Uwyc3GrAxl3E4sFItVNogk4zrKvkPIzr
Trf7c8eb4Uy1Nk9+1EjmDp4Gtlw4z1aeQHSC5wS7f78vwQ7+7hPBHBc+B8ZBJcUZMF3fYWQ1MmuR
xC2iJ0C4iFOe2eYFB09Ak9MVw5BqjsmwD6IAbGdBnlgX0bR7IUVzTfNWuw+VFziM+4dCuHjrFax/
CFP8ZlQj2U1vw0FgWPfuqjWF94hDnw3lukQBH8+guLAQpofsmQZ44DsQQyRb6u2asVRnlcWJegH3
cxKCiQ+gJwSd6sjsXSAMwGeYxl2tsJKydEj3ZdH1K24BXCmq8/HMK/drgOhN4ASI56Cr+TUzQsRx
uNpHsMtF51Sz8XlUzQw5Dzuzwj1FTewV43XUxFgQqF7Abv1V5RpgPlVLjZiMmnt0EyebPg4lsEWv
pdYF7aEIEFrCym6TqftQSJ6uXHtyT5zusKHBcWkungHF79y3NX8lLa4yK8jINuDQciqtPTTOwNIL
4Isec2bofhho4gpyyQq72wBUcIZZfDbw+FtjLb4VOqK2g0GsQDfllJ+LCb58PRia7ftjK4NOppqp
KNeGDkYuAEyLaL0cYRW58c1MysSvDa/HBxx+YLBYAdZU/epe7NRXJ3VfDeHYOPr7KQqk/SrilB85
r5HFm2vm3CQjUnsTjZK5Pxitxtyt7vSyHw8lKBj8RXmCc/OATL7CpwkLBtzOzioUMWDhNwBP++5p
NqLQmjR81jOt2xRGVl86LOKOlQ2HSIOMx2sdRCNc27H7knbZnStK42/wC69jN8q/pQIIio7Qgkc4
drQNQ+g6ODJkdsrxmt5OzSQ+2E4lVjHu31es5A9pwpxPEc+P+JXZJULOzqUrHdRUU+q544dp7G1I
Bn6Xah3KwTi5nrvhk2V85jIBhpSRWIfEG4YP8u8ykEhThFv6++gMq8ka+Gtd2eaqtJm8tyIBx6AW
gLQ7T7Mn0s3xbUQKrBnvAcwEIhlVINcLUUi91tWI+rW+1HA77ag1q0zIRx/yMJXXwAVpqQeP+lYK
q1vTk0LPh9mKlY5kzQeHO9W1pfuNuXi7hkTtjlSaTTAhoZFo24nKXbO8GmFgQNfpYikeqvEuGWxr
00Us/BQhGZxuRpYaFfK/tOIDUpDkQWtKd23idgWlAmISt/M8th3rB6dP10MYqn09YPTXIXABPojq
JWNa9UQxHhl7KV2xNEQ1VU8UGwI16gG2O6KyhFAPDGKWvnjah3FovAiMdQgCklP1N2PhmU2J881z
8o82osxf7dqMfaA3ZC9Z8BFJ5VY74XS1SuG3DhK5lqIOtkYFnaFLpo+FEXfrwjbM+2EaEbSUW8Db
K7T4Yqadu4nh/3pEIiE8T6aIX5u83Km7q+yz9ErYqxGwP5YWNlDHQni6z4cJXweVe2GKUWzcIIzW
lJhDSThLx+RmSM+EV972e5UHtGiTIplk2nCIk0puBpB2HAHOxw6jqoVVX6+nEmHqhYKDFKqIFLQk
Fa5tl6AQ0U88RWzuLMoAuoE/kPnagFd6j3TRwxA6+svfnjtML1If4oNZiWGjRaXxkmbVdYKP87Fx
Y/2S5i44gpRyVofRCuEs8mJEZfaIFwMY6aBvdfg4uFmZAtclBOJvF0wPkRmVqwm4Jt8a+VGzwUcS
wfXpG1jZPg5hau7gai0OSH1b54XenrSEZbuxCZ1LCEyAuUYyUOeALEXJqEYyZMcBnAHsLv8P3X8f
E4vL2xlpPC3RPoJISgLYBseHHI6/+xj0nnNLHSsyADLscbzj+CSjIk3B42sgs327yCTTHsAazM7A
VpzWRh6XB7PNvyDDXz4FoKTatzhs35uIO38SrffSKNbG/1QAk9WdFWMXlJvJ97bqkMhU8s9IBQD0
luGkZ2yqwZ4Twjk9Jkn7qoG0uNdE8h1+f92fsMq6YqOr7fnQTDspivjJEzaeKSti93AX2L5RI8Yi
NZgGco+8eIbLCFmVIUsP1NQzydfgbAcaiBGWzyILEry8s3BLvfC7TDvsc8w19XKcqx8Qv6evciBb
rgvBAx/nIN2mxJoaz5wcV00ji68dvtNAX+Pfwe5b+HqQ8sciasVOujo/kK6Hlf/KmeL3ulj788dK
6fZK1/MQJfDva6lfdtvMs4A0ang4eXS5Z+vv4BO71oh1IB6ajzNbozD0XYmIhi3CXqOnqtULPzCd
9K8x+QYo7vrbxDz8w3NWXGUayL2U/bDXK1ldE0TprZzOAfxY/WU2mRCG7IK3+dEWrbs1pd0ckZhi
3zF3StdxWydfXBAjka425vcjHtqvMu4juAzd+tHA2em+KLV9ahgAiAcEtJ7102sypU+gXcmfgjLy
Dl6c42hKyQHoF2ZG/jp0Y4QvYd4fOs85x1kfnYYAcbQ5oMQfNAQizrVRyYZQix/ylLHNqGph8FKY
VrmPWzPZxF08fsa9C+Yppy7vHM1mT6ZotiSPB0ub1aZI7/5jeev9EyZLoWA5zOaGznFyo2ML9m51
C6CW2A2cQj4YVnRg08iPU+/wI9WMt9oia3EJYS3y/e90F7XF/n+SldhO7MpMgqMegekzCy2RzVKb
uGK7JHsac8B/vJOTxi/EtFkGDjXqWvppmAFhQqWvButTPdiSjFQyYlSfaWm78KvtJW2L/PBcD9e5
AGNY+c8ipTP5BiHa1NEivgt7pjedQfVYlcUPsn1exO+sqINkVIuyAcSzS/uPdouKOwCDkhjZawXL
n7opqHTEBJIH4mbnytHq5NElr8X53x9q03wXhGNjX2SaWPxYIAQ1DeUr/ufOncnJdAtWOw+5YaV3
OG3Pe1t8T/IgxJo+rK7grkDGkaenexnYxQeTGyZWZIBQaPFyE5X4Pk79yTbZhdDJwxaHPUnd6Q8C
fXdxEEUr6tAKhIAVWfKjI4OPcu6I4GBEhmYwPESdNTUlSEtSIABLrDFPAUAQ1gAIdx5siSMzBujM
fVSXDaBUf8pw3q5d4nHaSJx2aT7pjQhlAXSldaEWFU6GwFcT52D7igfOA9lnrI42U9S5a1Kx1BRW
pznzFCQjvd7pryF8FzgNMBB6ZbiPYRhpD14dPWWmtD71qeHsB61y1tRMNGTb544MjtT81WiMk9bP
M/cbUh/rK2tK0FoWAMRJ7YcsabNz4fSfMw1rT/h6Yh8soNVLhbXZukJc2BFnUc5n4EcOXVC9jEbV
I5JDxhtd5b9YQfUtNj3voQiEeAAEJ87MlZysxwE/HINDdV171XgpbK3eIP0jebaw4EQootZ8HxR7
nkLMc2vvyts0eZkMja1qYbAHp9XYrq8EzgDd8Id57oGFgMwnpwYnsbgQAoTu1VdD98KrBFbIc5Ii
slcBQ8TITbv0o1bPsBGdBaqFagLr4wwb4YRsJQBneKRtcRu0V0uN0f8cw+SeH4AMANjtNhJlEwsY
ib3R4xhHRSrPocWicoq7oSpx07AKKBTcsXdzSgFwzio/C2emZMCHiCeZZUCdGq32PIfaeRpoW6Is
n+MDsyIHjCxeVaDthbJAVsejic2NapB+BYAcvzUBVh0Q93XDwHTUJTLd0b8csY575P7ZT7zKnLMJ
msfVLLfDbJVxSzsP0zA94S850A9c45W2y+Ad3EUDfm9lzvSe3UWFPLYqvJriqesErtskHKs1Nakj
CuL8Ysaf6N9AClblVvN/5UcQtwdeLTcHKhmZDrXUfBy99QfNTuWFChNADcdqEoeOdz9EJB9UM41i
/L+BXOO3rIb7qUqnOU7SyEV/aKM6m6MVa0Q1XsFXtFmCHVkgr7or2znMksxF7I2zueg7YCBjO+F7
br+ZXO8ouqJ/BBNre59WQDOqImv8XGqg8J0Qzbq3y3IEsEZ0AmxO91hYUXuPMNbE91g6fRbc+LNa
WEUpItFgjlMjC4mA62wMAtxJkRWKbeGGxcnuqspdJUEJfix9CEGBp6rv2w2Lo9Ing7mKpcVz2o3W
PMgsI8u07EuE/qpBboyoDezn4MgdoH7Y/DLxsfIR8+tunbbnF4BS8wvVTGQjXHhbuAgNS3eLvDNY
M63bMWxXogmSDemxxELgBNklJSISLcOn0aUTQ04q1GZ2Y6+7AmfHDuJ+p3WsuGaAm4bEsUB8XyL/
qhguorCWwXqJ/Bs6PUeMC6DY52A/tScAQoAlEDlAkiYIktOfxunC7+0U1J8cE5EkQtONU+qW9Uek
/q2doaxemnFAGK8nxdZWTfiZ7xGFFT8miB64G3LTQCyZU74s5i5WiY9SRruwy/8SqTNuu85Oz6U6
rMV2Mz1rzBxxJv/WphrpKAtwGU1b0iN5anAOVtdyXA9gAAG0RhA8Uq0FBctcq99qJfCEDlPAjX0a
pvk+qZtqh+WH9Qk3zq5RLJ3cM02AA9agdysn966bpmxF7mi7YiDEbdKPXoNkIbKcAvjQovRJynS+
2nd/x9KkKzURVLWX3nTJJpCyNoqj1Ys7RE4WSIwSfpZq+FD1QQzfHPpnoR0wdJEuODaN49z+YfA2
jGsl8baW7Xfk5yGUTBV15CK5MJHNlmRUpMwLQd2B3qXZRckDc/hWaFzfStAIX6hoFNbk0uxAbnhw
xv7yTv5OlwUAS48KXd+2CrBysXfrhu3tqm8fhmYsVqk9WGdbpMGT1QBiXH0n2y4QO7cGpDW9bb3c
PPCRd0+13iYXUU/J/BZezGNnCJ4CU9tFwWvuGvIDnNnWs4N1gVZmz81tAzxEpupJTTN7/qmGcP/P
AC7fWMT9x9yPmTOKq6Hob+AGGA8dAg19alJRamMNXIMs2BEvIMlgJDncGxmiKDfhwIJVX8YA+Uui
j4U+RI+xVqTnmOQOkAG9/yPt2rbrxIHsv8w7a3G/PMwLnPvxOXZsJ076hZWkEwQCBIj7189W4TbO
6fRMz8yLlqpUKnBiA5J27Z1b7SbBVzzgHVKwu6awc4ln4Ih93jipNomZVBE0K9mdPqVKyN2/ryiE
fBRngx9PhqtdmC8xFsBn8lDSJZ1Kf+NbrpbjEGrDp4CHs3C1A85JpjM1DYg36nC1TaBa3tuaMb1G
Tl2b71J3/kHBq3/JEMQiwrb01wz0E6Cv7NpHVOW2j5OHVWYAxdcTmZ3uiQc7FRFZ1PBJr/c3syxX
/sFBvjLq4YAX+SYzeMr3buqBwxxH69CwTLlzNaxhl2pQ4tPapp1O5qhtgWerPmRu6T+hnA37AdBW
f7OoyoQsK4EIgCrze7PWsf/dPNHVOk6dtCDqgG367GXYhLL6lzYzigtqxU2IY8It53zYVh1It6Qy
nTl49N2u+4AFV/8IPYoLReGj1Qc8otWw/YUoFKinUaKxBicxS2pbr/oXW4tfU3tTmT+Z2jRCy6Bo
r4NquhFoM11YGaCjtW7gy1y9yXtfXoURP9fgtD2Wwp7AuwUZjqrxsgtFLMFxknfAPQU7CCuY9maZ
W88eNtsNEKUpip19Lka2NQ3NjKAJbOACKjddv4TG0HLp5QpvF6SQYgDOD1I6GjAqeAEkiYsNuiL9
ULPhyck16yUw/OAQGLGzmQxpvwxWr0dVP/unQn2wVxCwoEkVIMYfyt7cyvGzi3XBAeiLg+fnuvof
hX59j4X30uAvJgCYep6bkJwoNkDXrc27ILHF65w1/DbHYpcxCyKoRY0QZUJiykk9K4fm0madvo68
3dVywTWEekta6i7jTQ/Iql7unCC/BrENgWil0ZwqGWdqDGXe+Gjgxvc2v1biz+v8JE0eEz8bT6Nn
WQ/+WFWRD6ZWSKbBNNPMfhBg08bhaKsq++Gjxsim8oJ6nwNO+bQ4JF/im0cTVA53OAyHLxD5ayrK
Uhv5dJ4S+4MTCGvXsRHyXwnLPvR1nQIxht0OmUJtrYOU6QepmgC1VEA7+EsE+fXA96/QbY9oEjXk
T9Pv9Zw496u7T7U7ewjGu9VV6WYWVtCCOlJ6Gpi6UkRBBpnu9bo6lN6ge5aIbeADKRtZ6n6d2cD9
qlulhu4Xf3UyXH18yJxzlrof1h+rF15zLFt2crP2Ja6G/IsJdTrwFlg4oFSm21WRDtGMT0YFCFXb
4GXgK3/VtlDO6Mbx4mCd8VwhBfn53PI9tFjiHU1n1XCOZeU9ocrHw0LMtYGjwPRcS11FGDEcqz4G
H+Y4QJa0HO9Zzxqw+9fFDkVs8L0NtCbg+4ApaHsa8NUo9aCj8hH63Oy0xpIfaid73wQu8MZfjHvh
jsF1dQOf24EFZYrItVxX3QseKck5qNurOZrdxQRROKSRclSpy/cN+TxwqS4DPqRqS5R9/y4UBDB/
m+mDGPzY+fVuTbuG6WDMkrdXHXAeAijs/OXmEjfmRHMpa4EjsQ23Mjckc5ylf2KmHY520RxZ3mfQ
fNPHB2raQhsfQGQVyVxM19WvNwMQKLWc8YeB2F6FcRz73s4vbJz0cK1FuUr3Jl4rJp7sBiNHcQTp
25qATN+RKu07aVqAS4+j0Q1H8tHsd/K1rAfxcdIO3yZLsCcNrByP2Kcgg9k6e5KN02xN6IdsySfH
yn4ESQ0Z1JTdjGJIE9JUFG/jmfxYCxCJ+8lTpbcuFuq8DUU7gk3cj8EgOvpZaOtNjueZlqLoUOLr
FxCKKzWFiqvnBgf4A2oLyCddbKRhnYbJiZoMzl/Y2E0Ffj0wscoPpUxCOy74eW3MX00aCOIexbvS
/dx1idytrnWWEQfZmcJWH/X+MR3NWINpLmsBnfa64r6WEGgriDo6tlFE1aF2BIXC4HTH6QUKjFDA
V0bEckSESO2bj0waIF8L2cEctJapd5l1CDQaqhGxpTsRdamxRu6VUKOr49PSXYeW0NJLQKQIOtTX
BO+iprlr9io9zcFT3Dx0utwVjp1vNLxT8VvrWHcgFcfGG3WrNHWrTQ0APb7Dq4MBtZE76dsJjsKo
q8IThSd1cVB6gjzAxulzjGZYg+xAQwcZNg8gJmpa5l+hl+QfGtPNhmWAGym74Gq3IeSnWV4bBHsj
dR8DjWERNM0GTtOhdksm9YQyqfc7819Ms8bCgKJZObx0MUgkS8s4tFisXX1/0DaNoVcfLcvGc6QL
xHfTavDWgAYuFM2L/QzRim+az6dwcnrjeXA8sTU6O7sGXVEdEeYfJq3Ul0xTUFYf/dSXYZELB/9Q
eLm4JgTaqnZ8bewCnJmp9EBVoHw06gUlkIlkl8rZ2hMLmyl3djpqbnsACj0beJ3arzZjBwF7MDMu
Fg1QilFWgAK7vyZfnJruNQeggWpLB7bC1AEhTPQ7ViT9WZM/y9IeupBc1Ogt9Lt3DdsZGh7YKdiR
78i/xHFlxwHHFIYT9GBM5hP5HNna6YkiObZRYoweeeTaTXdCSTzWvr0lBnBAAIU0OyW4CmSSQIIV
OCawi7iTClBjf/OSo5s7zzhTwJpmjR+gcg3VdpUwwL1Fk48T7c4u5bVtg2Zp+sG8tnMLbtJf/WTm
2IYCSpZd1njyO07WAjEJRum3POv0NIBQWZdajzSYSpyJiN7O4znCJ355Ydrcju4xAZLrqImph1aF
ew/w6rCPswpKSKqhntXk+DIE6KJ7b9P41Nj3sqvGvaOnYFSlcAqkhAmOP+NoTUQjbi8C8BD9NTHI
TewUUMzSpZkU6Rteuyu9vF3eADGICxrfwne+envMHWsOszs0EZn0PnBs7SxRdxcNsQPymgSw5qQq
+F6b6hogMdY/5ayaHyf8foIt/Wnx5PhEhHxRcSAzTuPsDjTJf5L1hn2GHOl4WSyhZUtCMrH3P54H
QJv7uM9DwJjYvkb90sUpC2ymqYZMaoZkRsWgChndAsqcy4gYxguNjBzfw9Mg8Ie8plgnrrnX0fUC
a4ZxVI+CJbe6E4qZ1KXXDFw3Po+tZYCHoTHu/DGNDyO+soCnMpZGvvXI14IhAiggxLKxXmJX1xpB
PQqj0bdY8lNKjj+70+sWqtsp4eVUPmPXBzjG2WcA4sTBebTj6snzqmfQwbz3C2OqnlS8ZzrjH+7I
0k0JfO3sziJqK3vfqKo7pGrP1LNV5V0GgvsqXG3qLU4aX+eQOU9WHSYauGNuBlwq2SMndABfr7A4
V5uGKQ+3RuPga+ZyT6v/9nbobpc0zoi/Cn2hXc4M0ArpAa/PfdLVAJqhIZMa4OiiWK/14+qiXpL5
ONtcnTKzaogLKb4IcpK9DlNWyq8Sym5wI03/DDw/+xRMUM/QSwenCbG1q7XC2JOZ2m1YCNt6kVqR
nJw2Dzbkn8z804zv0EepZ8kV/z5+SP6yFElUCM0AxtgwH5lInk0nc794PgASUr0rBgPkiEyRJiqa
xLTV/6zAV4xquzbxUJ9W4hQ1TwFIRMTi61zQZARYfmP1D1abcM2QRUbM5tcwuzQBs3c17Jmpudg6
xBkWddvWvGsyYzwVA/bjQrou0HbTwTW67zOOZa6d3voV5M3BH9lrTnoGS3x6nripKMDebHKWmcDX
J3WpoeElkmysKOooS1EJROa/yrEmspSokKXv8rnML4uIDMeu2BbANxEBHQLmc1KbcV3zy1Dik42E
bDiHUOfGz5h+Tqt0QxGrjg2FkK+fwG1Bqcikpqw+pOYnYtVve3mt2ASJc1vLHisJvvF2dLY0Rk2N
t9ShnEaIraQ6KAJUI6fOBScmY/vV92siAx9dF6N090C8PWoDx9EVAMznoQ/42e1xdhNRt9MgsBJS
l8YhQMfPcwDonDMVAeRWHB0becP75n/lw4HE61ya1p4m8K28y/gvklWQECoAO8NNUDbdx/q7KftL
67XdTrDUOw48dj+0MWjfUQZVfAfl+TnTnOEFHGvdzo11M6pjaHFCHFELLUi8nFIlPo+66HKXdNiq
I7F4LpL0nBT1GNKoPmDDLgiyLUja+mdq0tY+4tQhe6B43WgANTOxlqZBB58DSzbJg/aYFHEB3JMi
7fYUIfesaLapt5oAEHShlaTplnymB3JvVDjKc9k957xOL3ICuyk1qFMUOEN/rHwQDO/J1WQ56I2w
alx8PW+OY2VaJ5Br4uvOB2ts44FiD0rY7JKrAwFqulHb93mVnMiP2t5XPw2y0rc3hVQqERr+wDuP
fZN8YhFLZHnv52N9KTPDi/C8TL+BVGcL8ev8c1eWeE+7vD+4PrZfGZ+uFOClWBDRzBhI3jTQ6ws0
csRVQNnqIIf8K75FxZUpXv1J9VCoPB1fj4KB/nG0sIVsashn121D9b9xh0//DCvlzO7ugnwK9rPN
n8jSUrjarvw1cJj8Kkqsud+8G4rbsT5kInsU6iCamiwBUHOUoLChw+l1gHq90fzw/QZy3moCHeou
s3QIIVnS+9pqvFsGM+Vyam5skgZH99KdoM/rZgGIgT35jCo3D0U2sbud6l4+A3If41iITSGN5tDF
/YBHDcji8rmNAMm8+pWZ3celaJ9tF1Rt1uj5B4oF522/r4E53uBQEnsuNUMxnWfW4SyZebaJS/zG
Zo2XH7Hxv6PRNW4GWXoN+XJwNS5NUJk71+XsLhY6x3u17cWzyWtVMYKi9lypx6xNoRRlyOyw2Xp2
zXSJWP23sahn63uoZRU2fh1+F/YvrmW3OJGEgIEeidkZQ3sGGflv+dXVT4WKW/zD/I5knabUKoOp
MlCIVtE/Y9GgWp7KEVO9eeE4zuhD2/WCOyn7+K4sHZz4ywJ0joMN/a45j++W7qi6ZEMJKtK1NDiB
XGdoNjT5Ndyff9iAn+4XkzIuw2oy9QyfWVGd1GJDCb3YqO70+jAE5iBCVO7wM6SR0HXVw9rsnOxM
TkONTBREThrOnfmHISA6SyG/T/Eu29Kl2DTBw0D4HKVOZveJSmBqZgbgiq6LO9aWGl5W8hPvA3w6
FuNv/b+JpzziLU9uzc2xdrEZOzXjRp04fESpkYOzpGFDdP1v1sLXP83LGJH8F8r6dR6QEzdZ1nlq
LN9rTTKv11ivqEbXWHX91Xobo7vxABTpzRIVwqyqNxZ0OsNM1l4M4lvIEXeqMZwye69E3CpN4kWO
eA3yynHa44z7smj/LjrHqyixDkKRyDdHsfFBVXoRVt/toEjTAtVdSAjewke9UbqvPTklzVlrsBBU
g65qqOfVOQqlKViv57MlpHFcfGsW6jWJA3XeUortzcB6DboNDySxS751gGbQNd9uowlaUFVV0PeD
SJh9MqRT6wfqWtQNVElvnLfVq5eG3F4DZwBzGvvk5SOgatR1Zr3xt6Pe1tEo/DGiqX6jOdqZuktC
3Td42Ob45k2UdDG4sYpD0Ux9mE9KSIqcrkgfCw+CkcFkFg/kwuP4NY5MamiUNfwx81Gqt/opZ+B3
yGnIcplPoyq2wCnbOZ5xaXJhffjX9VVs3M+eH77FrfPdKsgPhmP0IV11HXiLXf1rTlC521vT5Q7e
lCZoNbYDiR8YTotfgNKrtj2IcBjE+dTOwDsbEvXQj8njDdAh25U+jHqLOc4cjBpY3C4cZZox+MDC
SzyOQO2HkmyIs6aqIfN3PgoZ7Omjrung2nmLvZlKJs2nELDLdfsUC9MuO/IqyVFV3TKsvdyLXzYM
kBv2vnnnG4LkyCx/ibAzlO5WjhPh2Yy/TseCWloh9AcIN25xou88UeObgodNWprnxTeA2QYIynpD
psZ0qCyb3qn2tWIzW3pzwcGieQEXO9uYqtSJPwHsG39bx6vKwn4qbjbAPkms2ZuBleIe2iCoEB6b
7s43s+aY8iY++j200I2stfeTUfTX3mT+VgRi+GD2JrABZeE9s9RPcK4z9J+FzdOwLLLu29TzKyTt
zZ8t6MbBHweeF2345Gq5n4R6UpyMQR+/19r4Tfe94UuaYDO9rFPno516QcRwD4+smtrteltA/YGs
fvTq5bYMGydWEkK8y23JuPQBPjRRwzRn8ljwxn20jTm9loN5J5TVppb7WNeQkoKaYL7PCzy2Iddl
fiiyZxqjqAz7I1s+4RCZAmjArsdN7+A7miISVEodNFvIiC5CPjCdfTQlimIoHt+y/mn2gGWgHBTR
oUIudEfTPJLZdiAKTLG7ul7FKf1kE4s031PEZDTmh8B8wmH4hHKDaTq2OjYHX8wpxjo80z+wEVoa
OsuhexrjoB3vfPBxgPF2/xZhd30eofIs2A1+DjLlRFWx5BXqWagnwKcIWEetQXUQAzifl8vAGteh
LO9/qrEHnhz4X5FPiSiPf/7nfwAf7AH0D5SwZRso8QVwCePvKnvxW+f4OhYID42THSZdZp9MH6rw
Pcvzr24SPMwTAKNunYViznwGnOC8MYMi/RF7+meUMutfcNroh3XQWc9e08+bbrabh6L2PQDkUZTG
2YSzpjEWRxOKRnXGDgSABE41BLdu+uKlGagmmJtsyN80Os4LuGtfp4b1j5AWeiKkjy5ib2tIyCCm
2EwqoH27sedi+hKggBOalNW3rpnTjQZANf7eJ3E/Zk4KkU0MFOZ8Blxs/lRCIAtrJf1k5Az005Pu
4ii1Le89zbrPtNJ99se6fe6LKFcGeXqb3WE7N74HZ5PzHKTysRvmcKhZ+ezqSX7NRfVEVqdc5qRq
/tvmA54FxfMAafcocZl5bKy2fJ4hWbnXudFuaILHm2kHMQZILCqdoNy2BmCKnWLr4uPfgpgpFIQS
4Q9RrpxWMX8VfvlTcpuhCh8cTHHYT72m6Bn0g0nYJOdYoxT2sRqb9tGOLfeQ1ZUf6gqpRA3FO+Ws
H1qd6XlUnyujEI/FjE2VCUeATuFFqDrMADXm7SIUSxKuZCZcKcoCPYG1aGOiC5L2n53oUHmoBGZn
NUCjZK7z/tFcUtE0yoca6Z+B/qMzsFuYtF5kOsI7GUpeYm1WH87M3dNq/i6EfP8i7l+E+CJo91jA
3v2L2PWycsZrO1zsX3+YmzT1cGe0o3XyjLYFf5PWnqlHDXfN9pyqhnrkqyY72OWy+Li6bqauAzdT
KQ6ve2y2rpmdJLFCz/izTzO2iXUPpR02b1BNh4Z6/x9fUwUby/CKY+21f0vnFLm7lTwbtmB7HqKm
Y8EffY+vHjHGPzqXXUXQiC8+as83/diN9/ZoQCepzCG5oafuQzl112KQd9zpd40H1b0QBAvA7Ghe
GqbsEMyK4QOs7KiKUR6MLVFWPOzAhcd+Wrl7LtkAGejRecwT0BbVzvR1wgPvj6BkeQicIX/EV8u4
i3FED1HqvxoPal4Xn4NUbPxy411N6nVarkUDHmMbn7VQSaCZTDjJGL7Od8lvZ2Ub8RaEOjiYGJi7
bVJUm6PgHmKUqv4IBGouFgwveW/Xdzq+TyNyU5Rv+z/xhesutWiGl/igt0YlBVeFayhWjjc9/sf3
jmyrj9oIEgFuF8EWp5bio+F5xr6zLGOZK4X7WsdGc4eSZ9jRzqDwoOYaAXaVYhtSrjTXcr0UD0b3
j3Iug++24dxrMx7o3GH5bkYR5Qm7XT6ernYV4dTX/25Muykp+feuH+2oanvnWkl9OoNsEbQy+Onx
4hzxWm045Cfw3sHGafCA88Hiyny2XV0QaA4elKspwY5DUTQY6x1XL9/xuPq0DnDAIMdHRF5awQPF
FTXeyq7plhHFUbq+CKATL9zndaqfudUDy/YO97+3PnY8TWy3YNkyzpc+sMG4Yc2D3OL7KAPwDE5q
Oq0cwP1cO1YkRYwvBVDJeSe/H/DB7+Xd7jbS1tpn5gbGYQlEecQGVHV4MquMtmKFNivdPvQggVJb
6+0gNg7bMFRqf4amK355zbaLgE+cPhem5UR52vEzmW6xCVzBPusW886TqDqgLStxNRtIU+Vpz09y
QIEw3ucC9ZkxD4ECcP+0cdtJO1lfy5rZkesE3f0aW1fdayxke4wXyYzjQrKAIq5sI/MB3BSqtt4E
Gv40AoDML2BpuRv94WvK8THMVQMlwdemT7T3Jo1SHIX8zqQBCnE17hxT1OCOHUgHFEM0v+vdGWvk
8lNRNWDcwqYvTs5Vt7F0fkcReTnuSwmY8OgFXV+Hmh9kH1gMwrdg8JMLNS6fhdwYUCXY2X4P/Jmc
2mRf1Tw+sl76QFSJwgFskvfn1mz7MwoC6xh0EOj6tYYD0nVosSvhm1vdw73SyOKk+Hc2irM7HK3O
OCQzzKZHWQRksjqG+jCrQKXHO2dgt+CMV8Nab7anBlskoM72wN9qmMEToY2xBGkfaw+VTw2UZLYd
veuBxL90qL69UEgSDBC9xwSLPhzWYBqdNHyhlo1xWnHg0DzDRi8HrX9miHi7YsNXgLgpQMECQB0k
0uoeeNLGdyOc54sz5IHeN+QzqQDjd8Oo73uNjr3OCjMxozhZZViDcdpxHvB5vb/x3yYt1NXfTUuh
NJ4PA38o2xRofmH/rNDRBtv6aYN2AP/zS4eN8LzFqKHBc42XQoPyfL3ze9sPF0Rl3/zMQHO0y50G
TOkrhvIGUnmDvHybm+ixwOoWyE0Cbb7LgsN9wO+w5DCu9qzVJ2wMjGdqKouD+CuzXs1JABTGQaJ0
4yeTJlDsjblmagqrqEMadgBLH3sN/J7qYjiDeL0Emb/zrSFuNUH53BUnqf7Wss5AraMHyDyZpfoj
BLlrwzdkL92xNn6addvvyAeyroMvoQ7EetSV9lT7CdRMfSabeiC5qM//6DPBaXP2Pv4ucp3YWEG3
HV2nxWMD9QtriQJP5Lhte8+7HVgLEygYRDxbmSUWdi5+ma/xDC/2VGWpUX60ZFnn4sioOUA5poUw
jz/kkPWdG3kHhRZ5N1WxCWmM+Ae51gZko1DoUWFr46gJstLYFuUCwLS/jdLAat7MnYHWiPBOQbGc
SkCXXYPXuesAaPZnsGHl3bYswQ6WdbN3alBXejQG3u9MVvf4CGnOTu/l35sCqxGIY/ofujJwj7Ef
dDssBPsX06tAgYYqf4oAsH44vP4BGeUEfoa/AMMEFV5Qw/8IGO4JQHyDOyYUMcGQJUiEtwzYwnPc
J8E5wH7YmUwPZXFNuI7E2P87DmBrWkNoBjUANJd7EYCAEtu1bmQatX1tswDf3ZMBidjJdV7wo1yg
N5L+KYPxW1vGwTNDccretkrwUmMF/SG3c+B0VYSt/egAQvyGrYc4clts1KSDjE9mApEBUbLi41R5
2sEMDDsiM7MMfpaZY0J3Sc8/mjwdL1OV/EmDILXOH6SPEyw1M0ja9Kmz3FAL2uIjuUR80XILLALQ
qdxwN352sF95SVUpo12N+AoZ8mLfKr0Bvwi0IzN4ENLoUIBKyJ37CK/B+VArZGKFde0OnNdis2AU
BwgeLDZBD0mDMTX9P+JKSyF3G4BU8ExlZThMHA8TDgKxFYDCMfJpEqUOmhd7O/JR4472PaAj8R1Z
KSvqe+Fr78rQbhJRGBc8fpdowNefA97oCUxxI7CegSjnMDV5+aDbOQS/dTe+H/qsOS8mdpFi4Cwh
4kExjdljO1fFOEEhgJ2mn6Tp+5cpH6bPA+r+gTPNn0WjO9eZj0BBKb8Uutxqk5wPgzKnv8KYVzlX
1o1/YDe7P1edjs8sXkO4GwL217zIrFM+Okfy24ynkL3hwYuUWX7u3JLf1QbkO6lCNnM8yLlCZ2sh
jtLdBJTGoFJeiKOajB8rkLQ9BiOvn0qj2FMdbY8SQZBPyWApuqUcLDXbHYmzWwG0LDOodJ8MFJ/h
K1cUm5VCxTXksC+b7lMc29iQIvoUEO16IAlWW1BGBT6bCfh6lss0inHW9UDNWIr5fmxBocAnqL6j
Ibft1G2otdhNeBeKaso9CnhS7Gz9FWfiDPretpdJ5HYcCOg0wXD1Kihgygb4UkiYnBxlkQv/Jfjt
9/EnkPkBHuBkY0di3utt+Ymsm7jVRwOUimt9GpWtg91Vlc9ORpz40vDSXecEHV9u4W8x62Xo8lqW
f6Lcy33RLa5pmPdcZkHNYmCdq1LfGWn5kOogCARHcPvYZhO7TI790Os5yp9UEydDvRVpI6H2C9N1
HflYsOrBsZPXSSbwbhfmmsukJutB8hj0QTio/XZqHCUWQr1K6YQYmne1Bs3ckz/RrEyLlpDREvUy
j4G95Jfu26Q1Y+xLFk5DjK8/lfbdFIpZAwfKS5fg3AXKqLD273xLl8JRoIubWWd2OEjHiX+MQ3ve
HrGcRzWWxa3IwOJzMSdZWRGNWuqsj8x1lIL/j3NBSeSh1k0cTFDqb0c6C8kUsxFKG2acp8P5TjI6
lxL1Hyhd2w7YwVqUp0kimgYomqnJq3b07wbAqc9OcgYpWoqjugYVaAOAmFsqI4UyIopdQNzlSsjl
cP3kdGX/aGHrEEWsafot8bUMwtMBtick3s9Ow94mjorEMxVJu0wUKBZ/sKT/rGv7TMjuYguUYAyZ
lwwbsvuJ7ae2mKBlkeA4G6W4HRDlqmtK9mfqJjpqDJUvDzSI6KgU2VjkqHPqy+0SuDjfkhuziS0H
6TURXWu96hpXAs2Kyn38OGLWcSm1x7N3h+BHx/35TI0VxED7ZxzyuDzDiWHjch0HS8E0nx0aoq7J
wL2zazWxB0t6cFhMmo+Co1mL1nzuoGPVp4uq2rqA44Y0sjjXoB4Y2vO7JOCDxyTsSe0FNoMOFPju
uhROTr3O+t0wzn+MDKeDpsKEUa9LcQC4+iA/hmoikx/JtfpXs1fzV/N3IeT7F3F0F+qKwun+dsWi
SqCjSakcG7TcncOyLepI9YtbfGlQTXGlxpo6e+kZYEuJOhkk25sBmhTYn9dQt4TMSRgzGaU61gU9
a8HkkNnHGzUpEqW68f3ORInLxqwgHkSDHWDl5zWMeryCEmhu98EBFd/PUFycHxscGFx0HS9G6Aya
X2Qiobk05tPFr2ftUXbpI/nnwqm3fGia41Qk2uc525Pbr4f+4LWgeyqAcfkCErZzikXAM0+8/g6/
idiXp6xNN4TYUUtA1uqDSSyzgGzC1bC5isoc1xtQid2kLyh6WuL9MW73UpjBTqi0OnjqcPqVfeJz
nKNeXuabWeDPWXMq0D/ypthBhkrb+JNXPsV2A4S4vRijUYonu4XYcKPV9o4CGD4R71GidpD2LJ7I
xc2cR2UH0R4yjYwPEFx2v5BFTanopH2U65wp5Txb/lE4YBylUTEO9UMl8AWZB19Kv5pPM5GwMFm6
kZE71W6xvRSFaIXZgGHVLHEq0Vb4asHW0wfiWGkbKICNHrsnspVESfyCZHWlaVHJXX2aTzROfs6l
Gykg8Y58C8OLuogJ1E+0+uhCeDxucmyWOhUqGrgSnBmVKg2ZrTFDw6ahloaWcTfgEDvVZ3BG/DXn
ZiKZptVOe91JniHEhNNE1ThycLBZAxgL6DTk1rXEX77EzlzIIdG4pUDbnda+0ESdBTbKsWjcspIJ
yvFdsJFKR8HHm2VpZlT3n0BzrITUVJdGKCYQoM1cnO/G33VToWPnbk3lV6jpA4PPC9NtH3TigKVC
MtluxhyYTi+/zKqh3mpCndQG4R2wSxRX9a41hNRlYDrz9bg4LQNafOhrMz6u6dYk1APQTztoHb/X
s7xYLpP6T2aimJV/vfrNNSl+TUu9DAy7Y9lg6eS77as+6ygH+4Bz348kzEqKroOj2zh5LMafsYtv
nUXBdR32wb9JM5bghk8XfAWCpqF9BJSkCunwNtedCwQm/E8lc+ydzrruSBFV0lWg7MRa9i3CLid7
5wnzfQSth/E5cMky27vNoWs4P3XGPe3Z554JQb4GIAEyK25uDHuWH+skcy4u7/SQ/HEFAjo++SA8
VusNPTduw3rlD2xs/P9TmK2y0XTK9utFBzBPLxcFN+DrRdd7o+TqohTWaDhUsHys+LjMxzA2BIQd
JoOByLXCH6lTey+eExzblBfYLccm4JgH47sINwd3U10k/oaAyo1ZgonCxebeikAeTeySQ0gRPJBv
SOXYAsNRac0PNGsaR+c86NnnNaDAP9X/kGg0c9SGt6D+c0x/Pha6rrj5WufJVU3HI9Z78ok8PaS/
Ik0DQ2QpXOdpje8t5iwhhlji+9Y4sySfD3zu2jtQMVkbiZ/gay++0u+KCyRJlFbMvP5DgFZoU8Ts
5jXAxYJbgAcmqAcAB3AkALl5EOe0oGf9Lvz55MpGe/GTWdtyRxgnvRTNw1zYCXDciICuWzR1PH4U
evqQWxn0RSywH9EPRT+Klol9jw/kB3IBgTttoESs7Vhs5mGC8/+tx1FJG3uFfWadBsaD1SYnNZYz
xGBA7oxw9VFPa9UU6v5unhyZg69JZ85BKKCLAggU82cwyuZwo20bFFp2LNzhM/mB91UH9V5sXT3D
+YmVQnPQlTB0a8X4vkiqklOwmVd48Haoe6WndhEr3bL1yf7OFg0rUZV9pRfE8oiXhff3F8RgxpfO
GYJTZVgRmMfZdYV1uRNnKEL1LJA4aH/hwlQcOLISVCUoXyMMF8Q9+xpv/6jDm1K/yrgYAJ4Y0p3R
sAoU2l7HL2Uw7pKhl6fFl7WovJcG6nc5uBYWH/DY+U7DUhiQMevhv2eHwxmoYn/7Bf0RWL6h65YX
QPxGD2553W3WgsBqbJP7vgcwsfS0PuQCmLDChLJHq/b9CyvRtJ0LNlO8OAIz8rSpgmprl2C7fzS1
u6VL4xApAQySOX20OAMTn+2j5pdip8qS9wQTIEjAihX4R+hANzjpBme5PFpn3CRYoAg3uYJGk0fb
Z5cEtft4U8/Fl5uebfXlFyax9V26rLwdlXX5NKZlvoPCiXbWZhuaeDhK6sHZ38dnclZaBfgBT0Ia
Xf1kUmMb472sC/MBsr2Zzuc/hvq/SLuyJrdtZvuLWEWC+yupXZrN4/EkfmEl/hLu+wKCv/4eNOWB
rEzuUvfBKKAXkNLIJNDoPsdP9tbgmHtb873fXWuL6I8dgNoO2zCrQS3zR3ZZUn0BqIvxhSSmg6Ug
QIERnpMGpedlpzwpzYBy0zjeXmdrHP+yRZwCNrMA27s2626o4QB4S8K27NInYH6mTzg+NPYJUmbx
IIZstS66In3Q+zEk2ez7CEYVOeCAkEXzSA1qqq1wAYz/FukxDQsQ7r9qUCeJkKk7nhdSkLXug5En
r7vXVYY/nXgkD8TQIhDn6u7mfhoPsAhFniMTJmnzINGa/gA45fhx8ptr02FjF409Dl4hSWNsSXEC
ja7clwYysLdpmuSY5MiVx8L4LRtafsLBirfBWbj4bs3uSe/1+g24ZvyUcuABFjLvWMonHyvkHsf/
+05+vZ6FYmNEUPUTzkLt11SvgYrIAWhF2ibuopeaSRqbSPvCULChV5wdo8EVGzfW09BpUIWwy1IA
hjhYANHpWGI0OBgzq84EYMaA4lxZNDF4HBdq0sgOtFjrD8UylqFWlPYxyWz76zymHLgQPWh85VAY
8XJgLv6sNe/tr0wX/IJaYGRkySHgFKuXWdNXWy2FQyHGoMe57hcy4Cz7bWp08PHIyehSZTNYQae7
D22amW/UCD9ess2IA1/H3uSovw17IBg8IVNhePIYTpyAsXIikc64wH0DJfDclOMqsxPWA/UbTZ21
4oyjBrBAYVSNeMLNQ1oeIl8Piau9zJFipYvCeGpiQ6AScKm2QJB1Xgq8qXaOa+mBwUGpDCQO/T2a
zOVCQN9uBRDzpQKKvIHMxzr0zPlGa0st+eqzD18HWnzdy4WQwpWvxxnHW9digWZURb5HlS2Axybf
3doRwynOIAGtqEG4t36oa1Ej8xjRM9LGjZXuU8cGbEaWLHu3SgFLpWX6twhkQ66sa9FRzBcmrOWP
ejSjxi7t5pAqYURvHJxZVO/jUJbIgp+W3bo3SeWGhV5F1FgFSKQ3ve3xrTnIxydtXUxTPLpgyz7Y
OEg7Is3wQRXmCIfhzJoqcPQYQWIkIq5aVZ7T8DznAZm08oR2SfDjGUcAMfSSitmUDw/qNW2Ko/R4
2rl2UYE4VWqpGVGBHHnI9FK2JI+MDkAwDuqOlS31krqyANiGS8io8zGpgeMXLdPA6lBjAC/riSpC
NrzWd8Atco4TilouEzFKSHljdLwCwAe6pQumRbsEeYqy8YlcQo2R97YcLKaBnRsBsM1szGBxBvvw
k8V0YF1gRI1lD3/2vbdckCmMJWBkL7sq7f6TjCXY3ya8ZZ0+1bHBo5ZqYSHTTJzH6X0OjLexii6e
hl9AZlbzm4EyLkQV9PkN50rX3iJlA5JWT0POvJ0qjFN1ckU8L4DDkCV1Sj2ZIzCpZw1/S6m4qa2z
I6ChXc2VJ4rd8VOw2HYxUvEIyFHxuKTJtAUvI6INS98y1LNJoVS3S/4dWJjOgUS5ZeJBjmrq4pJE
1kaZUS9ClYCR4YIfZV992b02vO4OmRSN9PAirfoVfpisvzX12yM7jnqXbpyA4ly5IMXFRvpUyt44
aiDAJWGvuqQfktzEuePwiX5JZxdAeHKWm+461820apq6rJ7i1NF291e6cSdrYHufJkx0iLzSuERi
0S9AVLg2ruyNrnhD6r+zJzmJlAU5kOuqFfzeNhGAAbETkJ81GqCIkeCePfZz1bxn+fceAEFvjPPx
Gd/ZV5LiQNU/YjcfA17Lqd/bxSq2qdcWB9LqLkiuOArUEc1Farnvf2FgOAgSLBewv63dB9oBr5th
IJcDqykDw4Avrlplx+wFOw8UpQQZErS2CWj6EJ6g2Gz0VBFWSfvrMANXByK30RPLUBEZSuPBBdGs
D6ZFECBlyJJ2orT2jkhDtnCy5IBxm7D6Y9BcJItEaAu58PMd4XYQqAfBeDCbo8jBSvoty2o81kh9
xQABouKqIiE1CvpDyXQ5BTeqfitSPDxAogDEEDJcxyg5vp1nFZIe61yUuNk4+RZ2HiPjQminznU1
JGCgR7IuS9+1xhqQbwg5zuOuFjOzogrAHv90s0SrgW9OWt501dxqjglkZ/hfXrQgVMR7SZJEYcGJ
JLptZgh+BAOvjgxnuR5VzSpkufNFj/NubyZjH5iJaLYKou8Of08pFCbfZya8R2pVjthiOgKwUFL2
acZUXeZclAGR+pVZ4j83qbtvwAI1gVr7L2TQN6/E2AfaoW9pB/x+suyFleKcW4tPNA+Id9otwIoX
vDNA52dmeX+wrSzeFNkinnInOaazADYCUvb4Q6rnSJpMU3AKSyZ2Lhtkb2UCBxXodjleZ6Qma2qc
HsTcJTfeYtREn10dYVSA6xlvkWv+4fYMmBE234NzL/vOsh48bmXfPPo1AgGtN7yD+d2RRbAOqjfQ
U82NzBR+yHMbfKixZd8b39h9TAA82dupPruGcCL891OX+8xGTe1y58e1XKSrUa+L7yMOaJ+BE/4m
zPjIH0pvKF/S08qt04A1U1+S79HImu0MhJfzVA/2k2WIPDTNDhWRWt6EwwiAVeKsRKkKO4i+PBOt
JbFcUo+axctEH6gxuTHDRhrjT4/P3O5kTRY/58CfeopLXp3bwRlD5rTWO3CO4m3kVvpBA8nEeyfK
bybPDYQ1tPqrHQvcfp88jZIQPZcAll7hAhlT9qjppynZzCabVozMFQqT4C4V0qXyW9Wjtmezixy+
j6luEDX1wkkRE0GdTMLFs5eeFT3qTwmxrNoS53vAOay0Ubyr4upFJKwk9ktX2ZDk5zx+5r35k9XF
TO468GbPR/8JDzEf2QxLcxaueDSkSMlzs2KbqAID9ohdNqoHYv+hZvEA2pzFAdK9ZR59rJaRQg5A
RTo0paGPCgfsIAfzbRB6tWrpwJW0TpFftRnqvBofsDUlA/zl3BRHx0i8cN0wIMPl2PYCIHXEH6UB
wHsDQAj7ic2GtTYWS15QaQzagg+5r8/eg9UkIVkp+TxU/j4XOVDcpbtSZGNihyLtzW3vVc6B1dpv
Q2SyZOdGXXb2ytou32aHdSGgFHEvNG6KogqFG1V5fgA5QItiV308zZ7lFoGRAtSQF1G9nWMHaWN2
FAeA3wJo8awlx6izkXBsA1IsyufknQ+TdjBjc9p4csjwqNnWFUPJkZsl71kD+CKvTsoHGmozHtVI
93o12x51IYnYdaCwSA1QLKPmHzBwE9vUGdI6uxLlx9PkJqEv4//dbPjLYZDnATIkjhVIl3lb6uLG
HHO1Iv1qSqqMov7UtWKshzzLSrdC+o+IhXlbmprUCdBqkNHVZNvI4VjYtZWIzwlYZZzwvuuRgV+4
8XnttkjsOro4+//cklnauy9Stza/aPEMtmaRIHWpihH8XPRJC7EUr/PN4DIzRKmmeW70L6JPgIi1
mM6TAyav7xxLasQu2wVBD73dgY9luDAwlZxQOwxOROxHn/USlIJlvPB3LZ9+6Ejw+gvzOGWLFFd3
M6SgrkpBJ2jIjAE54kieVCPBcpS/AaJEl6UwKU5tDrhHAAXLIVXLgGnEClCLlh5JZiF76sXzN3nf
GE8L4k8FVoQ4HU/wHq97UztRs45JdTMeLWSgB6vOYg4Lpxy/NrIaEEE7K3slI3elqGPQPnp5ArgC
UIMD9bLQjV0vOQSZl41bMzHZcdHs6dsncg6W9ic3ztt9TkmpiUwvFRITFOhw9pmGNxoaL9VuKAFB
Q2ZpVL0KK0al0oc9yT/1/Ok+IjBycwHb4F96o4gd91gliR4A+du5xGZN/4FBK+XrdgNcCghtsF6C
Ncc/sjmzwEyWO/HJ0KodVUE3zTTuRWs+OgbIiEkEoLvyTE29NE4dkJDUJFQ2JEtm067xt4AP1UUr
b2+yk9Cd2yrZdHMF5ODA70S2yeYsPVPT8v7au5NFs5OcQR2Ho/O2btDemZO+YDqyz+0I4OpynhvD
1dPvst9qVMRK8gHh+eBwKLGiR3kcPeqpQe2l/2Tkc7FLvJmvCvXo5032d5qBN1vZluViPMg5Sm08
DVmHFZBEW0C0vXvo+6ibEdHFGLh4G6vHC+1GRjakNblXh2CCjrdDLXpEQ3gLR9JPmlccXLN4J0PB
YqDadOMfKr12prTdZaxmgIM8x8YIPCPK31UmlJ/rIfa+ZvLSUMlWF/x/2Q1DmR6BTXyXn0SCNfGo
ayLvNPv3GU+US8Qi90+A6/xAyat3pqZwhmvvXpZqNqAbUDGu7AADcmv87740vT6d8ARHAZ0c3dna
wi+2cVSP61OD/oevT4b1KUH/70v5QDHo2UIG3Y5rk39SjwMyINPbZ8vav3ukuDH4qLoC56RAgEXs
m4qw165jMdQiVtaRZH5eZqhwkJliE32r3oR0nMphP8ANKvZeCfZJRe6V6XobGgh67J0FnGCkSArn
YIIP75FEyeL4wJPvTog6THlIk4AsNWxMcLGZkhQTBdDtNs69aM/5Ur8DcV6euhrOA2mBfQbqmGF6
87TRei5N7UssCUUMC1wEIvdQl+i12bbOzDgen8BsrG8oEDkl/EfbIuRFgUcflCw20HeGGxmZUSBS
yocewTMlot6HnKxIRI2cW9krp4ohQJZ2J9OZ7B2dZ98datOxdS3c5eK7+7uTdtKpY+7WGZId9nYA
kP/1YFzZkcJHjXNAF4yNND1avfsN/4yvWV5bWywl0p0jhzFKtwERy5uQtH1i9Y+GAF6wOxpfJ9AW
fhWgZpGWJJkd5xlkrv4jOZejSEMBWs5j4g36c2+AQ6pN8AYadb6lAtYM6cEXL4tBKYg9ax8OPfAW
I/2Vyln7McMpWtuCr1FWwiI4lu3ssjtlTqNv15zSlb/PAS58UCa2AKAhittxf/aDykhNLL4qKAHV
b+3mWOimPM+PQNKWtNp2KDjKcrwh2pAw0V3gl1J3zKwIoA+wbEEMt/YWHBlqW6W5mYiEs+3OR955
Ky+DIpBQvBF3shoV+pvGAyQ9KaoYZBTUo0anjZEaE7MDkjBuXUjrjoWz8QDosHGzrvKOVjQi1S1m
wNuXtJiVTO5vUlbaDzilbXZYDORBS1yZpHdsB6GVCY/YVaUD4AxIA9KV18I3duRVayIP1rEj+Yqt
GMcNIkdSL/Y58dmlpR4g2rDUU2PmI2wTrDoSk8EM0r+z/h1pd84ppoWj8nOk8+pGDqB0+wtJGOku
jkBHuaMHzvqUSbMXo7QtYGvKxM8bhaVHTdg1brnLfHM6J0MMOOB57F6p8fP0rbCn8oFGvfC8fd9F
ZkhDJs0mRKMMc3FfSAQC5GTbt6hC1IYUB1FgeH4CAcOOlIvhIJaJ3MJgTFhzJBldVEeYmE1iFyPi
iIhvYs0XEfmOtbMnB/WmFqJyQ+5ZCFVDUyWVVm3iIQPNgw5YLym7UbTjiGJhIxGXqolGEHck3YZk
XRHjtCzzAhdp67+Bo/bZR93Ul2HuppfSml5R+1L/hveJsx804D3l5VJhpWDiv1Y0tY/aPOhvdcKx
dIF33foC1L0A26AhdnjYKCRLcl6HCUqSUq/5lhfCfohm1G7RbLElcNYfx9WBhvIWkCkPrlxXLLvY
clBlKJuq4cajNaHUHpxvzqrQEDzAuUmBQujewVmeNMkcy2TBam1mzaauoxlb0QxCNc/SG4Gtz8mD
WxZsnZqUZVxNO9BQucE4uJm7QdG68Thq5atYuIHngxzRVHbfV8elTt/pQqSgqRh4NwUbn2pr3LZR
mj2YDf7WhmwilJye5kJ7IREHtTg4LD2kOA54l2yUHfWssf5z6gxxTIG0+jQihvwEGO/pkSGHggyU
XBv8Zc+THvky0lZNlIG4M/SixNgpY9J+3FwSzY8zKoEPZsS6M+AXrw1i+DLD6GNMPWVjzAj+eSAW
UCJlSzIcTt3Od2dH2jsZTRC3Hv50KAEEd/LPCT6zs2x7OtYd2BWNrH/Retve5pNMyaTQrxqvgeIR
exMwjucg6a2s7oV8wJP1DxnZDVhtbbRs6l/ImOZSvuLjekr238+XIScyxAkmyrzADe2wGxotwl5z
bLM5gxl4R8RZBNi2EouRIrO03WomGceoRwxcEzh/lZdypd6vSprS8OLD3PnNSZ0m1hUHcVilI0z+
6wkjVkztCDwy8LE1Bjso7XriSGMUhN86s2ZC2RFppB/yj9gBx3rduCGZE7t/g9G2bwFWmPkPPHVb
EJRNEXB8JMBAJsEEqJc2ugcEKXEB6PetnJTUlF4GpIA7N6WmqciZZBEKmIIoGpBa9HENZezIi6uh
SSAENP7Xy6NMSeM4ClNWN15qqrvb+Ozigzf7qJxmSDT/9TaUsbvMBrgJf73zu6G6U8PPn5e8Hvdq
PrJV3wYpSFbTt/iv6lz+GSz8GchjAQIGtm59YE2AXxzk/tFMZ8CX0lhjgwXoTiml5mZskNVqq3Wj
HpbC7ENm4dAPBerR1WEdO3LuKNMAlbq6kcCdnSbZUVddHMu6dpaUo9JlnX11EVaLfamY3W1U4sfr
Vstjmy3TV9PwRAigQRe/SQxFjsI0xlqwG8phXrD+Ao6WFGBV2vTVSv3sFYF40lEjJ+umAWRWKxoS
FxK2YazNF2oWJ3rXkXR8VqJMsm7bcfakCc184U7bPmfsb6V3sQ7CurV4VqJu0LrjMvhAhoz168wM
2LM7bLtQsCbnIWNggU2bkns+Di9xB6SwPM8JAD0wHUgG8oMW1I4UafTBSCpQItMi5peCa87Dq3od
j1Vqnc3IQgAMCGttoMYkTNlknv1k1qApNk3d9OcbEZlQY8gZqLcak9EiYmt/jRcZvm8Gcf3N7hYf
C7wa6w7kU4CDZbZnJFfW3AgccLNtsX33Llbu1M3JAy7GDpAaMaqqmFG+FsbqrS/Av9RAdLEBXB1A
5QVIfi4J3qoXb2DethwlpoGmXWVKW/EymwIyjOMFWA6uiZQYpE1NARllyG1oNpY/1RdkrtMMq7ZD
WXxgWrOzHWkNO3n4LHo8gVhcrl5pdQsAhFbmyDpmgELFcmsMKJdb18ykj4Y0OWKl8dgUdfRsDDh1
7JpyHVnjEj2LHo/gVmcoyJMW1JgGMmsMH+tsJct9hjrR1jJCcvNcz392tTk/MZ79RSKytSb87G2m
hetIXoF68ZBvnalkP3/F4F3yAvWeK2fg8Y4DFrL02qP3nDsbcWhoeBao96b9IUsFCBem3LdxrGrb
IK7sHRBypag7p7GZGujOtobjarnAoCFpJlktoXXMDHzkEO6cQlTPE5hbUUY1uDsc4SJb0WomwPjv
qowZv9smb0MnNfovDjf63SLq/uLbo3lqmkbf612vH5GBK0Jn1veUl7Mm57SlHS6lqaMadkxeQTvZ
Pxn1cmORIgIeztKCHD4s4t7Jw2EBkrVK5XAYj5HXJTM/KB3E16MUWT8535HNNfNDJorcWGZmBGBY
SzyqebCLmUGtTZXXAI5goQFqqrPHl2tjzzngS9VYuGw8I1GbzMwP2xsvE6ftWkocpTOydbejBFwf
UsCxDzbINfVyPpGIGhAZIF9ANprlIiOL7BoQCh4bYzrdyNYusDzLPW+QzvuCTdsftAMua5CdlbE4
uvgd2w8k+1URF3E6fJklWpg0BqoHOC5H/M16HcVpNk+2IBEAQavbDUfyXDfjBrI3Jx+MITf1nkjO
wS4yHZAB6oIPZK0WHX3wfValP6PeeNFQJOrq08VHjeOZG8kvsrjmF9JGQzThIYGGegsoKlFdZPEN
DUH3iD+uMmyTN1F39aWZ3Wbc+FgdBVkKHl5Ngu0U2EyC4oiDiMyI9YeosuViqdF3QFVzQEVtpI/M
NV2867ziR9Pt8X+j+xNl0AM4MIW9r9mQYiLdfGiw3BSgQ2pNpAI0+wy5VMgEjMwH0sY1gKwDgZLg
A3imvqQ0xDd4VZMN6rINIHTF1oYUPggwDtdEBmxZkG4sYbBcpFgcqcu9GSEuBKbmIGHAwl7HpMqR
tFli4z6AAK4fd/FUZWdqIvzkAT1t9TVIsdEdxzZycDZS6sdRdwJSR1GBo69OvtDXrvIUT5ENeBBK
MKxal1+KaHtNNJQ5h05vV0iokAqR48Hrlv1tMuJPBbkT9Aebo6IHfmFr7hNkqDheEZ0NAKjsWFxm
QZL4yLImYSfzFO7H0YJEBdLkMYJB5ENDpVDOd7J1Lm5aYpPYrGuWV5RcSRaZrn71E7az3bw8panw
L7YxtB2KCNA1VohdSTXQMLa90YCkhU3BaDjLVtcHBi5FM21X/9jEcmvsUT0op6CmRCA6cN2x3lIw
f43er4F7Cvav3X/oNCOK9vh2Tv8wkqs1o5gFTttkd+nMk8wnPqgsDl9+V2qIragFgHWEbEmBRT6+
aUo8tpsWXbKk8ZohIr3r1LHAOrew8E6hjEsXyAj2NcGNuB4ABvmnlWNzoTEDSW+3CXCkz/X0x5wD
bfhWT5oKtL6IJeHYkZ7QrosjI1MYv60P5PWpfZegR8/z1u7fsYPme/WUVs/5O5mfGyF3JxyGFThB
7hkHNkNrNBvexV0VkJCa/+tYl6hyyv1/msOQWHNkRLeQ8+aA+B+2JpE2nhULyh2nCmn/F7Kx7EXY
5JmxkrIQwYpyo97/SYb393W+lZtFssOURYm472AfKfypgqUiAlxl49nDVimAbPUzoPpp8JRiq/ca
a25BO9WNYudVU3H088Y7u7JpHc29aT6TpSlyA1GFB9ygfzP+7+ebvHQ3dW4PIOifF5tBTDKXrP2T
V/mXVhIh1bKhnsuA80m9xmcgF7eYGyoZSsrBfnRnqBfI/pyi+Ehyamg+gziVaAyak/YIFsOTmop6
BbDod91YjCgwB1R7zzapPJKtbAkZdIMM5OH9w7s82xakIaO1S+BAeYlg+q29nCT9cFIT3Uy8+iBF
HtWXCXK5nHQp8FoEDnsPOJNfWMFSSRDWFP5y5Q6jMZGCTfV7NZeAj5DsYqvfTfdTP9KTs71Uwg4V
uRgwosYTGJZQwC42qY8sfgIdJ7jxwZeY5B21JKCGEx45UhYn0EwobHJyA2SbtuWz84MsCXSc5Ks1
CWm8zozywSTdKek/5nSK7NGrceSs7onmVC6zfOk+a/IEGFs0nP1SN27N6tqlMTXILwAhCWkioNee
aRzPurat5vTHnV1VMyDOKGEJrNH9FZXEMK1nFwghT+OQeo892E/loLV8AOtRzyujHZ+wdSCF4Tu6
G2QFDv/cAsRLJCwjcAEZw2L3+H/iWA1Q32vg+sTNtKGbyxo3TnbrR/I7ZOEHdLvqhtRHot7NJ14/
Ipnn5cyQPopJyahE2uJ16e2WCCBrU36ewLEAxJi0R9WyleOdiCrsVaPP/TxcSEqWlpYUZ5ECdTUk
IQhrkEgOdrmlQ8Ez6JH5ubQiAdZkLOH8pMP/HlqkOXE07usCxO+rUC3xaOnXlrMD+LvM39470rj1
/hj6erloddGGC0ocNynqvM6zPNvNPXtCRP1jTD1qzLED944PIGSpVA25LdL3TqaGlTNXWxCEolzy
ww5c3Djhcgek9jr6NG2LTHdKpPm2SDp1C+8dgBHV9EwLQBQSDchDaCRJD/blVJaftZYFQjhwa2PN
BlxPEnpplJ/zjAFAZrQRZ09zwOvi4GI1zMiQhAgbAolFmFfDEbTa20iAoNADQOwBDMrPN+UrXFaH
KZC4X02UnDx0godDDXC/z/LN0g7l70s1neradP6D3MxvrDL4t8nI7e1kOewMEHP9IZmEvhE+AK5R
S1qte60aZ8g1CqYEYmRdeVT7r9ka9YuB0IpeVN0liRnbWKia+1Ykxd8MCSR/Ny2w6YHshu/xe6/x
6b0cq26Tj8P0NMyVgYU/sEW7pUxAdFRv4nkC694n5GAApOYPLc6vwykxJDEfNsOo7vlJIEYuLXP4
qr5XfBB9NaXGQ7oITfjpleRF1H2sF/6YgIY0C90HDVdSsvUWpGElL6LU6wySx0zNpe6DblX5kgnJ
lInS3n0uulAqvzKluL/ax3eiZlbzrcYfH5iGSkuTRqirOC4ONoofn0pdbP0ztPTZPi5087dRc6lb
vfm21ETqwwIZGjRGnQQ7/UDkiJFbgko0ZNBKUa4QNFYwDcLbWLurbu1PwKO+Im2Q3x04CJBacKLn
IEMOsCkPywRKU2R/o+hQghi0E2unHY1tqgz61eYfarKMfe/BkPOsLiRD/SdKGGnOX22QTRedXRAa
gcLEX8tD1noQjpqjQnyZGTbeqkJkkeI+ati+dEYUYdzVmRRdCQC83EXkiPxN8ETrugCGhdn6M0AD
mgJLHGBor/dz88GoSw0ZtSXSWOje4ixDRRR1ST2W+Rcd/DW7yEABny2hlZlc0VPvTqZl9oCkRGkD
YNlxP9gDks4wUnY0RKLYdSoa/n9kFig5Nx0iT9hmztecZEDTaqdE/EmSNeVYk0pl0QFEpb/xiAtk
zuQ9KAXiuCuRiP+R34wz9uRyM4eZgaGCN/heTUn+1KVdu/fn5MWbIkmrItmj1i6pb6Qc+GkN3pOR
tvUBVRyk09ZC2vdT0gCqI47L0grcuvm9Qb35kWSkpSaKWL1xUGy6uVNkyzAfSsSkAmVMPc2UNUrX
KxiAN848p22Sl7lMly3hoWox6NyCovZ/6Ihm7Ug29+54HiXaKvXuZAB6hsfq5zWgQp6FhSMJXyD+
3nFkGgmkgm9p7NpmtF/6aUy2SwFGn3v9/Xjqx2q39Cx+i5Y+2rrG2B4s3rS/A0EYFCICIBG13pwr
FIaF1WS2v4MhhKOOydQfOwHqSsCkfsHBovfoeu3MxU7jdbF8QxTQ3VeFVZ4z29/oCJQfaVQBOwiZ
NlIhShSoc5u5dbCqpJBLIWlIhsOOCOsiR58PYzzu1yFptKqtzhrLf3qT483sGqBiXdTHYc7FasBr
3roAfLqbvdAQ4qGrrTOTPqVrrqZ0d0uNx+PSx+V2vYic82b61VXdMxmtd7Z+RHlR9Qnl95FheX1c
p0jMFOfrPRYo2jQgf3gFESWw30Liifq5nyKlO6l3pKGGFCC2w06ndBPg6kkwUqXuSycNGvBh7VYb
0nRZ9Fvbme5OxYCpRxFfJJnjMRX1eHZ9RIxVKPgmdlynAj8ppSJz5X2nUBf4bNoIfGVBo8fzRvfB
K6nIH4Ht/1drmtqW5PccksqO1He+akg9IpOknpx0kQ+AO7lislS2JMOhNrgrlVr5kczXs9eO1/HF
y23rFQwHLVILumbPqfyytI2zWVaAQu7yopO5Klv8N/VPU2S8GMgWf9CTdosKea3e9iMQlvw4wY6F
8BScpV3ViWTmoaaUpDjKTpuQTRUgV3kCpVgXGiJZjO6PHPiTPkC6TuuzIPOW15shiKRewVGBwywt
BcE64IInC4CFgQINXjGFQUgM6T2+8DoGv9DRq/zqcIdzbJX19wkVbqjLQz3qiAqDn1s2wKRFm9TL
+OZuL2db+nPBFu2k5EADMc9RgnWAdG/TttuxCdk0cYkjQoOizaYMPLOSz6cueyW5ToQKKF13MsCd
Iru6jMFpwSNZM8VybVOAjSekSqmk7uYH6q0lVUknAV+lmoqtbuqs1uKrX72pAIu8SZu4RRlet61a
NzU7zQS/aLvMjwAoGJ4d2TCtbjZTI8atYaHoIYgZqPcAdIVMiWx4poaMoxRYgL0x9UelyN3JQlp6
YclDQviSYZx6gHjQgTzjICBCURHZzJYFNPQMKH0k02bRYwds/umnRnvygCB9SFrkSiMpSSBBbQA/
aVMuAeIfgLh0hvo5BT2LBLb0bK2KAMKS6cEEWCxQCsCiiCZAXo4z26N4HhtaKZtjI96aOpLITSRu
PaTu4D544CHYuhJbQQAXdQHvhz0uILk1gj7LmkuTFBjqg1OHHDghD1qWBwIo4GmAQvxrT8o4uMKe
8bfOsEkEzPFAnJsxLwtsTDFWjT87nQsQZwhJvaDIJWCxV26U7FNrL8XjFJCy3UkUTNsgC5TvGTB7
32iI1RvfG5MDvEWpRdnqfDMkrSmW7q35oSbPZQUz3UTpRmW49JW33liCrxJrYXmPZHN3ZyWVN5Pj
p5+TDyBWBfXFvG651LKedgzcwxsVAM/Pn+0fSFZFYIcC+/nz5+zLP/3XnYMLHKCF+8exHNzHyTTd
R4sw8kCtEA5ySDLS+l7WPSDfIiC5cqChD6QxGXXXdqSI7X4yAVdTGgfbTv9zZ0xz8hiHEjkHQqy8
tKgR+vGB9b2fRNriOQTiN6tEiiTCVckjznYLPYhkV/dRnd3U35K0SB5t07c4EpCRHdks+ZFkPuoe
rg5YF1uh1Qp7Q0LXXwZjo6YusTwLsbqpQvqOaYO0fis8boBuMfnvd1/+up0irQctfd1qX6WMjT6p
AYetrRZk1kjQ4KRhF7AEuWdw5ICqTQdkcoIUvFg21JuMQd9VLMV/Vqk1hoY/KjsdiDlhMTQ+cgKg
IA+l9ZP6ZGLJeSK5mnjM+2VnZOWE8igTxcUgQxzkgS2RY69HJHK4YgLQ+MPuRnbTXb1/zkXTZEuN
agxy7tvrReqc44RKiLln4VC5+aFrNODzZl75PMiGeoDn+j2Ks+JEI1R2V88WMq4PrE1Bcv9hRgo+
t79rAi+6MZ3LZxI1fgqIaWm7GM3XSDjxcX2KqxLauUPuZV+75la9CeiBTg0938nEGBJLMmjw9WVB
imp9ofAY1VdLdVVfhfIKZK4uQEO6Ct7qT0vjPeWahgUW8wDCH3G/DtZxAjqMh7wx2RLUGjihmto5
Z3oHS3A4AcJEqj3WJoCpM4cNDUmxupgjz892NexuJ6PrpCaOq0XSLfub2YQ7oW7B/zttvtNK5mZZ
1dBKh5Y/FnFz36x/yJbGsRvhhzX9uDGxMwShWuSBoj6pGHREcufGCXIPsd+anviZfDcksuEzODCy
od6DVA+4cR9y6pFMN+MnHcflOpJDvYufDSxMJbBsLJtxAs5MbnUlYK0xNHFae6PoXGzPSUbNJIFq
O5fXB6WgWchXKSoN+cKr3938ZA1Ixt94lINAFrDw8WbgnYVMNDTgpreAy2pW517/h3IEPN+5lw3Z
YveI7GQak0bHWUAAtJt8R2plqIZu7cJFjalHjeZ243ax4n6dUCmU8eoc++I/4MKxt9yNlhM1+O45
QqtyDMDvqQQkDginucvQNVO2yD/OT4OrCqaW3vbB1KGY80a9Oo3r1NKfZlVONJ0a3lyeNKv7/eXv
7Ee6MXKlxo12QDtvTpFkwnRX5ksk4px8yZd5M7ZZMe9B33deZd6dObmTD/VITT2lsHKQpOE0GvNi
UQOMCequUuWEPHdUKlrsq0pqy2o/Dqsa2cCCEuP+PY1t1VNiHF/s7lS1HL9r5MWRi0qY+zSBjtPk
te2OABctzgCeeBcNXpjIUZkuumR/JqZnaojumXqkiAArc+paEd7JP7Ol6aaEeRtQ4GjBv8555/tx
OyCFqC6oIh20EQh9uZdeENnm84661lxkl740L2BNGg5OWvFU1rqmod4vYrOg8ASsqdJHGLzHcZ40
d3GWkG24ERcA7PIzAFOZi/aiprN9/J7BIxKkpdEaR4ubRoA01wjYLhzxNSTxmRu3QeHAOr57BCXG
1/+i7Mu248aVbH/lrPN8uS44k71u90POs1KSbcn1wqWyXSQ4zyTw9XcjKIvpbNfp0y8oxAAwy5kC
AUTE3qlhuqebdYtWJRqGMjVzOS9c1APBnnueetHnm6GzGw1tWGYiTQG+02NpMZye/f7E+YNMHog8
4qICLw4Ni+myioR2zt38thmG2Do4st7NeruLArkgubaHR5wSyv3vhtatpq9qLh2k9/wyJzkD0cSc
J04/PARHHsPCdNmjhhKd/Tx0emyrJuVVdzvpqUb9Ay4iDWDapI5hHFBxZxxGHYWCqB1EdzJlYQeM
HNts3LXAUWPnVtna8OzGBHwanMhMvZsx3tgx/zibJn9U0C7Cqon8CgzUuok6i3AErSAOTMfK7teA
jymQvYimar38QuKHkVxnPfXICESv9Z2e5iAjXiST8W64Bjazxeh1NbJM3UVi+vwatV74lIOR/uTY
4oHxInqaVLJot0JrwDugPKjR+ChxgACiIoKC737c0a8i0k2wScOtSZLy6uvDYh6U6CLYD3GCA71Z
J8kSOG3l2mhEBmCYn5MYHd7WKPOx9zSODHrkLlyjiK993zOsJUk+9KDtVkmPSKE89Yo8QMNd1i5n
+SNJoklLc0NWk1gFKqtplkMUN7i3/jnE1vreO5veuDFRqLifHKcxrcfzlajtatMEIVgqMtu96qjh
vxYtymlAodWsSTcZqiHbaTb2wbOusIwYoArxflaNfusCX8NGIecoL6QnlQGIVlDPmfU+VI9xgXil
D8DZU78MNowpFoV23IYZyFMWc6mDoSwIlo1bcrwx24L9MoZpMkS5z4d2qqBQs0/lEqpH1nk2MkxT
kkXPcMS8Kb/4GDzP+tO7wKekT23rbASr2691Gx/Pep+xbBeeFjbIVPoAPMMVDUi9sSYTatlsAPK1
ec4N3EL8ipBGIoqqn1F4FOxJKuSAu3JA2CEPEQj+a1ImWi53zZTDbqSdDRjYEPteq7j4reMdLAWO
hwz6AWTTspp0uQ2ikAXy2SY/q4r9A42i5jd6Un3MS/6kmucl3STSEwGXCBSlI27HiiN4F9kDNT6y
yR+6DfX1oH3XmuDAOnr+eJkdyWj0UbcF3jauMT5mkGqUM3QSbxPdWN0ZGlSqYR2KxXaenUZouPQr
ATx6RIS7OtettxJmET1LrUS+W9ENBxIbBtjfrB++RxaLnkkFNEqkwWnGrUeaye9kBBVQ+NwYSJih
OWhUVBf28cOD3OoiuraoFi0BAtIDA25vp1iLqKkC470363hfR8DsQIoO6ZoPlzvnogryTckLINB+
zDdPKltLEXVzIFq7yO2ksfNUs988FqHym48nx/HlPdc/5WG3B9A83hX0wlBNrBowQgBajJTgwca7
JiiR5Ahe+Ukig400Nrz1PwbO8xTqHUUG0t1M1szzIo5Ymcs7Vxp04zQ9KHMfeA1KOVDzmgeGMopD
VP7szTodECOrWu/Ay6NcZkPtdH42KclyZ/5f6eZZaVjSh8G/NbUOJoFBi5BEXAKEgyMfOuLBFytz
2n3RM7bO7ObSllV5Am/KibBxXG8Yrx8SwBwniWB0ohDrdJohT87gQ1HspzpY4AYdnd7gex8kc6S6
KZ8tG/MtAUVklRw5TsZIMsM6FzKAT5VasSdpfiPTy1i3ehup6BVS1n6+2ecX/YeRVHfD/3ZaFsg9
/k61dh+EfrO1pEBVkGr0HvVBUjUkxuH4Y4xSfU0SwxXDpCeR3GgAif+GLrTSCogqavr3B5mQaeA8
z/x0w8b2RAIZCARPI3J3QBnip2kAXB9Lj1ZC6Vpmgh8JcQr3SI1wumLrN9nnWYV8RiNaTTNQdzYl
OQqSZNiJ1ay7cR9qobcbeg7S1leV6eFumgHiPeFIzJlgS2awknuckjuok7/FN+n9YJebbrG7gzyZ
xRn2pLqDSvkffD6mvvuUJNadg4pd03oj+BbX7LGxpC41ObCnXMFPJBSlV/aonnWc09TtzLpejTmq
w+YR1LufhoOmssA5Z3a799BH8BT8bip6XGXL50KR7jV+mZxF1yPoKsOvJYp1+Na0ZAJwRDRGJKKV
0bNwVeBC5+yn+ghkX68AqRgNzNzxa20gFY+853FknHWvPMfei5Q385AcyE6AwQs7iWXhWtVhqLnm
vKSg0y0SX554hLVD2G33WZoITiJQHPwA6h9OIumPlHvNwo789FMpvWLTAMAZGfas3YYjl8BO1FKU
8AAcah3aYHUIWWYA9qgF1zgwcN+cwgIUGNLlwegQ1u56kpV3YMfI07WKeJUlTXBBnnxwoR7XYhRb
IYFtQ7qmKG2wb5bYh+UFIAVnx8nSAegqq7tLrSaYVDSDhnjMZpJpWjFgx0gzTMp5Hi7WYNYDf7P6
HPQgLgCWviprf+uwhp9AldaAwhzFajoQR04jf7k/htIJMkFpIaJOowUE3AFH2vkI2hkix5kxEgu3
DlFGoXYWtBfoimabYBPzQCpcZsltwlx7OW8vIqDbpHkD+lu1lSCPeQ4apeaIlQdJtZcDDVg9RTcV
v6BEBO0uAS7uuH4wgGJCekqdo8Q4ambfX91mD5yYE4AhoYCj83tga4HVeYPUjQ7VztyWqOwdvQ3T
zApgVfY47FLghmzz0t45QuoHappR+uMkM7NEdmHbeDoAWDkHksKH1+xP5hvPqUt2Ms2e1PPNofSO
s9Ks8F4BRlLobkPD2dEQU1rOwqmA6jvHfjyRi/Y0y3NgC4BGSP8kyxQ1akSZrFMd6R1TmKjPwHPd
18EKIIK40XCz4DI3JUIJ51i8kkbkOep/xYg8eKOttC0pGwckR4suBmUl0OOCRRBmly7ID44CdaQG
IV3nRrzTtSlesf/ahUaIuAWy4zzr3TQkWh/P7IO03mulOw342+nTEIVF9ViAZUjd+IFPxjrU6gOR
aGBnli9mC/XITI4kUsPV4FkkK5JaMHh2vBvHetxk9zb7Y/a4m6oWDDeE86exmzfbxBUcZejOVVWO
bixSgWyOqfpqKrpqxsrZGm71nfJ1J91kb2okOdeyA2MS1XK1gE0ARRDiySUBo/RaV+Oqr4gAM1Tg
imFA4eeKlFaMX/oG8SmwiCvq1FhLQXHoqqLSyYtGAafOXdz4T/N1ldgkBrbTQwncByBSZygTQ/Qp
Lar+EqnYFIm6wUCdjT3imnRknf1M1j7xxpBgCf05lHoiA6hJp4fTlLOR5pgf2NVOiEzEItuCCdQ5
9Uma+5s6dj0wsoqtTOKuWqESxzlNXadM5KIS3Fzro2OWl0EBrDGQXweRGJGfgbVqobegpaYxNGXN
W5Sgi/7p5qvrYql76/lLvvlN3Zhsn391pET2UoX32pK+9GmSux/FzZjpB1bYgKDWQ+GvaoWWYqU5
YFccUf+wPcfdTCJZHCcZT9QLFMwKiWmY4WVWpCAi+dCRS53h+DXNGHJAyVT8D/LQgafboY4cT5pH
VC3qrNqAjVqG1xnL90wh6ERYddpYaw/T74R+B4DDRmlkDEuDJLTDzc9EqCEkJ/g46whE2wF4G1HI
yNpwiVwYvhUiaJaIAUPWEE7YA/MI7OMkG7zWVQT/adD9Jlz2+tBd8sBehaYZP5p1Ez8OYRQ/1jH+
l0r9OvC6C4EGybYAQ2dnspEr84bXYGTBYfLoeibwzmZiR3NQg6R2BHz9ZtxMz6pxhljXSJaYHqbh
m7gEkb8wSgMMUah1wM2pWyNdLgQXodK5bQODEqlHurLCxYcwxfHOjYxMjWpTa9wOCfvzb+cgQzLI
YMEZu9hx1uHfQUPmnjnyYqUlI7gE72SRJt893snT6FTdtZHl2VBYplJJY11jawd2yCbQJ5tTR+yU
4F8U1JV6t01S/Dl3Pn6wW9eTtf+QNjpS2UKQBWgCgN8tt05IGPd22OcC+z1QqN/UIM2HnWQQp5tg
AE8wKCHqhVmV5s6nLBFAQ6dbE3A2S41kwHa3D5n54vIRcNaOg7vPPrI+ZYVXr2c63LEaUYM09g+k
sg3unFJcbJJEHLq5MVobs2txllC8utQ4tu1iRXCQQWDo2HSItNx0yKu7tiplig+sxR4bIumQGBVe
s959zqIBL3ylJ1VngfMxdPRP5DqplLFAvsLS1Hq8Fhs/8RbSs4OHZEkO/ThGV03j6Tnm9bo1jeLg
duWZlfjdmn562wRxWG96gMIu7gy68tN9APRyYHmtZysZSAT9zYtpGsGOJvZGt72ZvbXOtc3Y+V6t
PgyoX86mAwrHFMXnIuEuOJlb9xEoSZsetb8Xklgm5UMAXlug0rTxkgchorCd9p38ndp2Hzu9D7c4
6Km4CIaToW1BClsmQ7fJcfUf408bzEkiZfGBhoAvAecGx7XXQdzj/WmZlX2gZvQiYL9KaQN/Fj3S
1aX3F7K8xrUxu6FOCdjtym8eRr27sXciuczTzGP/diqPpR7O8FkCcFy/AtQildjMzTD0S5AmdHue
FKifJoOf25a/o7IcBzebqNRSFTwWdYsGydhGl38JB+Qr5w1HMZMq3p6qtalLTY0rxjhAfIuquEmF
I2JxxgG/WnWoQllUKD7yxdYMUbiMtxevvrrdCCQoBhziRrLyq5+VP4AIo18lVsrrkAV/kVpntrMK
u8HZ24WZfu3XvseyPbJZkDsBUplVUeeKpsUyXwBMf7Z7mTz5ldCfzLY4tkFlviRJzUGxCphZ2y2q
zz5IEaWT6ieReuyEiko29UjnJsZwZP632WYEdbX2fV0HRVOTX43yBWnR4NtRuYqBRGOYdrMeJZYz
0lGD880PUw72tgQY1z4SPVgurPBMDQpIAFw/y2M+TC7gJYIh+XD8jcusol6s8+hcR4DAJ5FmGlBb
LkuAmABgoVVNp7AUbEJdIHnqOkP9V10rekmq5O0UPQd5zmNIlyNWqTifr9PYEMDTSCkp1qZRA/dV
WtitND7KGwz8xQDjXTjlJfGBVwAEZnLRlZ+D+MsaJ0VjramcRYBlZPpzXrWsX2fFgTbsgIUZcakq
s23Wjrd7/QhEg1s5sHExbfRvtvfUJfe+zBfMHx81IFSAmxLYv5rrg5/YGLYEAkwqjqrxTRnLZkUi
GZo0+dbh4mstGhGte7NoNl2S6y/AuDsYogYt4NAjvCZd8zGL4mD/P3sAZKZYWkyXWyux9CM1somM
qfevdZ3kzwj6VzdD9UD7ZmkeAxwuf6+a+rXACsf4L0bfj19EH1hrcEmbx9DTf0wlsn5g88NQqSpk
A0CFOEs5p7lB2Re+QyFwlTOiquAkG1CdQ3XnAeTsW505cOTrhE2+7SI2Am9EG68CcCjbJrSdRatE
MoBuI78CnYKEUKuKABkYiKrmkR/vgDb+CVHBZ+MDTby3CwepHhpq3D901IsGC4E/Q7MB4/4Tepx6
Xd4uC1A5nUHuBGBot/KBI5nya0+iDKKFWSNxncuoOI2AID7ldlsgIhCtEqUiPdKQ8nR108Uxy10w
kFKu/NaHiVzjMtEA2uToNdgaeiQCRgA67BSk99RTS/+NqAxVGkQrt7G8ybmoJUANyduuihhZAr9O
USuRdB4zAFnbqSl7x/JBRKe6N9qKppoHsAyoGu8gRU4A7E66zJvwkf8WPnm+J/zbW0mtwAY60YJq
+TvnoTaWXpdWr02MyITf6C9+ajnDquA82mRhMABZqBTHOxqKOpGoXs1BWYyaIdtfTDJ5ygqV4BvE
fiS4dZk4GE763c9E8IwE/HbHhKVvGy/KPvdB8SUO4+wb6uq/8zH4eweUGABtOLW3edBve7tDDY6l
x9Gp6Q0U2aheGHoJUos+ZFKyGnyuiWt26zvDyNsI8LBoyG+kGUnuE5wvkDm87Zum2/WRd/AGhru5
CkzJU0h/kimwP0XvKZqvVaw1l9RFsAB4C9SdsgOmrooAtUzlFEzD+hb5HYPOAmxRPgZM3U5v9V2X
Bdj+hF3/DDxE4HKAlB6k8sCebGQPkvPEWpPRGSvzwTftLRnDCP55YoG7Fr/5A+lyX3f3ReOZuDqB
1cGWyyij9c2ZOohxEpcOMk5OWHB1EN940eeo3xDzAAldsSHegZ8WpjDcfwpkcSSwFnIOzkU3b1Gw
hOw+tKWrm4AJRxQm9AGmQmVOVOCU4uo43vd9k6wLaQYLHTVAIIIDiW+5kO5zLxEHs1E2s7AVPjeJ
QiGEdyJCnE1ZqWk/erOB/PwuBaj4vx5C83Mr2td50SPDMxSvsZfgQrYuLhyh10vjIXEBMCW5dVQG
gIQiZF6B7nIyDzhUHlMYEjA7bEs/TBYukGaPZvqDylznqtcJOWhGG/rpdgMuREYaRvhDJOJyoFez
me6yxNbpfJ+s0Ulx1sT+d+EhTdkq9yboNA8OER87u/GBYk4gB/wm2xiAqQonY4a0yON2bTMz28+q
GeXCTw1V0lWIHrw3vwwjXe3bbMl80/JrYKmMkUJUqB+lgok0u/Jt6JDh6+KeO1o6YXMrxrJ704V0
wDqF38Pyw7nKAVEJwpF6Hl8aCX8MUlR5cWPf+wBXFm1X/GGYP6LOjf4UEmzTBq/cY4eEl2vHkDtc
mE305xCEXyNgLjxbuKvf+49V3XfIzALvWNbG8dXAhXGKleaZVJrU/7KLBmQrStWiLGszIFiAhEKI
GsCUZ3/y4J11499oLNjYAbLCPPAoHYdKNGt3DF+G3q1PTaKzJ+k2+YlnyWth+yJbdmZpLwMkpWz1
MNKfIuAvPCEmQbbB4oCNUpX2NJIaQKK/mI4/Lguv2rmq+glE0vqRerPIRIiqQUu313eGWZydB54W
hwgMTpQJjnsQgUjpp9hwQYzxU6rzciyQeqL+LMJySVialNIx53XEobVwTIBrU3oI6We3sDYXfZMy
RTYgQPIABG8p/YdeNQaAFAB9rB0cBZtA+hH3v8fA0I6kmvVVyAJwsHXDinS+cNhWgih0fEyYbxxQ
L+auuZ6ygwc8tutoBNailU72LXCibc2K5ux1WLInmgXwHLerwAELLJElEJfC76gVyDq7iFyXyzZB
9tiMChQSDBDJrYVvGpfrCnbJ0NxV1xjg1/2gK51RgWbdhBw0y17svI+bAYKoB4xclUfYs71d2/E1
9NuNjFn/jKvx/lkCjkkhMwf7UekcDxnnduLIxWRVOj62WwtEsg+kygwkumM/NK5JTNvaxjJcl7s2
wgV1E7Ananq/bjfgjBtWbVSwbJnr1aVEheO5Lyr9qbNMIExbNb8ZUflGttSBaLWjCXCQih7VnMKW
+rLx2NfQG4yVG5nakQdDcrXHzFkMKJP4UwsihOus5ouWxdgwyJLvAEmvf46L9koOoAGUi4hV1jW3
/O7YpDJc58yL/mxQaKtmoKnFyP3V2HQS/05/ainn12ltCf23v5W4/1alLb+KLsIahXG62f7pAa1h
05Rg0wSEa4GbKLUpIpkaRwSjdwKoykVmtrklXdW1lMJZr5vAyl/S4RNxfIdmJA+RY3KAq/ji1XXd
dNnlbnMawSj/Ynk3Xtz24NVx8WpEqA6bvdryM6mRdSsOpRXFk5fMk3evzAd7kcuyzajLHhTIHOXq
1Rg9B4ZpXMpOHJgbptGqUsj2OHpOp046tvYsE1vWpW+ko+b+oEsuMixuXOjsCjJt7O+08BQpMiTE
Z3CHkT6QUBJTRgmiVoRYgU+nHGYDKxtUmeGuY5u4qe4ugrhaxCh7FAVSZ/R+PecG36X/StTxosR9
/HqXQkwDElRp4lExitdIdrPMByDlGAJdGojGi7u5btw1GS1xyeYcaNw8NwIx+QrFcNiOpuWwsMOO
XwEm5iF83VVL4VjxG+iOXhqZlc9BBpatXHd0pDNAn4hiG/ee/cVDqsXOACbPJgUz9pvslp7s2R9A
3rM3LXPLHWiIzBfckqzIDkZAvtZwSXzo8zr5NHjtE81nhRnAY/ssO+e15Vy1QcN+Rz3IYA1qnEOb
X1E8e8izHiBPEoFruyzFa9Y2zhqIo3znW4l8dSt2NGRQPletNT6gLhrx7ch8dxP1wHck/urGUvvR
qrMV9gAbXEran7oxKi+4MOgmDnseIH4aDnm4p5+oBTfQiupIwu2LlcVN7dnJ6y9RLu230gW5sm+l
5sPQDNlZ+FhKyWBH6a6t2/jFq6S/zYBpvhW+47+Eo7Umh7jkCWogS3kCsEpztQoEkIVI7Ddk+b5x
FFg/G2bcHBoH4XTSOyhFRHLOW5hpzrq0S3ffWpX2bI/tlwCB9ijH23wEE91Ta8lxWXpIS+cfBPci
SY5sAAcCqdo86i4lFqQ4NsCjkdcIhvf4fpcJ6I8TBO4xQQYC45sJcEv270xA0wdt21y4lW4ahUHN
W+yrM08ckZVenDulIj2J1MQVykFbdyyWs456s5+QaX0aGbh765UXBMNh3mSCat0tVrTfpObDxSVu
VYfYVufd6YcP7vHGQ2FFf4WJg2vbj404bck5cfrQnpz24GSeRepNPvMOPkwDvuzdMVrNjjTOcgLQ
bk3xH0MDpIGbo1449JpqHamKGktV1MSqZyuDq4FxigykI+tsGFSBDelmA5I43keE3FWpnnGCU1lj
FUj8owIhw0zcZQy6w0Oi1d61bhJUt6o7JWPEDc+g6a9JEfnr33lETr0tUQj7amoOKpi5Vq+CwDK2
4IDZD00iQTLcB9oq8SJ3HQFHM8OeuFxlrhdd6yrRn/oi53vRVMgbIW+kQlbI5emKQ9hZ7CnU4vGi
5gpFjjhWmTcbT13Wzte5051ubJgbfcTNdfBhdaMWiEazo7Dzi9Mh341UnjXEy3zEhahjIUTPFVkp
9Sz8eFpEjGY1iBuQ0dFkmVh12G0vR1QQSURLfg7DCFTQIcakKE1BqYxyWjL2Y/0+olYWMpPByeTr
+/EB+3Z9he/DuhBCEnJuzFVka8kKx+OfsEkEiYToS82BIUxuE6ZSopw9O0lXpLwZAWdhB+nkrA88
vrwXRGfVvm2MbosTODZusbx6meX/1Q5vrhfaKsm4X6PaevwOtKc329O11xqFz8usHcJPIbZ5oBd3
5IOdchwiutJGvXfSHBioHHbSKFEGkdXeuk+KfmNXGYKniQ76EMUhAiArb19qwXpWkZ6a0XLHdnEj
t73ESzQ7zypCXqaxEUNZGDLeRpSUI8s+TBm/4JOnnzstAVuUPbyOWtzsXat2Vt1YD68MaM+AgY7l
mYF36LM3ItSq3DLXBgtR7IEmQsvG18LzUYKoWTXu71Dptg+cIlgWQF04xwWSZBnHYtc1OlCpkPvr
pXmyD1iNsg5yoUaLQ1z+V4m5bJzG6rc0DviaanF32CoajEth+V+qCOu91+Gtaaha5lRibSVRV5XO
s0jWQjkHypkp57uxZI2SZAXMFkRySxfwD1MbIevlZ39wio9+BvYOhxnIhfE7/UiNqa5+Z3HW3Y4j
7cfg6Rn/zU5OcY0jj4iSY5SH5lkfe9wfsjDa+joAULArgpIaT0HgpkiObPVJMWsp5SIpQWqSIngP
Kt/fjGwHF3efqDTHy/LnlJTSkeHwLZBdD9p2G5Bn9JjZBdXEfB1aKPsZ7KBYukDPQ1QBzB1pGfUP
sWqGDtF8PwSGMRmoQcVP/5AnQBGPSq/b3Y3gIn6N8drf3w0IERr3chyM5zmopw31JuBiOJHUxAhs
LribLBxcCVxm39zQkSGEDJyWK9R81eCODBC92M9OIumCNFM4vUpJ5htvbOBaF3T0H2xZIfNzEEgi
dkjkWWToDP+566P6RCpUX8crn4fAp6kdd21aCCYBlKc4Iy6CxZS6c6N3bKunWnGYVdRz1Ro86WJ2
OwsZfGVN8h3HHc6TH/T429dqRITVwQ7nl36fZdjLgE4TZDy+3690lHNe6ezHcHm/diIX7AAgcX22
9DB/yKS/j/oObLN3U7Gy6vd9YfiLdsSfR5YYzjZrgh1ygKJnkCxGz1br4BoHfD3bynKQ7t9k/CHV
vMlDhF9RCeekwJ4KAgD5leAMA/lNANwm5iB1vmDBieQ8xffX+WG/JtEAQ6q2IbPAJniFq91qSaKX
RxjoqoHzaLcYv1mWVu/mlERKZvQNA99eUhRbvEyRnJK1LN4OLqpyRBFpU7piE4I1qxjSV96meFf0
qWldcOazLraf/YWEsmZH0qzP+pHv8dfwlemNdTFUE4AX9hxWbvalcLsvCYJeSANajMSNWXjm5xo7
g9eg1eTSMLh4BHCGj/+5QB672B7AFZBrmxojH1FmjPOuKMzXfGy+jFFUqXn6enS+Ss14pisF5CO8
VNYQbEiam5nZkXSlnzsTReSdS9X69+MdZKd2gFSlU5yDwNOwmI57dawt8hqpJWSZj4C4pHOXAYhg
FA1H82BYSIe0cS82M6uhOFU/gZp4mxmArNDqzNtOtBAC9fEhWFpXgFjvPzki0c9xJl5ZwYN2iTdI
6uSfiE0C2R1AfCnKM43zpfn7aXpPcUnVfrp3k2bYcT2SW8Se6s9GV4M/NEHcQIt/6InlPE8OTo/X
iIMrPmbGW92vvxHPu0vpIb9jgP/wIxb4BslhK5nVNt4GVVFFoNyIraupmlwXPywA8OwH1zSvpA+6
wluVXGqrWScKvDJ9E98sLg+0YMGygF091DFj0OBa0FitfjORZwNnc8QOAszQhnTXreT+YTBs70C9
+jfi7EJ+gKB8HzEPK+JmUUcm28++7lC/IG5bbXAcZ0i2/fURsx89cRapd/cpaOyd3wgCuIXZ18XS
UQCLbYMoVpZ7zsZSInjThqkhK+lmF3xnwLupFSLg7MgF8DJpBhrStLLZ44sFGcnoyZ3QSrFntY38
Er/t143PQGRnYRdjmmn0pxsbu84NQV1r+ci383T7G6iTwds0uubnCp905ae+dqGZAB0q9mkfg6rC
z/u1geS3ix+l2Y5WfifwYyR/y8+08lNTWKLc2EVQryYGRVelMoOmHClpdjQkyzEyF6bGiyt5m02e
zBPoMeDWNOAM2xoArpwW9Hf4n45yMZxXBK9BzQ3gSVi6fxhd6l4SLdSfQN3eVWb0TE2JY+Daji1j
HSOd6Rl70OahzN+KPHWwG8W+Z9UGQJWfZGEDlH0EXNMBvKGwAztxIRInePA41x6Fi0/htRJ1/1Xw
GHdG8OgV4N7NTURlSCSDLzO5ShvbX9Moq3bjB9RIMqTkIe4anQLfTY84Dp/Mwm4emrF7bwrPTtd+
lmzCrtBPbuWJVe/H3ts4PDZDlX3zAfSOT5x3F98KQMNg4LNnEXIDdTetNqPrYZl3fBxQA7d2lnP6
GuDFEEumnDRqciRm+FLU+0oO5rsB3LbZlAlnDELf4Ov4wioD+wjDPaLeQyV6pa17dPCh+n3uAJWa
ZAvcIyvR6c2yaJCJ3Pco63SDP0ozwZ2HVHmERNNHvRo0q3vgmJ3DNP4OYuX6c9UH9UaTwsN1eQks
vaFKV44bDn/kab/R4sD5rlxty6kmV94XEjlisX1AZKu/DDEwCRwAv76UI0u2fiLyTSoN80X6uEGR
sojPZMW3meW+82UelDC7uEpZRihEVoB7wJ3zy0VntP0R90CnDIiayNj/0LUKrm+Sb/2n/ggEg2OU
gRPP9Gr7NOBvbMljmX2rks+u8Iw3Q2LLXvB8PA2xPl5SYGItK8DUb1gSAa5YxYR8BWlu9wU+BMmB
ihZRD/SiIAAf9XE5GzyKKM0y9e6nKKtQbHRZfcO/SoSidMDozA3pfAWCGzapt8I7+N1Khpjxx6hv
o53uxQJh/85GUAeIJKdOlKCcqpB1QDrsm94N1JPkTd1C4K2S2QkYx3sOoLAqR/wy8OtHxEjqR5WJ
OuksxS8/67A1jvet7iCcNfuQufAy7WLnIbKagvEZmE1iUw4BAptJEp+1yqvA2KTxL7ET/6hVzYlm
fOotrfleogZtgVws8QxCHrExxjw/Jgniysjt/2xoQ3MWCPzNHy2N8kk1fzJSlY6397Ftu/zzH//3
v/7ft/E/wh/FtUhFWOT/yLvsiq+3bf7znzrz/vmPctLvv//nP5HKCF4ey3c9/NcEBbil7N/ennge
Kvf/E6V1nedtYV4yZL5uCWqHYHV0M90wHTWOs4qQd2ZxQt/h4GnBWr5xk5ZPgDzkcQf20/s+AF51
y0B2X5CcbAc4BxyRxSVep8kJd8z4mqkLEocEeWHwIZEaUF0kyy5hj1xY1rJAvPINHOVL/PM73wX4
gxZZqZWfNMSgNqyx04ORifbBtBKsCQbg34j6R7Nxu4+zXribGPVIxsky3KUUvZzliYEPO5lgETo8
2hE5ngjW0l9N7784TOJNqTEGzogSCYkk10oWTmYPKyRLa6cEixuKLh9zzzMeeQQq9Fq4DySZGR8f
+rZbuiECBssekG5HlI1/mv3NIbF34FlEyTe5ZE2UbTInKFY0ATXgGIpXxjg2m+bjOQyE5gsjcsP9
NDXPrSeAnKUnmprpFr8MPgdClR89U3yhr4pLip3smaS4ZDrYfhC6cIOhWP7rX5rL/tsPDdmlHvIF
HN9ydcN0fv2h1akdiiT05YW5RngkHiWnHstoIl+a2JUKVPdxjuuVyQzmmSOQdPNukqNeL6LVrz5M
lkGzQU0mVjeCMGR4ve5b0YaLQBjZlRANyZC04zdAh5l7hAtA1yS4vhb4UW20cJHFwv0zVy8yo7XK
cwTq+rOvm/gsSLxEeqO9mTC+7ajjF6faFyNKsrahCWS6sPGsVQv08I0JXCNUe1VgYaVoE1BBkZJO
oaXaSsEoKrIHJ0WYZZKAJyy3dZhWJxCHVpfWQLIgHebU6a0w82oJktF2Or59eDChZ8UyjRpYLf5u
De0//vVXhT/9++8KBD9YDEwkfPhAHnWV/WZR6HttLDLLGy9IywyWo/ROrm9oz0bVeCfpWeWy7EP9
Kw6h5gKlu+WlM5PyyTG0z6QPIi1ey8KUe9wSGq+RdrCGTv+Kkr5hJ7gRrMnLwfHTqVJ3HXZNu7PS
snnIkXeyVoHW/8/ZlS25jQPJL2IEQRIk8CrqPlp92W77hWHPwfu++fWbKLabGo3Hu7EvCKKqAEjd
EkUUKjNd6kZyqq+BatrYvHUUQOZd2gknyBWL3Ej94npQvttkfuHvx6gwv/QheAklim2y2i4+6S24
GlXUWA0atGIwyGunN+bXDaDBMcqndNx31ppZSZceeXMpkIENZLqumTh7TO+/tq3mubXTm9dQVMEB
inP482M3+8hYCexYOU3f8iA8FOrmn2f8bI3ZJtIC+HtRP0s7iFe5aNiRukyO1nVIOyRGUY/uViL1
dwCzeJB0KrSDFjnImIfG21h40Q91AT7e+EeIi15Z1AVZPlyZPi0xcO1YlpQn2i0uDe0bkYlw1lDu
yV1ymLjVbH//6bEc6/7TY9o2KhQgo2Aa+FWhn5ybT89oxE7sBzx60FBx55a2sC7cGPGVktBebkz2
56AASWQiJ9mpm0V6ejIDfXNnpy41Qd81a6fNtXneX8U1LD4MOhAluVp5GUorjANEgpyYfbmz02tw
MtEdo8Lf8TYSR1M1eoqzMSB/bOc4aAMuyTVfkpX6dAWOCXFcbPcxNN3ipiuADfc+0L37pA9e8HUy
tu/r/edUNy9imetu6vuVKZBe3Tw7hS+vOwXBbKrWXuw3ccsqyzSLbdDCT3bX1FsP/7qjjGMIwtEl
NRG0k47Y3unHxUZXdzacrg9gVFBTUHPTpynmvlOGYGhqkIb61Ry/stEyKAbEU/qdOwBJ3arUqmzL
JOobWO79hZo7HEfK6XOTVOCjsIr+Yg+Tc0Q5JjT9HC18wTEAeBJRMfCHkk5JGsv7ixXsO3hTp8+2
6H8OUg8pZTF026ZwLniGT8BFypLMdbJ6Av4FCTst04KHuOcXRvfzUXnzNn73pl0RkhcnxcELDZja
4HY8RYQYr+NAbtuLONwOKKs4O4aZuHkH6uwqxK/4YMSQ32Kt8dq2JkqOivIrng/DXWwCs92PTvHV
yOy9PTD2SsNHgdoGrsKW4RLvmYbjFCuAyDL2dXOhHdN0uYaoON7rR43dXHNHHsGMbelk7bqz8uRN
r7sHpzbsP3HQ+sS0uP9igZhn02dWA07pTJxT0ww2aW0kb3JoltAygmRFE4hPoiysB1k7IORpwPup
eonjmSBampAstEemuyiKLzcURx5qAB8DJh0j7uwTtMZdfaymjdGjFl8b/WY+5VpOzpYDrt7meCJN
8VCiDsnm8zOK60xU4rVe9D6WRtwdjqmx+IWBAIcW7EgqME41ACfpssPxWrNi3N/UTRgdyZYXEtA3
chTOpB3wu2FDm2WSBQpvFKK45CU70hVXXbpaHK3CH3eEP6ZLirYINkxBgFIDQbyMbMukWI2yRoG1
nLqtkzZ/cPXUVbL+vZm6EKpK1NeR46tWrRK/XPxDnqCyIUV9TKYQFNTUChpREd6C+gNK1laGp9ub
WJWvLIFAEGoHH4n3+R3Tmw8FHm5s3DhmrcRU/UHmPxqL3j30l0I9CnOjRlWFdW1+yprkvSk9CWbp
pU/u0VDFqmSkPsRdjA0eBMPV7Pn/zDHPZtfVNtJ0M76ItEiQNgYRrSalfESutD8yPJ9uRoZiDlRq
7KiAmiJKfFceDQE6HorQQaC5KqosXaMygJ9BuXroZdceqEeNVPalCzBheyz9CnWuQAoWlp8DH6IP
m9Fsy3JFXCd22I6nuU+XQcmzYkuX1KQ459bL3NyCPLbND2Sj2egq9ApVMq5m5yD3RZrVbs5ZjU15
VKNW5ok8yzo0BmnqCgV+vRa5Vc/yA5VZjqAQOJQONMSpSpNs/bbmnv5C11zH7o7ChSI4BwbqNtyv
u9q1vaRwQRstbWPVdt2fEzOxEp7XdwRRDCfQj1GXqUpns7bSTaO8k+qS14iSfEcIxjH1UnCTG78Z
uwTTWMGNY+4nYlUB5nuK1efMQkYe6tE4xQfiR1n1YspwNAYcokv9BOhK4LmUi5rISLtN73McEqpI
svVZ6Mdb6tOkS/Q8xOu79e8fzZjO7h/NLAEUoGHY0G1k0rTVo9vNo5mjB5qNtIRxQflW1BzEVz16
M53SXapL74pSl2LT/wzB2bB2UJMEBr61jQftYK+7IreUXzo9aYB/FvIcy/4pbYfmmUytUeQb3tbt
hrrk+MWgzBufKICaWg1y1KBloo9BvdWVKzywJ/O2r7DAPpcn4gft/1IoSYA2fQqCFe7D5YGMzMBN
Pxq6DuC4VGj+5l8yHvi1kbhfHnsS9aBy+Iwq4enSgK7a1rGiAj9oGc7rYvGnVTh4IsjHL7kPGgUD
nCBPJki+t7Hf+ucanITQx2ysXTSZ/Nph744iVmZ/8oexwhFcL360NsilkUT2UWEvVrLfSewwToAJ
QqB1OYtMoliurRo7xCDn/rBaDijnfmPgzFcNDCG+/fsPkPzXxtAStmUL3daZA+yLcZctiry8KfHV
7S6+BOmPbwLhuyqnEpjXPHFN00dXK1OoUDsiA+0XECdg+i4gpJak1pqM1Gj4ZupIL03eGsKttevl
zNw43JzwkAQevxUdYEUtOJTbbJpc6kL2FTVDqqHoxYE/QnOlkMVBcTRimSpQ0l16wbNvXp3j0BNI
lJc+1CCvLEIIjdk2AFQAZbmezoE/S9/AiFDsOY7t3FqlX9sPyRS6IhtwJvHO1vIXklJZ7L+KvQlJ
PGPb9d20isYxdMc61c+FbYnPtfmXrer+EmiTHjMHJ3bN6AxvFFUFvX4GEEd+5tlflooqR5TM+RwH
chSFrZiiNcVcFIW5yLxE0SCai4Fr6/z7Twaz+P2tBUfFNjOZYzkCevTsLmdggDCyDaTVXqypFu6k
mLWpCSIGSUEbHDmLja7ScXBBwRI9BIMHmQmKY/iVu4nDDix9dKoRCak6emhF6B/61qpXeZGkL/iu
0zE7HZ8L7KTd0IjsHdlQm6+fnS76Np+8T3b1RatM7UyxDQMFT4J//5piq6wsX7LzHNkHvnTbqjLn
eVo84p3rqPkqYhRQumOYvgkHrNE0j94a0640Gg0sN061zkerPtSgS0dhM5OH0dHiz8iz7PLSGL/1
bXBrLwCPIrssslu7io/0ePrmJeNXjdcvDbceAD1vnrEP9R4Fy7+ESBe92bWT7xT74DZhTflm+tbl
vSgqMi2Ujfl/5iBtuFDdjepNvu9dqCjnw8enxvj00aOSnI/exzhQCN7MQnN+jAPbgnehXuZH8wpp
jMJO30cRq5rqvwYnCP/dy6MX+/ESKPLj5U2idoesBSAscbiSnTcKB4KxQrtqXZ9CiZkXLz52VUjd
NcVLptvvtsW7XFGc1tXm//ZdMKx/pkDwDXCQAUGe09Bti+Ms+u53NrA9EAxPovkMqBR2aEqI0LT5
l67l/i5QkoYeNCT6HyPYRHZ+GDziaZS7eq5Vm1DxMQJpEz843XCh3qBYljo8d7gABA97sgkVkZrd
HMEsP3xxJI5TQPk37r1ABxXlzJM5uuA0Fg9e6fxdD1CcbqzG3Kd1ba2p20dBvdastjxEqZ1/QT3N
t76J2ZVBm/FzKVyy2vhyP4wGm2eIdYbdpAN2KHLSDCiFLA9JEfWH2mf2ylcaKJ3Hm3UZ4XuJGmkg
Uqifgl8O/0Bw2eP0kK361jc3lQ1KCDpgBNvDKTW1/osJlt8txA+dgxlFzlPc9O8RKUtPgWmETyay
Cq0CvYJnyTwYRfm3UURRvSmUArffIPnkKegrHwPDBaFKuZ3ARw0iCzRFVkGMMWruRxgpnkvnv9rU
yHKngY/62kmtOOsxZAwrzbtSQ/ZGn+w1Mp36mmxjUWqz1wNs1Iig17PYRWSER5yyvKGMRwPFfAcM
Z5SmW1+AL6PjEfiMQc/zbMZx+azHvFlZnc4PtezK5zJERt/L2cOYaOmj0HRnVQxRu/Mylj2ytAQO
XgMcQ7MD7FERsdibeICKgFlCfFWFJe1gguSZ2xsUhGagXTEkZC2K5JwB4bFJ8JPzVuFBvYPqxp9j
B2LhcWrC1wkVQLvGqrR9B4XPJ8AXIdqiQmIZub5n199pNiOt5cU2xgTYK8yWqdkKzBazJvrTrKE7
UyA5+ppwDWpkafknM+tvnZYl12Ga2OcQH5E0TLWXvDb91wnw1xxCHp99eTaAcQENYbIewxGfQNX0
qoEkAp4xwJZBpgysdQ/aJN4jYgPHfkAjJkg2q1gd2pu4KbXhrgihV08TkCfUAiXhII5Rh6IsA0wz
+hCKC/WogWwx5I9i/BhA49TXVlxPpm3Jk9FlYaz6Gs/P2FCc5+7HNLK2nMtsA/OUWLU2QCbLtFXm
6UqYeWdUSf3ke3qBbH6sfwcH/NbRfA3yUdFT1pXjW91H5brsGv/aSJVO92K5i+z+flCaD95fdpA8
NdboHIDxYfYuGrO/6wKMxPSw7HdG96TJ+YGcnqYHZ4r3KPTNcQ7X6Inr4DO3isMgwAcy2QKCbV3x
D7KudZYlJ8+aHpC9t65lbZuzfRB6BkE5v3EXB3ktEYDmJvFQN/YxCTmahu+xOU7Pix2UbfyMrfCW
ApaJemw2d1oH8dsllkJYbjEUrgzO5s7hseYZJb4Tvno/XybuZ8MDF9/v5tZBb72PQi9a+UUDoQ1y
B1U7rOWEr/Qynt7+VIq/KrMCr+jHvGTXo70BOPJ1MRdgcDmyOv28mCiyTOx+4ztC3vyhyNHZeb/q
LMXN9TH3/CZFB5Hcvrws7zEsKuOEYqETjVzsZoXn6Kz1k5vJaQ4ZDolb5lBiWYLJMaU6CklThm3F
z39xKs3qAvrlNQXQiwGDYrQtAZd1IcppXIQnv+tt7O/TKrBQ+apsIL7BZfUGBHF/IQsqS43LHMEr
wNHAd/hGtlE5DJxygHK/0PO1wbsQNcRqPA0k/38utEzhfaLFyDC/BnohqqEFgSLEaRN6NOFQAG0Y
ywC3PcVZWYZ2168y9jmQOHImk1lEikqqm5JDYTeXGMRpzTrCrvySdgGIKw0IrW1QsSlXNy7yU+Pg
ew4oPddR3VMk7yMXd+f4qFyZhsO8MrOaHgV9anaTpSZ+xeq5l3jSDcv8L5ybJju66dMPwTSIDSvz
7ApywhIVRTnSDo8gISiPRVl8jWKteYwk4HXU6Hx6zAB6Oy32oTPj7eg4pjuHqQEopjKvabcnS+/r
zeOoGq+oU1eiCm67OGilnFdf59FqJRqgVmr9CSt9LO5L7IRRwwzpAjUbOYLKMbbIKwHRlbQ7W+bT
c4LS5+e27YaN6fk5/q76uw1azQc58P6BIjLwHUIQowLbshpAzeDzFI9HbbmnUcLw+qcCPEQfAS02
lLs6E/56sVmd8QW64/mZTFrVGuc0j1+pRy+oCMd8LbLM2C6DIoHjgMzRHsnUcW7svQFgjWVUj6pG
3JaC9Eg2MJT71wGEJ8scy3tc3rfTjdCy7m7fY6q1t+/R48BompKVexoFXMzwhJv2sjBIwP2dFgfB
zXsEYvTmPRqBZZxRKMzxOOS0pyr/gzsvtgHZdG+yPDCUm7xC+R4QrtS3ReIhCN0qBpHOOs1fmQkh
9oBAsXM0BSJdU+4Ns+ZgeWXTKwhHNiPE6B4DRWDQ4Hu2sbOeg6YPXWlPOgqPwz0Kn7sXT5Eg4Ndw
WDGTQ1RFdWWAOu6ksSFEWYQoddZTB3SkUBrQFOMB5N7aTdIa4HyiYDWdKOI9OWkFmq7t3l9Q3XN7
R3ztvg00hRMk/o4I22fm9/DDOKsVMr97DyqIGT5uebnKS0DOEyRdRsh6PPTCCnaUo3YyKJU1erOn
hPaStr7LYlOYyIGa/Wd2O/lIiNPQ0rAwmyxvwsaZekgNoyXiFjS6yDb1ACyhbAmFHtERlGj8JY/0
aW/ZRedSt8sEe8aXwy80ZExVAE4SQBlRgjkL/Dr8JZLOv+LD7JlCqQmtwkQZOOb/VbxX9gwlQs8W
N/n7/EFqzq9H2EF0FlH03EaWd+QlaiRd2ypskKd0jQNSzptrJwEXPDW9Co55O65KcMwBb/TrAbM9
A1njPOw2bplsXijQHSyKmny0+WT/wM9gCxy0Ha0YKgdPPAYWxKjBAESN/nFFXfJS3F3XlIALRyZg
rHeOpUtXv19Db6vnsYybHS1b89GCxpx6Bf+Hl0FxRV2sIYBhHJa38asVf2WjJRrQ/Z6a6Li86rs3
u7yJJQRC0vg2zH+ayJz2icwP/7kCDaPG90E4oqMGB6wkzompplZE4L7a6FZ9gZywOe7JRM67MHLU
I/5kq2Vs6IGOyTOq19n7Md0yC13REkvIMr0XyQY180a9mb00/e8H01xgkAL2M70ur+Tu1S5L0BXA
7IAMI+O1Rcn7jjeo0COCKxla5clgxZ+6YsWiJje6cl03Y79dbGYDTjw/0341KC9TDbSHkQNdm2K4
ZKqxuNZf8qbad8yqjtSz7Gm4GP1k9WvTqve9MX0SIA99hCZk9Ji1X4u0L590Ky6fYggXPYbmnjpk
LsY+eSpP1UcIWSGdLnNTPlKcWeCIGcwFqWuZrb1pcfZ2Q6JGrGm+oTiUf+WeoeiENnciM9r6ExAZ
tg0+awG9yS9TUB+Yk7MfTTRCERRbuOs0RtoJB1J83dRZ8aPBXVkF9DoK6zIpmnMRmtV1MPFkCmoq
/QeIz3Y5K9O3Ar+X26HjzWHACc9LMZZ/00hAD34khsdfhIG6OFo706ye1rZN819rZ0PI1zjSXtae
Sv197UqtXQs8bbOmDq+Ok7cu+DFcH/iv71rJwClUNd0V5Z7x0WKZtx3rLH+1IRC78mMUE7MevDUq
1vZt00Xdx3us5vDK7XTveU56dWawnkKFOydQHYio1rlfO/s586a8S3esg/Am2PsYi+R/99AMgCna
AN6sa5n53wZ9/J4J03jyLWCBaoYzLbIjnYucOzbKD0KI7qnTUDus4nE7T9ZenNYn7PvTT2BFR1IC
9lKCV66LAr5PLC3/mnbgooPZirGnBcID2lt2l226yShRnGXxBynAUm/l2GKBYJQ/1GDeM1eo7a0u
eY5if+qSJ1HRlhmkIMACI/KNB8c+/gnkSEeakOJmr2dZ+cpDXnrHcf4q1m3giD1yS9/nucAWJADp
r17LBlzBto9t31Aw/4TzRIaUS9uEzTNrQr7v6kKuqEsNar68VefHxl6CtGKdRo6xbiS44OsuGF36
x+RI4B6ANhtdyk4uXfo/Ubfx09vgwRPDzVjyLsE0Fc1cqYX+D2NrP1n34D99MvKy2vdcRDuklOq3
DvSuaeiI76M5xMAGDaBYDXKkj+KUrcih8eKLM9jyZeCJdVBwrY2R5M63cDyRP+/NcOMlvX9yZJY+
R4O5yUP/IbDM8ZvOHTyMj7V5GZFqeUJZS7jKlYpHnsWQNu3Cd4eRdO+OBmyM8wjhIwtlsqkttLVZ
mME2L3Xz3PhgsKQraoymGtZFk9fu4kj08l9xc3A8/B2WTM4zUdiv5pxj5SlUhHsUhUMgrcWjH9Zf
Gi8Gk3kpzVcrlM0miCRue8MAHYBG9vU59dg+a6ARsdLjVl7DHOfOvK8KCJ1xeaUmxhf9OmnmUz8V
znGx117JTp3enclEw+kqyXR8ulgH4SlkE5qqx43NKUvUFgdBfjDsTMYuby+lUPfvJsqegV2H0KLR
R6u5q2y235prO5rkZrH1eAqESkJ75nGXPfMCcEBbC7dLgK+Fxs6JutbtkxLHdLzyXYuXwwmv3gMp
eGR8bUDQswJKWl7r3GgfbZSprHSUC30NC2TYkeCLThFjxecMmHiy65MV7cagyHaFGl9hAw7ASf85
DTPtmIDEEeBu2B0bJ7FNL6dHDaxv16qEfHEe5WC1rfL4AWSUFWRwxvzK2kyefOb4G6RhzG+cg5CH
yCH/XxFMzWH+Y45meGpKaDjikI+fZnKhRK8yIEomj58sf/oqHM63RC6ki+Tv/+XMzHb+cWZm4RxV
WlCzM3TUHduOTscIN8fxRWqh+AnY3pe2NrfpZGouAALDZ1vzrW2Q5MGWQ4Hrc14XOCqG2vWevKgl
clZVwvCIq7yeV77lWVBdyZlPxtobgSeFgJb3aqf+ajb3NbbtUfFIQ0Dryc+ZNoC8uxD9s8C+x+Wq
KDwuLWSaB3bEj2nwQk1plR20IHi8p660QuNBIs9GPRrkpF3narjT7EecCoNXGhiNu51Qy8DWP6QZ
eN8/tki04UGiPIf8wof7pmion/x0g/NlnNnKuDyRNCxJx1L3XUp25I+WyYrdEkJXSxwNI1vf2uFe
G43jEnsXVpE8LbnFaD7ih+R94iXuVsEWmkLCaZ19DD53iFf7bQkGW7xSes2xbofbwginawzY2TVg
+C1EOV++tYG+jzaBlv/Vo84Qt16ELHETtNNByjSejQQIh6bXvQ3PxwpbQY2l5xGHDVML5pmyl6D6
Uo0ViGdsfF5Az+hzN5SZOGLvDDwTUBI7M85OY95qlmvyXhyRcUq9DcX0LbIaK7JmDAdB8+VNAIAl
qbmnABowILted6n9Upl1eIn06HtmxumrVVrJq8Sh36D7xTOZ8hZfMeBMUhz4VMmrX4oAKC6U9fZg
yUD1c/BYgMwCqeOqcXtFfU0NqmzDRy0UT/kUekcJrQ2xcngXHEF+8PUubOwqDUe/7fX3X0epy7uv
IxMSx+y6rkvhSKR27k7tRDHpWu70/gvoMLt9qPTWnbZCg4oix50vVX/xAG2Lk8YYelH/tFPXkvmQ
r5ZhiWejj+wO2vl68c1L5GyK3cgEzeSyxO0oiudqqV/PAqBcEm4poPAsewcCk/kdlIVuHQQO4dLJ
8K41cGtPcdh9j0FK8LXte2hhVmZxoG7Q7SYPZw+96WdgVNLGNZkLo4xX1RBoVx8AhmV0VBrpRlej
K6fRTp70+6NfSMDfcJK+o4TgnDcESOKgjSJaUX5wcShtDtlm7LzYcxOlnHkj6zXZqNGqCY+nbe2W
LGVynmReR7Y4FPlIRiZDnh3SiWOdf6ZIM70+CA62+cVeqnVwE67XSy60M7yS1okESqlAuIuMJkjt
2Grssvd1mhL10sBs+AxEL1M3iu+h4bwESNu8ijiuD6mV5ChuEem3OvqD/A33Ypehmqnl+FypE15f
NTUQia4hoGdNttg3kquKoONcMpUqAh/Z9whN97E1bdr9MEGPIuaiA0PWBJF2s/0LS4yPjcKFyp77
KNAZHyyCkIpk1HYcBOpI8QJDGivUKKTusRfNtHwbqi7ZGs34Oxo180g9sv+cdrYA4QKK+uFhmSYD
Pnaeel5Yzb9Mvczzz6nJDgaIiEFtVxBl0UxcNDNsJimoXpvwQKxHs2l2E5sRNTUHi2xfHqhTgHF+
pTmpsXFEmJz7vlgFIR6+egUbnE3qClgrOH9h89JEnmSNs+ifUcsgslltp7+7qT9WRXMEN5er9YaE
NnKvf6uG4Rh6Y/WtaKEkBG5m8zEpw3Rfa9iQCj0Mrj42uxDFClEMnQevbCycnQ4ewy2OZZNd3wfg
NNJ0+9NU5/Y2BS5pk4Jk6NOoGSB4twA/I2/NsYluNOCaNVTTAj8Y8U1VWPqWvJ4G2uOR98OaA2Zk
KEAtytdA5RNZgN/SJRmhlyjcuk3StRmUEKL4CCxnnK7qt2CIQGVDfNRVbwmZr9Sw3imavQluzsVJ
0zUzplcNq6VASrty2z/GuO82AGaYVz2qPRQIgOs7nzLUN/edeaUmHkFdEuerOYBi20wfDhPEt0yc
VkPlSMVOiZVs0j7I1jfGpu0hXRnU8Z5iMLu8JGa27uIU4NLMH0B2nmWfzE479n4+fktHXwDHDXsO
vPmnVMqjicLHU1o2+VpCbhGamak85YFnP9axAT22fgh/+AOYjvBY/6K1un6wAivaTl2bfpMdyIZU
AI2c8K7nkdrIu1XDw/BHFQ1vAvJj88iADdE2BCEDjaQAGlm0Ubu1sHcQpBGR1trfqMYvDiQvQY1Z
ZBoEx9NTVSd1tjFNgJ+tHCcqSwhdoUAGR/+MPeDGCrWJug6y3ViD81eWEzb9c0yu/6imBHys6keY
TEmZ9KfG9i5kml9FEnHugp7Y2SxxEHeIr7KzKt/Y2zm23tVka5prN9BArlgC9nUngvwHHiz0clUo
A1nJbxeQ6zL69rCY5uj7/jyarDRFkiXPrUqpkmlCreEmsU0cLDhGfQLsEEkKuxAuAD6lu9ioVJOa
X9l0TatPTSRPle94u5kLmeJoxDLp5HSlu9h+Px95l+C7+agbR9NbjN+scwFefCStP2QRghhUvyA+
3JAQAtkXpQSyQWfiXTihZVF8jBHr8WEF9m+BwtFTkY3+aYjjYL4im60cdGVIL8yhqvsP96+G3Nkc
u4/yVcFRmh+OjLnkphlprsnRozUvssBFOWxzokZCguyEPBMrVktfU8alu0SDDT52bUiKrGkcR6Eh
ZMAc/g0AxT/MIOhfatPDN4FNExKtSPdVcbDD2VR1KlFyuPGTBFLm4Wg/26gfR4FtnBx03TMfLQEE
WpT33R+DBqReqwD9CG3i9DbUcQprDo2T4D7UAFW5BYkNNwW6ZpWaXoi7Oguui6wxqO2jDRCTmnvn
GAWeuuzSeaXYWdKYQgz5BckX7zKbxrB/sIN2Og5Iy92sQKHU0Appi0rDxUZXtEIyytfFvrwurGJg
63ohn4NqXGt19x4ALPaB10JJ5RaaOzF+WsQFNPjBETKOUK5W3NqjaujKS5zZuZiWsOrnSApd7BT7
z2nJWSjQEF19OCuhCLyXoR9TLia6oqFq1DR6/rHTM3lkJU/P+NErTqifadaUjeot52o3dfxaO2F5
EpaDn1+VpcoMeS2GZkCRgC1d2rH5kSiKeZt536dt3c3GkPrCc/SNhVQGMoQ/d33L/o9s80ZR2G18
sDgINuPO0D/RuKoyohUKfKPwgEznDx+VBtCeBNMVyNsaSz8TrbjPNDepQefzS9LxmexRSDnHzI9Q
tRq8zBCLRtuZXSFQTAb9okGhYjNQoqyEH5aXkFgqAElgU/QFjIr4X6AwY0VRIgQC8leDyKuzXw7y
1CBDrTRBD2vdir6f2YoIZlobgPYBv76ZtVbI5jF1akAeLoGVVYmBWJatv3N81oJgD9nlGswraRi1
R7qipo41fA2XPl1FKrBCZWMC8rBpl8vI2dG42XZzSeF3U6bG0Bzv5537czvPsgytawGdovsRiz8O
gOsfgwxMV0qJszKNRw24q2NXe1BHJBv2wWBtKlC8Td2l6ROenKBBeFxMQ33UUhyfQpu48dxJ0X3k
heEVq6ZIAjdFWmdtgxn+VJKR/MQJkgAa74GhEi4WZHxtjEH3YKb9LgvyAIkhVmCTpXlgQCpAjF2j
VAafFZxTeoYTIkv+KILciVBBuQpiE6eqhW9D8jf00uPE+W3zK1tdh9kx69l7HHWXYeS4s0k8/bgj
qMbdOwcNu1tjCZnXyI2zBx6DLbLf1TEyoupo+lOdAPeH/nxZB055zPEAkawoYAml7mJztCbWXXLr
AYBZ8+U8CUXdT3ITZXQSvO8aP7UTBMJyDVLUDSoSVi09YykbOWKUlQPkoPe7SqmDkU1oRfmgh2xl
0zNboxyp0jhCxjkB/SMe0oJhiMSqn6ajH1jh2U80oD+EKK/RWIA7zmBfeWWMyMVp6VPTDN2uSpPh
qI9xcsk1b9ooCqXXyAH1L6pe+B84isKPmuN8tfT+xej8v+vYFPuhAedq3Doopkgb/scEyqXD3CUP
qjq+R9lY3toi5Ggqng2HSPYT+P8Uu6sU9RdR5daBRpEpxM7u2iT1p4kDMTTPSTYg3V7qcEyPFEsN
SglqlJGYT1XqNLM9L7Pj7zM+FuFVFvYTBYayTQa9YaRhgYeyDUVacZOAjey058j0V89Op9RHpBY/
DHgKfqgdDSeawOavO9XlQ9EYa15m4DkZUDNo2dakgz8ZLvKXKADbax37QTNYJSSX1jJl1hEU9wew
xTKUVqq5AXitVyyVoYw2fc//ssbWetAN69GpqwDCR+hpoBN6IHuTK5iCgDRrR/Sp5KGYwrAfDREG
gEgqXlWygXpw2NkTvr9gsOPO+mPqNv/chqaMUtT/T+veZvHXURb2Jq+q6ViJMHrK41FfTbrp/+ED
huqAXuBLFaMW2rc8BvJRu3z2fSefI/LRf8QNKP9c2WYGOr8kwmbMaMDtaAHxgP2iV7bjZWm0yoLs
RRGjATwlGgb7RE6yCykKsONkeneRGwss1QMo6hBPEV0koY7gbO0J+nMg2YbYrD1wbyXGGpSPOLF6
10h2IqntOumnKzIut026kuG3ukvsC3WIjJCuaKYsndrtXXw5ocqRZpuXnKP1r8skOG/8pDPvdYEU
O8EVwhniYitY8mJOukmsgxwigzc2BVqmuLGeBy1gZWZP1sMoGrEGaz4K2VSoZcZvzZglB3KSCQNB
2SMu1EGluzjGYX6ap1Er+lXurym8NT0NcrBqnsq8X41eE62mvi/zahRKjp8vMQi8fv8uayd85EAV
/SbJJcYZwHVtl+MBHAqKEjIlTygqXeQUe2DejtFQQoDuQ2KxaCTIJ9iETM1/zBPmTo6DNGzCi502
OeLio2jugTMbFN6om38oofB5MBrnpdVNwVbkpYZVRbaJrWxyKQ4/wD/dTJe43wU8ANDi51xBUyND
KUSy4YAGnlDlak3VuZFRtWY+eIOoOxAKm/DH1EeNGvb5qBq7RW/f4LUpiBo7yW4jbyZiejccBDRD
lmBagObuWgiJ+qaR7ERjfqPnQGypUpwT3DzXLVzgd7I1EIFYQucs2ccTYe7HIl+DTx/6NMEUQeAE
UiwNEFJJvDEV8wp4eeprqJppdPg5SsJN7xlA4skCCoPCTGOXHDW+711Z9AGE28o/IfWpn0A7nD6W
epaBb8P5H8aurEtOnFn+Is4BxPpa+9Zdvbm3F06P7QGEQOwIfv0Nkp6mXOPxd190pMyUKLcpCqUi
I15p5DcSBV3MN99k8YLUzYtVlOpJ84bmSSypb46GWEYvhui9G8MJuqegSu2lXYl+lxXJLseO82wV
OYDJPL0zpQtlChSBgVouSayNnQKfVnGA4HoQ5Zmdd0+WXlfmNgKWcUnDYgwQlvFmtiI+kck0supk
ptGLG4HJcplDHGDZmkMD7VesqGLDWDPU7SxREBptGbjDJpZYYnmd6ywn/liQmN5LLbN312WYVKo5
rzDPIwc10wqWLu6NOLR3mR9/MC8y8VUGqs/tAJQ2wHq/oSG4BvqH0u6XXQqQpEoVULStLfd+otiC
nGRLCyBzag4yaQ2JNZBJq2ghoBR2oKaLm8+eXaFkH5vlf8ZzDP+Knqc0RpzjdXv0XLnnmHkFz/by
w6C4ue5dK9t7MhB4w4Fyaoj8cwS5FmgKXoyrskq3jejqZWCN/nlMnGtEgTavQSRpFeTYN/qIP9FE
uxsaB4yPBUOyoPWG1QDhjvd4SB9wKlWjPtAoT1basCXZ8bH+1oCkug8zn9+WPhg+yQ4gagfNbFWe
melqZ7dowNqEytV3kC2OfO9+d6MLR7svzPDDirrsfxWLIfF/dexk4sDJcXDohPNg5lrXp8CGU3Rd
6IjmQZUV8rmuqx3ysVGmFUDzm8ZN2O8MqKqnIGU9kMnqCy1bXI+nOZNv6vd2Eh7nMOqJ1sPcyU+X
agxLzetfTZlWo4vS7OsxeWjOv69OqwOG8NE4qt5oDKrWYVCCW9MDZ3eQE7M3ddMsD2/ISg3UHFFA
YlnPcWkilUj6jYbVZuENdWtn5AGPUu5vhxS1XuMSIm/C8n6aneM8pHfajcJlq0Vb7L2UqWMN1vv0
+z+jkqEOADv5d7uJ03Prpsa69n25Y2HZv6qmPOSl1B9rh8lzG+FLQHYKK7/Ceq06mIk3POJ16DKM
mQnEKHXkKOgpmljh1vCL/HTFa6V1GghoYAd4rNqZQaYvJ7bBBPBy5qEQfCIjlOO4t7BVm74o85jC
6ZthmPnnnJlNkGxxZINf9Yvo8GouOaCqvI767qdp9qC7x67yEaLY8j4Z2kXLHFCORV2tr+y4ajd0
7p+MXiOFOK8Zw8tHL80NXaR9k6I+gpg3fGQsiXe9Ap6QhoFphjgmq46ydvCjPkaoPmrATGOi6np0
ks1t41uo8mg3ZPJLy97h14tPa7DOWioOlGlqZEsIkqiX2FLmOmwgOxTmhnoBShg5NMGbWwvMHA+4
eaBZF+5ZpievUSrFxuQKWntlXN7X0CzG/ypuif9fhAidaNdDKOyU4fQvgZrKK9fSaG3mrX+KuFed
ulaUa80r2pdY6veWmbo/PCGn0NioonWmxGUontlTaC6ZQ6FNCxgFa15KjRkbxym7aBlnPUTgr8aR
ktUiifKDFuK3GZJr5r3ZhygmNd1hH4J18tzINF0JniVvyJDd5I5r/WzNdl+YTfEONi5rmdsyvuMa
83dNZTc7I7bZnR567bJiMv0Qnrcpyxr0umBmxUtlKk+RaUc1Sh+MfO+Ad5dsYHKUJ+qxsUdDEHLH
9YKM1Dht+BfrNX9DIWRSOPVaDHbb7oAgGOsdNb5vRn7ObmxUoP9jIy7OeUxuCiSbq6BdUEMz7iZ2
G+x6162t69u6C8ZboBZnoKbYI3OdvTl+p0PuFjup5QPOzHz1itOtdKG6+CLMGsOC+JcwiJSmi7oH
1T5+OHe9rgNmwVz3m2tJe+eY2JsPuvS+QSB8/JOA1MEYh7UmjC2oa4JV0RveN73W+LbJZbWmuXoC
4kG7aqG8OgZnYZlsghY/+ORNJV5DqiIFzmOcazt4tYWcTr4lrzVAmqHvKncalj7E0By9qIHWbvM1
Ct81cJfWyP9bkJoGUA25ftPQ/+nmQyrkwh9PBKRmAGIeaDsKp8BpzvV0GkMQwt7zulogB++UCx4M
wVF8NTFj2QaJP5SN9sWnA2gTCKrNY4ou6wokXvbQ4i5HVTPLuk1r2saZRgCxNNuia/xlohQqE0dv
/eVVoxdwM39JwdF4gi7jdlOoxLyYDziQv0RCBM+lr9UF88LHKoHIzzz/1+vTarEVg+pRnnRP6tuo
ipqXqAUbNajsNCTRh/qlEDd2GFTPaTH051RpH2Strc7egXoAJdVjENM1vsoZd/bTnHh4AFlPcDeA
i/DJCvslrZz4qIuuw0om+9QGjcD4YwTq389GVhzpYNfky9mBfSB+y2istbVMVhSuTPkZCWZj1LV9
rUNDCpltYWGHq1TglagvrTcSfALzm9rwFGw5NPS85kE2ZXAP6I99N0a1outf/VC/jIqcaorqI8++
y1xnWouiPI7EAGmlfUV9rUWKanRFiqLhv6NocuZFZ9V3WwcEoBc3Gt1Ov7O1KbiMWZnw5XxX0k06
3a9krOjWnf2e74JYBYRWS1p2iowF2Gx7nkDZTnf7xyxElVrqsBsZ6cOjW+OvFUWpsyJnPbj2XZsN
q6jJwcmZg8pqgZKm9EDeLgLkBNstSP1E46kkSwpUPwtgnMal7MTNV6g4TbcUXCS2fUqd7m1aarxs
lSdgTnSy/77s5BwjGmQTLy4NJsNqD05MbfpH0BXGy7cQn1/YedIcaOrvPkObD28Uj7qaYf7nex1Y
6WQIxPNveFD+bOuiBlkvS2Vr4kC5IEL5L16VP6+XV/ge5EmarYmEZQ52ipFLm8aFp4AA0mrnCNI4
vDa5UAhEnix6QBLgEdSmzuugZzryxUO+VdKDHlGRgaYN0N9N4uIRCpHs6IGaQOBdDtIKfAeSNpxS
VkV0YL2Dn1SoDDyUke/dWgDWQkcseiATskDYEyZQsKT5Im61nSPyeOWDfJg7KK2321GIirvf87b+
KSOnfu2he4K8rdc/aj4+Ryay4sxqW22joRyOnVGrgxqcelfjAPfWc/DD0Yg6fahs7JmbtHSfudJB
3W2E/K9B+acyEF4I4Zc/X08GcniM0xhaQ3FRrmKIT6z7EcEYVAMee9QVHv9uWxwV4Y6bH6khO/UY
aPQ+42Y39dyv6GmtCgyP69wJTyCjtpag8RV3jon6gVAfjB3I4fO7JmPmsilk9S50Y49fO/+nLKAX
V1rqzXFLcKyo0DzjX5js9aEDQlePwm3ZZRuU0AGKPTbGCMpubc1cJ00NNphfHUMSv4NZ3t3P9rIL
gtOvawRjEjLy63zVjSQVImPdDfjLFaSw/GGbN9YPHOGg1IZsFBL50JzXhftDdAHUEchB06ocORG7
Cvc0dYwgX9MWCJtX9wH2oYVp0myHgBmow+fVx09CIZlroBjm6/PQjIyuPa/wNS0JSsg7Y9vbA2SH
C40fw++73D58LTCtl+hgD0GBiwutts4/gNfkJa8T7U7ndnDntl1+Dl3wG48jsuOuBYGd3W18I3Ru
TM13tQV2LDHAJqa5pzhqHDzXlkyH1BkKehAjsrTYYMPgLueYuOuHvRo0vujH9clhAnZ/4weg9B5N
0/omygsNruozXZw+RiGiF5sP4XEK86p+Z+l+uQC75mAtWhe6YUSCXQjcI+Flo6ls33jNcLyyewme
ITlneL8aJ2R2o0Me183FSoLFHGjPf1ZB/Yg4A27gbMowdhazo4m1blungXUzGIDvDZnFb4VuoUpe
ggaa1wn7S7d++FYZvIOqAZxmJYjkNagnoECDgyG9M8y/gCU78aq1n4Vi6TYACf+ukSgm0ln7Fo0r
gCsmAh5ThI+BAu2KHshuY9WteOWi247VT9iUPJAgCqhUrDvwqKrlUJnDJhyHZFPK6LdiQCKkVbY1
qadoRtFC6iXZ0lRmA1FmdCxbO2MlZy7Tz6b3mZ2B1ANj8lhfbhqaZQ9C4966u5oGJNp/rDLEKRak
ZS6602IokYDw1q9TyaNoEnVTFd5z4Ls2FKcz+dMbhFqHQd8efN1tD+7YdDLD1oC6AskVnBaPfk5d
iqIx+ak3T59iZvccfeGZ1ry40nxlmnl9oXk56jls+OnXgROMle2Ws85HVQRqarDLdouuFtbClmY/
ebIvtyl9aAUlo8TCHHNhjIz8j/75QtSjNdjXdWavMYC6FNyH4HytgQbOe9x9QKtHeyENvmUgb34G
CdEdsVz+MaLXBvGdIvq8/GbhJ2hXJL5cJX3Vvhuu/2B6bfvIwzo4+qEfrnBm2b6zoXquLN17AKS8
OqFkzl6SPU/Ee19x8Oe00jtVjqaWtM7gVD+k7bL7JCjKm8xAVcm0voQ4YJNm4r43hjeoSkGMAXUo
B2rcr97vbG5mNbh/xpgkyb//+TTSMEYK/MvTSPBEOR7IpCDG4Jn4ZFcUaryC/HHQN/493gbqk19W
/MYdG+qFKv7sobL+QTAg1Mn+n2Gm/C76UjtSgNAZhGa91OQ3tJAUZXWoUTJJo9l+tRokW8VWVsbf
U1he1t2CQuZphsP1VQZVheWVYx5Szxjv3jQa9PXFZ6kz4LOA1shXnjLzLStAuj9RJqOcYc3V+INu
1upBcFBkoEaHGiPUun2q5WvwB36ahF2CpZa8kIsHS+3w5ULdWn2MjRXYCcFiSnz8os463CmjPDQ1
4KlAxb+hPRFx/2wvAmsb2dDAgI5rpYDMsoubGoWJgLBB8mgcUaM0lAuscrzV3SR6+RO/8s1IL1dO
3qrRS7WgMavjYeQzQvkOLahkUm45D5pT0Off+zrNz61I5cuOuWH+kuDn7swD83sHKe0Xq4ZErxNX
/YqcBTPVKm2zaE/Dkj3++Wa0rkuTTN3VkYwGfZnroCLimsFMFs4AvYbUu/e4K4bntvYg826m8pZE
4ksNrxXYhsntbAtTf2T0slDSSR4KxCrQx2s88wYlZAYS623/jmQn1JitYDgr0C6MtWX/cuRMlDte
ljk2Tb9IOtJwUmukOvUrtxliB19Y5utsLxgkpIsqj/YdtPpum7HJcZSCEgKlb2nY+Ub5P5gybfav
77LLbNPwfdf1LRsa9r8iC+y8c+LOGqx7J/TvE9wTEMCK0qNTNjjkgsT6ahbDaQz83eIkgBBAgrJL
w7OM585tPjQJLqgAbyOeEVrfwc/MFpGVR49aFXgbs9WdQ2vH6gakzTjLtDRrd4FjuyxUYgz/JYRP
m+FqhHNzUYizizO2I7s1xw2WGQJfzexlxKQCfA0YgCDkoLiNcn4jcw2CVqbgz1kT/wSjKeRu8m9Q
7q5+1GnRL5Bz7FEnlA8bj2Nz8ecbExuC67+swVzDH29Nn3m651xxkIoozlQJEMy9Uzy3nCe3eD0o
DnHkIkGWI+WblCgmd1HZ9pfWgjlyJNQSYfBcFXnz4ink/FxoNZUDUAeLBBW5JyvWkecOsqLfJrZ4
Jxs1FzFTt9DfGnt4DFB4gfO1yP+ImgDbCc14RplGtJOOU21xkOS9NG0KaDgKQ3SFnQteS4ITqM7d
s+eaFvSh2UikJ7cJVKjNJbfd/uCFQ39gEkSqQ5yb7c4Zx2SkBhtXb4OXXpxSsOxzioyhSws0HwIh
llviaTku5FZVbi79LhRr3H5s4TVNdczK+rZgjnY2fB4C/l2DrRuyr+0aCFuwIZepgSOywLkBBxgO
wJDvvWv8Tu4AiqwWU0jXF90Cgk4ojh3XoRijCFANi1LAJq0ZaB9H4iU9aNt1zsFqaoAk9IYackwx
Uve7hVVAsWV2zzHUK4sQn9yTxys7DX1Vp4eyc/a0JpmoEURLpTuhvs4LpaG2HBe/iiEbXmqGBRKH
cvoAZdsZ+7pLfngozlylXQ19Cl6Ctmmo1QaH+PIpCgMJlmDe/CytvRunzQ8OmCGY36LyKA2VaWI5
QIh0jeNEXS2aUboyBJXv2gXqol1FFbArQZHXNzkdqQ81pFzzob4JExTUb338JXbCUt+CDjR6Bw3s
aKfIOEyjIZE/4jh6K/w4QSWPCdoIn/fnKnd0iHOq+D7WC3flM01/iFSVII9l50+xb7dLYQThs+U0
/iIq/eFGs0FB3GtBvW0yk51KZvQ7hWPdo4RI+x7cPP4+FzI9Qrtq3GSIn6HZNgt3CORhbnC+nx+6
KFU6sBv/eHD7c7mbx9RDAQsO4KlLk67cs83S2gQvU+NqmRVwUGOP15jDLxa6CL3oXsyaujT3Ytq8
4MUnn7qz6yJ+vvbFVS66nP69NPXighcBF11aa75KAhnGzz/VbLy49MXMi3/Wbz/QvDIK3Lz9nx+v
hvsrj6/lmTgNMPGTb6DB8/UaEocfxbSJgUy+F0MTL8C7UDuAumb8AKHwb3nC9fNkw6M52qpCuos+
5i1f11Gir1wOeefMiLu9l0R2gTIXC2yJtlbFd+AhdM4xtlxZYOD70uJLomkKkI/RSY3UWHzHgu7Y
g4r7ONtZgCeN4NhxkG2IoBC1ANajWqR9XOzmwDJP2SlgbBugUh97VgmZDpmYS2UghYdbNXsOwxg9
6cnnEFjKZaoX5TPorgCHcVX1jIzLD3DhobK9/+ckqk3zFYSrwGA8HkyRQ402d7RphFoAdChfWWap
rRs6rerK6HMOhdvjyetsu1oHxZTamuLwFbSXrZMWINOCEmchgU5v3KBYzVKbU+9LfpNCcChXrGbt
Tpo7dID0Lera+Fxh0jia16GJ3bj2xcRZ2zOotHCp+UZaxdsCycVblgz6eLoTLDoGQroMGOCzhhwh
GuXvLCCByE4N2aNc9kdR6nsI5XnWwguy+GQY/s/IsFD4r+V8ZyWmftuapX4rkQ2/9WTMjgEfILP+
i52GgYV/oqeV7YomUFOPU6kXmgZe7/TgqHcoLpVOHKPkNoKaeRH1UHG3JX45AeZdZG6G4dikLnQn
FiDK1W4mK3UvXDjFg+pgDPAhGTtu9gvZoYRTA6LqoSpQL90ARnMAltp4gPItUKB9c2yrZEiXZW3Y
YFsp4s00dkSxrK2wvaO5Hfitd0U/aJAfTABOEmb5PzCt7r82kSZIh22d4Q3Jc0yIE/z64olzAOjA
Z6l9Z/e9qsxlG3rWiTi//KCuViag4DgpB2+YLE372DkZRxoJZBFka61wkwH/jFIU1mMyV+3eACxl
T5T5pKhWg8tgP4qpkaoa2alXe1kIjGgQrcxkcCAy3XdltozavDgaIIHYFLz7C8B+vIqSrXVC1FzI
KkRthuqLI/WoScAS9OmZjRSTIed9CATeHmKN303qDpp2a8ZFcmeMWg8hRuQjXQiQ4p7NWOeTbxxV
lmVvPZcPSy1xfDyjtG6nVyUgmSk0f0rHUk9ZBpEfPAHrD2kXp4HY+G1+Z4dx+7cbqBeWMf810IFZ
QgqkedCMINkMKtfAAVvy3Z8fxtZ1Qfqo1OB5juOPOzDdvdZhC6seBYl10N5nTgMYxwJM6ahdaY11
4HEQrdvC3aehX+4g4VhC9p0NK8NOxbNva2Lh+1X+w/CaZWt1ANywDgA9FfcfkQTRhgkt68fQwDmz
0et/ua7dLHWPox7E99liSHiDx07fOSd8fSoI82YR7opQHixH5nhrdlPnNAUJL2/XIY4uC63zP2Rs
rUUi5Bv4SLDN53VwgGxcdQcMFd5FNJyN54lqV1MRCLFC4fxFnYpoc1EXwtznP/8VmfnvnzSIlDFs
Z10bm9p/0Wz4oQqHsrTi+woyIKsKUljnxlUPAajFD6Qe4HeNOlZi+N47EMBxLPb3DcR+rL9lyr+D
156/5AFS7oFVJeeu0P2dk+rBTnkVP+seuDmcJghfOkzFn9tfuE7BdoHufddss3mDipyzquvI3xeg
xHxt/U3jyOZNdDLag9izWVNUItS3ujMFEh0mhI5MbJBBOaxuQyvCGb7UBxTkxDkYsPLsKZVBfZvn
zX3V+ekT4yp9Kjx9Da6n8J5GjgCfb1+yZt+MET4eyVsXJzormqANsrntZHVPi9EE1x5rA6oWOwOB
5/YIGNZtWd6mqOojgSUyEabYALnLqpOefoEYJofWoG4eE6Av1fd43Dm2ndzjzSC5T4S+Uvj1B+GU
p8JlkSR3XKB8gZyiaZL7NDRBLGPibAbpWYRoPg8WJqo5t3x0U4zjtqh1DcA0yqqhD3FKMQBMEXjG
anKPlzO9ASUgPmuW0zoeci0gQ4fYA8XQBXu9DA5cd16nTxMNdX5TpSWqYBt1ZyhNc91lkng7Ky8A
cyB2zMYsQxCPBrc5cWX+2vzONs39mjaTbbJY1zcS4sULLkz/WyzbJakymMpjez1LIAXdQ/Ah7gHm
laBxuKGwPOqWZI9Sne2VgxJOPVUHwvgSHJiQwBPG13KxsYSu7Ad5bdXVzsYN4gTUC/mLjM0fyPZA
lbRJUQ4ARq4llUOPdgbk/e/sKSS+fmcPXNNbGS3Yz+oULOxNpKs7ncWLoguTs6vrWbBIHBwp8TYf
y3LwRrYAk7a/GyJPoixnHKNMXt1pKTC2lpGcJ5sL2iMcl5fxCnXXPyQ2WK9Zx06ZB8IUTRtuJQ6v
XlMuDAiH1ADBV16E5J5db7K40J9CSJ4tlFYgUWya703cud980UCIJ2j9750Xr1QVQWy8qKI9Huj+
R+hjLzekPVhhcQi5LgNp3oA5Ud+nbaB2vu/FZ44ilJWHjNM+dcvXNEMBQ+lnzpEr57NHNi8Ez1jR
6QybxX8cTmrmOIkap0xdiqTxxTp9IZZO7+R4yn4FlgUKMYBhBf3+mMwkeqKyCpDipC41daZQVSId
lEETZVGlWy+6ptebeBjsg2o8qM2Ae/pAw0RCjwP50X/GXBspd9oxaIr8mhORh4yzm4a1XeP4rXqr
jMzfgZQpfwkG+3tSptmZcpA/YhGkLzGOys5QU/xONrNj0b6KK7WiJCZLICmO/bM2ZTg9zHcNN/2c
3ztWhsM8lUPhJcHZ+I3ldDlrkXaM5bIMQbpAjaXbBjaLRfg5TsbyvSyXMJI/v4qcZ165ZwctQcN5
2UEG/f/QwEXi7zp3xUCv545vZ4YHQZbrrKBv9RFQb7y9j+KwQKajcFoceokCFIXGqhi1QxXLnurU
9V+GIulXfLC1vVubW/yAheCQQGN5xbush2TvCvPTRHa7QolfZXbZ6sohmjw84LDo4cruWWF0LoNk
pcBjfaI16lhfQzVnB+ArtnkShWtBFuSvkD5pNh2wz5AdwDBx1YtvVD6ol3jzkLn6beSXxWsbAS04
iHRY07CIynrhYdd7azZh+w1PzSXZIVwELGuTZKu0t4vXQoEgIslz50heG5L3eLV9qZuoOUUMbPQc
N3C2ij11z2POt8rsE0g3xqAx55Bg51qT36XQHp+ahlnlwjGablc4UviL1Oj8fSuyvyhkskWu9e6V
eXyYhonFqx0q6+qFGNeaFxTgXXMLmUCFXH+KWwfw7Eh7iB2rvKkTKL3xTrhvWowT29wF2QrOuPv7
hNsfzIy8txBVhCsXpYuHbsDjCNJga0jEum+Cgb7JC+oNYKfdck6e16H6TK2HAmk9xxjaLSXQZwcF
k7cFAmRLjqsFkBpNoWYc4/gZSeR9bA63v1PjJuXuus0dVKXpEoIQY+VwDCFvaqqvHg2VUGpnWvK5
WieRkT10fCge8LYn99DZQ+K56UuxVE0HamI9NbfT2E7bpZc1/I6iUezS7sA/2ADQKlaox5Eny2XA
kkIs4miEpb2bhm1tyVOJzEG9oCAaU88PBBKaXsEAhy8ALiXjFBkZzbAr8mhY+AxKQ0Ekuldlu1sC
9iaDYWIj2Eb3RcHbwzDK7LU+2HrwcoH/Qa65t5AhMXBSgzQBC5P4L08JKLSgBA54p3JbAUS781Um
nmU5nChgaMMULAj65cxYD/kjii2x/wyxCQIJ599GVb1mrQheA9GWS+Aa2EPpOt4aYMX2htVeuddB
JLrHeaJ1Y4H6bV2DHOaxdXtQKHZF8RYjH1G02HQw/6kbzH4rI+7tC7yY282QvYL3H/LHedlvUcZb
vSaALNme3ny0yGGudAmVFD0qDcCfcc5aps2HkgOI1FAogpxH2C7x+4v3tBGtXfM8MleepfitX+bd
AXVUh7gVfnZEPh18hEC+jL64KkIwYFrqzvVQwmRH4EBZ8FLzgV6IU+BXtPMQgdkUoo3ZsmNmcws5
Y7zypaiyQebb/HC1/i4LTO0JZKz5vh1ktoGgn/7u8pNmV+YH9wD9DOplhvIA0GPhe3XkYwMRp3Bd
mqJaRGCwae7IIyA/rd6doOTHJKoQ32ZQMmWDgdwzfn6XHXYenW1UW+xdh/HA1q0OfR1r1Q89cuyF
1tqQWjaSGrQwjXAeyY+NGEIbJ72rBtDmpUBEOSoGYIzb9pOeDT9y4YkbZL6dJwD+1TIPvWQ/OYHw
WgNd6q892TtPBvPSfVaVYNEdg+1YkzeDMvBLhxHozJIHBzwXNJNMwIX++Uqej6c9raX/15VotRg7
6v+60hQAkYL53zR03Q8b9aiCOfrGzPvqaI2NhnqwqRfwpM8XNKZmGs9BA2p0L8Jlv2x6sE7PC1Dv
IoqDbQLSRE5yw0v7yUEtxZpEsLC12XlhEj7XhRsefrWLmGnfFN7YfmevHA4wXg7JGaMMv+MW1RaR
U1hLzQv69zbQXmWNfZ5fxerER3sydD3U3+I3kIT1v7NHfaseKiC9p/gG2xcDYCnA6vXICpcp3skX
sY7CkqbJHLBOmaHYGKD6XUxjo2uaU9OBB3VF3ZBbzQlnCQJF3TLfkI1lifh0i8HBInYZW8cqvpw3
OSicmhLCu+uir1DxOK5ItikmHsfTFaFv+MGSINlOn4UiobLLcbGw9rZZFTxMEGH8MlUh6o1LAhST
jRoxwo/n4YVNxNuw05AFKrIHrUBJreQl9mp+9eqV9WbAJhHlsIV1iyefXJDdqlO29syC71K9rF/9
0sWOGtmyuq7aOyDwPnBSXr9KiNBvAsMKNjSpaIdXoXrnDmdg+YPRO+e8qWLU/dXZRnIxQAEFjce7
ftfhK0GjqACEK2lSVG0pcLUVEBWAgayg3MLY69jnRDJmhQ8itFZLVtMkMnqsarUlrYdf8Xz7ScKf
eeLdGIz8bFedgWNDmW7BWcHCddvmcin0LN2Qe26whfOxV6vydVlUVrgOZWuseJ1D6b2uIPTb4YBy
KfO0XAUjHilB9ca2gFSiB3yqtfbLpDswrYisNblRhI6yZu3a2oo8fKIAmuApF+medKjXQe3bW92t
2nvdtf428J72LkRYgnpXq2+I/KTJSrnqgIhdOZFXnnvlvhd2oz0DuR8fvKpyljSsQQuxBswQNZCR
pz03DHwWgbRAMTEG24OALFaW3vdD7H+zYqgyIogWzEL7nUa0oK1nzpKGJkB804I01HKwCjZIo9Ki
ZBoXlaiUvVeq9b9l1i1d+ddP2fl4a6NFrz4lDUsn5BefUmcoIEW5w7SghRPQIg9ffv2UcTQEyyRO
2wVpYfCs/t4l0HiiHTvt/ck+S2b8t00V11PnWDxzraVv2zgx8GUPMhNUtDVGgQqHRqEgtw+toyhA
uDp7NdFp9SJIubZaWlmbv3UQnNsXVeCuiqQs3niT/w0YLH6N476/4zlO4IWfv+WN8Fd4MWR7Gu7w
aPyc2gYc+9NxKrYDf9uNUHfgRev2cRjkO/wBjMPcDKg1gshMC60wMuIrCdFo6kY1dIKe5lDDADQ4
qJEW1cH7DOaOaulrIHSsYjDQedBlQOr36PUqOiYVvgYnPP2jY6l0I9yEAmWoRe9nW5W55dlCqdIu
VBHuicjt7AXQedU5L9Ji1wmQrUQjp4QaBDxS2fUOJzTJp5FmUzRHsToexqD4pkBaQnVQwlB1FAMS
iuRWnpj3IsuLlw7cxIRGiaGWtea6JfZeb17Y+QCUNWCbYu+M9gF7WGx6+3cx2ikehLLFARBYb0Gs
tjXqomJTY3titp2Jbi9EPr5CSBCEJXV9YqLGm8MC1boBdL6rPjO23KuclccN1PIHZX1XR6y+A/1B
dTPyNQZ+bPrALcLh1RUyVKmh7wSrwFUZG6JcuRW4o2OVn+pUpviFGrsthK4OrYMzOrJZfQY3OO7F
6iIyCvoTzqYhGzK6IaiBqsRx8nV064kGVLYyW4UZoCcL8l90aRJNNyTQDr35l6XVNnDmfb+0hr7Z
0XBw+/Gs19YXNMykgxMI791x7frhKh5v0/aj3rqf8TiDjpco8itwOjU4TbgXfj+cw8QCwzSLzhAu
GM5kosazUFzjoe5zMdsoZDAdgHkZTkTIMU/D0zFY4LYFo/jXUunYU5nxrWmhmDKvVCupn03wqfSa
Ed7OC5Wx451ipMZnE/VCl4l9LdiPeWmy2w7ymoMBRlwaDjEQ/gszwuO4V3Y/rUIeuiBrR8hibTU7
stFa9AnzPt67iRme5uU9PdVuI+y+fv23CBCLH2Krv/hL0dJakINzRKYDGGLA1aCXoX/gqQAoGYWF
H85g7NsuVtjidOmyqcLhRwzZswXTAIExXK1YuQD+3kUeChG7SgPrIs4eTpVZF5vIxGGJ9LpiKYt4
eNMb9lBUfRfiHBci42EMEiIHMBqeO69gJvg/xq6sS06cWf4izgGEWF6pfe99e+HYnhn2HQTi199Q
0naVe+abuS8cMpVStdtdIGVGRkigJAx+L5LSXNuDox30SkQHb6ygCgc46t3YpNCbx1HLqKxxk4uw
OlugRAe5vbptxxyKU0qm++pL1YD0QFVbFdaBwhpFQUZ+pL2rtT4kB5xMp4XnRuMLCkjSz6tWezcy
/hGMnfFjgtxu6cgphGxXgvxTbcV+Ev7VAcsBMiVQFQd2zn8EovjwcHD76EDziO63yDw34BzQFbmH
oxVQq2ih7NMRNQc5U0q3G/pZS6d679TgEOHq0pc6/4/aoMX+hp3iAE3ZNnfAd+YZf6uERJ2VJMZU
i7tUR1LJVIQzVQ84TlDWIIfs9dQFSCTeRh0Th67ubWd5HQ6yKWIoi7bGESetJU8Gdw1c3bCECJV4
jAY7e5DGO47Y4pF0dTvkYRa8ScWWTMMY+cFsPZAhBYV4nJV4Ae3P6sg70ay0rNx10uovyIsnPrnK
Is8fTP5GBn2ObMfbVSM8CZbQwAXTSsbqY9l1dee32AceAZprjnSXqBEvTx8SngYbsuY4mkI2xTlD
9VFGosEfhSbXVQYmwQoHzXcTkrpNnbWvKH70+zbXJdL0rvEeavIHN5rsntVRfZETzlLW0BvvyTiw
RcNb7QAagew5ZcWW1qFldbSPbAIBJTuw+KfatE4gzXCUiVUcNQ2p+yYTuxb0XMaJfHQpsB/FH67i
KVDB8zwaoclFybTWV7OL1Ot383CVFM52cio8m7LxHW0z8XdZdr2PbIB2BzE0fihD/C/SgJt/Dyd0
3phxG61ZwdnOsxL2+A8TW8h4HbjskKys2PDhDT+82PN5PcVnaquplRACsEbeFnpwMXoifvbm0ACI
dkGjmbnIUf8+8PsiNGh7ffB1kYbx9FC66QfDvnJEh+1rP6G5Cu9+nL8VslT5hfIPyu/+5r/GAxZ4
E28Olv5aTchJa06mrTLowf/T+nZuRfixc5QBOa/yZWgVmzziEvxe3DHWxAPj/hqJrEHuiOMl7QSY
aXuGzF+o2Nqr13aM5HrMmLkroiqCsDOEAONRaY7/jPAcdBlSRIBz50NhTJ8RoD07IgnyL2uULFmG
Y3ZMAs/Z0QYIrTbthe7ysXhBc4mzGwxNRCtlQnvQ2Y3DAKaXXyE3vkTtun5NK7UMpGAuDg6rAI/9
CSBeHqVLsKa7Lt4XU7VM0BOzCknOO9Pq/FJbD0QII5UaeB+PSp8WYZEKy7qRn8ASFmLFxJNAGnby
LEuv0x7rwg63aNH3sBmcKm3v/n6xXKirZmG7ufqtAiA88LqFoM5AG/zerjMwcrb7qFHsEcQYG0Kp
6RAoogib2GnJSTbdueUJCnH2aUy2ATPSczNxdk7wamK+5oXW0jGbFOz7cNIFkEuMxO6GiyY9hwlI
u8iPUhs4vNSEjImt6GN8+q+CIR0rZl29v2ns5VyDGqAzOKt/P3LICjyjjQD3QmRkqkEM6gDLiek2
Km1xzcHcCbvWhL2ASqLmo+MBHMtucwJ3gRj9ydXclZmWpj/bNCSkbE50h2dhf3C9cRFTNA2ARPxz
lEy0rz00dgAkcAp0V6y++OpSMKEaUINBX6B9KViSk9llfBaVh0viD3ir4fnPMz9OrLSBKCda6lMc
9muFPjEmq0DTdNltyNQBsjmY+Mr6URChUs9OQZB1DbjNwP1wvSCXWC+LgKeLUPs13GUd+CHqCZtj
iiR7vpsstUaRP2kibDYeeA/3ErV2o0RK0Dmk+C896rIzj8UQA9NFt8g9lMuyNqaF2XXY6d2MNyWD
3CJaJPwqEPrqZhwY1J/zyyx+cCJZbG+GaeKNjaKJP4BU/JBxarJTPwIYIcz5h6FPhLhLvw89C0Wi
X0vPP6UAg/DGGez3LzPIrOgfgvpLuDILCLzIFsAkaJGYPmjfjQtdmN4HSMhZPpQczdlF/tQxw12d
Y2t2HWhUiN215Woq0eXuQvDFBnwITgfiTH4sBVCmamU0t9X+v+M4nL+1JNiu7jFmcdO2ocP2tT1m
zOzUbAF8uAP/Chot8di5MOBTlPDRgH2v3ZzrYoL2iNUmL9C0jfG2LPQ/Q+egoefmLyn6V8uwwzfT
ULJJPZ6AIYvSRZYik23JLjslihR1ZGB0b70XfXS7cz86+FIqNx+gbIOzdrkmkybFf36St7a7Gg09
z9KBTEmcOXfQvGNXi8YiAaJpNVa6RrTGpgoNKUi0XujiteY7tgViF7PS3gddPh6QHQMtPJhEkGLu
IdZgg/gxVWraZfknWrOq78ZoeQunqOQ5njyJJkYmV4ALaq/4ez6SRLcWNsBoafZTz+SThJTPeI8e
w2HHDQne1RjIoMDNDbSeTDokmT39+MUEXeD0H4Am8yugybId10AmHWo3pmuZxMd4w7cYGCP+xLGv
eBrRiw/+cuMYDUP9jr3EuO69Cf2pY1y/6x1bhYVuPNu9zI4M8KGFJhDmKOREBojMSXo6iD0wnVfT
zhlzs/6uhw32siPaNp2RLYUlzOfcOoL8t31HSXaPrG/17I3xsM8K211ak+H+x9+np8gir+1b3FTA
WZc7joEuLqb/DXnXD4ZAvm7ITpUDBQ+jE6LDQclqjqBWbvJlh7YD0+qmHfnsKG6PzKufu5iPR22C
Fkw31HJBJQRNg0owgEd/Utrekm5w39njksoFVAhgYbDIEpnP1QnPqX8A0lKfKNwbUYsTfQeGMFVx
8JCgWOURMi5kAgorV6Y1vMedm/kVWA7v+6Jn900LLi7Ie6CwoXx06aIaX6fG6VdXH3A+KbhtHWfD
Of+MS6BzaPYe3/fMAZa2bepNFuC8RbPyFpnCEtAy9SnkmRqjPgWRcbiuwEQW7q8/UYqNxZJPECCB
IksLlGDL7/JgGo6c9cmywF7jm+zbTdYG2auXxPG2EXG5gciJ+ZYF+oICzDA3lyP3+sMIpb0HQJ0j
nwZoScddaMDwjxXS1UDR/fuTCpvev/0pKAi1iQOYZTkO4C6/gzBx/gvHBAWII7iXwNmhdgDaBAle
XjVHHhXtlqyr39QibY744uMOJKlddHksOqhxg/EqnG7qwtfyb1QCWq0DXzCPXgeoTGzm2ufc6wCT
Jcq3NMJjFIZSu73r0JeGRi29PAVpEo0+3VplEYOKKwSiWA0DH5KlqAziti+SXWCG4R4/m9jrntyH
Ofh13iqzCRboT0HWvhfnEvTif4S8+XKjhsAo3f4xTd2XoRGeSQ39FhNy/MEyPtbbZmWDNOtCqr9u
4WDzWi/JMxvkh3B3EVaX3zxBLBN1OETzHvaZi6Ibg3Pu5J+XYrIhQoOtfWdjmwdqqwD9M3gJfq9L
zdnexKlpjgmaAWFE/WJykZM0mga82GBQOjC5k+o7L7S+QQqoggK2o77qZF8vZhWtpqFai5pFj0HV
RI986I7AcNTn2RrDbht0U41vco9ckOvG6ywD586QQM0QD0FFv6Muxa871C8LP0og0vl1QMj/6A60
f+9uU486Bw84bjPbMxjjX4GpdjsB5eIEigmrRHOSP3rPQ2m9VYlpt4sHERjZEwQs86cebbe+yRN+
6FifP6XI70BVr+YrMnWttIFALnM/MWy+7npP63aB6k5KMt3zwe5RbwhbTJcyttNjVCeHKxaZ/HpV
7oYiTMd7PUuCDY97rav8UTJopvwxoiSyx9Pv28xAGFe5fWPSqDexb51C9xOXWvozYmZeowgQ6N+j
uIq9nwFWIWypAHvQgILG0yh6dBm0iwYvex1H5JwWgvWGX+niczTpRsAqMFp7Wvhf1IFf0jnqvwEi
VhbgoAaSOaAyVljwm9dpYzPucrQeHFORWhNblJbBpgXI5kHEVKZ6ndR+yMcftdTBeNiKFlot+Qop
r+6uLpP2UasithJ6L1Y18j87GeOdXHqh+5CgLddHWp5BiL11H9JKE0fsr14nJey5mLw6Wbig99xS
cKGD4xzlq61IgYzH2URCGxBl/PWEGtVDlTG+7o3O0b9NcQFStEl0a51V/RZCX/IN/CtzU2gUVd2a
9WMPEi0QDrXw01Gc/Nf4LLr1/x5PKYCiT/8Y3MA6FLxt7pHQ4hugRqMFr60+WlxtGi5yFC04JJ+W
QYxUdwjs2ZGr9Hel0t9Vgj7jssw25KLBa5iZ4aHpU5wZ40zt9i5yEwNHQ4O6sCAxVArvCSSCYjdk
CYqKBTjPgjCcwKGW6e3Rpduxy8AMJptvs5k7ASTQ6nAts1ZH7S9DZQabWn0v2xx3lgcn2Te3N6Hz
7U3APE0tcF1qnkojEdp71mndv6QV9CnjuH8XMmIgUehwbDaR1a59GhkjvK5v7DlczaG7hgkIJOHB
tZpNmj4vwofJOOA1++9vWPvrC9Y2TIu7pm1iH8mtv3UpWZ4jDJ55zqkZiwiZiATgzsjJqkU4GtYz
WpY/70qoUc6+693/jCstcNF5scLbB08N07L3SVETeLEw1wQdcOtndLdl74Zyx45hrrWI1SeRFhmg
mGHgA1SsHe3K6l4sAXxMH4NOTqC0akiIjCU4tryZjfvdjbmZnqBCKi8cFZFoEQbuAJRKiGN6niO3
b/TsLrCqBB0uIVizFWrBQ9XYz0rLvOvL4HaAZgR98jlDWiD3pRlBhqVCgYEpxPeflgKRCCpYSYKl
LOc/Wp497/fWExzLTIYHEnolbUAwbfdrZ27HdTHgzC9PMsvcpTmKtPKbGL2cdAENfXXQ1SUD0zKe
pupWGv1qRLpnRyFa3lcHu0QZYJ53Y8/RagpFXs02AJrOCrQIyrb4NsepPaxK4PYuyWiUF7rrnFRb
QswJFC6/D0Bisl9HFZjJaSBVOwa6K1Mn3YaOmyOF8HOpTK0XySDeJ2x8vK5OEajulseCTeubNdRM
27bxHMg313BahuaAeWiRN2WEhF1qHJJiHM81dFrX4MAG66Odj+dM+TKzRQEmlPguVq5dP0MtFm1t
uWR/jDz2wcZh/RVXxaM+CPut4pCNNGpjvBuHydu0TdKtjDCA+GLasmXTlB/JAPQElE8yffMPJgoP
cstpZ5jbwUKTYD6K8srYjJ6pY39p6w6wiaWHHAAQEfi5pk3PzDxf4S/Nke5ljgAo29j0yAuiiSFA
LE34NWsC6c6m06vhPHnM8poFYz8cUoELwgmdo9Io0DABSKLJPXSuzmBFZV+HyWcgWWWvNZzKep/1
/bQIBMCvJSp35dJtY3hplcDFsbwatfG9zYW3MC0tODlmmpxqVjRLEU/jd7D1d3Ga/+hVgK4Ccuht
7Aw0Sx/qwh1ObR84a2+08VIcXSTdyDlfVDdeNDEHxN3IQF4HbgKvw4w6+9SKOrXoJVYWoHqR5IsC
XJHHMIxetQjpnIwsxUkeqktPTORziAPCaaCOLt7InIesKeJ79NT4gSzwYh5lVq/GephWckjcBwox
p1eG17cfcwtynow/BqAKWLbl0IM4EYm3aJycI2ApoFcB0fiiEM4e+/1+mdTA0cUq/0sSDQN++fvR
BnZHuSLSeahySDNYnnGPR9+EfLJjliCJ9h6us+hO9qiZiix9+uLvWxnskGF+vlmSlZLv7M59oQ+t
KOHc4IGz67PijXzzIuqHGIZA7PTUeudRKKMVwCv1zjLqbyQdcQ3LAEgA5Xrw3au9cJMBnwzuidI5
tZ50TrW6xBpoRCoNUJXf/RRBvjQGLFN4TrMCvWz/uUAU4/UjDLCSqLkUfDM6T7a7z3kUTGtBVcxZ
MLMs9qKI97bRFt9ZyHvfy3v9uUOSdllZoXYZ0I+yGUWSH5AT7w9FMtQbYNhAAB6OkKbo0OJdu1C9
a4vK+J7Z5jYMhhi8NjWEoQEe+dMr2Fs6xN4bQF7Nwk7z+myOULtUwgllYDa7XrLXq/jBVTsBRdI1
ZCaTIw3OkjVN65kLreiaFR4N2vk6DaoZzc4J+OuNtA2NqlWKXnyuwtN1VW9stV3W8QZagAIlmE2H
u955kmJHg5aK0Gr7NsJuiuAcpv2ugX7uI4VdI8j3+xoNi6NH4Mf+4DnKdk6fHnIzOKJq2F70lClV
E7Dek4+VvL04Aorkk9dB1AOEDeVSU+kwAFhXQcCyvaYyZF6HVujP4UAlytQw2D/NRQZtQt1BK00r
+miV5mZ8YAnyPxAJwOc02lJCmehIFZgy0Jg/ANGK7SiQLdfSDCRlLD8K0Tc1UR2GkC5X51x0MQu5
bEBnuDeSss6X13MkFIJfWSubTdW4OGrSAADt4GmiU6hXuK+oLTWbm3mJlqFgJTHRUBPn6AxyhP4Y
B9HCFgC9duDRHOqoeOrVxamN1ygxxxPD9vOps3Jrqemgrm5YVzyhepLvdQNd4jShy0CyWHfxggZp
wu/TtZihUBA2y8kcslVgheAfRnfnmwZe/6wf9aeg19sz3gKdT35DhbkqbFBhbcPXsZfqT0kN9RqW
DaB4l52PRKd8Qw4gWwGC6G0jlEZoxUStWNnB54rkpw+mMC0332Q2gOzVCMVTEkfLqEB1zdAgoJoi
W+Bbqs3FBNpm4/SA/ZDp1AyK2Mnk7Ml0U+9kJK15T2uUeQjdGEySkCg95WoN89cacYnjb6PZS0C/
NCAtkXmgHERfdvTSn11XPxJxDLKxaAkn35yXGPO223Gevc7mFNnoIoE4PRRbskvFdnnAxbloHF1b
JuF4dtPJ3IfAW1i+ZtvZRXb4W7ZbwCbM1pm0ZVYOydIpUCDAviJaiKhv171wwgtdTMeNtkBBAKmV
R2WwdHOJ36S5Fe7wGeG1eQpOk9T+1kD5dTebNNcYWmPppSlesioaoJVoXhQtFsNO4CFPYVc/mVP3
FzoyrJMhPfRtQTt7k1ociaoQ7LY7dKY/CUXgE2gpsBs04KHDDBoOLmAkgK8ShlX2ivWdh9YiAOfy
/sZHmFbiw51jaIgm/oomy2zrQ+MG7t5bMZlV89eVqqH09fz0kmOunkKFsRzAkRgr7Bp94e0l6jPQ
y435M1h+tWXT2eEpC4dURn7cWv2iBrXf1jXiHgSTPY7hGqqolNBAV41Y2ODmWQN/DScUuueYa+LD
CtNpgwQMeFAVC9xM/ZbWn3Rx5APY5uA6QbO78rfR3cwlZ3v7sR7vAeGVT4D7eA9Jn/pkiZ7Lp4En
pyBLhwu57M4MF6CyAYhMDQbmEKywVbNXNDolqDiiTPYHROLRmchTAbUcib0210EyXfbeC9QqFh2X
4j0pNW8DjYpmTWGJGx7xTA6fUrvPTlAAT+cwDYjtxdiJCqe7wH5MC/toF/gDrtAivU/B7Q4KOONZ
oJUTz/Wme9CRoDqBdu+Y4aHzUKiLVtf6qgQ/0urqM832wQxBs0sRmWu0i6JFR4RVHAZT58+jo3dP
wHWQIeosAFl955MF3V1IVNnVosH37TmOjODBAWx/jnRb8YAnEr7Zgf2EU2CdDn4JiNBnkdwtC4FN
PFp66QyZotHVR/NheukcbbrIXA6AwTL3GaeKZ+rapMvczkmdnYOTjscA9LPo0Jk7OnEuZxu0T0y+
CKw7PY2Kl0RR8BEZXy259sC7DgxXYZL/SAP7jilqPnQofkYQcR/R7/0/I9SnBCC5OpipXq1kAxxQ
xnN9Eydt7/qiC6JTNA5rno5hucrxEl/mdSBXIhqTOwsqDXdt5CZ3/W5sO+1CXrqUhcdWuolN9+dC
Kl4mYlPHtX28iUsCvtHQ1uz3+PaUK5nYgLFm0Z6WnePspNwPhv06R1RxBqG9QUPjcxyLzx9xaIDb
pwUqXn3+iLOt7cs+1i7X5VJvYCvgVEGgQRM0u9uU6ocy0Z+8DIVTb7RSfDgGXlVVnLBnZQESdmOl
UDpA/4tpPlt8nMfaQLDn0mr/ad6vsQ4N+iiRazuoeOFvrhu+J57AGUBZJgpMWzfI2YLMkZcvORon
To1cFQESdVKBrwSalpYJeF83QgGtJCSOwD2mPXkp+vgWTTR9T9HwfOzUYBJmnwvOo4O1ij0LC1X6
sChMOwP/Np4jqS3nDt9rry+a37FxruIjdfGSv2YZQ++RHq2oG5h8k8jGg2YPdxR29f+aDgJ6e23l
1bB2xyH1rX7S3tHv9Hl39X25qyAv/zHJ6Wdcg51cjhLrVFmnAXjlFzCPbDJHGx/KDGfmEsIQwPu9
qFf/XRXpj72KQQ8HO2Sa7fq2nRSnLDLalWXK5qE0x6PhZdYrcI7OTkYhTqRBzV61yc2WRlB5OzJh
He1k7B/yRlxMy7RBLRVXAQgNK3EY8S8PnkPRQdsicgPgnvDr9xu0f2ylU76oFBXAWHp3Qk+c+TLo
Htj97OjBtirtOek35E2iht81rXYhq82GBj2RGSQC1ZRMF/q2wgN5SWYXQsAEv3xQ8qnRgleocMSV
vnd44241G4dMq9ZM8FMxiQ0FtP4WI8g5vGWrKw4G0BjMZgOo8TkyvT/j1Bu3eOZVHsTkpj1E0eRh
aNoByrfRcEnCNtxUOsTweuW7Dkj8F66A8LYWVx/dZfXQAm8G5e0vA64+oEPO7bI1DVxHURLHQ9NB
MoE+kgbo01C5++6lfb0jP1qOpxOapKYVl+9Bl5X423aKI9211E1It2GPkchDYQVYJ4hmGKibL8lJ
w3QBJyCG6VbkHIm5QmhLppfpCZLVd61b8y1Z4SDTU9GoZzfZbHS8QwhoKKiM0xONZhzwun/PeprO
7/VzZNiYh9Ouq3Pucc+Y9QxvEv6O6wFZBpjvSW/K0Rd61j3kA5RjscEr1mTSpSvdrV3rwxm0C92D
hCL7odPZxzXgf02KSm5DBRjZXLQ05ktgbhS9R1Tc0QW5ElS+oh9Xz+z+FRoIaLb5FOZFP5y2Artd
vjSlGV3CzgmfKpcDrDSW5cYDd/gTalX6PrQlyOPU6GR5wSMY+9QQOeIONchAa609hetum+GZBmUE
Gm3izjvXnX0ii2ZpfXISHihLe2C4/CFMwucJSUufD0WwbwwRPrdJik77bIi3nTKLIqnXrjWYKwo2
EhdthIXk4EXAXHCqO4dY7SUpuGrN+jIVaGpVg0Zb14/5gEyqZofDAp0XKvfYPtDHTEb+zLVgOFOo
gAS64rdID7SOHYFRq9fyhd5OwdZsCoBFmihcyt9NGjWEDWCJGtUa5za46Zpb85/m1qX0RSrKbRPo
2NqnQn8Mh5ofvNhp7pEQa++ViwPFeEhxqrgnf6Wbs8sDNL6oUlCmmujRn6GcQ2guYlftzhXV+qQu
UVzmoAhy/yLU5tWPs5pYmGWQz1jPeZFf86/BUas7q3HS+yUEW/gjdxv3mA7JR6IscgGov9fQ5Ak1
F249QnYnBNgTjA/XeMAlPsiqm8S4B6bfJ64rmyitiOKKaLECYeiLTEbGcibIoqACLFlrgbPPoi+j
/ML7Sv3hlPKjBZgNv75eotepyS9dFht+UZvyo0NSdB6gGTHE229mxAFQ9WCWsZGDi/SNqWiJkN4A
WZD3xCLdfO6KG+PnCIXVkGJRYT/njG38AIyBt8ZRYDlJPrBXI5Hlvk6RAKIzPg4E5dZkLUdH5aS/
0eufdgZD6601Ww8uZBW5M63oQiYNqAjaAtAmodBwxGpaPdqTSXf2hH/Y57bg53L0CWDu+VyOgmP8
oV/cAM8NME75AA7iWxkZ7g7EcVD7k5P75CT1hBbr8RtZTOTpHWo6kz9VDvgzNRk/CU3o2GAZ+ZJM
KwUVboTNRVH1dYu2zfiUMSe+MNRjnrTQrJYyz4eNqLX4aWr0ZJ+k0OugqQy6EEcwXy1Bblgewig6
ilrpFTItqciUgYnkjFYU+ebfn84GVb1vAUC2Y4OZFFVxyzDA7fCVOo9VSWUge4GXdKhV0CXE0cWt
tD+8QFtrA9pY/Amibr3lxn7Xc/R9WiBYmFh9yHEg/oHHwzcLyNEPy8LfF2pb/KXVE2QaCo0/SqFN
yyJPo3v0ZYXrym37czIG0ybv7AQv77rfhfUU7g3PEoc2CZKtGHULp8+iB/WjVt5ZWhSuWBN1CzMX
QBZgu7lwmlG8uqAmAC4GiDKehSeQFcnQL/sHvatApAYyl1Xt5fGfzB5ewQmILZcRQHA2dtpnlLxB
2B3I8l52AjIMdQWqSWgKgUvBQLd1O0wQQR6NjRUm2hn85R1wp9h1Zx0DjzHn5iGRrecbQWO+WKMT
bx3WadhbwRx1iSp1P/INmUWJipZA0uxAJhiqXkCwY17IQtu4D7lU68luRPrYRMma3CFrqvMErNn8
AUNp7K3cturvnFscMmqdWYBNKwLPWNOnILOdOvO59xI0l9lTfTDVQ7f9ZQ4R0q5IMj4GQX7fo4f+
NRuHejX0U3esndg9mmUYrzhEMt9QHDgbRm//gQTXPWAPw2uAU8FKgGjmKBLuHO0Y1DUM/KhgRxs2
Jhpq72Sq53eMFag1GPIoGOBzkBbW8jvNy22fVemwIZOCf8UlrO43uhYA5SiTcaUVqOeZvGPPZFrt
6EBZDs+e6yjxpbl6I1BpjNMjvXciC/S0ITiFyeqxTb1aoG5eVhwpTTfVrcWUpn432ThPWnjb4QDs
nlsXaohjy+zlOObFN934f0ckFWTGZF55/7RGAlDpfyAlmPEVm2d7wCOgZMxsUDJjD/UFKaEHeia0
Ggs3bHB2nRKesUE0DrUYsxOHODXSVQJOtdlslc+ZxWTU7RxJkwwDPB9rklcnm2bihI9i03VNLwvi
RWdoxTJgoX5w1QUHyulAJjBgUGmmW3LScAo8wdIubPDDqkDsAxFDt9eJX9a5TvYsrUYTFnTabIF0
DuHxpxlyzxoUtNGCQ+aofGMqGXrp5VNNcXYmFTQfcQMyyNvZSTGGqT+BcE5t6MA0uHAHdUQI5F+J
nk4fI0MjM5C0HcQxMyBv0mH2yxjVBvJPUCmBkpv8i1r8jc649at4s9M+ImzEt9A3M05aMxonugOS
WD9F/cobZX7jNoQzIZkae2IX5c2ZQkOw2h5T5twBXnYPYqzRAVawcy85qqVA7HNrSSZd0EoOgTZN
HiwzKZ5QypqWSE5lyIwPMCEBAfXyADR1NQOpGg57913CQdCCWJoAjN8zUqD26To9rV1whah4mUUa
GOntz+lGhOSH64p81zeCncaesxP6YZTyVnvQW8huoDiOXVTcoJMVia1XChOjp0lfS41A+gynUGyE
23RFk+lyE4Rt6rwY+Witaxyt6tbmK/kN3Wl3WmgddVEalW9q0F+8XlgC1PnVhIw5TH2skTQ0l1c/
3VHsHKEW+TKVQr5+BsWAcctd8QLiyaIw9cq/TuzIbrUEXlqYhmQcYVMTF3c4vfYP4GJjuxJnXR8k
d/1Dqy4TIF8L3ZnSLZk0AC4z0OGiWUZNysPe3FYMauGTGYrZNwWRBdQDeAMoXuNJe8/becyt0fWY
OOzMsBv1raltv6Um2wfcAnOiq+OsWHj9H6EOBGavi+olNDm6gc1YXOLaK8FpBvQpfuxtaONIApwW
1IqsUvvQZbGa1NugrIK/PDNwn/Imn9YF9rA49iB0YK62sGs7+JimckUvDjeG1gkKpoQhzytNnvXG
fSM4s53q0xn7iLfr2OjxN8KXa2Y1XSP/YZ6KxOvZu0Nn/iZ0LBRz0Dt+Sphs1n1QDUiww3cd4GqU
TPTlyBW6FAPU/0ccKcjZh2gkqZsGcpdG7q6BiXP2dVEPJ7MDk6ZeBtNL2xnfuhat6X0Mzs/UAoW9
FaObpi7jx4DZl0IMz9DpBumK1HrsGNQlMli7j0cUstHe8vstjWuQsdhDHBDj8yTFAvZl+k0M3cZd
8B/oI/71bQI2cMs2bcv2bMNBM4Jqs7w5hgtp88ZJoELSQduYmW60LwyQJUMEA+cssstp/GnXObbV
lRqXqBPd6+rCsnjcOq3pNyYLt1TUdDXpnEXj7IwhA47QkhDsyWs0zGnx4GHvqEHIDEyyfH09GXGA
dP001TS8onE0yoMEhL1JOsxHKUAHyjt3RFUNZ2QGwo6v8tNkO2Mo1zJnle+gsHJyIzpzt1l5Inue
E1toTozbXZtY+uHfd81/S2k4yM4DeMAM29E9wyFRlJvfpZnVtdEjTXCc8oZD1BfysaY/v8NcMIsu
Ci8P1oZRe+B8npABd4X8fEvRqwv1lT1ahPeNdbHRe/UauFFwTPFCm/s2QjNN17JqkRVTo63HUrBG
RwZ6gcX08vdJObgTlVxfuSWi5sCMAWwD9emOOJrJh8ZOvCyVj6idaSBkv8WRQunV11Vms0I9sGwK
NCag/dEBg5rjhfkDsJ3huahH6Ang9/OeFykwZAx6pszr6oehnl7I3+cZR9dcq/TEoA/i9dVi6AP7
HSRTSoFjQKuIMnV9wimWx69epEMRAZiwJU1XH6fnRvYg0iiaP47im6z8/Lg8AP723/9j8SLBt+D2
OOSAhxjbLtfgzHTQt/NFqCEVtW05fKigZDP4k2ctIDmA74eWmPFlhNkUFhCa6uvg/Q9XAN4MM8kh
gksRag36DtFMfHOSi4ogC5xZ2wb/zwdsp8u9FvTp2gTi6y0RSIXhHPQDLXITaD7C+j4ZG0SULXAc
TfFmR/o9qKvaexB+iccYOg7U4eNVpo5v7YRPTCr22oOYYYkSdbojM0nMm0mQ3duiB1fzWwk45Rdp
1K/Kk+045VveDad/irv6ar0A7Kiz7A8UoQZ0VkXlGRKjbIseJxCEwgKBQ3mmO+P/KDuv5cZ5bG1f
EauYw6myLAfJcuwTVoevmXPm1e8HkMfq9p5/Zv8nLGEBoGxJJIG13uDUxX0oOllzvc2iJUPXYXLm
TOcl7hunEZAI4m33ck3vzliCWr0C9TmN4cCVxriq4jL4MSeXAQ1w52VoV/V96DT/eYCN38F+Fk5p
UCPwxP3Pv6r/hTF0DE13DUuzNMGtMKwvC/mc/I0gX4eHKUKWHFOsqL/JukR7aU1n4cZq9+Qk2Br6
sb4KS0N9GabJu9er/IcfV+pLW48eYIW8WMo5Hn7mW9dJ6rUcO1WZv+IdEC2SZ8T3lXrmPKJMzlyx
8VR9X334fDsVORZjbGdkTUiRykNUjPPKU9Asu8ZST7cfPHUpI1JDW75KVf3PobJDDm2Gpaz0Qnkq
wCpBRufyKX2q7GZVrfoSV1Epromi1Xvbcw+LB/5/CnMyquSKeR/05KKl5CZQbm0349F38Q1K/z5F
6WiXU3TaKE8hdT0jU/04hTyj2jjq5RSBQEdc/4rErX+j+B3sJbBJQpyocRx11wYUJIFSVwhV6Okp
DyczW0jM1bVDD5P/kohxv+JQHZ7LLmh4VDZtXQUq/Pfj2UZAyZ7Lubkh3wQPROzmO7HhLzyXzb3I
tzZ/N8GjfvRauWr8MbipzR+eqrnwQsx83apqin29Z509xYcoYyaviUhTjkgbnC1yz47VOvcypMb+
x3jZiblZeRe30atsfY7PWWbcX05YoRdXuNMSU06705a16Uc7SWTRUwWw1mh8a4VudS0OMm4gKyHj
sjVYaXnv9dESacF84wx6cq5mtjMYCsKVArEBKNn/nU3VZlCL/offW/rCzBLnrCuJu07QXLu1O0e9
oUDbbTMNexFuh/rSt6f43cimx7wq/N9N+i0s4uyfkZvwwjKgWaaRbSOg4s3gTHC6DG1HOea1+daW
ivOmVn68USPV2Rb96LylMNKUfEyegthW/stXbnwlpLia5nA/EdxQ3fvfePBkHExtzqlQub1LGghp
fwSW8AIOW3U9oR58J2PXg4+e+k41o1/XkHylkPJfIVtWIXI9vQzjbP3Te/7C8Cj8L7yyWbWx7f+a
au2bH7Thuz6yQgG/bJ7nyE3WTYdCeK241rZH2ekQtmV8mEIjI/kPZLL4L/dC0opfnrCuphuqww8Q
py70PL7ScBLL6EmJFvXBRHjwFqqGs+tAtWKJXgT3o2uJ1bnWPikemdxE1+Mfaqvt0MHqhHIK9F1v
Vn7mGbQhvQFPqOMls1JxEn7I7bLeTZPr7lnnVndw6kzQDd18HrljogSlk6qcyVfJM4Udm4ehCP6Z
iyxc2K3lvkyBVa4MPuKjqg/OVu/R3iQZp8N9i7KN3XTWoy/8rnwAsd9cR3vAx7ZFREU59q4f/vbS
7EcYqtbrNANClqdAeaGuH7gShWjaiBqmG2bC9r4+NeKg6Lg3/T9jcogcLMeVUQbgVtBDUJR0l1Ud
AiMeh/oRjKI11/rJh5/+iMz2uEcmZVzIvnCc3Pt0JAvGV1m+hFQ6Fpk99d/5DB6qHtzXQvOefS1y
+J1MlNEbt/81FdZ3ZJ3Cd7bT0dKlTnQ/1168DLPo23XxiPI6AAQ9+SaXknLt+HcoT8CeFb5dbIMQ
+bhK5bf496vYSKA3jkUF+Ufj1R+9a/ZtYGH0emge5TZStPLU/aMl++SmMi/mtSlGyk3l57xG0JtF
n5wn+0pa/7d5n2f5nCfPApXBw5PWGNc1vOqDoynjoczVdDF3pX6JBZBhD9eDHHdtylcyhlwpBEUL
vZBBKRBcEOcrUlQXzanX15dxU/XLxc97rzpj/uhAPNtGYdiQRaDZz17+mOBKvAzdud3JWCtiXAIL
T8/KowyRHyoPkdn8lK0uiGECqJq6zfWYdEgwk78jcyUPukxWyZcNJcZtR56YDZbIc6WzeoeaFbks
2cb8Dbg6upmrP+ZcTxQksONcBwFGE9rZntQ66USwwHfoNfgH5MytGwsjWMn4K/okQI+kK9UNBrDa
MvEMRzhfl3vpdZ8E6Jd2eXkOMcA6p4YbnK8jZCwTIwAUn+V4eeC+82/PETvFPVmv586Koh+G0eD8
M5pvfuBYmwHNrV1Za8lz6ecnOSCMbWcxaiTt89hxb2eljVZzpIY/Kq1dQVMz37JIR7a104o9iw8Y
kUHnb0i5FawiaWpmEJ0zsBdunQFBFyHuih8jZKeM/T1CnmMyrWIF+Ly+r1X7DGZ02HpaRAoxbutj
DJ5maY6G+6PElwbLbvuXi2MX1hlTeSYL8TG2nELrdkTcOkrrcTk5rMnNtN1Je77SNEGK+tV767Xh
aswtHLrgpuypAlY73SvNYyImDWJSC7nN0rP20QbwzBeTJE+FkqH7b1tvvZ362M+N4aYmyfgWKvO3
aVYcTHnt8uQq5qsMQ41TwDQalKcz9cFLhyXSRs5JjxX71OJ1ikOv9aseANcsAcaB11e0BVYh7j6E
gfaeHF0U6d/1zJz3mgY6OU0TyPY1Ovt4hxyVsm/IF/RkvMQwdAGslVE17h5mYcTkfE761/+8mtfM
r5kUF4cTi2vTcyzdE+Shv5dqvoXgGP6P8aH1eiNLF9owxW9xmK5V6bxC2WqNHJf700bYdFGbjf6i
tgPqO1oyHg0vhFVnmM3Bn5FXABZVbmuA8sfWTHdcZ5TZ9Kx5NjsKhI2m50tIJs2z088k/PMY8XzR
rByguLU1xAsvD9rnVu3Ge9bdr3Kqm7c5ig3BnZypmJZyQmMTBiUTOzV0z/nwq6Was2rCEKms0Shg
mnDo5qA89NFA4uva1rMIXtO1rVgtsmDJUKM6HPbaso9dJLIjRHJaW8+2MAGUhYxdD3pS3xgoNlNL
Yqw8/DHWQs2rSpX3IFM8tJkjKD5Zq4cblFr8BVVLdWJZOSkf/ivuqBqHivutNGLJHDO4i7UIzLJ4
dT3MVFYOCuTya0hO+DJWDrOCZLGyxlRVFn6tucdJM2CTa8Wty9pBWXD1YRaWj+7Wlm0biMGa+8b0
McfxO2VXKQkuBx1/J0Z6pSYtwOXJLnPYHC5R0ZvuPTXwjrKjqnLcQ6LcAJT1aLbwCVSJThjI4Lb2
8Jg4KfgFGcth06ysbIjJZ34Gu2GAEmwrZA4EnkEoUwHdv8y9hmQcQ9ia0ruj/xdjALkj+TNV4rKO
YwHrisvB0Qz7S0JxgBEXGO2E3HWWwYGuSCaTQs7Yp6IsFnp59NgJonihROEmyxGSDb0Zh3pBerbl
jP98XZpfd1AwKzXH0VWUphwVEtaXHVQcoWRFggwLCUdNbycgDvxUOchX12ZWVOBDppIUm+jlTtNt
PBfTCyWfjCNSU+p97TQwR2hdD67dnbIonA7XUAxldVnHlG+jzCDTPCh2ucvhHC2i3jOOSeVRwE17
vDDqdtR3XgJRs4SouZGEK+uTVnUlWJmm+q8hgqJ1JWZdXonYEBqP//lzEx/OlyU5fq+uapPR1FyL
5ejXT65p/BGeUVvdfFg2uZm19m0VDpmAibI7CRay2QpkqFErODPZpM0xeTKec5WCdQIXdFXDsF84
bRjeFXFLod7IDm5eh3cyRAEuHhDcom1nyqOajO4pLH1vO+l9vq6FRK+OaNAqGZVwL5uKoyaLxJxg
gYte7LqXpefWT8j3zY9+Zu+QxVXIhqpwWwrujLLpRj/VYDR3ZojAf9xAkLDjUn0ogGVMaAw/oeHd
P3GRLaOwU05yQNCXzWIqqv4gO6EB5+sYoS9U/Zg+a4kGQytDVyJXFhAUi1d4ef6mpri/kaQJx7fz
ZRdzM5e97B1uojKtH4MkN89m7qwll4LbWUeOioRIG8fGIYQguUSvQjF/IkT2K0avm/2a1awnSciv
X+O0th9ljt1ARGTd+8ZGqzpjZbdpKHDEL4Ft6GCh8vAYFgOLqckI3oscLskEsm0PMDF8V6D/630W
vzZ9pB3KWteWcjqZg3BZZHXEgqxLn8GgbhCEEhtDJdj1g8/lOgBIMQfE+2Yl83eY0qQLZSZflElw
v9Yk7+5UZjcXrP/coVQb2zjZoa1fbiGnTIAKzJNq1oCBUOHER278JsPmNPYbM0rhhQmecZ/ZJyMK
IhatjAq78dsgJjuZ2W/kubpw2vokndljCfZVk6KTHnQoN4Yc9HZlmvyYZKOfonRlDn29lU0FVdo7
YK7PiWp7JV4PyvdhMNpb3wn7c6epa8uOtPU8xeyOhcpDVWL6gZnoo+52XP2+q6x6yrWnRChCqF4h
9z/z3hvy/IkCUb+dBhVzGne6VywF3yAUZM2bwh5e8JcZj/KgmMl0LBJ7l2W2e3sZlqGWtBrbEH3U
cSbHYEQWWlV1VGFCn2pCUTxfjSItPtTRP4WHlDuK3co9Zifjwhwb591UY/ZLJozt1kjbsxs1x1Bk
4SNfK9d57Xd7pGb7t6l8lqeJ4sLbKoaQ5hNnDQw+fWxenluonIfEQb8MxfKJLJ+dLkgeeBqZ4Mrb
DF7+89IM2jJcZhHGmwV2zK2217oQRl6KHGCYaNqT0fXeLvL9eYnOlPbkNqF6pxfeu2yZo9eew/JZ
iRkpI1x2t7mt6A9ysmWm1iLNKxTNxGQzs2rk6vCXosi6VhGIfCwFVQIBrLu6VtiCiBCOueNtrhZP
pMPwDKsTLVjLCZ5doVjumC/BZPULsga8S5BHD6U+U7NKkVqUHU4RGA8TdN8HtTH+7NDFDAVvp68z
rh21OFUi1BabuFzrXh12+4JKRpg47iYo4wJnSPV/vYo/e0c77fmwhZvABOx6yRKeHL/fvMA8yNZ2
pSOHlODlS86eEhgcLL7gRGOnVIa/HOUfyNz+P/il/Oz75GOOUUDApzIXsIirzU3hN8zBVWPhN+Z1
TtImP/up8W8Gn/Rw61LOgVXv7BW3tuGAIRHXDFX2s8WYSqeG93odYZaBfVIj/+uI2pr7Nfj43/VY
BULUes5+WqbTbrqGpIijTWcQe9pDAunlrrNrZTF1lvqOSwF3nq4c7iZ2RWcDWVylz7X33M+ntT2i
Z4lhj/burdS8HN/RpY73rgacV05m83XyKiM4D1hwDSAxNmljdPCNPGELyFdeOZbxy07v5MeUNgDV
WCtYz1i892t/GNnDhWp7oBi1msZpV/PrYX9HFrQXh6bP1q1ZWUcZ8rqqWAHDbbYy0wkIbTpMDloY
1oAphufEaxP04OLCPy6M3WhDAr2oAGqkOxxyk7sLVdlHZwOJgZ3lNQ8+QH2UoeBT3aZTltxe2l0w
CrRuZyUAk1IYTcaQbtoWq7jWxIrmBa4l8AcBk1L8R833hyddYDJz46x300cjqs/+UPu3aPohK1Y2
g1H9QHYwnV8iTBxe8gz+jtUZ4R3MOuO1Lm6xEDRf+twa7+0eeUMZdlBaQQQryTYD2mb81WG4bA1u
cXY5TfdZruno1MXxSjax1PjokM3WnI5D4nl7NY2ohcpY6GY+9lfRzSVWw3XbW3CEd5pvaax+2UtH
of7UUit46pQho0LgdRu1jSFd2dFSDmhyDYVm5EBvC9gyR3xwlpjg8jRWqu48ZEO3hqfGRrnD+0zT
negmKKBXQj5RN3bRFqeqUZTlVPr2S5UiRjEVoMFmQdCLmzxESizBhT6Lfwep8oJJRPOOpHu6zNKC
1dc0+oCmWDRESYmYW64ou0gsH9QG3uugJNZK9lopz0rqpslC9iZK5T2isbeQnb2YHzrGsQ+ocKAR
NWACSBa347Z1l6TWAaOd5HEylfjRVCC2Vg1qArJ56XD17DJBxuRBn9HLogZ0L1tj2mBNpw3Rgrpl
tegBMJDMD6qnVDPRIYJg6pezvsNhr1pLIqmptf8UFrLAln92c9tbIw2s3ZKI8m/YOCTbpEbEGrxl
vTQL5HXjvLv1jAFnBngyXZ2FPwdA+gvFDMwbLbJ/WkIn3flRsMQ9y9deMKRLIP/ZHjcprq1oRLC/
LQI8k2mWg4prZ6eMKMtgGDw4er8sS/ah10WwXOuadTfsImR3sV6G3xyU0MTzKv94FREbgJwCMIiB
1cpX13F/90YmKpEmUoZbB3eLXZsqD6npwWr8PCRTzpJVUBIBiRn72rF2QTY766iuwXCONZyxxMj+
avd+46wbg/f2nI05e3cuVNM7b2DXDV07uLMTpIlXEQo0+9p27pLA+6n5cf06WvOTgR3BueDzPiQs
3FYXwSB+JerA7X5uNTSyMi1cNUof7wdgCEtALYHHz6AIv5kdhNnnsdK/zxiMtGeUvfHd8jqkOIUY
FPZR7W4uXWMRWjFV684AqxVNSILJBO0lVXuNSednOUeOkadwo3LaB2Zn4n1rA8UXqHKvogptgHN4
MFwr3NkpmbDaz8xD1q4ycR8rxR2tEzewL03ZcY2VIzDWXEMselKCG2calGcPMLjUQLIaP1vjxxDc
DGDKrnF/Mv+Mu2G+kx/ZdbxnIYXScGsOdbQpxSHwEc5wK2QjRasR5afP+EgBdi9DOmJIG1XklFAO
i0k+tMGxznXccyz9ex9P1TvgjnRd40ayT2TWqdkMqTq/sSbOblxFnVERZxSbZNwbYP3U9bliCaOV
pLu15Nil8XcyYVhY1WwuVAlsHVtjoWVhf5B4edkrm3wpxvO1KXtTMXgScw1xv5fNAQ+Fpc/3gd8n
C9O4aYy1k4RUw0Rzpt5ykAtT2SxUkOf2/iJw5mKkKGRkvUMakIyrMQlbRxVCENqMksQsDrIpD2Ve
lYt28uZ1CtwA+yAxUB7kQDklDXjkxlmBrcLCKNWaPZeKFogF8udO8ZSFAxp0ZWcsGSU2AYbnnYkZ
HjTYwHi0bYrhcWm89lET3wgQ0OoiWSomlXF1HEs8E06XpVKiuhOmNXN+V5ImX8Nd1J8AcOGopmCR
2YV4UfI0+41E7AOC4+N72ynzcmys+ETZfdxCW+luprH4PuulRaLcNJcAyLKf3nRrq1P0o4qmYUW1
wrp1xqi8vw5oytsoHuIfiKT/NUBPHsfZ5q7i4TiWY9H+FCb9g/xVqkberf5NXOuRJ+F3UxwglWRy
vPzVa0rTrUKXJ03hYw6rQylzo9tBGQ5kn0OcwCn4yEqQCBlpQapL4lE+m7OAoiRW491flOgwFcrv
Rj9jC0Mt9ceEv7Uq0HwQk3E2VLvi3CnKsIVJ3u29Msh3U5DZsOet2lZYAGmmdVO6+Z9Pdj0dNnmj
6gf5TL8++xM2QFhsFy8yZATGvx77UGnxpWM/s5Znyp204gZsTgt5/3HnnuVdMxXra+XoS0zeiOzP
cbIpB3+NscREVwa+cwH4aT9XyncWos3DRZMiE7HJcP9tbPgUGJeiFnFVqFvfOPc5v5ze9eIfLQtV
sG72L2vC8qcaZ+8c2G2yNRNBpLR188EHm4N/Xbm3ess4ZuB4VvlUtccgcXmK2gkSKwYPSSA8ClvS
KXnAHydYF3BDnhABchazP7Xf2kI/1ZFYQmvWx5okb4JDZ/bxjw4HJPD++MFiDfMy+ibiXGPabSVE
PmyNcN3UfruVK0PZlL1ybXhtSgB9E3sfg/+/5l7PLN/oOjf8+8+Q78tH6N5fFp4NSUPAfw1qPUKq
BmhFOy9MfczvoI59QVJcIBcjmZ0lKOxxJVEZHtiXw2S2u6ZRLFIwpMyqrjzN1mQ9NTZqMTl637ed
6IyxI1v27azuZNNxc27SYzmu5WCvD0wU5Uv0/8Rcbci8u7TlDi5abZy7j6k/LuRM+VYJCkO4dJFN
QUmFurDz5IntfGCxk5ev3NT+XvZmeuP0Jbt+S62VdVIp3tKXWQDbSKa7TIk2TY8RBrglC/s1THgC
Ie2ROYYNaTdHjtRuopeBv6p3UQchJWfv08ReXT49HvYnXEZsOEABN0PDceyb0OcdEn2Oz3nRBsvB
daI1xhP4msuRqYftLLIKZTBuK21IjlivNSsV0dYXqnS4myV29TNty80ACAUiSRetHECovwpvRHMR
m5PXuFKClYWi8nHEs3orihaHQTOigzyn2yvFslE85zb3EzjWNlmn0e30PX5QQjZXnc+QESokOrhg
NAOZd70YTpmHUZXVagcHqY57s/JgbOglzk0OuS/pHSUPmrmgFgcbTAnL6tlL7H3dB/lJstAHFZFC
GFYnyTQfNPPS12VOtYlaOB0oVeIlbFvZYQ5M/WTbRr6QRbrac3/BX/IfjSbAhMcZqCa7bfld0TaN
KP+pDQQdVHVOyLdrl0sKRQnWoaIpf/iyOU0qTfH4vTblJYUCortSQ1xiithbSBXOXizBqsg++Qay
mbIl4zybYOBM4a1sfYY0mEWQfpkjh4pRciIpw/Kh1qLnToHgh/soSEId87ote7K/2hF3CTTgqZ4p
MU55E/m3fPp48Rn584VSqF7MkhkZAHNmsTuqy0AHCaaowb38G+RfI0N2F90Hcg3pa4wQzev/iJYf
CS8Xt6EaG070XtEHJpPprPw+stdtMJXLedDwGdDTeUVKxhouk82mbLCzr9dz0A+Xd5QnFaEaTvpl
1GdITrx+QGFUrWUoFF9TpaigXatxyXbLeOUR4a1EdnAnm4hUPZPFs49+0kYQeNONDGsexKBVCmXm
AZ8X8dcmjzPAuMeJe+sOMJC7kDF5SBF2XXawczbXGJD7YxTmDrBfZuVhXDxoI2kQaYtmhrqyHCkk
bDPhi+ZNFgA6JRBpMigWMueDO/EJhjU/+Llsdpngr0oSa+eMH7ErzdWIa5JTF6HIhqWOoZgbZSZB
S4mjfm/jo0xD1WNmXcLZmNbv8L1lWI4mmefKFIAKnTnStF+NoMV0Je4Vat0clEDJvkOf8UiVTSMS
aw3fHbvwu9LzwhuviLKdGdnzQ+Wo/cpEHfalERCqXrHse11NfsPHMu8nRPlIiPnOVjZ76TARKIq6
1wf3bE5U92SHPMy+ie9Noj65hTef8AFchoGHq4KJXjRs1Mq7uewgtcHb9pblXraMyE4Gq0smhP3M
RgJnsQn0IIsDpZRNebDT+SN2hayHOe7tcpyE7JLzNrZF0oW7WjUt8IkU/SvPih/lwVfjFeKA6sOl
hdHrbROaJ9ly5jR5bAdStOOAauc1ZuTox1RcBgj9D5soxg9EHqCvf7zqId0HkXUXmSB3EMlghA5p
but6gdDMoCnHpl5Ed19SCMjFqSwzHpfpkIqVrI+0c56nGHxCESqFGtrUGIO3yprye2xWwV7KlzVF
ybgszNW1E4HMk8EEt4pNb1XaznOieGeWLFq0Wa3Pbl/UZ6TlWbujqZOyXTobEVswn2TdWnZWjo+y
iYq9jOiUkwAgR0urMaK9HKFVmoEWsli9fJ4yc/0XHWO4W1u8gSLelK/ntqhyOMF6pC4cxAJWVdjW
zrIiRX5wmqDDUk4J04OLaZBHNZWoPMignGQUJeQ7x8+TZAeSRN2n6MVnsCDTaFNHWbuOcEN4mE1q
j4nl/1Nm1qtlqsVrbI32Sinj4L4NVJTIeocMl6v0j24WAjRsyWfg177sBOXDnJxXHeeM16qCHign
5ebOJjk6GbCysNNMj/FILUIe1I7rrlBR7CQi+0x2lessRY/NJWnwx1BtLFHLqbX76ynCNPDWIQ4Y
SznWDyxA0lqGxQVg5nPRI4gpEKD4WP/R+uyTcNBJN3+xDGJV33H5NEmvP8FlnpEZn+K70QAJPisF
UmmmMpysIuqWWlbn3zJNvy3UQPutglIw8E36ocIGW8A7BigXpelmruLi1un77hB0g7HByGF6HGsX
NDvOZN8bq9z5jj0/60H76vT4MeAxjaLHWFtns4jjG1R78bsWTXlok5PrKfqjbFzHB6VinnUxPtLI
Tsje2fDOja5md6Cp13OT+A+mUNazCgATWhqGK1kNk+J5FfWboer9BxnyU0BmTZyF1DKE1vW/6a1E
L9RJOCri7M3cKwu7aL6npG03NTaPL1k9vXnZrP/S9OCmJJv9XgBsWbhAaBYGZc9d7fRoD+b1c5L5
xjFQquSpDvx1KcKNa8cHxe8xR68j49UNbX9Frs/icQDXmVpTxVIFCPIrxAKyClo9cKfN3d0wOeW7
lb4V5eC81kqu3XAxgeIU4WrIy0XWus0Dd0vzBAb61bbKtyKcXz0zmd8KG0IC1nWPHRYYR2jZv6rQ
4H/A/WOjBLCs+yLEJzkz8Lrt7zM9tB/l3ZViLxorZq3vZDNzghDDgtlcDEZonQvhacj4fNhQ067u
Ep017E3Tp9kqaZp4oadgcOU/qZawFRSAYFv5EZQkRBdVl6v3ljXghjbfyzBVTB/9ISbBztk4PECH
aePNt+yoj5XewxpGmC4/mmYFtIxt0C6FeQNpxoX4LsYITsTSb9Bil+jySIltyFjqsL1C0vkw3EMX
fgDaA30s95fCTG3X/CLAWaCoFf2YcebGEVApHkuPUh3OWNVaZpiDheLnwQ+8n+o1+uP6DanMGiNf
JgY69UYnz6N9U7v14yMZfapRoggFkMbYQc8HZSurUGaFH2bLumpnW7N1ssKNJRY7pVmSTPP7u0s+
TjQLcxru5G4WI0gTI6p5gvWZFfegrApk6jiwWU6WkREZ62usAiL9R6/lFCR+xOBrhxws5zqiV3bI
AwWGj3HX3uuZVTvcGz1JlKgY3ly94wry42FeBCYwqriOo3PjV8NtUppLs9a6hZKZ9QWQns2muUBs
keqEwKc7tYten+iV9y7ZvPbKwf+Huchvgi+7VlFDbu74zZt3rtxxhSiXLAdg0htZXpXjOtdV9kM7
/pStEtrmoTSb08UIq8wz1Jpnd1wWY8Ca1FVRFUlc71ZaX+UFZZ+0U9Kl0WQOHgU+9gSNNmNXMHaU
+NyCyr8yWv64HwunhrZT9GRpxjh5kUimBgvjbWaBWZRNvBj59Zate9DQl70gnho9i5cACqadrtXo
brdY3uq52yxjoTzhauWjLCojMW8swOpAFRSpPPTw7Y03sNSVvVw2+6ihlCKlPh286ld5lLeYhqP1
KWO+EPmUB1e8imwz3jWOcZqmyid146GnXNoPnZ95bNj4J6/xqterfiODvjoWm8TXkvll1IuHLq98
pJgxKDAC7o+lr91iHBqd3XqCuQYZbIH6+PSG9Cv6gZEf3UmOCKzObOsI8JS8Zq8MkrKpbsT1eWs5
Vb4z3T5afEkQyxyyjBWu+0Z1K95ec8vXsWNrASkkJ7kC290/DKHzkfD2WY4/1Hwbl+vNYYlkbey4
c8gJIO5vleX0Vpfq85SU3amt1fLUDO2LDJcktFdwIXZxNyGXp7ZGdm7coD96Rbqxpc5wHKJdXUyO
LWqtPO+4K25rO2pXWscuEZFYx3L2bxkCQc91EbPG4X4cZd64V+LMQMubZptxKxxhmN9plD1QtkXP
L8Fd9K5Ui2WpjdB91TILHjzdUe5Lf3p2gfPsryGEEIMH33H6FRfqsJLDZK/sMIaZhbc2PJtAdkCa
iMFyyICqkXwbORbkRkCmlAObBmvR2akF3ZDmZVoj2oXo+SP4+UfKk+b89DoAanZSuocSh6PDLAzM
TvLlNSib/y72ZYhp2ToXJepe1w7389TX2JfzsUIfd+zqb6Pe8RcoC5sfUseXjBM+yBmKCN5a5pQu
sUu6SY4PI8O8dF2Ckt0j51CvX38Qg0Tm6pqxur4Pqe5pg4C3umj6ER9qbQi2EA7sR26RsHLKuvsJ
Wo3MEutKGwkStZrdl8ZHu7QtcuMOP9IM7CTrwloYfEMN2ynabAH7K9OnTI9XEvI0Z6l/Z3ILWshm
PRneLs7IRcvmWLXJuuo9NjMCH5X3+AXnSWzfJnXo3AS9Pa8DtNIO8uCqCIoHTpYgrk/HYAfIiMjg
5eVlUJqS9pcvnXGq8K7l8Mc58CHc6GMRrHj4mnws/9o4OW2XrCAKzRu5TZIdnd48NnCvb2UoTAIT
6C9O7Z+T2oEFkDzRbIanCCjKrXwqBjFJDFTTsqViihrWtd3JepVsl9j9krvwcYKtxpVMEId1N21l
/JovlmNRn8yW8tRfzi9rYm6NhfdEuX5LZlZj91DVmxC6NwmOxNL2s+L9HutqOl5ijYOUXqikqOOD
QZCHyZrvwzQTj8oSKYRUHi1rTJZJ5rXrQegoXILc3JBUEAfw1MuQFPRBti4TLwP1Ntz1mvtdtoII
UIiR9cGyzUmP3DUz2h914FrrzHaicB319mhbK1NFkfhvYIEEE+Q8wW8GtUY+6hNrILEHua4Uu8LS
fgNznraVXvrbmpv2CyokN0HnhD9UhFqWoV4N96o/BvfG1I9LL6miH9TFd9D/89ciK2JyNt7R1vyQ
NRAKUNi4eEdDiaiwDN6TDE39ri285ElGnCS7ByAwPcguwODdoh8y9SA7LZVddZYoJUpmnKux7HqD
0cG8lr1ag11OhQ7iUvZW3KBuNRPSyuXExh7IROk7p3kclfVoZ80tLBeUpQPzWPbleEC0BX0jcLS3
o5ticCbbfcXpalG45HG4TZQE2EpWgj+WbVdlV2sVRmkgB0zuzkDpZ1GT2t9Pbme95GiTLxR+5ABZ
aMZ9t8sDdXxU+GKe+bJYwRKuo3h6cMbijWSh9ZJ4jXfTxaDRZGcYZum2rFprLZtR15WrIFKTvRsi
JZfEMdtFNdkkuMesJSalRRvkHj1t8C3gVQJB6fPD6aVuO2HBUXUHM2q+XfjxghV/YcELUjy7xCVA
yvpwZcfb4SdlvsrCZD2DvGad/S8GfdZb5d5Qx0MPMpzqTdRNHy97N8G4rxrbHTCyvWy1MJWL/WUM
q9TDJY1tzN24CeygOfluEm/bsmcD3wQkM69t0BHGve8ZS0VUzmX5XB4yI41vjGjcXsvqMt6llr/E
lthfzSQcHlowzebA3msZBV1wE5h4HSQ4OZ7kAStRY100pbmKPmNhSgq+b+r/Yey8luNGlnX9RIiA
N7dt2YZNI0qkdIOQmYH3Hk9/PmRz2Fyz195xbhCoqiyQlLpRVZm/Ue8kRAbaKjzG/UyVfgmL48K+
67L2LzSrtkFnqs9yUQJO1i3KL4Ao3DlbT4q/HynbXWTUryzv4GhJv7rNwDFdX/QP0DKuEu15mCDh
DkW3jQM9PkWx9lX2ZLLr+rTpvLV5L52dLG7u/hVndZa7Be9RrdTCI32ju2O1qZVUX4tScrLAGgDg
MdLpztsVaF0EAfhs03MfnMXRoo5CzvmzOaytpSl9Muq64d9QBBEJ+OgncQf/J/bWEsBiS3lDHS8o
mWmcU/PykitNehxqteUI3ibP2F0G67Hs5l/qFG7yYvT/8rLpq6fl1sPQT8ZaDm6yMdSBlm1is0cl
YKEi3wYO+MFmj1PlnTUAJySoPOvObAfzguuat5ncvP+aUnBejei2/dbQSQO4i+YJ+ol7quzNr07R
5xX7o/FF6aIaVCTEQjO2GswKwxkNRbZdMcqFkg6wSv410cO6phLQs0DyH9m29btLJijz4aD7pZof
XdXo1q7G1qtDizk/YmHFWjtQGFfHN2mErFDnoYmcVZWRykG9Um8BmY/OKS97TFzT3O/WWRsDSFo6
xwqG5Ua93dZD4ZzkIp3wLO78KlLupOv6NLm9TrzeBiTE9Gi+txGarFefHmZlhbXuxrDeiGM6Am79
OmAl20oqVvrkLspi86yP47qV3O01ZVunv/VYRyva6oatMzbTd7cLUMgN89+sD8G6TN10UcdNTv8l
YnTSYK0nY/q4kC5Pvj7ba71q88uI4MJjXWNYbWRGAHqKplzUEY0hLTGedWx2r13SP/f+Cjsx8s0f
/STdxxUMie5OIqoiuejJYpe2CNOPyb2lDslVoF565OKms72qlFrb2XwWvQ0Cssae0k25mvN89DZ4
l/64HnpiRMJhxZTssEzupACiBP+lbfeTv71uSDqOcJuk9b9OLAfXpeXqtn1dZTIPZeOx+xOqaXHq
ETxYaSr7S6BGB766xpH9UW1s5JzOO+2gLn2aMgfa6pYV0AnmzWUcb4f9WUKWGfKUyMgq45pH+Hjy
7dj/n0+6/ghDgUWq86OLMjvIqq+DzEFpL0wvxoDzIfJFzXXVh+N0VKve+hbir7JX+07fe30avfZO
cugmF3UovXoyfFu/REn2dk1O9oN+iY34UytnHZyo6t0ZXtDD8a3QIo/NsNmqmH2uat2GH5CUuN5P
+cMV9zA61tqPZraV4oOW8r64trGfwoCq+xi/YiIsS3+PF8QEhKfi0dcvrmEu7gFylfOxHJfNMPf2
SHm/SFfX1fOW8kjOPwnSqxGgUzQr4OjKL3Lrk6ZALqQP3wi0sD4wGlZrGyvpk1/gNtdpOrTWxClw
xuHq2OIgt0/SaNjJGRFk/I9sdgHA84c9B6X3lE0pGOUrMqPQOWbXQA+Ej1CR9ryDCLhw+gCNabOm
X0AVPw1LS7om5U/g+sqzNHjJg02ai/JKf0jDxNyEdZbslUWXpdb6szvHpO/Rzfy0QCCyaN3H03hd
H24LR+ChI2cPvMVkgbgNtM1zjKTqwLrzXJip/TS65mPo9NEbLdzx/IlUSutFb3ZhsQDnjXtelHBf
M6zqouitUhrtHLU6dbJlTh+10BiiQL2TUUr6rJw82S9frnW01hnM5N5p3rCUVfZd7GovltF/B8qW
/eZr8mMAKPIyQ3G9w8hsxnGj+5kvOzDNT4vV2HL6lg1ZRxUmcTTzGRCY89JNJPqXXZvlw9pOIve7
zEGfzTgOztxcd216FYZ7o/Xc666NzBryn6VeHnj9Bmz/OrhWqP/yoQZh0A3sC8aAFGa7YBWyKE8u
6Hd/65eWnyL+qCcp2lRKvuyNqn1kFuGTDKZIw66Koq7P0kxIh68HbFbv5EGGowyLfRhMtLzAfjcF
FSKvQ53t9ioYHbyvPl6ukNfUneJSTbq9RY0qxOiT/30QWebjrd8pXGqsjXUvXfKWbnrD2bDGFzhG
VT+zODf24A6Ke7ZBScKZF6+NUTdfJcKXfWduVd1m5KC4YVflrMM+/elzONj7MiCBcukTjr1B7Lwi
FYt66PUJEhOExc/QSRtSwhlw5iCD7K+bU36ocOAFbiaHNt/MnwZoktjVLufE0UyfapA7bOcpqbse
RWmvck+onAeghRfn1+stgIFyq4wjM7qgQOeOS7cMf4qZ9GyTOxFrl9unpxrH8Ad8Yry9l2XZXdGk
9YvnTD+Ru8t+h8b8Vk+t/QI0koK3BeP2I0BkaqpyfPPTNH8evCzZ5gtREQee4F7uJjidvPUWCiOM
wnjK+jPkqgD3gT/UD8hE5+OblivV1vXBi5oan5/CKZONoqX6Tw9mQFlq8Z8JWZlV55XaE8mB5GAX
KlLsuVKSSVD+1r3Of4x8YIieE3wLUDL9AuQ4PVstou9qrKNCzKk1wQ6zQTKT99dgjUcKgRfpQ3YK
p9mPi9MN56irsCP96JKw1lOajVcg6i0DBjI9kCn2ttlVmEzlye80+tnjNPFHq5Zv2ejHXxSNGkWA
rcZBo/zxqETYxiouOOvK7u9x2Sq/wLg/eMtLI8fg5aCjILCRJmn3GmVHXz9Js+p/xnE/fcvROLj3
uYWDxiRIBjieYJazlyik4F5to9cew8RmA+HMr/4ieK/4SodSDndUHPrrHcIPr4PqGjvpt0Qd/xbi
iSS+Ukz9KQuH5NRFeB8GWXlXiWA16m04+2rtf7Rz0gqbqAd63A0mNP/e01aC6QyNcD5Z1oKGX+Ch
t6YAQCVYRqssMNjnRF+F3x5jjBCzXeNIC6k8Gab+4Bfk3mVQLuE/EdIyUWM7QKV9jwjTtrtLxhj4
UTD/cpNqODm21TwrYW9e1Mjad4tEu3QBBah3VWm3m1vfMqns7E3fvOqL3UBvdt9J4aSPEPvtl6zJ
N91iO5AqOQKiGOKsldY0Xk2Yc1s9HGFIhpqzj4ux2fHNLFCSacOdpqJ3d7XwC6Br4DWy9C6ZCRDI
BIkhtNzF8AzsKQ32dTxbvMs15RvyP/MeR99hK81ieSVXmdUepGlX4B1QcZsu12B3WoVkw19gPUTP
U6ccNb8PXmtOIGdeX9bK8+c7rep/+0ai4OkB/7HDuH2jFJ6/F8Jjr0SoaklzoUNKc5w1YzXrKk5w
p7JKn28bLrlD0BzXk8Gad7KBM8Wr8DYSkTqgNk4xJ63DfNcVuXbCMGueg+Gn7fvjlrdKeyxiFEi8
NPpbNmumgQSyGgXuE2a10QkzsHib92zUaxxHXLIOaqx+66xMuyiYvFIz84xXm5L8fnBz6nYCmikT
BOemwT9Lk0l2X7q7yG+gCiwnMvy9jUuM+pG0boc0cTsuLLZM176lsBZrI6wRKog+csoHO7BYywXc
MSQbE/OGKznA9pR8rdtBeOiqnyV6cfsSe6R7Ra39GVcgbsmXt+u+7tNtlxjKvfTphYFrTEnd7w6N
gdf35hJ9i1GcZGtn3XDCMjPYuU7QQ1frMETySjKdcquSwgKGzaVfRv5b39BRcUjN6flfsaU8RTr9
7FxWtQs0H79wjCYoi0wq2fUsTs62jnNhrB+xKIYBaVU4rvWOdY71JH8s82FV5cN0kVYqXUqhb22r
DDbS13rTkkXqWQo78rZFE1SnURK1t7Z0JsHM3yS316CoNta8XVpg8MwJNCg/K5CF78+QzirZVdk0
PpSdo6zKosk+VVB1PanOlGSOciyXcziJtAExdsdbyWKP6WeOV+T5tnhL963ZBV2+CdCqWt8Grut9
iPDSP+Bmz8yjbVep478B5dEHvlzurqDzK8pc8OdJXfKBWCaC9TVz6mZ9GG9TDthOscK9akKqL4m2
nzessjntE3CQdepGW2neLg4aJIqDw72K4oCzypLcOqpl/DyHSX1v1u9uMJxwx0dPa/9ok+Mebj4y
rYLvR+qgtduF6vgIRn96TBrTwRblfeY82P3BBObl7bXCTb4HdkHCcI6KbRKwjXH88DXPXG0PhMDe
+4NjflP89CjIxYwN2BrQA0Y89phcphFjLREkUZPkwMZ33iphnOzduG9PnTGr63ZyxrewYaMLKW84
DYrev2HWYCnFC54c+1KPhkdvhP+6UGsThcxqPoAbFj7u7GmPQ5EXz4svF0t1OvM+RPT1m+K1vxAk
a/eoHtR7MRc4m3Y3/LCXTr1q6r0YC3yXzmzEeqfy4ddqg9Xew4hWYMqBdUAaqWHzC8AnHNv6q92q
uyvoATH4/aBGxrVZ5cXJ6er4C/ybaw0h49SD5pZ5lIpBbFf+k3O5lRfGxuyPbDFicNOswmuYB/i5
Fm69lfjGMEc86dlUoEJIBQgzC/s4k/C9FUjl7nYelEKqNKslxROiaSoYsduP1PnIbQAXqaCaqXzI
wIIP8xegmHSR5tcerCDc3CYJxEwe1OOssNEF6Jq4nImqcGiSb1hrB88wQK5rdzhPuxi84IMs23Vl
dHsnCLz1dU1fFvv4f4mQnUA1FumZTcP5CjfO8ecuvemxm/T0eUqyJ+m2qSDtW0zqdkOB5sXCXt+I
gMe0CG1DdTE6rHGkmi098yJsojR4XUhfxuKdu5p6nwTjt2Aha7p+FG3zKtMPKtDNt66/nzuonrUS
dnclWsQ7aRZWf66SPHrRJ8zMvMyCxbzM7kADw4hR60vHLup5eWoZfs/rNsMSnVf0rlTq8q4NHPaX
sP324tfYOb2KuCnyVNI0x6J80ls8ekoH7jYwo2cXE4+LuDm2VnsahEyCXqiBpQseJrbnjoci5pBo
6Sy9qT6l22ppos8xnfQurlcyqlVq/FxyOJNBudQxsjqc3B+kxQcBPC3CWfpsaOeuTadT6vjGxa1K
ExhHBfuqiP+WLkufA2Nly4CVfcf9NDxMGPfg76C8BEFUVF/hcVdrf1925fQD8HW1Hzqz2xuJ0f3w
9wGr6A9qWdV+VpG7k14SWkH/14ywtV06XrMr2sh5gs2LGKxfB49xWpR3VlQAK1T55+84a5xRdmIL
PybBrmlU+ILLQG83w1nuABzAOZD29bay62Pq6PHB1ocApfll9m0OqhZGtjgUDGHsPKmd8UcQNU7i
5yvXDRAlc+v8xHs22AoGx3J3hjsUPwFPa9vYMopjA4D02FvobKMbjpzvAiBHAnbVRlX9a2z1EaJS
6j9M5mgefKw/9rBmjC8SW3YXv8ND0lct3AySzD1rmY1FZzasse4Yzxa6FWdjudgz2s67xvXbFdA+
oDmtFTaX1MP9TQvZ3vRWP/ZoWEBMUz0865Q51c/s2W0kFxSQAE5zYoOPUZcMGOXUnKzl4tfGMSI/
uY98sl9r16/jU6HMmovdGbeWH7ZoYdZJfdf0KLTio3oiR424jdxaXtqxeM11e6AU+il7b2hOh8e4
vrqm8ZMlox9qJRl9uf0YvnkkUpPnGCntFM5iFsxIkHlmeAcc4i0zrAojk38uHHWbcSXtyaNsm/ZU
bKz+cwjmzvV1RtVO2dqN2Vt+mnZ7FhysbJdRR+icFP22GEAwInAAwY0KQ1IzKQ4Csukks5x6WX4n
gdLpL/DhK0RniVZVNz8YC15YRuUyDF1+VyMfs5IBPbQONUDv46Sq/WVYLm5gxGTUS2+bIuBxuQ3I
nR8Wx6ThtCqDYahgabiEtapinywFDYalJf0SL81OY42aA0SopCkDbhXytQyh+dUg3h7g+H/DXwKl
vaYOH+Qi/bkFObrEPwis3H8OqGpxZyUlNsfLgATLnRGX2cXKLzmebeZ1UPqdKb+D74k5YWrc/SuP
K0eItFPfUioSd9KSy+3M0QXTGzZ47n4sySC8mF6Ura+ZFPxhn9zGSTbBbEUXJSmDc+L65ZaU2PzG
1/zoNn70R+s4MgEWLV4oomJsGDcxpgCT/tR5o76SEERAycJo8095GonYet3OfrEvAkfboL6kfNXm
GOfxpov/VKG1hhpNhaYFRoXfrfHTzADBV7ahfEFzAtuBop5IiKjGQRk9lsbSyB5StZgX+OIhCNnv
xbnmnoQS0k4CFYw+Nzu3BoaynNUkGBrf5+Zca+OqSq3+iDSWtg4seGLYxq2FrQLwkPON1YUvth9E
+wAYzJHXQ3TUA6qL05hRDuq6k2VjUGssF7lztT47pTOH/DwZLlXXv/fLYN0Z6a5WqV1I8zYq8wMN
3YCGWvTuNnp7yscPrDluduzLv9g2FjON03YHPDCC73WNikUyvGYs4ye/a+y1dFu8K9hDePU9jGDr
BbjJ3lokYLwRRxqA4KC6ltluGr0orRo+NxVaF6aDf6qzhFkFYgnuFD5IPkSSG7fMyP9Hn4Tk+qwc
nNJG0ZhUyjVPMnRP4RxrcG2gkVgNH+hiPFLRYc9tx+wZ2QOku38lk/XCXSdpp93f+vMUkb2lOik7
+MBSdhTvquOcxF21cZPauStC975PUkDm8FHhRdULgyrv0FO00nLcXSN1y0bDbkQCA7XM6bGy2ye0
f9uTULvkkud5stXx7t3cOF/UkLOziWmHTLoSvQqmmstU6btN1TB32MQJ7wDOZ+/TZPQWt/zUVi3v
SiRnTsKpK/0Qado4Ke+lWX80hXiUeMn7qDQ/jS6cYXHTuc2VYDWzi3thKd2CE63strM68dct3sAu
W2KlD7feYgBsbT41wj2+TRiDuzElOhIPHN8TUzvdLnMT6p+b/BYgBD5isoKUEfbvv2cZUOc+2uRN
5UCnU6lRPIX66B9NGMwbdECmH3Ew3KsdQtNNXNd7Oar+6+Qqh99wQTLJqFzsJku3beuhuvYx0MtR
+daWQJnc1gYSMaBtV/YiOlDnLspWs+/fcYh4kpb0i+maNG8RvdE+TSOYh9VtQOKUWffvegsps5th
m4RUE4atYeocyAa9CFrdXmDsLHd8MZqkJRFHk4wt9rNO9SItuSDNSGlkxihbZrVFG94vz7hFyDPQ
BXl/hkQsz7j9lNszbj9leQbkFOc0leZfaq4FL17qfrUBQdzjChe+RBUE+6mfq50MRmBlT9iE4Iu0
jEqfAlKzoLbxLF0ep9z1nEbzoV8iatTvyJgBy5XRKiyax2oxPfyYDjdk31jQAxeWdlptfSsP/0Ym
groTFubf1FgzKVK36qVQppJjlzcBMirnB76MVGK9THuN5/m7R8rwaCIFUv1qAkiGKdVuw3l1C5P0
lutPPyqDKv48Jbiso3nazjFqYvOAVA/9juLTnzblSUUWhI80mgGa4ec7wYSlMbxPQ9NwzhWMGXmw
/2jLuGsP3lqwZWYePIemE29As2DL5lfZeJzK4Mn0C744fdTziiv9R/4G9evgpJyUa9tYp00d/bI9
i/d+b78qWKnu06Er7rLYCr9xkr2XgBZw/5qTMPZjWO5g3BMcnBaGist/030XYlCGOJazTV2v/ubG
8+swtc6fzrAPsVk03x2lmzb+EqrZ2XyaOv9TqGiF/mcoS2Z07Mh9FHwoz27RllvVL7W3ARJEorXx
H9cxAljHXf6C+Nywd/05OsAyMjEDiVFCWkLKxF2loTP+zGcrZfszhBc2giG5orfGzPM1dRzAelZf
/FCa0Ds1rTI+Z6pb3oeV8mCx8j9Ll4Idw6Z07Gj3z4R8CwRPfZBRkItIyxTAz4tezTnBjZayovpq
3Mmwadg554+f16mKp4Ugq7CpkcGgRVOloUa9Q2U/uutmPQNVoMUPTd3zTkjSXj23DQraSx/mD715
HVY9fCArL8fGuIkU3oV8hEOjN/c9oqLvMVGmquz2Kj5St4nyY5QeaQ4Fo50QYbqzq6rQhckwHewp
QbZ80DiXL9mlpDXLTZXbw1bxF9RhrrJfdYGX+1WQP/glBoKxV7SPKD6FfF28DscnmhNspkdEcvQ9
qq6Ar6X5MZDgda3ApcHJcwlb+gM1Qpc2g3kSuy6ERJUP0Dl3rKM86RrXN6Abm9wFXN93XrqrJtc/
aursHztUoWDBL2100++HtG7YnXz0RUb1HijREvdpuKJyqGxl6HYpfEO11l6T5MsXKIWTE7GzLxNH
xflat9yjHeh9cg5hkvl8yPe87LGeJ4VBIoKFfj3pMdRyxXDu5S7SbB8VpvnLrT81B9C7IW+M+xaX
4lWWZuPeTnJj3sRLp6ZN1ynS+jQwKG64sjx/2MuIPHHoOAnZBXVskmcxwijrrBg7/N/D8f7ak+bG
cG0D8cid7h5ZmfE+lWgZk0sPhJExmXfrdeeu5LzobVs3RfBUsSiyYhX/3CpVgDDQzihgJAGcQz7Y
D5QIlvLSVtT+S1mP9mIvoz6rKAyditH52YQIf6w5aEzgRpt2Hw8byeRI/ga/UHdv4Mq0kqRPKX5q
KII8TG3XniSkjSEUWV3r7rM8VD/JucpTlti2TN9jIbGf+Fu8+7FNGhzA7OQov4xuDdqFSs4hbnz1
WboGC8YZq44Ju5Bfd0Aj5dnEkiqxS/9BugIHQIkLpHV1m0UZ9ndj/snbmQKOnvpPdRO+ee2kfie5
4W+swUbFbOqKtyz+WvSB9r1vNN6pDeQkTCe17yQ5EFtMq5d8LOezFhntWmb7RkGdBK7cJU+7h9FF
jWFYXdFy5Gr5YAaOe+QIray0hdsCjfK9qS+8vFtTRm/BYsroRHggpvUMGbOcjX2Wtiql6Q7EN9yx
n4rZbFkJ/b+UeELcfM7fyiBANGRIqb4lvXUYUUlZFzNAiZmzyrEfrfo+SuAZB73lvNhp0awS3Yv/
IBmwcszC/DuOtUdnUKrvueZp6wqbKwhVjrp3PLTxHauBj+8E3ZGVTzkEqdn++y4Br3fs60A5/N9x
bJeK3YDMFG7dWv2ECjLsvl+jgDpbP10aYVmOSPImBjv+oLEMxKtQKgbzdbwWva7XpnXPHZbHn/BM
1gf7SUv8c7nMuB1or3ioZSBlxdl5qbf8b/ll+BXe4i7UA+vvNMRQlQr3Twtt4nVvddVzW0T2Tg2t
5gRZNj/nlZLtNHJbX2bftVaqSYZpme6Afd5Sccp3qg3p4w+u6s82fhTF7FkHO/cnCH00UwQuVymF
gAu7uxpZ7QVfvFTJbhdt6L4ErQP4fukvU9PfZZ7prp0AlIcFlO+6Kb81ZbsvzSoJo3uRHbg1P41S
hL6X3b+M9oX69zsXtnEU6t1O5vnb3DW9o5NCY7mT23RpD9OIBoXc+lnsvkcF6OYck5LDUmzMTwNm
JPlK+gYr9I+ANuxdMQxfnGFGvGG5mGPCJl9uVdN977wNS9+gGN/1stUx8vhnWmtHsPTNALPFml3J
ETYFvqXe3J7GpLUfKiWFAj5a2e/I4ZCgVubFc/RfwHC1B9dUkIB0IZ3ZkBNtwKx0DgNHtyCx3V09
lvqD9MnFmoOLa3Mmt6qS7009KvrFtp8kqv0IRYkY4rA5/7jNlsHWcigvVvZz0dUkSP+BfSUtHip5
0p6vcDNpLhEZts5tgfgNPC0QoMtFTpvXg6ef5hTS+ngnfbeQvKQytrq1kYaG7wWTZyuBFSLYlIgn
D0kwH1ykmxbmUVdhGrp5kW2HxK+RlU/i7c2tGuyI99DP8zEvc+WErhCEnBjHvjtTC0xolrx+/8og
sg2C4Q79sqxWwwLflsun9qdbGXIKvTiOi+zTCGzHG4ZNYfrxr8VHoleAplgueEqsDypYqUlzwBA5
34+ajoBn3/+RCMeBEYRY/FsOImWbl4VO5jPvLo6mKWtNZ6uvWArANCfN13DcyjPk9vrVThaHJxha
xqAdFwetjTT/Z1QEjeANqdT3qGiRkpUo6nLVGcyxPEu6/cHSjriNhAjq8+hbVNU9ptDYDkk0xM8K
ACusDbTwl5sDwLGprrNHjeYjCiLttk9a62f9VQ2S6JdhJMgD64Z7NOdNHXHah34LLc6JO/h6C/NO
LpHSQsxOFW976yPHBkNviZY+JHrBJUpg3Kf+1i8SZz8W/tf/Vds871Wg3j78w5uuudwh5Brcj4Il
iio0YyQmXlBF3RDUJwPZdMSdUmMAJkR+Otw5S34arDn5aVOy1NIRSho7KsGxYzTpbDCgReNeMtbJ
kry+TnB0DUptrOvAqKtcPyMiuFf6Tr3Tan0CUruky03JkXegztBKqtForC37DnYZ+5txemMhig8z
6pLbQEWg0KsSqnRtnl7Qgx0vY+ORozD6fTggfy+aISIJcuu7aZW0lv8eJyESfIuTPgmWvolDAtm/
BSx2i7k9//aseMDGsMxanWIi+kVCDBMO2Zxo8abNoWhLUwau5LFKV9X76Nct1Kz8bDVaQbbrJo67
0L5i++RixLHyFavd2kCET9Ind3JR8ctqdnJrRBpfv1t4oOdFvZIhzQvTbpFU+4ttSrULl8q5XBKp
lMstInRMnxZNNxCfLywaFZ6vBH6KqRufmNt0uZMpcvcx7zqFQ8D7j3Gy8XcxsnRwCuTzKx9lRLGc
44I/kI+4dF1HnSvqdvngw6BwjhnEp+vn/jrOF6shC49fjWO0zanvSQB8vh1t46mMvHyvoxl0khgj
zAr9LLdaaGfHYIxmNhuTU3v8q4RZs6p7PTwPUYu6zsedyz5YgUp3+Fd/LDNucbe5scfnthqWVOLH
U25xSkDOETmW/xCryGekQBbxCjVtumgXK4630xvlufgQtPikdYFeFOEcBMd1LytkyDdi82+GTodB
1Inc95WbIwSdRICXnYZfxgDgdSudLnYU23f1dqjr5bpRoBm0QZ/fSaEStUJrHxp4k0hzKKb0nkTk
L2vO+peg9OMXzoQyJBel0l69YTbvpSXPinzlRXU1Y9v1sfJqV8U6XjyVYU3Hu3Gy8O8Ej4kRhb6H
bGqtouXQGcYzmN6Y0ygvLfUiff1yJFVAQmxwRB62kZxG5+U0mnEaTRDsxaV8OeyWndYBniVa5k0f
j/ZYwbEksA76qJkPcuEPsFdl3/NBWfocrTIf5jawHjzf3JpehQbBR2yKzMapNcfTrUvujJQUmNN3
WD4vsUBkSoyzrH4DCw+IJIgvfY0O3LRBk2e8l0sbB9Y5L7WeE7EerUQOnip1f2cATCYjEJSvfaZl
m9gep4M0Y9N7HbsseIycuPmmFMdwcaer3awDeedU0Q/bjcg1ZmgzTwnF3N7owbR7HTs1s3VYb7lM
dfz3EKXGUVrSX07eOsldTnHLJNQAnQsZh21jWS1+YjrslVArkDVbpssEasbjLtKRXZQZbttTtExC
i6N/2ofVoc7RB1vh94xZ+nK5tg345JYCgxxIZZ5uZOR6m8xhwQ67MndWFf5JMJbkkLL0RQTtzDLX
WbXQlgAEsGRfRe010K1q08SIp936rkYHS4jow0pItYTMdsZnzB2fQ7Jnx9iFhSqS3uASv4JTSb8E
xRyeM0wMkXJEn/ujP3WQ2fov/ahsheewTS7lGKCq5kDW7Vx9K2KwN23YRiqr0jY9X8NNjXVPAQEf
7G+RMttnE76BPOCSC1I5Swsn0wM3qbdrM+d7w0wwtqLRA9uAikVq/pI+0enpReSn9sH2mpN+tutK
38TlZB6xEfhdBF75M7TK6038z83H0HKDF1j1U3p0K/9hOT9Kf7hvF4RiWtft49ISNGP+H62PsQx6
5trn3+lwBSoY+fi3gjo+PqSLslcRo0Y7xeabYBki18ZjM78TtcVYR3IRaE1XLwxyPwWs/yGu+E+3
xEi0BJDul+hxGMif/s8HSGQzgk9wivzvOpnZuZpQEF2zTO/UvsSFQ5umk9yZRsDoNQZ3iVRZS3eT
J+ZdMSjQVQjXmUymJMVtFbu99wd+mihBt8vt6dIHwQ4x0uxt8tv6GKEGupFiWhvpgAwrJLQ7PBq/
6Gp5L/3hmClghJKQjwg1N9Nwzo2PED6n//5S2yN1/KU/Cfp6Y8xVe0QoWXn7I51GyG9MkXuPMnwM
cZGNLXtprCwsziELqOW10L9Kdz5BCUmgP1//XvlFr3+Y3F7/WW5/yPWfRkO4HwUc/iAJ6lFm2mpV
k6+yIRra1TyY9dmIG1fbGV71VZlqde+GUXNOS04nNsr57PN3qKBYX3BHtr6ohuesQM9YB1y6zS9T
DUE9d+xyLaNtBMGhK7ck9G2vXiNIhQD4eUJg/KxZvrn2/cZa14aKavDHwK2Z5sHcrHBWme+cQDsG
eBfb6zKfgtP/desimg+aeYiLFTj/+Th3W+myl365k0fIXaUjfIpGJ9JAM5rc7/yXJtqBoFPOUmmU
CmRk9PYBLfEfpjlwxJKB3nCRnQxKY3vtLJL40SxbDG1B41YbFHpXebzJM3yaZqQwzFWIcPNDPI+/
+NODQzOm6UO1XCy+Sg+aWqOnYC2W80vTaS2w2gU+JtsEMB+FCoca8BQbuAKb/u9/TaasYIPJQe8x
AcC/klF5TDV6a/kNpIuUzQE9C/VseHp4Mgp7sbHQHvux0PyV65ubTvHDSyvNNJ/TdZmU6b7IfPXR
RATxEQkpCywjJ79+mSeT09z1L8jpvHfJ3LJsf6bOUB4lTC4u+Y8tPBJtc+ujnnr9LUDJLJwp79vY
1Gj1eka+j5eqTY1uQlr+kF4MVz56DVsvfiQqur7S25XREjvrvfKElXm9agoEXppx0H+UfX3fOgFY
hgLhftxks7/6CBQCKFT/W97p5SaOXeUhsnsPr7uuPoa16pwdvQZ3gfPAF3mS2bCjTPu0aiIQsyCp
w6VkkmBTszMVN33heJMu1jDWn7aY13k3Wz8HhZ2Cl8XjQ7OI7kZx/6sdOSjWto4iqmmD4jOi8ikt
OsSPIhSuloIgritIuy0R0vyIkJZMGhJD3TR59NhginJ9NZSK/81s5+yJr9/wFCXh9dWgt3gj1JFq
7eSgPJb2NzOr8qcIeOi/olCusnA/wn0hi1N2Y8u7PMyCZy3JG7RaaEmXsbzWKZ48d71ff+rPehSw
mgGzgWExFZymwB42g92N9+gLj/dehoZrHtkkPFGc3OIyNIYY7DlPXWAU1/PJ7QDy6UASZxauSXIY
ud5myWLWQll75eEcv5rgvj/WLnk7FQLdVmREzaSHq81au+iMmnWXIJIQzntcVcdtbmjW3bBodcfj
T20cjdfInY2j3WsFACj85EKbNcRN2pICouY8Rf+PsjNZblvZ1vSrnDjjQhT65kbdGrCnJFJUY8n2
BGHLNvq+S+Dp60NC29R2ndoRNYGRKzNBWiSBzLX+xgTgM/vJtYkFSmBQng0bfIVBnugh0WclH5cU
oJYF/oPKf3nRPU1RKPKnH4guvI+MvfR9JMpCwFdNso4Sc4JDhduqP5ppo5NuOC28h4XioL0MdpOf
8FKDGSGZEAv/QXsJ/SjHBQWHPET3ThJToJpf48Kp7l32Ev6qdCueE6y39gtEQekCC7zVnLdbtGrj
WNkj9wkKw7PTO8leAo+POxXJi8fITLVjZg/TDkZZ9kqy5s4uLfac0qkLVQPygkXxmkEovoPQoT7y
RSju+sJ5DSQhHjMWa408QrOXvbalTo8/5Kk8kLCtQFAlzrpvEkoXiVq9kqaBCVkrd7EJ4GKVDFO+
xrVn2npKUpx7r3PWg9rPwhrUenMSORfYjuFZM8xoLdd+STu9d+hUO84Da+e1WZsRprCznmxRob6f
+9oTlZpyhQy186MdSPoXaftdgUG37qOMCmQQmsdCm4p9xFpvAytz2mj5MNyaqig38vZiJtWDHhjO
k4y37G9I+lBw/h0HY3lCWax+c800fy2LXsmPrUORylHb/ARYGuG0uWxAJi4/iRocmCwb9OPKQjjm
DFDEv1VY3koc159wr7kzcGGdz0SYK9IrGrzyBkWJbFXm22HmVqkNJVkj90qMUPP4IMrUPjRGAy8Y
6Tk0ZKj1PNV+ibzXILSz49r2qTQojSotkh8YMe6truhesbPo9zUaSPN3p3lxDCCtxZRfwB0Mq35M
iw3cdhOouq29atVbM6lo1XmNdcgCMVLFo2mgqUTC2H0oZhGp2u+rlSYiwODz7CZCmMiCCvNO2o0g
oUBR6Q5LllW18vf2Qvrl9v3e/jBeN9TuoGeDsRZtOSIIGYPFAJK+6XW055yuCHaJU9u7EcPNFyPW
KEPwJD7KXnIMCcrtuXWSvU5sHow+KR+zwbER2j7IQZCunItWVfeyZdjRCKY6pOo3Xx9vDHKsKdq7
ObyIznI6bBu87El9A6DaP/XzwcyRt9TRqdrLZl+7E8js4qtsySluE706phrgosZ4IEz9PkZmcRMV
nnHA/Ysq6FyHq4wC+kQSVmtZr5MxWYcbPBvIAhrx17iihNpuToEutoxyrOzNE4C381gZylMfzG01
svnnb74GOf+pysWIMSt4BjyG46VpR3hCUTkQIPJz/2yVzYssQVCh9M+uUr7IcoUbep7sk9UKax7p
MFKij/7DvPkqcqRfQFy1qI/tIjXby+WjXDT6Cor1jh3Gd3KZGfphsPdyITayl1VpepmM10HHUngY
6wd5KJG1PvnasL8m/Gz0+GRoyffhBeFhZd7v/dpDwSYp0kOqF6/+zExLQ3M49K2IQUHCW7NCIORN
qNVkPmlCkN2aTdQ/52bUXywsJaroC4sf/6c7/EyAbvzIFNyWwskqn7DDM3YROPZbNkAovQXW7FyR
Ni++Xb558Tht3MBu1siCF8BXcW+Ndc3eO1J0Bvz439qyP537u1TnJ1xBF/mL/jrVfbGShLwq7JpH
PFS4+5TjSYZqpUBeMdafJIFPHsDLQUsZLXRhZ57fcvj/nFSGFBuFZOOq4b1XTLydLHa2cdO5Rxfn
RTSGO7fdvDN0e0DcOyf22N0VbQVwZVQ+WXCoZf7Xdm3ziKrOuGlG1iyYMUTTSx2CDkxJDG2kBoqU
p1uE9/pxQ40Wt2XbsPYw6Z9ss3BOUeTBt5nP4E1xqLj5h2U7bv/okEMG6iz4Nzkb2cozXOpSgUhI
Opr2NkSebSsJFNJf2DN3CI40IHzgW2ildmgoF95oGKaNqytETOT+0QvK6EaCvibZK08llIw0AOB+
8bfe5Qpzj5wnLzU4sbo1sX1lte/wkFIVsPxO1Wf6ndG/CR7uiMiT+WRlwWLekKdzorTVCqQA2WQ0
gDa1VRNAD8/6Ud8sXybZFp6hbwoA3Or+2r98mYakPy+CF5nw4J5oCHkEfavcxpOm7rrEDB5VvEfh
4hrNl8FwH2OpGs3fLyks9Zfv9F9UpIk/p2EOv7uOgocU+7y9GJzhICz9bRLdUyuRVI3dYC5Cc/kd
WrFu3Xb68BSVynpq9UVHYMGDCv5eKz5L7q1yn+UqcXTGuXbZcC2xNMGyhdVOjcC4AfgyaJ4HIdTX
bsP903ilWKfjmZF3QEo84xUTXHUXGY2xk721i82WGVrARqwOjLZZoqnQeRHKcSZ2A0bBulEbw1u7
xTlWfvoy1tdxvDJsYPKyaajO+xDZlAd5lT1Q4uGgTWqi7uvQ/jp5onhHvfI/0ch/JesqycSmShGy
QqO6DfaSBC4P155rTJ4NsqwjT7UOgwTEjqExRdqNPjjHOISL5bjGT11R75LKDn7kCRAYGJwgzZLv
faroX+0qR2Ogz5MvdQAVfmpBjWkNUCMYY/FL4CPlJ0hsPw+l7q3tLoWqqbPcSFN2VFPIbTErxVnz
rOxMAYzyax2Y39Le3afZjOZDPS3qavVb77Eu17PGfgS4JHYVb/i2GLnH2zUlYSk71ipdclR0cZB6
ZDIkD9nsHiTPrh1SwEw2B9PIjn2aHK6hShlfwsHtoc50/dMIVbZLsJ32ZmtHCE/J1g99UAJzE0Z5
fJ+G/Y1PGQHhLVDTlJIVcqeZ3T+h51cffW0uKs9XKsmCsE80ZpcPIK/ab6DrFfIaVI5erWIweDvT
zb9cYa/y7MO4hO9Vi/jG9ELGxJh3eF7oACJVwge5pUt65PLgq/F1mHeEMqYjXKm7U/ggQ3xRkRjM
ePTJzhFB9TsIti9IqubPkZNPpJ3gzfcRzytXx812ZM0i+VA5zixrMBLV0fDU7DkC/7oXk5FtFHVQ
dnplF+tCCbwC3leEeqjf7TC/Cm6WmJ/WT3k/GPfOqjTMAuGfzMJCw6YcOK/hbEP7lVfFALrRmC6D
Zf2UYaplHndpRz8aeRE+91W1/8OG2Io0mDbBBId3rlvLA3I4/VmECba41ntIxrMy0HddbaRrPvwe
iNpsUeOQM7qTMmCLu5ar1jjMkGZbS5WwwIq4i9t5vuoQd6B+DrO+LOpTNznBhbtgeKnng1lE3tq0
ABfIDhmTvRHYenVGd8zj5SXsQOUGYYDj/+MaSaF+F4WnHeVE2Wnowyck+YyD1sPEKVwc/GRdZjlk
1kc5tsRuHIAlzvHDiN/Ka9fYYOm/av8RynB+WHZ4WphM+zwQ7mpBmGtijC65ubExGmu2aMQgADmP
7p1m/27ZabCBAXedW09DE9hPUfi5bfzhUUbSfBCgK5rhIPuCcsxvlNIlER6AsFz2UGCfp90V8pFH
I1//a1tCPT6AQ9omf6HoFOyvQ3SB3TLWN+lRGuKhA2kBRX9CzBa9mqAIsOQL1TvZl/uO2Izl1Oxl
b+SiWh+FI3K7AMefFUutzmOkLVPrUatXWTNjoUVgrtGRyCnezJ4sNjmNY+YmP0N0MZotqRwA+bFy
Wv6GGGdu0wlt07rQbOrPAHVSMI+XMijrcwxr/QrnkXGV/wkcNMZ6qIJ8GEsm5MNYfzbHvY4dS/EL
iDfwYySmjOIMF1vslVEpWB6S0tX87K0JRHWpzbh7BEd5L8NRHb+PkrgHfSo/jjL0exkOqVL4iN5t
wqoxkPUR3o3u40HK8tYAP1E2azLe5degMe+yBOO+th82hq7Eb2HhTvw4ovA5Szp3ixdhsa5H1CVR
s20fbVQbj2HnNbPVRPMoD4KHK6uOXt3DGcFrNXYhRqJ8fYlnNHtn2+ZSb7NjNuKxOU0HWXST9TNZ
g+sArgr0u67hyfQD/JH7VznoGi8iJ91qmFdtrh09Ftx/FTWrxocQVxbuxgdVsUYBCQPEAY+F5UyL
xjMOsY+phVzuNS47dfYhtz5f89CcHRhkTB5iF85o5+i/2Nt297kDUrG0YXWRZ3oVaj/dkp5J1nhw
lK+VQBfUViLMNuymeIUh566c1MzuZG8wmTtPG+OHLkWT09qkhZ9sZYpmGsIfVlj5R8n/kJySCfbl
znI8a718I91AsU/wNpYJckgqcF5WkC3G7Bgzqdz2nZM8i5TCPQ2Bhn5TPLmncT4j8eB+7I3NF/JN
wRqTevMzSiQb6Xfjs1bdBLVw74RW6feuT+Ze0s2FUj+UtZZ8GlzcMPymtXYBEO213bfOERyduQ6U
xt/7AQ9IHgvt3YCVsny2ymdmFE2fUKLLT7JlzP7LmoBXKJ+vxuzOzDuQffLgYngFPCsP+WUMCen3
2gr3fd4ZD+18sF0vxyBbtY/BxBN03WTmXQPc97Q0PeVIGdC/yLFWwcPDt4adnF4A7XyYyjC4tTTx
/X14NPtZk7Zca13L9oCc1LjVamSj/XG+eqr46lq+AznbrvrX0dAxoJjrjxkJsrXTlsH2Wp2UNclr
8zrEdRISn7IHqA2VAFnvdLVG24xTpc9Jtt6oXsN0eGCNQEa6Hm8w0S5/TVr7rS0FGkiV6SPLn5iI
gJUzVgE/zsiuMsqvEEry3CgfofhW67JzQEl5xZ02DTVOg6R5bRZV1n4anT8r2uNQRJsk4CYof1PX
A9yVZ7aJ1Y0MyV+qE/DXNPwfMkKBBxHDoMbUT5+8YiWDtaNsBs9HDMsQsK7yyfcOfVqfjFkHETnX
ql8tp0u3gSllz/cBVZB5OAxyqnQxitlB6YT3xhTWK0Up9b2BgOP9gE6fuZpGFK1iQ8E9bg4uA+cz
g+rvjaLnDx8Gy9PGQuhxStrTdazjKtahcZ1PEtIkIUxxFrjrgZrzOpeQJwS+4lvZLQ8LrEkinK5z
PsCirsOXoLymHJ41yHfzH/uGg/APW+7jI7K+KPiKH+q8y4/RuESkiVzDWWAfIjuWcclf49xqig6G
Kn4Mv+WBW74sJ43C+UmJjB8mkMa97IyltrA8HSM9vWtbdXUd+8d8J8Tyyipz3MJ+X3iMw6OGzt5d
4/TKPQ4m8h515ad1YSVWpeWXh2tHw+piX4JbWMlY53jTfZWc5He9gE2Cndf46FOhtW6MWqGpdY81
7s3F3g5z7e7f//qf//t/vYn/Cn4WlyLlgZ//K++yS4F4ffPf/7atf/+rXMLHH//9b0v3XLYzjqXr
qGm5pqmr9L99e0Qhh9Ha/wAULYooyNMbsN3Z1ooSKHQuP/I5Nyoz6DJzbsDQJV2tPwmcXho9Fc86
T+8jrmHuFpv16Zs8UK50t6QotGOc1+OzZ9XI68yUVk1LUfgvx7Pmgw+vB4E0rhmr31A/fRSi0w96
Mtnw2QZoDTfo55k3CNrdlg55PezLLeOc4xO+wpre39m5quhY/eXBHeqQO0ralJFwx10ydIHwsQuo
YIBredSDlZibUYrckopThFNY8ZpURIxjBYdkRB8dWFm6B+6QLLFojE62wvdfjiiqyT4LnI+vk0CQ
Zgd5oTTFef6fPw1X//unYaiqhzQ72RrLtQyNz+Pvn0aaGKRdwF3cpAk4n9EK6kvq1jUFQ63Z4LZb
bmVMHvCP0E5lEy8hdORgbXXAr3WziTdUXNF3SavhHj5Nvxww5MjBihY8dwFWI+6ShgMo5U7bj9HQ
RNu2qX6g27t5l/ko3cY9K60I1qFKdhlRLOiN1zaFBipYU9Dc1/OZ7NAr8gMy5uYOQISuxVtPBpfZ
pdXqKAbsU8vwoSKzYVy2mDmKGVPxvuFUWp71qWa8bziRC4xBHdU3cqicNJoNm86wM27kIxBORXO8
XnKJccm09uyLbMlLdoWId7KJnl98j2LRsmeV15WXBCttLC8jL+npio/GG5tenR/Q4Z8/akM1/vis
Nc9x+MmRJjYskOPqH788RXENzMby8BCVqnYjUpe8fYM7hJ6iAYyDgbtpwxE8j1+QrpPtsUttuDFP
+hhb584sMcxr8M9dI2lVb5e2FynNnYewmxN1f42pGz4FEaOXa+Slcw5Bfx9qLRvIpCfe8+glX7HJ
m96MKXvGRMn7NCJStjOUrj9OVWA/cK/nHuZ26lvQtnADwuaLH1IpnMhI3mKl4yP80GDcOQ3TG3Jz
7TBGb7Zve+us7vKz7gucxvm+Q7GxaiiFkPxMXi0JGnvlWYNymZI8RZQeaQ/TS5+QRg1uDMhw9/Kg
1qQbwjxpECedXDi00LdkTPYKPep2XWcE67rv29n2kHlhQTYCX7vTEsvFzLzsdf0YDKLfJEMS8fRP
0bj29ZY8FF99+Omo4ciDTk6hsdnWytbkDOJkW+L2KnhtIZ2HvzJ37+UiwqXM3LCI2F4vYhVoYABB
iJcLp1VVHcmBZbgJxhrJQZwOuL1rlJFirTxnKb5EQ6KX2J5U5bmcYy1sdB5zrv0zbKP4sIyWPWYb
v/pOByxEzp1nyGmyCSP3XhkA8snQchF5qhXOUetbA6KKwYVlTF7F042Xwo72Vh/Ht/0EYEH8Puh2
gaQBivJgiSmj/9Ehm2HQwqKpgBXLppxxHWfainHM0K39I35tdiidOR5uZv9p+mCPsMYyAJBygtPp
0yYMkay90rzU2tm4SpjdBsjRUiiXBLGZNjZ3+HPHNbSQyqxT5rKFVL8qRSa+dVFlrZqmFPeamZqn
unL7teyYsumMOH3+ybGm6hi3aYKeXJl9QzhT9mMQ36200jioiI6cSUK2Z0c4HAC/b01Q+WtrbroA
IkxE6ClpqwAndlYAsnwj56hVfm/glX00XVfXVnK4FbEjB+U0X04Glj6/qu2jabeXZZC8Bl4E+Q42
p7uSo3v42wc2xmT/yejGT2V/cHSM98pOv2vIMaPk75oPiYGAkBYtjZis/cno0qPs6uZBds+Pj0Jf
hvsZTRkz2X9RWoSNLJuyw5wVnfHSSEltM07GdLIfuNgP+XI9edFSC1imzZCd+dXl2CEGqRa0D7Ux
WSCRjelUBghP2UBARrKWoaKj5tBBtcNvdsLCNq6M+95XjXt5VmXmtLJ1d9xHyNLZQEHo9tRi14yO
ebfEHCVu71IW8LJziQ0NBQpIt8CG5AvIrsYSOiRi3B9k88OrpCRHRFLfiPmFZTybBnij/ezL5gHY
meNlMZIP7MMfSwx45+mfHxG66/3xiNBV1/Xwa3Msj1PTmpcLHxZn3O91BwCzscf4Y0Z8pbaW7kRj
duVn/xiLarhBhsu/mApipO1QZW+mqu4rrI0+1yaPkqqYPo4g1SM+lxkmZnmtedwPKKBXvUCD3W3g
As+svClsu7XslaLTsnfqYApbuWp8GOw5KPry07q4k9LummiIeBK5UMCTsZzvsS76MZXQH+L5IAwA
UTFe3QcZC6P6JRpq/Va49vcEOucNksb6w3JQlT0O7PFZtuRweSavoyUtHYxAcMe+sMotb7VZ693w
wq5eTTFa0ZWizc9EVN+bUSW4nM7tIIVB8x97UGn0Jv3jgHm8vPI0X15Okk15JmOy2bH23Pp+gGXN
71dAKYPn7IcX+39dy9KHB0oI6v56veXdzRM+vvnr/6MI8+bQGtrt9W0tU65D5PtKs/ioZ0D8Ys/2
T2yTjJXQnOyLixfdGrbNcAsi0XkZPZDkLOxRlxnFTpupKVJl6YP20qK6xB0OheB5i3c9IOtnrEfL
rdjzQ2SRHddLCA91it0fPVbf4L/ZBc66g99/sXvjDVUL/zjqJa5vkGBqjLJ0de0oswvcZKbko7J2
hexfX7TuZ3Ii5WGMVbFDsQrhrv5n0inOEnaHJN/Yle3vM20w+tWUJTj5hkLx7qKhKnb9TP6QzXiO
ybNlpF2W/l2rUS/s7Nq8lU+WxqkQlw+1/fKckXxjq9OBkUe6/tMfVfHeMz9o5JjIMpp13VlI9rHu
2hutg9+qEaevtuvsu7Ewv9me466xPQxOWOkGlyomK1ziQvrNh2U6oH7z1FoCSwSs8rYyzq806Ib6
m4UJ1jascuuYGmbynCgZfolTsJ1qykNsg2dieoJVnhp0DRgNpNKWoMsv67ZH80bGcFY3z63hs3Ua
I9VbcStsYGcSlN1V7IEx8YDlr8zlHxF1yb6sFf/WNZr4JqkKchO9WlPpy+sdENPkgRt+uQH30Xwq
uszAHkJPvtpZ9QJmCbMPkW6w+RO3IsQftVMU7WznOvVyUbCU81T9vMQytqSraOiPMXf/27ar3jvq
+czMMZGH3Mi3T46TQTmPStJbEOE6UnVhcI7jO+lQG6AkrvpWeNZjuG5gZpWdbAJjhKJUF9F+4n59
ls61IU/qox8HvfK0JOY1z2yB9DQXCZYUiVJvkjhvbg2mPM9xiVyS8bgpLv98q9dcb97afdiIkwbT
bNUB1KdZbAYs+4+tnzoUKZv0Xt+JjkKxD9zvqLVNQEUIRJFN0fobQlabpo/Tn7YV/0zMtvsUmyGs
7CpDkK9ItZMLWn6juOPweUrzM0/EH9PEcgQ9wXYzUs55xZcj2qKumh1k03TYR4UUN8h70muE5ibH
+e+p1Abt0QRRL8NhY1Z35mCbyNjxqZYim47N+DXQOvuT5or+0kUGYt1q+YpJq380BmQi4jnjGyol
bkupmhxkb9lHr7ry1CEY9yRdEDXlvhVD+CgjbVWiWiz4ZiMglxeUUZZOVVTZIQzAeHt6mgAm/esg
SvFa8cPeuwmqBkHpxkungXYbv53fbdktp+E6gnCtETjbyiqslal50zn3GnPduGHxaRizbJ1NlvtC
TkFHOzmdMCEBF1JiufNVaYc3FSDh9yJTnzrMVH9w47gNVT/6BXptp6siRg/BAQzHuixexQDyhJq9
tGpar/DrGF5dJOigpHaPgVMojwhaHWUYS4UQ8LLyolrNXd/3Q7G37AmVAz/TjnMsn3oSoToCUCsr
KRJ2O3ul1Pw39MvJv6ZT/ACxzDvEKDgfVJdUkVsZKroWHdLgGnLg2f811BVZvLI1E5z7PB52wh/j
nRC6vLy0DpnooIft+6X/NhQ1I+s56Ny3aKrVuzDrxq0KwO2Tkhu/Cq+yf1rDC44X+Y+iI2MXp2r6
BGWqX5VT9EmEBtkvR/eOLAWT58JClTGaDOBmZpo+93jRnEGM36smJlzYhYaHRgnKSwmcbq2DvNs3
ooMUoQx3c+rqVrYcLRytVVn2d3bWGntqm1/SVFFfAKd+s3Dm/mlj9eXWofmW1wUb7bqLnsy4cned
mjk3YYEbmGUDTcrnSdhefXPmSUALV6UY3icNQW9v0hY9YQlSSJDFRAY+Py0tWHVHL5zwWp2BD38f
oScYW0VKdRkNRWNx2p8W8N3v5oLNC9sSpgo4XxVhb/Dnpa705yLSygeTYpS275Q+gw9UOfw2VPve
Rzr2tneyOxlKjb6mBJE24xaMiLeOOsUmy8FBDs4dvqFpliKSOaSNsxqUOrjROxjUEL4f5AZ3cIsb
1QoonswhRYEgHnLzuW5+zQAdt8alJHydpI2eua2DztjImNqmm0QYSLg33Uk1fetenw/yrNJbm99e
Y6zJU2kHocGQkHeCqA3YRAsHB+iyDp9cPawejAh1zPleIQ+pnWobzyPDKicEblU++IjXXEfIa2RF
YW37DDabpz27aNfdVMLG8kY22za770Vz3/AV7dZeuO0qK3mWfaadfOrQljnLllMjnY8T2LH1teqC
a6m/VYNK2+RDizIuOkM8KMi0H5d2m3+xpsS9jKYSg+sxp9u4t74sfde5sjfFKODxOl/GAGiN9+j7
rFRIPOPImngoeMsxPOPHNomqfYuJ2800GbMLD7XpHKvS16myXuQXFCX1tfp7Umao1aOfgr5HE+y+
0rPsbJcK6ty++SgPmRsXm0nJWZ5bXX3WujR5CV22ZFgQPDWiCl/AXndj8pKFivo0aO2aDWLykgdj
+zBhficnqOAE7m2eExD4EBhGRAuv+xJJwQmRI9ksyTXf1mXyQ7bEPGKwigwVkiq4jS3qZngp71oX
lKlANf6BrGO8xlDRebPio7x3iRzVdaO2+sd80pW9HGp3drgMLYrSffOmQ9fCoDd956mZpQph7YdQ
491uL1laOdAjQPhat4jOy95rM0M76ePgeS76UqeUvfpt3bNhz6ibfDEMP1lzC8bzLSrrJ/bMFxlX
NDFsazeHjg1W9wvGreilxlu1KJDkRG1qXY1h/U0UygFjbv1XhS0gbhDWtyaplFUuKudRePW4s0Ss
3zozUKwT+P9FQXqIfCs9yO2W6fr9hmpNdpCbMQhGw0bU43tvSi16k1MSgFWuJ5sxx7cRdq3xSeRZ
clBE/7Hpzc1adfVPhdW+916bcm6Jr8xTUfJwHEKXVU9GxcQOYQhiTPEl6qt9UA3jD/DpP0c/dZ59
L7R3UVFQOKhrsC0dFc4MsYTv8fBTjtRTZCWngnpBjjLR3mtY/ddmWd2QtMNSvIvadTk3ZSwAj7uc
/XOspCw+BWxZWWXY+K+DwFXRiw3203zqWna1HnKBtXwjQgqoaXSSZ/KQAdvZOmOrb9RhloHQUbRQ
8+LzUGGSiFdov21LrfjsgDVZxRUl4CyroxfDQGN4Hhagi3aTNr277sfkCzuXVnkaqlLbWWjLs32x
xNc2otqggAk666VaoPhDhxT6VsFBolWnvHdAAahWUuxbdlxnyA7PIqczmdlDSAL+EQLpkcWZe5Yt
H67RwQ/6eC2b8qA07QtLx5eR2/yqDrNfUhKZG6R5ltxCeRjcEFB5Fx2v8SZKLoUDgkJVTGWrqI7+
jFJVsUpVm7TjZtQK/6dl+dkq6k33WVV6sTWinZkV9sXrPRMppFD5jB/Po9YNzi9P/KiwVvth2266
qvlbfVKEg8OZSw64MCxx1LGxg27Y3VhZnp2iIHRZk2bTZ7hxdwvafihBlxXJKw5V1VqL7BsjLBGR
KMr8beqLQzuCyuEJdirNAZSLmQyXsUz9r72mqSsfO91PBQ7Im5H1yCUTMBz0Vn9t0PO5yEPdV3hC
pFW9vsbk2YShwpQBZ77GhdVp2xy46qb6PV/2mtEtDjPDPSbXsbeCPeHNPPIVq319rSklikSel37P
1MG4RQt0evQjaOGKScbNsKdHGVIFyt+WHvQ72ZQdVaSvOrz8Lto8rI4b+2CZJE0aI+yRC+Y+lHVA
DstYvajsz249H7hlDGTte/gcWnn/PRKRtVEM17kNRVVeBhM12QEK13d1sE/Ct9WbOm2qnRn7eNRI
bdHlFH5bfKhHpLL+MGWR9ixXxdKlW8qYLjKkRhokh0DJbztkILc5ULyTElbOekzRYpiSci4V/W6D
PgU25ID5r4B4rDKPGkVX2PEr2srYk6beY+6N6lODvQPPvvgVtczg5PRYGMmmk2jUa5u02eZjnrzi
K04RHjov7lgM1g3jK4aZ/b3sdCxq5EJhdROHDzkMr5WKEeqnvFEFPGCluCQszvaj0BOsvbX0BjEO
9ZD2Jc4XsW1tNXVsH7MpVHFnzMQrSpTxSh2b8k0x80MsHBLSaUqJqBxmqcXsXh+18pudpWIlwsj8
FDVKsRmK3rlMlgdzYBjUu2lChXcI3PDIJ9ed4oJFPFR4+yEObWctDO9YdVWDPHrY3AWZSrFkPrse
HN+pdmg2VqvG63GXw+CtpboT55ue/Za671nvLu2yUwsgjPMgGazSIt/Uc5AdQ3vX1OlzoJb8bXzV
eVRDz37sETeLsoGNDOX+x8kx+tvESn7Jljy0TW3B0gL4KMfHedSefSNdxitK4TwOGKtCsxPRHtI2
WhRuKW6auBo3aqUWN7lq9p+t5pDMnLDG0oujJ9p820vmWBF9Q4Iyf3DirFi3whp3Pn5MK/YOxRdN
sN7rbJiBAtbl5wjnqjk8IYSPXyw6ZUtTbX8Fvd9f+kkxuCvVP8hxlV/sLqO62cT9MWib4ktvbQFl
q59zo0a+GhbSRoZrv81WZu9o1O3V8aFIhs9Jp+IeLtzhzkUgezuFvXbI2Ip/9n28cCjCf+LnhWFn
Qg7Yribr8+C4wPQdJHgRWLA/j4g2uEHxuerV4taFyIZAGeHGh7nUmTBWogR6kciVdOtjsvEieNi/
lOiLPdhThQs5IVLr8Z3O3molm+7kx4c8LIJlQtREKL/z6D/IXjnOpjq0J2fVgtGePkdhKG5jofP9
mg9Jla/yoCsulL2cB7vDNDJEX/06oKxBJTkl7MFrzCeHuRvdPtukCVWstQb3CCFPUIjyKnIg7PZf
BcqPN7Il46FZb3Idv7bWNNONEdpDvvGDYoD3ZiN1D5dZ245pOqxMWxc51lN+f6flZB12qCgfNGsS
uFMRmzR/VJZTOcePIUrJHnk1eTYAOo0zdjCRK7pLkEFPHpVw+GpYGUnoKg/PwaD5l1wzcQ6eO5yI
L5mjKZA6mrB/IKv0y0CS66ubld1a95XkVLul8lBH+vflQrOErpo94dKZhu507nOIDU6M10E2CWpD
IO70lTyNy/ZlBggfP8QCJbNudDdALYa56NUIe4MHdLixHN3cyGmB0bs7r4bbKCVQNYzdtCYL76V+
6u+QajnBvdWUzYOMq2RP5SgZmqxGo7wO0Qnxm4LleKOt9GaCD+Gm5VOtWumtoSPY7DpaDLDJKl40
xUL9UQ52SCbD4m/XTtglJVKzOlKVWX+RvVnpBGgkVsk2NNriKQvj9NE0H5eh4OW/R+PwijZhubxy
ZtTd2YywoZhfWF6hLsr3N7NcUIuy5c3IpjwUcf3hDdVp0BwgZGDkPb+kvNLf31TndHdBG5ym0Esu
SNGnl1g1WTyQzgL7DY3pd7xrNArRmV/urh0uxfRzVFD8m4fJeJqqMXx5d8aTcEusdB2rBjjIbGJo
gs7JTmS9HwvYSgAnapad5IOig+yFaebfYz0LXb29LfKhvqGOi2UVXqRbC20x85hVtdiG8f+h7LyW
G0eWNPxEiIA3t/RGpESppZb6BtHTBigABe+ffj+UdFozsyc2Ym8QLAOIpEBUZeZvYjLAYFk3YRGL
ndJCU4eR6tmmwg7jb31ZYOAfgF/orohdIIWYaNT2WO9aq25e3NZ8qrxI/LSFAc5X5GRXcPOQbHdO
gZ+IB8DS7KuXGQMfqCz0H0ZDRtox2+4+MElyUM4VO+Ga2kuRWA91MiBM7/hfHbKSzz3WPztX1vXO
FNZDhVQyJNgS/2z8eF5z4TygQhv+qq16p+Xt+H1w4c+ZbCluRlaF+ymT01GdlISYbmfmPL9mnKTc
ivu23MHemv52krREuB+Wk3I0te4HoUMdX07685e8CdWATTvZ2RsSUMbW1FK0+Ex+6xX0GdwsUvlj
iJD3/D9nTMxAkuy/XwN+ePYDCd/3a8A/38xulF3C6m3MNPmgDiYs74cKovCmgKa8lUbq+6wZXXzP
tGTu2O+reTKWwdpDYCpNqNx2o7+xizZ70TIpVrlmGL+S7CRz2/rtGP7X1inCr86so/dig1Q2AOkd
DK3qj+ps78/ZwXK2rmfmn7MDHzrdRNqDxx++y53rrRRvNi8F2O3Zyh6MyJmvakClsctR557F1URB
6bQucbaxRwm2VRQ487ERKGqm5i52mvSgG2365vvPKmSpRzYwRb7QRCYvfXP/3v2P2SqOUbOTwXBX
Q1O9dVHr2Eeep/lduxzsYhEqDTz2pE2x0LwDAqaIxwf7uzR7NJLG2lP9cPbVEqHORvHD03mC93Zv
PiMq+beWSSuFDwiGjEh3malacd2NP3LtKSAUATdilM8BqkMzMcTXKEpNzNym4r3ZDVm6pVgwHtQo
OlLUyweQR2g2P5ldvu/NwP0qLGM6IcZGzTtLyFuOrrEelverCPyKu68OeivaQ2tYyPgZi/h7ablU
6Jb2J9PfLPMGjR52r07UJaQPM4cEV5BAdC9Q2nfsJ9XlTlOxqgtZngEbOE+67DEc+OcJsB83g3Kq
d+Iaybwm3VQFsu92rM93URj3MLmRK1X3dSufBitzvgOenTct9rhoCTX9lRuAFSOWbzh8LfBtCHmk
LaANWsG4UylLE52FGy5Mq2QqWTE/R33dFFsX8tfeoPxDJNWN+661yteqG74Aa6tvo9S1m++FD6Nd
lq9gjimCaZqzVbNMwqNVD+vu2tgpPEG0JM7DZG3UoJs72lH3fNBOyxXTTKMAQKHnrEa9W8DFTpWx
TCdLeCqpkb4fKjZP+eqzbRTux0gNc3wFz1NuCf690+d5eRP7ZITGq5kjOIqysntEIbx+7ImAboF8
DNH9eVQ9GWyiQ+4VyVo11cAcRwgD5MI8qD51yIsdZHyMaVL459LvpvUgqyJaz6icHjFEKVegysVN
HQYfsZYhr+4TPyojskTNcG+abL5UEzXqYgf0r1jrduNsLOGgVWIKe1wlZdBe1KEq8u4yL0VIsFo/
VVdYzu3lb/O8MBHnogJovcxVUzJyOccEcnRSGP6JSHFGJToN/ZM6+H9e/XtETY/dKVujMopw1jJR
9alX77Mn0Vn7CHVfKyrEGUqcOKtX/635/+oLkh5pCs9JNp/XgyEO1RRigSan4aIOpCSGS7FAzEsw
lTxn/e3nYPBnmuqbdGxGM8Asar46E3YN8tPqpT5UyZ1EGFDNVacOTvQHX09N3dqOVm0AFLb1u8ia
ww1QFYyzBbQvtxF6t/JEj4ifZhq8VhPID0bvE+yK0vSHoFUethcCG/kodC292c1jhIp4ipSfLo+h
7uor00bVPGHdLzEB3IupsbZ+58WviFVTq64DlLFJpH7FxLbhh/laR0ZyV5hLsjIuxWtfgA3UAWgc
VTPsxrtMQ2OiAxJ6G1LjyZGtfGlskH8jENGcuoxbA7RSTQcLXHcVdtorapzGUfV5gz/cwxVjslUe
NcocZ9VS/RDO5NXCB1TZXgpRxed5RCxbNbva9zel7jsHNqoWJUj9SwAk+aHA46Dw9I0xZf616wuk
NDE+ChGYaB5rHEtID0Gt2QjEX81FIfdvpCjpWvr5ltb9167XHFikQ/Q46yFUgBZYvB895iKLHrH3
jJEAlz/V+LBMqro02/U+rGo1Qw3EyTUwbmXiPZOxLB98c4heivFJcVZMrHavjV5kZHcpaE56Wxwm
bHG2qhksiQhwEM47wWW5hOfqcAsg/myxXSw2dmcbr1o6vu+e0HsAVjn138fGqtaOmItbOEYaZfZ2
PArTEvfpn5Pwsn4/qQCboU6ySOvk7LyWBUCtGBJ1QzOI5U21rAwMTgtJjXooa4rjQ6/V7Qxk4XKC
6str8bcTJrDFLe6H6aWz5XMbJT/kIj9Yp2G/dkFGXiK7c26ksn6WlTl9Q/oaG1EN9Y2+sfVbF1u/
1HyzNep1ZFHemnHavFU+5udqINYx8SzHZrwYoiwXE7UYfkxoX+LcD3aGshdbDvkYIVLcUWdcnMU+
+1WzcYqhRyQjbzd4kWG4/c85AoQu2lADrG5X+ij5cj2JQ+Xxgyo2+sZf09y+6KMtX7vBXfJG7JQr
A0Vzvx/0oxSavEZeTJBnJOGz7KBO+rPf/Gp1Nsi2/fufZ3u1Hb+fHbv238/u26heEXVMG5WEwWao
uArcK66w6sy1hlnkpu96iOUqHVO1sbsFyPOjRYdwPVWhd498DjRtCd2bDRMldStmnTab8kswOtcJ
cz1QXaRj5/ouiwPjrV5OnNuZQqDnfZwYd1P/ECSEraMfFOcCH+l1rdjs8RTzTpDaGUhBH9/3fopN
sfR1S9/7/pBv+L2pBvEbDo6RnQxbN98CR/YeXLcGVpHg/fnZ6vwNsHL/IR1lc0PTrbnRM1nd12YQ
5T1Q3OSe2EKurKieXknNoWjiDgR6S7MLMR0k8/6kpoUFVcPCthEixk1kHSGIqSBqjuS7ja1puFNl
EOufTTWKP9JwN6Z5tDWtjhVA2i+TXqbP1HvZWYIWP6R5En8pc+uHshCX4/xiVebHBFNzIe8Ja6s5
UXOrqGU9TO2TW6PI/tnTx0/vch5qnJYaaowu3FvDpK184THdJTEk+jg/ZMs34ej9R18pyvygmuGf
earPFDrZq+qKELf/KLrsNJQUv1ULkxztUI+CJbBFbn3tDP7bHEp5p0ZNrymRyTJJ57r9BGeGnXOv
T8ZRNdVGWjVjj9HPphrN3d075sWyzAcnNsHx82fOXg2yecHyqy71Kg5q7Syj9kCmtl3kWSoe1Ul8
KFlkDsINxy+BUXzr4hhJxcx/y9tg/qIm6EMsUJCBBUKY9z4hM8K3yh8+JqgrxIOZrhYXwrv/PWvU
qvhA1PlxGY+/Y6HO+uPPZT4nqDfSyPqbacnyicjK3dWN5tTkaufwjDcDkZnpgNdw2X6dVWc6mrsy
d6rjv/rVoOp7P021Q9/czzkKqftOGsbNkIDLIVprK2tsvLcygNolTZxlgx4jMLaWrwMp+f8bIGTq
gf8vqo7tBYHhwdCxHEgiumv6/0SDgtvKXdconSNr3XyIMWeY14Eh81ND9DG9v8z4N1AzWXpJnPbH
ElaNYXbRzsbcYWuMVfClicOlNjKDENBdm+QefXGbF3fNWOYrKlLBF4k7IhlD59R5WGKs5Qpsl/9F
zRSzOHsGxqbmMrFp/RylDWibahBxPYfKlG8fVJPaibYlKaVt1WQxYu3iR/6bh6bvGlqD+8VxJ0KX
liy7aloOZS84T7uqrykxLjMM3mxbxBk22LREnr7gEVVcVQt79HgtTDs5dd0EJ5FU+cmOgvE4ktja
xMjpHroBlFKQFNWGrwgtjRZNIlmzbhdzEryPmlHgwvrryqOaPJfW2vAxXSvQKzt27dw+94iub1xR
SgrONAMda2zeVwaJV7bP4DOiXTx0CFMvo2bWhbtCDhVxD03N0sL9GKXjJjF0ASMPzUyyfsnFWw7s
lZPL7OrBaQq6jWohk/bRr6Z99hEcAvNLCSd8r/jVFXpxUQdXFOX7q88+wzAfRuF5h88uEk54mC0H
1YdUJJwenkEkMP4xoEa1KRQoW4j6RBrDOb73hYiPBhHw1tlJnwQc70ueRSGgb5jEOysBGq86/zby
2R4gygeeG8Fm47zPw/sVLLmIP9vdgzGaH6Nz4SNnFOE6Ys5Sf5zQUars4lE1Uh52+ym2p7Vq6suE
zK1+GJh/nFWXqrsVTnpzFmcU1ZWjVLGBJEnRfelr2zh+KPpyU3KDke28d6FL3EXxMDySjgIUL+GT
qKY6pLYJuqj2xBH10OHRdQnopMRReTlBHZDVQnaJtRz9J/og/wyPQpS/nHHGQXzpMrGFvla4JqqW
us6I8MPW85Jiq/oQlyFFXDrBThbzxUPg6CJF2T3GtVPfIR7xrFqlrwPzwh4bfizCXKpPHRCLOvbI
AFxVq4Wcew7S+i81X3VhZwJuv/ZerHSgaKT7zbfe/qkNnfU6atGM5x+AWwm7mrvdhOdc+fpz5o3W
ZjTMeNP58ptTF9oJL9l87xXpuM5lVyJAF3drYzYexMBOQbNmsmVtrb/1hrgYvgyeBJ5XuPvM38GA
N/saBhx/ZJi3KJn0h3FsYoQbcuwfx/ZEDgHnmzE56HnkXiInTPYjm2o8lnrvWgfWc1GjxeC3hBgB
byIwmuzY4F21DQYYg0Mt95VrN3dafsG1RC7hVtBjemDwjgb3YGTJLrXK9JBUTgKMPEONI5pW5TRD
Q8lj96aHuF5bujae8lhQkfSNl8ob2+9INPN8KW39WmqVA6gmYh/kl9He9mpj246ZfQ8qd11OZvSo
Dogk6McZkAMX/08fSMt0W5dODQTzP31DgLN8rGXhESf3+P3cqLFIMWTZg5qmA2W7o7p9/3mSXmkD
z56wQwf5PyelkC/XhuEle9U3oTp2F8bBubfBaKysZqpOlEQxv1HtYkFeqLY6uBpQ2WjCdRtFuWz1
fjQxizsZSECcUq039K1qm71dntQrKOdMnZfxRp2lej9O1ctxFUrqP2olUotUlIRoyy8H1ffZ/Oz7
17xErWVq+P3l5/jnJfixeh8L3vtLKXuE6SDU4J56Gpv24yAiLDjS5ZB4TpytVFsNq0716rPvcyAV
NeJFn8P/vsTn2R8z0TvfVzD71mElVkPk+DcN+dAnkfVHVCJ+Ah+c7/Uefxi7j8xNA8gHeLoMn+ZM
liuNLM4vx/5VRiOghwGbWZ7i8Y3noH0og6aECRbbt36QuGGKNv2Z+4fEMpJflRx7tK5C+aS1ZbMv
jMw+WlpmQtBEq88H6Ps9mbzNrGOf5gRA1CMEDTYO2pBnay6zZ9yFjg7uEm9x1oudH9Wg/gYs1DiB
enGURM9Gxy+za5K/WuqAz2Yvt54tLcqdWfuWzul27GzteWjm6iA0Z9WO3nB28WE5I8KfnWt7a8p2
OgZZvpRcyXiQqMw3llsHB8fMj2JOrGMXIfQAhqw6l671uoAe1IM9WfKOPoHgJnxm9Zz20m1RTtMM
8ZbUFOz4Qh8TUR5ilMeupE0xQbEzHJnmaZ+XQ7L35byZtLbZVnIpjJct4kaAy/ZWFOkUwEBMc9+k
x0lDkMeDFouogZ/hhZ48arXRHeyJHU6YkOgHg+3+hdj+ISkoxsdjPNx1KVBM1pW11LAEMybv1xwl
NzvQbGoIydoe0ucMwYrvhFjbJPKbFWnp7FqU0XANkZVco52nfS987RyKLn9x0RY+5Oj47WePEL4H
yBbU1NV90f0owSSsRr/ub1A1/WM2JeMuCQ3tBcTBFfx/dQcpO9/IMLfXOJbUZwDw2as+bXkKGutZ
csOgGxdsnBiCb2UW+6Ya83PmU8z2quKeWBEr5jbK1o1p2RuDUtJ9b9jBZkSDNHDLzdC41r4TdnB1
Tf0V3B8aFC2SihVmJceEctk6jsyfnjumJwTGoKDZTz6PMS8t8lOfgKfWSn3B1EXlsbAsHy1QUZFi
KvWDq8mTPVTGunHLVSCydhOYebUpkEy+eq7ITi4bOmgfK62tVoHughsb/fBrVyH62crAe0qOgn0l
MmHk+euAzYkjSfcKoJ+6b+2nZHq2uip/yo/OIG5962KwjawN3gLgc2LyTjs3rdnKz5q/rSW7sMm8
x6BYO4VWQ3VHjkD7FuKfRDwpCRLSn3p91yXjzXQTmNQ3DVes1SQnweM+7e4gsERhcgx/dclk7Brc
RE/qUAV1tpmwz5sKP1khjtOeqhKN90oGyHfl6cHR7F1tZ6a7ddOqW5e9+6YzwTOxAhriJ3ZC7a4y
x+KkDmYgyvdXqqmVbnEKloNqRjjc8hj/M/tfwxkZOmr+w8oipjzVi08god2Uv7ebvPgrdv7yKof7
IPbW+NOZp0Jm5mm2Y4cQnf1tBs2wLcMVgOVvuElh9c5TBFAwFsKQiYJ5rV6Cen52zbjcxeVonYbE
tU7eBE0T0sgI/u0YpiJYFXFPhmTAACyR2l44lNhXgc8VirpcJ0nHql+DIa58hKhx4Jg8ZHMCZKHX
POMBGvF4txLK1KO8uYPO/a2vdHNKj3Xt5sZ6zOSLJz0szZZ3ACvNDfTyOLXPVZmPpyAaxpO2HAJ9
k1UxuotFn5/C5aDWGvUKFZwYEg8pzJUbacZmGFA/05OhO5EEwgRuedU7/Y+yLr7gwOGuKj3lG6iW
JZasnLOfWBEwjqu5zYdwN4v0inS5dqoX80d1CAWyIlpmk/ZPUfdrpqMj+GDq/2fY1YsDmnfbkmY5
DdOcn9gAdVrWnxozt4+2A8DDNSQxmkc1r7e6fGvrHWooyIqeikB+s4rG2eZ6MlHMKFpcVKr8JTKC
+sSvFJ4dX6w9amc3wcizm6ALBd5efbAYZbJ1XkrwH8KcT6Jq55PTohhF+hztML88ka+oTuzl/b2X
CDYkuX5KFx85WZfd+9f0cSG+JvUqy6v+/VWK3vOxtYj7QmQ8gOObch0VPhhSvZ53jevcrEKimRcF
iOhrcXNSB1+vmlOXQs3CsgNsJSSNVVkUK4jpzUmK8BtuT7e6Ag9YRlW7TkxjAwrt7NfdSg/9s+GM
p0jIx6QChWaBAzn2UX2qctLyhue81a4WXpKxn9dtkt+KRI64mhh/oRqP2HkznCXlWtTgI2Qx3dyH
7YG4rAskIdXbxyptoo3rsiOqy6zZCWSl1/B0qbxWNmJa4CYBL75MZih3SLwkG8QB6m3k4EmhiSEi
8oMlrJX84Oxsl4f+91QjAe647dNUlONmLCOfU4JwXZtmvHLnNtvFRPYQuIan2KO6Ok49KPQlAbYU
V1PHxTDdQ1wKXB0+qN7C20+81bToQ7SOuTWwTtghlwPairBqw48KLqBfOwewyPquCVo2B45fb+Mg
ZpGQN0CfeGTqA+zoaHQOEJDug2ij1WUEu4XfhBHm4x69IYs/PZqoxvF5kngm3zkaq4gnPsbBJp+y
Yy9DlkmGD1kaIc+aBdo+EtnDmDjtwXfbOzfU3HMal8eENeskQrHvZNLyVfYeMgdYqGZYia2w45Lb
ei7mLTQRvM606JoKWa7Tuta3PFvdLbbUwLy87AVfSH3rJpCLEq3C1WhE0UDE2XYITAzrkVzcpn70
Im3YcwOFn8hrxyuL3T2/ofqcx1hPe/3dsqyuIN2/6SjhbQQlnXXuW2BH2HVvfN2jWmkY33ofqnzb
1vEJ4Pbaqd0JW+QGjZpepFuva7tNEFXXOhbHPLZACAT2PQaxkIWKwIZlk5lrvwFK3mXNnt8n+sRN
cTOLEoZC3Wz5Z80H15fOPnP77TiYDSwYu15RROKmlu7ZiQX/Vy1JHmeLW860jjPJwx3BxHXZ/d81
AoWobBqLo2H1hAa9Tq2S3Xg6T0D3OxZ6KhvroUTa0EEt65zp4ncydRKs/qKc1KNQTV4WU0EbZzUd
+SCguniepix+wXAfpZO3crQZpQjQ73dZ99DMWHvpJZ+/ndKfTlnlW8PXrIvm4PpLBuZ3YCdoZ2X1
M8HUeW5MtLsdSMuDr98nCWIJZTDvTS242FlcrFOjDU6OAeS9NNCRSRN/l6Jqfm2DyxgZETrSsXjy
8jEk/Mmcg6/13oYckgPlp31IbB9NP+Iz0w2CkyFQO4+XRHYQhhco1RhxkCK7VlWt3c8OfllAe82i
mk5a1s17yNXfisIwVz7b4odheC6yDC+HAbdpNnzGln3UsK5r587NYueAoD0qr0b9Y5zYriDGEZ5Z
ja5J5lSHabxHNs9ZOVC197XjJWc30ymPxxcv6JtNTmW47kv/Ph5xnbDqNtm3A4gkixz8KglT71LN
Ok/9uXNhWNsGNl/sqIZe+psokOa67axyZQCA241lsEIjzXuEcWSAki82fSC9ZeF2IPF71brq8V+K
KowsSW0hcQtmD+IVcqOds7yp5Br3+QMFF3QGo7BBkgTF1zTgPpEupUktFRGlPs/ddvMJrTQ+PsTi
ufLjtTbDz0coMl+ZPmk5w+43cxm8TKnJEo0A3D6ayx32mN9M6F6bcKZcKwxQoUUpsvtiBGsIHnod
6WPL38uB+edOuR5i4AhIf6brgdTNehq88TRI48GMunonWZ7vZZDDqnBgDLEIxA9RVDxjanmH3N21
I718RTl2wlyMQl857EK/D2620++zifWnkpW1dXUdKdFKyPtJm6xVMHbL52ErmlfutKv14gngf7P1
rarbFFr3Pc1lu3P9EscnCeLCivD2S2Mk4ix7BBVI5MQ/gmA/nPUBrFKB5l0pBmjicA1T/3kubO1L
kGgP4KTPJqryF1If/c7UEwIgtxmuRtzu/LQ0zvHS6loxXF1pDVddi5yTiwsLfGdmiBi0M0+IdQbj
c5YaBKXAvIp4Nq8S9tqmQW5orZo8tE/jlDSYjjQjuPW5eo1s8NVtWTWvZTkMq87qutcRJv8qcK3+
lZxuD3AyGl8j1uwVPEbYkEQkK4EQzKuRTx1wB4qbwZx2AFp767XpXMja3NCvNqZ0SIbU3itwqWaF
gKD/yvaD6Adm82ZsDQTQbXIzJWj/V+Id7qi6Nb4mzQzo1bLjr4uNwMoKZf9SxjGa/+gJPNdCA9iJ
+WndVc8uzOJ1q7fOl7jLLaQ2ovKLkDyVJ5e6mReE+WFsGhSA0EJ5hAJHBGjbEQiMC8xggWIdCG3H
AFY21555H7hDtYtM2KCwETHkEfV0CRJh75Osne4Krx4ONvbQZ7Ls1bH1GuPUActH2RNrYR/wAPwq
PzxoU4Y/nptkh2morFMLmHIrpbuuEsc7wiP0Nvgs8JZgH6NT0mTbVuiEsaK7ZZO+L6JGPoDQrg8t
knAL/8NBeyn/UqeYOiZz+bWA7rwBJKSvCxvfsdw+u8K+w1nMIAoyfvSN9QJq93fuaiRe2PzrZnVM
2T8AApabsYJNMRKIdzE/8DkePg59qp1y3svKmvxgQ+X0zgnicV970wuKhcPGCd3luTfaOzEg9FJm
sjoTnaySHHqF4RnjIUdgbD2iA7jyLXNcT9j+rr0llEgcazjag3y0gzff083nXJt+xT2Ruc39GmuH
TouS+zrLCSYC7zWEnrgqHad79iOYX7DiAQ/V1S6JSOlqtQnsXLMIxpv22ovB30VBbq48d8I2lfxt
b95BrUeDaBFjSPz01QA/vqkCeXQCcutWzwNVyDjeSaRDkeQUjxPl9pWRxS+l10A8WFnDDN6mO5VC
Mw6xJm4sXJvBTsa1MaESZOr1b6SXDbcuwIa0v0nIDqzmLSg3XYiVE9nOSc5Gv53zLseDvT7Hppfu
i9B4pfcB1niDdFb75GjaXeZlO6cEP6mxCXyv2gxL1JgVzyQACCmRhCQh6JMCzXd1n4m9ab+ZhbR2
PB+/VH2er02ZDJeOG56yoxVtECrfe12dnqUFUHUoB1iS7vA8ZpW7j8Kwxbqm/6Y3BSkFW25nN+bZ
N4b9RZAacMMGxT1Yr1uq9G/SaeEDWd1zFE4ChMcqm+H5dTUqDZpgZdLKclu0hrfNPBb+qkODIcYX
BsLOFkJH/KXxd1WGeWSh9wH2Ngg7BfZ1Ljvquii8JHEwPxTspN2k/6GZSJAZfooyZYiUjus9SfOv
0SNpRi2cHefYvd28OPN/BnDSEkwMQLJCnMijU9gYKUSnEU/vYQ5uaDq6p9acftVTbu3TYflChF/f
Tx5qf+tGkPRE1/c+CoS5G/K5OTV4FQKaQ+52WHIFsmoGUkWkKGS9blN3rO91U+cGFwFxRzkRcuQl
ruAAqrsjG+F+P6lhNVJDesK3tUmYrzreL/C3MXUVU+onW8hp73q/0yqsj32nUTep/bUODeVk4WyP
Ow/UNKPU3QMGOesSdvq6RNrViBN3b03blCLWI5o31wwN0bVoO2BcOdq0I+XHZ6ireOT0cJbydDu0
UMO1NOdhCVqI/M1ey13vR5RQ+8eilIWgmDfuXJDDD3HaEMg86yShVmljEeeXw7mM203Xdw+U18oV
ppZwUA0Apq7V3bpZWsBDShsiWbuNo2McoZNjZbjGTqldIUOx+EPKVG4nMEHIqMWPRcZ6haaZhjfw
FLgtEkSOhR5fHW7CMP7SSdRnTe/U9r3x3GVfdFA5KC9E9bUrhl82Nd99P1fJodJjymcG69sMtAl/
sy1UTWtdjMAcNG26hgESP2XdPIuwpjIX/g6HPP+ih/134rsOAfJmN0XhomjNb7Es06uLlcsRk9xo
HbjuFkmfN+JwtK9lN287LyTYbfxvuIVmh1nD28ZKekpHVjivZOVFK6x3uK/ql9R2I+Kn5lc9YD/l
JfMXp0x3af5aFbH9Pazai1tX2Fmgeyunr5GUxQrNcawtp+IRx6xu5wnv0Rqzr0WOC7xo3tLReA67
9leesU/tou+6mH77os7ZUQQdlYMooi4n9LNvoHzkiGNTdXvd7ebvlUCXLcTg18x6HFCrVdGSStFy
o9oZldVuEyeHhy9+trisUbgq2svQo04p9SwBLFih5RkMW0M0zUYzT9QRZIpTs3TC382CzXI8iATI
PusPfUfmjTtXeJghZ2BQUf2Fg8zuoweyEcyeR2wdftPbwdqUzuSvOjl/y/hisJsnHukeisoKdqMs
44dwtB0Qc9cicDeCwPnVa8aj4w7hyoY4t0f/+FnzpbhfaKT7JNRYotrgQDo62LPwftcQtSl0Kzrm
YVg8RnX6A73HceUbeN2blnb+y+MBwfbBK04Rpb4V0vzYKQd9tvZHHvAHdt3pMU3t6+Cz8ypIqa0L
LCtJKeSAY3WLnwQmEZVV5huBDhqPfwIqAf5mN5Ny2eimjYRbYY9X9cpqSbd6MNL0oYBXEtY9FJ5a
3PAvP0ZN6R1c19XWRVJqV6vgo3r4zTjY0nALZ9a1EpNzoSyVr9ggaS/BBGDOydJ52S9pL9asQ1eP
3OxgOk38oCVFAtE0dpEpDjLjHlh0Q14lIK0dJXO9daeWv4RVefsEkgAt76y7a6OQGk86t0hbFCCR
PmywZAq0vY8ves9T2J6z7M5PXCg8UFnXhTeHFzj7m9aN0bythuSXDlGM3XpM7s9AehSnM2FDKKxw
P4gnClLkLzQ8JxJnpcA6dSTr85TCZlKM5iLwq3OHs9VKIXv0hET152Q1qppsKNdOgv1bRiJ3KQz3
WA9FtdwIPR52cgyDe9coPg5DiN4BqJXPbtMyMH2cQY6186wc3T+m1hrG98kEbQXFdHS5O5NSIZlC
HpDw0eE7TK8NcvyU1vz7qYaXWE/IQizdapbrs4XAH+19lk+YdT83jv9oOv1FdSMkdfUCKn8pHDms
IOub0prpBvRdszQ9s/sk7vRqHS8tULJqUCnXqK5lBukiHIRUc7mGlZpHKPsxS7XjPaiDKX9VmJLd
ozjOGqLzPwExIE6fE6SHxuJM2LVlywVIxc78cR+PRoSQw3IKhVV8xhCZUKfk5Vxu3CSlkOQmr+yq
pqeyneqTTtrlXdrVCC81qubfvHhqdhU6w0fDiSY8YvsL9978PZ70gbSQbl9yo2nvvXbwVmoAEsmr
XzaXbgTQMQW4SmRNSn0SgPNeC5KvfR/E+znRKRKNICbDPM5fLFG/KvO/RIDim+3+rTDZasEg7u6y
8CsPPvg4qAqsXbeDkZmYfUo5oN1lme1d1WhUdPXFyZpLaoZdCpkoTPdGoONstegz2Ej+X0HxfOl1
d6MBz3ysFuRUgYS1ailewdKa6tR8VAyEPzM/MFbuxvbTaZO01j3q0qhxLa4W7zYWs9PiDieR6JpM
Iz98dC7j/7K+SEZXHBc/QeVADlrXPb87lONn1uxJoT+pAfiHBTlG2FLnd8PyYhbQwd8NuqvB9+7e
dbINL1/HTW2dP2SD/9NErxqPHdfbNfXB8/zgIcShYGeZs7EOlqY6QFNLT1Mhf/0PZ+e15TiOrekn
4lr05lbehhQmw+QNV5pKeu/59PMBik5lVfc50zMXxSI2AIWkFElg79/cQ0GETC+88SVKHKaCUgtj
cfZdO3WZAdb818yxUcOFm3fWnkq6f1XJ/F9nl0wd/tLlRo6THSj7ueyFScN8iw1IIGWYjY9JFunn
Ye7bVUYGdaWHdXzRNC2+yLMxMpDCd6dq8Y+OyZ7zU2KlGxkf5qQ3b0Ma9uBVDpxIvkhb95258PsZ
0U01iEiv8fL3g2Kr7aqEP7LouvEvqUCfj7O1Lt2+QX5RyNVP+rioYOCcZW8V+kvbUfqXYm7UR7eL
HyIxKiHffwj6GmAMiF12cd60LuDnb6oBeXtpbtbmpE4jS2HNJ7zOMIrAsd60orNs8v2c9E7tHmVr
4vFoD69a2muPFbARGWzaujjHDVoC0l+NDdGwN5owWHVjrL6GU96T5KPCZrr2D93DniRr+op/UPAr
CE1lL0k4ZeBnUAPXS8yyhtB4LwrwunKs6s5kk7rI3cixlpF9Tu2FKYqcytbyc2rfW7ep8VhkL05r
2ZSQHWdzG0vWBCJ8TRFSFI0rp9NesCZILp47XgrR8spIe5mzNYrz0a2R5eoXblHpg+zi0CwR0Kv3
crLeAamahlZdy94oD5MDnEZlEXYw8QJShBfHaB6Gakjfs0wLgf+2LhdE0J6AM9braR77t5Jfmouk
x8+/D7Vd/XNor7rVP4YOU/eABmuV7KKwBD7XBdUVHJ0NXKj4qQrPFmuegjV74Gk/dBDBul+IyQUf
ZY/8Vc6aZiUHyck+JtJXOK721TLTPybDM532cljNPtTCK+U+W76mDgN8IWdbNRm7vkqUpT8CUmtQ
Nd1pke9d3VDploNPfbma9a1NpvuvUTcevLmIPmrUHQS3prmomO0t8I6njiJcS9R+IDkyD/pSNqdM
iZ4sbEBli/uI9dwnw4gB1gyPO1Ao4cZOOr8m6QXKWYNUolHtzEBNYa3qKDzLIDQTWF1YZiwM3DJu
A6faxLptaHmGQ3JcBF0enerBy16UIVXXbdwqa9nMGw2+cgAKRo/H7AUxGvfZhf4gGnKAWZKlo953
mvKmOVgqTjywbub3NmDh3dSmfpAPaBuKc9O2bzxJKoB4rX5V2d3n2qw8ANg3vsR9/MrTSoG5S0v0
YVqrPET4Wu4rDMNXQWIt+M//q5rnD33UfJb2hk92vzd5gqXqYWrmcIs3nflkTZh1pErX/DC4yWh5
cy0badkaj1fTWQXcdZNFrq/CgdIkhWbStdntREEVEHMeSiH/NkbFumxTth6OTs6g7vqG1HsjWG6Y
Q6o7tcIPbvLy8nj7U6YtdBHxszFIEkmPotkMvsOaC84ylKOKuyZdAsZPXMi6LSWm7RkWNhMEgekJ
tR7MSEMhGt5+jTRBi8+a/OQlbXBFTRbnpCJsvo+di5BKmL4WVuduKbBbW7v1ytc8y8/kNJvvjQMM
IDcV99KkdXVq2SCvKtPrjnkPFUASZbDQ6neNlj71XUaG3Cl/DVa+K/S6+qWSL/v7iRgjIyMngwNd
XAmQwXNwqF1lCIjvkTyc0B2ZVlWJBF6rUlNIgIgt5M9g6mN7FQ9ht5fNvw+DfvY5bGze9ch7G1pr
CNfqmGBQpcyogo0DuRKFHbBQTZAofnnmtIGzMjUVyRkkHVZUD+o9wvEe5qa5/viPM97eZ8zIh/Lo
emF6DZRgM7PvemoyXf8iWo2hFk9QS3To5Treqh0Am5B1joJZs+m8sOixkCcHYVMI9kVYT6csBHdj
8Hs9t66v7KSZjqbjcx0hALnhUQdGpYNseyYltJGmO5GKom6iqEZyztUQqxwEHqdFC79s20zcd1B+
gPmUl20EyAJMH3CNVt0pw8hWJ3QpsaPKnJ0QjooXlKXtcprQkHQn4G+cyQP7mnFjl6iNmL9j996x
gdOosiXbyliJK/LtBYyxt89GdMLCWkeZZEAVIgqip2wup2Nr78yqJVtcDxSrwTv3Cy5PXLF13ceR
ILcOwGtgeRCSh75BRhN4SfxQm/N0uI+VZ+o8j6tJPO1lEyiTt+ucAquBwvUfc6PZaAMbwE60Iire
D1guUgikJQ8QVsq9YZMIu8fAVuXIGnKQs2SHS8pmoeZZhSYJc5F+SC9On6/doSDH1RsX3q76NCOz
tW/R8yV7VajZsuk69lz1oKBwWmlPqYnMD4I8u1b2hjDE15mu4GfINjZbitdL9LC/JMC3U8VBCqtz
TmBqL8o4O/AWcucx1RR4wUkECEE0ZceIRS0T/XhtpV0bL5XQ93Dtg20fYBNOEdP0kSsxx5Mc7YnX
sh9TNri3l4zyyFjCmkg2UESVonUeBrPnqrGS/7nF2gfwArkU+eyIlCk6FQXufdtEccJVUyCa0bAm
XDkjSg0rB5Ea6opYi2W6X90OY9Yuecr2x3t8oALQr8pS2FJ6RsFXw+C2mCho3Of5Zu1sy0z/eg/J
s9vLxGvb3IR1HVxb/a/7/kxGMDO/bc+6JgiuWfYrlaqhc46dhWUHmDyD3lData6h9WOFg7KSzhio
J+7JOfo7TP1m8vY6DqdJW20ac0LIWzSTyMeCJ9Kqh1LTg7fJ3WCFYbwZsGZOCHrX26lF1ENKd/HA
frndCG620oE1tujDu1+yQrdPN187y5r2fTqidSyszkEccO2TrVppZhA9z6SuV3EwZNtIcHuj2oyu
OHmsI0nmtYVWC6ykz16jiuOrzy9Ujk1TVG96z+j+YDgCt+o3WgBJQzIcG0FzlGfyIO/tdfaRBZOz
Vsh1H0bN0M9t6irwrBDSzLLwq+QttWB1WKf1P5KhJzMQ+fZTTN5si0TcsW1ifxVwd382EYrcjwFQ
tURQoEdBXGuNZQ5M8FlGyOPnS5vd7x4F3ENUBMYrCb0hmMbvsTEijsrnOzc5Yj41xXrKcoIuwrrQ
CaY/BvTtrJzNgGqRWk/tU4PuxDK3TPKmQdAn++yhg458mV2TzSMohB8JCWW4H+FXVBXLNTmn/giZ
IlwpI0a9PmJBrE60+jlkUb/zZpvS7qTZX6bOeirnMTm5LXvwWB+ai+50vVAWU7emcH+Xh//UIWOZ
hcoiFXJ74+Ye+pqG2i5CdRLbZJoyJs/kQZlm9ZQGpgrQPOduTzHrNRZ4dMf+lz1tompLpYyiq/S0
HfuuPUQOaC45QsYczB6WloCVK47/EZjG9NXv04e6CYcXJciiI6y1cQXhcP6KHvEt7gqASNIon3GX
8a0Yb4t4JuIx6qn7zGmRsvCCeAEIzHkoEdd9NdM3SDPGWzhEFgoBCLI6qQI/VO/xmkadb2uJpjp6
j2oZ5PMrOQ97hT03dDRp/qhXwTNWiV6KdlBN5rztYCjuQdN4AGOUsQ2o6rr2CVLcTFavRLDW0r8V
eIg/1U3m/BFvM/UWj1TmDz24dDu3MTTxvCXeUOqHq2DdLlbX+tCCdQyGr5lRIQ6jF8PV7NR+N9m1
ssPQHtMxx+KvG6jEJHbcXEB42YfMtR5QOR5wyBuRLTUQPpAxCm8soI2mROlCTbBgMEvlp8Evq31x
jNZ60gcWaV3X3tilADPU46Qq8VJuT9PMrzf13Jl8V+xDKf2hPJen2Uk2nczdaFbtnbGKf9a4Fk9N
6cUr6UuOpAMrJ0qyeUJJCQFFCk3FEHxRC+fRTarou6qPwq1gtC5aWkSfTDEYXtMu0FtjzSYIUx4H
D7GlmprlAk0YZa+pbvwkD7V3slQD+FRdJE+d55dHW+u/yy4ZspxWlDqgnEjr7FBHOAen05A7zJhd
ZUy6cUOq+a5plQv3BMkVL0GINxonshmorAxnl1JEqeJse4vNBVyBMIoOhQrvOUg06/F+NmeluwrH
0noMWMKusBWYD/GUPUSalSGa4iG4rTvxCnJ2fo315PPgQQkolcB+kHEhSbvUvdpHsIsVaRQn2uPU
I1oQpka18U3PePMEMF7cce4j0mD8HGEUtfmWFMVthE6RZVE06rHPctDWkjFu/3FkJz1sNC9LgDJ3
6gnTn8ZRyVr5OLfPxhTsg67/qGfLeEBZ03yI85IOnJ7/Qjqm21VRi82D2/+FPkx/brBnbG1DKdap
ovRLl10UagU6MpbCpLHVMCTRMrQP4xrGmGMYV/y5zasuDpOPeWJc8lhuI5xw0CsCONPpNYwMxslD
1Fb+JndNxGDEDBnzldGEuZ4fUtMHBokcBdtLn1Tv1hWahGSfeLeKoyyySfVPMiYlCqVsYdmM7ZrU
9LSUMR2fFTOzzep70rff3AhXPSXi+0ixOAjQDkPgK/NXsqlQsSYZZXJvt0IEamelODQ6Zuc1wnBL
CA44WTbY5VwiHz90afBJwYKiQNW7u1t3PSLxjhRfBj8bLrXureUaQYn75vEeu2dtCzGu6QWsVKZt
cbn4bN/XFnJeX9a4+aiae5X3Ls1THqxpds6muJMV3mDCpSy5nuTdbLLCi+yVY8OwNHet36I7C0wB
fAoF2NKrT6EJF1geMtFMQOAtEcIcVveO0c6a2xCtH+d136EOMOhDhzTWtO58r34ME4USwu2WGVYR
teOGtbSBqdMBeHr+MheGvYFD6awMsR+nrFCdp7r56MRGvhGHrJoXVtOUKPgxPtTwGgCVtI31ToG9
A+4/RJjgOs/p55mMxSI2ilg8WMVmBIL4o2rABDfeGB6sygufsRGtTgDQP7JqDJ8dq30YLBWH62Hg
nokj8XRWKTT0gxLwU/NBgMIq3lRia685ro3USohPwN+bUhQWir+znkbqml4L36JXkgXVif6xE0rD
7KYQW0JkZyWbMVzxZyQDqHSkCKwJqvyns7oJ6sJr07nD0ZeLygLztqJQhfWveBDLRzJ+NHRT9/+L
paezIM/2LdJm91IpYfIFgNNNHMGyS0wGJ+zRPOGv3VH4W1uKRrVTaCXgf3Gb1Grd/9OkKci1Y1+L
D1gh+CLXlgFQor1sSuFX/E0+m7I3nP7WTDDCuQ1OdAVkVBC/ZrVZrUoXzUS0+Kd3u2gWaVTPr6pi
OfCTwJ0oY5RtTG0O9pnC7tIrjfqpGEnQaB7KqyaOyN8Ltpg8YvDfLOGEKiayeVbx5E2sDDzR4UFe
VfDEkW9xRu/5AR+Gd/kOi35WH5wZEjkUhS/ogf+zb2JkWI/4IUYOxUyrofpSQko0yxyqvlzMD2EA
yH3u1b3U4JJjehy3/2PMFYUcOSTs7XbbD+Acw9UcaagxZ9WFHId7sUQVSp4lEUnsPAab948OHNbP
HeIkx3u8AGl2NKd4l6GZIXOpMoNqGc0BxV3KCiJtGycgy1D5HnYyURvrbrcDx2Ms5YRJ6bRLNhmH
OU/KA4rew1JLE+TR7SDcW0prPee+ru3Zt6AvR8H5uShs6xml01LNKqSBiPDc/h4D3AvQJfge2Rh3
YSATDgiEqlHunSlwp+c0HqqVk1NHaeXvv9X5jsVa1i6r6ExlE9kuWnIpK+Ntot7iMjTKy/XvMTlM
zvr9GnLsALLq9kLI6KzB4VxB14LcjfIfA9vwxWi1NYXPITjy25zXmYlxhhjRu8bllhOrtXYNK208
y0NU1OM5EAfZJPe9jS3g5yMY0IUJiBwRxEPZZCBShql+7MX90AclFw7T1RSCezJMxM2c6dqK7n9F
jMrdIs5AmhiaEyskDI2Wt/yLWpbGzoGWuZDpGZmFkYfR8qHqxN3Bn7w3bZjCY2mS0Msj72ZHIauA
upOufIrjD/LxIQ8RNKnUaj5D8tHze+Jtuyqajd4cWr0GmJYp43Wsq+mqNwX0QDAVGxmzB226QjuA
fpO0bOfEuFvZ1gFZYyAB96DX38cJ74goZMFeqRo+I1FxYF8VrWUOSsS1Lv+MJ04arWFYz1//Pl7G
M1b5VzBy8SIJ1VObhubzGPTaWZnAzcust62YKPR5TnpCAE7/orKwvCXNa2rYiN2MG5kFnyvyXgoW
d20OnLKtUDxb9c0BsFb4cGtZrcgL2miKK2It5Fbp0+1W3ajtF1SP1UckM/FZvZ+RCUfYvFqPuFKS
kZyG5Txq6nuU5h9arMe/7P5D7VIB8QAml6ex8W3QQXCko2W/NF2hrApsVR4UBazeOHuxQBoY1FOD
Cmx6D5DEhen6iw+TsF8r7OTczDNQtV6zXkMv9jfYWECKl01cVFZe5zZ72WsODlrLmaufq7KwXgX2
vcxq76l3Q/2lxzhRTgKpml2ywPoq58B/mg9q2XdLC97Ggxei1ehk/gNb2WrVD7jlNroPYF4G1RYF
9zipL7IlD2j5kUYTM1xjPFZxrxzucXPMdArS4CRqsPIWsPFNJJzmq8jyLvIswH0mmtj03eNWazg7
vEHjhYwBD/UumjjIF6ncmlpGEF1JT08Vy0CBPVHSdHeXGs7UYzK56nF0tWqLnv97XbsIdU2DWZ9i
JYVS0StdfeoC79adDBQlVzJmxhB2NwFojtU09SXyIatBV81Dp/gkIuNeTY6301ScDr2XHOWZPFgD
kOblrR2MM1ewGHSL4k6gObV58Gebtzt7x0rU9uUzBBgcZkrR479Hbo+c8lcfTfHjhF1luGSwbMmn
yv9lukKxfhclLQYNTR1evBRB2nimciubtaKFJBXpgERTHmITXI45W8GOsshizhCyz+cBB+Db3CJp
AA3p8/Y+TXakKrqUdpgtsVMdAaKr41UejJDs84BCVCvuE/e41QV7ih/OKVAE4iMIUIi8T5WD5VQn
Tl7lrEnciuTZ76kOFRwk1BJ0IuVUt9WmfcEVx7LOM0iJKw5Vgzje35qKVlx8nHtky2o184l3jqCU
pwYUWUvzqRAHXBO6klW6HOUCncMBIdSXsk+OAsH3DEXAPcmWigb9UdU7IIxitpyVWNOvDIYkqQdz
P0iZvdqBm9ciYyTlk0hJps/oR8k+GcGsAhrQ/8/4tB98GLbRuHMA7KztYbA2uvBjs313gtRS/tm8
98rBslcVg10x+N57n6sJLzfF1cEjVYa1seZW//KPuffm/e+GAUjpSne2schWV6nKHrDVFo1MRzuT
k2/aFqplMZhTBjTfPzVe455dIadgxpZ1wFosWRgyWV16VbxEfmfaDajvPprOd8PI853mUpGSipHa
9BWNI+W9S4I/w1H4rcNs8P0+WqpRBuG3f4yW4bH/BvPCv402Q9dYo2HIL1roPMdu8QZH56kqPaFO
FFVfAvgBMmx3iX5G9rVatF1ZvoENd7aT7zVYD3XFm5KF9vL2GtlXp8bh2UTUKkZKg197a8K0sFoz
fsCuA8eIQbO+mDOrVsTui7+s9FmqfOaa/qUPwvq9ihLy3eWQXBUysLuahPDe+T1b+z3bLsf8L3d8
ztPC/CVmx4iRvccBaca5dJJrBm1tN/TO5+xAg+bot+WzZg345fghGEbHHz8cDRMmU1f/amDtcatF
L3/ENGrWau8nd7KvCrqh7+2I0dGgAvQZLIoYDYmuB83MlS0q6N6hNcFkObExb0PTaC8q26xV0ybp
SzK9ecDMFrHWxj9REVgAelW+OZESrETW8yHvdfOIiWG3TsqweDfd9ug2PnBDzKrQqBpfkLQptxVe
2LCXsROJQRMAhUzivQ3MmppdGR7jBDsSgXRKtci5ggnWr+Mhwn8ODSSvJayXL6EzF8dbDFnefjk3
XCyy9zbTRNekGBAPSeS8aoRdZAfoWSpnV4nMr4Gn/ZIn+KndTsCk/NJU1fgqTv7rMWL6LGb97XX+
ffrvMeqUrXsjDJ4s3+lRVwvftXhgz4xG5UvDLgsJ7/hJtuwEllDs2PnB1OP8hQwyywboYivXH/sz
gPNkZSRYNAlPxsLtu2ffgaQp7ggxZbvn330Um299Eosn+zTmydbvechvgE8Zo+JoZVWyzX1SSKAp
zC/23DzITdlc+uGyxFniklBeORfIlC0DtAi/q6iPkJtpXpEsW8yCfZgWI3iLguRrLM5Az36eyZjs
leOQPfhfeu+vQlIH8lI4tfsJ0jiaHNpH7zkkTPWo3pnRoH00xmMVq+17GCrm3p/4y3JUNXVveLVH
5CX0/iFIoSHKOIWbBhXLWj/pOGa/tPCzBs+LUIqqtSdvwHTbLrrmaum1guxgrmJtoJYfQamhCoK/
U1P0yhqZ3nntdWW9kzVm6h37oSbR2uMqcKn6KruVokOgdbdhsmIthrHMNp5nG/ucGsGT27DZQxw6
cbOlqoSGgGEW2wKt5//57H8f56aaejR9f+k0RrEll/Hfv1KjYt8eIlKEbGBzafAVWTaorW2KtsFa
K4WhuGgm/CwkxCIIs34rP78etlelV6qndEi7K+KK313NbU9GRZ3TUBvtBFf3uyzwyCJOoNr7UDOg
DIqaTymYrQYIk40s9yDe2C1CwFZbqApANU0138gym0SryjPQ18UDNB8bP4zuz17pVi/HaY25nnrU
hYWVlqdZZI0VKxnPsu0o5ABUeGKb1ClIiOJftcPOOTjLQ+HPwZlUyVINPBRpfscHEtw7zaipbETN
aRaL0UquS4t41yuafZQhedDavm+xPleDlVNg5+g4QE0xaaufTY3vjDQGenuVXl61Lmyhl9TOdwXy
S6/49s9+etZz/Ul+r7CHyY158XT7miNLu7Cd656KHkgRZIEfla7Pi9zuBA0MvLS3udfgm1gXPkTa
L1l4l0V7Fda/vvDVOllWdgFmtvxXEf8+BlNhPKoL7yRL9Rj5NStfTeyt5fdf9M4xXue61tdgHPFT
LbkVDVFjUFjXlXdgaEecLbNvmot0aAlzB5nHbGkVVnNxh8iZXtoXqxpQRQl9FsKmrQbbBsnRpZQM
lOKBMpZW+bjsp3ADzb87qdNcWOekryCRyvIOqghQ3tgR7Iw5q1nSe8ZVHga/7i6z+SMb4ejf4uii
vub66MKjL8zbKFWsOo0CSNk91rSxuysodhfVL6l5p+oDP3cjscJdGDYlTEoE8gxxkN2yIxJwchWO
1bJEKnMrfb2aTtd2ugH8fRJIUxkrvZ7HY6RRppFQVfDH18zxrJMcEmHZdhkcpEPEBByFgJ5LIBHq
dO3ltr2f5hrIhjnE82sV7es28ZoNvrHTfm7yNS5DPZKNMxuVVjtlkCJONeLMpymFS6p13guOWcMW
NuPYLGRMDrElvCKr/Wg3ds7zJJM0uuLoB9eYkP0QStaelRgHyx4uvUjLVDpWOLGWIBOzHB0vXMpv
QnxjPkKzN9FAGZLflYh7FeJj99Dv8f+MR6AXbdLBSzwx+Nb9vpkfEl9Q7XgTv1viPYyjEi/wARpQ
gwKKo11lxiaOqM+O2LVrNhaf/2pRBWjWUSGy8yxZLraNHoHSZfhCiWaWpe0RYMnx9slVf4JwEfp7
qdmNOdr1BlvI9P4sczCdBicgJBW2uxmJej6epVnr9LtPwIDobzUwTjI/wz8VUvp9HQproOJshy1E
S3k6xnOyco0eJJ/occq+OMuz+0HGAB6rHmk0MUiF87z5vMib0PuQwdtroqiCurWLh4EM/uPlZNMT
f0LtzGVIwvR4HzZ1Vb2PoD9EW014wsaaehhsfdT3wqBinRc6le5rjvYV+djf/x94EIj29Pn/3/0u
+m+I4/B+9B2paveGVO8zUJJRlnurGxCdpICz6wOtIcvBGk8ORHbfO3utub7B2QPREQDBmSh7nGO5
gvNmU0gpaxhfoa67xAXTXgGp0Ydvtp5+jXRn2HR62x/bMemPsDUrH6m4rIQeVOIaM8waOrjoB8uz
+0HxKazazrS7h/7TMBkDANSDC5viGxJJIon0wufWDkB2KZv3Q55PLc+GaH0PSegSyg3+Q9oUUGHq
GCko8EtdYNp7JC1AOfj8K8SmZy3NCkKdPfmWs9Jb6net9+tm6BvOdbh2M0VdZd2ISRHSdaox2pde
Tdun2SjUg5rPyUJ2ypiXmJBXXDfcymY1qe94WLnUp2evG24YVT3w15YPzcYy1BzTIXQLZBquCwGT
ZaiEn3MDZ8DALU/hMFQkxhQwygZudn4w+QvLdqytfCAHKELvqjl5uz+o78/jv3fe49VQb3wKX4ce
cuaNIWIg2nbW8cr45I+QUjvLXmlPTpr7z95ONO9zZS8aRs9zULbfdCwyoE/COZfLL1bfpM2C6WlU
EK8MovhnPGFUW/fDeAxGtg6nfoiTBws3wSUrxb1XYP+pNj7E0mj86AT81tUdA99DCBBB47c7NW7n
K+ZbM+nTUP0qJvlDf9Q0MtAyvzr4znweQwWWsciC/E7Nhm76ffRRSpIheQhisZTOZkxtjHJ4SLxh
FZX4q1Kh/KSlDJRVLAu/Ebk2GHUFE4jGLR4Mp7kNk58yGOIAqeD534Yp5ag9VAJw6aNL6YyP8pET
j4kwNPN/ypY8JKRc110pFJGFWaWM1bisLhxVzw6fjpfmujSxj/GhqN9SyfJDxGH+lsWZfghldihD
YGk9uySw758zjgzlVJio/omvxKwnb+UrjruSz3AYcBcgEpgPcsnfHti5B73IJf+6kSPkU7swo3AH
Cse4PeZlbNBYFNYIPN5XBHrrlmgjajrV51pL5m2PXMkD+AzqWcJA3I+BZSVT723Tyv1LPhi6ftrV
lNmPsnVbB7Tx+EdMLgNgf9bLwWRT8VhDLIQAsTDM2sVTaLD3k80TjWdt/+YWmEcLQMB/GoGHXf8G
ceWPEU0jdEStFqUusayJYsU9FZq6N6KEJY38mPkc75oUDe77xywzcEpeB6TzHoMbE24tx8cORix9
Ep51+9mN4Q0r7fdhyOsv+kSGHaY55ZCuqS/UbsH4Yf1AFm1awM8af06Nyy/MbmE3YeBK+s21d3yl
42PLP9htiHDMVHPvh3zpQddF0cGFm2DYwaJIovdMR9ARL7v2UHNBHuwqaDYODqJI82X9Sx/24zHD
k2tRxXP/UqO9/TQHWKAWkd8u/bQ9NVo7XRor8SDnq9PKNvm1BbGZPtZw3A6dBjglj9UKpmW7k3Ui
ZOg/R7RiRPPfjUi6rELHoPvjNby5bNcqTnFLMBfJ1tXidJnbcFwAy/r1RYk/usmBEZdM0GL9MDZ3
t94ONvXKrJJNphek8VrTeFNQCl3GgR2ddC8130yKT9lUdF8moOkXsmk/5KgiKL2tZXRM4iPw0aYj
Doks6YoAHwF5avcKP3tsnuC4CG8BtDM2fSS46UJsXC0Ub9UFJcIvonnHL0sV8lSzPASuEnN576g7
IM4WSbOV73jZyhtgCKepsXeswQPQDYoEsnMesG7EDAeSshAEwQwHy0UkB3Pzi6F1/R6NDFTunaB8
G3KQN8WUTrsw78o3NQYXp0WG+iB7Qwv65jy8wlt0L71pv3duhE8N5gcLtcIn1FZC75vl6wfTyvBS
zYaPyUvTX402v2MyZ73PbdSx8jTbp5ANzAYgbXh2c83eu7mq7qJ+GKCQGOlKhWUQ43O5kW5Z0iRL
T3PuqiKG9gFrxDxoPtuDqOnJgTJmYzdxmydjvj2gJ6Hr3UZCJdoUTIreWiykHdc/zdHsn6ZKD1bQ
aZUlQhF2z243U06yO9NRE0d6dDmp7leU4JzL/VBbdbKyByxcZMzt2FmBXwhPGMNrx/s4VMznYx63
iM0xP03tcFH47tzoSz9GlSRQ+/jc2eW6IitzQfTIusizYaiTLbtYV4jMfca8Uu8PdWz9nCJrqSMh
/YVsBi4ic2SiV+WN792ERKrZW+reFMLsHiqCCH89f4J3RKVY1o9lYdmI9S2XQnCVLUuL1BVeMd5G
FpXrEcR4psS/ZEkaC8dvVMecsyYO8kxt1Xc/89pdSP6v3bJDD3dq432PnPZzRKtW0wapLvaeXjPs
EraQLBgHSBZ2MVHNHrRtBCbzfGuiLU/etijqlRyTl05ztesWZ50M6+zcd3gCI1A3hnb2kU+ZheDB
PB7rZLBfyxEVzaTJPiDRTrt5QMzH1DHUoPw0LqDrNLvZYOrUBJA2kSGtb20ylfyMfN14Nn3tYzIt
/XXM5y9Oo2O53sdHLsDgI0l8fZUADjlbY+ocZz/Xqd6gsqV6hunhQWpXCliysatWY4glc9Eahy6v
DUBY0HpP3CaSddAZlL3lGFOv7RPMmWHLrXCGJqAih6SbEUTv4oV142f24p6vIOWcoO8HWPrkqy+T
hXKYE69R2Or3dsp1tJ0dNQIpkWBbYxbO+RaEDoGpOGM2CRShRYm1z1maeAxcoqZRvwE7iB6Sjsy5
DJcqxDGtd/qNbMpJodbUS6sf3aXcPOVOpbjeYuTfZEO2rdvPqfaccot/Tmu+mMJEDkUAdL/alfE8
4Q75R7wRz+m/j5/ZCa/S3rvFJ9SK4nyrJz7kfrnLTcUeOP99QP1bbH3lEeYGhBfMNjbw05Dbtfsv
HZSVg4/m2Er+Ka3194MzD19QqKz+iIvxITURgZ1uznnNpt3wzUfLccPn0pz28s7emh7Uuc4BNEoN
/w396J49J7sMu0yTx0+QFVrxoIg0K4WbhYNMGwGoVkwHNZ20oaA1AJa9Yf5ktzzYaW4BlM/06rtf
Ov6+Qvtg5WTZsPWEwMEc4lM+1Ra40MSBP1W66WOCv2RrdFD/RCjVKopkrH3keBWtZr0uDymJgtM/
nzGyjTCbRgKoRm3TV+KNqjfKcohq/QH9UCQXtZi0tGUAMFG6YQedFlvnsbaeU6sdn3yXq4rGDHH+
kKj6j9wxg3PUFc1yqnEYlM37IaH4f5ZN/G3R9ADbuEXZaYAo4PJNWGzNNxWVpD01mTdnjFIulCre
2gI2lythflU9h42MwAAXiv69szsVXXwgHxIkej/UaQtio3a+3UPyDIOc8Yz2xni2jRQVQ9O8jUAJ
5Dk0bfzcymzfas30McKKWwEtds9N17PN1FDTj3I1e/VN9R0TOfsnFSsKG+FJV5o3zVCap2qsW0qL
wa8iiNOjDBVYul3aMd/MYoAM2ZavbuJEyVZ52BlI1g3NOhjLBFcJK1hKPGw5q7jOxZO9x6OqOUWI
HLgLI/+pIBau1ZrzyNbD+T+snVdz4zyWhn8Rq5jDrbKs4Jy+G1a7A3PO/PX7EHRbbk/vzE7V3rAI
4ICSZYkEznnDvgisZjP2Fb6McX4QyHXgZM3CnIoDSLhxh/X8c5RWkEQ97bGUVUTzaGlU7OcW8k7f
NR+pnt4dENwSgJ+K3eyil8OD76vq3RAA87VTdcIVg1ZDDXNfIqAFsJhm0DfBSont4Er8AKZJxmCg
VqHb6A13PsC90TGzAxuq4+wQTNaLd+r7R2R5kutGZPg6ZYNU5KRrx6cnPiHVcoel5kj99vKxGnkP
RNkeb0QXYj/elRchdzhUYUHqFtROivMIyGmjWHeDlb9K1fjqSFp965eKem3xJFiIfrQT0Qd3/fqq
Ds30pWpPVpcXr5b90Kp4XPtxNLzEGm9dgiRygu7rPiKPNfcbUaHvqTGg0RBaqz6Ty3Pag499ErcV
D3EKgX6Qgsxim4b8BSgI0SOQEaGiOJtxCP3ll4E0R2GpLeVyJwZUx/V2ruHqVyr6ar1XPIr6jREv
/YGG2Bczgt5l8Ygk5XhWFOAuU+bb1G8Vz8anip9etu00XEoqpVBuqqKIJzXd5GeJ1UPi6b9kqXs0
+ea99OitIDupxjcOWk27WtO1PR4B4bmLsX3BpEO67lM0qQyUMU4UVqtj3hWPbA8RZZV0312NVWms
W2zx7sRBIatgRqF5StIGkUzb9Xd2YKjRCSSHstUT+xa6hnwtvpFhbN7y9ZPJtfIdnMZEC8ibczcq
49rrkk1pcOcfLAnL4Z61pRKl5lWKOtRG1f30EdLSj85NzB9TaKdXyTLzI7N4w+An2rekws6ZEj4Z
Re7NLVxfs7Po76dBo/SfXOqFe9EfASNWFmb0o9T059IZLFIxHDSeobAop9MO0OLgyXzOPEDFoB23
zQjASS5WKp6pqwytms0MR5ppeFZUPuGmXqwChyWQ+Eda9fC5eRkVBT0NO75l23tHNY34c//4BqHS
ra0A76Ia9OdAqubn1vHKw6W/Su3yMF3DGcpsU4yY2rWNoZ366ZCUuYSyaUjBIoZD8qlvjqmsZOcN
0qsYEIdIzBCnyEKkyzS08nVTtu8XDLaYk4MK8jVjfLMaQ9+5k8KR31YoTE4/x8C3MIdyZFgrle0/
yv6wFf2k7yla4eG1EU2Uuq7CNCof8CCIT2J6aXlPs4CAk3snuVN963XwnXsHiFKO9/IhcvPswBbd
Q7rIlgH6tg1QBFbqAehVxmvSB/lCnH5qzxM+jTm2rC40Lc92SGra15ZU34jvZeQ39jWQtxsFE8Zj
H3YJ4n2I2SVJnp+qPmUnVJZLuzCMB5w1q9vcGlEIh6IxFJ58ZZJSW2q2nD+7KAKvaywetmJS80tt
ABeMB4FhDlXHuCkiyJBuS4m3GYybjzHPzcy5xRXYkSj+ucuhjtalFF0hn66ReFCuQIEb6Nz23l2Y
JOdY8NAKa9xrLlBlpxmrG7tA2UEf8bR7kdA8rVAUPLuj0d+EZtJyC/dfJT0abkTX3B8124ot4cmn
oDb386eGK+725IMQADnNNRq/S6+U1t1h7CW9GGMUr8M0zI4OgqgnFOrzlU6x+ZuhI5DrJ0AJanhz
jsY7ZTdi73gcKlvNkHCNSGyU1XQ1+GHb0o7Vlbufl0G1pTlrFnPuVZ369/WA+t9abVFf0vQ6333a
qgbkZnv9MNZsjK7yXoUJaqTGUQsRo1bk8CxuUdTowqOcDc/iFiW6MlmBBEWudb6TKWZYnLqmOpah
uiPBpr3WY9CQuKq8s5055YHZGOxAeHzC/PBVbAQ+QgvQs6ioB++hlet6m16L/Ce05i+hTltYx1GL
fooVEQbV3rwssnTpDAvf2l1WSmK5NJgK9JQhgl3/wVjJpYfCc6NrwWERrJXS0sq1NTgZKF14LXmq
nCWptnelqwKZs7wCqWYMmdZ+ZYGbyzupvUL66J+h47/q+017P7hqeG8DH0zMFpCB395Pz9ZlPAb2
VjSdSMZZcPC+iZaYU2XV0xAO4UlMchK3RmwuCVeUM2XsY0Z5TV7aO9UjHBeyFrh3TiVXcRAD4oy0
nX80kwRG1+AMC9cI1R/t2pvWWXpYIPrXavZtrsNhtR1AVKOMJV0csyzSuzReRyUodVyFHmAIed//
OMHMwxc97DTmEzsvrGcjTrZ5gzc7dxvjNrJr4IF4ra87t/bfSni8TY2DgkHd32BJcaUaiKs2ev9T
jIuJJvpYy7xS42uEevcWa8M7y+uae2WSThW//5FnYY4tzEIyq+y5GSfIV4NYgRjNYuRNzTrhBtAH
wWMm6+s6BY8ECQ/mmb8tWzxyta52XlV/7paRYd3KUfzeTfQouRi1uUqHDNpjNd052Cs0DzSEAoJo
BDpKmrAk2lAVI4KP/rvhuSXSlHgV3c48c6PJANKZEHKwSf3HjhFciNjhnC2VWxkAQEC6aG0+2FX9
C4Hk4ZuhuGRg+ucKM6XdSPXwlHWg1bcDfQ2Po4jk+cMANgnGpJ+dBEpNNNFtzk4CpTaWiIuJUfam
6qYJo2SlG9g3darcHCw8Ze+TULopeE3pISibualEVv+PCMucN3kEAzPmaMxOyVf+Va9UeJWHIGix
WlSbcOeXMuKNbt3vTF3pbzv4QGJHIQ6xExkrtTDyTTnxaxGOHsjyvkeUusnGY4pIzSFHqZF9iG8V
D+g9p7eajjZJpQXVifVW+GDaSA1PYiE4rOibqonrbTWCJfFNY2Oz6oGo0jbHMCmRr2vNCq2hKaGc
qcoZDJt/H+nsAVwXea7ZiHeopJVXYgojRoNp1JMYFR6+sWZ792PlrcfCjG4Gs0r3kUvO+4lKfbTz
Y8RiNBm3ghmSmiH2R82CtiVoS6KNfOrv9tjqq2ZEpRkuuA0AEi6ul0tonSYoO4mmgEAa2B3hM3Av
ehInR9Byig+neEPBFuISL0Ls+q/xWpJGi8DHDrScLFxbS1NXUlqNJCycod3MGOos6gLSolONVwmk
4xinwxG3QLG/TWUn3uVUtpbBtN3VaiuFl2EdxQ5Y7HmtdMSVpIhvRLyBWSALFt3cmUjbHigovyKw
NGGI5eIhLPCydTIQtEg0VngwDlG5TmVlXJoVa7n5LaiJOULDYJUiMozoOMGYQwCAO97KYwt/iylQ
eWsjQnJuY2uCtvG+JTeYm2JQhIkIKTFWJUzpbamVcPenhWVfYkjhJLq2DgKH3MzH+lKc8StKD66j
w2Vn3TkvOedpQ7VXo9GkwlcFyI/xadaDB214rPqNjiI65Wz6Ph2yDhWw1KnmkMvA0KNwteD7rx31
WH9zE2rdoiaSGV49wyCaQEG8fxoQNX8rhTAKh5NOyw26OVpUS8SwMxVPxYCjYLL1M7PjAqdjLG+u
UQDRt50B9UH8w2rsdc9hFtzAd7FQt7TyDUqCxvyvk0B2LhN/yPdd1Hs3g4+JSDcMP3xZQmZ9WsMH
KPprKzVNEGt+DkKwUm9gEgeYFmzyfb4gq1CmiPwlDzCzSMVwRU1xHr4kB0R0kYzy0kZmbN4eDL5U
Hloem+JlP+0YcGVhRRAgfiPeiq0vsE4JsZVHFNhOC2mjmwjLoas6bbGt/ju4Jza7mHsqBhxlrzCf
UJzx1n1chfsOEcJ1OOnuCEhWHNveCcztqityFBhEU5LKlYiIAfvbdjJpxwb6WRy6ov2Vkr7YXbpk
sFFnb/DDPdTKF9GfJgocArOcDH29k10k/kmcIe41rvUE4ahLnxjQVSNY5nk+bOLUSw5q0L5cvtNV
gmwdQnAvwfRDCNAph6QqONkQZvj1Sq19QNkyop6eUQRy0d7t2c3/NBEXz3r3Z2BAyZM7O3rstNRY
q5lWHWUFqGilOyM262gCKNqAoIVthjNmzEE26jSG5ZMAlAkYmYt7WpKi5gFRtl/ETW5u0nsE8H2w
vllznXTBm64H01Ldj/coZbQr0axB6qxSL7d3omm50g/LHoJr0UrvR8fAi1CkRcYWYajaRJgn0VTM
zybdpDHLNPTlbjSti8plMWknJUobXAllJcqI6bLx1Y08QccEW0EwGsTZfCgMXLSl4EH0X8Ik1S3X
WlqUELyy6oyn/XouZHxpxl6563QnWbZJ5d1zQwmXlAyGf5DOOw2VX0F67fyFBWzq56j1v2J+Gs8Y
p2cQXaWAAk9tbRE3ra+0yNHxT8MpTc2lZGN25c+4SZ14byakTiOj/NaqQ999GwHGoxAFO3JCV7CM
fD9cmlkwkCgW7dQdcBVhh/G3ONGnNmsUFLyTuE+Z080KyrnKDTC3F+LGdLmBiVHR9BxPXWMG8R5y
GagM1EMU/dorhmztQpVdoUSbzpxncRYG11Jg5deXbm5Dn0OlkfjfoY0RF59C6zi4AQN6xhR1uI1a
Sd50tpEepbEbrny5dnluY4nQ1Jm6osTbPrZt1yxGVmRvNbf4mVzkGspCM9Mchdv+u42/3HPZFfqy
KW3cAkgK4ulQmEsffMGbhDBH3JGELAEfbtygdfdqpup3bIrZU08R8Jm+o5Lf3UdO3uwdd0QAWm20
l0anNjIFDCGMUzw68jM6eOrJMrmXASeXjjY3zZM0AY0uh6Z+baohOV56xNmnUFhdK3zH+uWljyzV
yqImeBOUVb5pHMAqhpmO9y3ejjcOGp3Amcf7TraG+7wyWnaeSn8lmmYu+XuVtQ2oQL8ullr7pKhd
eScG9Wkv0sdku0WTVRs3uNF4m0PdGp1OCf6RGCwt1mR14h0A9GJeScLrjIQXws5BWKMPjH813FSS
3lNrVAIOU0g4ds1ujKIfon8+iFkY5mTLcYx0VlVyepWBmVqYGVtAW3Wa64Zf5AqGTfuMmDUoJM/4
FUdLQ5LTX6iQIx7jjk+Oo6skgkr9DEwPX/dQbtdz+mskHZm6q2hysnK6wkaYHbRt6DjDCwV5RONx
5jyETTC82OE6maIGC8v1OWrq1smU/BklBYX0+VofUWOLlLe41u9XLAN/5SbwHKVhZSdI5459qN81
WRhu0UuGcjA1R8BCdy1MdRxhx1PQtrSsAWM1xcwXeNbAFpfwMMcDV1X33jTse117Vtr6SsyfZ2QV
Jj5w7DYxSpbMGFZdiwfOzKPuM1AveYtpTtT35PBD8j2T9HuGpbtYAgPdR58GJW4xHE/Dvuu/D5Px
gUU5zbYHjG5CtbhtsXJVELqroVV2lCS/1ALA+x5Mszb2Xx7tl1oANiOHPFWNvVgviLAilLqrHkWd
v5UtIkW7GVtT3pW4gXULEQLsBRcFsWH/GBYDaphl2HxMFRExilDlPHkgIfx7Br6rKLGzM0erNjqM
Hjrd86lo51OnOGtecZ2UrsS5Lvnx3GtKKfGXKDH8JUY0PamF3BZHr0nilPOf1rXpTy1EFZz64Hv6
4W9/8pSlkOM2nSeJP+SSrxATuiRFB9oaUILMvcmdSbZBJXjZvglU/wAg6v2APQejyD54/ubSW9qF
gm/tFDoHiKFJMSaxMPzUcmNbTUCoZTOmT7KemaC0a+t2iAIOLmrjLBbnRsD3NrSNqznc7b10j0w1
mvZTfDgd5EojdVUH6krMEAOeJ6VLa3qZtpDanZtLk3EOuIXJ8UCtDlZaYxFjty7S0LZWg/GZehMz
8nBqkZz11xFDxEOyoAbUrdyoyq/rSCvAhITJ95LSfxrm6j8dkKv1GCY2dARKpw7Q4n2mqYtCdsJb
LE01QEbYS23e1/dS9w35gujZjdp8304WJkLiRsZn3vL6ZFFQ5tikneWCqSkTa6cO8dWYt9RCFdtY
D0GE+1yPrVleYm+XmSZfWEss/OqGb2JnI/vAA11bTCYiUyKBhWuESSS0bHIHoauyOivWIncgRmhc
Rn6H/Z4DB5AUSJRqlK/aiRta9wuB3RV06mKAL9oFCJG7+gTP6D9ixLBgYptq+i/zkCDBOlyr7l1S
eg+mZ72oQ5l8d4YMvfeiekha6hdgqJxtVmXewshA7FH3Cq7A6GEHVw/285AaPHfIEaToYyxs0+hu
/3NEYySPVRnWWFw21fWs4dPDX2pbUCG24gNiFtI/Ux+iutLxS5w89aUYtW99uWJzD3p/kyq5d/Sl
PjuyqLbWbVRKD5oGjwT7c/engZO3ov3UehuVTqWQH+JpzuCP3hEtnuzodroFVNp1H2BLvM9pjl/m
iNdxOjwnQzt4UrjBn8CoKmv0OzD4nIoATe9QBEA3VyPXSXvs0p9+H7E3m1ouAiPDQsxjM58ehwzz
mI9Y0T+H6G53RgV079jtTlEa80ekGq8ZQkBobir+pirk4tBonY83ACgNarX66xRapOO4cOPkF5U5
p8J52WrrLcquw5qnNXYTCko63BXL+7A0vqWK7b/luMsvul7Jb7Ha7Q4e6owrkY4LlBtKA8Y/YaW9
BmGrg1tShp3sIiwTTA9FXM9y0hg4KSDRFD6kDvlDKaz2nmzpUFIpv/HEQgq+UqxiZfoFS1Fz0J/q
Biw0yG+UCTMPXcV4SBBXBHcYrSKVrPkYSOj/MlA3RnScHNuWo50bB1/R7yvNDe466H7XpPFxb0HF
/7XzMewp3KHZi6aZv7oqeTKvSNFEj5Ga5I7iv/odSU3b0KpTENraAz45W9GPRh33wchhEz1dbHoR
GxTUAtF0c1dmrXsQB9OOXUSh9fdmMYQwfBoVc62PkBLURrCy+37R8c7XQ+429xW3jqu6x0lONNVR
bVnI4RXjRdIZzEp7r2R5ggUdZjpiELsgknKGuRSDYlLUqh6WYlK2d/WGHYxe9HyVRgzyrNa6k4ou
2kOv8Ld+EVVPZskWpEirx9ZWu6tqcq+b9Avz6WCbbnDFDSPmUWGbt2IglSUw4g56FoqrVuHSn0QK
EX3xt3M7sZUfUdZYV66QM5zmId681OtQvhZXQfFMPXdhtumkJtu00GSvcJP6UQdR8h3HgSffzdJH
vS2UbW1y5wjD0b0vtexvAUWfNLu0JTOpWNEm1rGFheb3M3Bd8JMOWEi9dWHyx9pb0IF9b7xAfewq
bFi9hC9EyHNrm9epivRHHx6RV4cronXV7QjZHLCaqj6jk/IDsYLunE8VH3E/9ttmrYVOM+uJGkOH
ekLX3Ib9I5r6AVY/agayOrafW9Pciz8KJgo74Rg55DbFWYTVWXqUJxSCDTspk33tRrTSwnD2dmAi
jj8NAuao7xBo6Jd97svbSx9mgV9nGZpaLcQEEWb0Jn5ArF/+11ltSkkHQnA1wUkpIF9mzO3pNcqh
OXC3cI+AI/37LnPGjeHAmJG7mAUjnlf8mCy+euwHQISE8sYnl8ICdoKE9IySyfNuK2XdkZB8Nlr2
Hb7c4ZTUOEffRtSqnZSkxlimKKbFEY6W3CA0wrTY7z+FiX4R1iRIPlC9HV4KALIizFOi96v1H1ez
pquJ5hSWgzdfjMCLT67OHj4WFUgeGM8mBaNNbyGiBR6PrYDkTza8tnetYF/w6KrxUvQbUVsdBgSF
lpHPKr+uB2WlDnm2F6M9f0yBWuWdOfT6ren2wGK4mBpSd4X05a1FMx+ph0t26R5E02t/4VlbgF/h
DbmesUIEzVyUIWrMo5eEL6ipIe2gl08DwmpnRLlrpAKL4KXsEa9N22zYIicRvKh29KpIentjpTb1
ojzai+5aKYZ90uPkIiYVXg+XMHf7gxj989pymLFkn16zSozP10Zm/7Wx6vYmqrPub9dWp3fQjhNP
8ePaTfoid+TYNO04WpqPQgsHWa7fz7Sc+4ilSULEzD8nfYpnowhEBMNdxVqEsN8UjcAqI2J2b8fV
PmiaW5i3wVlX6kZZiSlwghZS5+vHTi+MHUKuTwGqn8h8SjHlQ+SSWrk08Baq83QnZTm7f7dWViLG
cAz7pB4bjNiTg6bYr3hmIfcwTReH6ONMH814ReYlTfR+k07SS77N2qW1/FtL75RbPZbu2T2ji+RX
yCTkuCQJSCe1tS9RYrKIklG3RwfV0pcx96wruyh/pJ0RfptO8t8nOqkC0SNORr/5IU6U3ydT8H8V
859eQlwQdOmJz5QlooQWltTlw44FQP+Spf0uTuvgoUmmCpQS5AvRL8JcDaEBk8XTCw+Xne/G4QM4
tX8Jc6ariTC5bT6FFa3EpslHVvpytY8XHQbU6vs/r2Y7cr0WL2pQ5lrlEvbFfoARWTTAbxCFLNE0
9Fo6ijJXzO1lHhVyC5dRIeQwSOb/61zxNsQLiStTF5eOl9e9vMnL64rR7uNtDEHdbuEVWsvIsMFM
OM7JCDv9WpZM/VqchRVeKG6k9xi1TANtE1iLwlHlRTrW/VYEqqKzKotVbJbV6TL5/3rR6dW8LNav
Lxeu0wgjW/GaHxee+/6bi4r5McC6+d1+uqgCkli2/M/v1tdQHPA0af4I5tivf/7H5yIuaptyvxVv
/PI3/7sLf3r91DWTtdashAB+60fPTR7K2BYivyfZeOiS7fS3ogkZDsBHUuJc2U1yfHnt3uYB9ZFJ
iU9EZKr/aTp2n/8y3S7Sz9MrM1uKi31Mx4FkXORhJZ+8hiSmOYGcI+1bMg7Bd6qkbGNRpEYz0oZO
iIHjNnfb6N6j7PyX0Mis3kN7Ez6OCB2U4mfUdUvdCuJHLdP1dTxC/cCL1T4A/AN+ilvdwzjl3spy
6NiRLGpu9j8z9KDoSZJtzfJooUxljXE6aHnrLtVOx1xsqoMYZYtGEWqAOk6v9yJM9Fuegc2OpFIy
bbFraVBlPYizy0HDA4Gao/0echn4Eiyarq3ly8QCC0gVuDtFbgnjwXPeUBiuEEb53QyBc2fgVy38
/lppXGdUFNAQiUEMBekw2UF2VywejXsXJTGgcjhw65OYGwKS8R1JecjIv9BIDB+gANcPpfQktt2i
kUtPYkOeoVL750g0fAr7OkegAfj+/escsdDUda16kKtncWkz9eyNI1no3g9P/83Ev74n/MHUpd/j
5CnLTbYUTycMC6Qlsv76lXiGIebJgqx9BoaWHB174Ns5sRX8XP8cpSgnOLXtM9uX9yh5LN/iekxB
wckBApa9sndk17gPO/eFgpL/1shAtkats1E6hcw+jIj3CfHbMPvZy3b2Tz9NhI+p7CvED+5t334R
4yBZPk8MvQI9nOmKbfpLTOxAwW4C7akajfaqilzMzNFWAjejQKwyeGT27pP4BkuB86POveiJEkGx
Vu0uOrFbwqLzL3OK/klYU3zMaac5tZ9Gp77IkoNVa+NGzXaVLqkbFh0FbkK2cWiTVp/kE5BzL/mN
+VTVXmMZKRcoKN7CKRd5nrnT9+klR0/gBZt5fdnKTXKrjWG0HSN8kLVkEl8Fy+vfY/LprEd98oXs
++i6snqFIngXfs/1vUBySUEcLoOwH25Y9jv7Bl3ZTYK906OZOy8iQjHU60wDqZk336R00G6iiek2
5hiyYQVA8ZaW6M/8DGOCkcdqLtcs0yV8Jjd6rLhLMSwOpqxRvU+k21KEhOFzb2LsDSgiPGlVZu6L
1pN3lDqGs+Ho8dq2wuqhGrDF8UHtfUN46JSV0/4sYh+v6/KvPBuerDYKX4dBKZcxyP47T+O/WSc2
ZiVNW27Eb1scUjPvEZrlp25lb0aQ1sccBba9zAJi4ZGUqO+HAdV/51pqSeW9IU+aoVIPR3MhdG3D
sNkGij0eLMH0RQ0v31hNKOGDOepnysoKSq2BdwhLwJFDUz+WHhDJyFL7XYii2b1mKz8RyMhuvCga
lpnaLqG2Ut778yzTBxSAvKjBM3Y6+3OU5SJ9bCLfR/+My+SK25ONX+o062usz6xQzP/zml9f8X+L
8/JjYnly8QbAOoboost3PM0R2au6HnVjmqaRNNd9hs99jB3o0i3Gdh2wpl53VUQbr7RtxSbwWgR3
hYdml0xisSwi5Q6hrmSrIbS6zqmxIIz4jeSes84ird37iZ8/qqNxgmFTfTPsCIF5ZKtOJnzEG/ye
moUYiBNutkNvNrcpvqjH3MT6XFxJsvI9KPAKPfLc2NWF3m6q2NL+0fVVXQDiQzOm2PYmzxxIfI9k
YJFQiIsfAhKf+oq1zRJjXAvGiFl5/rS/i48CPz9NqkBMZT5VPWSjRlZj85mXl/CjQ/p60eeBZf00
GlkVdRtbAWen9mu5tCsgP+DWcSTYj6Nr3hsGRWzYyCjOVG5xjzcZxjjFz9SMzO+KJ52KouIOX+j8
xFoNlMIAxDWMHZYSnoynVHjotRwUiGs6S/wgy7MxemD2SWCtG1MrXnPd36ZJaH0fVQnKhJWPd9aI
ajH7KGUbKmXxgJf3T2MM3RvLT5A5DmF1qKrxVnkleWentB9cT43XXVHlZ1X24r1qS96+M/uGnakZ
rI1UDR6NXMNGlo/kuzS62HV2VLSnK1VxOr6LvwcYcKCqVkVLVWtNElW9f878AR1MvTe/GWx9bW6Z
T1TJm50x9tghepX14lOO0ndOchLQ267PtQfHPAm1YNEAxiZGRgTVppFPYclJAHT795E/5qiQMWGI
cUeMerRRcqNZU2pRX0mrrwQ7oysLf1lg4XnznyPGIEsPIOtLv0Y4aoE/LGYhKYbRHlaZHZ8Jghgb
m0u/DHAhNlEHr0lJ9RooY9LPEXHRHeTCz58LzOw3pNgaVmy9cidpUvwekZm3dZrbj9iPN9uoJmuq
lLp7b3vp9/lFmvG19sfuQaGYu6sAKW4RRreWxsQeBOR3k2iWf+dZcXVba90Dtdv8RVaQEiM5wdN0
airw9RZdGjnnxPaNh5IEr+jP1MLad5JSwyAx8hdUCyghsUY7ilHnJUPP76VRAIMUMi7xvu1kL40h
5Orqfi/mQCfbqJ1UPLBNzK8lG01hbK2Tx0zpdUiTGbLZtzxF1xkelvifcjaqHWd+an7qC6MKO/Yc
qbhLoQ7f63yVZAO3io/SmCh8iabZZ/6xaR4UqEnHQh1J4qXJQ9PnEFamLsDMNXWX6fQScmmKM1vC
ybqB17b6MhDLWYe2OibbGN3CC0mLvD8gYt0fqsjrD4YN23DuDMpkWSiqvRcDlxAxY44TI5aYchm/
hIMctZF08LrVp2uLUyeOnAWKi8MqKBTjwE3FOIizy+HSF/nhI4lb6ohGmZaLv4Vc+qrK/R1TG948
b+j7HzX8zZcSS64CX8N/sjiRr3P9NpR68DW5pu9TpDBnmNbYJBjQRwn+YEC8LqVccSb6pggT1NVR
1HNFvzi8ewf8Hr0MfC0bOzfvrE3D1eI9OSFtVrrH5RJLntqWV5e+Bv4QpHfpm/ohiC8GK2Xj9FI0
K+uLHvhCETfkqt6P7SQgTOZ2U9moWEOTauMtJa1iMbeDwc/OilVm5/5jRPTBRvcUXArV7CzmhDr2
k3OnD8t3HTZorOMuc+1Wjf9iW124lmukLvqm6XBjiyAPg2F6NlzjRqDW4fteI6D0HlpHHc4cPglt
C47oX0JLRTKX7HXhzU6GJqHaVdeGbxhLK8Qt/iL0POs7k/IiV8DAJfjLgLhAnIXjsmqHCPF90IoC
59MBDVuOHbhbuIEgE0XnBa5oqFW/NL0CIOVfAI6i73KFy1UFXKizhv7AHnGl53GzTXuAp4ptpnfw
fNK7CNot/m2SybMsye7sqE3vyvGtMj3nRjSKzjGuigRLC8tQkddXKa4DnfftdZc3UrSkkn9vJlp3
FJcLAHeeocNtREtc4PKqMXD3ddFCOr8o+Atp/0vTySaMn6OHy4u0vxitUKFMEre58p3SgW0rGOtl
a3zHeyPe155mLpw0VjZC27fB3mXW/DW8St8iq5QvLqK/4myOa06G3EVz6KVbB9u6oDwlHnY9INVl
NCgYaU/GZqLplHW1Fw9JvRvfRy/NYAquUtnYW+q09HNLLFD8/ie4p7dYq6OXILGU5TAm+q2j1BNu
lXSAW9r1leriBexjNYgmlanji9bkj7gcdotx6LO3ocRgU4FJvMhLygZxgJ+PgLK3wAKsqn2Ix7xZ
q02ClEjltYDWKT5A06dGNY0q8OBuGqnkp8vgPIGkeONWwzxdKbyOAiVMzsT3kxtVgktTpAVKzmYP
jS/D2bJM3R24nHEpmsDjlJNqKK+i1WD1fV/bZDKI9CJFeci0Fj1jWb2eoyPgs6nbDlfBNKg2frEu
q15fB1QEhISCgUvCMrfq8ko0sYS41WTHu8UoKHkMrZHnGLoLRRuOpyajctJ3Y/ac4ii9dUa/Xbc8
P45aV/5KfSBU4qBldr3vE7aNLSoDl/74I0L0iVGES7HVlF13XY4F96WPGWLgS/MyDRAdyXkY/asv
cSLk8kKWCfJmkfTKqwsVYHt5L5cXv1xUXGpuVqBL0gqZ7ukt//uXMKa/toHJhqRpg58daJBKKs2H
ZEjNZaMNyq6tJIPEilxuVOxv1jLs1QcvkNR9yr1gKZpw9e2TpJovooU7o3kXtfJCzKyn6bIHit6z
i1sRILkuiCXdHI7BaKAfmPNpFNJQnoCsrzHsw2hxSPybZjpEAK5Wo+4rK9EUAyJEHduNboPVu0zw
FajXlFoht00XmQ89MmhlndaYoITpTvSJK2W/X1C1/HU7uxj0UX1EZCpYzuVSx8aMjapSv57bucNT
iHW1s7vUTytZOYIIR9BsqqaSWUhukRGY41MJvbkiVO9FcVYEeBX6eaTpkSk1VOkMxWjJ3rg8CmAr
usmTpDfZj6u6sGfxbjGq1i3aieJ0jhGnH4ECGluKyfPABKb1Ivw1rNHTV22vh/kG1AHKDbV3pWke
prlV7g2HRh+DfCNOge4OB19SINEjPkZCDUHSDVTPbWbb0LsGiXsCiiuGicV8hpBJES4yaLUBQiVA
2NsafcxLX49w42X0cvZ/iWv/Mne6XueBwBAWyV6korbKts3LM+X1y1lWReprL+vJYizUfxntp75x
Gv33cWKUhMV73JfXuLzu17gADbYMIf4pVyl0QHqjXmFrEFBnJ1+J93q0gtWNduXUrNIK9k9jYW7v
N0m5nIKtVPVvharIJVhcDorye7AYVet/WHA1N7mi71V8vZ/CsuvPMDe+5/ZQPQV43x1kc0CTaBoM
cMHby4odQ/ZkNDYji5K8Yq3FaOoY2PYlJmIAU3DTjxMmwM+vWFKWT2kogfCUe4/b9jQa1nc6mrw3
ovU/lJ3HktzIsqafCGbQYptalmSxSG5gbJINrTWe/n7w5GGyeXruzGxgiAgPZAkkEOH+i6HJoXhb
42voOe0beB3pLfLWfvZRzekm14NHi5SNYtTRTsmj7kKBNjtjbIZDEoXKFzUq2NMYrfEFnZ2zYwzm
30bXb3O0af+CRI+1E3mnV9Pqom0TvCxieViYB/kl19AgWVq6gogK+AL4x9KOJ72lojvF21tzUVCR
s2FUnFMTGftbdilQhmnTTgOCcYMGcw/taDz1ugczmpHpnNF1jNZuaLx6TmKDUNOqcEf6gGWorLV8
Zf47UzXvxFqnXbHPTM7iQGKpRbGrh7neSjNolR6r0OHvGacNKE3WWcv88lW8S+bp0Yag/dX2WDpE
VWm/xZkxbhrPsB7DsjXhe2rWSSm64GKFYPVb3SygZVXuui2c8b1K/R8D8rnfm6BYu95izaA5w94v
W/vDMLCkdt0J3s1UHCWP4qX6EwK24zPKpeXrnOuHsEOeYHbdAZoDsFnJxcikHGfipAZ2W6/DKsW5
vWxgeLe6c+2mwL3em4VbrfzEbi9zpZgzuEbiqjgItollDOs6zIdtUqjuCsOy+uIH6ncjCnDuG2dM
7332wxdbTidbLzFOTqtt6vBz1KNzBeDDpy1nRR308/IH5l3jBQ10ajptNeWFEzbQyj1uXMQTnLXv
2l/sthpPYTP7zwWVk4ehMUFbVcqzdIW95xxmqBMrM1D8Zxlw0s7b6EHDfnvpk0NZ2dUq8YHBjdR1
4sUwcZNVcf0YIL29zlTu8noikRmUPxo8aled3dtvWoLVdlW1yYOBVuQxbiw2cCH52U3oztUnt3Te
LNfN/+5rwO9HJYayicrgjH6FOpJPRUustLDL06w4fG78GEsqsglITwEsBi12D3XSQOFrGiuHLOlD
vEj/E8pVDcVNP0TmPK2Swh92UYEfUz/WmQrFLlqjRPJqY9GGgYlab/VKm64tNRakzjprD2jW4K2b
WGvfJ9UL6fUZHpX5t4LwsB8p7fd0oaQkeVntm0rrNviTVezjcaV1areGBIvlvaRvMs1+UR1+23tE
gMzKbxGW6b60/LPe8kFn6YYvyP43nhBVAfge7BLRfcS3gbTwe645BhJElbJpwxRPqDGzPnR9xPdq
0XhEJtW4cntcskX/UboaQ9E2SKivQ80LtlAixxejqKeXUFFIOzjWVbpAV3Zn12i/cyMWGZpWqDvZ
rtfsJVZCUGHXWl7r0gjiqToYOhr/0pSDAm4VhUaM5WWS19fxo4Mtwz0ir+GsmlUc3n4OvXPf4wUg
Aay0Bw1spw+WplQPDezEdW9F0V+BrxxVtCE+QoOw90Vv6XtefcF76gJpXQJk5uADDm7VceXxjf9f
VVPRLbLWs+1XG4mTw2/iq6RVjYte7v3WVnbgNnEmzqPfnEZLvGwQCiy6k8hUNwh0HSBAqmthFDX4
6bzE8C2ygAJQD4wPJSdkVJB2AaCPM/leX5ol7qRbn+cJjzRkVe6joh0go6jYkK79FSzNJGuKPclQ
LHnd4uqqs/59OclB28pJEGTBa57Y5N5WERsO29oU3ex+NEyb2jpmD9fZjeoLKJ1420dN/LkBDzEo
sOvHGPd0R6P22eq+sQeFYh/KOk9e7B6zOwlhV4pH++x8yHXWNoahu5uI2sO74TnGZgqs6SDNqYXM
00HEvErTM9stz131tdD16tUzG/5LmvJxxvvxGuP7vpKmb/bNQS5ZG/x5f+rYRoY7XGwIC2AB1e7Z
TrP2nA0uzo0dqvKKDhZWV75YyIxs40GJyGRW+atpeH+VCDJ8SvFrQNu6+xTjak+pSW2fhuXQWTUS
jG55vvebeZ2zdo51qBXEyqEfI/cxKXb3Hjkb0xi5xAqO530gpSRy0ufyU97p04Y/drvWA82Z81Va
a9if1AFwfjzasfIIzWhfIOU9TDtwqdZKlIARSpnOgVO8SWvS4ub5n131YiOjDPMtSlr/nKjHpNnX
vyYpixPhVI7qQxb/dLRGVu8ln3T/KCKzd81Z15v9TZUhESQDTVHi7JfawOlSJ/wzuMxs/SGbv8Yh
CXdDPd8EAeRlBkCuzjYsSROkanaJO/yNp5p91l3POtfLWVODWF39dipD0TDYZ5/q4KEwm6t0BQqQ
UWtgNRMmKva+UZcdUQdAOCamGdi8atSPZPXtV+mY2y5AkxJbumHMWHjg3TaGG7Mui5WJzeo5YfOO
KsQ/zrC2/tkHwOa/Ru8zAj9FslGdQOf+S9xQPvW1GVF6JOB/D5UPvMf98ePIBwaG9Qlhg/FU+I1y
lUPlIV+kKe2E/SqwkvvArRmOrBiTAoDlrxl/xPE6xeNSv967MRp31jVOZzwhqjpWgBeUFYXaqTrL
WRzMJZ6HS/t2eh/HDKFdG7Fl3ObIgJuSIF7JqRwmPXIPUaEd2nn2HsverB9gMqxCOJrZNsX1cDdF
A97Mix2ehMhZOCL2iQSrcbgPNEl3m9svV7r3y0VKp87XfwxkfQ02armIDMjVqz4la4GitTOrnysH
q8Q4a8pDUoflVowU50Qp1k0cqWcRpvOsbBMqqf3BMGHQ/8skifId4C98e/+PkwKrNp9L2/1BHQWb
AtdDvYRqzogF+ZcYdsXGs53qqqujcanRteGbF2qfjdHbqXMXfw9rHhx9hA+Ahjj4IVEdBMXhc7yU
RgKSVHMadEKy+dgNWLYMyyOybjLzMUfHfTXq8yJj1F+7wE4/qnrpAwP39L3V9tNHy7PPEtAGWbhO
s6h7rMLJvqh6kbHITqq/kCta5XzoF8rsynaC4nLUhjF45XH5Q2ZaC5XQqmb1pe0LnFvH1kK/Oum/
mMj2SATJrhqtSwZheqMTVIQf4tG6OWDkWjQeNB3rl2oB0c06blu6CwfLHtTwQ5eYB+mXsMnAx8pa
oHqqq4G663Cf8W0nkKv9ESaSxtpytX+G6Wn2icUpptDsXh6TCWE5tRr7DU5i0C8kqXzvlKSy5KLv
AwaAdsT8yFnfk9RejIl0VkGGN1VUb/mqTPvCqo19lYb2e9QZW9L981fFR72pg7B1URWlfLbCrFiF
zaR+pQqEIEGBQm6nm2gYg4jbyIypw92d7+QnipMV6janyLF8FExs/Q1ShXdriozXvXlThjLYdXmW
59+0sMcmbk798Nrg7rXqYjd7stMpf5oT9KzBdL8laT2d7v0GLokHieXfin7c+I+4W1+nGz9jhqya
oJAZ0dYfLXD3KlScgnfP5d6MMd2Tphc5vGmXQzJmzTM399pM6+wRIrXzzILdOpYTFCkr7WBppWSO
d5aXV5ugTbt4PRdABnF+KPe3tlLpX5UBP0zEI5xnFlzOc4YF71iF4ZNcELZ59YBs0l7GNJ5E2yKo
/H2htXu1KOe/l5MxtW4n/X9O/ntIetTe2M7jEP3mvp6FY3FkX/dVbohZ3BB+9cndg6Eo7t18xm9x
Ejy0DreQV/w/9ANNAfLhOfWteCG1h0j3l1ex9iQ1idv2W0obKcSKo6/PT3ZPiXtVLzoNszIOu6Av
tHU/ZNNKdTA0Sq0wfQvjEmU2YOxiiFwjF3MzRLZ1dTuG/sk+yX6lwqpy09uOevU7rb1iSMLWNOrC
b/UR+bt29fPlUcBCOMQAeIqVF2XZGejPUpmMWnRIls4g6bOzHLB0/nkmzd+Gf5t+D7e1cN6ZDZC4
cFKuKFTzEsMOUrnOHmmXIC+VnYy4NpYGG2cRgQ0yOAsScwuX8cI3tCuVc2ncegx3FSCI8uSjUIWk
jvMgBIQQIOrZtrpvd05CjXrzhr9Vt5OIORjLk9tlD3qJRhJ6+ehWLGUMVND+01zIb1k0/2wK2u7e
FITcb8G/5uaL4ZSamzlqp1FKphPqUFrBaCyLeUo3WuQXWATwHdzhhaevkorSTwsmzT6aU15eKAQn
QOLnwNshYfHXrakvI+g7pfYR3Tc0B/x877iVs4uCyHpzZp8KEBiMTO/e+tp13mIvtHegiYwj3O/0
OeK/t4oXPEcOv9EDRfA1aBt0cFotu2rQF1FkGsdNgK7xl3Zs1vTY38qpxbXe1/Lnasj0o2uMzm4u
rfE4tFBCqi7/YpM4+G63xWGwfftzrSBO4UB2QmtULc9NRyoM4Uzv7VcoQKdbaGea/x5q+OXtqqH1
M7RZQrtB/XnV0h5/u2pKqoo9CEiHYh4vDmI+B1YAL4iqevkmWvpkQA6jWo4XVFvHS2YbW60ZYcos
XXqQQK/883RKFtfLKBs3MvnfrnWb6LJrPWCHs0bdDtv5fjW5QboYDRpvKf4mbBm75NIvrsX3UTE4
ltGyM5ILm4ifwaNfxpveQe1u+aIpIB8BjqVmdvaXb6N05uYwrpySTeC9L5EvpwzLQUb+mPdbDHj5
foWffdgd3VI39uUCm0og0OzdrGbx2Jnqy+1gAtaz2/kiLbwglHNjJF9uoKypBwLY6dq0l1GU84sX
RCblYtKT5hlCplWmrBHvUDMQiOlb/c+rVVztBum6X00uUHYTxPR4HQv+q2BjvWvdZzcZ6n1dVO1T
WqNdEUXu+HEy4OZ6YWV8i6t220oR0A7tjW1VwXfNx4i1LnXroxoWKeLsqvqU5062txK1P5eGV54p
E9T71rFhfowFBoZsNR7lUKWTg/Nsn2/vfUHphI+Fp7h7O0Y8+Y8B7iad5yvb6F8XkQnS1Lz0NbRt
/ygt6W+n8FAAqTllif0cQktp1l0VHPQIcM9YIQYyt6nJLsirDrCRow+ersTH2bHLtYx2vlM963PL
hr2OP0TKFH3wJ+VTFtkFwFDi44kfHqOzeieDneWOZ73k5046s8EILQSg2fWvt0HQy3B8fBW+KVM7
Uw/2uk3FWZpOj4IwCn3P0qrD6HOyCLdHVKx2fprOzxN5hw3iuGiLkzJe2YgkfGGt/AENnvmHo3lr
YEpwirIwWmnp4P+ddvVjWWb617kyq1WBIM5HHNN08Of+9MLac9x6am08YMFhI2eOyl7tzvNpYJ19
GDzfuQbLJ8cGHKc+CdkfKhQ5jb50HpBMN/eVYXYY2pHyNXtAk2ZrmdesMOMdtu/9cx/G6cZtOu2t
TRL09t2u+uIU81vQzN0Pv8yR4Q34Wdvxe+IpUbBSVPNh0kr7K/qoLGz0JHyPwT2sy1jTX+STiwzE
q6Jl+qYjN2ZsSlbmSHjwglSb7ly3Xvhk9RSPlSHxKZgbwWczKmwyM3DU87Ltge/PBwun5M+ZUqjo
wBRorSxhOdJgqmpVL32dd4/Qg1lkLv1gtJxNpsfq0VlmjRZ3tWa/twupzdBC8EppZ6yFtzYVCF5N
2qCfi9DOP9m4DC80N8fri7PWl8ZaSHAS1UNEhI6UF58sDHx/RVEzM9bCZrtHybXc7MagA1tYgJ8n
Cj1KdR92Y8o9CRwkr1RrXcQW/5tluS2Hflk12RPZuvuABAfLjPvAJEsx6Sz/5TIx7OAzfP4n2U3Y
VuKsBgdvDKCEyccCORHp9zvbOTa2P6AajmUIoo4thr1B/8H02K96RvYCo7j/MGQhZFdV1c4y6OiA
RwPX0nYCBUCprT+idYlExTK1NrP20bTzqwwGhaIcUMjR1izvnFveKzf9bu/XzryVNNiY8lBPfW06
SrNW9B9Vn1gP0jLSYqU0YcZCTnWeZwi7kmAbqi68lKGJ5FphU92vHIvlV96G1ZsWv/lU34LVEE6P
LYp1XzS8o9dtU2svGsSBXWOWw0VDCvCEMq+65xdsn4x2jjc1y4N3ow++O1mWf3JIb+GQQyYJDfc1
yZy56VeurrabPoYRZQdTtFIKr0MFL8p2lJeKi4MA0JmErbOr8aJ4mXHfoYJWKojylidPN82/HT1G
0tBt/+Ki1srrSmXrzLYKN7p0d1lJWlt2LBQlsJkYi+xQNbF5kd2JDEicg+LOLa6Qzcs054dQt+D0
LbsY2ffUI8bfeege2x5DElEZc0SErOalsPvXzq6O3dUtSOLvkUPNDeIpeXvKIQQ+dmgW/tP2Qi8Q
b0A8lezuYoVhICl3iuPhc4R96sHt2dp1lYFcYB1Hr/M8XfrIKx+kq9aMnxGhuQhjRJV6aczp56gR
esGh123z7ISRhXtTon3MuqI/1JZBar801I/5VKnbCLeavYx2Ifl0xzD7k4xmUfk36hDtgwyWeN4E
sRG8GgmyupHy43aFosnYYxSvt5bGSxwtCT5NpR7n1Fi0IwfSnxQvS9eSxr43JY3taHyajEoa+7em
JLn/ZW4W8/2TJPdvwaHK0nq5VLKMygfl2HjvQ34UJwvtc65QnpDqXIaLwBb8bnKQkp4WZ1+TxvEe
VbWK3pyaVceise96JVu/MA52gIrM9z52zgBiB4ouY/mijot302i8+1GJy1bg5huL2s+74zoJwvym
f2zr6IStKVRD1Tg6ttW8wApvX9I8jHf+nGhwV+mTg20Gn9VI9c7SUi0bgWUmpTlfwrzonhTXn758
aPV0/BIqA0KHhlHvpyw9z3aBfzqOIahbtdYHGy+gVWWN3g/eRqidTemQr6wycD5EcOy2ST6nF9St
k8uiZuhO8+OUOt02K4GoDGKJJ+0yRCLotiktYz/dJ2lYrm07f8aJvHsQkcOhwAh5ankWS9OKvfaY
e0q6FpG9HFvPZ9/Wt2XMGx6lxfI58RbqsYnppvvL4fLudTkvQAtNwBnBbGhb13JQtLp3yil5LFLF
cpqzMrwF3a/hqPgImBhoI95ZbMe4NN51Hoxrv1DnszSjtNggKWR9GEoUyNW+/GxFifnuqkZ58ALv
ME3uK1XJU7zwRMTaSM6iedqHcVdf7/2ZCvDEM+r6N1ek0lT9nV8rcNaW+XKAUWFe+rg4uRlWbGG8
pHAW/UoqOubGCW1jJ6JyZodUZzN53zLXhauF9hxWINASpTR0j5Wp6kzBbomVQekKUZQLXNt49Ixq
erphO5Kp9S6SRDAzz97Pc9Osbv/i0NZ+tmW4M4Dwocr0XVTjoZmlW6oz1U3zO3Ug8K5qO36tef2f
Gt2hGWZpdNGwVZMZVWR5j3VRQ7hrzPrQf6q9XIHhM/jPFFi0M2+eT0Ph+s+gxvznHnnNHdxXay19
Egs4CDXOws730icH9PbeAq8NESzgQlOoGs/+lzBAfPcmuY6mTLIOu4p/Sq0NLAg4KyZ32MfLGeo0
P8+k7z4KlidGjDJxzn7LxquZ63ZLxt95qrExeHJwiaCu3ess6Omjps5ApUbXoCqO0oUISKvw4sKj
u9PVh1vEEmuUMO1ca26O977SrEfMwnkaY+yHsypk6Li+ZoZVYfKg1sglLG2KZ/qpZyP7W5/EVBJT
BfEHV0fxUvrqqmjG1S0yKFxzc7+uZeC6XSGFpHZsjU0lVR69kR1jO1TZNx9DvqRTrc9lnuE89S8R
yoCdyBDZt4hG5Q4IWXQ+d1382Yt05WNl49nmxTky3LCaTpMeAIfXu+K1MqC5egWGER7yItnk/Kgq
nX3acFxppeneLAlEKd6oWXoqtQsPR+4r6fTUWFtZljVDCEN+Xu4pGbjNvt1y95kyLpH32Y3u9ggP
+fVHPcg2FbJK76nmRsfGx3C48+JFHkpkS9nGlND1QkRtWgCrmyk28wv4ajLGaESumrxCzlQ6fxuX
eOymSKlUwd609eEoIbfoxgISn1ghaEqnPcvBHOGzrGY7NsuVdGQqosq2sZhYS6ctAbew23lQTO3Z
HJLu/PuYTI7YhpSFHhx/j4+KDpUzUCLteajZ+C4qRxuBbCfAclBIR9rLAc8toG7pFxB306v7DEjL
+Y9+idBMNIOWmTJ4n96OWGMolvc98DrtbCSYSMnZvzWlTykdSrlyWiaet4lDbhCZp6QDDkOT/8Sb
tz+PvE3OLZC825n0NcvAffTf+jTdwWqjGHd/xKronOjksMbKJkOstodkBlXN2jJ/7MzBOOisGi+W
27sX1AkLf1e2IJYyXL7WVmuFKF/aw3TEcdMiE5BP0Y/MVWPE9/RPQqfkXbfGyi77Zs0LFowv0wuA
bliM5jyc6np2r3DR3A22FjnfIzPflJ4Vv8wt9kP+XKm7uWFFvi6L4EVpjJkfIcX8EIOTx6qEa7rE
ykELBvsAXtlaSRMHZncT9oD7UbjkGTzWjyAxjLfKGl7ZnNeP+rLoWcakJWMwLH9r/RqTyGWeWTnX
vh9TAJjGcL1zFu78BkRhfgSzOsKrIUIOd706aS4RbQ0Pn6Siv0t0NzimTvPA40d/q1UV45ygfqiX
pFM0l/nTr7EyceIL9gDQLkjSWjqOxJ3qFFT3WtRXpTN3cuWq10m5H8lbwpKheR+wJK+r4sJmNTka
9gzeuuS0iQJ21EfRbxr0TRlZ7dduHqdtaDv1ycO640UZ1B8y7mWLwHOQ288BzM0znoTRthwg++Bi
Ya4dVAjPo+uiKR43j3LAOrJ5lH62J+ebMpcM/OqTiPuESoGThcQJBikItuYYn36qNHR5vMpuuUFp
Oo59TCIVGFuQaU8luhtDiLFhqwb63olHD2VoolD7XrZNHbeYHkOMVr+QSUOYJG/1s1zaRp770I3d
vLGWAmnRG2dAIOa5Mj2cJZYuD/2uk6v7CNnQJYduqY/WgdrjeaRQyv8VSwZZXZtss1egWIttHChA
MKNosSRrrc9zZnzIUmv6u64+sqGjfFfN1oF1qvXXEGbUdNup/TgOwZIKc90nw+Q1MRR9dimasD6V
DtAfirDag1y77KNoPdlhPj6PTtg+IrPpHwIMZrYDT8QvZMzXVFW1d+4R/1AqDls93Rq/KPTHRZ1c
kWb71LUYXTXLQc7k4PTKqktd5SQGWNI1mp2K4iiVsalW05389iFC5B6ruKv88vK3K/1qOEbR8E26
8BNSUZ2wUm1dJpGylU45mNY0ruwoezOAAj7WTbBxnTS9RouWsnRhlQAQbfIPKFSazqa3hieIn2wI
2Ho6QIOjYa9ooP5I2da4K+6icbAwKVbJ0mTt8NmjVoW/5Cd0QaJTY/poTmdK/7kxwu/aOChPqlqj
WlF3rO6XcJQy040zBdEZRXbzo21Pa7Szh8/kb8z9jH7TTqYXYXPSa7X7YFaKcYFEVa1lOjK2PNOw
/7oWnRK96j7Gs8tl5YdScndGO93WucWwBlu0lte4ouHNtSg4yQFm6Yx95IuYKo1xrhySKMFF4VfA
v02andskifJjBUcPN/85SS7kODPl5p4Vve7F7wqOjucm7qsXFnE/0iJrvnadg6N5p6mPOHa4V4+b
ft2wM/oaJ/1LqjbVBzjiyamson4rE6z5m+IDXAYCFuyjXssOgOeb97xLdzLPCqNxo6IzcQ5buOYz
Go4HcaVEw9qmRBBblL7+YVdZrRx0WZ6muKkut5Ixfpz4Oi4vX3U5xI5/9gDCnqQVqK5zaVDECvOY
tY6XO9tpCPCBWpq1rK6z1P7aeap2lD4eYd6jq+vp1UzbrXRNyzKJ7Syb7NnA0UtBAEp+SDlI+sDu
phcnUZST/LS33yAIikOCaKCBUEAamm9CmSkCP3j81arnInyMKvtNyDbSwlvg1hqyOZTIGfQHfnFV
jsar3ihUfgt9Qk+kMD9JuqqrKxDsFJguksvyY0/beCaynzJqUcM9tFiY3zJdJbYOD3YJHHkhyciB
3GObOclr1s3B2S7CftWCCiL1prCL6gsU+krSSjIgTYAQ1WvidFfTmHiJz2r9ao91SC0UVogMSliy
LxHKRsSOK9hB0W5mD38sCXeKeHrwmvFyv558ZBFTvlPQmx2iMHsyErLcQ27OiGUn3gctsfJjHONO
J81FjvuCjjWZ+WXUHCv3qdHLg7Tk4Jl7x8IzTxrUSh+QpZ4fpWXZTothVs3qapls6VO08dsOkOTS
lA+exr1lfurdHJnuWU3UfV/gm7Hg3gFR1rG6d6CWb80xrtdY/5ostwobQZxGOfHVpnoBMalAAC3D
8aZrkG9oYYkpVQMzta8yjEG84jws+Dpe4E++6rhPjtbmH2s432mhfCwmC37kaH2SVp/Nxcmwen0t
za4LF8dUsm+32OWC0VhfkNXrH/pwLh9yBVtMxL2abWvHQBzjHEvB0BgR2OfglWG3s7CyQm4tmp6s
NpquOkU+6kesdCAAkNsAvMJDgCb0v59NSRV1tfJfTTPSfgb/MVeCZbTPYwtDN7PesrXNrujpptfG
t9KrW9fmZVI30i0997FuCZA+7vtkp2HavpLRP65xjwPglqE33Ou7P+IGtQGNrwz7LFScnrWyHc9Q
+KZm32oUSaTsf8u/3Dt/A5/ood3sqfDPywO0C9kSI1sgjI6yc3y8Q7aD5YfXYc5ajOp+tvJRraVV
qV6CsMa4LZFuvULocjeOY82fhny+WEu5Nc21165qovfc9YatW2vxpVCyadO45o9+sV5zdXPYYm8O
x2hpirFRHNcvTe5YF+kyoLpdg9B4kDHPDbEDEredpujeGwWsa4cP2ux46scCKv+VgnO66vRB/VhW
GZkzRTPXMto1hrXcV+HODmrtY6UaGJo2jnKQ0TKceQvP7nwZl0vNWvIYeJn3JINZcvDS3n379XE9
rEIe6afM9QJ0EYfyvfvh6YPyMZ38/pGM0ldzEe2fLUwZY7XtNtJUJlODNV2CeG+14t3phh+OpThH
ytnKthxTe+MUA6XH2cwRhO40m+XeVParEHlbNp34EeKsSDY2COyN3h0N8npA/TOIRAMmGGcr6qAL
BfHI3mQ5dbwW05WWTJrnaRTISv1dzFlv5q1gWustbHebJMbyeTI0IuXOAlEp8V+1F3XszrrsJbfg
Trg92kUarH/LHsipHCayB2dW3itpGSp6F3s5TZTqrwl04e0q0vVbdoLiFjCem26xzcNn0+Kh+6yO
rvncZZghZ7qq78q0ATduNzl5fi9xjrd25qSnrp21q0T3XdnAKFgHNSjntVNOiJkVzvUWmrfAYcqW
OrLEygHJq2LnWXmBKSefZmfuX6iXfB29lkRNiC86yj3X2Es7ln8hr0U1yPSD1iXuk4QErhFsI35E
vHwt5ylYDguh5TDUJr6oy1VkoHNnf7Gg3N67pF8LWZhufSpT7+0UVzs4AyG/TjU/49A5rLQArd8w
T08SkcVVteP7GJwAOMzPiYqBC7n1/P8nIsxgJ0QZG27L1bh3VWeTOhrAlttxMqPoaCna629ol9sp
34R9kRvB+YZ2ERhLavdISJnwyZRix2M//WAboNEspJ9+tBEp7sL/0RYWCulN3r2xNgXe45O7R6xM
O9e1VeyCIs4+8Mz+OclGHLY1/R9eDXutzFRMx9ldbYPKnC9Dqf2cpCtWdrZgktyY+shplbuMBPWd
o/8nj19b6P/C98dfM6tXCfL8fAOVC0+1euOHpfWx66FEm4YS/NCRSuaPTJ4cAMWlKmv3i+spymry
gvI173lbAMJBnS71kdh3h+CADarzKFeCD4T3SNCqpxiA8qkMta/lMNXPwm5Oly4EVW5dYuUtUUuX
tCRUuvQOa6qGW1m6piz/Kx9xn4QhspNEVS7Jrt5S9G3O/U3diQXcrXNOoi9x2jrHe+5rKPlN2zzd
BV59KmxfHwAA2hGQz5s2B95qyQEz472W9vNX3rsRzuv9fIkyU39yBmiuMhAlUQjR309e3CYit1Sr
BtIXzEh9nM4hln7KBtTNcojMh3qyo/eWnYKGBtWqbYoY83Ojf6rn/iis036hnhY485DGfpUeu6pe
U0p5D8JDnRJ0QqBT1ycZrAaEAKrMdHYyMeqc6IDfOmDRhRDL09c9mxmKazIXOY5863gxtmqx+62J
lOh4S1v/ovynrfVb/+092Bj6re+GpxOYJU+Mb+00f8gViExOG4ZXOUSR8qmqCmt/72IZFV6nREPw
JC9AzqAHAKZCLTx0yu92cYWh7KyuzU7JYign/b1T/LB9HmfD7KrbudC8DQor8YscspaHXZLE8clZ
sjvSlxoHqwnaZ2lMgZaew8H6dp8zmcObA70j/DtBJWE1iEmXUmrvGkTD10hPqRBAr0EQrWQBZ1ol
gMeOx5Sphq/wUA3MbJOOzN8ymk4VZBLDRk2Csmcrdres5TIgl4WLysqIOq3TW99T41IthkBj1Qer
1urMN9WJhi0oAeeiunB59CLodlnYAraM/Ac04/RNGtfTTh87+EddnTzaM1CypSWHIk2MVddR4ZCm
Y8TeCYZjuZKmzNJs/UlpEucqXb0Vdnu3csHbLxdR2qjGdu04+d38Mmt2/eqqFembUt92gT7txXUy
d60nP1OG53ROKiqN80FcJ/02GU9aS8FKmlUKV69epGv/r5PcFK7etJSJ7pNyqs68qnRtXaGzj0su
+Adxn0YBLToOepoDgq/xpvaa5hXStj2jhPNn7ND00XFGJXEd4JTw2oWWxMaxSRrIs3kSIt6qbFRQ
e1X+BETR3cboL+5gU/Q8fPFKSVwMQ/bO4p2SGniJp7V9/JNvJG3qj9lOgea5ssOWSuOfQfzUp6Ih
H+pn1n8ue/8stcas03BHVcm2tQJMwGGffrjh3Y3srZ9D+6kckCf1jWQn3ZZbxOfMD8e1wODTKfY3
dgPZ4dcktdYxE80xqNPm+M9JEuWmqGbJpMistHWq9uM5dADQayOCr9iekMovk9d64edleWYcDEqt
zz2MY9ZUhCC7sNIobP7lqYOxbjATfiz0iOe3XuQ7A4bVx7733gYlaL7zbiZ3103v3ojBb/I/jJ3Z
ctvIsq6fCBGYh1tOIkVRsmRZHm4Q7u7VmOcZT78/JNSGlk/vEzscgUBVZRUliySqMv+hbvRrGRmY
1IJ/OsT4Ff1cXpiqXHd2Sh7oTpbAYfLK7Ghp6vg29QnGAxVAbX3MkcizsXjJGrW/l9G5RwHIjAL/
JqOVGtw3nu4+y6B9V05ji8x3nbywF79IiFk1yWMYo7XlLMvPWaPd5z5HNpkiLx52qr6vzPxsuqnx
o/SRU19MKV2r+09CYflL4eaouPiOcd8p+E/FEG4Pv0KHqXX+8gl1yJr8a6iTqx9W/RUaD937qko/
LDp59odVc7R/dT0pXzCyKE56myt3ZCXxsAa1qodR+QaWyrhiq25gNDhU37OkI6sbhukjmjjZZ97E
TxK/TQ8HwlCj/9fptT2+TzdMK5XpsqzvOXCtEijhTXHI2/FdY0SEQzyjczHyTD9Lq9F90wDJQkhU
GbA2uuEqA609Q1IaixYP6olPYC/t90Ac+VBN+Pxhssz5tcJvL6njSnoIQMOtP4uZQf2bqfjv4nGm
mh6ZLep6v98mYzHssKI1DzKeaUpwlbtZ19/vtr4Ps2XYc9EUeH9egZs9VG4+PSZ+4GHDrB2ltV0s
IPKPsHHLY2obE99QxIIV5jMkt04Fe9Kawgvvp+nxw7TYR9jDHcg0A5WS57A/olHjoTRxkqYMCGod
Q/qPA+tzOW84m3gpDKMP51XpdCPTP23LyhLusvb/YUCCI77lRi9TrpnuVzclZYdUhvq9tOSSqwXl
1WVQLs0U9Nikqebht4HcVKub9CUsfEZS+TMyUdRj2wKmzU4m9wVWK5Mbo7a4VL22y1b/GuyCMtfW
3mJgniItHcb1Olmpq+YEUxvpmMWKVnYTyCctJj7LxiLL+SvVRkjCQzYg0pkrTgZfp26wvdZSf53Z
+0Vybw79CbJtQ5kOXxgxh1ktYHyoWaGahfdO1Wf6gwyvZjLreF1Gjx0Ua9zDUj0E6p/HHDwjTDMM
MptXgFqevfc7emWoQqKkjHF76LrKBw6yhEugTq7yUoz1zhqH1j5Jdt1UGtQ+kTo4ScYddPTU7Zwm
UoE9L4n3LSjtbYLC3Clw7K1/ppWSIFNjYFYWe5yG51b/sjVF2lqamQeJUV84LduoSFtvzdXfNQpB
refkUZDULHL3BWpr+ua+2PbQvGmZ073EbXVXmnHzRh4+xjrb+7aOqfbyg5gqvwaDM/oJl5SaCIkr
ZjaBATphHNklLaPlSMZF0Yf+TkbLxOW7z5nYOiyjuYEJUBj63YOMwiZ5Qz6xR2CMwUWCXn6w2Ci8
y1wrw7sol9Rgo65BbjPyk+PaXIS53jW6lhGnNN9HykgDBcpv+t75u5DXNiKFX1ntXxeSkZks5371
zFJimPe4Wpv6T091nyfbBgpTu+XBmNCVlCacJPNT1ljuOUaJZmcsTRlQU7WD2/+nNLZQrFDfgK86
99I1zhbmiTYeMxYZvjPQXv9qD65/1a0SAUUjHoBHkASDmD5ihLz0ofp5Ua3yL9Rf9gLkUZVcuXK4
Q/xlAfCkM+KdTs/hDoke42tuj3+UlmY8tWpbflkmDVXb7O2xLT9bpXrw3bH4WYFV3msIuy2bB2B5
VIhPOmfSVzV2wx22Pe6iwEHIZHfkTHFzwf+3eYGpw6kSUcoIZvmxqIb+3E8YzjcIJHVhmX6teyW+
xrEdHqRfpicwaHIn1hFvbhbF5XAMkKG2kFvD9hYxMyed33zPth/7Sr+P1ULjBrCfP2jJWYsS6O2S
vv016oMq+4xWb3Kel1EJDqyxYesx0uKBHMYxFKc3pR7g/3Oz9jAUNkvPx5gBoPSxTxWcSDJl/ESy
JqUE4mvAoyGPcK6H9ZXM8bcuVMdPbuVn/q4GnR4benyTPquidAH85dqTlzs6vqGygfmnyrgWy0xU
PtncXrb+mG+MG0RJjIApQ279jt8dJrBEM5bsQYdcV5aYyakNOL2n+Vih/qLOu2aBtPxLxGKj+Ozj
Y7FFaCZK4Hoaagj7ZtWtr9E++EUMFcJn4hf+EW0jfWWXbuxQKw7+VKN2ugiJVPqp3E/AYvLwMTaL
v6Jen39ycIVAVVbFJyPolYcgVpw9daz5pz8MlzEpR/SXMXgxjNQ71ZZTf3f1cScBSoiddRnV4ZVU
i/qiBfFTJ2c2kDYgtKuq+6z51U+RKoDM3rDFV7LnMqYM5pto0bWLhsGgvCROqP/QzcA7lv3oXZAy
v1t97FOD+jllp2GP5ET6PeuA8IsyM9lCszS9v606+9ZnZvOtaRGQyMjuPCOxkYBps2C56519jVXs
YjrPs1eF53JM0HgtZrQXKTl/zke9PihWYp/C5TxqIi32qVJFtbm6pfHQHjvLOsNh7sK9N/rzzUFG
BIoi3D/oNv/adFv9NPCY+ZIAFkWQ2J/vAMAkP3KkpBJMuEmPpmyt0fyUbt6MIXWfH79FL+9RKqyf
FQio+yGrn1QrxP989DsPaAdf6mvbNDmLYYbVnzcARhwURx0nuCfpakYruC0LZGqs7BJFV++8Sc8+
BYvbJ5C1V7fjI5tqTb52JXrfn90BhTh/zKlI8ulMgE6gqrM86GNSgDjRKEdpbgPSjFCAQyPL005D
2YRPMZubHbZFUI91CgVGBpRJmm6FS7aS6NMDXhTG18z8aybb8Obl2tG2A6tBDCjSkHuHPjlOCZAT
7HXupGmp/XtfvvT5S0jUqEedXN9hWJxv20Hx4V6hL+AmlvlZ+pAVrZXGfZGeenD5Ii04JVpF+Enr
+/ABLlh9bwM3QzKinH5YdnzfxkN415hU+d6aAQUJXcX3FRDDdIeQbYQGrK7uZyPuv4d18inNAvPv
MY72euj5f/pjhz5XE5qvlVKOR9+GaWI4ZrTPmxaPTrN8jFUblzFKE8ku8I3m6jlh/zloTes8VGqx
90uQ0fsB+OgA2v45zez+M9RP4+BZDoy/EDbKEKITsizl4yW+G3y4kBt5ILID94gbzbAXYoAMrEyD
yXaOgTPyaeIZfsu8cY+SOo+tJoN0CfHdv35o16pPWcFO7qRPLlbp4ZWV8AbRS//Jmy2+TjurvA+t
+UdgJdMnpy/5wnUH7RSSdrpJxBpWc2KJ09zFapa4wY70u9hU8SzWg/7q9KhUL+9HeRvK2zM22cck
euKQwP/nrQnmrLtmTf4kEVu/G2vqLgbZu76zZWAwreQ66Wcv0u7Jqwe3Sl/sJ7NFnXYEgUc5Vu+G
C3n+e+mTS7KM/lvIQK3wAUQ6W8WYcr1aPK4cFg35qAdweru+C/+AoKOdykgvF0Wc4Auy8x7+RiRo
Y8SaX/tpYQfl9lu4tKhGpi8utCQZk3h9/NNEC/tzEw7KqzOlTzm6/k8y5DRIHeQ66swSrprU2+0h
9wD8s5aqQWO1F1E+GZ3sLDy7mVMelJFM5LugyDzVIcpJOYYNCl4sh1jtg0MF1fiG4r+xXhBMwd9O
cbNHfCimiwz4jWrctjg3BDRrVOr9GrvNDdrirs2tqxRQ1VIlDeT4fPEsFVlnjO/qrAWVoToOX7km
sGu6x6jVb3PfFztpzmgzn6MOmwFppiNgTWXMc0AamfZo2WBr/KotdrK/Z5uLPE1KHnCyIT6vzW2D
/6H94Xyw3sINwjVYt65YRiUPcjHTaGp27lhRCGpbBM+kLUMzTyQqnb1rHqvYMe88LYUsh+vfVey2
wgjGEmifeCfNwYEHiGi5c+nv3XmcMfZOzMc4LwNjV+CoAlCJ5410BjEjNaf5R6AVxW01zR5J7XAG
Kn0HEzfnOVykhKelliB3sdQSpL3eSm8t+sDg9se7ZY5Oqe7wzlSOwxCEBd93OSafbzXKIXeOX3rH
dGniwpwe/CmrLhMf4jcM4vOlTjXfpNk3eNGBlnopXUQhvAZP0GXSZNfVUxCFPyQImj1a6MsLhIjC
XQqQzicPOBC2I1V+0xuUY/dRU1swAbqvgqxTBqs89JHfnXtYZ6i++O/NbbSo9e4MODTY50nFw2Dy
avssG7tIf0BTRX9at3XDoAV7PoD1nezh3jdyTn+26q7byYR+2Q7KAFNjKzH4OC27P3AAwb6ckxoW
WVUgU8Pu++yTyN05smN0+VZ6mqZrbtd8kfUN1Vjcy3EK7A5WNiV3YmZu6oNLfgQ8giF25tQ/8F8o
gqOjpgFT++i88JcxCF1eQn6K/O8aCu2n9UWMgmy5Y2FpLj+m/MDbrPUHxRiUL8s/+VyW6+8hUUFv
WxRgQ3P9zWU6pbHo7FnNc2p2lxgiEg/sRQZPFPFE8g4/hl0C5e2hgGf/jz7eEsjhXjlEijvsDbAs
58jpDLKppYIoWJQGUNAMpbw0Cy5ya8qfK+8ccx0VnOTWlNEt2OYR+tX13R+dVzlodDQn3zKx1zCs
5FQOs/8HOEb2c8CIIJLDH6pts3lEmTa66JUbX4puqB710MWrIDa916B1gErjXnfR/RQstA1z3Ezc
+CbQUd9WE77h0uQmaFEZlea8YC8Ch9Et2ArUZ4iT2H431hOC7fUzx8QfcuppyVQA2giyiz2U1ffB
vqeOx7MNBdDhIF0l3ps7w47ti66k7lHrnL64g9+FCW5G2ZtD+8QcH+7gVONbI28seRekwwHJ2vj9
bYCzjUvhKZ8/vI0VUMAcypim1cExVAu456Dvs/BgVU5yTiaw8DzGdWS12L8gHTYPfGlWOmga1JIQ
xOsealO/gXZoTxEI/fU0o0YpUEBy6VBM/co/r+0476JHsOIkdEFZrn0yEW7SNZp+ZouAhUhZTEb3
deoAlUoLSHXznAXV13yMq+sqh+HUINGWpq9o6QVxOBXADkIzgLtb95AppboTxMDv4AGQR+jxuJ0x
H90BFdKors5tWIAK92tsSTJdUY89CnYvSeOrLw6EXc3t8Q5ZWkPJN5hi6Cj5FcBF9m1Ydzu+qZVL
QBHkJcpN53FZL8eK/uAMA44eB7wTALgljvqJwwGcMa1/lQsU2FMfq94naTmmpe+U2FXvpRlMqnU0
28o/SjOvq+5+NmY+w144vOpN05zioTHvdUzhntj/BvsxJNMNNCwB40yfXAAs6sciUoe9pmnxUxPb
uK2wzRwufdR9lb4tOFCU7jGreZpbNs/0IXkCVj3er5PID2gPCbZ3girqx9G8LywlWFljAg+S5goy
auyPo81/N7ulWaKZvM8Np3xIfC2Z36hnakcU7njWKz65FXR3FjUj3zmVi+bSdukWgaYEjM0JQFnP
s4tRRa0p8cutOaj2zXr80CPdMkvWVCf4OtpAcQMyM3igLPFvUWh7NyyqdBxMKuriMiKdqaIQVCdI
YUAKuxrl3Kp8nAhvo3A4ACFSgN303m1bR0ZNla0rT2R0yIj9sJTcVn5b7UKHDLE0Ze5UNmdbMZo7
c/Jg1DkNspDUEWyzzS6NZfuHejFa8gfwOwMKC/e62XJmm8Zo/a5fv8DTttvzh+oe5ZMvFzXxBj4W
5Xhan2ORF3R8vVK9jcL867uMPscg61aaWrYHk5ufuwWkJBdIlSR/5uc079qXpHIKxPZ1+NlLQELF
7qHqepeS6BxeqslSXqy2TZZcUPZnoOifZvB9b1aRx3cFwtlp7rl3StQ2t5hz8HFKbRMchmUvyin9
T7vp7tfvaT3GEzkLm78anFhg77JG2KqLT73RPHUpH64hUak92Aq29w6qWFUSY1WsYh2ceh34UMuF
Qlan7n1GQeKuG3z1GS5ei3erl/0YjOgmJ6gWDYvCJC9i6eDCwAx+V4e2OSpJwO/mZNPN1b3hHJhz
/TADz5m7+jS1mcGeGLT4UjBZ76QpA7/1lb6toH3FH2gbqJTa5y+/rCDzKCrT3pbd1h5KXtY30/M2
KMto6qDeO83fZYCxcbY4HneLu/Hce+1dNg3o4P5Xfx+M7CclpPCzRW4we3XiILqZfdpfZjLUbAkp
sUifXArOgze5S2PPwHJw+C6tD3FbiDJQTU3UCm2U35bZ1rICzznYel+Qt+OFt4HfmtrUGvvOUcrD
NqAGQ7Q3k8w8UJXwQQJE6KjjI4TmhY5qge6Z9zIgFxWWAkL4cpUOawmUO75himuFXLY72Xt42v3e
UjlAF9iPAxRYVHQ2jQ65+9+FOmQY2b936Y9t3jaF1He0L0MwqXZV7s2C93rQoBm60PkCkr/PpnOJ
lQTN1xmqXmSZ+VWL/Z/Skv5QV9WTjrzfQfrkMmdpuwcmMgFkZR3py+ANytJY8gU7xwWkMJ0sy3fv
YRHUV7+kFKzPHAY41pmP4nPlAebBUiQZTpaMkLaPHmZdBbB67SzsTqr40SxJAaz44lz9exw7drML
yz7V9QEGtN+uyGTNd+ZzpmPCIqOUcotH3VPWmfHC4Y/6mxZZxqEvC/eAX1f/aNtW/4ja5fBoxuZ/
HNfKz9JlLv3r4BKWlsfS1oI1cpvYs8E5q2P5TVbQfP7tZJJP6e9gZ3Ny2NZQujesU9jRL2eo/aSU
CIQYWBbnFnoheeOftUkDA1KoDelXw90bxrNsJPvC3HMATj7LkcHnTSktv1fcnakFJv/Fo95W+wDN
Ycguw+itt9Tx0diS3vW2iXX9qHo1isZbFGXG5srWczobvVHsNxh6l+v9KcdWYW9kgBy2AT3HXCks
q1sbdp97Db6dlBWH1oFmM8FZVUN9lU7b+rXK8B6USFv7pRgohcRf/dLV1iMKryWQtq1U27PvdaDq
4AaW+Y9b/9RTTQGqMx63PgnR0agB3KN83/o9lwQRziUan6sFH4vOvI5sWp58tz18krPaHW+l5phX
c1aMo5+OMyql6ZtJFvGvJXQB+3wIHfzEugLRfA9Fg+ytLAxbQgOQ1Sc+GWX/huFeXGnFg2DNBJEG
n+ZudCr79t9dpsIWQZBn0m+p3hq1df2auIHUli6ZOKfYqYR1Xx6nETjqblLG6jKq6uNmgQLQeLyJ
gpj0eYldXTpr4t1MnXidJbdyqaqovoz+8FgvmmJbf4I9xhUe4EGp9VTd+UUfPs6cug6tUXYfO91l
xFXM8Bz16V9rNEI7i4vyIszlt/C5ifCAED2GUYqgqExYLq2XftPYBp+3/tjP+lO5ZAXGLihuc1uC
blKK/dSQXj9In5fEi+knUIV9Y1URqgAErp1ZzQNnV0yImqpMCvQ8Te5kXC5DANId4g166vByb9vA
+2yz8s754EO9CfZJFCQ38s3JrezDkcrvr3bsYjIGQaLYtV6Z3GRgtEIYCnLbd/kipwVDa51YL0FT
nuTtQV8+RUgXXPwUTtC6pCu3SrP8nv/1sug+1FlR3/cUoq+TOmfXbgqzqzTlTvrYoqAH9W8xeGeQ
PzdacM8sEI0GcXK7raC7mou8u5lT7LIRLJ8H7ar2TfdYpHAchyxN/miAl7qNH/1l5Z6Nho9aPlMn
aS4kcvM7Wy/018hJ/5IIO/evpZ4l35AiR4mGPZDkPMZFrwpZHHy6OFPr/91UlyYojPdRz3Dfgw27
7i8ohep8hiNXj48aqPN7FzGsuzIvB+B5KVW2yAh+qINzsyxS0lGr7G30xv5sE23EPzwvXysMy49T
l3oP+lQBFFjXa4y63PcqQFU3XU5TMRq6IrUrfRyoKnQclpPmuMQoFe1Vl3cJbGpQAtKXS4zMIX2E
VfoqtmpRntynXhMqB2qS+g5EoHLSl9NP5FecjZa7Cf3DY+JH7nuggdzoWdWnP9nkv4dInFo0+i3q
M2CAVm/upE8uMafVrO3zq7SiWYd+2qT2sW2h1Y1gqh66KGK/UbQX7GAwdfnVJREyiDFJRln8JWPP
c8o8yzzMI3mGvdmh/Glq43O5sG7GplsME8BUQh3/Af1I30dOUH2qWrw0BxXhA79rsC2JImcfpJH7
nRQqInuB/x/QeocgmR7yWalx6oaYGhb1eOv6CgVDYbHGaHVFZd4sH7p/+iRQLsqgv8ncjfG6zl2X
yRBCWVZW55J3G+yyveAwBLExJNU7/lP6ODE47N7hz4Hm2CAdW1Pu1I9RH5AdWxjad9s68hpRgkxq
NOjz0ZOi2Qie/8KJxea0wS/cqeE+IQl4ldb2e4Cyne/hNP8ZmQ+RrhdvTdVHn8y8+ZrFbvE1IV9+
CQDMHEDYFl/tZlRA4uYQpJdmZzXxTudc8ihNJ7yxOYoprznKDk1WpPCsyLoTrSZtsrCMqO0XvsOV
J7/M/pbuHjbjafwVhSzRhyhtiD9E2S1Z4Mjzpm88AG9gkt/X6ozgb9F/WtfSR/VUGj5mRZWRvRYY
sx7MLIzvWq/KUCDzw/soK1wA5Yz2XeU8e5gwymCwdKVu++Y65HDK6j8tMIu7IsmHuw4m+GtjzsGu
X5TLpzFEcybWvkFWL4/zXIUPhRZEQMZa/qPscfoJbWENRSoAxdAkN5+n3gQG2jU+G7VlM+bGfbqr
lroXbE3A1CHiuVOKT6uboxRc/B2gs4izav9cJGF4HAfv/W7+dbeNbndIFA3PI6j24/8hrphAQfAY
vvMzs9S/umO8pyo0gWUE+60iAbGP0TP63mvZy4qT96q72Rn7v/Oh+VErmLHpoe+CqwjcTyV67/hm
QyPFGiBCt5B1CkWtdma22PS2mHPs6h4Y71Nnf16LzD0nZMvsWlRDk+ah87rmC/JCJ3b2GHcOZnfX
m7V+coHHfV9AS23lBa8R2tQ3u/Ypdi39ajrzVJ+qCjhtMVwMbFOe5yl/0IvKejPcSH1AkX0RGDbI
u0/FcEbXFHTw0sTmE9aLUhh3EjxVA1VaG8cWGQ3K8SXvw+6TDJr6qeMP/9b0BXZVbviKrLT6YPaT
W7AT6C9j7/Agyj31wTbMuaNEDtp3rmulag8F5KXpryAZ62OgqueizvVTa8DmSz0stSCAabsocbJX
W7PGlyrPdjIo0jjQYH5aARlW6dI8cIf1HHACN4NTXzbVt4yjm1v30w9wuGwlfN26khtpnppx4rjl
+sHJgGhyXAk4Y0qSmWTq501LROg5pdVTcv+lL0Ji7JQjhHj/UTBEAq0+G/ZJnxrY51gg5ZaLzPNT
nz0MhVWLUzo2podiaKxXw9aU62ClJaYUlvWa1838CbnAs7SUiC7Mp4uomz9Lj5rFrypOoIDGGdI1
xFIcOyzuZS2tJx1Z4xt4kqa8UhtG0J2wsqOiGOe2epwoF28mTQmenhkHLrBzRZbOJ+hu9QMwKhfh
tEUdCO/cpV68jI9ujUr40ilBsQJH5qQubenUu/g9Zp2zReapTaJnTu7w1kuuaa/3LRVvbueA9yOg
QO2i92V8NpWcpozIxcst0ztrpu6cVYrzYdXNVzgeGIzLLZRkmH1aj492nNWX34c/RK63Q+QoPB6n
abe2/cGYr2g1TMpebv0K+wtMvC659cv20hjyIjwUaQ3YrdFR1FtKXlRZy3A10pS2XNZIua17iGtm
M8c7IdpIH5qnbnNCuuAfQkQAi3vFoHVKPJ/dKfkhSLHfhEP0Rp1kcMWWbaO/Bjb42TYYZu50TuP8
x2olKQtLnKfomLpkLe8D1KzAB7HtVzv0P8mfKcnRbVI+O013M0bNfFLbwHqCqZaTfCof1wjdSYIT
lu/Tfgtxtcp82pZC7WAPzOJgzRlH+lGP7k1yDDtvUvpXZ3DST3ExX2RQurqxOLqe3TxX8dy/eoGN
TIwHsUoGpyEbjwX6BaduVIfHXod4ZtqLfJiXhEcpdeOfWjwCfSWZsNxZ6UMwRtB+9sGYO0/istJ7
wGKGcvIQCkMfTOxXAq9EZ1H39PMaIgM7L+uG+3cbiMkJtUuPmbGojsUJCfUiSNy9NA07GQ9xEdTr
qNqnn3x70J6LSNGfzXLh3jj/6Dv7ISIPixSj2YfIHC36ztLs53bCiA9i6ADZH51tpKDD/ChS0Gvo
BP0FIP70zQ2R6jQ0yycXSdhvKy5heCBN3zZh6VJDBMiIbT5vqKxng1LdTMuwPmPrlUCypnokNIu+
QxgTlZh1MFjYFLY7vJVdWd8kQOLBAAKgXWgZSBiYj9483JBktj5LlzaROPG0cNcULB0uOAs+29Mn
qIQmmnqo6PgLEkMupqo5ly6J/rN1yR16R4fG7PybtGSNklfaW87CvlhWkwHc95yL1Sh/SZeE/Zpu
TCTm1xdGFLnQynqFMSP8ZKNfCCdUAMkrDnlDM6tlUj1M+tcPyOQN4JwsUGcEbVDQ9+vsbp27YZ2T
jAJsyRsDiBRZ3yR/iLRZuxalhyJJuqSFNe+aLF0yLl6gXjGDg5c2g6pbnaz6Dx4Z2nUtlvlu/fpb
szMgka6j1ZC/doaTXNLR0J+bDhZOuYDhpbZYVry7Gif6r2YNb0dKjRIso1JqrJdgmYsaof+ialgg
A24DYEFBDdWGKPqxpFBgXsTmTW1GbTpMdpuzOw4qTvCMKIjdT7t1Ttb4e1RwNUm7rHMydlb7MKsR
Ab6UUfFZMkhJ30HQSZP4tPKqt7bkoiRG7nJ7qvecuqL3QGnLRBneMlfQqAG8SerITsnOli7FoFV+
SOSIfNVyH3zNze8RizolIlg0eOrLQuk9GyJLZFq4q63z0GK7ANy7l9SOJHPSpjXgR5bdeUv3VPH4
3hdaMcdOzV7eXV3YnRVzaTe/xjvNpr2t8Xt75TlmiIjZoWecSosNUtm6b36Hz6xcQrLhj4riOo+T
Hj41plbfY02HDmoG/O1xwmjl6GrkpyVY+uSuKUiuRuPdNl3u1nUbxFs4KtanpCKpCGKFF5OXRp3s
rfe6p2xQzSE8NGVpYFRnBSUJv7S48tcqrnK3XSrfC9+Hf4up7ZqRoNeS+34RWVxW2EKMCJM0vUkf
5Nm0PaC61vmsqkFx+eCMLKPLgEES5/IOsl6A278GcIb7Z8a2lAIoQmbIcxHdgeJc6wAHh0LzcSVP
InyXu/TLXKERRR7t0enQ4p9TVX/Bim6v9aGGMVx+WTK0rxJZNeQHkzl7lhZInK/ZWNbrPAxF0AlH
RuYqgxhADSjroNkoq3ZW6BzcHlEBGVUqBOy9BRclTd1EHToxUdwt5AeKKgSv9JrT4dKUH7eeUV0O
3RnNpyh/gO8E0gg5tvja+QZUg8yf/+lwm/EPH1rh6UOQ5qvxdW2vkZ7PE3ePFVpMjkut9o6emw9V
O5oPZooxX0QRp1hamqLxa4Gf/udWYnTw9+hGt9FRmtvkqSmjfrd1enG1B2wQXKVrHd2iFRWon+Jp
vP3vnIkkpYf92kPoqD3icX6/3m19ZlPDZ3JSjKLjHK+3/zVQJpv9lQIfDkbLSgNCI5dJaSbU+juE
pSzrEpLkn5CFSPBlsOxhvfwa9TUeY9SoGIglECToFUb6A18QRnNCLLSB1VKEn137D72ItWeB55Za
l59UmJsHGZOLV/6pLgHSQBv2PUDiA63/Yodke9vDwhHfbb91ixfLwewyfOGW/w5Qtogeb/8VEugu
v5nczbq709E3uN/61xlbWxuCQx1kyctgu9p09qa+urT5/NwrC/fNaB7Tqc6+pRnOgJEWeA+OE7QP
blvUx2LGy7JEiKxHG2dv4Dt+K13Leukn+zMCzs53Sq0BmJjZvQzw/b9iULVr5tn5nhXdeJdRKQF3
QJgNrs7LMbvpMk27hyONSf0SFhXaj8JCfRK9WxKZOkpHEg+VM0ZpMRlu2OccJgsMeO9H15Va8+G2
G71wXyqI5UjnCq0D3xx/DF172QCNx2RQlbNhYiQ4wEM4GUvRXFHbv11V95+0sHZeyBHdXK+rnxsH
tdNb4EY+TJrMfpgz0A3AvWDIT2P8uYlyd2d4anHEGHHO71W8hU8rOqH3J6pfo/FV1XcTxMqvsZPE
KBXhZkvC1fhqtJV76kCqkrqmGQzGsLM13IGG2KKkxsP9OMXGwrsnpRt2LtZTMUJg2Mu5GLkHu6Tk
/2vySC8g6LVrqrrm5czg2HdG/OQ5aXCOKd3ca6FrXcHvJXc+WPGFZVIfEN90viDQ0aK4bCtww3Lr
ADHaYi/Skz2tNLJfSLjgCCa3cokbveKM5EeHrU/mRI5n7KrK7fY+RtGfhkTTH3u+iTa0rNwNqh8e
BjwkOdv/A6PttUp/HBCplq4NMqtMcfQhFm1g81KBPziL/lxQ4JjshdPDJlg3RYuyndnhsjMhNY9r
fW+rBxmPKh9IZOj8/ZvGnTTTOc6O2VTjwLrBQQT84aGotwfj3R2lKZc1ZurCYoEG/mztxuxJ5AAm
CW197y/wjbQCLB1zhhaBUrnkX9PcVz9tHRbQlanqFTIayKGK4ikCD/M+9NVpnWcumqgAHe2THvYd
nBqa0peZaXVNHOWzdMlU+IY/MjNGligLQI2HrvI2IEN/mqeuOUmz08FZVz0KDNJ0G+2LkfnRJ2l5
Lwgum2+JX3WfMq37XFud8hY3o3cv6yGWglpZiKh+MjzPTa/+udwURbDejP9Pz/8nJhia9ltEDm12
AzT44+rNBgB4NKDLP6TWkD+4SQQ+DDDWl8YN/xw8ZPwNuMsogVd/dDll8dnwA2yNeuiEwayf/aZD
AbhQmr2JNvPPknd2WCXdf6La/1G7efdodKCuJ5dDeOzq2U8fxjfmTob1pNicotTIATSCEeBPNbC/
+ODnUbjq0aNwF/OdOs1/TpF5GIGSfbWpLp4tMLJ3FWoP303rkyxYK6pzNOd8uKDWPX6JQ8htywuV
qhGgflJ3eCBW47PtAcn2kIh6TYLx0tqGfQ5Du9lN6chRtulA+3SKeZQ/p7wn5K/LofuUx515W//W
y3vFioYOobxRP299dZgER3OiCq/KcvWv5a15ptDjR5fVf2irNcYDLC931u6kcrj1r2XGZXSYSLTK
aNCZT8CuikMTqOVtSsPxGKeF+eoU2Pmpehz8lZFh5AvJ/Htu0k9B6XXfDd1U9zmbp2dqFSCf+Yjc
d7aZ7BND059My892YW+6rwHonmPszdlDVmXRA2I3ytFVHf21cCuqwFXl/Cc4IGOUfUHt5NFbkob+
kk2cW3SrIpKLR7dNySH6bqatIyiq03YkslvEUJagbSJ5oh4uZWXeLbI+W2lu8uzk0o4qrCXKblut
rZxLSllbnIxsMdLEAPafYt5W4ZORnILcDsDD92Fsg72ALwSGkfEROkxuHvIZtWDX5UWJXzjKc/cS
I2iOKlHBaNr/Q9p3Ncmpa23/IqoACQS3nXOa5PENNeMAIgkQiPDr3we1t7Hn2Kf2950bCkkLdU/3
NEhrPSG56K6OS3nskZSDYx6DmQqeNxs8fkL4QRTJ2qBWecqFmauvRmzYn0lmqyUsFSOwsXpy0YcC
vM2jneXrChJy9y7dn7J+V2KFd+CjmrbucimMlOE9Aemy8XI9UPpJvdZT4lYG8xDw0MIuYN6s8Nol
MuL1EQJX2aUfdf3bPpArhVzrvOFddpkGfo/VgyYBODCAOctch1kqB13RSIYDRBZHzoj7VYzqOa1B
C4jKGWqdR0ptiezKS+Ih6Z5CefBmMutBtZW/q3xp5zNW+iA1yI4FS7M2/znVAfdeHXCPrZEMRYE0
VgvdqYPKIKicOazAxTaF7EsdJYDvWaUTHArvAbwq/wh3NP/YhfDKXZBRXLW38NDPWQG3iKor281A
yk860EdxGhCMcYKu8vZhVXMY741xad/ypUPwIemYAURKPL/ybmc4ubmqQGkdFynta644tEHj7EsH
OSxogufZhUEPAn6koV7G3CM0eM5l1q8RBTDBMwIYfMQU/8QZbUZFbf8I69722fOhyYBuPOihHW5B
386rff4pUE6/KP2u2epRxyZb/G+VD03amJeGxp+E4PwTXLqsdcE8ULcdGDH+EGS0+L5lMjxXpZ0c
vKrzFhQ74TcFrJ0WZDJAdcOuOALPE/ePpfbGqxoOuG7MTvij4asUhy9NCyysNTKQTSf5MFYbNTv9
t+vgzdGuLKzF4QDIxCmi4bkOuYf8XSdOrp2Jk+7XZ78PhpkfARY0howDkM3xtvV41XRpKzNr03Xp
K8uhRNNaBeTcgY7wR0xERGLYWo1nEE0FM09G/uLDgA7mrWjWsEJKZtMV0yzj33dIsm9TD/4hlIUk
c3obqrrYQkFNLIoqEFs4N0IkM0mGcyRzez3IIt4Xvar3iVk06w6+4NA8hAiuib/kyYxhse31qn0r
4vwIG5JRTva5hLlGOKuc5FzkZvgGYzp75gIB/6go+C3AJmNPXM2UHVjn+0Ga9hm+cv3CsBu6+DCQ
AAEOSgXyKdzwiQty2RjtxUvSAr937wtVQA4eVFihcGqfmTnApiAxKr7Rr6Q7e5J9AR6nmAM8DQia
wZPmFOB91Tk93bvSwIMgh0yLRczDAXYsaEIQvodYNHTgsDxOe8DDRjCNZQdfAAW3ca8fW63Abm56
4MFK4gtJgGXSXfqC6UEY0/TFC5NyrdP2EbG/cwtmw7qFBCDWxfp0OnwU14pz+aNyx+pbNcoAObCe
FCl33zLXRNbDcNor9Txn3UNddesODTsBACuxB/SqT21tXOEOFcAqO6DbEGCoXLbqiwHt7HEDVD7a
PgwQFUyoDqav7B3spcAwSYP6iiQ71BggmvgaZjlkASn5HsMFAOLbt7Tq7GOr7ScUt2YfmrKM8rVv
2hkyChBUj5Ge39TjLV3fl+PRlFJa9Enf4Kfb+hSrB6ZYqD096dbUr2MTDh9Jj8N76WgFkE+COgB8
abJomLMSNCrdZNbAD5KF33SrBwvsAez1Wx2b/VEFuXogThavGejhUJbHoHLz7haH9zEPXKj5AMjn
2kiJe4Yx2GLSxw2kA8Zk7/pz1PjNFLyQ0dGvSsxd2VX1bVDPvRPVp2QIITZMA75B2hY+xZEN0NzY
Nw24WPDMqrL60VePZ2VO+CaC4/dsCsbDwguS7qChS41wXLj4hJ/viKcPcCYNbJJDiG8uCu74p17j
p5CAWGI9mc901d1wEwNszCGZ9SJnUOJ9LABMeHBQ13sMW9iY+kNs7nVoRxMfZAXDGuk+9hJWsc5S
fymuqZ6ZO6idbukDADDWJnDxV01fcW+sfNmHUBBw8PTY/gJIBA4VLFoLYK47ajFKoJw1IyNMUWMZ
LdaxeIsMJYMRRzvsSpqZcw9ikGvoQsA7iEFROLOq7gJGd30zC8p3NQvxq0pMNP2enosAahi8BuBq
AsbpX+qgf8dOLcsVqhst7Et+/q7vy1c9pK90LEhWJw6ogmPR2Bya751TtwddIYZsbbWMPSruBeYq
Ecke9FqQssZ6cyUgfmUFe5G6yRUloEUDNzSgglgaLLI8AmTpJzZ2Qsmm/a0TtnPUkFkklqK10jpj
WMoSC2SudLQk0WTf7GAH9fCgO4zUTOaNJyFzO44HnGN9M4bbUHcC5X0sRI+PJTYeytrLoXG5TJPO
OdJe4Jmlu/QhhYfz2K8bIXyc79CBysevqQj7/XQYVAHiWEy6vagaUYI6iLbbVhDtLsROx+mu6Qp9
5ncmKknFqZWE7xsWlcCBQny8AWIKljB59CnKs88Ah7X4nH/Qpyirbh3N2tfIGxl4QZjcuqrvV8qK
IC5fN3xf+2pTl5TOYHIOsaHxkII0czIUC1YVL6z7gO7To8Lx+lMD5yEOT+aF7qp9B5kxVOLXgvr5
BtQgWGw5srqKgMLpuEXd+l460e2kKv5px1Wb73SblUBQzbMxXrflyFIqqYLTiAzLVW+ihEIdFbxK
r4CYJ/QY41TtfFQQPndy1CWBXPalE4MFHzsYKht04JffL+pG5cfxogw5vc/DeJH/h4s6qHPDKiGu
oUyKDHhlG/YJmbp5WcD/xLRzpO1jbCIhwhAeQVzCnnA8NH4KwLYbJpupLwQ8EYJFVbvQfXoCBxSt
rXLA6i7H/aTus/LRYpShiCBhoQAiLQ76TB/CjMCy0S3xxLDMHwNWF5qAM/zTRE5xVB5uR6cXXKsH
dMg0S+Fk6aymAHZOfR9mKWQLYZGiBs//n4mnSVjYeqDRHqYePc/0XsvKSLacDJcP/UmLzf9QxPG2
HL9R6o6gFHBd7t+3F3S/Ngk2M21bNScd29jfetKmV4AS1a4AAXZ298sMXGjWcaoYuJPw23TtrroQ
o5vf/S9bcApXLZVsMRlogsq1g1BiccJm2rxhL7MlInW2d4iEBk/cERjlQkCK6I6sqNoKqQLf2gwW
h8ZU5luz2KptWMnW/Wk6DC3pT4ItS1/wkw7VY7p7AFZoHZcgi0zxHNaHNgDnmI77GfAx4/XTsJ6h
i1Z6uqlbnwmr+nW6Dy82TQlU/gW/iXh3ryzFns+2Bie3D9UpXYsCGPSW6oCxujWVp5qEGssw8rP5
VM6aRu/VqqmtS2N8jCZNYCz1C+lRVs0h+h1cDDd4d9PW2t1rbaP8KErgX3SXLunpw9hVSxgw3St0
ENC4NydAN2jDBrMuWZiH58Fg0RNtsTtFpZ/tuSX4U1LB2JmAIbPVoyweymUYV3Slm3BmR+2ns5yF
DrYGFLINVom5Hm1BIAMEC/+u4TiVqloDuAsH5WS0yii1Hgrnsx66TwZHFX/AM0e3Sipv+l2lFtDs
SFC+dPjvAomnjL5S0ppAa4xNeNjyw/0U9kw4hXLhQZ9Bi5IfIAZSI48NwKRw3q2IuDvQiX8cyNh0
hqbMAcBFp+kbLqReveJHu63C6j9Pdej9Kj3BH9vTK+kYC9CUOWSfFZIQ/7wFpl9YtxnrTVhBVrPa
CMJDIlGz9mkXHaYmH/uKoU9ABrS7i7Jab/0hBEXHVM7uMXoKfQ3rSAw3FliDjFPrS/Tgh6l13zSg
45Apek+IR1ZTf4Fkrby/yyJTw8qzMmiIAkmzi2GEuNNnf2r+L30fZv7vU0V/exupjIJkNr3B/z5N
krV4nvwp5q/vxrcLsE77/qKvur/cfRrQAH576V/H/jTdx7f6a/wvY/rS+yv80qtf/f6KcBEDs1d3
/Md7+vev++ur62n0pTJp4GcwzT2NTH0f39WvM/0Pr5+lAD18/IJ+af/ysr+c6rf153ZlD7hfsaDE
lpTnu2I86LPWcbKPzT+F6LgRT7bTZ3+9dgqZ4j682l+n+hfXfphqeqfTq/11+g/X/otX+3+f6q+f
S2MYVwh0Q/R8/Oj/+m6ngf/53RpwU0nAVPjtm/4Xf/RfP1O4+yED9m8/k2ma6TP507X/n5/HX6f6
66v98fOY3uX0yf916r+GTAMfPu5pKheaZDwJIerSwPbOm/VYQJx67J7nTivhPQpcuQXYITqjER2j
GtDtE5H5Sx2o+6bRVsXgOoyj08B9BiBZMUIcIG7HaSDW/GNC3Qyh1DOH1B7cJIYCjhWyWpSkM49G
mHeHRIQG5CdY/+qhwF3n3H7yYTAM+JxJzmo8+Nz1DnHKoHyPlj5w0Nix6c/6dR7Go6qSNNz7FWEP
MFtCG+serQP1JchBoCopit00gWu04RlSzh/m9ckABbUUPqBB54fPUlruLG+HZl+2JHpGCbhEPTl3
D3FXRs+u13+BWjM8hcZWHkPMAbTDs24BBw/lQBCKdKsgAzJQ0AzSs4bpg9n6fCagT7AqqnI0moIY
1u6XUxqElT3vAB/60aumUx2L9IeEmFwMwRgOXCHA4Q50mqEysfDcwFgHn0KvIc8ZzJxRFyoelJmE
L13tebsoiuEDXxEIGQXYXpMuq1d6VBadmvPEsHZ61O74U4eC2sUNXOAvUNS0xnKogMTrLAO6/Q3E
ti8QX7JukRlDRT3ioxdC3r6xvJujNMHXWQUPrIB07ZlBwfYME4YdVznd+2Zh8yUxIC0AqZnTFFFA
GOYkrTfd4yLAhZyz8vd1DUPUcZ5CjTrCSHVvYOnhH5GYfA4Ag4CrlNk+BhAGMgR/ZMg8wOTugGQD
W1GYnp9dnwK7V0NHb0BChkXCfYLRmQ2xxjaDQSCarot0NGSiACoam2XkBWvAzu0FpOWdJ9eBTSYM
WoIfo9CVXA9hkoMUhGDSQUc3Awp3qYPzHlwZSCg5P0b7oVzFquMrHZwPoA9YUGhZ6WBKKVlCxcC+
jwKG2iwtX4WQhDUxs2mlyxQSIGsdLETpL2hvWmv9JxAkteCnZIQbPXNq+3KBbbPc6GspATZbKIds
XAOuXU4ZIeOPtwvfJpUfCuQTXnwXri0etplDnhgPvuHAInHsjmhxjGmHmu0wxC+klXzjJGW61KOR
Cat5A+rzWz0KCb2vYNsEJyqK9ujXwclUXbxgnhXAANyoHhuQNTceaSG8MzYFqa1TnnkXo+urR9JU
8lH12TyMRXKLK+OZAmq2B01tWFORiLmqaQcnuha25Cpvd4nv5rAcy75ACzC51YCJr7MRPJ/aBVh7
vG/jFTD+0FnxHetFJdBGGuysOuhmQyhsG/BIpKOHTtCLRwEuacEA8C6kIR4dM4FiKEQQdmkCZhZ+
L8GqFJ0L6B859WlFoUVk0ysBxnerXIgr6b4IFOMrM0O1KkNodOs+fRAZ9KjqxEdCaLxWx9klsvIo
jqcQssVUesCu/LNUyjxwP45Gh7PbQFpIW1hgXSRsZzcc/86B2yG57AscGdT+9/qghzh+uvdmbWZv
vYQtWQRgEh9gnujEZfQAiDZ2f0w2z2knUPqA6eVn0YhXyCxBqKd34MAjRb2sQ9qvUFkowZrZTQc7
kRL+1WNnHcgfIwHy1LOkgX5cR0R1CtXXJlLJEa7ur13lZ2u3gnLawAMKBKi9iCDDY3n2AYaPwyV2
ugVv3HST9rJaM1GHV2z9nbltFPQiUvOUg3e6iIDLXqvU3VVUgmYLnMScJHLYNJ7YpbRmV7dy2NVI
AGe2B+R9dZ8lKKQwccuZyaiPr5bF1jF0Bo8ZPuCuTYMtNCQNyOHhUNGwXBsszGZQUTCOzHHVqosb
OQPqqq6htw2Oyv1UCFSZC6WSZQ1lkEMzsl30mY7xkCNe1maezFWEfJIF0EPe0nOWc/Oie5BiGA1N
IgY0HAL0QOWbHUQIoS6t+yizEpTncphXjBXxjn7JYQt5mmzv3Rq+YhyYl4Xu04c89/MLYU/wVU/O
HspYl5zMc5iEP3oJfYwhh3Aq07p6akcYqANC2tGQYfUELT0wvcEBgmQQNueBCMXVtypxxbZj3ceG
e/QgaQAsAOQU8aO7jQKQt4IN9oIVprGIxmrgUHT5NgmBwaARb0a53xmghNUyqDx37oVhu/fqeJeW
nXdtPL8DWyKyl4Hk6asykk91abTXqK/wUUK4FFXQKptZhoGKUU56KFL2b7QNmrUDsMwNNeCImgsV
Du43z3AvsO+B/EY2VgwrAhl7m3bb1EMKgtZx/qD7gO06KruEGmKBZ2CaiHxDeDkczN6ga5RFYj8C
liNzyKWphFhAG5E/M9nKGZzqJJA78qhYS2aVZ7cohPTsoA+mhEfg1NRnVLBsg6z0Q142kEHXfcoZ
C38u6RYpcdiqhyvZHITq/tB78PoOfRuOkMxKP8GTae4nRj6HoC3bJKVrPcF7LF60BIIaITWca5Aa
c5hEDTvljp9QBTe4ZWmk2cxo4qc+GrPUKO/aVdd9d/r6jbiN/SJCH3i7OuUbyLbkKxeAYbc7wwq1
O0dYf21pXXcwVI+shSgSMnehXn8kWRXsegnB+sE+QMgXYihe8cBNulSGBG6hdz9TRdKDMyBTGYSw
HWKiyI8dSIrLVrXDi1HDzsFa40liG7M8J/6FLRKncy/6HKxY/1I61kUYnQscLVphUCEmpv4MiGK6
nvr6ihXL0JLWQl+lB6x4MDedBXXLqQ8KecUCtMfXwsROuQAw6ylI028pb6xvjl/NBtFIlD9bfwYq
Sn5rOEROO9+E17uNTJxQBih8iQ8n1Tx/zWHeWfgxvShUQy5eyr71npW/1o0VLm2q2i2tFKoHRY3b
WSBA6FX5rWYOfawaD9gqoN+Y8upTjWUFRLeBpnNaDr55UouFHs0DuJlHQ2mvjbZOj3bZOTMF6Kak
kNh01c6yanlJISD0OAiwNl3udMAmMW8TtWW49IAIWXRm7Z476EiuzSEWcCn2Xbi0gWRUd3JjtVKs
WSmyawRqIcTc8vBLFrq7MlfNS5JWyOVltN2aedbfvBa3Rx1h8v7qhK3/ZEY1TF9AKtpwqwgfIQ38
nvqQ1WOZ6k+wnI+XqWziveVI91p7DKtNiNi9Z7L95tOW3RQ8YbCahAh5ZbrlW16sGBzSZhacDB9J
2x9Dv7U+WU5uLfqBOEf814s9pJPylZdzAOcjSOaFAlZXhejmmWTJew5Kz6isIC9eDDUO1lX7Iq0F
kvlxsyqUJW9uRAqITdXstY/cyyAjEAUy92i5Wfx9cOQ7mF/2y8C8cNGi9HOJbfjPM2mYayi2QUCD
Q6cxQvHFaBKQ2YkF+BmpTlAtL74rMsrTm5BQ6x2oVBXZg2VW7jcncZaMEetN+G05h2NUdjXdON6Y
Diu3hbDTZVM0ybwO8I9qNw7djAykC68aMq+tXMJKqgM4AuA0LPmgUJtWr/gu+YKHfg0P7KraNgqz
AWsIkkDllPjRXxNIjD2C/cggf8AhCFfWYmlBC+Jsiz6Amr/wDmEOnmOGb26XgxiPG24JlGkbXqBd
Dbi6hd1SDHfrc5k4/crnkI8PA7dal0EVHpldZBsYvPt7XyTx1o0ib1cW/LvrQjbG7IzDiHWFmoIN
4fei3OqW7teHdoyYwprIfUsSotZT1xQWhapZ+kmHh6xkzmNm5/NyyNpbPrbgPflGIrs/tk4DI6vI
ruYEMLCtbnq9uUc5732waXaCt1txgQdKOG+EzNa6mRpNcUlt4FtdihT7GKG79CAq+sAMGk0AUEJa
AmMMQaKch2pR9m09SyTxDi1X7ZOiD10Ty+8g4M3xQAKYhL9awtMqXJCPQAXvMsT1e95awEb55GsD
9WyW1dC6jp1zJvuLaCN/F7YnB8T8uRm7N+GFMBdEXdCbK5jLj7A34JWzsfd+ikdFP8/CoVjB67TZ
OgTwAtF55bPNfOheECBzddPvcrXsJPbMkc26GcOq4mqDZHH1QKybKcvpt1OfGJL3pmNsN/RBe9X9
CY2ujlsJsDPwkJ63HdukUBg86kF4736FXG8GaG0O4flWqucUwiC7DkqHczgcS+zg46dWpXBpD/qn
gIl84UXys4ZGQuHMgliTARsJ3dYHANTQWUThuogITOkRovs11hK2jd7W8ptjaTbRnhhAaxsB7r1Y
1XQzx1btiRW5cQt694zfdPYqGij/wu4GcJex6Tf+MsCqVNCD4WYcq6m467cDD2+wssgPkf9NZHG8
VzHND51TXay4kMc8tBg8Ti1w1S3zyaz89NyI6rFwIRnSesVlaItPivXWUTjCOoL86ixjw6jmTRjF
1yAht6I0rX07tvQh7lP8fZ7aabiVBzszWHGPOK4ibXaOZcOQ1hHgLaQM3ycsiZmDX3ydtJcKtvXv
VuHxWQjjj3MeNJ8aTtxVnzcd/gdS+tKnEn6Kvb8PHJ4vyzLYUZp0mwQ7h71wHLaWNQzkugS5AIb6
UZF5bBGqbOPX/jUWwv8OiI8yHVAOwxacC5Arv3Qewc4aMKAXF0zAuUKNae3idYAMgSauFdDmnebu
i1FBogtS+7O8EJDKDeEXYlvN8MYC8yxxg7x5fgBpKQdP2BnUfQHx7MtwrsQA7q5AUnFUmlganisB
0ejhREfMah+KAGVRXvqfBgJHXHuVC66+G6pd5th/hjNDvNH0DJ62s9eHtuPuHj7VuBHF5bVrIWE+
1G00t8Eu+ZJkZJEEvf0ausXRhc489l4QugfnP1gPqee+AAYDAraq3tyCYaduwTK3bHpy68vqHcTR
YIO1nLWJhJylgeJf4XDRzhQvwhW3OT7PplQPXVd9TnkFECmQlg/BYBvQn4L1L+41W3Bigg28psQJ
RqzFErgYSIjJ+ELMEvoAdtS/kAwQRZ9I/7Upq681cD/vWayufGDgMZWZfTI57Gv8khsn5dYZpNjS
ryKpnVfCeYXNduDvEvgIXFgUPXrQJIZDn/VcRa51BrzvWbfKtpRYfKT1rLDFWFGszhOWiJsQQ+Uy
j1d9hlWz2cOdKovMx4J23szkfr1vYN6xqPPAgUuNCFa5BIVDwMhuAcWvbjWWabdiLHH6XztYJ1+h
ehk4hJ1E6PqzBLmslZ8zLFpwq5bnqdMZm0HUuAuURYuZC0k/2I9BRQ/EKbhPN5DuVYCvmWX7GchR
9w2Yi/vJ2PNzSLDB+T3GTDr3jSEYejTdHJ4N+amzu2iG35sAdsRll6ykX9omKF9NM46WoS27rbay
AknfraBkNqMqogv8CcjwEKCjYHStgm0Ea4Jz1YEgBPG+6D3CrlD0pf/k+m4J2jvN1iX3/JfMB+Ne
VvwdCTQ6h6+WOlZgblTVQisOaxlifaZViA3SuodcPH/onkKxeJpDIw0S94rP/Gj087BDpGhUL5fd
aFruZYzjXzNNt31iZhc7K/NLwh247Sblm47ADnekvkce0IqgJ+arkITgZ8A46BKUtoXk5VCuo9zv
H4KygnX9KFvWwVXQznrxjoUmSKLInreDeOl9JLh8xpF3Y2HxkthZvAjCgm71KDWbZ0PW2H7yNH5O
26vuDeyyPCUeNIaDRgD3AcmNeuvXQK2BRZsvVEZAThk1NEHDoF+A6sRCEF9pb+DBZQRGusYbFTd9
qAhd9yq2TrqV21yuYCG9SSPYgfmOi39FmO99tsONYUT12+DYgJ8Ry9o6UeA/Fok6Q+y8fgN6rZuD
3NIevT5kh6HP+CL06uSViXClgc22BY6VBaAQXPwIw68L8rS/RwwO/kVbLpwdyIdPtsHtPbiTZCGI
jN5T4wWEgPYzodxYgoDqbiHvmC8r3jizCvRJbNZyZ65gY/0gIIN47SELS43aeWhYjSU9kW9EOAAE
2lW5zIwcJGf8lbOegOhTpGaBtYAHvS5N8pWJXJUy2llQSDgNvi+fCzfaA5LSXbFVr58zes7DvHxi
SHI+4BcGUgV6XTsJzkPQPxQ5PoXQTdXCDrsSpvNmVsxqyxBr5ZXOHt7MOfifsIACG+WmD5YPqQoZ
QyYLa0OVzD1QNRdh2aUrd4A5po4pWw+4RhM6X+NlbW81l3GSSMG+HR6WsGD4ycdyTAAiB68J8RGB
o6UPQNXFuyDxX++WHI17NkQsQEeO8JEbDn/hSQCrDAi2vui+3Ian9YczPZoL99c4Q4DnI7x8ZvfG
J65dG0lF94bfxmfAMR3kLpN4GYFJsSKjaMHQxtFxjAVCI54XdpusHM32mNYsmhzCUizAuKTeXA8Y
po1UAZZyRrcAOk/d9BlDZvd+5v88+9MoFJOPTP9EVGhi6chmLrQJv2Y5knZmkLgP0O3O1n2BDVzh
UjjeDhDFYAMX72MsGOcU+8LRocMABYY0FBhzQoC4btzhDPnhFvdVqBq1DmSs6DhQ/T6gr7C5eY5V
/ByxGqAiHpMnDu2wtW7KzLafsN+x16VANR18wcUA9+qdAQztxaijYi4KK/6afnMKQr84YE/ATR7b
jnrg9o4DmbfyGDGfg2S4GSHkmkjQPuUDbheypgq6Lo1cBpn3xEuTFWBIRrA0N0ySHPM8jk4kLeQZ
302zNarwszIDtHTXeAixVdhyj3/WXVlUFpuIwl0A/5f4YYbFF9gV8GNicbq3c9EgV3lp3aY7ck21
BSWtO8LzBm2gR3YQ8nUz/NjWEYyzIOSGXHoFRu3cqrFBXOHmMex6oCXVSBjhNkSgaeGXD8ziam2H
cAjKQN6/xCOozutBL2qNPodoAW7eoAnaT4Wt2KLNqbXWTmg9JIsXJoMvt/Y606PdGGyOwdUYLCUg
8nbS8bMvAnmRob3pmITQyah4mnUBvGDT9MoryJniP3b0rCrZTg8C9Qw4rkTlQI/WrZ/vBllAZWu8
1Feo4kChdi4DRZ4yZaSrOpUpHDvwrUN4MVsNYVUshZPO4JKJ+5XfOHtwLeGQOTb1Pcw0whW0uNuL
7spCJRdJ5OGflI3aMwLUINOK5dVUdIGHnX2alPTGrjBMyalgfntJwmRuumCWIlWTP3ZYq11jAutb
jTomafBs1J55pCPumOIfcFFIEq11s3N5stOXGh2U53Kwa2cRGETIFg/JwSQU6sJTOyP1sAAeB/IH
4/A0wElWgDACGW2TwatDxnG/d5BAe3Is3IShiYzcBclggIqCZ8GK6OsQfreYML6lIA+S3IBFXF0D
E0vC6kh6Hu5TBiSWI6PiIRMJiqSDG36V7fdaFtC9++camg3ZEp7e1dGsBNny5KoCv7piW1fM4Qsj
1/c7vW5bPhBx9TjsU9ZhWTJ0CyL7bGFSl680AlUfULSDvJI0f/RpbKmOa4G6Wg3j16HjAoGtpU2k
gx8YaqdzwwAWNA9q8RhS4E/1Gf95No0aLaoSNDaRWgWXrm4b71w4wsfqKVTvKWVIJkj7Oa7Bnxoa
LrCEdqunpgqQckdAx2CkB43A8NolrUBmCL54vcMJHnsrHUADu4cyXG7sKHvsR1ttsMBR4CBbeBlm
94buRm0i3hBBUWQao6bQmlJvFvMiXesB6OTDtS+FL2ZBGMxDjJter+oPGl+ntycKtNTxc9X9uotL
drt/9LrpIEIP0tES3A9qtg/AakgIO+i1EPdptAt8y5/rps2kWEoIGWz0Ioh08JCmPTigetRrvmc0
tJ6s0h8ufeM8ZKmhtrnPwfxOW6iOgVUgkG2HZ3Dw8yyrTRReKrLX/fowhelmFicQQJJ5OZ8GIAmZ
rgkf0pkWwg2bQB1R4JzdDVF1n9bExbOSo/4NqWPdNw14EZJtLhDz86kPSVtz28bxm4Cup+XPzNo7
0xrZFQ1F1wh1DVjnIOrt4Bd50l16UPfrsxbUCsj3gAbyi/zzzyt0SGaLiMym6HKM1nMRla+qkb6m
dRe7IC13BHLRk6Sj7k+0Pxe014D/BpsNuE8AZZHc/Qp9gWHdwaN13dCwe6HNsL6nJQE5n4c8cY55
U9ETIw1Q7YUFHyMWHgagyJ7NaIg3/gBiIFX+Cgskc88b4W3yvjX3hgr/4wxbaG/zp7jQCQ+1flb3
kJrqrlh8Q7NHHAwBPSS9IGFjXSJw+mCrFyQuL+gmDCw516OtwaA+53dnmG950DLDswLLSZDix6Z+
dIBC2GCPiaZ+sHR5rOZSwmaBpBEfKSiA/xuwXYaWW3zQL+Fw01ilPu4tepT4ZXrhZramRUjPDoph
dwXUnh6jWlqHHwKoaBrAOBz0oJ1CAryHxtoamQJ5a/wa5KrUj6CmhiYUnOqbSK4o7FVX3ZPU9fg8
h7q9HjOyDEK1vgupuRSuwCl9lajhi6Wyx02Il4VbTfrP3cFYWTxvwEhFgYQlAZTEa0peBI+ggsbV
Y2kSEMwd9VIHJXlh7SgwmJJ4GTaIqqq6QUaxJeX7/ZGO1LoJiQPeBNd7d07IOSvt/nOJbeoiyPxy
PzSwv47K+GIKZ1/+0HFNR/0CZ/DzkxU0xrpkvbuKUQT+7MEHsoXHtNsVZJX1h7u7YazgDtNA2Cyu
Mufgg6G6EHHsPwkK1aMGbwAO4Y9aWAlOUaiF0PjeGsd0y3Zq8vQzUossTa1/xmzLobCIgYiQdmAi
vdvNuwxGmiV1YUDZCHZqKohajUrj+tBitfojAgxOWFRC/6eR9B6hL5rm0BcwA/I9P+foE0ounY3q
oQW6AAhDyc6ILeux4nJYBkaXr5AAsaAW0ZdbQEPkXI+6RZeclAqeogSxJvwRHy221EM6vK6Ks6lY
er5HW9CmIdBq3pnBPIxGXSL4Lc5q1qUbpvMLpfN/jJ3XkqVIl6Vf5be6Hv5Gi7GuvgCOjIgTOrMq
b7CsFGitefr5cLLyRMVkt7VZmBvuOBwCXO6911pAY5VebvfGCsDT1qRe2azHyJ5uWFB5IlevFNbb
0XpSVMOON90Aov9RYy1P67h34wIp3DmubK+OatjoZaT2BouAgdluPkMrt9wZYSEf59F56edMvhNF
FmiFyTeixIFqLzEYb2agK/WwGgyqR9RhZqCKlSznd6IDLHMp3bLCehTtXxTB+AZ3qYrf59ppfnER
bpGtD4laDpKXu0Ceup1aYJr1/qcLomBpn66/cv3lnxdZaTkc25oBaMiL6qyDBD235lCdRVaTVSSn
i7j1cCfoiDVPLBDbudiZtDzfQD1tV0UwiWCo9UrglflupAe6VqsNR3WaVAtjZLxcJOfbltP0Ob+1
x+EkY4Tbh2rO468zupi9xeRvxEru1nnDy/55YhrH/jIwYIgaegaBUmw6yb7Ht/UwTVO4p7Ep3iLj
1WjmPHoQJ2bNeEClNb5RZie+lDl+92GOH+w2kU6ODCFirLE8ntayFm++4uSON8DA49VqW9pnuBXw
veVltw9l+GT9RAvku3yFkMRlcmOxiIDKQStcI2Sv7mdyrd22MrS/oNWCATG+8c+SoelWB3zsm2GG
/7iCwAcfgoUFN60vIpEQoNyOuk49WCEYQ3W2Jw8kdnOZCwOLShQAkYkriCIttnM+4K3m0oVo5gBG
gsR6kBY/mpr6WW1rZJ4DuXqVVC3xQl1vPpYGO0EWut1dmsWRF3UIMySEvRH60dOQ9RnJdxt6TwxH
OJOCTzOCQf6oK9UHqUJNoW6/BEawPGidLh9siDL2hLTZrr3o/V3qWM+pCYC4narqUGAi8os29aKw
nMFMkqS5Mu3lGNFzUYbw1PSUB9NLViYyPilkVmuAuLGUEGsod017z9q+ChOr2CH/0O9iW0r9WtLY
bQZxsiVR4+wnawhu5wDtc8NBn0uGRf0skowAYvg68/IuBPfny30+wcRjOB9qTCGukjb5nRoWwYdE
yQ8QrYYgGxmCAyfyRa1Qx7IygHZ0tRLxx1CZytNQzuV2VgewgwpTMrF84B5NqtiuNU61m6uZ6llK
XpxDyOrP8E39OLqWiRNJuYKzxWlLJZSOGCaqi0TUvF54LbtWEUdQ6xeEJFrzrleHT7M2mZjaYu5S
1uY/D/FC8Sh2THTtskZPi7yoKo5EmTR3AH1fgRx3B9WJq7NTT8PJ7KoXLXDU/fXx4zSavGaGl6or
CUKcpBtdXSW+CF84j2ugv7aGgpuL8bVUzIrgjchwHSOUPAaLbh0xunPd2hj5rvmkNaGkKIr8NBLq
gJkXBcFGxoct4AHipuOiJu0fynprPHF4jTtiUM6VMl9aPPqEl9a7Ro96SNf65GglrOuSktgPz1gK
MANmWIH8RVqg2L6IeHXiFYtkqxR0Kp9kOxbFov61KvtC8zhJqIalQ5Ef2zVOeVaMPD+KF1gytHbA
KvkAY4/TF1HT9bXDEVGgalVo9cOs3Y1xj49gLb++fvExRdn2ia6nr2euZeLomojvcs2+q9fHMt+8
i8zgqEPLgIYF7nw+8LWaJFqFyPdEFc3bQ2dEfs4enp0aVppsIIaVJ74m12cXZWHf2z8uFHnxZq61
xdG7S95l3/zj1+uUoeHhkSNk55pOL4mu2ctOtIDOUrPFG8D1+9BqYIXqjCnbic+Fsbs4Xz/0NSvK
rl/0mpWkioC06wcXZ95f59iOX1RApuJQLYmrkSsZF2tXQv9B0uCjoz3nUrt4ooCRqPtxqOeENqPM
8jIPmAWn8mwwdp8b3Pc0zvVQJCjP1m/zeQwldN9BRyq+z/V1venm2+H2dovG3A1OsLPUL7PNYn8I
mbXXJFnfh7b+zq+yvyoTV4gT4rJrVpRhEftxK3nEOSxL4/chdW63nir6pEj6dSAQR5YA7Yi86Mi/
qvOrMqgk+CzXM+9/QZwRt91+Yc6JDWzqxCPSDivQ+m9fv6noxOLDviu7ZsXRu8t+Vfbf3up6+3eX
RY5VY7IJBzdex8hYRnPyx+GaH9YWJMbMN2cqNtUZ3BacmvOcQ3GpyG83EXf6eflMuAVqbj8LxZE6
1Muh7bOjuHkNY6i/aDsJusutP4tuKoau66Twruzak6/1flVWKityQzRFUfF6G1F2zV5vI5r0NSuO
th5/LXz3U9fb/OqXBkWFMTB8zbQONuZ1Nt1Gv/eH4to3hdtM/L5UVHhTSxxeK0VxPSzbQD6KMfbN
b4la7+/Kyqs4DcGX66BhrEFh12y6DixidBFlIiuO/rf1xLXislTP/CVR2+M2rF4ffRvWxfP9f4fi
e8RiJBeHIaFOBPB8vr4IMdWItt0rKP9oA+B3OQxpzGIIy3CodTdikBD5nLDFNYDy5xBXozTSd6/X
oVXc65fD7TpRXzuaqPKu3rWPiRNJ6Ej4t2d5m+Tf9eN31wa5hBVLPm8PbxZf5kouT+viffEgD4HR
bsRxoS7ZXsfQwjEq9n8v1t4sDyKxwBAPck3EU1thgqq4tjNxbuzFy7iO/CL7rkwVb5HoNbE4a6NI
3ok+W4hDm/Doo4716yBN+qeZwPbFE6stVIQk4H5rrxfVA6d/GSNYVePWfrMG3Z5efMd2UKQfS81M
LEC3byoWoOJwa8zXL90iyysFvXkUjQayvsyXlmKGPPTnGxH/8fYpReGb/M/PSDyf1izT6dqYtjb2
c80rbi9+9tpaxZEoE2d/lRVlv7pVprY6tCm+vu7txcOJql1a/hESDcueofa34Var2eFBLOAQxcsW
Lh1mF/qUb/26uhMjkThCNeJttozyfGfmyvdQU+tz2mOFJDKvPgcwah6DGEvD3VDbsO9E+GAUaYEz
YaiPb6Y0VsXMbtdZUkyNU5mkizeWJSBX/Agu0Qdfri9GHImkNYj+14pu36r3fQJ6/zpHSwQy74lU
vIiK0mQoPrq97IOAU3PrdVbOiCo8tkCdYOQi1hihhDg2n+rWAUo+1Qcx5ixNxlKmBEG+G3hlovWK
nu0YPZPRYprs8/vwTwnWOiQ4q9zt29bwRRWlhdsfGkQm4C3RG36/mxRfvEmRsBaCO8M6iacUX2Yb
qmYEcmHNs59FWZ3EjouJ5cE05q8RqJoT1737MNko5fjEv4ounpXRTkmGjgdxPHlSz6KbNE5/THtM
RMsy3bBQyrHKqahvln8xY6Q7zI2wya+f+/p8EnHPO0guPqOH9Epwh7RrkYxYvA4ZilMiY65DEyxz
obL9c3IcbWe0c31moafvaAB/iId/s6vbFtZvSreuJpbb1/Y9tna9hkpgWfi5Zru+RcVK8Yx03VF0
r+2VrXtL0bbFTd6NQVv/FoXvLqkk3LZRBT0ie/EZsSckb8TCNCj2pQ47NOpY+A4Rl2KQB/3l5qPd
7+epetQHHTsQUaLA9o/GmD/iOHMVuGzyMLg1k9TLl+7RzB/K2LF24ldTKD1Xj6MLXfo+rNh304Jo
LGvnglbKNYwK4T71KJUt25NMP+lRo22b1G0Xu60sREcU/fy6OHhXpondgqizHb47L7L//QJju0Y0
A9y3ezktg0Mbj3tQZNa2XfpvVx+m1sC7XbSHbaDVeI3ZH00XGYdrWy1M3SNmaDyKIjzqzCdiTNkO
RanIiyORmKFEpRAFC9aP415XF8g30PPRW2N3HTi2ZbBovT+X3GppNqe0mUr0abF+/LRDiGYyJWbo
9kh7g5rJ3nTA6ygqOuW2nnEWOTkypmBeNDwnj6ajaJEEwMxADVQPoongoCjZXnQ/8cXxtLnqENtH
0fS6ZdgqiN/OMLr5Rdks21JRPNm73/1VWdQ7q2s2vu0GZmavmkx5TxTX/TacNeOwh7vyQTy2uJvZ
huUh736YU8QdramVMSFFn9SoUJadJS1487PDAk+yOP9mhhfPvU2UW+8Rs9rWncR/aChtfF6ezUb3
u0Yqj1fLRz5oqt8vSuG+WRDLKgqYla4XW7N+0wTfHIqH19Oi9MNO6023hQXuWOYWkwQxB/ssoRWK
OV7sf1sVm5qENzus4j24y+6UDM/1EpuHrNX3WmGxNhWtyWqzCOBNB3V691fQrBokda3CNr/urEWP
ED+MTOWC44dgvGvzEw3rfRNtx/4pLwMfedrj0kQr8u5vq9WbN7i90XXyF0fiLcoEervt1KGf+3PY
0vty9ss6Ztj7uVIgGuk86PlHRnpsQTCsrUsiozDj40RAAfqRjMJiD7odioXepEcm7ob1Hm8Ol6DC
SFAHMUJ+8VGH0dIXtUULjsKaVyvyHSTyK+ptW+KI33sz6Fx7fcNyz8+nUN1ekng1bRR3flWo0FuL
Xb2BIWGu09MAWm7x9ESd9ioObNFdtbx7NvSEQJht7h8xIaBN8enNkmsmfG2X9rB/YXOeTc/BEYyp
V215GSaKYOt/+ONV9Z+7pYEhV6xBRbMUr5mnOkdw76+KAk5/uL5/R8GRlKzz3bVsW8t26/8FOaK6
2UAKpf5qwOe9y7CznYr8XjQJ0RokZ17o1qM3LoCEjui3EA3EiCR+2ZyseBdZMD2+6TXicEtKw83U
2jrma4vBIufsatRvThX0xesCVmrkg6YABppmzO7Izuvb3t+wctCUkcyqbB3kxOcQR2oDKyOE9T9H
0u2hxLmt0SipvOzEoSgUifhq4kjDl+0F3+wutx6rvvTxgP+JSpK6bersWC8IV5OqkaBQPUB9a/zb
Zmf1nXRorapXvREqSvFmtpWdGI/0msD1ozjcDJXi42+Hk92GZ0P/qwuy8XTd66F4wEJMN2v33SZw
7gJIWZcMFk1leQb/me/CbHYzMyfsDpNSJH/Xo5cJh+dxPhjrd4TahyAC0U7EsLV9Yos4XDe96fXV
/CDWgKsdNVuTYk0WSPB2cZh9EEUi0eubATWAk6heRA+OwyNn6yp4Wnuk2TWITeSv8vJ5iG6n5l4F
AuonxX6o9Puh04hskXCrWhaxEa0yeYoJzIXFQpjVR514cGg3I1dvaDwmjr4dm63elRoF7UyiCe81
20zv+0XTTvCsPoSrElecFMshkOKvBLOZfiENku/UsAGHBCZhzLdaXO1h+QJ3quF1evMjW1U4s+Ai
0rw4NHxw+dk56e3oqGmadDCDOAdei6OiXGztsa+aivkyxoG6ZlHa+RirRrNXl9hFJDR4WOaXRUMr
ryDu7yHPCHeSndxCjQf32yDN3JDAPGcfA1l8TufvLXHTD9VQmQ9GR1uRsqYHuh3D1GzHzocWCKtP
1K3MCCe5mx5oHQY0qRkcqhQCxezmW3Sqbwo2D60MuYoKC0AsyTpxCsbFThaHB/VjZ4p2S68dpbBJ
PlX6x0WL5AOyv6afjtKTkoZwxEngZrTWL4pK+2hGfw4gh9p1PYyCElIBq1MTWVsc/9/bMT9AfwnW
e2i+a8jKSV6isLQl0tIn4HPxoTQLvTpLan+Z90qqLmfZTj7E/QSoKUcSCT532W2Sctybup7cDgrK
1aumTyGZ9NXSvBRh6FYzg2Nv2pD5G0l3UJBG9LOk0hAuDotTsSgvPI92nggrODsBrkf6XxkMIDBz
kRIKJ4ELMhwE1hp+T4ARRTJmBCbXizp45noHcRtL1La7r0sBUgHJ9uzVKT9PFcCc2Rmt17itPxhq
B360S/L7bpyIkIwW+2KOc+HpsdHurhP8to2CBD/1F9APXg+5qtVXxQUuN28MeQko/96o6yfVVsKK
0IoyX8zbvR44Xm5qs2f2znTJIiXwAugifXvNypr8ADqhIsRHPUk5WvCoHuLuitV5h8iP6rUpsCyg
Cz3RxJWyVws4JBdkG+pD4WRuZvcKeplpf8yrAQr6eEr9sE9N31oaYKZy7KLgG16uSQ/26uwUOUFq
fN1ax2fG/nTFnN3NgaEgwwOX2yA1jwhBgONrJg2ZMg/27thTHSNyO9t8dPoiucG7EriE5RJJLQ3g
Eaw2xbb9GHRKArpjSqBDvHQj0bZbMusmarHlQ5KpBkpb8YduyBDO7irDre38lFopIgChhS4qCiWE
1UvRxa7C7nHRm+6xTZrdMEBKJ3JaMSm3+aid8qpJb9M1ySxo8Zv5YSmB8+jORCxu+I3YkOJxWdJj
U1rTeUqV3TcDTlECyuxTog7aDYT49RGyfXea6tIDEhwhwGwwB+G52c82DcqGHMPXg2pypXoxLkYz
HEwrb0/NWBJUxsR3I46uSRXEIIW0dGf2aKeO0+TakFU+BOS6QNb9xjJK+HjtlxKxICIZsotjlI3X
2LDrGkvqHJVabn0oCIE2Gnl4jrTBCytb+pKWztlGeXSGsqOTu+ALBPcpIQgNmJly7vRDkiQHrSxB
6Rq9/UeSxs9KiYamtIQDqnUtTj0LroERCQsIlivZ7eoIKvGVBF8qKuOIBh+uKpj8vK4sQpx1MwSE
cYVapSmF56wPvaJYPjWdErhZBrggGqEurfVn3WiqF/CwgNIdQKgVnzHvzXBnBYHmVn3/aQhK1Iyy
9JPUJDvZnGooOGLMAmkf8287t1XSf9bjMoYxI0BZJqAtmSY+97gwT1MNsTBNtDyludoiU+Q8RXl3
P/dzd+wB+XkjEge3oNye6gEntCQ5boKf/2IqsuTmPVGxoHpXWgDGaawmsmcgBNulkuWlJsWxhuOz
AZHbfeuU3FPY8IFOI1wsCexDt64DWqiEcS2sEAmCII52DQTOId4FVjzEPPUOSchU1vwqjFwngfJT
6S1AQ2tjJA60d1VIez1C7x13qcOnWu3ng5N3jWuWxLKoaOGmhWXgFOf1KUX+Skx9DrU8yneG3+Vp
hyrU9IipddIt867VA5gKWwA9cGrHrqoak2foBJ+1+Z2lJdWHSOq+KMDZbgLy+ivLX54VDb6af7cO
GMyaToJ7tpVGosTBSoVqGOzSwsUt4BaSbuyEFvSi/a0RPYBU7NUJBoWm9YZUZxeYVn4/DhhM85Ih
Oy0tr5eAfUsAAoasVl1dVowHJTQ/Oo5unKW2Nh5QG/8+yEm7t0wdXcPU0+pYPzY51oQk/jrCyIw8
Rv7RrMfmaMwPuW4rex0FEg/3F92UiGcXxJF2rtRF9Tr5IauqzmM4tG+zXvkrHmbYIPqE4LWgzXZl
Uyav5hKw38D9jx1DwSGmaNWtYqJfnSn2iTBWbBbaHJ4t0Fi3siLVSMjDdKwMwJUWYC05ZiFVeZpX
Opu+by5TWStPxRQ2Z0Jzv6cQRJSGNwG/OvSmdFHyz3Vjyq8Q686nKC9r31Sk8ZAqGB+NbjDvrDUp
9P6x6eubMojUU9tEoDpSdSamT/6rqkILGI+i7foCZzukna7cpDjKCZK7MVpoIAwpIXSzib0azXsv
0yBq1crC8ejLIHIN83NkmH+VQZjtU6dQdo5ij3st6Y6LWZWeMegRWLxxItijq307n5xT3lSHtmFV
1gDiYyd2lKB1v2WxGniJOj9k5tShiJ326IUrzk5OYEgBZt3dWvTEYy2Zr91Q149mJGEWmlQ/A2az
k0bUvZZO/Zgi3srMNhM7qRPppjVpu6MdNOexM9NjWGg7FcuoFBrqzsnU53IalhsVUSg3Myb5MQvx
swalels0CDwYizTSwhC9y6oxOlvqV+iIpUtnZAH7RhnujVSemAWGj8BmwfTG9pnQcjQQfiaJXS0N
S08KZwfOJO4DqHx5KeIPwTgPrtYm8j4PQu3WmFFlbecx9+z0To5a52EZHiudmNwWmAPBtVhtEJ3w
h5ovtExav2dJkRVzB6G9hkYa2sJ7oFf47AxUp4bIfrZZu5YSBtG4hV5G1V6zAcH2fhjt0yp76RNP
INGIs1OpyRepsRo/q6XKNVDK4euEx1j2poZutyCA5iuVdmPIkbEjrMcD34/sZ2PFhxKvV9+WE9AE
5fvojPo+63vpjDjU7CuxDZVouw6ziZq7ufOJAAmv1Qs8Jejd+/mAfrBcMyJOZXNCKwR0ExpdrI6O
KUpiXmaUz0qbzH6OZdZy6r8SRYdGCJCK61TDnYReWKMFYIXN+mOmyzihi+y2qVr7Dsk7G2WrtNtH
Ldw46HYRTimPFXFPuzokzG0O8zt7agBYN/pYnedRezWaaOBJ9Amov1ldFmKMT9FsEUJv5O2zopjN
c8q6V87V5F4UDazXoOdG/licHKp0fAoMSH6iAaYGJ5G8sLUnTFRcaeTzcicpzZM+9c0zsU/azplD
VlQOII1QKdJ9WUlomiBDUU99cGJE44eJlF/j8aWbfpzkS5sEBPXbNfRUfD5fVBZlmuKbk+YQDAoK
DaLkR62TmpNtVHh9u4xXbrQdBBx1Evld2Pw1mQX82pOTX8x6sGR3kkOkMMrk6U2ZOLSybDlrUXkW
OXEZnRyNJnO+RVYL18UwDgeADvKTKXfTk+WLY5EYYQuP7ojp7lpWK+YffRgktw4xXE91LE/Qj46v
1wrj0IV+1kDAdS0z+/1XpNIJHh+IgbdlOTirTvoNIobwiUCo8KlHFXufgsf2r2VaUwNeawncK9Qs
JhKssQ9jYLcXccVSasuFtdZB5ETStSNW5VnVaa92+GTatq9aRfwwNNBxqKaWnlQwLk9lkGl3vTnf
i5xIWgNu2xrUwVFk5SKZL9PCQ671VbUOn7se0AIKzNZBlIEm6O+BMBxYxa81qDbXKCmBwS23GrWS
Nw+tjoLZdg9qEIDd+/qI1rcoywqp9otcCnZ1/72SeusJQKj15PTDtLPzuEXsHb0ZIvIn9HWk6FFU
iXOYeQsmbE/uVGLMib+9bQuWuSaRbk9qO+LMQf/MFZW3ZBxXEvEiOFYhmOuy155HFb1lFgGDZ63Z
ycrj5yo5yKOpPaesZ57lpQk9pDD6k6gwsok6JYuEePdaX1SBPSUNHDa84aSfclONn6TKKc7KDP1B
ljbxU7Im1Rpa2uh5iaWKrEjsiB1qTVjlGYtYlSIrA5UGgPtB1kuPgEL9pUK8xcs1lRVjU2gvLObG
naGgACrO8oKc4wqt90pn0V7C1Czvyqn6IuoicTQ9BXW0nUvHrzKvZV6iGklvM70tuuR7CmMDAOkm
OjeB1d7j4lKfpyTKdxFA1gzhEy+Zq/65Ncb0XrLY8K85kTjlqpoZVONWFoS6BoCVvUegokdmr0mn
lnuw38nDdhXiSDsG6HknTsrI8j7U6Lxfb9k7hekST6qcRBmqXvM5Wtn9xQWiLBgA+EcguLYaNu6B
ApnKnchOelw9TgFot/UpC6Qz73MpPqq9k3gm9HmnXtHl56ojJF7W2Jg1dqo8Y/JSnieHtjVo3aMo
MmMTofXFzA/igmAyh9tBm/5iUaQ8i6Isce70io4hcrZqmQQwScNOZGOTlyXXw64uk2OtNsqdo7fj
kz5OMH1U6p9MjuOTSBY7QRnG6JR1wvxRVjm2t5RK/LDVmEsbvwJx9hq+gENiQUAX9UhUK0oQfdOG
O8GYUs7yXwCztQ+8ANuX9CK96LUBxV+kKAdg2N2j1KEyV3aq82muo5O+LNV3lKvPUyHFd6OTfAlW
LmaHZfattSZmbQVuDar4XtPwm9R12T73VfLnXEm8tlBbaOUFVBy16UtOHPkF0ORL6goTQdTA4jEp
eb2XJb1xdSOXjnbjFZN6qQcFMrkmdo7Wc9/nO0f6RJyifo/cYoODFqD5ZCrlh1Z3TvTNcG8FUu1a
EDsMhfJk2RBUdF/aDEmnEZYuyKEtzB+R/VgMkL/ojlZBDR06R/lj0RI4HMr+jGjyM//6vlHM+KFk
fFxS9YkAz9kHfOuwdXSmO2OplV06GzCFLIlnR1r6aUhHcz82CeaGssD9alg7VJUVRByxuXZTpN9o
YEW1Jv429qp8Divri92mN0vpxDt1WUDQqHX2MTQPsq2ytkMsq8QK7DlJLX+QM0vaR0ls4fPN0/su
lr6CeIRNpo5h+rOIsYy+0DfUD2UwPeh9/aor+fxStpmElmL9VzXl8ildRSDYT6KyiYrkSbE6KMug
RmMx2qtukqbJQwFkjJhtOfjsjOfANKF6GLJ8SxSEg2tpglcsrhZXLKczrSmQx8BdGE/Ly6jDa2gh
/ppORXJBcydhhWgWO6VT2v0RktH4qwW5hydXsXlfQJKxOoBNlm3VV22Opg/tbD2lhhF+VfLkQ2HY
yEvl8H8BLcHzoNfRjVJPwdkamuzY6FN1gaq9xIMCDSfr0PBZyY3CiwkA/tOxpFdrqJbvCsQz1qp8
VAQZbme4CVB3n90xqbJXu551f4mj9giTgOIabA0QZK3b5gz1IEuzUEaUJK3QFIyC4aEf+u6lC8zu
ZV4hYmY+PIlcphZsSSN5uRHZSVWqXaVW/V5kR8TDThkIAbfviv4lNdcJDfzo9W51Ie1T1TIeRH0l
tkwkao0Krj5+ytDTfB+NybQTWQf86A36Guwd17NRw9RvGDPcReREgs7YxdZHTGhrEfU7MAIQ1Ius
2Y1A8ohp90UWKZzlNsSC/+NuVq6vM5g4J57PqKyPi1mod+LZg9FM/AHn+1Zjzht24c6MlWL9qZL5
4pIZxavIdcMc+pGeZm44B9H9gLLaPUELqZsnXYHVgTKRJEOg+MocEvLRmJI/g6ZH11AO7xEHhnMf
BtV7SZaKs1XrD+/KRTYCiWoMy3w7dBgJXFEWDh0rFQLb9+L6Ed8PMfZOsuuH2rnMUy0fmgm7Y6tZ
NGhRKBK05dxBpmNfizAQOpeSgHqvmxJru4E4K05oAONPWTb8gSr9RW6qgY2VWmp40CPz0kXzy2zL
y+lN2QxGac+OFsKBtUqhNuZFaSMusQhusFh3325ZdicoFeVjdFynH5xAreER1lGz+1qv0dpyuGDP
FxmRQP7DSShJEJibOxwuIi9OqfOc38QgktRcNS/6mmy3Irg4d0dVsQ6isIefD3x6O+yTOlsuMN2q
Z9BqSJySE0Vqox7DwVgepmg+AbGs4dkZ9Vcg+6yDennLIed3YNUXPHaRo7+mRrKvF7N8EjUbJd8t
2bRsuXiu/TZenC1XEYmLWlX5LGqiBO42SzM/x0FlvPYqG0e9d7ZzWfNVDdicLo5h30AHVL1WubK3
okl5zEa7fJXAYvdp0t6Lc1CQwlGGdvZdk1X5Xk9xN+h281Si9TsYbqwSp6iZNrGdUtriBsBBnYWW
Hw/Vc7KgatdGi/ZETDs7hkReTZ9zc4SqovDg+6f90/QyNndHdcCuMg9K6Go2QkdaVdYnp5+ZAjXZ
fACBpNwaU3unrfjpdLbD8zjB3SmySlmq0MqYLNYMwjwSxAUniGo8mBVtPyJ09JBCY3aQ5k9N0sRf
QtZ/Hjxl7YMDs6ALnj+FhNCqDnSgD3YLp2ApJcWuUpbeK/IV3FIUNxV4cdiW4AZJnmulN77QPk5s
qozXQcemEIKPjbJU+kiAPzg/tEqXqS9ibMqzm1xs1dZDd0AhsrFV+VsqSXdOoDVfcif5oxY0ZDO6
WW2OXB+GVe2IMNYXxEuejFCNYR2uU2IElPQ+1ALtzqlo2GtRsibiyJYT7QAQJHEDkF6wKgXPILhc
aWqdA2rWy8tUdg+DU5efE3yJIGJyxdUgV/KsTOpg01O6W1VtLH/RLEiLrXomalCKsc43Hy3Tuc+D
g5mnDRExJDGiUmCT/LKQJES3tMKLhvw5mwG7lBXy45ne73vFrnY5Y58XDuN4lIvQ8iozUSEOKZt9
MyFaOxZB9FoMqXI0VeD75jykiGXUhyzv452pnapqbF4glmKO6SGthGL1UeQ6J/jQS1N3MS0ze51j
aKFAIwHYXrOpFPWerkzzaZqxQHYho+eYyR+DdNAOxZL3rypkHrtWMw1iI0fzOYVSF2PHumNuiFEf
HvNYzV7UKYwPoTVkOzNr97/96z/+6z+/TP83/FbCzTqHZfGvol9jg4qu/f03Tf/tX9VWfPr6+28G
q3gdJKqlIS5pKbKlrue/fH6Ki5Dayv/BzwzWIoniY2/NHzPZPAsq03qRbd6gOgUuk0uJaO6an8Ko
uF3rqHH5Z2gszGtVrTyGDPx+mS/ydiTKSj0PCKPgbITeHl8S1VFRD7JCOIHBOm9sO/PKsVPBf8vW
zMiPgl9HJCweWHTk7ZOo0dqmK/7x//jHf96KN/GlrGbmPBC0/8z+1+Fbefmcf2v/c73qZ613lV7K
nL//scpd/KUp2/J7977WP+7Lr/94Ov9z9/kfGeir4m5+7L8189M3+n/39xdca/5vT/7rm7jLy1x9
+/23L5jeu/VuYVwWv/04tX5xR3vTQNbb/zi3vojffzs05bci+1x8jT+/v+jb57b7/Tfwff/WaTOq
Y8uOYcmaov72r/GbOGWp/2ZskhUbUKKlqqZh/vYvoo666PffbO3fhqVZsmXYGE1NXeZUC2CWU4bz
b3inFXtlFrV1zTJ++/uf/9F8t6/26+aMgemf7ZnJzXRkeb0T9nBVMd+159LsZkc2EsiIlj8zlL9u
5kqrbkA5sSWTCKgUWXEihc+qAurYVzfXiuL0r8rG9Tbi7HZdZaLt3XbjbTEM1bGUp5DxcpFvRKLB
rLEdXcvijiFVCZJ5J8oSqZJvflXvV2WZCZnhaKzBtXWd7M0M0jl7ZcI1DOR0t0ORz5zSYsUBM66K
twPWlPlGlIuiNFz02heHUozaO71m9MXpN/cSdxD5wlbUkxqZx2sVce01u/16PJl/mkSuMOLHpT+H
9ewNKyNzbLIqxyd/FjmRCKmseYTI+VomjkSZtC7j1wt+Vc2o433f9VgwqxlXpQrZvzzcySHamv2S
VJ8CPYGvIiZsI7TNG4sJ3QdRX36CkuaTBST8qbOH5jBJAXRJ6ZDf/D/OzmvJbltLw0/EKhJM4O3O
uaMkSzcsSbaZc+bTn49oWy21NVLVTE3hACDZ8mbEWusP2hDLUwr6Lsqys5pJAHWcvnt4fvJ2NQzv
P7eja9muwZ2oG+Sq375eXeyhG6JT4+okgJYy029PydKonmoGPLT1dRqKfyZJZU0bD+W/lQP6MV0J
aK+naIFC83CVL83r8GUfrygdaqFRu80Csql2suP9nt6pphuM9K5Apg6NRXkchC1PqmkWw2XViyMK
voG792xkRFOfWi8rkEswYSKbdUc56vYn0NArIzL0P+ppSA5NqtsgBZ38nSPmXTx0n6c2sfYQtOHD
ZtJHWSeTF80WFAFU15a9vKgGrISN+oH4oEY/3Q9MpLz4EWqxcQ1TIsNssGx5cmt83Owt0CF0YwTy
2idb76aTuTSqp+b8BsXq/+7/MtPij3UkqoBe5Vh3TdNn17SRKPElaD3xzrDuOgeb7HiWZAoHSc4Q
nexVOlJPnObhr8FB/mJFJQd9uNFxzqqZRjGFG9V1XVY70QS6Tg2H2aTYH8LVRhDMP7Wx5VOWo8nz
9lNO6MRz/MO8IEmy9l1g0w6llS0k/OQhnFK+lEE3PdhWJzdIjWovH8IfvoPfrwAs9+0tKk1LOLzR
0XAxbVvKH1cA/ai7/mibKX67PHvOEDR7O/HPdW8RwMT+80sTfwqGcnpKcIM4lEOQQgnyl/SxthkG
83MWS5IiVN2LW7M4jcyowh5mv/vT7nM2oKPqRrVBpeGB+nT9pJs57sekJNa+YwC0mIewP6kGamR/
AqxobHPRjyskNR6rOm2vZjCG78Mk+KNJs1tugU2lpBFcYyMKUY+3gu+aKCOlTQH8ZYr78tfPtP2z
88ViiS8M8BGe6jdfGHNCqWuUaXpdAgff08ILIKvaTHJ0bF2jxJ506fa1Vl4svYEzFPTmhyRJ6n1g
lgnQwmhYu3gIrqwJQkEVd1+SCA3PcdL/HJFKfh615owWCQpcs+ndJ321Tr1JO2VaSQHMdmLtWXUB
3Psgd5ZZ1aidGtzNycbl/QC/fVzV48wCWrb1DbX5fxo1HEVsr+fIPneozu086ZK2T8Z/GukF7/KA
bDI6rgnpmWYF1Ci/vKi5Lj01VEqvRok6BMS7aFUCEzv++kx7b8+0pQvgRcI2pW7ZnOw3d6YPYlxQ
51w+CIMFykdAL1iavkDnffU6rnVNnMqlafiLQJiWrtr83Vjt9HqMaTu7aDSQ5/n2Z1Xv9Vg1nLrC
fPlTavjdv1zWoBH01oSOtEQtTZvU5NuqeDt0dnIp6ia9qN5rY2RZf2pqgBXLHqqxIbi+9OJJInv2
OlabR/TQjy4g3Tfz7nLY61yojlVHEGNElJydu9c/r3ZWQy3WPLKjZbS4VswoLyyNm+BY8zomATWf
eHoxqjQAOPXt3L4TKWwUuz0TK2CiayLHTCo2so/SmPMNsuzig+qpua6c30tBMN9HE69TE4h07F3q
YrAO+iIMuIy05Q2vek0E7vjXdw1KEG9eaNw2kq+u4QlHmKbusUL9PqQZYcVDGEJocqCaskGSUdwT
9xlUqpvk4FIlJyXKHN7Q1PLBk631fEZbA6AIBFcPaezMrsob3Gv3EqLslCwjNZX3wT+9wsKhsLEp
VC1TQyKwnimCv7OlPtxVpEtVD0U1DXM1GtVTzc92UXMxBA4kZ+djPTnuyelYnrSSzDWuA5iG4xR1
UhtUAw5xyFdqn5fJZXNffPDwLcEtbvbOmlN6ZzSE/JUQsb7h6SyjTT1K7xzxTgMPumxnqeGd6+g4
d+gbIaljl9SLK0diiCDHi2rsb73XubQwc9R+UAscQQAdfrbfyy653iT70rA+1aMfQ7CoPogmA5k1
TpV/fukmMLTPJe4QJKnI96xd2yPzKzG+n4ysUFU+D1cp5NuQ1ulHv9/hMMD5sMTx5aiqovT96zvI
Xd7g38XEwnYM3u6OkCiIgyWxlhvsu5gYFAgpZ990j50DUnzapF1YbydUMfYFSE78kRDjVc0otctY
JsG6KeZba7re+5lUzBmkA3HzMkSGttuD6pu2L1vzKl9Q19Vx9NDqizxsrYqa3NVchScxtPlNjbQO
MyDDK9+r0ZgURMF2GWxFiWuHmlMNAdZ2KorpXy/cYFPXGdYOi0+ukqhDcV/NvArU/TujNqsdF1V+
ffTu9cHc9NPsvc8Cykpu+AUF44A0/5CfZZAYD4YEV6bkWKU+/JkOrfaIePxzmEcXZ2jLK1ppe/Lz
iP2C5JlQ0Z0/uj5qZd5sj/eqIe2MbP8A3sLRgDH++pqZ5tuVNsGoNGxPOgheGqb3dqXdmtpcC92Y
j6DkkMfwRHZB3DrHpJoGXhZvazWpxsjV+NsS2ZHV6z5qq2oqTFGxJ+IvvDZqDgEPOChBGO5+tp/6
y+rv9VblssgkxzsvwY41k0MDK3lxwqi5qKnXRs3JbxvUMLQa8xCV2Xf7vtlNHf/655zlX4Dk93JA
PtfNRct6ZF9LSHQm0BWgBx6v6t4/vwwdx0uuU/r3QM4TI4zUs44Ame5N3Cdusd80N3MIJ+T4Oky8
s3HoV+0clmJPhGvAzlnQFmo8CdK6tstatirN5lag4LACh96fCvTFKKrV8jCXQ/9hiuRHqtreHRhH
912Q/61mXdHVVypPmMAvO0WZF+7LuUMkcxnWVgsWMMkx4uktecoG4d6LEdTlXJPwt/Ma4elljuKw
C1u3wFhrGaq5EiQO5R8eqnqBd4sEYX9tELjy9N28cvCJub505xZpoShAuxI82tYnFLuoRn7rqaE2
zfrF7jpSqZlEkMygiklam8qbX12rxic8Ul3VcE6jpYJYbkl9/bulLQgMePMZDowC95PaMdeL+jqZ
bn1ArT5YpUDcHwT2aLMRimdkrIzn3o42cqkJqVHpVDjKI9mPyPIi/6VV2YYiTXBQQ+jEzd5oGx0M
OVtF99GvhvTOAh1uGyb/rUaT36PcTr6ttgjC5o6iF/oJFLdaQJHLLr2ukeZ73Rx20U3LvPo+BI8B
/KgbVs7iqELQlR6QUQ+3auj1IRB21nAHNTRMzmlmW9ZVDUkIbAwd3xZvQIItXV74qom/9V7n0IGK
zlr4/DoTieHRJL03v49S1Ioqw8YWByiS6s1LL8lsJONex6oXdba7GoDVI7irf4nDuTn0uVvfddiD
vzQk9hOkau/UtCxS+A4uMi5jJW7jj3uO5QdREdSoY9NhAInQtqdXzfHYOGGdk1znKbUwFBSxew3y
btrUhe0uTBr3+qpGrnovc8bJmvP0qvZHuoL78mW3WHsIa15WNuK5lT7GE9VDuu6UDHx/ir9FZIIl
aIMjD6N9NqVnn1Wvrqu8pljx7/h1c2oAJBflfF93zbRqwE8+qkYfG1QC62E+qqE/WNUd+vs7NQq8
xnj08aXadhXa6K9HjYGzq2oxHi23p76UPEet5f+Vd+1fNtCB9yA06y0uMdHVj438HNdy2gm7mJ8K
CUQqydemnzZ3qulbohzDMRdLqdTfqjmuN5HP0rxuUHNqq9pgFSSvXo8ochAxnocc9WfM9gAsNQ6C
V1ka2pAlBgFZJorlPtUxD8/DzxFmqBflgam7RKue420aHR+k1yn+gwGoLRuwjHfOmTLkLL/5Zy4b
um9HKFNO9ZfCBDjVrz9q/KIfVyLk5U0E3kzPEbati/9k5zU79rI6gkUypixOiZNKHKVKLAPbAnBY
76KLNG/jzCmAhkYTuGhw4c2Ylx/Q2Qv20gV8F/YhZYykiLbWcuJZy3+IggAs7nLy1dS3ea8urGO4
nHs1FS+93Ek/RF6qUaDoqS+lE85eP/ydN3OcVAsCwL9/49u+jjnAQlaXHuXcA4vacqXZU4tOT0tV
pOw0IE+9GDcIzoCrVmPbXcy/Te8CcSl/LJG4uiVY+qiRRCzqkQoV9pG5ba9fDsC+iG9WFmRHtdnP
k+clXb23TDAzqz4AJdwuTZf0wTobbIR+vaQ6B6RbypXqqqaJAby+HAMoaubLUWxDSw+fLAmdj9Kt
cZzMguGcmRfKwu9BGbFYhWKHXiKr2KPaGR6BthPweFZ+g3KkjCLtgZDBf7A7ZGWp5gF/WuZi7A0f
kNaqVlZS2Uc1VBuGDlp+ktV36ihYwsmtsCzW21W6G/qs3CiF3Q7s86UcoYctertKzPgnU6k0X/Yq
FmMJtWv8f0zJWdwpUd6RtV2NEd5JiTsqDchxkeMzCoBJbwQf1VY11yCI97KLUoJ83aC2qjm1SzPM
z0hNfTKpf19UE3TGP73XIU4zLFk6TEZ+2AufShCgfYd8868fOfNNzsF0LclKUphwykjaUur4ce1f
2mZEzC/6xZBu3tmcjLP7rcEv8tqBcjplAZjULhuASrjBXdPO8zpLU+cxm13sIJwwWRWOCemhHUFm
JdF7LWTdOELwbKDr9cOlS910IzQyPZRP0QEjRXfxIChvtEzuBn/w995ilkl6+89kdO/81owOhWgz
FHiCz8NclvflTAyW61lx+PUJ8N5Ez5wAz3N13RbCECZ5wTfpLbQmB8yFqIuaTZlqm1rO+Xpa8nPh
wjHQkTNd5TlJlriwyB4MmYmXi84LX++uLP9Z9DnjHqAWRcLQdE6jK6+1m5n7XibT2TMj1ofUZfdd
hrCgPcut1jvpyhx9wINxO8BszuFCLCwup0jeJaOHrZAI/gocf9iPZeFd0kr/OMRdusW/sX+MZVOu
igmfGbeRj4axiUZMd1yKNRe9y61DA5MGA51zH9S4E3vTo5Vr4s4Wmjy6af5HGFfmnciNd97YjKfG
hUJlWPiy6mN6ScMWwYuxFHdlCGCwD5xPSnL0RaV0kSr1IUqu0wCPOEEUtsobX/sQ9hiMChayp8XY
6w+rwf6n4z0NGKq+n5Ppo5qGuWWg0lzJrTqI5OG00hsxXrNJyz8k3T5zBu1DB1NmR6xz6EsbqG01
Lw44q9TUxMc0dd0tcV78m9BX2G8+OJKqnWVYFPhM0yL4XaKs70JfV6ZN0fhTu5ti/V92ziTdCVgG
4jdz7EGSEEiVxKKJ12Qy662zyMKK0c2vBV45juaeXxsRuly20ftawoU7+wZQgdz037fJxKlNgRfN
vhbcpGkEt9pC+OPXt7Lz3x/DkywNyi4un1Ayej/+mDY1oQEMYberAT+sfNDtV4SR+wF5JUgp3GDO
Tk2OSRfgf+xscTDLn9DNxQ077PxdXY3Zk9mH5EXL6KA3XvZEWmaAE9UnR1nF0xpAqLeJIs+9fhdT
LL53LKf9vSuy4la1Eki6tKJr2v85R5O8IWg/A1PyIw3jCXAqlV5PGCjDnF+7Ewof9rfDwnh2gL/B
zNUGO7wNXxsrBm4MSvuepaM8cymCh8Hrip2/cCiAaVZPFg5eWGAWOJL14FzNAkF5aOUX1au/9dTQ
sfV4HVP536jha6P2M3Pskn99SeTbtwvhOdr5nsXby4Fs4b65JL6Ih2QwgTHMju7dueljPGXJJUu8
+KWpHKPeIlIJGidogoe+hcTmliOUOX6pPqVo389Y2ggonOkqWYpmBKsmMk6TgVbtJg9d/70YLIli
PmK6TeXwWPvRsA1L/6zHiK3q2SJ+I/HMMrHmnuKNNnqwRUdcQLDBdZ/jOJj2YUtA48nKOAQNAljl
8rYvStc9hEb7JZlC/yZkaULBWzbYtYT22HUXNdIMdBwSKOXYrsLOCeIG+7hEiGuqlf0WXlS8jvhC
XmbsRscZDWW4aD4wtwEmiWFN1zwDEJNBt4AfVBCpkpZBQDa6DFXfPcJR2uYAf+E1JNRXslZsa1Ss
VxAHi10/AcSVWS6v6Pu4VyqKaAa0PR7Zy1Bt4JHv51U6aR9/fVlVzeO7jBkrLorBQFhhqVLbt1Um
/7vXBlxma/CKpt4FstonnVVFGzNwAHm1WV3veds8V31cHoYkPjehW51em1DE9UnRZdWcGqoePsxE
M3Y6bbQ4rE5B6MANUt1G89ydL1F/Xgi2auqlWbRhPIrxk1XuQ6cE21bz0Z2W2GKWcryr/awn78y6
S29ARHXLwxDzWUMH2TqnE6x8AdmrqIENYVhxUb3ECrQWDycmnRpC/QTB15DZ+bWZfbNFb4HP1rd5
30Q7xAPn6y506UoYUOxaH5NvLvzA030pU2OGVAE19DcXYimJvLkQhAl8viVvPomC/I+vPAv2CWTa
ACO4EahWF8wkU2w/35RdqG9sTQYPvin7VWzY4hB5TnPVJkw/ZgpdsEPwam+CEMXXME1v0yDwiS6y
2tnEQ2+vgVahpGlDBtGJNe5ar2lWDS/fd0RWdnmhsIsEPrzRxTTH2fVyCO7apXEzo7wtGc8uKK4w
aotrNgfTORduhY1OujH4tD8LhByeTTc6gWcKVmEHwrhd0ujFkjzvcAsjobB01VixsFSvSmPWFE50
Dhc/Cwu6omxydPMF9TvMvUD3x8b4QW18mRtbcAFwo3khLEeUkf2PF8a3Y6m5Y2dI+L6f7La4z2L9
+utLJN+uMHlWbB0YDJfJtgjw3qwwAVF2scDRdaehKr5yPDJsxmQNz10xB0etwk5gXoZxEFwLKQ/Q
qNwrbwqBDDmwD9fD6Cu0rROY2IVfyifqNHofWdZ6X+oSgXMj0Z6cNNKguLm8ELIw1E6jmVm7yCH9
MtiV92jalndGaOFLqEfHZkKkz5wRJR5LYmGyBuckN3csE+v3NpeD1Uy7STVtPjg9NRUZas0W9/j+
5LlpfwoMt1yczOm+Nmqz30ZHcIbzPlLc1GBeEJlLVzXjsqJ8Hf5sLm2Tv8OmhL81Yg4Wj3zXnBaZ
8BTz1HWTQX4RlpGsu9boCwxVN0bCxXSjJN8UxGRbGcb6sU1byNNLYERY6u/IYUMMdVjhGViDHl09
92/o/fyR2mm+ZlHiopcujUcnWaRz8k+/vvD/jeaX3DTYKc8F6eQ64m1hqqundEJYpdtlMQY4boS8
ROuSa99WUCgzW28gVwJ/nwhO0IeYQ5BCHeF9X31Va+NCRvWOQvtz4xjDyYBpzgsuxsu0mR6LGAjy
IjoQeV14wrK+Xt6NqolE0e3cKvlI2mm8tSWnMBmN7pp789VdLpxM58xAIQNoZ7vuLJjcEZDDVY1Q
bkc0XcyX3hnnS2YO9/08Z4ckn8aWV3N9nwQy3Ce2O53cYJ5wl0gfRwOJmUTHS3nSTMiahpds01l8
aT193JI2rcQcX0YU0tpy8I6IXRHQUiXEX/vARQBsxHsKgLJzcpYYoh2M4BTMBlZXtVwjEN2fzEzv
r74d7QWlRiipUt/g4ZGtyWhTDvkGX9GXXl48Q+svzmgrwp5cUC2qUdvUrpRr9gaYdGQl43rTRYHB
uoy7xYi0i9Rr8oH4AqFClBjNpVqy6l4H2zM39WbvFBV2wrpYfFGxlVWGsqqXl+PVyANx6UFsVkWH
D6Rfh9gO9ccs8IB/BG6z60OQJY4S0Q4X5R7Dm5zDzLIkspL6nHxrarf9Z4ilgnms22hLVrHBNkP7
BPG+xCyVUT0LnCs1pFwC1O/WGsugvcbFPw+wmFZDQzi/jpv6iVxoewXSUD/NeOns7TSWaxyM6idz
oW7K4UlPkBkZg+opcKJs3YbNfPTMftpVLGrwi6hOJXn3dKW63oB3JoZkZLDTz2MtjFueuJAWwvcU
RVExmUMYsnU8XwCgThdW+u4ZcxctirJ6V8S+9pulpfk2V8bTJW3b5f9oWFu+QQuQZtbqUmInhnFC
87W05scJaNIpnyvctlQ3wHm978xj0gSXZqy2+tSKPRIOE8gViYdpS2UR92jv6heOjpTD0jXmNjxr
rrnrhW6eoS5tBGXwXeHCkhnbvN5WsR1vLT2enyN3fAq72TtEsx1dkgmx+Lkkzi91aMXyN2Vu8ycr
aWlLG5glYHZwEsvp+G7JheFjkPU9VGnkYHvcAq3hycc07hK79V+W1VP9gM1HdX8fW4vkFaTbk/Qx
yVjNGgqRuvgAcHq4Wkv0Fqb6F8NnqSCXpzj3ewMjcyFxA+9QGhlzpK8QTFZRhJGk+QU3888gb2Lc
16gaq9JxQDn4N7/QegPlXBaV0qWqp7sItFq2Cu+++4Uu+l++4L8BCR1DQ6bNim720lRT7+6Hiu/d
wqOfkpCUS89jqYZGIFdZIfFAK2p9bQovOKM3Na073JoHgb9FHJgankwGZ4i63NHDlnBVNBguqQYQ
wNm2SsnKg6mywyuIDxy8+bTKPgyQ/KO69W5m54mVX1OxD+cKW2aij9uMQW+0Y639uc3F9D5sJAov
PVzUJArgMpb80zX+S7ewAuVRmr+JdcWb8udysqh5GtwMkFx00Lk/3g6FmQaWJod2B5EWK5fOxihF
+Ck5KPItu7yT/Qmaf7OqPZgHTIuCDEKZB85ZHy19JRfTRURZ/M1o9hK2WSLv2dgiaXEBeuXvyTjU
CICQ9weUxdWw7GJd6t0fMv5DPd9dgkGXiT/1GnWaX384rZ882Z4N3HhJSujc7W9SUkY1gsaTZbvz
Pc8FZuiiBDi2uncKrWpYN51Amwp58otq4gDCA/FvuXudw8bKWOs2FIxgyNKzOXrGlnuPTy0ZxKtt
kNKqSEP1kb+vshuQO0xXIqcWWMx50bUckZBuo3nnR2N5IafuQbIZjW1aVP0Ng9MKz9bF5y0Y+L44
GHOPbofenOOVaGm1HUwSR7wLg/RQYEcSWD621r79/3hYPIczbdlkbXTO0pvrnyRdPk545Y4DZwI5
H4ElipEgD4FMx+Aad7NWDefEG5HqWESL7LEVh9bPPiSIiekrM+uw2IF3v8mrGQnTRVZx7DNrHclk
02jSeshKN3u2x69FXLpPI6AgCsQsQqoJxVHECLrIeNckwXjWZIiaqqEd/bDZVnxlN3MuS6AtvYGW
5Pgxrmzy3m361TLy3VBI6y+kcG+ViJ1PpYtgXfuxkLZ/1+N6dJdav8lvmf9NCWFKZvO2FJblAPN4
85jEDd45eTg0O4mdzaqk8ivWlmWNJ2P5OdQ4kDeIBm/bJScn8OKFm3phCe9t7uZgWZAl83zIYX+c
pYMzAnHCi2FaLm9BIDXQqJU4z1DXDkNqnUoU6M7lFKZ7q8if7ZnY0bBJMbrQPNLandezVh6E9Oa7
upDc3Q66A61PZP/r50f8N+IAEu/pZHQ9qlssPX+8N+Yy18vaJunSB8Ij/M/cndtM9hpnljuM2Ian
0q8ewiTJNpUlimOdFeFJM/U/ubgdoAFE7Kp2tC5WI7XjUIyLYGJ4C6M0vJUgBZBY+BtKnn3Jm64/
QNuQONvhSjung751xky7SXuud7/+TT/JOHi6YZLa49MgqI29+dpHsxHVYi7RMQkaC2k6CYXYgDuf
2ualKfAVKtB8HsmxXdoGJ5tu4QqrxktHxNPs8AhZAasejaXNqm4icdWAQceLLtPkXV4b2dnb2UGG
TPTGWfcug5l05zgMRjIHS1PM//RQMoKfXhXVfrBK/Gu87jR2tnnFfi64LKWmbIjTU192FaJ53dUm
/3RAaLw7N2njbjqB8I1TWwWV2V1eorplFG619chlrYrc7M9GQy3Zb4flZ46rZkE4ar6bbVDg0dDG
McMb3kxbP6koHYcGBk0CWPxLU3fhV0Mfk9+8llWg+mOuYbmnLP5fSsn/vLkEXS27UuMp3yWcrnGT
ZJlY17Xm35VpjbXkVzFDpHRr7QZhUrsBP/ZPWicvKLaY5xCn2B6g9XHm23507elLNWRxj1qKsC7z
0uDSUZMarZZ8qBmf5iDZdFoXX4alievpOc/N+KpnU3eN3BrttJyUuh2iFlNUD7+52ZaQ/M0vBb0P
PcplKQKz5c1bw8pCt0Oks94hdWGgag6rr8P7ECCjTHbBeQL15FGp/XsKwocp39sZxba4GjYoGHQn
bdbMY1x3h7AOR4ohx0Ershta3/0OrYriCEpv6/cFupiZ0+0pCXvneBg/uHFKVbrCQpViTL2e+97b
eyayafCJQRH3ekIIT0Mpq0X3KZ0wCdTAPC5N11vezi3cZy8iRDDMMEMqrayu0zwhLG1iMm8O7XRn
TtMu6+vkMaD86Q6yx+i8QZOeksamWAIAxxvajZPP7w2Ra3jpFSUhpeiPyBPBB3AK7L5KBA/yiqR0
4sflb+4wy/jJeecR54RThwI/slyX71aAJdKIrGt9/LAGcSDXHp6xMh8OIdybqfBShFwNik1OjDYY
ShetK/u7yDTh9skd7m3ZB5yQq01VgHdsSvdzaRbmsoqlbNZjfAslc9VbLfU2GM+eXZFb8adtoOkT
tqj3euTjZd16R3MyYsRyugy8pd6dQK6vq74wD7Y2YmHWQte0PWB45BPNNOPUaBb6k05+6Mfw629u
w/+ug1gGCdcls2BwUt7mD0Sb9GVZEj5ZDlUhu/kjr7Puc2IhMKGJKTmlurxgAxvfGX5qrJ1Ryr30
ZPzkNH13qRsPP/L8UMGffWjLKjy4mYPVIkSmS+MRO88IJUIy0lcV6vPv7HlE2yrzgs2o40ieT19a
ii0H9dWnPJ4i8bWfosk8uVAhsTIQd36ciLu8hHxaeFgdmkl6Pw2dQXhIqRyyTrOvmnhbNumwAqUO
o3uYzE/+AJpklKF96pemGhPMMUftGi2yZLPtaNvQgHPrVZrYaMKY9gWV/m1W29C53Ek+1o4vH2eE
9LiYxAXi3E9TfS2itPzNAsv+2cmnHrzgQZf33dsFlofGB7kzrdqJsKR0OWaPblD/mY12imFpyVs6
xGnPGmR9tYxIP0J4PNeQTw+Na1sr8jjRPQKHz1kVX8C57csK1nIKjPGAvMxwiBIEJwpZ/WG3drLh
G4YCKUsluJtPOQ9pn1tfssLGbjvQ78FARptJpt2eL9CHmlLyqU9drL3cbn5UTVCFOw9vU2Lg4KRV
kmJqUPHNz75YY8KD6yLxt5JT4KEz2T+FQWhcPNIfbmyJveGBdljB+cbqwjURyBKkYX59H6tT9eZ1
6lqOblJpZ5XNC+rHx5pyaldRXeexbh2iZUpbWyRFVl2HV5OWEGhFlfbXKKuPxWCgu2jFnN3ebXek
e/s9+IWrwB8ySixexUUlUD5/H6QxJeW5f6gFkBeD458sdLkPFrJjrGo3fl37f2RETqtiRkpNQ5va
NMaQLzR3edSOzl2VNNfWhFJSBwZXtC+/RnV8/vUPV9+JH344hXXPgG9LAcyCDfnmh/MkFciKcw85
s70z8qk7j0NlHqsuvSL6Ee1azO7X4IgQ1psGsBDLswmASqcAHyFbOrYpunclUkNI5o7S2ld6mR3a
wLxvk0HnefLgAg7peAUm5Rww7IZi5Ie7EbGrO7Bh5Q3c+C62yUtYaN3upq6KjjrvUr0JxdnmfEIW
FPDAvOkr/6j4MM4CzDhy9Jyhr03tPuhRpq34weBPkqjfhtqQP2XEmQsHK5foF1uZC20Lfc8ZZWRR
YR1LDHoTSzPWJnqpcXxEl7InmVQ810saGxCFdWorMJC/PtfyPyt9wmDHtZdHljImVe0fbzIxzU3c
a066CzwSG6i6XUteO1ekQ6utP9TlmgUJug1qkqqqxypCWldQAsteOloJ/2xTYxQeU9aK+bBVw1IS
QJY1TMfIjvOHXOju2tfsbmemfQ7zn7kp0fTNQIS4ZX3vXzsDxAN6PJO7iYu2PTpdPt8nnsjXrDn1
rxb61UVH7q3qrXsvNfsNwsrhyibyJmJvRL7Sl3i3G+e7RDrx/mVOmP6/Wyan+Vv01nA38flY5UWW
PYVEi7s20zyER4L2Gtphus3tuX+fB92Xom0ShFZjGd4TMvDtiuppXxoYQmpm7L6f+r5j9UIuq858
9/0se0S0e9Fc+3AsLsVkv8c/rX5INbRf89khGbJ4a0t0KREtMkiZ9DhtL1NhYQfjSo25ROUuxun7
ZeeXfagO/ebtAv7r7arBpfTlGK6tL4xL8y2hzSrzUjOdLMIk1wqvGE7u+hYRHrPLanwGNXc38XH/
6FTvsNmoP3tONlPQqP1jCXzzWYv8+8Y0689WM6MFiTzCVWTzrRyp1flx6G3NovEe0U7N1wZC6x8J
GZ+nOkCSIq241ClCRDKZb0Fv2J/AZ8tVpIvgOWhTQJGaV+LO3m5IyJVPIfLNVhZVNzWCwl8g+N6m
G28oQKh6067s9OImkCgAgmtF2wRj3LWaQ+NbP3Bro3VFEdyIyuCZNJf5bhkRKyVXo+k/TJUWPfdG
8kWOjry8jIZFbCDxOTHLRm3svbOOhuRKDQdJhqzKkBvJJ/NeWxrSGjTys92F/V0AW5Vlriypytbo
82Sl5px00u9wRmlsgLFbL0RIxxwm/TI7qfGygYKznDuxk3BCHxpzgM7m2v0nLdLOLTf5353mb4j1
5ReTDMGqlWQXYqxu0Ot3p0vrk4+z/C7au9b49nCq5JY6PIw774vVgP2TmZ8iXeKgT+hGUBOTPLiv
8eEhgd1gpeLlwVGAQT0NszeeedG7+9gbIeGBZN3ajSUeePCRemq68l1qo7OXdVPxEezK11CPp69w
Uo7cGnmIEe+51Zo24sdSwUxq5y/fqR6byagvwFm/ZE0I/Xr0ovEUGTXyyEvvn8mg0X+zNKGC8vaO
h0BP5kcnEPYM5F/fxCe5E869a+n+tqv8Aadkm/xYZLr7LGn8m2qUtmcTJdPOYdnETUMObJMCN7qm
1qPaY3Dweq0q+dwgYHF+bapliBlPcwIWtHqdD2fPPAsRoWitumqLjc3My7Gvc2rDUMbhWhpNi20G
x73+Gb30XLhXYtogvzade3Ir1SrwyxLurOpbUTedUy2A4dc9KxSZarIg4szb4nPqi/hQl1HyP8rO
a8lxXOnWT8QIenMrXyVX3vQNo80M6L1/+v8jVFOq7j17nzgXjSASCUillkggc+Vamy4a2TIUzZ3L
A+cBjrrqZJu1upB2iwjn0ki1cQ+x4nAqRrOEJKkzoJpJEZYJOXY3qY7kezX+6juDvfQkdiQ1ikUM
e+HZlYrYInbELu44RME9XJ+ruZHDcqD59Ob7+DMwUEuRJ3nZJPOZ/toF5Dosilqv13JgGOYi75qN
2hyPbyggXabAFlYyPC8D9bKh7hSkWIzmO5zBwl9dQ/ijyQEF5k+73mRurS18Mb7kukfVppo0D36T
K8fBbPZNkGjJstF6d03JNs+iQtO33Wh6B9Ebu9Hy9W8+TBXLWC21O06X9a4mbHED56R27qIYQQuV
exg1q9+DLK138Fy+qJ1jc+pUC8g+zQLEn83zP2nCAY3iEHhLGKc/0+rJbXPze9OUFLT1jdh1s5p3
ZOTERdn+wsAEzD3JjB5604aC54oyBNdo6r3b+QOB6eul4ehY5742X3VJcNuHQb67mKrJB9ZBcTFv
0VsWgaEsY445B9lQu/5xdbUFKFIc0DOzASVSvour9GoMnvcwZZcE6lNo2haqo/XVopjhbbKxY3IE
WtBn4HWdzdX+xU+6XEfcecbVZgxkIAZTlGvpYiGR8f+4Lchf/W+7TVczgLAS8zMc22ar/fsOiKd3
qNdC9dZgy1F4DarobDbz6XC+sgdULTLdJS9I5FeSvoBtS8EoZtldDxhf9/VNUiKBYfUuENy5iZUx
3kIWxPZllmWBdjKHSpwryAbzWzUb0CyURqDaX4elbUDUo5ssJAkQCPISlVzq3OQW9cS2IR5hpEQ5
xrf0F5WitZVtdcOdVvdi+7/3hfP+74+toclN0pmRrZqmsTEkNvr7B+PrEO/D7xxtQYvx8y5I8E3a
j34UMfwFWq9thcn+EGFc+q6vKavYhFoBXjXr3u0t697sESLIhZnuLj4EqV7qvtL30kU2FU/+Pvec
s+whbEDWmEPlTivyc1Rr5q2q90Dp6/kOkqblOR1q85a9UnOWpk97mCEHfzX9bh9Rf2+7UKMSo9a5
i6qofZtmCdu1OtMOjEoM8WKnkPTWvbMe59aNKLpHtTOIZM5NZwj9cvWHjWy8XlKs1N5BGTttpV+s
EryM7pTOF+9jYIzr2M9URKzo5kjLKPxiXviLy0Om14SreCa9e/oIATjbxoMwh/Cly6OVXtXBuz4U
464YkGOU04eSygX7lzoGzaOiN83joDqrTteHu8Cg59rKsObhp5KvxUMXaXMXWAX8eZ1KcKzTxbKA
2+pGOjvJQHkEQAuIkXG+NGlw3/Spc5SLW6OSbg2vphBz9vBts3ycy03/efEsRhnH0sNyKxcMg8g4
jr0F+BAPNuxrm/qoO9dSvk0UNB6USLUeYcbtN4Jq21VfC/vRHszqnGjDrepk1qP0oB7m+7/5y0HA
7T8mV3M4yXbzWSXVX+Ane1CnNvpF4PXZ9MbwRVjIpsGgSQjOgdUREF++lB78rZ3Wmz+1YMXjn6BY
mrp3MynbDoJzhIXmbmigg+BnY/LD1sWq7t3mL1+LoEue4pfcniVXAQUcirnhjUxrOQDU+0ekRpCG
hNQhV3HY3GRaMiwgroof/C6MH0q77Fbx1CWbq4294Wvm5/5eemjK1N21lMYLAcQkTtex5073amul
jxSu3SjISLySOCFWnk3OUnbVmGCyrUUlcIngBHtKuS8mb9yGbq2AUeqGk1bWwypTS+VVcb3HZC4/
yiNz5XaKehsZdRn9PfCHaOiVPCZ2my8Jltg72W3iGnr4EKix7BqzS50Vp0E41YnzMNEQYtGbwslM
JPzosv/m7JVCOYLWDyT2wJ8gxByQH5A/xT+NVqDX59xK8Ayood+2FB4upFG6x0purCv0DKHntGCX
LCH0n5ODc8+G/uPOylTjGTjLZUyvMkOOFRTXXcaa0fj/mCfXVOdV/te8+dXlK3y+nnxnVOsVZ9Vu
v0/Wg9tmxQ+oKBDArXLrGEL3cuAWY6wITJjfGqdfkrnVforQddhuue5dMyohWuxat/FV23ix4upO
etRD/ssxyuppKBVzO5bWCKY2CB/1NoK3Yl4j97pbB+jMm2lO1tooqucp7EtQDB25xSpCsY7b3r0V
Q5pTADt9M6fmhcdNKRZvvpsjiahayrM9dPYb2WF1qQTDcB8plrdRvHTay2Xs1vUvy5RmoF2XobSc
ZY7XZfJqTp6qlbdPkxRi5dH9H2t5FSgq+ZZcJX+Zf3GsVSscb9KIXYqdGMYx8ezHIOaOIX/3lOqR
lrWrk7xP6FEIYaJboLspN6LEdNDD9IJDGUbGc8XxbEFG7aObz6OyWzuDOxeFdjfAA8XNOBnWAlGP
5kE2U9oBLA7Sbne1mdPS6IkFQqBJNtl6tLiz3dqQTELnppiPFaQrjypYQbX08wdIrsPHKkzfkctB
lKoe4WBOY/XOqwKdmHIcrOQAzHUcSXXlZerCdJfbQ7ylZNR7az0epPNMUwnZlfUcwqwsOl4q+jRE
cJ1SncNV9aUi8NPOrkY9XgsC5RVh9YWFsMCygQ5xB48FzwEloiQVlpPvkIr+XXRZ/qB4TcSJpBdU
RYb9Y1xHC0/t42dlbqKeGgVkQB9totXPkVXCpK/7Z+nQZpSO1EEkjnIQBtkAWJhb3cquomTVqte3
cb50olq/4+lHzkOo9k8loXIrMLTvWTYUKwC/sOHDQ3qoSpuy68KqvkUNtys7tn9anOFBp3TGfaAj
FuWblK8VbpY/QyL5Lj3sYHgw0gbkp909w/HmwAMVm7V9nlI3eEarZKE7gvK+ouiPTUbSAebj4hWc
prHNJwlrbYvXpnVmDUnh3cTmupos4zSTxa290iW+ylabakjofbO4A9uQ6eVNjEqUfVILQaaHismU
IuymOtacmTmjRDn1bFrDPRhbqkXVMTH43Dp0qCl6nvu1PR1stehuLrbLvLBPlW0Rq39zh/BJBNBw
nNPWvdpWK8VqPmxkDpRd5rRA8WcXOeDxiD+qSXBzNcmrIv7Rp4V2JvHnXTwz238pk1KA/3VeOwKP
6Frpb66FCpPZTv5dkeT+XUhp3TJT0RSR3Wy2qQn3liYC3Spt0jnRHXiDyg7u6NlFNqmr1MfQj3ek
1b2LCRgF+z4eOgvfPale196pWlTfI6qFrJN70mcLKaM/LHJYibp69vGsuL3TI9hgl914cid2nCC9
PMqZssE7l0aX3cUZ9chtTy1VpMfZnWxqy7P3vuUd1EldVuh6mbWjPYnIrh+sAc7muVc4rca9Nd05
waDfyZ4I5rxqVfLgmwczJ7dXiZckW9nVHWoqVCh8VigUviPW0a9KK423FC8MT4Wu/G0rRfUrjwmd
6V39TpwJBbR0Ug5enVqHWOEUmoosfteRGJOulZf91Sqp9eR20FujUGDfuGHZ3HnKjA3KRPYr2yYu
lUumZkD578X9LbvX7ZCRHJVNOKYQwclLOVrqxmU0zCsqpBzN6lef06RNzANfFpi7WgriSeEZI+1A
iDZmOaIoRWjgVMyNj+bQOlcLWFrnKEmHJPdchNO6+wiRhi82eWmZwcsQI4hy8ZO26womJTocFOd1
oEv9ssLYCnNTBpa+AYTwPc0H/68R8FIc+tbPic9ykTdp9EgO3CHpH7i3BRqjHNRBFHZDOb18Tmqg
cwU4bCFMBfJMTnJh+du0oDDW3I5+GZWqv0R5vjBENb6FScR5jGzhKjfN8Q2qeYClSW0d/sVNn93S
3936ITAIH4Aen+0O8hi3aSteLcQGFhx06hfX4bhPaLj/WUb+OocwhBRsiRAJUqu/Bh/ioCgexCs3
5XDVFoZFuaIbbR3VmvZgGZP9kHUUuE9h41Lv67Z3sBHfhXMMWy2Q7xON/QMFCWvRuUn0OOjKuIE2
qdubatoe9KIkclAZ1ROQBgB4cVD/CnIkovSy/tsW9asa5PprT0H/qkvD4BxFprKxMyR2LaJfGQKg
31zrJ7zSLsk2Ld+NkT8AmsvHb1HxS5r9wPvDTAmbAA81NQ+Il9Vrxe7rHZoC2VuVqCdK2CpCf3Z6
L4bwudCt9M2rIw6Reic2slv05Nc7jjGnLu1KNJSClZzdCfl00cJVjVTTm5dChut1Ub7vYoPi5pAQ
Feyx5u2AiN9rbvbbyanVRyjk0vsG7UGLFNhrSFH7TVi0xipysmcNXB7BGBKiaUbsA9KY+OzMja5p
0TnME7h8Tf2vuupacyFtWZd0R4OIkexdGzlVCSzop0hTSbtcSNqJuhBWUzalunDGsoGeMBzfiuCX
4G7+YtTDeCiThkKn2dyKIF3p+dSQpezHt3j8+V+9Jt/5WCscfxpaoLxkeqAsjaoWO51cw71wwJvD
zYvs46wFU/qZc1+IBIgtCNWN7MoBpHDThSipgLn6hWO1AU6jnbx5ame02rlvWsS7WANtxFXhTNNB
caZiq3Eo3zd21+yz3si3PGHHuyZoQUfxi30JZhmENrLcn3YfggH0+epz3lxDEOz8TEm1Lbp6B4NQ
+lxFg7IK1Tw/5alQbzqnLnYTe7Q7e2qjlZX2yVuiqS9UDpp/R8XZ4pQOqf0sqJKBWs10rblRcvU/
rsbP0f/qp3TmG9xv9WNYtq+tPZUPXRrpJGP8YAlfofKeRQ2x9jQxT+VUxPfG6P4Vk7F6H2cyQyVR
x73fRuJ5RCdI+tuuaa+N2rX5FZn5e0NWDVEAAHvACETGwRQoivvY5v2JkuL1YI3xyziFCoGhsFrV
0+S852rzM0rC6p6aDYvnJlJ5hh64733bZ5RJuckx8am2ZA98X87+uoPGGG91uml0KnX18qcZKOY7
UfU8dE9D0vDfgdLISvIwTdI2N74Rmnvhl9Bx0ZODtlV/XNUFeYuwtpLd1SZdknBqULaum8vq17ly
VEdiWae+v0iATJrFWO9loyb16C0vl0PcXIxapRMdnhrnwymPEutm6rN16oU/3b5Xj/yDRNqCYhJm
rng/zl12B/bS0St3J0cFdNHrcBrJo86jFqxem6oys7Xs6mbk7lzFRfnTzpJnPvBon2axwQ5qXnl+
Daqcfl56Zd9C3hLvpetoARIXJHwyERg9QgjRQuiFtfEF2nNSvYnjgrZUuJvvZLes8+DYWvmLP8Hx
tEzgs6fo3lP3ctQLapTOIb5fXoYto95U5MLu5KhetsEGJEKyDitNX1herJ5D1X4w/dB7S3vPXiKX
pN45FCxuI6UNKVZr9WM9NgVF0Xnx7MSw82ZxPv0yOBrKHwl4wC/T0f6e7iDD+ZiueHzDKeYp1pYW
gqOq+DUpYWAdwF/ArAYA7kVH8uhGhDE3xrkLdMzcwG0lNnLUqKxhFVli2snRzlQcamA06v9n56Ju
3vIsQJF3yIaXARqkwqyB3JeG98SGddGrHPSoLSyRhsuzE4U5IGhnGiOtpNY79RWwkOwNX6PSKZdA
+8q9HIVFaSfg6n2E56F60Dn5SzMSI9ptEHOglJOEyLL1pCjUfM5L5lrK49btUC0ekoc4CkhoKcix
hFaQEnqbXtusHB4ucac0Q+wycWE9n2NRohh/883TV9jPhwcrDh6nwlFvtQzhREJa+YOrltoKotf8
geKZjytpk6PSr66T4svo1U81A8QinODG84RKJV9rz7CATj1klCKIfj6BkBZtll+GKwBgh9qwlib/
KyetKyFQBr3Sl0H2NDTWqW0b91QZTfYkijRcZf7obeVgqU7RTTIQc5SjI3RAN509yyC3fbSnotPZ
JEr+OIGI30uTMgusyivfc5v84qc3CVK6cujfPPtcV3eABvj6V0962GvvyAgWwJzzeANeWHsXWrfv
Irt4CoZMpbxzapZZEGrvraCyshzV8VQiBn2f5MqrnK55Q7IsYrvm3EW0Oy9EvyyaKNnHk268qrG9
7gs9eSLTY9yN8fQsn/XOGOo7FOwJSM9ecpJb2/Fejv7nJOmVAk0PZ15BqmM/4BausPl2XpAXs9FC
nihb6IGIdzYyQXLgYrvOydxGAZ18dZeXEsIBVARatGtfXiE5G6+LtC4XNg+6cOV1wI1k48xXJXR2
U1roN19GSwpZ2o30cW3oCVGSjJbwwTaXyRoJ1+kHcOR+m+XuQ1EoK5KykMqvLfhAKXR0p5NsTJva
VaitEMHOkoHQVorAXAhd4KI283Fni/yntEnny0DQ8mPvnfkGNntf1yraoj/1t1cDxYQs5CAdt+lG
6BXliFzuOpPswfdWiwFgXV/a0GEWHoX+EMZig55ncjJt6k+I8CjxKZ6bmU1y9I2j7EjzxaNqyhvq
yQxK+/5xzUp4cBZpZ/4izxzt5AzZkPVgwObTXZYh9BJ/rlW3frcyTVjFrotdZ3MCAsxrIGF9tTkU
lJ7k+60z+6G3SZO14IHWMq9I0UDzENce2g8OfLhzqtFwSnE0TYFayJxqBL1XrP+YgDThObaT9M8J
83S5hg2Ceg2as17LF5C2z1exI7YzEXfaMb+JNNXcRIXXHMvEfwuBe+8uvTxrj/XcyK5sQodvUx6z
shwozdaY4xe6SUBbTeETUfV0aWTDxxxDDxkp5zVg5uV+FSnfrLzn45OryTXCwC33QYI09u+vd+3W
JswO1BM46waCAtNw2n0wv12psS4bn7jKESHN5miN49/FyLfkOnj1lW4gNF0UhN3yotEubdL56te3
jrlBQDdHeuOfha9+l1cMocKaOBDLXi/iF0qVgRqLEbXZ3D9QatycfDcpHpsM6ihNgSRBDkpbVzxN
E5Dhi8PgUGHiq2JDBVf+2FhZP9OqruTgZU6ft0tSvDAlzyu6cSCOYRq/yEE5yVcggFaqtwZOq50x
x8+v8XIK397H2oZ4as6MXeLqXW1dbNJXhtXlhE/fP+zNP/7S9RKw/7RdX0qOpq5zWfuLr14s3TY9
h2UaUeTedcESNZV72ZVBHRn9mU1QDISHS1SHqt5LV3rIaBCH28ukP9a4Bo/mSWlHBd8fayTyRX9f
UkaSLKv8uuTsAeQ3PPy+5Je3Nb/LbjK+IZPlbS6v8scbn9+lXOPyLucl//jD/1juS/fzHV7e8Ocf
LD+DblDhTLCD73aXb63GMc9KQ92pP4ul28IUa7lnVDrLu4+zv+SYtFi5Yi7toEfSaC5R7eIKVcMR
+COSi8WyysYIEo6gvWxISyKA67QJAhSo66VfEbuTBV5Zo0F0oDZDt9IzykNivlF90UGQLUekj/Ru
mjFdsl2N19J2mSIv4eOfNqSGykUyLybnuUN+jCeto1TDVo+JZt+iPeTdO0FIQ3XEDsV5fdYj+rAN
CVv4okAySbrIAZDiBiTxoO7tSgEDbHr5vvCK8ShdApdAYYlsj97o7r2coDccGqBc+HE1DTnZDSjE
bUrvctZoIdldqjHqPpf+ZD74AgiiK7KzTDCZ0/gkezL59NmTY0oNE8HsKZNBc6/M9Oz8u+cladUl
Dw0SqykF6Uk3fgtdI1yVygQuAsT944Q96byv9jiK4WCd4iOwuuhUp7C8eAolLQIl3JNs1DiIL1ei
yUm5N2aBtBzJqcXVJxZluXNT/bt07ksBblJeAj0E0RzEqy+26zRQlMu64+cB7QIzhEi6vUL6Mp88
dPs490BAlaJXKPtTDS4xJwmRAhhm/Ev/cvlplDMvPkmNu+xffS5ryP6X5V2v3fGHc3K5vqQjXKIp
NXnMDizHXjZ+16g9u9l/+siiEmOhnL9OEu/iQtFBHF6mJKHN/klMXg7OU+3neoR/hto0ZA+W+NCJ
B02/azgtnKqCKoo+BQHQa9pJmjz4805pNbXbNnDKhRwY51F5JRswMr+oZf1YQ5rkrKGBy08JQEs2
VNBcpso1B5HPXDgC5nE5Itdrytg/TtVeTpWLXN5S6Zlr0xgcftQUU+Z6H258p0uAhsOYLm1wtsQH
xdTH+sNHjd/iCIXbqtKCna7mkJlTy3e+NpT7Aftt3q8WeRUUTnAuq+GpzUbr5joo7Z1KTYjZz4VZ
Au4gu1kjkNEsVcp4TinalubKTDJ3UVO/s7E7PzS2rqYcYztMbsuoE9bK03MTbpWbSuFkvq0tm3oz
13zpHSDXcaA+K7VKadhn481XhTP+0EPF3/5hl91qhLs3HuKlyBU0vK4uSu6Clqlzhd89+2mHGHXh
TwIgFRuxGMUKcM90dRQp+4V00SNIkmfbtXGa1FpzH26XduNWpA63wBiDx8q0g8cUAZG1yqZtLW3S
oUf7WRJ08yePC5JU3wmGLOWDRz7tdBQizp8m+QSQJkuZuGmTKZGu0gT7xPLytPmcJJ9u10k+Hhoy
MYuGu8Mt+b3pkeSxvizTNtqpRjA96nqq7R2e0ItK1epy2Sf1PkbU5yydxWSba7WxIX3xmRsERnvu
+vLm4pv2hLLbSM3BwrJUb3oNQF/rtmm694iCWGOVlk5+sn0PJQezaFcWWErI5OF40xbSmgjA0o0Y
cCJMdLqMdyJKV9E88h/+cpVu9o9JXi0DfZjaVRwqxkYzEw+ZrbEBID+08frSFxYKaFOxuySB9A5s
HNjYDxdptDJXrA0Yo5YIYdeHaDSqQz5flUr9M+hdd3O1y0GB0iF0s/FI7VYfELSzyoVul+brlGUO
4pWo3IOJNV59ijgXZi3GoxsiL+q6VPckLjGiSBcmedvEOqHCns7kEuEPAWF2nhfkvic33oVCqbe9
bsZPnv/ThJtaWUrgJsG5uIAfCLCnhHbKK/bi/QZGg++qDb0ZCCar5sDTm10frMkeo2RTUGkkERhy
a/Zpk5s90gjpakIO4zbLvWNku8V3eARRUte1+FlDY20FFsXmy1AOW32s0HtK6mxPNG/cNrVunLXU
R7HdJ8HadTMDSGWk30kvn4JIf1KhArlvK41KuayxeKISird9s4KkqPOPmjP0r87d5fwNsfuxt6Fz
lOduOafhd7UJ58P6dU5eKP2reyIONi20rvBPUZJOByukHhluyA4eoK5+VFO2EDZan41RPiqhqOfU
AWOl0Jejjmyj2jbRbSWo0Ii94l4Af7zvIEgl353v5JuMiGVTbhxYS/l2zAFi6LozkxvZtSA5kZPC
MWkeC6PYSTP0Px+TNA7ahzaKYWlNdGsfGPAooUfwMIZ58FCi0Lkpe+qQpE02YaJFsF4b8S6q1She
wnxxa3iDe5QzIheeTHL66xjAebz0QWbudBHo8K+zqGx0N9BWVcGD4mprEvXvqfOsW10UqKZ0Il2r
gcj5dqZweBBHh7MvIjdGkZ44SBuxO1gOrn1pHCYtjlZGEVLEBw/Q1zX+8JTdIOXpmu+QoV2lw7fa
KNr9F7ieF8Z7aZPfRPkFNNtnSmCShauNAUqDRromLNOTgyyzu6mymlsxgK3//GnKn+Cklh+/VNm1
s9zaBMDgXCN2V3Gt7UILuYo0qPQNRU7jN8d9hvMqeS+yJN4RqvwwZ9Fz67Tc3iroCxyV+GiqPcCj
AHPPpPo39tztWsU9gd3cSY+mOzcVBTtklvhDhu6jaecrhLLgxL8YYZ/cWXGHNKLYtt3GcWrjL7t/
abjbE+6csrOfVdk3OxMpzHX6QVWGbD1of6mDUR1lo7CvvVwFnghXFtLv8Comzb5P+o28X8qboLxp
ynts5RE2R2pqE1Udhy3g0KPTeUcYF9nswpQ9d65NP3ezTOmXJXS+azkQFgZ1O/JSDbUWTqrpRvYU
YX+d61I6fXBab8U+yfzWupWB9iRHgyoQ4oEUza9cKOa3wWP7CTU36l1pBuQgdJKFnBCprbdwrAQS
4dYEuiUaFQkt75hwqggotvvojrUgxZ/U0WVUkJ28dyqNupnZZBXK8Wr6nBTOXqKPxF4TiOKpoYfk
RS/W1MNpT61vBvsxyqYFlLDak1s7+Z2nOjdyULSYRI00x9DYD9LEBvBXaWTxUfbcBlJ8puyzRA1X
DjfdZRq0RfeT2sxJTYx9wftRNyLqnOUYqjwcYp7XQxXZlHfEGdCa8rvc0uvgA5fdbK862OETcNwS
vJ306NstxjmVL/tBQ6Qo8otweUF4yxESltR+gxlJfPAo/ITbm0aEFaDjtF7aXer9ACWw0LTW/uXV
CggXw85JZJWkPz99M1J0Sx54rvQFpWw+FyoxzKxuIH0iyw6c6YaoSveNHAPALX/s7tQiptAyc/2d
Hfn2uTbTDARV1t371MceDTBaC4m0QhikO+oZPLeyPkB25aiEZcmuD8PSYqiN8hh2gCtKPa42SmjD
edH22v1EzBAJrzD7mfv1rYVI6uu/eaSBBavk1EHiRiL3lPSvfAD6kUcduAAZBYcIVKBSAZL9EjMf
tBfpcgmo60HwMWqFpDsblKGgOZozxRXPXMuijolai8cumzYQcBmvpvB9yhoQ3InmLhTKzgpqTIcM
+NdJhpF6j3Wjfpk0oOmjJFQlaTZfb88GVRR7abcKrIh+Kar/7CtJ/c84UVJjLft/zkcjQVDnOg8X
2XAOShqqcE5Frfq3cLIm9kLaKsohjD7vj1c3TymMUzIc5Lg0+73bn3sDyfohmXaX2dI2DrV2U3vB
+9VXXhmaMmyrmEr2L842utRro4W68bqo9HbJv60o5gnWaTQOZ7mybESrvQwpxKKJmu4uf6Gqhs4C
iEu2U8z5EzK61FlopvPbuOxfPkGIWj/Gv/SNf/O/rJ/9oKAbgr84PJgzL3aA+XIlu3/Y9NzOF6E7
lpvrgBhHArnhckjhVGcb190A9HhUjZIskgn0/mTPTaIEyiqF7Xkpu6Mclpc1AByEoDxjW2Vxf6ra
7mOKHDWc9wJ6SBh3fHXbkR14q9q7Gv5cUJGVepwaPnNpnshAr+uidC9ehPWf2zhRSApOyoMqkr30
6qIigwVaHZFBcotV0CXIOtu2cWcHqXnX1Z52gIDpVprM2STtlZdu+zppj9IumwJumqU3DM2WlDCF
tmE7bZACgdK4rtC4Rp/43pvLGq+2eEjr+3RupK2uKYCQLrKJk7hburFPgYorSvs0iy8+lWEDg51W
q/AhD/reCAZr7UV5/4I6xEuZG/avIqGWCmHD9//qWvT2i2Jl9q9abwjVNh+uwqAa8bpqKpzuZXbN
51Wr/1y1aHoP9c58aQF5AHBm6iun6rJ1WeTsWWdbPobNDprvkaL/f2yQPhA3E87WmD2km2zCcqCA
VSlOpe07d0YaiP2Qxw/DZDibKM4KmKl99ZhauQZCcL6Cp+jS9cbeWxpqBo/kPHD1ky6yO0aI1nPc
H7bXBeRA0frTuGhnPoPI0/bXuZer+TWSuUS90/QNGSBtbxOFGvseBDZas4ccuuCbQXS3qouEALVF
2QMliD5ZDs1byq4c0HT43lqjKG6kjW1P9pBoe86GPLHnDjwXMJSjF8IxKfNiaL89baW3CSLv87Cc
kKrKg4bc/EGu4eWQS8Ljvbm+MqK641YbYlLv8xuRk3yTkqVcNOPualNrfdFrVXSresFT0OvTsTLB
zizkZakmy3JAsUIvJ4Dy0gaKluDATGw8CPUoTbE2wGsnL6NasXfeFDwiUqseaxt9TgohoTI0UHXr
rNspmIaTbOzWG05hTn4AZuV9mSQIGkibXYq1GsYOmo7EK2X4L4vMbk/Bo7GQkcLQb7u9n/K8NkSU
HAYlsA/6fHOi7sv60vWzzls5IUqh0uXf/K62ivSCPs1MOvNysunmK5eaK5Tp7JOWIEljGXxUMlQR
9GF+aMrhmzp4SQ4DEaOCjcGtjFx8jspeaKvNTRikUP4h2XBnZgYY/yCdvpUNwF9d05NT0tTKruyU
xkXVikj3AsgmWqqG4x4d76+PTqvBF2vbyRle6g0KZflBDkiTvJry6O+uDAyeSc6orNy+bJeKb9xT
Hr/Qrco7k6Qkymn1/YbdK4U64MN2Yw4hte1V5bKCBGOTWLF1Z4veuvMgD9uYqVcuYZFFDNRFNOLg
lx5ntbkLkjA6Zmq/1RNBrY5h3IRjkJ9kU0thEyMKKcjojJtLN5PyJire0lhKnRPwkShPlC7i5YTS
uqayb0K/fjJ9pfFXMkAWlt8mlW9zBCvlA3CNYlHVk/6CSq9PfsRU772ZlRWNgOxIdS6cUn4ttqpa
UQ40cVhPTevXyD10A3Ww5rxGFFj6hrpnn9Ic2G+qm1CHcAR64dvus7l27RFG0IZ9A8e5+fLqo6Xw
vuVu9OL0BhtEMgD7WsriDL6LOA5cW9beq95J96JPMHfQfxXbsOzR2+Fj0ro6fnFbYW/d0PCoEnK9
Z1dLzk4luh8e6mtwrcbDXYkU7t53UfFwKIf+IdZyXHhQJTtTY+1zZxhIGkGCCdSgpwTTgky6ec+6
EZDA3LmaO7v+cLjafPTkV0EQ18s/nKkYLyY4aBIljPZkJJzq4PqwVMhGGoEVRnsAwyaHQaOZo/Ea
mKIJZHJaZXviJOLBT8K/1BEeUtmb5uM8NRBa1k330tJ3nboPI+9NDl2cIg5s0Vgnq+uc0MjIhFWi
2EmbbCKtviH3HZ5kT7U9++RrOTQn85GfyhZnhyzYa+rUW3fwqa5uyDuerXkHBl7a3MpuNdvk1RS/
gVzTibxV9jk0A+eMxlxzQ0ESTD84XdYYUfpaOdmIyu6nn7xyDeMugJUc+P4/8ycngtorArJhiG5J
KBbZhlVeI6fiz3JfUuRLXtkG6lgLeUmy6GkIzmmYIWflCgSeMvWXGanaAZoBq9nmbq79H2XntSQ3
snPrJ2IEvbkt21XVTiOvG8aMNEPvPZ/+fARbYu/emh3/ucnIBJBZbWmAhbUOFjedowBsvMbyH/N5
eukLWzA3ru9+nkM/fUh4gz6TUV0aMmi8TrqCB8Km+EtWdhf6ULM78HDuJr8H26WHCA24ysMrd6yH
GdqxM9THGgKu1dx8MZXWep/S0j3VrvHOXlZ9mDp7qCcAcS3LulUsJGKHh7wfmz38QdUp47Yf730X
rVjuUN7Fqi3n3ZhEzrsmU0Ai2/1jZLaYgsh5qrgcii9ZTB7vSTc3Sb6vZ/DqkCJoVr0nCf5pSjrv
CQgk5NsL77YQcCeyFFrunF+8hAj3tgxkUYfjvJByiyMOBnVBcqjr3i1Y9i8c3U7u85pq6RfVr3Uo
PNPWu6983eMFlZluKgDwc+vulVeXQIlxNK6nXu7pB4mW4VWkrOHKI7PSFcl6tthkc7N8SkeBAYG4
a+R0yYNLd8idMwFrW1aGkiRwiDDLYcei+rKsg5F6DuxbDXwEeLbAnsToq2UMCxdd8DEw8G3zOpU9
BZe6ykHsTClo09Fn9JHpLKIXyDwpoTneV1033udhruSHVm1RhhFD5dnxDlRjvwYBq8663RavayF/
p8t2yzetYzohkiFLccgJ6D5VflU8IXDjPbW6+sGGQORqowD0JMPUxDBi6skFoq4Xk9h7MyMP1nGl
f+NoPP1DSHrnutl/nbHuXA7ib+igwCORRI8kE8vDbJrKRyfMYexAosy3auUjTbQPfWfNz2WZ8+Ax
RT4wqwzCTnom7SGzeW5Jm3fQqdSXahyKc+fE2oe61H9IBG2HN2AM2Zcw8yDP0grjZmdhQ3rAdsy7
2vcaeNcX2pVXFCv9gLjqul59DmDwq1iFnEVmb2y205AwDz3v8OqgOYaCpvJi2BQoxZzj1vpLWbhS
ZHAX6pRIWFNk3TcdjQeoab+yOehTjDvPr+Yzut5/yZZydKhNyFT26frwyRzhkpRV7g+PzdghLN2U
2nNL8++hKfyEgoi/YJgQzKFxsvrTCpWgPdbjtPNpPH6UYGtStWfw2/xEi8g6l5mvPosDQhD+9Xkb
28tSHGrG1d9VDIoe7DKm7Jw1qg7aLlcuURw/AxYvUdByc/Bwy8AFLTkgi6wdVPEg9zQ+WuU0PRpT
ec1HeBxDJ/g2hQkaZoteYOa41Z3qTfe5H8BeJjawYi+SgtMiLJtlfk/n0QKtG0NrvO/K8EtD0efB
At36wS+BJhozPTxVPPcfonGyz0Xm5Afx5qgcPOip/6c4Ky6Q95oS/anBlPOkKzYN9MsA26V5oEOr
hMbop0NmYz3ld/HE/zLEWj1SCIs7HBX7fubm2cAQZO66dZzDs+IgIgxEwHro4i86fXbofcAfc3OX
YV079gDBuxjEtVrHtKPRL54Pr2xbjMzGDj6HXNePIpawaSlsy01FQWazCr3RjuQ54++kFjK17tFS
1mDQWoQYtnNidYKLzYUpupur7DarcwY+wS0uYV8c5iaqeNxZHNVsoqGB4tfJdIBQe5rdHDQViTPJ
fvUZrUcIS6X6I+1hSz4sqxPnHtkKZAHL/I9Jmz4oFO2+Jo5mHIdk6RsdWJIf5+XQq+iI64MbfDrJ
ASkn7498ts5t4s63ehlktg3WoMJnJOt12unDKRr06JKn5azsxcPVfah2C+3jzZH4jmaPG8JsbK2b
/JNhJ9PFTicy/AtlQlr6VM2HxAEwoPKqIMaqye6twvJv4xLyJk6WVmele8Xuy1uZuZemtLpPIAr7
OyVaWoIas/+qg0p3eeD4cwCgeWzVWlmIQow/+FV895AR+TNrC24J4Zg+Uz7aqXkDpZOeQydJnem8
YnG2tVRVpb4qNng75kMQxPevi5QxWnn1CPWYpOclUR/wYrWj/6jYN4aj7Q0bNuMg8af3hdrMN/ps
4QlXvS9xNCZPADes24TGN4J7dfuJ/EB0UbyAW8GyTKB/OdV0cwBmT8295U7GKV0bp9QAqtOsvcsW
gR2xySzLtM+B6SESGwL8jQYk5I6WP35KsyG/mubA04ZiLGScvnuuTM+FwasCNKEjvGfWivcu8Ee+
HXpapbtVAUWwc5sB9c2l97WNwuQO5uyvdIE/pY5vUAud+Uucy8i+19ArcCYfzooorvMTt4nwoC/9
2mVh1Ds1pBvJmlv94+TPL8vN2/duey9L8cpSbWmb6Qo7if+hCaKi7SH37yxFnw9hTtum62YD7Bh5
DJ8DTZ1FZPw1Rm79pOVd8rm/G4e5+GxrpnJUeVo+WOb32Um6ZyGYAMVKc5E5n2QlQ0sC/6oPIMU3
GwpoJXqJSIw4Xmu9E0caDFDoBbGxElyII6xra1eHw4zABKQXVspVMQjN5zH2QnpoafcOrDL6CCwL
mt/FFgTBCProp1dmYit8hZ4GRzv7MzrQXJmnZ7fRh/00zuNJbDKQ6+sudThHu5AurWexuT96E/Gq
0Jzp5bc0/dIU6sn3zb7diW0bstKr17gtuO+00xv7UDvwT6L/VcEthHjuWdr/y2Z+B7MopJJ+piIP
5YQPYIiSY+BRtlCCNHqomzFcB9XQomubRCQQ87o/5Zmavp/zwt6plBn+8pTo6HNn/sdzjId29OLH
rDJNbjaQDFQuneRUKtu7mPrhQ6wX6b5vw/xge7yD2HLHCwzgYjKdqNGYPFpf6S6ZHsUkg8vfzpXm
dbTG3elxQNPpboqMZIZRs4sHXsdM5SluW+VpdMIvUR6jf7OsxB7miX2NeYdFq68wDqoVDgm/PLeG
OxUAzNxUfQLb9wcDupvnLBofU2vU7sIKwV0ZpkVrd1uus7D4nHu8QW92CQM/5ixtDTd0wuenJuQC
5cZcjZLKnJ/EVujR/BS607sGhohrvISt9qYij6eGwA+65DFrXeeSBO2jXscpLF2Y+AGr9HDMHyA8
ok7WnjStUt4h0uS/Q4AK2IeufZOV2LMqMqGKdfz92NAns7f6sd+rVd6fJaZHuvmpp+GZG4f73rQQ
Do3DTDuZk19+iafuVFB0/ytU0DawI3N+VDyvfqC9WNnLG3/Su7tEsbh4LGT6qLpl1y7NuhsNKF8C
BSmkzByNP4tYvTRSNE1nmKqhtPzRRim1J78KPmmxqR0mIDxPSWd1d3NfmmiLRpA7j8bHxjShGpOi
C2o28bXVnJB/kKWk4E3kvGQ9LHol5aLqKbZ+iRENE7ElCdkvOQdAs30sZz+7SFk60tJHl9eZ25Qq
2bOY7M7Xz3Udok3nRHCpuWNwnSPLfJT7sRbo721alS9SmtKXLg2x2xBAnY3KRvClGkD7aUN2QDsT
oUwe+EgytgXYTt34YsYGzMdZ/KM3SHy1QZZ8qBW01gLwm5csnoNDafG6klMa5TEeNZzr76fikgHp
6/gIwuepoj39FSBqwVIJoEpsZqkWB0WLUXr7T8fkPhlN61+mMZmvYdXOV0oPTbYblvU69Qw0p+04
7Herym2lkcvsEOwZNIrbx7bhJkGL/n8taf9aJXRF8FbCll1gFlwwh92pF0WrcnmQypdBZjJkXYfg
1SJ9FdoN6phJ+33ljedp6CozfeHbklkFdQQF3YVWXozCxOVXPT/JCbFGMDLTIXVK7dA7ZWhTUgyH
J9RByC0YnXLs62ZAMgubDLk6TXBoR8OZ5sEpgsqv+J43SX6RuKBSEbEgJfVQmb15Drz5ubDLb42W
879JV+RH+oG/FWQJgECIcKKHllEcjGe4QvUnymPWQQkj4wPIAvSDs3g4D71GpbmLQ5Kn3vBNZjk9
5+tss5WbzWjIDVgKerpdqb3zkvGRV4Dms+dT6O8dBNhkCTkLar1JDClcZjWfS7A50J1m/aMsDX+v
OYn7yWuz8ols3w/ZUxs2l7ratQ8SBLFkjKgQV0VZNlr3PgN0H+ql8tiOevwcT2p2bfXmC8i/zuVv
NvcB/xnmXaD03tVTcwTQPaqKF7Q/zzQqUKknVXby4nLBq2jaB3PRmnKNNNmLNw9V6zEP1HeyWjc8
pm7Tfwi9rDgiqDYcTWTWnjtwO6eM/ufJD59AIYFqjr1zDZL/qVwGfY7CO6gCC1hDWWY5FC5kSMsn
Q43HS9OrXzZTlXveJdWMb3aVFofJjBKIy6vqvQ3m9DHVtPuGyv17MfX+BBuq64ZXr00jMCaII1XN
VYZZCZsrohEvS7HB2W+feTGHNiWPr25dfh5qtT8BLmr2XaaMz9ARTM/1lH3MS83jHIS4ljtfdwyg
8+fyQYgMZY3CcpnoF9kwL7tWO1uHzPeuW6hsp3JSH8hukpkFybJ3uqCGqy82kHzOgvpWoQNP20yT
wP2AjYejenXI0lXBhq3RsnbIm/Y6mErB+HQW2kg+dBm889KksIF/NkcfmLB8wccvLzxaApjiGQ2K
jA9qEGSbjcrlSmT3u6kle1dmCR17+fRcOTXNgblOWtymn3iH5Hb4YJX5Xai643PpT9OzzAq//1zP
PGit1cZipqnYShXjs90tj0Sl9TGnZfxp0pW/xazO5BsBThjH2Ryno5aH8UGkynM4w+7oKv0qquax
XgJ62xwIb32V1SqEHi71A9kB5fRXWU1OXcBZw7A5oUPZB1N7h4bocKVterj6uhZkO60bh2sbBC9G
rx9I7sfRH4YSpjdgnHTABvZc7GSq+GCQEF75EtZTdUmXp8Wy/0CZq0e4qVz+RiJAZnM1c8eeXG6A
dvMhpkf1XgbXHF9msiQDWl/iKjj7ix16srThRYppB4aHu5sZX+l7vQBkCG4DLKq7Funj56Lzv7h0
b36JNGs6+0PBv23rRQgZ6O0OiYzwMVKT9lMFAITya/TFLbzpNoZhC8aZXR68B4feBYQ7ReEHAzGP
w6SP/W0eC6ply0xdhs32ZplpllfuxM1+18z13cz7RpO3T4lSljw+VNn3Zoz3ujmN38ikxcfCcsHo
qMl5crhgpJ1i8pQMTiFugv5D0gLe6zK491Yv6r5/ZDZCPotTTNoQPSaplT36YJ4QkbXiujq7A5XU
bdBM9/VSHIrbtqTHIDDc4hwwjYgnO3xBU/VPDAT2O+C5D43aDh+LAgTPGDstsrhGffUX5q8y/jG7
dvIpdrzgaRzmBXJTGZ+NuRvOmZF7x1aLuRXBo0ce0Qme6+LQ1N701E1Z+NwsQ2xP2ilR2nwvNokS
h9rHn6tRKVCOW+QDtdRUrkgu0P/COV6XJ1y2Y+1g1nV+9faCKhd8uSDNefEdX/Dlss7bqTgPWftn
AMDpptXmWQpqUizb6mu/nPPyr6EtwxYW89x3m9kp9jlV67vetX6EC/VRvAxlU37ni0ku8sww/HqE
+GWXKImXiLLKr21lNjBU5vRhO0ptgT+b03mXuKH14E2ZetCDzAK0ToZJbDJIoLVE9252V4egRMX+
ei/E2mewnz/+fauG8kFtZ/ppOzgwKRKNcwxP7Kzek2Z/GayxvBsLGyW5Xybn10xsssF3M+1+0TNv
gJ5duDnF95N6blfBUNDeyIiCsl6WMkBVSg5UpnBSjfdjdL8uCvUlIjKnz9B9ADGDdAwgUdL9XSQ3
x67qH6iSmDszdsY/nEEbzr4fWZfJdIsnn0vrAbLo8JvhNBfZk8bVu6Ss+E+H4BhRwb+rbur/8LgY
/5EY7o+cDNRNTBYJ5UfXdi+u6Sjp3rdhO2p6KzpWYxO/0+2/ABer7/S694+g2duDLG0egUlfGMkl
6nT/XfTAa4b1Llnm45ArN601z8rogymto89DPPMQ2Axca8q+23uBZl2B6aOBw2UNzj6Fx+quQqUm
qW69VlNATtwnHzKMq1f0+bVs65NlaebFz9D2UDW/vGgQLO6LfpxJjkaoqUCiO3l3jU0tx3TqY7bU
YwEGt8j3uc6iBR+1QINof4iW90IZ5uW9cFtutqB5msokXH3aEgV/AEXYLfZ3Wysvt29luGSRwpun
OI+Op7jcW8gZ0pUVm/l9PIcI6CpBnh5kmi5rcgfk6fKrRNhRXdznEiHOdRs6ABfNUv4c4ADog+S7
NrQanQdT8hRUbnSrQ5hS28zOP/ee/iRvKrACfnH4M/sYxTng3CDmZcEy2/saDbCDlk795yngVgIl
XvXgT0r/ObeCXdcP9sfeqv2nrp++SpRhNt5d7ECXJ0uLRAGZes+9yLJPADw5WvluclqaKydvjaJ8
XJ/sNkSGDUa1mJzsxW7N+DGvguiozIX1kedH8KjlmP89Vh+4S1v/uPH0sard+ksdQcymlFm67lZH
1biQroofeRJ+2V3rEbKITlAsu7MUDpKId4S5/JzkWfxhMOfwYmWxdaot7n7ZDFmqlfd/lR30BU7V
W48alJoPCVzkwABxNPw3qnlQfJst1TzqVllfHbf27sYxoekr1fVDNZn9U9r1yrkIoI3vIMS9txNy
Oh4Il3eZ5xvIC+v+Zyepv4Mcq/4OgfCv1EKjSkmvM6KrEUwKMknTAFG0M9Ahnoy3banwkufP7XwR
52Zvl9h/tW2O7bhG0yDUCUkEyimbQ4L9EvqHZkCAxu+RZZeB/7Dw0R6fFDfKH2QhZjtXMhU6Oogz
mszVz1tsCBDjUQJR3NMPo1c5sD8v0WLUtSi81Encoxutt5Gx5271gF6n9Sko4uY+CkxtN5GR/ZQa
tMPZRg+x7uL1YDE7lvHsncUbtbW7C7hu3MTbOC6aUK7+3HgdZfqwSO4S5+g5iT2sZNLCKJ00egjT
P51NNNjvxKTTEHb0Wpph8yTv74OyRtJAi971VRW964wS+RcPlMuyWMz8/KJ3CZQhMeSej5s9t8p3
JE+dm5hkmBXYQZXGiC+ySWy82yGt0JrmaTvNoLx3HHrdRpHs5yfwM8/PKIOUe6qkdFXHKfiqJd02
D6l7jNHtOvrQM7x3UA9+noKetk44PSVisqgRpoOrX2Sp8CZ7NVToAUs4Gu/9kj5x2EJ+tE4VXuRZ
XwZ59F/sps2vZzPJ7Jc9Gzpa22L3zlw0NWSYGyQ2frcMzFjn3c6lbW0JfhP3O9ts0ROyRos7dkv9
CMoQZc/lQ9QCupoKHZLDVqPhLdLex2OMGqQUeNZiz1YBkoLPKrMt1Z3E8j1r/7sykJqZFzgH3EsR
BdTJkVvdDYvKWTd6gAjbujceZD2NTrvTBpA8GiVwbtk/HbKUkGQ3Bjl4575ObzYvuCt7YPBJb0a4
BF7RCwoPITqoaC3BSncSzkEZNKtO+kUteD4VY1Tt6HivH2q1RqLSK7RLwWP5Uxc5H/UaBtQ6abir
WOa6Et+vlfiWSEG2QRK7RkpD7K/IOsrsI4AU7yjtyUhz3U1NND5JY7KRDtXJM0LvIE47y7I/YAMT
3zosWruGDifsDMsu/JM9KsZ29L5veISDpNxId7ln5jfLcL9xUX7fJYZCg17zMvDgSDGheXhjloA8
0NRd7LfNaYuXmQTDxjycbC29Dn5+g8qSX+yWaVLlz0GXcctErempbS1JKdm0xsuUbiz/hXHeauFX
I8lWQcYZJH12g5YDzHFsNR+aSFvEF7I8hmkHj9d7FARlSoVr57R2y7MSOIVk1xR9hVr9Qp2kLQO5
759MS7/olRQNCFmahM6+mYt5oeFH7rga/ekgDYUGOnjPhvl97SeUlVp+XzvdpTAWFD/Wipj135H/
sk9OodjSaa6+I4vhniKndYB7GA4ADmZdErkPPUm4PEiz62YfKqubd4PeDSdDhe1fglejBGnLCcs+
kkEZiJKfh+YeKSVTJcmbORlF+Nku95T+6Gxfli3SQVANepN6V9vJ3zkwuEdxNLpvGnDot3sg0CEq
vkE0JMjbhMFj0JnqHyliaDsyEOgoVIn2R704QrW6r5eVRLjmpB/S3EfdB53LbKns7IDfqs/9mLr7
Ou3HNXljN/rHJEALXpIv9qCRwsj0/qhWRnVYczmgmCCH9OoL5HGkowt9PK3cOl7XFbuNgYcfTrxy
8WzUPL/j3xHbtk1mNv1c+6KjP6+l1kkrGoSYLZeOcJwQSYhlDBYqyJ+O2Z25zTkBzRJh5bnrhSRt
zCNvv9ZVLh66qg6w08cTjXfgS+G96DS6v6mz3fnI6clVB3t519kgNqaDE+rJ7tW1Sg6ZJ5APfn+/
XajEvPKiws+r7ZKp916ud1tQsnCp0gdxhbjpAfFiGg6d5HFL7y+mYjGtFYFlGSpD8qhmEGT6Udzu
EYhr76e2+bGVO7V8pilBt57MpdppcnM4wLNINiAHsE2FyHuaBbQ1gdXLtY9i2cy22XmnmKaH/ebI
2unPWVXcs3QTJEvmTkVJ5TgGWdWjPwPkd+0ukK6ENKioZSD3vvUeyAyxzI+1Ymo8JAblI0RoJ6sB
ay01CzGFRXqSldQy/tMkPxOHZt5zoI5QTbb8upJYp35lhWYDQwqiFvnQUt+yaS4yvTp5nEwl/iM0
UI+mCEDKH6ZOrxhj/kMgveXZWP5auKerNwNmtFdMozL1yoWOClSek3b+oYe7ao9+evhECxhQyyQg
qV04unUSowzGFEQAe8PsFBqU+t44BjhcSK9QmVlOkUGhAWvnjSiwZYLItZv2mk8o3K9LybZJ3s3F
EVNYuhTD91T3K+DvDGR4IOb9tQzU7nuhgA+aaNntD+LNTLV6QOuejr4BzHlTTBD4blvqqYj3U0Iy
CahUsF8eKL47Pho6Yzp9zZD3OWo6/FT0jafPmpP/nyNcH32fwhqey8B9UGbTv3nLILNt6Jt2yRiq
u80ks3iEysatYVE1F84IGUArGre6tQ4qbRurSezzQh6hLUNJn3ytKeW92N+E2aX1xe8MOnb+c7vs
hCw/AQxrqcfAXmgitpjCDMrjQEFmvx3aaO6zC6D0sl5tisGmdJ/FkNnT4rZebmS6OKzKj9BL1l4z
1YpTrlG86a4RYtrsMvM9E0JkFMuQGwEBWqH8GuoPtd1qD2h/aA+ynCv+RmEE3tOeoJNT+M8QrdfC
czaikq7DRjvtZJ+cIIGmqhr72o3VgynuaTl2i4G750s4FzW3nJ+fue1dbeVe45HmaFSjd9HaMfjD
dv0PbjmkXwsTgUx9HAugaFH6dUIgW6OyRAo1iu+5iFK3RlHhlKlleq6KoNkX7ajcRi23P8/wvi8c
orAGK1A7G586M383OiB79ShGhCGt5oubV9FObDL4odo+cyPMWpgUVrtm+9+9gXqpBGhTe4B+0aIF
hwyVuwxWEfaHkkcmJBJ+2mQmg8CClSU7JUsJ9l3rJVgcG3L4zQHbyTrpzAtiJWvm8E1ycMr+HPox
pp38Z85wSyH+9K1w/S0i1f4cK8D+kmLczLIRn5y3+f77vEHNKZ8Y+flNcvfNUpK7YvNb5+Q3fnjZ
8r3/GvuvIZbqrof8bqs1JrzZyN5XU1nzGjceXYpDsFya9T1sEPU9rbv1/bYUmwxiMxPyGwBii5PE
bY4tbp3ZyqepD43TGCohmXwGPSiiddZFenjr8wli5c29xcCOONr7LXxoff73NfsspqB1f8yO5Z4C
f84eLF4YHkrbyx5kKYMJerPQMpT3/tMuTrHNtZ9crSy42zb5HqdtSwlr6WbZK9R2KVv+9P7uTB7b
dmlsqjf5aqDEN6/uNB8qI+XNA5TmTWbeUrPalmJDzc8909R+K5ZYMW0DyjkeJZxfHtkrp4htO+pf
bXpghDs1ArC4Bcte2VEYWna1+u/dAuaTwRZIHjjY3Rhn/bUQ3J54vBW3t0R6Atbj/VJ9meo8bBys
apH1kf3QExElG3pk4SAdD4rj0uh+daaAm1Sla9DucVf1nmTqwO5/1bhSZLu0Q0bTijPInBajuNeY
ZXtYqNN8p7h1cYTcYdg5QgyiGHdBFnvXqnXzRzHJrFuoQKpZX53gYRYOCrEtcV1j3TXN6MKPuoQt
ppcQHFo4InkCDvaXHHQDO0zxar16gpESm9vVUEfJ9JVVpka5lF0NUAJo9MJDoULNjppQ+hAMOU/U
haINZPdYZ+M4wQ2T/mXVPGrLYPyaSbCEhU2o0HkV1kexbXGOmUOKvVAMyvevRDOsm35LUmf57tZv
TL5H8UAvaXOXVxRgc7++e7PqbDoo8Lz66f36iW4nmtPC0yIx8lmpEme7GNz1CbLv9kaR2KOx+t+n
deMAK7G6H60VpydZSTR1QSU7lYu3HSLOkOnoxpdpGqMrwuDBIXD9Crxva0yHbkl9iBJ8renIR1O2
lBUNUojewWY5XdyUh/olrIjoy4Ey9Fhpg3XbBsu3gP73yWdAQsH5jV11e5TSJWTz0Ctg3Tabx95w
mF72bnbFc6Db0OkFNhaCcASzYAk3e37ZjlWf9RChMLHJjNZ/7xCZQ3J449AoatylJiTsm0PO06mV
0gNR8f768yRbcdVbkJC2Wy7hMriVRamK0td+s+ltD85vW2+XeY8W0sMUK/H+zfV/LngR1EgiHCa1
HO8hzRp5vJjH+7Kydx4VcbLHCa0R4hWHhOSTl3aQ2jTuruiS+AiF2ss+idnOWgNHNSjPaTx+E2/e
dKeyhFxVaof5QlolMxmkqCj1Q1nO01TvYZXMD28c/7qX+mK+d0095Kfewgdha01wmnU9uMWFrdl3
b62yzjQluCmB2ewalV722KHvxFx6UQrpLJH1nEXcqOjQf2ULl8AtuhyNjC48fjRvHBKy8Pqsp06F
oVCE6MujfIg4BquM7+jS/iaFykZdan/28EUKmGLa7Goxf9lMEvEr/n/at2ooieG3508plCgQUaEb
Br0cT4jzh1adBkgc1X+kpRzdGP/UJ8N8Qikt+uJDb7ErNVLVRUmXCdwPhyZP4i9KEJjXsGtsMgux
8rEvPvshT03AFLyrzGzUonNaBzHS6vG32qTG8U2IQ03TgvCGEN5jiHaX6SuruN5sWiPlc9AnVV8+
QtaxrfdnBeqDf98innXf9qWKMVW6/m5C8tlYks2B170MshzsAtU3xJG+IVg0vw2R4Fdx2/rNMb8O
WM9TJV39JmZbvjmm9axvFM8AMi9fm1I6fEXruJ62ha/rsQuCqz291x2QaooyfshrPXgIKRbuoQgs
v8JKBDTA1qx7c8ztD7SpL9SB5dfcV+j4d0f3QN8FIKpvAxIy9FqDa3fIEpyCzCu/+rH7XLlwDUOH
0TzCh41C0mK3mw6953IYblbzPnWM5KDksXqVwUXfdZ3J0jGiMdv9q3vbksCI8mrfm2NenfX2xO2I
7VPksDdHrPuqJHD3IQ0m+0AfHVRyYvca+EZ+COzGgg0emwyhhuTXun41rSf7P/yDWxH1KqBcAmLZ
u1r/K0JOTxT4mVW1uxReYJuQBP/6MHHLKTJbj5L1etLmn22vv1Ds22VBp19TW9ev+TK0qm7zeLZM
xSPGoSicbI3cjLVEil+Mlaq87HmzlBBfGw9m1xh320dJmAzr+RLnNFYNHBHhSBUg6zp6SqhdBbMq
s8KqNDCfC9D1lX81OEuo/2rvapYt2wky08ZMyxCRXc6Rbc5snKu+DkCxA5+VLfJ5gW4DGXDMHnod
LbqZy5DWWuTetUMT8RTDUBRR8rKG/xc5Ap2s9Ck3e5qv4hr1mSXo9aasCOt7sZb0ft6AyBgAccYv
KIy6d41TPXsQ01OJ6YKCx5+fA93YxUPOPxzJx0g5vYrJalA3ABjYjaLR87aljoIkOc8+4GCuBD5S
MByRNt3fiDODVGqb9IFKX7LTlvZJWVKOTB9k0H7NjJrb+phdBsfVac78ZZcNtL9ntHMaCizQ5bR6
VYBhMJPq7q5dICVjRHJ7sEZrL1/Zqy9c1vJFLVkMNzXut69dzNvSz4GRxlFr7V/tfzXNs/M0TPq9
jiBSk49DVZ5ILfiHpgymhTJ9uslsG8CL/w/broyNcd3yJtAwAgSWt3P+9exXR7zaU9QdKs1vzgy0
jnSN2n/RYag8G0uLlVkNA3jfBS9pwYO0GkUwedNP3hyl6CbWVf06eguUfdvZ0HId25l+DJq5g5Y6
/ZyjHzD63LjKaKZrTO3AYqAd8gdcnOOhtTU46X49oG2PYDqgCUChC60oLZHBNcqmw/b4JrPtGW7b
Jg7aCq0LyX3bvOM9CbgwhR5Uz/0EyVVmyMu/Xm62voT/Na/TdYOE/W7rZpOQZVeTxi+7TCjQm90W
sp2+2Wz6WLcdYl+3wbk90vbYfhwRz7sPeme+T7Jivs81oMNRDSlzPwWWdeoXt8TIMHfdvNdT2npD
Q+2gmFv2bEdsgaRdWvLFpr5r067lGVLCsy5kk0SpdUsldOg/rZ8jtu20Nre6a26Mh3WHHdgG+Bs5
o8y+mpAZ3ZLtLNkcLdqHU1pdYnts79Nl6D0jARYIAH6ziaMoCmBNvMCtcZst9Wlv0lT9/Mq0nCSx
sksczQA9ys4YH3luhJLmNxFi2z7VRNvurg3g1/vPT/7dUrb2LSzdSEmgHRbM49dsLvWrHvZ9Rl7b
Qgq9SdrMo6vQvNlOT07RI3F23yyXaJ0atHMn09xRHeeurycX5FC2o1tda5+N5eKv+qGGGvoyzRA1
Gb65KfyvQ5f882r7pNht/48EyXEyqNFYAS4fUn/nDR09rXIDMdWh/2eo6eXN3dLZ5SmULXRed1e7
g65CBvPX7F9tskP2Ssi2jHTkAngw5aw37s32vz/u///Tta50TlYN/cT/8WPffNP08Pz8muUEGd58
Gdt3KN4mIps086hpBhH0AWZ1h2KyTc2eV/lZHfuLbQ1HtY/A0InNiLSfUwlsl+husvLw8Cu8bhOv
OYn7Vbhsl0H2SLRj9FBo8FHbWTxLg7nwtehYa4Vl0z3FH0wY+1F9L9PVCvwtPOop8uhirJangVdB
Q9qnEEluW3uAIzZqWXujcppdHFP4kUGrQvg5304rtw/hPrC1lyjxc5l/Wb5yr1Pxvwl/dbK4fxfz
ZsvvQl4d818f+6/bVXT99lGkqgc7Dk5dMytXZKvosC/UnjLvMsA/XVAzzXcAdV9M/ZSqNAn+XCbw
U93Ng/dhThradMRLPyan2BaKwk0D9dO6FtcalU1evwfh7x62g+TztsP7Jv+H/E5+yKPyvS/PazRZ
vuBnBU7L40gNYkX/2zar6Cfe9leIZf2lRaN1i42IZl8SeLweLazIS7aznnvaRHIIKBaHeMUuQwNN
yr2NU1Zr8/FKAbrsWo5bT9q2yXGLY+jy+WwM2XfpGJBBS9Tm1DT2F8QCkrWpQOxjVPw/xq5sOVIc
yn6RIgAhllfIPdNOL1Xu6nohqqq7WcS+w9fP0cVlsnI8EfOi0F0kbKcTxF3OQT5s8Yva+n1KnQeC
5YiIBtU5qMCI1FU8ekW4EPzSDKhZJOLRbu8l/sh7YCpllw6P/kvIKsTnUiTRZJqjB6axGoW4lF3Q
dffuQn5kptlgu3IbDJax+Lm4qb4vITOtY6QkeZ7Ln41MgdyvNpQawi8dR121Bsj1Rwc1VY8c0apH
gTxSV87l+U4fNkMPcPQOmPl/+NMiTTgga4vBVbVutBiUMwBdjU2DzpPNqrOFOGlhBEDhj9SILMM/
ciFr7oN8HDMCzazhAtsXKZRPsydLNkVk+RVche0+6svqDNrm6sw6zEYrBJYUyWBD+mJVWbAjifzI
hcTFj7U4/zmgEeajbqLptWE7w+gDr076xF6UVtGg6g0X3d0oeWUeh9QIL1obiist1uxkvjigeUR+
0JOF7pwoTmMCaQDvwaYzA6ZTBs6JTIu82MiNtPf2Vel+rCSfhIFIqqyjErX71I/OHVbuqGhjAIIW
skT6N5JoMAIkIlCFdu0qAxDDWj7sWOeaJ1mhagVVOeK0ikaBjitvsUwaMhpkJ3l1KlDR6df1GIHv
6o99alpC3mD9EO9XWPeZsrI4lfGxLoBFT4OJ2GrtrbIBKvtdMUz/6RMXNUDTkETRwAEUoy73Y3rn
RKvJXMtxjjfrbpaTBmcQ1HUbt4mdHeGzh1nZAnop/LWgt1sgH7KAy/dIxgyvJDvEy6ItiaJoACub
hbvFN9RRGakxMZ7IWlVJfKySFvgl0ppf0xnMdXZa7nF9+Tw2Y3WNA6PxUHqk/Q2oWe43YYMfh+XZ
V6cGaMCQ639L6Uzo5gR4FbnhmOoVxVj/ZTZth4qijS568GV/NNN8lvQkHf+zwWb1Q61suNEyrULG
Ci05N2nRmymZaA2O0MegscKjAM/KhQYA4sdo1KERNcQgaw1RaqDMLaBNWqADZMWlCmcc5mhqZy2o
BEpH82/sN/6RISK0m6Fx4AS+dp8si06r8Bz7VJ7Rnu4ZnV4CnwBXWzYmT61L56MYapBNIF7lEwCv
weP4RGKjmM9X0a1cVG3EBv57FYBW3lvxDjUyFqAKIK4DwWZJkQYX1OSv6gVci2R0XSRg4UW3K/mu
PjRbN15QuVafPzZd1bSq1aMfvZuhHsochq+TIULwF44caMttejvIvnsXawv3AGA2xq0PnmQOYHe1
ZrWXCuEuRUfA0oiRp2EHajkM1JdBAyp5EgB1Vj9WFc3Il2a0YBWNOQDBaJnEmzu/dQOUc99ewkG/
aoV6+P26ybqUdk+AU7nTwXnqLXQnK2UKCKsmFM0qNhUiRiltNIgBvDz3F0+yrO43ZCpEwKJYVgAW
hSjX6jMqC627IU+5ly0bYIKpAHuVPevz1Wq08ZTVQusOqV6PJyCkGd0BcIx4lCsmSn0AZhivZIY/
t7KPLdf4ebG39mhY/5C6oQVAutT20h6OpZtwrfZkOxmnJAVX+xUoLWmWoZyMpJze2moXTN3JDH4D
VnQAsDIG5mtGCWSa3G0Rg1GJaspDW6bu7lF09EAqcrnxjvW+A2aNSlhnk9UDpEZN524yvSYBohkI
CGGnjZaNyX4j067cDTrmD387o+zefwBykbQluSyrSbtuMSVA7YzNGKy/6rKLO02XH5GLzNjWFaAH
0M2CUuYyTroTqunNFGBCVvs+JS3JNEP9T3ciMa0LpqHeHJ6rhWYW+jE1n6bLzlyg7dC00hFFZXcm
2u/z69MG7ac/GpluflSSaSua0Q9FQ6deaGm2XIPkZbq638i62bvHiTURsI28McD9Migr/hCjXOCh
LYHiU6Kf+p7NBZBpwKs1jBsAA4ItWPy6iEcgasUdbwgFSK3j5AScZQ/kD6iZto3mzNVA4tAzENHS
9DMz6WI9HUEcxWNUsmpIfIEO6/edim5CSdL/JUMbrNlKT6rIcUrHp2lLdy8yLTcyl5dfAYCf7YGq
Hl4Axx1eggFptA3JcYqTQtJ283Y1dzgENQqEPbykcfDn1E23wKQGEfG6xf3CASe+czkd7NhFkmUa
W7ZvXHOPfBkYnXQ0hOLRW8Oy2EndtoN2ollXh8Lwl6lasDgtC1ZXl7a+tf3veU976t1ThgciyjLP
ABiYHylwSTFLimiiaAb4INojaRxiMknys6s87wKi2MABJcxjX9TIiuv1id4F7DRGOyHw07zldWF9
4yDz/YtFiyQWisFxrEQrDV6z6e2ChvtXl9qJ+NnRdnceOvDb7BivWhQkXmK/UZLVR3BPbnMVV150
Syh4meOuho8BBMh7+pVSUXwNRiC/0Z9iiQVXUb3oyGP9zT98dUCbR6jIvl1Kbs5coyKhU/xOU4dK
x48BUCS34mgOYGkbVdHP6jO0KaDie3kg1WqMLKDOrm53WwVlMCKIrfYHMgYCZlMx+CTSunWbVUcz
MpALonOoT5ZzcEAIIHkBuzHzjDrtDgmVK3e83cqiTq9klY2IH1IWPJIETu7yIeqH04iGunljMj6d
wOl8SBH9jM56WoBTWfMByMm17MgVKXHWobBzYFN70ZWIO/OLadjpkwHqozddaF5aW90X3RiD1zDS
QJ8Ap7RNwX/Dxq+0JB3s8KLLmePdCUaUsgCydRjrDVnNYD44HTr5AZRg4+0XgwD+Xw+uA7x2xglq
/6HSG8e+pG5hX1DCabu7TjAFKBP0W7Ksa282MAQrDpkUL6TLAD3Z431ZrdalDUIfwznQ4oIsZqyf
pKmotugUaOfsYY6PmiWqh1wJq5rEQQe7PUdqG8FUdWpULqsfIIeRdGkbQD2OO86T9uooCPjejarn
GoDQQRf5LQNTttCqHzKcdTBFPKPYfnpM3RhYhvPAp0cnctpdlgIjkSw0kIFmrTQzrzMafc+mbjoP
hX4C2rp4s4r6GGpB8QIYGXwrOrCvx9abk0bi2s36G/kwFKud2RSBI73XxdvouOW+NQ1UCKkdQHiK
YtaWBQdNaNcxnOUxVzmHdsrRv270aKjGk/uwiBUlJzoLFoBcyQvJ5E5DJOZLadvd4UZvxL0vCwut
6tzVH4VubYTW18/0Fxp/q5a/UZMVBmCpzI1jVQABBtREn5rN0raPlzS027dGe7ACY7gsYlrlzmHS
Rukt3fjUtQ9utckzHbSfU58+DTyf7YdCxyEKsak9SuGkh84BeZ4JN8KiQE6pFKRd5MVGCgVqcDYV
2gSJAAZPNlbGQh+9IuxU/ZpsYRwrYBU6zmzg0Oga50QNoupBgbfKNLvzIZ1Z4AVVpjrzhjbDrfRj
G77usGxG+97tk5vhl4bnxZ70935dnbjHKuP++qHQZ0efmJkM03aSbrt8nutHiXsu+lOX/OHAQH6h
EttzV/AToLxne0syDRx8YxkKhWCnYbGTK8l4l4WdZKFP9RaQBWhk/XBfHVddA8D49y15uhXgG0Dd
dTAvgxuIATfw2PhDBoIhtItt9W3UU3kVafbbx+jVJX7bb9f/9sAVG7T5g4gPZDm0lvwXV/oBCh3g
tjwNXnljp7s0zvjBQsRr68QCoAl4k0aZmvNYxsK9ElYxDX2a65tMB8Bj20eHTlO9NAFwaNHtRj1v
1NkmJUc3WLIXikMvdtrnCl0XDyTpVR8f8ShDzZQyfnjwwvwXT655g3bp6FzmU3gOWVhY/s20r7rX
pDTxsti309kpwKA2t6bwu+AQNohemZoxX4ZiBAOQ3sYPjtmLxUBWGsqwRbpPOYOeBqQqdV5sakWl
NcVNB3Bb1yNpHeYuj5FlVC6m4thaLTTDv4+9ydMeBXaxajQC+gO1C1t5Nj6YaiBRNBzd64N9Jr3R
t+EJHcTnWh8j00ur0dibg4a3FxwZr1qZhVeaMfDaPBqAofxTnRtOtNVTYCdRHyIN1KFYtIPlZ6gH
BisTULRWQ0rtrGPY7CIXx/CMDd0xEBnoZOb2wUQLTLY3cK0H8T2tETTfSEXRXJrgR/JSHNTtzBDH
Kg5d5OBKVoKMstB3tHbxaas2utRp+GYlPxD1AnyxE7pXPuvBhgV4b3a7yQYo7qD5ckjbLYk0gBTT
ftRKdEiNpXshifRxHycHgGa5GwDUuXvw1s6nykxxEXD1VEiLJhbS6qkunK2uKB1SxYLRzBXo5/Q2
8IUZWP4URfo5KSv9TDMLTRW4sZrxdtWRIU4L/OVpug6ZPe7b0gS65miBX6oBkvqeha71BHY/+4lm
TpG+BZETotQQelcNlYOOTgS8Nral6dtYgZqEauBB2lxtC+9xRmDpyMxDJINlgO8jqmyhvkQVqiKW
Ts1Q389Jzp9WHuPa2SMZCvbueZ7+AiUcZWdu0jEkf5ayWXX/d3aIUjdACpWbtOBg9EJBY+MxQxY7
tPdK0KgBXgI9zPlFkoXkpJRwEgpngushqlHG9BAbPWIGgGA6c3Ri3gy6Es2SA+19BCSiKldqmhn9
2jRdB6lqlnQ04GQeTflkDpvORVWM0w+mNzhRittDCJJglnC/SEP8V/w5fKbjboHCskadHhsD8Ha0
pAQ7D7jSxCHSeXNiGoaJdc2JRJpNVdguusXgxGgfJXNE08XpYw1tsa7+f2wrUUkO4m916TDaaQUi
+QXl+oJaDii6DAAeFSW/k4OkRKZx1sHrDDt9sGRexWX5zcrVRDP6oGm2+JAszSFBlay6EJnCxnH9
yqwcFLW6+oHZwKdWn0sJNqr3T6wPU/DFrZ8bzUr1UER67/eHp00A3gIPNZYuWtqF5HXlzU5kIZ/V
vHrXdHUrQtEETk9Hcll0N1e42yKXuyZI7PNgZc0lFaB3CHmI6rUJaGGpQkwFmcH7kCtx1a3OH26D
g4fO/TKmm98Br48GF6Elft467YbVCaBxuc1BT6zAuBc5zKMAsQko44/ZKBG1Cho8ScmwWofY+L0F
KXNRgG6TpkafmDtnqH7kdeC3U2ehlQKUDsAadi5cEQDQTNSjhpcSQAmlQE08ri6TI/Ue/3LwJmXS
lxJIuEOwGQNW7QAEmXa4uQ4BQy/chEQmdV3m+I/YCfVUbVMDdLB3SsJQixRIGshfykNv2yXwkUHP
Oo5dtSXgtkx3g32soQMvDwxgklnTXyvGMUAP0cGtII91wO8AMi251EWperyVDvd/9Jp2aKQgQOSw
0X+lwVjuUPaKN0MFs9argWakuxM/cyE/Q+GyrbusurBJL309v4FOubsAJCZ/0hXxSTOM8c84a79M
vTl+AQcS3uyQZPOBMQ8K5Jb9ncQWKkOqpMCYKIISwD/GN8OAxzlgoTGQwQRlL0BPktGvqiJ63mt4
kj3T1Nbm6Bml+kd0ohcPpHKVKq6bf3BoyNq62DcFNy7I1Bmo2cKsHlldAtEe09ZyNuWAwOI0OQ0A
2j98ANYvt1WE+HflScB4hpV6uU+CcBM1CNkaaW8yH0cwBA+iYeYMDByIDYzuGf3x9YlOFGyYFTr6
x+HCbLQ9N1LUaax4ngtCwqfunwEqkK6L93nLAZQYztOJF9V0am2eGz5NESyvEMhSJmdyMwM4c5gu
2nvfm2VZLLDs3sGezPEga7GxaL+7Tf/X/pqoTX/SQImM2H7bzKhkUJlRS1UN266VBoBXycA6oKNB
xxkRJAACSOOc2tHVw+/kOtRcwivDGRUHFLbljv7dctxkb1ROfckAT2Yw4PwifIXSnio85gaKvpRk
TRX+1nghZadaDS1TANzheHZAjiNRU3BJKt5zvDzicJVwXfHCjdrGTtuOg9wdB6ukNnG/kTPIXeLf
jkiFoaizmGxfop4ms1ATKkz0BKH/w413Y64QyUnOC1Sw5iPKaTXjagHc48ko/+ojt7uMSPo/WHPo
bGPwggCbZxxHL+TB0G+QrhhRPu3g+zA0D44a7Aq0Gu9OdtXvB5Y+gmDR2veEIDs12QvOhDVW4aBE
RyY6Hn3oeyBhLAco0gNT/wWVjPVp8SKaM+VLOvDZ9QiidyY6j4IQkO44r9uCJchh5hZO8Tr47PdS
TC9kXnSRQk8MkipPlkVBYYHwXOanpgN3kpkhsCzbAJFkcDA2O6BO/RzyCU8/ym2AKxpF1yrLAVCA
94GyISSSoQXTEv4NG6ewAa7l4Om4rC843nV6FvxKTetb1kn9Dejw5bnSzNiPSq699dro7Ge7SrbS
6b6bAL6+5B2LXkb9Kx/Qdk1CCfg05PCDryQ1wKx6aYmaGO/NgL+BO+nCkTGgqyTNIdSKLxbKYc4E
LTBJZJYC8AceGfE0AgQr8/JY149kJpgBUFi96xbg5akQL4W0e7yR6yh6IQRRhSXaK+Q1Et2iq0qU
w0Ce6qzVv5JWskH30QHWg7dLuauF5MOHui1DlHE/9rYRHk1jAKlBw+TWDLRw21dJs1nkyrZjUFpz
C6TAyu4wgDUP8moIByHWJLgOkeQnodoPaUYDNTPe6e7Ez5bd6XRmWAf0Rm5WPShprR2rg5eAmdpW
71S1710xAOX0KYe/pvRXXZ4wbdtkDdgUVDnB7WKrmDdzDZyMgLDrhAmySYBi5SeS2ceMdC6ZyRI7
/N0H5RpYs8pkDnHLBxaZ2pP2WLecnMHcuEBa8dtEB/+L1IZNVebmm4V41HbCO92uBnzUU4gA4TOo
NUIvdVEqzOsmeaYhw5PBqwILYH01akp8VkXlhoOzaptPkb2Z3NIFYYgIriJmFdq8I9QEhQ64IpSu
a9x2i1b5BEXKkl11DZ+0N5n6U+EAA490ws37g2m5tjf2lebl+dhfShUBbFJ20TOre9ZLu3ibEYNV
YcJ2HgCvG2nPFkl2np7cPPiahdYWyBdt9GhyAeqfGnEA2aFcxnGCUzS3mflSD+zv0e5q/B4qoqDc
ZkPY0SnpAEMjGhtNEGYDHE73w06eJNpur22TIVboK6wX+PfAHgFz686bGcPfNUWH2Wqh3UF9+H4d
4xGgWx3amrJR7FJLZnsJCEpECYeHerLRSKmNhk9ihZj0wzJT1tUF/D6GL1TYwQDpPeJxBt8BdLF9
QrSgPTaWHnmxW7RPeGlun8hgDcMpz3h7WfVNhmcEipyLTanj5ObxLJ4fywivthOK4LYjWty8ELXF
+8XcTuARdMIh8qRri2r7sWMEml2wRGf5+26LzHKUHdWAdUBX8ID4ex78mwc9f02YPh2sSI77mUf9
16k1vwBoJvuVdfanDgmglIUDGEct99Oxt/4JY7SBAKYx/GIBv3sfzSE7DtWgX20U+/rNyAFDlwLn
QMQqBu0geNTVUbuLs+YnSat+wKERh6CgRIsAmRAexx/DCoD/o1CpgskGWlyUMZ9pNejKVtQpFyT1
J8cUR/Jb9Ssa1WxMV8MopqNZ5IWP53myswmMFX0fzwHAb0+LWERxdTIS641CwCveKxpkc193OFAD
l2VFoF2bwV+k0fbCAL/ZDdAkYUxWc/23ahtGsvM3bCXhTMpMoHWWlCsW5aL8WFenQLBaXcbYDvYR
Q6ZT4e5nxiwU+y0w6RQ18pgF4nEYug0ZCbnmTxU9VwIw8tIiksxkbs96zF8oV1Aryt1S4oBCIg1r
JgHlMK9Dyocj+h6mx1XfAtv4XDJrH07Ar7AAYQI6k7HY53kkt+noFD6F4SRwjTZ5n06gQECpjqGG
gAP0ox4rIAorca3hwQEF1UGiSfa9VSUXFOJp10gAaq+pgCNK4oTiiivN8h68NSKMTyAu0a+uGvKy
QVFqXU+N68dRDGqMpOzPLGDduUm8eUJhTNOgIhEdu1+0XA+/sHyUj5FeveB2GC2qoS6OsgAHHUJQ
tR/3hbUFE/yAlgOwJhJhYiRT0GOlKIdUTIukd0Uw5xsDx0Xgyp54NnQej83hPPbF2036d835UraX
krhkrso28rWiaDYAOwcNICF8LNPJBlOnk2XzxlFAIStGiATc7h4nw29hUeXnIjVBhJRFSPn+Kd7o
GIB6Q5bzDelokMMgd64zlJ6tDpxDklZPVloPW4Fu0Q062CrUp8GARJl7dTW/tyI017iNBAxSChTT
j6GNa+D3W/1lMAUCR4KBs6rieCDyERzUqx8Z6gbUVEaH+g4y2GnU7nNmD55bD9XVBG7y1rJRoRQY
shLeFNvVNSlTfRf3OVt8yNGxm2qLTtcJT6BJe5nztPWrrp63tbrB12WoXfS4RvsHyVMdYNqNqABu
evBkzmSyVAB7MRll9GuYeL6jN6l8QKpGqveuVeyzuEOXKJJgeG4Ln6xt2IDSkLzpxWqqOxco6tMm
mgLU9nDEMxFsGt4HoUSA68JCSpLJZ4hbKLVoAFTY6r+4thLsQpr2783CT3fXhmhaLva+24e87kgX
o8ve6daf5+Yy5Gg4nXXU6iuX7niiQeu72gPzsRXg7WzUfF3XWj8Drc3BAaXAa5QXYKkb9dorI21+
JV1tGjvTYRJddo32OsxAD0ZtU7kjoxbmqVf3DoCkmZa+Sr35rrfJ9MPB8cZrALlzBYichhKWi5kZ
Ggovy5+z2bEDV1yxjKUZQpWB0W36Ep1UN8qI99bBMINfpKMhLO3oapaO+1gdymjkB8Vr4MVzIgBl
jAoWYE5oOlri4uApz7n7pNV2ucXTEpQpSkcDZ9lwsIpsel8Hts/pUufxJe7R7LxVxHEZvkhD4nzN
kyw9RBFAsY/CGY5xb0THPo3d/i8ROmJrciCRji3eatsZlbnpBMYDvNBOw4mnzVvCjQBUJupsbyLA
ja9RlD+5k5E9mbE94P8of0v1Jn9KrWQ8DTn+PMDLQF+aPdYn3Oyi1wiNxud0cn8ukqlFr2aPW+zq
UUygCutsZ2sHFU57IDwGHBBR8K6DawYxUl+INJFuBPYf/t7q61vkLNmsjpH62zY5HhaNGbyRHg/2
aGdWEpUDH4cAesDfHADo2c+b1AKuptAXx9Kwx+XIMFn6vJuD+G/QUwvbbxWxW6+GDAdAQOQY0zYE
hyA7kGWqQGa1w//9BSiI7iG3zRCIwXGE9DtmAC9/tFVq/05P4qpTbpUI3t1StXL1WN2cFGSzTXot
DeAWII46g3sbQ15E2iO3yvE8R+Uef7fO8EhH1rbDgcg1RbXRmmIAu+/HOoBLHnKgxZ5XFc00ROIP
9pD+WLYiHe2nD4DDBD8s7lgf113XmsfOFv1jO8z9+1USRAFRfz34XC9SZGiD6YrvcbQBmCQazzXx
MOlF8G84NIdJH63vgVOMftILPC/AEuYRonXQusDApinBXKctwIMDAUR+0t34LOZCJTb6HsGuIJQ7
0Kht7Om7Y5bzm6wCBxmtrDwKFOK9CKMETMEM0LIpAo1215rapY1jAGB1U4fqJoBcK9WIdqZFX/aG
8FM3ZTiHZf2lcpzuAmaZHtE4M/RGwC7guPaHgVxIZysDzTqrLU6OyzernveV0yLGA5fVj9aCAc7G
MQbd7HeGz5zpZ8EtYjONUXVaNiXd+mPQjHUoGXWM+l9gD8faNtZGnP7N8ZyMRfaFA1Fs6za5tjVc
Lfsyu2F8AdgTzjJGaQF1EM04iFS9WldT8+LYNg6MhfJbUjGU8IIYyQKJ5w4Uuzd6kAoPZyN1Qdra
CXlJVQ9qoVpUhfvPXCMPTAKQb1CyQR5z1oKbtkENoACfLw0p/rcfcjUgbl0f8CL7thgR23rQ0dUw
ebrT5udmBtt5Mme/wA7jhYr2xURZlYoqu2c77gHAU/IZxGjARNyNjd2du1H2ZxRb4MwGICtkPT9k
mpFP3vaomzHAR7wume3JPiS8qZL/0hF46BoDIxZvRfAqEusJXGXT98HQ8Y1TeqH0iCYu+hodz4s+
4CkD9YxxCEBGUbOme7BUurxrWXxsDAC7Ed076ZJgfCYPUhkqv453IuaRkYbQ7Z9NPJHu95jAxGxa
SFJMKqTnqnBd1Wfvs9IGXYgVBT3oP34byG91qbok384u+oozO0T4jxxt5d3HgCTpLOQ8KDpI66yh
bvZ9Wv3XdAqhWHJVrhTH5Q5NTb2XKTFVCKA0W4ewA/lcKxaHZemdGxjFCs/VHH1HhlL01QNa5AHu
uGyqrpF+XOPGQuY/9l8vO8ooQk0E6HKouWDtMFjFVZeM0R6d9uGCDCdWFLfVee1o+EwH8qF9VYIv
idzyTJ4CNwKRQjV4EdClLnjh0x9CFhkPNKOhmbv6iEjY9U5/4xuEIaJowD6I1dLP/GJV+BWIOtzT
MnSjbUDZMhzXgte1JNYq52art2iqofLX1XAnZqq+/053UyX72brPtqZtyJn2WnoDwr78DorictdM
UXYeQWUNYLrRTM9uJnXbT6IuQwirdH1z6H8ryb640qpOlprt92rVMr3Zqyzmfp9rxePNpvdbLZci
LXnJEjmn5adYph04XpNZ14H9j2uQYxbbwg/DpvangLXnJCm7M82KcRSll6BxD+OH9kZ2+/JUokXx
sHjSonWPtI/DwKeFkVrdVFzmO9Bczj7eKOblamShNSldh2QwGmHlsqndAQDLZMC7KLWEAcgS4P9j
Bu6dfRDJzhNGGO1l0DSPDGUyjwYONIDwHfi1noV9XBx17e+yQ+ekoTHE392ZWWfE6re11YzwVWtj
2qDJ9APear+j6KQ3N4FAQ1WE1HxhOmiBSc1vWYnSqFg2ef48O/Z0jvFKWu7iET3p0RgDjKtO3y1F
XrvFkbe13EinBFqzcqdBofecF89ODKmPoqZoG83ouHV1lF9Xinh54VgGwaaBKFm0sYK6uZCOrDTg
rKQd2iz5mXBR7gNZ6Q/mYIa7yQ7so1U7+SsP+S+A4uQ/WT0AW1pYyUvMhX7qgwTwS5K1P3gCtDI4
gMQZB0qp6+eizAGu7uIRlmm/ZjGJLylqAF8GEW8aECR/IVVpNBstAogoSXLWEAbk6QNJ9jyOPnd6
eaxZbeExXLMtY4277dRynJPyY1ihPSJszRM9t6XM060Wdf2ur6L8S49EJboaLZTDqMe4wMPtRYhv
JJB/nA2/DDNH3ZFyDwH+vJ11sJeRB8K3YN/rjdEjq1YEzlXYrocEcPkXd/Ju0zEwyyH7Jg4xeiCP
fVkEj2bBETLQBuutEdo/xTQO/7lPhRzM/7re+mEBnndZC9aR8pqwENBeH2t1Z5w3NrJttBb/MIEH
SiO8JamC4hjJ2O0QZOF2VADHpDMtZFnwKg1MceVChqrZmm42PZOmHdGrndTih94nM+rTiu+Avop+
gtul9TR3jJ/xim7g5hLxTa4MdfgtaWr2BTh93NdnrX51JNAHwtL8NxsUycOYNN+AkWleHNSsv2oc
JNgRIpm+4A6sRusgZzpUz2njVK8snBEnAIDSlpx1PPKfElmD0beVfqEFwVaUc3ex1TCoRqRCHSZp
RrrAynV/Uv1Ld4bVeV1Ls94FMl82lsc7/XodLRLTMUZ2Dj95eYlLZBl7pGPSXgLlQanqupq1nREH
6G9TMjfy0Eu6ZkR1vVkZD4tSWdC/icOQQPjkZnk39uA8a40FsI0A3NDiEZ5ptoK20Uw3uxJEefa3
Ar3TwOJQwG/4OmJ6o6CFi2ymf6tj51mabgi+gBlvWI6J8A/Kx3F2nYPhcZXJrEcp3t1RjERYXoSn
RcOCsrXKq7nr3DckGYMdCN9jvwdW8C5Sb69ASpGnMLHBZ6feb2lgBfuOUsLsknInRHmjJU8Ak3z3
AC3SXrOKSv7QQOQCMrce4TV6lcAH+tB0tXVY3ynuXjGYaU/A7vvtR68jIJVWzzzu4J8bX2Xwn+4M
ZBCfli8uaxH2HPUCAOAwJgM396FMU9TU4WttBIP+iIqRKxlJ9bGcVDn+oX3ZtsVx+aLjy7pnsko3
hW6BPZC1pyI2MvGAJ/IWLWr2vnDmvWs77hMNGq+B+NQGf2vT+K7iqBa7pmbvrV40Y327d002PiwL
lf8IOhKQVOP+rpemybyRlelGToODdBJa/TMn7rbU70NtPNT04wpRgZRD26wqmt21BZFOw/1y6RLS
Etyreis8UYvFCHazLaLAyWaYevCbzh/y0oFBXSuWaSZ4riV+ifCYX1lVfnVlmF+B8JBfhwG4+m0I
PHRuJ67pFcrMSyBk53nyc/WjGctq48za8Hinz1T3i3T2d2q6FAdmZiZmcaGd16szlr3G4Hw70aJV
P815A2xLgSpM9UOSIeoDuWcZGP90rrFzhnLPbQhAFZT0tgHokJXSqOv3oSYlOnveZTJ3rJx8M+xc
f3W0kuDdpeGW+77PsiU5gR33v7qtmt26hPairQHI023LTAdOuESJtVla7TfD0WI/mNPpSxu7HYL0
YfzMcaTaWbXrPICpOgcH+wzIF7OwD4FeXws9sL2S9/mT1ITteFZjnTnewC+kE7iRbkHAA5h5Fbxe
OdhCrqENGKyZ25WITbai2dYa6qOoKKGLUVAh9e1dmQIe7c4j+pLWwgWqSyB1aW8By2QvBB9gSN3G
w/yDOD0En+tsR9OFxeOG6SNtJoCyos/ct7rZ2VgSEcbeqLXHZVaOjc+xfks6EdiT4ZnKBz8EeHHl
u5takANG9xHt9kCxBOiGRwtIt+5ZRYgJSjBNkh6Vf7FvI2ux0RSqFg1Iyr3PgDKlELNOyYQ3YrIh
pj2dV4e+wKnasfBFRQ+Q+UgEyVUY/NAT4PQSU3KAMAyY5QOUFUoe/0JbINCYyY/M7Rz+5Mp5VZFe
782dbaM1MlGhs0wFwOqoD5cZ6fBZ7QsJYFky0rD6kuiWxl9G0f+DR1R+nLusAJcc3xRaIl+BxHRC
1z5YG5DDuiA+2x8aXX8i1apfxVU3ZyDBTCzg5KxW2uROtEPeH2yN/3/2bCoZebUxNRvGkD5RFYp3
xYmkW2sVZ4HOImtKvtUm8lrhGOD/vk+c7GkEqLARAEZl0UnbLnbkQ9ZJ5vkTzYpOLH6ALRCbgE0q
LPcnEgVukAClIASKZVoNZbUNgqAA98P8G6+CcCmAIPsiA7RQvYUSdYUhkM8ym+WPXFaAN1ZDpBUC
3Jx6d7RwDzo6oFJA65FuXmmYFSBFzZFgrZAE3NwZGHd+GFo4HUlv65V5LbKxu3b42k/8xyAZ21cm
jrb64DQvKJ1rXzRT1qhpEsGedDSE7OskQ/kMqDsJ3Kx9OWv/w9h1LcetK9svYhXAzNfh5KDRKNiS
X1gO20wAA5j59Xehx9vU9tn33PuCAhoAZY9GJNi9AjLdSdxDVNRLDhYyyeWmHqIUINf5H9OQsjvQ
pzaATwZ0ex5s+8aTG9XFzd5VqfXZ4+wNjuflozI9/hIbENb3eutzoQpjByPBFobHj90AawagNMVl
0ZimIYlFo/Qf7+YWxh5L7I91NCGTCCXtEf5lyzpjHjowEJqT6VjJWebwOUxAwXsr4WcFM5c8P0Dn
MH2rZ+s0DZX3xMwhvbV9/kqrgNGJdhnPYaelN1k1fOvxGjlcehzzVrAAjw4eL+ww4lW+u5+/9Qkb
oJ5LggPuhY7avm35MK6vt8uCqWrLfR0XD0UwPEC5uFxZbh1vl1MjnSy53c+oxOlDJjU5TFG3nKGg
RWdQWv3hCKpPm38MaQlgCuzvY6pecz+HAve2KmLXOfwh2EKqLUuMFFuW4eTVW2Oo2V0AhuKSBGD+
WEdXgczTJqqgv63lFbl98lpkjK0xXveW5YEahqaTrfdAQwcWLNCsNrvdVKb+A550gO3VbZ7vyxTS
DLRwWU2bIRi5CzpX29niKtTQ3igOHvAaNjdmyABoRGOmG0D5+5WnjQJrWYGRq3uObpZYN8IVcJml
HsWWJdSDbSIwClN6+CO+XA7EG7iP0QUY7Gw3yO8hy68zeoGbZgel5PWeufsz+dYX2cEz5+T4R0rv
vs7UapMDak9rupZXpkjSMv/ZxJvjOvcMdVD6Tyvogivchfmt73kOq7vqHq491hwHe4RYhl6FatbH
TXL0roGS5i1qq/um2CjTFQTypQh2kEwKOdL271OL/Ifb2P5D3A/VU5YlL83Mqve5KJyNi7z2ftbL
HBzNYUXLbjGKqRNO3KPVPuTevB2AtfwSQS93M3gOh9t4O3wq+PQr7kGbCoRetm4Sxz52uuklLAmA
ezKskMbAFGcFYHaIfhgvS6Ef+4/5Ss3wkbzP+4lzvx4N6WegrtsgtqstL4IJeIszYI5Xtr3Zw/0N
qWrXvsbWj6qr+wcnG+wrNTAIqo+j8l5o1CHReXXrPSmSp1UFNH0ucsjGFM6bl6TNXdMctcdf6uaL
cjnFSLS8ANpoZ2XR239ftmylDQP37hta/TfWGH23m402ueHjdR5sMCNSHBBu2diLOEyh/x0jjXK9
D30rveHJ5qGSoWdzZnerKPeRo9BbqJlSOwjxzlRuASfCmlq/bpSdJdej/iG0BmRVtYf1FV/ZzbHp
3VOfdeUuaLsMhtqDHwPuKpML9aiZU/tHLHm5o3jpuumvdarMP1MplUqmVEXNGkA/GaoeQDOgskoT
owGwh9cK0GQRWuJNhZNxVqtkR1tpwp2ACTY9+WFtNGPXcl0UudSljc01z6V/DjQNwPZ7/5ykVbd1
nOGpK8t94bryCmlDz15VchDXHx8C1GWw1pwbQIuH3POB1WmT754TAbmsNw7SQZF8bFG6hmwQvuc0
pqk0TsY13BemdSwGeb0vB53wmotp2Kq2j0OKUSP0xZhrRvuocb5TiHYhq1tcAUFyTxwFyvvVKTaN
Av9Wu+tAQhunQ6Mpc7Nm0vmmpw04c9DQy6DGS3/v7yu7eTGCYYBhmkaL9glwo0vzRwxov1FL0xxG
F55cDJklDhy9Xea3AX5qe1gO4I02Y/mNYq4pwFz06reAi/aY5/b3Ui8Fg2O85FG+d5oguzXJlN36
2OseW/UhQnPSi4DNzlBTaXqxmYFh6+0Jgt7gV5QpV9Y6t36FIusmU/XJrX33Vjmp91jPjzSIxtm7
cY5vOwAuryoqvFulmyGq3Z2yiiKkZTShVGytI2SwNzSkCXBWR1RYfXGwIBYMNLQo12XX8avlQsO2
7ZoWTgEYGqXDr0mFxh+6ed1wYa2dwh1WvIGWhtJsBH3EP2estu49iuHIJfeJNTxlMXw0Ux929lBS
FdJcgWPYnAB+Gvd8VHtDVM2JGoqb2g7xj1jrj2N13/Zv00tMslslQRsQsKvoImTlI5TMLnGDpmj5
r16cihETXbjEgeObx5UhoV8DBDhwMz0y3mYD7KFVj+9gbibPVZp/jufAOwZ0ZJtzwPSFCfVpfKrr
xtaf5VDzOPStvIFXPUW1TycKkuoCBSZjC6cquD/+jt17tDFhBcACCcwe9QYK3dvMTlBtTyeBt0qk
Iyq4yK9mnvQoyEJV5z+6ELcrtmkOGoUmzRam+DnC9m43xY1zGnQzWRNvtoWVOgAi5/bGQY5oZaR+
lqwpeJ+/L20ToVYt/pPQWuiqDXHuYiMD2A5oNiLa2axDSl9T86hHDU0Emoa3LMnwd2hK0OAXRIyf
p/MWPn7BaiBkhwarb2Apna15PYswq1JzjxN+8oxXwOgCVPADUYgbvlH+yODQG8DhAipVGcClqXsK
Cgh6VqPTbmbXglWrjtnSAKK8uNCzOTDBvO6Dnj+anonX5wRyBxDrnr7QhFf0Pbx+0h3J3oCb0R7B
74AKHXWpybVoD03DbN5j4TJT2y2UgBTwy6vZ6gBlRxbiiMxjf6Te0jSay8Smrj92vd3xkGbwDpqu
Cs6B4Imq8lT58cfm/xGTetvcez5A60DZgNw1H4XjTcekbucjDf/XWJmX1zYBkeO/r81VbR1K/2tV
eN0Flo/OuIIRagcTR4xVhkS9q6DQq0P3uNkUF2i7CqByLtTgrg+skEqOg+RDuYssz9mNbnlr0n6L
58dc4cOAgTOLs+HgB1ODXzsDF8ZGxVdO1UbAyvPSq2a4jrqBbpoFBAZw9TRscmu42sA5XKMcBJgR
BoVKjuqh7TNxFYD9rVrLE3sYwSN5OT0taRZKhwxNpI7ubF0oX0KNRfmWWiOQxpHtJ/CFNlIO5TXz
3fJKPcj/DOumTtiaYtD5TB3YGmbOBk//IVSl2+GYZRcHIQ3nySn8eB2VqUD6QrlPThabt7l/oQEt
ADHF3+RAbWxUX+PxHkDoTzvJJxrHSw3k0X/1VGGbO7yLPS4hWkEbBGxmD3iX297VQH/rhJIYKEwy
PsqGNpX/UgRxfsxMmQFbAFoSXLWhmmEhWRnmhQ88g69e6CkGSZHsxotk2qcB7IVYPDw44D3CDQfp
+HzC7Yt6YA5+dazGPgCLEGygnAHIhx1NOGWVYHSZ8fAFCeMKeJZ8vHHXHm6eU1jQcRQPLQ+sPVh4
Q1gwV24VMGvnVjduPPAd8+FJHxjRUUK7MXTt4CXwZP8IDPo33/bYW1FD2qA3Db6D2aV4itIcGSuY
lxcgvwEwVhlAdCZNf4WHAOhmXPFN4po9SlBWdcoNUAP6jB+kEcm3aQZeyUvc/MJSKW5N7OWrxLSv
LTRLQFop7HNZM+tD08JWAghZqALbnjrxmEfditbdu3Lwajwk4g3dVAN//slEVGzplgzYIm6x9xvv
cnc2KvzOaV7l7oPd52uLQVPFjP3sYS5ljpr13IMbAVmQEF/4eMP0DOg1wL26TrFDQWu8QGhiwCkX
1q40zPVfIjXkwqgUOGkW76JrVcgSd545OlGT/u7RUHFYi6Osi2n4EUOXnN2XfYj/2zYwiqNTHePs
2o3ZW8uqFyJ1EtGTGhpOZbTLu55D5w0E0CVeR1YQ+mBkbiiGv0+QRMEMtQ62i28jzvTALP4mkw64
itRX+Ugm/X0FsOHXNQvaJ6fk4FgOsMqDaarxmgCpfU6LclpJPQR/ODgWBpRCGyebUWCB0A7gGKNu
qGcDAQ5Rr0xulpiwIg6N299raGHKCnGWoyvOtT3dcDTydn/EaQUsSq0DKDRZiBxgF4L3DjUGQGXO
eQauKYPOIWUDqSFeM/VwW/jp+wbf/hGn4aTpz8taismse/dzs9hR3IhscJupm7rWZuSaV6yJJfHU
4zWnKPfAyv0H4YRIKLSi8uWe1kOaATwJc1ZrArben+qDrk/HUwWPYgAy7/hYZoPY0zETNVTEaN19
wvCyzaCR28uJYJDjF2dM1cEZYVIU8aHbA5qP6gysb3+NKf0+EBmQFiFL3+2NxINIBPEHKRhE5d87
aex7Uqxmvw9g4u3OYO7qe+JyJ/x37eR71K+RuATcHyocroc7swUnPHwPgb6AamIyBxYe176rtkHB
QbalKekUBgzakdOFCpfaezRzn6cNy/6+SPEhIsUREtMS2HW2QSLEWxGfEs+Xv0mV93FRoc6dz/t/
p1yOdbBBWtI5LtMfriBTe16JBqDYoZZPsWlWe8eycRqnAgkVQ+49bf6ZetZWgQp7WEK0wieSQKSX
0Mz/tg62QrjyuteHq9obD2DqMPy9SXksPvegzm4bJEy9uydzC/xKBQzBhWtzZnJoznxLHODbBeyl
X5RyE1lxD5Ua4E1pzeLZPNlIg9fNv++tVZCvwcm1ARoAfQVo2vYiWn64cxtpiBvXwfntxUwhvCL8
YkgCb/sfG/R+uhowxitDn751bt0VU/HIUCasZ698oBA1sqz9DWsBHk4oV0/BoRIf1gEPKB+zEmkc
F7D/pU5FH+/9F5Qp1Ogr4/tSsLr/VqaZ3X8L9PtwGzjOew4qdUH0LYFF4GWaSv4y1RD4iQ1v3tPQ
g1sSfFvmdENDHqkIiKMRuWXgVV4cg+WPw9AeUzy1u3CuC1gkRlfuKCTxVfpNiCos8YR7n/tq2MZC
iAN+u/NLxMULLah9jjc7ExaSdvHg9D7TCnL2Q+l1jreOgRW1BQ5xLRWDxkICiJRHxsa3x+ScETn3
d6+UNjCJSQQN8qb7QZOGUUvUNxvwf1a0JdKr7wtpQVaKIhyZA0i+gnCzMw+P4CJWYZIJ8X023zlu
dj883PJWZVRDP9IxYiDEg+R55jaADDjPbOgtLxMxvt+BUea4AwuwUTQkvCcWGc5kiTCcHY1svFgZ
IXXvYw00p17ChnGtCUlAS6KExXsc+tvAhqs9Rij2ITX0R9GKlgy4I9cmFObwRAniHTS1Qefpjebc
RfPzpEEv1ID40EPNSRZr0av8HgPlEGDvVMEYRK+jCSQ34KiX3zgrxXnQSAB/FnXImlweOj20zNLb
8TjI1paGDaSl4zwkEhxsPTL5u5Oa/i7L8+lqxXayrixevY+tf/GAev+r8NV+hrjjl1KlY4i8KRyO
YNiM6yXNqoLI8h4Q//bR6br2Eeak495H1nRV69gy4c1gOTGcS4As7e5re5w31ikX/vq+VU/UZtFd
CvDnJG82jYFKhZkXjx+aDgZnLDLOS8j/XPHsM4wWs7esTftdn6lsi8dQ+pbOhsLDIJcPjmzlp2Su
VsDLowSCsvRJjgKsZb1MiKlbcx+EaZrNgnHfx8bJEb695nN6G4F6OHcaKd5qgDj1KAaEMW5+sUjr
/X9dF0FRWsDaD/5dQQi0fA76aA5ljaovH8Rgpg+1t+5Hq7jALtJ6rSqUCnzWQrmpYNYrUgvZapl1
S2Czada2+LWxzfhxCf3b/uVyNLssZvqHLcMksvIdjq3zuhpV+1SxcQCJY2YHBoD9UzCAFBzZX2gu
iebmKR/iCOpyce0+uBLZsTQpN1Au7V+cyOpOcQ+QLQ2Tzghug3RDGqXK6V/SGhIGM9h0KNP1L6OV
irDDnWr/q6zucBff3d/VaurxGqYdKfQhNlSgphjeMIHNpy4VrBPhT5siiKDjbZjVRcmiRJanq/ow
gfjj+kNQwlZpXDkF9w6FZRwm/C/gC46G1tDwvgQEo/ceOve7+8XuQZpva0ts5wYfUs8YkBeRrJxV
DYuyEVDTtsrCuHCKhzjtzLXBs/mzTBIUT53oL8+FVR1eCb8FaRyD1lt21ylPvwx2/TLp5yIJsjHd
K/OqgIH3BH5OVhRyAwVrUCQh2URLEsY2uRj4wdamh3OTmCfq3YdkT2gxF4SjWRz/bcmHdR/2/fMy
Qw0yd1QLKFPry/NYbDQHPCwb6E0AuPGlARN/mwNlsqdhDFRCH73HjVnvDWYg6W526ZfcjbfZkJSf
xFhMR+j74k1Nx0tnfokno35I52mnnIw/1hEAk7WH4icAp/zREC5/dCA8cJgKJ8cb9t8x6uGVvINp
0yPtZK6NN074E1/7vFq3Kobfb9ZCkhL6KF9x2EKmDmpvzxYE8LYcEMszFB/jU2VHxc7K8+omY53l
4UW/ZiAohvSJ4MD5mCuJ4rPnF+fa7DYt5FcOUIUFBOQe46oUazytoDWv18i4lxtwVPFo1EOauC9v
8TsDKzmRaz+z23UnrfihEwxqcVEUb1GsiT/VnQ0PRqhyu/WMs7lvvY8q+LVUpErB8kzgTKeXOhF/
j6D8sB5LoLdnlkBUpGws4/ih25F6i9RRmhKaaNjWcXyinmk6cgfM8PXDFpqgxbTNGcstk1nyGhjB
X8LoiycYGfDT2OE1yw/y5uvYtNsx8KrPUAgp93EwavdR236f1Rea7y3QPHH99BilffsSq+jmdXPz
dYY/QZireZcVTguC0PzdhRzmUYyyuZEUZ5qb36fIRY5QKbYD3dM/govjH6mXBcWvXlKxN9PM+jXU
Iw95o5IrNcU8gD0WTPu5sZqHJa4MnlynFijTqZAtvrG4XUheIYFkmBZ/aPz5e0bUaSeX+J6aUP39
nYahnEsqrHZdoWLbrP1mRTQWIrDAqKaaUNQGQn6qnileVb04DI712pbcfp2EAe+X3kx/Dp9bJ21+
Zh37WcP04hPqwgnuWZN/gdyiOLbtPO8UnOVuSYfPiOep+WXogTbUm8Ay2c92Kb/iEyjDuo/dmxUl
YBoWJqrElQGXVttvQKjywYAH1EA9UuP3qXUqYLDdDP6vEMVBh4K0vagBsIN+eoCCKFNQToMiFC20
rBLBLJLwvJ2987K5qAYGVXSO5C0tGUr2bVYVkG1QJjg4PdsPsazhvazhN9T8AZ8JGjAgHEf6m2Vi
MBL3jMrra6ccc1UBmbyOQAa4ZnWuOXKzsQesJLlKlaPSxLzoU9/a3y27ZD/nsPBL41PScbi8Qlj6
BpJIc5tbAdT5JGF1HTc3iptu8SEEVl2Fgg+kranW0Ux8HfQCfolZbl4j3eSJMZ05vh0UolXUmBWM
AEsXL9c0IfFscSFCgEJ0ImDfHTil7a5M4ST7Nhv6XTmAQhjYOQQd8uGh7nokt12w5iADwQ9lkT6N
Vm3A0fv3hGLwa/YgThIKa4QgA++RtWdIS+46R0JyOcr/oqew0+HqtQQ3lp7Q1OQ9Xk1j5sJpQj+1
e4hHPjITeKzCYXgZgVUIYDHNxx2VhB6sgUQEZJhTfwdKurereF4cxqA1Vy6YkSKcUQQKyxpwj46J
9slzneZpUPvME+aNBqjHy4M547533yAnR4StKX5tEFP2V1bBfL2SqKFQk2u9wGUIFSbAu01SCXQV
Q4Ldeofu7/wkW9tbmR4T35MhDUFSAHuQtW8Jzgh4MonHjjng42mWvGMOMRQ58sQ8pvAKoljJ1VCs
0zgNQjzF7ZD+NJdGalZa7cuNKKCo9oGRtiypMiiIjgWE8SpAa/NiYOaqK36wDsdUCk2u4A/4k+AP
AAl228idoXKiY0tD64qUvXp+/eg3HI5+uI8wBn0xsJerCbVdM1vdx05eiZ0K4pvpz+1uQGb7s91C
TrLzkm8WTp+hnTD74riu9RBXDcQjrSb5VvnGqYbSbpi0LXyca4ZXEtak18g0wHWYDxnowBukosVT
izfzJ5ivwC3JHf0jDWWJMmdU3ZSeowjctxTEt/NphWtVIUiD7Mn6OZv29FdmgTSXJ+7wAhHudBvg
7yyM7EkOD9wrwPUorW7bGoM8NMY04D3DfplTBrB9ZXLoRfUDaCI4f2utTMrhpA7ES2IHxON7oody
PkjAJiseTWy/LKTeMoH/3lPkaAhPU4FnVrWjDQkr3TUhfSaDyIIR+O8ZmnZ1NtfNPPuc+TgievNX
blb1sUnBnQTXsT5OZl8cWgGCmYa2ObUqN8wcoT2lh3UH+hD1qGFiLDdJ2fbhHQIXWVATnyHPZLv+
tEc2q1jzILZey7L9OGxhGvRhNgHJfZN109euV/1q8CzrkaeZDSmEMb6OkFJAvR6sQEvH6tp5RoJt
3LfCdy/ctZLXWm5r5puv6ZCnr6XcNnrgiHF+GvvXpilOrpH7j87cmq+zUd5HZu+ar4UjPox+zxm5
lb9MIHuUAIMpy/hUTZV3dQdkclgefwZ2uoMtVY88tJ4cyqyEDE1qb0G9/mZ2vrsG1NS4gbn+nXnx
9MWxDZ3tGuILxd06/57DXONDfA5ARBzGYMDtDk8T/YEVcWE8AYG/NhNmvk6xF9EItFS8GOm53ytp
To9MnHVfGVJt53nyd/3o8bD1cVyKmTG9sb1SbfsGwd/pVEFgGFPj9Ga3OYeOg9OcaIg6TJ73bzOE
W095kc9hLPLpzTQ0T5DH8c5qjA60hrE/UW8CLukk4ShSIUeBmQpOz3iz/Od8ayYvAk9P2A+pdyvN
y8s0mxA9ZQCjXGhMDXgf722c4Mar4/cleLtKcUyEQSE9ypDPgwibPyOH20CQJ1zGy7NtHmFH6hVj
aEPL5F0Bpw1ihvo6QLZx06WdOsKd3XhOnPKFDmZJPZQhc13xAFVrBXx77K5owkyMb/BSZU8uPk8Y
akKTINInPfiIb7LIemxnQCVb5EYvQ+f8ajhkZC+Zwpsw2C4Ah/xzYllcnsophpivnqeoskAPNpr+
zgKme25vztn5ThCObOBlIVcA9vC9Swtm8rWt8wDLFmYxncJo3oEmjgdngRPKJO8yHfpLmaH2JhM7
A/eKxftaDwN8kiDzIB1Cs27qdygcJ19oMuNZcbEnhgMVBOEyFZre/CypBKEbiDGhfqF7s+pwTp+n
k9KhJR618Jqy0yzZ0LISd7ptbhogj9lsDAe7z/ax2YtnUF2gWVWwB/DzxHOAqiXcClskS/GoPVDM
mZP2PMf5FxQj1k6T+E9DAERm0cMSwagD67MrI7X18L/Z0TAxJ5Bm46mE6FT2BnXkFJRNvz6nLNi7
vISp2O9m8Pp6A6SlWLPAZd6KZkSavsaGaa/TDN4AlmF5l9RrvctQOx1yysXMIOCTexAl7GFyJ4bs
TcZzG2ZyFucGQn2nLjbtLeQAmicHup+hcJzsq+NaB88u7Z+R7LfKrMtvkzZuLeDZ/mbY43fDMMqv
RdfcO0PWf0+Hsfyqp4o4u3eWNZl5sXqIQBN2hprcYvzQO/3jXd2UYiRf2mWlsx+M/mdKvB7d4LU6
RQY0KE8U8yHIcjInJcBIwiyHRel9SQQ882lk8LXuG1+5DwDBZNtxRGYQHO3+Fs3AMFFxhGS5pgEA
jBWNZ3e+dRzHtDIOxL6eZ8jlaRpRhJtlzoV9JQaREQTNboImTLhwjHgJkzd8VtdE/1NoRWHJXyso
9vsa9yvaZrOjFTT5+6d4mQteJOqF4R0AbXDUBktpoXDRlYCRT7PTAz1ebQYhIf1RQ4rnPk0IaCPp
2j1wKPDYhCzTay2c1YjazzONcG5dpUPKnt2oSh8H3h/8LjsNdll96ry52UexSHaDH9lvfgBbytF1
vrpx261x3InPM8Rpb7GnFDhkU7x1kWhcu02q/ax1as2X2SGpk/6wZNuyuVSQD8WEQFblsCTf7tsG
xX8qiTdP1O01R6ZK4aYH5xlvFXmgjfi6CXKlrkkQ17vGydmKhssEzGHtHUxCIQg1umCj03RpyGLf
wvpptSykC6YTN/FK6eLs9PvS9wvm8CrB/fIbxWktxdvGNQ922n3+cPXCsoujM8fP3vIT+ynbm9lw
RR5HfkkqJFEAlPrR2aVY9U7kPDttN+5wsBCHsZ/KG0pcwYrXqfrB2iPvnPq7Hxsd6IqFc7USszpC
2WAGM4/1r55UX2J9Mbxlngc512/R1diqAirYyIv69b5F9p6kvzXEBjrcWhD8QzcB1nw1WNDIvOuH
07yBjeE0B84eKqDPLf7VT16bRJdyxFHdM2b2DlkpERqFJy+OP43PCbRMKT6ZvrVJGmnvIYTG33GS
KHmBA65yr6pBRt+BZqDa0QMCuj1f0gR/QvdYmQf81HM/pEl64tAjxC3dbeWw6FwpfZQwjD5MfR/y
drz0oCu1Jv07ksSjHm6SbZgYJT4eLZhHE/OsnCNgNa8kn0fxqBDp2UhAbtXAqrI2IRznmCWYMvf2
Y2RUWQLQq3j1o53h4z2hm6dzHMzQPdWNBbjb1Z38DcXvo6oUDyjsWBAChRIOfjUlXiCimK8GQCfc
Ae8y9yHN1MIERlBA+WGZoH1cb3Y8qFUFeAWikbJHYyNtF2CjHKpjaeSce0uYRZjXrQl4YG3uRqcO
npTHxaMp2Nq0zeCJQhXk9NalUzS4B2GFgM7u0+SB84nBPVKN9qb0VbIxvn4Q0fs/JHcGXUvxLAe2
LWNQbnoDftw4R5wSLWUL3RXvwTB8DzwnSGYZAC/vKSZHELCol8aig1dTgAKR3kGLaYKGRWmEHsR7
UIL/ewNNdkZWAKmTWqDb4Op2J5D2cf1zVUsG8FT13ZYDf4o7mz3lDKKnfuZ5OxrGiXJvSXMamnyW
oQU8+VbMUBIDIok/sQBS4H0CLd9EM3haSAKdUdCVWk6cItTQsKSYN73GIKXx4ugziH6RVFwA62I4
mGnVOBpPJqwwAw8+ADSEgyWOlaQnR2Na6HLzG15WIC+caQE3Axrgw1xFh5YNxvDwe5hkwGDYI683
sxfPIetQXvnTiS1omHVRMMZiGUAQZMJWjDHoh37rufu595/JyY083VjVAtsOJJDBZLwqcNJ5GGBy
+WkEkIKzIXrxoTT0NCKtOOmwNEGQxQkK4Bs9rMBr3/mj32+MCuiuNDKGg9Lk6iktzyDU2s+T2fhb
W1hsXY/KeR6Kwbi6ibejEfhwzvM/1yceLIRpPU3Gyo1woAGuX++mRq/P9fVptKz35jzdyr70QoW/
gsvSABH5HesZYBumhIWaCewXhJP4ipZkZoTDVtBVgInqfe4ALtmvk2HpHNuiAH9G5xAokUC9pfm3
mB0D87Vso8V/nnBBhY+PLVR1gBEqD64NlXhwuNSt16XtSP1nrB2S6oBbsQJ8vWputHjZG/UpDuaW
4e4tAIgfGx6nl9iugLvACHZLaNzIe9RJIRGAW7iERAb5g1lCYpRitCFo5bhm49huKDb6/FICffjY
tnh6lf6rndbFbQT6AwdG41PHakBvR3wraQgwZLqDUn8ENi5mEzG6YdEMyXGSdnNypra6S9NPylyl
eFU4u7ISbNeDTzgG0NBbho6s2bmPTLHzgMGELmuWnuqhgQi77lFTwtQD+h0FG3fpkECg9e8JLj1M
JDXciVZ/7FmGflCO26TLJcA6Ac7xXQVuTsqafZVyZMogbHkeWKG2eVUlT50NEJkMCvWWKHiljK35
l635TbWE8TJA04e58fnOThrzGAw+RG3Y9F73Psy9IQ4NJUireUlV/criPP2WtXA0s4qgfiyjvj6L
zFBrmojw0C+ZnN4t+ENswcUtwbHJ2mWnb3MGQ0ak61TD6qPhaIdoFssvRdVeWy9uYtiSv4I4DEue
ovjRmKz93ARutk6isnlUdst342jAMbCvoZ2XQJSwBsQBWXA0lbUBd2U+ZQPYoHYDb/E4bWEVGsPX
qtJ8vDRnaByrxpMHbD2KUSOaF2TibkY9ckCUu/YWszLeqHRSYeTkkHfieNVezY47QAcDTQG9nA3y
yCpcYtTr3W68L1muQBOxi8uwAYgfj+OOU5vDuI25W+xslM7eMrN6msoxAlbesB9F5r9TeFnVQv3y
zbTVkzGL6OZCgBQA1RY2Wl1zVbrJ3ay5mlW5csLnKFLxJ2hA1RcTFJ0VJQ84UgvrmivnwAZrWAs2
zKd2YH8lwEM8Aw2JjE0TjLvMYO2rawRgPefy+78skK6tLVsZUvdIH54n4bMzPt8c0qYRx99mhZOy
NUzsLGTw2WAZHP6icdowHMrB82bOs+yldwli48myBrAj3bp/tBi+tncFLAZjsD08eZOzzbNfDSom
eK80VeSvUnAB19DtSwCD+3vNfeh0QGHQHhpTD8In5TG2gHytXWATwRMavTzZBkNRvLQo5p9iE8nA
PPfkS+1K+znjYWUWfhPKzIS8eJCJM601WDJtTKkS1BCxdtl6v9LkWs8zLDGsTr7wrOuf02zTaU2x
Pmm2kFWbDlKnB/A1zM/3OImKUVeO4FODPtSDf0fJQbNf407ZhbAMsmGUgYajHgQ6nU4J3ruNb92A
WKv3FKM1ns4aTpRKpDEsANOjAzT7cplk1LKC8HdYV3MB7FptRFBFrADEh7QiqguJuE0tQKcdXvh+
WMWurfvhu8e6Niwm4GdiG2CpOY34Nk64ep2t/KvhJzCFaJoT8qf9mzvWcgPxL3VGQbOFNEP2GLl4
dZxtDgxtnbfv0LwTEKZ5d1iQ7acKVTkapk2yzZAD/NQ3UI1B6WRYZ3oZVEDfhtQTgElOzsV3AP+l
9aDYmiu4uc04UuA9AwSGHxRXFdxOM7NgW84zpAWKEVCdZu4PMMX41XN0DEKT/QEai//XrKPX0VWY
Y18EcDBHyn41BcwzsmzURyped+slS0Y9NXxroy4/06DLgDGCQFx8lm0Jv4RKAGzitfYJcoDuOsvd
7n+o+44kyZEsy6uk5HqQDSWAAiOdtQAzg3E357GBuHt4gHMFvdGcYy42D/DIDFLVUd3LkRCxMKiC
mIMovv7/yOuzEEH7KtXccFALoYg5S2CIM3Dr127emgDYNso99D6NTUYlgOezREYzMfbFJM8TcuyX
9UOLcn4x0tohQlbI6//VDmU5hrh0iLbf2oRZ1FC77bndN/RYZdPzyjjMsvAxKXXthqIceTYVUoEa
AsYhKFkVmPU93eX9rD1m9Hlt5nkrthnVB3ddXLbORabfYJ7VnGuoHXy3tcDv35n10BxSOj9rFWnv
M9F7QJvXz2OVwJwh7amnYAB5BoB/z/pAuZWQNj1WTahYa3vSEmkLhqr4ujnSlMjpYvM6MbqfNodA
RXg3kxbhL2b+pSKg6qKmm3Ri4bPRmHueaeptm9PqVMQ1iNhLe9+x0mlZAFlaMfCn9nVtzcWU70xM
7J11MQ4E6AxmzU4zbmkL+Gso7S6VPBh7GsekmjZrtjPSUc5DsGIc82n+aPoo7i1rNULdrEvrB+FW
XRoVZDbpRYeC0h74okdR84ULkvTV3uDN94sBFuuCNzezqAIL7CVAqjqQLbgJVJC1fhXDVO6zOcAQ
Tdrnn3tNLcKK6zofX79ts34j0SLOobWzVXIFchWzTt+izlGHKX5LWG3YcQq7hBC6UYcgV2NXbXPt
uSWzG3QNfSvBUgDlwOQ3ei4lkEpttAGhTLmTug2nsQbQZi25AVAvxJwPeKYsk9pLDiHJKQ61p1RF
ZiZBqRBokGjTmSS/p2p8jVhQvZoGtPeDyJwuRVnr+1SHHOfagdsmAkT4RYxZ4y7mI5DbL/hNIvFn
ritkKX0WXBi3+CGNH+Pp9JK2V54k6T72kAetbgd9Ph1hcA1R3aBuwNttTgID7+Zbom79phlltpkq
1C/Xxe+sitjSo4WoU07LnHd1KlrXWb/B2i7bsKX3WwdAwwDdj6AmdrUB5lowz+dBzbMz2GKL/xGq
E986gNfIzknQIejP+q8dPK3mc7Z0/LTF2hEGAh1VAw20paCx7sqIJXGavhr9jJL7SVH0Z2hSCgcK
Q0hNoQ70yAH3YXEnnruhajbJUMabODfEcz8hyQe/uYcGQtK7Rpqqs7bzenyqZBBe27rITrRXdKup
JjDyFGXYqowrW9D/JnswanKnCJMeeZA+r0uB1MZbFairpWv9qJh5wDVSz4pk5K4QKaqniTnsUANJ
/Y4a0zKWjoAvCnOvG0DcL0ur4iayfAjQ1mWQI6D9CAbHR9vaLWmSYTb413ZrG1xbH1sEUadxiPk2
1pZ7GcqjTwT3vZU3/XCgyyIqbdB6hYIHzGiPeGtwa10LuI/WRfKq3q6L42DcRLpovDLP+k0O7Z7J
WlkNDLMHzO6HRdJrPK4f0Tjht8YlWJk6pFsBn8M8Jaj2hQrMkorU3RUCDwFcEER5xFye+Jh3821X
B+0JY3nlAoSa3Wk6DG91Ngef2kQ5CjMTodVMm6yq2ks2ITEKWiT4on3QXHLTgDZWlbbOzKb4NdAF
AqV4flYM0O7W4B6mlOyynI8pjDeyjAggLH9pnK7fwqSeDpV2o9ASyFPBOWyn4CZkQXqu2UGvTVqE
dsqNpCP3AxOUWhNj4iPV6R5gDvaalDbPg8KCuDy/62Be4FLYUxwaJcwPHZ1NN4lycWdmZWGNi/Lu
lxG61O9mE5UWVXR2VCJAxMZKecjCQHkA+7EHww831bpY9WGFmC5h3rqYsg4y+XFXe0itZDZVs8FV
TCN+ThTjJa+T4JL05nwRSfGZUZ48J1LWrkBObgt9IiyiKCX6PHmkuLH30ETn9rq1OVSGlcpqOHai
6O5G8XV92TC5GatU9dbNiZqda7yybouhodChQW1Ov05ISF5RjODXHhY4St/qh3WpDkug/meobkdD
GAMqbHADr7o+8tctxkFAA54bGCL+2h4xvekoErLwUyv4x45HmFg0ee3RKILoHp+fkkXmVY0Lzdb1
sj9AN1G9Zn+1T0s7GGNf25f1AyOYPo0A6tujnL62d3iqM9g07RDfN87YS7iecQPC5WxQHhK8e+xI
49G+WK4H/PuuYxDMl66pp4cKYdrSqkhhntmsf1yzcepPpMDzrMUpf+wMNbVApCKoKZHpoUggQUvZ
IyVNcEi6GOSrZTGuAoDRoFIER3MsNiaoDv/FRh0LFl1t7HrdSOv0Eq+d6l9thIqHfhsQsS2MSdn0
WgSRsSRXzn0dMnvAa/NTJShEH5PuHeKu91U35o9dEkNYIk2zY17GmF9mPPHalMb35ljHFgO84D0F
3bKrFMXViggVEkVoUBDHhyZ7/QC0meoMYNCAyp0t0uLoUJdvKVGK3lq/KqoA7wBYwJhT3TORILvO
zQCiLZCjr3waXRWQGKj6pqcGYMnnRoFdVpcP46XSimzLmDaCCNCS07BoaZtBcmNkRQP9Gxb6sAIg
2xIZ1zPEZSInqnT6BPel66BO7ZeBoJAs8vJtSrBhQGl3CxlsDAxINlukWzSfVK27idOsvxHZaM8Y
ls7r0tqeCkgL1t2ln4f+RqNNeQM5xb83YLCLvRRBiIkbNl/bE7UD1L2WiPX0LVeN5q7Ph+au5XIL
6Z368tE0A6quAHrmr52RARdAAMGEs/ZyMFgOkxp+WTt18HvuPq8d8JVtsIN8H8jAh8iqfIhIMWxb
JRGLVA7MnYYWFA45vxR5HUIwhQQ7TE34ldfq29puzjmsIcYwA6SSpz7gHVBEkuPdt5yVqnJ1n6vz
3ZrBWtsr2X/XtGbAIgPFv2VDzYBO0DgMDtOCYJepEzkkVJpuSkcEuDpiGl4TqBjk1NEZNCkrE08g
b5pPpgHXDRKV7/DMLq3WwLQ74gyCHoQ8Kr3CrgvL57C2l101fZo6/dEsuOaJdsidKTMxlUr0Tx1M
MGyYxaXIHPSmN8D5ZY+IujnEM54uphrTrSlDbnFFpdcxUR/kIjWtqyPyu+vXjkpIUS8f67fvur8t
Tzlo+TJTOqsvg+ePgthaLls/UlWVDli9nZ0avE2AHlz0yxe0er70MJpguovIonQ+tqFtDSHPpEUU
GE71MWvgBxAoreIoTBMAAxZLg7E0DMiSOYU+pnYU6eYRs+zguH5bP2oJm2IlFaP7U8e62BHR+jkf
L982+Gk1yYdrCk1bH7kiNlvf1kPsy8HMKMKPw2bVNBz7xFU0GVwYRIlg9lq/w+0ZccQsYVbfGHjo
ZhPORrURu2WcFKeP3iGCc1FVJLq/brvaLOQM+V+RaZW3ttGWp06VI5/OM2WOHTwrAeKcxb9xsfj8
oEFKVZoP33o+1oSKtGaXRstBaOwYIu022FdqBMsEk2sWyC79q06qI4OUx4Oio+gyQVJsy5uO3WtV
ellXkOCmYlIRs0tQ5NDvMQLFafsvIWmpS1lqeGNDz0qh9GDfAhC3Q9ZP3WkRN2xiJl/ysgJHlIw3
SPKA0As/L4fAg/R5DoPWggiWfhJsgHZlTE4BGG3PQ1PpnqRqDpg6FtN+QBkE0YoawMF09ZuY4P4S
pmV7WpfW88UL0LKipA78D+uKTjO4PZvAlq7rrCcRP1Qj0DUcJwKrliLM4OARCFtPSQkNcagNOmGS
Tl40moG1rvNtRcSo6Q4Tz+vaFMhCs7qmmLwe85uTrmk78FbIblyWMNlQCVLRcGnKS2dtivMRWjxh
jfYhTxS/Qo1nJqiufnTjHFAP1ovQrEei9fTDXubUMQuo5q89637Wb1krY0fBMZ2pYwVkPMdxA4bt
V7TmN3hmKgrL1M34+K1p/QZ+LfVRe7xBQq4/QQ9casvuUhfWi0DnmtBl+f23//jHf/7H2/i/w/fy
UqIKXhbtP/4Ty29lNTWQUpE/Lf7jDgr9Zb5u8/c6P27xj817eXrJ39tfrnSM35qyLb/In9dafs3f
e8bRv/4650W+/LDgFjKW00333kzX97bL5Por8Hcsa/53O397X/dyN1Xvf/7+VnYFbEiu72FcFr9/
7fI///k7FXw9UR/nadn/187lz/zz99uX15d/Wv39pZV//o6I9g9KuKAmU02A4VRGfv9teP+7Czew
JiCJbjAomqKrKBsZ/fk7EX/omgqQKdexiU4Y+/23tuz+6iKcaqYgJmJIHV1//eE/XMBvF/S3ossv
ZQxfSexY/f03FHuX67z8YQYzAWLXDaIKHcfh6nKg6u3lGhfhsvb/ClAfAnnGoM5gA2mzjXfNdvJ0
L9oZ7nen5OuRfzgSTtm/OJIwucDvVoX46UjQrxgzcC+ok8Az3qsB7vGAUHZyHxRYv49t7T2+Fc6v
D6qrxq+Pavx0VBT8YMpTwiFZM489WB3d5+A+7e5pZEeTl9Yp1IcB4jZQFO+uDT1ofQHbzCMF/LI8
iefUsDDt2WfH0o1PHd10oHc/TLvgnlzAFXsonpGVBZLni3qFiETjFQd1F24LJ7yZ/WkHuvxgNR6L
rkrm8fy2DlHDtIar9KEhpx3ibeGnD43f2oln+HDnMa2r4oa78qbyInu+4w9qcct39QkjcID58Od0
dBANgKaY3SG3YU/ZDmDkh3g7HMvXckvOdAfS0CG7MNNS3dwFWxI2YOHGtDCB3yiu6sedHXlQq8QM
wdHt2JX7s+aVDwsD/2FyFYu+T6fqjuToSkxP123gT91xmwu3vofrhdYcBbKlCGMrO52durmlmVsm
PkeI0h0yYA+t+hg+apYzOsTJvAL/uH0EzN8tfM1Ld8RCWc3DjNVedgvPYF+1hSeaY+GUx7Q7N5g8
UXt8na8BspyR1d13D5g26pkTXjMfjusP1R0Iu36x7Z6L0sk38T7zAifwOuoFfvIKRRC5LblFtoXX
+8Ps4i/YAFEAZzobjhk2oodx2uaQU8o9M7VrW76OV2nYLLRgQ+r3hl0ZdsduA+Va6cc03vYUb29b
mlawMd6ZVzxlfhY7KrsbXnBpvqRbXDtnCW421UF4OKGPi1kEJFdxSRUbYP9j7tZ2eVTgefg2OrgB
WGcPNxIhnZVdQHCd7P7NPARu9AlqNK8wi3TEHeCnj9kmMy0OeTXdEpGVRc7kMkff6fZkjw6uICD+
dveS7s/mU+E1B8XjmzG3+RegaEHT2BRecku2gcOd6Yigyws/FR47QO/AludxW7m4IfDDczvzDGe2
6l1xXq6AUQGTZuk+y9zqkZ7JCaYjrRPeiePwEmGvpgsGMLLf/rxpDxC8oJmdnVJ/diWyojDtPLat
24F8qhymygL1kN+NuUtD8C0P4ipc89gmDuCo+iH/xJ8BN/+sXHs7gJ5NiVoCDK8tZXIKEPxwQfkl
MazwyK3OAY1qy73UN125hYMwdDks7isn3e/3Ic7SXRZZwWABMGwDU8cb6OBZ/LZBAgXPEGIUyFQX
2/ieXc0rLNVKSGoiDeXyZ7rAW2ztqiKxeEsqt99qqC8dS2WrERjsPsU4MrCt2WtBXUA+7kG1A/Y9
LDFZc3XiQFCmjhy4N4KO2nqTsYU2+lxsMgwQ42RFuLEGGNK5SKWpplWlWxJceLPlwLNwl8E0orFz
xSKJ3b0Dn4IEpHjMbdM2J1SnPZa7PX524pNiE8weXDe8AUCy5JKDn1m/RPQ857s8OyiGrTNbV7w0
2M2A317B/AWkZ5pve+OppZeBHwoJOqv5NqufaPUcw0FhrGIULY8SOtJI67Z3qYrkp2k3dnXke8Or
rsETPyDVMi6ghANYplG2AT1A6FZ7iSVE3bxp9oDQ46kNnTWi2zmyHKVn9ttkAFbHiuHWKgAwx2UA
iCBEomabQfY/2RfxvnXlQdkWCSz1pNWfVG/wExc8PTseYNh6MIAIKQAZ2LTtRXZHsz1Dkj8VFkuR
+wYu3Ws0uyo7SLLaM7s2nT8IG3aarfL0Pw9yztV7cSub93d5fKn+PwhQiK5/92L8pwDl+H//zxi/
ld/HKOsWX2MUQ/9DUMJ03TAo8mSUmH/HKIQYf0AriRuqrhFDQ/r47xiF0T8E0YVmCGogVIHF3rcY
hf+hMQYbXaqqhIGWIf4nMYr2Y4yiqYJRxnSwUXQEPlQ1lsjiuxilYT2mGkVUH8scsIAQFsP9QgrK
u1Fe05ZZrBGXSHCkj0U8fXzAafHrN4Y8q42Co4IpaL+Z0lPSz/FbpABAQXWzO89AA+1MFtaeKtXs
YeDBfZhBskYa4KK1NKZHDTbDe8jzlIj7G3lraMVwybnmjBX8KvIMVr1sOVpQNSCtZ3Vvz116goAM
f0+y0e8L4ApF3IKFWu9VETW5o00CFRGB+eKK2tN7tfLKEUnDFb8XdeP1u4v9r0IvFZHkd7EXziAu
HOMQt+YafL90hrvl+zMIBG0WIeHZH2I9noGOzcr6XChwSeui0dhK2uZHZK2ha4asjQUV8/wSpCmc
3/IYItAhHmekFKN0p+uh1nrGZxpEr9GiJBlMsO0zOcxqU25sUpSTDxUADQ7YmbWN2QXUPjgG5AoZ
2v3Ee7grxCCFdUHNHtU6hrmImC0JQuuTEp+HSaBeSIvYr2ejgR4W0uOJlkOYSGqGJVK6CLOiDoEq
E0iEUVTvZZ1Uh7ZEWmdu5bajmnKAsMd0mSI2XlQzLpxgpDPy04OdTGVvKeDd3oRyGjdGWva7iFXF
kWF7aN/BhaOj6hEIcBCZuma4rt/iig3XYtpAYdywZa3TB5nxFEZdofkG8L77kapnMXSb4d21C1Ac
sKss0c5Czb05UeZ90U6lB2b6Hhh2eCcsH0NH/IYlIFvzbkmCinYTLyWDdk5Ava3i6VMfhn5S3ysB
EufcQEKlGWNgyIPG6uhAvsxZe0G+U75ksMiy6n6C53u8ZHx1vHR+fef886OHiQlmCFC5V/V/ceNg
cqJJMgAcwuaKqnaTg8fU1Sy67XWZnOWM+GsVLQ2oGe8VeAi/slFpkTXOu52pj5hgIzdxR1hIIBKO
+HlZ4iZcy+ATPzphVOitpfaGfp/10NBYXdbUbIKlTNbDULjMYzi8u3Wc6O99BUCM0hAKO+ezGmPC
0AwVu2f6UtmHFLzd857eJxBkgluzRuxBugNMnXpQgQmpTcOqdLh7xFr1NggGi6dZwS5QDCsdnRcT
ImwonqxiJ0Q8/Pokip+fPsBhNY1STPM04CYhO/bj04d0MqcVvH++Pn0ENONrQYbQqYOAH+dMxYQj
QppBlpwegbWKx41kePMDMaFeO2WE729M8o0IcnJd28Tr2MbyKiHUTpO5OMO+D1eIiqNY2KgaHcoL
gdjTEphEL2YPSQ7aA4kFQwRgqZKyhnxIAvZXLrW7hqtPMZsyDAJm7EZcMRE32EYsgPxbPmAAOttE
ztgZkuymBeOSFU40L/IkA0muPbJk+5IirskG4ETUFDzlvtbHC1TEGp9OaYOIIKyQd8+gHD5BdjEt
dKgxM/WhKcA30+L4FTp2nTNrqCBhJr5N1bA/ZgqwNkoiwb3EOPNNnbY0+veSQrm9HKrjr68T/+k6
EZWahmrgzWUSsNmY+dMoScqJwD6Ekn1AGpAomumZDzL/IgTkL5Q2/QxFgckyjFy7VTCZtWgI5kzK
zcrD1a8eMwLxnSSIpz0wX+WjbBSf1jYFTeQ8tKF+O88DcWAALjyNI+s+EVW1a8hXrew+afBbDeRm
X9MtbrDgGfUkwwoAaFhNN3cRMDt2RbY6fO5POhlmwFDxERllAgFeshW9QFPa6dt/c05+nD+DMoPS
nwZHC0MsbxF8+fHeLeIoANiIDPs4+1x0LD7qodrbWcsxATRK3W6kBjEBFgFMW/axO/ak8eCWrLik
RLEHowcykGX0GDVtfsETCEBB1lXHbCkCQfIqReVOmsa4VdqsPEIjBvMDAxolR6MbuD9Tfb7PdKRP
zV5rd6TM60uJe87O9VR/m8xnEdbZq6bDrlVpYxCSGhVGP6oJTcgSDw3gltNrDp/SsQYmsUKlxG2a
od8xrTQBugL2c2i18ZXm8z1T/l3mgdMfX7nLiRO4hUBkAh6OIvPz04mbS0Uv4BO+J2BVnMeAYjBs
xwzJAeg8vU5ZbVgQSlCcctF+bVK+0F+m3CILiXqiLLBBYAoXoLG8moI/DmZaOIw19QnSHZUziMG8
By3PsIypRUCs6UAzZqzccpRALGNMQZk12HyX11PkRUoaHhq8Ml2t0xLIUqsQHg7h6mMWcjyY0A0P
wCk4rJW5voOBAYxn7vUJRpwhb5k78yl0OqoHr7++t+iSe/mWe1ruLVPj5pLCQkjCIej84ynKC170
bTHUe90oUq+SxnA1hH4oy0R5pENWgn+TUYcO+mDVY547ZolXSzp3wVu8Y1xNPwMtWYEaqsYXPYwq
jPOAEVV6dq+Dp2Q0LASpm6flbkI0AuJHmKjer/8C/i/+ArwbCYZ1k3Lk4xA4fx9XsQn6GFFd5XtD
RdyXS6iIjH19lTml9wFq4QpP6mumyR0UJeUpM4271bfTCM3QyTo2OY2O27lJxvmmVoF9JlkPb5dQ
lBaRTXEDgkx2EIaoHCCUbMA+LTNn9YnG0CX/UaQIIYthQ1lCuBHRcoz+DmtU5fQRUIr2nrQm9C2n
qHamNJKbVATsBLC64mkwYbe0uuIn0Kbuf316tJ9ODy4u0yiGDq6hzmnyZYbw/enRoDLR6H0DKpFA
ajpWsvEmhXiGXdRt9AnpyCPOKv+CcMpRO9q+6Qbs4EwtrO60IdJco6p7B7xR6eQ9VPLxToLpXIMh
WGh5+9Yhd96N8JGKurA66hp2G5QdPTaZKs4lOEGYKMr2BRKqyGKUdXJteaXtKYz8bCZQ4oI6sXwp
S+rpWhi812VxGeMkgbMf9IgumtEXnhHGKvR1wHBOTIXuvy0qcmL7UQZInaz8Z9GqVjkjyWrn5ZBt
10uTLtenjyPLrGlj/fq8suW2+v7BgTbbEkgYJsWwvEyzfjyvdRDqRsjpuCuGAe6QytjesIlFgBQC
4dJD8anFYAx2OOzctQX80XasgmtH2/gGGMqWlI14aNK4sbsSeG6lCJD+UTTkgoY2P6dasi2zhH2m
VL+FMs30ogwAmdI8ggxqnIEsamZwttfY4BKUkECY40+z6CYPR8r9sSrzG2LGm46Kwwe/OkcwsCyt
/OoAvg7/5nRQ7efTgTsLAuIcQwjsSPDfj6cDZgMZg6ZvvdOhezTCQCAOTxNHeQ3KuDDXQsF1igg8
aNPUKw3A4VfmEkhYXyhS89agZuBQxWOzwS0lrxkg49e8TfHmRt7HMKrHsmT6Z4CyqN130Vuyupl3
ynTfZxAN/PWVJZhO/3hlOdcFpsw6NREoUv2nt4aiQpe1YUW1C7qB3FTxy6Cy+XlE9Z+1oDI0C+8k
jEdlD5xOBF1bUAjTMA/tahwKiOqBXerreA1YLYDZoD1AGa+DzK79b34loeoSC31/CyJXQAgxiUYx
dKlk/UO+m5O3cTUGpVL1Gy1ALnNkTqKZ9wMwXs14oRPZRvLYlbcGLHPrmGwbJI4hgGUHMSgjaQYn
Kn0XTeOuJrEn1dIJZXVMRLhlRmYls7xtWAVRI7yf6R6bHiTQJdHYnWLUS6u2+1RG7P4M3ZiXlNdn
GgZ+RCVsm4HQJHhTyQNtZktHWv95qDq3TPVTBmH0AE4xSWE8QfQZIWy8mfNwI/tgAwF0KoNDUZMj
qc9QyLQahe1SOXiVULxYli7th10k7qHkZE8cYzHp72Za487PcbLxaEwVhMTgngEmrgPcwznri03K
GPQvQmdI300gkcAMn+5Z7MDbvGN7+N9oFdSA3Hq0x1uR2snblFq57qg5vNcnxM/n7FLij40SxDN3
jfZlAKYwwgQoCuDqkILReNMo55E/KOYGdKTGfFWV2wDO8Z0BuO0ukbnTRluEZ6nmZHwLSGRSOULb
GENpBSMQ6KHpwVMSaeC4nLbJiIsVYbI6Um+clce+Tn11Ya+nql9xHKHdR3TYAnZ7o6v1poozF3od
10Av73ow68mUbyoOeClUmVOxjSeYlCTQxUAosY37ZKOK9qbN5h2dW8z/Ocz1xB3HyNjPgTXDGK3K
IFPXth74aW0kbU18ChXlEtHCE/lTFTDYOcMRMOluwpw7VcJdoD8A0MmMW9iKV/241RjdNimzNZWD
QqtQ8GYYVOpjC7IGCJonSyufzBL2mn7GR6RIPyFssCASZSn0Ms5gboa5VYWXtnmAlC3SoTAJh9u6
iLCzeHgKp9Q1AM1MUFDvgkN0gRvyQzizQxghXT6kw5esQwbJ1F/jsPdDg1vAP7iZIW3qjl2gWLwU
ONrsAEGPYKvbTxNul3AfPLThowHtWKbtRo46/RnKHwjP6D0HapO/5ID3xCy0lelzB459rgvPDGGU
BQnwFBnakjx1RYxc020PDoyZgWatuAx5E34nm+d0xEtrW4WfWv3Sy7ueOcbDEGYegPpafgMbZ2+K
Ad5AgsWNQMozG1tGJwod3foeREOHQUViMOWGCqi8cDsx/RlVlngncDIzTB+DZ/25DHecwV7kGe+L
JrfKT32KfOxmaD25yLIQ09ZapLzrEi582rT8liCXjhQRXKRjFBmgH4bnIwbntYL7VRfnTq81Fqzy
XBVZdV22FyWmm2p4UNPgJLrUNt7pgs9L1W2qTV5CFXud4gaAHKJEE7J4C7M9cERi/Ikd0v6FC0Ur
B6dhouWm4NJFrhDodqwVA/AARSKFO1rW+QhCbeTHNimo2RIBOsBdPsPtn4KrniY3ZY0CCTxNOdHs
RC8gidGD6YKMndn5Sqa6ogeMD7j2tEn2AhCLiRwRxfltUp2MggAHrvsQcoP/dn9oJd2BAexxyW/D
sQRKg2+WZMiQ492dqfbyaIdK4SgJWLkFqHDDgXCvI2DE166R+plyzqObpnPDCqnwXRlta1B64V5T
+0m7QcjTwKJQtcJoR/FUzIfI/DQ0I6gWDzR9iwmBem+3QG6QgQe8mSlOz/mSGz0CfwJS1gKVRuQ4
5b1wKzx0+xGIwS3+rodcQICtJUHwXEDDLSYldUAMaqFZId8zcLjuMD0gHoaZbNCYS+scM5pIh60I
GEQU2Hq8otKNmfdI5cOX1whGr8kQrwwAvvl1D+w2RDRe03LKLjHRh1tzHPw6wdQ2iTSMDz0PfGIq
qLwZ+Y6pDb9W6YSKRKD6YzwLX4Ecl8uSSN2KOUJu2IzBR+DduRamz0yokPZq/ZQb9ehBhzvdNKWZ
+lXTLiSN/hkpPoJc6Bkcuc7j4N2Azq1solrb0N5sniTmIL5JYtNpsqZ9UvUeZNMaPHM1L+hDhhLZ
ulpl9GI3KYmBsAFbhWOOYDBukb2SClKoYsQLZtonNJKPQ4E6M7CHoS2S4QGY4vymHBHpIngz/ZGC
fsMxWxnaQb8fjXmG0jon0CNXh6fBHA1npF3pI1d6GlUyXtsWPtKRbJy560ePxbgrWigjf3ywpAeq
J08g/rLcLbOpQNEwDCPcWNBI3hgTqr9Qb9uoU+Xznle7JEwmPJ0aivF/76mBDGJNKc5Ym34K1El1
DSWARouB5FrTQVNaD9OXko5fj7luuH6sbd8W15/1rW3SjU0e4gGXvEQJPYpVZOlzHereYCLPLssM
MP60ZfKW55jHQe6inG3RADaa64XhrF3x0r9+gDSAX7J+LeQy7ytbVPfGrksgTccKZGYzZUNjdtKV
YlN3qpd1EoYjAcpxzE+aGx07z6Nh1+sK0qi6RWAdKsnoIcbGrC50QcBw0maE9UYCGWw8+6E8DZTh
xdo6SVHbYPHaRck8Xg6+WlBfoc+dipiIHKGHs+kUcsoDRCCdBgDWppsWP/RPCUWCR3KvzzKPEtXT
au7xaLorodw+5LgEBQBITYWB07y25QxJxWhTF2D+9xgwAGhQp2ZTtiksz5fcd7PBydy2NWIBaHRg
uCo5yvYqdXLw0WAtaQP2CrHX0m35PjOiw0Rjr2cJ6vc6BsHWAxB5I2C+ArMgJ0Rdo0jmo4psuwKR
JST23DLSN7AKAM0LmAZ4mc2FtiE83eQJ2UD3ffP/qDqv5caVZIt+ESLgzSsJR09RrrtfEG3hPQru
6+8C+8ycuS8MEaIoCSQLWZl7r92Q/bpgEMsPcWN+a4zhVE7AukTrNiNUwSy7rGQQ1a3EdVVyk9S8
w4u5mbOO66nDbDvvqX1viyOO49AeSwkejqy9jmv3vWU723WfheA6FREHaa0/jOJdWENAdX62+n4D
JgelSoSQNFzqtLmnpjjE9ZXNYTBYZB/x4onRdiUWvrFUQ4kJ9UTOedZzuVGd/WJZvrq8jXPhl0ZP
5nzvGeXkl4PqYZPylDjyUNHsm0bCWJKHnb0e+ezf0E7tnST/4mTLa10NoVL1gSwHSWwEjsMVub8l
U+kXv/GpHi0+s9gdAyIigjSS/VxoZ6vD7FLEAYCexB6ONG0PadEcLRY0kGzeAgmm02xf6qvjthtG
1yAZTlBUjVcSTDJAlanK8ypTDmlgddSv7HF3mUHozWS6uuiI9VZ2siYTejMGopZ28XKUKoKVVMmF
KUqK+sGpxVGNk8CMxsAqZd8ZtKOBC7n7Mik2Ju1mN/IKY34NJD4LoAF9eUJYwB84EV1dwOjI6pJP
WaDOqS9l+clabHyNhW8ljIAalgYSy2ji7bZ/W8yrV9kfMhWGwgTeEZVn6SbXeoVRT+qakOnGrVq1
J1+x+5OpzafalNwqb8GhzWEn7qvd+FXmuIPD+kD9bfTCVZkup4hGolX3G/Z8sHdche0splQ/Gnlb
A1OKuqAj2N1aJ85efjBzl5c0wBSMh00OJHU5I/2m1pQfrZqeiAw8j2nhmlucaOoENcU9FepB/5YT
R2KuzQUlK2oFQjwM5Z2d0QG94Am1oC8QhLJOe+skH9d59k2VYNDuODWzN2AFbcU3x7KYwNfuYuJc
jazrAnaHHcUXuR5uTZ28Ix2hrX0zQcSOesenvX6vk86liRfKeo0Pkz95VANreq3bNEQz6JpFGZTY
nzumkHG6hEQYU8IrPm5CmbCehNAYRKb7bERzsK7M8iArsEz1xqHcrrGJHNRFcTQ6FTbZ5I3kkNta
/KgHYkWHT2mFXDdde7X0tzmavmK9i3mvaQaFjw0IJjuuI7CNzNw7MrYbGQNqtpxp6b21+hpUa3Mc
kRfNFar89RGv88/C7A6OSE8lbnNeodEqfREZBKhoh8aIDhqjOV7NU9JZL2A/IpyAyj0hxVRF+wRP
PtC1/JKqpluuyEaUzCPUkx/+sdX5W+gA2DwAIyKIcilcGVvIqd9unA1H8iWbFaaBDJFCSleKoKRA
Kmd/bMA72/0BRa2fWS+MWDyllb63ThQ664asiw6qjvO32LQHvI6szUvR72V/2OhUaE/UQj/OuyFq
vzOO+tp2hC6K5bIJM5cIF4h5LEhR4fLioc/pzeVkSxMrYh9Ynbxb52gnFV803iBlte97y52mzO8s
Mq8m7VYtt2Q1fk/Tq46pgt0qsIXqsSTGIbXJkNMC+lStjhd5kQ+dPvlrariW/EMm/H3pZ4xGhK0h
JaGB4BmDEbQ1tgcblIc9sjY9TCu+5ZU4Eup5YH7vGqZ4GFazW9RzprMpoIvFREdnIuNjB/GjbqIm
9iFRhXBjgrjkDczgydabb13kZ6nq8arv8Wyx3Vb8eardDg3XKCV7EwlwVVmeVht7KxouLSS0nQzr
S7TFxQGyP8gytiPtPDsJEGRpz1hhA/+957P2mugUK5HWhPrEpOu6UHjo9BtMZCVtmb1RD77orf7I
dYYfBeh954GW4AZ4dFfO1zg62hPXQ2LAvsmx5pnNGXurI+35i+f8Znfvzo9oesnYhipG0GVvkXrC
9mfL/UVOTT8307Oc1u+SVT56pdlXVrGTi/XEgnxIZfuooxIqFOvXaMVfddiMPWLxBF95UdTYq4bT
3Irj1mso6gUt7hBaJn9Mol8Uw3pUAhNZ/9qwckgeAEKvgSuzcU/HsWAvYoT9qy71B+y77iotgb6p
76biYXUDfY3pIBLLw7H9ZvZflWx1pXE5qEN9kOWFDsiAzyZ3V2vwImM8GhBVSszcEXvLpN8vUUog
V/WxqAiGVdmXRuY4mJG7aD3O5Uvcj2E5f63x7ilrHUoRNCQ1DnFC+YllAv8GMEaxaWkfxVu3cm03
ctdWT1WxlS7ENsVx/b7iTZmn7NQY6WV2xK60jSCf8nCMUtgL9jXnV3frfFXY5KRl6o1GSDEJ5YbL
J+o6q1JD2jRXFKoPRtsH8tkejYQ1ZkCTKieh9cCfr1f5RSJieddqcGWayKOhfgS8QQGf8s5zwEGU
FzPP2Z5Lb5KEk0BSwmYdQjuuQsOuSHGI3iTF/kC3e2d29hhm85a2+VXXMhrz5m5MoQ9Kw0tZOpdS
S8JVG451YwJWj0M7y4JCUu7g905xJ/uRsd4xc4ettVxjpXpfovUlz9azVu4KacCdpr+hrTgXBjVc
oR30iV1QyweMRhXeHOGYKJnih5iWS2rXZ1s1DqB+7NE8zpIdKLUSYmJ9d8rhw45+FjEar55uQNzf
FBOE/xTAIzsVVRz21nwCmHuY8Nzqo7HHRcl1f/nEVxjmxbCLyuprkxmfdNBfSjl675X60dvUXttK
mcqXkj3jUstYCecPh6rOaCO3lHLXZEDjRP1Xc43ucSwOClBetvpq3R+J4X6RB+VkJ3+Kavqeoq5Z
G3En6SdIR+oKlLSKSqogxkqguGMswphEDMFYua31Yx6DoG30o9JaD/RHPEv3MQAAUYXuoXHYFdlh
0M1wamVfZPGLjas+X4prJzkgVJWXDuFlNBMBXi9nxqC7Qq4ecZV8qxLraFLqb29xOYu/FeZ4wDXh
KZP1EK1+mglGGpnIrPPJdND2FsXdJge0Z1M4z+8yl0aBob7iGegS/lyr+Ni09CLUaC/N8MIGV+Hj
5bSKT/Stn6rdWWQwqOcfhfhoVOtg6/FjMvpQRNaJDnI/pWcuAVTpEKjppiI/lDToS187W/OHpTmj
DTiOunoSS0F3fqgJzARXl3yOffpFz7VXK7YCCaAzU7hbY70VtnGyRHqpbfXQa8WZ0dmFLMmzrEfH
yMGguwSL3CN1lQg4kF1ZCUYN/a1iek47B9bPmYnHMgFXscz9mGVel683EcvoLXkz8yldNXQn2iVO
GGPj8mzqBn5Of2AO+Cpk6xRXhm/Y0SWXVC/FOhGbn7VpHZtkJr2WLf6nAggzmlvgomRL2EiU5fVI
NMK1c+YXwUaWPd4+y+jXmdnJWearZrNqZ0EqU7SudD+w5DHl/JD4vE1iAnQPP9OiBJRU6pzhYA4F
UwXlmJ+rafEtA9sZUaHFXuMSmhq+MkXeMrR8ahLkvL5kKXdrmPYtyucW4KbSV7cy5y3cxwSgxYda
036N1XBiJPbIaVP0m9wwUvd1Kt97R75ZmvZeFArr9PQbyisLrIO+qQgFFov5o5B10vfWG5PIi0hH
+nC47NqkDZ2y8KayfpFW+92yrAej1rtCPieOlQfxEdOohWVByhqy4yE/StnExp1uc6mE44JzLtfO
ejV5eaPvrJJau9ePpoFVt1wfOHFu7MWvRQxPRcwHufs+pwlcIv3rUi5vhlB/WoMamvoSTmN0zis9
1EZxrGnLAmU6TYtxzLCcCSzFJYsY/0CjMfcQCOOynpVqOB0ItTkBeDhZKpmJwnYtqQ101JdFUZ0z
8NqSzLx//mI4xstsI4CvJLSy8V1CyEtvFWZCNni0u+aZemv2mj/CmN1muRFi7uEZxBy9+i3LXrpQ
A+lZMKgmezdxdUxMcwhrYZmE/Zj4tfZbKv/0eutGsowvfqTAMHyzzf2UfRCtDskKZiCLc9T7+JVD
7ExeJNtBTxGsMK3Ltxjd7wz/DrZU8y500HzJbp1+8Bk8sUDdVdGHaa0gmmXzk9sweCo2j1fkc/Qj
JV+JDA9rYhjHc6jO9JAqLkUmJcY6njNHQSX8fW6jm5WXl2jogbJRrCwrezI29R0NlAoqdSlthvE4
4S8zdFfEN2kkee7ZEvm3G+IYgn7F8+CzO/L8zvPu8+bZuvn3ruibAlHzMIPehdL8/9o94Pn/t/uT
O+TxRmNoyXSNJzWhFdAndCGAYCgUmkwC6j6taCtw0wBk2knYxNxMav859vwKp5iT/30gjlz6kCl8
h0YZEQXly1od21iy851QKnYs9nykCG9BfMO3bgX9JLnvuDQrhHTJiJyOytz9c9MAcmfa/bxPz2Ar
rP7z/QjpA2LPOXwe0p20OQqr4dH/PuR58PnD/zzPv0+x9rPYQXbssbZxNp7Nn+dpKqdF25VVxoq8
faO2hk+YV6kvS5oCC4abrNainc4Vcm8pJc0nSMrMV5Xy71cFyklO3dICPzQ/xXbShu1UPb8S26mQ
8K4fiohSc+uwPV+y569aKrC3TOZ+FXqUoUgoZjooo1q7NBk4t88nqNTtjP59ru2pbSP7GVn055O4
5SVrmz3CQ+dAhGZ1XA2j/Ptrn189j7WKTYxkhBnvkBXsJHiK55P9+9jnMdyc0vL31zy/k/WEATpy
/trnnP4Bz94x0rdzPXRN54NTf+BOxT+SLdex6YNmaX2xNL5F3yhSYcUPGh0HcJ1/BvZJ5dJ6zjju
JWGwP4A+1rdeaZRepsyBmARAhnmfz8tbuzg/pOYSKZ4yIvK/ddniTyZuyPEPCrq7pvbsyhCT0xMn
mc+X8uW6/BkiJoDretgMx4QO+sDAXMOiA4SrJC5cC8vmwnifEdhhLQmt7uob09lAO6QMQlMA+FzM
7vWqnnBNnoy6wokqe8lQBZK2V7T92FNUL+YhEY5fSQSLiPgY9xFCdi5BeX6tT1MTh4XEuxLMWlPL
rrBUaIrzNbfaN9opfwzJn6L6NM6INERXvyICOIqG1000fqoZYRcUWeoOY7bP02WfjGIncT6KtA4Y
xJ+6bj2TBHYg+yRUe+eoS1+j0XzREirY8dd2GtbI9MwSNNekoBKhR7e2XjSobi7bPqLHYLIFhfFv
AjWIWDnRXwvBAfham4CvwtVE1SinbgHaPTIKVyNGWqY4WfqSbVccNgZuFUqPHHEr3El3gERptt4v
RWr9fGUPUK9noeUYXwkBjqnkoJ63ZOwJJQsAm3voznZoQXb2WPsEafiDtQRAilwM4UR7MrLq/S2T
IuFXwOM8LLZ5yzRm881Ds+Y3uVxDPU/fBn2kVV+4y8reNlFesjY9bzvHodA4SZxyEEd5j2lYhfwW
JzgB6siz5q2AZHSyMtIi5sYE+K/jPRicgiuGEuS00pp+0zQZbkYFlDNolVtpv1rVXo514KmtS8ye
n/DvjXW73wSpjGxCU/rsZWlXaXTMBGG1yZtiPxT2KGPluJPmeAkYofKSHegi7+RS3RW2ul/w9UjY
TaSHPumENQ9gVX6lxhez+KMN2l61Kdznzo1gtOSVbwJiGGU1bLRhLxXCTdEPRjh+lGakWG89eSq9
VKtPrTm5aLNcq32p8ZfEDtYaxqfmGrNvzvYzqNjV2tLPcGbxn8kid+u4OakqEOzZ9Fp8tlIu3Mow
CSu8MiVMLDqZ+YCZv/2aVk7Q88uyaPRSx/L03Pi+1gw/NqW9jUcLGAOUVFfGw5pySYlp6Yn1e0u7
yWL2ZSJCUKSdhouqpi8eZ2/0EKQkdXOHySUWsjx2dtKk00Qo6DMT6OnMO6EzF5cMBLxEZpMcqQAm
K2dA9eNytBLrB5s3JH5S0MbNh5VanrDjozEyJWhUdLPF3gF2LrFYK+grJTFvEmS6x8CbLMyFseHm
QfZryRLGBRdCbb0iWr0mEQwpL3aSA3rhxSJ1kA/PypRnJUkpjQlzjFQu0VNQLQ44vOjOPM7TBj4+
NoXNxD+RgQGTQ1uKg8ShT4ngNUdVPLBDEuNPjSdduthL6IBqTXfUHOeIfxqXfLm3hj5wGLNYo4FR
jsZVtLrKWdkiVzLIXZ0azguM/bZzjYl3GzKJnBhRiQlFPxn+BKuHvpw7li0dgt+y+FGS3Gfzq0dO
m8AXpx/jOXWhpjIAkd2CTugQNyHU9L2Vi3BNh0PXUIdY5NFHf5ZOh9sk0zkDrF3xmuIVRfCw3tal
DOt8IFoj9ywmyrOSnJ188Xp6xbpBGcV6nNEvKoo/ImoeM8NHux3ChP2EiPrj2FNwaye1QIBCGzMp
i2NTOdfY+qLNibtheCB4h1H0YZQNA3zLbxjqJSidCy4Zxmhi4mLmKem+jWaltmApWkACWCp7R8c/
AAZDIsF8KA8Rm5e2cAJ22Eew84Hd/CwnXAS4HoXoN23PDu2uaL1lonFSnqBbviWyQd9bPrYtNFdG
qWKOj0o/UOuSu2O8KBbTiLZ57U1YPoL0xgnK2gI4mmsN3at8dYI4aj1SGgB+f9Qy6U3O4DUZvW8W
T9IKQkWAoWxQ+rd3fcZMVfb7MS0Z3S+Y5wHXkDdBk4Y1t97b/O0myQWkfHmmYZ8WE+caO0uFhqAl
+qBk4S0SjfeAHayojDHZB9Mk75c6divrJtiHtpDWSeh4aVnpUzOhbSC7o2pf20zznNWhBaqzDWjC
AuWP00MgWLAkAskVBC2VKimOhfIipQYRL+oBGdufpD8ky6vWQMfurW0AZRxFon0Y2uCVY3zQOdNp
MaPHI7pbvcRQSBRWEKlbvjQifZ+H6k4s0pe4RtM3dMfMqg5Vbn9hPLuvS1ZEmd3HtiM285hunYab
AooV/5iuXmv4KjWXdFDopxGxU6Pc11nC+CYuafmqOuMlS5fXxBm/qqnxa+3YBdXGO5mle6NBnLeu
xjlR5UcvmfhX8K3q875jd6e9AL4HwpxR2FAwjWRsJNLeWKKgqZVL7KRAY4xbF8Vfa0l6Q7iHSkq8
9VVG0qJFSDihOrwRcCmX1uJag6BBRW4eayhY+QBF6+vqGxEGuxkGbL26NIA8WBwbPdCP2tljy+lG
NMzrjsslrG4bWLjNpVuX3K6muas4pwW2wnYa1OWQyPQrJr7Ni5+qEJeRUSfdi71qh9E6xIIKIU6Q
PDTnZOFiMWYXlJYXlsPtY+8TM8HycKcPttcYqcQYXCVh3QwGkXGao86SDrk6HNuapol5odf5TnTE
uXKsU9Uox2lKd6TEXjOgDJ3MOKzJXEdEQbt+myPnuODuTVUBY4DmYszVTrO9jnb4ROM7zxwqyXMm
fZs0KLB4NoohcSPMuoy09yLvd5X+E5fVbtT6XdyAZHld6rulfJRU6FWBRM2TdZRI3RdTeVPWe4ku
kWDzGP+iW9BgyU6R9VKPf1b93pLBfBfid8n+i73mTieechBv2hT0auiovO9fKutDk5A0HZYPJcLZ
6XZvakoYxEH+Xe6jW/0lndEauT1Scnnv/NC/O5+sKeBqEa9dm6uxbw/6bn5DE0CR0fKyMWh/FSyV
OshVXzD72CVYd/+MhIzRPyd71WQTbWYd17tpuOfWuDJoy/XTSj7ltSYC0sVsoLyJfAJv3THVlivW
GLi1tIrbozGXSHxN4r3TWDWZ5CC34xcRZrUgV00XC3fj5rJRIFKEQ1KI/dN0U6TZEnYVf5RegGoV
wvrV1/KrUcbzVYKi+7NNBJVXpFmTt8xdtdOVWgJoYY98GAZvMhpSm0jHKYFAooBV1cHVJYMitUot
P8spbfMurxhK2Enk56NW7+fNT1XNDNTBFt0NC1rVCOQiyOK8YtWTsg9nVc+FTM8Ngq/t2eOQkoNn
ju/5sqweCzRptwkWMEDC5S7bHGHJf2+kxQzVUmHPEi2o/02oMamxWhRbTX15HsurkowHsXaBYq4t
gHyMO6Dwl29q3hz6lUiPYlbe6rrLX566GtUBNbcdypXGXYYq4mPEoFo223rfbXlKKbpYroTSSaV3
eX3e6Eme0pdCKqScoXvWZxgNcF6yeL2qirJcVyuii9Lq356HmAqzjy3T61gv2m2VaOBuL9Tz1WI/
yd4V5mkUr4vfbvYkmdrUxV4Xh/Mgza8ZLMC+ZJ6W2sxcnj/5vGmy76miai9RDrdeLLLjK63dnYH+
9efnVwaUH/gJ1xbOyfH5zIhQ6DIoovNMufktZeB4xdAyDawTBNPUjRc9pczebJHShj2GUkaaGS/u
KECogpi0ThPmDl9q6uylkaVo30yM2S2tgW5tU8GNTsmjO7vAiCUPKVNceErf8+Q77Gnpayuvqy9X
jh5mzRS9o3Y4EaboJWXZPGStiy6drnW7Qp21z7JkQD6lv1Gz7GLAWylBEBApp+5CR97U6VQ5L/Ks
GCHbh/6VTVayy7K1/EmsxwMQBkWcrYCq0cej1JXaGeSbdicgQb/nGp8sqWfC0293naU6NKOs3yMr
A2k29NeC3s+OqjB3S11fviRQivfq1E5nSyTZp1R8c7pcvVRAGNHFFOahFMW0jyeymuPayk5YNZ+x
zqIlIBDaHNJPch45J50OukFJk8tgvhBukp9jWbrLQ4/tXQLzqVhZdq2jibDMfk69YZJRz6Qz/m1d
+6MJDOyMYX7NyRY2JPHZSjPpSI5yU7pWb2ZBbEh/GKRcYqPVftVTfqkxqU+doKlVElibJBebHNrL
CmqmKQsG/ji6SjcT+U3qHCNIh3Q6GSYBv8WWq91seZujxJBfzb3n26QFSTZnxasuRj7lM5C8fKng
IepOfMll0gfTBz3/2nMQbp87uvHnPOlyr26TbyZIoYNmwfXdOdOEGI0mWk6gIxmjJBsNjpLdCXlj
HDpq79NEVsc28e61UgRQABno0o4ydXJ5EoVciDS2vptDG+2qpdTcld6B+3xnx2GW2cire1V7p0c+
ldMj1mqPxB/1taZPPJMy8dFh/LvGDrjzyJqMj0RVEU+NI5NovVWCVdFsLtYVY269wy8klPEtriLj
RqTGyXKS6W1gArRTlgoff0Y8ExXmHY2RcXUWaXyDGYNLoLZiGgL56ALmiU7xI2cBAfGUVRcrTqbv
s0IkklyK9l2rmKJ11cwFqBi5KuqE5jkx7+BeDuVVZL8gqWb7XsjT3ewRmBlNne8jtcoQF+Txmy6j
HYbPZ/7S2S3Q+Sa8ruMyVfZVRGmYE/MeTSmNXKUgaKVKCatuHQ8ibf+6lvwXKgKNwTLwstZGf8Me
Y0A4HjEbif5Wx/lwE2UEGaOo14NuVrPnoHij19oR7NUB4/9rCQYVjQADhbHQK2YnhVTeTSW2mdwt
8i7bzAzPGzlWIAGbw7JfbIRhWjfSO+F1ypysfo23T89K4E+2FBYDwyKmZkbdbLdlcsHdh6GThImX
GKVLDD3pnD3NyJY66m4tq/W3Ev6BpU4G7qaWecVk837UlvgyEdi2U9YFB6/T19d+gKFtq5UGvRvl
B3EX5+eNLlcVMAKp8cvUUXbRZv1ciLF6mVb1s56nOFwzEBXjNguVBcO7dMZvqfZUFE+fDAbl3O0G
ttWs5l/aydA/dajjxK9ayo1Mzym0yV9+rgDqEOE/XQ1MNGNCshPyOAi4+jVb1xm6OS3Mp6GtUOKV
TUfp25un7XnoeTPaSlgATDtbRpQfK138xKZCtc2AlkozPVYV6yCdE8LfSvYzdB1hZklsAkH1CELh
C5JArXWuXSYsVCUq0DRZSttjYkbFqVtrbEhZNXwWaYxKqcx+ZUIHiWx+/+vfLlUp3ne6mbzakjnD
yTXupiaS1+cNCzlch1yTwgG5YZiYZgVpJr+DykNzmtkMBLYsTppVQbnk+lUrEpSEBJj5NUlgDZZd
h5a9ueqe+YwqjxbTCR09OwMXYIFzzImh2dPiqiycq9auluvzRpk02kAGfr5m+efQLBSMahN1OBWf
Z5E3QZJfsxKQZZYXIP7mmd9runhkHIawkRKiI5Wy8ZvSgUJnjtMGUwzsBpVQi3iU7BWianCSkoYU
LfikuiHIUNQY3VxcZKb7l3iqisvz7vMrpicSSks1/PeQwGriYp7SNweBcp51QTj7AALveSNpW/5D
YlW+pFsL6Xj9pn+dlXY59vDMuy2gudluFKm3A0OyX56HTJwRf48/v/rnmBoQj1ceCyXjOlkVMaIY
2y01o72gUAIz0xgjeJnt/iDVuFuKCGFY17pD25EgsDIfft44Dkv7WHd0kP5z6PkIqOHJpebxz+Na
V/WHqY4R5UfV+NoAVchTYyIBhHsqNj63riF8T6JIH7b5oyzV9mazg3xGgD1vuPrpe4e847/H8u0R
EY8Yseu7+N3qsGgoORq1pL6bCutrqtLQQb1Q3c2xMm+tU4Cf2b4Ri1HZl2P52+wkPRCJ3J7HpUOT
NyfFjTSvM8IcK+xU2l0KpeSjzxX5MW0Ftd0M43HdjmlJXW0EgThnNBnTPkMYxzZppf9pGm1x1vLp
AndNu+u9Yh+QS4JiGJGZx7Pq4f+KXgaN2lHY2XiwEqZZz2OJXTTnxlkuzwo2V1rlnHcaH2J5+YWF
XTg4DGJV8p9c40zNPnASEFWpRx71PT0RZO/uNJOXvNf1j3Ge+7dpHWLmUoOC5zfPPYfeyMlKO+lu
yOMMQ1oXP9JsfelighycVS9D/aeaG11ojoV66xarovHd6Z9yZn+xuAYd7b6rXX1oKp/ck9xHkaS9
O1H637upq9dzebVKbTeU9Xh9OtUcBbCPEmt/jciwZn9nCt3sdY2wUiXlm1owq9uRqiSx3Khin62C
JZ6NNGpqO0cOr4IaVQxaJxQ7H7E+sV+S1SQY0eFRwZbRYeF9sel1+otFtJRPy6ynk0nBUJBl+F6S
oIo7cjdhF/w5ONmezaH+h2QP8l2m+Sv66XXv1CtF6iSYMgNSPxaNqC6R7vArRfbIS7P+rDXakGBS
o1O63SUsMajAvB0RY3S7ZyCput4JzV3fnlZ47iS6+qFZJHBsoXQBw686bNHvfKRLdim2ThB2QuuY
woB8IH3sd6Q7oBXOVLQP9isjaKvSlr9P5kT3pVHsgJ1dC3gQr6JaVc1VarsinFLCCWa9ZOAsy3kI
g6C5FqjTvd5x0sda0ThNxEp/unYkCEzNqzTa6l2TjOm96fLd83/La/syqIt6EIJ6tpur5nNoKylY
p7z1JLPn382/IbVV/Xyh7WqR3MD7vCJQWlkvaLAIw3GY51hbsEo7EMv9/CqOt7hfB4ljNoxwG1SB
+lPtqjDjehcSyTaf0NOpaAZFe2pJ/IZfhSRZdnLIG9uxzmmaZpeNGI667LXu4/b0742NpeDvXaUV
OG3KEgnr9pBGdGB2m5jQxlKZ6qDJFM2TSzwy1ZO0Xaeqbyf2dHpeFeJamo4t7H+SK5er3A6NCiZK
uU1zXIZGZBinVpmY+9R0Pnsd77K1HVOaDp+KrOdvVvT6xBUMVafAZFYm6JSzcsoJkKISC1WD1BaA
5PYnaYLMnEk2tnVPauUIJGdSB0pXae+NOpZePfHI51unYAy8T0CsuiYka4SntE7q8Z8bIvOik9GV
0JNELBFx0KPx65t4QdUQk+ZWd4J2vUH0HX15GmsfTj1I2VsDKPNgrDqBdFaaXUfN8CvcMy+rkvUv
raynV+IB/+cQoMuD1fCOGM36qq9T9JJJefSiWWsc6hBv989jzxtO/Ju6UntJlV546bZ5yrcbK2nH
g5yjNpGqRbsb0SqfWke+FJU2XdIFHWBnX6cNdM7mYP57eMnRjAuB1jCjv7OYdQSlX27mAHs3Lc16
xVAsUgNPJcla4SpDScVQ0r4yuXsQ4Yfw1qa1U5uQ3juHDvbU6Mll7q3fRdIWn0yhSjev0/IuaZv9
wopSmoPp7xWdSghiMX2BOYKrSknr743zRkDwUZ+d/NZPTvkWSYIdLJdZBGpa9aJuSkdl0i99U4V/
qRiNBeS9lzQANmXhnJDu1Uy6cq3ZzQaDoGTTyspb6C+bw+5ENgOzWWoZq1fNXz2TSggL1Y91cE4K
JlK62Wt7ZHqTfrFGWqNVu76xHk+IyOQ/fZVnX/g5LNtSbOihWSSZOyfag2cwQ9ksDa5IJlLDqK9+
J+gF2920pdaZpvYyDggjnvcofspgLczvT8hOiXblruGqCdJeT/fJRsV4HmstfHNVlz6U+KvcxeUj
ScT4molkcuV5tf3n3dWpbGRCyQu7AQfiy2fTxkvAAHtE0E9eRl7oL/pgiYeZ2O0tM6CRFpY9nPBb
QJonkdvXM9r4zxP5vFmWsXId3SZvo6cB/dwCQjMmL4H8O6YgQxHTnd02y45Gq0mdZ+vTmKMDaWRN
uDy/8X90ncdy5Ei0ZL8IZtCI2CI1mUxquYFRFQJaBtTXzwH7zbzVbGhFFruaAhnCr/txFCSoO6oi
WwD59u7vT2lTm3eTSvhYE78pv/KPAberK1oirH2lcvdGtMkvdvKnbi1OaDJfbZfe4iVHf0WIcdWg
QLEcLoEAu/YXtWcTSJifN0a7q+oHv7fMu26tGR3N7vz33uRZeN10HGycYbR2UJ/gsjhDeWcTxic9
Q66eZo72KGagbXip2Mi9KD7bWU93iYDjNtrBHfx0cTe1wcGlC+fm70N/b+C74BWvoRNFUemd22Z5
Rl0mgqTm7KyWSl3FwyiOU9qMN4Foi70yzRGRPGOnzor0RZdylSYiKp1rfdtWXXfvFgwKqK0Bq6jm
aNvGnbpUEPl3ngnUP5dOvO2ayHh2XBRVS472R4k0lM5+8DvawyadYBRZMx1iXoo3vC6yf/Gweleq
8WOE4h7afqmf/ZyTYdQNbGzCG4kp2MeY6+9VquvyMPWDy1l5LA8V4cD//rSsH1Pr38aTRzfz/+/z
qmrTGYt1JG7ivFrt8oDiVt5Th8s8kbj/Js7chAt+vZA8h5Ac19byWBX6f/6k/t/H/v72fz+v8jvv
qvLX0sb1U5b1H/jvT/OQPrjDTBxQ/euCgc3btM1hN7eo7HVbZQ+jE7FUJEDMdel+Jo3rXf+Bdpga
eGfGh4+jVTMOx7O01TkHbRgD8/FvyakdDKU6EqDmB79+JBNGuU97Iz0kUJBFzvPfu8H6br8CIbA7
cGTNkmk7ROQm1Nr4bWi+3LTFJDeyY77F3mOrhXdq1qCewSEig9dfjdcGTaF6G1kN9rY/wtXfmwk1
u0XaqyArXJVL8u9PSyQi3ARZh9cRXTLzqdRsTC/fARLY/yfp5TYzQKfsb1rITx+QfSR219R5LKZu
2SlRODdGoTWAnTHAyib0JYdqsPP0aD7VDUUUZiWizxZrbhSpR0Y21XNvkautEy96bK2Wc2fFsFSL
zLvuzAp7Fuvio5qUTQ60H17smR6BW6OACm30ZUURlaspmFyZ0Q3f9dD21mUih/loe94N+rXa07eb
Hfs5XfaDNcyHOmubd8uOduzp8/M4++W5lajycSHrd5q9ZJj6emEgJK1tYypCrrnnn6dgWgAJWlno
9mD8F8TSIXRNMgomnRNODz3JW980gNjCvsqICNRdcJPXht7r3K7V3l2LVeNsYipIJWKjfRY2Vmrs
6LVZceonsfGfoNmCS4xtRGVnAN3urqK0G5F5KVuDTXyVp7055rYqM2bgKp8Po8VE4X+UPTcdOWoy
5Us8yYq7yn3j4kS7gX4T19/YfWdvq7FvaAWym2u+DSk2f39sK1cd7M6wG5LvdkKOAQWZG1F3xrPz
XFIhcvj70N+b/1WWbUfpPf7gOISIMTZh4mQmrXsBcfCoN6+HH0em+hrxaGjCv4/8fcLfG5zFc2gv
GWPCpXDPDgM2BoxOQvVa1wNfywso8n6xRqWL9Y9SCIdKRd4fY+4VBW7uRWjvKE156Tn18yodc/uG
VU5QzarXkjknWUMfLuCjoH3Muhfo4ZQpxalV3vHefyKWp5q/97Kp6O5nUfSQ8RN3a8wDwgvku/+U
ePAAxb5NRbbv1muRVqjwf3/b/hE+1r/9712bGYPM4+EgV/4VeatNEPT1bbH+638f6owaMGha3/69
90ffWD8rtSecte1yX7lZelEWU7Ex1uo9o+Jly+jV5cYg9dvaZtkM3d2U2V95bHu4g82BsbVhMhqH
y8nZt9zO9my+uM1AIk2OFq+g9W8RvsOAQAGB0PEqLY3kLVp87mSGeAKHWN0Ck0Y5//u4z3+Eow/h
Ot7990Myuirf/b3/9wWLmdYMz0ZHaEzi/Gls/N9P/Hu/o0AHhKLB0dX0z39voKT8z5/+92Oto7Ym
JKv9gukNW4GLv6d1OThaxJu6j0YXeysGWZtMNnoM0BXqhhUSEb07AQTm1Ef8lOXBtNCTS5OaPku/
yGw5iAQiq6HlEpbLaWo5fscuOOB+xKLRcVm2wOJmNvAt9N99Z3xzvmT62cPUidrrikKPolsg5dPq
s7TWnTZ0AhmWGJScOpiporno2rnPa5GGnirPjo5h6KfNqwFqdKgjmrE5kbkJVzw8TtJwbtn6SZxy
emcRtvL6k2hVR+mHzVCpsZ91ChTPqDVDxAqhBPuujCKG1+qegswM49XAhIoIjYkJt5IFzs3sk6TM
A4PkvR0tFUNI8MFtuuofON/x3E5yPBc2uchClA+exOoSJ96Nh6eQXxfzmaTquW+lwzHy0WEUKn0h
nk2waLzaxKMqprNKUS2iUaZhhz84YakJ20a+R9VammU9r2vJwYzkliq7V3+CkTVk5b3H4+c50Jmz
r66M76ZYf62/0tRxOEVWhMNNXEVMAOPwrfd5PY8+Wsa8BJd0NMh+aPs8C8mQlQAsTQ0gcaOXZbCe
8lLeMmMjNpJNHBB99WU3wxvrWRlaxnRPNro6FI611cyvG9f+dZT/Y0Dqjec5LBoKquzmoY1S8lbd
BnnvZ6z0T2PkFHBzsZQLiQjR0482WHs/Rk4xslM3pDxMeUw3O/ajlqN2aHu2s3UYcbvYG7OVhmGQ
ZOta/2rM080aeY6Yh+ftcjCzEcNz2+0LP3+oFnDQpX9BM0s3PtpV0xD86qfkqWnt10RO8c5y56sh
wEbdrw93UPh3dmmETZwXewfUYzrqfTKatyKdbqV0bvOqw1U1NhuBVjuTLsCsQ9ZCvDCBE3P/2Q3y
t3Y9DyMOSXNSX1ZAA6pyGJ8SXtCx8yUMspBxuW+c2SCdTBGPtig0sqN25hDYH5upukUy+vQUrkrc
lWxzVkwRSv4T22Ckmj6+Qx/TuG6anUqHt9oTr7Y0UNi8/JpRchYqAXy47q8MVtZdWsz4mLiyTasf
rY7gGWsdb2u0ADohjomoD3Hjx9sgZqNcTOu6MqlNypudO+cHORVwRCZJvCUpDgqjfTh41T3njXMS
ofO1fU9YIaNaqWu9GzKRMSNnjY1ry1G0X70rg42kWd/1Vv4kvcSiLAm6BBLbxqtccR0vIyQjn3Sn
n5HqoQSLaC6+Kh+aosezXjXY+ab4t/b2EbbpLbsH7Yc98OWOmQistCteyzWLB5eWrnkwRdLs66zi
fC9J68phMxaEtnHGEHvPU9AHQYIymp/50lh+1glghiGz7mMs+q26Iqt+n7bBd550yTZZ5I018S+X
SGrl8kNpOupNTSJZQUPoENT3Gq9w6Lc76jfGcCbJaBNhnqzj7BE2mxrT2sxY3ZviNqppNKqC7tVQ
7a9g4LpiHkb8jOVQlZvFMn4N33grMaFUMZ4ov72aEct0e6Un/5qS9RO4lHxb9THTy2KtdSvddy9j
Nczt+SsW9KMLw/RCMgbNzlJczQPXwY1oGnxzCxuujA8J2hWnX4TJJRvonzcwYvg9i+rcPTZ5/8rh
6Zfg4UOgoh9OvgdRAa0WBOPdye65BLVy63+Rj3rI+vTZIM3VDv+QL7ljGZ6F1YRgSaq2ToXVxjZw
LMUx0d8sZabsVOu4o/vQrc72Y80vxWzssE0svkG1kFLMvtyi+5wlhBBC1Z42MCpZ9QdhXJ6FAS49
ObwTsNRD1f54QWFtyiK5j1y171l9Ax9HZ6bEvLf9Zuu4fX9mdPWpA/C/glqsZs73c4bVcAA/tmQ/
cQ1UmwvHq0M9GRKB8wsYwtuUBHKnmbSkbI/xslg3QzE9qqEjSAwVZnSOMuuKkKo5Z5cGKYwg0AJm
API+JXoKR9DY5NFUhkmkrmWGDRB+hePDwSy9X2OaX3Gyo5dafIYAGgg/TYTLEN0WpT4tmsNqzDh9
wM9hgL2PEJ4yd5tfZCXetQNVhWHfLUfOKyfwcBlCbAgR/p6siH+zkhYQ1zzamKAJRGr/WBamLEXY
3V7l8iadnqMK19IYMx8vU1IcMQ5PcF4U6Tkb4Vh4J4aWs+4SfHv+hKmm7Z8NGqxF24swd/vrWegn
7W+6jEni5NTPTTnHRKPSgxX0884Xkvpp8NXCl97OUCFkmGHjRvIYaPtHdPh1BQsQEeVpM8Nroqyh
eTFEf9ta4l9c0OGnywKyk+dQ6xk5FiHR4W7Ix38jQrmg6ZYrYfHGUeOFp0fvbae9n/H7WYtpklHX
vzYq5qa2RtJ2Wb0RtFZuihwnH9OmKwz1N2MSXWiY2uQtTlOrujL8AX5eO28Jhf/audFtx6pg+zf2
ivNGXhK+ihxAUJwHbsd4l0xAipqm5FLWfbhM5cNMWy8QHYtNxQsjnHr9ZXYLQ9VoPrdjehtrAsOB
qFuse9BW91oCqsSr1dK5tpBrLRH9c/8hMJS+lDoqdzMKbAjWjSwykVkIUBN+eIEJ2APdxbkHtw62
DxAiMbWCS15ebJ+geppNC7KdfhowRJwwa42Ly9cgy5u6K0iCt8gEKsFc5i3ylccTdivVv7YdbPoa
aSlNzNdMJ+kWOyZj2Hrk3mDO5PPUgr0aTERvq7AshQr7IJpwznfiCbVmO3q2ugR5863ALIBdoeHT
75ZLur739yGGOcsBQ0ZPZW7bXaApCc68F3Mqv8duap9i7wKaykyB3Bz7HtEiLYxvQFdFXGnEtwWi
UMVmnjQOd1xTco3qVcrNIdtbS/1TyrS+s3urJdNQYa2BKNBV5ZaBfMIMmR/ekGCJBb/lK/0pJ5dJ
TeszpNwl/The7IYn1PFnFtxaXmM6AoPBoprlnAM7mV51kXNH1Xu5EXV+zDB6J06x72ovP/ieAnOP
+xhXYf/Q4m4hgFVle6K/tBRV+VfOym174JNKfzx6Lq2yZrt8dar5FTMBEJtbcVjToQojifRnpmyE
d9U3mPdyHmegWp0K5uuYzVn14yfXOYLfEYS4vvOeXdH7u9qmUULTZDnGxhMtuyD+RcMZQP/kWBxC
ZQJOVEDXvO596oyfdi1nqp1y4wqIYkGa3A6nRBrs3pPgXtOjJ4/D9Jomgg1A2vPWGZK7vnP+QVOj
C/g9k6sq2C30bCQ2PsGWXX7ErjwkPno7C4QLCYcG0WPJzSaaC3/fCQ7qubkv6uQxboyDiCFRVNNa
3sH5JzHJDg5DuVzNmMFxFQG4rEx3YzVMQRZKoxaedYB1fMc42zdyWJghLuIbtJfYLUZfQaPDRFub
kdh1k/owknF1X29prw8DYxwuRbpc5rrudlSdehzyn+q1uq+u+beBY38K/rthmcwrGvPuKFHABdfc
L5X9Y3JC65fgkxrjH/p1bmuySESi9/XEKdibuVa3xhnL3KoYx5gySpcu4OiKQc5RIV9sq7TA3BOX
w65QgzjKSLwE42JsOK7dOT1H08Wvf9SMwG3LFjYJOofaC6GvpAabZBXRp1cYSzga/2Za4HZm198C
RK/W4AIn0oi2zmYIhmeXGOqYzq8lsgmAatjRuvmslRq20XDjKq/cT33o4P04WAbGZG9CDM9i3Dom
D7djMzmwEfrpt0Ojs+t5b/jRrdu1DBR4aYXGOuT0afwk2w60rrqXdU/hZlacLRWzBYvhFV7Cfo59
mEsZYKvWywU4BPyc5fQySurs4XwsyAgWZkjfKkLfTV+V15w913V2bk71Qz43dKtMBH0t/t9Vx4nX
c07+WMNPrcHIm3JTTl200VwXN00uXpJdST0wQ3iOvuRrPcX/staMJLRLgQXt8e12sNBIg5ach9eZ
cme77HNwjcjo+gsZzQR4RdaRqBhOXoVDufJYZFkiyQNAguodmzEQOfFh4FoG9nxN8WCnDWYgH02Z
nCuT1r/OGfZ16l8TcKW0o+I7NhJ681Y3ZFxR+xqzXO9E/Mw0EWRvRqpUVPVxUh413253jS2N657N
7TfIyp3ZpAF3aCjRJp2oUe06YH7M23RJbpbApgYzKMYQnW7fagLdaJnYEQduwgPH/sBs6pNNni3s
PcQ6vAnnEas6KveNP1bY5DtWsUIm25l17Z69Gocu7JHI4awad4iHzH3HcGgIBQdo1icx8yR7Pd5x
qWC24QwNNu3dYEIk5LZbMZfkssejp+9ZcbCndFeitTHc2pyuiv4IxwL8tY4+AABOtvdloRBtzH5q
75YF7vHadhr6lf3OBQVIfk6et2qiPS4hI9S65brfl5+dudAHmHHw1wXKoeOe7NyTBNFgSXWSCVSe
NneTV/+4IwCpmlokNZF+oZY+pEDxKfd9awdil8fCQDWf+omaRPqpxhgQg7Gez8qxz7cmXEZL+J8u
Cxhd7e51NuUby2uzg2n4F6c2misHI+9o819BVPL5igYWVuBCWWAeE/y8nLN9eqYCcwMt5GAVBAdG
K36LGeRs+0KgzZrFK+jtp2BwL57mMgSHBp3XO/iojaHMQDXnsiI5Zlqveb7idD0MeDKduDOspyLo
VZRP4CWmyWgUGOMNrOhs6S/MFh+bRJQ7+CwkDBbcy52Dszr+l87BTQTRVfXS4YLiIhxxrrM8hzZY
7mU6g7SXLN2N4RT/xJQSEC445KI5vOFEv8WV1e44pgahHbBm8ook0JApgkmxWvuXIpMHphrcX7gb
p7llhFDPPbMKXsLDALNlgIlU8bLf9a1D2asZ0z42MXRDeF77YgGUefm9R5qimzwMhIH4yW02yji4
7WoXlJs4Uf1K1qrGYTgFxKWW29IVD0GZn8mqlYCt8RwFCq6UeGG1d30mU2mnGUc6PJWWK28irBlR
dtG0QYvR9BmYJmdGiKdspgV27FwsYfa3iILvJIBiqYzrJHDhQooGG315kQPpGoQZXkwY1olx0Gfg
6k0ZRV8BnjSAdPC7R+u3Xv93ManusE/y98yE7Gh2LKGa8T1nB+tTBDNZ7OifZw2S52k8pT730qEH
58g1/jNP+seRKugORxxDVQ7p3DUObue/dAU9XUK7vCbAA0oSy8LRxtF2/QoNgoygCD7qoMg2rZxP
QTDRFFAQSZZugvFleisUKlNQVExZ+7XZqLZvRJ4wHOnyiGP0v9gojrPlFA9/b1LmCYcYx+Hm792O
mxZZHYGRd5bNicPloRCghBRFhbji4KzGxWBdLXyNV80Meib1ZjyvrKSE51fOzgRfIFdXqshuG7NY
+9DUbaUKeYRi91Sv5tLM+MbrzlWJPQKNnIlElB7zpV42fT9JLoFUqxmFLABHB3sQcctWOuZrHdTG
pZzZcBMzPpsz4T3DJJguoX4Ns5ftOotMViwZ8VsxtakKCy0kX30avODdr88gad7ccqGDqi7CCVXp
xCTlKU+K7wlBauinR5jm9VGZdstJf1ThWCaPEhV2J2FSLWN9gFLCXjZxGEFgfi9ofcud5tpbKzY1
GHOtmApUQXFrBP1a2Pg2BOLg5+nFlQBg0pbspCMIE2YlNhnOv6xTzVuSV3eAuLZu/mLhcbxZiL47
hqPopmdzaByJJau9orl3oieCwe0EGiwIILmIIei2liKuMJA10oGzaaEzLqLkhK2LK+wHF2GUXIZN
+nP55TcdYZWoXEFTaHU2lV1G/uozRE8jgh/Knm6bqvqo7ezTaL1rA3vUnnY9yhH4SjDMxnV8YFYW
QfB1na05BthEoHI7AZ16fSVeG5two+2A+a0whcJeRIsrHgus+tfBFIDR4PGGexA010G79Pv1m9JB
4e3pkMVgVNwXdhoxsE+/Wko8MKnnLWTSMXmbSlA3lsVZFvyiS1bfIeqWcJOh9oPhzngWJnHatHdZ
LSnewEqXdziTvJJ+dEN9xI69Ywm4SotiBdVVahsbMBG1zZpkExLp694lSqjIHZrA2ocawVG6w8dA
DDmrO5xjlv+po/iTy/Fj0umbrNKXbiw3ldOSNCxBTC/W8CpU/qEplqAjFg1hbOOT7cWPQ9ydUnf+
Xqg22jajfYnZTFlK1+Y5mGR0ogwifnLAQ5ql8VR47CbGmn4cnYc0u6WYgUrjiCtyJvXZqQArq1sS
rNdd4u2SqGTc73zhuIdsgXa2GxjBZRnSkGV/8tSDAZXDVddQasc+swFmf5mTQxzoeI9aXm8TQaKz
6+2fJlF72IpXjCFQRnN6PRcuAo1j7SCS/c4pgoTZciOI+UXroqUdrPA7gm7uNXbxR5l6W3IpaCbu
cD827RceyivspGY4lJU82uh+ZdTdWCZJ8jXLKrDp49hmGW5G+cJoYB+P3XdXc1JP2ubM84MmH5+N
lrlq11vvaoly0nIyFDyprb5Y9nASS0KCL+Wn3VojZmECqOaYAOdlZx5678us57dGTMfRybGtt6/F
fJUD+kRNnvFkxzcRK4uv/EfPs196E5Cr7l5iP/qsf+bZeZwif8tx6uxG4B95jfDqdeC/BsN5Ucnd
nLr5HvDPUyMKiNUd0YFmfoO6CkWMXCcUBTTduL93F+us+WE17q75jVR8D9rtTlesB+V6PXQZWgi2
nKlld4ogODABo+4bp+Iam4k996nyFn4MvVh23vqApAQlp8Z6S7lwbwNt3QN9CcI5aUGaNwY/COcF
4viH+962Pp3oCncsx7fQroZ3rwGplpEIta77iP1HIt+uvDguqcTZy1g/JaP1OmWvWv1Avbj37CwK
79LWPXTxBM1RTs/gkU/lgi5MjCjsMJe49cytk/UAA2zKpdDoXzyTXUwl85fCU7b3mJ/urHk8LzNc
0tkjEoDuhjGQ01HrftZOS68N5fQL6VRe39O1zryXmnQkDs4b7pxDSHnvhTLpf5ia9umcffo2qACp
P8Rdp+Sxd6ZbE8G/EQav2pi79ywMuDkVuJVZfw5z8oOa6cE1rH8WWfDMkFsjaXKMaeaeWGgPCz9j
mzvxtPwwIw64RyBElk5zHJz1/t0xvs0KKItllJ9V8pPRmbU1DEjPbtSuXYqgiXzEzBKB1y5p3Znn
yAhrswDruUeK57Hpy9DLHQ6geZDsokryo3PGaj+XI3im5tuqOakq1hk1y2M+Ll/KGEguecm+i7kF
FrSUopjjnPyeanFllZheUQZgW4OmrPjtIiFBkJy5LRMsS57RFi5dcICTm8kR476AqtbNNkoTuoAU
aCcmFjlye/rNS2EKAk1su4ydEK4jEsTBhfVBNSFcQD2fokE77BhEtWXH7FAbr2ahfgpWhY105FtQ
uZznOwCPFeHeeEjkhmzgBrpSjdJ4dHp9aw0E3dHLAq5gcX6wdk1jE95siRs33/FqNS3R8ch74e6u
WJFVaRPsSK9cMb3lNmAAtAF3ZcyMNatgXGO0O6UKUZIMXkF8YE446XF+bmrl7CAxspxzlOttecUv
lojCTbfWsLX64KkEYda5Kr2Skgph8BT8rS3pNVvCtKnwLIeBbzhhIB9AO7/pIY0ASjAIGb17aZrD
No6GB1NX5V4X8jlyx2dso+RJyhErkbp2bO82sZgImPjlOLr0Yea5Z+qCbqwg2pISJdm+cHSPcNYc
iuShMcwnx6kVfnv5Hg8cUqA73CxpcZOgIIZB4t13mf0odNh1lFIWZPb3VOGQu6O2oFLSBQu5fNBg
toGtysPaf6NqvxN0uB8VSqNVkHWbDf9bVj9Yzt5KBDiuwnwsoki0W9YTK7ATs6KUqSXIKJV3Vfb8
uGTx3FZ4R9Jc3jrEpI2iPnHPeTMlpbQVR6TN4LVcy/Px6HgI/9JMD2gHGEq9fis8G9hnxjAFq6bF
iXCTYFHaprb1ABBXbmwI82NfnvwUjIak8KsszU+IVnCeg9UpzhLl5wimkbXcJ1Q5bTjqQpARIAu9
9pdJBFyOzPmnE0UKC9SLgufUt8yEa2OWO9pJQAG3QAHmAHsknrEUF1S0K+b+kRcUBBLlfLmqe7e5
C143ID/KBbONMPbkzli48NEZDYuwS5iVwRNxA+MxoFYGn8fe6a6rpH+rUibM8RRt+sx79Rp9004x
mxBJtVBNxY03uhdtYVKO6gYwSsAtLWq6Z3OiTH36YPJ1GDrGcUjmOQlCOSf/cndtQ1f1SEFMcWEg
dY6n8WmEYsLBYKUrpfDvTPuzRcSgkuRoJAGURLLum6YkO+6m10yykrDlKCz6ktlDHT03bkDHEKhR
q2W62roGIP2h/jCd6gpx7WFuU5aR5h0UOtzxIb5bSbQLGTxGffM2neBtkMCTNA0X3a9RBNTZeDfR
mPI9i43pxbBKC+YfkUJ9LWvunA2ZGAXk0HemMK2yk568T0ZoopU3idXk1LY3DeCLodkEKv6yRfnM
5Ya91yAGrIYDhrlxExTyNgXPdBDj+BWgoPtxehdPU30K9B2zlGWzrCMtj7AhksG4s6fxOfLgyfrV
etzKu+t2h6j1G0Ap5JZNBZqfsyAyn2HhWRhWAq60Gx4fv3mNVUp9mefej0guBN4/bTFtpdSbXAzT
ZfHKPjTt6duPrYVKdi7LkV++cCx7yTjG+JIbgST+i/nbH0lQYneOgvKmEP6+wUCGmwJThgoWlJfy
C0n8kjvPxGaouGVKH3LH+ze47dkuikOvK/Czdh9QgIO1M8OhsKT61jOo/k2Ts5+SYy1nft19doP+
9FOzB4XI+mQjXstlECddQFw0TaqZ7ZgqRuTnFilqU5nGsU4RPjvBwqEYgUugHiPULDQv/3rIsSSM
+oMtOcGl3IY22+kyYv3p3PYJvd07el6HhS/T5+gnWkZxXyBn+v0Td2ufuOEDXU8rdBEGTMEeWD6O
KZ3VeJTwz9pM1EoLDRvc3sLrcExgMTngWkATyDgAtpLB8R+6V9fAV5QT6EeazZMzLytNUG7r8tCI
brgJimbPFmTvuZBtVwnJ7RgbVfFwvSi8nMKZULlN+dAp85R6Oj+2Uj/bdsOryuY8wB30Fz/+k1gw
IPg6hj2Sskv0MQ6aXPBM9AgwwyvIao4DPi9TBfmdXBnVHPhFQD2d2rk/cN3EXDXtWg6YHGTVK7Vj
fmj6HH5dPJ893MCwTDK6jgofEKpK3wepSiwEZbxO4D+EJl2DCu/I/s7nl77k9Ss3Xwp7luFqTMVv
PJtj2FOCUUDeCfOqepzl2epmn4ITjMxC5seBLEEy82OcApF8pIMxhaxSepM1HCv7sdwjs1URvRrT
0U1ckC4arSK+DDo4s1axcGYDpSHGtTXnL2mdIYzUr5zM9Ck3xzdzxD1GojzIrtsa0c+LNMIead0I
kGGba/jaYNaSJNkHkCRDa8zWFhrOHIlAgltK7j9h3xgnT8qDvYzeLo9XLKuu73VUnNvSpAkNFQue
DDdirA5Dn/GN0PPKsLZbUOOC30rQTVWXfrpTWt/3ouMf45qFtye3HL2tF3zCHuL+gf65R1DB0GQS
A5sEtqPCrB4WbIubwS2ezCE5jbGDDgpOpVl+3QbEaZo/90X2rRP7vRe82ERuPKsOWXbppw839j6k
Dbg1HX1oBzPOsa4aQ8fLj99uawDaNtptXtuQyWk1LGb0TtR3rtec6LmSSWvp9ibXU+7x76hEx8wc
X5CJwqDmdRPnT8nSfsyfZjsishnb1D+YVWAxc+9OHPMDis5QD0FcYfMWBBQbzGzwJhgx74KYwB6I
kP0IAqSa7/EQvVqx/V3N+mlZUCtLL39pZfrUdx2pWRFyZyim9Gpkm57N4LI0+buZY0LyrBzI3gSK
vK6fCQowBHAPoi/cg0fbysKkTftJcPDm8dpNnJ1FBOYA9PJsOMZ37JcT3Qn0wzGFZJ0YyU2uyidx
UhzUI/flrW4BvQuA+mMEOjbqISFZHP4h82IYyYsto8+7Pql3beN/lk5wsmXzr8mri+iCKewKxk3y
ZHGp3tRNCn8u86FoMWatqe5p4ulELvOOwzW8bxpyTLO+5TgDD6pHl8G1jHjHrjxSFud2YPJk4TDl
Xc5JAeg0bS7TzGuJgBkqawJrIX6TeIbD1EJzl2D6OTlTZgWa+jCwozHOBlvWk7WPHPe7NrKfzHd/
ZpB2SU+6x0dq7l/HicxDkNr3vYFGsxYFdPi4Qxo3mMtby7aYMHT7/bzNBxq7+6545WQCxwqbIaKm
BjaeU4Fbrl8wLU7BRO58kc8QODizqAUOUOFF99hFkq4ipRWIc+sqmCWHxLWaTTNRVhATVaRG2GLt
HSx8LemnIzr6ahIX0lU7bu1S79qhpDZvIepggLkGHENYkakMR/2t1c93ti4hdjnjx5JVTwm9Il+E
89SRgjtUG0pwWXLpfgVku5SsgwG4IdfkV0KR6Q2xoXgz5vJc5dOrYzoXbfrvVW5ug8j+l1XMLudZ
09YdbzR+mK3lD/IzAhO9npssCEddeS0b9dzjkU4U+0Ouvk07G7nVv2EN/7EdxAXMOJ9FPr9OI2fI
TrFtCCumvqAGlgccrMi5dbcupkDMDSB3X8bGevBdw+RerqA1cuuK4gpUlzWtzXCNtYFPw8sAyWtT
RZ6zoXf1xZxhz7mM5u2eDAFu4oipUN+yjPRZ8zy0BFks9rmGycdgfpbtfIoX2e18Z7mdesaGpqIn
GCtHBXGt3HdUiW39FGt+gpUbbtfLovJ6bzaT3poy0Huy3d/5wI5kuMw9DW5aCYDRxQJcqqjJnZk9
9PyDUWreu3wDMH+c5CQk0rHNacY9Rs1sEq1Y3ur/Q9eZLTeqbF33iYhIIOlurb6zJfdVN0SVq4q+
7xKe/h+gfXad70T8NwQg2ZYllGSuNeeYCq5VYFA3ZwryC6wTwwPrDqWbiIn6dYdkZDX1KBRE8KNK
KfaLyv056Sxmgdzd+opZbmddegV/q2inntITfSCcIPL7RCnZzyM4LTbl9igxmE+0H3Zm1NwnaYQT
EYXZSCYaGOJsazWNWjf2nHjfAM6jqGeJWJLxwzJ+HAkrNoYZoEJtelWDG16VRvfVaY7/WMvvRUMV
3TaclGnJ9JvRpL3Qu9o2Cpg65d1I+9PxIJ9zh880oAndB7r5IEOHhWW51XMECi6wk3HuHniNLs5j
xEw0dW8hKYR7U+ashseh3FhtCrpcH3bY0uptpdkJ591s33J/3rh+8r03AsJAMp8aK2BOCcPpuUh2
ILZVZEwPvg9o0Y2uWdv8aitRYNgGOz0647unIKYrSY0tlkDkAiy+nRHOep2y3dOiBRQBzlkwCUtQ
X69QP011+JGZ6L3NXoSEhYgzi3eFFTGmGpky+o9JTPPRO2tarD94vfetdYCYpb3607ojxVguKg1f
giipVUIfXcFtAQremntVyYo1gYy2OkJ/rm19vtHic4jB5+V1UlAi6M6stvSwKBA/zbKJAF9J2XZn
G0qUQaN+U5LHs62H6hg38lsK2INCfH2RMj0QPfumxbRqDHNLkOpc4AQrZxm6vQr1+KlsAWgbFEMC
1HO7CVrGA74tBqRgq+YmDDpTOkx1iy/V+ZA2M2wxsGx0bWNPTVzcRkELFaHlwUpa/2bgfUHMDpnM
zgG0e5W1znV0hGqkvIZlj0w0xsyYN6aYyvCM55ruN7CKhzDhVsklNOk+/4zIrYdsoBPmUHUwSg9U
U6pec138Kgzh73SX+AxgaCP3S967rmASOZHhBfqIZGItpp3dOMRRRqwAGo3Z28ngkkyiON/IZqyO
tYR8umyWQ7usyzkX79mljgxv2qTpbc0RO/ddnFs1KvUCGU+PgQCbHarUuh/ZToGLX9O3WLw3bYE8
sTkjkNO2cWDgZp1PLRuk4yzZpHWyO2T/co7L+bsJ52CceEnHIdd6j+111c3oUBzQgEGXvRkR+vew
mEFXJpxm7oAqO5Z8Q5P7rphpo+O88TOf7jfGS1apoFGXjRb9Z285dGdwKvGsLRC7g1Zwvykz4IFM
ntldNoRBkO8hi6uc2bXJnM0Tc3N7oGhJVvLcS102rZ/X973M9Xp9s5zEZNcg5J2flOpGxQsav2fz
l64O7QEWufpnI2XEono4m1moYfQxvrwUwKHDK2SZoa8cimJMEDygkb4mal6E3fNRpYq0KTojMiuo
tjaIHv2BJlZtg6QyhonggPmdWf7hZY+pDm9CGz8JzQJrgCV0ClKgcMcE2/YRRevWttQpmz/dXr7V
DaKxMECJN9orxyxKGP6JCRYgkLRpCEeEjn8aNN51EZF88feTWT6tZdPMn5vfEumA+IgIn+/LdRCN
0tt0uvweN+jw85P2WwbUIhRvkq2/jEhZ11lR0Z9jLW7qvyiI/ia7TsNrjtG15bdMWtccwU/h66pm
6nP8P++LpH1GWvF+ea/uD9Pf5qZleUwCq1bRi58hvbWw4MctuwMhr+lDlQ0N0Yn21/1cj07n/nC3
7AaVXRyXzZDN7OfKRliw0IQjp3UTvmTzBTtfppYxOUS8JR9Gw8LzfjH973W1XFx+kvlbCHZn7pF+
9blckm2vg7wtIL7oKo4RXIWHAIHDbnlL3YXAu7zZ6t+vxv378e9h3mRIVRFh2HysGaiA47JXBBNl
u5o+I8IISqJVUx/vG+H9s7e8Y3QTaPfWdPDDqp2OKROn46gSdEzzJrG0FokgU5IcXQwrbqCEfVVF
t3be0FboVi6EnK10fNaNoySKsMq5T4JrCm/eGPPhGlVMI5uyblRRGpFqcrBSevaVHpJ1HqLx2Gam
ueq8sEXNBO6lXjbU90Pa0Y9/n6+jU3sw2rg5LD++PGCELvEQOWWC5aeWB8oxavfxRJK3HunmyTK9
qy8C71o5Bm1aCsNZzimS0FDVOEBfTSfrn5ZnhH7tXaXZfUcGPkco/ecnsw5WeFAyWo9Gui4pO98s
zQ1udjWIDSWh9n5u0FVw09ycmJeqMNB6c7hsiMNVJxP+zPJTy89jPWqeRm4S3b/Puj8Vj1FeZt1j
mEVXVxT2Ka46eSXZEmMCtmjWybG8hvO5ER/0JqPpvZ5kGsLGYSbOQFh/W57y93l2dIIAqT0tv2iY
WBxzAUwbNB/od9U1Ki3j/keWJ+DCkaQkTizg8EkyCvLnhFW6Oy0NCE9FMIkuIEQTLwqfWntkb1JB
XtVDaiXWVWrdsZp88zzOP8v4bl01MgBWGWbc3XJu2XD7tZjiUAj4e04f4/Q8zwfHqPIPqlJ/qEVG
t9JJxmtZbhR1r5sLcdNGfvcIzta42vb4EiciP7VtaF6XU91IV9AhJWqtIfVYTi0PxijXD7bBYmA5
t2w8c2z4sP/7jFax5gtYUkmDeJy/T82HBrpTqejhz09ZHogtsqhaW378/evLeZhGD0ntEGLy76vy
mHxRkqYvvzxjnF981rb1trM18EClU12hLueu5T+V86Z24dVKkuf6CQOQGwzWVS8c6yoYkVeFPVZI
DzkH/sm6wjhXM6mUTth8btl4kCJOc+Y66Ii/l1esWemjLT0abqeBwtRDUnXORpuAlFY96ZDI5d+U
HccnhXqerjDigc6hP6yYicL2Hq5t9SLD6aVuma9Pjlpj+vvRtIl2reZNXqtwGxp+OJfO/evygCjI
WzYcZDsWOlocDSpNLkr1h+Up93O1f6pY81/vR7Gm38i5OA2GNHbE0If7UiNoA7vx9Igs4GEqiJ+Z
O11RMZyD2vrBHeu9aYjY8llmxSpCed/QTk8eLbQYD0rTo7XXDG8m7uop0l/j3vAeioperNLdt9Lw
9w3A1MbnBTNqPFi1/WA7KEka7zLgTxpxurUq+FV6sBqj0onWTWE/VGTsNJnvbaO0/eUP3SHWMYxV
kV8/dEZSP3hF+qUSQkZx9eaG+m1XqQAEfghyk6qX3ZNa75c/pKebezOIiP5AvM03+sJQbR0nJusl
v+aSqelnoJFHynf/NKLhqDDpsrts7NYVzO8GR1stu3I+Xh6x0gK0EOTnNnmaGsWwsTzBS2P/n+cu
x6We6kBN+an63z0/n8bjlP0in4S4seXB/3nu/ZHlJ9y4WfuESB4qTYO6/vfZ9z/aQaFGTTP/bv6b
97Rs/e3yc//1y5dH7y9sAtzgtDFxxfNLorBpPtSjIdej6//nZS/P/q9fe//B2GzLdV1GeJ/mn/z7
evW///v9T/79j70wrrHsel9/T/3XP/a/75QlRncvSQtDq81n8PdnFHSwFeY7QJqjeqksK96BcrdK
qW5FWfbPWqS8fTD6zgNpBDNjVyJZhecWH8xY75+lGMpbTzVmPljOxE6tdqUb9gRzYqSkV31w0h5d
QsMIchn7bjyVxXA1x11HWMe7srX6ETE9gcCxcp5l2lOEmH2yJ2uqR7pAyWjRDI2omposw8faQ3rE
89eanPrnZS/I0e/SfY5P6NtrquxetxWm1jzbrPAobwGeYaGhs+zK7f7FQ0U6x3vXqY4NqyTKWHcH
bzUhJd0tP7VstCxfJ408uBWEVJv4u7Mh6c54jnW0kj45W3yXHyrdJQnGsqhv5+jBQkmgUO+p6VAB
nViOSE+YaCCgNckbjGoB8IGnCEb3Nh9zTM7znlYE8WGgX+TT23M92kvdc0pY1wt4T53IpxlXKDpM
eVgwuHWO30t/+BZm/PNuzgJfCOSipdX4JyQhRAEatfOe5c4O9yppdZEi3GkwL7RcgxV0Heeba9In
pg+cPcrE1m5a7n0OdBa+VaX7mBnpu+/643cZIwOivfHisSw4pZZRUmksvUf0DxiVCu2dkq5zq6ax
euKH8amkFHFYD1Bms6ZPI8iwAfmV+eEwAo2ajJ49LScRO+9mqK0O2sGd/dYazdhLkRJ1R4BMRfmk
TYBXdidruQbSiNY9lyHFRCzvTxaz0n1JWQ+oT7hdXiVEnNVkGETjdNNeUxp1fEpeqGUbLB258F9L
UAVzk264BASTHu1RBCuZ6b8SKx+v1HzVfVMlVOaITN8NqvkDDas20asrZ+8ISjA5odn+NHaAy3Ff
ONq4q4Sij+84MfjepsWfgBBIQ2/vES31+HejzYf10FyzIl11M8asBViCGyWitTAf1q2QXFGeugLB
pKhQvqVZIP/gdnqDSdF80gSF356X7daPSEQo7B2UBqdZhcrFRE4Y7dnAvv/QjrRpCe7Bdq+zEjv5
tumf2r7z73uJ/Bnng3YOk7E01xUyNiKO9PLZmlF0yLzfal/zbhU9Fr5CSPq0zobsWSkdm0PM3NL3
XQtqDYLaPnazo5H5w4UCRIOXzt+iGWgPKIXKD94wuNcEKRqS+2aZSJhryL8HLa1ujVl+uWMSfkBV
VGtk0fFT5yO0s0raYGapviI0DkQSAFgJbWMrh7KieA5wdQipJBoN/QGpY4aJGuogY9J5T4PJOiuZ
mLaJ+XA5B/bk6JUVURnTMH6PuG/Ipv02eADuUyZ424QZFWNKGFI1qwlKwoQ2EDx0/a9NWj8Fbume
pEdtMlMSou08jFQR37B8EtfUjstLXwXPRAgQDCloc51GE6i4SRrsE8HIzpEmcbTtoTq9a1FxSyLE
yNAefVBD3acudfujk2W+LivDfKpbi/CBIIHtYACiLf3uXMeKVTAtoC2xzsRGm6H14oZFcMG2g+dm
PORe+M3009nSk440cyqplnOdMC96C2Niy5zTvQUaYmMLA7LC23D2TOpW0nKNY+ASC57OiJvQ/03f
xX1sJVMUEEkhMyHHaeGPUayXWmu9+FZdb1yk+FvWds65DKMvtN7FERMeaBYt5AsNGvGHq3zkmJQ+
bmaN4pZFffBdDAAdCt+kUGlnp7Dkrihs8YMEX5xfWtjeevlSTi6XrUwTxCZOM7C641PDMoLpV7cP
sZm086DIvLbt3/TEH5n4u18j6RpEmuod4hq+vXZBojy3rOSwfKPH3qj3mM/6BzVzNY0MXkEGj7ag
V78eo3kCJ/r65s68gSLrKZP2Pnqk+RDnh/XIquDJS33nEmlB+cYwzT2mZxLrBOIACJrXmVsvzeTI
F9Ov/hBUlMtEPzcz18CyYGXrZZ9fqvnQmQ9DEakVBgtiiQo7egSThKkrSrIvK98l7Vj/HGc0aoje
rtJt7xvq78eFXAupeqUBiX3RePMpUQmGtC4v/qBfmcV/CPEfIiumhoBl7ex7XbQN+0Z/8abEJC44
6FZ+owgfM4vwpVRmRKHeK7hMOYzQHJ4EWWxgzPl6a/pKF/XKtayZGCmcaOcL9ct0bYyXdUOfV9pz
Cix3bYgcKZHyg0wu9jduaVW9EbyEle7UxSOQCbV1IgTH8OvV0L9ELUiXUnjAwDkKG9qfWoD/eeAy
iurk5T6+x8DYDzDWAkCedvutssqLIxMo9An93zzv+a+58ld8H9HaLiNwtmy9geiJgcrofTTEtIFa
OzVv00j/wyRUbdNgdbwFpnOusKi+k1OGtSrDkbsc4uzRHlBXQsWK+eYuw2AlgXSmnnGIo8J9JFE3
24djmOGt6M940cQ3cBkef0XaT1Nq0QswGytBTTlZrzmeB3rWc7l3dj/Yxj97WjCqFeY/EKwzQsqF
mbSvbdoT8VjSpF9Oklb1EYlwl5CuN1hNt9VFyKxXKX0VBlisw9zJN43ZZa85MmHowPavwSUXSA9K
fYOior2W6JVQohhvy5GoPHrIW03p4m3I6uxsW1Qkixnj0mr4eAYD9/OAFPBpsscVmq/xs61RaiKS
Lg+RFOFLLBwCWMd4Gyuxk32DDHy5o2osWfuC+sRyTjYlYMFhrG99EnrbeiQTRANTOFTZl97br4Uc
0qMkmmKbC4w0VW1DsLRt87psIMcQJUKxCdUU50KFkcElq3mZlAlpOntDD+vVGHc45XVy8cI+JTID
Y/ZGzS95sAskhikTKfyN+tUMMN1zzdi/7BEUZR98tclb2gEmKHQ3/NmZRKDqU1Q8G5OyjhBf8AYu
d0yfvgOJbl59g17qbZf/bDnUBQzR1vFAlCIqFawhX8zQ/LAk7p4c9vJOA1J7c3SXghN65VXEV+WV
LOC2HeyXqLb6V/7oL6Ot/fOgEbUcJZHbPw9JRCZK4DaX0sOFlpea8+oZRD20UV49EWaLptfpnvPc
G54MVuVvumyee2tUT8sH3PrDc6FP9alKqyvI2ujaBQlTnd5Jv/yQyqjM9W+GHeJv86L8FAieUWsA
aAkbB/nU0UjQGM3Ixuu7U2Cm+s/WYe0eam6PpMPOP/0Sjrxyi2Sv1U3+2XDXdyQzg8TLxM1J9Wdp
+tknNxFvl1Xp1rRRhUVIHAm0azaFZJiN8vI0WcV20HyCF4v+q7fRBbU9nKs8H0hJqwL5KLA/UpPB
hxhVzfMo8u+eR4EPMQM0SL9IHmEYv1P60F8BV4avoJe0+cDGe/UE0Qg+cHpCbdi+9FXePaHxidEh
XIe6Tn9X6c3HdPTb4Ncw3TbcNyima1sOs2UpKj+CSBAuknl0nObDhlkA+IiWnleFDdZqK1BhlZec
bWci9jDF53kfdiLp2fRuYOWXOvncZcxaZDlcNgs/n/xLzJdubYP6BAvd1sq5aKXnHidmiQFidVgW
8zmyQbm7cKO99LWBVylJNKhJNfmReNDX7ggJ90HTXuCyOE/4Xzkyu/EtlU56cigtXDucH0ddn35S
ysRLU9bwqedb3XK/oxmYQRIscaBw4yvruDmZVfAmRN6ds2FW6M63JuP/Hv59VAsvzHH+9CpWz83k
1gd9osNToqmjmg5db7kMHSVo9Mc64b5R5JxtbSLJLDIejZK2VbHc0puw5FZpj8XGlNTAsnqM3/2Y
dGiYH3HrIAkVTUgdDglEb8XFozmVBvPXzmBOSt37ISnAOt3RdaJAcl+7oqdywDil02j7TPqxX6O0
FQdzPuwDa0929/ScJ0/ECzlPucUqhPXh+JkNyZVbX0lvVlkv0jA/FGI0HHzBbxT6FYJQsGRNVBdI
kqGe1Au1rE3gUDT0CvvRKb9FIoFvYvYflmW4xyykaZ6pvNoop+2Z/BbahfL5DshDfbNjAu+bfBuQ
4PYYVQ4EKntqmFOwMESPim5dAv7Ui0C/OIKOupYH8WvIMEUgj7sFMSpWqiHMi3YIx01cipUN5eum
ZVx3yxtbdCEiWVInVjYW2XVQ1OriaESXUGH6iXAAPbHzXYv93//uaJr6WVmVPC+/adTFRy5UcVrG
rwb1FbbfVFySRAY47vFMEazRwiYoh+/olBmFnxOwjmuU2AC83JpxPa5f6zJ5ZaFOhO98anAolVWW
iddkflA1ZQePBhvp8mjsuj9IUki3ZYBMNZkJiJlAbDHonnOeYJK8kea1Wc5b8yAPydq7HwaB9SEo
G1B57siQRHC6PMudZLEpAGVS1myrbR1ZxDr38jMAsvorm1j26/MNmOSuOreQa2Du3kd2Zn0VXfIV
Z3ryjY41tcOhDtdpPMqDimv0I4GHC73rH1ODt4LO0FaSO4+rDYC6pzrvZ09eaSydl8QN3a9+8DaZ
5uRI4UAj+0bc/fY0IBhxa32S5FASGIaglbIGE+Ih2LW2FmNl7IbzDH+CFkXjOkWbADqoIu4D3g3I
NECLbJw1ENmAdaRfvg4fRmRSeHPc5snTOrTwtXSpOBbNpSjBbYR65ZJA6xjbmSiXgqIME11/9ezh
Gxny+mUkEeR1hHiwYs3u74VTbieubWi+uK1sxeWZNMp+F4nGMlzGL36CwSibEvT2lmR5a5nELy1P
IYf8kRZngKaxMY5ppcIX3MZMQe3xthyBHcG/4lLN7MmqWU7JygtfpPoTzE9yEzFdm8lAEP2f5Sn/
AuhWXQf+O69WJ+TP29JCUZwmJblUps0kq/DtHxRQ6UrMjD/huPZGq20cjvPhWKEHcmGhJlmefAud
4rUjByJ4CIDTMMH74xXBJ/6Q8+R76pwlRfKmlgpLajQ1863OxsMP1Pf+xUp796IqAuUYhf3PpvsZ
Rp3+wVSQhTcfsZdU0c+20576LG/ffMMU+6rsXofexlFX5WgWp1Q85VkoVq0y10mbWi8QAiw+EV5O
IJTGKiYzVhP5d1e8UxD/uezAsWzdoMURBmbhh119xRWLAIBg+rbklodDPYneZTistFa/TMzcUQkS
a4Pw37y4Jr0JgnTJL0KWAGstnJEKZJhMRJ5FfZAjWg5gaIkg2vcZonA4oQ5ROqW6+AWZV21XettU
ac5jqbnUcgzjraxtbACSsV5zZs1TVndX3E8IDp2A9i/OfvoBKJ2Sytgx71VXjbn6VXl9slc5qT2i
NOXGD1wmG1bXc3vX9jjfZpLf1Ldir6b+q7RtFtLBZICMXv4SeXIb6QekWkStH+5NLjdwUXjllR8S
HG3mxSf8k6I3EUo37TZjKOAStYpHvR1MOsbti9DL9gAFzNq6RWwfqQxJxHFNc+sFK+bEmm2g0wu+
1mYDhUyDQWM1z/cNwHdMtQY4oEFW9baI1zIidqJvo/Z52ai0JEAyaaddmKc/gySrn4Mkhbpklr/B
RN135jNBArF0MiIfOX0xblkkFnuBk/SjGPaF67H+cuFzBCXNCb1mT3FNFVX71NRO8dQnWQuFyxc/
B/6PPVmphKrFwXkBzxKgAV3MNiYIB130CDrkQl5fOCftUZDSeKtAetf6U4S8zO597fFePW1Lka7h
uKCF6KGRsW4Nhy1quR2RUDPY2myoK6oCj8YQHO4fBd7ncRMFsEfahKmLm+lnrtv0MDAbgXrI7Dfo
rtQKxluT5cXz/J/hvAgGYX/NO4U7Ol9BMlBPg1Souv7VtsVcf2zlziwd7z00x4No8l/9FJtXXW+z
XeNBAkqbzF3daZlawP3HycunqkHJsEA7zdKDGpZZp/ALcaV6RAmI0n/2i98vn1yklyrSNFIFyscu
1BNyPrvkBAXYO0UBLsMljab0wTl2qReeIMej48jR3yRDDxBEL8jSVHVCyKY/jlfxO62YEdCuIp+2
Evp+uQzGEZgCAqNwg8iGugeVkWWjw71By42zy8zhCdPf2QamSp7Nee7uBzU+4ZZ7m2EZBEiN62CG
ZhpZ7e4iqErblNCTC6g+pNlou720Cvm7vDUKUQpdkFuYWP7vdviDMSv8lWvIsMoGGdY9QyRGt1vj
CM7WXRIXe1KPbkrn0b8vzswo3hPweh8GIAcKsRoiak5J0zcnEJOs660o+unqJ1NDmVcncEBbET3j
wdWf6ZGvPWvIHl1XvXZZ37+GZtS/JkQPwV9+8T2zPhYFqyFCKFJmoKbRvNaCO59uY1CJwg6N5Pw1
ol2u0xED3iSbWRguj32hiAKsMBp0TcZQIZD3Bm4nHu//mNmZ4Q53o4Pay1O7CpnLLvUQ/MUJpo0i
td2dnKfuVEMqEsAzeWkJ8EFuV9jJRQz72oGKCvLP2huppX10CtMUS5fDWM304y4FBPN/HkwK74c5
CfdxwcjWTD8uFYrhBXCZDlRRUSSdnb6tVwVYL5BIKVrOUaTkEQTGdfmkYxCsrUhCmm61MZ7CohqO
esziVEXD7+Wbk5v0mOI4PzSB610qGbsQaNwEQVb32WaFtidyC6+5r1070ADfUgYlXLWhd8WDZeyk
Zl7LLpzW5rzMrwRRn55PG9iYCdoVRdcFKs8kFvLKMnRBMiXRwPGOjUbF2FMWXqi8m6oD5fG86WYm
AxWLfphxIpwJkluYOVyxGMvXmiPHkwoCnIcJrnMK8tMPl0rVQzehWtfcFONxa2gn2ZbTxvWM6grU
ko8Qv0WEJQcgcVHojIdu8vvvTrIJfYNOY1J+xn4SbEo5YRz3xC+VR+MmRiZwoH5fMcRl3Z4SUfO8
rN7jOVRpMhoIRB11NIiWyLWArD+kGDR+GkG09cxB/uEaO3p2WuxsIHkby8vGC76r4KHRU/cHk20i
b/AdnUK3lHtmFAXdaI8WI3c8XaLL9Npudx9/QAESbJBZ3btDsmcskum7bxOJIFVCVdVXPk17gR9f
WiZFQI+4iNzA4GR6L22NeWKYCwnUXzvUlOOhnIsjJGSs6woMRFJPgCcNrmMnym7LYF9Fwa1odOuR
0K7ZElxnX7H6LYRofpToyNdwoVe98keIhcykBp3rtyQeBkRSs16+WwDJ2uchJSVVd6IO4Q06vBl0
zHLDWKdDPJF3qBEcSRC6tCKqCaMIaa7Dx3IsfbuMFM48lg3ThMEd+e09LGZS6o9gXLxJob6qFPY3
UMBh5YfjDsw/8x2tSD86773P3GkPLwPyp+GrY2Fga2vz0bgAPMB9qA1vmT3pH4iN9LV0g+oRwmYH
zaq6dGiW8I2Az8OxXtXArwJ/pQZ7wt5WvNog4v/U+k/qddYWnmmxUSBwLxTV19acuqTKMbuYPRrT
gdSiZdOMjnei8kumr7UCURA9NVb2dX+Xw8q4LPOBxkS/OrQAIqgA/WJerq2KTs0s8l4/j3ZKel5A
4Ahc9GNkcA+a55g9ffdLgyxeCAAyZamJa0+ewjHp5ckee6rXRRkNL3DwLZSqWX3JsJc+EKEzXh0B
CjAjcLtwUueXG5qIs0oFGT3zIVgE5YtPyiHuKJCSI1oqFF0wefW6X+G+DojcgXRjYKvZqRyT6zSk
BBvmOIRdDPPd2IpjGyoYvaCasNopRsyq3S2jahxACjOs6eJFjQ4ex0H8HZhwdtzJe5kIXEGTPrxo
thftlquolp06Js6AHJIO8OP9vlowUl5UQhMCsJT3OGnlL495OZPlAVxk3lC+z6yjQ4DWS1IYL0v2
j1XgdUy95FZ76S02adaETuNd77+wjqiOBFG91YkmXUc21TOKG+bGsmuKsm1MA6f8HkfByQ307pA7
MrhQuTJR6TJZwST2kNhx89S5tnpoOx+TEHlAzpPrTRPF0veyq0gkmArbWYPwoI82T6bcgfGLGQyp
gHYGlMQPS50qroMtuKo+wr4gwCaKxjWoE/GNtepXLOmlFimkKKx+z67feCzaIBGnXXRUujUg9sJr
V1RRh3eNvdjs/9kL/92bEJsoUci3//9zB1D0eMdwadUMSGoqoAXM4QZ0kTSswdSbl1ADSskwEd2X
Jjd3qsuMA17+YmtIkXyLpo58gKD/mXcG4vpeapfKNckfaUCwUZcxfT353qbJIVasTNGN33IzDT5t
Bz1viD/wQh6ev6VQePExrh8Qz9E7zbrp0WqhjydN3L7KsJiFIOCsRo2oUwoI23zWSi3z/mUDeJF2
CdVRaCxfflXwyaYk/Vgx7AepgRxGt8LitsHvMkpBqteswwlFOmyoqdabhOwgwqDZVFM5HOzKdKtd
GFsVcGc47dm8xsw6+FBtPeG6z0p4sBEFltGgSEQf2HgIWUsCScU1pIOsPaZZjqMLK8p7P6J+xroS
7JZDGFAImfjcI1avhGj5EKMd2sbCHKOfScD019V+3WMLMEHVe6cwBsr+eAhHjEona3D9U+nPTX80
6gvfTLhmcVn2lo1PkZRwczLDwkpGG8MEimdOUhwNLLHLv7hsxuydtlnxGevTyZnvWyaC5hyO8U8J
RmoMADlsc2OQa9Gb3EH99CAILsNbHxinft4s55vsnxS5PDTtLRHFEwVXGrdcQYrFB5fVEtC2TN/9
svtUDcHPFhwNK5HpFfeWBc64w72WBDgQDLgRIV20wvfQ5xR2sc8pFp9VhY480bAagNkid2G+0SyD
hQq99/srNWtinsgJdCE2IM7t6vg0Whn3S0UVvE4NCF1scNfpp6YsxSYFow90N7FuGhY8+uvaexgQ
Dgq8GwL5fIiX0l/TzrY2yjcUBq7IxBY3oUzb37s+QPIPEbpyACsNLCBn6VkRXBURl5wBTGphfRZU
B/4qOCS3BF7o90WIYIDPxlACNCtUZXZTMkFGMTLtJDs7TpzsVXOtcB2OKQr1loS3yJPNOm/cmzak
6uv/7gRMnSYt9M+STAsavhgvl+KUYeA+mBXdj45NJyAQ2amv7VnBr8MyswTOEm3pq3dhE+3MoB4/
a7wFp/sgWRnp/bJyhIn+KxZcH7kfqvtVl0+DWrU19iyVpSdVldlbzhvFilc6RBe4NyI85voF3Wqn
quJ9UGKZCEPJ4oOo0IcID+Y2d1X5tNQotSLSH/WCpl3SHCSajs0iLGGStzFrV3v3WUIfYsDuK9B5
BaQqnTI79UD/AF6JdVSV2+vYcT70iTn90sUxmYxfo8aG9eYNamPNh0kojqIprGM6mc3G/codaMLm
PH1yPM14jonDq3LzMGmcHkO9fqFduFdxaX54TT4eQyqLqKe+CC3xT0YzB/SRdcQufkNwzBFVDZIk
qSClBZkSHWq/RelRzWYJvt7E0rsgiXLhBls7j9qLX1KnbqgnBfM8CfRhd9AqWoksQoCUGDNa1Qhx
/YPUOtL9Kx5FhH+DDu9AOTcyiMHVxi01Rgr0ubvRBlq0mE4pld3zz8yIYVCjn1NOuflk4ElivjWP
I3Pf+b4uD8vMwb0R569Bl6ht2wmWQJWZEbGTB2vU9XxGbUNbfxRmuFe2d7aqhvkIoZDlnJRicW1d
GDROeRMXEJrNyMd/DL/GBN8FkaIft4TeGm/LYR06xiYFY+DXVemvAHucc/rye5SF1S5vGnGhOvjP
Hhf5P3v5RZnQKD0toa8rUJ1glfgmLQ3f4rzJvQrCVDpLtKIqPxNrUj6lVfIqRDKj2doR93voD5th
vmNiywUbJ0jHvb9DFU9aOTr6CKAr2lp6YXjOh0CyGimimtcZJxc5T/KW230aUnsvS+y9HYCUROrd
Cw7gYlZuxXwtni3d3VFjS+Z35/4W5aE8y3449WX6Ocaj9pS6WvP/mDuz3saxLUv/lUQ8N7PIw7lQ
eR80z5Zky9MLYYednOeZv74/0nFvRiaybnU/NNBAQBAlhQeZOtxn77W+9Rjq22ncg3qsPon94JQf
Su072AYQEjHBT5U5XtUFSZYQPqRUhjER+29WHN4bzcrMFO9dL9j8Ix6P920XqhccyWv040yjKNpl
VTtlYHvZfviDSnMrDB8kwXRNjyv8b7XZpGtTUbUtedoO3kzfmFfjTiGvE2tTOjGey6niY9x/hEKR
rytdUFw0gXSrs2qO3ZLu7lAwcLIN3mmui0bnaTuUEcjFOjorsMnaHDdqKL+PZCvPXbqmkN+DOnmZ
VByV2qr3RCtYunT82gymdktD3kmkg40t1sYpW0I6shtPvdq2UW2oxYMN+7qExg8DoEYi2NKpu4WS
zKepNcmO8Xm6l0DIs5RlNRjU2yHXlaxgi037Tz+5fnbDUa8/ClkDXxRr6LNsuuIgDWqW8VVD1tTN
tZRPdKpbV+VaEBVniKL08NSEs2va1daWX+3cKCiXFVXHFmNMjt0wXE9SEYWu65w+9pr6IroqRA7M
fSPqX4IhvFamSy846KkpwnrJ6N3eomII153AiBvYzDjtdtwP0ORZTZ+T6WMzHVoWzfVeS1Z6l0h3
+Da9u7r1kKJALYJSSjty3NoV48jbSp1o/TUfL3rMgq525yS52Eyt99bstBUmpnA5HVpebu4qIBzE
m3NtqPsP8puIyB51c3YQoOh2fe0ucER5kWX7JYsQ6saF9MYVYN8WDDXHO/1g9WdCFsL5IGvOOAMn
3GTc9E834QIk7iZAh/3uFtbNSHrlsSsMsSS/z9iHatYeq2QQWE8ho6sZoypJMe2FJCT/6OhtcgDm
dI1l3OEhXegHiWRAmhoJ2cFOtu1Kb+yuo4Io0PwQNlGg8WppZIahSbJZ0JQXIRqEGoJmJfguOrB8
lTWI4HhXVdplugiHKUqdUq0UNqjYMZM0bYDo84EupXKPNju60xixQd/W7YUYc8N94lxOKDHh1w+5
t+STmWw1r0DiJfOxleFb3ykleWRyJ1dPfUJHU8iHvJGsra6lJimIo+wU/QdNIbkmVUrz9paae6fp
OjnESKMwqzyVHVTW6QOl5xAeS+wNj66pkjKE1dUbgGmG08dz/KAWYzvlawGk/e9fdVEra7aT3Xz6
G1idsBfJKOkbgAIuiQZMEBkZ4oaIXT9QkN8pFWnNndWpx1anRMa2ID8y0rQ5w2wNcfZ4OLD3dRWE
V/xaPkHOVb0gU26gc2jSpR537YJlf12oNU7vsc9WaepTL2veNho1fkpRxDtLrctFKFgyc1Ma7khj
je4CmfNv+vBMTwDVhgnaQ5AUDE+OlQQtYtBsWj6cDE0bmLdK4oIRx/BFrIIf1nQ1uv2jBoOAuL1S
QzT0rBrjvomMTh0tFhlixRqD5bGmLGY4Fm9tcklnllLkxG0zMED215/1GgbNYEYkWwgwdkgNeHZU
yTgDN33CiDytX1w7lCGDt9K5MvVRw4F4tZMeFSm9Tu9Bkhr6fQ1gPnCCfNsbDnRwPK5bR9bsg2ui
rK0CpbzWGe0Rn57qcxnoT4QnjDqt2gQTbtBM1vrcOiLrMYocFMm4qBYd5gLK1OiMOVDdNH6vbmSl
8E6dly7boJZnukeJpBK/tx77gdCUMvdJVe1ywWXb38pBoy3IkAmWBTnWJ8nFN2Zb7farYoVniUks
Cj/6Wq2wg+O4VZXWu/vjxs6YaPdS/fHHQ5isVrnf5AcrAp06lWppyxhTjqCgupQzi8Tym7U/eXnH
e+50r0+YpAQBXjZOjzYtQErUJeS8tr5kdKQxTGvNg0I73VaEeS2tMtz6jVUsJAMfb2shnyYA/Gjq
0IXHIzLICPBoMNvVxRFw3vBW6piyTVBzuyQsyJ5PpCedeNyjg7Vorrdmxm/aiQVyCiwLOC33bU1B
hHddedBa24IsUBBjJlmzjN3vvCPIcfZVv5g0/qFp/f6ls+pbxV+Gyj9jYFvRWdtGLTfqOF1KKPw3
wK1TePYcKjqTw5y2DxuprGfXxE3/r3uDNrDy1/ImqGwURqbyTAVINg9RIWBb1SBYB0ign/vIwGYh
e+8l3RUUetZCrez6STGUxwo+3idirHkX9eSYKgl6bYvZmIo/+kiPJnuyaD4ONL9uhkljXdftHHuE
tP4S8VSuuLiFu4k5W49Rxdozquvy8cbpVYNclGY9LV2hLuSFcAjKCbwC+UaBYcSyx/aAi+eZ4R7a
L3SOzF60UzMe+QRcniMB8oH8LUY54+H0hBvYM/J+26UXEjs2/RgWo+rVdKiMXeSR6EGXNLiLixGS
Me6GIFdFx7gSr9ORzvrKBhr9UkL7eiW5Q3P3xz0pGPvqZOMusjKAEJiZDp6p4TmlH3h1G++pr6pg
zucuR4rHPXrPXMbHe/74mNR2P571G361pM2+Xjs9Pr1iem3iQ6kOO/OzpHWx0a0hXCp2pD2pgUYP
MYIy26bGeVI2BK2O+LN/bFWw9ArR36upcMrJq13JTCOi0BrGjChAuWOD07H7u1oi8NE0/XQ7vbQq
65ymeR3ymSKw0BGNt/f7LNybAvxFJLEb6tkA3JoqlRYxXuETEA+uezFcGU8u33W/LJ86lQV41Ov3
zRgUnmnhlgBRn1Tg4d6uAF7GjRedvaJvDlaeEOcjm/FjkSo7Cd2xLlf5NdOC8pERlRnZ0i3yVffe
oh0yPeo2oHitvr4ZiigeozYcDkhemlnfDPVt0E4uLYhVOozqbKMxr4rFCkqcnPUO8+FWBn50A14j
raE6SevpsKuC2/SCyh4lVbppksnDf5++UJu3AyL7EcbWWO+dhd/MtQp3ZVseckFFcQ5SlyFLIW/l
zbftczf41UPipeWuq5BRZsBL39AWAHBxvWcbC+LGlHBbkumXP+oe3agAzVLVvqjQ7bfEljIWHg+l
sHogSqW6JlVXn2oyJSFe8rjnlD20hjw+9PRXb0pMkwzpLo1X95iP0996ENJ2h+uWijhj6iVQa2zr
xK83BUCyg2bE6ygVvDco8RbT8tjV1IOFRGKihryIvV117SMdyJAihx8NESFCrj55b0cSQFM9GH5H
2pCXVvMukEFVVfQ3otp2VvYO4SdjldotqnuAhPIhiSnVvo4lF8+DA0c8q7ublGe08qn+z7LXm+w0
pOKQhI605ZfVNyQBGMd+oBjLO3c/1RZRWgRnl8bLdISDDPdX1Zh78kvRjVCktwKvgpH2xbU0C2XD
mW+t24EVLGPfuKYcM9el1VhboWnJqUthXkWtpDwmave9hsjxe0CkC5v3zx5NywwGiRe13q3VGkT2
ORcfwd95X5gdURlJRCJzyrVo0Gr5037pZG1YNmEuHagCqGVrubjULMeHhPSsRaGqxVusKNuWCJBH
HwPahj4qjGgoF0hSXTb3nBYKacGjQMi3dGQ5IuMiWkXeC8N5krG4Pch+wKhMJ0esxACCmDF4wMc4
hlJp3gdcVnjrfkkaiXpzdRqeeo6lBLxpN9MqJnw+c40KvVgNJ2bPZL+EPcIhrYBu4SBy25LUVaHd
INi2duC7YerpNsZYayk6Pa7cQLYzlR3TY3n/aNkQHbxUj1aKbAXXtpOHrYb3lOhhhsjTY0Wev2Z+
hM4vwQ/fMEjxltA3FIZeHMMZHSVto2a/TrLnyVVUi8rbWq20kTwF71MRj3IwMSbmUMTUgNzSeZVF
+zw3+hNBRBLTKTvfge3BcFfHj1kjQ0IPcnVlQpJ/UYEGpWXW3aWBPYqWKc7C3NLWkyIYDtwSbI1z
M4wxe8FkuusCrk/L5BKboXQxclEfkJZcixGKM93UWoF3PHJOHdipR06gY8Jw+D2x2LL6bpRhs9XM
vadLoEgSOz5IcU/kS5vaM4Ewaswila+qF6S4LGHn5aFyZYisXMMQ1RGiXjx4dv4a3k8VKvUzmdXH
6Dpk7rAScag+JSokRie0ZBKyqmpddR6zD6ya/ZpwSE9BhpNZBzKKUQDFCdHJgT8qBjekI+YHTiXm
IVUhlTvE2jdqEOSKfdafwoqaz+0sc6PhpTgHoQB96HJpbVMR7ciqT09upj57je/MGjU0H6f/gP7Q
fGQn5swYwVkzNes0YlWgCLlB/F2lhzU3G7W6s8KKHmvprYrBNQ5AmuUlc7N4btj2rTaD7ki0c/NQ
SfcFtMpbQOW3S/2kOUSudlEzq9jz4+CAgZHULApUFYt4iu5mMjqnGm0vuXiLVQfeVedKu6n+0YB1
VDrKZF9wQQrJP1uYkafB37DWolXRhppyuVZc5+oXVOfCIikxSBEMDc2Yxa22IChROC6Uzs9f6gyQ
gtOI+C4ar6RuqByzGJnFJfejUX8SNS1uLrSVepu9hb6hHvSSvA+CGL1N0xpQN1PzFlJLb9KSVLLp
nk8PBDeDma8bXG1rD9fLK4KWtG7n9qB50DflH0/VEqtFgcCPKnFa3wDmhZC+1PrcpK63k4QiwIX1
4QNEOC/c6ck1FkN/F0lRgqqiA9s8yK8meuKjhkRyM9j6leDMeGOhH54ho1FuqZF/unlYf+qCCZVe
qu9DwviSYPbsEsJn3JhUIyWRWms+09lFTlFcy6Rvf4hhkaaq8dFJyNqE21sIbNGjhxC2UnjMSxl8
6VvxCSQqeyNS0F2JoW23oh7Ry42T7HwVLqaZxclbrUFRHgcCaaCtUGO+MmTur7HWELUGjoYwGLt/
9lBJpmUrPQgdMaXRD4/oa8tDUCoI78cWQlZQO3Opqo82pDTSvHT2giaaSxPb4MpvwRnPiZy5WUq7
oc8mn2RhW8esB9mAAcl/zyPUq6l8qUSt3id57S+x+2mbehxNiaY6aSxeV81CCR7HxoXLpjfH+pju
pt17JNGrxEwWahS8jYqfKNTbEFsIjczRnRUjwcAFAAsrIWwaOO7wKLmtS8ZgIT8mLspCKX3jPUcr
bAykk6iowBsFj3Vm68FV0ceulrgYQ8SyqhbOLupoFOQ+hWRi0WKNxJy++MgtNKJn9nHuPnSyR1uO
9APCAOrhcU6YlAQtB4gpSBFxbzldtmPhkGQN9GGhyeZh6gjYEM9oNhanrCuqazawrBmDaBdU69T0
nc3qS/cBfITe08zJBnmTxA5S106xx0up8/V+FXzUJcSAV9s1souSqfepZMuXoA2vhihZfQmNWPm1
j5MhMj/lLnbPhZXoV8dxjvggX9x4rIpzTFxsP17CnLZAGOrquWbOP8sFYpIYaRFOPradmU9aCURe
G7buuCmFI4ErO5H2ZXSp20K9q2oL7RF/1RuSOjD3lqa915FJu7JIXqdOIdjKi+KVZG+Q8nTnFI66
bvzY28cRsuu2j8p17fTeWRMA97uGZKIciNpKBF38QF1BY9LFAzkd0lLjR1WhxhiA/KadnFB57R+H
8nioFWUMZUez1/VQSYDmHaJiMfktp5PJp0tMe9UGh1Up2683XRHUe0PaS+vJqFMO+NZcIh8n707B
tSRzUyj0Y6pXNua4mI1MdLSk1zhLxgdlXPGMEjIyJMdDIRnBHa3hY6Fmzo9OERRPstXFbtqKaVkb
HkoS3DLCEs5SHtx4Y6VH0m/ErnHIxct1fEVuTeKkFTXvdLuwiQxycV9lpXyqhuigUYVm80aQSVYa
crKjDVzcu9RSO1FAh5RJlhcop085fQIT4pQfw1oP+83XMRlhCGOIqppnOrE+QY0cXQDz0FZFAm8H
SIm6c7jIarivkHJk0VJKJe1eZJZ0cgnRsoGKThvAr5tQYitoxi+GZI6DLTaG0/7RSjtnFds4HYcO
jgKhS9HKxxbm1xWssdq2TRRXNPdCk0BZ1fetFwaDG9P3ofCPKkJh8qm2GxPjY7P0Eqb4rKB0Dkyi
QMuoNLZeJBeLaQlxU7oMkedn+3JcUZRGZv0NkisST3q9To6mKTDqjaWVzmJq1ncmQ7WWJOptY5vd
2azUj9Tr57VR6k9MbK1NgIJ79dUJ4crh5Z61d8ohQbGAppgMIG0zSd79+KHnlF5AZNEfc420kMSw
le10WDKJAeM3dnaEbzwWnr4s5Hqf6Z2/UyjTj4JFsUOEuswKrgd+RRCV5rNUWJzgKGklLcWeUSTR
bup/2T3qFWih++lIGbthFnzjhYNLFZiitpvKn+kGqO2uybLiNB0RHFftBnZFYOijiqsnpVKgqCmN
Wlm+S2OnIxO+yLd5qUjbolDvNXkceI7yvTYp+XRZzlPolDFCgRxA1TibyQMJ4jPz4YsBZW3HZALf
2Xg43SDP0ogDBBin9QQG24I53/RRisr+GJD/ffr6mLU239kwkq8np1fUDPRNZiOn6cgN2Vz0NYkK
/sBMVhYJ1rrOI3ajZVNUMJusl0js9k7HmELkP06+6QxMsTkxjx0SFBj/7F6QhYuRhOCOUMbkpseJ
Pfcqy71GZIsczAz4JALd6/SQ25T1mvEUf/rxFdMTmpTIKJyGdD09Nt2gjjhrGGeh3GYR8E9R2ZsY
GF6XCyaYwMkWA95MlSi12DmRCZbsOf12EsYptmwW8SENaTMtA54boHGMcsDdbomMFWUaoDW9dpx6
3aPCTPRBsdfhCeMYzN90WwC3HS0kqK+ihV8Ezq7pvPop4fpR5+Ql+Il1nYT/cdLunYLhAR+l5sEu
dMpIVa2WMBXvzQbgMDUvkkDoNCm0GZTX4Jl3sWMMm9wokMzTxoZWOd4ETf3jXgk0bQuQH+Oksy4c
0SIX50o8maVtIjt2g94++mWcbyzSRWZ52nbHr+npaJaf7ok8vsouUyqdgvDrIT8iZHZgs7astFyc
xp8KKq5zTiYSkV45ZzlrlpWw/dP0+HQjSYrPDpQKNlMcgCA+IwhZ8W2a++LRC1Npy6BSfpfSrlkT
no7MMOiil+kecRXx172vxwQrL42amZwU5UX36XKXFHsrnFv+M1bkba4qxYYRj4zWsVlLfVK/DL7t
jFLo/pCIojmqplUvQq2UF3qYo1xwhlc1wWExLehNgAYGdjd7uujiZ0g4W3MXK461a2tdPdbjzXQP
E098NLL110EXaEfwQAQR+UjcxOSe9bXMJowDl+XUzSv68NUs2vSoW2m1hs3dLEkDZDwzKPqCxl/G
vF6VH3vDNmdOWun7oLOkQ5wVCq0FQiT6qH4cglbdqn7JCjE2lbxEp7+jorJPafQ7qBI3jcF0yys9
BxfBe9FYNPKx0OCnce2t5t+xMGdPOoJ3m+nJl03fiIzLMETutS3qFXF4yr6lVMtXoueqUMpv7ASI
CrHZIIXQA2ZKZSIeHm80NtD76RCYKWdZZ8K8GOe1XRK+uoEWrmw7R7UusIeCnSW0ePziMtPCfd3U
7bZhwvPHQ6pNKOO0EZZzA4PdWPYhM1e3rU9HcCr8psfa0CIjFXAFYhzyxjAM1W6qbmM/C05NRGQq
nSMZsJ+h7Rwds3xHmvbsa0A3HbNw0amV+VMlnqdvFFsdDrrpBjRzmWmYEdecuG/LnZZG7UmHlF0s
S6cK566O+jCv2jMMsOiI0Pls9ZF61Bpt/lOBy5QxWA3noiNpzfNtGCrjDGpq8E73EkvtsUmguhHj
TU9y9UKX7VH7lY3qnzh32cQ4vnmPh1bcLHN0J+r2vZ7I6m3Ifhyl40hJk5vuYKQfTK4gL5ime1Lc
IQFMxCFVyl3cK+ZVHrdwcarvcQM492qau7swQViYOCMwMg+sNbqUYh4WrVg60YCFpBFjAJrs6ysl
kjBSGKlCoRfjSdNq48exRd2y0jO9mSt1aJ2tmA1fLDn1oqOneZ4eg/fZbmVaKcSCjY+lbkdNDzxS
DlI061wyeUuv2pBjadZkdxNK9o97bSt9WgwoNkyDygUtQfvFYxitJAQYUDg0d26Q7bNWS9/62LS4
XvrDvW8N8GH6ullJSGXpQzTyHYJXpAK5QL2qwXuObOMcxiFqTLTehCgZgU5oUI4quw5WyAfh2zQZ
aUjIS/b2eDMdTjeDX0LHH5wzUNv2YFdOA1eae6RmQm7K1G7vJNhVediTu/YgOSaikomdIRGCEZYE
acs5mv7UKclE+ddNFarS0QeMdqiYNhEmCS1yxN8lWQd4HjkzwG9l8bXyGl56GOi1fRVcWIO4xsrY
xKaSqyI/d9OPgkLqe2WOgszYTRKaXKEgUNjNaQT7XUry6aaHwyZht8Yuw677tz5nXyKZqXLJOL/m
qWVhItQ7+TI9YYykPC2vzO0fj3XGcNYst6ZTSZAbAiMxTzuzuFMh0838QHF2KCDKeZgSqUi+nPrk
OUyYw7h94GJUnY2YNNvx4YI0ZFw+OMIRVq9UrqZPEHi3AkTAe6XTMOpVyz1TQ5nIfRJzgfonfC9L
1ENcQr0ABVQHF8Ya4SIWu9t1ntbWrjDGZd4aG5Skv95Las5qavTWm1a5ROriCjMYVlox0Uhe2zHc
1jVGzyHB4V3OFtDVcIGreXhWzHEQpCYSGB4q+xIH7EcaPnhVJT4ZMKLxjL0CdXBmLI2KJjTknOyQ
s0VbkvDV3phujh5CW3wOzQvwFPdDKBa2lax8dmJ23RGTTGxO4XBRCS1eehrb2Y7pyppPkX1wBkNs
KkiMO6az3Q44i7QhTLRDpGzk68Ah6IGtmMXwo4suZsPuziv78WqmXJheA/j0SvmlUAVT7bD6tAOy
M0HkeDMNUDx6OvEZR/kjcQDWi+w7dMSYBD/4ViUWiWN7Z7pnqCQoXg8mBL0dhmuxMZtjkkrOXgqQ
BPZ9ph2me5Th6sElNGg93fvjMf/Pj7mhbuxoZpKD2yXbhg7WRg+M7tR3JnE2gxLfPCbciAGc8Dvw
dQYlHRTIAbiMG3bKO5vebiakLr3LVeMuwI+3QFPW3KkBA3HVxM3Ch8be0S93N+BFLDKkgcT3nu3d
5RiOex1HvFVW3Y5WF4Bhkzq1RdzC+S/jFsJpVGW2e5VzTl3oDPHX3I9dTyv50uXbL//xj//6j+/d
f7qf6TmNeraZ5T/+i+PvxHSgamZL/efDfxx9UrvK9Pdq+m//etlfXrX+TE9v8Wf5b1/0kMb8++tL
xp/mX1+W7/7jp1u8VW9/OiCU1a/6S/1Z9NfPso6q6Ufg9xhf+X/65C+f01d56LPP377hoU2q8au5
fpp8+/HU9uO3b0I2pjfq630av/6PJ8ff8bdv2zJ6K3+5f0MM88vZ/yyKz1/6XwhNrT+jv/k6n8D4
fvsm6cavMr0K1VKFapuaIdvffmk///mUJhuWIau6ohtC//ZLAvnc++2bZv6qaDxlG6ZiqLKl83/K
tJ6eMn41ddnUTMPCQcNrxLd/vh9/+rv+8Xf+JanjM83YquQXNPgm2dfff/yFdVUIm0GzISu2rCgm
Thie//529eF8//ZN+V8AJOm9J423DsgoWYq0PZHC8cT3XeVlfDDZS840jEezQi+BAXqIBr16NDkE
86zxjZlZyM0s6PKjnBHtTF9rbyj9wyDZ2MazqpnpFEazGpqBltASF368H9A2DgpmmTqNXmndYJ91
GyCFLUAudeF2iUwWqG3N/C74qAPBKEZ7BCwEJBzGTi2oih1IMVqR3tne8GgrmQ2oqr9HDh+g21hA
b8/oc7nvVZatyaG1yYP4iOSS7BdSomiMm2DOy0+yzaQlqa4keHT0YLE3wPmQ0PL4pMna9VLRlAtv
zQlKOCarFKvCB/Ir0urNlOxDx12wq4UzTZxv21vfGaDeR8mQLvChystOJgtt6Idhw7z5iErDmxmC
vpxjMvwW2WNcf6SWvpLr4aiFSIRcPX+GnfZqd1sJ/0TCB7yqoVi37MT6xlwpHpFW4AXfPSP6IN3r
ojvuZ0wM75KEDWnhMzyAWGbwoqHufjdVatZPMCXzqIGwkAbuzUYelqnE6I5hXVb62vbGCdUX6Bbp
97LyP2DUP+RqbayN2txZREYMeO8X9B+wKLdi3cPI5mMp5pGmAVcBFAstATW0JiFrQ2+BOZXoDQXV
EApfp6NKTcN3hBUjNJ/sBsfwxQzP/FYY7rup6Rer2ZUgdGd+iE2ij733djC3kDczCEIq/PiMXaiC
far1fy8d41QO8bIQYqlWlYPGOzpL9vA0tCUBUTqnhZnB26PTWdeXhhHekMvLUM7LeQD5j5EUIW9x
2ZJwMvCGZPFn1lWcMHmVbtNGX1Rc61dSwk5tsFrSaI956CXLlsY2P0eIqtcbSG0lS0aJcNGrKe5q
B4ml5vUdFpeIJCT1khGYukRxTvJLmb9iqyMapxgZE4S+aMOnbqarQraQoSqSuuNMvBFU/FFF5HIG
FkBBx2iYxqnVKumIjw6h6RvNLnL6Y1WG6cIsCw2ih4E8daBdknRsYeLgXhmMdT+UvB6UPci24qyr
PCUKe1GnwKPjHBlkQliG0/MeJzmq5oMbSv686KOrYceX0oAmKO8TjSa1G74LES3JxEaFWJyYlq4a
O/IgqGb3HmGqPmwV26P3K0PmYT89o4OMnmqQdqS7gLXPknMFnp94Ds4DTUleh6xpEXoaK1U4O2D7
mwocYhQUmI2QZ+Rh+9gxRxZ5+PrTavxjdft5NWOx/vNahq5EljVyr3S4broyPv/TWmYkOFrc2nTX
VsRJYaawfAJjo/vQpiQc9v/+mynK3303EFO6Jviuiv2X79aAy8XX7LiQRgkBlO2zrtkPKm+rlhun
2v9OSNKxlMO7wEwvqNef/4dvPy7Mf1q4x1/WNmWDMSxKW/0vC3cS03hLmQYxIw3fk8K05i6MrU6f
rxlmsiRMf4u4xIMZHayEEedgrv79j2D+zU+AHVeXx+sGQBb5z2+3pupanOuKuw4bEuNFjIDf2ObE
//WEw1Mk/Q9vuDV+vb/8xqYQXP0UIaNBE9qfv1+iyiVQdP68Ko3KGc27dRHeVcz5ZkVbEfqSFHPd
Y7TNIGLu0TUySxIvSQXKhberLeDoJNlUyT59JEmUaYz+Gtd72tiPFviEWoQbNctPDOvXWhixFEXV
wuyJGRhY6pJavSQ9G7IBbwfCovdS8Xdu9poO7jv59iivZNJuddtaUr+8grgZhWK49fK0mPv9cMI5
eqvt6IB1ldgSr32DbfgQu+RSMCCtZhp/wqVfWzppveU8Fs6Z6G4ch88BmVysIWq5zmrlEvf6ArvK
UVM6NoqFv45ciFEpMzaRWw/EIz6GvfXASmNX+gOh1SnpqNYJB28/V0JzWzrDSuISFqEvJWmb1j6g
6OmM+H9QN/59SfhzRfjfF6D/HxaOOuciBfZ/UzfO05JK8up/f/u52Bz/z48a0RK/6gYfJMsUiLZN
VeOpHzWiZf4q25RtikotaJl/1IiK8iuLnAV/xlDZlek2/+dHjaj/SsiTatl0I20SXTXr/65E/PPH
TjdMgdNFV1XKTplCdVwGflpVJYwkctSTjiGVqX2QQvgN8dghMw5qUZLPovZL6JiwaYASHnwV+VZZ
GA+eVMIs69sjBYEGkzo/C7jFGxVXYp9zLTag5S3C+NJxei4SENtk13E9kq07dzCkZ/Pjpzf8by4N
02L00+Khm4quUFzYVOICJb811sE//RaDaxta2FgmH2h908FZOhe5NdcN/0Lvk9am2VoLV7XvQpm0
rbjFsJrUDd5TwyfDSOjRXK7dZiWkwl13lfKMSk3dGcO+z6r42jbt1wfp6/z4mx9Xoc7/69sOTUw3
eNc5KfhrjtuGn39gI82jkoAAQZipvKTiG5PYR89nHTmbrhXnRPjaznUVZgiOdWQZJDQYjfiyLaPn
QG70dYVwPcpSd6fH9k4FWDVXOsa/sHTCOdf730Mh5XDDAHAXEJ18r8T0rdl7mz6fFNDTkclTHXpq
c9J3DtB8WCANfS+794ofWzC3JXwLRpyA9Bg1Mg0TDRPLfgCvkOkXnPW0QpVoobRP7ObdD4vfc736
7qkKgtvI/dBK/bk2amnptS6LWBdm197r76xIuZioUIFjNURlWum7RofmGQfCTX+2Dcl4kwZp4ysa
8VwuhhxXUJwJrV3mtYXqWCORxnhXQ0NdeX6kLIAYEKBOh9Wgu0o2cmuENz9XH1MPnJkXYLGoh2BF
G3bf43VZ4uTE9kDcqx1qlOvSuqMpugy1lulNa65t31+nGFg2eT48dAZOKC1J8U41zSakSDVKG3G9
iwrMLlE6G6Y8+gCGmZWOoNUgJuG89p5gAfkLLloVUaXGWyH7lJXCW2Rd+F2TGnNjbWtyyUn6Ko6c
k0TgttUTYEo0tT3IDkC6MWPuLJn5Qt8z3aQ+ldw79KNnrv2AQrI+n3d2D6wioGvbDvYWNrZCsQoK
TtQ2PG0vu9MHRHNm39Lh94qFjWwXksmtNONDSLCyKZqD0UryQm2ps5GhCi2FDAaiZBb3arDI6tSc
NcQCzNrK12aRRaRopnnB0lbyfuWoCJxKhV+BZhaaj4Y0Jkchdq9SL86QvhDgM8zIN4iORoDXBk+U
p9T2HD8g6P2squaanS+UuK4xUTqC/i9wLK+R4x3wVAJtE4OwJH9XBtpwUOxcmRUKaRJ+D0hej/MZ
EGr/XHYM9aWwWJL8Wq0nKo9RySsksQGdSgdqk9eoNG2BCgJlWmkDOtLASD9bESMCSvPH6ned2CTC
NmD+K3NUhmSixm6w8iu4O6KX06WZRCSSWGPYjTJG3Axe3gxjsjFpNzV2WCRZmP7sHvFN50Ds6+xh
XkTEn+Dz/N1XsMjg6Fmzah2sceXplV1vW9qxzNTyVBQunUx8iHF+57R+SCtLPaSD/6JoUDkUg3GY
cnPU6tUQWE4QjjbYOhP1waA2mLJk+m3b7AuSx1EKoQL2GPtkYsTZd6Oqp7dXZl08OgmJ2pp8g5tG
BoyMeS27lEEDakd5xrx8Luvy5lYROJeoSuYRitoEd0sglwZydr6xybtdeO0Nxe2mxXzECcoyWMfW
sjdMIBNsFEf7u32RI/5IkKTzWlcwKVbH/83dmTQ3jmxZ+hchDYMDDmx6QYAzRQ3BkEKxgYWkDIyO
ef719YFZ73VWddUzK+tNW29klpEaSMLhuH7vOd/JEOZMSVb7PL320kyOXTlfMISHmB/KM9HBOTuV
+bY2Ljaa1YL466lgiuITvtOGvj88xddGac/j9LNumDGUtrXzgGsQmBig3vN7SzEnRQfrT0A9fcOA
AhTne7lKZiPuwqkIjSMkvr0+97avxwu6afUjsrhxY9P9jNTPuBqZRRK3nJrvCUmXOkrZLVUpKXdd
gTxL0h9m2mw2AHP7GqOJcVZYWdtM/BzGCnW6Q6+z6rYImPbayrqFlLdps7Q7SKe9QbMiqdyfJtDn
GC98h/2HFKDxUvSMlNgxdmVefTROfInNhkS+WX6ME/0/nqZMeKlyTVd86M34U0qYRio9S8xsmxay
hZ+BLQCn3BC0rZsPTmw/0aq9WvAudyWAnk1ite90kO+JmOE2iuG/pexCCFbQVGZDfSCViMy1dL+I
KrqZbfGiKRduTslR//4g5yhiHXMxYY5wHST/VdLtJwIEkaROpzwpFQJfkuBwHE2H2ILSXLo8Zjl6
wpNDDloSJsdfhLUrSx4icm69S+YVHCIn0ueJ4gHpumyNgXhtjDVyW1UwV6KY46OGnfcnQ4MfnYb/
tlw9fE7JRoIS+itLoWUYTQY2eApJzgQiflikKJ9JDNSYroB3dloc9KI3ToqezHNm5scIuenRxbu+
k7ybXFXxY7HQSJsnbseKHi1Dt+9cMrRDxhM3k3XB3ntc7Nl6UlF8UHXFMMLt0Y2ws2+0YrBO5GNo
W7C+0OSd6EJTNzlZFs5V2YlLHGrdr5xoOLwws3eLPWYFdrLGZDYk67VZNT6KqoMSB9f0Z9RgT9AW
CDH9gE0qEQgMhgghclRU86NdWdaONTw85PmQH2SXLFicgEKkmYdliMQ68F9kHrqrJZTzOi31Uh9e
qlxfTooJDr5LRwVkOmqnJDRJNIAXVhhNwZ2q3UgvXMX/y+sc4loEF+deJ6G5QRvV1b6l+WI3dLFG
uBKNsB1kzmn94EAy6VA6PqWJ68sQLpOE6xNM46Jtw/RrcdHrJQzRXqDIF16TbifOzcEduaZqOBjk
7i3bsY4ZK7nJC8CceGtxoApkYzTPci0U0RbEW6me8ZaJc7Gy/xgBlY+KnogvLH0PcrB51QE0a7M8
krsmgkm43bEZVzxvmKJrlsrcZEAyCGGOkas29XdA4MlR1dzesCt4ACStu+2mcVdmULXw6dLDU9nW
lMNNG9ekkurKQsVOnSvgdXDtl1LyVByyxU+7FguXO5r0RC9drFn8S88tKCqsGS4Rmkb4Dd/lIV68
Q6rSZqNy1Gny6tTtxYl0KA7ZIe5JxkH7xOE5Ie/SfTDcpNsiMJb7uXzXPbxrDnqpOgaJ08973lPP
GdM72qvv3muZj0TA76f0WEvU2F6J8MMcaK+tRBYSCj/aVSNdLQ+RaXy4FdWkV30VRY33fAjzAAvj
yZgs3Kw2jSg9p7pCmbaBG0STs//qxLiQWFzFQeiS+hhrxD/SHqt9p0YPRp1DC3sNBDEfOpG/9iQ6
LiFNqoygwcakFOk7kjtTsJ0keohN38ptlKDpNpqrwZCmqUlNHwb9o6qt35zesa9KCcKKWEHW6K2O
B0rHtT03oUBGWi8WgmYavFC4nZF7xXBAW7/QbFjLWqzwH+v2Rkd5FXXeC8r5b6pKwX9MoF0qTfkR
QD7GUkdNFORn6vpXOLRfmWUiLE5XF32RPjCT/lU5UPA0swMDn2XGuW5/LhZcjfRxKui99s9NX5Fu
K+V3ZZUXN0WUh5U1iKJ519uM1Scn/ZQ1RlSA9LfFpNYtZ8OfumbbV+VrLrAAKj19I8fv2WCK3Mz1
29xWiuRCmxFU9Eu+1AZhjnPieHuQg7+KYfqGx/JYN69mlX4mOS8m86Ybp7NHUgceuWu7JNqnmXiw
WzLQRx6BWUTGYoJ70XcSNojoQCgV/aCJbieZQPRkqzedNJ5tXFqMAcP0uUofB71+XSSCx5yXW9QE
giaJCW8gXQ6G1vFfjUp9JL0ripl9Je/2HGopvTKK5SzVnyvAsGgWEPinGPqbYSaWq5tfHNq+6cyL
HLxd3dhIAelwUJGfLNGeqPCSgMmjYNXwSgxY26fKo3Evs99h2ArfpJckGF346iiRim7MRf0qtYSI
NORJSTFXRzZAw3R207qcBODxYyLjz7nO5RGeK91b92bN0/KUZDz1lcbhpBnIsdBrRD7Eyfphb2gE
UV50CZl5xIy2A3/oBMQUWeduWCM9weG9dRZS5zZMk0CU1mEZ1daQVel7oAYuma73z0aZP8RQh+ew
Ej/yqHSOs2UvQd/21o9MW/ZKFW8JMUkPYzF0T5VtvZUXmZXhW54Z0QNTGgxU63+GY0jAIQcTqeJj
PBAS3hXdUJHz0AezFNNVeYXf2HX4jAKvP3kgJjYO2oRnD2aA32cQdvUKYzhjnzpoOAM8R27BF8ph
WhWJvceo8afjhDj45ggDqtk/aKO4kpwTuPNYf2uGP/OebG3PGJUfw6zGpP5ND5fi5r0AIfyiIZhd
ZyYo36Vb30yJUqjK3Ldoze9rzIkvKv2zyFEHjmOSvkRQ87m0JIXbuPVe7v+Gh59Q34X4A6vfJAKv
npV0euCFAigvfCeai2wo5XKx8uWA6fjNKe3uEIWLeqBd9ygXbNvC+2wVgVnECr5Xhc4jkq54tIQN
R6JFf3cy18BukMJSoORtQHAEbuyFW3s2OaAmxQUtC8G2k5Ef64WGtdXulNb8KMfaeUCzyfRi1N6Q
3GPLHyoOG5Z3gOqpOTpR5d20MwZZBRXEFPS+VEeGY7IRq0yciTrk6WwzNxY5tJA+2aMOe9FYRgjG
uMWJjkZoPV8cZ0z2wmBeU0XgOVDXt7EhcNzEt7TalipLdl2krjLvJsQHA4nvfRkG9ZyOwf1HiwLi
cdr/Nus44jn2UhKSvdeBXR2RNz5UMdFC92otEf1w5KKTvPzJfZdsliqHetrHA3Pr4sFNiSpaea+z
qfmDkU3P7J2FX6OO2M25MEyCkdT0l9nSSl6zaNoPRapWJhPFo2oAdpRu+1VXhdxoLYg4kqiRVAw0
UFg96Aye+TDcQGtpZVgxMV2ZM6d+j1cDr4TDsGp07Q1ofIvIX/2R3u+jt3aMuqnkBDU3j4rV92Dc
k5FqiwiOVmggzpKqwP1UzhxsLbl18jEKhpS2jGvyHQjofCJgvL1boxUaZ/VRVM1XWQPXY6b3Yz2v
IsppQVJ5y7XjU5yqJCQmNnr0XNe4GQrmJyuyJxr7NK9tn3B+ygk0HMxhOIcinHZLzZXtmv390o9z
Qc68Xc2BWzdfxZJUOxVn3n5a3apJF1NKhnRrE3aARczQkDrI/hkBQce/riO56Rs1yeyc2mMcdDkm
cLOl5qESjnpt9CN3SHZRIxke8s+uI5CtLNozugpyjy3Wl+tlQ2DAZ92kYTUFSW6P+2oOWZQwcidl
+jbuyR0S5t/zMOV+sTgtDESN0ZyaruZCSjcplp9tIsZA126NfbOpwP0IPT8cSd3ZWlEd/7XmWhpr
x47q3LZECGYZJD3FISGnvTuhaVu6AxCidC0V6D2tDJAR9ai/zPSlVDy8Qm6jRKjzHwL4ywu+hwDh
TBgUWdKdYVz3vmXUAOdrkDraUu97Rn5HG97Sk1yPBpMqPumewnvNqmIP+RMjUPvokfa2Aee1rNfr
iHw93Sw5R+ras15RxcvTaOSHgSLdj0IT+3fk4ppuDm1nQ532APQY4HrK0db2obIHQCiElcv7rSmB
8+OOCDeqScXxviWo2EzPDcG0Udfl3xz1uw4993K/yQ3bvjSWyi4pjTEbacVTLby3qqFtplX9N1Dz
KNFtAgWbSdm7eQRrNqFk50gm440Hp5LdAcoZyJ4/76/fDo32GbQFSRGEt3LmSVZXhSH6bzL2tEu/
3jtqYS+LC7YlaKXCB0bM67QbXCoGR2dt0iCCVS392MxAZr/cMDRrp6a0t6Vp6Q+ppTPb6+BogYCq
A3ewrGPT48sAUm/RBuJDhIH+kbeA96bUDky78R7ZwhXlQC/OpfYti2zMP3o7nOqw3w5StIfRzTlt
V88W3MCzHs5fMDX0C4YGDh6uX+FovuqCqIzOmKWPnfKlq/Vkby/ONzC86jCtGy8Ro0oDhtqG1ef9
s2edvbWzaT3nS72ezhAaL06CyBEszOIF5IC5QT5NtGvVfI0843csXBzU6zIQvYKKgOCal9cyvCHX
2/Xq8gE57l6niH62MCoXhbkjBi7emsZS7CHCdddwyjCOGgrjOgaytqrSbVKrvUFyFOLqLtovxjRx
nQkHGYhci9POe+IAzUmkPMg+od2w7tvw6c4glTmu2UDWpjACnOExf9GBDPgL6AcYcUxkVm6UZbbd
Sjo4Zi61aDeSUFIR6oYEIQ7Ti6ejsJ2rFP1Fzg5v1RDo7JQmWZ1/uApaFsnc+zmPsNBO43yuK9iq
OSgmvyhxh9x3CQqs6j2DCGnPIB95AnqXfPmdN5Z+AT/9g4HXeODslZ6rYXCZfZUlDrIO6Rw6Ar8Y
xxIqJVonOVm/7rlOEXnYXWNGF8LuDndUEGoyt9Kmp/u+nndy2+hIn3jIVMFf2AdrhHS83kz3O0aj
rl69RnqDK2ge0nxv6RhYdPqTUbMGg4DYMHgOBbiG3IuN5CzyREbqMgUpfVdxXJLp0c5a1sHQPxdt
pvw6NQ+2t8bj4TUMEE4QVUJtuh9DZP7Q1lOyaIHMaTDbAlfF/dbOHTIjYiK1kUhv405Hpt4aDMag
Krjb2iVP9343qnUYUCDbWwPTMaCRHwUXjwmGoT5cgnu3Ro4RP8nG6s2Up1CHRCu6Nv02fljCirfY
CONbaP0ycDxuptRoj6Mj3vHstSeCrSlT4vkAh91mY2eBJ5PF/tVL3IRR9ZEtg/HgruUxodQmTclj
vn6ECO8It+Ts/9cnSoYbc4FuxJC+lhRksY973H44r6Ezsijs9nR/I26ex3tuzkfDGdr3uJvop3om
YZ1iJsItx9SfNgmNF4YGZ8BjMz050nZq1j/Lr6xO0xgR5M0nudHx9Fw7hI27NORJoVkaGQWLe/7L
RJc38H/TkeMhwprf/1uZf2c6LQpjwkB88iGLesunRbbPG5k93l0mWgW0g1bj0FjjpYnWEz7Hez9t
dPPAMuL6JO0bMN3p5h3Ddc+KhPFUl8EQuyHIRDYTGjKPiSnlaY6WFyujTbWSIibhvHNQ78/0/K1A
r5Db3QlJbAnHMDL7p3i8oZPVX2mZOdzo3EE2aOVN3qbzZzb+uTTwapO60p8KBwtv5GmvWUUah0/U
V/kSzxbdd7sPD7le/YzGLEi0YXoiPJuTs0ODuVUkv94f+Abp2ymJNA/Jh+X1xXVpXUodqeWoFJD6
FzrdGa+vUj/EKIJrhj3bs6gMCLSBNk3mYTURVG7j9YxD+v8IrnB2Jx6ynXosrgpo5UogwRb+lXtg
VUPMnkGCxmfTtbyW9blhySrZyxjDm2KU3LQWFx2qPmEdZSCa+BVAdJChAk6M6pk8ppuSabRpslE/
4neBTJoZ/BHYFcqvOquk105zGccLcpKkOYCkAG5Cm3BOvfbMAIVKYKHOc7SfbVdcS3rKwX2ZF3Hk
Xby1eMQh3xy1iP6qq1WvqYupLIvC7pjgcdeQOX+mOY91xAEXevzYHip1ZYNTL1rJ4c3SZDAT8feD
5jsd/dwMrIF4G60dnwt6Uor2/nlZps949LRjohMM6oANfmRXpd6IcNfEtWGfee7iRlpUfGht4jMH
11kImurkcwoDYpGlcx2st8Frumcye76ikfFMa5Clcy8x7nASu+aP0QB4uvdQO6044l/B3DEWHudj
Q+5X+5HMFvrGujVsye9+UR5CbNtWOwKvH9HSb2ySh97uW3OHBx+LYoSqgsbfprKBhYZyW5uyfdDM
yqaHRNj4MCUYTMX0BPNt3NdaMW8VNj3MjOKBecJAXzzVg3Q2Sr8miP7+ynDqiVdvbHH5RU8RTc1z
kpJkgTZM9Hhd76VS5rn7fEVJdTuxrhXxk9nbZQKyC5EAe0UVz+fMYxiy4HZ6UkOG0cxST2PG3KvD
yw9zJd8jgJqeuqSi0LaZvKi6tvcKvCUPUng7EMbV0n1lziI393prLJ2t1OoEXaw1+mXC0bUtzpz0
rF2usS6HNtwrq8824M77rFE70j8k8B4dI6k5k5RmeC0Ny7g6uOOro1dOvJEebuS+Jegp9+xDK0ua
JvY2mvfEcTWXe/EumcvvJnebShJQsMsusGzUuWlji1Nh+9sqF/PQC/mSiNXYBgc8EIk97CdUdwV+
vbM09e2IdmO3CkX8zmq/txrtDLYPxqDrvaYZZRwwpYT9VTvR/l7DM8RDNlmSdYVYuuuPTUoGra3l
W2cw7FeL83Iwqa459PZPujn2dywAFI/IbEB0yfqImC7c50aUH12Kvd7FDIwaun8QOnAge70J1iA7
TvvW0ajHZ1HOQP/xXo82x3hQLpuRaHboCwmGQcLrDn1KvhSnp3uJG3c0ZIf5alVD7d8n3/dNq0SN
eC58lo3l1N3mf64b+f9MESLRY/33ipBtjow4H359lc3fJSHrD/1DEiL/cDxdIivThSDByHX/KQnx
9D8MJBmW7Xh88ay/i0LEH0LQKPIsw9IpBVZVwb+LQgzrj3XXNTykWoZAGfI/EoWs6oO/yylsYfEa
dOnZqCkoKKz/qE4wC+4Exhf2TmvqXYnQMHftK3K1a5cyAumcqxDOsdLdYwWX2+jcG32UNbUn+UDv
4HeV986d/DETIJ20rzHT6N5Uf4o4ZGSZMx0hDcZtSsIsGIR2yYfOL4ilDbHMvf7tY/8vhBbWf5ZZ
rG9EGgKBjcPZXhj/6Y1YqdCh2mAkGk2B65xXjkjkONIGaQH4uulHNYBLAP1YJ4bnS+asQLuSD2dO
3tdcFkcg1E14OrQy/pBTsyMmLIq1G4yJa29BGm0b7zYbn4vdPIyAGBh58QNWTBdzfVNCCEjq/L7W
cr/NBSGGfHyu5lxpsX/863dqmHeB3H+8aKaHDEawDnTbdV0UQ3+XlEixTLO1OPYuHcIbnfqPMqY5
2r6tf5BxXOLPNq8LPcq1m8LjEIorIYWUIYkEYUjTPUvztaOTM4Ygf12frK2X5d6eABks06O+6bUa
K2ladZs8jgiwcIq9bOJ5E49Z7+fNiqwjEcH3kv40OpI8ucRkQERGKFvkxsGhm+X2FzKeFjWlvE4a
q6FkjFSR/eyG74XztQhEAi31CqwPSbZ8eGM+/wkcnC514StyF4YyO7lGzTcwTNissjcI5+1GxM7v
KLs2w65nJnb/fyaBc9gmjwTZW6BNZcJEI6N5P3p+J/uN7EHIr9Q61S6YOXOMwVHBb0orAxYS1SbL
1J3ITk0tBrYdV1kb+5PpZL/WlzV11MuZYR/RXN9yQkx8x0SXEc9HTJycK7MP8NoLkxOCmvWo+mJ+
/pMGK9neZPMFxpoVm7UzbbFxm8b25IsE9XcP1nShrw9ygJXazJFfq5+O06SbhsWnKMU2oQU0oB5u
is+/0Vs2cHv5DIvpUk1EQHJSHoJONLcVyOCMCgFH0RKeYeY/tUT8vv9L7SUkErzXazeptPQfNctF
RcMLYUgnmMYlVYw4AqcZmdrl13mAetvFV7uX1g5KhmAB10dBXtrWNRzCEyAmOLH+QzHUPwjvpbTh
OUlrYKjEHKuJdKbiFDUeYJiqCb/mULtEYOW3uk7Pp/xkDZN2p8SN/KwfhqqPUOO6TZqO3ylGXR/o
RO02k69aBOCWN35Iis2xR/I9rkJLAqAD0o8ZC3nTS5SPur/rzLy5orqeSRShvJwPBm6vvWGNR0sz
p2MGzbxgoncOJawPu2LEgDevoj/aqOsa2LABZsAw+GzCpCFh20DeqeFJFYjV7QUcT0nEx8yjXW+r
j3xd+plDU39MhLsjqwC7BGSNNJVnAGABQANGjPQFNjVXYBPjXPBFxJA+wwVrQGJJ0uq3nhIJkDNb
Yhoi3gewBQH9DbYeo9gSb2QGZDKi6RkG8VS21jd9Lo4NNqENB5N0my/GE0S8p25mDMr1MPy+8S4N
ow0fRiq8TVQfiFaf7bamzcRd6jvjG7Ljtwl4doCNgeL3K9U4Zcfa1isOph7jEBNFUIrlyOn2feLI
tbGgra3uV4xi6miI8AWFySeHwN1Qwby2EtjTMuSKq+oYcgOZS7Ot1yodJmR5hBwcEZj9IMN3xvbP
6CPhBhvjjBKGcaEzRtWF694wtaJBxwxfsPqnTRJ6yWlYagWR3DomSYmNNuRA1WB/5aozmy7yzFfD
dCOTHPiw/sNY8vLgulnhh4P6GpMRE2Zbuud+bAOOIdH3sbM3TR+LQAkZHYa1ExiK0bfsYmF+P7SA
wBSLzMYvPC6kPqXlezfM5BpFCDroP58UJSX6C1Q+XBCb4+e3QgegUUhsrcQt7eoBTHNZBfowEugZ
/pQWot70MSHyAIg1+25XFmuvvXwvsgcvnX7ONt6vOYqCOgrIZwZ8v8y7UVNjME6M5mFwb9wxvDFv
2U0MBjxvt8RLs5m/4xcle0YguovKIbA1NjH6GMbOg/OtD9VRuHq8Cd3J3dT1hFw9ETbT4Olguc2L
cC2mogR0bbTYsvk5hh4WZ6RRW9wtphI4c1P9XMhBBh1QDWGqL33o1KYw6lvn5vw2qv8Y195JhMV3
Bif0V90O6yMcZtLdBunJoLTUcOyJtmQIAxN9J+Z8O9jWtTUT2kOm+K21S7sxlLYjEDXZZflyrNo1
3w1PiEDeHIEi2whZvEI6Cy+gP6EX1sl7W9gcMG0iy+2JyL2qJwe6hLHh5clzBeY9cLAi+BXxnAek
EKVPnkn8lMzAX3XyaqCB9yxOHlI77c9STXsdThTMIjPDVuHRRqncGe2cl7AteJymhGkHfc4ajTaJ
ml6lLqITDJq9Ua7fZ/b0hxzjKQZ6GzB6FzTGMFB4YDjQjY51wsnJcX/LgZ6fyN0CjSZ6IsXBbj8W
PsPExxlPU10Xnw7qKtOENdBV8DsL5+TGRbjNkhCOT7dcxUIkLeP+9oq5h4/Iyx7p0uJegWgB2GZ1
/hYh/IjoHFeA9Z2RAC3a96ZXnvLxqzJfulGjxx5n+sWN0yN9C+iorfcjndB8SLiP+x5RUtYn5ssy
jyFasxrBEjCwl4wpKU0UEsdCRD95d51xlDpGTcRxzjC1siw/iZCxOB3jjdxucSWp/NWbSJy0fckD
beM29TeS7AYoKADNLWm2BMplpOzaxaHRm99NVJVHh4e6rWi1tsuC8rH3tubgxYeaDPJ95m6ZZxQ7
4Izva4YsHvEh1L/ZlbYjirA4jWICrrNK23qXBFcelOT6XW6Nk1zbMnuaVfqgJ5G7cVT83jHKJCGo
3NujYZz6ODm21B1m0u4hm39VOub6e5HQikCbFtRbqEcwORjZxlvQDyW3YSvS0g5E7UbXosk3nT6S
ZqDxLJpmHz3kdggNtII1jJ8ymIHKx09z4T7SSrlCYKdyoZzehpP1LRc0D1vPvnSr8RvW7HG2+8s6
DkArFP/M4pGWc42gNPEOXtXsFtPbzqQqXcKYDDITEQryMhrNpfic2tHY5zCoqyv4pZelzioex44B
LLQ7luCiyb6KgmbXq1bbJQnxC6BpAgbg58gZ3jJBmFdjeD+WxqKv/IK9iYfwlAS5OT8U6Ac30diO
QQhF+rsNG2kz8Ch2JyzDY7TtGJXVHMt94+TqzYIAxyYl3Sq7YxWOTCiiON5JjWzbAc+hL5nqBbAq
BnKt3k14eZu8Q4DK0ATZcxMWh7mHpk4Tczuhpc27Uv4u9IPTxmu8Uls/jQ6IrJDKkQhrgoXQHbQb
tY5qmXwxJ/zuwmg9K539tSsfxjQe8SqRD9BZO7N3v9KUy4RIBTnZldimW1QQmMA855wM+m/Mx67P
zrSxC/x4YRHbj2oyrj3EnzEyXtJB/k7L4Y3w2/dlQoaX2i/TOKKkGQiHS3Lza7GNA15IKwgbSg67
gRsQnqe+AaaYkxqFETSglUYqGWXs0GPlg+yIhFjML+YATUAztE3Cw4lW6ofnDuzsVkKrRwzbrKvP
pUzexjyqqThACoSV+9KUuPIa3n+7ywQTvUizfoo8/2z0W+MNBwgrX4ZLxe6GJY1weHQb3fgmZ/sp
jtUtVUQdmw5izoRrAKwWkrqhDiNBQcXU+ZZSOdtwA/elMUn+WAPzkoYF0VjbGWlH1S0PWWT+6WWv
Q3nGbx9UjukwiWLlZwL5kuAXrsxKTJoxQYMlYkUzHZgb51fl1K8qLzYL373xIvetf6z65F1qxQpM
dr9BZv0QboayVB68/FpF86P0jOQY/7Sd5opA/FGr7WsJDvqYutn3xs2P+VKCwC3Vpo16cShCXnwU
/pZh99Lo3aGsKK3KNoQBRUDfCSvqg+yd4ToZeFEjHtUnoyOJKDWGixHTr46W+mICQzlltfPLyGP1
wMUMeid/xire0N33qr1ur7NRp/pBoJQEABe5SCDhc878Co3ZUPtal5b90MKuwRdZ6vssfm+jO0tq
0NjHzeykDc3ZiTEzEpirIesLJq6xT2AJo59EHhmg3ULBKSBGT+Ovp0uvpariHgNuPzyMIYkFgBZ6
T53VzJGOGy31xYjURO3lelYwkWT4AD4+ReRQn7PFwLXFDxVN1OyR/mFEMZdNcTPkTkypwQwtI9GW
RyMBsCGZQUpqA48q61aHmrt30cmEEQ1p1Slvy01Ds8os9qIExReW6x5PEmrKIEqsxR8Lvg1EJ3kO
jnJ3t20NldC2iXPSc4D6Jk2BMkRAynTiMW7RhRNVNPHG4oMQDdxb0LV8TOyuvPHUgFwE5u6vo3Tm
1Ygfa3Afeu0RvF786V5byiGw5oE+17+mmIxavldNfN/9kxhqYGJGwQw0+UA18j6W43k9i0cRxzoA
LYhDwpccSfZfPzPk+CfX71XO6nqckSk7NVIEzP9XXZsY7Bn6qR7tz6p4yQu5PDcYee3Msk6J4Xcu
XMNFy+dzLyWnD4SgW8fIPmzUGX4xD/02HloiiUZiDVe1XLweCWgGdy/kr1wHfWYgS6xdQFDIUz4J
tc0rpExa/9AoEN9tm+VcvOW7KFz3eVTiojwugo4OQnXaL6EhkV+0dYLbWd9Br+IQqzC45uhLi25b
g3zbax35d4QnchzVPjkvoBafyZJdz5tIS4/LeqjyzN///NyhVbyOMZjLzogPcwfJSArWzNA33bYx
MMtK0gCrZg6qeh5P7VxfqqLIOIdiOejRxtgnsOXLMe3LFwzYmKjpj1A6FB1RMnnzYI0c3dNCcdwJ
Q/LjZxNVkTSZT3OfzKhLIWXTJbWHhIfpaM3Xcsw4Y3hORqB7FKEUCqQxQQZOCRSb9fAknYu9hChc
ShhiTrqcGBzHZKy5dOn5cKL5mYksXORtwenLonnFkK2HZDJt4zz9SFpUL038ktO1KD3vRpbnQ2m2
X2P6ZXSjs63W7slgmo+w5H+WiiXD4Q3MvrzEHRHx8Ah8ntu0enSWTot8DmcyIUu1g317iXap1gVw
NTzGDvKoVm76+jm7eg+0sCayFzpKjhOizDDxQqwF0l1CkaZEu1khd8XacMo5fdB5uS4FnQcx0qZq
Il6T4Tp8oW1mpn3kd69F/yskImDjIeuyQ0VEgJYSUkHLwu7XJ/e6QwBHudH2g/aCS53PrCc31r2B
eb5C62vC6eF+C0G5QcbT5h8SgJ4J7WqT1EBAad5v+glTPp4bLOxoBZRu++v7Wj9rl+9VsfMJrWwz
NgT+kly37BBvrB9I9hmDxoJpPG+kYb7pKbioUaBLW4zBX9t/ZGrkc/qWU7isi3Ndl0idODlFHTjc
QxEVu3VD1NLlCvBtVxN0s4tCDhkmp0A7ondkIwLAOUpCS9Q9aIp7jDygD50C56+Xg6yAYwhm0rW9
Uw3aVq1FEjssDQvm/rM7BXkHTKm3ieOVnMLuL71aN4SGPD+E7ArwITMUtuxe5R/3qV7ULgcXcmC8
ZsGWgC8PRAaym88/lFHK+2ejWWx1pvhRp0r6d93C/XKI9TUXyU301q/a5WWtF6JunZsxav4q9a9L
mpKlkUNEkgBCpPxx75qlil93/3zntWO2jLQ2V9SV6vrrZE8vKejJXJF6DV6vSN+8OiNctnnOkykP
TEKcD7k7RUHpLYRAgYvejKvVv3OpVvSMKZWutcOWjKmLnFjEztQsu9bTbmpmra0b5H3jnqKakmz4
dCTNoGbC5zTs1st/fwRMToeXh/CQ+7da9Fc3JFA9UY4ehIlMA7w2k3aWxEm0HIxK9BKbEmlwkIki
OrCdQ0QyaE2ut8kElt0u8aChO8NxLwOGLjVb7QYLWYto2Lvp4fCrqtrv2SqI+NddVYsO/f/RCDeE
xL+nY+B0/jM/w2lkW0VAzXbMMHFopHhh1Jkp3yZDaejR9yu6z4QFJyZ5xV3PhHNtGuZVeFtfmVbg
osqiH+smsF5b4eVfbncq59NU1E91ah9rFmHSsyorbbu2M71KH/yRO58p3jW1zBcz3Pzrt/RftfYN
Gx+qtfpOpcfg4e9dYuR1ntfZTMXWtjCRcdTvdMZs0AfS2JdT/8PJaCaOtObvf/d/ZB7+vxkCYa78
J07mf/13XJr/B73Dxr+GzhzK4qtvfrV/nxPdf+QfgyLmOqBPQMjoUjAnWqdB//AOe3+spl1CDhjR
2NI1WLz/Tpgx5B/oQBxDZ+whbKlb0A3+MSgy/8Bv6mEpWOdIDJjEv7F3XtmRI2mWXhH6GKQBr64l
ne7UfMGhhNYau+m19Mb6s6jqM5VdLWbe54UZGRmRJJ0Os1/c+93/l02R9U9vJ0OX0uHBsF2uTVv8
Z0oA8T5pyBh046X5tiNlCiAyhQhLgXHbjB6ntrdryggpqaSnLU6+Xx97z99Z2bHLvUsr0KV3yaXT
o0sUTc8hSIPJ6899fvUAyCJetZnlGG58DzYNokv00g39G26Nm8mAzE87bHT+e6nPbxaEjiypPwu3
Yy0xA0vhuqCC1PPnyO62SRmuGdZtmFJcMXquM5NyLPypx/P//Hi5//SCmIgjJZEGrMAcCRPor89X
JJvBaKFmb5Gem8uwlulpRj26UE16IIxvIjUHuDnWjaoqOM9KmivsKl4mXXOHRFCudCuIHlAUePux
Ly5hXj+PNNpvsbDf6HhsXAkppkWtDa+EkgCRs1tjK8IeszL5ptAK0l0NMnCRWFV905NNQHrCwQTd
Zuq/Zjb1e1fX71P0Q0y5wQbqjXVgosuQE1ZITQjBXV4wDbIOEGDDsNT2AEyiJVv6eFujl1nkfY6+
MBlM0qUm7cDyY13G+FU9W4aryfIBL6MQWZKdHh9F3UUE5Tr6LXOiCBWnhsHRF97ZzLmr2eDf8bWc
MNMqpUbrHSphzgcfZsKqrspNN1v1nRydfu/HmBEmyVQE1wZVSRpkl1mfP9B1uSfDAeOAySpBidbr
l76fv+1RezcdX8f41r4Gr15Orw96X6PH+Nuh9t8aua3/RAmxsc47jlJl8dbXjX/ynTe0HCxjQMex
6CyXY/JehFG47AClUnxS+4xohKeiGpeNUby5BoODJAYFxNCtTYfy5hWW2JNNQY7aEBy9XHvIUvmE
iqm5D9EoIwBDdo3T7KdXvyjgo93pfbSYjMZ7cAdhrfUMz69E5sKEw7lFfqBtuwmHLVXOugyRAJXY
7ReVS9UC+X5TZHWytQSDrHZmqeJQgf8v14uh7o+/bCHxmts6W0ieAf6hTp5/vF9CtzIAPGHb0eKA
p3MIiC81m2CrES+hAfbDvhx5W8ih7QmjK42nZ32ZQkZ31WLYsDxBWNLhMKbYWiUlrE9crSHzY6N5
sQALnjpLv8Ou8VRr6NP9LCOvzP1yVQtg17yTnbpc/c8PtP5PDzTfA8HLbOsFsFzKgL9+Q07B/J9x
pL0xi36ZJuMRB2Sw9wd3XicmCwWPXK4ZewMqECB33Si2rJcxjQI8CmJmmEbMCH8Cnt/orn7SW+PO
Ex37BwJi/pdqhQ39f7Hv5l63hIkOQErzD2TlHzgIOQwHy6kDk6UewkozeWiTMNtGUXWBcIdAHfP3
UUcZQ2KK+iWIOtZfchzXY+Rbxyx200OI+qhgxXfQxhEGlR2X9G1aAwfczjeGPu0dTBkyaC+iHZhE
TliVwLuuo8K7WppR7NJA7LpwKvBiX6QRPAxOpobGZaMoebfY/0UIxtA9TR/F3G89vd0jSYzXJZPi
vBE3qGLgkZ/gTmxyHFaHOH3yJ4xswACxmYziUJKjtq3I9F3WARYTs65Ia44bjCXGazC7n8KRD6VP
QEI5Fg5covEhVBvFiGZei/zHnnEvm4ZWh4KYW6uwm05M7DjS0sdYyjN74QhX4/jU/Mw2firSR1YU
eOycWpOFrMAOmA35LlLKzwo+U0CVjCQ+nK0Ze2D4GbhM0BtM+yuP9/QoesrlAtYjQzXYAtdmaBLA
ne19F/pnN7L0ndsS3hGp2FHN+hBVsB77iPmlmb7NLmasyimjZTsyJYsxut0DBJzi8ZX0b+PTZ3e3
QFz5WVfxb1+ofERvjaCdqJ75ArhiPtSkm07sYy9JUyEkEx8+2Rp5wTg+MyYoa0NgLFxEZkszcU+m
XZhnx2vFUpgj3ZEPQiFt3ktMBzRDbBg1XIpaaeCPaj9tqyVX3p2ha/fIHlitxPR1LqubtVVHDxZa
OIJKguMwE3fQGaSZirLFpmciSurjwD1VgjwIN8SKaIbB0pj7jC1COmCvqY/WLD7aJnzI/bkGFavD
NquDdtOP4sxY7CoC5O+zY5AnNzBfDq+Vz8x8NLTXptdvDJyxJfNgtg2RnMxGbpNDz0zaURZexdg0
Gw+ZoluxNwV0i4xXJHyfVbqfOvPsJvshR/TO7w6LCcn5IrMHWxX7hQjY5LrtdxsxqnZB3o2xwBBv
M74oAdofkfNkm653YenNGn+ZXLEVK7BrJSUzww7nYBzFT3Gbfuem06zwc+p7v61+/SzYTCzAluW+
qP1XWwwmHLBXrNGou2V0cIxh25gAIRvfFKuG+DF0q599jelmmlAoCkDpoIYnuke3ksvc85E8Kokp
W0I86MEmm/D7eahxem1Tm2zT5tb7GJPhigP/6Ld5tMnkm56kOKbaaa14HIR3F0RKSGxCYcFdnOHx
CMU1iQwVvrohyoM0VmwKZ1ud6Xb6lUeoK5s6jfmdmDYQdPrQ1IS/6UOlWBchegeSDl2P2OWmOGnp
fLU67LOOh7o7K+919GtLSFwPvSzYyIwi3WsdP3o5ISUpQyQMRbARQ/1Q6Y0HlEVf91V9CJJdprfR
kRhYIIRphZ3FsL5BmfLpOv21zxNnreECTYP4Reb1vT4YLggA0GdJkUjgb/W9MzwJ30DYN03vtT9d
k0I+Ae+4uLK/C2fk7LIu32w//RiH8JBWHlp7KeQmbtiJMh6oCf5c173e7SJPIzEACcHSI99W8609
GkYGxknATCUICC80rQ3Bz5uiYj3S2Ua1gSvGm38M3izMtIkZvQeGprLYiB8y2QaCCH5qjVgjGMi8
t1DbLLJOrK1sWlouGfaIU68S9/nSkVmBzZEURj8PunvLAzyRmv6hZLa39nw/Y41H3pJBUbggpySF
5t8IvKIJ72boMDn2q8oh4ZrIwHahpdY7W07Hal+Mji+9irvv0J5JF9WC5SCCd30YHzJTDNuOWFpG
LfBUVNAWfQqgvTKH29XPlJulsZqUp3sUcHMtA34rVJQiIFlgzEGs4r4lZgLAykDCJ5435OnRVQvl
d+uEQOCzdu2tPJVurtA72CVh6YmMQX7DD3oe6wM6mGHtaxlRW604+5GD7qYn8bvG7NW18a/n1tvE
Lr7SKgfZ0rVUw7N4SMb2XsMAA0aZaESBzEc552HaxN168Nst5DlMsbGsQeuFz2KwX0MTWb4+4UOp
hfwI8vZkFN7nPFoDJmkdk3QGANdL+35lps1jOvIQeryCgw6DnVCepjSOCZEBsYfAJjdsXIQsrDkR
JXO26GpbA1XbHO9Le974qW6eteQ9L1pyByi11+NKixjQ85oayMCB/yz9gKFWOuxtwRK9Gw9Ey6x6
8nuwTZarWXgfLjASP2vPuLo+k0F5gG1j3zPIA3ESAaIsYWcPib2hbl7ZXf9WR+s+CIyDE4bXoGh3
jgy3jU14W0JOy+icyGkKGcxUrMF7xFVtaX5CFXvsyYTItOHXlM0jYJVTb2sdz8JwSZ2eC4FQI1/m
CU+twFP3DUSFeDA7ODlG91EH03pogt86OlYDap5x1fBYLm3HxbWc4Ck2244fdNTuKmy+tG/jJJ4q
yex07LUHhnMcik7/HWdFfO1j6GkZoqohYzajiycP9TgSKyNcDsXvmEKYh8nMxel0nL2Kz0NSneWg
fNJL4JGOXx0qJ/m2c9Q5cfbwJzKk+pRVjEUwOuQGegroqawXkp0mnRf/15unjoPdha7gMvDyRP4r
tHo/FWTHtvzRtYOfQCvC05iWGkETAHtkEa9xXbaHmucJtUxw00wkHi27eulQl7GLa0YiZ3yxrejp
Nn1T2yszqc9e8GV66dvYGtkaeVW2rIXVHvKxgncXD1t/KH+dPP5gYkDoCHEiNltqo0S+Ukky0Ca4
q8xLb40br1zJlyCnr2LalJq3bnPUBjCjF5kzvLlzgVqlf0gyzHDW5J+lCF8qQMaL8MWL62DJRVgs
BkwRCS50GNw70yyGNRJpbmCichYwOsHcgNKEcBWvAqd7ifTpWVY6m8UICZvXHnQLvoJSRANljw4C
EtMK7OAACAiUO/O/99bl39xeqzcimh+xIKyMgKZFzMHLqJF2jRP42BpTuK6rg0ZiVF17VIrFRuac
lyR3mgzMEtpLSweH2u+5hm5Eyf3ESRRt4qrbDRoWPKs+jgZLGvin8bLuDAfU/PChRUgYpKE/Vkmt
rYIm2Dc2AWMdvomyFk9i0CauXEjfJjlbga7jCJbGZUpfOsggBBZ1WyztNzlgKZimkbd6cWOsz8yh
OzuozchXo7hpPYys9H97uE67JJo+PWnfexX5IF0K/cg25Nlo5ofJY1lr5AzDSafCUyBt9DQcLbXL
rVJpJVmtw9vo5henMH4J89nrLg3gkNX60q+/UPcQRtOy8y3GcWOL+Jb7A3toRpURwqElmiiMCe02
hP+h13Jp6ZO5cRO0ZLqbBWs7xwxgRY9zpq2c2bix574v2sbcxpa5GsoOtb5uxLuMHLbEMc5VhIJM
lPLZCeY1D13S+2uNSD/AjAhJKVfXgaYfzTyk7yDYqm3adzdoNnMT58u+DHnMI/MTLRC2k9RvAcrm
7yU4MlbxcTT3G7vHHjMJ58MWObokae1MKwYqlyJfABnhD2RSaP2LGHjUXRVz4MvxAfLUkdzmVRgh
29PJeCGRUyuab9qlpypArei30RpTygJKe529JCgU3HDifBt1RutcdkZl3JeNgZDXKrl5INDqkOdX
RIHDhxpbltDjp0GM4iob8YBmUf2zrF02HXMk3yMglKm+ccvqp2/sXU7u8UYbSE1svYQ9UwPBtdF+
U0d/n8P4oCPYC4b8tZshLRhOxaACLaFevSZW8otHn1SWpDm11E1Rw+XX+tGP75XPKW0fT/tAdHb4
nQVs051yzW6B+zd1z0gh3Dx8zePmQP6ZxWuSbZK2/UpqYCQaAkd8cAuvVgqrrsNeaM0gHXaYFEA1
eDB87d79MOV0ivPokmftlXHcQxG/B6kZL7NuesBmcrD6u8yK3mVnvs9et3W87tsJdXRZ/mvk0uEg
DcpcGLZpvBgb6yOV+Y8Kg0Xid5kYDq0zQt52nnAOeYXsNQFk2vWks/XQwbaNz8K+SgEIl5YgE3m+
S0KDXBy7tZam1x4nN/A3LZLljQ4peZkQuuIGxtaX4VmASFqYVX2fZc1ep1Yh50X/hFBQb1P3mWpN
skQLtlOJGmgY+MtAyj7HBHVGAmtlhMDQcysvNXrzKeJ+wOCM6ZjzZKAFXrrUwHNRA3ojT8Mm6U4P
s1MUIqdpQ378fd6tvRg7mc8MyorpqMD3LgOzhJFWIlnR2uiX9u8jbzNShWn/Kh3gXIIEWgJxYKoa
LrMpuU80PGCY0Sgu400raaqGrHwqtHFvGlSZhjE92mheVvB1fws5PndZ+ELffer1iqtdFzeTBVLr
GAWKuugRtdjDaNpbN4MJhmriELOZAmVAyIPbjWvLnpBa1hWDuljfJik1P2LBiV05dOMO/SxEQkz9
zmcWQeDS++K1mpKrF+T9etXPWHLs0AAUF67iVq5yMXz8edF7WWOPbihKkktpEBZvuy3AgNT5iizn
uWMNvpgbvjE6MyR97jGW3YS5h8NTd9IDcbsbuGrPY1FDT9HsO8OBuxspWEEYXbO4f2z1zCIq2diT
tPpAFGGEAzU8FoApF1nJU5Bl1lMES88MzDssVww2EDUzRaTJI3dKz+LH2XHuUWFcfEN7EpKHDp8D
7XgMAgDlYtPnlxJeITnkzwUJT9kMgqKwdCj+7a5h/cljemHe/ploNnbd+Sbd5hJY2d7lR4A38JgR
CrzpPKSXAXtIozq3+kMyFf7S9PVPchV3cwxZyBF0bLkXpXiC8iu8QA77sVxPSXLNHySbxFkfmNJa
aps9HtTnY60J0Mm/DXnwWYfRjnzO9RhoZKTQ5GlB9Nsbcb4iU5IxaQuB03DS3VBW+rLKv5va5Iwp
62KZuNHOo5nOXBBZESY3lHst2ZtEO/UHTtpTFs+ffVpES66lhwJLxTJ2sis2LpC6Sn2BnAtLyoMh
7U/dQos1fyUzPBhSR7SlnKJfJSLtZowg0Vh8xWhfjGF+jIex2GU21wVIli6TO+IFAW8RXJ5nd7bu
Pg2TeZdmH605Qi1yw98qCJGduCsgjnv0XGx2aTCiyXoJ5/HVH5+cLBsWGFOviOmpeRT5D9Y1pvuh
aU+j6xySIeAKdhXU86cwyt+QdS0d4XBi2P7GhR8jnwY23xN0QwZNS8nWbh0CoVdpwW/HfX8yLMR/
A++ZEG/9Ikz8n95OMFgO1UMbD1ey2R/MMRpXXTMaa8PegNv+dCI05WFhnMKIq7aSzZXUZAkA3Vm4
8Jii3PwEwX8YGgAjVv+Mv+MLlQjHfp4copc/n1pLx0M6QeHuzOngxcNbUuPNJjCzGj/7XOdBRngR
B/19oWN/9rvpuXXRYVbUuF3av7Yw2qYJ3+vcNru4AbpnEtZOXN1uBImgbJOLALrVUDtkjA4WgZvy
xxX8kcxMrqHLOj6ckoK69TWWRHe07qfZu1uLsSW34caYhl9G+/gJmJYwIAF8lQbdamhNpPPlsETc
NaHJ5zGUXn/13qaCpODEQNydk3i4zguHAa5JEmePoih3CxYXzRu8fdJoKQzK6WTCbuAik0jQQh8h
dXAtav1qrVOXmZFP8kMPvovpF2xxBy3NREQgrbVo1nYQnn0TxS8K/MTvhoUcRLkoGweIF8rsGuoy
sxFr46Gen1xz01uRiw3w2KOOpOaY7twW+EssJhibKFyAOJWB/lJH5cnxxw+wbR5hWtZTapKwoggl
eTEtUZFua8Kql9K7oHGDDTgFyGvfhTCdnSWM53yk8tKltvEKTewqJ8O5l1o0GkS9GZLlGPluz6Sz
oywAAwOAP/GorGCzt7PlLnNLv6d/Mw9zneP1FeFWEHZ+7aSDyWOWR08WLElU+OOQ6rQas3zgODQ3
dVB0j7Ov3yf69OG2rnuKED7eMoXKGX/LFNFOBlWCh/I+BdC2JoKJe6AJw13vIcHuRz1+KSzI9mip
iXDoyCgvJ75dP8lxTnLI7lAypDvHNVWPFdF7pp32PedqFlCETOMEI/5FqKz9gWIj0o9T8FOHVGb1
WIkKDEUbCoJaquqxLEgA8sJyLccCxYdZaR/cu4sgJEE84PbROwvgRyqDo2yoksfyXAegEtJIxdL6
mnPq3fjBXfkpi7HMtr31yEKUsQmgjlgRrEi1vQv8cfhJpn7rGzH4ggQ0Tey20w5pZ3yY6g5lmld+
ejTpTBhacWPC4G5GzrIjfFkPwDGQFkuljwNtANU4R+bJxA2wJtMlZtE06INHizfM16rXp13mddXO
TGLtmmp4RmRjON8+9402/e1P6rU93OvzLQjHbM+cSvsjv3kmfunC0ZJ9CVfbibEiAKaGuYC5O9iC
m70loUiPwh84zitMHjbJBycrsb1Dw6ycUUt61tWHP78Kq1pb0AM6tHxsGYPybnAFg9fGD1GT652z
EaaccavfzKLL7ghESi9/Pkirz2jJO1TWTbaD8tihmx70G5rP+tg08S9uA+OWmNpbFxB93o8IRdw5
bvY1iLaHjPPxrIf6w59/+/OBwJuL1we/5sAgeeaV5DnpqiOTBfaCAPcXVaA+NOUDSqZkJwa3ecyn
5MMYSjIXdQ3xWEtyF9tO/5p2U7iTiXpr8734tl08MINksyYUljYz4rM7oYudcpVL4ubzAo0d54Jw
UQimE39lwC/j0APy9JBkfamTblgj94GXFRFXkQQ3R9sWxgOBYMNdhhF+XSVkf+AckawoZ2AS5Gms
NSvCnWMQxOrSIc1CuxVzXOGYM7xNWhTpq4yd7whb0MbSqDhhSUbHpsJniJMi8ufmVuEDOcraeGf3
smR3oZ+5G8WFAICFKZr5rg9HTGPGGO/cCQ3ZLM0C9hGSOR8/0kFnyC2T0j3aWN33iWdTXsE9ZSKF
Kw/U3x20U+m21WlqGL+W3p8oI2PlFgyoebBvGH3QobvZ1K4hebJH4MhstZY0EoLAdTk027TgbA4r
BtFIse+RhuFCkHJt6YRaoyhz7+x55xXitXQD5+AEln3opIfHKwu9lelwXtJWu7u6mnBST8ER+YGL
qLt8BD5pPlF14EZqRohEmlwEATxYgqG1u96ejnFh5rth8I1dbNi8WYS7m13gTdgcfrs+RGA/htFG
ooLf9tD2oDCPBbL66pcQZIRpQBy3DE8p8eJq2ppedBJlEh1HDEuD2TKarwC+JEF1l+bEkcqAXOyM
OrlUme9gFf88ctU4dueqRtHOEM1ZOdyUB04pSBtZvo5YY6B0S2+U/9U2rLr5KMMKUd8QA6DMw/Gc
etV2AmywK1zLOyg1NakFWrnRDICDI1vWiQnmMai7AxFX/hvDrIMX0ZOW2iDXUy61ld9glmJu098R
jPvs1oj+mqH+4bUujvNQPLeOo2RGs7zHtJTuTZdbvxwxgPji00sJmFS8jhE85wrIzbRko6Admhoz
gu0yA4fR6Z989cFAF3oMaWe6yUIoCGF4R9xPcv3zIbGzL6A4ciYqODTN+OqVPAI6b+Ci9Gr42vGa
HBGQNonDvTXaB0zkVoVeqA/ct2yYwTHLp3j0DMQI2gU9FFxdkmptfzBPTWx0AC7ccBfXbEl6U4Fb
mhIXjYjR3Nd3PBUc6kPhng1PtMsSBx0FKEfuyMxlLi0kZZHZ3fPuQLsIoHXpWA4dfTwnlwaWyIBO
G9WCbh0RqaWHEuXkMIPWsseWGGwWxELX1r1hTddoYp5r3cGDjn6di2M1+T5JNH1Nu1YsRzsAd5T7
B6+GukX/tXV0/TG05prbn0rTj31nXQ0KIGeUMJ6VD6T3oc7jSfnt9OqrZGi0sUzkoHTSDugNApHJ
pKsz4yaQe23p80mi0ohvNC4JkEuEcDGwcvSkehICB96zwHW2XsH+uFUBERpmm4PF5+tSNqAWb7eN
NLLizooMQpy86FZwGVuTySNIKIWpmAFRgfG0Z6dA92DWINlK9C+4Sget6g5mwUNEGBHUPxOljM1J
1cCiw2ZwnPE08dzVbKc6YzOGZnoum+i9YF6xDfvY2BZxc+/bJNUIiIKreGhvup9cuzk9HFre/qsh
1p/TCXQiN/ViCuSDY5qXGtjFAlglFFCK7Bg04JhVOUGbDJMsFlB8frim1bknBH7g2RwyeFZtVx4y
rdvC8z2YzqCQsayR+2i6zmQNT6W3jhtJShqz/aYXx0F0LRVugwWgoH8D3rOo7J/UYFgdusnBCNKT
gbDkRKP87GgCU1XRM3YzHLi/M25F4Gjlbcyy93R0VkQxez9NHT9aceC9eLWYcEGNLL19ohvTbqx3
QeMuh6HttzNuiluVMiqOgzY5ZTBKVpUV73prqE9NKXBpmSAELTh7TjeS04dLFxNVutLTNtm1aFQX
KTaQF7TW2qJxG9ygJPVd4kDcZWVi/eBXWURM34oi8R/zdDSPhAV7y7hgalLPTXO2rCBlI7TtKIfZ
5kH3J5iqD6QKcNKTY6Dnv2WMzCIqHbJmqwEyYF/+8O2+zIluPQ+tdSt5p5DaOM8EhfqMTpkb6aVn
bHVD2XThvS99cxgZReP+oJFKczyE7oivMYPeuYvgl+w9jGULjtnhCilq3eoV67OxSs6Dpp38bJrP
DvrV2Z0OVo3NErmYTUva409o83Xjtet2JpZBg4YHgae5mYA9UCf33YqlQoHnhtxWULTAzUf3K/OS
nyRtqTKVzJXHeZ8ZAcxLb+zX0+gfJ1xIyz6jUenj3jpI30OTynNNu3t1MkSqxDmVVT9sOLz9VddN
1covVVKV6T2543DpvXZb17Lb4WXzVzjoy4UEQRy0U3UpoMosNZoLvR77rRlDxcPv2S3gQkb7aWJW
rXfeRxm2a+SXlFOm2y79lH10ByQdsta3zkLXZrq5S8p568nsi0z2TZ2OezEXD67TfKy1uPBpiQAb
ahOHTTePO2nQUjclV5Cyh25CTmHmgkG2AdNEZVGW6aYKxuDYo19eBtRXPEQRnrTAXVp1E19l7XLw
9hRI1pjfoomTqQ77dscolEdQrAxyPixveCF0lTGvFenbOTTP8HOgFYribWAuTQ445VZUBjkvxtUZ
TaT+nuYu3bK2mS/DV8DLTjVR7ysdyPGokjYKRF6OvyUuWBw6qyZKrQvOnTL0xe66VAY/XVn92Pes
a2X+s5QN0MYPWCljYIVD0FVWQUbY74YyD4Z/bITKUCjr6sFRFkNpq9t63SnrYYIH0aaeWYTKljgo
g2LAOJILOyCmdHgi4uwukznrkEwlk+gbTuTyRoBQscw7FnYuNu1bJib8NUa4jZRBMm+8V63HMinx
TlrKRNkoO6Wqg3FZ4bGslNnSBuGozJe8OketwI5Z48uclUEzdSzkTmF8mZR5s1I2TnPG0Jkoa2eM
x1Mqsydh385BRsUu6OAs2cOuxBc64g+N8YlaDIrdvuTFQSfNlDc/wPVqVxPu0l7ZTA38phW+U6n8
p8qISkQwSiTO8UKZVIWyq/ZqoyswsIY4WX9b5WotLfytlnK6FsrzOij3K2iRBbnYHEMgfZK3op9g
SBHj1/pcM2yXZmWjDZWhtlXW2kKZbGFOdDtbGW8LZcF18eI2ypTbKHtuoYy6tbLs1nh3Yzy8tjLz
Mjr0Tyb+Xg3uH405lwl6HOztxQJnrLIvRxuBOxivYrPoBvlbK+Mw4qy7gRSOjmGBz+S7DX44hzAa
K8uxhelrJaN7gRc56hlGmLiTA2VTJv2QYxXjcoaDmck6o3I8zQ0FTdyitRym5iqV7blXs6tWWaEl
nmifQcVagrRaFMCIKULKW+j3u6KeyXDKGXF4yl4NDAp3XVjsXY5/EFo6dT9m7FDZshP82SSBI8F4
mpRt2/U2baGtdKRgEld3gHi1VzbvXhm+1f43qYx2VRHE3KdYwgvEgnjEs+RsRvVb6VcGYYQ9bBIT
mGyBr9wxtzUuc2aYL5FoS1Q+DzrEUKQcNkZIjOlUB/KhUmb12Fl2OkWBPnbDwc+6x3E0kYeM1Zs9
QiqNsWgPHQpOnCLNro76eTt2Hh4+dklsWcOd6TF1DWifUrhQT37brpiquEdsy+A2svKbZL+cYV5b
7Hj9XmsXOzDO/EpZ9HVl1q9w7XvKvh8qI/+MNIIBcob5MoNYhdsfeQT+aQUAoKgj40tBAeqSN6mt
AwpwFDJghh3g+G+aCIdz0UKBAi1Q9SizMr1Z+/CKUlHteYOxGfGhuDhqEqVxixXB9+gGD1rU0m+D
tzZgGQwKahDK9M3qWaEp3IEO98DNd226yYk5uPTWtyeyK+EngNPhHlf+i5FiVLUURoEYi+sEYZtV
Iau2OAR2A3MB+4C+bLBVLS14DAlcBnab8TpP0a3C/9jnsBsKBXGI1A8kVWCHRCEeNFd/6xT0wYL+
kCgMxByzBKEY/BUQIqg+9qZCRuATQc6mPGOoffF2eKAluDVWjm07R1RlQYe4jfPTZYNqYmZxeFkp
5VlxjP2CY+fQK3xFz0wihGdhihEJSpL7cLyOXWDeE1sOYVpCIw5itb4ziHBhwsQFr2AZvEH2sdmN
+7Ds90IBNZgoEke9b4CeL+xaVne4gWpWNk5/8xhnMmknHkQhOoaOMtCkhJFl95kqjEfUoMioAHso
wIfptE8og5nyw/6QMEDgzjxKBQXRzC8yS64a7d2a1doZPelPZPrUPPBELAUWCSCMpBVW6BzmiOnd
UoUgsUPxWjgokGISzs0aZ0oDr8RX4BLce+amROCGJAcyRnzXaEBOemgnTk5FTDbxIQ/6mzNbmwHr
ztSAmo/l61QEX9XMy0M49S8jpPeh0421nNL06N0LxGh24Rivo6vFq0GmFcorQyx0oMXnSDSHqrGh
XIC12YikY2eZl3dJwj60IVsjCWEBzSbcMtrnk27NT81QjJSXgml3yv45aaDUx+JSSY2HxCVmukta
WpLZR6RRZt9uKbxro9R5PI5IrxkGIdH0t8LUvjpBee5IT9sYENlWzHDRZev6txwMgiIcphpWoXgm
cKpHCq2VUXFZxAJ8bUsmwZn4pEtf+/Z+ijqqW2jB0kOVret6qwIwGKDPbX0OOkZeoXfl+Dd3fziS
tgeQIkUdy26CL8tCTRcJjdeoAUDWjvGlrNufQq/eElO/SwhNPYvRWgu4p/daY33pk1PjQ6pprN/I
lhwf2aD79FdbN4+81axsQTjs8Ng0+rj2WEwe8kGYK674B1qc6L7LjdfGGaC99BVqoCiRl9lLbrVd
VJc0OnQsxpYic4p16DckRgmweHXZgkkin7kYvJdJCv1UGuW8GQwyCzy0SLNoq3VnudUq17ND3Jqf
UciOLNBqC9oLw5O+IyK9zLWlOXmvmNPnDWrxh8gIjM2MT2jDKndw3UNJx2u7/fSCmmsZwiH4/+aa
/5tEZ10Zsv57Dtv9R/6R/du//sVbo/7G3701khxmSfqa65KjJ3Tb4T/9h7fG/BdhC9PkLW1L2kAb
ofXfvTXevzgWgl8hEA44LqUUDo+/e2v4/3kwbDzPMh0PcTYIrv9IDaQe+j+p3P91ejNBfn+V0jse
InpTfcBfg8OAL+8fpfS5Lb0GW4u1JngZ0X9AxDLOLYQKVknRJ0GHBM6vpTViO88Omn97CldVpLF7
Rk5ade7F4wRYOoPz03cmYOveXf87Ze+5IzeSRVu/yn0BArRB8m8aMrMyy/v6Q6hUEr0LBu3T38Wa
Dx+kUkPCxQA90z3dnZk0ESfO2XvtImNf8f1o3HeWfaE5zauwZov231Dscy0ygw5zepjNMJg/ofQi
rp/bRV32SYMOrSetIUMAi+gAkUdvHu13b2qnfaoxK6vKFBmWTZWzeOaxgC+JGHBMtrWNoIxYXXOT
WhSUABG0TTWLB2rl8V9afX1lnP3qPuCS4YNybdvEMrVetN8vmVFouPIi39rHFitQ6Td39LUwWSrn
FTMrfnUn8C2kHAjOPWpqplp8NRTb5Ap0Yaehn/PVuBwmExUuxhlwBjFiBIDKWaUI+LBgXBoLBWYb
2XtJh6KnWzZTMBMr50GpzVAJWT9obD/UXjkdZst4Mmrzh+khI3GdMBc3tQY6gQixXeY1DLhWSykR
I1vNGyFDzSuObcqysBXqe4uO3YDL7bkLpP4A+RFkR9G/2avaDi0lmk4v3bEfv3TtdAXatAozates
xMDaoEMG2yB++Mby3qVaFqaev9O9c5e3b5y8tQNOvxPptxzaUmTFc2bC3J2yXRrHlMh+9qz8KN8j
BIx8UnAgxeC0x+muvTtPMJd15jquYlGXvn2Zd+SrApbXqUGqWAN3MbR3+lCmh6hInD2THtAsKugg
FW+nWf0Q+k2G9ad2j3FX7JPSETs7Tr5BSvEp+e5/ed//v3fq/1Bx//8J6Ks74/cHAijianazXd83
va8PhCP1sma4xgNRpxJFpRh2Y5zceknMKQiO6ZZTzbNIlnvNbQhHvJ0qCpNZK5KdoeWkoI8cS6SA
saC8BlZDzsjAY+ecOBxTIWq7FgEp4imFqv3Gzo3+HPEX/vEb1vf8998gWJ+ESTVH9wXA4+8PNVEb
Je9+Z+w9Db3Y3GUNzGH7IL32m19bd5E3HdIyxtNTLMSkj/FtM87BVLQ/08kGS06R0lDMM/zStiv0
gdSSi2Eiga6ufkTj8DzSUPv7N16dh1++8Wo+cZkD2lx14ys/EkK8yofJU/t5zoNI6G+Ytn92bsM0
H8JzqVfvQpugZ61gN+L22hphpZ8QXvH37/HnzXc9YpnJjGYBJ9z0ixcPpVnUq5aGD14psWU48cIJ
A1Fk9a8P+vw3/X6L+CRhuuRFk+Xqf7oCf/XdNENcQbkn0okcNOLCPDI/FGPNVr4BibocGY6jZELy
55ntFecgvg3SdVxhCWZoUIQ1vaack9TeH7N5S90r/uENMv5cGV36JXTOLIfLYX0NHI14gOKm6dV+
Qf8+wwavLXg+TdtAm5Ll1iYk1Otid1/okhd2+Zko5KPG8lRZ8w8tPf39xhhfwp4xQ/BtuGQWMyBH
/HFnOi1GHzkAk4C0ue8ZOelR/W1qxcuiwPDNIjqwISkPoFdWf/v7Z/+5q7IS6CZAPGv1aX59m1Jt
HPWqJ30rtxb68goQPo/wssKilw3dPzhRVL6lsP7hDDW+egWF7xEqxw5leg46G/HFSNZPdtdVFNJ7
z4Q3NxIm0LdPcVVfu0YTRAlez30sxgua2Nc4RB7+/qtXNOyXV5JPFzZ1i1jjgz/vyC9PqEtdnHMe
kXsjq6/7sX9oRlw4XbwnmfIGM+tHki53kV89GRoSSPNciugGjs9TmxmX7sqhqtt/fCXzq7OOC2JS
DTtkmrgeF+XLutZBN3N5XOV+Qr7GWB4lgrW30KJxQH1zdfVmxf0hUeXZhFEooKFoc3bZm+QgLYf1
KQZY1iMkGobmwUov69k8+gVtTdW/z914V9nFdaFN70j3AEN2h4rmjfLafyx1fy4xv/+G9Tf+clkV
p7chivkNLgN5s/JvfNxR3OnDP27fulT9vsDwOa5u0jhmPWUz+P1zBEGNU7bCFf1YEmk+3xGvdGFu
la0OIxZnp/UvqDY+bLoqeHN2OgdghKf2yjUzhvdi8Zly6/96ov/zS63AYV4m2zLdL15PMGMqq5mH
7GkfozDpw0WzLtdJPGy9vTIhUeT9oUiqlzl3b+xBbLukf5gH/j/o9mQszFN1ow3Ny9+v1X886eBL
qJl1UsHINl3//19uiV7DsR31YW2mYCdc6pfeMi47vNRy6vZ//6j/eqcpMmGtszebzh+g5MwufL11
erJo86ZlLNA9NE7lrSkezDvoLML1cg9FS1QftB8L9wEUpNSj6vzH9/hzPfVMy7VY1RxLEHr85fHw
pWGIKevkfo0KNmZc34eYBAVxqXnznUjku7LdiyGxPv7+ueZ/fy7Z5Zh9ddN2v9j/Ww2xeDRLCXXd
+XCb6q3UMDu7iX5Z9u0LcK7reWqu4VDtst3i0uiys7cVt7EpSH3biBZhkp4kBIVN2U+iyzZGJ5/M
CTzn37/nHybedanBDcvVsT3MvNaX15T0DE1vVSv3UezfGDRnY6N5YcyAgJEAoA4NfYI3vzcEIEvG
kuB7HqWOiVNoSMRU932eTGzMOeIC98bI+/d0QGfzj++43qOvr7j9uR2i42aDtn5/btHiQ6PF77+f
o/qROaJl6XezYZJXqB4ao3nCSDVveq1+k3CToDbv1sHM37+D9V/LmW17rLuUzB5vz+/fgdWjBHlK
IxKT+Hc50lyiG5bz8C7crO52HAwkXFYLubnqTrT2A7xH17EZX9B/S7eAfm5pekL71TGIkNgVtIwe
URfDrNOMn15lM5rLbimEBDBqnfehia5JeSD/FbCT3oT4p13MmroPT4+YZBDA/JPmgmfUiazd33/r
n4uX7yHHc6gN+Z3GJ/rl12XCI7RlcXRj34z2ozCc6VjH8yYjGsFlULBZBrK5/v6Jn7Tx3+8wO69Y
z/SuzTtjf7m63WgK7GmFsVc1IvSkMXHSLN9irM5aZY3UIjMTzWW8LU1nQm7X+YFnJuelaRnwyDb8
+7dx/rzXrFt8IV24jukY5pd1MsvAW065re+LZDi7qJSjPL3KOw586TP6nau56jipmTivRrrLC63W
abrKMQBYG9PsKJ309GWO/Vv6ztfO8CNhXr2ps7Ei9c95FjHVPGNUohOtYMriUHXyvWgdSIeVtaXL
AGDQQsSffC+H5UgY6gvcsJvB905V3uwMt9vb03CnyDDGCISlGWrNYxJfNx2XKMfEtoFcB+mrzZ+S
kSlGowAKYZtaYnxnLiTaXB7JYn0qSO34+2X74ya6OnswRRxV63qu/LrpLZlpWnXSLriGmQQVOMmM
SX+Ke5HjqcBuS2Dapm28lszG+APsoUM+VbFCTuA/jv7/6wb0v2/jGRYDMFpPnw2RX57ipFREuTbw
TmLyLLZ0ukAhoRJOa0XwYpoRj6bM7UIoyMbA4L1bRnTxg6d+/P2irJXarw/2+i1sw/A8ncSA9Rj0
+7LBvBnLHLyLPaMDgmqa5N21yzCe2hBZ6VNNbIVsl3+8v8Z/fKhFowfICr17DsbrC/7LT58aRjkO
Dg7CmapHV4IpEVhdaIafUXE+YQ5HuZMeiCv/rpUzekegdfK7AZbfmkiJMQpnhousPbixdZsTx/uP
l91cl+sv12Q9aqGI51v67Du/fz0HoWmGAhcqTYlrAAt56sd3xXQPOJI8TVoKo45lZtYgA8ja2pHJ
gg9EBWAAQqkTJ9IP19lM6m3RvgsSUZmWPiv8bRsTIxa4r44hmXX8+238WpBzGznBsuy7tu7YQnyp
5yb6GF0VY9zucs2CZlLsPlPB0bW9GL737KWABKZdNSf+P6roP+oIPtkDHrQe1H2gIe6X+iWftV4B
YJz2ykHPIpcKu7FZvsAnt8rbuWQ9nrxcHoBYfFNI7bDvB1B138tqfLHRiWgCoRTWPQZMk8352rtK
EM9m2Xz4+wX645z/+T1NyKNs1NThn8/kL89c39qJA/We8YPFOaQbrs1FD8jBYgTHAbq2TuTWXiww
TyyUrRSgdFwnC9p5vys0ceTcj11s9b8Rsdn/o34w7T8eOGNtYvMfNrb1ZPv7A0dHWtbVhORu7vKf
+Gah2Aqi3gjoe8IAYF+MeCUhpILsN6Jv7IdkE6zBlZ/BoixTeMGQpY7EDZ6kFQ4dTl2jbIytBrvj
1qb7meE5B3PQXEdN9EygevGvi2v9+UZTRBJ1xlKkszF9fQrw8JPB22vDvmPOP5Bt1TkaR/KqCuw1
psi08p8FgIttEcksRCOr40GRl4ZsDUZFUTCgbWSkhvKjSxt50GMGw1o+nuqk39kmTP5qGEYC5CAn
MVfsZANpWZb9Dm5Sxa52HCxCs5PJP7aqeBb57IZLWeJmW7WBCVkNDSHm+3QywskuprNd1JJ3BKev
lOlRX3G4aUnfXG9nvFvrZSTWytvprX6DTtnfEI2GUSwlBcSNfT1MLZMYbloB5IDVEBqSHm/xmJ5b
7AQ7Owd97MXpHhHSgebqBWLhbiOkc6c7hI25M5HAjZ2/6srA7G1uay356Wj1E6Y8pPJF9eFg33Q9
hv5miVowezcMWFoTOCB7eSBW7NZ1h5cSwgS8cuOsDMMiHrugF95vRT+Om84ibFal/k0zZUSIODWg
Z9fckRo9/i8wb0pWkV/jX/kR7EBUZAvKhWpH18/fw49kHIbBRLNQXfoW6aAzIlXGzneTjfhmKtiS
HHs69Ujjj8JKLkrTuyLkwNuJnPGpGdXy2lE68tYCnVhMlzXSmfjZWsLXywXBbrZqA7NLjnEbY6zI
IMq2JTlbND+wgYg63Rvm/K1fuPzRbNenz6dHYUDbFgPW2iGVVdAnHUxPwwkBZYyBG1f9yz/Wiq/1
vKtT5OFi9lyLdc3/RKf9slYsbebZeSEHMuV7uLqTRQU1O+0BNVvp3pSZjoY2cepTMcBlnVVjBI2B
3ocT4/Xfv8lnI+X3rYhv4ukIVaHIMc36srqW6YJHThTD3vHnNCzn/SpKiIbBRDDO0trFOjwAVCoJ
1K5b/A1v+ryvLI98qZm/Py+5r9rRiWR+h09yU6z3tx9ld01+ZNA2XX2Vyhzvpo9Yr53SVXNucPd8
3IquA9gwtXKHQa72oyMdY/O/f7GHodbsXxN7MsPPl2UsFWsjEcLE2iZ1CM2NeW1/HhMHA9EiAiLy
boiD6K9EH5KZ1iICH8J01KcwRU5MV76A9iH6I4gg69YHV2GM3qmtW3/f+E0bxi4vkN0Rp/v3a2vR
0f5j3WV79yg1nBUERhX2+7qbGJGCYkvHo9VaK4xWKLsWFeZaZlSQoWDya+K2wUVyZUlcHfAWlC/G
EEvE+OikeZCqXr82I2u6dqkWbDkVRMdaKJSMPMQy0W2nVS8TY3HlhMgeSJFjTK3/MCIfReoquxCg
jtwQSiMPxGgHuHKbQGe73GBbsg5zmX9LF1BLdNdIh+5ByK3/bZQzfAULbks+Y1MeIDApw8cgrXhp
fPzXFO3vMwwh2rGI/1dCJTyOaFXJaMyIskUeyr5iGLTuMf8L4M2Q8mUzAqAScWNH4mKuh01dt5dY
GjABJwUEAqeKgihfuCm5tnMJyLkSwECSxEpuEErgUdca2J6ebZJtX43BZyKsgQBCN8HiLj46i6Sm
ABj9ApR/Gl21uX2ICdv4TOo1LUgMMxShgp9TSqDGdTa1l3U96NCgTngFmzUgxN32jfeUCMoN3Jlo
IztClJtmUCeCPT6WbqeLwjhXpUdizYRfbAH40Fb8XjOjK/C9lX4JQbeo7n2AAlPu74i8Nq5g+l+S
NG1fOz28w7isH5t1Uyk5YLkSaWifeNPGZw2HMUCuYREXxT42M7XtqoJAPDsuj3MUDQHgjs3nx2WS
A1Xl6xBYJKIbBdhljtPXhTSD3JlvNdP5XnWIh9wJ2FavZvAH3Gbcgqm3Z/nsDkx/OFTGnY+FgyW3
bldyrp09G2n7TieqeiwG/EAFrDl9Vm95k98McMt41QkfnHgS9O4ymwk0lClqvrLGtWEv8zmZP+Cy
AUcGiLQAYfNiWII4Yr67Q2YHSYKM3LPHm9Kcuq2tjdemWDjMiYo8E1SOpC7G1a2i3PZcD+aPXjwZ
JwdvBQnsQu4A/JIOnC7fiIrQt91oOd8K7B2b0c3U3sobyClLYp6N1oyZREc4kwiZhDzYpSIjARVE
JEPAbWZyLzkV8AQmyWlx/KeRqePi2Nox0cEjFxqkpISYmSfg8fMozqIQd1ltm2Ee1fvMl9WRfyFy
O/rx+xJfZVjCZbTsnqRHJ30oR68/yUq/y1r3tnZm9VotLZ/nX3ki5XNqb7xb9a2EI26zXlgPWh7b
sIWKyyRG2aNbZXTGGGKdIhM5X9SidJFNtlNtDg4lccVlBIDiJNe1ywPawuMjhq2C/ELOrpw2dMvL
U95qFARhPucaoLDoBrULN0p0DX1uw2UXn1+NxfI2IMCWQ4KcARCDdmH3Cyj2malbZiXnFiXr6Kc2
HJiNOfp0ayIsM4mFJJrzSXKEtPJaas18cAiEO4HOChf23Mha6VLtEpQVAZRx7ty284TWjlecu5QQ
5rXywhLtyhkZZGs5YhjG3UA9O7hLywuTafOuJ04ss+2HdqqH4xiV1wMehL02mkdoafLAee0Ml3s8
JAhy7NFA/szP2Il6RlxOevDRwcfz+WdGVz53K5nA6mgtADHRIoTIFcRhJmkMuFTE/sMLQvLuXNyM
Rr+pWY3vmHkfCQjeuGQlEE2OES1iDg1umhWq7I9J4jZbt2FRTdcSrlnDF+pkutFq9wbXcI1dmIxx
ZXEHmnm+KmaxbVXcMVCvD5+1xszJbsyodTwCQ/aSozFqqME4QG2fbTMNaQNjIrCSN6mhMyvUhYvY
/BKZX8nEHeKKgnKEEwt8hmuVYN/VYRn4Ifoac6SSsQ1SPYoRr3/z59k8K33u2erSncuh4+ysf7BJ
vB/8qTokLemnCOqDZa7B+Q0EZBtVLC45YYlLTJHO5QcbuaOby2XsqukqEvwhpud9EeX6ZaeQicWV
YRxbFox7kRvWeS6XJxmhALZ9FAKDXtzFDYgEErj64PNPex2N4tyWDU7Kqif+PW5eZQ1BXyMXufP7
K0ZBK1e60wOb/S2Iod5uO3VS46WKKYCyds7CpWELVyNeI92f2FbyRCP3fNqOEXqYvkHUbfYg77Oo
9QPujkUsb5hX0w0xvOOmHjribv3mtnXjJw9NOfnDZCprGmC2GDEpSXR9s+29zA2SBXGErSvSV0yp
X5mN9i3O+nDiCLUIotRHJPwICKLLKTu5YsX6pBA3tXGoAw6er5E3MjvN+nNrcm5vsJzBzEKe6Dkr
np8UqowAVjL1KJoYEUk0t6pBr9xWF7XxWM5g9VDlFNt0rWNnx79nh7J3gM3vMiub9jSnUVNa1XSc
UgATyDw/PGEcP5OezWG4LfS1Zif347o0isfaCT/r7yJrH/sZ3j8NB5sILtpu5RAqwRVUaQJbUxe3
BUY50L1piAV55VTEnPM0tBtz0mnQJABpA2OSB4ARuzTK63PeEWqi8GfYNA3DbqGg6bsVGZif/SE9
m357p1xc2SMRt9vC+GjL+ITtj5XA0Q7Cm4371LExSi29CovRBNmjUPtHmScQmaSYyO/8IT/MA8cH
2SAaZoXeOpFrhKQJomt0IAwxvYAnmo9nVMA/za4zSRgBINQSwEUaODQL4FUZE13L7I6qXg5NCunR
UmzMTZmDGZVaMMIWIGyLo8nSLcja3TnfugrVe9FcNmX1pOL5m1uUC+g/yO1QmekjVi5wnAb+lG1E
Yeb44PcqjvNNNICA8GzEnAYGj8lYzoVE+6IRk6EvenqehnanyxQ+yKC3WP7lcwEPMTHQWQEi9AzE
GLZOwwKxLP5NH3Wn1p1xf1BvI/MPmtoMfAm0WNQAOiQ10Sp9zexnxyu768/DkhekOSnsSymRbRGD
HHj2R18acKmEf4zc9oe5EPDdraYX6g8mNP23BAfWyVxpKfpEDpKliNtGf3xynehI2o69p99a7rqS
JIoKOQ9KKsjJqdliFrSyY5Yt56EglNd3szv4G89Sd8WmHVZQYFt7h1LDxD7q8UvcdcZN42CWNyIx
7aUxncYOGl+eS/dqjF7rvLUPJsfOEM4Y+tvqdA+7TkBhIpC8B92pmrnkyV3ktW3lO5+Ui71tvhPO
xCoTHyg/2L67lX6ZVsNtxBwyyMh36V2tvp893HoafISafJx9nJd4Mmf7B+lj5dEEqLDVlpzMqZFg
8oSEt/+dZlw/pUEqTJ9sHbTThkiJKlqL7bLNly0i1XOSRQxFqtui4rXSn0ZHg9ghRiJ2KQc3dRNp
WPZsg4nrIdfS9vz5Jpqz02+QoOVdfZpJmE9AC22d1ZymjRncN4BEfZt097X9nGFf5QSfXHwetl3F
31OXo9rJsb+b4uW+TgD8V0Zx3ZJ4wMpvouyFVuc3y9mN24kUD0lAeyLmk0fUd4664qLqi5AQO6JA
eqaOjZcPgaX8FwETkIN+l537NcDYLGxvo0uRQL0wGeH14/VUN0fgRWKDs1DcmHPPzl0l0NrGeQ5p
bvmXgC39cyuba8dLrROYgx8oe/l9JYIqmTIIb9Z8shl7kucn3QH2PTL/PD1kTOyj/DrWI+vA/uvt
/GyWh8p5bdyCqXHuyGBM9Hibjv6rNhJ9gs62vPHEW2v3eFD1wgoXP0bJ25/MFkKBmJKZRa9+mvC3
nMkswI4TLwjtvF7fuMN8MfNC7hMsFxtqQo7arRYdoAO+VrCz0e/XnDqaZt+Ztn1da8UB1OWeayfO
CCC9S79LX6eWgB0cKyIk4uouYYRzxBKE0m3s2QY0OqGSLjDxZWIOlgXwJcUaG1fe330+Aa1dHaJZ
4TlU70Y8vFVpIgNrbWYVtri30rt+YImoVT5taxdAyhjjxGGCZsIZuOHsJ+kZFkngl++xFYvb2fas
jcW5xWjQ6Kspf7LSrD6VzSGB+H6frPiheuyvBaKEYOnMozFFj21GoCnwYnvz+ZX8JiaMqzU/8oUr
WIHKOkKnPDw1aedcJpaKtmT/1qcRlw9XqInREbJ3elVhHK0FZX/fhovU4uMsqnY7tjI+pUv/qtXW
EgwV7QK9Kp9jjfmQGHDLGR3ZB26SguHMBhnU0g0bfEtkyu8QJjhoYLJ7cpAwPcTWdKjxHbvzMJ60
yE0PMWHjlrwA7QOWIKHfpBN5Tj+fdVJLzP0E+iWax+al2C5zhDuZEcTOmcZ6i0brqSjdU5J5/i2m
n2ObJcbeSSsycNskZNN2LzNaIbeVrC7X2J792Las1F1KmS5M67ar0DEUc7UbrYhjd52QVyz021iP
nQtPi17mJst3fWI9odakilwyjG81vd0hcF1s8VoTf480zkemxCuJ/DJmtjiRxOO3J0RJ36Iyz0Pl
jN9s/BSbSXY5NFCXX+/QcdMyL6S1ae2IXB4clZ07gGa5MKoHzVxOD17myaDxQYst1bCRZXxJjOKD
Kvw6IBzmbZASdG2ld6HprSWzn97TWHnPBpVsfZ7psjPfhHWt23VxNDBFbcoeIF5POotA/noxNTx6
VTo9FrDTNyIe3dtuTI48g1MAgJYuH0zZu+mRtiGGCbCJG1fAAK3ET4Zl6oJZXBfAKq/3eTwFUPm2
rmkv0E9xOWlKBQSddBl3CX/GzdCbQMpS/Sry1Z1cJBVnVrZYCn+Q16W2dvzS50ZGfk9350kA0L2I
3aAt1M2CnXlssuHCqJcJhT5gAaHkS9zY3R5knb/Pu6fKbJIwjhiC2csta8MFW4NOFAdpr5leJ8Cs
8TskHRSi5d6q/JF8wpXtWOsjONIBWr8BjE8h6/HaDqSA2R+MCK2uYrqNo888uprOmVuksKTVNxuM
XGgyF9hikLjn5ApvxnDUrnBiNlv9zatyl8aLc+V7hDMViY9sdBjeCoMqSgjC0/QcJTEmOChN2sHr
7dvBd8RF6lMI9Q2ufn0aj/H0XmbdfTfkRpC9pjPeMlQ31PzCbTGZqtshZZcxZiUJtTVCN9MO3KR3
nLJclbKEDciou2+yVwEjhANaaeGJgSmE6HvTtPwatlEPWsYNbc0RJxSNPt8GvkVk09Pc6jiqCmyk
siXKwFqA9IAWCBgKQdtptP5Ich1p8vG0ad1CBEvRv1RwqinEQYVmevFoej2ePXQivXhV/fTikZl0
kwVWU8d0tXoiG9aQjNaY9zkHajABPYiLIX4spzFoNNidVJnLzpuMi6XRobOsyC98OxCEfdBYuvsW
01DErdfSZ3GkAZdMvrqRhqpP6Ro21Lw4pZKck6x7VTUHnLhLD1aDyWOU0MyGyXRxjPGqT5rcm0PB
GijJRZIefL16RxK4OMs61reDTT0uLbEFgpmlNHAG+8Cei4e3FnUgwN6yId5Zg6FCK6aNlTnuRZTM
D8XyAzF0eqsA2k2otnk/6wC1JWtRxEbtoXxBVKrzHK+hbAXuFLLYegTUGs2KzN9VSuG9tpowqohb
0tz5bullmCb2Hcfht0osZ2cFAhHV3E76QV+H4YJzi16HjZFfO9K75Jx/XZjemXjBR3OICSQQNNga
1OtWNwb1RBMPHjTr+TA+VXZ2F5vMJdGI8hYBugBVHN8wGXzVlFNv3LR5E4VlHgyfQNRPLAmmxcFh
VYgYKtnqQ7PVKVlYCVtqwg3nnCeZUydkYJDgLzN2SEfa8/Q3IqhnEJramzFRPswtpumdlk2MYsSP
yJ6bkzw5yOtv69J+KXKepS6aLiJ4RzcRhbnwcwRxLRBeIP1RMCloLKmiUGUktFGxLmFcwfOk33+u
E0vfmkqgMQDjV3XlzkJW8awm0YZifJjbxYBcQtWgtZHap2zxR3IgMd7bM44+ZhdsXctZ0/1kX9LG
PrSGeaU1ZDQ1C9FOM+iCrm9ynF0xdr3pwjWik166LkmKjNHCTrQJPvU+ApEoaaAuFw4wjm1uSzMc
fDC/rt6HtkZs6FDpoDa1DzuOfthGNRDaphNZXrgfTTUR5eXm9/Mw76b4Uffil6LgpFas8XCGrH/a
K4oxupmWnU8m+Tl2c31vTaoDFyDeaM2Q+dfnjyqyD7av6BWXQMy71uJ/zCsWup5Dc84PtlwtiGoo
H8zY+u4C3DaczrxVgjNIuRayItffj0A+TkbdX+ctHdmkyw6CcSkmgTFcRqobNwdXabGG8jsv4Uhx
mssZxpNn5QcQkgK8NgBY6/EJNxsZIX77TI/Lv4a7+GMSeNF8xWYEy4MlJPIk9HXHI9+jx24Jk2Eb
62V+bU9lwDGxwYLoJ4/YtMe9bMcfDiOok+ti5E4Ik9osApJUypCBEchzljcDtueeNryW/oxEGvbN
fAlH1oI1Xv/UBnQCS1gMnLSUXZDCDkBiR/cT3lzknGjWJVeZY+yJkG6eOabeFh5i/0qbGVeQI123
xEs6GE6qNDRm/b23wCV0CRWUC97tNIwfdObrU0yeDYgvo2MHHkzYyIOaeJJ77ZD2oHxaxlvOijRV
LoNw6eKVn7IFK64WenajLjxjfP0c2Wo+PSgfbMM2brXdZ0Xe0HUP6Vvht8mjK9zzOFSGjCBfMb7B
G8PVmTxHJt37pAS9WbhElsS8gJtEOrf+DBaq0vay4oYYI3b/qexDpxjeJ60hm42Vb2g7Dr40IkTC
GRlrNFAcjxlEcufDZGPa2tR4Zu1mBBWQk8bKUtUmmHvJRkASabf85bEDyjLXe1Re3No3r4nlbknN
C1cyiWjKpkaMFD8akstqc0qtZ7YpyQNDFyjH9zsFsr/PpCJXT9K+G1LoMbX9EdOzNtErW05iUUfb
SJDclcDNgA925CbOgcV4M+2RyPmGCL/kYD6+mvi8ax32ZDGjtqgwdNdjEWZ5fF1iEikSdMiaDjxS
KY98B9E82sg/LiwdcWLZ5w/sFjcy04nfw4jNKqrtWbGnPVIzTpIqZlw2iXCQMAM43ipQFV6sflZd
yxWUUAPitD7lzoA6ZGTUg84o6PMVSEq/jwmyOFByuPQGPKzmdsfWakdYUFokRkQSz/G8NnZpJRep
yYlKvWlSEaerO9yQutfYuNx3w+rcfRw/5FFVBhgzgWEL52TXXRsUDgWP3uPEsCTU6qKhr5Kqs4BB
vZclyuGszrug6hwsW0Vx6BaMZ0lv7rvCXMc4JWo8voAZQ5mgYxOCrXoRaTeR8VTclS5pGEuUFUHH
MmKg1zp2bvIoUIeFmmkXp75+6EgNvUQn5KpvM2T5c53mJ3schgvTvikcYqKOsVTdo4Qqp/o0Acfj
7MbIl7eDrBAaDhw0ChhAg8vd4XzbHBdL8o4pun8VxarHutabWrDOX3eDZZymQnszUt05oGX8li1x
yaSA2bGV3Ltpph8tp98qK55Jn5T6fqz5p0GCq8YiGARtSTx6H+WYYnWOcd56bu18Mx0rP4xLnOxd
yKj5aLPF0dgBO0TRRMAps0fQZkYHaGOJn6KyucZtLYKJgteImxPwHI/JfgY0WvnWUSw3mot4K66L
YucTdYCPeXmcLCYbyOcNELkEC4+9eYhrGNs5frEdO/hHMUoqU5a4kZMpvfOVRKWukrqs92vTYDYs
77wYLz0NdZCwgiXE6N2zGSmACKo+DT/1kW0Dkd99WfMuERFvb3LTMi8dTNOb1o4/bL53JuuT0LWD
yQ4W5njuNyotLfTF/Hvseon3Rm09NH7P6GRE5GtxidreTgLpwhVIu7fcB0LjiG2ZjmzS+Af7uLg3
1NjC9JqMrev2xHEWJw/RgZyRZWmKbha+50dToPooMctQX26X8qNPJ7iICuHPOdb95rCo+qpI2sOs
uR92Ce9dx+OkOPGWzbLrCaLdOnSp8W0fPdbh3dyOVWAl9V1dZJzU47V7Hr0ryes05BE5yt1MT5oJ
0tGHNbtOadJ6ABCUmtQQOqMoA/G4XnFI0AoSsMYuKkm3pPSmA9FRA1eobZj30TlM4SakfXWcBOcA
RPBstAY3tsI7tmtIF93auD23jeuOx+z/Undmy41jWZb9lbR6RzSmi6Gsq82KBEiKFEWJEiW5XmCa
HPM84+t7QeGZIWd4uaoe+qHNMs3S0xUBAbi4wzl7r41KbxMUcya8/axPvXcD8XjVFrJ90Ugm29Ug
OOSyBGY9JMtaiihN2VYurboUl30tFH3bSEqxILGL7WN+pUgyezK/kGe9RLsMYtW/nqmcZq1ZO0Py
3KILpR1ajD1x4y64pYek5BeoBnyjIsK8lGHmdwMLuW7ZSuG6G0g3TQmw9fLhekDIV9iBtB3ovgNQ
8Fo3jeKZnGFs5EmV7+BB3HPCJ4xZ3LSMdi9VGIA55Xiv7GPXDkYPXbzXbOymxfSdRjpAcuhUkWCL
yPylAMOg50YXziYAwMNhGmQymwU9IoGYyB8RhrobFWg1MB3sZkO11Q/BVdKxbdcVfZUrbX4aATLm
VQ01tcyZa8Lkln58dGmNMFnx/wW6HNyWwv/2MVskqsH5ybPipdSGGyDSxdZPv9W1Wd36qbiUiGBL
qmK4DgOEXoNFXoQRB+WyGysAmRrAWTNQ6V36NMdpBVHKIlbOR2pQm/lKVtLnUAdtWkiY8bjlZ7uw
km1Yw0uJev3QVgHhJDnOURs/4keqrfOhg0hamAETQycrkwQhjtms5JGwA/m501fFKDSqiD4NV3PY
qCKz13A3HzDt3wd2nl+wdXvWlT5gy69cFCP+eQrOfD5yuCe4Lbgwq0hZKApJ5dQeVwlstutxTE+8
UWPvi5YTNyisXo6/QYSY3zuA6FxVIoc0Js01prxx6lGSCclIop33ZwkNJkvWBfoBxRUgB9EIYEcD
+S3GU8ESeNDIl4CpVoorOMXZLFBdcMYZ35Ix/R6PnHi0EvrlUFh7YSl8VnFCY8f2nI/zQFCRHT80
wU7O9GcLJIhEaOxSydj41DU6hd7vFCg9Js109lEGJf7lIVb7cqMb02M9sOabKvy0WrnC/hSus8a8
aUYGh0Kg1ZJVdO2N3JxMys0iqvTLuACLZ0fWKaMqB96VbZdXU/7TPK1gu8NOpjUAO0oEOCOUZxs6
gDhSorF1k9hfwaZbG+UoU8FmWfLzyWnWMvmgK6Wy1nQnsoNURIxeIBCt10EdBjOoSfE7KVc0w/vw
Acrj0Qy627GRhwWd829JHV7HGclIsSchQ6soHntt9FAW8UOji92YWaozqOEq7AjoFsa4NECTrAK/
VFyDbNyUgI0pjO8w3pQO1tLvQwHRpm+zrVZFJ18vn0pB8lwSPshUAVlAMWanPg1Xg9ut/eFWyeGM
jP5s3vD1567QH/XS3A+l9tLAv5gKBNjkCIJ0q2l3RApnuyK4kAdDEHdGZm2WaLeFOZECm9avrNPI
QiCnIPIDACsqeqfwcDm67zzbPKap+F6ZIVQveFKxIEIDZUjb0ZhNEIs0nElcqagOucnOkFq2koQb
1l3bCaA+xVkLIZ6K2UJSL/pUOZLZfZv1rKhyRqQMbe+MhJKFapIVksTICBpEFhOsX4B5c2ZzARdZ
o1Gpq8GmhAmrmYSas2268xXdbQbze2kED3LFz3baEPBjRbslEY4vlPEt8656g2wzUtKdqU4PATEN
C10kL1ZRX9oqavqg3snQ0LfwPWoe0dz1SvbYno5hq/Cp45ZfG9UjOZrGnpTuDad4xRlilL8GXMeV
XNiyY7A3I4LoQqMXt0D4Wrr4vqHdJN1BQpKzsGsQJ0boI94a1z6YC61QBw5x0aFW7SPgHWCtNCdS
jXeZRmQdj+TQL7Jpo4VN6Sg6ypSiiA46Bh/nwx4uSxMIZYKIHBod9Cxo91P6OgziFDQCsLGOIkFo
MqhF+kUEOC5KjY9UsL+B8h9OI6TxbLwkMMMCm94mGSoQZWChSkEE4m3VKtQ8AW57pSu3RYeXXcop
XPmUuBXa+eTPsxmB/DE4pkJ3dN/PNvu0J/q6YhbXavo/BSWpxDepOBVx6XotmRxwzha2So2J63EA
hjrUAgdr55AsDzWUP9aPPTuv2jAlAPZz+E4XBEwnnuz4hA4sJ8tYtTKNX4VPnV0MiekevzWdBrGI
NCwH8XLU7qglmZSy6P9Eei8zG9uXIQd2KSg4Q1PbgdHZLgfivJfBVJHo0iRUmTqJsk3fXChqdqwI
HF5E0Gb4AiQZbpWPbI5K6VXXE8CVAHw2knuhKcx0PpIG43tYSccSLwKaxZH6cdmssip5tzXNWGjH
oclMWhrJo4TrdMH5AqmB31z5BnstvyEJcLyMOXatpCr/lhEiFAjtVjKWSRatYwIa63BSV7KN67TY
KXTVi0R+h/nPwd3m2IPWASNz2h3DyXg3h5a6Q7bpFLNaGFb9asxJO9VFwUmcKhVT6iCYOSZERXpC
omlgROAOSHef4VLQhT21P+E8uhVBeZXhrlr4kF+I3gr3lUF+ZTdm2wk0kivi6jqELYSGqqdKPFdq
puna5Fi+sKiKK0RUNWRNVIciaq6qtriKcBg5RsoRyeMYpkwx9sdgE6TFPvM4sHS8KvjApjPlwd4S
U3sxUIyMSoWjtaCVY2ZMZtZj3qLMygUZDgnHLpWSR1ugK6KNkR+iwKgXkDdLZnqyFMZkHwHBWoyF
9hzXnX/RRkj6NRTnBQ5wgyaYEmUyk5saLwsBiD2uN0Rr8clkDPUk697q4mSl9LdAdYQbM5QhYBHJ
AE1bzgjDC8aLIMb+jETOlnoJbwBhGKCn5hR5AOqcmVl+0HkXtQs44MrGD7ORoEDwEQuOxm14q7LL
c+sU13tSYjXSw2wVq2zSMciZlFihvQXsVSvuoYqYPemgLtmLPSV1lyyYcFio++oxLbvnj/1DQbs2
p29XysiS7QQXSw4chY83MddaY6gbUXDyiRVzulAbenChOfZvFmv32JFpQFjhMtPKd0NStEezBgMh
CM64w702wRcep+sCz5tWsz2pBpucUrPENZSX37LShL2IMHZVxc2VCMS1CKd9VnNs8VBJLdGmoFoQ
bPvVXkJkq79aRvOEvPyFY31FiEG31EeyW/qR07DZ8pHR5Gy86CXJ/WllYMSPiPEzffo2RYtwmL7w
hrnkKPfDxjLquyaO2KwqPFawyNbUuD6IXtekC933xaGJ9aesjDbNMO1m7rdqDVvfM8ljsMW1qeeb
AuHzfIIncBAc0zIsKI2Fz6FqvQYaC4yNlEquQT/XZiGWSGfXni+TclL1hBrA1fSLdJ3pJaWVOWGQ
x+BabfOggncpTMXx4nrr8+UixqFRHD11sX3Tl9l9OYDFlR9rxbir5u6/r9dHzUYaBS8lRkRJsFGA
IBqTuresoT+R33PbVtlczUe3kRo3fV3tq5Z4i9SnlVx4L7ofu6YZOl3KzNmyIStGZhHWNQfE6SmS
OStOpXwlqbGxAZCOCFFCj0Prd0sSCOodtT2lenZdSgSgdu3KCMCa1QTBScVbrssc84xniWJhP9rE
/lgk1HA2XBAzufdSr13QmJIxFrOfL4YLZMdB4z0PabOBHueMxa1SyqjMm6egVk6hb98Xo7TPJrq2
o3Y5RXW8sWx/k5JdKnNw4URfX5WN3l7ytODAa5GTJPJlIStrEmrRCQ7q9zIBHK71mjUt9VTxcJnZ
2AaoAjYwWzZdo9JsMkk02xpZ8s//yVYfLOPHnyn75cAmiBhUxzRaDShLSG8D3A6SnzVsOxoFGy4l
vZN9MAexkb9rE3r+yrKh19rqgxp0mqNnnukE2rwz7d+QPJffuiFAL0E4iwup30a6ceRkvGD3zjld
SbsDCcLggQ3JIsw9QVOMdkUgyO6sKt1KHcyQjo090E8j3WmEA5tFA0TPJ9LDV1p7Wcn5iwaMwm6Y
1+yxlZY15W6rnG5sj9W3qkr2TTpKRZOTjKWIlOWs7tZitrmEAWy0rBcq3bTkJtV9GvAaOhiF9BN2
CRyZPv4//kFNqExbRdNdRpObAXZaYE0At038KGjZolmj8m0W8OMOXkIOnImIgr0nGScR6WZ5aMYI
MBvW/i7ljwNSTBWnc57bV41EPF6gil1ECAqlt3RNy7hqtevB/z4ONcXORlVc0PLFnmxhXVtMTefB
v4lfzRTlqOAGJqsDjl0T3Eoai0Pw20Mb0XNqAzI+/IgDjDBll2Nx7HhGij3S0odlxMFHhsGkZTl7
CPQjQHSGu1IZGHRhuIZ6sJZzEHN9bY+ulijXWvGuojLFJTHZRY0bx9iF7RStEpvcndIvt/oK3cxd
gLbtsklbhDVBJ69UhNBTQzAhmeZIkauXADi0KMxgl83huHr9LZ75iQViNPx+slNIuD0ynC24wS80
wjwfeTk079ThXROKd6hsjRw6EjQbLy7v6Fmf2j6XXDQpOM0G70jBgmNWm78GcfU9GsYXswPt1LTx
WubrXKZ2NTm11eK4RFPd1bin6yZobnC60chT9fcuMijFil2c8/Xpolj52WhdZdOjUXuTa8EnDmJ0
+cNABJCgPxdOxKtOKiBCO/zOWZxQxbH2XCXWVL5Ae0tIIs1b3JQ9UlhcSckjmEcGpVV0GymTrX1e
sKohYNj2vXpddjZx80E/Otgy4EDTs3GqOO/J/FDeGIGW86d5gdL5WqczQWVrq04jEk87QOjo0ZqS
/JwFpYNOYAppWMowMxygQAv6hPiR8dMggPC3I92edYCVqqFM0w3QMfuWMPqpI5pdTZStrFwICyJx
QF9ircn0qe1mSNcod6lP+Ps0NwxHqsRVKBR1E4TW+6gSW8AsFDrkiZ90fvlIUV7ZCvQ8eEcmc+cg
7H2Y195VV6jUqLOdmrCdFkHOyGNrtas1OhYavCN2QQlUU6JpF1Ql1Ysx0u8KGnRF32W3EY6+m6Hh
h3r2quzKjTlw6rtaZPGFaMN0oQfeuC0DnmtzjyJwdIooSpepSL4nVEfFKE/QWcONWCQ5A1fPC7eo
xlfPLF7U2jKWmRIgB1BIgmP34WQC1bhVo4pM7JZdcQmpkAhtClHiuUYwEoZidNA0Q9P2cJhNMsDP
kKDEDpXuIrXCZ83PnpLCO6oKtiwiQyUOZlV0W9nMjkOjPpNbYLljqSOW08dkGZnBO5pt1U2n4EaR
oTi1bHvJCdp0k93QbWwaGvk0skK/ClY6kYMC0wz6lO6S84djggrKBn9D83tfkhm1TBUm70mHKdqU
LyNpRUuJ+EwFHZk7S+0141j01Vvu9QnlZDazcP+uK9ofQwd5e4qXUYxtPae53AvrPu4INq0qmeBq
o71sNVTXWUjBsWHjGQ6ssFFBwJLcZGt5eKYVTlUa1Ot6VCgGRcZrz1NWNF52L8ieaSAd+yE+67ht
UblNgFP8YNav36Gcjd3cbNqlLQ0kFqyw+3HSmZwC5pUTQSldmypvRCR5ROkdnmpfG6wzuroMm3Za
o6THsYM+ttD50TEI+u04KSMAePr/lEOwtPUJDHdTpiiFFnaaz0OhUKfVUD6ghEC9p61qDBTylF0J
v3g15RIZhr5rjD5yW2WyMexW+3gi2bTHQNIPpOSoar9PKG07+QTct7a4A9s/0ecjnTWIFjkvZPDL
CxKUKJil5BbVjLNZa9mwoFNRjRtUp+VVl6vkQZQRZXK/eiYPa4tLLCHChetQ/GW/CYPAlWt7PbBp
KgjvXcmTFLpJIx3GFvGAn/tumSaIdkR9zX1iyQOoG7MHlMGvsR1vqRUNOlUIGqBuPPhvsg03uYah
acikCSjFheCxmmydMdZMzaKve5oyuv1M4DNaSuBicOuXZY8LwW/pxMlG/N5aRuFkqZ0tk35CQlhe
j7GgW03En9v3w6H2xtciF9IFCGmFtRwhSiRkfVVFXb2Eb78wES+Z9EiXvjeepCQp91ZfhivKvcmu
6k3WXr/f9mK4Bi7erXS/umynt5lTvJBz4bPmk0fdivgSijsqgnTixOEpMt5xjoBKBvmWDrwHiJb0
556RT7X0wk6Z90aO5ZR6p7Uo+femQViz+am+i87cNUOnbFEiuyO01ltCCrGpxPSg5Jm+K+zhWBkA
vJtUtm/aGiuqP2n+NhvzekX0pPMhVAs9r78tc8LJEECkzBpwNv19zww6CTrPY4VBmih1Vw/rboW8
+FuEyXyleeimx+StQ1a+jKnQIvEgPEG0zY0q0JFUqHsacKoLFTi2o3TqFdkVN5MkMFboSIC97C3s
bmnVQOaDHdNQuCPdHZVXO9jKwmIzWY/Ji1YPFwltEOmy1odvoJbRoT1Q1eucIFUeJH2umhs1SjCY
u+ZsW5g1kh+6bX3s0FsOO8WChkZlsYLHRhMPsQsQQrwLowo2Vcpn91BJOBRLbo1Byoi0mz6b5cJJ
fdm1FF04vyxrX5IhZwukMnz3Ufy9lsqNqGg7Bx5KimDwX1uam2aZfksVfzuxY/X6NyKsD/1WMdJ9
bBAL15bdzWDnl2XIRofojJcwGo5Yvna4Ee8NS3qIsePADvJlAxdAt4uJWpN85a6SqnenKDEW9eX0
lrNaLusdDMFqJaUl1b+hfhk4KpFo6VuQvOkg+S+SQnFM9EhcUMrV0l1rfwsDMneV5nX0q1d5kLe6
QpqFNjA2lBw+GaZ4yPWLsFPXQsWm9QGDSJHGTRO1ny7kRRq5dALtusgsZYGmbN0l8o7QGDLfvfhV
V4lEbtt3QA5uHOGnUGl6+cnWJ5pO1ZtHKJ+0dOgfEfq5slQ9XcpJj6HNtjnSjcHoCHFtibeQYpBJ
HqOskpKNLeFG8U0ejPwCL4O5oageh1AcdUoPzUQORsBa6AQKHiAiq/srm6I6x53QSNcB0dWLNi2j
tcmwp04E11cM3XFKgLDNT1/qWFh83jSulGiZ5ZFYk2NJPGPlgnqA7V5RLsbxFq4yg+WIPcuGvYRf
sT/3USWuw2y8B4pwVUZhtSGsKloaqP45+6Is75PoMMmtvhNVf4yhol4NdbbtVPQPoSlddJX6llZd
sBJ9QS9Ny9mo94O6IKuzoie5Jqp+crSB0WpZxpGFB39SZt2WY5ZugoRiVdDUB1UjXDSsiCLOpnr9
Yd6QopkKmYvbOrOMCwxc1P6qDER1N5H6kMKca4bmVve15SbSCSlEPkU2fEi2CEXMDwHOINnvSil1
axrTHrYspBd45dyBQETWK4osc6sj6rhFiwZkrtTKJottrNUZ/u1QJj/tpISBtWlmJX82EL1IjFzi
qMj8Vrbl665khy8q9bolQOWIyWQOMJ0ooeg5+u/Bo/FhqeFxLIJuk+UTZUjZdqUOgrNN7copEJs6
JS7wj6mmL6xpY/AuF63goB9ybNqxX4RWHhDZshWkGdBuqM2V2Uo4VySSl6iKrErJXIYx56GxfI27
BIh1+kzGOdVvn52EPEySW1NWX1oKS3arh/2FkqBv66uBmAd75CuPqcvEJE/agR25ZaarbtNrd4S+
SQurDXOOozA9C2mgZ4XNTTVb8l+kzLXxGDI71ydPo4YX0g11lUHfTT7Smd+bZZVzBB7aQUWDw4TD
R7exRc8AgE+WaGnE2iNau3f9TLsTvn4aUCrkZvEk5GE5GPpbXU1HM0ICRXVwlF6/uPw58ofLQ0FQ
dRnwLS4I44yQAPFjpFbWdy5Rsx5O28bJTHGFdA8xmkjdSLW+21EQbzSecNSr32WQX67eGhYhMaXl
AL5OOPqhjeekigC8/4KKqP+d4DAjxFD/GKYhzxConx9PL2n4nGS1dIn4ILwhU7daT9QZu5dFb/pP
XgfYRZiXnmIR45cFDvD09yHVce1WmDwpoJ6Iy7miqrSa/0tGXr9IpodCqox91aNn9TsOtaF3pCJ3
UQW0FfADuF0tz2Xc8KWtyCBCHSdhzuGU2xi+4VIeMubWma6HRKeo10hMBNEs2Unpo3xbIwBYxGEW
rIkA6vk3iSUMhvgLOMgHnOtn+7owiX1QKWhrONGUs8eiI2InQGqW+nUk5CV5NucpFBwP83WNKiQt
5O8TsQGOQCxhT+kVPQGOB2lDQoqZPBQAv4Ea0QnJwfQa8cwICYpl2l8ExFVUpvrUSzmsYjSJlHhh
fKFMAegHXgvZu5YRHaNVxve40F91ISN4ihKOr2/WzD3IcKESMZ3tPMJsxq76wlv+9+EqTAiqCDVs
ndv+gJp9+lo0mSDwCXeH2+rGlTLNybmW/9wmFt4zBF6LsuZ3+OITUeZv4OxhQxMCYT3jAgzLOPtE
TTFJqjV3mPz2mFakbsp4SsfyxKJHyCfWDEgLC6nujpWnZtTN1V2SsKcjzZXEqBQPBjUTQtO6ha5a
rBxp6EhEEMsi3XYyCcWy7OSV+i6VRu2YZKNBcML4oVcEGsjdJZvpiRaEdggT3008s1s1pjYc82Ba
ExEkXcglEks/fvHjYi1sWugcHuqVOT5iKfumpjRbRza+C9lUM0YCBQe5aVLq3VUJ+pfP16sU/FWD
Mjii8e69pCAw1k4v/fIE1MxclJZ2C08Qr5m9gmZFzHEXtCgciiOtOPI548s4025Ky9y1cMqW1QPy
IQIobCRf40BNiB1awIB4i2hxY9bBlY4ZjQ174zvBID1RLInUgv5tTunI8A5lqu3sCGQI1abOxRt3
MHvpalaigWqNyZkZBGobw7y88ibTvjcq0jCCFttR7a/qnDT2UOGAl2ffJIFpPWtlayfpD0NSU36g
tmtbg7EMyLHr9BGmy9g8o6+tT1V1+fsxo56DxEwBw5Xijq3QRWZqPxsy9pgDgezLnFUUl8GQ6Xs/
jx+svs5pgAbNwlLxyoUmMQNz+FrpxxccJlQYOOVpjJzI0NC8eMMmqhAzpTX2q6Ruvpmx9tqFJHz1
AxkNNNiXgURgyjiRuVQE+RccrflX/GnUA81RVVsFJKXSfrPObqHjb4qQJoAr5lOcjNCz1MtdX7B7
xL9+K6SSpYqol48n979eh3//C/FefyDgX/NirEKfHdDPf/w/+/C1orT4vfnf8z/2rx87+6n1e371
nL7Xv/2huzzlP+c/8tO/lqv/+O2c5+b5pz+4H8D9m/a9Go/vNXFI/0TXzz/53/3Lf7z/t7D9nwbY
/G//8U/Nd/gf//afVfvy/BOy/1/AfsP+A5GiUAyGGSZDY6by/wD2m/IfsqEBFYavZ5jMm2w9EBE3
wX/8m6L+gWdHE5T8ZCqBH39V5+2Pv9LBlqlMdyAlhMqK+8+7vv5zePz5uv56m//4BBunYPjTMLKg
6zJ4hC2DAwGLKp9zr/lMYysJ2AwW3j5lB5xxYuwNZ3ZIStMs/lZPtVcs2YzfY4FbCaoEvn8Lz27V
x95Ks45eyE7ZJNbQ51ieVseQLPv5hFHPZ4GxPtCmccksvZ3yOYQQhWU90jPBjIIb6DE1mjVk34vE
puYkLzWTBCr5oSeZtDDaUxbkjmGfSk36pgcoBarrqYt2ZXPf+cY2zdB6hr7rTfhb8pIC6K0av47S
E6zIhUS/XLcfLdv4FtPyhQGHSuZW02pCdUis8vyVMl1Pir628IsoLe4vwSyNZIJmB90+6HdKGK87
kSDqfSdG+RgrtM2h0Rjlroqky2bu/4HEKEhqtaD0qorsMi+iVqfiqj+Pur7oy/TWDy+r0bzo6F56
SbWcDGAQsCkl+aqw7syEbNAQ+11w66v3kbTudf9QJ/dmCZ7Ip57/YlJaoSu/iOJTTAzVaOSLXscm
7D8N+X0/nBp6NUa5l5uVRQMlHx+y5IRc1o2LmyR/lCtsTglVQmvdw02qo3ugKMRhtSszgrFb4fXC
Brboqa7r+aWkv2O+x8SLVlqjGll0V01U7kypAJM0IfQGtk0UgelehnfBbSxlayEID8Nq4u/JYSzS
x6q818dTE9tbWX+LhpBNyykx6gshk6wsX3fyNi52wmwXHunSRfYmTTceqlUfQVg529c3VgdhjHRG
7jKqt5pId7qdU95lzEy1tgDp9Cqp1TrxlE1tYzoHvLKBtEfKLfKOcKSd1O6JVEICAcVWwj6GljE+
jti0zMy4nDxCIKrMgdKARjxHjZGsSQX73gbphtMtl+mfaT48Rz42GFO7y7LJ7eBOeTplq3I9SDXt
KKw93pWUhPQiCDrqi/cm1Dve7ehCzt1U5tCjVZNXCdexynjL1g3K4bfK/u73/TJR1wHBeb5tP1hq
gUbrnngdYHm904gHnWjVKRZPVSKckb7OZNZHjqku5zN8iwjY9Oug9B8HKT965AXFEQ1S6yrPDwp0
sRrUHt2l64TekexvjfQx4qERAMF2IHHVquW8aQaHjHJQOdub5v7e0DsW51e/9rHJt6Qj+OFGnV5A
OQEeO6jyxeT5GMfBwHGyJ+FxRy+TZDESTkfrLgVwYRMDuSgrPpdKu0HqBSXMClz6drPSEM3pzieo
PmkJ0MqpPNkJhJcnmZR1qqV6PMuV09fGuMwj8Ky+ueaY2zgNsOu2ONjRaxn1u0xbxeihfb6aLuqu
pAG4hbZORLZX5uCkwumyggGqc7ZsUHHk1YAfgPxKqDUrIB+7MDaPtkpyYV8/iZQBRNKWbKQsj+Oi
gUVi1RfQiSm8m5uu2hegefzEXtaY4qwUv1R3qQzqQ9Bqt5SfUIpnqyZKt0H77dNS8WNK/jwF/3yC
+jEBG4CIOUMB0zun3AeGn1UAE0ynQx5k2JtWOf3+AurPR9h/XgGeo0HQiKbo82bo06Y8ZNMaIN43
HbQXK/2U3kSk1r94rVOucfTfMVU5BBRTqDulB3qI2TvtS++LXfqv7/Kv3+GM3CqFXpbrJSAJnxIn
5y24/l/shz7OVH9tiP5+m/PZ5NNtpklLMbLgEtJmeAVYufIcf03ptXEVl1ljKR9//1zPyIp/v+DZ
DgzZa5oTOmY6tExdRbiEmKx81BkL65J0Tye/Ttxqr7wXe/OrosSvFm1IwDgxhUlkj3H2NImQAlDj
q6YzVov0ebwny5WT8cJGBL02Vnju5C9e3xnt8s97BdGozFsOXSj22RiqmiJU0LUySlf+pl53G4qV
4bt1p7RoRVZwI1b+MnYi/MSRm2sb/6V004ffP+9fjuPPv8PZXcvWNChN1ZpO45CFvkgcQ3eGh/YU
rJAoGpfSyVyrzriRC1e7AOKOJWzP8e33v8RZTsjfH8TZKLOpXqVDCK+e+MYFjeUFevqN6aIqcot1
/UV55YzI+vernQ2xNo2MKZS5ZSDErrqsl/VpPCEzUB4CBw3xbbOhCOUiFFJcFtWHlJbZe7/jcPf7
u/7V12sbvHYTlL8MW/HnTwvfhgAKxqdVZCMEfw8TSWx+McR+9WRR6OEPEQzquez280UKjwEGHOPH
EFvGNzrpB4vWmb/e2RZRfHFTZ3WDj4fLBQWzohDAYz++708TRuR5lADKnugBYgnqBTrWjWAEyZto
/fvH9+WVzl4j20Gp7BquVLuj2x38rX8pr3Le1Vczwy9eFGlRxO7Qn4P2ej7VU+pTgQxyod5fxXRt
EM999Zp+rrb8eGqfLnH2FaZIX0tSzUECrRGHLnzXdgWTjryxvprQfzHL/XQzZ59aGo5Ql3yuhGXD
UZfgA3b04hfjSnW+/tS+enJnr8jTO/oWCQGrpCm5Y3itm/WfR+efTs6fF/r51z1bn366nRnK+Gm4
UYYkZn3kCmkvEK2I60JXdzBlIZb3RwWby+8H3Rc3dM7WBcLRSlElUxQcHuKpg1ISrX5/hV9/sX8N
BXH2xXq1BXPYhCKLu8AprrNVuZ4nJFLHrtTdVx/RPK7OHt+cKUXunTr/xzwbDcrs+g5yRoOBLNYS
WzntNqaiXqa0Sv7n9/XTpc7GAsK+qfICnQaJiw7CDZbhttshd2ZyqPZf3ddZzM3HB8XVTCo4cLfp
YJ1Nrni+mjhIuZqiLLCtujRzTs0mWKXraa3djA5slncqxV9Of7/4vH667jyAPo3HOEokwmgF0x91
Nj3ITzYub2wiMZUv7GIciYpi1/bJvR86eZuGlwlcq98/6V+M0Z9+hbNdRZrkSW0Kbp3Ae4xF+CeH
u99f4Ve7Qi5hIy5gh42S9mzYyGUplJzKjJNdBtfmKmfL222NQ+/Mkwj4iy8+8l/f0V+XOxs6yJMb
HEsSX11FsJ7nlJwAv7ijX38If13ibB6R49IXwuIS/ZKuyTPnUiVeBg4M5mwHsN/NnfmkFoMRceLm
ixf2y2vzVamU+AmFkM+++DGbLQ3C4toIxsby1uSM7l14aXn9xU3Og/5vX/unC82D99PgHHI497XM
hVDmzstzsIyf/FOzwDr+Rq9t/eVX+IvZ2VA+XfDsKwSxiiYYrJ8TXaS72h0cAnhX5ZLMPWXnOdT4
9YO64ixdbL0vXuj8vn5zq9rZCEX6V2CPY4TK23ATbquNuSbhY11vPh7p/4PK7aF4z26b6v292T8X
/x/UZhkb/3Wg6n9S3fXb53+M/1g8Vy/t2/PnOi3/5I9gVUP5wxAmyalkvMG9VufO1Y86raH+QdtX
VUlM0oWFeZ1v/p91WvMPk/BU4PoKZyOTL+JfwaqK8QdAfaJa6dmSLqGp/5My7TwPfhoiczcNpZ5K
ZISlkoV2nsM2ALaOp0hj0uqf8gI6jESZ6ouZi9/o7xfRcEuzERY0vM/h372Xg1o3uYhkvtiUeXMD
bH1gUgtLHZBEOhTFoW7cpBMvRQBqtSfxrj2V+Wagf9Vlb30K7jPMgWRpawxbC7/c80k5MVYEcyTH
G117k76oyZOoTqP+ZFanQIMiOyw/vd7rP5/Kb7ZZH8/q022c73skVfMaNec2LHozczh4QsW3bWyM
K7gCIVH9/nK/ejWfL3c2I0Z9UbbE8YCZ1LV1E915tbquMSH//ipnySG4sBgBGs4CxphqEpd1NkmU
aQvm0EaHRAnPfkX0W26Vh3YdrOQ3vM1AALfpBXA9YjCWHUEBf84d/+XW9deXZ7pn1p/7Bdb8FD5N
x0rb5ZkPPJDaSss5VLlMVtKxOcBYXsZLYxHeGStS0rs1HvWv7vxsYv64c53CFaNeyISknd15EdIA
swvuHCjUJcuAmx5t2rSs4wQDftfuu3153a37zVcrORkiv/gg6BAa89ZBQeZ39mpHnGAdkpLegbVZ
RZDPCMT0Vhn1Wr0/ESaxjCLKvOqwtNMDNnH8MsSMk3Ri09o0omo9UHxS1EOs35vBXTIbEzXUfMqL
B3DH1G90jTq/LAgcfQH3fSh0WnmSB+559pn6l4jIHmTwTOaoADjOXHkEs4rW02BJSgOiGOcac3Sh
WE8hLIQ2ogw7HRWl3ZiqsSikDgxZe+kjCEKQvWyww1CzJSsdpZMZbHoxuinQZR2UKusPiKOj1/9f
9s5jOY40y9LvMnsvcy22LkMhAggoghs3ECJca/30/Tmzc4oZSUt012ynzMqsipmEw8Wv7j3nOzd5
vuz6gca9jL4HOGLRvahjsQOL75tt/6TrS7MfkNjaKKZ+aEt4C5bTHQd5D8pl19IOIR2Yii85EOj/
LCFyFbXZAIVN8LxoS+1LlrpT1ftlln0wWwAgSV7ASaiH0p7qIA1m0QVe6M9mtU/a19Gi5F1tQlz3
QvhjQvxUmKM/RcSSWyiJQZhWYnLUqPPosC9b0lN0NSey5rXSLUQdn5r2qmf3LZb0FJ0pgSb2RYN7
ICLjhxmdZC2Gqg9J+pFDkxL7zr0UBbXuOWAf6QjyDdW9zTzfl9ZDHol+DZwcsdE2RqIempFf6yag
c7LfNfKPW8ADC+V7JBVlhVKsuk9orIjlvcamWXYX6ZzF1AIvizcRT5ZAiYnknF/xFQg/4biaS7DY
sehl8tajwFheprwNaEnwrXxk4TI7kh702mwXxk2jLXhhsKV2eFvgHlodcFfRCDSDYC6xuRdTzIuI
RqxuceNZcRm39AXkGzWnP9emMOPkY0V0QmceFFrtCwEGSpEB04PuQxS0nmdP7eVbGekuEkrX7Exf
xiOflJdgmc/W1DuEh5AV+wRZeeb/ASqwS6gvCSaa2bA2OgiyEGeBqNxY3XHS36PhTpOOWJSw3tLJ
UdFPq1g7cFDEE+nVw/1C2bKfMq8VPqz+4g3ThxH3RO1ZD3wh3tCcpDFEdQZtjxw2gGBiCvklA/cM
MvmSBROKQQQnGMgEL+J1mODhzGZ2SgkxksJV64KipIYoMcWRfAOg3CdAw8utT716CcUBmB4EtQrh
dEuzrAU4iKO8H3JHyTAdlbejIt+PI2sI7zOfIeeGMLtyxOla4q/sBuigpQaR0KwCwYRiU9DIiFGD
kxoHBdfvR9nJk2/NUhOhODoRGN8QP3bb9BjkyhlYwtTTewh3nSjuDT4AeM1eYgwezakdbYHnlfcm
ij3DwVua5wKE44BVYB5lDJYuUZJOSCKboONWJfYmXJS9HukPtRbt1SQ6YqPxSmjVWiv4PTx+WYZO
Q1+uGR61DA+HVuM23Eb4XutL8laaMLqKGwED5tKLKPLMwyh8n9bOWBGCn0ZUtKhOAVotyTIqrrRH
eRgyH9kKTLsQ34hIt9J2U0bYhfxejIq3lAQL1Yc4G7HwcSZRD3XdkRTB8v8+Dc/V5ZuiHrV5Ogn1
kxhVqIPg7+NnsSof3+R7BYkUGBx4UxQpxWUDjtEpcOqngLKi29aCWiSLe1hMP6YM0m2oH3MTGkJD
sFK11Kf28j4VD2mpbjBaQDgLzGHcypZ6Elv6PwszqjDi3E1cphupwzITbhsZgOiMnj3fxkxG6Zpy
Et+JPblIGEzbEKBTGJg4CmtYrKh/U2DdsfpeWsDuG9nrB9NvhzEwk+9xmW6KbnITK/aVSXiV5ncj
VN2GTyy7HOVVSK4/afGxQ+koV0/yTvsxqL0j8YgllbcsWX6EBRN+sQ84wGShiXr6ufkM/84yFkYc
dypmLD1UoNMWoFkEH48GWU2zUsYre5dUjUszDiZnC621OZfmQjouAXboVio4RXJcbHT1h07kdZri
OU4InKhyuAnPkzHsYg2f2YLGP6VVeIm3RjmCJQ0/2er8UGuEnK1sN7riqEUDIGAvJkwg0LLKmrwm
SXyUCp6xRBESsXxDr28qxIPWih9jjDpaE+26e5t4YBrIgEljQWli8sqnxdcm0bWgoMJgmpn4dKvN
bHhNanvPhw2uatMbMDRy9O1TuZXQ/Sl9upObcdsp+jcjn/Go3hB0t9GlW0DftmiRq6u5GJncKOk2
pVD7lUHoo4Hy2PrAHO0PGmowyGuFUvnKIBzSxsJkI29JUICUqB+qMoi1eIPo2F4mwxuhdZMR5IB3
YV+pusZ4hrfzjtHLJ5zRL9IfYXEzTakXjSK/vbxpCS7pi5vCIk8VlylciOislZCiTeF2RqApDbJn
6cvJLIoDeI9TinDhIhb4I/LHdNJvOKrQok0CzEabsYzuFZ2ok9a+fLb53YjvVfw+QcS4LP1OK0a6
XaAEktnT+lWTEd2P2nAK2/Y1V6Nthqm6XPOluhtSitgwiF6YPqnamyWcTdU8J8WtntfuKL5qFo4x
XdooGSuCWJykWNuGGdqtQ9ijOmvIZ8+CMEu8FetbqKOty6U3X8DVjmADJ590bhsgt5cI50TEsCHf
GdmDOD7lBhhoRd2ICRi5eNg35mXbWR9a8aPnW1hUyU/LPTaCy4QDq5/8SgIzUeSEM96m+E76CzOT
ttPK+5Fmbhi91dV8q4iBWggPVase8AuAf8VtHht7HQJZHx4jQ3BbhpReZj9qZdWiPKRD9FLS1e6I
bcqTDtJQdyjbwY7J6ulMu4uys8pmqanFrSiOpx7fkBwpE/1zE/cSIHmOQNYCqTJFyWLmfOS92/ap
h7r7PofooJ06GtxzxVngxqr9GkF5XhzUCc/7YvgWxrQqZYozpj3zPHT25x4KSN2CnEC7HF/YYYDP
EVC76uweZfk2XOC9NZ9iK+w0zJImIxiu1B3R0HZTQeYoxj0uaugZF79ULAdCpYPTPEitFZ0PgJq9
YcJmocGolcXaITfL7bREdAvn85qUGaZsfuTOjjH3VuabiI+VrTiWlPpWR387yNN9P0v+zLo68Wzx
cK0+xe10aR20Rn4rg2gC42JYEfDs04CXYQFmNccfC2Qp6YImAl1+GLZOph/kBBlzvHh6krs1RoMe
EYSI3ZGsiAoQBPbHp7J7mNeVTKmdxoCYoC6Pcg1EK+qfGw359XwqL+sCfQukkRLb3ZrbkETxfsWi
a8k+tyb+6Il8ktc8Eg7KnLrLxfJ7gLJ6ArlnIiSKByhYNwRVuBfxLjSZOmMWcd6mqdFhyNvdEh8W
/V5nw1VLb7wRrzC37B4DcdbtpUdvXyEm4u+Z44E1CGOD9fzFYe+q+PXzyKNR3KJ8jh7Akq+OPDmu
xn5ZEV9/Nj7qD2DU9uSAo9rFfvRVKPZX17sqWvYi8TFl8vN68ZE13kVV9V55Fj3N1L34XzVyrwpe
P29Pp5SmcKCjinhdRFSyLF4mi+SYZNttlb25HX3VV/fGFwWN69LvH9dBkq5JSB8MS7w+tCrtQhqv
wPltwmdX3FhitZ+qfXiRXbzSGBgnvy8026xLR5BGx5xAyl36L8oRP0/m17Ub/ZffYi2p/nJ0HoUw
6UqBhztSMbWjd4FDIW3j8nGwMY8HE5hoLEeOvv/67Ly+t3+69NV3lFVgP6qYBzBDnpIhLlWZRJfh
JolNt7VYersvYtuuexl/e+RXX9IiaspcGdwsu3pvRBGho0ywjoOz0BUSXdGOPEAdXzziq5r73y66
fm+/PGEjlbFy5dymObyGxtNUnb8Yj7+rjOkqVTza36IOd+KvFxhNQPYW+E96/pMbb1pnDQfY47T2
CzYJdv3F+P9dSQkpEKG87EaRBF3VHRSB44HUAWfS2bMUQm8bF0LN9C9K7Ndyij8e2y+XWe/6l8dm
KtFSK4RHunOR3Vat6OQ5bEKt2KQTMrz0VQ/hXRoP+ljsqwFAjXrBQXJakNXNDYuyWmOjjmEdAP7o
CgC3iqvo/49P4urBWx2U0W5FGuTyLs5SO01eDeMLLfhXT3v9un55DLTRx1GNeQwKaSvSt5BnwETw
H31BlLAsWSe++lrkJVxAKlglU564y4+LK23C29QZ/WjTfC/+t1qr/36x//diP9UIv9xRzZkgXshn
ILYSF+kEw1Zqg3++oZ9L0N+mlrUS/ccN/bRN/XKNbMKFrasMCVQA/uBCRn/XHao/kYskYJO57By3
w7a+Y2/pdp5IxcxvjjmxeZvUjU/yFyP0tzPAL7/N1adcafAgxZY7bgFZKYOrAVH64oa/usTVp6hh
HjdrQAA/xV7NVq+d5Jb7flgOsye5DX1bkMpO58m+btmmbdXwQ936JHxdEF2v9E+P/uqDTfrSCgm2
XWej0SteSAoCA+qCyTprr9CRXe39n2/99+sorQeF3jQqxevGQBN1eR022X/f+m0fxB5+E1vaWbsW
T/iXd6j+rvCKYP7PC16X8HvI7z3ZIpM7cLKrkuPYEdCWlgmKUN2TwLSEBpu5wXLMRbQb5UOjitnF
GbCixKnYW9iKRniQQEcNx1iXY0Nd6y1L6Hb1xTPz3M87CGIVEWuUQBqQFNJMl3E8ZCHnspceWaxt
5I17iQyHdKG7YlThl0TQiPnYwY2qie598YjXlfhv79RQDPpIayqneb2EAZcuowp4XOtlFtY0D3bX
o/QM/FC5mX0wpJ1TBcqTMdH6/Epn88W1rfVt/DKU9YpzvhTyevVO2OlQ7pAj2JcKPsWyM6lJfHGr
v51vDZSEVFpNy9KuBlI95QBA1HJypXu04JfIKbayV9PAHjUHPOPQ2GufNT4pL19ceJ0E/v6M/33h
q3EzNbmepl2xPuP8CA3c2k+b2h3A17nkSThf9kx+O2OYhKcgxRIRmK3P/ZfnOgxyKZg6M0a/i2S3
29K5CFp/9MNNeDJ2sp3tvmpir1/J3+7wlyte7b4m689Vhjz2bRv8sbGWv5az/fZJ/nKdq6/1ks6Z
MA18MRgsdyS54Whw3hDqOeS7gZn4Yq35/aby35fTrz5QZYX5TgkvDm/dgTIh9Q4v9YYN0tNAcaRH
AJB2FXy1q7xy/v7RciMJ+c/3p19tw2QAM2Qy8/5mCHOziuBhIpyp9Ec6DAta9Wq2c/3i9wNgeeaP
/+Rr/eXq6zv45esRGqud6mFd0jzRQckBR8t+kwIhyP34Xtn+89V+v5z/crWrQWktRdolKVcT73Sv
OFRbxW0DaS/Zq/KiOVw2BcrmYWUt2pLDOH0ObfictkjK7P9kAfjn71i/GqmtKrKFkvlt8hxmK5XW
4emf71f63STEgi3yX5k6xXVDXZyog6Qak9Aqicc9vU9vsr3d8gkz/ezH/af0xW77WgL6c1P26xWv
joH9ohYiuHwmcPXtopFJOeH51aJNqJKYBs9PoI7WhwnM0G//fK/y7+ahX698NQ8ZMxa/Rmf4kE8U
J7SR6CtcZo74ZG1WI/mZarOrM3J0w8PcaNSap8e+SDw91Pc5m0fFCP2Wnsakk6sFT9PSaPOPxpHo
ZFh3oa1I5lcD/nfrP/O0xZELRY54XSDohywyCehcd8vxJt1BgWCnXDmEqn+x7sq/mzENS8HAgUaM
s9b6nfwyyoxLX6px3a9bG+Mk0pdz0DEEOa3tcDugPW4Pi6cE6a15aP3e/bkMO6FXb0q/CMp72ERf
rI7y76ZWmB2YAi2FX+u6290UoVbE7fLH5g4Y++1ajqk/Qne+rW+6DZm4DMCLM6Zs9KTb+J6O2Pmf
vxfp501fLSOIVrAYrv5D/AVXE58+d3IDSwvlYSMc61AJxgSebQ9ujWpiA1uiuU3rjaAQXFknj+lF
v4WSfDOTKlMRzxlKETqPh1DW7KJ/NmjP1vN4pwxFYAHHMYDtpoaKdL96FioYVheoxG0+UlpeS+qF
scPid5uOSjAo4s7AuK0Y1EeV5Y30Rz/SiSbV54PaD98Bxe57aIFGVmzzCpYKrNym6+h8KdsGYKOt
VMJbExa1F4fgoarVRVQkflfR9SqzYEyJpiiKYlsMhKUMCrGe+mU6m0l5UxPpSfM/UMvwSLCRLyj6
phpau4rUDUXKTS5IRHLShoccB7v1gl2cjUyY3/Q9sZr6Q9oXEF1KOvenBr1o2eDixgaVNsqb1ULW
StN4hWjA0g61H7ocb4elOozKUzStrFzlWDXqBpwjAm56raWx6VSymUAQivKbNb7pVjCK8jHrMOaJ
J+JSO+QQ1gW5QWvcEMmOOLbEkAxxbrB6/g4t3lFVvmeFCtgRvvs2b8M7Ky0fyxxYggA4HY+nQ1D1
LupGHqOhnpQONUNG7I/eXU5DBAb8AmGAAx/roLWSk4vpGb6sTJ+fZEdRb95lwIozzcS8umyMNNtJ
i/hkEvYE44z8sLInPmWxPlaZDJQ9v+ofL9rrBeSfxFZbLiqibpqtQKJhn9AjqRT50OTZPh2KmPr8
/EFx+jZNMbEhkCJmpmovZK7xhq3o8vrFx389WeIJ10xdYs5R2Iv/rdRjTiLUGcidrnWvB7NX7uqb
yKUVHOTv6yaxcL4a8X/bZnBFXZRkpKkSbgRoH3+dgqKLacmh3E70zuhdEOlwISQsB/CcjERWhQ6F
IDuWIoh5EnEm9RcTjvSbG0aghhNeRuCiYIr/6+XTvNdQcAzgBe7bV9IDidbtOFC+JZldb+cHso17
d/lqMVyXnF9nmJ/3/O+LGlc7OmoKudAC6nEzthotoSLwG538DNXXE+gae0B2Lg/Lk7zpnwmN/OIV
r3uZf7r41fTW9QQZmOvFO7f/hOvsLpvumQYusLSAZub+y4PHF4/YuNrK9brRDCCS1gumRyKSQIT7
kl1+tMBZsJqOLuHYJ1Kk//k+r7c4fzxj6jMcPnDuXMtKaZyjakq5qtgRwqV9z+S7RPhiH/X7O8PA
DuwDC/l1WQu2spYv7UylSbjRSFUriAv757v4W/n8520o3AT/kaHMrG/zlxW67/XZAmrFvonaK4Ci
2AtvwwPfJOvyhNa5cqytfPMflFl+XhhzEMJLfE8MkL9e2BqbJV/of1G3T4/xRtqkzpt+mjzSndiJ
fHXa+O3b+vfVrkseHDFEa6m5Wlbd1RlEblj26vGLZ7nuMa++fJZzStiGqiIn/Fno+eVZCmw7xKar
wQMPkZtZaRCWcEuJyJSSb0RM201heVFyORkVzf1qO5cn2ZJeIa6e0+RlAvL18/f5/4rk/7OeN/5J
knwhxoWV6Q/yxPYd4AN/4U8lsvwvuB4mXAaWBHZhIl/8n0pk5V8qai02rCxM+G4MDvh/KpHNfxHk
LWOPwRqDd05kkvmTGGH+i700fgGWM3a45v9KicxP+ttHtM4pQNcZ8RJK0KsigySIedvrFwQGINIh
Z0K89iTzh3nxq/pbMu2LMKhZt9GQwdllKekO4xBykrvHQ01oKblGE5q0zs/zXbe2FMzPqQYIbt3q
SgA2DzQxiKBIOubKXWNuLfEJ/z0KRQXiWeeQ3Wfn2m6YAq0FEzBO8Eu9NHT0IGpdNbuvmi3CRlLb
UdErq3eg98JA25fBApbzW57S23htKGBCs9F2MXnYG9OJPwm7H1xzxyaS/WbPn2zau+QmYQNlW7CX
TKc7MEbQnOYbJtGb5i1+hYHozB6t5R0BbE5oUMWqz8I3g4R1/nwORjsB4GgjX2neLf5WNNjja0ph
/OIBLKPlN90BQfsWbueXxckfMrpJizc/1G76UB4aT7/t38LYm8ojik+SRMYOqUAAaKbkpIgq2ylo
sd2JhOq8r8RO2V/DrYdTJroroMZe9sIPMyAu0zNRDECts2e3fhHkE6q4b7MbImXQUH/4i7od4e9B
aRYPEu5HUK2XF9PpCaXdrDbfVEXq6WaJT7arYAW5N21ACsRbFHYZkacQsA1nfFM+h+Pw2Y9O22wo
lej3o1sdY8VtiJdwUWx67UPVUA63i/vLo/lU3yW+CkQ19RGhim7mWW41QAoMiGoriiBr93Anne41
1AgBCIT0xioovTh9+9aSUu1QZifHMSWK55gLJMfqNiEEbuSSdJE5ynl+7O9QTp7z0cEW225NtAuH
kkyM6nPhkcfNjRoFnXy32n+SC4GNcACRRJIyo3pmcoDJRareA9qhPCBqaamCVLYJi0jJDt/oxeMS
EZYDG8A2gZ/M7oCuXbhVvlP6KrxIflARGjQIlHwN8fkl91XgFsQneE0Nhw1ZAYJbhw1ATOzCeda3
CYYPFwU9QDzlA6EYTtfSTzYz3vE4sdNv8ckK2FSfgOY51Z30RJlpJKHtrvhQD8K2PKn7WnFpqNzL
1pad2h0JAAt9bH/OfO27BMX1rj2UhwH6sOoXlpseqN/kDxeHNoFfucotyDDJK0/Tk3mv+90jmEQR
yYibHE33cqgVR7+FLJ2b2/BN8iIAJ7bKoFBt66MmbzdYlKOUH4bqsYhR4+0ngoC/WP2vj+fMcZYC
sg7AoEFaiHVVuqjHbMZ6ISgoBdbPEQkUSoGvzT9/a4X+vI7E9kJcoVAwd/661s9tbU2LnKxzmnDf
6jbhb3flTbFPA0KgnghkYGu+OsbW3lXyiGNzdPSvFue/76W4VypbNFhMRaLs+NffAUUpO/0RmE5x
gNLASIvpJknOC6GUtvs/OHesG6e/bga4Hn5KXcVXgKF//ee/bAYuZp3PKGq5512K/JDQH1r1gqei
zN2bb4rzH9SNfz7mXy65PoJfLqkNQ74ATVd5nYt+Nvxlo7omtDJPih1CQf8HV6Rs8pvbpIqhmOtq
SkjE9TVVqau1pFZpVJJKly9OWB5TptUF4tdubT00xYsekD9LMsCZTJfJV/zC1wtvZgQv430eesA/
K/UW8XYQeRdXBsRsy0fhPflIvPQhO9d+setuhkDcC9SDxh1eZbiXRUDBjbeIPeJ+ZLhDqLEV8Zaw
8Si0IY7E+t6KvysX4MfnbP6Wj++58hpNDzDXWXfOw/AcceSWPQ7USeK15e23bJgpBONTfybPA+w5
CySKQPpiH335PjXfJBERLbzi4WlJAhMaYuOEzVbCMQfFiZ2cj3U/dkN6WS4dUqTcnX/R0SK/k/md
EFcREt+k5jvUZTaxT7ZKpt5UvkjJ9wuI2SE/teNBU/kVirNwIdAY9RuhrJvUJ04DZE3jy1CMa5bF
Mffkyw3I16l9SJEyjsQ8opiit6SjedugyILBGljJIY8dvflRwNozQdPF6hrPUqOgvxWt+0lt7Wmq
HX0g49y8OGEEQ7krbUEC+EgVkqJQat6Z9Y6gVRR5y+SU+c0a9+tflLWsQLIkZF20JpJN4son0q4y
DEraS0+dM30gimu+12SHB/1uYYb7BOAeRedkOVovukeCce2wHGbtRhQdclB4l91uLI5KDwX2Wzfu
lGFvSH69T+3FH4TXQTn0UkAQcSyrNqs+65A9tbu0dqrCEdXv7+GEkPR8EfYqSvfKGfzppCOVxHqB
1JhjIZVuT0cw6arpcwi1otu1qO6dpd2Z1XPv9NXT7LVnq7pJxQACKBSet1TaSL2jSTQ++SPCYR4b
utB9IJzlF0Q3fr4h0Mqy6310Q3bYUdgArlJAY/vZB0DvbXzOP8tXS4H7i+59N3rToWeGY+tT53br
qaTqkh33jCraX0h92qm06GLSJhgrmk9r6aV6WFMo7rl0aS8P0n1019vr5glrS/iY9z9E4E/WbrEI
lTkYiOe88QZaFdZir9p234w30TP2Sr8D4kXsxLhHQOqQaPGdLcjgYhR7o9hXAcvy5fN68CMzLXyc
HfKKZDxIFIXIAaAPBABDpvp2Xs0OGwYYgVhwgiiZVrYQeQQfJNG5Hg/U3CBRypvQmWfyexyJ9AgW
7DdsIxwjoaZ0TlTQWW032VZJD7HCW8xLH4Zxfp5vqA4Dq5FFgKQ2iuyWxB23fAGV5vR2961VHqFq
FkBwA0j38nl5meGd+esJUYrO+k32GPIJDS4j11nb1Mkr1a1awGDKYa8nmLYLYNlqfE045mil64aD
kDITtkigeTd6a2vvvTOIa4DOZh4e1cEFAf0d8DtwsPUVMK00D1J9uoheL9/Mxr6lpw0BZPBnL8QQ
JuJZ3SvVCSy2nqDtJoOdpJyXod+ovT8YB6HAT4P81Sf7ZwZx5Rr1liG95ht4ufjSPMWoYdkxYHdy
5IYPnmmUwRsDgEAh+QmVthB2s7jV2bgXdvoDoT4vMWSzGGvu8pC+1p/xeXqgYy8xF2S2JrnWG6ro
5CE/Vu8LkC5CB6IXRHglRHpuqyTax5vYRT1pPjlcKWwxZ869GjFkctABVaW+wizLAzGIJnTSe86w
PVFOAZQs5T4m7fKt/5y9KnbRoIsaXCgb2TNHCF04JOsUoKJljdFMiDdImwj6KUrFycLXFONKyty1
2LNOos07gOz8ZRxQHG1wDV4Ad5AWjjGiP7FNzu2azhGNa1TAdypLp7GBmsfXTO7qMfVg4OkvPZH1
LKc1onQn/JwUJxKPorJDv4DadHnoj0zwTrO3HskxICmTUOVioK4LshTFV5A81E/cVHdoGTMIAQx1
g55XQL1KJy5iZ0qN15a/pyw5DjYxfEF7WLnirt00vmEGit/dZoDrL1S6cXBhZ/KJJ3lS83uQueFy
Gim73/HiZ09H4O80yboY6K+gzZrF7zQviTEt2egFma9gZpHPFmo3+nK4qIA+mpSW0CmncicIZ0U5
KmDl/GW+lVLAW7uUrT7x3TiqEIKn0omTHr08s/A4Halw6kbXNeMtr0VDt2wTDUXEEGMrrjAf0Nb4
6SfyRtLYiFGdBbtR2VP7lI6t4qRQUOYxumNtG8I+XnZLckKMV7xkybntz1n7TZ88QwjE75rCWfN7
Ah7ne4WemLGPdgQmdmD4FJQb52K6OUx1pifbNA8dKW3pvmVdzPzcRCBsi14abZEltPsceejwra5Z
fHH9SNpnQqCAuokQOiHNhojvZy7sVSdvnEI8SqrXRyeRdbK0h3ckwyS4kVajh145O5h8XEvxLLY9
+8hLApUS8/hqZhv9SbLJV+BWlAP5i6oXvaAUJTRmu0LBWBxxwGwXeC74694rP3ofj9EDCXztcdm2
d9k92aAvVsWJy0494qfDF9wbnlz6qWVnJAVrXtNC52aDf+7IAS8368F8Uwd8sUhSQ7fUbxXrIUlP
RntvVoc6Cwrz3Fw4Fx1V4XYhnKG8BaiOO4ZvQnhn1aGzw9JgvcHKm8k49mawbyOxeNaWZURDd5aH
R1l6aHU0Ska7GedTS5Q3M/i4TiH4V43ZD63n3oOSiPFGykF9g0i+t3qcbzuQBntTh31ra41rMRaY
BgeTlWf+jjdLrN4H5EcY4TYt9q4Lww6nocdMpJN9fnHjzqaQ0JWMWTtKAiHa41lqt7n8ciH+G+lA
0QT5QMhMUJk2ixohQS3ZdYS+5o6abuSfotU8qCH24fiCkMjGb6VrB7rFtgJMOci4bTy+Jn1gZP7a
AzJtHTajgaS2Pmsbco9jVrqaMThtk56TZOUBqAzRfpTb5UzWQXwQeclsfNkCcNKKnnB1bEkac7Mn
2sDJyXwhIy1ym820h4aP+8gxeZ+jLznogI6jL/vC9/yBhmTkEQLqY88JNNMBZ2erew6RThY0SFNT
V3CVbeqT5N69pg+kNy5nc5vtx7dmQ3qfPT01rwxbL5aR0tsiqN8zx7wzvi2H7aPKxqBxRtJC/Hmj
+9TFnWxTnAlPNXbjt8kjV84TbqjT8J17jScELRCw1s+36z8YFWd2kcL5tWy3D3wRjrErSZcN79tt
9ckR3is+ifkxHym1BLzRW9wCfJKg4m29d6rn2CF/EEI8lpNut8gPRvhMRCin10ThqHKrircN/D7T
VpVHclTCCFC9Z1F6UByiTCxWW8OO6BTBaUSQRyuDx91njln4VIzmx8tOUII1sKFBuzFmzG44KdrI
E7FAFmgsxJtIJ5mE7IlL6WC2Kmdcg7tUcbS7Vv4sbLFxCQVu36Yfy53cehXxd2w9h3Q3WEdC63z5
vlZIP4RLamLD2k2WP2IrHXHHOxlhrlh+iVWGaJX5JVHJH6uYDtRwwW63xpyxLTOH+pMLqCTeCoZt
ebK+Me2Uie95/KB+BBNcxCaynXBT2HlO6LGj2np9t7AQUo9pvYJfg841JkZW+tzplo380rpY8zZg
QGGF6XbPkq1vxnFPBI9DmMQF29tmKj/M8masHpYR5usNUZWKtqf4giHDPFyyzhaaexqs2fIWyT+6
H+UHdrigk4LY+CFTn8JdGMdng9hoNv2XrsYmRFtUnOykf1SK97k49atfhaFPBGnybHBCEGaXDFVB
24VsCBThgEfSpH95bwXqQazxIpJ+Vmz19LsMRJVqC+KFYrOMJKsKfC7EmfXhbkp2zXzqVtfpXBB7
5ho3i7OqIx3SR2/hOu5Sn8ivQ39iicCvTumG6XL6YR1BsPLzoT/fkhwcchN824q0a8CY/hxpWMLU
AycTbB/ecIZg67Q4d0a3EwljwveOrvWWIc0b/Q48XCvd9sbyEuoie8spv+kunwyrw3faIsd4Sywn
+2u794npY0PNATvBOWObGxp9O6pvjxSm/CFIXUytEH8YlQNHElu/FbflwTiatyMxJHtpwxTlKmfU
iOTYH7WAX2fS/Kyk4bzTsJNjVvKayS28Chivi3eIgpCkIdZhZBBhKH3C8zxLVNxmRxM9BoM73sdb
du34CgePGNDEk0MXU+x8qxJKTd0n2RHHcii+l8+kD87lpl5+LJftnN7Jwr6ZdomG9gp2pm+wihH8
xk/MOR1v8+coxWR2xuGMh4S6InjJ5pNJwZ43WIsxxmY6m2ZPjl6JA6F7PXgxWwvjTkqPl/JOUR9S
gNsXa3QISCWOC48yulrjRyrehhoZP2jwXaskiLCgPnqXKS8zKEA85G/DEzNSQ+2r9ACpX9hDKJ5B
uhvE90TfV1VgNP5CAczc9kYwQJv7NI1t0Z5rYqS7oLPcmcMMacz87Ahn4gJUNFKZPtjklUxxrclG
Yq+x6Alsw5yCuZJB6I/PCc5AklAxdLCb31PGXnBAOHLxQdDjpXnuos+ofY2EgX+L0+1DSByJ9qF1
Pxqq41ryHDU+vj5+oj4GbAZzHD/15MdAFTjtcOylokCuzHZ1UsQvquJi/i57t1K2QuYVNZFbB6vz
Sbn8ZoFxHe9HfVNfXolNZ1Xax92up9SXveIWz8RNGnAE2s1+9wSnddjXLh/2VmD22oVvo0ES+Q/p
XD2PfsYKbrejXQ+bWqCkblOOLsjKeaLCDPRRCfE27ymsRwMnh4uXC1v8lV16s0BtBkMQeuYYkIAQ
OaEVJNTfBc/sgkY+TdW9Ed9VlZeqLr772PrAlzebp1B5r4AIMNuNKetAeqANbIALle0l6F3RzfmO
zGOPq93crOXbGhkTu3svvfzIRaq3i7hrLvI+ZRirEZoI+sgVuH3q4IlrnPWT5CS2TN4ys6Vpj0hP
vOiVKBuH4exqgbbLsAXv2WFNz+QCuYK0Y20mYGz9ol3KtOgYCPCqHcJYOB+DwSUwaekCVAwF7nc/
flcapgokFJEPf8AzdjH/E0rjQJGbw51GauCOyZh/VfeJbcmz/6LuvJbjxros/USogDe3mTDpmUxa
8QZBUiK893j6+aCunqFSGrH/y46oqIqSgkQmgHPO3msvAzLOnA3o96OeXjj6svX80CiHpPOK+3Xd
HGSV1MmdzlQalVuHynxcU1iRfOEVHo+AnZMUZEYwnD0W1gU3rBMcqRFKcq9a6kK21AUQGfbcfpN3
ozfxitQ3oCWO+YZyvUewvKJCt+OHhlbkXsF3CKNUIJhu9cp8oYdUjtPGWd4EtnVv2eYbJ9pa+LEw
/5b7T8zOWegOY/5orvyVSL8FKzBfL2aghQ1KxBq0bNhD1sNCnUhNh8jPFGzR3GJd+So5/lPp9HTi
2oOIbOAlBUIhDCshR/YmCsgFIMY+XJMcbJUnICyJln4dnEG15ft+Nz2TMnMJHeHcBJ7CgUZXCXYO
3DOv2fRuRUSE6FPZf3l+w7uafsFRk38f2P5kR/1fXPEKrhWUAFlQW6igN/AzD/KuPyxzCCK013Sg
m9QNbmERUSVQk7nzbnFlNQDqm6fsKwaJ9ifkWIcsx0zONJnFX02qZ0Xv5j4H4gS+nNa0dCwS8AVy
DSpHc7sjemref3MAMAHXwjkkP/OqLzzO/IUQi/W0WXrI4RGEdA+flcS8VXADtgEgitkCVn4BmLvk
EQDoxieFY49Tm9/Nqvnqq/zk1F6D0p++yvUYHEXSXKodXyWnRN3Jt+W2D/dMnui1HMrE7byf3YUR
F7qq7d8sswDfDd0EcWTv0MuvxO3yytLO/gQsxrO2Dba4tlMR4NnAnwWufANUwZdv1+0D7zhrQX8b
NsaBiEG7owP7kuDzRwD6/z0d7Wq2UKZCm5rDTwB6QZb7jeL9T2YYfyDy4GLH0JixMLC+Yl69kKUU
Nd0YE2TLo8RKhf6oWtPb2C23hn2A9Dmaz09j6/N/PZfPVku/UUsXQP/zNa9IraoYVj1xyupPomYX
YEdyB42g2NHK9ueQfqZ1+kfGcOyENAzryCVyNQx3OW2+zuf5is6p/U5w4PPImmQYjIww979i2ph9
iXgjmgD7j9UHeGCtrBU3cxQ6qCfqeN56opLCx5ztiViwJ3Orohknqlld9uwaMwM3/aDrCO7jV+FY
bTOXyuC5zW6su5bNlKNj22D6O6xEz3iPD+pGsHWAkhV6CSZnL9q9ChNeJg19VTwxS/tqdTDI/8Mw
g8kQBAASsHEmulrpfkEwLD4Oqt2obkeFQe/xPn7r31FhK4qTU6VMK+FmGTCEjv+oYFxX2fWeOQYy
23EFqhWv+rfMWFMOkTf7JqZOKl38mNrdEbBnAbE5yPfVsDIu4ALDs6ysq4Mu4ipR2wzeUctTdOf7
/JVGTewYUmeesUlujU11RNa+nPQaNkJ4FEtvgzdu5s14SHaWo95p8mY+ZcfsNk/WAs2EiSeP49sc
//TC5/hEfaXdLjrVbD1sKbY5FOJl1GLHDj3NVtwU8HAZFG+zN5Fq+eQ3ILHplpJroH6uvZ4gRry3
XTbAblqXtky6jTcyMXCUHX+/WGL5dxigbDDv9/wbTs5hCZJkSxBRoKwmGX0Nd2wtnoixfojcxLXs
4Vb7lhmr8igcw83yOaAZ5NmNCAGgfI9EZA7BHVmz87e/ryll2Q+ut8BPz/iaG+ejc+zbiGesesMj
JhKOeqtsmQkT5UlQ6MciBmjA1gYcsJs1T03+Fj6O8BlwhlrUdS5n9SF9+PLd+9MhY8CU17EWJpjk
Wkw9VX3QtJmM47aLpRFjAs9cXq5HFQUNtk3H0Plyd/nJ7frtVny65tX2YvjSMMedpCLRXyWPutMB
bYbb+jDsjHOxCcy1dTc4uLpNH+0WMxbKw6B0BGm1INnwlLHXInfjgq2W6gywGrCOpTRYALtl1Jme
GeU7ILH+/XCeyDq3y0fCvxn2JrfTsb+P35MXkDY6RvOufaTNNxwiMqO1fwOeAB4H8uRSR2srfKQO
6pnFQzrlrXoOdqNCjLU97uUzPlXxuTmVGEkmP2jiQN49RjPrzg3uJ0ArYtwvhDQoLKDBG5zZrm6J
unP82FYOiySK7DOqcO04fWtc/04/6N/mrbFfMEzpqd53rwsho3FFeIT7cqDsMt3gTPRKFXj9jq4f
pEnHPmSnvBHyDOQX3LZP1OvzacKjYxVtNdCepRoEsTlyKtr9hh2bqtJtL/gZHYB3dYeQ32PulVAl
k8fEXsgQAMTLLMWh1Tl3ezX6+cYVbupJZwIOBbc8EczCuiCXQtgBXdo6O+/JX2V2DlWmtlYZ3vga
NjEeZbUL8NsdWkd3NSaPK/15OoChv7Xg3eeFEGHtan5DCGR+E9Aew7p3skflxtoMAFsAfsfiMXj0
j+l95+B/fwYw2Fvb8KB66i740Ni/MCVhNy4QQUU3mLa72Sk/sHqJxl1KWKDsrw19/zRZNzExh2MH
lxjjvl/H3HMy4TobmuzSVGELpxXjEqah64BZfmTTew9fUFqxM/jDpvH5klcrBXZmVrUDl+zr51xb
w8AGhjL8XYqLKd5oWNSb34FdptKdFM+a7vz8R508yNMxn3AEcCU72sWkos6OL95zfzkzo1d/hD1V
3huVre/ouR7avYLLrEZ8C5rJ9VDYcrtiOL4lyDnJaJdQgqzab8jVB6e9H7/Lj8rzREsSHcF2igkc
GsUbDTJpMx5KC/yN7qx1+pje1BuGQKzDDsB3Xon5XhyYZkR7uunl5XAiwkMB/tbMpwdneo3eSEVT
dAYFwkF/acGS8WVZh62nvpjH5X4zFrP57cpBfCwuzABxvBqfUfkw+sNAiXQSUKl9tmO1MvXYKJiX
zPgPbduJ1oEjbJpcSC+YsohE83hRifqIA+I0VSQk0b21rDMB6o/TaU5xrk8hOwIAXr0q3/K76WEo
uNct2ljV3FjzDbIitpD4ib6k121+L3HaM83P7AnWejCAPE6i+iRoHu2dtuF5bbOTQM7YPYS2b1Cb
onldnJaNHjqIFx3yp2nAo2QVwb0TGc44cu2kJSjYpjXwKLPVbgtfK4eadWBb6d413FE+IsPp3qt3
6v8CVJF9Khf2xprWBA4fZnqAqxnOKC5/oCoMMbbshMXzVMNi4LjXV8j86GlFGeSmTVbpC/QpOAXg
utqHvMpuwhecjU6IEqrkQEe8MGXE781ROGXPzF6YnGO/AR8M8AQuP33fUw5nMFzL7wQfkgX/ytBE
Z7ZIQN5J3YV04cvsNPzRJiBZnkSIDbN/pkThPdM99BAtg/7tUh0IdnaQXTK0b4dN8DQ+9p4Wn4jq
EznYb0Qs4hPXvCxa4Wo8FAM3O9+MsV2QAh+eq1NAjxbYJWCX6cbs8g/W96WgUG6AMpr4pidQvSR8
GKM4FzMnUA1zrXYr8wawzgluviI5Kwtn8vqgM3VoOLpGJNhvipsCfYAxpETO4qmwFWhg9ubH/KwQ
1gLd2R632c7cSp60wWwf14Aa/yzCXqGO0+u7gx1Tnlh8MOOV5M1qYTZQZdltbP8kEXxRnvy+08Ae
NqGYIpRAN3DNx27r0srkmFdnfDc9f2e5/m5px0oHqp4zewBFlXdhovsx2B0AR/G+YAOIXhcF8zGz
h40JnmYxna5tvA5R6nyxF0pffcArwk/vx2McV3DGNNQUKwVmp79rPN+uWSG8ztw2BXfl6u3LCmlp
Ln59iGRP4kzPri9iovtTa/aJ3ZRWVEdlwJ0x7oKL5kob0+536jNrijnMV1f7TbG5+C58uppyJaHI
zEicsoyrIYrdijv9om3RSnWIC5qZaHLYXIuWwnq1WOru+Dpy0JNmRuPjUUctfe5XL/FCPv7D919I
wbwZIh+Ov//0/UlbmpLAgN0131l32ruA2+6Z0eXwwdwZBi0JBFA33nt3xlNy1W6p151xi8bIY9QP
TiG5yh1FxoXQqPK+uixcluCl3MCUfexc6g5rxzgBeul8Iu1FgLEo3GKSOj0tlDUBfhHJbc6C0/m0
+fAzQXsXquO95Cx1AnmId7x4O9CkxbQFzsD6Kxn9z0b+6vnjG21iAi3j9/MbgS8J83lQSs7gCMIy
fGBVdIQNs/Rt7mq4Uz3hJOcYJ22jHarT8nJUdvs47qQPyxm8/Ib0zXCteJpj3iAIoai2EP7POwZ3
W7ojJG8b86RB/1wfx3O8LZ6GTWV8sXR+E/7xTi2qB/Yh4lDwX7hqL3NjnJNKx6ZwgRDIPvgefbRw
gpTz+O5fwm25nbctEmx6u8PCcm5vxn3l0UH/nFU96ZRx6N8odYpD9oAzqLTXLhIrD9IxldxTckTE
7FLt3jKmS0qQSUozUtcPKJpt9bK4nid2/gMA+BLcZV+kYWDU89vraRKYuNBJyXzRSFf89fXU1U6v
Ar1iIL3rnPkw5E56ML2u8BYBUA1uSB0BTEIR3l1KcxOjTIIGmqzIkUJLbwA8QbFwm5f6HstOl5Dr
/r550GAMLVWn702n7rViHrAFcXPUl8CFcLQzj70tOg245kp5FmgZwrO8kw5tt17aOGs/GPsUbPQe
6s5ReQZJCID6fa/yIq+8q22GXqQtkQZ7WVZzdglsheG5fLv0fjrVEqZx4s3CRnSSxWIAFrrpqWB8
M5S3db/WtxDGIQrxBO2yckw8SmqKvfzcn31xW9o82ww+IWyuGNKWHX5TP8wj8w3C4BcceZ09Jhfq
giX/AtI6mBzg1bxZnufSm5C9dzs78wOlT3AuT4xXibXxyMjoV+WTfyetI9EVPAN4+8Xw2sD1uzXc
Co8kZNmtd+MtQjPHlFeJR5HxvnSQFfsATqtUYbNTYRKMyh9a6Lo7KMcyd9p97Qy29Bgx8lbWlhes
U+bsy7nYrOPnyltUelAKVuVlMSIYrbXSuNq6fMHqb2FaSBAa34yHycWFqvaU1wnSyNrYLlYTgg2V
ad/YYOOwjdAYqxv/MnrjzvLgZm2re3VftOCKk226cAYZboabhQg6vZkOvDCMKw9hsIoext0SRaWc
/DuqhJRCa2U+syuRibeMy003fcnZ6pghwHfFodFu90u6UXTOTI8RQrSWjkbpsjTqU4+eSYXgCdEI
y2YirZasB2rfp18kiP+RDud/m+f/4lD+/1fYLFb/r9+L5heJDT/xr8RGs9DRUFORzw2CSboqR/m/
Ehv+ihrMRNhiSCKiOXq3/1bYKP+QyArmZrDLg4RYbCD/rbBR/vnpEQ5DfTELR77zn5j9/+63o1uW
/hPhU5bfeI3yDVmWzthTCOvwQLsVXPotRIHEYeTj36lu2dM1f+WVh4DoanukUbV0A6EgDjS4K5hX
22OLCXcXz5qwFs3o+zC1m0DA7VLQaSCTR4Vx19zAHela0bPCdtVEGXQk+JEMH2Nhk0AsKfdZnxH3
nXjSeKoUD9u7jWG+S+VRjXZa5XsK+Ud2jT2qch765LWME6wmGWpOJMxa/iUuIcgJXiqzQALz1VKT
BCvnAhIHw86Rsns4TsgOEhWEX9jUXbaRyuapSbu3QBLtBiUCIa7rNBaZOleHiUWjqW44C9u2yM/F
LHlVz/5Yi4eUE0uyWjhMgepJXb0K4X9GLc16L7vZgLOQiJGtmR6aLrAN4jEL08TqDFa0Sl8RnuII
LDAUHzJ1H+U3pV7uZ2iNszg76vSaQbUra8JXsMO3CnOl9QPd+FPMrWn082RE+yHsaTCZc+Kwfm+J
C4JUwROQhLsM5lk/YtTO8VNDGxStvFr1ZfhQJR2UTB0ow7yPKvg4Az7sQ3fulHAzWsC1zKgVgxKL
WFwLXt2YaLbqN54ajN+0KX+J1fKWjOt7YSj3OSwRA8sjZRzaNYsDOCihw5emVxVbV06EKrzl9Ui8
qam3cqV/1IlkrQDp3JCRj19Ea6skJHL5H1OgAaPGVuvAFmvTw77ZUSU4y5wFaZMS+A3v1gxt0z92
w61gvmcaN3l4TkbzTZYPCAq3aiKuWuOlXfgcc77GRl4b39r5uyg3b2PCi2aWL6QBrxIDMvOtjrA9
IrUnWYy5OXSnl5hsUqYhq0CQ35vZm5uPcg53egOaIBX3RnJJ9R0v10oVn/GfL5nWC5KBDzmmqM2w
lnqvG5+Rn2Mj3fXPio+VrQ7pAL/nWI69RHgMmu0MMU0TcETWPdl4hYUpytO6qvHd8vfTIK2KSNm0
NRb+KP2tdewTNAvioES7JMnBp2fFlrTsIPgyA89afWnr6KYUa+6INK0aElPXU80UsVB8bPLDWyDW
tTz4+0ANd/iD3miydlsZxTrIxY1Q8E5pEKmC6RiKGS71Y/eW6pgXS9jwZPy3ETwzyF4Jjn/ITEoq
C+TaJBgXJmUipQ6eDu6cqnaiGG/qnJ0VRTlIs75pCvk9LCgJZGlX+SZOrsWh0NSTiro/qZuPqUWL
jb2CKs6brBRufIyTFT/YN6L4lIUXocqO4ZAdEg1a7ELrkZR2XMmG5AQ9UDH1d++vjFi6MLTCzEXU
oe2WuCCLh1wuVlUHo7+gZ8F1MJcBVsuJliYel09DIJb5GtaZKxaI9lT/OFimi/nXXSKdLKm5BHLp
lg3m/vN39kxXZ/XA82rfhxSUMdRfaVROMzwXVT6XqeFYJVzdSN9Ncm8PCpKHCQr82H18OmrO/1Xx
f56KXQ/8lp0U5w5N0w1TxMfxqorupkkWOkVkTeBeAvXVo4J32y9hxt8KWppwUdQQdJIGQnj3z2r+
U7/V1lbXVUERMCggiC84qLe+twyfQ/s92s7UOTGdEc7wu3zGNParBvR6HrBc/ac6S9cXAx116QY/
XT3QijqsQzmwcc1gM7nJx3+zpv6jsuR/FjX/v614oT74S/FyeG3IKgpfs9df6pflh/6tXwz5H3xx
1CUVhYEv2STc/H/rF1P8hzh3rHMUos50TV94C/8WMLLxj2zIBt2PgqoYQT0/9W8BI4v/4O0nIuwF
WqYEUKX/pIBR+GSfkQDE5TLxQUsphHnp74aBBc4PY9rV4PdphUSmSZiedgTIctpK7MV1q6D3Najy
9bg5+WWFAjZro1NJtsFdq8fWUcGPeJ/C1fcF7VGrk/BNTzW636ip7LxBoOBL2Tc/SSC2xUw92mA+
JGqYPYxzXgGkCoQUaHoe7q24gMrmp8RG+1Zt2X6TgvXiVf3p+fxhxV9BTsv3xal1cQ7BNgQV4RXg
XxZki0dWlbhRk0n7qOaQxJHy26wSmh5IofP3q1nL0voENCyXA17CGNoQcQkSr9v0WCiwEi2axE1w
ylqXpQHk6aMJ6+YCRCSfLaj8cbgibZkdte98bFuLF/AitDBCak8aYd9ZH34XyZwureJRHgmcL/WG
kZYfQg9NRvEyyAioa5lgmMyiU5nHXQ+Hflxiu6MwRwrRBPqqJXCaoXEw0P2k6j4x+gTHcrN5nKWM
Tm6QhXWistUKutWutSEFeo34806czxxxXtShBWiM5yJL7sNafE8iYZNqDLPGprFncTw0rUGYVLAd
IZ37yUgkZ5faSlYwD2qIS9MEXVc52aWHLh3F2yRrlbNSjERpmh9WZArOIBAFbKpC8doQU+EIMpiE
qRCRruUT3Jyqm2B36gym8hrJTK2NN9Vo/jASf9rLPV6lba9qh1qupou6WP6Ms1q9zmFYIjaRM/9g
WZ36UKmD8MYNlFZpHIubcdAldzbCF62Z9aUKsAJH6abuPgxifSsQX4mUp9QaEuInTyn1e2sgN11X
Zr72398SyfztrWSP4ATCFgCw1sC689cdeubLWMQQRK4fJebDLJnJNq0MJ2C4e7Ek6HeVj/BEA7Hb
9amCqqeX1B9SN4qrnAkWxYTI3W1mf5OPg3YT6MrR13C/FDKiR/QQQiDA+VxMlVfoWudq2gi9pi+x
5pn8g5z7QHaCaChbwyzCQ6JI5B0lH0pe35IglDEGVALEFTOVdJR5SgIeNAymvzFbRqDqdGKLC9Cx
dyMyqkGsTtQ9bA3JjylPtn0WH3WjsXCjJy1k8nGQSgSRQjKEVxoIsOqoy7xMrO6zRhL2chWiA4RM
SqnzjtIbpUlVQZFAWoxKZzCT82h22rbwW9Cevh3ekxbrozCWzTu/VTXXF1sIFtLzbBnDoxWXsd1K
Wkk+Td6Ka3HCMEoNUMPnjSkeyN9pnuUhAd5JM4YRQfdeDGVr9+2IBZI+yDA8w9tGF7YGaosMO1Jh
THV75tX+3i6ePyETi7JIQqcQm+cuLGN3ComiyGvlUZdhGZdpHtlB1+7JcINtKxHCI0nVRi/18Lac
J7sZM0iOmJp46lQnd+WAXiKYleSmS6iVfD8NyFCQESb2OZFhFebNRleOJwLsiKjJCmFNwDXK8tAM
Lr4Z3ExKNN11fpBd0kQNXEMOqbkVkuC6hW9WpRb9zCxpp1SIt6af9LYyM2eWyBhZmeI8HKJGX1Bp
tilyWJxRRygnm2PyDWYtsqZ4lg+9JkgnRYdtayTVtMkxDcCpilnhKDmEj6iboqy2iZ+8iRlj27kS
KN2GGallPL+0xEOFEG3qJu7XSRc/l0ES2NmEask0AxLfR1PdRhVCtknKB1e0/OAHmLnv1blPXEIS
Ifbo5sGpUzHcoIdez2IN4axtbpRKbdxIRojrT/W0JldDuVGHklLZSuLNbOFHgI088vCq/phLA8J5
DVldTGYQ0p437O9r+arW+rnhY7ch6SqGIJw1V+dLLfVmYIhtSlIDDqlqBpzsp/Xm7xf57VTBfJZk
N7olSyMU+/oQs+ox9gUYXZhg59gXoytM43Irzx9zDfNkmvGgKL645LWXCLlqmJzromjxj8V2dcWN
i0zSGJQZf4m2FC8zaRo50RQBq6MclGNg3ORdchT72U677otDdLllv5yhBtgPHiYi5yi10DUa3Ixi
NmHZmroq1g86zFL6JuTMwhdP7g+XMXVlKdAVeunfjup8lkFQBIwgggC6r/IaiacOqeXfn9xiFnP1
ZRg5WHgGwgCl5Lr+MpUyGZWslSW6o8KtUCMNdf4ujopXWfcEh7lCnm6XZI+F096aeE5Jgb+SASxi
H03uMBa7v3+ga14gz1Uh+5IaZfEw5JW6aoEE3BQGIYKSRZOHfAccQCxwcmyiYCUX1Q85oOKrpwee
zabOe1dcMubCdahpbsbp2lnyuR4Wg4x5W4Vw6kI1cNIAyDifZ0afotfIw9ZXI/vvH3uB/a7vo0IK
KGFpIkgYQ5BfT8y0Z6rWNVrpIiw49z1+py3BNJ2SrQ2QaiG9rRoN5ebE9iRXeAdE6NmE4otP8YeH
iY0dDnREcJL6eD1gjbu+YoHrpduTlmZRW4VIW5rp+9+/6xXc9/MJfb7KsuV8bt8apj/tsHzV6nlo
ERyle70kUqw6p0O2/vu1fi9EFEwaFdKtFxsiWpZfrzUEli+pIm9Do4Wos4sbuDHfW4K9Itr1v19K
UZYP/uvC5mL0PqIi4e5qXG8pZC+1pSxnEF26eOFItEjeyxKrgaqHmhrLyON0NWe2HwFc6VWDaojG
JJGaxNZErK+0NLUFsrC7Mt4HcdPtZ81HfhCjw68TYRPkFJZhHjMF8fPG0UbTbkSSPaL+AKA52do4
M4Ef9fSSCLr5kPcBmFNE+pO1Cudoehj1qrQ5ePqD0CJnig1ddILCR+k5WIVbdyEDQBPymlJSiUei
auzSvtZ3eVW/i4kJr7zQey5tVbbE1vlQm+Btcc+pLo/oZq2srD0VtUwPocY6CpJKth+dy13cyLBD
g072MHzCGiJuWPfldB4L0R1aRpSx+ooHOcTpDM1FJt1Wan8Iuhpfozx/xllD3Ji+bJtF9BaGsisl
8TGbo22nlo+xYmGoET5jPEWp1V2MKkydbpK/qTOPV0+6ywgNKEi110kZzK2s44o5GR+K3t8Gtc4s
Cch41fo+bB8xBozLO1eUmAV1KowZVWK3miIRe+7chExXNyVyd9nEixP4aOjhrykxrJJ4SL22yjOg
TarStIixqpGnEiVcAVtG8QGFJ1xrGEPlRmGsS4n5j55CSWnVvlyJpR7v+4DdKR/I/VP1HKHynOOB
mMMqqTAuRf0dZDr0oRRVQkUaGAxc86QPiL9CpfzRE5W9lmLZ35RmdTAGcd/GBvD1gCI+SJWXOtVl
py+hA5YteWVT64URkiZlxqUiL9uzPvd3vkg4ZT6dhABviyquX8a5e5a7yBFV8UkSgo4v3iFX1IUz
xi6XuhHsPJJvzZiCq1DUkUBHoXS7mN+fh++yVW8oj2TSbVoUrDVGeZKwraXKSQpDXBdtQaBosemF
VHFMfE07SCWZngK6TvdmOUCFNSkh0wzlrDxugKFu6GDilVbRWBpav82j0JPVYVfl7FDVLHfrYFhG
Awh5Y1H+5i90ykJFpa2Uy78YEg51eNAIy/M1k8y8fFvq0XaKEIlR6R90s9nkOR4Ak4T2L44SG6PY
B3GUvEJWn5JMvIjFeCoakp4AtVHi44TkZxA7Sh8JWNgwEVQxAjdTMmn1YKtO/kaeo8FVzGwT4o1i
1MlR9aEx6xbuXKz/fBScuBPvJROiOhGOUAzl19Lse9Lf6mDVFOmPiogyVaycWMUmwxj97qDNY7rN
dXyQYtJO3b5B1asPM11Er/ByJjpyX59I9FqHLxTJyYisM36ULTLE9Da7VF3ikVL43pQpzIgab6lU
xVw5ynqEM1Gv549EhMKIVKHHRXIJUS7i3Z5EM6SIhQ3RyVsrSGhXhnw+KqqMTUZklseig6KUx9N9
ohnQrHTjRR7zfaNZ36YYJ6pIj4NVLbeHWAxDbxoEY1n5p0KVn+ucujkyUf8BcmvMgDGfbSZz2Le6
qG2iclHpswrXNBFH059YzblyrCrjvuu7h1RLUCRKWKXIrD7GnTmq2HTYpDKO3bxWrh5CRwmn5tBM
gUv0qyepiKnrgXHqoN7JkMjCFAaiFpv0Ay1y7ywTX9Rq3vZmSL6cjpwqmPoC4pUBj81QrWhVmRmY
QtEbeMPoj8NkmjisaNMlKme3CONbdcTq7O8nyp8OSosSUZcWy7vfrKFCPxabLgXwlsZ8K9XYvIUG
x7GyGxFLDnni/f1y0hX9++fB/Pl6S43y6WCeIf9jFsz1ulDHYOCc0Jhr1oOmvmo9i1GIb9oyOqZ1
t4rLly+ufUWRWK7NTi4x4wTK+j0wy4r1wUIwjB1pSSvbk5aVNW6ydMUFc5aosA5KIe+CThg2Zfvt
7xf/vUjgkjKTR7oA9ff2g0O7iFSBuEvOmW2p5GR07Ih0WdNcnf9+pT+Uefri9SUrBtNVzD2vRp0p
86u4b83JJRcZeguMiWOPTxOZwBs0Mtsvrrb8tl8LEq5mUY3gtLXMhq9qYU0Pw9zHQNmddsTGrIcf
9DOwKWA/kOMsQg2DEfv3S/6h/NYlZQFfmW6DxF4LwrRe1E21Q8UsRPgI+GFA/m2GTrDvvUpbNDGz
wCxZr0hCrvJinXbhrRaVoR2JI3ZVUuSpcm7z4iNbT/eyGbxoEjtbSHqekHX7Pi48U9Fipw2x7JZR
Sf/94/9ewf3y6a81YPI0g71kced2xlOBXBFA6u8X+OOSpvuTJZ4Ga/qqHgV6FjKtMkuXAwwGGdmn
CBOn4HXoFtcj6YurXWen/9eK1iy6zSW7nZr+1xU9ySQ6ppZfutkjZlakEt7jBwQn2U729d0ord+r
5wZKPrx3KKvO37/qn5qJJX1EU9i/eN2XW/FpN7EUs0n8KiAUthSdPrqf63fwlC++4VcXWZCFTxdh
blwE/bRcZAD2iU5N/Kor6RdNhGz8vkP8+l5cPTZmhqNUT/LkpsOk2UNTHrqoREQUjZdx5HAgMEig
5Cpo2LBBmwwFvEQVOAD94SFprOiUZ/xIOboj3iPxWKJ9pTaD9J5t2ip9jItskwfzg4mNJAPM1q7q
8RSEJpRyTdkoBuJvI8Zlwwq1rVVhaQVcsh6T4d7HcFHQgrcqEveRljnChMK+n7edFd/2eNYMekw0
vICmIwc+70XxaCTN81wr527Ob0E3c0hBuuV0htQCwdew5ZXp1hSBWetcN7DX0oZkg2+efxgs389W
Q9BK3ydRsAdT3uYafHHTnPG8SBgytvWd3w0MUSXxQxWsF72G8FkIp9iyHHKj1kobYirl4wtDGA6Q
ds6dssDBU7hr5igvb+YCiBiGI2ZUgLWp9i4o86GvIelb3fxUNNIb9FdilhUc1noFM4qu3oEuYHPU
Gkc+TsXQe6InaIic0LMAbYfZ69DLCbwgUOA8Gi2+S/45aIxbmka3sMZwNUPDt6zi2I8yKb/wSrLu
ZYgUkAw6rdkfbjtEbUquHOa4+QAOuO/ycue3MrmROhOeXMIveSq7Wy1MTGIWgRqXIF3Rp/ThI/j4
bPtHnYzYQSovsw93nIfudwockAU91k3GEtEUEYk9Pc5NfsbjloJVHzSXZqxfxUOH+Uij3yhEwa87
Ge4I++stHAHNURILC1aQcME4NKb5EPjTrhHlZ2WyLPQw8bMU5B9SN7mhtKRJZ/ouC6HI1aN1HvTA
C6f2oGkDE68QkjIamADzqyKknYnn5m3I1Ooi5P0uqCpMPBl2rSEVvHUzX66A/xkO+U4zhkum4Xah
EH8s9Yjp4mYnDbnikeBxow0IpuM0gJUTN4JTYOjf5NJrKStvnaCi0G7E3Yj7WB2Ee9GYy3c9GEIO
XYKKAATdQZv6PfJVNvvCAlLXTbfIZY9+5bYq0NkPZb5R8OpKywJS0KgQFk33AagzYJZqFWut4BXs
x/cObg4mUMk3pTEZwxuWnepY3onwe7S532hqb2wK3/ymYk7VZ8gUTSqAWY83oUr7IuLl04hMswIL
4XwnzVvJwm+om7QDymfVLvPoEEfVKZpLu5QNOC41TBp/mTe294Yi2SABWzkNN0EmrRPduGVyDhuc
I3EKTVRY2rcwk5/9rL6Q1vlk+E3m+U2FdQLzSc696WJO6roOqtfI9NszROdha+HwFBu4OfnxelRM
eC+kjOkdGcKQNOgpsQAr4getGz1BEH5oPdqmuayyXaGP/hfOoV+dl/Kv229e+22lVD6nfSGt/w9r
V9bcts4sfxGruIN4lShSkuXd8ZIXVhYf7vvOX38byskRDTFCku++uzwCAcwMZnq6CQY2QJ11OYqc
l4bRFEZBT5YJwHKIYx8txMAShWkBOgozARQFulbXFmq1GER11HwHZWowCApytMUUZm6SiylQvyUB
WsEt5v0wkrnDiNIhc6hTuniXADB1HX8CjcNja492dJXsi08N6CI/gdlONFK8EL2xdl0FJpAB5NBy
/7j2Oqm1WM6DycHL+YaA18lm8rj6WwcyIHAMrKJNv8026pH78/JXX3gKfDTNbaxugcEftaDB8Rh1
IgWAHI+fQ/6EGqR4oIBlIXyaehR8Qe0fLAJ83ayilUKyKZycTO/eQknfeXgsbAIj3cUaHpoa9OAB
l3G1PP9yeZnn2RhWaaFwzWbWUXXkDpc1+ZrqkXhy2vGzDt2d+pmGt5WV2U33dNnS4hJnlrgzRdS4
N9QGT4yISVNehy5j4pCvRDmXIrLDJXxDLYU0SbGi0a03mPmHGCbQfCEkCCHd8w4atUeGAJa3Xr43
kLHciEaIeQApMk4TjQ0dua1MFPg37oEz+LoWqTV+wJGbAsSTmM/G2WEEXZiuQqfNvvxhF/o4MKgB
MgtODBRdee4BOiYZ3EY6OYDU7+N9dRUfmJZGiBE9gaWFbwvoPvwQDgww/nyXyioj2k1ZxvYQxLiv
IcEg4jq9NjAzrjtgoFI26WOwBdTNBYA6c1tBqrv0dvxgnyWps1yXTromgQAGLJiY6DvUgJ1jsnNv
3U5gXQsBJBcsl11x7lbCHOA06I5h5orv7HQ+0jEfrMmYlpowpZk4nq08MBLs1Gm3ohmJXyzuZI1F
mtniDBX9j8QDkG7c/6CgBncEoPaMIuY3BDZEa2PPipk1hUhyFLOtbF6h7IEZR6Ac3xn8P7iC8Mv2
8pdUF14PADcB3KwAFUJQ4vhoDTgUMw1pPTmgPLLl5+4RdBVVvis/sXkGbd/uDCiobrQdCEUxVRg7
//xTX2FMDBD8vztDp5/CT/gDCSIpIfNDHdBMO0aDrb6lCrgydEfeJuu/qXeA1BwU30ytF6A9zsNK
g2pCcgsVCFIxcuq1CvVxl66rCRQX1Z5NR1z+1kufem6P87N9WWda2vidk6CknRZ3A4ZWawUTFWBt
vGxpKUR+WBq3q6nkK9SHPLZTg8u7vwn300O689cmaPWFd/H8mWvObZmsejY7r5oSToCSYFmM9Vhx
2huCcv5Xxj4zQoVyjfFYF+IWonbgksObfUyTyz9kOU5LPQhRl2Yoz22zjXcsdgjVStn/4T3N3A67
rbPV5YFKC8q+ZIOJPPS4zPW0za7SHZU2DeY0Bft2Xmn8+C25CKWPNBvaNIJ+qJU6UOJyqDZ+htT5
Wx6pXyPwebayedVOoN3wRoFGveiDck5ukrO06gE4dlS32oGs1v09Pp6FtObDaeG82ygZIbAqUotA
AVbZEgGj/6QidSUB5rq898vfU3Q0uaiUGuggyoAhOmn2bGIAPLoejeu/MWFZTPoFUyl80dQr5DRC
aX9yZJyNAGPJ+kGJieChsbyOkxFub4iXZgk14Bmrsi/WhWS+Vp38BY3OP38yIT1SAVs2oHmG2tjH
w16OY5P5IRIkg247gvZH9PXy11oMpQaqzICWwO2eyar5EHMrjREW4OPRrbDpFRuSBHyVuhZIWoQ5
51IwZUwpKp4qCoUA0McVRYUy9VlfaI6HUTNX3wBYtk5A3JODzSPbZK4musHshvL+Ym6Q8xeaJ4VD
FYIrOjiwmKKAOh6j6tqRaUtWoVYt8r9LZ2NukHMZI8mH0Epxkby8ehwBLlkVIaR0cl2wMh5Xf8ye
54a4Q5iPoZdZas88bneIQFn3DePU4HlW1+U9ZnghRgoKB1SFgFixXvtbTAymK+F+MiOXPi/7GjN3
rOkBGfoAkxDWACK2lNF5senZ2P2mVRirZxmK6AMvPhvmC+e8CJVA8ENKnKFxD3b6Dfhj1gYYHxhv
KWYQGcPV5UsiWiOXlxiF7KdRCHskSN8puDtbVEkum1i+h2i8KOzxjuyPRYPZd8zTLCxiBTYiqKoQ
J3cZZy3B9CikXGyRXM1SsUA1TtZ4KXXIq3kIozg6Pebw1XUNLgRzp3xNN2DAgXgRcltGnYeOqumt
VYFPW0CBAe0/M865ABTuoi4G3MSpN726d+QNI4v9VoEk115ra4w8ie8ky+TOTunMJOcEhlY3CrSl
MXkTq6jLHercuidoJ/v+s9mW+8lMRWn8ohfAYI0BjANBm5I7Mz1Awr6aNuxpC76kXQR6pvR1h25o
8jpgVlrfgNLJBbErk84B6Dy+8u34pbIBXX26fLIWfwggixTjEoD38ZhM1QN8pByw1WH6QuOnAm/P
pBfYWMohjJkN7kJ2udWrWQEfK8vJFaCvW0qKuwKi0WqHQvA4CTzfsgMgAGVinshgJb+Pl6WMIilO
R7yResynh9skuwZgIYSEFwYpUe4EyYgaC9IKnq7jh7e1DIRJC8UK9OM+2szooHadIuPK3HeYnJc3
GkiyMHX/Ft9jI791Gx90VGv1Bc/5yxu4vNqZZe6ZAsFetdE03BcWwSa01t3EAVCJ8Wava+LKmLoW
WGTX4ey6gIUAb3kL7WC+eKFD4bFUApCc0i17rbBRLfPA3iudKx7QWjygM2Pc4cmrMGqMmoJBQMJH
TZqrVgMBmqkK0ullDzuzw21gbRKaKpPVoSKTPTHFoyO/7itj2xRXKdmPvvQFuT0jPg0rVNcnBzg/
sOr68rVVJ9dVUhargEBv5PKG6QJrXPAoB9nstbBlHcOmAqAsTMAUb24uG/nFOfzvVPDlACWVugbj
N6jvNOt6Y2G8cwU9OxBlYH5ZdaZrTHv/b+siXKSok6CZ5AZONKeyU0qZM5iC+v0vrvVpUVxkyLVc
9msVJoIwqTdqifQpraxVg05ZrGifRtNwpLF4y5sUvUN/V441BBOsBHlOTnSn9NPvdQ9Uox6mAoez
GLJOx5WH1/apHKNrhuPqWa9abG48604fASocgIMYwW+MQHZ5fwVHlrBDNstAuqgau0xWO6dr0+cg
YtiuQAdhdFhvh7B5+t+MMacwM1aQMo8qjcCT9tA1KT7BCdgK6EZIHIru/dnlAMOPBhC9gWBByJl+
HBqSkIT3QoJ3NGPmumaMRyCnXwVfpBxaEb9VMuR9GgIEQAwQpsf0Kd6hx6s0Wx6RR+xPSDInV7Sb
oZKuad4DUjGO4CDR/Ohbrw2ooyVFhCGaiewD2aNv8diWaLFm0Lbp4m3mTfdS1PzhHmO6ikkHAlN0
fFTyQSzOE0L03K9QzpAwBxce8gYo4gSs3xjtF1xe/jzxtngXGCgh7UPYSgvvYFXgjsSgEEDLFVi7
Lx+m86/9cVWc+/P8wGurCJzuivkwEHWvA1Y8xJOopH++ICjJAqKC7iIGTzHJ/PHMRuMgoYFe5k7Q
5q+oqRQrPRhidwC2emPm/jOVJTCsj5jCGRlPLITtJczcQzuif+w041aLJsA5gkx2MQn+p1AhfGwG
xMcsKwbtFYyrffxtae2R1tMBbSHQQo6Gt6BL1kZ4Y/mDg06E4HuffwhNxhMFc71oOQNpyEVSGqNp
1AaA31G5k1fyUEGoLPI3RikT6IDVk+DQnkVutjhdU0CKhGxPx9zPx8UNUjBRj9aAGu5NULnFe2kD
KkR0M9BFqdyqF9ljH2sevDl7xy7S7PbWKiSnJwiDOJ1DtDVBM1d7GG/JvX9nOtG9tzYEzvCs5s8M
HjNLAx0jzKJwH9RSKwy9Wh3wjNMAbiCw+imsu6klAb2XGxNwPDPdS3lv2LLJSM8ZT0KjgiatSwBz
9hMlAoAFBO4DOBABw20eBlpqD3XaQ+PPyAdIAFBoc6BCCoejumM5DuDaLDE5VstBbNet1gvuPu9z
+QVxdz+L6xpQrxZ8hBgqXJWS/pwBRnH51i+cQl1jDG46UN3AjHHJARlQujIiwNUS45vif/a7JwXy
amH6+hdmQFqgY9gF08x8Xx25t1/mChiPtCTf92rn9mN2n3cR2EKix8um2DZz5w7PDBWVPhnvmnP4
Qp1UjVJhRUb+1Ca71oLoJ2B4mBjFsMGf3+EPtrgdqorRYg4aeCCMuKSg21Nb0L8+e0TZXl7UwlEA
sBMU5yqQuupZvz6LS40kPXDCSQLcHTjYVMEGLXj/Dwa4DK4dI0rSjBkwnq30axcM0PCMRT6B/Rd+
b0wdbAGMK8PQeR/km30yhQR7ozUZaPtCYFMxiXsIoHhRjPscgmaZcgh76IyCKiTw/7n8ERVjyT7B
gDRgmSZAunzn2qy9DPl3UTqSah2kuoD2bwONrzCBJjhGgIZbLykkTEbI9JAqwXWggAuZeuUOoyzf
R8BTUt0ANCQoKMQqswbJ+hiAE06aZDvsQG7ko1gLR2I9jJEPcT6zevel+rlW5Z2fDpAYT4bnMoTM
jyVDAcS3bnTdiLb+UP5AcqlF064KawT9jYV5igY0vZV2H0f1nVxkDnLoT2hGAyQGkoXQyID0tYrK
7kLMd4w51LAiMm0TYhY5viHgUpiRBoN1vFHNHqAOg7ymjcXYfIfYGWN1S1oD0hARgHKy7qt3oUZT
p0y6O2IG9SGRp+9tlT8CBATuGd3fYc5mXKVtZWz0SKufqnQo9nIZ0J2ajl9VuXK6fOwO8VQVO4Dr
oJaojFu1jJVPBc3ULRBniZvTwr/FeD258XoDCYZsx0EJucZ6Gq5HoOu/DFVqrKwoRd2sq5q1nJe3
Rkr9G0sJH4GwcmQzPRgArYONCiMZFAII667JQOg2QZClqOlDkPSHrgdP/Bjd9VkC4MMAWcRAcmg/
fEsbTOiYfXXv0+yTWisvQwfehl4CNZIR7KLKQCM61QNbVsmBBlm8b8E3sKmiFPA84873gYzXR8x7
UGrL0nBXaQb6PFWJkTM52koJ04rpMbc4RBjtx1GA9qoWvAxK5KRq+ZD5Kc6OBw3xpjFcnypruckc
Ag7JNzMwwWRnDpsYWNeVbLavsaRDuqYzAR6XymClBdDfA1opE7guXkECLhLgGIANQF2pqShPsMgw
i89l30wdsKImCt/+dhx2GMfx35k6EGi02xUUVczpyEUnuINnAYczy0XpMZcHQnoQ8fYEeHwZeHxf
duNNDoUtHZp8Rz2PkrgQGnYFllko++B8OMucs06NRMJBUywkQNlOO4T78e5HNUZMZr+8SEIwVAqQ
5Nm8MarCedwEAXFizLz2gxdv+m48aF7zohbZ6FxeGPvd5+s6GWOxY7aRGG0EH4mUheBk3mq9/NLk
+8YCrQNG4ntj2kitKE0+C0bHD3kyyGLJzKCsT3kbKWHo0uq+AoHrFLSiQHGWPHImuMMJIExvBSgM
f+w3ybdM2QX9JnGR5BfX4bQo7lzGeRNh8Kz0UGpWHPOL/Ny6TLxF+0cH8TQTmCm/Xt62szyFWyJ3
HIsKg4UAVwVuYWHOWbUSDDIGz6GWPYSG/D008z/Nizh7XP6vg3VCL73KcnStOKhpfd8WyV0SA9Ik
SRFADSJ8keCU6ByAoixbP85SHYzb8nPVQ7RCVGo5f9GwFel4OoElAY8oPuHHc4A0E+BhUMTuN0yO
CTq8zYqJU6ZOcm0KOi6L65lZ4/bL8PVJNfrOc8YRJEPlUzK8XT4QZykYtxxug0bMh5ZT1ViOFT+m
YMErdaYM/Den4LQKflcyD22GgCrojZnqdY7J/JroBShU8pqNRjAO91HkLhad4cwk98QImyrAqJRh
ORVgxC0oJS0NzJHhtklFNA+CLdJZ+jdzTBg2zq2qabBFFRgIteC+j+NA5JoWw8hsOcx1zYw0upb7
adBDjbrvNhL0EnIMKxheUq9Gb7oZhvozWBLRC5z0O2p8tdRCcEzOOn/HwD37AewrzH4ANk6PfQs/
AKW4fXrTf9E3rNHp75LnHkJsEJm7rgV8yotbaGBSD5QkqmLwVAk9aMTaXumpYxQmCCfr/iop6quo
6V4nDChfvgZnHfnj+gyk6DIIWanFV2FIFpkl8Qb4flT37LY9qJ9BaLFhsiqQJvQhUzdgEt8O683o
oO8ASJuoYr54E2e/gPvCkqqbDSq51GkwPot35rqunxSI5l1eqMgKF0bLpKq9AO89Jy++SdmrRO8G
U3DbFy+EiVeHhVYbXl1cUAt7cAtFjRa49WR8Ttv8oHS+YLuWj+PMBucXTc2KjUFrMxB1Qo+OaZE4
tTus4jXIF8CbA7lZGyNAABRc/nqLS2OQZ0CfIQF2jOezWwB6IDCZmCRz69j6BkbUPja//IUFC3Oj
DESKyVHu42mhNRpejUw1l+6sCYQl9J/LBqzFFGBmgft0deWnfaiT0DUzi2K+K1L/8dIGyqBTuZ2G
Bvxi+hrsFngR1T04CIYSElBVpK8Lz9OduAGXmFREGCCqS6ggyZW8VUOILfjxpH3pvBEdc49CQ97A
33l+ATLxzFdXahia90oPmZCuTfrvqim998EEfEsqv45EPgQ9aE5G+V7vlPAGzxVMWoD8LamqbWJa
V5oUPWQxgJ5xpF0rIzRLkhzilin+QQQqhzbF08wEIxa6HtXaqLp/ss58GqEdqmrpfmiCHTXH+xjc
ET6UMD3PsvFWP3iY1/H07DCS6DFp5RiPjwoAXQiDg/o0yixIflcpniSg+Ug0xA0jetTLBgrQyYM1
JKAzwwQcMvF9lRFlXYTGIZ2yx77uP0lZ9CyHEuOweo5TY6eV0nOQN4pbl8V1acaYw8/Cp8ubupxI
zjaVC+O91FO5R/fAScod66xj/tcC3DlwwnWU31F3uv4NQNhiUDoZPfrU2W0g2OPAH+GxZNd0i9Rh
eE7roO3L1FEhhiRYIgtxZy8OyiQpUGLDWC0X0SNVHwO/sax/Jw7wPo2fI5vi9WaYV6od7GVfFPTO
KjcsOZqZ5EL7SJsahLlY4M9mer6Gxhy0YTqXMbpfXuCiZ54Z40K8P1o+7gpS5cl/QFl3JdFyBe61
v7BiqcD5gysF3J08UU4Dhqe0bQxoztC9MV1ZtWuWgrbdUtyem+C+WjAaWtqDT8yp5BwyzwDD034z
hK+DIiItW/pkc0vcJ+sac7AyVbMgNbYlKgQEPSeqRAXxs+Y5Sw3mVlhQmB3zoR1qb6gwltg4nT0C
tQyODaZDk+9yG9mJWM5z8TbPLXJBWkomvGIUShxNhdwCcUK4tnI1Rpsa0t5auWbio4kb6IKzwZwE
f8PmZtnGzhaqmb1npQhLjp7cGWmzqQtQVr+0mJ01VbJqElcnohsmOitcuFNA4Gk2BCvVXc1R39tP
UBv0P2k3FQYVwGhmD/1qytegMhQs9Qw8cNxU9KYsBSy1DG3MrbWQO3UoYguzGlDd9twCOtgruUds
czuIZ4XfK4xqgKluyIW0xssH6mSbR2NIbdiPfoQ6A4UAbXyV2AOk0JlgLMTwoPcpXOuSGwPh/s+1
8lgMKRm0WEoj74jvBwkVSgzXEFl2qz3TMwQRz2VHtrinM3Pc/TcjkshVooauCs0cH/UhJewRqEHt
1H2/bOkMDMntIp+1R2iYZQRCBNChC+SNEWL43SyVK78LMsxqT++pn7+kWoaoDc5LrQ6eSN3fgQ7z
zfLR1PfaMFrLk/wJWKrd2PW3UaCtLv/C5W+h4W2L7jzGrLjzXUltFwWVj/rHMEHqpcluMYx414BN
dS3VuigrXgrIFvjwflrjUrsw6UiLKWF6LDYah+kKco44Vu1tsBHhUJnTO/MVKOWi14VXIeEfZ5o8
0aC2cKaQKN9KdAQtbxELtldkg/NHugIF7FpFRDQ6761UopcpjwSx6hd+4LQOboNkCdQlqOmgMoys
qQO/0Sq8r5pVCMp86EIxGa/ouhrc8FF4K5fyGVYM//kFuc1qjRbbBYZ1QJNXyW6yrXdlywYoAaFj
4nNi9SzhWjmfF6DxoGdG4jmm7oCg9K0p7cHBw2ldg6XFre2aQNQUUrbit+1i1Wy2WL4vPwSSl2sB
XB4rg59giczhia2dTXb/cAv/fdrjSNcskDVm2sUjuNAcA9Q7CCxdC11f7ZGlxZDJhMo3yLMxWQ1Z
DuSPXuyY0E8vCPDuIoz98vU//RDOFYZSVQFakqduiueMgS5ZQ9R1XIEsh4qQHcJPzCVDY15Qv1W6
zAXBhl0/1MhR9JXhgilhLZ7lOsc9sKTodHr5l7CJrlsFMQvLCSV/LSckBDluelByPd+YtHoBq/JN
PsjgKYz0T12rOFItb8sx3llyiGJ6kkMynkYPLVAjYFEkxnqSoC6rV/lrkaXuqOXWVpaB6GuU8Gtl
BhsaeeEaDL6CEtMvQvFpg7hMC4/K0UpCXH/sC4YXUe0ZXvIeEDNIX606SNSKilrHB/wFx3m8pLOz
Sc1eCSwzlY7ocg0C6kpy3eVbCoVcSDy1bO7WVmWIfUvtTmvsy+Fo+ZAwLnmMCzH1WO4RNVVe28TA
vgEK3dgVZOMCJ3lBKRYDPGLovtAad/yHTOlBUo6iGvgFXGbLD++qDaaHrsaVbxui8YTF2zZbHHcD
+l6PwYYLjxrjQRi/F9C7o+gt16KPuPjsmNlhcWu2hW0pg4EPFP8YvYeQGln71K5doMnW3SbXcbWR
naug2SlXgeANLDLMndY6MdI6z9F7kIscNYduXRfoXtdCuLDIDhd4w7jxyi6JPacE+36b73N5YwGP
JMWf9em+QuZU+5jMew3Ha816TI1nabweJkuQOv3i9BBQyEKfCmA1LlzRslbUKQmhs3vIdvEVa52e
kmRR0nrGL3CMGWA1+NcaH6EUEJm2kYRMzTeRnPla89Tp2l5VsY1ZAcnWUh5ujAky3IF8mzDxmcs3
ky3mzC3MzHMX028CY0hYjg4GDATibmUld834VStAWh9sC+M1peVfOb+ZTe56SrShYCLOKaZ5xg1x
gAi3/Xemx8sk64pPytvlJZ6RVvCfmL+fwBnJXVofw3Jje673nLwyL6RvSgzmS+tm3OkrawW+LDZ7
9lcFJKDF/9th7tqmTYIZF9SWju1dCcJgx3FC1t5FIoAisjD6s394aU+56+qRirStEqNlrSOQDOY2
I9Wj4JuyPbpkg7uqpiWRAryikA0ct6Ybbjv1KIBJlP1ot7filrVoTVy+HBcRyPQrNFhHwJFIeVXn
AvC8yACXFg8Kyuu+h2pLVb9mykPYFIKbdsz+Ln0yzq+oAwl9P0R2+OP5jYF+1PTYgIz46b0ckf47
cnyFFCUGvzFJlLp5l7s9SQ9jX2xyAwrtqmhYjGn1XDoJfH3UQo1K9TxItxVGlex6CowvrQ5UMUwb
Im9ObY6QSM9BbuvdFUVxS3X5W5HLD5U8AelkuUMRXGly0q3UunFKDQRAQdY9AUSUuREBD4o3CZMR
wVYfVzSLo2lcSLoXQAxsvDddGViodeRgpHhVtgDkyDYbSxG6+cUnMmDWlIDEHqT53PmF4KAGtBTu
y6xmzTgIULNuXBEjyGKbyppZ4w4z6RtjDEY8e5QoW0XDvmghs2GtxvhFj9/z6EWmmEilK9V/ri0I
iFCnA7wcdWDBkWdmzk787GdwJ34YZJ8GMS4tGPuy/obk16oCkZzkUw3gn2kKspTFUHayZnEYDMMf
M7kkqIw2OG+rRMu3UilVKylvtrmVPXdFB1ZikgNnn1bhi8AfCvaXx/w2ntTJNVqTDkSB9L187eO1
B3aEfGdtfyPBZRHrwoe12J2cneAs9JMopn7qWp+hVAm6vkfg2VzztkVniimm34lo0pafD7OPy8XQ
UjI036twourNVNmMWTbcMIKgcrDTTeqStRKsGQ2e8xurXfQwM9vsPs9WO/ZBA+1JBNCjHriJxnhy
daojdiIw/2IWOjPHhU+06tu8zBv4aSne+dUhbVxQ1u8uH5hFHzQzwsVPvwkx5xJ4aCQzLW1aDw7m
GbvtZSPLIWdmhfM6lm5lowcEB7ATOmjWrrxdB9nh4qbfgRZdYExw2Zlw23yXUGiEQnoeephfrG87
tX/UW+VbNmjbaDBtkwxgHgcUV7BA0WfkPEwwgTGhRv/KTV6zA+hFoUgNbWU056pV/gpKMAgkCwto
guPIT8Krg9R7Ssxe0mAaBaEk1NxZPaeYdkxVGZqFD4JFCnwL5XL0APamJoEb/RvfIvCilHMtNETI
MOMaPjttHzEivvfK4d5vQdM9Qh4g99w2jD9bVri5vEjBRvLz2ckUkb7QcFILJb8NBwJqeu/7ZRPL
D7vTbaDsN8z8SAneXDlIcLEh1Wr3uZtuvF2zZyhLPGV/I/EX7RvnSCDJqpdjBp/Z7i33Z/GRuP2t
mMFpMeGbLY1zJ0WQoDxfASZV1gHTcAsKW2qnx8nL3kdfti9/SNFecV6l77XRAvMsy8UhPqGHKxp/
u2xB5LiOOoGzrTJaVBvMDE+2Eb5j/4NhBuH0B8OMiAhT4PAp50RUI2ypVSCDTfxNq1h26l0Hvrm+
vCT2UX4dssE3+vHwBW2a1RA7zlzfrNfqoCKE6uCeDYP8pZfApKMnspBwf9lTEXQZDWhf02MVcvYV
FU9VI6i6sIbfj+r3DxzB3w3lH1/ZoPD/aYy7XZPSGb7pa9SpAgjEaFCdar6kkiZi5F4unc7scLeq
MsZqnFRd+rekD9netbc18X7/vaL+L7zGaV3c1VIrNrXRBSgHKTZO4Eq+ZnRHvgLGyXH3G0wKy17j
ZI+7XQEkL6RMx+36gdyfrpQbVn5SrsVe4xfX7GSLi9kVePYzs2M32dX3aNxtf9oSP0mF+8bdMlPu
48hUJXTVfjRHzGGFXsEaBUvFnTbHXqEgpizjGU5HhX8GFxFmnXQZy0Ori0EoarRewViKwZdH5vWP
rRdherC4f2DT1aGqYeG1x61zIErUDHX6N8/85c6aCewENL1UgGq4swLNILnoM3iuwamgWISWPqPd
ABmqXZi24oJBeFW5Xi5s7R8pYM682cwwd3BIlSRQwS0i18dEKZ4Dmj1sjS2GrLbTjYY0c7yd9rKj
rcPX2G63yq23ZqgKbyOS2Vt03bPfwX3swqClkvkgtR684LmAXHndGiYKxsnqsvde9gInQ/xR0gcC
7SkNrpTF8nBWFGb8JqIm9/K9nFnjMr6qTM0g9qMfDfU/m94RroxL+KYp1qXCQ1mqQWto3GT2QMEV
M7nUzW2/Bxer4EsupiqztXEvSWikYNyl8hFtMW++Mvfe83if7aijWmB2gz4Rc+WFep3sRYVYkWE+
QNVpomg+HijUg6ZtPmJANgBVvRJDMVXqLefyOgUn83iDZrE3yaQphA3JGer7HrUXr3doI5o2WO4e
zD4mF5wGKjdjmpeSo0hgSfikFxiobJ6L7gnkcevYa66nsAMf/ShIZtj1vnD9Vc7vaFFKEq9gvrzP
1qN0NYUgpS+gy6y7tTGuxubx8sdcPqTgFoL2i4UCGj/L2k4y6BJy9GT+po+/HDdm1riv2pklzYMQ
3cq/LxAuHs6ZSe6LUjp1JFDa1I3piz5gZhiz+RLNtk30/D9+Ss51JypkkDV2/6JduJ2hsrwrxmqk
GH9zVGYL4zw0peDF6SFX4xRj+ZbpZOdhCB+yE3m7LrXATio5W3e+JTgwi0+Uk1X+jT4pZpomDSK/
0ltrQtvNYIm+42Kcn5ngfLQfjg1oEJAXsnK+gQnLH+X830LSaUv3bWaL89ERtFYqI2TVxWuGnOlu
p21Ur8mauNkGzwkxFFT0/dgPmnmvCoqEpcEW5wNFT/R23ffO5XN4jJhnPmS2Js4dN1BSUWTITbrh
c3BXONkjlGicAINtqau/ISt8Vh11ldxrEYY7V+KG0nKMndnn3hFKmReJ18GH/Xk7Zjn3ndlit3/2
ORtoTjN+ZQS5zr5WnB9PiH/fs39OUn18ic2scb6EWCYxw0zHyZy+p/5roiFH81GgGtzLWyg6JJwn
6Qak9GjWoMuUgMGgkjtIJJWpfdnIsX906ZxwDkTrB4N2Y+A5SOpwmQfb91faFlod8kq5AoMzmCeH
1IbyZ/6UgstdfujexcTmbIN+/SOgJPdxA9VOsYoYimuOl7x06e2gbTLQOEyB8HW7+GT/b+90Hiff
+WkOMZ3jTdf3tN2naKvqtq7YvT10tri4zs7CpYVxnmVoBqMslAR1txGSRHEyfi09qC4VYWEC3Krc
9kEQvF7e0cvHBtoYH79lRicIk8fI2dMAm5lArjETPfwu+0twcHw00Q9THUO27OfdZm3+OYhD9OZb
zPVmm8a5Es0ndZkAt+b0EDCVInfSnNQ0BRdB4ER0mXMiwEz4dMyQAzW+zYCbU7NmyE2gRuKdbI+/
hV0QrYxzJWaQBUUvY68grQddXZAk3GBy4y1eR73d2kqyUlf5LWDy3y8fkeV20+yLcq5lihNKO71J
3cy3boMIhAngLV5Jk2Xn3tC7WjR+0X3vOezGx0bzruPJfMS8BBxBc6ji+BbM+U9jYL6lHRHABARh
44zVRY8tc2qgJXRenhED9gXOgMcGTdT/t37xN0gkgYs7LnwWo4wYaEpImqauOm4LtIKbDPRkn+NG
gP4RnKhjpj8z08g1aXO2s57Rrcr6S6C/gtBlLTg/y4vBEC8F+ZdKDM7HmGT0QovElE2yjMClHok3
WGsoXndkbSJm+OucuJUrQt7+4paeLHOuB/zlVVPkKBR47yd0NWQ4GLqaxSdhZ3b5kJwMcs6nyrI0
qBrUCqKd4fR47TnQ2wNPso1pHZdEQrJy4Qo5P2T0UK71clQJEnCcIR6jPrGRNrH2wMqU407cSFk+
MqcVck4o0cwYWrxYYUa8Vdx+Ls1+HSsPgiOznM+frHAuJ9Iir4HW2M+Y8TOf/x14zvKzHTW7n8eT
y2lU4utRFiH3ZM/ZH3VXbY8Kr9iFsMTkPL7/Z4lX9oincbA6CZtV1s3Kmp7i/C00n0h6I4XvcvCl
zb9bquBLLm+XZVggQNMV1HM+Bl/JzAE9N1D5CL0NoZ+zaSeJCLx+4YVPNtilmHmRkUKXu8lxv5ln
/Pj4EkJ3li/YyRbnS2rIQ6gjJCsBP9Ac671eWzsJYj7lDkJFk7C0yvzD+YadrHH+Q5clWdErWBsk
TAbgMoERSXDSl7OjkwnOY6j91NEaoodHQOJ/+gZ/wjezfLdOFjmXUSmjnEhd8jc18eWE9mSKcxZ5
NaQx9O49x0JysNZ7eq96/tdAhgqnZkZ7Jau//o+fk3McXekVqRdVoN46jtX9abIpOiCc7/Aw722F
KbyhVX9r2ht5+ufyegTXV+OeOlOtNDm4URFP+vClQ2c89w0ItXa6IBFYBqmB7v5fP6FxfqKaSk8b
Mpx0kGMZK0ZqYzUAA0M2c5OPTo94CfIjcTT5Rfw62eV8B7GS3ATE4X84/oIzyUudNWEdK5OPltCI
gfXJVp7Uz4Mz2fqGsbIjf2cs9BlEYcSxWuC7NM6bhIOR9YmHzVzoAAtdl8gra5xj6WOi+lmC3Of/
yyvj6BhEA1uFxaslhAT64JEJ1rH6H8x4gC8CbrkyVlA623pfIVtiCPG7ixdvZpG752Zfq5McARlj
dUlx8DrtOTWku9GwPqVQZ6YxaBVVv4Ysbf/aJdkNBGTu9Mi04y67GpL8+fItXa6Iz34N5wZIQ3LF
i8FRXdnFLntTPx1FeFAm8FLkfUINrcWDdDLH5xG54YcKlRrAozO/RBs13ow6edB0emhUpm8c7wqq
+24dQQvaKN69PtPtYJIEtFRH53MWHWc/g/MZsqEVGdUGy9FAV7KvK90eJd01YnAmNzG0qNPkEQJt
7z71X2jp34wSmezCwhC7aia3ZQrxjJBCsqr/mgwSlmI9Z1LzNTQhke0Zu9wnV13i20qUjE4kKYVj
ghO3iaXP+GsQT1qPmCd0L+8ji3yXFsQ5I2oNfU21nrE4kVVr5o7XNI5XR44nix5Fi+eX8alCfBby
IjzEKmo7IE7UkTjI0HpUeKKvpSUJHl6LwQMTXiZoiWGFZ9jVEw1KG2NHHLmh5iqrkQTq8bjpJSLi
YFhezckS9+GKLpjkKQCjY2SgTJy+D9P+8s6IlsKlfYix4GuaPBMqZwGGq1qIHIcbs0icy2aWL/Ls
k3Eu2mja0Pe66cdb4CdKLN39JpplMRRRaCWCbh7dNJVzG20LqrquAg4dg3r9Ss6zfTsV+aYH87Od
ZUW7GjW6lRRyHZRavgLKod3gUx8iTbfrLB9W02C266m1PoOe+j5rOsEFXw4h/0fadS3HrSvbL2IV
c3hlnBlplCxZtl5YjgxgDmD4+rugffcRBfEOfH3evLer3AOw0Wh0r17r7ffx2ceQrJJWdYxaQ5fd
OSsCzYp6/apUWrcevpjFtw6E5UkbrBVxBR9iNy3emOZiy8JUqcwWEXU5MaZOmmJMl7paFP8wMFkn
+aJ3ErsvPhz9jT3Og4nW5M3QWBhELZr7GVFUNvKQysvdnHXfSr2PdLx1/2KNjqyaGq5HUL/zbP6l
6vQmsIKviJh/yhPZCSVEt4c+KBb5lxCjrUXu1rQ1SbVoi3oZm8WcIgiClt/YLGZ3Wg5E+fZfro9z
b5WosdMW6Nz2QVmcjJCpyhauDFwfMDEKcUFIEAhMMrfgP+PbAi2+NZD39SzpPdKCv0h69oLe1hbn
onVbJKvCKGHUF6peT0FBPelVUcXyuv77n9Et7d1QW5ucm8ZplsyxsoDPVwVB71yfzDb/oieQcmkm
EW3FXnTa2uJiLlibiQGZ+Tg0oMeAlNmd5lBpe7evvi7218sfTrSXXNyVJCvXrF6J8Yivo0X9REAN
edkCc7ZLnsFumE2RolGqGmyQMrgqwHm60vMw35H621BrfjxSdKUhC1wPApu7AXS7hexzboxWUITL
IF72V+4o+lzs7ze2JG1UnVkDq6t8qu5o5iYHEy0J5Zl15SbfVFFmxVBlBUl3YVFmr661XSYXVhSG
JVziJIuMcT6ra0Ne5iEL8mG6ilP7ocWb3E2oesztJAMrfnG4/GXZl7v0ZbkwM1VxnE9dnkW66dxr
DRpmZMi+lXZdCvIpgZPyHYBBn+wSxXhglpJBQhyTDyYedAIjuy/izWa++tTmO2pybRp1X2AzAebD
+9TFRW/7A/Q1tYC27uT+FcBta5ELKmjOJXldDFaYLG5z1Hzae+PX3k9NVwuWQyVKFveuWkc2IXKi
QmXlg7S63BdUh76WhYS+8Jo8Bmpd84r0V7dgPG7xdSoUINmPmm8WuWOoyEvcWGgMQoaVuNao3jhx
fk4mSJEM2tOagCJ4pLcYvMb04ZI+tEZ3U1byaWkMPzH0M7TgV1fXJeGXZvv60XHffhZ3Yq1MVdc8
QXSwy7uC9QsaXJBQeZ4+rUF8JR5F3mVK2u48d07XaYbKTIOEA0WeyTNPy8s/s9eMgSKHZcxe974U
ofohrvSIvgF3SjPoxGnt64NHUTwrHt1SMVx5Kf2xEsSDXZDCZpk8tZbSOKNWGmn2GgnbyD5mrgZe
QvKS3loP6leW8JQNVLRtDBa7GM+7F4Eb90Pxfz4sz7U1TSC66imyELkG/5XiVlWoFspJTWTXcESk
AbtENw4UDRkZKTtQXB4yqP3YzTOOb1Gh4NBjhrXX7uJMPakzXhU9NUe3wtNs1daAkA5l7CUo5vXR
UJVjBSC4u8iOqyW2HQFD6MXNjJH4IleCZdWACSVW4c5dG9VmEwxyLMIu7nrF5rdzoUfKpLKylz4O
1/x66kpXoj+WFbLx491f3BEbO1wu082dU9stKiaVYgZZ0/+QFPKbVq3lXrazf+PjWY8nt6M5Dk+J
ZaQT5NsHvLkLtfwMuYHbbMypmzirZ2FkS2pry1t783NtG8+sgd5L6aPgF+xGlc0v4INdORqOXFpg
QXS+G86dZFtwOnRXjdKv56M1Q4xC164ctQ8SC5OihSFKekQ/gAtrhiFpRqkgrFHnRH3JxfB+HoIP
ZT3Xx+7URKKJod3TtlkwF9U6qSnlOYXQB3op7gi0x9B4/aJA3eGHqmX+5e3dvbw2xrgwBrQyyGih
MQo51kNMX0rngPaGCzkgV12dz3k7/Xf2+JyjyCdKLQvc79qMHkDnlvR3UV4X5v1qQp+sX6LLy9vN
pd6WxycfqpZ3q5NXGF0bpVOtTL48KM+plP6dj4DbGHEaorY8Z59cDHncyTmYxG3MorZF5gP6fjvq
TrBazinT6mOjJsfRWAx3VWNcy8yd7R+XF7sbfJhSk2kALWbz728toa2GmInmyqASVwNPMVSij3rZ
e7pIfG53XzemOB+NTWm0sgqMq0VJvap/tAbdJ4bowb17EiAUjHqCJVugdn3/BMgXo2n6Eej58bSi
pTE9/NPagNV3rQ3x5b7bQ3c2lrmgo5nVvBYjmDSbRfk5y07jlxOEY9ZqSl0563/2SXNNLOtLI0NR
L04dwSnZnb3Z2udiDgHbfkMB+wobGxxhWl7pLjHITSPVh9I0wG/Rav7YOYqfm9WVmVe1Nw8mk16L
P1EqEbdcyru5zEH+3EqS4E7Y/fabveG+/VCa2bJ2IFJK17u4uZqnzwSkZn/hyhsbXFhqQaaNOQ6M
nM5t+TPumyFazOW+UbLQsRJLpKS4G+HfrPEJlg6NCKLVK6YLQQrSScmn2uivU0MGXbatPwPGWwIZ
Iod6HY+RvTY0MGXUl4a4Ci+vWuDvfJ4lZXFrqxM4uNoOYd+SQc0/dt+7tC38lhrfi7oR+Jm6G/43
K2c7s3mc2QVNikVW02jMayRauUzdAiT0Hu1KqNF0SK1SZ74aa5rcOE5lu3oPbSWcyrM2L9BqGEs0
itVfXcLmdM2sPQxJ3wfQJboZSJq5Y6afZaJ9R8XA7crhPOLJgsmV1LWUBXpbzaPUl8fLW7g7XrE5
OR8i8VINsmRiFLb5sXhLgKfAE1N1kD7bjqt4bGZ/ESVJggPBK9V2CbHqXseQU90hw8zDakn8HEBi
wcqYz394Xm2+FRcN9UKvoa42My7EGZiz3puvLA+qWmfAzrwepAvWcfRQLMAsnEhFaP8JsrHNxcOx
H+WK2gtY0WcjoMvYeEXSXWU6eHYNBbX8SifOKZecqJj01svGvvL0eUSSNE2+UWSH1VAljGPo3/Ru
riDRoyBotb5tE9mtVwyGjLGQ0E50qLkQOtF1bRuTzdlE1XE+rgcryI6vwLU/0NfexRts3Y4LiqRp
jAGX4j8KOox2zEpcHQIbECjzGW/D6CW+JAgX+6WVzVfhomQ2SkTpWwoSb5PNYcJ6nba+oSifpLoJ
Ic4aEKN5kVL9eR4AgOiqczam1xMU0y67psAzeXIcZTHkac3B0rmc4sg40MMYWqc/YB4SxEeeBwd6
lIjFkKoIczIkHt5XkwuVlc7Xs/XrCs1BEIzj6kvlOynX76WhryE5YmJ+dIZOYZrnvQ9igQGPseqX
ZaWrN6m6SNB4L/wAV8+AoZoJhVg+v02zHKffBviOaCeIzl3LvexBftmt1M7VwAQey64zReoQZhho
mMgNmJL8Ljtc/h7sNL6LFJhksxwFemkmZE0/8OHPY+J0tCggGFsMvxV5/GzZ87Vtm6GM2C4IS/qO
LQeqUSbUW0A9xTd+odQz6Faut+HaOpDOALv5KJJ3+ZiNQYLUgdSuBc1sbCwPuG3qYSWGvEJQOVEd
V+qqO8LIsMtMvzO16RsUF49piing0kI9cV1E8lgf4vureZxu5VVFh8ccyhMyVLRG2lDPf5XNI75q
L9K62PliWOGbCe4eVlaKebwMJlSH/NZba/YILW/mRJshWyiCBeyux8Q7RUNWzUAu7y99J7GMMR1U
qOGmNDLK5d7uF0+x8t+XvfBDVGDbtjHDhUQm6GsbjdYCbAid6Qct7t3CLF0VdGyT8j0ffmqizPQj
sp8zyQXE2G5TlQJoC9yKEvYPSemmoJJKbPBl4dwfa4oEIPOn73HsicY0dr8gdIFkC3qQMtTW328q
hh7VMYdkelj0/S2ZwASWritKFR0ELdN2MATHbvcbvpnjU9bSqPSuyKBB3auPI9Pf1B8wbiOo3e8Y
MRVoVaHdbgPxxMdb2wDpxmjibFfNedGiSWtdkwihTx+iOkTgESohPgfqZRUsvu93Tho0eRhryKVL
h/ZzfUOP0LCM2PCJ8lD8tl0pSr4sz9ZdKwiSH7ERnF32RTe5r0lVuUwH2GWMPYpf+ORsBIz6i91c
Ii6Bj3c1Z407dCMuqkZNYU29JzfZgeVtfe7m3xRPC+TDeCXiDd79dptd5U7fiplf6BXBXuJ8Ilni
SoCRZUTU+/g/NhFBBHBsEObz4T9VUgiqqjCTH8mN5icnB4DDGsyTTIVB1JjbuWvgKW/G2N9vvliu
lZg8h5ZriEvPkxQwaUPc73LQesWocHenCUkDGwUUJsjDV58hUp0VKOtjQW0Hoqhy/Q2hY8cF0M6I
8DQC6brWR9lqWDcAhuUelJI61wHMJcji+IuyzIXndGQ6Lg0JIHq8nmZrNs9A4OSoSZvzFcZRlDuZ
WtNnNad66uqrmURFZkznpRmsAwbDb+fV0r01J4WX5cbz5eXtRClQxQI6BTE4wKh4pkhrZFTSqtWF
dXHqzPKqrq4dNTIyKphk+vilIG0nY5bekRVF1vnKDcSr1qo3hwkjjSVkegGHk79cXsnOgWImUGzT
HVDNQSHivTPYS1UmVUWncAV6CtWh3tW+M7RJ0aIv/EfDMB/AGEyvD6J9zDVkFUHxvUWLakU3Qjwc
t4vsDY+oBRzJNZSSz2ATFUTe3f3bmOJiU5evgIDmJRgy1vTLMg4hUTTRBrKc4r2nv18OF5FsjaTg
Q8ByltMU0GPlO7nXIHWXovk8fde+/s332iyJC0iYLTSbGCk7iEAUvFMD5QAURh00AcopYXNWLff/
LQPKfS/uSpYM1RgrCRZXsz7gyRDWgwaK2OJ4eWWCb8Wn/NpqNhV7i4Cyr3fV7liOgkPLPsSFD8UX
scck7clEYEBWJXc2zlL3I02hhw1tzDwVtjvYublkjUtFy9TuLE2DW1TXMw5V5bdgILTAYFsfJ1BS
6SJQ3seL6p0bvp7zTVCHiI8kx9KrGzJ8AAFhrzv9YvSfJoQ7ihL4HLd4EqVru1ahW2/hkaRYHyYt
52ocATasp9CwnuT2Ku8xs/Tpsl98LOIy/3uzwTtGk7Va0mbVFPaLq3rNXfvSzi5DUo9h99lawAlu
Hrqzabmi6LHnMBAkx3tCNeyPQ1K11c8rsLpTqKbHavzdZl8KC6p/Tubp9epfXuXHGwVBWNcdGQO1
jvkhexvUPJ6c0phwXypunN01FOpW+RpAtPhw2dLeJ8NYm4WXrWp9hP+qajyC3sOGY+ax15l48oVp
SwTLERnhvF+Pk1geXo1okGf8qulnbfxxeR27O2awi0TB5fgBJasYurV0iTSFdvODKDRSUbgvy6Aw
E8ElspOc4du8WeLxroVC07prnQk6QKxxCZmY2WVXpANmj6Z1RWfqY+ceDr+1x3Xu1TSjOhQWMHGC
QZTU00/jDYRpzs2BOT096XdYs6u65jN03q5RqfT7K/kgwkyyqM7Hr+2P4L5gk2prp/T4EfIpOZBT
Fk2hGXaRCBOx89Z8v1gWRzdxq+0ryTAG2MmPbO6m9yCqe8WmgG1/DEETFpkhAaeCWrqX3WenGvLe
MLuPNoYbTY5VU4f/5EctZNrqQDR4Opi+RXMZu2eBSUWaEN/62PvvJllWnSGZ0dRM7o1y9GMF+Xbi
CDIDbedA2HgAGgYaijKQBlyyk8+12qW1g6LhJ0ajx5p7QPKaXnIaDgl4uzDG5JeocmP4DerMvc+U
HJgMbu1XwPnaD819GkDH74ox1dybIp7x/V/n6NBAd9hmsF3abDeEZUzQb+PXNcOz1kYAM9vjlZzf
C76qyAy3CaNWZ0Y5w0wfKGCqqU8po4332Yrxuvc7V3manltBZrGXREPQWEYuy0aaPlTW1qWhVmxU
FCmt9aN41D3tkCBGBL0/ByrFrI/w2OxkS6gbKLrm4AVia3wxrXZiVGPzhsJ7VZDj0wYzeYhJmf+P
SsYcpac2FkwDimxyIYHUaYqOKWzWLQkXOWyICKO1c+O+WxUXDAaMJVUzrWnogLwFomfV17WLhgQx
UBeOEux5ynYHufOfjiOKNjFsNUBMtH6PARKojSQn/WeReig0larbH1l0RRdKcKPoJsvSuehqKrKt
m9D9Q8WYb6/FQP4oVaPgQTJn4ZCtcJbC8cm0HHpMt1eG/LW1UuKjiqtfEar6BTEDB5qUbuzEVwVR
b0DGvF5Na/O0WKTySQyJHRy9QCX9Yw6Ke3esBh/xKEXHNe9damM8gjaZr8TKAAFsK/YnNfNJaVZ+
lkhRvdD7HM3EHi3GU5GjSlRpmNhZcu1arQlSR/D6JOCCKJpsPfUqhO8WGXNatlbNLp7j/qwXePVk
tl67ZrMWbqbYL5XVVNApdyJixLKnVlIC7l7pQMy+gxKxLl+VFbi5adoFdVt+MixEeVVa3aVfQzmX
jmqiKIGqzQaGbHQiPcptCqHp0ewPraO0J1MxAmmIa+g699Yxz6rOtfMmAA1RfRjjH3a/VrdGp0Qk
7e/6JcEsGokWG7rMuj1e672eBg2bS9KNJBwwklhmyvCLDDK0fNp4vSKD+SQba+FpDfXazpCe0wR6
DOOc+UmLIZC+V3/mXb5k0P9ZcWfE+ly7ZAXHEe36Rxt0n2FhxMQrrLK4V5IB1C+rbRB/LmL1lBYE
RtvuMeu7Imyg/mBXNsDnSjIdxnQJckxkxWkftiq+bG7213PfnlabqG6ypL5Wqwq6o5pHoKAp4Zws
Uv1dWkj32EK5XTa79JikoPocy8wrdedcpDNmHns1WGRw/5HiTjcpVoPMUmqIVwPqllnGU+ZIgTF0
/qDgc4/dQF0J6CKXQNiISJ3ljahOQQjHQv1yfDbShXhGgweoZlO3aeuzXFTXUtURrzQgJSJT3QP5
aLRa1J8tKYhbVmNKFVAWDVrv17LzNHSYUMSIu+aiapoHmFK47mT7YBDk+D3NwnbKfssFRovHZgC8
Ob9qphSAoCWXDhXgGpW1BKVJ6EFZ4d2GXJz0ZfXKpb01lHSMemyJVaZHdRpvinhFN8OyT6akXdmV
8XNJtZO2KJMHuBaY/BhFlJRGlZYdlSpNDyOGJ/0J0Ka+VG80YJ4Ha3qp9MT+rOry167psWopD5Y+
M3wMBClBmwCgmIykDaoiex4g1eRPfTb5ymC+kGnwDbP+mgJ2Dn6vOnfl0XhKkNxhDHVc8QTNOvwJ
ElmOjWqLqbHpDS0ya+uoq9kDNAJ/WqlVXNl5T32S9OnNguFdr1GBvMQhr1Kt8dcWlJUFEJmuUVWj
N+jLzyrVpWAumt+mZKLqXFsIoH0qe7MymV5hW58KKXVrOTnGqgzWy0L5nnT0e9cCkidL1Xw7txXK
QGp8knIakCY9gbfnAcyqv6jef12ybPHqMr+TygF0FXWPXsQsH7vMBLDHALihUWni13l5N4D19UZL
O9tLYuBFk4pqPmp2P6xseklGNBAW86tp9i/r6DzE+ai58bri38jLgKjl01Svt8piE3ctmgSRZxqD
hEE31moBp1Ab5VDmhAS8Yf3IsKcV6lhuVxXolSuNh175ddVXnxKpDuV+/pY5mT8So3SzcbmGxj0C
PlqLJbmpVT1QSkNzk3z+NazlPbVnqFzp2Qtp6dWczU+OOY4uPv+h0/vvdf4C7AzBn+Yi/yJPk+Q3
0/CVtMuXdMr8OQaoVrZN4lIZRU+a2l5ZqGGty8/DkFueGmufzUzKXRJ3Pi0ArBjioM+Ns1GS7qTm
wCabyngDxranXB0fzWQwriCWG3StGmaFHLtOqfZPqQXVxjnGuFs9j66DjM8tumz05rYvPFAe917Z
2ak79gQp4KhF3WSvkA4bbmibfOv07GbEgwbkw+nzqs+QDogPXQ+F9Hy+mkBfRnpwZtt9QNAJrGXl
Klcq+ZjgyXpEaytSSnKvZNojNQdfU7GPRM7ASDaC3G2Y7XtrND1H79Ibp83OsqndVKX6kBrZizYX
D85UHpp+xAQBmrmKgWBnDl6JRRyLdAzadfg01ct5bI3S09Ns8dPaAmUyQTJFq5dCAVUOC6lSGueh
mSzP86qfmsx+6tr1yWyAVS4JSNhWp4vSWjk4ZEx8J7ZrL+6tnylVmqBbqA7N4cEOUqMd79SS3M5Z
nN1oZPmZq8svDI+bx1YFk+FQJyib9JnsG1JvPjpyDlUTKTeQsiI81rj2XDqQ21qxXmapyrwVg8H4
/7lOo5KY9BoKgBgoUi0zoAqaSs2QS59XTdNuZVxqkbqWZud2xKYvWl4A+UGUO51ahj/lw+oPo/Y5
s0spUGQQ7c5T2/m5XNNDCWDEEfH4FFe1L0iadyqy79IuLjfX4jrr0GOkIRBSw/U/TP5NASb/4iAm
T995Dr0zxmXoNoGCZw0oFKoOt1RfPaNMQVv2/y+cvzPCEs3Na6NGZrDWA1a04FvFyY917QU53EdI
twJWDEO30U1XZAZZfW+iyg2tmGlL/4JkbH/L/mOKZ0ot5FWx1qan4VxK1/rSelKJ/ohR/hT4wX6C
/2aHKzxMGG5tDB1LoiEAfLh9XyS8mlbIxXUP/SfcyrKwxrb7dNpsI69lYjdl1tUZbKbXjKQcoSEL
Yl87M/L3fPkDvg3RIrk3htoCPlzQDkRBkn1KcjeuiWAq/SOK6b1r8CImKJSuBLNFFAUjXLrXRqhl
rzQibMRkfGxxy6KZ/ReiN5xZ7hhPkK/sewVm2dt3/kkCenC+zR4uoLAYhUwion3kzrGcdkqmJHBK
Et/pE3UxO3LZHUUG+DO8GtmCtAoGMuTZ7Z1NRK2b/bj35u9cL6XumyVXOmzYnGGUq78eJvhcW3kq
uBdo/zAmECsqJtcxviZWElxenSh+8IomYFtKqAx4MtBFHhR7UIBafrJ6Qfsn8lw7781NsPowAK01
uPKrEXvJQI9serAnURoyoakYyQP6fNDAdudQc6eD6LErWKjFt4JbzLqClgQHjkniMq5UpcQ82RxU
qD7N8UGwrZe9xpK5IgWbsyFzBbfUo+Qw3IZOmAVOUANYe/o2nO1EGMH26wj/OpHFU6XGs5oDtIL7
bABFYkdVb0gLaFKnHpBcIoQ1i01c2eDdZ2SL31xrYz02iwX9XdSZhmtW99HoTYohGiPSgpjeiKkB
RLvJhRSnpe2iqjCYZzLQ8BRTiKHgg4nWxMWRqTHqdAL8ktFAMrqDscN8su3bFJSpmtc0UCgXVdgF
lw7ARu/3UcKgZwyV8n8vHYtuLh15+INLR2iRCzU9nczOtrHK5IZea2ETzgfijT6ehd1riWkUlbdF
X45LT0iVKLLKMqDBn4K1BMK5KO4JuhaMVnPRgs6bDo4Iwbp/85m44MAuY2soRr/fWHNVllIiLFOB
2Ik5H5zynEPm6h/YmB/jI6coSUOOQxhl2Ln+cDQ2ljk3SpQM6Mbl9dwPxwksEiHxGG54OTYvwA0L
tnd3dzfWOAcioO6OZQvWqF2hgOjmEhWcC/Z7L62HcxhT7jvSsp0cQcVvIGiSp9b+ZuSdII8VrYTz
k1WCa8r9iDKoqh8x3lwvpmAlAgt8+yztdXSmCSzocXNa8szVx0XQ/WZudWGzeJq6cp0ntc9xxThK
4o4qeAViCyzEU3Q5Vr267yU73OUSr1UzkYwtJarunB8qGizKjZ5Fknqg3hwkXh6kv7JPKWQaEt9E
NdI1z/KD9VW9+rsGwJsH8rgdFJBnVBcHGprZ8LCicCSDhX9sn2wUp2r7d6xfF9q1TDpwrEzurNjP
mAz8Oqztp8tbItp59vE3NxK12inG0CgNC+U3G6MnKQZJqQimudcltI3Narm4QqwVoyElPvASjYEW
Tg/rLXstmB4AHPNBfVw96CiBE1nMzveBxIIl1baqMWA2sIf8PutAvpig5UJEm+THEni2ubxbchN4
L+O8xsW1RZvTUNeeogqODTt4H3xtY5jbWbvDjEetwTBmkr2isM9UwcB6fbJ+zfmvMXNuMjzH/uJj
bkxyu6xY5kq6Eu69UPk4EOVeWuHqqC9dNrN/GQI9B64Hx8TrmYs5VjWseVFO/7wzK1+5IpF8lM7p
QXYzv/Am4czPbjB9M8hDSHJtABSnxF4up+GouMUn+ojeYOR4Q1CxFNjwGi8LqUildg85YAO8/e9C
X1PjzenoEowg2w0WihdZ7bYndJf8/NviD153/gtBEOaqjgMMKRDpgD+wTGtjLUuNxpgpQoIVD8GY
2Fek7R4uf7rd474xwTmlkdtqVcUwMafjjV3f9/DBSa5EeS67PjnfNx0UyIAdBXMkZnDfr6TQpCWh
Wj+G00n1VtBQGChqenrjds+ozrr1XRfpAI1GGOIS4gL2lojWnMKmCGCa14ZLKitXinwdw1e+088g
rcFjPRwADlA8FKKHqKxc8bfbjXCKBkyOygTpFJOrvajob9AqNUY0dI2w97KT9Vyeh4N2g4YDMjb9
GTu9HIpIBAbeOxpbu9yVNuigOxhG2M26+KzT9gHunIOGF/2EGkMNgqO/u7lvGAWe2m4ochTCRxvW
VAfRzDa/0K7L0W5VHi876u7R26IhOIrcclGdlcTWiCNvnqYIe+mSY3vsPAwRCXGmr3L0nMO+w17w
X29F7b4zYU1GgCEnJ0CvKdI961myXOJZZzWcHpl0E5TGz9Up81FJ/ylY8N5FtV0w9yGXerV1zFKP
yE3qm/pED+RaivQD1KsFGeNukr+1xMWZIkPL127xEQGyxgTlpIOED8fyNnYTLw0Sv8RwiAhEwwLL
pQ3mAs9iDgYKxbDZEvQ1ncO8iAYodg/Cm2vyxLiZjenbBA2ccJGKlyaVw7wcMjfO04PTSp8FH4t9
DH4521DN3bTGpKbyYOBCQjqshVUIuNNj9tQEDvtirasd/0t7bPGbq2ECYxs0RHERZYsbR02Y+qU3
3c2nOWCSJCLs2K6HbJfHPY+MGpVkkiCR6PD4ZEUf7apRgyyCUJX5aETDTQoWmmvhKnerXJvbiXsz
oTU0FksDs4PffqZf2tJl2gdWWCYehHPYUMXo182tErBitrCosFdNNDHpYDgq5qdMfsyHdlIFfNPM
Hgf0uMASCaT/hVm15ll0IPYi6dYad9wn8FVXkKRHQaGNC7d30NYsPpVUDQSesxdWtna4wz7NcW+3
kJMIVdTTqpDxQWlReihD0YJ264RbS9wRL/vCqVcdGSd6/MfpJjnZ1/8rqiuuFrBfzZ+/rS3u/CkL
FJfVBqvCHC9IzRd6m4e54ukQDK6CLP/6BxogIpPcEWyabsqgOsvOhBLqKDhlusvA2dUN+sEAGS2i
TGYvZG7XyB1CYkmWNvXYz7VRXCdOvEYS+bzIBHfgAKdQ1EHFmop4/Iox2nvNeBb4n2jbuFRQKc2p
kjuYYNyk+ZfyRK+MgETUg/ZpWLaB8GG9F5o328Y329BZBz/AANcwzzPQvtphvpIwjAUg6pUkrCN9
HHRGzr61xiUOcVvjfNVYHlN6BJ3torvxnXxX/4ivh0AP81MzPQovcEGk4ntuazbMgJthiX8hX82+
z4WTxk+2zT3g+42Jm27ypqD+PQUYOasP0k11KI+qT0LrKN2B1PanChVk4T0k+pZcSKF93tZZg90F
q9XBrIEqjv0YszntES0xIuaZFTirw4WVwpwMdaGwN/SBhGmtI27aEAQNI4iRX+9acddPcAQdLqzY
q6kXbYGbPYG2VusACmoJrgCRBS6OWL1a62YBb4mBaDlosXTTt5YkwJbu1gS2B4ELJUNFrFICACV0
cAgKN/5sDXh2ZbixuzXQAuKnJ1H0Et04fAtuaiplllpEyKH19RO5AkbaA+7BilA0FlaSLm/jhxac
CSIkhbJawJq5C+2flmZ9EsTKvfznbQ8/dNrMYlBMWcIeFgAFY6rJsVzgQkHZgV3UvJW4J6sJAUNs
AR2bD+JukSCafWi+1UqWdo6OH8Aa32x2YZrOMv1qgsFDgpBXEoNtoMHj5/K6d8uy23WzY7nJbtWq
MB3awmwf6Cf7fgoAg2PcoX53rE+15wTVFSZI4VQF3vCDq99WBx2TBYC/f/8vfcriZQ0xGVoBDobT
wprw4BALW6inYv/zQ36qRLM8/8epYbQOmMGChiJ3O6ZN107tDGvFMTlkIIhB5eCs3o7XzWnqvZy4
zeyJ1MH3Hfk/Ng3uZT3RLu/XGKdGAwfssjy3pVBhk8XJj5fGmwnuVjSBFk6JhGUxslvmyuW9nCB6
M0eKXQDhACU9K8Ip7P3w/WaWy6nT2uhii2BlQOfBLNzX8NkEXXmsfaJ64rrBbpUCGPB/vx9PyQG2
KE2qK/nfhUJa95ZxLCyYtSG3onMi2lX2YTfHpCI2SCBbGFvKSCshX5E+1U0jOIzsNrj06diP2Bhp
dMlUp05BbgGKo26ovvRDBVbVIj9ZKr2XW0cAthHZ4+6/tp3BJocp/RCsh9cyvbXqwXPKH7o9eQP5
dTnQiI4bT/nRA1qvDTKMMb/U4SAYT5CCzGOvhplElSciYRadNe5WnGbZKiqKT+Y4kZyQsAZL7+U1
iSxwEQTk4AY0Y3DUzBj68Akw5rN/2cL/cc0CGaGgrKmC3ea9S8ymljSthl1jkAy9CemhwTiqr4dl
WCwnYdK3n92+meP2LE5UtWyYR+isEVghXowUiNv7pfsyQLAhn70uUdwW4xVqWXmCte6HkDfj3HbS
TO6KmgVkoBlmoOik2O0jEgHNwASkJBA6hKJjvVttMdX/2HxV8d4cOcVc0q4E903YVp/NJ4wneNlV
EZJoutOTz9BccpfjH0wgCVbKTyAZ/SLJ2etBB52r6r3HUIAs+G8LLG/r5MKzpttx0UPC+lUoC4qW
p+WuBEUG/Vs4wXZP2eo3e6pOWtHbCmzpUQYu11OOgpn8iXHl1y0UQjsaCBxn/xy+LY79/cagXsZr
lpNXg1qY5F4flYBp3DDp7DVIHLyOCvz3rcDq/gPpzSoXrcFCPC418lLUrQ1QT71fZhUpuWiZ7B/8
eD28GeTC9VjPuZ7OWCZ7746Gbz/ZkeKPxc18WG9GfwVR4t1yoLkoBom8lYtBmJYyymKEXQYzXf25
u2Xzkck1+6JlefsHp1JkkQtDcg8aNXSY/rWYI9/8j8Xeiv4A1SQIfHxzJUkSp9RMxAEo2EOY/OpV
bax9hXH/wfrYl7rwJXlYB2oIjWlWsDae9BMArqwjz1J+dOTj43zPXhx/trECF+LBHq2dmlKVwnBq
HlhRAYQ8lqu4NdJs81OB5sv/0HZdy3XjyvaLWMUAguAr0w6SLFvOfmGNPR7mnPn1d0H2WBTE2ZDl
c8/LnCpVuTfA7tWNDqsP4ZX8+SaTKoBPStYKpMRQoAklR8U6Y07BjWpNpqcSGBDbDapisMF3Bf8x
t/4Auogf/P8xsq5F5aTZWQ+ecziZVP73DfiwbMqJmur4luvNiIe3EsuWju2ngX7Z/ZPqSqxoUVng
+mgcY+Jpvab2dZdej6A31bsZu60OcSQjnJOdSsCaiZhqheEoYE17U02mO6Wy8Ow/4veHYwmwogy6
MTKOnzu7G1+atX6QJkCKQlUsVOmh+ZiI7T2MwPmE+bz9BWveXR3cGNKkxR75BvKTDyKFeKZBNx9L
eFK+9bDCEfNrX/Tz9Co5Yx8FmHwdzssJ/gFylFYDJJ6JCK/M1gi1qeevTO6AH3mmESQMz3DAMoHC
m3Mw0yXsFGgLj1KxDqBBZD9hOgwOIvXT6GSdJL5XAtdEQJRiJWM3mjjhkyysXHNksoRwZg21ZsUu
vh1Z0rkAWbhPBDDp1CY3uhUX2WFxNteV9Y6HafQ5CSeJkyUctTfAhaRPTq0V9lf5a1AWgRWA8uDU
+2BhxoQs9ETauyS7SQFUav5ixy6aF92k7HQCuswL9negS+WHLH6Tjvbq+lpzsT7izz+bAC4UZK8z
C/HZfl8dJcAsZq1oZHYp484gKnWXgeLXJq8vG5dEgpijssa8NeMSNzcrmJNsPraaGlyWsMcfskVG
U8ALtVRVtFNCBDnwVFF+mxzuKxq3f/qgNQWgSLSQlg1X8t//MjLjFRNSncHmbuKf5gWyZB9JAAol
rxrN1H/K6gdfP7BzdwhTj3mtHx8r+/yMIFkC86aAGBH6NlHShlDlipxnw1uvVpCZutZB95T4/IzG
dIkRmwJgtGGqaT1P8b10wE36DQXYqKqpCvvoRd+Q/1MXHgGmABol07p+rYCGWfZ2Co+UvIl7DOyb
n9qykyT6pMcSQpEcsUiqLvzL/X5/wC7KG2BcxP5V0AQxQUvqEfRLUwKT43Hd/yLVsJElKMg8duBa
DhF8Y/4qKPziMKZvRkzt1WfQw7tGLIHG/XvcyBPUw2KWljAFZ0PV699p3+7HM/EZ9ia7SUFDMlph
m0b0opvk/9QTZdwcTFCQoSYZTTID2dn0fa+0fq8MbgJWWkyDrNhhpzaDJ/EBu2DyIFHsFWgKE8vG
Q0iMI7+/Hm+jczKfGzSRVN46ePIu0d1H6Eae4HMqWsXlVPDLVL6wCFtVBqeWUbftv2k2QgR3U2p4
1FgTDsUrWMRPQBw1gXKMBOoRtOSf//AKhch0ZmCHQf89qsvf6UEFnSWenszj4qzv8mr5fgZ/czjB
5/Q00uze5F/sftz4cdbyWZNfMh0RoESPY2bVMb6ZeqAHpmCVRnUor1BSKgJUsVzZw4mjxQUjEPsB
umqwlmrGfa7LFZlTEH+8T8HwN7aS58uu895cpIAik92muc0vEouZODO/Yn28rBm7rmUjQACOinVJ
QhoIUKcvOm1QQgL7cnVoltdWQ5zLsmSYKHYCxGHWai2DsCe+5YWB9q+DMXEZcVmsFe1q8v+Cv0/W
ACYtdil0FrzmCzzZbqizOZmAHEOkTipRfhoX2vb1TZLVnp6RZL2sI0ycvY0KliTgwsPwmmWDev+q
y0BNj5UxNn27hq0kALkMvkys7Cth2oDtFMKwfgcNkW45+/YgpZXgeY3/tl8msiPH5YIZNhtSuCYm
V+sVuzbO4dUzAtPLnhndefglm7dzpa6gbkqgh09CfbnOXwZBJg7cJrFtgdgLmsF9CmpixtEGOZ69
8BY3X/GobKpx/3W2UUUBPZS8mxqW43CLdh4L4sfr23qInba9VTLsvgj1V+BXwzzH8TKQXEZfJk42
VSDBUSwM2weRoXosnWdXXUEjVg5xDfqasXIvi5Po//0tbD7hmuhz11FcazTk7oh2dVQ+nQkc0HXk
F+uHy8Ik+n+PoRthqhHl9VpCM835Vad9MfsPaSzBfEnswe7/vpERE2wIGQzIaJYT7902rpGGc7Ek
2jgvJ3kRQ3YkIfioiradawJxQ/s+b69Yc87ZH96aEHAMJbEIK7kiLp9n46bJ36MpUea+JMB7XyHe
XFuTYbkKK6EHy+jxGfrOHRsQqHYelgkZLtorpRZ92f2z+7zxRqKiV1q6cGXIMY+JVdSp0kh0WxKq
MbFtYNXyuGsxn/SfpfQ/fq1g9OwxJk4juNKsHBf5Am8pwURNeK6YMe6wpMAKjonsL07X0n3mjXKc
PkL6wSQhDhO7BBbQpcWsg7iXkDztdwI+4K/YHZCEI8Vl4uOlucsndvm24xteRJ/f8JLrswqgEp28
H9La6CRlWQdCRIQ6U389YPjDzJI/NDRdAAyMVxllw1+zL03myM4kwEfTqvFEGASWyptxvWnB4n4Z
1WUChOfJZJtJU3O16OvPLVpEFaX9QwlCnBHVuR6HNmwKJDuYkvOZrvmXzyDVbe4nN18+77Evz+Yv
/6cpDbnTkEoTQKKMcpCIppDGexjaCZ02rMR4qHIogpC+sEt5Y0oCTkRstfKVJ+afvE3kdSKJIxGL
+ivaB2wsI+H1FOyywnb0sf9YHdh1cTJQA/v4jKYeif6J1fyWoPes4fqnXNFDSVxQngIlErcb3NJR
vfVGLlMSNRkcmDfaokxlEuUDfFdMUsfUQAGmR06F5T7FdI6zTKacshMKmBEvaxGDrBIl1GDw4wKX
CnRPsWxy9MHKe4gxhX6QFhdlH1LAjaVPl1GLoaPlNx4Q5N8ylGxHt9A9yHzO5kbJa0Is8JdjbqlT
he/4+68J2YUKgDJiiQItuZJG3Xc9OcyYaZTgCdeAC48wQ8ATZUTvscWjG8g4WuEpx8BkD47Qa96z
mGI2wbsskCPGJXkCoiwxSPCXBV8rNv5OlXd5jR5WdpWHiKtIQGSUS7L7EwClrSYFzLg4nTZejdNr
Xfnr8mlkkZtYu1fmegUXLz/OCzn9ZJBMhMSoQlMMc7SQ+PsYKbk9sWwfr0QzY364qImcGB2dNJPF
87vPEqJaFhafgEdJpD/Qs7wwDA3BE010pwTdbq1SkKRmweXvtHuSBzFi9roaaF6x2oTXzCwvib/q
oXST4C4qbEQI38XIF9abIUSEa6c6WmalTj5Z3zvTPoXYWnucOnPy1pTemSBduKrAde+MwyC7T9lB
BcAfYIqm2eE+TetrwT4Uk4R+aD/a3RxTgPg6VJKl4QI4XpDINT/OV4BbE1wV4M50dBBPn2RlYY5y
TzBjI5MfeuPFBkPNsG8bMsGX7VmzMjtWVWPbA2ttl4aG7A5l4oQ4MU2qYcKKizFgfe6U6z+D+TUD
N3vSHC4rpUT3xfx1OegVGxTIqfTobiiMPNDBXO8n1Px6WZDsQALGa4ZFW9D9wMgGrBaaai/ONB/k
6l6Tmt5lUffPRvFbWSpFIcM0bWxZE8yAjxtn04RvtaAGAPrFd4rikQNo4AxkwhT3W7e8og5SYcsz
2sP3lH8rW1D+NF3HeuS+JbSvdXaTgqpTcrq9WGMrQdT+FTNI97k2zpaPjKy/GG/mInKs5Z+40x0r
Ss9z+0+1nlTygY3Ya13Jugv3lGb7CwRb6MI6thS05WBzwHkhgxOR7+VLFr2xrRDBArCf29bJCCEW
uatPA9Z5gfx+wSRZc7LmZ0yv7oWpW3lcgTcGbhb22i8lsBNWd2yrD1hy5Kp24Qz2W5qo7uWPuGcN
W2GCNQxrmgzYywgNBSUhTY8GWZxmRZK09y8L2u0o3EoSYp0YpY+077hLiHo3nNpXSdh+mjTaBl1Y
ao7JCDSHtQe+y9et8m492H08e8l9it9svuhlo/yVId/l0ALDhJJfx63hkqUKsVGvrUqeRvjI/6bf
NVim5rbOeFDkORmJNNEDG40S9zUvmHBciK6SMwbczhM6p58Vokvs1BZRqCXh3PGzTRbaRzEbCVp9
j1MbmSTQg/b8jPbRPf+/+djipHmrYgdEPOJjq+fk2E3ISY4uVoYbfn3IPlqy6RsJ1Imz5jFo7mzC
pXFuYieuPzW2dDZxV4amI4+EvhDMMwmGgoUlS6FGNjKE1t8VGOdVnRwkOrgvghqUElQQbLH5RA07
CgZbuMCm/pk7K2bkzhR3ueVd9VbyDFb23Qga5/klVECbCp01abNwof8jDvitMOESi4FgB42JDzVj
vcea/6MZwWw3geQed5VvcyQBaVQr6Waa4FM9eZLKEye7lryRJeBGXangnRksxH/jclzzHOcxj0la
vEWZPHVspTmRcvGarL0bxsLArpjSq9vl4+UTcyFPwOvhR4hwQgerqlDsxbWmX9aaOrF16LTGKbBi
p/qIFvs6/XpZ4K7f3QgUEKVJCbp9NQhkGjgwlb+7bvVW1ZSQ+cuk8LvfOMLV6qwQBUSY3Bq7Q0lf
RSr+q6myKF6iLyJ84PrMdeLf8GkW8YWlho0NiCTxdJ0SFMxfKm0X+zdfSghemjBelrSBeWcLhkpU
HxNm2Rlo3IJlWfWS/Bksy9yIL2mjgCjhELfYtgqRpn3b5PU5N069XgSr/oFUn/5MDwU8aYtiaPuI
36XhkZZ5to6aQy1jJZTph4AnhZVrrc3v8P9FPwREWdpqBJM5pD0pRcnjkEsn01T877GFRUXboCnw
ZUgpk8X/vrHmei5Xu0/ZDirLz7XXTPGvjfFzCcgBiixTt1Oc699o7mczhVzSJfvikvjfN6eatSxG
2y0kvbivTHaPPIrYSFSzeGnB4vMS/bgUkPDDCeBRrUlX1ibMK4tPRdSBWUP3LhvwxfCDixDAYrT1
vu3A4vHUV8u/lezmBLRIs0JtwhHHeUFcIJMlYEZkzlFFOTI9kSU91yU3ya9QAAxVbUlmtAAMbQ5s
9W9LOze1BGd3M7sbgxIbTpplKuZY/aXm3W9va9ntCLF0QzcY0bEoUSwkt02pamoBevUJ9SgkZw5t
fpOgdKL5WKJdeZN0GRLXtCduayNQwAzVaIiik3t8ImctvtK/zMHq8TUShUux4wtM00X8+hllRf4P
XxIsQIiOdSc/XhZps+l9KYZn9r7sJ6U2BxUAZMROjjk2cdB7dxZ+0LBLEC03Kp4a2L1bvfnGC/XY
v/CMo+6i5Ua0ACjmEKpVOkKNyE1Cr9i5OOYeO5klbpc5TYElvDLSGm5nly5XwJeyIspIVCwgwIKw
j71dH4xmcsisudgTdWsm/XE0gpdA2uaQAsxM6IHoswgif9/0pVYiwIyhqVNjapDV/TPkTn9qDiE2
wQ6gGsRulxf2Dm6tUsCarANxXa9D3v8uFHq4SbEqHc4JzTLuHF4kTWKHYkW6SUujigdIe6Ed7rqI
zekEwBkyazTDBvKe6In0mbr7QNyIEiBmJAtWNSow+Tl9P0XUYyh8xzb1muY86CBzml7lZLr7Mzsw
BJzBbtAyyqqX6ors6wnQYql5E+c5pP0b8v1WAk/iLMSd2/BaCkkr1gaWEh3jtfcK48qcvigUmxiH
yUPFeGrX61AJctY4Wh07a0G8ruzdJCV+Y8gaYXZDgM33FSBHCSvKig7OssXmX4V+WbV3jB4k31MC
3oaANUVJq7pbcMMDiF9W736E4geVBqh2njWELpMooI3RxVWLKSKo7W3n1w3YfLGwXfEbr8pTDEpp
N/LMJb+pC/5CLGHXXVlqZQuRTQauSmzSnCr1bTYvWBBMIr8iMuIHyZd7UsCeszpPLMizyQofpQZY
8+4VIEuSfDyZHAFs2kUv0oiD2+KOYLDqXE11sDccS1McOHuQo9tefm1IRs523w8PakkE2EmGqcGu
M8BOmHTOEAVs7d3L59o/FqUWIapuqmLFvDYTe2m54k9q4mcV2p9BBp0jlMhlO2DuE7xPNIMYzCQ6
ImFbZFlRKywxXuZ4+lXLyz/NwYKxnsc8T8/IGO2+Zh8ki24wXsbJ6IdkuncU5jXfPWOctZuXNfda
G0HcY22elmaZjFStIpRFi6vUultT3bn8uXZhcyNA0EL4uySpCE5iMdAeY6mqR/C1aJofEnX8elnW
/ptlI0zQPnse+pJFOM2Ln+b8519QEdHjhXlEsN+b3x86e3M1AJfToT8zWNg4o/Ih6x7aJQDbfi9u
HZvvNU6lgSPabYDd3f46OtOXNEDXvJu+orfNST+mN9WtbM5s/8W+uVb+jTdCSZT1ejLA5PiCMc3L
0Q/j1Fc9BrezYJFSFsuuVPBsq1VM4WJAY9QDO9hgeegdLFsIwKcG6uwXkTxsL1RwcatWVWCBxgd8
UcC5GwBublJwb3VbqLZFcZNPmpekOYLduZjNyUS/Zlv1YNIG96iXV1n+1V5iJ0vPpFydiX5Yl6O9
vktjy7lsgrv4/3BA0bkZ2kjb3EynoA3fr0bvGJ2s0UgmgavPRhnNMazZUmcTdrHVzqDa54xoEicm
vToBR7RObYeY4TPpB77SAIRlB/vARzhlzZsSdBQJVELDSutCKaB9qf0qRDsRZUrklyYWGfSlbMxi
13Nuvo2AHTm2eI96i1Ox6quRaW5ngiQ3ySUaIDuSABZdMaPSz+A0x2q4qbTsQOLUL2r1bAyDjEla
AhVEgIoJE9mhyp0L3zfK5yrYyf6LOvahP4SVF/qXdVvmXoiAFXOdMztL790L5zz+GQ73Z549edYu
yd1H3OaLCXABJjJbNwygPScqGkAuaRwIMiZSgJfYlMihMpnDsEYpnQLjNn6t+41bueS15Ss3cClO
6g9X0v0dEiAUKVWGDBvtsJb9R4BjXK9XP95uCHGkL2HZ4QTAUIrFsImNeDtLb/LpeqGy7QuyOFFk
UmlnUqwF9yH/9nz9iBMpmB1/8YGC1/EZcaLsGvnZN2C4Yr6djNMP70XOPJ+nuNoIVoLnrHOXXaSA
H1lHphojt1PA0FhmmaEbZUogMbH9A1m6jWYKExUbwaKLYlJ6vYZFP8mQSB3k7ruPPIgSrFm3MKlS
aFBBXb01VL+rv9bFAZuVnG76JjnV/s09iBLsOO8yNVsX2PHk3lQO5xDK/LvK/Ukj9FYKVJdv0RCL
fAZjSxSae7cota7/AMV/z2aIO5+1SEOGt8I1IqnMaU1MvMpQbu68eLgDLyQWREmDYNnxBIsu4ypM
1u7X8R7YYeUsEpe/nCEW+yrEa6uVQVTS5q4ZfspbSSvCfUT09AXxcH+CCTdZNM8Ng1Uhe9b6VJmv
Vru7aen6Oo6wYbMLMU0/jyeTqdft2Lyas/GdqVXEy2c9fBXFFkLxLo39eNZv62J21rhfHAvL1J3c
7HJXt6o7bUIjZlYdqrm8raZ1cdhgBX2oeODdO3UsPEa1/Vdr1pbTtKvihmGbO5qWVk7f6E42G4c6
s9GOWOYuCCt9M6v/tpo4kvlyHlNdugcBXeZobCeiIHLk/G5U8f/ldysKhP7PapKTqZEQqeBUuh51
uHk9md8wbL3O9cZbuvQTyTMkoGj1mrH6zYA0XtIXihsbme1JgEF2aAHuhrZOtaiFes233HYMTERV
bu+AAHTxdEc+D/UfT7kHbRNAzypmq1pWnPklvV/74cuDMAH22NTNGetxuhQrC0oMzw1B9xx+asmH
FEuVA+Z37CTBoZ44DTnc7Yecv850f8Ebj0vKaTG6mX8xLClCUzdn+u1VUH6vfntuD+N4lKiITKAA
dtqaR3ViI2o3Y+cnbU6Nqh2nzdGxrtL/U3S9B/zNCbGuLlqz7GW3KdH/+2mLjSwlHBq94HkuW/V+
zA7r82fQELmtrwf9dNcfpBTqMmURcKZdYQBLiffJ7ysL/6cuQJo4OT+NNm0zDacrohubtE67njI6
O5cVROKh7oPTzRXSCf3R+cBRbL7Fdm/QX8gaxmUSBMxQOrUupxTH0Mvao1aMHeWp5BD7Vc1fwZgh
TsjP6L4dIhRu7/NoIJ/NvfG4/D0j5V8hTy4PISRWJY7IpwnplmHEmYz6DTtr73h3dOJG81s9mEEy
/7KIDG3EOtWxOIJSQevGcdYiXBuWi4mMdtKz7X6ujSjBrYVJSBVCcbQpSZxGKZxayf3LOrer2BsR
gttCadG2EuTpgqwZnJh8ImmAdXfuS4RgPy6/MV0V+bETE8n9giKwJO11U31t0uvYkgRfu08A80EE
v8qN7XSZphda3U0BnZT3dpaXbgLuE7ew4lOPYTZHHbPPlw8lkyjoQdQrnWaE+Djh7MfhG1a90qpT
rt6outSk9vXg4XCCHkxrOpRqHs+B/mZtT81fnZP5/bHGruOgZ27/gQX1TSOJ4u4XTz+GPKrqmobV
mLwvSaWi0AqrzFWCSXlLnY27paqOSWHeVoPRuzRVryJWMoSVxZXCsk/zSj1rra9ANnNQciNQdfrO
LufWsUrrBsxmtme3ht+kqd9W85faKN5qUfEmTsAia3CWP8VGaGaV7NC1VeNOdf1tmLO/s8LQvaVn
OZYhNmVQxGVxGPrErScj8io1+q4AzLyFstIlTXZTWqU/WbGBYl//JZnaPgBfbenTtPEMSx8Os9Wu
QTuW3jQb2SGrW/w/mn1r0yw/5WkduTpVECnn+V9La9BgmctPuV3bfjP3vYu3bOWqWa4F86Cd1yUk
B1CdGW6kJdTNSRkjFEelwJxrN7Qb7YhGGdXDdPCBRvF1pkkbnp76PqoZWAHNab4x0CC2PUfa3GoI
/Hf6D6Qo9BQiuChsfUcnl0lMccl1mmAAZR7gZmPjbkhvCvJN7Q6XbWknmIUMg5gg7SSEEvHp2Y9q
SkDmvQXVwaud5ySR7uk+BMXWscTewDyIZiMzwa92AxW5SrIsD9l8n4ob36oVqAv7c3Wj3eXOtR4U
JxpkeOvGh0/ltVk7K3EiL5Ug4s5bG7vPNj9CiAWrMA/7heFHNAu2EtkVdiHwYGmEQRxy7CbC5rzi
6+VL3vmOugouOUZ4S54u7kFa1XBZ+goiJ+0LLSyHWu+tog0uC9GfYhUOtpEihBj2FKkaWSEF6ej4
3eJ3eHBSp3OzLxguzPz0lN0N6HPi29Wm6x5p0PnDGr+x0f8kDxCfhgaPf4vwapkTJcPqEnuGq6YH
HTSVmP07audnkik8dQjwbyrOjhEj5LzEwMBsqDKNmjIHpVl8V/MZTqdNNaxIqD0jN5gXN1XlqUt5
R0n8Nra6TyW62dBqrx46ok3OuhaJE83xepztCaRgukIlHmunGILhJGKblm1ZNmXiLwwxZ1VGoY0E
BRaeT1hUn2NRDZolj9LQ/Olr4LEkwXnEhmXnpdmvsLGlcZGHPjCPhkHu8HoqOy7HdH4BhDw6HP88
G7NemhHOKhlWPFEhkvhgnYxfz9gdOL9STrEhiTd2jAkjwRgnMwBYumYJ0qZ+ytswxwHN6P1s3cU5
qGrLTxJb2r3FjRDBlohptwyLfoyg/aSf+bu7Xb2ocrub4r3tz+7sF5/Db/GxxSri8jA4dHXWWxY5
sjou/1gCYEKf4WMYo8Q0xLOGWTpUitkgDMUQlLae0vqajLXT2C9gXUHMYYIdnwEa0TYs3KqhF9PK
9AUZSM2pT4WfBtRwosNr4vBlbVnpXMnOtgNXCEaw9lzF7m8D3KePtSYtytCObUhsNOKYc3O95JlE
M/dE2FjGQU14UdsQXXU4afZkd2ikMcC42uufoliCuTu6iIlD1WZY1abaVHSeTWbYY0LQHhTpnyP1
MPa1N5WZxGPJhAgOa4mWfGK88XgcwN7S9Ih8ar+ME/+yzu9e1uYswvfodIsOiBKQI1nfknJwFn2V
HIQbjajN29viv2CDE01TWl2S4bYK9Thr18v0dUa2Noq/DX3kzn12/LMD8XvdiFuSli6khTjEjgeq
x2/BwCsRsRdMQAEIlvRpBgGyC36unsNxpS0itPA7HxE2PF72y9w2BkSga1G61G1fF37Js3jP0+ZM
WVlYUWYgUWHZxE2Nr6gkeb2sFZvb+tPv9CBECNPiMWJRFfGwMzM+hUt7Ss3lqmzQ+aYMf61FJ1G8
fbV4ECfodxIVaxNZONPKos4x1fKvyay/xGV9Ks3u0BergU1OieSRtTNXD4t9+HL3j7DNTcKOVjWm
OGSVe3wtVjq6CjImkZ+5yhfb9vjW69x0ntHNvxMbIVjRdBCDMZ1Y4nhQr9S2XvKIOz7Rc3ufqeNr
62jl5D405nTZCvYO+kicEBBkxbBO1Qpxy9n+Rjiwj0frlW27KFC4NNCxpn2cD5riVLIr3kGUR5JF
n1LlRtmtOfpYAuwgGpzwMBzGY9o67C3fKD5dyV7OO+4Sr2ZGKMOCX4oX02PrGCulZ6g7oK2lebMs
k0eKWwoWPb3/5/Kd7h6MwKHwlkaNifE8ifV+wmdEDqAp3mCA/lOvVBIRO4auYT/xLxHcaDbqGYW6
3UYhPD+rX4f9TdafVkXiHXdvy4R/VCnIW2zxdcnKUSfVisTNYIwO4NFoLdccrtdaxpm403BHNXUj
SbDwKumsZjIhqfdU1wzKd+NpOmSYS2r99q/8OL+XA+XuJ9qIFLxZEyXVaEc9VGF9S3XmqkroXVaC
HRYjnIoiFUCpppnGk85WWkSm1U1IfN3Qs+LE4Kmz70Z3CZQDmPGfs/54L/Wg4nupnBdHV8VXxGrH
ZVQkSHzdB9q6H517/bbD0MqzAu1d/dhI43/fqCC4TJJ0XiCtUZrZzer1Omeppydr47TLIrtN/kEE
p6Ohb4/Y1CAIEsRxPHDXsiZdkVahXziRYnI276qD5VIndNgxfiOFxT0FgYUZlKFBwrRErFj7sk1a
m00ByAc0JAG83Au96KAdyg96CxIqBPauNPfwtCUZqmKgJQMfDy9WETi6qtMy04TKmLcofAXZTXhs
TvRKnuXYPR2aP2zwYRgUIPX42+msp2G0qKiwzU2wDLGvp4FE/fcQCmdgDItkqQkDeCyiG9QIq3NW
7ldmT3Gm99aRT8L1vhpg3eMphS8rPkpk7h1rK5P/fauSamooEVgHAvJGuTWDHIVe3ribnYZrvr8s
kWaLdgQiE4tcLIOhW6YY39G8UbMyQmZBjxcnA/HkKCsM8QhR0HtIIDz5puJ7idyJJSmQJl0ggRz6
E+914kVJeXvajjFDjGXjTYvQEGwsj2+uowmGJeNowSOC+FnKfC01/kHnw5WtM1n34h4y6hpBuUHn
adIn/F3UYFOvT8US9LZDz2WA/K3iRNda4WQn7QM4+tzIy4knUY4dBIFURFXEIJArlr8o8qgzeruX
+0bG0utuYk//PP5kmi3fg7j0ssAdAzAIUhD3vDPEeGIAmp2QnqKAYy2lS6Pbqj/UquVeFrKjgI+E
CBqflGFmD3gABnn5pqjfRaas8U52CkExFiVt6kLFKab2K42CtHvVt5JW4B3de3QGwZEsIWWkDCGi
AZWgpTWusS6Hsa2DJpSB0k5s/UiUEHIqtNZpSiCqD+oT8dcjjzF+tB0/A853NO6RNCFIC1VaDWiF
RO78avAXP0avYnIwbwZP9Z5DIn+vwQJWPJInvDZnxbCYikxNYLVny5m9EPvLJ5eepwOieo9g33bi
Zssr+5BePaNPcv+0lsW7CjHMI2bvJ63Ao6kpgU83k69jf8j9upIfnbvPW128E+/gvA8ShbhRt0Dl
PGg47++3GezVQR7J4qffuJakSDsNDJ+420l9184Wc7WB1c6y0lclS68XyzjP1kRc7BpBKJ58W4aB
+pdtfS+b8Og3CMbeTSiDxSDn/kHh/3Ov+c/u19V/FuuM9NyC/adDvWpaBZkvuONdrDERAXFyAvhU
QX/1TmuLtocGcZblG+K2n7Ujw+A1aJZRMH6G+957eaC2heoWBt00G/99/FWtlEVLFI+ovMTu0jqY
FcSyh9Qjk6OA0QfYsHhL4rfS+fn9a90IFqChLZRYM2u8355cq7RKeJ+bfQILG1nCtZrxNOlzi2vF
mKKP5d4G6lozVouDgiHzk0Pvh6itnmrQWE/SiHbXRB9kUyEhFU0sw6IfyO49vPGd0ovO5VENUD0+
mqfL5nEPMBfOKQa1tKtYyuqKNxtbboky8Arm8+yY0tVf1wpkpKYz5Ielv7GmV8swRU6kvlN6TGow
JxyUT2r+Plq0YC3m07gmnqbIhlJ3fbVlarzvGu8Y8XlGQFVW2yq+uaZ8KTDAHEujgZ0WHzyPNiIE
V6qE9pIoC0Tct9xMd5nPC3pWhpYbdqwP0oXdOw+WR/IE++nttoisiach8tqziiN6sRzVem0a8Hdx
5JZl7aTVV1uXBfp7aoVYVbcYit+Y5hLfL2qJYjENwcxyJOf1lJx/jDY8a7HTXsyAV5KlERQ+sENH
MB99pMgz1qoK85k+1AFneOy87HXE3/DyJ+BeMGRjZyTqVwSRo9icP7SjQTtdV/GGn3UnXN1hdWiF
9LfD+71nv3lNRhdQP2bIPcr6Eu/NUTShrXQBltaCkqwm/D3T5G4S2X+rDeqQoLv1MN4Bjj1jCJZo
BIV2lGS1ry2tl2hZ6xuJflBM0jqGkoJts2QIdVZs38R7wg5Vt59pebSiefLtfFivqyn+XGrsrqB9
5KRL/b2yaePSOVWchPZuNRPPnAf8CyiFTyR05lDLj1i57Wp5iiVhnX0V4Vnh6ireXL2qX4HoJvXC
mvw9GouXKNUtqc3GsevKdhCeH9vUtN8gv5U5hU2dlqI6Uvfd4uprdFw05YbEpT+MZfFu1QGOAyuD
oSyv0WDzeky0SOLDdzDgUXVSUKYyS1GkTis0InejS+nq6YUEBncUaCuBCYhLhrS2VnNagwhl/aa4
m8t39RAoZvT7L49HcgQTTJuki5YMcnQsVXGacKldRhUmeUTtxTwQg9ocUrZ4nIp5mLbUw1zvxxXj
xnweLMU+H3QDR9f3a2+aY+zLKuT7X+hBoAChyKpZc63WMIH6e7l8oUTyfWT/vgCZWlyP6Epq5oDG
NcrC3QBSc032xOZqJNgxf+mi7ohuB45aj+MaOoVEr+IZ1Qu0LqQpqnVY45fFpovduE6kfyd17euG
hFiS/3JBqKkh/YLqsKajniqcTO1z0wpVBTkEHcDYp1dJc+qwJS7uIq9WJNe4F7o9kiZA1azj4Yur
XDHvM/kK+limCnU1J/T4wljdQxYyzRwsSfp9tX8klt/85h1QljQfSsNaAmJ058oEk0X77nIcs/ft
AAIW0sbMpk/qP2jWzhqlTZd7kl/tyAO0GBS1Mj3fCbYR8xIkW8DNjmeFoCI9NEIN+2IOtM4OwHLq
JPO7XO8k3Rh72r6VIjzRFCUscpvmSF/1xrWSFyfbkOyRlEkQHmbLkMxWr0FCOw5HamZOvuiSb74X
QT+6K/4bNh+dYqtTmhgZGoiu2UHzjI9p6WSucbN8q641N3KrID4rV9nX5e6yKuyQivGWu4ePJLy+
aKqPQz7iI/XfRq96xUzHBh37CoKADJuta7/gGekk9ucc3TvP2Huz50y28gUwLHvGumpEpg777w7J
VeY30xv2bj00lRO9Lv3yYHo5OqLouZPZGTdfAUwI+P2R6Ec+UkdK/PGVh6DfmnulR7caq27AQ+0S
DGpNmeq0KXXYmDj9IBO5VwoFXKpgo0bOX3vSf5goKPqiGcAIlNLpvaHwNI/z0qumq30hf3fe4vVu
w4CjDpV86D0l3koWzMTsm17NimX9P9aubDluHNl+ESO4E3zlWlXaN8vWC0KWbe77zq+/B+o7Iwri
LfT03Iju6AdHOwtgIpHIPHlOMC+ds6QZ0DWWgG911wTSVwUE4opJeKj3JCkQ145KpMzDdxAZjc2T
wFf3DWADMcEH8CYPdpHTCrjbiLLuEz11TvMSE2d0eqc6wlGe2hlgTRGzxJ57ojj4b5Pcto2pRhbV
ntegGzRnyH7FJZgM08yd01kUAvbCJdEM9g/RMQ/OhRmNZtWSrRoKrZiz6omjZl4alL0DyvIAQhex
o9boCJmpK8rJ97Z1a5j9+Sb2FLQtKK2iOSjqzunNk9FGzvkvt7eLWwtckJnaCARtqo0BIS12Ohnc
gdbTWILvWjyCItpFLp7E0JRfBxumGuBP/cmHlBYo3wOi4Uk1+0biQjKvd//GwBXzBD6cwFHwhkMS
CaQll5ugjJ21VMItoRETPQ6I5Y69bym5T9PKt6TbQoLK67o6o4lXa2aHhipUt99JjwCD/PgJXMKi
VERbDQXNqc4vXuXc0V2wiilOTpxadhKXASJV3TV7p8dRCUSiKXvVkU/muYCaKss8dxR+1Pn2G6As
qSP/WYDw9avSG67ioPahREMdpQPrGCY0D5E7vkDu9Hje13a9+d+bgPD+2Zs7YpKxlfErLN3yigmz
oCTx/jsTXGJDJoAGqxJxaATuv5VTp4Cp8yZ23XizCi7uSHNmDX2PuDPMkCrsiIuY6DaqSOpx7w78
8BhUBD5vFt7ZE+0H3ApNoudONVTQfCI6BEVUqIpIBsY5LIk+2oBRn1/e/qNrsz4+5thqm9ByxYzw
1fIvEg7qaVerS/FgB25NOLvFlvJ/n08IdX1e6tpKTVlHEgIDKh1ZTW71qrmMu+ERI0qYCb814uPU
qW5aZhCiGBz0E1Bx8s8ve+erIrXXUQUGAtv82gO1+4l0RrQGyqp47aLlbjbrvk1LKgi475Nv3Gph
ySJsSg11Kh5chie6pnUGXYL1BlMGUh9WiwOI2Q/jAoP9oXyzuvrg0gcUMOyr/Hr9VgQiAte9Hiya
8qzmjQaKpupcOLB73Ygr1DqD8bsS6G7hJ37s4eZkODNW2hJf1nvFya1JngFlAVx5zGWY1O+0we2P
CtNqGhenfdXcv4F03wn5n8xxcWAsxrRv2ArjIw2zAlMc7G2YPC7e9CAdRSFh78zAHJrZlo7d/CIz
kida3NnxuCD9ya7nY+MWaCDEOLZHw61BJ1Mdznsr+0BffMi0FRX0I0gd+WYJkRegi21zAX8SOWkH
csT9jeFo0TNxf12WiukiNiD4pUUyV3joazHsdL5+Km8zn/HWAOL+Rw8YY0D28/yydg/hxhx3S2ZL
Uahgp10CKwvUYjysyV1vNYL4LVwU5/2pXBjDrKIMFx/r43LdACZS+2D/c1VHPUxCnD6Ll1++1cei
+C5INVGy0EFZgpiASysFmYZIaUlkgXP2dVLz3kpRVYLmrJtWvzv19vx3ERngrrwIMt5JJmEJUY5k
Vyvn2ykR4Xf2BsAMZbNP3IXXEZIUVoZVMBK85XUIEYKdxZXfh0ZYcGKiwH9R8TU4VkVge8Im627Y
2PwGthGbfFsu+zUe2LfSbkgIgoyL5Cp9Vu6YZO9yqERTDvtlrI057uIDDgz8UwmW3PntsY1CLUEp
i1EMGb5C/dVdLsE+Ep+Ex5o5xDmX5DJxkjWqOWAANFjf0tviQG91D8BqUFHhcnfPu87+aSMow0PR
DXBYvluT6n3R5Ma6BNmf5BUvmEOMptT0vfyzeJX3N3TAdpIJFIsBFsS4ir1DcCTRSK9ArR/Id2w6
RznMqNaoN7hu/RaPC2EXbCezN5A3AOwLLIKtEG4vM0MddaPKhkBHJ6wyKeoFVhPKXVK7q1L/oEN5
tOz0wR4xYa13hSN38pNWT51DMHTp0D666bvmwdZnd5zIr/Obv3umtj+Oe/lEkmTlo6H0GLVbXBrq
bu41ulPNqJR2k2Pe9lDVLK9VR3bUQDqVfuxTX33pFUFOuXddgecfVRX02iFGxR1tMJSOHV7XQL8u
t0uiu6Ny1A100OzeX6ITqeuHvhEhsPbqdob6fitb8Dubh6TUxYKGy4zD1XrNN6Y6oH23nfFXgjus
CyC3mY0uveghRScsJe254NYyFy5rQyv1NEWGp9dgBgaqwMkfGIf8AhY7Bv4Rk6bsHeitRW6DlXiR
SaLqCNB2MbmllB7MKD+q6JFKtE2cKq9SJ8l7tA1JgxK9IqM7hNEo57y77eaVOqKWjIlkJNN856Hp
SCQbGt4s0at0k1x0v8fn9mf6p/ymB+UJlTMNGuECF99NLLc2uc0eyjpvSIlJHnZt6O4QRpljAGcq
nYAlDO1/ZM7E8wjTUKZu8X2OhCiZ3c7a+g5XZ4ARemwPs2uHOQqioimJvdiCyKLbACPrCqx9vo7y
ZUF7R8fwZJ4TiqOiPRfzcKeO9oISlBEAw3sUfME9191a5C7AXrIa02jeO26jp7r/uSiJaIncFQjZ
nWRYZBgkWYWAkAZ5f931yWlobzQqzNP3zokO3ICp2gjVKg8k1xfbTlc2LiefxqN1UbgjBrvba5nR
/Ii2cgceYcpEk4GohdYpZns/f7w1USs7BrFLoGmFN4DNPV9uVxOsoPWPkTw3clCMwChXVNASeS+O
c5c75kEBi0CcRemBfxssS5ZEoIEGwBb6uZ6kLrWTEEhurvKh7crrJR5NDwrz8cFoJDe1sx96m//s
pRnyBa1+uRJ6gVfjjT5Tv2ryF60kgaGh3dBMpyjG/GeSeUZDMYCfx+FgG7mTtmuFCfkqDWuLZG5Z
paL8dg8whdl4A7B4neG0+PprH4E+fuqwJAaYmq7/RWY53Yi575iD87u3NcUdgEaFAHWkW0z250HV
O0esSL4XsT6thnP5XGlsJdYw8dJ1xvc5ujCTR12+GemPJh9OFujjcK25Sjo5iT6HKY7g+TO+88j6
ZJ5LWOaZ1EOboMWolq1n2IkbR7NjRqvgMmB/zbmN5Ny/1+Qhk6sEb7nuaqQvavrHSDOPUpGdndyC
hWMZNz3Sry9PVEnRc0WFZiSY8AfHVi/i6VQVP6ZkcQDpcAsd/w6rd34L99a2tcm9UyMtqVODKmAo
M0H4PPwgzWkEir2hb+ft7F2onxbHFr95jzAqtLSgC4MfgXTU79zohdxCDd1lvLF4gf+QHs9b3Kk6
bg3yj1WVUfCiXr4ES/1LHgYnlx9LlP6Wg5U8FMPv88Z2z/VmH/m3AR5bVjJVGkNylUft8oNnUnyu
VWPvZCMlgbABhmzwH+7YjZYRVavcgkIeVOtu05D4Z9taAJz3UJSPFagzlUl1JffV9ZLHtYvbGLP0
helqdV556ooi0jxrll9IaPri4FYFQeW+Jq0LiYRrJdO8uV5CZdKum2y4gCLMhbTOr7JCf1qk1w7x
VD1WfUscvWpR71PT+n5RR8nVzHh01wpod2lEb3MAKdKgAuGS0reoNh4KXQ0703JpXD7UWol8OR2v
bSO9gPTfkdDi0KnD5EpER1dhqqXaAxsvhJ8BxQuoVadu2uptOCe2Ww5F5tZj5pGkXC5ayBQr1dy7
i9onHhkqLbQA5nPl2qiDWmmlMJaoFXRZB50VOTYmRx0sT1Ub4s5S96BN9qExTPnV7DsTZxocxpmR
zKBVHFfVn6T8OJtGFWAUM7vGuFN6a9ZJ4Y+LpAdDEVuXZT1IQTbi/aOnBrgn5tJyiLTMXj+owwVu
kcuslS76aczduh2eugL/d1MO5TVVm/ZbmS3LcbXH34naH9OkHE+5Yv6Oqay5WqF9I1aW+XOVSL4t
KVHYW8OzqkkgPdJajDpNOsFDvjR9ObfCWF/AFpsVzWlS+uKQWa1xk/dSlDiGMTxAuszNc0Py40R/
VRpAZVM9WNTkvgTDUFyNL82inzqT6v5Ul9Ax6carHEXOq6jpows5Wo6LvpaBGZHRMeP8bgaddbeu
gDHNtTcCzH1JjMZTqwpK9eYQxArIDavllELsAF0gNNnTvPOzRfYBB3HlTjJejTx6g7RZ4oxSfTCp
Zd7Xa9f4XTZoHipM8yW9qFB0LH93RqNcRYCbeSCISo+lqacPUt3ZADSr06Q5kP1AHV1J5/hBN6d7
ZC+JKzV4sSpq9WjN85NNp6OeLcc5mpVTbLRgcZonp40zjANnBxCJPuLvdBoVPDFKd00zgka5lHmY
+F0O0moCcpR22jXeHiSM6XCayKh7iz14zRofqxZzdMPchujFp2FXDNermqNyqlDoMZPsNoutQLfX
u8ieD1ocD87UpRjRr73CQl/SqOh3u2fgByD3FtJkR6oD2aTkz9WE/i8k7kBzlbrljAYGxkmaC5Q5
2l/AE2Spg1qE5aA+cFcP+i0d6U1pmK5Z96eY1D4avJmT9oV8Sev4oq8h8zD3D6u5HroV31unEszl
xvM6mPOhb1WfIm99BmPBiRakOlWzBkIp63W0IadjmsRZQYNtG4viWh1AsWAMiX2pa+RLpaltwVW7
99QFsctHaOOu9Lw1EzDSrghtEMnAfKRv3NfmyXwcQedTAKxaBPTa0rwldQvBHPdO+v7JMnfL24Xa
GKsu4bk1nNBVAQ/JQ7rQgGphWgiKkLurNExd0cDyx8rsnK3C6KJaWoDFNR5Mw0kTcJEwRG59QX/h
HH1PX/NrA4N+9j8q75tby9x9r9rA6STAUAQ0c/TQPBU+owKY74fvjAClDJuD4GJkj1Y+edoa5O79
OsMjM8dpwisTwFoMlWAUAujbBECfFt0ZYZFuLyc0wCNmmiaQ1RjZ/JxnFCSRoh4UShjfGVoHVABQ
M4pZHRJFrGtGEpn70QPx/9EqP6xybtvLANMZOYoUDMVnGL6VuSjG+x1QFRU9iucc9zKA7So5B6Kk
KTG0jM+o9sBT2427UGHVSWSDcxU6kFSJETYxsgnQ6js9EPMV89IIh0tQXIkVa/YSYDbDAvACe/bx
0JseZNVkVQAal8P6yDQaqDcXToW5ymPnsS8HLoUDI3cyfiRB9Xz+G+5lwlvjXPVlHVNSKnIMwjTg
JkAkcKr1AzHnh6ysBc+WvcwUi7NVE3PZbGzns4vq8QihNB0XRVKoLrGq0xA/2N2bUbVXk/Q4j4JE
eDc33drjnHOS51WRV2TChgNl1kPjRj6SP7DQycJu3v6LUCao8Zjo6H2hO6pxcawQuFxwEGR3eUWq
BE2e1Y1+6AdxK3bvrINoDjVR4LTQr+Q2sq3KBjypYJCs1RJjBiAXkSo3LUSUQXvwxU/vTO4kgL6n
07QBi2KXUiX7+u8GcAJGMsKGGRaPtXAG3ZUmVJ2FVfm9Y2hhHAYNJdm0CA9wnZQ5adsGxpmemIL3
UueUwXgY3cnLEs/+XXh/QzuKxQ8+am+Ncocho0vRjou5vr/WAO3WvGk6FlctPqYREme5LLweChY9
Zpz/Sc3Z3Npmhb3NS3GxZKuwbAkt/SA6SBRsNbEX1w9/Ma0l3uTY6c/zR1+0xezPNxb70U7VRsKB
rDMrxJEvGlGXe/9cIFkCRRdhZWXuGmxUpYjTklVKhnsV3NyteVUNg5+Q1JnS31V/Vc2nFXCpIXHs
ZBRdT2zLvnxOooMYF2QrBP9+XiBo4zO9YQ7MJhJXj7wyzMLoYiCRVfH/Rt9gpzrJfPVfBnmMBNVI
HkXs8d0G5ZFIvumuh/KiOL6r+P6TJiCsWbqJkTRE1Pd0a/P9xoHYA6Gw9mUKUdyf2PUVlEBxA+go
1PC9mCFSlbnr0Hqo/kg30ytrchJPCVe0BhQ/9SNhJ1dkkD+Kgy7F5hyjCDrIuAztP/M4/v4H/r9Z
E3fiBrUGdzLmRQJ5Nu8xDRWg4+P9dya4I4Y8opqpXi+o/+MZtN5OGKs7b2H3iIEXVGW0q8QmfLW4
oqmc9szJP8TgWt+CFlf7dwbc9o7UxprNIQCXFWFqGWEtW9zOJ6f5F4tTAHmBaz9oT+KYvHfZbQ2y
I7dx8rosabQyJ5+Tp6i97LOHVMRxvedqWxOcqympMhvFApj8rM+QtvnR2ZXoI4m2jf35ZhVGm0KR
kH2kv2QX/1+6MiYiHp52BBwfX0hprUWHLIuObbPqxsuKZzmTPUKf2vKgNa/nPXD/C32Y4tKExKyo
OmswBWpSJ8dzrokw+BeeN7L7jfBmfCdSkb+g+2g0yKhiSWtAbcWZCN5RqWDWZQ/nADT6hwkuX1TX
Bp06ChNl5bA5EeNiPZiSY3rzn/K+hmsbmnN+UXtn12JDsBjS0BjXFPeeadMxSVtzXAIFaBXlsroa
nTfgeJmay994I+444Sdr3IeaZluPcPsyazPkboEk+M2gFShaOtOxehCBFHf84pM57vbVkz4BLUgP
vyBHxSZeg+GIof7Pny8wwlhNdUapziNPO5rHhakCLCIppqtGQ6DkvVemRai2gkLJjgd+ssS5h5bH
oLszYckeFGeMf1amELwkMsG5Q29FJNUYxHJ8Q9EAoOESFEjUg0NAWfFbeQ+toUD4ht95AIK1GBNr
msbGsfkWtaSuRVrZMGqOXqw6GP5dvdJbL2JvLBywL8V+0XqKnwGtJUwPd11kY5ttyCYsKgOUv3sK
22o4gs9ncZZvf2UWnQdtRwtcgt/Zi1u05t19xlySbGvgPAWq6bNZc6lApG2vSHzTxR+b/JuSzd8E
R3vntYtt/bDBXSpLmtftJC/AagTZ/Xgsg9iz3erJutePQ8DoQ9MX+0d8l4ciL9rf0w/D3FVTNT0U
d7NRDVJddy2jxvBm45WK5p5foMgM9+kmsyNlDiUtNBvs1DUMPQQS4JE2GIg4b2ivhfZpJ9kv2ThJ
j5ANsCzC1nIynwZf9ssAQ0LkFornR9RG36DSJVjbflzefDzurNNWy/JJg4O0f8n54hi2z7XfoKQV
PYgU/bT9E2ihJgLyfEDKuUA5NEY0jRkLlAdGNFQG0cnGfOD6LN1nYRVqP2PcRdlT/L1xx0PnTZ4Z
9Hf6RRaUrnqtfevD9gol019R7NhH6la+YP93rw2wNPzvz+O1o6Kh1RC6B6gNYTNYbTrOr+QpZDzZ
oPk8VNWpKA8Cm/ve9WGTO6Flg1hrFbgYc/CmPrYUkRCX8bE8qDcQL4VO0HV+Sm50UQrADiX3YATH
Eh44FpuABlz6s6tNFuQadBnffToxgil6NPwBBIwMXgdOM5GX7X33rTXOy3LV6sxMgWOPbyXmvB+N
79EB9G2QIJne8m/q9wHYlr8Drd8Lf1u73DVDWn3QMf3/1wc1IFR5EfkjQv3k5YfhcbwSV6x2zzDG
2TUkoxDWwGT7541ls4VyNuloEkHk872IxIrT5mV0Nbqgd8AArv2fD0xaBIRxGD6FPTC2fLY4pba8
JDI2l2Z+Pq0+mmOhwEnZj/7iLR8m+Nc+2rAzFJJm9b36Lb9CSSWEwkQwPfZixqEdLNJ2ObwarDHa
TamM+GZ6mN9aF+Soo7zY3IoHL/burc2+Gdy9JU9TVq4gpQuwd7YjzVPBgIY/OzmRHL0Zr42kNx0z
B/7w/G7unfitXRaFNlE+SZaib+QZdi0QAuTJfUdf0RA8nreye+Q2n4y7tWgKrlxpnVAR6rR7O/8N
RL8jZz+IlQgimGg5XCQpstoakhUBbADIoIsSt6M9wC1V8N+thwsh6GtJ2TojYOHK8u0o9YGf0dXZ
M4d/Ukz75IFc1KhVtVjXCd7eg35KGx0ZY07Q/U7c0S8xlHmfCPls9tD1n0wyX934hNxWqdUs2MTe
y0fkhtAa+qk+MiY88p2pLmOmnLqqgAdjT83jk1UucqhrDSqhAXsaHxfgUZWDcW2ELEQJC3i7gfjD
G3msjgHB0LSqsKXNH/0PmcEKQD0LYbiizpi46t+qUWrs55+JWjxkp5Kags4rjEa1cpiALe4S9WI1
XtrlRRp+N3T00+GhM22ng67LmLq2Dsyv3F62EPTRyIvS1Q7KxZUNXacaIx30T5t1rl1rXiHPjjYB
Ib2Yi2NDxW9KNIij1kfDfqLdcmpiE892w7qOi6Z0rMV8YZ38oYPulaUcNXp//miINpcLZFKircBK
46jHynxlGe3RiDT/vIm9FhNchajg/UUZFsNjnx00idbWxhuC3QCjp1x2IEDPjvGhPImv0P3I9WGK
OwvSDDwzgJlzMFvLH4x7O5W+uLlcnzAxLYhd+8sCwgo0CjrBLAYXvJoiMaV0QCz+guoSFpZ3v9LG
FBfAgIwZBkg5qMHYHSVd+d3P8p/zH2lvdBqPvI/VcB9J0ZrGSGXMyrDeXDyGICc/pW/o6YZMQjN5
WzHJ8YhRZhQwMZ50NCNH9CTb66R9+gncx9OmjHQdYw3qPRLKfuGXt/EKLdsVykmNRx8m6KO9Gq/t
i7h+uus3m9Vz0awiI1gjCjYQRU+t/ZLZszMWp4mKWFZ2L7wPO3xhGCpNUAecMSFCBuJJXeWrUCUe
O0GWIHAXm8sjDch+QM0T35KO1rVR1rf6EJx3F9E6uLCxZpYUG+xGVRMlXDBOqypjoFulIBFhTvcl
Cm+2i0t3UpnmFqGGGhjmjSFfj5XROnExvijtqw6CtvNr2k+/N9bYtm4u0gzCzKjbG5hnCRmRLV6T
YFhzjTB/nxxC8yZyOlEQYRt1boVcECnBer2CjksFUv9dzv2lcHvHCkmQnux/9mJHrg+xO0VVQWDC
7Wei5SMEyeDm45vyNl4WpyKc79o/2aMKxTdh3Yr9bV/X9mGN288eXBB0UeDsQ+vkFN0pl+GY2gsg
+zJyUC9Tfzqoogx59+LeLJHb0LjOrQxAgyUABigO5ARouYTGP2NluJzWJA0nLZccxcygmyjljeBY
7Pvrx4pZmNl4UIdrDiojKmrHJlq3KD7II5gFU3eZAdv+JnDX3YfVZqVcxO5iNZXj0lIBPAC2ABNB
64V61E6ajxr8D4Gt3YUxsTEmFwDcFGfLbhi//oz3DrNVHHIP5FAS0IDL9xFvOcZ0OoPsHrUf7VCb
ruiU7HEJoAHwYZ67GeS+hsAUSzbTyxE1eQZxSANIgUGuwPKlJ7DLQeUc8/yB/mwfV8Hid2Pdxjjz
uM1HxRAUpvrLDlUWvIaK5rYfIr9urGfBFu86LsDEhgmhM/zDOS7mR21I1CASTO6MYTrFoZIDpvP1
WLzUHUitBw+UWE/xoXiwLL+6AGz7/A/YvTQ29jnflZZcl+MBpVjLfpmzKwlaoucNsI/0JRxsDHA+
lKm9VZkTUs0+ze5BErN4TTv/UJblx9qBobavnwc0QgRGdz/exijnOU1PjckasarYNF2AnwHufYbI
qmDvdq1g2Ao8/yiHfcGmpROodlUK/yTzIjuTIh36pHjMOl3EVK/tVjg2lriLN7GV/z30TEaGwRcB
Ry8f4sZvnmIQFTTgaopdBQw3LtPoY7C49il6oO7kQv2x8aXUiZ8IqNqfhVCk3Zts88u4u6VRO0oL
iti3WC5mgQM2351bIPdYUQAVZ/qqyB53uwwS6TtccfDXGOPzs9cdAJUlENoEmOS594vH9IF4YIa0
fcvtMWTO4iIRTeXs5wybVXOntjMx2EDfc9bvg09bh1V+qTe6UB+ObtkoNvAz4flztP/g39jkTups
TFoRje+BfwZ9W46JjFPNRiJARDa7jMCtHzxpuhMZ3vVyG6OYUHtivs6llYpJO1qxcfpBD2R9uqx0
KVDiVXBi9/DPYI35MMO5eIuZgdmOcYNPbh17y3pY/1LQoEe4k65glMCZYgRDw2X1ZiHCjIWhL2Fq
Y57zYyvPpNYqkbX0noLHRwouBoySh3jfd8GEFp98yHpngLSRaGpzNz5uDHMODWqSDBMVJkAjbRQQ
yKJ7FWknR9Exz6zmXZBO3UXXpiLpua+MgCrkJ/E2B8aHWDaAw5/vt1yLJ2WwojoscnATQ1Jh/pWg
ZORZHard+WvxAxveY6+H585yBK7MNvPTZnO2ufC8ppkGWeu6DtMjsKfrqQKjjPWEURnXHNHeh66o
iABJ/fJ9OZPcdY5B45ViUj8Oq45cQOIhclAwjpx66KDFUdpur0K1e6GxU+bzd3saDlZc3OaWddTM
5q039DfSqi5UKDDtUsR/4k4uwblczEhvtUOELq03Jep1HUFqBd3TF7ldegyYWsibIJxwfve+3Nif
V8ILIWrGqiRARYN4p8T3ir7V0+Sdt/C1xsGZ4I78QuzSXk0jCicX2uNHJCXH5cYO16vpINKR3F8N
aEBRXIZID4+dk2SaqdAIxmrwUOin9KJQbAE44UsAe1/Nhwk+sth0bLVorkOVXrfV8yj7kJIX7Ni+
e33Y4MKHWfe0yvOpDqtMvhym+VtUYeAtKs3ioYzzn51pGE7MBkkqsJtjCCTxh0TGbLL8HAE8bI/t
ldTqhxbPlcjsXv7RjwPG1MZwIBjUON83+hoK0e1Yh623+P0v+SU/So4dMMBnYiDMsYMnQ27++B/P
z7CdJyAQgUAsJnh4plOVxEoVJ2odmsqdVR9S9XfXjU6r3S3y/fk17n7jD0vvCdQmWwerm2FEZK3D
FQXXQT2CXc5Rku/njXxFQX1ej8adC5VotZEvsNL5NOxaiN5kIeQke18KpchN/eEwiFSQdh2LPQ0M
oDG+kubP4JwAthFbOM4Xc36l95gJ+KX3j0lyI1icyBIXlJe+AVNrpLHFzd74a/2lQtpPh4C55GKN
s/u3vWQnBEBJCngTlkPjJuTcU1rWZJqKtglXEjaDjNK5SEf4a76GxGVjgnePCVz/pjWncWhAIKQe
QxBJBTPyprK8QPHPbU/yYRCh8qCI+PWa+2SVc5e8ySozXdUobE3wG7am/WdIywNdwE1jRAdDHk40
ny50K7oH+2pot+WdYtZvRp18i2jlywUNEnPws7aUncyo76G3/N1WJhRtct3XteTUzEni2rHhGVl9
W2CiVR/KW2213SXr75pIAj/5VKNiG3fgH9XAb2iA3dWKydNoE78YzccOnQmrSMDispa3xqqeWrQo
CiN+jPTiUHb5Q00MydOySjkNqnKZRtortOIuDRzkdYm+WVp2svX8iL722zR3d0WW3Zu5/g1F5dWJ
MbHn5GtyXaX5c1z3x3YCzVoyAUVaDYdlIT8q2XYTTTlA1DlstEl2ikFJvFFXkzBJMTNLq/l5sHLG
ytDdgl3oZNH6IrWnGyUbHI1Wf2QMI5B5uK2pRl3MndhOhElXp1kjcCJZ1svc5/FpLbSTvdA/YObJ
HIz1Sl4FAOYcT05e9apjaAS0oMrqz12LYZFevSPTrGFUdM1dhWaPK6aLJUMS0FjsRRIcW5AUmiaY
ZGz+2Y9KnYEBuCgO9VAL0viWAYXJZYf8tlRvGMBRFcA3dk73J4Pc66GjSbEMC41Cu4hvrA6SOBT6
sKMRXcdVfDfVsyDH2wnIDHNtapBWB26OP9SkUjC/TZFv6eVDOkOVJ63cSXkSxKydRHJrhT/XaWtM
EtDLOGEeAjKISqFBrVwPmL9BIslETERU01/RT4gkm3XxV0BR0KrUZy16vwLmX51LjpD6+Iu+rRw8
ERpPaI9LXoZ2IO1YvttTAjuAsJErrc4bpEtAnK8YgtzySzWKrQ4SLLhuGE0IP4TaQRl6KScShRme
BGaJOmYkWbedTY/q2JzmXm/dkQ5+mXeiA8FiIfck+GSZu326aemIHME/2e0zHzt3Piw3xolcTAfl
KPAatmfnbHEXTi9Jndq3QxP2wQqCUMC1fvZOcjRO5UnyRPzne5fAx5YC34Mfs8lMoi63pcjGB1TZ
26Y91MpbC46EpdIEWfueoe0dx3kKxhyqrB/lKIzj+1XF4EaK3gxRHSX+dn7/RIa4XDcxoExnLGsV
GstyVzYSqFaaK6izP6nL9Hre1F4U2a6JpQ6bzZviluaSNVThalNHTXChWIFWCtBQe0/hT/c0+xUb
K4mlDY1FG/iDB3KvQxl0lRvp7+hvNaiC8spKnTGM/ViEphBkPu/gx41hDSNmSdUh85HvMBnps5cW
RoduLd8I9WB8EU8O7u4nJEwACwW09ytTfhprI5Wx0tU8UkDo1PSFFr1//qPt+sfGCPfRRsATo2ye
qrAtiAPdWqci4FGSmSKMLTC1n9htbHGfTtHXCRawoOIba6Q1bnqjHKj3ZjqKm4Lz6SQaCRbtIFv8
5pPRRZshczNX4TwMJ1syw8JKDyDmD87v4Z5nvMsXI3TsaGVlZVq22Mcq7HWMjdf3ViYJQv3eQths
BVgLVdtADvJ5IU1kR4YcS1FIZdktwTidVOWxtr+dX8fXHg67UT7M8K1v2ncKavx9815K0EEEWvjx
DT0Ud5Fvu1qouPapfNED1hSkT6IDJlgj3xHvZikuyxjho5qerPSHbT3W5SDYx/0bGlRoKtiuMXnM
TxznUplRrcLNtfbG6nQjlLaSAmcrlw0vpqjOp+SimMFbOFUYoup+UujEWGWTCBKu3QRv8zM4x9S1
RUVNj4V/BaUnTOIOtPfzVPHstj2iZygwJ1w2+z2bg5DnUVNUCpbNanhahgFy9khc8JRAS650RW3l
vQMB1ad/7zKXH6xL2rd6ZkdhE8Uuza+ntvPOuyrboC9ZwcYCdyByS05Ls8ZFjVGgIG0rN1EeW2nx
MkMU9r90c9iZACrKRIsf1F484Vs0aU2eYqAlLMzJ0xdkcXSiKN0rYATOIxRI4vKYS5LkkEl/6aM+
/AcL3Zjn4rOa6ZWaDHh7JHkR9svoW+mVbuYYKYkFlnY/2sYSF53BNURitZarMJpXZx7fEllwdYsM
cE7f6nMz5To7e5DRkYvDinn785u17+eblxr/iC8bSM1rCGDaDWDvrywBZ3TNKTCIDsgCb8+bY072
xQk31rgkro5yTaMLEnBNT/3M+i5bGhQYrvRy8sA6U/aQZhHR1+4GyY1JLp0rRq3vpsKMwlEvatdo
M83JdRJq66oKYsZuiNpY4hwPJZpuys0VZeW69YBNT0N9TI5SotyaU/44F7PI/3aP9L+fMxZPHlJl
dKA1lA7DSq6c2R79Ys69aDIuVWH1bP/9YhgYkMC0Jw7253Co2YNVkzWOkUNOSOQYc+py0xz/zvtF
Y07wxUlQxtVl4PdVSPZ8toV23DSaZGlCNWS9KnQ+f9Y+hqecyUu98SI6Idr3iltfsCyo8tK75Cb9
TXxwj9UOaFQua3c4tEHzUyTEwmLwud/Ffd+yXWWF/BVBp8ypSykCN6edOQpY2EYQ8nr/Q9p1LcmN
Y9kvYgS9eaVNU97IvTBKDvTef/0epLaVLCQ7odbsw2zE1IRuArwO15xTotFSzgbHn246gdV1MFcv
CiMZunmGAotoGbYH0+L13y/HJKnHVmT0KADRKaKi8P7GFUXRy7GDyyR19lhazeghUNV2HVu3SW6Y
H0WifW3TGgw/A1gv8lF+xgvssZOzu9jSRFdM8s+lhL6Sgm+glD/DJNbvWwVjv/IElppJ/Hrdi2x+
iNXPZbzIMqpkAdUq4OGwdawLsZ92QAXCTuuCzlpld0vJseytjtG7C2JU0tQLq5UmgKaCdM+vD8uO
ANvJnrzmMO9qHnAA73iMninTtJTzjNR1KQdfK7Mf5RzuowFTJGMxBBIxHzKp+HH9SrfjwOpOGS0z
QKFUWQCSCvRbM1iAWaV50R1lyKPs0jz2r01PuRLGxLWoKBdNJqhXz217rNq7MkIZ9ctiAbAqf+Ic
bNNzrWTR37JK5LqlHkOpV2k15Ffneza81h88OjmR8XYyuNfI5HFhMw6TUZ3qPIpfgrnTM/fWG9D2
9pgvVrn1M56qMEkdqEQqQ5Dglss2vJlk44sgGa4kF7u5kO9qqb6XVfHb9QvddEfn+2RXAuW5GIDL
UERBG6P2Pn7KFi7fFrWmC0e7EsG4IzIbemoMSIZpHwrAi0BaPpc9U5C18cqeVLmvCWQciggSTfBi
IGPVRwUPRWG2SQe0Tqvn3B3Pj5zq5itlLCbgSUoVTvbfO8+bqdbqElkvko8Y47cgyoweIdHWB/lg
GvukzXZKGbuNeszMn3+jGho6oXgrWpi6f29qJogCpITAhwhJ7hB44jb0r0vY/lC/JbDDAe2oCyka
7SQwrKCpdbtUvF4veN5+W//OUhj9A6WjohEdVlU0aAARH29gG7DB9twAgRXlVEU6iMqtaXwUsPeR
S7ah/3eam1NEPv8ERiMzKxPUfobXim4WX/MzX3savoqf0z24e4I05Hpk3sXSK1kppljIemaqZh00
qfGo9jfRKLxK9d/5/fOpGJ3UdaIOqoauiRIJ9jQnoAT9oSCtMLsf1cIpuW/7qbMsJqDNZZsPUi2i
+Nj402Q5YsmbwvwXaz6LYMJYkQFDaKxhYoMPyvQdOTSzSzG7kuN81Av3uupvx8yzMCaOWY0gSBrW
7sFOcpNWmZ0Wij1lGPHRP2uVyBHGPRoTxwRhEQYjhEfEugW2ZrCA3TkLjla6RZByp9N4Bsc4Di1d
zFFREVPoLpVgR44e7SIfjV4MYReKD1hajh/ZVA5VBuaLCqR9i4UOsaRCi+UcitglWC6s8PqU3q5/
rk2DWklgdKNXBlIrKV66kfJhVHOQ0dW2JojedSmbTh4g3OD3wntJZgE8ADwoqNkINxG3cWO39ZtK
HnTte9IWbjrd9GoBTJSaI3Ozn2CthNLLXfkKJUlHQ4m1OihuJB8j+rfmHq18bFSR77RmQNwokO55
c4T0vi5C9EooY84YQSstKaOQ0HXvDiZxRhN8ytb3NuKoxnYKt5LEfDkSR5LSgWQlaMnkYTbFtpTC
G/RdKcVOWO/VvLCBtB1Yna/l3U6OOfK3S8or+Yyhx+ZsjQnB9SZ7MAq8dBhqwpD30SBY1p92qovU
FRMd3Qe6BcufQOZpFGP44JHTtaFDat63QJ+xlNLG5qHikDnZlWp90HLUbSwSuUWn/7yuy9tDA6uD
M16gjA156Gj6QIcGsh77GMQzbzDl7E2A94Ze/WecABpkVUvTMM+sAJqUifOFoI8kiXHWWgl9dKJd
0+QEoW0vcJbAhPFo1ipdyOAFkK8QYtjZ5PUh93XKk8IEb1lJNDVbqG24dJEkc1PyHLmUHkpYdpSp
a9zN8m7mQqXw5LKOwCytWY2RJw1+s88KrEubbpIDnoDOUgkx4Jxn23DjfH9dUagBXrqC86WyrmCK
en02oCdSpXvRFMTTbWK1zhJOu+uCNkPuSj8YT5CEYqM1aNsH3WjZc2jukuZpUR/M4X6cB07E5R2K
sfo2kgrwiqVRkMvVz2hsv0eTItuLar2VC68kuvlqXJ2LsXE5TqqMtGgFlBm8G1gU5P6LpmNgyR+N
wBC44Z13Nsawi07QVVnBo/gXy1PmZv1djZ0fLAWWMZiLtQ/JAYwDk3HDm9DkSGZhOtReFIYCQ4ZA
df9Gmv04lE9LZjhpHHF08nKF5b0vYUE6FsyjCWmESEwXneQPAAR5TR0JBWdiZx+a5xpYXvoNyFQw
bpjZ2oHCuicY2EJjCQuRmi0DuBto4U4zOtd1mGOjLKbHSNJMlCsYSz/tGgEkser3NOIuOW/eM/j6
LBmDzpjsYr4w9KnpMOKGTqRmN4DV+CnYrd08Ew+IV70tzI72aAU68JB5lCebidxZMFuNGDNZK7oa
eWpmvDVYw8x5C2SbLXjsD6iYfpUwxMkyQWFtBJDrSlcGlD4+9YrIXo74hsfOU/0umL9an3nEYduX
eZbImGetlFbShZBIMEczpyA1jW8whOY3gvThunJs395ZEvPZmhqw+ImIBrIUh05t/uj7j9cFcI5i
MtNBSTknSaegsBxmIARV9M/KZHkiaXZjWXMU/XLRnlrg+UOxizxxX0sJSEtIAGKO+YkygIKS+RVs
E+Pn4ufws9zD5hAJwzvhpuXt53KFM4HeKEJVrha4765FwS8BB7SYO3UP/M00CeYydfKpTe1FWIpD
l6uP8ax5YPN4m1Lz6xRJz2gsBJq+YKNYjPAfQyhxahq8D8GkCPrYSZ0OwpSgLn4ICkR0HarngWUK
nDi2GTNXX4Gq3OpxMCitHIoGZn4mLbY7mbxNxkNVA1gEa07xIH+5rl+Xa1Wnj25hdBwrLoZxgdol
SalmEaQ+VbPHaLXTgiw6UuFkB2DTRA2g0SkTq4s6/RFkLNeFb1vPWTa989VRVWMgsZSoZQAKEbuY
WjvPLM5tbj9GMGL6z/mYtCAZY2HIVZyPksy28p4c0Dg1cDbZ1SKQYYucOdpNPaEsS7qMFs8FCSQ4
5sTILGeEixYbQMBIcszxKM7cdTiaWl/kcCs5jL1k0zTlOTzDaWeDDobRechy/5crODLmkH8fiVF9
pQWvkFS0dSAo2BbtLFuuCo7v4d0ao/S1IfV1QhD+pnTa5frnVmjtsg8Dveb40+26zOowTO6bxkI1
gJimhEMt/DDGhjqo+xpd+jR2IIwSh/C26IzbNAZIjDGiT5qCjpHjSrYj4uo3MHpfyWpT5w2ihnY/
uGFmt4/xl9Btdrodv0y6TQF+HnjzMdtFh5VQxhDamYQgg+pQzgv0ABz0Nzm4CIp74tEd8jbHtAL2
JrkQNZvebCWVCcU5AY7yUAxlIGfPBjBsReAb18IukbAsT35edyebmRqa+BiyAly+yaLWwc7bqqUj
wr3Q+ZFm3Eq1ujeGitft3TzTWQ6bE2M8chyzEhnhWACarAvU+ibqfWu4GUbu/OKmmcPygPp3Qtlm
vpqKtkrVqDBzWiGlXUX0TSegXDWH6MCtkF6id9FgsJLGfK02BgclATwdTtbtrGlxyl7z9BDsbHl0
1NEvTmQgPGCb+6Y2eYiOm8FgJZtJpYa0yEOTDj1FVZ/bvdj5hmDyNku3VeT3dZ5KR6uI05d6DEY2
LC5GnXSTgnEnybvD1GTBdU3cjqrnw7Bbi0WxmNXcjHWAGbhHrIlorq60N2pj3ZVz6qlZ+QAiM9Cb
K25vah/aPHw29AaMWV0fe4AEe50L4szZQmwiTjXP/dDQcBE6UOxE61JWAJ7N5JTgk1PQgcFXppN5
cXxIXLpdC8IVjHmiOi0lnDC/eekreUyVKBRHaQYoEMqdoRRY8+2UHbV24Fz5ZgQB0CqGrSzsJbAz
c1Pc4e5KqOgM5mInipNPKohdpix8WgRMLHG+Lw15F1cIxnNa/QZjDQvyFRmlAmZKFL467JVEWBaT
BgDIYtFPdHO3qW4yhwvrum0fZ5FM0DCBeARQYgxHEQ2UiS0YrWUeXsXmHa5OxTibIaxIbpQ4FSEv
etY7KelsZa7cUuT1ljZVYiWJcTSKMJpVemrjTiCYI04rPGKS4X/9SoxL6dVRitrx5DxnT1Ax/R25
v7Z/sM1KUQJ41ZLtCuz5XOw0sySMZbFQ/0JZf95J/NN9I45asCPMYPYzQQAjl0HUF4GmSV4fLYE2
DF/NOQptEO99VFUwdSrth6pfgsFIO0fWi4OcgYyIyCPvyjd9C/BxabAyABvA5IpA7rSsssCwIGUe
+v/xDew/IanB/MYI9keO2V+iXtCQtRLIZI7dIGFNyYLdqwHZyaltVXtKVoVSEXblInlX5GC3Ji75
eN0DbCrwSiz9+yqQdIbVj+CQwDmt+9lAGaM9WCIPB3Xz266EMCY/auqQTCl9u8iHAYSK4sJLRXkS
GIuHNuQlWElwe1OybwrJ7maNt/q+rRLYLAffFmYfWZuo83QY1Anp0oDdmfqE5dBOdx2aMKWfYCie
M+23nehipfAfeUy4iVtAY3QqPRO6IC3eElAH82b0F880n1QwybigiAgsN/mr5biVYHoRK52QK0wZ
tuisYeySLgkNOyUQAnnHW/nb9NIrMYyJRUkuJnUIMXVxtIC/mJVA7zGeK97g17aKn++Rsaw4Mbql
0fDdUO60hW4vghaYO4+y/T5fnYY1pLLttTRB0YkmI1b3TJOR8aF3FSft90Ak4A2YndYtLkL3SiBj
VLklJBE8BsZ6DPExnNXBXhryEOnKsQOcJ2ZRrT0x4y+NOQ92oQBFCChjqT9302uf5pptointlGBm
dYsov8mVMLZFy/q8KPW+FKtvZd0TW82np05PvsEDB9k8/7juenjfn7HZsdGnahKRKKuV7C6D4UT1
K0jtlUh2rws67eBeXBUYJkz4IAu0MUyUJk2BhZYcDyoUv3aGkH4fdCuyQ3AD2rHReFExd3ZXoAof
5u0+6xtyFFRMnFWd28/J5KmN8Ji1oBYxuvYzaas3SQKAaERAljE/9FbyQxL6z2o957Y8iXeY7Mrt
KmmO6dwlTlupwMebuc5hc7VidSQmJcjlOAobCV/fyiQX+yKBYKXHQWotsFA3H7NBdrLRALpjXR3z
lFfl37Sos3AWsrgAS2QCWuooEMyy9qxi3ksN1mgNLNhf/3Kbbn0liHGBAnIAVU9guhbQLnJpcWON
VzfcfJiuRDDOTpXiOBxmqQwG0wimHAD4wOnBgMWXfimdNtVEu4yeukTa54J+VJWvf3PA30+Yk5Gv
XG1VVaFWzkiGm+Un6BRkM+YUpLb90vnRIjNuokdlchroiDQdoTS72e6DPAAzuQMyZMALNAEvk9n+
ZucjMWa9hGNn1jIEjuNbWGO6K+e9sLlnYuxZUKYFcR63NqGYYGZHisU2NI4VFF6bvfwBaNbmM2l1
iYy1jfIwdIDPpT094NJjLCmL7ByAMrrd32BO9J4HYrBdwFi9Auklr/SiUDuYb4fqqzA/x8VDHSbu
3OG5NE1OIff+WPgq0XYRYC6u6+N24r8SzIQxsRWFyujgVzoNsN9t3dybuaUB/X9K7X6Q0aTtxINE
lh/5ELogc/XGpfTAO4yafj3wkFqo7V367fNbmNHdPOoGw6DjDMm+Sl8Nvw7UfefV6avoYgrE5244
bvuCszxGdZumbEmEkIiMKzwMFaZOquE77R+oN9FBw6oj57J58hg9LjBnrwG0GqbyG35Kuf2z2jf9
6cxVKiJ2dhTJAnsa+qTvFaoS1TDCrASCbZb6mPAH1Ugx3CNn/oYU7CW3Jo7f2QjukGdYdPwX46Is
wIKFfp8+lHWFoUtADiyGo497o8oca2o4kjb8zTtJzCV2fV7UPYW8qa0aJb3a6XTO8t1Wrf2dCOby
xESOBbFsq9PYwqlHcaQ7T81h3HFf3hs6sZJlXcAomEKcTxZe3uDbAiRZfcKHsIIQ+BA8SLKNMP5O
FP0pKycjRqrcZCpE9X0GLKnvav6qFf51Hd/UA0kCGypYXzBaxfiTNCnicS6jKgjz9INpiUEuYY28
Njxx0jgdq01FWIlivEUjZWQKc+A6qdkxJaZdYBHo+mF4Ehj/MFiLUNekAZwf+Yqyp158uv7vU1W9
MNLVCRhVNtQ4bKIeeerS7aasAMHGnQrYy6b4ZIyGbfC4+XjHYdQ6WpIFVJ6gxBmNxBkiy1bDl+sH
2orUing+ETumr2vFGIox3ACtI2XJaQtm/q7aFG4Cq8C82dCt8PVOHqPS/ajEbZhWQBFDZoD6IuVR
SsEe50U7OoaGdzr3tcy5RYMGsZUVRQK2jJcESiEv+0iUMc0eu5xb3HTeq1uk6clKRF1PdVbXEEHj
RAEE1slb/MVdXihmGab71KfFEd3OALIdrw286SNWounpV6L1EemATC807Z6s/DEjt5HJWQXmXSDj
Irq8Xgx5DLGXFbuGNB8ioeCVbngiGNeg1IWBdVw48GwPcEsMQ2J/NHWqGat7khPaUyAe1ZRTv+Hd
HOMsOtME3nUDd2Sh/SGNid2bOynSObqxrRpAOMFkAEDK2RXZZbGGIhEnhKbJAps2qunkpc5CZxh2
2vD1uh5u3+JZFv37ShcqKV46QuEVW9CTqguAHsmP6xK2al6wX1M2NBBo4/8Y+yXgYEpKracIjpKv
vxWfFl9yjeEuD+YHOv8L0DDRFlze2td2hF/JZYxYig0d6Hz0Gt9tNf9JhN928ucjMsYsNdh7r2Qg
aEa96ZD8TVyCEWSf7Q9wsKC+bXIC8PZHO4tjPlpdSxg1knCywXiyiodOfb7+yXj/PmO9ymKasTRC
KUz9rqq/xxpncPpfXPr5AIztFlYyZUODA4wOHhn6aQ9cxjMgAgEiPHroVO71E20b7lkgY7i6bCBX
LucqENr5sSsaZ8bHUquUczCeGCbYi6kSZU2Mi6vKl8h8Skhj97wtua0Vgnf2xIT4pp4KUDfNUWDF
qp1UWBsn3ZOsLhGqGvlTG4FZtjC8Lgk/kuRDPxneKNSOnh0N3aywVDT+zLXSEevw0exPM53VdzGS
/rf7Pr2FV24lL4QEw4C4Y2JhoSN87fM4qEeOGfAs/PT3lZS5lg0ymSc1WkP90ryai/FGTfgyj/ut
QaesaC2LiNh3zyBr1T1DpRBofejXgceB26/jGOHJhlYCsYfTAkYF4MKpSD6pefhzkPBev24WPN98
mgZaCSlnuSwGDd8p2Wt+A1zRHQr2kwZ2NEzaIZzGDXYSc98UU8z6X5dN1fTahTJOphJmMa0HXKhS
vYjTDpUysXlV9dzNjQPpfAVEZdcF8rzO6TJWhx3VJR/LqaOfMAxqEasU/7Rc0QClKyi8h9+mO5Al
Q5JMMGTiF78PriQnBYankaJMwiEyvgzdt57HarSdjZ9lsNk4Jk9zRcFa02mXr8NWbmC64QB0KrpL
mpc73me7pJkDVoK4EsiEc1lI26FqEM7HWblBo8vTwuxbq0qeht2txSi+x0vzvBjDd6to7zV5+gSC
lsLuE+2uSYy7NMo/hFPvxGPm9534o0T5ohYXT9e6PRBPsPloxXhXUvTWNLKrPNmD2nGfkMWbOwy7
xUR2wInzWjXkbq60L0XRo4Zldo+zknqk6D/rEzYah3B/XXU4H5J9D3S9nFl6lzVBvbSO3JW22r4Y
OPp1KZtZBNhxMOpqGhhpZILUkNWVOOl4KhKSutIwAfN2sa1YdnrhfhR0Z6iergvcPtZZIBOuynEm
pTLgDTKn7V6JtB0Rx5dYMnbXxWwb3upgjB0sTYdOSgU5QLHtPdkxLKx/Rf74QFlwhOrIL1jzRKrM
HNEkqqSYB7xxWhAv/x52oBhfjXhy19x0czNAnA/J7puZqRqnAn2PqMGIpRuvhiHiyBnoXBVnCqKD
IQSce6WmduFCVyKZDFeuTClDXxCZtQgE4izU30pNUGyCkWInFZvBtsLumAiWCmQ39WccZ3stNN+u
/wiO0qpM6tvWc9p0fdQEwqTZbTS8iNFk2lPZfrHq/slcJlQl65BTFtrOgVYnp8Fz5cpTIzYn8IWh
FAlUbLpCqR0t0D1g5+Y1xG7c6Jt2ctRhp5/wDvxI3Jk3u70ZnWVTMyn0vwYgtPc/oK7ADaSOOkg2
8tRVOsMWW97X3VaoswgmScadhnmSI2elDQrJRbMMeCMYsBSC8Xvq9ru/2nOAaz9LZBxQm/eJmRSA
iP9Vp8xcLDS9Cc1p65BeKzZDBegawOKTwLSc64q0NS3zTjrjjQpSiWIj6Uie5bp02xFkHmE8gm5w
fE6K9GVMZvh/RbGXPAoaIHcncvklSlGACmstc4B+Z9l1xuWC5n0F1ndJvSxEPdIUWn1SLdAXEW9U
XbqpCw6xGuViXnnmX3zX78/AJs+DAEKAoaARFryWFVB+PYwo0yYJwCL+6HW0nUgrsghCFUVTVHbT
XCkxnBjTp/IvAGMM7J+K4eaxCHg5EVcWY7p6MaLRNyHlpLxsv/g5lrs/A0vejG+rYzFGagjoAWM7
Ea+QCJvs+sc47l1r4JGEUau48MIrKYydArtytIgogoymvIuTA2Dsc6l3Jkl0STJwjIT+W9dkMRYq
91aeiZMFbcxlr9F/VoQ4uvAl63glhm0lXJ2KscZpaqwIHM3/QwDdjGYriYylJUQyzbmCxF/e5xdx
y591zja9t2KagLEx4XPYjcZh0copMhE+1Apk19KHsnu57sy2Ne+3ANaEa0uZ06qLMFa8yG8YBvhG
Sh3b2xJv1YZzEPYF3MlS3AoKCpK1TmJbqBVbEKvX62fZ1u/zWZgsoxDAMjBq+C6x1t0bpXlYqhYL
9eW9uhQvdZmqvHfatiKcBVKXvAruVlLGlpUjrTm3UJe7eh8eM6434t0f/ftKVCc3ozq09Gyk8xL9
OOupe/32/sXfnU/DOqHQUMUpORkSBYc/+1Y+ODzvNIwn0rN4TOsI8Vtthr3YYfo7mjlld54yMA5o
LntRHhtSByUBf1Q42CTDiJWUO3Ptqmr7F9MCCtqM/xjqaTNz9X1iMQOatHy6PEDzEbtwzf38/RdL
4J/0mjZVT9UMihkByiF241AU1EWsMCu3Uj1KHvVHFSWeLOZrhQKa92YE2/0VCH+hbv5ZINxM0lfH
Yr4aGaKmDzUcK5Favyd7pX+bMKFfVaNTz89SM3KUflMRVUvCusNpPoHR+UKN+hzckqd6+E2qd4UD
jBsuktfmBYJ2xwDKD9aq2K38PF6QIPeQcg4Y40ONNcMs4NEubPrzlSjGB4Z1LIWLpYGiydir0aHQ
PjXj43VHwRPBeD1BjBe1GpGsCKBwifvMy6VvBeHOw2zmsxqAO1GfwMeRmbguYcNmLE2oAp1J/zXx
vEQvtA9j7mKgFVTS8/VzbWcS4H5UFdXCJju7jzKTZE6novpFmFcZt/WJMK/HpDNG4KnImpeR0Uzh
IktaSWQsS4rExAxpvYFCl7QBHXZWff6w87ZrX8lhzMqICtHoLcpmd0pl/4sFb2rHShTz2fqykHRS
UjQWzfQy1fLDUd5J3bS//rE23ftKDJODyWD2qOUEPkkLb1MtxGDaQwqCghlMtBVv2pl3fezwvQwy
QFI0UIx/aFP+gR3+21fH+WDsKgr2S4ie6MU/n+pXFP4zZ7uZo69EMb7C0KKi7qj29X3sEoXYsoCZ
QsUjCm9jkHuDjM/AwK4xg1QWTw/hOR7pXGbuh+UHfaxQDbqJGtOfoxwf8VPBG8Df9PCrQ9K/rwJz
JAB6G9QpSDyT275XXCksvOuquLWniBj8229Y1CRWIoYZCwQArMKUq7QTFRH99hrIna2tVKWtyDtr
+Vk3BqAuvxbz5JRT64YxcUWrtRdiOH0bdOaP//EXMX4laowkncq8gV/5f7RZcgC/meDpGH+RMK6R
urG62xWqO5K/SopXt8H4mqG0jHGaYSzvg92fYHRvZgu6rhgWKgEIroxWaRMmC6dKAXAI2HJ7HUTN
QnhoosXLhNBp+9IvjYaTMPyLJp9lMvokdWnadQY0mdI8/lMVoLGcPyL3L7IsUwI7u0FTh/eKVRlD
q1oxbQCP0QNipNP0yYMsCQ91lN33SQdit9YG4I9TxEg6QRF/XY22fexZPHO9RqWYwyAh0MdRbadd
7M3ZcQHW6aT3bt5y8nXuYZmLraW4M4mGi/01BUFf1f+UW3ilnU29AV0aGgoy+l0sK8tEjCFrZhPt
hDjDLE5RzB7KSoUz1WIwJtjSMGDB2Ax1rt/ndgvsLJeNIzrmuEchQfUKywoot6eZU4ftQdENN41G
n/T53irSg2RFwHWXLQdUrnD/IXcujn43NusAOC6GY1FDBdI6EztJXodDOmOj82/bi1uKtBLIFhkw
31IqRMKspzWj9F6pdqG/zOWHqrkZeA8xqiUXZ1MkEP5hjlwH8c57k1n0vDFMC6hFhfUaRp2dAzT3
+lek/wIrQdWAdWlqSBQveqV63ShAvwCYUB7tq3bet/p9pPAw3zb73SspbLc0rQVZkEN8I1paGKuj
6k272MnNwLqdMDQmxi6dJyx3WKa6frxNO1xLpo+ZVTRTrMoqk3Bcz4XTosZfO7i1LMbBCdaICbIe
itG5otM8FH63G/1+rx8LhwsTuJXtrGUx3qwR5wTNb5VuNMqO6hT3BnDfHIEO4v1qfdFnxWwLvAFu
jr4YjF/rhkrosLgJxNxwtCtLt8fszWp4TYktvVc1E6wJeM1KF22eMBHUQTbbMqjMr71c27LBA+zg
SWByCjGyrDileIfp8qoYmLRIOJq35ZXXR2ASB6ULpWoSIGAMgdtYq4NfD4mvxcVi96A4tfWyv6+m
lNOh28ze1mKZBwsYCoVsGWn2hrfR8D37RMc0fzHyYnj3F4pkMmO6lfdU31qiBBvv+ZsxfjjRzFEW
5hLo2vvZSZ8iIFdG90Dq6z9rgXEnv2Dj1m1d4XbyChB3YSHGCxtnugehetlx7v7y7SthWQI7EzJl
VqEEHO+tXiUjmafImH0aE+TJngH/4MZOjHqZK9vZlxg4TDyhFxr1XiYLAaMUhRI2VT35gtI5mfYp
JJzh3suAy0hgfFmdmVWfxNLsi486qgjKDgPZjvxtBr4Exn1djuek3updZGCkMd6sm1TFTOl5QqCy
u/Fu2VmOfF+CS/QgYn+eK+/CYBh5jEczJ+zuyV3S+9rzdGp9JpGtuHQeagBXqmkjNt3IbnXb72pe
srZ9VFXSKTmODrSg9+qyNLUcV5Y5+03YeJQaatCM+wWt1sxIgtyaj0mi3y1V33qCWHyPRMAvNhV3
rOAirzhdwPlXMKZrYmwWRX9ceBs5zU1/GFyyawNcwaPlSUGaO9kH66A5yLc4n3pTMDKoU/lVv2Cj
A+aNSvK0mXyAP6D2UIVP2pg4xVS9DJKEmMwdILwIXvSkK4GM851z2YhRY178KLbLD92+e1aOZPRS
LFOC4071FW9MHfFofNY57vFygIGRzHzpTtBajC/Eiz8AeMCw5QC/4WFxWzvx49v8VXCQuOZOdZe6
zW1xyxNP3c6FSSGdw9y3BGZ7nTHgJK1nKQujxaewl5QIfvTR2A+MPcd0Lzaa6SlXchjTldD6iDtw
Nfv5sksV+nD0yzT1iybZLfNOXRJ7rmcvBMIZR/CmJikmrEjWsKh28surbKsUklnNUBz2l/vwVvsE
wuzY6z6mjm4Xd6KP//pn5+T3xmceB8JFVnI68Fku9c0ruQYZxHDp4RlNs9nrWOUsMBmjl5wx400P
r0rAw8T6lXnB12UskaItgoqogoXGnBzafua9qTYPgtXCE/uvfkHTBWIihVKR9/7ky4bbvxVYnBRA
HZe+DAfhsd9PAeq5wfWvtn2ss0zm8oa5XdqUVL0vmPIxEge7JbyiEk8EPfbq+4A/fJL0Ca4NTBj+
VJWOkfy8fohNl7K6OMaliFJqijLBtxEVoEaMg23qjaMulpurr9cl8c7CuJDRIIo5iggWBSZlSvVB
Jbw9+k03oZqmTAHeAJvDmK+JtsdUpNrsj07ndjfVy/y27As/caVir+8rj47ASKkH7I3UF/YCZ0VT
vnhQU2NaiWcCsdrFdd2l8FLG8+BSmpTuq+VIjz/aH+HnGHhW403zaCEHiMG8BNi+vfB94mQ621d8
vgBGI+dG0oQeYyS+LLSPXaI/6RoPbeoSXJY5JaOSVTWEulaGsx/tUcSFNxac9nM57DrRVkLX8jqv
udN3ausIwAq+01tOJNo29PMRGX0dEYOqJlQ6aNFeCT+rxn4hz9cVlSeCUdSIjKEg03zCIg+h7pHo
rlV4kWYzc1rpCpOzzEXehNIIY5hBMkKfvMNOtcubdt8E2S0vT9lOgFfSqOGs3IgJ9M3RFKEXzafw
toFJCJ68L35SsILY5yFzbGsImMRPr1AQKjPR2prCFoic0JDGNe5pPZTCH1MsGs1DF80jr4ZT7s0d
ehs7zoej//JFnrCSzDqARCulXql7P+6kJyldAHSeTNi1AzRpBKJXO5KiV0GWbrD8VHlFI1rwBaib
ApXuiD/XzxqZvmiVNQZlpKhOPyuDU2Ac1cFqMWa7NcNVezWI9PZDPZRvcpXvckJE22hAUJp38Q9D
AjRCEmJIfHwK57xxRr19jhP5czEmht3VktfWE/2fNp8aKQ3tFv90MxluEoG6RDbudTVWfBIuoTMJ
4C5ulVeZdPuokLxK7u8FEYi+XdvyiDsvIVQxVYS0A3EZ/w/5JaOLWSIgRdfyBW5zABJPIAPMlMLh
9+Oxd0XAY4q7kDunuGEA74QyKokueS9jsWnxlXtxtpt9eqBrpHmEBZU/eZVthLm1OBanUbeysbCK
HpldBviRqLWH+ClrY78SeQQDGz7YlDFji9cQxglQWX1va+NoGGWXlYufaqWdjTep+V+XOunnOgtg
y8dKl5vVkA04ivop1MDLoqM4OPJI0bdKAe/EMFa8DFZDx8IGaMUIuGfLB6nFLg0o0WT9mT8Bv+F0
34ljTLetIxPoHRC3aOSHllg+ltC9Ih1+XHcRW67wnRwmSOt9b5AoMQc/2Rcvkou5/md1T3my+ofm
lQcv9i/SAPhkGAYlq2FCidKbhTHn8+JbO/WQHpeddEd5Yht7CARMElw/2/YVnoWxdiyGFlbpoXm1
3u81/bYuzV3KHfPesCRAapy9O3OB8aIjzQ/xBqUg4IUL/oG7GNtW3nIYb3K/OaRuuyMf9Kf/fLZ3
UpnMhqRJOhsWYjI2V23NkBwgTNvNwu3rbdzhOzn076tIaaR9IQ0ycjjAly146pYHAFLs8qD+Rtci
kh22XLD6614/3GWxneZUqztlkhoRu8jhpECqGnT7+bYE6/XoW4fhlk+pdNlSYGQxKrl0QtUpSbL4
yY0eLDlc/vhBccsgdVp3Lm2zd6Jddoi56NVU+67FZkY7pRpLoIVAs6rSTD0A/NwpFnmUMDGkjloQ
J9mzJYyclHzDF7+7V8YXt9U4gpwX5UwdhGeFHlgtD712W1+AZ0Pxf7ULrpHOyGRZNsve18mnEkWg
qvo6AcSNox8cKWznrI6mhM7eLX6H+gtdH0lcdBHSQ4qQOQKbc0IXyo5er0vdvrzfRzsp7doURKBI
DB2ElsvoZflBbBae3m+KMGQTkRKT/Bd0Jh0GtomgQidErAPS4qW2+z/Srqy3bpvb/iIBmkW9ajyD
j2Mnjp3kRXCTVDM1j7/+Lrpfa5lWDnvToEALBOg+pPbEPazFSMXs+9pRPTyUhEooEsgp4WxOyLFS
G2m3VU6uRMsbujZ//sa9bQ7FKd0KuO2uori31jY7p2nBgDVbIpD/fZfxKoUnMxnR+lyMBKWqOSge
2MaFfEw+Yo0KmFSiuMJ+8DvL3YjiMoGcDhrpmSI0bVOg57g6kx2dG4k49gCofT37MOZp5tTSIByt
3nUaG9FcVlAUcUapnrPUVCrc5G4Cr8VHil08wApeske0z1WwMo6f+29ir6wKlIVwkY7IUznFJSKd
TMpAbauftab1XjNUAHjqlulcA/NcM5bcXeUuAItT7xTKGvmgyzsmLcAPTQ0MdfoxXio0UOiNacwZ
UNPk01SPl642bvoq/UMHuib6ODIRmdZOmMbyN+ogtqUqisaDX02d3VOzMoeAqtHTbCv4Ca2/AJvq
thxTRNHmYZ27e62t3TTKj0oBIqoO6yZTP2CLJ4sbrBlkd8uSCuL4zp2++VmcAa54BOmlbHZBBVTD
Xv+mjQIBL9Mw17SV/YKN29LGelU7qqBmanYNiC+GzyCtdxczPYy99rOIokMbTYWfLG11aGL1grfx
AbuAo4Oe2ONcGYmjxGrmwN/2Tk0xVghMubybJkdZp0sRaSEA6R6uewyhMXNZh7QCsD9lNZWl+LMf
DadIB1edSwCGH6BBQRZ1/lAlgZZeOvP+umyRcXOpRzQCYNqqYWEMM5Z+SMMlUHz1LKqV7mXCFlTx
b1dPuLQDXNam0TTwV4YzevXdcon90QHSpSc/qAeRtN14ia6MYqCWjqo9d59ZoudmaSyoBnfETakR
EBs9/uHr9at7aW+9V7VXMdzdyXWaKnKOM3W+7KYfKco4mad/rX3zA33Gwxlk9QnKOaK2245p4ypf
xXJXuax5vuRgNAiy4bAk82O3fk2S2Uuk+cf1A+4Y6xtBnLF2pSXVTdLNgZmokV/mhYk13VnQHPiF
Zrweh4uXY21OrZHLw0traZS8xpXA1RCOvuFilg9DUMJ0m13Qle/Gd5ynvkrmlgU01syakxsKKKb4
wnr8+VflojXO2Dnwi0F3FuG67L2qt1fK7wA0dje0aoLs27zUxzpYz5HXeNY9gPxc1hqu/P/0BQ0u
fi5RXeU2yxIWUw2iCHwjWNG/LuIXDvef78ePX2plmSrm+FI+kl0jkL7XQfXTzBzjdvkg144RYofd
Xc70FH9Ck1RyhgMNfy9Fef0NvNOfiE5XBb9BPqUH5dAejBAJpNCv7JXK3nw+zrF0XaU0owXNWRKX
dSKR/pRgi+oPQ6C4aDF/np5sUXBgacY1beW8zDKs0Sixb4jtgIcowao+q8NgIqT0Fb/wo4+iCtYv
vqhtGQDqRB2L70ZKRYzaKXuO0gVzKEvcmU5ZdX9kWnkf5+un2lgepiL9URjmIZOqB3kFMqBcUV8x
bS+JpsCKAVo1Atwszr/MxKROZgK3eOp9c9UZu+Qs6An8In6+/mDu88eJVcx5jHcEMu1bC4zAANbO
TvMKrsIxiQcvXQagw9D1iCNnCOQYmWvWw3U72HGWyGwMZAnYw4J75rLkIo9RCrew80yLmynr8ZBO
BPWd9xvnrPK3EcFZ8ziQdl0zOH4MhHaPkurlfnWxUVRvdLd8aB+BxY+QI1KHnQzhjVQuDTbNxVDT
sUP6j61kMlauaRqOjYSokqlrtC2mH2ZH1gTXue+jXz8pZ2lpbRZdnEEHS/nYj6OnZSoyrw4D69ah
1EVrRrsfT9UsDLEQSwfX3NukUdfVgswRysOaTE9AopJmEb3zXpgjKjJyHZMyClaZuDDXEdA8dZS5
4pOiwU9i4P8wfJkqQIqg4B1EAs+/56q28viagTmNhUqalBU6q9tpduJ7+sm6bTzGTRSdx29YWul+
S0Ffz8iXDIpqNjRU9VlCVN7SrzMs37Pdxut95h2rT0uC5qconLMshPOPbw7KWQVg300Jxf0haKYs
PWGC5DG3dDxHS8Bxl+3au1Ytn/Ki+fwb9r45K2cWetXTuhpwvxYm1PMvaLAJAqvwC3JK2awp888v
aQqokfuHDmUfNFu9LnWSj6Bdh62L4qhIS19c0Ob1NA+qahcZTvVS9b9TDvHFviggtENh4ZOwPL5v
dv/YBI9wNVeVsihrvAbqxQxr3WXsTwzTXKpd8Np7yiUNRNoiPCGXPdez2mNnDDIB7jO55sk+J8Ho
4ME1eSrsUCRvx48RFXwPFpFRH7R5xt6BjB3mNqCd9nhutNKXaeMXEZ6fSgiMKZHK7DwN3kjjMnag
mKZ1XOUjBqXSjzqgZ5MPKJmAieNs+yjvetKMshpqhcLJKZFgzrtNajJjHxS6Si7Z6Og0TG1Iry7g
0gh127HDqQyAb9OHQHkWHZoZ+DsH8HrFfCnMqNMFSRmesMuJ9bbHc3ozec8qZi0L1/CuWz0LO+9l
6bICaFBiY273baBIuwSbPzNATuQGjGj653YYAMQv2p4SSeFSvmgE8rI6wwpVGSmzcaq6C4lFmrlr
fNrrUThDaMzaoFaFT6ZFwx1qU6clfb5+WXtTg1BHS2eLtKCw4hPJes3Q1sCGf7CAJ3P1po/qN48e
JZAvOY1buaAONAJGIZR+MT6LxzP3b/FVOuc/UWsiZjqUY1BR5Edy9bGzFC9rddEU7P5FvsrhdGKo
VruoYyRIrH8+Pgz3oHp24+MKj2K4ys/pQERxdt+pvErk9QMlRV3KkGv2HjTRT1ztnAPW4Gi7GP3x
klsNjGypN/yBZPf6F917v775opzSVLlULSNBosSwflQ47KEBC0XvWKHmZ2ChEOGD77vrjQpxHs3q
Ir1vJFwu69cOIfiN3fFknCKH2beoy7hX0XlzPM6N5eZIjYUy877vb4Df0B/Tc+4zLCmwKBVOcZsc
FpCvSZjgElysQFlfTGkTeM1Kt8dCmlh9THbpnQnYJu3AEKLXWwYfAXqvHFxIgs8pEsq9WQYln7Vo
hZ9ZIh/QYU7ffteUWiBk/xNinwDccnhRGnyBoLH0pFxAaRMoRXLAVLjbEhQBSX03SQMAnFM5dgfN
mtHSKg+NFrE9RutjrkQir7oboza/g/MHMbWGaE2gu7S+V8GUZJiVq7StlxMRH8TuvW4ksb/ffEwd
zLnzZEBpTd2svHYcn0CoiQZy1fnX1WbX9WwEcY7ALKqhI+zRaUSZk8mSYyxfrksQHYUzeDVa4jQH
EWPQZ/m51Q+tMRw70VCB6MtwRj5GC7CBxx6Pva6/Sav6JhvSs2E3QaMRUa1g13dupp04nZcIzaQC
m0QYyWAxKXpUC7/3zNNfFem8OaKyEtZsRPQ3qtLbGaSXsstGK6rIHqyCMK+NJezCHJxkuGkGVWRu
+1/sdZyLe5iUc0GKYoWaF82RLdStXlIAO7ZyAX4THf716fZV8VUsZ121SfMhUVGCKxKAiQNsJ1VE
J2O//F3ytfl0nFmZC7xI17JYoH1cEH/Sc4FJxqb4+Neay28OJW0EcuZFZ61b7QjhIJFyB7QeTi2D
pa2ih+s29n4FjJvA44ysj1YzJjmG4VhzJP+Ym15zOzznt3j2xasjPxdedNRRJjaKU/2MMUSwSfyk
9xNFkD+L0um9tuebeg/3IaV16VONzizEzx5WPFwyue1T4hWYaJaeMHngYefPvGGkk73b6qiU17Fr
f7U1ZxZ2uZnhv/viFjEJVnkJwerHW0cKxu4hJuqCxxoCxeDWN33kmG53ie7oU3/SG890NBeV3sTB
ZYhLX7s6/SqenxoEb1DbA8JhDerpSzL0zkoFAyq7jm8jgHNGSYIBbdLCGUl2Z98CzMmx4/GB0vbS
TFH0O4ODG2Hq28us1Wwa6AL/sxqSa5Nv06KG2SoK9y983Fe+mcb5n3nuydiPEAPWY/VU3qYH/Vk7
zE+S32MfDXuEHjknB9CH/MlYS//FhNOum9ick1PgRtOjDAi+bA6/K5yXhaGL5Rphhv1lBkgp8uv7
Cc5GIOeXrMwEu+OA3I0VTczH6ZKHrLM53nYfbE9kn7vxayOM80njbEj5wqb8+qV1isR4GOI/m8l+
1KqfsSXqzYkMgHNM6ghYO8PGrClDkU8Asl5jhfFTisWayMGwyQfpbp5EXn43fm0OyCUD5UqR0rAq
N9t5r9FTxRa/gok4rExjGnn+XFyMyREVufeWN+D1/vE0LzDim+Cclr29Th2+YeWzJ1Xug6xA/To7
2hNQeoug/Jnj0LOfnScwPnjD2ajB1Ok0Zym4HgsEHoEHgi5LFN+mvhgDsD044OByJhN7FINxIBgt
uS5q/zH3emZ+UD+RBjPtQWIYTJbLaAzjzM1PxOvRxgtlLy1cWQjHvl/U3MjknBBRMFaWy7hnhudl
3GQfLIx8kYcRbxwSRLKzHLDYfP2cAiXWOYdU2FanTRQWA+A4B81XNzcFdiJQWb59kMt9myQRPE4i
nSz5o4LZVDP++t9OwTmZsWTosBXMYkYXZCT3ql551yWI/JjOuRZFoSn+IA1hyoANupP0EZmIJ91j
fTgUPpJ2NR3Uggr2zFWsmvO+pbMBBqVD+zDx7VQqvXRW2Bitp2qi7s7eRgqWwl5FcS5FBmpQ20bx
i6L3XhQqD2y/X/Z1n+XFKNb8lReDGeNfRIddh00MvHtBjqQTnn5O1iU5z80I8w1jJTtTnTzVa3NZ
F+LHdvdhiEegQ0v3WdIemxjZOZE/Z1YczJNcuwWwsjy1aQ9dCxRnTWoFlrFvjZvfxn1xKY1rjVZs
GDh1yOKSl6GEJAD7W+TLX1YfbGkY5xao2c6WLb4GsYlt2LKmapxQRZMKpZfwNYYTPRo3bCheO6HW
L+wMKSw9fJeKbCRxKmYWVjSOZjaiTgYyBmzjz5qXBead5TZHSXcw7swSEgAoefmdAW8nqurs+oWN
fE7v1tGc0t5AZZqU6aGggWIVIV0Ead2ue8NWuGoY2LXCFv7btM4qpJRUgG4ODB3vPP0klaIy0a6l
biRwPnvSGgahgGeQYp8GFdHBviNr4hmjkI1UdBbOVS9Wn/QrQb7B0J9UWOf8B3g4/NlvndJL/OaP
RqSMIons7zdxv+iauFQIPhGbHEmLcwW0R+WbHLTKkfqSZ3jd4iiG+zsmsLlRzpkbdtf0SoTCm+Ew
RAr0gs9aOBx78UrcngVsBHG2Vko5mIpTPKAU9F6tSPOXpvXZSIbgQKJr5CxtoE1T2hleSj1I0xgb
T4pZMWRMUjheJof4w5OoVblrW7ZBsAkF5DebJ6sZJhNTY3ifB31yzpbvEflIU8E67f5T+FUGD7+k
gvxbBaMnkrF7G9sS9M4OKHGMG/MbCRVPOaSX+Ukrnfib7ZZH6RRFXq44vf0v8qb9+/3ntBZn5PWg
LmNMa3SEFIpn6GG1vwi+IPs/vPOVm7NyRj6vY1JOrAbRe1gJuaVBHmohvY1xmETgsfYGjIi6kcWZ
ebyY0VpM7FkfakEdIBomiMqgtMY6EdJd4llsVzt1FiBa1IxRUvXpRZTy73s1GwhhBgiPsH3w1vK7
aAIjh4Kio2bO3jK23kQLR5rbwNDKQHC5+5/vVRYXCNJYibOiRRWVEcihIOeS+JgEqSuTI+tkMD6u
bDxeFyqSydVO2qa3Sc3K7lkx3lhNea6L+eN1EXuDV/iQ/5yLf60gpeoSOiEpZaFcu1nPf+23sca9
6HO91A3eK+irLM4E8lHCFqyBdt5qNhcFI2Yabb6XlnpZ0+Y8kCTzKmXENF5R/NS69Fgkpe5LdAy6
dvBLE913o/9ZLRpK/vSmtMvnMafeAiQBpzJMIB3RxC2L+ZOUyjexkl6s3vyTJuWnscacwDgUT42E
XnYyNk4nZcdmFM1h76ZiUELZ1lSVURVzKtI3epWVKhYTGWDm0jk68kMfnNWO4jZftcapWIFL1Enc
c6JboZyOpKhpNjlm4YJ6BV7OGkbrjGj39bqW7Bka+swg/AZfB7H4/k/fTDS1FQT12MotvzCx0pwv
pUcN8PvFayWIrewn82qylcbMYhPQ80KS42JW0XtRMUNiyX5b5F5PAIKqLN6IvfB0Xg6TGgki4G6W
v7EEzn1izLab+xbu024NFQsyNHaaSr836+qbFmlPIEAUnHNXYba2xzlRVdIiO9HgRMeAhLNn3DCg
6tRd3fQHpp9c6oqAK/eUZSuQu9nIGCtQdeMdjY4hwQK14WXqjA2nWljoZ5fFf8OtJC49SpNJa1vM
awbJDQlf3UrrmIffnXnafDouR1qUuRn7aIKn8GcP/DwMf/Clo3BDguJe9PwR3SIXdtZSi4Cxhrxl
zr9a2pcoC/JMdIEC169zvkQpx0aLZfalUOlF19VZVEFqJDoF5zgItWNFYqWCpQyj+WJHd8QUZAl7
FgWyE+wF6sQwLZ6ySpOqKqIGlMDU+48N7Dj70shB1ylOO6X+dRe1d2FbWZwKZMkS1wVTARov34xc
d8Eh8uO6iJeBS16ptzK4D19JhdQCmxG1/gPFWMF6JjfaKTqLI+WuB9xcHPf1NaoWWm2OmEwcNddc
qAPgCS2vnbz+CjZJr5UmLy86QYojukFOIRoMzyrGApWz1qdu+mS2T4LrY+7syvXx86y6CmxLFKe0
QA3Z0xAM5J60Ojro6sxAPpgfV4GGCw7Ez7KqslTRcsLnGuUnIgfT8vM/HoiLGMYyjkOUIv+s/BEg
0qY72+hmrqGMpDeeAuqKMqjdeu9GA1/+fhMalaUnE+gwmVtlbWGMxrJb7E9stR0db/EEllAiu+SN
xHLMsIGVIfQnN6Onuh16tpCoXVb0DxAR/4XEvdCxPSNzXBuJZFosLHzhjGzkLD6nJ9ObT5P317is
6Eb3dQRlPczhMooKLgQvWjnnyYj34TJIoDF8pKVov3x3IklTNFnHxOHLOufb89A1a5TVQJRnHRiG
R1p+zsPUx0opekxsqtrECvhTcvmtzPBVLm9umoG+a26w52BSOpn9UGk/qCqiB9uLIpvD8TY2yk3T
LBNmBjo7/a633fexJEFczZ8Eprb7nVB8BQgHGgwKP4RrdeNMRxtKweaMQXJmQg0lzBl3w8uccQu4
A9F05e7TiEEJ/i2T88IDULL6lQ0rGHURu0StIuy7yjc5wI4dbENmzkhXb5CHg2yrpyE2b4kyhYJz
71Vat7+Bc8pGZWIYZF2xA9BMmlu0ygU76Ya7AnjK6Yj+OE3lfb9knj4OMcuVe8EP2M38X++An8wt
kgQz8pKGXEedvXZqgnm1cenzzzJ3BUfdVaXN84mzezXRBnlZbKAFw5vaqdO5E/b4al96jEenve3D
1CuqQLccUT92t2uyfUPxucOqTJ3J2uoMnHKUXHLUAM4thQBfAUfzmHnXT8r05l0c3ByUSyNUaiu1
tI5akGoPcj0DM6lNclex8i9Dkn4r7GetywSxd/czbh5w3N3aWTbh6Ya7zfA8BAmyWg+OAXg3My/8
64fbv8yNKO4yjSTWi96CKLaaGT0yEEcW4vOvLfYxRY37XbewEcZdJVqfsUqxgBCMTGHAnYARSMF5
drMWXYNVAaXfUl6GJTbhqARTWLl2EnukMVLUImh7569WdgxAT+wGH64L3NWOjTwuqci7Po8HFe1V
FTw/jl5hraGRHwcVO2Jmd7+M2oe4UQUjdbumt5HJRcFxAahZzyqxafapN/2xelK04Pqx9kUAflUB
lr+h86BaarMC2yiCiKQDkAvqOTPSJUOQ8e3u14FN9G8pPLLWlIHNsWRwJHaHipBU2+qtTrDbOPTJ
6NQW5pyX0WU8daot38ZWc55LgNvF8w87ik5ZSY71aIrqCru9y+2P4speWm+Qxa5wo9Fl8q3kpWeJ
aunDVDvrwbwzsNcx+727IHlEd1vU+tk3kdcr4fSJzro6gBEeK+BN7yWKP9JJ4LmZkb3zZ5tL57TH
tKJ1TeUKlw7W8HxwCfkilUer6Rxw+wrci0gWO+3GGpMq6c0GODbB3CvO2HyVq0e9XXzshsXTl+sa
u5/6bs7FVHoja6hLm0wTLJ9tBQzP8TnzEm8NGVyP8SiGAd/30a8finOca2oVtFwxtUeyNHK0mYYA
8VA8zYpda7AE5ri72LFVSs5zxhQUO1GCwM7oyivZ1XWMIjm53ydO9l36owpNj0EHzre15Wqftee2
vhGtHO26BENHfeClZPoyU7m5X2zKLk1qZ3Iw4pSm5hgtOryqwJ3uFtm0jRTuWo2kb+YczNk4aBSW
tWsB5Rf407VPdF/27Mc2JJUn2hXdNbqNUO52U7WS9KqLgewzuKNVeQDoEBjC7uWZzJnKOvaY+GXl
fhwsuo5UDmxs90Wm15efZNoLLHs/mJvgNkDODWomfnpTwseT5xjnkE80chh3Se+AWgxDrW4firk9
duser+LeTWsOvR6pHUwgwlB/Rr9k8cWMYyfF1EUbnUtM0prTKjjjrtltZHLeOUX9GgBIkNlX7V3W
VYd6nAIF5F6GKcK539UKk8h4bRIUxPh5mZhWeRmhSAUMIdVp58dYEq0t7F/gqwSWXGxMapzlFFdH
Z+xcX2Yw5tT9lz4pnFGTvbI60tnCPf553U3uK+KrSO6F0mBjvomtEgNHqeHS5WYuTMzVCSqJ189l
yeyZtDmXpZRUAmi7Fgy95ujmSVNyd9TLo150rgZ/1X6h1fP1c+3rxd/nsvihDLp2jWXnLA9bZW+N
70YMNWn9RxOj09cF7WoFNmjRXTHRN+Kni6y0tJM4RoUFDH4MbrQtBdndvhVvJHAusEvafpEmNpMR
mKHeBSZwQOm5PBpdwKxYVFPZ/VgbcZzzizK62NOwYkunUp81IDgUVPowNMr9PEu9m43FMdLjDxkR
Pj1YovEuEdkI5rS/JQDE0nLYl34BX8V33cW4u2v+AODTA/XzQDQbtF8gsIDKjD1SfDp+TnoYgb0+
6+xesSB/YyM/wHJ349lhcfgXc5f71/oqjUt9hiqd26bG6ebvDGhvuvSKW97iP34mWNGXLBCFoNXP
KAFjz/4xiPLI/UC6OS1zBBsbVGgCYK5E014me3C3LBkCO1/m2fa5QQbLuG107MRct45d97KRyumu
Ii1r0o5wz1hDvS3GwYmz+mBLx+tS9m2QaCpIlxjqNRcEiNyqoORDNpQ0ehCpiT8MgqfJ/jleJXBp
uGrocV4UKnoHwCcrtNlfBur2fS/gr94Vw5b0TGJYaNRytmcaydIYLIIawNF3tZSARZV0rrzO/vUb
21f+jSTO2LDY0ZdoU6Fdao0+YCocadHdzvSRqlr14jRLfpGjz2umez1oBq8L3/1cNmA4CJFfsqy3
qlhjbigrJVymiqEPail+XFOBRuxe5EYEZ22YN5YxcIWHRt5kX9Epc6O+P9bGp+sH2XfNGzHsZ2yM
Kl/aeUkIwUmAn6kxhOY/rM+r+2wepvP/n5kRS0rg1/jn2jhbWrW4kwqD1blQwDxZhxhbzmuNmfj+
X9Tx97+RgfTUAiL5Owz5VJdoOtlog6z2B0X+sdSiMCMSwFmUTNR0ks1+DnqSOG3aOkoroqPYzQGw
7/r3GVjA2XwdvcA+r2rCLUytA2YQK5hidz0DJdJZUid9SJ6Bq+EpQLsQQvbs9xo3ojn9M5JS7QBJ
jVQ4xyhx3zlTp5zqvg36XHKtvgK8Ieqk5m2kFAKPu6uTDOXPwigL2Gz4pJ/M4BnQLJRqZKAxrF55
QoPbZeswy4N4QY85JD5mb4TxKX8xjEuhxMC7sFYEz/IP4O74zM2bLWhuU0t0tj2lAT2agSEkTcPL
k/OP6zzKg17UGkaqXGNw6BG8BixJaE8LA9YBhaBvI08Orpv5vlRLx/A44DzxkHqrRx2JjLaf0SiM
hsnyuoFIXq/91tqNTTCHD5AiDOrwZ5vWmipJz6RYg68M9wBncbLpZ4cqyUhdMKs40XSozMmNjOe5
PcTjuaiBQSVwaXs2s/0VXFyQyyFR5lZGKEXJTe8v0ZeOOrSe3etXuludsfERsXqgmsTk73RVUrOY
WFKrX14ak9amMamqv+nQtgI5i5SLchhXDYW0puvvaTbfDXoZXj/UTtCBcoInVlVAlAXzfqsnC/hc
0UeE+kn6d6lBoaKUfFs0VbhXj7RlMEsC8doG79vLzW682oKCQmRY0oSK9niTGs7w3Lnlt350yWMR
EKyL9I+V7vaWW6BFIR7p3zEGuBXLUllNHZDbnDFoC3pXWg/xnY+5aVc569hIPQze/AyQwUPkxn/o
H69f665EJk8xQRWs8IZR1tYcrQ06sLFkHsoelH7m43+TwCm9tJZUjkYo/ZiVblsXrjQKXsAvk8qc
o8Rgoaai96mAZexdimpU+jRbqE3ImZwdSUyLcxb14HOOlR8xmYDKN0zyaZi11KFyrLrTiHvtV4BG
rqvmtJI2OGtUDoc+NktHLbpvU6+CWctqtec6Uz7LXTU4wIG8yKl2xCR4CxJ5Ww1TqXiKYuVLN+d3
ajl4aF6NjjZ0yXOUzmCDqerUHaM8NIa2dRI5fQAn8cko1qdKz3IsvKyoLMardVeRGjORSqw5Whx5
pk4ztxjz5Djac7i21b0Ex+w2w1h41jQNriEB76UgLpDwHX0cbhQ6unpJJEAPSpdeLTDgWWPCWANu
zyy3l9UYnvrSKHxaTQBoGk31T2BZk9u5Sly2FBgaSXaaqCQoEezkwIiRFhIc3cS7QeVb7GlSW1ET
KXOwRrXpyObizFZ2AStN6xhF/4AVSLedMqegAJ2WqYePI/CC7x3G2x/AvVtopUxJpkRYdmimI0aG
HCLPjpEIcuGdLRwG/aMpBK9c9g+Xpa59VpFGkuWXlT+sld2rXwGKTp8y6nRsjsEK69XJsGzRV9gA
9DEqIiqS7CQlb38CCzsbp1XVdafoNX4C6Nr/jDF7ZbvpsToOgF0Vz1/t9JHeSuMcMajZyaTgk6P0
T4+o4WYPfz14bXddsFr5At72G2x0b4VyTiRb8lnWKwiNRkB52x9LMxGlP8y3vnUib0WwGsPmFkE9
adXABAbRJqr+ICEAI50/TMhnGYYTEq67QhRt2I++IpFfwCizNe6KIZpRUg2G9lFrI5jtvTUck+ls
xCKeBfZdrknj7GGVG3kyMpyv6Bt3rJ9W0gdKedIn2bPg3647/R3Qhze3aalvb7PuSde1cNWA1Xca
4jaPL0qCZNl0FgDTPagPy3c5iIG9ByinAxg/jeOpwD4GWg7+9Z8islA+G6qmuYwBjcks1P5gO61n
AtXzQANw/4ZKqE2e4uJfJ/bUE0/KvI+v7B7AV4A/qJ7wdbCU1p3ZdhCuUemooou6RN718+1r0asE
9gs2equVIOYj7HiJvIakmDXHbkdMwQyY5dfCPBo/m52aiS5VdC7O7XV1PuTLDKnWJ/s7y5JSEDnP
AGotntWAXaRoI+oXXu71nJyXK5ukBao9XMD8xQRISKAcJLy86tJbAQ0r3mwVHZBzc2lPLUkpcMBZ
N32sSYGuSWAjIgmcT+uTvG4n5raNUvajQvYnEfn0L3z1651xPm1GiptII0Rg4CR1F5AH13f5CcN1
rdMWTnZrnwq/CEUjE4KD8XszalwMvc0Oppa2G2uhSmWR+r1z1nijbmjF+ewCgy2mPLYqeNTRf1YA
41LmGKZh8D/l99wrwujndSN7X3PgBHLeM0nkPFoy8Jgv2HEaj82lPTBUOND8CQD33l0eE4S1PwyW
4bn67j1stm1GIxon4YK8QS0/Z6lAALPMN3GAE8B+wMZfTF3dpuAQiEO1Sh2rOsWGv2qh4Lp2v8/m
FJx7sFvkZhoIpEE4v/j9w/iDISKSH4x+gdTYdRUNJDJFvnYozjkoWiOnc6rFoSSN/jxVIHgFApUp
nYvkS1N+MMn3OvkuOKPoIjkPEZmJlhRR2YT/m37y1AyZFwMijc79RXqozslJehAIZXHz/UF1G1Dc
GrEIj2phyzS2V1uKURLFbEKMqQSElB8FMEj7cFo90RDZe6/7oi2v8vg4bq11ky60CdnOMmOU0yWM
eM2uderD2LNEI2X7d/oqjunVRjmtTjKamTRV2FBUzfVDXGK6NBOVg/ZtjGANTQdYtcqjVctkRYi0
oJ21DqBF+qNtguufaf8Y/wjg3RNt6ygeRrinDBnkgs3LyLgBOYH736RwPqlYE7RkMuhCYk0nWZ0+
y7rxScpFEKCC23pRkc03QcxtrTpNklBpAJmVHCZLEkTCXS0zUPjQCaglMQDAxakO8HgMWjEO2cqs
PLvjofo+o6qK2m6Pt0QiFLjnnwx0gYDfisLBu2pSUdMyoasqsclF9cTojCPv+xIDbV72tNzJhRPT
exphYCYFnC2yiRIW+/vNJZazVlQ27dKwkNZDZxIXG59eKXeim2SOjvcPWzmcIwTNepmS9uVgi19/
lVJ4iMrtzwvmJZ3maK8+IyDN3Ek0XvH+wQ9PsZXMucNUTjKqdeZf37A8xKd2QUKouPqNdEx677rq
/0IaYKcV04AdE073+8oo7HkaU2hMHTl1MB+igG2TltgEEnaz9z/eqzDOCWK6YhiTCkeL9XutetL0
k9ELaljva7Yv1/cqg/N8WUSifFbgk/RwakCD0YQoN0JdMB+suXOYnEDO+x/vkBn+RieziS7pWsjx
i2+fj4ozn5cPzZGcp4NyvC5rLz6DuFI3LZOVN3XOwKtJrVOMA6ShZF1y2rpW1DmrPgIr+QnhOYk/
tIogzdm/UIKSIEZq7fe11ITGc9QCfefFp2TJHQPDUW47TChS9cPLIIAA7m7fixEDSDyo3cooVL+9
z7bU1jhXoCZsybksT3VQhimqXGzqYfGmg/z/Hl5hOrMRyOllq8lyqrYQiJB5tuI8nCrwbUtNIFvL
JYtHr4tKV5rL0xSTG/xsT6/nSuRx2KneeZzNj+AUt1AnVMVApYJUb/JftQgkKUIt+sU3fb1hTmM7
W1N6+FfwJyH7QR20cRNPuR2QcpkjgMsKtxRo0a7lEzSOLB0gHBgmfPtJE9AdpplJcMNLdIQ5gpo9
yzoBwNYvFOcfKfxodmPWIPjpswaqCs55IIZXLlCR2GMGwMgAlReRmO9FdOP1VDanqHVRVaZS2HG4
FOdVTd3cjv3r9r77XkInERUPnZWBeW5gJR9J0c8vET0+DOF4sC/JIUM3WLQTsK8TyA5AF6HjSciP
yhZWFqVoGDGrY7M//3sKzgBB+pdPwV2F3wjkQiyw+lO6kOlvhQeMz4G5zX+l8Lv6t5HFBdVinixL
iuGi/6fwheeAouZmdhFYsWIoO7H3Wyq/EcmVJdoJ+7UWieIwV5bvemk9STYNq1kTWNa+0m/kcKbV
Sa1t6wNMiw0fzz86dzwvPxga+MtDRvRAFInjm+mSPIG1FPTYYXbsj2tzAhGbK39iq5pN49FQEVbI
9j8dYMAMXcE7w+b8Yl/Wcaw0MGpWomB6mXlWBKHqJyM0g+Uwf010R8TgsGsNJth6bbBiqirysf8j
7Tp2HEeW7RcRoDdbWpFSedNVvSHa0nvPr38nNfdOsVK8yp55m8EABXQomeEyzDmfHVY2TfEQc/iq
UuZiBTU6qphGI+TzLfjK7L79N5UyRKGtSCoK8Sv6ZJLcJl5tFMdZ1e9LLnm97k72viVqVcCwRCkV
K4OUrigSl4xJBJ0ssfejjUGU6GY/+9eF7HnFjRBaQ8q5Bf5/i+dUv/wyJuAk5KychCWBupx20Ip1
TIXE63n+OGbCV0DEM/LIS1QnchvwuUCfQ5y84PDItRE1vwIeYyiHZ17B9PtSOWoVutEo22Xa+9xa
P7Z5epfl2f24ik4kijdiJbylOoA8+Pm57hM3ypvbUQktqauPAIn2Nb466uPial1+NNaYMZi3m8yr
mCTClrFISC0pU8kjbRYWGR6VgKKSFCL0lzvDW2+mg3G4fsl77yOokM6LqK3huUk5VL4Q5t4YEJdA
zGNWmVmvvtEsppi9XZdD/h06K1Ix3QUsQKA7q3T86/K64Lq2B6ODpt5KzXiaJ0M3pVF+ChfMMoPs
ncWotGsjugBno+Hq8SE/W/4wT0BV1tvKE6OHLP6dFamlxf+mPgO86r+FULEPCDNVjwSz8rr25xS2
2GIasOr7eP3bKftHATCGDPRMSaJd59hJUlvJ8NX9gvW+RPqxStVhmMqD2McvSFa8URjtXIoPkagn
YGobflUS/1Po5+PQ4w+TlDzmg7KYiyJbcjwGoZRYEcc5EWbwQ6N5UqbEzRP1fgS/TdcqjjpMQZUP
Jt+if1FlThtilTEsV6vLF/GgxSpv6WFbAqR7wZJM3jxIcXEj8Mk9yHbfBb4Cp0N+zBvR0bPshBax
XRZVYlUYQu4j4+cYr49pWB+iFvTzmsy9yIPW2Mg1HT6sWW864mwv9E4HbBX29aHdtP+XyxisNyLq
dQRsnXcQVXlzBBCk4ckHcE6wwur+TX2Io3y/pFadsCgCki9k40v7rY9aMxlZqNsk5bh2KMo/gCy4
EYsaxfehmg5JjzGGUDTugdkI1D8tapxm6P1cSxaToYcMsdRrY45CPV8zuNIqb079PPoFcFYxIdax
qhm7cWFzaZTpRoacpSKPChvoOS2Zt5X4nw/3kbCwEUEZrthJbWbgfeoJd7MbF//h90wsKbb4tzNJ
H3OaiXUqytWOZdw2cgjChDWTb+SYfw2VNLauX9Hl5D11LipbrQXUDjMVqoHde8zTgJZr/l5+mQMh
EEAFmNnlL5Xx6mYdi8pF0rjUFq3s4AK7X32TmgWLmHg3dHxcFT0WMMpKUWVx3XihngRNkdk8SLxl
ObGFrPwqhA0L+eoShePzN6ThF5s0LPlaxzeM/dYfCa2hrFiNXXn5lwRFWJKsaj8xW7La0vv169v7
lhov8uh4SRKKJpRhG9FQp30HFWk1we/C6jD9cyZDHA7ZEDIiFS7xAkC2KdqmWNe28ZoVc8oR9u3L
TGU4iv1jfMigvSD6uHy/wH51bjkma+3lbcjQuj1HqyEmYAdKF7DCQGnd0JZloRdl7InxU1E/A1ir
YOEd7p/ibxG03kktqGUb8nQAX5FVKcavMsTE1PULv+xIn6/jQwiVAmOCDdOdehaj5hh648/x3v2o
4QChGnM2tsaqy5FvQ4ePzbejZ1HGCbtViwGDIuklmsUv2AEEBCgKOvaIPdfWy/z2FrNStmGzKi27
dZCtbErDsdGPiF8lsReV0peW7GIseX/sJv2A8cIgDwUCXTDYkSQFrcJsUe5eqYA+B+pzun6BMtak
6iqKU0MKS+Vzew8k3vkkIxsAWgsmbeLGTMBZKrB8MlH3i++9kUrFmpArynwkUlMfTLBgEDRDe3jH
6pnbemLIZC3cS+kx9/n3Iak4EwlC0cvJUnnt2BzL7rnA+HgdVscFoMDXtXfXCDeSqGATA/S1h1OO
PaC3BWrTvXBtfigLzbkuZvcRvz0RZewotkickOEDdk78LIAIGUAoam0K3upUrh6Z6VcWbt9ueWQj
ku5Yqr1USVMEkYT6jvDipNh4x3yN4WFDG2mW/f874vlJuOk9aBiaHYz+fERStUMR7YsGLGyyp1c+
GHbx5bo8hiGcj78RJ2HCGXuxa+XNXWllWIrRB4aD3ova2w9IGbqiDSj/T3BsUXSTAI9dWu+FNjqK
3Wq3Ss36fPs6b5BGItqmF9hcvBrH6HsgcJKGacx5HcYrOCtTLNLkQwPnyH+VgQLls4qDu98Reyao
VSuAcb3onI9VvAC5ApopaADPik2jYPZmd93HhwxaFSu9UtdwQjWgnfW3UUke8Z45oI17Zwycg3zh
JCT8YSyL+1Zf3mdNsbMkXN1/oS+b30CFqThOcjVaUCZotbt1Ssx6Yc2z7d7gRgL5ChuNNOZCX8Bv
hxHERfvWynNmc4txn6+Fbrdr7l0/zm4EBEQBaA4NshZIPTCEalymrkOGx6PXTbi5e0d2xQNrWmRX
OzZiyJk3Z5L4XlmA5B17/JiZg/FSti/Xz7H70TYCKFc/hNkAFOEF7Rhl8hNN8qJeOhiT/o5pM8Yn
Y52F8vVT33Md3tKN14omsM6OqzozKuC70WRzGMrLq4Bfb8sEjTPB6MxQ1y2t0axVqR6vf7PdJxLB
p/jP5SsUQMCSZmEGhDYypzRjVo7Qran2X3xVslu4+Y3xzJBIfN1FAgBNk5DYKxoqYJ/1IE4NIV9F
VImEdrgd6tysxdVpl9kaav4hnJ54Hfg3gKNquizQENi6rDQ1MT5c/xm7yqLwgqSL2BqSdErp+bCp
B2NGtUifb8buJIL1JZ1NI2Nuf+8eV5EUTRZlgb+AgB7lRZnDCK6fdDK61iIQu3DFxMa4xEqd4SCJ
jBxr16A3Ion2biwNU26gb1MmzEkVt101W1JTWvGiPYqQLI6+WEl2O0j/4oMCmwMDFzIaCxpdlltH
JZvA6RZ5Ro0Ua2zlJyOJfo1rbsatxsK827MO7Fkib5XQQ7wY8FjFiCsNErGVrnFhiVYoiqZeNv8i
pduKodzwspRjnKcIpKjFWYskOnXcmXXEIunZ8SYA3sIjFP1Joo2URSgzXxrKjLdVLTup8bOaFcY5
9mro2PZDYAaXIHJ9egeq0oZ8XvW5hpWHXhOsh5qM30x2G2AKsbOvm9YlxwHK5yJealiU04jiU7ZV
aBG6NK1ee7I+3uTK7Mxj74UjICwGxRmLxF8FwysaJaiH0IrF6TgvtV8OyUnmsmOiLb+R2ph1Mriy
Ir12lWjyFXaIOaSBI4jUr//YHVtBEVlTdQMqi00dKjOTV0OL5hKlVqAfy+u3WDiFkd8IkdlKXhi6
KS78usA9jwsoeEnCNjmaGSAG/mydY6ZHbZ9Gsqu+NK96QKgfqhcI1J80tP7KB+6emU8TPaVcLtD8
FUR3GdX/i7HhTDMaTl57GQiRYiDYpQ3K3Pz4F7kyd8+ikt5RZ7TU/xpzAQQoff21ECdJKRQK1nEU
CeD9mDKpFub0+k5KTXby4cAxSIB0lro4dWzCOZJHxc302R/FNcB6Dm/NI9514zIbN4A6qM1SU97E
pHYMY3qZqvi7nESTlQ0pMkaMvLdx7VSZ8HMeK5FhA3tlM3QosCqNMrtxaQOrWKABp88KwHgHR3KF
5+VhPFOKxilqC6S3vNjpcvgDGOAd3/hJMpVnzXWlNUW5Km550t5QQXhorPAdr7UA8ELm+m304sxk
DfXvKfUnoVTuVYILo60UCCU5JNBjQmuVrcEj9OGG7GLb30QOm6b/PEkCgxcgZFDyEnidHhwLxarM
mmyBxOSUpEEzPekqI9PbyRO2Iuj8SM5DABDyuMei/l3mgmnknVlMgPSKWIWo3Xv7OIxCRQERHGlx
O/OGO6mSp2ZJbYlzWkQm8IidqRpuUqUG3ass38yAzzb7bDpIGDaapQVc7Xp8bFNpsVDNZJz/kh2S
cJdvfhbxLZtkIuxXQUhXHis1uSUHhZPeiS9Z0IA77hecVvw6O4qF4HgoXB7UzpkZPpYgrvkDblNy
/k9ODAkjcDgEwvYlkQ7W5x8CkCIgYS6Kik2t0U9/ROeVIsBAv/YvzILHxV0QWQbqqSp2NzFLT/no
YpXzSZdyHQ4T3T1P/01mSA1HNqXfFQC1xX8zA0yJpMwWTe5MXKoEISd96evxzkh7S+VL93r0IQ+T
i4+4ORhlp/yK8Qm5bEMXLk+3q1DjfWHo3rqUYJ7Nwx1Wni2+S3n/utjLSid1OurBFAF2Z0Ujjlye
HhAYwdYhLRg2LMZlrYqSRD2cRL7gi2zB1eUnNZCdyjMsbMyfgBtHmIYYmfZlMQ7SRLTTeVEk6BF0
FIriceiEAtDd4Y3gjn5uF9b8+B+KWLu8YUXyS2sk8ghIkSioKO/QWXalKp226DgdqcRpiRnNdp2Y
+X3sc3fRERDppMZzWj1s71TGiwDwLsOe79l7k3sGgo4M2CsxJQLmc0pbY1UrpaiREN7SAy8/6Nr0
2kb523WtuUgkyGFlDGPoPPzaRdaadhy8QSojxCuuklT2UKis+9s9x0YE5d3WXgPw0xqHwOZaAcD6
wCtm6A3efExu1JMuELgasml1YHmYi7BCHY1yZuosl4BNJEeLb4o18TnuVS1+CiGrpcL6hOTvG+9d
qgnGGUQB3ltJ3RHwUmXGqnvvi8CqhASKI3ho2uCyXOnyFUcBVLDgiNzk9eJkMC6KIYRuPwlLNvIF
kCFdDcgN0/LQGjVDwmXGdr6Sv89BNzpV4AFMTQWVbtF8ElGims3IMbCSrHkJKDIz2/DTh96KHZYu
XK5DU5IpJYyFKU2bVUPkt9pT+Vy9zqBJ49F/cfT39olz4KMDUHORH+GmL8ijzByo7uUv1rTs+aFJ
Rwesjv33KukQmy6JyM09+crApQO1kmCDnycqgCgf20CvuJmD/tUIgB7pGh64zHszYW5T7F60gnYs
5oMVBCoq8qazEBl9CIWV49Jqq9js4ohx0/siZPBK6AZGsOhTclLTt2ELm5dj3UVdtTIzaX2+7rp2
wxCcIyYtdVlDnYnK5vo6A1V5G6kADIjvy/ckKL/kpm4Oz9UTGub2dWn7GrSRRmmQLqexVGM9zm1/
5KfstjOxrnEQ/fILwKDaM7xicup/j1blNy5yNIJz2Lv6Q/W9YlSBmOemHJsmJXUmRCEguQ+1j6zp
SBBqSP5PBvBZTB2XiDzEcjbnJle9cW9xE6GoHCFpEoHiCDij8rm+T9/auxRwPJ0NGkVgqkoL2rip
Y9gsvvLLRw8lndLVTFWjuMRElxu+yIHmlncxIAwETwhIXyx1Ipc1wLuruZvjUlGXk5a8yGZDcdXw
vhMUs8+ZGGbkfi5cwEYElSBmSapIOQcRJMEAbY2l9GjQ9lg0Gk5ko9lgjW/tRuCNQCozFHseA308
VFfjXAkPLI0/hMuP6/ax79s3QqgYpTRypg7YBcCp6hOXu5Joq9ZfL4g0seQ35QFQjEiZXP7I8u7C
bqj/kH0GFN/o6MCBlhGDOuGZ8LYvLBAuJA5BHsVmykmszAm5aUZYxhlujvFh6apiK62VmGJixG3L
95w3LGl56VKGm2PJoPzO1GFyC8RKhjt3N5jyxtPhrW8G5/rtsbzbOSnefsFqGoCCGyou19itX7qV
N5r57xid4cQpGjM6KQ9KMH9LD61ngLaY8PCGVo14zbHe6AzrOM9Xb35JWYQrP3RnPZqcNLELAHvX
oCZAMUexCrf8xfLsTO0hN7CRKGg6mOIX+FOyKKCgjNL5GUiTY1e2pcD43RRW2Zn88x9wA+7rrSzJ
iJHAMKIx1Qq5KIVE+s9Zs8cUGMtARVm9xNdN7JeYeSCfEuYq7CUgy9mpfoil/EEFUmqMsEMsGOn8
CGdz5qf+Ce1qizih5KcSKMjHckfszchl2cx5puzS/X1IpxwFl3dFlIKSCA9/UKXetqBJh6cQDjKe
dsgJ8TOcwY0aszfj28430MY5VwMIcvAhwTDciK2s5VDZicvUvX1b+/un6VSnDiQcelbLSFvI8G5y
mICnclMfVMAmvww2qFzd8ka9HVkAv/sBHfQt50Im8hhiEhsFzDBJnYpiHiItngmPmTUfyOIpwbco
Pcm/buokulx8/o0wKp5PcZspWQlhBnDLRoyP5+Mhx4K3jAFiSVlYycruJ92Io4xLz2alFEW4Zu2p
xjRSjAHR8F6zBpd3F1u0YdDMF/x+0rCRScXwViRIVXwUoj5hvInReUsxA0guVImkSf2vHJuoDAzl
fS+yEUpF9STBkFtTwKjmH8njeA/4Mc6qURkoziyCJD3SsH6XmjNnJt+vX+n/UCCkQUB7E3VsVXxW
oLVsujUiMSLUrL+8twiaqN6Z7PjIRubZv9IPaXRE4rK2ngrDAFum5Az5McbDdJJerp9p1zUCu+6/
R6JsohvyLBcS6I2qxje5nrnDqh9FFStVrfJwXRTz81EmESsCJ08SDsQHoTfdEiqVwU3udZcHOBYz
3BD/dmmAHyejLWJemkYqkI3FfuoLBPD+iBj3XTrOB/m8sF8/5k5mtyA98VhDL//DND6EU6axAMaQ
iytoCiH8I0R1sbtwcLWDDcpEs7hLX+b361+XpS2UXcx1n2lLhOOGYWTN2NXIomMoMzaYdrP2jbZQ
Ec0YBDDiCDhWycd2L8gmmk+MXI8lggpbC1/AymqELVmurUlUTL1gQTqTX3lFM+g15EzOs1UiOp+9
anezrQfCScHLEmVxPHkKH5RM3/QjQPSZVGW7tWOgf/zX2uiF5DXUs2gJ8f1kL7+HG/HL31ioxUQu
a+CcpYAG5TyiCSQgxXyWNNudqXQYmwMy1t1gx+jUGffrZDIryIyroyu6wOvhS4GHzN7mLTKAw0Wm
8F2HkXNeHiSlOXxhPSMvG/QkxwKaCumbkUVASiPjvMllPcddLuCubx4TzKG887nZP2sE+c4Fa6Az
uZVPyIB/6zEICloP3SZGUNqN9ZsfQelsXa2NKHT4ESBqNCO0SYsO+He6s/RASRoZwvYL5x/S6FdY
26FX2JQIu72NVUUQobytb/HP0ddj8tHdwsoAiykE+WOcWAlCvwhcBpLGsTzs7nVvfgcVDaVCMipF
JmZU2CBrBwxox/AFuz0JCR0JUDJgmETRqA8bwwfwZYeeROdoPyRXc1fYqHZT+XhumnHAglDcO9FG
HJ2XGpo8oma3IPdNUuwU8yb46tzrbpp1JDqHaLuoCIu6D931jqwGkMayUJjabQcjwZDaLxaS1v6Z
kDAJIIoCbgQV4Ks24qVpTlW3Tl7k6psiM6K6uJdBgJoLsNgA/EGxk7LAgksxIWDUqjsE8oPgcm+G
K+EpZxPj435lJ4zFAR3Pb068TUAw0bkKuiN/1PzpyPRAe4a4/S2UvlRSPOX5iN4cHs6Ly6Ea4USO
6if+eEgA5iW7o9PcKwRGkaU6u659I1ql3jSSXEgNEJZ1OCLJJT3W2gEYJiiymFUYYld0+NpKou2u
56swndA4e8ND+lRC1GlESUs8DIfrurqrOh83q1IxROj1mm80PNMaEXOLWG/oBFZGzVAeldLOBYFY
ryNYHA+iZ/DY3A6AcfoKxFIrJpTg+jF2pi8y+mXm9aPtltG2H5GcffMWjMJlXRq5Vd3w6/AbGOQw
w/KwpKbioDPwm3dLPAn7d81nLemcvfO126PSUmFYqspQZyybBU2DYKUduTvRKpAgZlbzBmJBjIkB
ird0oqfuiSBYMQ5OLu2afCozLQR+HOaSV93UJ8tBM3h7NC80MZmGWjorD2bYo0olpW0plikwC0O3
lmcwfv6a1tU2Mi+rWnudC8bR9tUVLzMD8PmyLFFftkiTcs3BruZi+cqaer9qWS3Iy+FDZBuA5v9b
BPXxuGmWuTGF8+YDPZCBW5/g9Rcfurs/YP/YNXMMUgIwALji2Gz6rKExX6CNp62qK6pdoIRkrC7i
moMYlr6ipL97rnqZSrSwAG0pap27YjX7uqrsfk9NBriSAVwPgR4I0Meq0GPSoOeU7K7KKmwUGt51
Efsf1ADTAa8rGN2mU0ZeiSSMphYaaJd73/hOasmLO/jq98lk6eJu5AVOO7Y5MA+DyQPK5JteTbJp
EDUkE5PT3c7P3Y32KHnxAUP8pfMHSL7EedGmthVI3WCi1TPQqCFwnouDmmLoc3mMhc6c5ddR560w
uwGZ3CwcS/E5j9DPThiZ4m5PiXxaDFiAYPMCJGXFnFkcCyuS4zN7qWp1Huesz0UQ2qKvoO8ZB/PX
PjPZOKW7/nUrmoodmM1pRW1ZSJI6YWgwtvqThBdWhtpQaCpWfqtYZIqFdcmXsCCw0K1cKqCsai3U
44IGtLLywcKPVWbpUx//KDCTZiZJYy+z/BSL6/syrInVYaumi8S7Mirfi6riHbkwcjOSIrDJVk+i
Mb5qYhqME2YnpK5IHso54w6Jwa0RZlUiPBFH5hjHzuMURWoFsFWCCJZIGmc/08YxlgQu8YbFRBsC
mCae5jYvcmpi0nU8xF/Cu/qxDFQX+IbMojHRSEpjPwmn/FsI0lKeS6LUq/vJXONTv5S2PI82w+p3
oj7EgAEE7CMyyE4oSxyBVJnpq47iK0KdI1racT0VTvlk3BKKIb4nZFQW57MeLHve5pNcyiDrnl+m
WNMSgMqOEDgexgDsDIh9iR0z8GmYsqhP2WlzBkpR3XCjW+GcD4aHErjv5wSYEfj2jA2DjRjNNRR4
a54mFQ2jaeTCTILOBKu72tNj/QN8FLbsdABXBCUnWUkt6z+ARNor6WFTAtiymPnH5Dm92D4aXaI1
Sp0ChuOvdcrmV4a5LZI/ZXcsRILLpWoJYULDeJqB58Ylu5EgtwjtaZ56+miPqOHHVnuXBCPQiKWH
wR5f19c/SLd3EiYIxeAWQIYIyRClrGncCIa2AtIx9wFaB9rM2P5R+KsjmrXHOiH5t2j728qiFLQR
+E5tQlRIxTI5yMp6UGZGxN2z8K0ESi0nXq0zKZYTLynsrs1ccajNuFpZ6fWOF/vkhumPVnIAppHQ
/SC42Ppr8jDcNDcEJXJEl6kFMxNI1G5Q3/vOeh3tfEEIxmAtNBKbEDSCllZWXJYViDui1mPNHt0e
s0m/MfzXjkpshdAIWtocqbHeIbDzWDQkj4fkpnMVbC0XNmezXpY7NyYpWHhAQosliwu8I5DPcUmt
8cg5wbMiAQCkrSxNYaUKe7kK7BcYsxhBJ3zcn7NNFbsJywDKN7TkJoczY6tp0FiRzQy0qWCuODJ7
gOQ9TKk6gFo+BFIaMjdto809vmE9P8WlYkthICHCteF9LQ5mNRlmw63msLDYCPacyCfBlI0Ji5GR
yWys9SIzCV/jn4NXeL2Z+QsyXNwg+A8M5iWKewaxPS5ld4Di4qYEXJ2ucejtGcUrC+HuiP1pvFMe
xu+kRLq4EjpJy0k+6G+qKfoEEJcE+eJL5MYMN7BnJqBQ1jASDqI2JPefr3sq+r4D5VPoxgrqFBFv
qXrCiEpnK6BveCuDOnIS6Uu2rPABua97iitllvY9tRcMoXe3nUe8NiannfUlduS7xW4xOVLeiCam
nKw6wMMXUMDMBIC8Ny9/kgbMOBkkRmAu/XzsqNbGAkSeBn6S+hvDMxg7JjMY9ZcBc9XTqfppLGZ+
kL8nNqsdv9e3xAS+iPoYmXa+WCoUuVZqhwSREtc/WOUzdyfY4otwUG0F9WKrGjE9g/UDj3XmnSMD
c8ZQwLKA+vgF2yGZQhx7eU69amruBANMIorgr6PqjRHvA4rcue4byaVSXxgMh1gzwIMDhJ/0gy5J
w3bEshPEKdVNlYL/r5HLuwEw3J3IWtLfq4SDO0ID2A1SZe0iV8aTt5dTA+8bfY7fFk4FClgfFoEw
jaA04jXwZcqOHCpovSvBqquck2igP1cEvrDGSJiDuO3u9DoOAML2PalUrwN0vRiq3G2dc648pHfS
VNs5CMmuf6P9rGmTUpA72xSfkGoQyoM+OS/SRqklHXV/DSZ7+omSBXvfZMf36FiKPmPA8xqGRT+L
A11PVyfZgJgvfB3j20oUz/5VV/wp+TKm3xmn2ylcQJwKOkZEEgUp/mdxMLuMayOI699GG4TNNnCW
fkqtSTpqxk+GsJ24tRVGgyhotVTGmQR4geI8atyQuFVYvUmcaZv9ASvrnif/JJH6mkun5tHIQyLm
7N3udniZv0QveE4/YMH9wGGxBnB6bnUzHgghdoQCcHsT3YmRud6np+LLULGUacfiPv0ekqxslClv
tLYue8CSZq8gwXSkw3qcv2ee7AMczMJLO9De0XpjuZW9asonsVTCUJdTVNZI/736hwJqJPSezMqD
ryco4H9CMLUXtz8JJCFtc85ikEql7iFQGkwgW6lB/TMGexlhw0GtOArNwc8ddiWDaCvl0D6JpSJl
r0spPBg+Lx9khyyQ/cKXnDhg5a17/YNPcqhoqfMAZVVVyInTE5Z8gROQ2VijM1vjJOvfp+apUx95
FsM186NSnsjIMm7WiTJ3Dpdb8NZki7fCjDxa4Q/YvEnuQcnpsRoL5Jtd+6bEYW2uMuyNte6KLPWK
/nurvMxgexRSVka7k6R/+qC0GwrrZOFTOFn9BhVT0GhpDn83YeUtdyL7X+RTW2F0TzbsllVNGpwI
i4wWAOo1wCNc93REvalv9inWUfqBlw7XCFWLtKgWn+Kq/iblBqNmwRJBKUMWqrxcG1zslfoPvXoW
k/frR9jzGZ/OQN07Nq0zpVuRi6A+74z3yAsw/dmbvQOWnUfxKPxzxkiShGwSBEoHMg2PadgUCAPA
ZiVaJOkmE+AKJv6KOxaj1Y4j3gqjF3uKKONFroGwdm5MSfNLLRAAvDorLCyHvZROEVDJQiyXyQL+
Z/NZa75tEinOyJyB2S3gCG4nR28fKllwuvCBcWl7WrGVRvldPTPGpeZW8g1X0NMLz2RydLQSJKxI
2gnLisIapGeJpHyuPE5462Zh6vHYCIz5b/wUmYxT7XgHdXsqypwmkR/1Qmv+OlV7X5em6gMN0J89
7l5mT87vpCmfxFGmxSd5UvNLl3riwwDKY7LdWB/HgNDwEM7UhtG62Rv/AbGywoNiyAAtBZ2DYSeo
mosiz0EWcF6uFF9SG7V3XBk/4s7EAzvL3HHqW5F0JpZ2pc5XeY46WXE3lseFy501VHzGve0Z2eZg
57LrJnRgQXUF9SN0n4wOp+/JLVDVsBkr3Obm/BtuxOpfOKZ3Zx2NSrHKfkFsjksoS+WVQ2emua8J
LKtm3Rk9qdFVqd7MVUrujEDFoREeB9nLj9zkvDqAhae/mMO0u2r5oSbnn7T5mq2SowYQFsQKQKjy
F3g//y6bghUmpnpkr3ftfEkN62oqBvEN1OfOleyNwCWexGbh8Daoe8UUREA3CwDu11m4LftidFRs
wQsPMyd/34hJwngB0IaBXDEMkuI+R4+rHOzrqrjjpDTDwMowHvMgMqSva6gysdZb5BeLKDlcclBL
2bkuYS8nhAgDszuorWNtmHpqRCXWeZeqBPlTklWBEc1T0Gpza63xcherBYo31XM3JK/xVCkmqAMm
Rs6xp5KffgCl+MWQzWtVKiT5Rb0iMUVnRQtPNjv8LygOyz/It/eaGZ9kUtEt0fpO41f0oJLX3F+c
BEk3n9r8z+VOegxLxO7kZx1wfgl8w/Jw/YPvX+nH9yZ/36iNWAPVLQHUuleXtcOtdxJnMJRmryWL
FXBUWLH4Du2hNVPRxrAphzhFwt36dW3yv1Id0MrmICPlVk1CzruITlXbgL9cQKwYsnRq54yffgAV
+MYib2Y5CqFTX4tvK9Z+CnxgQuc4xFguJHxRLNzlHZf9SSIV+2RjjaCsMEYN+69p6iDj52IV5d3a
vX59e6qD2omIkQmgXWhohn2+P5TB4q4k6orxr7fm23rKwQaXm6Wdupo1gWlPsPTR63w2IuDeWA8B
HETvjWwZSfTqeDuWWpmrU+JF6mL80EKu8YB1jgifxvxBQfWjB2W9xamTrWSDl6yCnxReZfQHrcP8
u1S+cUhWT0Yj2VkrvGdjCm3Q1AAEDwz8zv3i00d5hl6my7sERcoaT74lKG4lOwry4+KSnjzWPLFy
xriSPXXbFIPO87sbk8IKQynHpNS1BK3fWY1XP3GPOgbWRLdyh+/5V2bjlSWRUgI1XHQgl+N8xmF2
eQcPv9jGtGUgWU+El4k1ULUTaj69/MjP2Rxw7EdJqCaIE3sBzDDPyYpZD6bbID+aev19kkIFNGVa
y0Fc8BllD2wUko05WKd1Kn86nevm3r851Uad6bfMMIRgmxBVVCPa0hsw0hjNwCoQGFk4eX7Rp9pK
oeJbJXdDWM+gG5M90kXjHMkj2Mn/GK4TbeOtGCqKzYpYVa0AB8TPN7GEHXmtZBxk18V9WD/9IhOW
OU0W0iOeAHXTNNVtDZS9uV48Pm4YFnWu1l77aJTCzSE4jTlFRm4DYFA3mmeM78VidCP0WPFTo7ww
uTwqAYjT3E598UUeajvLRQkxOww4I/4xgvPHCtdmNA15DNC+9wtZKS0MBVrDgGnZpAu0yNBtAC8S
7KaXTi4dqZ6svM01s1Hx5FzbyV11KGGDIfvUMMVOPORlc1fK8mMcqU7IC5UdY2KlTqcng1ucsJt/
X/creyXt7ZVS9rDwXY8mD6xO+RFJxk3SYU9kaky5v09i0QmnX9fF7SVCgIaRzy0UZJX0BmmrGW3f
N5jK4VFoLn24Mmir9hL52gPBFtVvWYDqe4sNkEiYj0UZGexF0T5cE8B1YX5EfYh9EWFaNVesVIyH
ztXvVid0CRtgGJtSgFnZW8JdkFs9q2Czq9ebH0FZTgYk/sIAzZWHFeQ70AfNeI4TkD8Lj8jcmoAx
fwqBRsSBTcFifPE9v7o9P+XGi1UoixxEAW751ttqQObkpdvwcBps0UUFz/3JovzZqarowJXUyLAc
Fg7oyQEDa3By32D2ouDxAJq5h3qJ7KyIbiIA5rO2r8mHo414I4yeIKgqHbD4HYSlPgrZGOEmq2FK
gJkSq7RYznw36dxKo/ysKGJ/Xs0grf/Rv09BfN/dSq4kWaC4dgoU7Q2ASqEEa8n/riyw/awSpUL5
gln1VADoWi9hxlhrzRmwc6neMjzwXtTfHpFSF8DVxiACBdhK20xoOTZ2NL1e18hdCXiKnSdL0Nqi
0tgsKfSEKxSgO+TVEPCTMptp0bPc+2WNlDQyBaCt6CLIVbHX9DmfqIBQ34OibcI6BUFZ1FBpQ70t
OhEGP178gwbx5SuTSARiKFZ5DEWQaColoSgxiKFl2Jc4lH5yXI/6SQrCY+Ky9PDCpClBlCpwEj/k
saTNboIgXOYv1eKNCs+Ij5eDd5QUShPaVjR6acJxDBxHOiXBcl/4kTV67APtfjoNRL8yUAWwOEQ7
6Ujiim4E7JaL0bQvmYqh4mIozFHJX8U2/Z0ZpWFKaX1MB+kGS4cMF3mhkOD85Qn2D8b+RJTeKE2J
VCNROUWaXbXITEF6VxXGouSFRyQCoIvg+EWd42J0gEc/Sp/BJOfiP7ZcLm4dCbcIVqCd0I6t/HTd
vi4nJChxVHcgjkZ1NBqedzH5mmiAx5AdYHjb+ZfVAzbBYgJ/mTAdsSuXl+9GSjL1JVMNSHRqnAhu
rI9OJ2FEQExN+f9Y+9LmuG2l61/EKi7g9pXkkDMjjXbLsr+wLC/cd4Lbr38P5PtYFIZ34OS+qaSS
qlTSA6K70WicPmd6pFnpASDnLrhHxnl0S9PhscHEaz2ajpU/UACU8sX0gcl0SZvFgv1lVj+cER9/
FWEIqtXNoquzPgdJh+xPYKZLQZhhLhByUb5IxWernPZGm+9kXYTc23Sq9z3nPZqUeZrILYwia++i
r+2Y7C5vs8gAlwQWRQ0naDsBEzul+zHyc7kWyQyzCL/04di/X304quYtiUqsgQQ0U51FvmO3iyzo
PH2IdrPHUHpC4PmmUQD0NFQQDFbFnbFaOkGmWgqBfDUfuuRZXxKcdqUbtQ+F9KmbIPehzBig+jXY
tZ/Ez1F7OwCf0PShmxXxqSGqNzRox5SgdyojJxo6UDhY05eiK54ub8CmW5koYdGFxWAJ/zQQD4DM
SNEo+0DHAOeeKOSkIu52cpknTIILwjV6lV5bVpEHxgJWlsvmtw44fCbDUPEHoCf8hyLqmMkjuPX8
3jdtJ71TGDmcB9bbAng3QLGFoPZzIBoCSQHOHIpSAA4DKvTRH0Cu3poVuh7+HLvJtxaTJuXhNKLM
+oF7j7TXv2OvmBRMtMvc/BekztTHMPLQ4/wy5E57A7DeTtSG2zgKP/wkLgq0uEzqpMZP0iTpuuhQ
5YIad9BEqLOtYFMYzwrB/KwJUsGPK1/sAYSGswQdKAuyOvkJd21B3XWOIMDHNXA+gOeOQUf5mxEm
P+MJDLST3x1l5am/Hm5Tz/IG9UDw2FRB2BslrThlby1sbZU7K9RWs+KKzAjxXIaOINVAR9DQVtAr
O7v+cGvjPl/eGZmiturk96Q5Qic2cqamc9W48BsrFcpJbWUQU5HRGrbwcKfyGuzZYkSFWhLIFl4D
yOO+VX649JzeKj9MRAihgee3WqwP2UoDeI7ZfGOrWiVKhSZ9VnawOKl9GqRaLzt6NdVO2zXq89Qj
WWY2/T6MiVvTZC9F4ZU2jtZ91pnBWOoKug2hCLVxBgtmPwks6CBpgpbFmSTqaGboU6j4Sf0LewSr
oWD0VF1joPfnPwahYNGQFEK9a6OEOyt7Q4MMvRZ3s1/R4rokdDfjUkIgtXk532146gczXKTXdl/l
WiKrfjtIfg5mVon+czwhWwoyKQOXYtyLn8LoSFf3pU1nEBspPkSm/Pq13S0Yd26DyBM2kDf8FLdj
dLpN3BjOk4qFd6aubCb1jVdPZwhaMKoAtzs9qx56AcIO6+YXfLfH9yJnWV6gNzjhftLr3qxIB4u0
3uVN2ro0rNfEM6bGBUE67rCm9NAZjvQaHtgkUjeAHIxBkQXWNrL/B2ucT3TFIJO0m1UQg8075Qlz
6oC5I/+DrMI+jo9x66KZJial2ajnP5hlG7sKd81IZr0NYZYNZYDo7go3sX1x7PdsPqgPMHAVWL6Y
J2KrsP9gl23wyq6t5hKVM2zgb13CZFf3jlQdTWAl05vyptyN+wUPNeVeSOG5kU1gmeB6ZkKgHgKZ
Hy3rrYpWaYMVRzdMLCQ8UD98qfy/YM9mW8bVnB8scQfSoFTTlMmwBAe6yUwAE22XsaTK1x1wRzvR
wX7+3sRCfrUy7mjC8MScaWSZ4ULpHd2NrrWbcBg6YxAdO82xfsSPBKqPOrjGvPZEr0RAjI2jcW2f
v5zghmCPsj7i5QgUcnJC3V4+GbHmLtJ3QbAIvixfL7YdqEKB+Zj9iTr1odhZkmPcxZ9Hv/02nNKT
IgIf/Rd3/eM0hIvORZXsOW+xNOtkBPMuuyoBn72pW2e5oR7x5X160g4UKLLD5ZWet3w/7inh4tNQ
iyZSNfgQS+PySfPbxCOTm46OFjrjpwnAZoYuzoDJjM0btNHCK0t2xP3C7fT0/gG4eJU0rVOsEtwy
9dCiTC6NU2rWT7Rr3MsLPidIxILxNoNTBPAGTIJyTtz3cmikBra22zHFrmRnWk8DKBgqdLu0nfWq
Qib1YF8nz8an7uofSxV9NM7jlbrMGHIVzuWb8W4pGiBQReJVm560Wh8PVioAyGtzlKl+BeeBImvu
RffaVfMJzKlgI1Hc5i6jOF9EE2Obp9naLufB2VhNtjbqKnRT2kN2jIGxbEFTkB/FU/VbZ8raFOez
4TAbGqnmGf2C6GdWdNetVNyEkXTV9OaPxdAELrNVC6zNca4JcpepkFusrDZ6B0NMvtr0AhTs9q4p
KIdtA4zMGNb5eGiQPKJ5umDXZOjdyLvSr2UnLqES+pvWcAgq0D2E7vBFEA3sU/FHiLayy1Lu6pjU
SyutdLSf3/hRCRh0bBnU1yY8RXOnE+kdU5BwNj/myiB3OkJmcgrHQkb3ctYPNRmDeBZBfrdSyXpN
3LEIlWXb6lUcU7MJDJu2j6PxmArrKZYn+C8H3AXYv/BCdz7gEg9WbBdVvfhFejQdvDciYYyucRyD
1Dc8AoWixK3KWztoj3/B/LN1QK2tc9Fm1dY8o8Ww+BYK7oN2NVwZnvUYPcUPTHNZuFiROS7ilkJR
pF4qlrd2fbZfgGvXgtGDAgmejkRtra39Q3dbBqUKhApxJ/vok5BMN8zRmFBkmD/16YeunGThoOAb
4uRs+1ZGOCfB/E6exvmwQGCKja8rT+V3FewqeQlGUQZbzWc3mFwmmduYwV+w8m3lMBMvH0zI0bbO
JPjGXKuNdiADWF1wywVDDcbD7nJPS/HMCXGG7oUxc+nTMTOCUoi02OqHQf7v3TrnPo08QQAp6xZ0
K+fGZQg7yTVz8NJamIScgnmfimbAN8NlZZHzoGnJSQ2m8sGPyXQ9LUvpTFWnHhe9OyoFxkBSCQ3J
NMcgVS2J1C+2+kUAfwIAypBS5/0iWRkNyGv1i583hw6SRJKDAThgXfGt4+LQeQC7/g1TwZYjw4Fh
0AC3BmqOj468RC2RkqRGjQw+MvAfOUUh70YoewmSuMgOt5ty0ZtD006jn6TRIQrBeNKWeyWFYkn+
aZmhv0LjQ55Sv9DzfWh+UaPbWEm9rhqdchDpgGz+FkwzEtCJYMSXh8OVeJkCvndGXJU/qvKx7kyn
64LLC97yJUy0shajqWICk0sQdRylBE9Di68GYVCD0VIJmkMfiI6qzaWszHApwi6WWrfJAjNQVx2n
b0uSeZqIym6zblovhi12dQKP7RQPOcFiKMgktevlSrkxHMVVTuKnQ8GCeLo4kFbW4IGPZD9Soxuz
e2yir+CqEZUyzKs/ZFZIoDBNSA2gayCU+Wlc9oRUt7WmIbOx6ZdeBeeJcs8AFDlYeUS9u7M7IWeN
L87kpiqMSteQyfrD8oPd9gE02CvV3vL62GXz7Pl0+Auq37NrPmeYfezVvvXqkEWLrCGnHH5TueES
ESi79Cg6fM92jTPElWiFZkWmlsKQgaGeVgq9rJPQuhd8SNF35GLKKJeaZkRefB04KsgCOspCHLyM
enIqchDRgri4kkZV1UlO8RjkTt5wSI7JT4r+PYMVlbviMfKMh+VHOzqXkwb7v567Jes8wzGRkblk
TO3UqPNFwWfMobHUzPaTnUbJjo5oWijWeJXJimMpo3/Z6vZnfbfKpWbgQvNubonmz0bjqJbk6blH
LL8s6OGyobO6+s1L3g1x52tqSA3tRizPjuJ9Ek67xBY9cW6uheDNxQYRCZiiuEwVS1GXYYZJ9tuX
svUwleUtB2hVuunnCEoxs6PHrurVQQYe9ofLizuvV9jq3k3z0CUc7RFJTPZ+CBFF6YVAN+I7cfpn
Ceilv2genhVnnDnOVxqT0qKcDM0fMWLMmttgDTeegHiIdqarQf400NFfi4kTpxAuuLzWzY1cLZXz
mCyi4OJSsZFWi6QGurAuFByfm/FnQJJAV4D4QTh8zFwVHTpaT0T25eWrFUJH0D6SRDhZJLLCRXnW
pwv4oBHl0t58HDzpRd9Hx8Gp90yoV7429uJ9I5seuloZ56GT2sUZtcjiV9JQQmtU3cVmvwOK6mD2
e3tJ91ILMhD7DtPVflwke1nKHwGe8WJt9jT1lNHKsXp/mcqdteBuoyzOpOqu0t7Y03id4b+N69cy
/Ly01CmIT+Yvclb6mfJUG7+qDpj/QnN6O3UTOXJywI3y6BM1Yidugnl5zAeAZMEyQxrol2P+CKn1
suMIFs93R5eClhAqMBAjanbSaXnbLtmDrUKJI1cEqUBkiouPjqhyrBR4Sc5VAMOV2MmyyDPpazj+
urymzWDA85LNpJ71M9FSyZBUBVLlsm8rr+F0N0ezqHbeqlYg6cwAr7hq4q+PwaBTEqpZqcl+n0Ne
oQB1r34DnT/ZxykYiJpkzP/4M2htjIsJPW1BTsKWw4oV7arfs4ohF871b5rRwb0osxL8TASuDe0M
OGZAi9S4dRrzuMwTyLIHJyx6B/6xNOU+7QUs/ZspWl8ZZT6zqofybmxpGU7Yqj05ZlcgnnTmO1bJ
to6xl8RSC+xAO/uWpgLgHYTSz0fh+iHVqQ5lXT/8mR+AUv6eHaHS7IJ5PHpDdIiAhFtnAsiw/thj
rrpaX1YUdSXFsFeFdKfLvTNNd5KEf+y/WLEAqrttC3LjaA6oeGTl8lia6bTRmxSSqFmWAdE+neYk
+YRTOZD7FDoIcvDPw0w3/9jjVZotFT3JIqoUrG0X9Z9USUiAtRlmKwtcxujxCDgrRQac3T++5Wx7
4soWd4La7QKMJMHX+41p6GSGZnW1E2N5kv8G07CRpYCYR1kEVVlsFn/jGXpVl+wOrh/rMWCKT7H6
cnl/zsGCKl5GVhY450tNVHWljINtBmU161blL+zvZKfgmqP2bnbQ3CT/G7LFjTD7YJkd8yu3p3au
N12MVE+PViA5AEce2BhAiMbY32BszifFuJVyaQRtGqMlM8oG/TZ7YFPWGSYURyj1AoUpfnUS7RyX
/UfQY8VTpsu+lemJW8iItqksRPjGc8gutygu7ydzG5eaMci+aaROZt2pxZd2DDrzC438TFJcO/+c
Zq1/2WlEa+OSSBhn8kIaGJ2V0inM60z5fNnAOZRnvSwdJKAffQPi7uFUUvi9ei/d9nfKPjrpOwNn
J0M+F74Y8HjZO2CRSyM6xfAW4JXwDjAGIg6c39SfdjAF5Un0Nnr+KPO2PgLmPnDzgYObs2YBsjgQ
E1+w2/XX6Uu2w9hs+MP+Rhzy3cbNo/9ZQR9UckQcY+c9Ic4wl8GGOMwTKGOynhBY7K4bt3Ct6+rw
Nz2hjaOGTfv8WSN3b2znMdVzcID6UDUPtHoJ8MDvjhb0e1samPmPyy6zcSn4YI3LYxmZFTUBWhJM
mapXQirOiSQwmg6T7lw2JNw7Lm/lsdXWZok8kl5Lt7O8Vyzw8XRBgVeZEnx7eHr9RXvwDznivuF/
8dL3b8rlMEz7WKFkwDZT3LG+Mb4o84SpyXsVInciUqztMGfHnfI2RcSFeTybRjmWqEtGgMRTmjtQ
GRAVyczfuFoL2/bHBn/9bqilDA3e0qEfwFp6zdcQYgnV9XhoMeAgCjuWDC8Z46IOJPvzgkEX+EgF
aszuQMeTnj6mUu2m6k+iPFx2FMHn40eFklhKw0yxUEYOaF7McRBi3ux/M8GFmARCg6oygRu1lM6t
lZ61mfaXTWzH1fsGcXGFCrHphg6tmWbUbqpmCLTRdOdCUIaIvhUXU32pWQ1krNAAau7N4l7F3fby
Ms7BGW+J730dXOToJo26XIEF+1GyHTCVLl/0WyaEXLn9vi0AkjYib4gZo+9O3kNuz34S/IJNVwdn
JqDb9gatdTobi9wCRO5Dyv73xKV1LX0CPI8J5QSVgDNn84uurHGFAZGzRMtV+LpivGpGuyNVIriq
iyxw6UFS4rnsgcP1jSj7DOyBU0/VN8E3u2wD8osf6wDoHQMewaqowUeF+qzgwEK/zDMeqwPYRb+K
c952hv3z3RS+DpA6uUrTBFFLgmS/NMfUA5vpC3u8rBoMWrTD7vISRStkXrOqgptaKaN5gF9q8mNZ
xo6dfL9sYOvSAsTg//kd5p8+WpCWkSgAgKB2uhm/ZW+a40zMJ44cxhQvrnyFBtmSV0vKIXM32QkM
4hHtvrzrwMAH0e+X/Kq6jveQSzJFsS36hlz2UHpQgjYWDObXuMeect/eLTfaaYA2A4Y0X0M3EtSn
m0lx9Um5ZGKZ9gQZNxM3dh2jfx05VCXa4yL6dJEV7goh6a3eTRpLWWnlkPBZlu4T9eGyd4g+HZcm
ykg3ipD1Oqa5/aRG3RNNRKyMIhNcnlimxohMCxGVRBiynh+l1hI4gMYO7rOD/X0/ePDboiRp2xVQ
N5s7+rPF6E0dXstD4hALVGiQR65Up+lATWyaTrzcTPm9Wj+TuPIMaCcvWXertYpbjPYDydRnbK6X
2Xtb3YdR8aqT+fMSyTdFI3mgO3ZphdnBvN1PY+1oAxEsZPs6t1oIV6Fo3VhaiwbHYk9/wN7sJxxI
xE+PIko1waa8pcFVjDadXg3Q78WmVM+GFHu1JgKeCrz3LUusLJhjrPd9haA0yy9Rb2FC9liXheCD
sUC7tPFsmSsjajJHsQ12LH9SultCo5u0XK6HOT4tuiU6i0ROxmUZVV+yJgGlPdKa+uuNs8RtW8gt
62iOyP/rwrgMY+ZZndo5+rmKubebycm0YKGvFODZy/F/DmBhddHK47gko0QGnSaoy/h25o/P9B7C
oZ/t2ZN+9r+mXf2w/EQZnjqjaH0sr1zaOC7vSOpIa3DboDne1LssBR2LDeVu+wuEX70w73dLLiJw
37yOrhbKpaFGH6smZAWgWZU3FGR0fT0/DniW1dr6p60XO8GHFbjLG+R95ZpghpOrlu0ghurJUT6l
Hrh9oQke5Hsx6Gt7cQQcSjK0DaDI+jEOmjmeu4K0qFrY5E9Lwf7/mNLEW+rFibtQ4DQia5xzZo02
1UaD2rLXf5jZU5USp2we+3wfY0RU8BnVTUexFPQowROMN8WPK7PSsSfxjEdLoPF/l+uSi9czqDCi
M4NJBNG2sS917pjv9riM0pRKpUxG994HAmSvctXSZQOAoQNGxp9YpIiaZDsdv1vl9m/okrzWU3Xx
BynaF9Vn3RQRSW0H3LsFbs9CDYfwG9ajH2PV7Wv9mfTGTZnqvRsR80TVLnUWMgSXt0/0NZknrYJA
hTCYYk4AKQxRebDH2ZEogUDY58tWtrtahDGVYfBPOxsMDaOERkUHIMsq1hSwMfr5Xt6L2iKba3o3
xg9wqWYslYYJ7x/N3GuWVHY6u7qtm0wwrimyw9UC6VwSWVpgJySQ8ihequGzOgo5ETf9YrUaFn+r
HcqyEIphEvAPbGgBkpVB7odf6scK3az8F0h6dqiDAEK+onvjQbBrm2lkZZoLbUzaJkZb4Onho86T
5jE2ol5+03nC00Md/ONxZXbmrQxzMR52fV8MNY6CVrubp5u2uUrVR8HiNtP/ygYX0dKgjioesgHx
G5D+7bdr13/Sv9gltwNAB2kGZMiYqhP3Kbsl74s+QgA0uddfr6xZOGxEOXLTMVfGuM9HzMpCQYeW
EFoAzpLEXmbtzUjUsdlMiSsr3AdslmWKKePPIHHmGY0VmPAFwSZtHi4rG1xSnIgRpWAyZk9C6RPk
mK+YRhCEczSwB5auKHGcI8OZ3wGwawMyDPQuDz9vRyKXLUUFqdxG3+I7prk5Ry751j4BBuQnLoDv
Mdj/nYTdWzPPxLVSOCWx3Qhb/Qiu8pJVbaD5jLQiXQGYECdO+FUBTJ3xl8d+/hr6uukuM8brHctX
r6hQ1XhzX1f2uTrM1uIlsTBk7ydd7nay5UqRiFx+00HfTfDC13idyrW4RU6T59vUgJpCdxsV+e7f
OA+4tYCMQ9kFAPrHzJkUBLx12FL0pqwAfcRAeyBP2fUEHtlxP8siX91c1MocF3VGQtOwr5C0SGDN
jtG41bGbHK1zQXeMgVc1c9PCqTTIuIninUXBWUm0ssxH4qhhFBSdOL8yqqt2Aci+yr7QZjnE7HJ9
+atuHkcrW1xE4iCK+snCw5hhXElhAk/cS+TRjvDCrj/K3a/L1kTflCtP6piEbQawsd8Ox3aeHTUO
7E50qd90+NWSuICLorzriwUbl8vER6HniLl1RDvExVRtaj3kS3Cb0snkVX3ptQCXYbQFFZ3o+Utg
ir/WFKNOygGdbJ8ufTDJjTN1J2IMt00rIoR6C6ALfveWTlelCUgcQEgNJDQgWk5fOe0TmG8Bl8xf
Ezzc96wyEZEobJ+j73v1NtO6MtlAX0oZFxOFJNTUCB6kwkN+ZQdMPls7XPY90Yfk0gdubGoTDjgM
mjC6N/IftG6P1vg1tNr9ZUPbEI/VorjMUZRWW00zHh5aj2KsusiPTGuyO9kQB7dN79qyHQiWAXYq
OvAE4cUTcuggBemUFm5pZhiHCSO/k20vTf9NnbxaHvvQqz0zlnAyMw0fcl4whRoGatF51vDPQeyE
ESn+J9mrXKZI+5x2NYuwuY92eP51Il1z+2VfWoMv2K7NypGJuoHTaGN+a5rSIpZr/f9jLbcyxpX/
JFehKNbDWKdbjm6ZgW2PTkcnkQ9uu8L7ojhvB4KUyn0GMIDyOP6qEcnQcj30+wGsAqi3whfwhO9F
T2DbCcQCoZ1tYCYNRJgfPUMrpaJXZkSzcW/A8Rum04eBkfJ59iq85YjcfTOiV+a4RB/qtVXlrBlZ
U83t5ju9OCnqfWYL6T02y9aVIS7dq2GI9i07UeLD+DbSWwHG0X23g8q3D6I8tblz4EJSwJnHxvrY
v1+Fl54PZtPKWJWVacDGoDte0BBMV9Advuz47FefpfuVIS6OrTFEh67CW1+bSqc41AvHHoCVprWq
e/EAEFVrSY8R0Q9gbBERe4sWyXlKUoSyRcGI7Cdl8UjHK61tD2WrC2q4zUpgtULOQeosTXtdQ3ET
9q1na1+LUcQbug2cWpngXIPQYhpVC64BCg0ggZUQfDZF0Hg0carwTd6mexXhVwUfz+YeaZfUCJUs
xcczQPvfquVB1ee7Nn657B7buJv3pdlcPySD9ma60Lel2blbPLfXkHCAZhpIFQd3+JVQKNZiEuwk
mpIS7JrNpciZTU30DGJXTYsj48prR4JS4L8kqj8xxsM8SzMuxiGC63cQlzcgypxULoGkPcNCtp8k
zRFRyTBPuxBrNlcSyBP4rqQcQV0O6W6KKgeML848X6W67ShDitufULxqMzsyfgwMSOFs46s5Ug/K
EDKEunZrvkyH9rZ+TL3+anlgtxfMn5Vf42MkFCrd9E0bdKKaDoIXECx/zF4gXdbzYmQ3fMNwM2Nv
x707DPcC19w8st+t8BFA8qaedCtmEykfJy3Fh8xmllyZ4qIADxZhY1dYkHwEqg4KjUogBeJKeHu3
/nw33ul1rWzJxGA/Q30/RK9N/t3qRydNRV2e7eJ0tR6+MLBkM5cSuEWnm9N9LPV4iZVo4+pjqe7y
qgIBEbUHpycFoG6l+glirLljFlXkRnXxIwmX2ovjKT00KJlcOcxqZxgnESUZS/9n4QLpGjAKQwgU
ercfvagtproJe4w90GyoPOhA7ZqQlH4ptTc1Uahjhq0AXLP9/d8tckfFMoTmRCc8BKft/IJZq9i1
+ubUxvZtHM2v/8p9341xQZKRRZYsBbD2fw6h30ym71+SHxQuu3FAAwiZLtJB0aUrQdILGU+2QgSv
RRjrwYmtW/y1AzC7VpVz2EivKQR3IEqMB5vQVadA/TKOzk+MXHsabnTmoWmCfnT7SbB5m4+q61/A
lTJh2jRDxh5Vpf2AccYuiD2F+vOX/pjnkBqq/HGP4qIR6mps+enaLuenlbmYtszAS5h/pW6yp6fw
UF+FmpMQJwHzCjLFlZkGxmcxheWWw6roPYMeBa31M6XkSemHUGYstaEBlmqdUifWkkepawonJQZ1
BC7L0gIfkWtz3AFW1bNig+mfrZRd1CEowPikQCoTqN6E50gx6/yW564tcnWwHQ3o64Iy2o+Sw+jK
7uIlpqM4MZjR0uqOkbH8BaWl6KtyjjTJZqo2Ha5N47F61vzSS8DZVbr24qTPWuxOKHjKoDEdWu4l
/3/8xJwzhfls1dEI273Pbhk56sjwmnkRk4iIvOKzwJ7oA/MprxjjZc7RphhdurNR2SVH88aGcDwO
uBwtVaPaQdTjstHtVPHutVzmU3QL1GjsAQDTIUEWKy6whiApC9Ry8Kc08yDOB+SQiBv18kox1/zx
OIkGlbaYVUcplGhAO8eAxVCrER6tl53njCh4TOJ26FvECONl7Dpn7pwsBy2ZtOugOgFR3vnRXqDo
XAcidNFW1fUeK6rMlczR0FLQ7CADj6a3ZLe0x/E+ikg0RMvjKod5Ia2Bmgu34PFlaq+LH9rk6ovo
1rGdUv/PQ1SZSzSUNp3csbyWAgH6zMI+050E+u/gVzY80K2B1IdeM7oiMVWoyDaXcnK77IcCUGLI
UFceNKCcUG0AYDM8CvBD6l0OBZFTcqmmHLS6VhiHswXCzjoDeWwn9Ei27/89a4MX96PjF1GIi7UC
VnGmkFQ3HkNqTsXuje4pCC3hS6XoA3IpRbci8NzneAgqrNQdc8yqtqanF5nfkFx3ckmKBPlks5xd
ez6XUOio1GP+dgyeWhUqM4A8lE/skhp76qHAEPjt9GumEOwFMXgnOBQFUcejICkQffnAklnY/Gzr
QM0/jdW/q2z+hMNbA33VDarydqlBoP17B6EO1X5J7vur3kmeLF86RC9N6SS3QjXxrfvV6qvyaEUM
iXRL3+Hs7UCUI494oyVgsk2h4JOBk76mTjcGagb9nmHyWuPpcmBsgjLX1rlEs/S5XUUjslk/daHb
FJlbKPpXWVL3Rp/NbqpRSDvoJHTpontJQkRYuc1Ep8gqbh4Wqll+WCxPGoxoQuTAzxPTcqu62ilk
gNhA972I1M+XF7uZBcD4r9nk7cbMReg4ASaUdWgM9LEcLPq+69TDv7BAiIE5LDAsqTwBKvDutj61
uPDR4aFKIJc9iYiiNtewssCdPgUot0uSwYJOx8+tDKWSQdF+/G+r4HwiQb9hoQzdCmXsrpsdrcy8
yxY2m0IADPz5UGyZq1CzpKqhUolQk/YLlP+0PXSB6x0rwLpDfgxDV8h4JPpw3HlD7GSxwxTpefCN
oH7qMN1sPpBbnLD7HAkr8qrd5TVuZiwCYTANRdC5rnOJxleqdzhzJjN0ZvM6TvHOK1LC2l7VHyN8
WpQ6Olp1grTYU+U6ArWGXoVCJAnb77OT7X0lfF7Es/XUJg1Wot7Pbg89tcI1d/MtY9hlQpRE8Oal
iuxxPj5nkazMGuKUXUXY5Bzk4szPyRE8/khPB8vHaPMdvBPbFu7kB/Mu6Vywk7iX9287NeLCB1Vf
c4P+DjFeWhqbLZnsSXXaUnIXuTghXxW7tFc8TQpvorA80BbNnMnEg7TAPlvm2Wdf2ecO+NKapGVG
5vctW/YKs85crUHrsmgqJ+pBU6vXELYeJWvXRcAYZyqwZTl5lPTyk+CHbOZondgafgwTauZCp0mk
niZQUXjbj+EgEURr8N1wQnPPwDxsoD0fdqKZss340QElAjwWvP9vKWSVIjJQkUNpA30GzVKhKDTW
J10ihE0BPl5en8gQl4tIkTSSNeMIIllxCIf+AfLhP2w5f7hsZhOcpK4WxH3GdCryoQyR82Z0N4td
cjTc+bn0+9eo9surJMFDNWgWJjcnjorh9rs4uPwDNnPFyj5XBBeQri0xScwKxpcKo8qtKeDfEBng
ztccsxZSFsIAxlNctbW9uBL2RkSbxQWFnqXWf3qHh+RhfgYffwGu+ChIDslTedPf9wGqNNEryXbP
a/XpuMp3LEkIzSBsHR4lf5kvyRX9VH0CVjuovyWJx0bNMOS4v7xd7P95Hv5//J8Ho+ha1QAOj6/Z
DIPsmr21i+PBq0A5tSxp7Uq57E20Bhllj6fLy6YFG8k/Z5RtTMOQmVaT2kuqJ73N/zdf5LEouVkZ
RbPgSFkyiNaSZR+2ghlRgaO8HTKr9IGq0pzLFCcjpqc8jbYYwLhZiOFd/lKbD3dgnkYnX4ZE+BlZ
KTidOtSwMMPOqsZw8jvbh/KYy97tTEjkRqljYFZrL2oQbHrHyi47PFbLmzQTyXDAjNOUEUBQGkea
Use0rpLllcqvdL6qJREocPOLrkyyY3tlMsw7udYMnIdyaD32hX3sR+tojiKWrO3akAF9bRn0ddbb
NXRtJ8ySMaZ4cEpARInisHOJehV7THJj2Y3tTkzU/OZuZ7FmqURVbZAnn+n5RJlh9LmGE678Pvmg
6HuyYp+6TNondo0sYDJJaCvlvgJw1lB4y451RP4xgTMKYhXS0boFWXvws3JJBhf23BgYVdIcolkH
QN0dCIe/WRM5CHx2s756N8S/U8TDoEox4z6IfuUHeTd/VcBj3HkmXg7eWj2ihW3v6Mog964nR/Gc
ZQsKughch8fEfmEy78tDcShrNqjbooAQVW//ZUv/fE2DC5BKD/PCjEHO1EmZvMOdrLwqJfqpljLN
LZPQVQrjSiHzayaRW2oNGmq6BUwlcr2LSPErHcYI73LUk6ZJ9vKYBLZObgs131GQHegNSA+iQiRz
sDmfvfIAg4swlXSWOWb4zQyh14NXHnI94Z6JSpEQ2FfRqMD2vkDyCA/XBntT4uyBw36QU1bY6arb
7dqD9S3bgSjVTWYfyhZ/0/NnX/0s0FYW2cmziu2lx2COlKKmja/LQ3bFFD/fyc6Efrd5jq2scRWX
XEJBD7IVCm6ZVvCbfz2H+tFvBnb2TCQ4sjcz5MoeV2EtxQw+EAQvuATl2CFJeqVP4+BALUTUDhNu
HVdrpcWogNYPzGC/2boUFffZPwpkf6U9u9mnWi2Oq7yifk4Ng6aM0uojDuBfMC6zTLgyxWXCgVqW
aXWM9sx8rOTdkL6MoX85CbLvwzsiVEzAtG2b0EyVOdeoorwKK4ZQNWQ6u1JfQSRmqL3GVD93alkC
LAJBwcsmN/dsbZNzD1LUOV1KtCCUWwPjEXg5vTXBB1O+yRZGngj3tVUiYCSDqDre0InBN6OiRks6
aKXiKxY/pTgwpXAHoZHrWg4q41fe5K6EbtvlJW4FAEEdDDgp1DjOGPig7pBT1cTJYrQPytyAIfS2
UUR1CPtMZ1v3boSn3cuSJtTQqJX9rH9OMEViNcdCPpFR2NHf8vjVanTu2KIoRAacxWiuNB8Hj/5m
8m7TIaGugz9lAkJILqCzOEtro0KugqrerlmmeypHtiO1Se3ooX1VK1Un2Kyt7Kij2lHJm4gs7x+g
IZ/yVGdRVuIWJfl9JmphbLnD2gJ3BreZ1tC0ngw/s1JPUfc6/a4kotnnc8l0ZIu1Fe4Us+kYaU1N
GcLjtyaF/JVpUmCcHHMkbhTEuj96rdObLusXXXb4zV7V2jh3oMVj3gwmCLL9EMLOL2Bq97pPpSc/
G8jH/VUUUNgOnelG2SV30zPeFKAVpwgKus2NBM8rkEa6Ca0/znWGaowiTO8reK9T3JA+mqIJ3s3M
BXzQHwtc7u/sKIdyKAqT9IBKAYzcYIbUS484sOdYV+AJKwW9hE3XWVnkjoAlArKt62UIWpeDW+tf
URY5QxQJUvJWKjGgafWbQOYM/9trEGaTKoX4GiiqQaCR2K+UfFUWgZdsvpwBGYiUCBZ1SzuTd1gi
I4pi5qJ9/qsA6++UKqcls1x5QCMvl1u/CIFFs7tTP1iftLq/aZoid+S+dkcjMd1Wjw//j7TrWI4b
2ZZfhAh4sy24tvSkRG0QlCjBe4+vf1nUmyFYxHTpzqw7og/KHFPHZC55+qups5DjCDfHQtbfxtxg
MxzlLoP38BR935woNrmJLui9cpj3/Fn+zRB3LY2e+yoALLNiqJMe0kRAcla5pzilXxzzvdZ6NJPI
ra5t6cZaHuNzy0DsUdPrdE+7D6/aFx3Vyu5ouPF++DWeMjf0hH9xcdcCGWUMpbToWlGmMWBiF/1N
F4CQvJmdy3aHKhzrA9dSGIXUlq7rswJSFHQ5gKeF1IJvoi9pGRcixKk9jc+XBX4+ODwSwFmK8Vtw
GWqqzGykrA06SM6b2KeDNsvbjA2ooG3poHviseUkbz7n3hlpzC5qRlij0RvSxAMooL0BrKWLHe06
n3tBPj2GGUnMTi7pJMtCAUm02YpSS7dn4cp0KAZD4TY/eVAFn4IyRhxj1zq9y+XJgLgBgDtNvc9l
0JzPu7C4SwHFkIfWndX970nTj0JZIMK8j+RCs9rYLyUfUIfjS/NcnzGG7gozGRtnygi29g9mpD5n
xxjBTAQ1gba8LgsIHvHurx5kV9stR1BOIzVW75Nd7Ylk3uk8a/vJqjNSmbBjCWSpllRIrYKDeqjw
iC4TuH+iPuuvgQf8FTd3GtNNHrkIpJzTZQE9LD2cNFnvcG19Ea8KsDV5gR8eu2vlBN6kRwvNSUu6
K4q3TxC4DeGfjB2zcMaUo0lRyDUN4iPjtVdfx55TmeNtLGO84ZvmGdR3iS+FTlXcplXhoNxIpELf
cawNTxJjbSwdhc1SjwI00ygSmW25RtiRAa5O31e/4lO6L66au9TjaSfPyimM3emEVgvLcIp9jQwO
tXIzUkCUkm4/+YPOd08c66Mw1qdeYgUEX/VfVrW1F+BihT5sum3uxh3POX0eoWFuCGN+qiG1okDB
DVFvtd5WweaVPqZ27wm3gj/uASi34w1Y80SyBAuBOXd5omFLzfMZFna/7KodSB9eKBcISGt4yk/7
Cz94xo8rZF81cRMkvSxB+YvQN41op1N2CiMj+XAjjU+BdKOECsmaghNJfi4RMXIZoxP0saX3I+TK
t8rePCcP0HMHGGd3zU65tfz25g+CKY6+syy0bd7WadPhNKVrelvRQXtIz+q14dM8buQCAcG/rJcc
+6YyBsYE3qIe0iBA9SnK57Br3BYUYlynTDfr0iEyhiZPhSDQ+rdr2pzSXeuHP8Vr4SyD+tp45rWG
UJ2+JIyxNZEeA1ykhTDDWPxQLY/BjEGLNj7GbeQKEa/LjKPyKmNitLGqdKVOE3+5xjTZk0QoeJZK
jAicW7SswOOf/vx4Y24mY2OyDiPEgvpmYygKDqzozxgkjTQLWhz6ncxxEp/5rhl5jI2x4kowohCX
pHMGYAgRi6gHBFYkPQAr6XeH7uQ2CxlAsVeQtiKpx5tWfYtGL5wpmyPKsrlJixxnqp971zyooJ4g
6VmwQxCNUloDWPQB9XZw2MAGKXvZ6R3JLh1grt5Ir5d1ZvN6WSKIOWW0Fn56nWfJHCyxiPPWWlTp
xlc5Dkmuf5eWl3r+cVnUtq1dyWKOull6eYlo5NO6klcf1Bc6RNW4JulPuheIqFPz6iybJmglkTns
BnmXNJuq2Leqc6Hm/rJYPIu+aQzeRbCIJ6o4TUqhvC2K3l8KlBA4mjt7hZve89wVtSyfLs5KGBOx
am1ViJmJi4NAyg5nAygTyr62PM5B8dbEeAstk/NeD6CTI/AKBIJutEMKHtHFFk/88uZmMLVaE7VI
qzf3GBVZlLS4geWUX7dlCVjX0tKhfMNRNize041z303GRwA/IIgU9Cn6wbf5qfI0tGN44bn3kPZ2
O7900hsRgAyxZ3Ee3p8TGdTurJbJOA2pHmaxqunT6vdMh7N8F/eYbHXk7zwHtekHV6IYl6EOirIk
JW69lqWR3YtzSpQxuQcnBmBqquE0jL0BOFUZyI8ljxSGo3Em4z+CIbNCkOAiZAT3X28mpE04pEQ8
HWCsSJzX8Swm0AHNSuEI77Xyl6pz6Ax5q2DsBsYQkfkaIaNueyLpDkhWbY6ObTra90NiB1erZkrl
Js0SP52JmSOn7qKJGtNqFEmeiIotaN6AObn/KJUxIFVjIp2OfkncwtnFWO5hEAmIrYGEXnpGQqID
19fx1snYkt5A/uctKKNGHzQD9rTvTto1Jqq8+qdg146EFl5bP2pw+RTkcd5lZ26plfcR9PeVjWmF
OYZO4DxHO73q9tpxAJF9TsDbSNHMoe/3Zr77j1vNWBoJ+eDfgRuFxg6P1XXiGHfWt+oltEXSf1+e
OfI4ls1iDExWhlFrjmXiJ/vAB5p+RDDFdVeeU4RvFEQ9/QFctb0wEt4RcxTSYsxNUkdjGRp54luL
ag9j6oTCo2D+z2O5H+2nxRgWuR71zMpguK3piDhlLq1d1lt20GQc7/e5N4ORxBgYqTe1RKQmDESR
0U18rL91p+VkvqAP5UquyOgtbiyR0umeipYkV9RfCE7Pg1bn7SpjgqJqGaVWghEfaURmnJI6JIHI
rfpetnSADvyoGaBM19oEJhVvprdweDhV3nBcKoBfS3ZnS6U97ni4JjyZjBEKkKMxLBkyq/LbVH+B
Y7Qv68JbC+A/x0kmOwUHtHEMrpQ4wgQEMU1E5sfSl+3xjg4DLb5+HaCrJ3Us8DY968f42tr/u2fN
3+bdZKH/AY+t1oIKi4NWVtNXXSEkSkislkzI1khudNBDArSHy+u+HEqBPebjYYZ6ioaSFhmwSV46
WxiFztZS01kMeSShZfw3X2+yXQqdmhhhmfZ4O0yTG7S53c8x57nGuyqMbYkVTU4EarirCH+vjPZs
ctR9O6m2OinGsCR10U1qh7ui30qeDgcFH7yrnRw5NaBy+JdPiBMGoiXz4xHJo5WmItwRUngjPL4E
SBOiApq6xAwXL3Ww/bZeLY2xIXlXTgXG/n4L0zPSn80b/Z420gFk0+/OvPDiss1CC+7HxbWtVecY
LIIxEZCjCB5G81odJ4ezhZs5tPdVsQMfdTgpukVzaMl+OtE0D/iekOhBAZ8TLfGWw4QudadFwyRC
kIxsWS/YZvgSpApnOZwb/naGq9Ak1+ZiMAdqKLSHwnzQTV4HwnbGY7Vf9AtWEoRI7uagwjIojzow
OWnJIfoeAQWm+1KB5kA7lI5IMHKtjGDKxQA/zxhyPKr5lp1cfUGk64IgNFjjW9SJZufG+T06o+x6
lYgv/Rn4p4jIXO3Qgv7tFWVkDMLaXOW7HCKZbwWh1XdMVpEkOj3Q0S72ZYvZfQf5Jr8jgysOxPiV
7ZpbTIdyvNE/WBgwmmq0h1diJ1TyIlGSxFKohQn8lobAgEJbbIr8V9lcbOetWFfHTBdGCc0NEDsx
XtQeiC50kRSfAfCoZygkqZ7eEnj7+MtldaQGi3W1a3GMkgSBquZhjVpIJ+tHwCD3pngbF6anJN4U
gUps7ASOl9s0azpwjNCJrGyByw1l3CRhTw1AvBO+R15qd+7spPt+T6d9QNR8eYmfGyQQEa4FMkZb
k5csNwuJBklKTIq9hPHp0M1t+dp8mOx6r+4wab9rfJ4B2vLna7mM/c6KelbNEXJNCe3JSjad0Rl4
Lc5mQJaJT4FCj+rzUf69r+xMhyB0cZaGy++bMzxoO3NPC9viCSC+aEflbOr2xXmXxkSBUy+BWdWE
MgZnfQG9sH6QnBKkT4Irvs099j+WX+lr7TVcWDF5UzTa2EzaBGigmf2jRZwbMGhWDe6sdQ900+S1
JS1ykhhfcUW0gNvSqTkhl+fGbvWF0kbMe8W0pavZq3sQRFY2H+KEHuSnnV99EBPmLEjCWiJVIjqd
T13aiMFPfqptUww6+HCbQX6JXqyP686VaO6t32LMg7Kj8MUA+Djw7OymvTdkQ1PRvofmTvatNul6
m4I7N4G+dHvje58Sw5uBag/MgdFL7tq9AcC47le7Tw6iQcYv4D/Zce/XlrFffwSjtGkjtBgne/sI
sMF3+/QgP6Ob4ZGmWDJY/Br0ulYFQlPee/hzyx/MxVoyo7aVpNZKno/0JS5FjuiCxPoc3wogsqYN
acEx3avwb9aef7M3w0sDeUaNNtqJoD7/eMJpUVlBJUF0tu/2cKtY62RbICQX/1211jAtgD0Z6L2T
WLCnLp4rMRLN5P8dDeCwQ1uwO1gMjAMcktvgipfO37T8a5GMnuRSHUW6+ZbjaPb1QX7JQMNJJWZ3
QHLhowBtRYBreYzCGIMaxkmMO1QgLjFzgfTyU8kbJd2MDwwLnd6KDpxbmd3IQZ8Kc86BDjUelpJo
nrRL7crVGkJTC4XNzYZthZxrecwuzu0goNOtoOq5IL1fp6S7ppAq0ZUOvqvlUbjhqcSmLq5WyOxj
WM9DWpm4Knp7hx5R0gstCaLnWj1pQ8lxLDxZjN5rjRI2aYg7Arx7WxbAEZV8H4PbYY7BxMgpl27t
JMJIE02T6GUXWUcCEsYm1jrEWpIwOHmjkYSH2bBZuQdjPLAIwD1raWzPR6vNeQBmHLzpPflXFruF
g6kbrzwNT9FudKYX0BV4Mg/3giuV2UTMdav1rEsJOtzinZICccdEERIjrJhQ8ZDhc/SrhosZs+We
1ktl7GafFkUzWTNuSfMqwAkvx7kAUFPkysrPDu2DYsobQti6KyuJbPfHXBYlpuiHxK96jVRpf2qD
7xaeQXp/33Kx/rberWthTMAjAiIFXFEJvC5m96QTJqz3s6d7HTe+2byVGgiHNFk2dMwofnQCRa8X
bRJFqa8ZmPMBhmndCJw3zVYEhYbLv0XQUHL1kqpUQ06aGPcjT3d9+GssrkYMnwEjqa+ulzB2OLEi
/WI2PsIsgAR4G3TTfxo/qIWmDHUhS3Edkc+7B+8JsDgsDLCKu+iRI2vzmABaoJiWJUsGm0dX6zSS
YzlEwXMfHFqfFj4plsQfOOvNc4KrRvGdojvLzH1vw8iUrLiDpQKgjQYwllpMXQVsiVWo7KoOhIgL
XsMZmN7jCSN9TX49d8lOaVO0f8bir8vr3nJ15vvHsF2YYhrFkTqpKMPmvtr96PC2Ub5fFvEZYwCB
0VoGczGlcMnqKIeMwWt/1U9xTtrH0rbc5Gm6m2yT5M8oxaDJgY6s84LSzUfcWjhzZcVYHJYyo7GD
Raq9AjQ2FTMYTnKFsAV1SgszphT0d6lJyp8Z2wzMABOhgeQFM0866+PnWI8mrURgVmmjXacKicR+
VyLPHuStrZV3RvnT1AVHAVFnnEXu5Y3fOtu1cMbhl4I66uCoxr7rT3JtkjDYt6jTXBby1g3IKula
CuPkAT0yla0J8x0m1TFWm9CJpyK020ZxwtioSRlFiV0DsSlsLVuMK7ddqhtx1u+nZdo1ag5OUGs/
tAAmzRQ3TPv9ovRADTb8Mmjg98rkXAvoRTKylz43vK5Mvkv4o1qVz+nU3jfd5IehCjFVfwq1JiZm
g3pbIXxbBMkJlOQGBO6cMjHdt88rBvQIyPFM0WInVCcpn6zRwH0e5+tIT21BRRuNhFru3eWt3T6/
dznUkKysrYqkaruU2FkLfH/5cN+ED8n/DEIH3bRAe/DXWug3rGSkCgoEYGVK/CZ+acTnKH26vIbN
2H0tgLmEcyLHcdrBZZQzulfLK+DUOM2x/No746mzZW6qnbdpzHU0EgVIyiN8e6ocQqMGit/ekFrO
pd/saVqvigmUmmDJrKouAwA3/cYPj/RD681eg8nx+QvmNpWKTDf/cSsZx5GmXbfIWkxfXvGVjEZZ
OkpWfNFR5012Mn/eYcv9/r1ICbCHH+8GmBXQSNLLNOE2nGiOBqjQeHTlN/zcwVZgQX0hwLc0SxfZ
1IGsoydFs/DiqprB1qKcAPTWHZTEb/PbuL2Sco5PeqMP+aTDK4HMAWaqCey+CEWswcuvjJhUXuSB
c7IjwMNyxp/GsfQrNwJDGNoExp14BTgAL7E7p3DVjsjfeW6Kt37maIsAYPuyJuLFOZmnsgelaIya
s5LXj3EyPhb4kCDlUt5uBSLvm44D/ni+DeyrmDZ0k/WSGB1A73lM1Jtv3LUIxvXLQ9Nh0BzaT5FI
uj2wM3bNEXDifu3F97znJlca4+slcwpaqcWh/s6BSyR2aeG33JdOwc3Sbhqav2/QJ5b3YhbroTLh
XQMJLQOVU6jPdVpzAu5t87mSwvgAkL6qiZlb9EVGcT8MkUQYcELm4+oNaSwk3GQL3aR/1gyJLe+m
WpWCf6xN/EhCq6xFfhPphpIDDJA9n0mRdwkZ/9BjsF3uR9x8eTmn2hdd4pSSuZeCcQhqHvRRNixQ
LcC5oiQf3dNXxAJYcCISPoTs5njR+sozliVtlq5PZ2gVfe+JwNKavgi2eCMDP9PuEWvKpJhIL5Ll
9bJ74G0kY0JaOajrUYDcLkSXfV+QQP12WYLMEcEWemuxzUMlHcBYKBHQtXiqQEZ0F4UkSm0jJ90O
Hcwn0aFUjrqbYdjBnr9Ej3FDAns+8ppiNyP71UazBeFKwOBx3lZ0oyeA4rR2+VP5opgACAefIpKR
iquiVkMKfzHcyxtBt/Kzipg68tyKAsBIJmiqsigYxgxWLa662zgsI1IprQsUWofuv9UVp7qJWqIj
WcuxB/9wBO+iGXUJhRQ1VQWNBCKdQQIhBRqP0zMul76Pbc1TjuXPgaBxH50F6DA99vbiKo/pNdfU
0ozypy3AQ1kyASoMbk36+ypurDVFygotplmN0Z2vMid0U3T1da7lm96847W5bWVs6Lv8L3H0Zq7E
BWU/CpqIULgAfXKpu518n+oaMa3BSdWSs8nbJmMljTnfshTTfNYRFE9fowfwGWA6sPemXzR9z+ds
2zIYKNMD8AbcCaKCCu7HtZVyAKjbTEOLG7hMFrQ2gIrmhhJMTbegV7PRN3jUEz68/oadt/AshTy8
3sxP5WkA0ibiAnCHt6kyswaif7BfUJ8OCADyYu70w1Zu8YM85ubmHRh9CtnCBAbqb8MJU2UkfrRs
rYKy6h6AhOzG4xGSfUZCUMQPQhnj38V5PAb0CdU4+ZWJmiOtjXujn34TRyI8AR9a/JrdiQQV+XZn
nYQHISHcRoCNy/vhIxiPIDdKlbc6DJXq51hrhEAInM8ITMJzeDCd0TOBdB6QGuUwcyGXTRV32xm3
kFjBEKkNhHcgTR1OeH553W7a/ajcBewUk189Srx3ysa7Yb1eds5FSeIGFIhIemjXGMiy0RHwNimd
3/zBUNaGS/ogi1EeHSROUqrg4UDZtMcrDdQfuR/ukeywa08/AlzjXxiHDxKZILMZrDnU9IROR0qe
avd+ch36+V738uvM50VjVCkYM/tBGGNmAyBvmXIpJ74xoUzePql57wbGL8F0ONeEJ4gxsGEK8oVJ
KNDr8G0GCAJALdq73C1Rkwb4vRdrbvlAOTm5HBQbDx8sEGi2Cpi0gbbNnB/6rMAHLeONGZ3SJ7Uh
1tfoWRgIaD4wVwsOFZkot6h3PDXo2TnwJia2L8+7cOYohVzupWzC7k5JczWJ+bEK+5fLG8sTwR5g
DUCsJGsCT0qHW5BtzKSMl6fLMrayjB82kTm8Rhpk8DZpyHGe9ANG9nbBnj7UAe3CHSXYePV8EMW4
RgBLCmaiI71SA5hnKPEiqe/Ekldn2LaY7wfD+IpEizNg68NsK5pxjShPIYIe2GMlX4EQx41nReaZ
SfrW/axo7xIZRxHGegZwB0gUD2B8AN5Cs6NVmvSaG7Zua9q7JMYbIJkJruA5TPwZ7wPDq1FWc3/s
2x+GRiSb6ljw03pVni9fEd6xMV5gyUsxwXgnamzVj3K4Nut92nAGdHi3kB1tkZexNmKansoQxRRe
6qvXJmnQch2jbHh5OVsR2voastSEwZAbKaChaPAyuhT9Z/ke+haoiKJD5vN6Sjg6zFKzWUk4lGUN
G2Vh9Cir75fwy+XlbHXOfFgOYyXaMejzSmywdScLM0ADSd38rGswgMDVFvBcrfcAvnEADLMTXtF0
tv8TqM+t+dQPX8GYEaXLwrTSsal0Zke6lm5AyePEO/EXnc81n5HofmxP6WkJ0bIp2RpipvCe5sdi
r95d3hDOdWWLcSZAloJSrwJPCIVdHBVepSwvSsgp42917HxYMGNmBGXpC63HgukLEjwzrj6iX0eF
6VRsDd0zxSFyTbf5qtf+v3lAfZDNGJwFXdrgPo5g4iIZw2BAby2E0wKgJlIF2RfwIru6Jj2MseQP
Wg1+SDX36qg/l0szcGwfb7MZgxTHXdNaHUz6AB7nOA28SqycJuZNKWw8mj8smDFBvTTlolBBi0Rz
uLekxQmyu6WsbCucHGQi/U4K9wIP/XurC3ol1WJznEVcBWFd44gH4Ft9Fa7Dwum/LR6G7jDdarno
e17s9CQV7gA4dyDoityCxFb5E2VlJAosdE0pssosXJnyHtjYCAFQOp+8Ju/UU2kl0WFBI92dpqbo
hVv60HQsDG4cTFMnkYBKPunxJHyoZrM7BRqIgXTcE7uqtMrvGpC/V5gpCYcQlBvVoHEC+M0LoQI7
WjEgDqwhHx+kbZl3U0ofTUAq9dIZl39Bha4UnctKvq1+KzmM1dPipk5nDena1lUPWQxgE1A7FaR/
NqB7tKW3vZ6P8ymnE/A82XQNn/w9WgrQDomSwyeaUj2SOqGhIVM4mbHbiiaAo9Wj0ZTA4WhLMLxZ
D9U4Hru2uOma5LkIQS5USe0zZwu2PgMdROCxsGSws+uMBVLVBeWQClsN+qdqjxZ9sEmc9VPyRCnf
xu+Yp+AI3Iq3KXOEjCZNsICwfUUxHuCqHKiIt/cyABBGgFlPJwzko0sR4GoAQbJuKQLBHyA+bC51
JZkxM5qmxSATguTOiRdbRUdH6wcP02Fw48GWd7zYfjNEWK+UUbu6iPMpC7LYnw/1i+Etu/GZNhuA
BfKeD5O9FSKshLEdRVM0qQWIBfB8mhGNpL2TlJxJcp4E5qE0DImp91oe+30k2KP5aFTfL1+N7VzJ
u51in+1iGgvz2CITr/rBTNqDfpYPAB930EH7ZOyMwLauVDTQtjcY+dIO4LZOiLyjpJ6c79gMxVff
way0wTCR1fcor1O4oyG3kwf9XOwpHgEoJ9E3Agb7USYgpYXxs6XpT1JyW3d1ZbI1+vsq3Zhp+RTF
FVozVV/+peIZrD9QROjQrm75d2fzptImUAplZ0j6W6J7JQ2qunRWgAqFcT84VC2qL+NXk8D2epbD
Y3DYqijBHb1LY/SwzIYOVLAwOaMN7ul4l3m0XVi9753yJvl3zbQf5DF6qKi1lDcy+t+qzNPHZ2N8
7HgOi7eD7AhDBVaaEhVT6knofHvsmhVpKXwKcPmFB94Wbr7g3nfwbQx1dV5qITV6YPSpb9SCUxZC
+dxLlUYCXX/p1ZZHC7rtjRVg8CJJ+xmmswn6QMp0jGf0AKwoYruKARZe8xgyeVKo+VmtqQyKNNFm
BIFGa9wWUrYzwvEciDzQ0c2HPTpa/1oM/YyVGK2U6gpzb8hUZIktAA3X6HbGIBCUEzCKxgVL5q2K
ca9Tks19oYjI1XmDox5o91d+Ds8/gmuFBhgeDe8vWy+eRCasT6WhDUIJuqzIIdFyjURg2Gq7hlwW
s33jVxvJaHEdRH3YRTXkXPduukOM5iKM/X+0Jl4W8h8itfdjY3TY0Mq+kVtkdDtHuM5iIhw7x4qg
aXRux3oZvzYvDYgKSOrwh2S2HB84N/66Mjp1F6srU+pB3FcJpqHCBgh0S09SneNxtjMXKxGMxzGs
TjTLgubP9sN+/EntoUbhykjxjUfUuv3UX8liXEsE3oklyLEc7R4F6QLzh19FV/iSH8q3KYp0X3+V
kLlTfzRuuW9v8mvLib9zLg8NrD8Fv6tvYALvTESupqF9Ehqm2vKr3h+O2jnHYIyMUNty/p0Fe39P
MNsbwr0NQ6WjXCo/R/p1rrek5PGHbOrdezzPJp+UIU9b9DvCqwWoRZrhUbJsteM1O247z5UYZimy
BiYpNQdqEdocJy/cRRkQ85HpAsqAp3pFZfMbJLZVfSWTuTG6YnR1GCMuC86Lp7rLbiBoojzR/AsA
KDiG5c15fbobmgLYbkPRQavGGDCAlIJrM8FhDV/FX9eAuUtJCNgCgcg3FYanECHYWufMHVApiHxK
COUp5NVYNh3s6hsY4zaga6hPkGf2QcfricV86IXeNsWrDJ2i/0YVVqIYyzaYhlFVJSK97mtb2/pT
f87P4uvSEIo/e2z89nvJ0z56Xhd2mDVoclxWYofqK4IVTP0h1awFtubSfBNw2HOCdABnjdsCDVXE
bLCICjrVnZUFja1IVqsS6p5ZwH5Fs5vyHdjFjtIQ5ResnP8vmtnAXfEuj/G6cVpLQQrmIjRe4LrI
r2Vp2WGCnkgwbssS6hPANOEscdNJ6CKg7HQT62RbchetXgqUc+AOSflEAdnSQ+jCxgJOGLXlb38w
x7p1RyUQqqI3S0IPLRu055kcLUPQ0gYIbbkBgHGJxA3FMfS7QyIf2t7OB7Rl0kQtFzB1y36vZTP6
EWqFZPXgyMHkWLXXThTehDYuxq8NPHBmc23C1gVay2OUpKepKOQuqPsXbask6pP4q7mh3C5JYBvA
jEHPD0luReetg39XhX/AnbTppFcfwcb4BuD2eqETEr/Xpt7u5OHrIiauWcgvSiHaWlDsgiE8CrN5
p2fD7aJYvDu29S5dfwBj+5tWBQdMhl0YbYO0VxQAXPGtA59GbcuXrQXR41jp6wCmu9oUMYqSCB3M
wWlEm0IeOJdVZktjwOgFGkvJBG6GyRgFEaVPwQLtkS+MXzLEp+o0cjaM3kLWzkky2GzwpsVMKjuU
KmVG2+o9HpphidimyO1WPzSRX1oTCSXl2NcTR+Cmd5YABW8plBAUDTwfNw593vJSz4jjcvOqi0sS
KLUbFj/DWrNlsSEDoGHLn9aYk3mQwU332PMQ8Dd99foLmKOLeiFXlRJHJ9+qDaFD3QFUM6LsbImL
pJp7+RC5K2YiuakHPlYxYsW0/YGWaYQEdLST3bwkKLxlftjx9pju4adTpcMsmF8yQQ3H2AJdqOo2
naAFv8GoWzvCsBnw1CYfhu7h8vI2bey7LDaoSzIV7V4VUgdGmjlWlRJxOSnzdVE9XpazqXCYxdKR
CIZJZ2OeEJ+QNBrsaToA6GEIGgCxFsAnFbm7t2m5V5IYyx1ZYS+XEu5H4yyegK7z+LbZ/aBNV7UX
3XJzoJtKvhLHHJZcAXNLKzsMs53ywo1aBy82jzZ0NBjobJzsjpIG8Yp3HKFsfFMIshm00wwdmPTI
bST9hL4SHhrI9tX4+8h0RtU1qygAgophxwxU8Ppjat2J4bechxK11W5JW1P+uhksYV80oqO2NVqa
CAR+4A72uPRDn7akAIjVtezGBUsIAnGKYZsi8Ijswp9+5v/13rAkfB2gIvqlxHJbN/BHXzoGjnhj
gPhRQoereExb+7JG8LaXnvHKBUmqXqhGPWBqZ9oVaPUtvhrpIRZ4kcVbx/Ana6LR8U4LPM6fICOq
fA6XoQ5QaooqMDGlhyorvkyjeBZCbGKvxHZdgSnVbP1k4RnrzXu6ks3oYog+6bZMMF0aWjd6f9YG
lWcreRIY9SvHMhVCTaDzq7R5P8EMN6xl4BS7BQwlySEOuO+3yyK1T/VODKxHrQ4DM5TfBEwLNAqn
9WLTVq4qVvT31c1YrLJalkxM/SD+UgwViZXXEUj2l6/ftl97LxapjB8VC7NRkb3D/ZNNEse9dq6t
IPSCRLm2SrEkmRTbGMB3QFqi2aCRPPdZ+0vMIgRKmclrut5UBgOAMeDkU1GvZJbcL53e62C093OM
sMnpq5b5WTndIeTkaN0/LPtdEv2S1eZGQxWUuY7ubtWnifnhiyyQ4FU5Dy5Goui0QiPsL+/0ZtUH
7b9g0cLTSRENJoIop1oycootjaqPnyK70N3PT5ITHuLH+M2+UA4W4Re6vUYwgVNk8qkixuvlr9jq
5UcM+v4V9FqvFi5XCSj6YiS5jfvRra8QVYDdtnMbdPWoN5jQ/VG48w54B5D9HyUzhxspRbfUFtZP
J5TAWTSBGBkFn+BUKza4YWHbxy+TT/ee2xe8GQysFs2cdp1ZajVRdoY3THqgEaElWr1Rbou7DCDi
mc0rem/ahpU8JrWTWXqRxRmWKiDt2EQ66cYHzm5uxfwyzTPgZYE4mG3nHIeoTAoop0/5OKc9oBye
C1Br/OZkwwzddQBOVxOBKdeTUIvAepK1ZMZitFkg1GaHG4QsmQM2OMDau6qDNK7bpTg8HoTEZh53
LY/RGxHsZ31Nb6zqg1YLKOlguiiuaz8H8m7lYrx8HwJj6kp25p3yPB4UjP9w82Sbz431RzBqk061
EvQyIOYoc+14RedBx5t8H9r6jl+npN7q0g4zmmJOQ1NqC84WSMNvCAmKL/j8Ad7NjvX1ohi1EBGg
W7EOtfj61GakeVB2wNZ//UnJIZSX4fEPkHF4t5ZRjLwqmkGMoBgz4MjMs3QzH9oXJHNQGbVcM0Sn
PqaVHfH0B4vdsgHrxTJBCB4kYoRqHsXqHJzitb2NMUcTn96QmzG/iJlTjoby9ISJSeq8gxU2kQyk
EC89UH9FEp7BI+6VHrAgw8rhsVFuFo9WS2RfcYZetkVAY0kgIJg2EMCdpHZ18Du7FJJ0SUnjF359
zM7/Ok+3ls48FIAVICljiLOltQ4dJcASShKjye/5i+ADJQigNlzDztEUtmG0R1e5HEXT7zcynUyL
3bAmMqaHwTbwJbwtgboO50LJhtTKDaSXIXEvHzPnRrP50KwD6XM6o/CZmHuhOef5fkk00gbnIj8u
Ma+PcsuxrPeYMUNaGKbSJMIWjgAtGerFm/PUkWWxJnnZvWZVemgXwHZZ4bWaZmjjsOZD2DfXgeXG
NS+G2uz4W38MY6YMPRmWjnpVtFQ1oR+2RCDmU3yLppUGx66jzQ8QvwOJc1RLM1c88pPDvPNnLFgz
mZquJUDaokiVgIHzNZ/i+vGe9/RvLhhkdmjeSgQVExUqtl0GnVQ+nCX9a5iqrmr8vHybNnOv6z1l
rJRugZI0LnCdrHs60VPaxhXlBRn3uccrHmwWoNayGAM1lmOKUQxcJtr1E2L7up28D/fa1fwzfuy9
9IGieCOv4I/HZiTaDZey4/K2KuwTqgGIn9jMMMmp4ajoCnWG1+qt/ShxzIc6dGugBSwEc2KBwzvR
zQfA++IVkbFWUWaEeizCWvUHoM/vpV0AzKMe8y/oPkRSnRs1Xb6pCouYPokWOkyTEOMp982pvQKT
7mFAniPxAD56LaISrfnZC53oHbkwy1sYGkjRyqIsaogUFTYDrSPHNlZJiNzlIX7SQYkYeVXp/Egx
vCU6ObBHeaAP25HFSiKjl0mFsdUhw2qDc3MC7dOR4gOoDtDNBntyQ9yq4I7rDKi9+aSlK6FMcGGl
fRsAzQKB6aMFXKcn0dVO7WPgyK865iwHrNU8jiKXnoG7vYzOSumitJYiwAUgpfl1ONHuWvqqCvcy
yoAueKX4M56bwcVqrYzudq2kVckEizQBFkVxluNEUjt5EvzGz848YstNPX0XxsYVWWWlalEg+DWS
HtW32W6XJ6V8zNrHf2P9VoIYpUTtL9cLDR4lvJpOvR/sBzvfCz7tS+ZxzNLLcOGysJHD2C2GEnUm
ItFYQv3CmDwr6mwgq3pAKn6qrOb28to4l5ONEwqlSDrAkIHxRryuxLtpfJSSH5dFbL+UVtvHRAdt
O1TlIAXx/7H2HU1y40q3v4gRoAW5pStf7dVmw5Abeu/567+D1o3b1WhOYe68t9FGCmUBzEykPQe9
2T/0lf2TigEb8Ez8kJzyZXwB1jDDDHjKDDCVKPd0F+11wUj7+gt28SPYRVwUGIDBNYbA34o3senk
9wwEV39r/mKjzpUQiG/di18I4/zMiK3jGr1q9oTNzuLGMwLAwFVPrM5PUAn0RI+myNj5UEAjC842
Icbu3PF9ABKbLM2B4fzqToxlStAu9iIUTOGH5TwMVc0+aEN4tsZVRrc37MINsT9TvgyH1EkVuz4m
z/K+umcbYOUB+E8AvrDcxr+uXyIV5nyO0YWx3k2IF6p5dBLA7FaWrdDH60IEF6zxQUFcalaQVCzW
ciywGClPCfZTWYGsMDACA65ktxdlatf9G6YaPqtssAQkDRoWwx8lC2FIhI2VHLUFAxyBw55u8EiC
PUJUJFotyX88yxofErQ00vMggLdjwWt/6gBKPaOxj8GmneBOr385jSdLqcZyMtQRL1TnKvtwW/jg
gPxd/OjhEJqzdojdlNiVqCu9XjP5r3FqhHNH0pQ2YdNhFfLP0pdsT4B3iAErCS4OV8Tdy/6zv/fn
AHj4/A1jbN9P04QlBKMFAoHkt7NoLEEkgfM1SQHOsnGBB4/kFgRiXt91AkVcz6guboyPYOqhi3oL
uq+dwm/vMPjgOtR24XdjX/hJBFCwyekwfoK1bWwFYuL613VFUZmmX7tFztEMdShPAxuBZt5t2JVn
Rrsc+cWN8QrKxRd1H98W2/A0HGInfCx3ASyyB4O3uqMPy6v1ID1aO+3++m8SqhHnduK6leelx6um
3c0ei60msFpq4I8xsTQsYgQQSeORd8Iy7psEk7CAHPTiLeNJn2/Mm3I3u6UvZm8TeJ73x/Tisawz
s5S1GJ6n6mQboEyqdOow8aeYjUC1BC+l9n7uC0lJMGOChNGgECybAQOb0WSYu2XzjoKNAEtY/xId
Tf1skFoQLeFM4HN0TCmV8WMJlPpZwUIg6LYEGiKwzPcn5eJsUtYrksWqIupDeM/6f/UJ9K4VUOj/
BDzVb9E4yN9YKhhHMMlgGF9w4HWNZFY9IfDQbWMzf2vt6kH7hqowkEboqY/t5lz8APaVk20Tr5ad
WDS4uYplo8gfP4DdycWZ9QHBqyzH2HUEG50EK5Vd/cCggRgkETkW+2QvzmLX35EPoZyTBbsZuE8U
+KdKvc/SVyL/ymoRNPb6x/yQwblZgD1G2F+FAQ7knBe9PWOW8rq+/E049SGCc7NyZMxdJeHjEVSh
FS+7KffoFrdAzGSTBvFuxDpLdqc29vwItBzPfKueRE+y6CY5RyvXGPOXQmD0GPlfUTK64FvyCvVf
9dwutYTznaoGTFBJxUlbb0Hs+I5kyQodquLmHoPvkrAWDCB3LECJTORvPOl/b5mfTllIPReTDgcQ
6z5jwxgYaFkJVA6blcCjvWgaZr38DaAwxdR0TdX4gamm16LRZMQ81oP5tPjxlj4XOxWe7t0sHmnu
jbv0YcD4lNAaV9/ND9FfMuQ5aIpxhtIGJ4JLlu3Qaw7WqQWMnypKsFZV50IWF63KcloOABlmrmdh
g80Fa544wDh61H6+58q+4V03mPWc7kIkq0ZcOBujXxSaJRAp/2STNyjmADJ7k31rb6sNIFgF0kQH
5F6Oik5qB0oAlgGwIKR1kMQamMGZER5PTwUqZLNwF3JdWy+OyPnTQcLiS8wMsm7g0atfQFO6kZxZ
tRsKb0C2zSC41FU/p1gKmKRQmPtCSkH6qdaoxPKc9Dlo3oru6fo1iv5/zo8OU/WfVkEfELcPZzea
7q5LWI8pLo7A+VEzHWplLtkRsNyc3NLDdCgwqTt41h7siK5odkF0Is5njpjLmocI8G1LhY6COjlD
8u36iZg7/BL+okYKXH/ZNE0+EUSgOY01IxJjLbt684c/gGz/nWu8kMPZUywlUk8pLu7/Wzf5Qhhn
ToECyPCYYpMGDKRsAd3r/fGobEWVkVWrvRDDGVAgFXOns3jPwBhAKO2G6C7QNte/z7qVXghhP+LC
ETXRGBakZ9xre1ZXNuDa2VocQBjd5E2UCzD1vaYNnAVNBraTU1LGm7Lua7evlNQ2NOD5hIpj0ept
Maigvbeq4Ben4+wp7bRFGSzEdCNZ7DDs7SIVPB4iCZwJtb2cgx8AH0lFxp8YIJEULm4x3b12a1zI
kUxGkxJgkQPvefkz4cPGpLHkwyZ8/gEKrOBIfMKm9WnYgLCNjYd0O3Ubvim3y3mBE2Ldq/lQB45o
s1Cg6XzS1pl5bMgWnoq5xZRq09pyAq7t7iDQdWaXVy6Sz9iyMCzy2sK3qhA0nbFRC5b53A6PMyiM
AOMQu2ZuK4KZw/XGzYcKvrv8CwNLFaQVxgLPlJeVSyLdzjIYmkwPaqGMYNglrZ1K6kPd624pG1g8
it4C2rnmghUcvDNWJglMXvR52d9f/KCQmpPe1ujwj5ky2K3aPighFchYjxwvTs25lTmNpmIAExXK
yIw3E31XkArXNqA6T/GJFV3K3bI4rJGDHyIMHtfWXRTdQEgjWwpWODiLkbQkK4IOzbKyAiHPN1O9
a7VTZ22XhNyT4T7RdMmWZJF6rdvpf6VS9qsuLrZtilI1GthNcqQ3f3AykQ68TV7u/gPo1XVl/pDG
Ba1Z24Cwjc1PZbvsdryPPYaDYm1SdHcwLu9Zv64bz7qJfojjHlhq5tlEmRNaQnqrk7tKL7YaEQCF
/I2xfEjhXtawS+KhyxGQ6Hb8ffTAXnaXejpmJ2d4vGhrbkGB7S66c/1s69H4h75QziSSSo0S3ULR
iN68FzsctHO3KuacZ3HrWHSRnGU0XYkccsARtU21A5mZAlKJ3JG+mQCwYUvwoWzPqB0JDHLd6D8u
lnt5a1lrsLts4PMN4FwYbzNN4OdEx+Je2rIPQR6uweBn+dXo8C6FL3n6IvhO7DH96sA/TsE9tgEt
m0bOcjacNHrpPZaG/PykeCk6VGzUAP0MhsarY17x36EuXfgUyvkUs8+TVjXRMQJtRu8QD5xOfp24
xoO1yf1B+X/9YibnTUo1D6deR+hSBq1TZJ1bi5pgX2M/BQDgioFkSUW2BLThzw5LV6KqHa1J9hmg
UroFqJijuRQcVQwXT9ic+aIhnDTOYanFksuBNMh+62HmVPHqTT14ZufKb7Mf2IVHfrTPWAaZhNb9
5TWAYKpaGqFYrJMBe/75mJ1e1L2l9rJfUr06WRZp/LwZUTohneljKUw6lNG46RRgrmTGc6OV9wK1
Xf0B2DdDCQUbfgafBNXY0ZJJgnue2tnpiN/X6ILpmZPId1PX2xW2/vPR7lrREscXo2cHB/yILoPs
7+vwf90WfVuHRPbpFNqK/qsXoep/feY5CZxbCcxYqvWsNHzgQQCG8Jh/m0H3VzqBKxGnysHuojr5
q3GwsGN7EmEzfG1sctI5nxP1aZnVJaSzjbTFzbcAz8GeiuUxroLhrjqJ4tSv7xMnkXNAdT2UVpZk
ss+6OaB76TfhXnLoqXykp9Ft7Nwlz6pqC/Tni9vjpHKuJ9T6pQfpGoj3/Pxb/j1A60o66+fkufpR
oMVZg0gelHnjM8b0BDHNms2Cr1o3KRtz+rphodJaVZtS9pfAejAi7fdoNliNb4QYtuwInzz7+xE/
BHEvsCovrULm1PBZhWoKbOu5fsKcg7fsq8iR96DJ3vSH5bXG+EFa2KLX8W806UM89yhLJKi0IYEm
gf8Wwz/y1grt4hDuAPYGwj7pGNwLVYkp57UTc6YzKgaNC1obfgBGtTf5J5vpymA6qHgijjtpL+Vj
dEjd8fA/v9TcVXNW03Xg7KvSWfb7vtuE5mg5USz7JjYFBWHV6gkZDgdicN0CTOBnv9uqg5ZKSS37
VaQ8SH0Z2vVg6p5lVoUbAX/ZnmerEfCbrSrsh0w+dzWqKlAr7I37clfb8qz/tMzwrAIwX2CSq671
Qg73mGFkK5yKBa5VNnYD2gAzFhgCN+vOjOBmdgMTHKciLRXJ5EJwuZ/bNIpkzW/paC/KHpuqomOx
p/CLUl4ci3sqUe9Xh9icDUQExj5EEB7a8pZFpvq+HzYMEEL/JbhJdlPXRHKWbwIW3kxoJfuEwVz9
YexZQN6zybbiK/xaYGXKf3FAztB1KOUIdF7Z/zPeRIeL8aYEs06+cIVg1bMhZLV0wKdi3o4ztzEt
TGsZEH20nuqX+xh/Yllqq27RLXZrhFuFl4DD0TO241ZkgV8HYt6P+yGce680EDCBIxbC2YZYjAiP
AqxFcVNfOP27qpwUGCYUnBwaFhM+G3tHS02SImYQ40ND/0JCZRcStYcxsUmR2oGMCKSWXZjL3L10
0YNZb9VakD6KfgOnSuPY0dTUFlAbmAVe4rmaNlGNjUuBxjI7+6KxF0fldGjQ2rSowQngM9ITtrkU
ucaRbS4NG3HTf/1pupDGvRMBcEOUNDRlv66cCVEO1rTpiaWM012PHRQKkOutKFZf9dwXMjmdncIY
IOUtZGYE3Jfxc1ARpB+hU8ipl0j/zutciOO1FDMbi9nhQrUNXkFqy5jBCwNs3rGQytxGe1W7FXxD
kapwb1M4zXNfpzpCqhcMyD8DhQ7uGwzmm+lbtu3wHf/VlQLfh+qyDCjn9y3Si+LQEvVTAlBb2U/z
X9gQ8AursLNwdAJEkZOwFLV6vAtp3I3maUj6oeygothJXY5/KCmWMxBQgb2V+iFmGq9f6KpAi1jI
Mgw2vcFpKVp9ZpchEfG1NA8289xislki/nUhqwkrvZDC6aWSJlY8ZuN7Cvk+Kirdy/ejL3u5b1W2
aE9yNZa4kMZdYpnqc1Yj5fe78blqN6r6QtpnwYnWXj+wRJsUM7UYU+PpuIYuiKw4xL2No/xXVIS/
2yLZNVKiutgj9BcaLnYf9rkdJOSUJ9ajqlCBKejvPMlf/NmFsnC2kOVpPBgz4grDijDGPBhY2S4t
/UUd0m7LOEY8IyKK3dPIsgt8A7vvqAFu3KLfTVl2swSBp2gBCCfaJUItW8b2gx64wSxFdhNUoW0k
eWQvUBG7TLqDCZxRe5RT0566sXOrElCBVuaoqfU2puPotVpc3RRFhfS4b/F1CzP+EVWzchhipYbv
0zdV0GZuP1ffhn7cGerwPSri4IFm6CIpEmg99IR8p3MJYurUeg7U8Le+jNt6Trwc3U6306IOubZe
eJhY8Yk+fQu6GvlrhNVwWj+FEWYBA0l6aDX5bLYD0NQK9Wbs59CZEmyyoxqzK9LxTjY1PwsGwEil
8r4cusdwmWJXoum4DaIGjrqi5X3cY2tBK9H/zlR9azX6djHIobEAuZVo8wvtO7LtQm1rSNKurjvc
cRb8nik87SDntT31CpiJQwdQ25ZtRPNNkze1I9fS7zwY7qRwrI/zYgGnE5zB53AaqxtNjesdDYZs
H4xVdp9i03cTShmI7vQOW/BVqjhyMJ5qIMRQCpLEXO70k5yGD6016tsiJVi/rQLTURLSuFOnGTf9
OKd+HpE7MOCM+3rUXRKCFW9O+6eB0iOKmfrNHMbp80gk1DCsbBcn2R4JFdgmLLCeS3Wyq6YIxbkh
2YVTNGwoFG5jNoH8MjUJ9TOlQ0Ayak/DmCrfF30yN1od6g+xGprbRev0wyTJUmhnxtR+Qwa3ifDA
52BW9wspyD2lCB47qTK8PKU/pdwYbRlY3biyyPLNPpvO2pQpNiUwKJCHDIvmYRoUsUiq3wZVeVCm
+k3VpEeg52y0SnJjUrxC3oGSMrE1EuwjMp0pSV5Hgrm0lO4XtYgAsKffliRXHUCDvHXVcpTC9qDk
6CoQablpGumGdIYngwDTTlrzvrTyDfiQIzvszddkZtsRRe/URk5Bijk2dmcsxA17ydrmBilsWYE/
SObRQC0MNN8xqfakKytAUIYAM2Qw61J1HHviYInusY5byZYj9O47VI7rltw1JnEpJT9HgEmkdfQY
9hhlM8MHTVNfTTO9qVQAP87DbWi1hT2T5jz3jQMYBXvK23sMAmzbHvyt5hzcyrK8eIolAV89ap7i
xXCGVN1Fs+mUvT5v9KjxNVJ6xKieCks6AiP+jmpyv6fl7OVWHfysO/mUjZ3mmUZwk+QjnjspwzIj
KgnbMaSy3VYjjlOW6jGbp8avCf3RdlVxWzTTRpea2m0KI7WrPLXOoVLq3iRLP3QSItyaMcSiFqPT
p7222FKBSGiIXTkqD7KM7Is0HUD7Mkr2ah90pznSZ0Cizk16IKVuTnbbWIsXhaH6iDHOl6VNAUcD
qDynjuOdUUqSp8faxgr6hyCBKygZesZI7bQqqGst7bY17kLr3IMywc7BOy8t2SboFCdZwnsrng6R
pPvDbJgPWqWoB2tZgGhVgpViTKx5O+jsmZwQl06qBhK3bnEnYzwoyVJiYHW4m5sM5XNgjqW0GtxJ
ljF5aRkvebCUTrXER0VpBrvupsInU/ozJUqn2l2IAe0gi0Bbk0k/e6W2XoYK1jlCf0wF/Bv6YA12
b5atXWTZo2G2u1Qazigsvcr4d4VW3LcN9BJzQr6EL+dPFTmGkwT6y2C60wkdHshAgf8yZr+JDJdU
ZONLGIHcKAqUO7kHtlVp3sbUCO2wLp/rvt/k+nyjDIUNnkt88QBWE6mzX/dUd4PR2lo0pY41qN5Y
1T/0uD8vDYWdZrOy1Q3rLznVAjsK89/RMg0+sPedZtHvptSAVQJsw5awtaGmYw4FgYxMG/bBlD2A
j943A31rjn1km9issIe2OkA/TyWVt3oq33QGYN3cNohTfyFoNIf1WB10uKufBo5lL4YibSqt6A5d
WCWPRVspP7Q4a928UfvbpNT2fRkBhKIejkW5bInUPyd9/Dgjr3SQF4Fmepp7mxbGYlOpmAB4Pc02
GYZfaptQVw/zxIuxo4ltkvjHMktI/aS09uJCBgRZCrKcHH6sSAMviQ13gn+y4wUDfrqq/TJVrPS3
+gOFt0YcjsU4aZoMN0sDB4/1ZHeKWtjKCGjqeEH7RQ9U3bbUNnX1SQ79iWQeuATLs9yEWxSjYzun
0UMUhShvAX/WHTUp2Oa6Pu8mvBN5jFpNq7XPpEqelL7UfwXL5FfV2N9HefGSNbNr6OHNVE6HMdeP
wdy4jYmSdhWeUyXbYw7zOyCkvU627mk03AQ6AOzyuvOUONgqqeoATN7Wjey+ChUJD/8yuuVUnZQ8
vusLhRxpGASHxAScsCY5kjS+JGGcbXRTM92qkgog8HXLURtjwxsjGnp6IuO25+qYDe1RHTuQbGXG
WZ+TCSSqs2ctuuItk57CS0rmfZYbdpPFmNrJS1AC6OF+AA6dL8/Z7EpV9JSPk0OqDi90TuLnZVxy
hA0RdhNIOjkIS9RNpBeZO0ZARNKk0QEWCYD6upk4JOsyty6yG8tUJZtqzckImpe5sYDG1ihvZas8
YUDt5XoA+XVsGhm+qZjAG6JgPPkyYJWN+QiDwJKd/KBiv/cb4xooN8u9fm+dg18KoPFBivlag0aa
tU6FGDRrmeKleK4mNQZ5vpg58qgRMZ4FfkhLfh2H11lW3SIQjaWvJRmXwrgaQw4anqWPUNxTKB4o
+VlWBQkGy1L4SNjULBVkBgrL0rhIGP3FVjMbRfaD5RG1nG1JAeIFeMI6FwhaSy2AvgpMJt0CWDFf
FMJwRKzEXan7C/QlCcYaC6CFpzfa6F3Xj9UruxDE5TCASW7DwAiQXyBMqNFXN1r3uoTVpOzyLPyl
lUbSj2Wi+EtvIWTSIn9IzSMJ0mO5TKatFMSPE+m1zmGrmQLGZT2Nz5Usba//jtVv93FSvl+KxHSh
2P1AnSR6CfDBQESvxEBxaIT49ezOvmjJhSSu9hshvE+lkek8IjGPKPvpmN8xVOK5dlWsthmHMMEC
YXUeb2JfuJO9Vn26uG6Ts7ghpRgJGirdz47FIxIuwNg72V+mHdjVXfImqjkLFNXkTI4kdBrnZdEx
plN5imxLJQg1G4EKrSqpYegqbI8hc37RoBqA7tKs+xoIzulu0Wr7um6snuJDAE8P09cUPcoUYRee
1hjTV/OJFAJHvKoUFyI4pSgKWZ9oLrHa40sugQG0KLZpv1cL6VDHj+kkyNrXre5CHqcGJJrnSalx
pAFQ7kGI/coUfZwd+GXc6fwPKmaiK+QUARh1nbQUGhxJvhmM0kH/IatFjL9fMSvZawY2aSDRqybV
eVyFri2tsgQusi9RzckXgArN2lOI5S282UjWLYo6DwJIawhzpyviM5G7wzgX+0FNtvmI6t1AtuAC
Oc3SjEi0CQ5Vie4aNmuVuvXT0jwAkH4zNkG3+d8VzMJvxugOZilMfoc51RJDqaZQ8RVwm2sTgJc6
PFCpYJp17RtcSmE6eFFDlPqgqawQz5PStnupwjb4oCDYz0yBuazWnC0CinfUKRkeGvshF4LC0Soa
ZJvKpXKhIMs4qDBzugfskjvEIo1mGsS71UuhzMFfCEUWCliyAa4m27EhLFnCKLLhgjfDafbNZM/C
Kvdq7HQpkSsnljFJUYDDMWeyB5GdKz+eTMd4Y2RmDGpWRoGdOot5tjbN/h/0otZqf5bMqn4yhm9A
aPb5wH0ltRqpKBqxAJxTj/F+vKUb1kX4B+s0ay72Uhb7+4vLNU3E+xImTn3lZGySwWFEQ4wuEljv
BWA8mr244r3ea/uoK75f/4VMMhj9FAYoeXc+9j9yzJaXG2XXeVQCXgnrJQrbXWsGclkf5m50UbW5
GEs4xXmPKpIznmAa2Y/0BM6JXbOZztlbthFvZa/FwJdSubulRAmNQEedeCm63TB3Z13rz2PcbONC
AxpNNSWeumgukZKbWkvOy6hsp1LrnaqunpFLHa2lOkSWcd+qsuVe90urlnz52zhLjvKxr7JlQr+z
H33M/vm9HIEirR+doqx22hzea5UJUo5h2Gih5ORVvQkUfZ9NIwBLla3g14g0nvs1U2cmxpxBC/+A
yqJzBjNjOIfRXhS4rCu8BrBvGSRkaLh8VnhCkyEIgZ7u6+HkBOYGLS2Bl1x9rID8SShGG0xD5aeM
p0bJTSWC/TI2ZNQcC386IDmPXqPRZtYFmku2Olr7sYuRRLO0GQZpcspU9F+EI8/svf/iPdFhBmyu
hjYSv61fJUM/NHnErhZZRb1nHULywNhgy9otNrIIpW3Vuq0LgZy7jkmo1kkEgWxLoEr80skd+iQD
JmTuHGKDdVO4e7n6QlyI5P21MpGg6XDhjORXdRO/VkfbcNn4IERuZ7O3/1W4fXlM7s3t9LSplh4y
g9/GhnjyFhSGpssYc+hv8VT3WhIDBgB0hEAEYJkap7VZUAW9GpaKXy/bYLG8klp20+ZYKhFBj6x/
vwtRXAAZoJQpWUGq+KqCvvJ/6IAkL5udFGxKcfYP6IDW3DMyXjZPxuhk+RkBFHA1XHWL91a+CZVq
OybfdWMSORmRFM4dj3PeJlOfUz94Sh6T2/iApVWkR6/B0biZvuW1S1gsIVJOkVTOtQ2LZQbAdFf8
AlWYYt6a8+KLVpxXxzkuL5CzOfDHjJiUgxAWMejHZSuf1b18Ek8drIdGF5+KMzXFUK3ALNCeYXRp
sxce5jf9sGyXg+Sguhh9D3ogAdSYj6c79VdS26lwZ5UZ1heHprFWOXyrbPBwvG2J/EadcNbG7T01
8sZlw1Ld6X5yQo2BEUU2MGSAYiX/FsdLq6/HhXDOOMgwJypKhhSdr5c5/JkZsuDxEAngIpUROEu9
WuN0JHxUk8LRosK7/tiuK+TH/XFmMHV5oiQaJKBfbocq1t+o5NRaKjjI190JpGzWxVVxil8rnab3
Oow6ORIARoEL0aVnVEm3/2IhkonCGBW4nVWKd46rE/SIKC0qNYovK9MxHVAYr8mdUm2uX9zqp/mQ
whcLJrkO0W2HFJKabpKACgVg7ddFfEUufz8JG6sFpjXcPGdehZomTahja6CvK18iSGQ13THbYC8b
2TbTOkfPOjylTQSWR017lALZNcxm24x9bbeWYsvt4laNdAAJwb7ExHykJl6ox6dwAnQF46ac1PZ/
vha0GZCkaDrBIPCX1FzrRyXPqR74KXHMeThKSyhYIVkJqD6L4NybKildWsUFGEbM/lhL+RYIeU96
v3hoC6DFB3ScbrqN8vylkZY99oRuMBe1y5f8vh+in2XaeOMAJB1jPg/qr1TPd1mRH5Op+9b20X6c
UZ8r0Pm9/iVXntHPv5n7kiTNcrNNtXQjg8yyek/j9HP/MngJDACB304gj3mez27xszwuHhn0JdPI
kKabzjcRj6SedF7OkyNttG3oi5YXv/pgwD6ooLcAd6slazz7Gi0kKzNIDx9SDqpNx3CTqOneHNS3
2Gp/pEXzTWYTEteP+NX+PgvltGDoRqPviw4xUJ/e9svkKmb4P/vGzyK4jzYGgJfsG5hfqg02FjJi
RbGNUDCNuFKi+yyF+1RpmaaDkeP22LbSHyjlyS62bOJzFjLXsJ/M6cWnT8X5RhPY+FHfVNSPSIt+
ZHhaGnM/KJ23xMpjhmmOf/GRQKTETggeeh58McmmJjVLnK3TQNsmSXZXZP/zSBkLB9GhwCiljGCY
e1iKzsAsjjUQX2qn0h409Rxlsggb592b8/d2KYXTNkXPElk2FNU3U8Ccmfnyas5oZVIlRipvR6lb
Sv0Py1BeKwxm6TrZ57Svt1G73EVDVDmJZjnpoHvhHO01QFVLeftN7vt9GNeTl0VjvutIda/2amUT
vTuUWrDrkqHeFGBWWbL51AeGPST0uTcxHCHlJPTxBIZYPuhyatdJeVfL1mgDGTl2lBaDREvYbeek
QAWuwkZtU+TogCfmc7QAlZIAnrVAIxCMNadgspuE3F3/6F9Dis9fhDMbvAszOt+qika0W/ftNtZi
tN2jWOAAVooWOmYgsJoma2tMDJklDykxJ5ZaMnyy6sGUgMX6h4jBPLDK0SLiZFrz459kMr97UazS
lyZUxoUo/5mUrq0jqFFj8HgsHukADJc5SirYVWCqxaneJ5FcDLiUedZFBCIHTGkECQUrTOJEmO0f
JNF+zcqXgygTzJbAKpYNPnJS8mVpxlpR/Ej3UB+zY+V+ENGxrMpQdUWlCrzCF7AgU5naIkS5058r
+qqnWFhUtSOdSv+6Eq48D+Dj+68YfmkxMKYJAQ5ubclqN1tiRy2+X5ewFod8EsFl4WZgdWYEtjVM
N4GJr2gKVw2wU23Ux8yUb0lj7FRavUoJOvvYmwKHtdJ4YUpTtCQihxTKpsAkEeYm9qGEjuBc3iKm
+anPPYDzJ9DCJABtJhgbsbtKFnQI1t4cHVw/KlZuEB8rfGBpVRIARTuZvpdIDEfe5ifdy2wL4UHh
iMANV2J/JPMX0rgXjpTqOKDZi2+hgCiqyDVnUAm2fEKvl5MtNtQfyjb0yyI+FiG4N4MQ5aLr32r9
J6BLQQg2WbFeyX2rxJC1iuIe8MhiWOodaFTbsR2H5iQEmflaf8JxsTykgk4JVB48HJZe1eOUpgH1
tVP8jXUJgPfl9ZjQOzL8LelWtCO28qZfyuNVPcuAzTNGBvWnzCdJ4wwgX0jU6kDBX6xmo6ABs2a/
F6ezuJuU5KQukxizMMn4oJYEgw/Uxbiqd/2DrVQWPl0iDxPdUy2dkcZRVqO/y88shGX04fkdPWs3
GOABr0HkpQw+0fsHdClr3sPUNYoxEnxIypegrFZvKg1VFNhHsLH8DBs55aY5YNsfhDBoDQZCnsvV
A1+KZD/p4mVpzTFWsXWEqq/pVFhxqvxgn7kJEMYCF7hfPkPDyAOb3iX3HWbziShFWdOiS/nsu1/I
L0M6FhOZ8F2L18waXhP9RILwB833U/N2/eN+xVBUdGSGH9fLRVPImntjKnHWzk0eAYEBpNP0rtvq
d2jigd+3eipR+xa2fVbSlE9SubgE+zFkkdpWRbwQb7Gq8l6FYFyRLkZGKStFAEXaclV7ehEyVK9Z
DaqZLDnCKI/KB8JaNRdSPGGOLovvA2O4w6iBXZmjIO1j0TsfKlxK4XTIUhugHli4V1ZsB5vhZvQN
LKaKmiaiw3CqEo69ukiJrvpLNNwu8XJDVO1kNda/CHwuT8NpSY3gF3xXBCdoKl9OfNJWDsXjAU4F
57pCrpr7xdfhNKNZjHGuFBwoJ2i4BVnxWLfZ03UZq/Z1IYN7BMsRaUqbQwMWctT6XWGeRqxqpf2v
VqoEr53o+3BJnpaPtRoT1fCz7kUHAIXZOn1jiMJvFur+vbJ9xQuv9Rjw1hoz4tEDHTmIJqpD7Uob
QBMfhBiTa4/qhzJ8gQofEoC/I9XT3qXJboYFfuOV+UTklhuMEIoeVaZc107HBfoZyKKLOoC8Rr0F
LcxZDrC/myTfzVEXoU+vu8P/qsYXlPCuncyyiyl4o35mu7e3yBl/gxrQNm7SR5DXA1petGW2AlAA
B3whkXMUWlj1IfJHDSEKqua+urVAO/NkOR14zgFDtA8LG/nFv1iH/iyWcxxmS8oOGQxQT2U0c4GC
RuuyuomXxe1ifMm2Bf6DNLR21Lav4dj8LIvuNHQSmFHLRznJBVHwdW+pEc6/SEVrpSaRVPgWYgdN
b4NgswJswASGNFNyFPDMma/XncBqHGpaik5NXVWxBstFT3VdGkU+Zdp7HDp/T/fabvStfXX3D967
VQO9kMWpcFKNkplOFd4culUSwM4WZ00+FfImrw4oSti6VmBP6aAOxzhrPMFBRcK5rDWSxjaw5ARb
6B4gMF7BDrED6uI5AIRabgqRGd5LjF/M9eKsnEJXpWYOwxBrfvpN+T/SrmtJbhxIfhEj6M0rbbuZ
Hm/0wpiZlei959dfovdOzUFTjb3dF4UiFOoigEJVoUwmKtuNx1nhp/LA37XoV7ezn4oj7Xiwe7aY
nDOnfQDU3fJNxpzWXtgyVr6qVotPoZQc7Tp6oEz4lDa1/Hv+ZbidbhS07SADtJUfNfhkdLva1WM7
m6XHutmrj9KlgtFK3SuDBBAnGT1Zcm0igAU9O/9XvSc9rk7s6nZjx5hngFHB/N3reAMcJDs/+Les
aGuldoG7vtgGyqemgz60WZnIwMpQd5jo3gtoBjMnB/iutvYg28m2/BgO8l+Dq+16L31uNsFn8Xn9
LFb9OkHSQTUCrzu6dapAukxHZzPMXHjTSrVVcSzi3D9c6LMISvEyPYyUFFGJq2fd4JQCfyiN6mHg
sMymEJ3Jly2+rp4xtQAAvynDhE+tPl1fpbgaWiyWSWlcNKZdPRUwKqMLgtuN+BPTDpmpOKKTP8rP
eDh5IegfssPooLVkJ75Wj8GxAD3SwFnDhsUH8YereN4RSgNzbhYnX8DX1DZGfG9PiL42JvM4wepk
UENH4AXkD3i23eivw9HwWsApqEBUfDW2LPKvPyjh+VsoJQy6vIti9WSFSNURCMpgn9T2ompxjr8h
g/G1Fe9QFLOSux3G247xjcAq+a/mDPXF8VCRX5MNbYXBPBiEt/IQbBqv32BwfRveEm4e9lT+KXlz
aQvPiyYGavGS4+QhV7gQBki/6W3+JcdMvqW0pn/X7xrgL6Vm8kVG18GXE5hIOF9XxrUrZ4iqIelA
VNRkujWlkjBCFqTEENd4nU+a3XI/r0tYzfuiLwQlUfS/oChKHSqYsyMx7XCo+UGdwKhAno8gnzRO
XM7KC0YUc4tpztb82VIodYhBg2LQlEKr52N0O6FOaKdbzRXQvE3wQdNHNBqb/Nv4kb9o3uzUYATC
HdtcX/naPV9+A3WwTdCW9SiTe97e1+WTwcmbgr8TEgyJ+kzeCrIgWosWwuhBiVoreF2XoLWYIcu3
vAMMPU8Bs6XVI+jGYJYV3QkOKhvAHGYmQ1bzk0vhVJiUyXo4lc1JhU+w7psRV+ZvPsbaYz1nV1X2
rE/0qAQStuUkKLXuZhjnCrtnvmScm7AWEiyXQwVDcagaYlaHMlj5QAp7l5xykI3ZPWN6EzE3B/KK
wSUPmX/TooKEw2JxlH8a+LiPeXIfA/FYJq/N/HBdJ0+Z02t6QjkfA5ciAbm47HJR7qWy9sCp6iNY
CE090g1bUQdb68XtDBY2N5wlq5w6zs584Yee6oEpZ8ENn4ibtNMKq2+a+7RWbgap8+IQLOVRw79e
/9pV22ig9CADKBhw4zL1tXpaYbowq/C1oRndSm4fmlDqflM76Hl+O0Ea3qFNEHS9bcywjOtKcBZN
+UW+5kKprnChZK/eZuD8xCi5m+6YEDv86sU9y6HMYyvLaRKFOcy/jjAP8aAZplNmlgn/2ERIXLa5
lcjA29HKyeu14Zmxw+uG8iyeMpR8K4tjwRWYGN2R/nzpFa1gpn6ULCD87A1G6PMHX3CWRpnEOJqU
HkxX5CGreppb3YiAMLrLDoIlgnSZs1Nv0hjnuG4ufoukG38qfW5iJYLIWP4l58/D9HJ9Bxl6olC2
DzMrjS5zJz1pt41HqHWhl0yrx9o6hRzkIkwAdkNpdA3kkJJIAcJAfVs6rUMeJ8DvRmcuCyhlNc+x
uHwKZQZnrkMKR4epkI4YH1Z/aZvgPkQRHaFq5xZbyakwjr3nthnj1q/m1peCKSModJymBzOW2gLu
CQiUID63+9fIGbfIrCNrNe8EUkt4nA4DzAIT1Icpn7I6IBCcDZFEgL3bH2abpMrEO1RzhVdtL7wS
fK8SCJjqXrhBtmc6sLq+WRpFWZ6JD0Sl5xE3EL47aY/xTk9wEPZ6/01xKcOjy+kUdzKON9224PX9
Www7+8yy4QplYaTaj4t0OAX1Imi3AbJLsoHIHWF+lQQng61YRW6qivcPoNLIIih3B9eBSRwdSRzE
ntQiUfGVx26oZRfd1na7zX5ETgQeSu2GcJWJCOeFv3zLuAsZe7tidL6JpdYMMiwZkHvQIEAbAB0j
Mrvy/frpER28tjDKkoaB2A8TMQdAVuGHdz74aPqf10WQj7wigg4phWnSp0bFWxnDJjdt8jCFGBMt
bnRQYEfhJi5ZkL6MJdG9wahAxWNR4awUGY2BtaKYIwgDAj5k9U2sWbbl8dAhZCfJBjI+SHaoN9pX
fge3t8+ejcBEG2RoE25JNGje5qBmf7i+o2vR1zfBlEn1W/S5ajxODbzWodUfCGYgHvxg1NIHk1Bp
ksEScV+4QgWPGDqBy3pjr8Xq3z6BMq4Ag0y5Ood1GXaAEHaD3XgPRAs8EEgxjeVD1l7036RRphTg
Bl08cAjgxoC3apX7KMPsPam4yJ0HCY1PaTyCKbn+qUvy+zAaniqNlQkApoe41FBxMwD7FLhNq24U
ibuPi8YLdZBUG2L6FPilXQbtc9mkjMvL3CLKAAd+UsSqTrbI4jBjhBQAhups2TALgEiZ8oYZAzLM
hU5ZKcPg4iQpoPm1XcLm565Q2vo7Qe0GXS4y7Z/aljUpsuJkvh0MZaFGKUUwGeBygxdvJ2zqDQlb
eObS1u60KBoSLxmnJAN1/s0YAJZzgMIbqvqpJEDWmbR2i9ZD+/rNWsGsRlPFQhB1ZnktA9em6GS3
coxjuB0cwZbAGs/HJqCjQRov2q0HkjpwuLJyuKvWZCmaOj0O1ZFKS7DGATR5xT0hNifsyo0b33I3
wJG3J6Bmmay+FdbOUgeYN03a9j50RlX2tZ55AqquhKaCsa8r74Nv+0r5mTIEpIU0QE8A6e6GVrbz
0eIQfoSAcTVsntErvnrzFlt5ArVbBLnynEcAFIA0+SZH7i130YC0VY/EJLPjvLWQerk2iQ7dJ11p
QxHSckBc3A+/ZpugnGMapbZqp3ekFC9LVtS1Mu3zTVElKo7nUy6IMSQiA4yXvBfQSmGRuTNxz5S0
ZlXA8oe2MYO0UNFNDD5XS1VL/OmwM465b5Lp4AwNl5PsEL5PHOAdC7x9VSkXIinnApykStcb8l5v
gCrXWIAarAJWznJdSxZSKKNScwKi8wD2uXfzpxKJLoSROwND1kDY2rJSiUxplGVpOX4QQWKKNQF1
U0Z2PrEqO3xAacD6BxOfrB2kjImhdmpfjghN/i7To6XI5awvVJfR7Qdgbxtzvtb1K06+nw7zlmpC
GRJhAK3OHOMW9BhD0fjQioMBDLSq2fWMXjTy7dckUbZkioZoaHTspFBM1tRvtAqoVPqm6m+H7tf1
RV3XfZAH4lMWhiQriznSM2RVhk60fOmu01j5oeuLEelRZM4owdA7wuH0GYZUpRJTB8A+SyLjp5I0
NlotHv/biii70U0JELgUbJ6i/py13sw157qAtXD/rAdAvPi+ZVEginomwo0hFjN1NCMOYeQCJjRS
W1sBsUZYs9r01522pAoAkhc0XqHL62PSY4pKhIWKkMl9Km6jzCQFkMDRgPblFgfe1dGAmR17KD5L
7dfepZgAOAunNlRCsQnzFQ1UBCjafxME+YQYDYOQ6DKbkTAn9MB5YrMabFeD4qVkaqcDTLYrAMiE
CzgUAD/1San3UXqNNqTY2m5Q+xEwh0lIw3NPqSz5QKjnuw3LWF/y+4L5RkRgJgi6waP4S91HCViG
NZ/NcD735ba6TzDRolqpYBXPMrrsyJuAEF5L28BN72cMudyXnrhnFSD/oAS/v4L2+VE7FXwQ4xz6
t+BX8qJIFpAi3Xlf7wWvK2HZq630MvRmgRIYy7ivW9uzbCoCqIEaVs3ERY5yaJbdYzx8iOLD9Xu1
Hmact5n2+IkPG9kLEynw/U16mz8WKCSksOnxZr4BQR3Doq9HpAuJlIIlaK6Qm7wnqj04emrmx/4I
Bkir/EWwtxMgByiy+Q+QOsiVuTTw5+2k3P/gh+i3SqBQZSf/6jjxVQ8A8qMFwUbK8ndVnewkSfdC
pWy4JvSaSfTqgDXDtPawwTApj3ZVVdYwxfTdjDW5VnQhadkRQKKudCih+68zWKobzUTutxVy+LWX
f3PCC5mUC1V1LRF7AbY53HYO6X3uGyuy1CPSTm5uKdv8hvWMX7+7C5HU3e2NQomNGEccg7pZimyC
V1+euKN7R3DQOjCZJGoujsO+2ou7boe3HWOUay1Pqp63WqKdrJi3rR758BjpFsioiVW6jbwXNgT8
o0QDgx08tlbwNNn8IfoSP8PEYSn69bOWaB/s85lWluShjolGS0j9o8iDiryT/5KFJjATf37Qxuqo
tYFqXz/x1ZhJNgwBeIEiOgCpCwbw4TmW6wFRGu/fpTqHprAQGNVSCbOtSQzHvB6BLqRR1wqgsFUs
9LCQ/g1Jhpc52jKA+2oLlvZSehxjwpG1NmIzF6GT3MW6JLVYG8eNj2JfvKKA0pliYzzMklFvrm/k
pXGUeHQd/SZ/o5N+aOnLIlkhDIRfxAvPT0SRRQm2sX0BYYkzoNePsZ8XkRslknL8dREDDHsCYWiS
7IL+qzcGgpBjp0NtSX3K0JQLD0OEoblDlAXguikSZY5EPx+rvMe7PB+B1x28c/XnxJpJJef/zexS
MijzU4e5FKYxZBRqAerdBlPV/28fRomgzE0+gXEjB04/oXC8FUHdXnno4ejN1AQCj2DliFRS1vQe
Y+tkKoZHSOADuxYyuw7RZwiKSNRFlbBgectVfVBVg/gtWcR7+bvCjyFhciF0wgRB2sFksjNviRb2
JsCVPEA77Sa0IrJr/ZfZ4NOmngVT95oXo0TSMQ1PyAeBo5UB/N3MgRuN9ugf/RbJj8qMTgyZwIwh
OK9adMu9M9NXFwVo6iuo+44BL61KSkJwitQjQCUcXIwtrt6OVRS5tGNEEibYJBG9KDzo8b5vtFYD
6zVoQZpLSHMqgL/b/UYNoUOkCd2Q2X0p5AfpiyFpEsg5kIC8RBspmjkrR2SgvWmHEpeJpzvaOUkV
n91xdNk2hsUtZVFWZcY8wtBMXOzxAGZ/k0GOS+hGo8OI4UG3tUjj5nXTuXbr0ZIMcg6ABF/iZmR+
pvPlDG5hg8tupXreiMrIGOm4DCRPi/otgy6eR/2sDU0BMt9TlGEbn9pnfEw8UOTZvD08qq2ZPA7/
/9QmJZXSkzLGtCuqdrE38tJuDtS7LAs3Wjj9G9+z2EG6pF6NnB6lAD73WrsG8rcZPTTQyZI3hdv8
ZToEXwn6jq8f2mUrP7U2ythkfpdN6D6EmtwD/iJDHT+zDCuITH8TbHvMJQNg5ae0ZUhdM3HLlVKW
Jskmrk67KfZC8JoFD0ljEhMnvEY301F9BJ9jCkae9J57n9+vS2YoqUIZlzTQ+BS42zFYQTWrwCtO
FHOW/V6VofOSjg6hFdgVSUVWRI94yPiV3WLeyK6QosPsrjf/GrYxqlqsxr6LCImc4UIg5W8bQPvU
dYhFAet5q3Y/jL6zovCrNWL7X+zeQhDldX1VSITch6AGWLBi8FPvFPO6hHV91NGdaYjossKcw3eb
PBWTXtQjbriMQld7mHa9raBPUnpQH6Vds53Rcc5MTJP9uTDLC5lkfxcR5gwIqm7gsCzyPCW9B4ED
glE3cAxrgnkmTEbcjmT8We+FVQ8EPfm9Wioa09se7DPEshCsueaBdHb0JpeYpJlveFUZ5Yx1xTxL
o/QkM0o1S2ussxB+qNJdDeIFxukRp3JtJykFGYahV2tE7FiP8dU+gXLWiUAzaXjGCxvG7nJY4aT3
v9dDTy4PYleFbY7dq22gRVjJrvgAacOI4IVMvgKw2lQCs3bUt8o4ccSKeHJGLRh5TVbe5rKPn/oU
ykUYcmJIyYiF87vZbszmGUnyCdnC+J6lrWQLr2wxPdk8h36qGRwWPQERvEMzeOeWtzJzSJOhK3Sx
JhNKIyrLHhYaGMe1cCOknwxdIZ7l2kLIFyxuXTOrkVJmuOmKWR9As+2MyDQi9gIUFimcsAd4V53O
+bIZlGkBDQQ4IsgZ9S4QVHVzjhyMsoDMVyit3lGs2Knvk2MlmMNGYrLrslZL2ZiIG/q0SnBsvcun
Jvjudq0p3LfOgFA+sUHwwfJCq7HmYrWUaeHVVMn0BAeIxo5gU3naA/ooTfUNMwses2GAYUENyrKE
yOeCNAbCBktwg8ys0EHSbwjTXYNxJZI5nl7JaCCYPRkuiRzaNS2iLE6lRRUIduBs5Xh2xrrezP20
76vo/bq2rrvY/zM1QHr9rqwdlyfFQG4dpvoPvRJZygisHA0Uwj7LiF6m47/ZkguyDbT5FjymlxFu
fvW27uk7A/gBNYAIf9a6GYEJOrFUw5wOhS2CyPwGOYlNB74SZkXi+qHqPDH2iws6SHoXYH8Tr+Ha
vwCL5/S56ICI7DbR897kk24vNjJjn1fzL2ePiFjju9AyQqAjpzMImDFoEllaYZLuBd1GCSgFBpKZ
3Z2qENvrx3tdiyDhu9R26kWl49rYS/NjjYcuZjJqDC5cF7L+evl9JVFU+S4lDosZcLZ+7HGb0Y02
qYuaY/fOv/uliQqdDaDLT0VzSg5kfAzRrPVR1qfwORCWJjB9efWUd6/qeBvnLCzN6x4DgMXfV1dV
aVEWE1YXJYoTCtvBj5zrG8i8GZSZSUTAFEoTXEZrR0jI2fkWr6RqL3skDalWhKXC6S3/qN0bsKsg
xDNnB5Niz6wcBWuplNGJjSzL5Abf0VUfmDW3NJX1iLjuqzCr9H0zm0iKMX0bJx5o2R2tf4r520Aa
wGfUuuP0dH1b11MFZ708BTeLi55UWaJP8PcIXkbcMDjiHlsH6CDSBl9a0561f6ybcIqLFxIFbtJB
IwYTRyJurgMmGYbIM68CIbPwMXrzTEYNncBmlSkYB3faiYVcrYvErglwDyKw4gE7d2ZiQTAeMPrJ
wC1EdF2m100JEaRBCRiZGpptkeeBNtYqCKTQqI0Krs3/kFl3nBGD6qcvW0jO5IA35hg+Kj6ou86b
8ZInfRrpQ+sxMYIZvuF0wAtZIIITctAkkeBtwmRkY2Y/uAfxzt/0O97FUjEg7J/Q90FZxdBWhis+
1dEXoocU1Dig8yZvDHTVPQ3QVA8tN5b4lWIkUt+Ut62VewEjXGXZnlPZeCEWrLPx2JOnDXFM2NW7
6EHeBbegyXAiBwymqSneEZLY7nEAp4PhjR5/YOdrmJ9BmR5OTlJFAtg/3sdzZIpO5aE4kbamDJog
4MAjEUZGZbJHvHNQyHXqLwV8ek5mY9TOYxwEQwdO5bjFjgSq2ADmCDtS28axqyzj2Hyo6Bg4Oeuj
/lUAsCq9RU2KHW8yzCONxyUaSV6CKJY8ggh4SA5+T8eXTND/aZ+cU+PvlgTLH3AWr+7Eh+sLZzjT
Uyl0se4mHYVYzWEuQ+nA+U8Sf6OmLJPMkkGFQQAWx0ulR1g7fgkuOLXQEltY6ra3lF33JJr8hm0b
L8un3+PO03N7sS4FcNHqCCp1XKzR7hoTOBalVW5Vq3uWXtFm6Qxu+hHMrv4Wb+pnNDCx0oIM6yyS
TVl8QCppFV/PeEWkXGtG8p1UMRIgrF2lwqB0nmVgSENj5wpIauFxGlDEUFio2ywpVCAk9Ii1SvLy
iuttET7VnWQqLB4ylgwqEho5Yw7jsvTdMPpI08jkVUfr7q/r+R8cCoAWFdSVFYEeuBrKyE+kAdtV
BcGhrndjhNkUtbCbxC0yMECVX2lzF0JJIr6yr8v+g507yya6stCFvIrC2ZCxidGvEZxKGM4jL6Bn
ME+OFil/RW4XI00gmvJb+Wu2jB0Yx1GSUp3r33GaBrp8X56/gxzE4juCtpWShORB/Ea3fbW7mSbO
BMfNUY8E5FqNo5TqX7oQ7OKscsTa8EJf2QGudi9VmZfPwZfGjXsFOCmyBmMUNC6nRHbf5XeVkt/4
ADkBazM0ReDRYYb/zIM5J47/EsPhHiAQW0kvtsrUbtVY8qJyMKVZ8sAL5bVN5WYlt1GV2VLKfB/q
yq6e4ts0nsAdOm/VMDgmWur0kr7PDLQdgGMQhJvyD3FO9iibonkONBZh6ruKMe0w8PoJPpbbTI/c
69v3h0DvvH3UjVMDtTEa45Tk6e3kAR3GprQHi505uUB33YpmD1x9Zu5j3T2cpVI3MJkmtUwrRM83
lSPvJHvGNJkWPVV4ZBFiehCVoKNUMwl7FyNM+EMsfRZNXcxSUIMojrDg/FAfULlFs38DfFfBAkaE
HTGXum4yz+KocACT7nOZFyQqQaukyYP5x9TYFWkRSn7lEqjUayTTtJHrGpRrVPCceQSRUr5rUY1W
3xRkk5iBBWNRKpVM7ZQQ6MKjTkJoQpjVgEjakwr0+ROaLqTLHsNpFz4zNJW1RvLvi4ueCpMBhnEc
XOPg4CxkVvdf4J+Hs8WpeQxhxH1f21DKvZeGJpUiCZ+Dl9nt0WMS26QBL1TxPPhHnFWrqwPaBVA1
MLsO7K7vq5uLHiwGXU5K+/qu8YARrTmNy7uSw22bAs8RxgJX/dNZHp2ar4w+MQRMU+F9QKaDg8nW
QA+Nmy94zQH0tspo9g9s/KJVzVmIpTRH5AZJA2k0Ok+6Zp/4zUsQjP8qz7GQQSlKVOkdqI3LyBPK
7KubJBCuC9EbY/8Y50Wn3wuxwbRU1UXoarFm8OYQHKbWBEtz+AAeNWZATY7/Qh8Xa6K8rYShAhjM
PvKyUXfnMd8FhdsbDerA7XbIOCtXJVtNDYZ3WFcSTQHzCjriMRD7XSklvwEcNqDrQAa2M6aHVrqP
JUbEt64QZxGUOW602UBWKom8NIi2czpbImbmrp8VSwR1tXJQpleTj6uVKXmF8kVo8lL967qMdbdi
/F4HbYF7Vc3KVoUQAlaeOYHjP/GAfiOdTmQQaf7rurx1fTiLo+5RMieq2IW+ceL5EjbAVvUIEiir
+4B4/0u1O4uhrpLW93xbRhWKTELcbgDae1tysSmOw08tBqX59TUxtE2lbK6cqqOWgsDAS7twsvhC
tFppHi3gmW+uC7ocqcJDChTEsqTwKhpi6Jbfyo/qoa7RV0RwVMnAPHcTbhAlMwv/a6q3FERp98Dl
ISfyGYpKE1iESgNslmifuvs3yyEtSyDqRMMg3ZafCmLupzWkSEAkU4fEFobRMTCQXCAIlsyhBBt8
85YMDOuwWgqQBRmk4waGAUC7+t08tG1WRb1UIy3pATMJEP2E9afedF+kWEeaxlmgnasPHlnQBQ0d
L+jYVokKLWIAtZnUQopxcNqRoH3NG3XbgltPd0uPOWawpvtLWeTfF7KkROkHg0eXXw380+Blsson
aZN40o/8pXNVk2B2BPbMOMu1OwAMYR5MoAIg7S4alAclVdRZi7xo3kr8wRcOqsbo0VrVyYUI6k63
QT3gTVEitCn2QMc2Y4NVIFt9VCxXQd3kOMyBkkg6BEFVIXq6F78brrKJbXVrPBupXR1UjC92rwbD
KF5OhpB7vVgaWfriyEIt0ytBx+7JaKozOd2sgAP3RTJuaGw/ALYLD1IExFZ5w0yYsw6O0kxw6GlC
hLE4Ty4tbCzQjaoHjIGj2pF/JNyu6gBkm+FKMDtU1iLV5ZopNQ2SLE6HDMkupD1JUyhwll4llJLF
t+A0jcOkuFs/XQnkC8AHE0WJrpIJaVZIagw7LWDqCNmvYF+646d0SwLk9JfwSz6UnnHHHL8iekn7
Iljs32KphQp4SkVlMEPssXEwILLRHlIgu5CRCcNm9bSvXpKFMMq08VPMzxVoJbxirpxorp2U5VpP
JZSL9WiSAJAqmbgi6pLU4JWbMwGXpLV7m7R/kuKYvzG8Au9fVubucvyDXI2FNOpqzHkiJf4Ea1b8
Cj7GwMleuGO9DS1lA4AOm4xvCY5xHx3CmfQWcveCw29Y5lsk7u5iyajNg6IBpBSYIPt+P5VJqkGn
cLqf5RPpJxmfZIDh1wcNEPycAx7ig2IJ3jCY4qOPYZjY4exiz/MmgbZILaQDGJ5zVafOH0S/gtRI
mvm6xuWRvf6Q2/mjb48P4ccH5O3awfqP0qigTYi0LJon2IhIAU0YeCJvqiDW7U5JAjslqMRldgP6
ttnMCpROVYB6cKgeZCgjXP+QNVulCDxIYskgxQXWdstnePwhE+GFyBHr2YMyH2uRMetzmsKjz1oR
dUQlgqjomGb4ftZCxallbyA4IO6zeRhDs7st7g238jhMAXA2Km47gu4NUvZDes/vG5gsu3pCbdGp
3PrG2KZAH2SVxVZXvvgoog8LByGWEojjB5Ql5qk28foEr5jZK/fXt3f1ri2XTt1sXQ95HDOW3tph
bybJNnzXjn8PayJW+gofpoN6yF+AiGXpm+mAZD0zRbMWvCw/gbru0xSCnGciyZLsl5BMdheDj0re
SCwantUNhQ0DFQrGIfDH9w011HQyUrAWupOCXl3O0L0uFm6UihEWrYaaylkOXW4vS6kNcg7rIV2n
2b2wD5Ft0h/7F5K1851iw6ohrT7olhIp/fWNqRKbTCPFM8EVQNGh35WfmNEzQxxXesOzZptXTwwP
El4Ek44M5pPvOxmpDaSRsrRWHo0EfG26CQJbtDG9X9fO1ccPfA78gUFooukBqq5PQ6kDKShK+zqe
P9FOBN888NGOrCTamg9VZF2TFUPV0fhB6cY4KVItayhXJdEwmq2WNGYkGQyjSrblwsyASkbQDEEF
txUVd6Va3QUz3gSelLzXfGv2Am+P6XtfPPR8xbCba+4LlGS/ZVERSK5WRZ/jPezNI3gQ8qk0C0G/
F2ZwtM0SeK75Sb6tkJBhHNiqZizEUpoxVXKragUOjOg+P5vVff6Y3Yh38WsCHETB6T0fYxW62cr2
dcmrB7gQTL1eG0WPC03HS2EGrnbGbYuZNVm3KgEjoTqY02V0lFOXjIvatoh0nB6fqWaQZmadloxF
rMZZGFv/LYOy+YU2IY6bGjKu5HsYnD/OgEW+n1wRPAjC+8iwVKdJzguFXIijjL/MT31d93Cuo64f
qnrIUf8f67va0KsXVJLQEjiVhwgEetbUJJtaDgMrj/pXNeAb0+/60jGKILH1Jv5MDKB4jhNsXS18
Dnz+VsWiNwAhRalI/1bVAg2rDkyx6N6VTvgh55iu6QzpZppFTza6T3UCat3gf9WNPrE2dfXaqQom
MdGWxIt0JKeP/ahzVei7+CIn2Qj78qDvMsD4tqbkCRow0YAEYBuxycIgWPcEOnI2mgrjotMpgEkv
BV+REERxG+1IHjxSaxq3s5dt4428R+BgpwwTs1p3B9b9b5HUvVcirWkbUgyQveTB+MLTsvuYES6G
rrgd3oTbvjZ5t4A6YZj5BjaI+VQgOnOhU4sPoCyAqsXNaJAiEunGwmyjjI7L0exQI0M/iwawc2bZ
arVLarlm6u7nmVGFc4CyatYcWuhQ+dRXx6o5pPyhSV5nTTJnmTejZDBnTjGzurUmA822YcLY/PXr
u1g75UWCSBYKvYIXkT0kYGwQZ5rJ1vAI/CubU4P82JWN1vjvTlga2rQIo5Owv4HcBzfcZC6rHXst
alJ5ZOoEUIWK4An5LkZvE3VGK0fslf5kVkJlKtIuLj6uW+9VR7+UQh2hIooC+MVxhKPbvZDXFr8t
tsINxwQ0W3NQS0H0ESXpmOY51DNDf0+ACxCOaO2pgZ6ZMcpWq1dxIYoe8dUqLe4T0sfeOLzFofUY
3UzvgmA9TT+CXYLWg0hx8o8KL2j/A3BSMWvAalUdYd1xZiD5ugSYjoxE9WsMbnk+Zmde+gNpxjQs
nnM5r7BLZnpnfcELeZTtqTpFnYYE9ZEAbJEWpp7swsuP3S1JtXJgGRgOrSNZzVGx8l3kMidw1yzP
crmUppZlgKwzjhO3r93yo0XGhaItbjzpPAXlLzjAGa5lLSRYSqS0tkwBZyVokKhzvtX4h2kM3esX
Y1VdF1tKqWuMLETFjRjnn/D06/USMJHzTkv0TV3X3nVRq7myxWroeVhZMvJRnAtSKR/t+L0xhdme
kJjzItTK01vjZ1lYZWClHqvFYtXEnBdJo0xnQsjJqVSARB0MJVU67VStMQvUBRgLXLOYywVS0VVc
ZLU/DrCYg6V89ZIFRgpnDk1hUw1Wu5cBS6S6VW4KH+Utuk49pmsk6kBb7KV8osCLF33WhwXg97HB
gYY0Wt+bZQaCNxP05GDC0U1jJxcm1BX51xDhwb/BBMRDSsVAtSZJqoasPfUB1dxy5TiiEdC/Ab0A
Jr7uW468FiF+dPzeG38AG5bhFNcP9yyT3KHFokEpns1JjMBcrAEbyf2FeMgyBBY9+vrWnqWQr1hI
8QVZ7lXwgXp9/ab0qjlwX3oqgY46N7W0dlvx9bourd/8szzK1DWqH05KhKNEHdBMUEHVfv03AZQx
U6IoblSdmBbjtko+Df/l+u+L5AculfG8Asp2zRz48oQ6IngFghvtUwBII00NUKXR9n9pex/toRjS
aU4Y1pi2cgebcBFUSHXlnsFAZWF9C2Xl8qzpQy7LMHtfvoMl1pzqwau41p6G1mlCjmG1V8PyU5uA
IckAbaCzCkEy+CkoCYkdIEw8gDMa0UhGOo17J53N3DG2eCFf3+9VQ05aE/5XJmV7uFydK63Fw1ho
cquNSnMQBasBFQ7WyrhxLFHULS8nsa8B+YFGQHS+KqAzAvO1OWYZ6HY21xe17jIWq6IutzzNaSe3
CHFqRX9IgvIJ5CXOlKPWYajPVaDPZgJa3hJo2mrbu0IOviEj3KtqdJQ6YQfq722LbN/1j1o1OJKs
Im2Eeu8FcbheqqMkzTA4bQRinOZhBm7MxLHwWy55VIgtPYuhvWWIsbVsVoHtU6fgEgM3tlMYujXH
6SGYsp9CJt3xXfxQaMYmxpSfDvjEXulsri3fmyJ700R/i4fJbdMNlqr6jwNy0971ffiDmv/eCNqt
amA3bEkJ2hPv20N+lwL+tTfBevVYHQLMp+ZMP74eAC72hFLyromQVQXLFfoVk1sgmwtu5gB3k3vA
JKXX2aJrPGiAxCfQ9JEAjDaDdcsYZ0/XqdQePPQ5GWgo/cQE/5PJZY9KPjPu8qq5WiyT0noQRxaJ
IAboRyvEDRi9zFpGF5X2MmqC2dfaK+McSWLpwlIjcwE0LuQQeHpGpRCyVqk05e+cmoJsMsHuAa7v
jv2mXHVrC1GUU9A6ZFF0CaKCdLg15vHAZeE9YznkXXptOZSxF8sxL+taR1JE5kGXzQOfGxBmwli6
QZTtAy09Dv4g2bqOMkw85T+vi1/XkN+beVLhRaDQgh5oLFXYfgX9b6Vy0yXPffL132RQmUJeqWtR
yBC082N5x8+5FUzV46wlrObB9Qfe+bhOxZ3FYtQ24YYhwGJkb3hBYXuPRJ2rAF3in+QbWDtHuZVp
ngVtJmMyqnFnzPtG+apYTJ2nJ/EV3aCnRnIjFP0yQ8IMUMHeCP3T0QAvFv5tD8rbwuePBZfa05xs
Y13blIn4o/fDbWFoKSBKUnTQ+1aZdW4zyLvY0DoTU0WGmSrtXm1iOwhLTDlprha1e8wgvBa5bAN/
51nFS6DQiTaIs1nPIlSif+Xi4S4KAQg6G/fo8AJ0jgGoSb8AGm5ZW00nMHz2qkmRkZ8ktWYBVcjv
8atU9YaeqbDVRRK4OY9EIa5g7TYquMBDBtfsupleCCMBxEJtZsAKDuGMZwDaMHobM2/yDhgCjnFL
4JhDYPDtCXEJfxgwCP6G4uYb86lOHMHFOS++gGzH4guEIuYAxBySpyYZuQJrnl2Dr7naYtluwSjv
/sERnu88tblgWwgyzYBVS16QD80bkN6Q3MDklqpZR2imry0YIsaJMkypSG1yGRiVWCs40TL3Y7MB
OJuphxUjg/+HAOy8NGojg6qeNFWqSSj7P6Rd2ZLctpb8IkaQALi9cqu9q3pv6wUhqdUEd4I7+fWT
lGfcZaqu6PF9sF86FCiAwFnzZHZeNR7m0hmkk/ODuWGYGOS++qW5Xy+5rtmChZ+wc63F0CbSrUl5
1rXnzjiotVg5wJsMcsaVdVs4CnVqSpp1JlKgL3budMHgVU+Q2JmvS7ZRXoyLDamm3qvRtq49jLGB
tWCtMnHzWX7+hCV978D4kGQ90rwRBWQCnmi9oF5Hv7Bi20R8JZpeOVS6cBvSSI2mJQheRqDa+eTw
6a4n337vmn4GC7+8vKsdLUK0WpCQtCO+XHzEsLRDPX3bnkJ/Dgwj4gwfc6epddo9WcOv3Nwdw2Sr
SeYayLL5OeWERKGFhaUVQ/hEc+wS7Hj97vf7W1tl8er6kUBAu0Jo1s60VdF7mTK3VdcO8bb5YrZO
wXRNzGWYWROVlUkl4aa2+a6/i/bTg+FoLjgCtv+yYo2O9P8ttog2mRrzAUUjxEvqD1a/k35Po94V
4+bfnNznMvPJXpnkGO6QTiauOsv6IGmmu2SKg6ZJV4zx/Gh/uX9Xu1l8IGuwqim3kZ3NDWKKUarG
n+U21vr5txsKV+ssDGOeq5be2hoA2nzaAlkdTPp0T6vabWw0MTXh8ir8ptXlfUFN59+c5KcvX7zj
Ki36Pg/RYkCO68ThS1VfOraWf96+6J+LLN5xhyabWRmoZRbNQ1HBUauver9yJW66sCsvvYj4lFrJ
Wa+jZlEmqcftxOu7tVrF2hKLy13KYmhCqCZulHS65FF4ThPl+fef4/aN+zypha9KNaWIlKHn0LoE
BSjEgOZGZLk69XITSWVcndbCXSUj9FbymUpgxkgWoO0yHCBr1b04zirw2lZx+TYpnBY13srpvpb3
4xFtiXUSxtvG6a/9Ln2W6CrJ2gZN/RgaLPI+9BMXSf9ZbNVte/hX1d3PTS99Vg7FrdGukYEUBYSA
rMix28y3k2TlSa1ckyXLPCnCMOagBN+kiAgcjBgXjm3U3u8vyu2SztVmFvc91MLQyDqULwp/hH5Z
dAcRT3dCmU46AgNTUCp0MaIAzsBTB+bAtUbr7WzuavnFW2i1UVXKGfBHz+JSXuoTUXZzSRLpiSeA
/VvTxLgdPF4tuDD5iskssHohLtbPfMN8/VWc0wAE1aUz7QlBSIXb+cC+9GuhwNrXXPgALU1rW+vx
UpiQLtVzpzDXMoybSwBiRfAftYGn+bs3A+ApbYnRAaHW849Bo9CNzruVeO12HvW5yBKR2yVFhxOE
fax9vunOFvB2JfhDFF962uhLICYxgdmeoczlDmf20KrOGpR/ZZv2wtUwNROp0JHJAe7o2tDYNYx/
MYExY9X+9yCXDIGFMBSg6hEWNJPpKWhxjqssnTcLQldLLJ5dlCWlng7jXDWkQRnwnXmSu3n8YXVM
Zu245r9fxThpaORapSFuo2d+H22TfQO95Rh0qvNEdfkl3aiv5lpJ8iY65foEF6/M1jQlpBFMJNl0
nryD1GxQbLSHYd969U5eMk89/JuJgOslFw8sTYsxTlJ41dhAQp+/E/VxxVTO3+SXMO7qmy3CKzbk
+WiOeF8VesXl+0wdqd0Djg+6mO7HP6ATmS/yr+vpBCzmugki18V6aZpreVTDqc0Fg+jQdG6IBKn3
oPa11QHGb166D8wG6Rk4EPEKDrGfdMFaNngz5tI/f8QikhjjKIvUuUHeG4BTTs92BjCV/W/AtSDT
/2urC9OFkn0z6nGCFMZgjkwveUUcAFYcvc3cla94++X9tdRyEBRheALkD0j5TMxX6N+SDXMGnx3X
Id7z5/nN51sO4QNcX/CY4A3ovemRMXWksm1i4aIM7LboEq3s62YI9HmExvz3q3fOI9Ho2vzk2r2x
+TP2mgdc/ySNXLPBt/321WoL+4UpeT1WTBjhEvP2YLYXHrto4GcGswhgX2usY6vLLYxY3GiVNfTw
OiJy0p0Fci7Fn+74o4m673o4Od/p3325hfXqRyNl4IeBr87BQSaoo0Ipi+AqjuQFU6uBLl5WPt5t
0/J5KRfGq1dGLrIOZZAYfTtojv1EENp3fGuOrnyaRZvWZn1uu4XPFRfGhUhTTnWPPSbxW8/3sVx7
0revv2XYpgamfoDo/n4fWwYcWDwhsrOyw9S/ZeHgRGBm1NB3Vrtw5VXfzHf0z8UW96OUVSRtUf+Z
Yc+a7ZUPEaztWoZ9+9A+l1lcDAJaVEL1FmmVtlHiyi9E7q/chNvP+HOJxU2oqDJBnQbxOCHyDTOL
Z4Nr74qozommP3AbTEUKA3d+Znt84JFbNeRkFsnK0P/NOV7j6jwXt6MLO73uTNyO9Pjn3LDw8sMI
sotkFWt5u1J9tdbCw5Sppo6FQF083Y1+7SqPgzdHC9WW3vdeVmKybG3K6Pb7/jzjhbdJVJKqSjrH
4pDllZgOqKttGCFNJVsJsNdQrtmv/xA1/7XiEhaZ2eE0opP0Z9SsnLXOgSufi7pQi94AFe4ZkdO9
KJjQBj2L8PV4lWB75TmyRdQsOisOSwkPO7JJdYwk39Ko+2ErIGqR/a6y85UY+uZ8ztUVYgt/ZCkK
4003u79z/1I7eTBjzwcXwISZEnPdR6ye8cLgNHlGAT0fUV17M/Y1Roub1+kBo4q6P7RBBQWt2VVQ
sCM8iOdGcdhpDdFzO1T6/MgLIyRAyK2ELSxeBwxKn5pOPDCvq9dU1VeMEFsYoYxgmCdMYSG6EjXR
1OQ/Mr1aASdpqOmuOMHFsyxq1vMhysRmSupwA+EyjLGk8kOJeWDreb9JG4rR3iJFUJp2+8kC3kUR
MrxPU8v6kYcNIHaUS7dDXTwgmW56RVS23mQSl47dRdFn4FOcBZ0lk00C8ddNZ7DhBBRP66V2pviE
xEZgNGhDEq38ZkzouOQFQGd9+N0ugNLSuxfdEvfcCKF6TiuQLOuhnzbVfcMVxFrAsQCnBkUONmYd
Fmh3qlmlW2r3o9/3opNuyMXgyo6+omuKmlVMUq+i0ceYQo+8VEnhzsK+XqJloQNoPwZCS3rRpqJ2
SY6RhhiYzV07okmTt1l5MGJLuoWhVG6b9iPo6njkmF11USWm3OOEAWHJktfRRPuYKeFXND7PJfjz
oqoIRvwr34oiNFqEsLyBAaoCHiWnrKm2iW37bSp02y26qN6UcQQR9bAgG7Ukj1GKsb4i3qrccsZu
CqrC+KIYXHFC2cY+HftNm8q7Si9Hz8D/g0bJdzGfQhezp9zp1Wqfp5CwIsO+jIDD1NsJ81LZWZiR
Fw1ym3HDbZQ6aJNoa3Fz37dG62Zm6EZd3TilYULoHb+iFMWhSOhhVMzWpbwwgeXsPkYV1YAmEpdc
t7HjSYVqn/YAC6i5VpyAPSRlbZCFow++1QsZMIhijPkX3OhwMw457omui72a1ZtRK/yCz+xv9jaq
i13SmbkzRuQJn/Bb2ocezUTmQKjHo2N8ymmx7Ysy6BVxb5vdoWmpN+bSK6jmG1rp53mByotQ9+pg
bYdi2ILj7L2U2XEqzfOAUh6BnGGN2Z8pH53OgNGyaRCbVRKQaPJZSINEqLsIQz5Or0VBmBQns5Xe
OJbnQWDYpajuu5RuVBNkWwnztAzieQP4FXITh57vSVoHYlRf41y+5uEYmLr1RwFJHFAhv6QaOFGn
6GQiz9PReTMF3fZA7buMRrlT2fHZtgScfv69MIZtblgYQQQ1U1Gy95Jq23HqvnJ8ClA7zEhQcHm2
YX5OFTUYtXbfqRQtfvY+2sOOqO2hGHS/1ePd2NMKbyV5I3HmWbHxtaw1l6lW6ZQTZphYHhA6Qe2i
sVy1nsAe1omHvu6/6oIJj3ZD6SgRbZ2qFNvYKO+7qCSOXeUXVEiPU559I2hCMGZCJCZ863WU2aJs
Q22ofokGbJg8/ko0rXOrjv8RDbYTWr2XNg3gU8IXkb7Ju9EbIgpLYjXMB7bXhlVgp3jM4l0VD/7I
R6/Uwo9WJb4Z6n5X2edJqB8qH78rQ/4MiKUbqngkNm6FSDeW0CJvUuSZl4qv5aPm5EURlKxrnRoX
4EcGVqrDoOq+nnG8szwNHUP56CzMZ4ThHpfzi6mN21CGXm2xF7XWH8qpCWxZnoi0XU1TkSkghteH
HnmKVZ57YJ+dcEx9WRhOres71VbdWMcsZ/9ugIciHROv6EKvsG3AcsyT0DhEDhsR2ApNnEjLc2fK
CEZMaz9mJ8MAiLgHyiU8l5h9J3qeuDQfw009Nl/xYAMWNk+yAeCtaiJnzI1XTVRbZLuuAb1kkMx4
pCouVqGfTEkuJNQypx2U/r7Q+FbD065FUzug93xoCGp3BRA8jM8k9a7GYVvsMijb6MJI7UNybdfE
1WWMmk2mWsdyoHjP9UVtzHuoLzk8zQ9hCA7hMvIaPYL4mRIHUjW8quZ+1EaeUkZbDl4uCiyoq46t
36GKVzcoJCop7beqah967AMjHonT2bq2zyxynFN28Nmom1KquCG6Cyrv9NDmI3OyckzdIjNwtTNM
qWda6oL9+67WahjxCNWTAuqVdc83aZa3OwLm9VMGZ5G3qe1Ik15M3dzZjX3msfzSc+2gUvkQ0+YH
HsemDTsXylxBLvEW0kT4LNKII0vrhNvpW6E8TpaVu3ZKuE/QcElqcewt2xPV4JYkDKy+xwCBveei
PWEw5inCHQtIruBoGHsB7UNyTKzqCQAdnABv3ViEKH8A1w0AlXKnGtRvmPkAnW0308xgrPOLMjV7
RcZ3FZGx09tV851ZVeNPk1kfE1OpfYNL06nq7AASS8wyIAcLKkJ8FAf2fWd7ZUguWq1u4rhrv/Cw
CL+XoToqvioEzz0lNjzVaHy4wSOt8DETdVdnCMw7oy090SsPeWi6YT2LGMw9nd4KahxzIsVB1RgU
B5Q/GmgLOqVWJ24jyamE1mRW6p5ZEdfquy9NpL+3bTy5Zl1BK0CJP6KBP2thLJxawMyE4lzT4aFM
6p3OhsMw89GU4deqCSO/kvQj4cY2zU3NjbWQ7UTT9N/s3jCdQurFVnQaOH719mTGtoqGVGkHAhBr
KqavpiD3bKCQyiJfbIsXPmTmpG9E7Uc3SljLRNJd2sfVVrGFnxiDx9AFd1LeHyMebvNOhj6xDN/W
cBeiaKcnyujyXC9gSJKPIrYZ3kv9hkAHlAkli702x+5KE1Abxf7aEPUZSFGkGBJOFYmqAzTAAx8G
4Chzea8NGXOErfLATNIjNKyBhWq2Mc+4JxVQJxVAJmgyU/2UZ1s61ocyMX09uqOpVrk9y97LeLxk
dnq2ZOSFavdUVfLFlt1rO49c9xX7YSrsxUyji66D+9SWG7sg93IaHprUPqpjeDJ6BqkIgHpFXZ0a
pko3GqunoU9/xFy+GVPnx/X0JqpOINQQr43UgqJOwemquBROTqhU4GsbO5CVblGriZykJRved74i
lIDy/pxJGIc03JMm3ZVm+6il49ugo2kWMvWhKKqXQRqPejfdh9K4JIgVaA7dPSvJTmqcfW3z4knj
xeAMZpZ57WQcdER8ECNr/Ibm/oSPgxjmWDfdo+wTYGRMDbJX9E1RyaGP6hLs3uH3qkkumOA/kzj1
FcBOtlSpRkerEukaavWtptMhUzM/UvM9o2If5cexKQ56hGnfUUPuYpmw9WniKGqDqbKO7cEJOyBi
qB6a1lL2fOLHXk2tLRtnTeKwxN7SojsoWYgi3FDsJlpcGiPZ9Yb9mNL0osXKRwN+EcPiAyY0GZp8
qroplGlyGpFtyrCCpE463hX9ODqiz+OtVov7Wql2KkdvXVP07Rg3921idLC5eudLM5GOEequihDb
0YR5kE10GES5l9P0tZGQ4WZiRzseBpyHb1BY47DDqXJkSfhjiGT+OrW4UNYAjJwBtGDUxulzV0yQ
+5mkAl+EwR0ZxdtWLSj2Ft2HVPM6ofpqyS5ypuyobbQqYwn+a20ancjqXfRGC3cSLFC17LHRusfW
thCq1X7DgSPO0fJgPeps6gNjuh9pHDFaU9zTuPhOyXfEMtypegHDn/9B1Xyn2Papr2vihLXclplF
nYrzx7FID7awCfSgqxOwp49CMWA0ooBriR83HB7UeEDZdQ9FVz+MS18AceuYDLNPtbmtTeMhYxhD
Mqwe19/wypi9jrXpZ113yHUEAro+OYR3qGHZXgRNOB4rgRDtvV3iRvDsK6+Hs9mOf+CbH9VQ/+g7
/UErWzcVyTthHPzxk+HXRipdOahBFqunUNPPVBbob1aGr7dsjyQLvAh5jHh4gNOsdvi50J5ulB99
Y7xajfXSD+kJXv5sKprXGtGXjiilQ5QxmMBEOqlK6FXICduRP5FUuJY0Apbyu6lsjoXQvTxrtpMp
XmuibMPecqO4CuxmfK9E9moZ5DwYynMO2VRHi8Ojmpgb+L4XOoktNGyCnoz7sqz3lZF9nQbDdkkm
kckNgSiG+24c9zy29smIDHAqDGivaem7aiHpCnsfEDkMQmvxU6PV91GOko49YQAMTieelA8jJsdI
Ny6SloHsZrnUGpJjdvTeW3idqvWYNcWOJ+iWZn30DaU33y7TQDNVD3k2SIj0ydcIoA2p/mROlSe0
8VGV3YMt4yNs9Q+YlRAqHP2h7tQfsezuzL46Rm33HqGj5/Z2e2eAMYHBs08Kf42Z9hTK5pwTO+ip
dtCnMcjz0Ke5eV+lOlxAv7OaMfL6oX7uQGKPOQ8aFBKDc2mWOE1ECx/c1acY6aujaPxjpDFSWYFw
q0iAyAVMEQmey6r8qCO6cK0kdUGae+A8iYIYMyFAaWbBVPMTyc0Nzv4NWBTTycTkhbp27Ce2M7uu
QTEaRQ3JkTKxIftS8wjexf4jIvFWRK3fM+t1lPro2SLfKtA+mai4ZPDDdSpyZG3QjDdzD78kYE36
yoYJ3wxFRTCXjtaws3h4FCbIrmR4jJV+l8aKiyQGSh/ZXYnorczMVyMSW5JroA4oy6OkzTduNl4z
FW6B5zAUHFzb2fuYZfeZTB9TBVmSmW2MsDzwhj7bZPpWTeNlLPono0QT0iLPA/weiaE4nONuTuFW
s+QfTNE+uh7P2gbLUp9tjf7Z0HcFL+/sPENHRX8Cfd2B6mAJonZAdB6EXD/YoQE3pEM3YWy+j5F5
KeroMtTKuc6BTMmI9SonsREyPncWk9siI49d2gHeEI/vaiaDMCd7NYLmXScsy1Na46UrkxG1HGPH
8qR1Jmn4SoiJwS7ZZmgHImmtUbBHjOdFEYwm3ux3uykfOz3bV7R2xjj7wzTKTVHX3G1tMGnl1n4g
kU8KZXCb2P7ORhlEebuxqer2HHFBHUVHNZJvIO3xBawdZ/w+bjp/LELYEU39PnYcBiZHRN66uZkD
55pgQJ1Z+RNo5jS3N8nZjvuNKZmNO2kEtj1syiFVA5CifJSMukzPPBBd+gY41MUojkof+poCdeAG
waLNe+7KEbOoqtr+qHMKAZ28kU6YwT3FyKa7qTwr4Ejeoirxzgnwy3Olq6toYAndKWpO3K5uH+z5
8WTsxzixd70PnwgdUXGx1e9RZgAmlMQn3lVblSnvUcJ7t4U2mNuYBIk6gn+eDkHaDy7GqqXbRhk8
iR09tkn+Ftn5PR3UfZ8qGxPEIdtCn1D5ycGGjLwJ2tVRduo7DHQS81GtOfInm38Fefw70qDIzXUN
fGX5eBFliVDMDIvzZMpj34N4npDjYIqTkskvQ1EOe6S1l8KAWm2TPPFe2hgVtWpHjKP2Pll4QZ02
3jEt3aAw9SWnJlxfWN1lNff6lD1DJzLom2ofc/07M3O/iGJwMHSp7uQq+qfIur5g0hFs9GbidtT8
UAr1ZLLka2h03FeovudMP6uwRSyCyo1ZwLXh5sROkfDSSxRDumWBB4hRC3dUkH2oREOOrSQbvSvY
pqr4iaHj73cs91JF8ViXXwxVzY+8rMMtKacUPPlK4VbheEg06zUb6oOIwscO0wJ9zZAjc0yzSUk9
3EbdR7v0JFvNk2MWJo5uoQRmjuJr18jSkaJ9p5p6l3cNROvSFGGhnNQzD8mbblYFimOh4UC7D2Px
qnhAickF6A2U+mO+Q1D5pAvz1IB02img7fc80OmkjUimBKh78qb3LIogKs4J32B0keK6txiPCU20
vivpiVjPcOp160QNnqyYzOc2pW+5ZPeTIX70Id+0NH6saGvgqAweh17Tqx5415qV7tN/qHV/NtMW
DQVLmnWJ8gZuIhR15uFKmIZqW0OMqbtTnfxkrpVnb1fz/1pwyYOhTpVpjQ2AxTWEVplPt/JHcgqf
W/AZT1/ZMfYhm+S1+zVW49sV7s9lF00EgtRxZDHQ6ZHExEb/wwI/XYXO9koPbKX0bC5aB7qaldyE
94SclvHBTp1HoAGM8oXizHJM1ndUhRJA0lab2re7iJ/bW3QQqKLSlDAAPDIMiqMJZbageXUBoDwo
fumrf0yVm+xQSIR8ICzL138wLb9S21+OxCi1TmxoEQNiAsbBneoj0qnBGBpt8szvfNUD7/I/wA2v
9MOWYxtZo8Z1TLDvykP9DmW67p3AgE3+DEwK0UslhZN91xC+Ui8uNs2m3f7+i98++L86Jz/ntq+w
C6VCUxoOaO+re9DwbZotlBH+Qfv29vX9XGbR0ujVskx05PgbzTLcyXgLNbSJ6Mpe1j7h0hakRVRl
2ohQPAPNQm24yOu9/+q4lmhX4CCyVNcBdTIHSOdVlhuSyKHij5Yhi3uS2Ze8f/r9ireh5VdN2sXL
7zLbigh0sgFhH455MAuQYLB3MwsC/36llauwRL0mWRTaiYaFSJ4HtBrQLqT2Vo7RLqq6C6Se3ahP
97qBvOz3C/8HI/7X7WCLzrtRWqiqpECGit08Ia9BKbTbDm62UzazGtvahNbKPWGLFruGikQtKQew
Sv1iTt8sZa3pfNtHfO5ncduBv0OJmOJR9agYNE1yjG266YThdYZ2IKvA+V/7+CArJcxGFR5DuwwO
+e+ADyktlMS0igXGfbNjzNGOcTCzbIiH7D31s9wBZGHN8f7iKRZrLg5RKXQUHNEcCKTfFQ7faHAT
whsvHQbC0EQC4zJISsMg+vb7u3JzWZ1SVMuQHP9C0GqyGKXsuAfFODSJIkU4Ubsv+yfbevv9Or/i
MOb9XS208IRaRAe0IydUT2AY9dcMyrUzF2TxuN4///X+L9ZaeD+G2vpkcXy/ca/uZ42ECQzO9FTs
4kPktVt99/u9/TrqtlhvfiBXRp+wJLMmDYfYBO0sFw+pc4ylaN/0b9OrdQHD7kxOw50Z/DRB7mib
6Kd1guFfXMLiRyya6Z1p5VpidSyoffqGwtrgxEG4ARmrCzYcvHod6kqrt/aXp79YdPFSlEgIrVPm
nQPYKYAC6V4V/2doA+VudmgPa8iE1bNevJMKkO3e5tjmTHXCXGMPnkXQU4Fy7DnyM5f9JD7R3Q78
XF5/WKcaXXswC1uk8LyCNt3I0PHMTnxAEyc33wY21/yHPPj9xVo73YUDTpWWFZMxvxk13Jgo9ND2
6fcr3DZ1n8/yp7e8urpWK6yOVFgiRI6yaU2PBu2mOKEVp3nqd6RvEabR18BnK2f401ZcLZoYaQa2
VrzPwazcFJCFrH0TyXcB1NB/ub2F1dGZnUM/F9trPNTGQ+gsN9/yb3rlzuqYk0+2bRckKyZ1zfz8
/PvV9grwYTExqFZgnpHSuJmvbUOQRGEAxR9hYFdJ8VYXXNgfGdIhm6zZiHvzghiwPUHdCRR182xe
6GWvK6c6n9rfUKXzqzdVEOQD6cx+Idy2WNkIjilKvEHVbTEolYCtbabEG/xK/ScqYL+EUosFF5+x
Kks5hIUGvCom3n8GNL4CGvtZ4BO4gZ06zw9/AzQZcKz//1zPYu2FMwHyk/bdpM+bnYfdAesLnT+V
7Nk2P62Rjv4S6vxcjQJqCnID8gvLNTiGkcHoONpGtJ6lte7YogwLctbO8Oiw4rh+HSH6+2rL16+h
dtgySua9yRcI8rkC7PjcCzf/J6w4M1Cvuctfh5gXqy4icKaPMQSkgD6exUU7rAoKt/t6Mx0Mb4Cb
7M/qIWzBL7M2AHDTnIJM8X/P9ic0++pddoCjjl2EdYeqc2r2Az0VZ+VlrC2xuCwtDcu6BiE6LqqK
dNsoXPjhYmNA9IAE8YEmXvljzZqurbl4/eD2bQm0ShDtpHvFRg2pWFMxXbmUP2dkrg4utCzAEWys
oNLMzeW2ml50ep9gHLK31sCWN8OYq4+0iCiIjgZsIvDU2ZcWxJs/1SqEY7tYbB7SJlA8S132sPLd
1nY4//1qh2Ztg32Y/3wIc8Yk3GITbebJ+gQclJhMId64ZXfstJYj3tqtBRYzELEDuEiXekpTNkrZ
VHjuQwmAQg8mjZK4AF6s+cFbBtQyNJ2A2B5m+xca2JhliWHBDyoTQFWqGo1OohpPCQHBRGyfSE8D
HTVtVCNDcMYNvHOB5Dk1Enwtem19i43MtSkkdmy0OFuFbIsBmWw9rcQ7a79yEVuB2zGOUbrCt99Q
iMAnm5koaT38+HUGAwbo+jTm33H1tYkc6wZQfxakVvdST9q+ydvjDG8xufU6xJELGtTA+qN8MY36
Po/zb7+/bTc/+ufHWEKopxY14ziHu6ZgkBTaE1BCDubaV2zRzUj5apdLnLQ+stGyI5wmPbM98euN
fSe+8UtyP54iH/gGkEbqL9VXjM4hr5wuJN/+fps3Y8vrH0D+fsysGQsQA/78nMYHZB//FF5JKi/K
3OqhA1cMKv9lvLbvW2/5etmFDa5NTvJswFtGVmY6em+pTszQABAFoFlIeIMqiR+57DHON6pHGSU+
+NMdwbgvDEhvJf2lNkH0TSkQbGF1LFLgTBNRSCCUEHIwPE7BpV9a9FTL6QkME+2utcdLiFq/t3KC
t24KtHQAQ9OhbWLSxYOo8MQo47EOT8nBx+7Up+JZ23IPz3NnbMWeFm6/XRu+vfndrlddPA/LbvuQ
WNG86giSkeJebopN4n4vdoWXD07urjnm2ytiMhBCa4SY1vKqKiEUzuNI6AjTtUA9aaCWQDUCFD/U
H57nEHatQP6TimoZwtpXKy7u5sDtPm+M+WR1Z4LoBgicYQGdInP0beT/OXdfe+Baf6r2xdmEpHR3
yh7DR33tE/8yxAdbZGMu0jAoVE1AMPn3RzKCPrDtJgW2CPP+aQBmo82IkrF6WBsVufUsrhZaxnpi
LCYlrwG01sP80KPhPVEgvk3LzWb4tCj8lbt7Kyy5foaLsIQkg80bApdTeW8zQ1WxucCwBqUzy6LZ
64N1t5JKSDvYuq0RVO7U+S1dGfWWmUOhjzDqXTDH6YmfA0obo8yEsCFFNQIU0swJGyc7rzEDr628
CFlKqbQ8DzFDYKI9Z5ZvE1VRw64doKz+1ZliJB64dqrCIPx9jzLLYtEWuCza47xLxandNHf4kW56
TxwK1JfWHsp/8JWfSy4+Y5zYHHhvbG54G7xZxBq53s7cgEgailmrhmAO/ZfP0jI+V1t8RMzy2XEL
8U8kJNZGO+bnuW7de+2FrAqOru5s8dlSzYx1O8PO1D1xayf7AuUYaPcBfOLbl7US9s0c/XpniwgT
sAmLisKG0tgIWYW0RxseAPhhaC2/VqCGnuJp9NN3JQdrBBBwQTUmXye7eqSluhYMzrfkd4e88CqY
kkpY3OGQ0dXWAmA7TjOhPawdiFC3BInXf32JFkbObhLNTEsc9cwsOpsCFH9PajALsP/3l8iaTe6V
JcjxZbWmRgAAbcYX9blwUR6cL9H7P7hE8y//zVkuyYgBKSz7GDgjqJPMlQmAA04zU+vc5AVxi4c2
xYsMlD90LzyvuY5bBt0yQZAB+U6Es0un2Raj1AYFBq9Vdzp5hoynndsePEyg0bWp1FuByPVaC3cJ
ekOzqkKLBdM4HDEx7dfZGweaccW+3byZV1ta2remVi2jwWkCWbvLHkoMT4J416cpJu2g8roaeNy0
3FfrLYybpSYyHnG0QKPDiAK9MlgHPAxgONbS2puG7WqlhWGzValzxcTOwjsg7fZ8RzfmHiMD/6DM
QdZOcWHYEgyhyiziaF+d4otEJWLfBeRj1sydowvzFD5Nd+n/kPZdy3EjTbNPhAh4cws7juSQIimS
NwhJlOC9x9OfbOr7l5geLFqrc6M1iphCu+rqqqxMEwdiL90QT57Yf3vkFwOm/N0UT5MkEU/evhgT
VMvBoARilaD5SNZxNovJ6Jqng7zpICILDk5Dl6AEdnnojVzn4+L3zdH9go5heY7PolXdzzs0TNhh
ZEmzk7n/udxPWaWmWmxEA2B2uJp4ryBxDny+hxEzyYVWj99icNRk+jJg9aBHlQGBu2mVHeJoCCyw
tBpXXdnCCHUthDnfT36F4II/KG56F3kkYc0zy+KrceHCDHUXzMaY9TWQT26TplZSIoJhCb1/YEuu
nPKnCZrcu42Ddhj1QHHBsQDlJnOwiBxX4MjQbTOrN21XIT+uoiz+SMhDA3cEABVsDA46xqYdK6Yh
07b1MVS2M4Mahlrh3elK4E+fE81GK8l+ngsnyGpXaJRjMIZ7hh8l7njLJuWuQ/Df8iOJE0lZDgUB
V+VMkp9v9uoxcJmCgowlpQkVgxgg3M7H7TCghytOAGxKWKmh1aTx4nwrlKtuwmYyuAFHQLz3FbN5
Dt9HtJ4fIxRWWic46x3YckxSY+XYT4tVh7rYT5RvAbzZl/we+6lxCIJr8OZdC7eCJkJw1ST/ndDi
0qkolFNJx0jMxx6r14CKXwwLU05Kh7FD1u6j5Ruf8ihB1/otp+CNj6SXiZ4os7oBKNsj3O6sCgr5
KXozLh+e1AGIcMbnMcHjXkW3ZKkRcOVb0Xzpmn3P4vRajemXtqiNn/iFCHQ4bHE73SOvlXpXf3AK
1X+gXHbNGXj5dqcLfWkTZ7nKwxopDRGJqPLO3+OQ7xMnvAM6Bcwd4W19O3rpfQDBpGHXvzKWce2g
L8dLnYpWjQI0xJEvENA10RVodqpAmN8X0m09iXYj49WbJl9mUXgYAk40fRF+Z5Aetj/jmrCAmgjq
gKAlKK5mHzuW8BhXD9lDB94edElAmyYDYeK9hNei2JpPyMnhfLIIYJjrQB2YMURHjppjFrRKSdGn
r1hlmtpjlrgZmp+FHC0rcnPoFbRap/mNbgAeL1ZejT6Doqlv44Q7l6IvWYbR3WkVfy46wzT8aN+I
g9u0I4ORZO0uXy4ZdfIyTcgSv0kUF+WAXVPwndly0r5uueftRVm7d5Z2qOvckNIoAUuG4kIDINTv
daD/feX7ICSWkkjoju2sbXvX/IvUJqAv9gZNmqEEg9APG22k1LzgKbbxGkHYaZDL5wRsH/rAnO6o
nVWWQ2NM68cWXTz6BsPIe0PDHkhPsys6lcejMxF02h/vByiIcdCfvuUYEL+1i28xxx8p+IVRLoEg
q4T+btfAEFsVhDaDyZhVlgnKo+kxikZ1gu3iv5FkLKTg3iKn/fBq6MG74c6sZ+UHLvHaX+u8pEuy
jMohdZiFSck6qc8+1tG/EVwiAel7RmQOgRWeBZvQvUu3Mh4Q6BS8IzQv7Q1aeBK7cw2Aizsbuahd
ecCD92/CGgj8/vNl1DmXBblu5QZf1jjlPtplbzokGkm2lDQosq/91dSsoUNzCwLyoFCkTqqQDgUe
iMiYEsgaeb9AcfRAbshqt73IK2us8TwqjDKvIINpUF5cLCA7pExY4zHhdzLoO5wq42bGCVk3YgC3
gdQhFMSojRSnmd7zfYGrIuOOc44e9pAJPF2ZMY0XVRA34xWmiDx11QtKkApx3StuXtz56EEU0N9Y
5F8qDXC0HVf9aMbeLrvc3p4+suzUhr2wSo1Mx9NPKEpYFZt39PCZ4DIxoXFtxrO3bUhY8akXlqj8
BPAYQ9GXreIWWCGnDtEhAW1WO7OaH4on20D2PkpedFb/oGi5unyioeuKDv031AwwCQtXk5dTUPED
9n47x6ZRvEsiq8rPsEB3YqTypPBNV+Lcix6HntciZ1lY8dGYvn/GoFHbI5WLqRMljCGLv6aKZErp
1zA5b6/RB2T8ejd8GqF2g6/kfMzH2A3aF6Km3nnoiX5FJu4r9wAeEHs+6q/zMXriUIvwURZob4DH
fAnvpXN8kvbhW8ObAuOT1mA2F+Omto0iCu088PikzppdHsxghaXv5+8GmJ0ND7QdN74zMbmd16Ki
C6tkvRc7hiuzJJlrzDaJToMd2hG+aWAH+iWBqkubzeDU2Xj15s60y5GJEt3wGN0VDM/2LyfmczXo
y0QLIacewevkkX8s5jq1fFDBoderPKQKt0cJDj14FSJWXjopU/CtauR7JZRuSg0PhSInfBToOivT
wNFz0Ipo+cxwHqxdT90p3axpadh1ilsPwl7DCyXOE8YksLY9dY8oGd/E1QSvAWrCHT8i2d+mN8Bd
M8yQn9na+MR5LdY7M6I0r6Hi6pbzuQ3Ugz67yvQiFN8F8cv2GVt7Zl1sLcoZyVlQqlkGU0Qbd4Yg
Cxp7bmQIwKTYyBLj2mesEJ3OLxHDK4YGv9S0kiPLIF9LFcbdyNqmdBp/qDQozscY0ARpAS9HGRZN
86hS5EDDaVb8zHmpk1Ymv/MdVn5oDRm/nEydclgJcntNgr5M17/xvdIFXYIzwTURMCMrXcm0RXki
MBX44ihhnPGeoJwa5MEm9zefHJOumfzWxn7UKf9Ta1kNyhN4PfC4HMgmyTz/sUfOxDfV4wA4FWNT
suxRrgYP/6kNA4yt+l/rIpguoO/nNCeQ+pig72ZFyuu7RsI7TdBlTTAk6hiE9ZxMQjJiNvHmGNBT
Cxhs/d1w0iNpNRgxVNR+bP1BOpcMr7W+kJ+maQyRNrYIBiBa4DalJR+qA8SpbYW8dcQ/KAJ/6ABc
LSVEZ9EkglgYdAWXrmUCfVwuBljK4Nt4ak/zKe7N2eZvxpNSmMqP8F1ETY8DE3f9PLjAc5OMXHWK
8OQyq8fuDpQ+Tnf3B8DnVZe3+C5qAUCE1Ip5/+GHom+zXeK+Txz/VbltbJB/nWIkHkhCkNX2IJLx
bswHjaVI0yxqpw7zEe+zb8Nz/doAn2iBcMeZ7w0n2IMYHx07KG/aga3Y4J16Ee50C6QD96HTer7D
3ImrPvJzImhEPdmeSuXjg8K97yEP9QVyfIBIpxCSAhvBjfqdhSZhGaScllhEeqOOA/af4vZITyZh
+Fc+WdZ4NMDJkD+nx9TPQcENrQYKC4u7Q6m6RmegCx67owwgCXaYb1akmGT/SQ1t/YZbGKfGB6Eb
o4gDcr6gr1sFeHeDDQKKR7CZuYbMLJGvxggLe5RjDuVKj9IQ88nV93pX7Kd6p87zf09XaPzCCOWR
I0jax7qvGi7fGtAB5O/KCoiVbTe8tjE0kVcAaBJkYE2pYEfsIZUmdoLgTlAeF0FBm7J0E1kWKGfU
dwFIOztecMVROwSBHRSs+snaYizHQLkVTp1zSZAKCCvXbtA+TSPyO1+3p2ntzaoTJnwBG5uXVeqy
ktuuSjIQecFb9l8MEBfhP12xFVwu1lnPj7WLcWmLCnHzQmulrotEF63YYCvat6VJhEKAQgHPueMf
2f3na/5xaZHaBH0sgwuyi0VXbgBajHw3Uh57obbnUrS7dnTi8mF7Otf2BIhFBMyloCsGLU8GyeCh
4fhedIP5TutBVai+bRtYw+9ohABcRgIForx0aoMDKa+SlqLgSgALOfX+t08AyANgf8zsgT2Jq2Na
WKRckFHJQtZwMuE9eSpqEOXor9tjWtvm6HBVFV6FXIFCI+b8POwHMdMFd8xf0wa3ucC7XPS8bWRl
o+u8LCEjBOS5CGjeZehQIdudgWdHdKsJ1DagqHEAg7rPhspNhqmwt42toQCAOYQ9JC91UZcpa0Ka
8p02jALEaPfkbQIquxj9UGD1A0kuaCw4L0LR2WW1YKyFY0u7dMU55ZVW7gRQ08R7vrJEJzjUYKJC
ADjecvspvGMMc+VEX5ijEilNMRWTRihKwD9LsPKtYDaIv1ozJycaoRYbB0h+kgp5AITRRdFQ0H6k
G9SRFqLJLyoDJrsDEc2bj8It6ccY/iSsIzv7yha5QbBj0H5EO8cqLWZRzgoQN6Cc1D5C6GXXo1+v
IbIyN8y1W53MhTXKPaZBrET6jJGFJ1LdjSaS77alm9mSoNNn/cFcsixSc4muilKeVy2CphRfwFw9
su23JpS6Mos5BlOjjCEOc+QEmuTofelOEzThJjUEaVSEUD3soMM7ybK3vVdXnIyuKjoCARlXKk/7
zbbNuLxoEQ8kKiglb0H1Ygr+z20ba/G4rqNjA22JBu5SWqBEVoUwzkewbNeyskuD6sgJ3H2Sio9l
000R1BrmU9v0wQkA2h9SGN6gAvcciCAQrpMvEj/Zwdg7UQztjx55zx4+MKxq3gbh847rVTAz+UCJ
6IaXlkJooqvgZoiKfV2qjdX50EnfHszK3XkxFsrtD0WFHLY6QXw9BpGl9EUJGkvXwmM5Tl7NN1bd
MbBpK/eMjgcCTgDKAsAqkb9f5I0CQ64KvRNRxBqOaiebTVkxhsSyQAU7Y1bIJcQRBLfPTlmkmzp4
xbcnjWWBOsPSiCyRysHvz0Zr+oCE1LW1bWHtRXAxTdShDQVkF6ICAcDkqR4BnqBb8TDYEI35A2jB
2qlZrgl1YHGbyoI4DuCgykNTM1JrBt30DILp7UGtXc5oZIGuq6Tp6Lik7hGgEtEd42eiy8NMNPDY
5b9i/0XUNIahtRQ4DEgamtx4XlbooiI3BpweDLnoqm+Cq1pZYFWHEWSIHn9uU3MS0WEXg4/0FBdM
Kee17hLYxgsYxS8UNGmYRltARA/8WaKra+CtDQzxlBbpoQ6qHyonNhi35kjacJZikMqXY22B1a+z
UebxMm4owVcuMSZjbXENVdNw5ATS90fNumCkTQGBW8wFUlMKWniUdxF9m9tL+/ErlM83RJAsoYdY
VjRVpbaQXqZ9Gk0j1vaegFOUXXzXeIOHu21f7iIA4+4nu7ZEZMaO8b6DvCTrYl25dC4+gIrFANIE
P+Ms4UmrgRxBjCM7kfX3IuPutJpDQ+csO7U/jUepnxN7e/ArPnRpmi5lde0wga0Vz4F8+sXXk13p
rceL9alrQNqfJJafsVwcOf3Xs016eNB7AkdKubhhlBV/0nk8QPIIpOjNez1BhlLKvKAL93oS7LYH
+FF7pu0hyNVV1NMEoL8pe3MZRH7VGKI7zcV3LSmll0FqHa2DYlASBx4oCePd0GmVyYlhBfi03Ndm
KgajO6AQbJVo5jRzEDaqqvHgg9NTm8dxL3daZoPD8EEB03qdqFYdC5oHukSnD9oDXkWPPQiuLdDk
lmDG7faa3/wUuvnU67rhTHkGPeqYL4/QsxjMIQejftfOexB3VuaYDSDur7pdDj0ge+z6n00ivuMW
fom5cYSOmApOeDCcyjVYuwqev9Ua0R7rLrfqUT0pst5DJzyA6SB4rIWxPHMQvQExc/1te1pXMrqq
AIE6PO/gLnSBpjKqM5DUtPgu9G8TOH9oTQdSRMzt6EBoeEQJfQSFDajDjgViWoHPXJqmzuvchRO0
H2B6fMFF6ZvtOSTcEaRXAg03D6SDAdmUp+kLWKJrJsJ4xUlemqdOq5DKbT5xMA9uRU8GVjy2TUgI
IKOMPhErt1RGuv7aCV7Yo19MAle1gFak4EvlIJ2CmnaBfWLoPcMNslZUoZxtlYMYuR4h9dLaaW/q
v0pX+ZpoVnKAagv4KhQV1KJWWVkCyED0h1Zi2ZdWHIMEByyJYPeSVDr+5QtMq1oQ8Yj77Fu0q7wM
z7RkL74If5SaXnuJotlfkCCDo0oaNMsuo7luhuC5oFYSml/aPf8U2gYa4Pw7hMY3zK75NQ8vQxIN
gbeuQGyAmtvWFyJurkGYSrLOud39hKeR3O/aEcoNu8oGM/7JfxkeW087K+/bJ/U6csFUkogF1ygS
MvQws8qvcq3UUbDjbqHkkbR3I2TZBLTqb9tZuUaJIWTqJE0BCoi+RgHYMcBqDUM16nPVN+Shodqi
Q28XjT7IsUu3Ye9qgAJL1pSb1bkCyzeTL+c6ur38Bupship61AVfEV2xvo2MpzJmZAjXJ/OfMdLX
Ja91aVQiqeY2ReJG0q++AHuSf9vPL9uTuebjlpNJA0DasfIDIeFgKLSib4Lbvs+cVfycCXa73BGO
rNhsPeG5tcbKhPTFnmH/+pbGfSnqH6EXKgoadTjiIA25SJhxGD0iBtfdPEYHAJOs3sqh9dviRMaH
4agzXN31Mbm0Snn2pIpmpR15Dcmhfl955Yf8HLQQvO3RrXjUi8FRu6SuxMafDV10Jf1bbNyH4IEX
dXfbxkoaFGOBL0MiVEeIRcfxWiAlA3KFGMsJJL/gU0rkWyKGhuYau6ic9IbJprSy+QWSb9LAxyeB
wII42MXzVOx1qah4DkWLA5+a6ZnAVwicVDmMz8YBBAJ/wZ6KdOjSJPmkhcl8CrMGxGaQBwuGZ6gx
CiDQnwNPz6XQlOoZglZ8CuxwBPZGpFUsOTIAaS34ndEPGtSFUhlqWEBf94VRmXkiCLbSNiUI36Ua
txwrwbLyML28ScXLry39MpG7GDd3DEyklKNbX7UnEGcY4y5AjwszmbRmEJkcQZPxB0B+dOwJGY1J
EDNkW8KT6mluc2NY/UHxeMRFf9BItnJ6LqwR57VYjAqyRygpYXgQCjoEO/QL3UFep0EJQwevXv4c
PaJd0AngfO/YDYIr1yl68mFBQ1HBIHnlS+vKIAsBV2Cs6ancDzcAnxyImxpvAqY+8fpAP01Ruw5M
9+B3b2Eqm/lfLQrbh7yYD50w4PWkFW/Q3nj0xfkW+jJM3OZ1kIJRkqqGhho/j7vucpQh9JCCKs90
+MUZOnOATQPq6hWiKUC8PnJTiwWcXvFVFwapsU5dSwTkEP3p6ZdCD90x3YGrxPnvzgqVSEnUAOFF
2ENXhVKpm8OoSTRQEIDM+lEwSd8OYSnrzgmGxeIBWD8YC3vUVo2qYUyyOtIQa/J435oEzEPIEME/
8EfwBx7LcvkIxLIt7FHXGTdH+qT60CrgD/6hu2l35BBia7Kh0MSHbFmirjBBzjvZaGIyk71NEIyQ
QzzmO4IumI4s5NCKx4dXkQB0VQBAV3XqIivhWrgAtKRo5wisHKBENBQwdsbqeD5NGGRmF05FbLkg
6uMWLmyvghsHkmim4DWnGih2dm/q6sFeGKPCZD2F4LIczPAhe0Q+aBIFVhgI4f+O/8Nu0GURWVxd
E68qNEbe+uqg8qiatPK3sQzPvAT2dINzxlG4AwFsaDMmkSw6tSkurklyyBeTWKV+HKqQl4bXkN9A
lINGyo+9EbuE70ywFKtND9W+tdhX9MoWQbIfMbkgSZpxxZtVa2EsNSVRmeqKwxhru3Tcb4+OYYFm
pvZLtKHHCNxcVZfvNT05VzEjliLegJ6+xRg+QFeL6VOGrKhS1Qe+hRscyEZ4PQ9ZwW70ak1hFAxX
B2OIqIwLUIu54g3xZxEiPyIGA0pqLx3K74loMN4QLBPk7xejiYZRjercgIIJj7ZWrnUAOXjcXpKV
JDIiHZnHHkYPA/KalL9DblZso0o33CKqShOirmB2Ai7PnpT5QesNwRywSBrS0GAxBuULmt/U4cDF
qDZDcMRvjlluPEjj9BfXzMVnUc6Ryw0hFMnQSZ9IdtufCREt8fvB+/wGzWd7expWEO6X00D5R6EX
8A5QAIwSPekFTY6nei+AvgTQBDt2E7ApBrsQdEac5e9Us/6GCsV9E5r6sXJLzxo9dkS44uAWEyDw
lDf1g1KsOBTIECQRSnV937nJmd0Fv7bFPpcfSI/LLQbZth609zAj+XcDBNgBLrG2p3btSC4t0KF0
XsWpHApoUEggcdo0z3rKnYsJyWqje9g2RfYqffqXpqiQKxfnQQwJgFOtkRWC5Igs/eBDNHghcG9/
bNtaC0ywQDIvI5OBf9IRu9Fpc1FkSMVPKKgTCYrfYt3FXnIiV2F4gvWUG1jL8GRT4G/omLnjUl3t
Uzg22au+KZE57ysrtAHG3fsn0jYmOPIL0QYXoJbDuthXAkuM9NM25YZalZv0YFRJG2BvQ+wQVNz1
9+gU3wYWj7dQtWPzzazwbZDz+GmTugczKTUU2DTAPMVbTe6MJ/l5uB2eoK11FPfRyf8i4oUC4k8H
+jmgbrPrn7nHgpGvXcaI3fFGxrNcuGq9Eot8FEsVTmiCVHeKbr2pyNwYkqX+8Ab5UpOD6NL2rlpL
jQlgnkFzGvGp2FyX57GHyio0bgOkcO81u3J0r7hNdsNozmZ2A2FOr3WIhkvq5LctkLDdjvvP2jF4
py8/gDquKmSpp0Dxf9PGqVb8Hr9Ah/6on0l+AFUfd3hEeS33WIH+qptAgUA0YF0AfeflwEFjPya6
RjY47z/1WucA43ATlNGTmiWsYuGq0/u0RUONewEAQU6HrT4DL1UymJzfMWChK6gpzOPCBrWQdaVN
vt8aBM48OOAfPUbADkeod4DfwCVr9wcvCuLfrvzfwia1dnErQGYvwbNe9sJ3w43RRNeCJV/5RUhx
AjazGGseKX8b9dqQhjGCVYIm9g851J3MFp4IufjpFB9m/G9A7HaMI7J6My5GSbmjmsv8hMtQfYj3
+bk96Qf5eeTt9Dw8B0fSENFb4o/OJUCqdAfEuGiGDoST44O+a05QjUX5jjkTrImgvFUtCT2wkrhF
lRQNYCEHNYK/aAW/3FDkAC2CwVpuDQll0t/oaZWQ6T4FMqqAKCploF7n3cDqvfIp9iRoHJtjbm1P
+/p9t5h2KlBUhkaYCOIB/QoQT3Uhf2Kii+cbYR6ETLy9bW3dG3zWDKkJ9asW+3hELqNvXtqyh9zX
zxToUC34sm1n9Wpb1CapSZ0CCcrgHXTw2hkKy3XyUILFN2p7xnDWJg8pL+ALsUKiflXVGThdqPo+
hRoy2E7Av2wS8nrCOEpSQcye7hU/cGGN8gNVx/kpN0JljlCcqhby8UdwTCNw5bzMDe6K79uTuFaC
uLBH+YGxkrKSG2qIMgHGw0Orw9+nRyhyOYSdFnr1XmlCUTV3ut1wL7xuG1/xBriYkfjCk1UFCzl1
byRlgYMnYmZ7F2TrEIciiYDE/atEwKcZupxjZKUcxDNQ1wDD3JdzBPdioIeSU75zImhCwih72B7X
2gWyHBhd10mAjm6T7CN/yL2o99ntiDqHbpeOdq+bxaPyzM52rD0GL2xSG6eUeE70VUwm4TgSbOAa
wTYSoRMRvHtmcyLxXv4Etentoa4cwgur1PbBsehwJSNxlIlgE61yu/KfQtYmXXkbXBihbo0x1eOk
HAbVVfqvhgrBJiG1+bi01FQBhiZjDGn9wC/2C+XA4ibrZF9Cfkr2EjC3QDTN7NAUWJv54Q8uftYM
Um5szAV5jPTKd3lvqM34DOohC4zG5vAje8GFhMRYYIusDboSHV/MKHUhDLMEsc5+wox+maAbA2ZR
PIGIcszwQNRjelLA5XeZy5219+0Nw9ynVHYgzya5n3Ms5uhOTv0K6bmb/itEKQ8iiOJIoBNBCfKe
5QPWCxeLRaV9TWs02qTjeBAcgHQkeW/y8sIjyGZFOasrShIO4KJE4pZ+B7RgMM4SETLN0KK2lSE8
DlP8JssBK9xfvSoWdqgTj0ZZLsmJ+4z3k0OcNwn2jVtCEp+8/EF3IQl7qRBV5Bf2qLOeFVKQIQkA
MmaAgFTkVTjIARBSPBBC77d3yQofNZK3C1vUkS9hLA7IqZiEV4nLKwvaqU7dSCAtlsEYV+yAS3Lw
77uSN5zIyF7roTr6Wvk2jUYOIVRB8jolu5fRGWVKRoSiZN7qTqZwjoymokJGG2yWKwjBhI7x6avO
avHllPdojaFIJAMXajnd9hF0sofYzaSntPylhc/bs7TuqRa2KN+R8bms1iK5vO9V5Noq9DxMd/4d
qTz6t6xcAmtbUz5DHAXwg5IyBHTZJflNKI+Gz/JLrC1NOQe14PWmCkMfHP3JwxyaHVS77BaKKLcS
gOgPORh3RjPjWR6f7KatnU05BxFa8EpVoVQAfRm4Qw6kiCOK6mCrdcIdb4YH7nF75cjCXBlEJwcg
Seiiwh+XDwKh0gNOqXHFGJluptKTNpR2rx/TvyAxwTn6rGTSDUB8EQQxitO6m2bcLtckD9fm9lDW
N+GnCRq5VqealqSkWOoj5RpC5xrJLcXpOit+IM3XEusCWV2shT3qdZ42Qg9eO4GwHEmAsUGmuxU6
V/EhfZhDw9yoXgOt+opQCOQeKhLATT2balTZciO8IwEUMcbP+hzKCwMWIYNFDkuJmrzN1e8gGfuv
FqCMjZYRYNfQ0kGEGC83S48V7ri6jL2+uDPyl0D7xVjBq2jg0gC9ggLSlsqoBrGnmCTfAaYge/yu
7KK3yItO+Q4S5UBGT1+L2QYukWH76sRTtqnVrFrZ58vOiD0sV/QAGIOd/SRUkim+wkSbCbN2e7Ve
lEFqvdqKn6osHogM6WRm+bcsfWIMifzCxeGmLJAhL177Uzrlc9ZDxBX53tsRXdqIrcLvJAMX1n+C
P7m6lyl7ZMQLe7Wf8sbARYk3Hcq9diRgBRWvDHGX/0U+mbJF3W5JyYkqAVN7AzylaJHWekjhWOod
4Q6KncgGNsLdnk/WglGX3NBOUQiMc+ypsfg0D+ntFFYMRNrV1UaNinLHEJgPonSATHI1FeY0oG+Q
kyAVXTEO8nXsS9mhrjcUpPNanwa8RHFfI+Q+Jsfg4L+T/S5Z/rH16hvtlcXOcI1Ro6xS/kPIhyKc
DewPSKnahIkwuvdP86EGIUOJbDALd3cNnb60p1Llr1hpJKUqOOz/G1Ux4/f6nDgRtGY4U0wtXTQh
9R7eQ8b8fXufXAVelFnak+hZMhuCDDepe20925rxFSD+wfiqgzpp2xRziJQT0WORb+YZttQ2+KqO
0p2IqtU4NL9KARoCWmHzU8ibaY2YlUO5R9LcXpp3YybdTBL3sv0xV7EENW7K3QgpfjLWRnjvXjG5
/sgHjTlET9PE4hRnHESV8jPQaQJWdcQpmfyvHcSxgmBwtodCduKV5wS9oAQOf2ApDWooEUooXJ0U
CTwnkG0f9OECwP2sTpz1c7iwQ42Em/I05DU+ghfr7fC15+wZUkaB2ZvcE9LOgSXuAKAr7xGcodtw
e4yrvmZhm/KgHFDaXJBiuXx/srtqL0mjlQzP20aun7tkUyysUE6zUds5qiTcQdOBxLOkfUHdk5ch
JD5327ZWo4eFKcp5xgRB3KbQ9Z66xJSLH2WeO8bQWUZ2G+ugw+lYgh3rBg3AEAH2ArKf8meaCvK/
OIHBpApf5ogzDcO4DZLAmcVRtLJS+ilkYIneHuW6FwUJyP+s0gCY2g/nQR7LxKtfOtDHNV5ZeT6a
EcERHR70B2TW+AeGyfWt8mmS8miKojcdHvm/tylR/suLPeGpCOf9bOlIynL7VLGG4sCwS7zX9TH8
tEt5NykYZWnWCqxoCfYvyQ7uxVfuZyZCc3vaaXb7yrC3Ok4NnbYAakD8icaxqGI++3mL+FP2emAs
wagaJxbJ0MS3QwauWlJwy46sjptVd7awSrbZImzKgQ4qtQgpBiGTLKkAsRnPKCSyLFAbNWjRY161
E2LbTrfaGm9ZkXUWtqcOXKaXg+CSnptQBok9NBWbWnQ398BWstjRV2/Wf2ZKo4EmY8BPtVRhHFkc
nEpBfmul8dTL6YvQ818C3mB4yGv6bOK8Fvao/ZelA19HnRh5DTiaPeHM36OMJNiVVdyUrVk7hpd5
FeT68ofkNy8cK/3EmlXqHvINuUj7XI29FrmGIElAMHouERr+f+17tO1cLp42+tKYoxMX7y7SXYde
9tKeK6CNyeCi0lR34vc0cdQHht1VB7qYXzL8xc4vNb0zUiWMPeFHVpsjeGjshIBYCUZKNvnG6RrS
2jfZhHOPDSJnzS51NyUBN6pFjjhCGENr7gYTHO1eH+j29jBZZqh7qReiQR2MCIvoJ2YpPvEKGnkY
OdjtE67RRHCcrkMHVsBzSIwOVf/Ixax+OZYByoVkHAJM1RBjD1KcjlB9CYqOMU3rseznbqARFXyW
Q3y8rxB03fBoKCAUj3J026PTkaiBAAVQD1b0dXttGB7lI3xZ7EDwE+gg34JH4cZzIT/O8psR3Mvz
SyKzoM3ruwDYafhGXr9qzoD6QSEGPsItOfNPfKXuKjm7SSFquT2gj1m6ujOBqf8/O9SmbpW5y8Mu
jj2j4h1ugiLsPgAOcT5N+o9e9mqjMAuJ2ahAfnXLKrXH/QIdj0qNZMb/iXGD4N2BIHdkjQf/y2Dn
zrBrNFN92h4ta1Kpq3PQM63ieuzKxneydrbGPDCF+te2kevE4sc18Dml1N5HI6WmjyPcY3dQoZ8g
7NS9gIzsbw5DFl5s/U3wuYB0lZjvjAEQfDzpBoi4wxmboICAXnWIbsbmVM6m9KsAFj61BhaTBmMy
6WJxq6r/88YV9zVV3xr/myp+257KdS/yz0xq1IWqVIoy5vKM9QpLe4J8mK7cMyywTFBXZhB0cqLI
WKwK2yLlW6RC58pMdPkBbUS/wtLf50l+H6q6JSvQvJODG16GQoAsz/siVM5NL9jxBPnzhn/uK660
NCO51fU8hspsfQqr/mvYoKsulDkLEMv7pgp2fSIdSjELTbHh3KQHi9WceK2c/+CM8E5rqpPCKXf+
KJ+CYbS6DC4tg+gRLxzinnv18UIe5eGWR35ueyYYR1IjE7VwbYNvcCBs7pAa4N+marRCZDLnKbMi
PWdYYk052VgLS7HQj/NY4B6NhMkV5XMwsaA8LK+mUV6tCwOjN0gkJnv6gShQSx7ngXXKYtZnyRbc
8GR0RaQLUH8JQgyGP4TvpOMqspR76M3a/DHAqdteI9aRo/zXFNeG7KsaXpB+isjZODTZIz8zGTtZ
ZigHFiXJNPICxmQkbhvY+V5zIyeSzfq7Zo2TqXYA+JVQ2nRZCY5/iaD/OfA0R3Q0CEMpBbiNIG3g
kjQturP3opejI7KCkjsEtisb8WzzmLmpx3ss/lUysOvFBKYNiFBUamjEszFUXD1yfuQJfX3o1Ftj
2nXhCYqJjhrzlq+UZjiw6lDrp+HTJnXuOnDKC6moA0NXKWbAv5TTzDhv/3IaPk1QB66c1EyLah7x
epDnZuGHR2T5H7i0uuMb7T7TtF1XibaS6rt4jn9sb9lrdPHHbfhpnDqKSSUNbcjhqu9/zBAwB5N/
YiZH4UTKbRrK8DwUb9vn4NXwflMwsdLI/7KnPj+AijUiqeeEmkck1drQT8eeqhMCY+dsckX2Tnbu
gedO7Kax1F2TA6nJ+oJ/uaI/v4A6tqiOGVLVG5HXu9ktSRMkuGHeip/tsbFzCLcndtG7CXIy9vbc
/0uI/GmYOshC2RtJMGLovdvbCRIw6PfTXwnNQfQ6nMgrifUCXU/gARf3vyNEE1qXrcjFcIm/w5H0
PQNNkQx3kb23HstbfDSpbxxXGrDSBGXPqVxO8kykqKMfikO2A5+sE7vtrgCTRXlCoz5QSQkorTMv
y0xcsIBD57eFO+3KW9QRgCk37NYbjkRyDlkjtL8DKH1uLbD3sfA168/Xz6khV8ni3pvyNq/DGN5l
gkhwqjz40Tk0yn0/zGaew6cKibO9/gzXIlOxTSP3TR1rOHqdUf7kfWzuWCket21cd02Q862DkQvc
XLp8BTNNYjEXDZD2YRHawtTfarf4Du3sF8K6gy6uh8obHiA15CK01+w4s/0fFbw3c9+tTu7iM6jJ
NeYCWvATPuM3XShYTJ7qu/GoEdlwqz4ggYwSpm8ZZ+YhW70tF5apWZaVWgjnCllHZAFPdWmK3363
tPcOiC4PEEoN/8CnrD5EF0apWwMsVWLJtYDbSqGBsF/mQlvgsreB6wp3Lmff8WXE/ttLve5OFkap
e0SceW4uS+R1FbN4zv07kk0mcP8iPrXfuv9H2ncsuY10zT4RImALwBaWINneSK0NQqYF7z2e/mZx
7i+yqzGsb2a0kELREX1QLuvUMZnP/c2/jLlcmGRuj0qs9LwU8boR69QSeqi9lLWVKJJ3fWibF/+F
GeaO6IRmKcewpGvYB+Vdv5P2KBc7cL1F+rmfEAsl2WC0BY/Qp8phMslZm9CIJBI4g63+7n7rFeQG
ciQ5Vs1aBpBy2fkrzR2tKQcMpO0t88c2+1BM+jivxRVeXbFYsj+46Vtk2v0zGFxAkwrmFLSC/84r
6Njwaxe2kxDncbNvxaWZyAjpZIR7vfy5D3Jv/tHvikB2QHMBaQXujbt9Js9jZdCg6gdxynXE0Oij
ONpBR5g2h6tO+UplJGWnvRECntFNtKUqYyL+okyMH+G9k4dGqDot8asutUIS1PLX65uUZ4BxI+Re
1qvRVCF5C8obGeTfHS8/vD1t5yEw/kILOYpeKGj2LZmtMXueK1SzaJyihb+BkT9WWBehSJCMnSZs
htYBIyaVlCb30iPtGqLkXbSxlbc0nHGxjsIyK1Ula7gcpPB7GlIX+CZduNV4dFN9PtzncTGbTh8n
KcwzYBUlcGlRLPAU3ZgZ4v5gF3Wzu6jxr+8H3qiYiyeXsozMRkcT6GWw1mWgFP1bpSfOfzPDXDW6
FpFSoYlfc4gTRyGxP4btIc/7iXO/8MZDf37hH03J0kZr0wCEZ7ILVVQDzIXTzCHHzHZ87nxQVeZO
AbkP9OFHzBvtOIgKUG6Pu3kvemCOyix+X9E27p63BYMLqiqgFRkZO19cdlOHBChprUZ8KvtjgjbA
62sl8+aQwQhDb4u1LzCHrZPd0j7yvLLy5+KRymabLtTKfA2SjyjbcTVIILZ+/E300FPi82outt88
oPKHmju6VU2WlD7KjBZRaxzy/Jh8r1CfR3Xr1926I87PAs4KWCUyT68549+EyAurzNISI+/CZSCJ
PzSLpwjzS6IKHPjaftBe2GDWcxGUjgwF6rp6D40PihX9mGgrgtPgXVsh/UvP+/TcHec9aAmRiUgc
3uRuLvLFFzCLPBpqjQ6yE0wXjo7gSN+BO+Gf0klTv/7CCHMXoLMwykskO/y4ewjLzO0jXoHc9kE8
m2AzOCAAF6YhJfQg6hZkwCnPTob32fg63/L5Fjh7g83dgPO7ANUgzqEODipNsMap5SDlpnd3MR75
I4C1arcM+Yj3ll5qx2TNgkobbcgtBfBG/g32X5hisL8xy6Utwww3WmfYedXbkRlAkMG+DifcFWKw
v0fBKYpxJFqOI3noXd6hcBlVtVQllioiXbfGWyAG/6FWoCn1AAd1MpFDTu+z9F/5NxezxsADatqg
cC0j7ZnP0g9RQ1jTnG97tGJeH8i2h3Nhh4EI9JZNsxnTh3ebvBUytnZn5LdhvPxQ1Fi1imkKNP23
NkNVHHp4uTDeKRlElSXDACMvWIc5qMhdRgYwsrDNFGPB8yaW6EmD4lcEapNIckRvCUSUxlwfPwef
Tr2bFxe5ClNlX2HXgEtvRu1k0+5T4dd1G3QKPzlb5yk+Rf0ubLQVMbqyR95GgYvVz5k91i/V9EMN
Q78zeBQ/nJ15uhIujMVikaP4AANq0xe4XQjX/Lw+ms3358VoGOTQJ2nIKg3vQv2uD6Rde6DtSfme
FzHjTRqDGr2xSFPUITg3oH907HInqSEl1GqWnGTWXHP7x7fnDVLIkHCBjovO2MukPJWU1qBBGe3n
DPplSiCS2OEzqjU8xUUOjBcH2naAzLNJ+kkXSzWvlTajdSX1jW80Hdo/6V9URFh3KMLxSSBKVo4s
IiolaQd5aNc/zbcKnKEERfvLjscv8bmf9nSHnj+GQbRqqJZczHFRd+6KikIvd1rUuD/rjwhHPtP6
MJCUFVbGU9b63BzN2GVwDhHfhpSVkuAl0gall31rHnXMQOy1h/J3e1B8qvZdzxY6wZ155lxNvEVn
wK8jINto1xHG1y/NKPqhpu6unxaeBQbO0gEiFGOHi0KdMrfWdJdwGWbpgfsML+eVY7yfHAxsRE7w
6EF7R/QousoOLJXPWQDi8Du+a7IdmznvWjbvlUkkliGOi/Pf25PdBnPQ2fOuPtRujyiiBnoLGSlF
weEFpLY9lj/DZPVSkexK44j2KEhVsi/xdOzAzj4Mv9qhd66vmbyNPWdTDMSBfKZQW5ooJesNWBxR
NRa50q16H74NL32QWHeRm/jhznh6O1VKlO/5Axmt2a+hs3j9U3hfwqCSruVChBw78s+aaulKaU/g
6pjnN8pavohP141tJ98ulpYBpF4M1ywTgbm0NlzbGUESUPyBTsO/ctjPE8yADZTTjDI3xtADiayj
ip0nmO//cSwMrrTNFA9LDDwTtM4ystaSzdkazB+9DM6VYZdlnhG9ShWvg/NvHpPnoTGQopWQZIhp
kca0/waOvW/o+bZXX/g276lQarxP7V817ynNARmDAZkk7ZeYZMDQOAHHtNJB7I7nJtKNdgVkWIJM
NW0UM19w6/c/y6BDA+L8hWqJT4hWnlrIuLVCHFRj6TJbiCi1TYQH12TTTujEBbHVPQ28oVt0p/Bq
AP/G7fyzbCZTBz7MRop8YJzhGjIMu71PTwJu8179mkCsisv3TDf4lek0GYSJVqMMxRIBWBrBTEbD
a8TxXu9WTu0kbzey3R5rlYwtqVQaAMiD6pYgqRq5mV/uelf0oGSKez33eQQrvMExMJJI4dDFyoTc
i5BbdX+rV+9FGXDON29/MBCiCbU2jyEwmrIkg57xpodS6vga0X4rm7cbOXePyYBJMw9VC75ihC+n
SXaWFQzcJBEDWWx+DjGS1dfHtu1hm/BEDXCNfSI3qPpiJUOGJ9CkLY5mGEcN/1ZiYhVz41StgRr3
IOUB5vYQz0aZHZmAVS2b1gFDJOFTLc67rs8OBEI2ldhxqEG3E++ItP3fAJlbbV5qNVYSYCSNaiaH
5gVbxQeryk3u88qQ/uZ9e7bFbEZzQcVcT+AdUUJmyYlANDZ+0d361fDE3VPp81oe5O2NeTbIbMyy
nweQRhb0Ek1XkP0KpkWTjyYyV6jitIXMGqAJKdzov1urfwlxAv9t1O38Dcx+lbs1qUHFkforedHX
zpL1xTJRY399n26f87MV5qpLV71QQgKPLAUzPzqRyt+jwQEw3q5kbja979tKm4CRRlmB9H6y4ymy
8Jy2RmNyro9m+xI9j4Zxo4d+jGSS4wDEw16QdSuuBM58/Y3r/McE2wQ+grYiqUa8zfHWKexpP7i0
5FYPaV/clNt9hK3RgPOqxVhrd+GFlHhngRWmqcwpohK51D4MxxbV60bF52JVgYbO4shRb7iEiduO
w3nMDK4sTTKbUbWi0cSdHULTx4JF1RskNB3l34ZdxWkI4oAnyyu/5GuoQDce4KnifhMfpPW1NieX
6IuNBnxHFzpryLi81JxDrzEoM8+kHTUlhre5qwPZTfbgxPV1n9ZLCdz2eu46MhAjQINNpOwtPrm5
GV6pLozxHCXoSNf2ChIkxMUhuX44eLPKAEoSL1FeSXCP6rEJiKzsknLC9Z58JXryIAmJpWV4oxdF
xFlN7pFhMKYQ5EqLGkxsDxZ4AfUH4E661TobfNIolylG9MvVfvoyT3bx4/qQOeimMdATmfmkDyka
WMeqe1brYl8O0m4SJ95luGVHB4E6AUUbFJFZZs8qFCpJrk4NuTLEgxN3PiQPYoWCvwUeWuHE39A3
J3FJIbZ27IVZNqERqpOhiBEcevXbYi+ufohL6yfaATuLVlVwr2HOKNmMRqh3WgcNdZT3mZa6oGPV
qoPBl8qgt4rBhoadYpXfRpBT8SL1PMN0Hi6CbOXaxGYX4wXdVamVqt9JU1uF6V3fK5vPh8vZZDwa
My+kqOmBrEOeOUadOZMY+XL42HarpUW/ZOlRGCN3AW92Gui8KNaml39pnUEfwzR6RR066uO0R9pl
1gfxZIGXxW/d2Y1ysF8q6LfmhWi3LudLs3TqL6ZWaqSMoOUHN2ZU/SZiv1vD1qki8THtZ07vwxb+
XJpi8CcSUBbclYABWvQk7ai/CGIxbhR0M2F6aYeBG8VcFSjXnzxT+upUDl1naZVVRNB+EW7RR0cp
RlCM+i1MrDaxaWyEpDav+nIT9S4/g8GeoV5U1LOcLs1oRwDoJQjXIbftqs7kzQ/G0+qiqvydl6zl
zTL9+eWCqmHfJSYO6T/jBuCYYfMh+ty0Kij1/zJDeeKqIyrYdrxZPKkZsI/si1lkUyGC2IxVVuMd
VUXDj0mWW0toxodckIO6VC1Fy5Dtqe1qAv0vmEBfB3lyTa1KvXlJvH42iLWk5jFelTtD75041w6F
jBLcUbW1frb1QXX0sPkdmtmXVAhfcmVEKZXaHeqwdNIGat7o7P5vKHN6elysT0IEUhYafJvOpbuT
lqyuD6Ob7pZdbudfOda2HOLL6WMwTWj1torMhkbQcmsyDGvWJXeGjnI91JYq4FR094qa2mJfW+uc
O+N8m41gF5ZW9/qX0N1+bR0ZeKvlNI7HmTpXSWHp1c8iuRmNpyy+SaTYFkcpuG5uswr/cuAMrk3q
SggRAKepYpfH6oDe1uJV8YxXgnwo+JN7kMnrD9AQ7hZvQQ02vwiMg6wyA3eSuGax3ODZE+XdIZy6
+wnZg3wVnTqMea84ni0G8ooM2AptdtQ7Ll/QfI423u8ldFGrhZfa5R17BtRErdG7SscdGY+NhahG
PH9bjcQWhb3QfF/aI5nfry8kbwMzcBa1bS52M3CmJ4kVQ0MxjXki4JzJYxkranSdJYoBoAZNvt33
32PREeNDM/DyADw7THhSi4RCiWi0a8QsaY3gafKaWXEtOJNkcnx9ur2vHDeF8ZimpZ1yocS1LmeT
3aW/4hBnXNc5VjYfMRenjG1gksquRN0VTplwyF4hs0cbPmKn/rH69HGYrxb/et+s7b20ySBJSkw0
rBe44ChNk7FHPfE+QuAwvkXRozcceLWcnA2oMEAipnCylwQhBfByWJXgk+Lbf9rhCoMT/dCbZhQh
oGAK34XobebyJ2zvOwguQKZNg+4RAw7KqpZRqc+JX4vDbsaz2iqU6nlqivvE5LVf/c3qnI0xAKFN
StMVao6nu25TD6Qd4HXRJHya7URnveEnM7dvlrNFBiGEZFzlBfrQft+PnZXJy33WSt7QSq94kwVL
2BZW32W8fvnNXLsu/jHLplDnNR7mpMVAe0fyDHGnIiwSo/OnXkDIIvjxgrBB7puld323cO0yKLKE
+iKZM/J7aSA99U4bFHtQf4IGmbaezC4lW+fV13xWZkF+/3KsDJqYidyZcYxStqG1pJ949D1M72Zh
rb60nDQ8kYJAuhjN/FQdj+MwbZ+/8zwzHkyRgwrn1LovZnuCZTR5MYITFn7GyrMFBlCEsZHbnPIQ
LhH683sdb60R1KpDHyE/C/5cS8yq+ymf/D7SdmmTeElNrDUrnyQIIlhp1e+UPgFnQvxW1I0XL1rQ
C8lPBZyJQ9s8t7EAnh7oiSDaEkBW2kvT5C6slV29Ku40KKWForDH1ly/E73jeEHbt/V5ZAx2rSXq
6SDvA+zyQ79GOZ3ky57KfUNuv5xBSgR2esWEpg1jZ0g6dGUpeJ9TegXBKp3xB83kQDMMREi84Pzm
oC6MMXgJvm4pTqXTAUh22Z72zkhuuufR823eoBdmGNQcBmlQSAsugBKq9qNBHAX8fHwOH3p0Pm2+
CzMMXkphOXdJi8037VtE/16Un/LDgBwHbVc1kLWU7GRwDKd3V7d+IKVV1BCKNgNecoy7hAyKNubY
xE1HQ0m++XXwx4Nq9a7g9wgp87VEOHPLxtDN0AiHZWgSv1ynn2WiObNa3Uz1wAk48MwwUAnm4DRa
pBleMSTck/hZ1harmwnHCdq8Xs8rqDHgCM25pFNXbP6+CuGGdOaLUglHmouGPnzEGdLmZXdhjEHD
HKqeBLXYiBLJqM/RDTes0JyDpi6xMawBcdyKy+jGGx8Dj2IhZngvowuP9IOtQeTCTIndzt9lcAVf
v9t460V/fvE0JrkcLUuCrJsQj8fSjI7Gkt7mpcwpXNn2US4mkUEQqcCnx6jM9dvImT2o3uX2KS4j
25OHY1YjIMS9QnljY+AkSoZoECZCw3vRd8h93SaHzu/eBZdyWFX3KFDgC9/xNguDLW0srZFYoKQE
9fROoZtWP/4Ys9u6v29RW4a31PXl23ZNLuaVwZB+XrU6pZtTs4iv0oi0akNVOrUMdLmgskyxNZDf
fuOFMOnUXYFQlke1AKXQVIYoABQbRKHL32KuIzBEHEF7yyNeEoW3eQgDKqrca6WcwF0XFpzAUnLW
uYGXiYVNlq/dWlbWGOnH2WyOqaI+JcvwBmnfV6FVObPN2VCEgZ2yGppu7QFuYQoef9kKERNXBt6a
crYQYfAmnLJS7Fda959Kz23X3kRxfTtHFeqvynmXN5kXCTGPrG/b3zxvJJZBtROFfuroZWSG61uc
GTelWN4PMzoqI+ExzNGSS3L0uiX917TPb5O5sytZPBS6+NynjQsiX7+eQjszsrtYi584u5wO+dN2
U6B2LWuGDK0jBj2yWut1occzvnEXVPwSO8vg+P8ldFS/53teifH2sVJUFFpoGhEVNgSqIu1pLnpL
q2uTzqL8lpVv/KrinWB3Djj+vHV+4PfQbvrdF1aZ/TVVptqnLQCrT6LbIu89w5j+DYGmfmGD2V2G
gWaVCo30EFeTPPqAKl4gbuSCDGjX+hpP3mvTcbywxlxkdZ0azUTzAiRV0HycmJZUL0e9Hr9oa/2+
zqljqmSnQjyDs2PoVH3aMRfbmbnXwn4gvWoi8aqgPgCZj+xGfJrBlhXvkK/3TE65xXZQ5sIcs0GN
QSNpLKEwc7LNO8yrG99l2Cm6v4KpDo00HrdekodFzOWWlnOypAOOROdmt/pT6OMAoh8V6U9Qqxk0
1/I/ENRvZ8wuxslcb0U/KshzwPFCzfTX4juVxirsdmc80wpDRH33/e2/K/rTL4wyd1ypgPoWGhEI
puhxgOwZynLmp1z4zdkym6fvbIZtnp/Q41jolCyYSsLnv5rH0B/A5tlbiydkOxquHng3G90WV3Yp
2zNfQExtqmcd4ck4PlQqcp5yas2qej+EvCjy9ujwWpQh1YD3GnPu22ZVtThDULcwQZHRv7bjj+vz
xzNAf37hSSrS0gpCizA12jMgXpDifuA1PWzv+fMYmENdpktPGhq2I0p226UCYu6hUyUFx1nljYQ5
zOIqzprZwKdKxsIyQbpdTd71udrs3sA6/FkN5vRKcRclVYgHdUUWbx5kFGaRwh8m8iYn1UMeArci
8y2fsj0Ev74tWuUNSb2rc+Vpqoy9Nub7fqgOJIUOnjzeqv2043zgNn6eP5A56OPUh7U6Qg6A8r/q
Xgb9LdPtQSmdI2nW8KpVNq+Ji+lgTnhKqnbpOizsX6LHnZ3f9YfnpbFCJwraw+TFu/ohcYbKiR94
ruxmVeXFWrBp1bhph7Vbc5CMPixuZyV75ZGgf8jwwJ3tcqaVeqqfD/yfaWX9ClIrZMnowxVFjr/I
+1+sttURPHzjC699btuPPNtivIlI1mN09UeZD2bD0u6G5A56y2WwpIloZY3+PtfxTV2pvLXknJ4T
mdAFDsQ9Wc2IdvxmJ+bgGL6aJdjoifpJ66aFoHZ4pWt/8z44j5SBHjKaJjh7gW3CLrqFsAGE1qmj
5rWFMxz7Wz5LP2+MDBCZYhw3Qo58iJiT907IntKa8FwKzglkc5ldESdSWWKrUG48qtNSIsgt2VR5
hh8d4g2IwaNuqVQtHWAMom1vqHo96uVkc/b+NnrjIjfAFwAaKeYVF2qg4DFa+Ei9VwaSg2oUYWe8
JeBnCzGm+NsS2iqKVHlHjtKMfz5yZ7PsMehAwGXSrPSJ9wcB2cmbHDQH+rxGq20QOxtibthJ7FHL
mMAjW6oVlAEmGn2JkLttjN7gOTJv4gkMYMTQdqaycOZ2u/7GwOPIkAilgmXWT1oVsSno6y0Dd2MG
EVEr/RU9Nrch/mtP7ygx2ke/Cs3NQSbgF1AcR4Hc/5C02IS3i89gbg19TetqgZ/h68J+6EQ4orUv
5dqNls2/YvJ1jETFytXQExTV0SAozdlhm+al8wowOFBLy1SsOfJD1YIGmzlvrWoIf5ZqdqzQMoIw
oRfN7a41WxQnKd2vOR45ryveFmdwYdbyUZtkXOud8pbOr9LwOM/P1wfJ22WMc5J3Wl1EA+BVzvpd
PN5LBRj+1tnKG8TUMMPZez4F103+zQ15nldmdxFN6JOwAjqA/+2Y0C5TpzwsHvGyO+5tTE/JtePK
bKHKFHrItcMLR8FjG2Su8Egc7aGD8Pbq9qhzlP4NO7Z+sWkY36NWwsyIRRzbNCgeKT3F6jdBeOBj
LGfl2M4sTe8ntYvUvzJDpTcjM4Rgv8+bQboBrkwg25EVCuNSNQvG0/c36jruNL2ym4E8QaqSgzo8
SwyyFtUQT+2AW1BLva7N7bBEx03pxDxas+3L6c/2Y5uxohK1vi2te4OcoLP03wxI513f4ZxzazLA
UY76/y8MV+vXsg4qxE8L8q9eFedRsNiADAUZI2Sd1lyEy0/8sia768PYrn+UoU+kEoI8OSvHl05J
hiJ3XANl2v4YluioGqB5TrtyV2XIWaDKTknlLySG5mieOGaHpr22fy5EIXHSWb2Vhyi2NF1x9XLh
cU+fGgg+7cvzt7EJqCFS51EPa2SGhl4F/pooK56MIxkQL04m+aUQCqc1RhfxXU+M1J+RPt8sFfFi
SaLyzYpdl4WnimZihVW3l6TxVcqzAJKpe6nU9lHZumBse8tCdTdVw00XTbq1xNBVrdMXc+1v4qX1
9CxFIR4wJDa+FkUV4FVw7ISqsOPWCHR1uTHV3C5i+bYyMttoVW+I58NiSmCSRbqzKvdGI+w6Mc6t
fAGtq6a5Hdpr0ADfWl3IU+o+OXjXJozxl3J0BRjZMuDF/tu8S4P0mUbroJyNmPNt9KAdYse0q8pK
b2lLiHxI7hoapHCGXfTEK8jZTlVeLB5z1MdqbppegcIQlWFUZKsACzaq3tvvyzPfjdj2Zi6sMZ5U
ZMRZJYyIUdZfi1fJAwGIZBn+yat3idNUqLkQXPmX9A1NOLgUhh+8EtjtONfFFzCAMPcZVBEmOI0t
CGaT1/I4vdI6K8HV7RbCLwN69XMkaXkP4c0n24VZBiOKIYFMlDmEXpIhnBYp4m3SmIsVLU1kyc0q
WFOf7BRRbzjNFJ/wT6aUhqqMdgpDl1H3jjvl4s2WK+g2qtMy9NahcfK288RC96SRpypzkr/6sKUZ
O8xdW0kVyeY4NBEmFe4QVbfIfnnVv/bB6kloMxS/03oe1VH2olOBObL9PuN1EFOVz+N8W939Y4/9
w+dAVOrjsMes6vWxgTwsRDCCwqW1Gl3Ar/f/dH8xZpiD3Jhh3pYCVrUVStQeglvGNB0O8n9ym042
dKKYCpEkmTA7RxWWbB5TDAXsEkXhKF7pVH50M0G7MQYRC1w1HKPrNreHdTbJeKJRUQlTq0DjW8Fm
MQQDFB0v1y18TsMwo2IcT00XqhzExlSUsnvNWtDLpZCfR0RWh8oYrX1X7klhVV+um+UNjDkNWaVo
s0H12GdSGgj+acTqeMK59Ms/n4Tz5DEnoZPKpRA0jGxUaz+hhcNta+p2UaEoPJP1zEqqlePkfKZx
prNpSqKOikTVJJ8qR/M1MlATrnt565DfcHVvSux8sgehMeiM0VE026qn7AW/3uO2Xa0uGG8Lj3fo
PjspzGfQ6b8Am2qRRGFODOKtpqV/Ldz1EB3EmwQ9lb1lPCX37V7f66/FHa+l8pO7ythljghCHGgi
a2WCI9LdNXl2GKcAzChWX5ac03gqUP20uhczzRwNTVxKeVgEApwT7WTFdVndaF72KICIMvOlo7Jr
bkKHktWjQ6Z6MV0qf6g3VgKa3N5N7ktM/lFyI3C+3ckHIeAd3c/3+WkudFMF2ssECZSPa1BUktqO
EiFei0rK6TaHsBI5krt4V3jDbn27fp4+vx8/WmMzK2E9LmmTqcTTILFgDsYLNMxke1krBw6OP0vN
7zmJUxth2Kd5nY5Vqvy+/gWbJ9r8M1w2zzLKgpAVFOiXGDcPlNnApnfdwmdSKoxRAn+dZMqKSDVC
P87oLChL12jYXegPXNAYo+6MsNuNxfqqi31jxUPv5uKUWopUO12NQx4L942hfZFMqbXUkTzWUO+J
i/ppWiT02/QvXR7dhlF61MTQKwzhsZO7x6ipvDatOE/grdm5/HRmt8IlWAakG4hXZRD/AN9FL1vX
Z4cOnj0PlxYYHC+HOlsHAuRJUEKgNBiPvEt4bQub2+zSCoPbSzeqTWpGuIxuqEJA4y/3RSBB9wEU
XLzlpg7vtRExB6hcsgECaLUOAG0IavCzfYhXQWmFD6KrHVKnsOtdcTT9eYWrGNnSzfyiIn0SXJ9X
auXzVxiyhsZlVVJZ8rU1zZOsq3FT9V3QKakTSSvIBe9iUjnpajha0dpjKLv/zSiD3yjCbspRwTTT
WnN0NPvo6/H4MfbP7USnE3UeHHOiurYURYHATueC4Qw8t9Fu+kaxs0ehpGSHX6cgw7MVcaHcTTxu
deaWR4VY9Z+5ZU9FPsyqHAO0aDp4dSQreUBNKFr+S1jLfd4Ti7eUzBHpo0ZStD4Gu8YeVFn7vzo1
+UHqz7kSZlaZQ5JUVd5IcaNjWOjufx1wH6lWc1S9Hp2upsMtwuNNI3NQkkGalgYi0BhXHVrieMwR
YlOgbmR1eMi+Cgk4gnnX26anc7F2bKNANMihKo5ANLp19J34HtWeONl4sS6Ogahl7lMGH9ORAj2Y
vkAaxuNz33xmBfs402y+QwZ9imFOie5R1gjtMFuZnQWoRedSPm7e5pfDZV7nGsR/0J+Q05NCSZhR
++4RZ4QjV3iRx8u20X1/BXMMuuAX7tsk9ZWYyZjbOR4GpzKVr0vTDG4s5ba81G/XseYzKwwziQzY
1IUaIVWOSaRtECc+KwjrdH6zb9EGH3vlwR8cxACg7nxMH2LoYkcODwk4J9NgcCjKlSyrE+CQuP+/
4nfKpcVjf+LhncEADuoZQsk0qJc0my+rORxz6X3I5cyWxdmeR8kTpMFbiHY3VfWdMWE3aaKtpbE7
INRViGAcmrPHdUSZa1/72Tg10MR9vr4cf3PF/gFFg0GpUZZTsy9wkZdHWnFE89c5+DPKR34l7eY7
4XJXM0hljvGMEKdGPBOt3KujvuRfZw/1rS71ofPlVDic5P8DfGw+Oy8tM5ilx2KKxhC476pfP49I
Wlfor4hc1RF/9o1d3tKSrvqdVxywGR1RRYXK7GgqHvFMnKA2QwEttL3uLbTRCBGR1HkGn2dnD6k1
fgl/ISo9p3a4033KOR4h+mT00J0hj9EXeDz3v5LSgtT39RXf8tyIrkmmaCAyBBGrj6cd5dNKmhG0
DcTmvo91ZxZGK5R4NHJbmHJphTnlEYi7RkGoEz+S36L8p5F/T9PfCi+lTn8Li1yQMRKJbCiY49P8
XyIXUddWzmXNUye8OvN3DbBxfbY+1wHiMSWqpi4hlAaCLPYVUCZTT6ocBV29Ez3m96WX7MNADKQH
E5me4Uv7wrvqNsakqnh14ElvQEbWYKA/yspxgV4gnh0axFRLxbxX+uydMyr6S5iJU1VNE2UaOCAg
V/u4CaC5lAlCiPNQHvWvoM3xNTeRLSqyAg4ZW/jHFSQy+WCOOfiVPhAF/c66p9wJkiPbYEpFlSFq
DN3kGWxuLQo6eEGJLY/hg03myDeytOSSHhm4rNsjHM3b+ikMaq/zw8C0Zzt7njzoeTvFU+TIO3r+
w0de8HfrGr/8BrYQKUcuhgx9peNRTtlTaYxdh9ix6TdefcO7xrdu1g/WGLQJFaPKhAbX2uh137Wn
6WC4oze547OYWdNLdZOBptJsrUWxqwE1pbQ8ePgR8Ur6tlD+w2cwGzjusnCKUY50qkeuvfq+vSts
SJIGVFkhBhF96VIe53/O/vtxk502xAUYZGGZy+AmxK3+kNwmu+6msCEVuFh/SfjyOtu4a8sg3FIZ
cZhBqc1b707K8bUXw0erFFDMQIyO2z56Eti5cmRP4YqL4VUSmr1IgfcpbbZRQMq9Oopz6go+lA6o
bh7G+wZEGAp6aDO3gX5q5ZuQZZDsKZjuysxCF+ETwhYCqLhSt4S7rB7kI067z4EWusuufSfj9KDL
e9ViTULsoe4sAY1wxbfaeJjVxpa0B9Q5Ivy67vLSz7PX65Y3gfOMaScu44sJMhvBVGWQ6XrZYjhj
2IGcxLtu4XNLxWmLwWNDwa2hSazjOJlZ26OemLrls1M8zs+oovQKtOf0oBHV0UHZeFBNh4osj/Vg
y4HBoTpbZmbVbFdFmSYcKvWhDFS7dKQvRjB8hUoerbTa/y/Pnc9JO2a0zCUxjqrezgVsKk8zGMcK
N0c5uhNBYRgqgevOdGWIfiv2+p7fANHe+GnDDVflw6CZayOCEo2JBmIgieY16a8kfBmn5+tLuvEU
+GCCuSVAg6MJy6jgIqzewk60JsUzwxlUOPc52Qm00LHiMBXwlpKtGin0XhfV8hRKBjgHjZUPJ/5B
yME4WWrFOJj8RhS6Vp9OJTGg0I5gpoiE4McLX5XKRC8rgGNNkpuukAtrKpX3pGh+FIXgVGHlXp9X
ma7NFYPsKLUmauY6P0UJZmyX3JnBo53exV+rmzHIHcTKrQYs7cfBUb3C0+5pc4P8KELgEw8P0eLd
Dptb6Tx+toZm0sp1Qfxe96JUsk1oGEzrQVx4KlW8QTNXn5gJojYMwGihgyAwCrtWf5HWIaj75GYt
oWSn6Q5C5zwnlR7+a3PNuPRDR+JQVEosLrRY7LCDWk7U5lYTr25j8hTkt16MqEb5s5XY0hp1nsGO
pWFlaaahfUv2LWirhD29YmxeU8zm8bywRZf1AtOXkaijJGNkf0Um+93kDdA+4T3UOKeDZTVelUEF
CwFq4zvDdNPZtCZBskvxqyzh3W1yIGfbc7gYFIOrERHLKdawSzq3Dvp7/cd4MEFxKLmo6+IrmW1F
IT6sF4OiXaZNZtlgvfS70IeSc34Luiy7COpHDT26WedAUReHDzKWoJ2Innjxwq08ygf7DPTkkR6P
bYejB1n3v9oB3GJvCJbuosYR1btqMMMjFo94CFDO6mlXO9rbAFXfmZMVuY4BgMGPm8kM+xBd3/iQ
sH8csF2bcnBMIbgOfNvw/md10Zjz0QqpsimdY6yuuO9ulS+UqAuuGOSOPSQAO/AO9O8LvzN60+vS
ZVSa4J1qEI3ZU2UcIlECwbpTbLu9pwEVBXOqHvhh0C0/S5NE/DElIursi7hp0BunJYhq6fEL6VNb
nX9en8KtdSKGQXTp/5F2XU1y28z2F7GKObwyT9qdjdLqhaVVYM6Zv/4ejFxeLoYe+Ppzla0HVbkH
INDd6D59joJ/dJnaQV5Nw2Be8J2ywXBloB04Lbek6vG2lS3XsrZC+epszgXADrFjya5D5ZHsl7Fn
Nz02b/vaDuWcI7HlCy5B5CW0Hu1jQU48Ruvqs+yzv83m1hloW2qKiGyXplDVjLGWtRkZUyoEqa1m
Beh7oNu+RP9/eJGMkogmggkJlE1X9YNQlaJMTNDx52urWQxL1BNzGXTz9jfafEtqgqEYoGTAiBvN
YQyCizlWCSKldSQ3E8zAky3JT0GMJX8lM0SJY5yHX2D4tG4b3qrcYYEfhsklWAWefswKeZ4vhiEk
seOeRQ+i3+fan1zJzZ3IrXxCSjuY4V6349g0oA6keOlZcvgD98yOUFsfdv17yN+vfk9uGOoSG43q
BiK0JrjU4tUfRfj79qpZRqhHBrCindYXNVh7oHJmzWPwEpc8FP6yieEkt1zIejWUtxqTZKnxbVW3
z9E6D+1mYTXfWEuhgp6uGXmSAJzmxplhLeEymGm6fEvV6uH2lm3mueulUNEtFrOqb8cWuIs8O87T
YCnL5Cqh4aOvbWNgeTRljGilUcfj/dt05xLdfi8UomNs1K+KAN66qBD3pRG+Zpr0Ho4g5lOWDvOW
QnwQQFWD56YfL6BYFMRxD+iH3wWxU8QxyEr619trYXwVmgJiGTB8rBAEUzyDfTgEfa/g/G8WKM8e
i5D6nFTcqrzo/Lne8SpzOIi4bToXXn0PmtFBTrq/MGzC/WATmWLOUo+Kx9upXaC0eXs9LP9EMzvI
0CZcSq7F/ItgAjM82LKVO6i1edJjtx9d3Yz89tyf2Q3RzbCyXifloMhBKbISTFidHd8JdgpRBf0Z
8kGkKn1QGJnTVqxcG6O8TzTLcsCPEK4nafifWMl5os+q2W4+LdZ2KAcUFVytzBW8HJTWUSYmU6OV
L+1Vn1C53/50Wyn/2hTlguJ5bIp0TnDYK0ByczOq550Rzm6efJHrhhHHWDeL8kZprmfNGC1oBBaD
mXPf5Oz59mq2QADreEXDvxIDQKVCASI124kWUMWqxVmx1eBIOpIz+9JojkwRha3X7moLaRAYdFhy
eRFwm8nXKu9E0G2XJ/RwERXzo4TuLmGFRjur5E0WnJuxoRrlSFQxaHVOlAHoLILRVOvJ04yZsaeb
D5f1+qgMscngrBb5kgP02YUyRM1M8a53eKewpy/SISlMzlFOQK6YFehiLWNX3SV37c9kz1qvRBZ0
5dZESDJLoiyoIp3f5+E4VbyGOhUhPE7eFJ97lM/5wxQBP+tqQMx6gymb8tfFSZz+kOHKEFhLeK/e
gcT+PrEO0a7+cvvMbYbY1U+iDnXYG7kwokzgNqLoN8JiVUjTBZ51zMidv1q5hH+Q1ioylo6/X2U+
tSSJUl+haRzxrtzch/kPYoNT/9MdXdmhfE9XDAuPByLebRxvzuG7MDBy5m2XjZlmNF9Jr5LuvGqJ
Jkd4v6mop44gdZIO0ZPhIJuzu0d2/2t72z6MkRu02rY+TpOlGnkUNhfVao3B5MOnRTZ8tvgNc13U
F8r0KtcXEVjMwY0CEw0RP0UrHzRxErpqmENiBN3NYLTaRupDtcPSCvMfc/qePKckYPz/xcNt88qt
7FARotE0qeHKAUEP0oeI6/vmXfLmY7ZnP9uu2SNQatdkXhQETPuCNoHyZwuPCmwGXwZyBozFgB0O
Lwq0clB/lg58CKUyzQHC6swPVvw1Ql7zpD7evsxbfe5Pv4BydrU6zxW8j+qqp/534CGLke8MpwWv
mgEVVpezpbeGNUC+6cVXq6aexsqMuS8MqgduUohfg3DYy5h2Y4Teza6opspAHQEujEtHf8YOvKtN
i3KF0JugbBfcCoOavWRKoRm40kO4bw5oE4JWrbHGg/gl/cKDQn75eXt7r0e/yAeGiKoBJIgEPRH6
joSiyIEUhBTBpiPUjmyMIOFOOjnor9JH0C87hhPugl24K4/KnhQIgifhN9oBqBVVjC3Z/tarH0Pd
IGMKM1UZ0JbOgPkZdkmPqWpbupOf1K/8ETorDyOkZkeW1c37tLJKfYiJU8o0jwaAYfaERzXYxUfS
jIwhSs5yEcwVUrFJXEYh7XnY4vegdVx2JQacOxODhV65g8iBHzPLnJvJ0Gp11DtwRte75kVYjDXF
0bSHuf0VhbkpS+dUE82hZWEqNu/Oh70LVnHl35eu11J5wbHOUt4s4soZoJh8+9CyTFBOCe3GoJH6
BoVjKHXPqPSYfVSy4EjbT6jVQijHM0cCktcON2Nw58wM9mhqAyY1+HNiVn6GSafC4UazOWX73r+9
vgsp+FVqsTJN+R+AFKSs44F9k/nUrfX5SQ4zv1DFu3EGMivsWqvN62OxgJFUGLsnMWo0M1Xi7kkK
Aj/Q6l2ftS4mfV4XXjWzfHoYDOkn2nvA+uk/lSk5Z3Hwe8lA5zzP+6TlJlMamr2BIFmTDlwnc7Wj
64aL+Alex6Qezk0LpH7YqLNdlfzv28vdLlWslku+9+rIBDw6AVqKI9rZOhoBsdN96czCJI/H6b3q
0IQkFLmIMkhl9UeQEtrinbZLIJ+cOPE9q+dyPZH52SVeCumrnxPmTcc1w/ynMKq4hjsdAUWL8ZAl
NIDLa5KbzQO7qbzZxF+54svvWtlN1ZAbuBigPIKXxgSu28t3rWqJTrrnLNk2ToujvIi+lpxBq8PU
D9t8qekY6AYNHka6JbqkKcRjC2ASnK/6MtjoqwP1iSWngCRputWf2b2BrUxwbZD67ALc0riUPXzh
opm6dMcHgzlwmqOLLLnozbu8NkVFuSoB6ZOewVTr6F7/vTnLTm0F9p/4Ou+034TEjp0+bSIV1nap
gBZlfA6OcfiQ2WovyRO2dGdAl8UJneY9PpLw3t9nj6KfvdRnwF8sZpdry1mufwIV3fSkCDmdVN4J
ThDM0x73A+p3+LLF03IwHg0L3e6FlP1RzEC3TTKhTfwSvbDGWLYw6vL6d1CRL+f1ZcqJO4121S73
wz3UyF/JtrO8J/NjUxEP+PQSSG7cIw6PUK+31IfSn63JTtHuKr6gJo5S5uyKNrv4tX2idUPiMR1L
QKyfHdmQK/kcy2Sve0yvLyUoKBOzB0VOxTrR4uZnFRQdSEldU2T63S2Al6UXComgrvK7+Q76fkSW
TuJNw+FOgR894r/3/a7Yj4fWj21w92PgomxMZn6+uWYyiqYrQB8Br/15zXM0iXIpkIwGCL7MLM4t
BABBz/tttFHkRvuYPLaqEwt4tJXWXCbg/jJL3ay4Ass49Bl0l8sVa6kfcmEwx8lNVcWvcm+eZUbO
wVomdY36ugTxcKziUImD5OtS7rSYgjDmvneVnn+4HRG3j/BqU6nLAuKiIhNq5U8IUl8TwFLSh9wi
1JeEgiG1CcFZ7LJ43DbT0/WuUlcnCfm6gw7gnxBUvJEZ+ebQQfMUr5CH1GUz02+9mVcGr9R5MmHI
MbCObS0fclUx60oFEOBHR8YsSugQGqrJTz//t9291LRWgTZrA03r+RQzmh6B+wvPBO6/2IYLBTlH
JjzhsltUgISyMIjbl/bvu3LRqlgZXqCpPCcjtrfNgQRE1AuMt9trY+0nnTlOYjc0s6a5QIjYNdfa
pfxlGLwSMt8BP9hC99g2rIo1a1Xk71eryoU0E4IBrmiUhsBSowzAPz5lcNpsFnN0UVShPyEp1+MB
QtzLXArGJnfcE9CfdjDuxHtS4Wys2Y9Y1sg+0Rn42hq1JlQ9IqOWAhK4ScFfMAsXsqZWbZOydXNq
WUD0TfeyWh3lRduq0qaixj0QFRP84q5geFJjc/cCkLQQg4f+r5Fi/BBTVjb3fPvIbH6+lWnKk8r8
yEPAGbdBAwWBpt8p+X+Bga03k/KdvNxrhI1Kd9XJ0ZbDnPiC/qYHTMHUrYf82g7lNds2FrmwwUq6
GvPu/Il8sWUAibbupy7zmbAZgVb7RvlKscybOgaqwRW90dHceh/6OWSFB3+wdLN6jB7hM73gjsTd
2x9sE8nzsU6Rxgt1dS9D8l3Hk54Q/jVdF+0LufHVYfwyzDwERHIBatx1YcpdkFlcZrj6ENSHJk9U
E8TYSmNGsQ59m5hV09o+xWAF4SGmxiMf+OwJOHWKwyiGfxPHzOyn2V6S59b4IUcsNdftM/thiHqb
i5qcN0mOaNzMoikqryMLCyeSM3ntAD4sUI5UWwDb7nVRc0uQ8KDqSM5SBY7eu/FUniQfhYDQnBTk
kegZP3Ve/lRY6fu8V56hr+obOxZsYPN1BpUmWRRkEEfzl4xh5WSDUq/ERRFINSK9tFUjW3Pm+wVi
VOIh83KGQ9r6kmtz1FWa9GWQyhxHbNDxIA9+NvVRECYrYxJYbDaz1paoa9TEEQS+qvFPIlu5sRP6
8kvsxKd0bwCU9IesgxB3hl/zwpTOMlJcTKWxZ1u3ztTqh9AzMd1c1rnBIXSGsuKgIg490f/QrTY0
JMr4F9N3NEo/qgVViXucKS49qik0lGbOGsU3Hsj1NvgmYIR+kph88Vtuam2Ucu+1yoUSkgLNzTno
HccoXgC2GpngGpteMHnY273MPxoDuEQDMbKqNPbzpHtvxfJrqXWy1/bht7jLHaMV7icux2ixITBS
601/hueSygO4ZZDt+ew2tGkpUJJA8CP1n+as8NDwjDEigvqOKUEvHXOn76yhpM2vvbJJHXDU4/ux
x/yZW2A4XE3BIa4xkvjNAv96WdTJVoKJGzkJ3jDZDbvyQd8NGIdBNQnEd18m0wDSNfFrHpQRmYWD
bVX7aM8MFRsh8TJMZ4BSXlDgkz9vrTKIUoJyKYaa96D2PS4H4U41BZBEsGkMtloJn2xRJy1U+Hia
JHzGcd/ZM1rRKv5MLMlcvkpuC3jc5McnDjNu++iOsMKmkZm9/EtNuw33rRAEIAhSZMKOQ7lvfTEy
pZKBAxwbyJgTwW3omYB6JrY0r3er15HItjtQ8Hu+HZs3/OYnu+TYrdx0nZWQ4Y2J3WzPDb8kSICq
yX2gxow7s3F8FbRqeUVHsFUx3f/ZjlSXY9hwcCWgffkWtLkXTQpLg2bThiIJvGGIgG3SRF+hEA5Q
SQaFmmqoynOoN5qFD7z4t3ds24qKEobBo8FIK3C2WY9qpMLBSi5zFq+khtN34n+AWEOqS1ZldLkU
XtOp665pQxtmDQZyK302axyKfgAX1v9/KZ+MUB9FzVSjh3tT3LxPSMvwNMU/bm/WVmEAblLAA0hG
8oE/Pn/3Rg3TFukUODvAjkiASCDrBgcD7tahtonWcearh/mA4MIwvOFIVIznaPhGGNHGd/psuALn
EN+Os4LyXeBJGJoJfMNrUIlgV0234sEnW9QlErNaWkTjwt2nP0TnYaeB5gYSiwgJOua8gMX/F0Y3
zuEno5SnRCNWr1sZDEhxyh/DKgOB03wfAzkMaXEX6bNoJk39qAUTEI+jdpiX6vukoWKtt9V9pScD
a8PJiaQSUJCCCioZ0ceANw3KCDSwgPI1SEwBuUx9KBTqnoyqceoZ3/EczCJL/lHvyMik9i8wBmSx
t4xTX6Dviz4OOMhk8rX2PEXCSW9RnBFCl3GqNjb90yLpTe8k0JeBNxVD7JeWhw3KDQlaxj+XPfjn
/Qj5NETFGUbJNby1OCpOlfrUGEYEXzBa8j7CtGJugzHN0TE7z52UPRLe/m2yRDe38YRin7SNEKGB
7wwT9KoByi0aIjZIUxfURZJ6/PjY5mBRAjFbF/1KB9bQ1+bmgnVNJ9Xo69gvTUWeF+MIX1ENZqG9
FWy5e3Lrr7ZyZYLaynEE3dqgg/E8qye34MAUohSgWhtk2W6L/mdUgR1SBY2s3CYnvg0aS+GF2haM
4JFLWZN9W8tVFE0jYraGJND8BGMWJWldgPR6CbUfep66UccSc956hWlrG5QXTII6y6IB/NDTD+kr
70iYNY2Pwr5EKxIs9+yXPmtN5O9X6QQHrjoxGGuQkBzl/WKjCIW2aGjmX1Uy4eqA8h7KNKxX/BZD
gaaomOrFewR5I82frOqxlAzqkHrig6ja2Q6GUUc00TP7zjsqQD8RCvzxLvhRPQ6vXO6A+Ax1KWHH
uKfkEU8fLgXytgK4K0E3IVOP/EKd1DGXQPpNdKeW3JLBUlDb+j1waRBK8/8DwxlAlTyPbIPXtSuZ
2y6vyrbPIMRGsMStR9QbZJdN0bp5/ZGOAy+JPb7SpuALQe1mI4i9PI2e0dm5q5vEH6DzqRW9e3sH
t0IIqkMSuGskxG6aozvljLFIMzH2dL7CeOdDjJ6uJD2o8wRxiH2FUuP/ZI8+N3kgjeUU87GH62mr
3K4oUAgaQHPtLbJgLvXCsLeVDYEu/e8FKlQ2BBHWMMomLDD+PVv6nt+LFiEZCEBXDcT5985JvpNP
yGssw1v3cm2YOpraoAHXHIYQJzs2x8UWiSd45O/LIwiiLPFLZrFwtlsBeW2Qcjx52ASdXEGYTAru
p/E1bXfJ+Hb7621VYj7tJuVsoGJXRGjwwZnvQh9qfRgAt5vnCPe9QK3i0PiYeCOzRdWes9sD70de
8Ch+y6zmxELwsraXSgvESMqCYogDt847f+hrP2YOcG3ks58WS0UuWR7LAChUIrtIpJgAJbTkHZl1
5cFOcntjWauhyhvBpEx81Mixt0BTd+m/5fz7bQObYYmMV/KQ+5bB5kRZaMeM7/hABz+ivbgR2nb1
KfVGkDCgV+FlL0wK6O3T+GGPek0VXCTG4GgnuSlv4RUCzlGTy00ck7YAl4uOagboIHu7LRmqJ1uD
GPDM8oX6CGOENNMdX3QpfCdkBzrMeCdfgej1QJR4lJxiMv8LTdonY9QtDwQhroclSS4RgXtXLQz6
RZzVg6wEj5H2WENcwZ5egtz8Pd3lIPljlW82qhiffgB160GHgFSKR0oTGE+l9BSrjtzzZje9Rdrr
7SN0abTSwZY8j1GZFBTtikFEEaaqN1qYGq0mcycbVV/UpeLf3LFxAQgls4UlRje0b/OZcwxUURaA
NxbQboBodrCkfRdbbOn5rZsj45WL741izhU5xCAbU6eGUGnXU9WUkfhUE8PpbUVjvKQFpIuIj/yl
DbBKsIA1DdSyE2KvCZBKtYJqSkZ91wKbZE1tyojHWwgvUK59WKPuzaB3qlRzqLWOgKOA6g2Aakmy
0DvyOPDrndLnAIjM74TziXtLbeYUE2ux5GG0WmyN8bkIU3opfN4COiDESv0X4b+AaJRVfDd0K/PB
QMc8xVsoqPWy6SZ/3cV6IoxL7E0hWCN5J7xbbICdn1Nwjw6KKd8XUAxBtRdP7H3o6u/cjlkF3zxJ
HztPt/wDI1WFhIMkCrR+Zqd+LOx4D48VW4uVn7m98Rq7rJbNlpOUUe1RZALRAVv+593m0qpXDBnP
ryLGLMU4mNxSmJVSs3IRwg5wdXNXdsjSV191kkEZqY44VMmuvRP8CJC9GZmrfGAlyMrmJhpIxEHu
rsoCDV/IjR5o8QZy0VKqooo8YaxGn1JbE9PehBrVjtdze6oqp5BAE1nE8/e4mk/ihJZOBv62cNhx
xgS6+XS2Bb17xHSinTSjzU3DvuLnHS9Me2g/HfsS1PB9uE9LqOhyeLrm7fQgx8u7TLqKQj08y532
s8iNysTD1wwHA03lcS8vtYkms4OmhdXwhgOAY26lAjKZWESZpM1LKzMyKGmL0ohcVPCreolMkOEe
F420RcMXg1NNcTTcOTYY3bStRFxebRx1FKS2MfRugJfhIdeGt8dBXDRLNx6VOXeaUD+LChMfRmIT
fSoUGVM74PEkdVUqdpUjdAMHjYOki2JeRsP96UhGtPgTvDtmTznACUBRCyGcx+j75Oj/QoVqa3gE
r2VZ1CQNFSzNoNISseznoq0RrMkPKPcl+Ned+JuKubid4jV3/bl8QsvjZ2PXPu9JinU7pP2D+b8L
AhrlbUfw2/UtYAZ4P0In+UV6V0GrmZhBR0BpTvuECeeXyjbeoLUr7cYD6/5v3ZZVrUCjvO0gN0rN
1ZBwrwLOmjAoPeUsMsvNxG9lg2YfznvMAmnjZYmz052Ln4Rfo/g92o2pYdKSOb/AWBOdfnHyGPRK
uwRuOnzPg9e6YHBQbf7/V09+6qLwYtCn0Qw5Hnm0x0Y3FYH1Rv2H4sZHVYH8hJW7LPRM0osEWkf6
t3l2SGs/dFAea0xo3EXm4IeehkCcmIBY+5BGrqz5KGLYhYmHZS2VeuP0tR6obYOllk4fWaSmDo7h
d0xMVs6C+VTtV+UxqQHJ9l05hdX2kgRhtfY8EHBbRORTMuREzUj3obAHvksA/ABJVhzw4rExsax1
Uk4ANfI+K2sc0VleTnGYW0Ur/ge0lqYgxUCpXNMVXqH2ctCNtOgguUWS1yMZgo1siQR3UE3tcpc7
S4yscSu0K+DZMzQFbDPg7/28jzLU6Lp5go4vn+ZeNUdew6Ek1n+57cA2rRgItYaMES2dp3YunrgA
ZI4oFJdNaXXxc6+2AEMyxF+JF7o6Eisj1FIELg1TKS1Tjww/9eAgbSAK8i8olq+zFCTw0EzDow3f
6YqcR8/yRA/VHs9SvkOzUs7NtElf2xLUffVkJA7fS3sx6GJTy+ZX0MAyJ6+uAyL5AbKkATItalcd
4SgvEHTHGbvpTL1F2AJ0ezzDLYOZAFBP1qN/46UKe8g4SfBDC5ru1KW1Lg6RMqUeVN9+xmqdmC0m
iVG9BSxcWaq3BvKhFvKp3azF+4mbZMtoeVYI3Fz06kdQWUCazko9tRcxtQLCO3t8YFvcGZXV4ZXB
Hk29vutkzQaPyiaA4FdAjgnl8bwTISnOteNOiOFPx1ivGYu6vhYwgmTqUp2WxUsZa+XE0BueukRQ
Uk8bBRONSrPMsr2AbuHt20du1+eL8dkM5StrHGJtwhvQg1KaWURnDKiMSF0E4TkBLOq2LdaSqJuO
0ahRTUJZQe9xVw/zqdLPBdRRbhvZqJZ+XhF11blcVA0lHVMv/V3FwPFYZLoTokRm3TplYnYOmdHn
beAH7YbVUyC7Re8matAa8dDA+NCE2FMAHR5DFVJvacLBjIzUMNuySs1kBguyLjI858awCRigPszR
L85ZGPlmhmrihQFCOLYvnZ/vMj9jSrpvnRLM+SPRJqRWgH58jgRqlrdqF+OWDxnmY6cfEfcwNb+6
cDSNiIWT2rpda1vU9wuKRk2NEYsqeOkxNbo9KElMxhnZOomSiIaBIEGx6QovlOshGnq4xsgQ9L2Y
2nDPnU+Es+Nz/Exe6PN7VFrK822z10EIUB1UunQoRBmaRp8ONVKGSZpwpf+0XgjlGdF5YRZAGHbo
YyEvWS6BEYDYGV/lwJG+xgflS69iCFcDPbJkCS/NHZeCdTvH8C/rQbCBa/i0TLoIEXNLywkizBN5
h071ZrD02vKbdEL55Y5IzMitZSRnVijaXDVU0HG/EId0iUqqtSDudBwZYjb0Sc2FqOiwG1ssM+T4
rvwyX9VBW8w62dwONOqdr3gCys/M9v2WK5FXyyFHeGWnbZQ0CWIVmYRVoDWJnBUZPHFlui3bZD5m
OYFG9X82S8WDpC/bKCtwRltndob7Aoz7QGNYaQwHirqBi0kr3uwPzLxlK3FaL5fyMHql85PWwS5X
47qLZWVH0eJ2nerOXWQZQ+hys7xb4md57r3b13LL4aAkDKi5gfc7tAY+73RmVGGhjlzmaWK315Xv
ncw7ty1sDBxpAJapSHF1XRLA2vfZhJ7o/YwDmpNDM2DiVzmUVmrlxmVLSzeqzerEqqpv+TgNgFJZ
RaKChi85yKsDNPYofwODobphP34LErAAlXzpx8HyhbG4rewLDyr0rnk8FSSN2j8Zkr0Jej+5F6Qm
Ii4hF5gO1QGarsH94vy3G4gHP1DggK/iPUTdDCnN8SxJhByVQNLBRuoCJkL2Ddzav0u5nNi4FncM
41QejLrD+JQRWuPCW2EjWUr7cnv3Nq2gSKdCcWxDN1BI0JHgCE8zpNbewBXrdGHyI5E457aZjRIK
8CsfdmiyqKUQOmR5M0hiamCQwF53eg7R34E6bbnTwe/FOn3XUUACQmWlvEs5khGCn0XcQvB33hfP
zbmKzAZYpxk1+OBHiJeIwpnLk/iF5cAuefGnFIyyS53GDOSGwQQhblw10NPYyzs0J0zCkBUDGftH
F7K2iWxVdydDdKgDzM6wRbb/vvIq1O+g0phkmtImCkjKBIkdyS4fsqeQDLibmjd4LUcYf1lZDVna
9dIxkouCsAzQJLX0pNGXQmkA2ymD7iVJNMzmKntg4d+NoT6XXWAG8/RSd+jnCcpxioajDK7JqdEx
May1eK7F/Q4djDexlV9vnz7WD6P2ojCSuihGVGkr+dcsfp37t0J5MkYNQzs5axOIK721CZTbi8SO
6zkF7f3OhTMiIZpUfvISrpYk/rHNLDeRX3/DIj1RMY5SGCM/Trxo10jm3KBZHP00SNj0CF5iQd31
oWjdxVEPxUlhDFtcN9su5+zvj04/wKVACSMtQMsnBkfaSahMBTSIhpkesvuyNue3cIdP23wXnMkD
EQbjkXoN/qesk9iwCjJK0GFyRsBt64J9MFsVFF6CXbeXwegLrRVLPSun6jvUzV0MMJVnMszLRhpe
NvjWB6CiK2ck8hLJaOoOLpT+7tIcKtgyUYV4Bzmd4Sx7QnEfFmb3GJ9FW/zCwnFc+XBqE6iUUOoz
LknheLyxvFPi+6wxjZFV+2MdMvIbVhtdydLUVC3K7EkuPWhB4BWt+t7mnTUJ3X3AQSGTUxdTbYZ9
EYl7cOdZkYD5l6Wu77MRDVhlRKYf946a4g2cBkv8P967y9jE6gcWfCGVQXWp0at7okGMkgUOvdXu
yAhC8hJ8v+1T1KuMkdp1ytsZ6ti1eHADCDlLByhRndROtJSp2k2i4s9G5Ze94PeF5AmTfugk/gQl
C3OKWhvi4d8irQtNQI8Lk9eEu7ZIrWLpIQIWBhXqBJBLN9J7bdJOwiy70Tg4XV085U3kpfWEQkKK
6dVRuuvF2F6qNjSVfjj1avOoN7EzoCkozwg8GNgPlvrYF9AvHYVj1AwYkuDkAy8UDhqCaNZpfGsa
U/vMRWDEgiaY2S+xy2sIyKV0Aoz/eah7P+Kywxjx51jLfy2z5vdCt4OA2MK4ydvxmsiqoKKFuWO6
kybGqAEvYRgj8QdVLkiAyl/pS+hhu0ALX3wrLMU2ft7+hFdPKfIFVyape6tVidAtCer0TaBDy7dw
uVBvTZGvIeEsFPd9xflDAzlYI32/bfg6H6csUzcW7KPSuCSoEZVO+zs6Q2IFo47ymb+foW8A4cM9
Ky25ZtuhLFL3t2nVWdBh0+MfpF2DuV3JXg6BjRG8cwzpdcgdQASVJYC1ucHiR2yg4m6YxHW19BF5
qy5HwSf9SNHO9syCw9Vb9XIVNTBjqjySTHriD2M6WQK2btKCzJ6L0iS4GoXQkFQg5RYccP0Pd8T3
s8LPdl7xYZfKMZNQw8NKD1NPn0soCgqRbeiQXMoSRxG6BzlrH2+fm+2c7sMe5XLijCuEcYI9YQgT
s2iTXwbHEgP+hwT2wwj10aasT4QggxEy+1I7xhMRy31uLc7J7ucXfTffq/fLbGr7HEMpQGAau96a
mXn0dWH/84GleZLCNJ6UUoA/T8BoG1nFU2D/SDHKVzEV9zZPz4cbuOAxVpGjBzWfrC/IDhfhS2o8
ZdmJG3pL1pg4WuJPrvKElSHqDipoReRd2ROYufSD9ARJUQpTJhpuBeF9mliNa9bKqPOpNWLTSDiO
XqMkJwkNEL4VbT0QH/qw8G4fzeuGL/W9qLMpd0IqT8El/oJU8MfiQlrVEV8mW0XNiLuLwFKHUhVJ
gcVjf1+d9Hc0fllBhKR7t3aYOrtRLuVKJuJTkgcXkcmK7hsQBRhe6fZfFPv2klm7S2X6QjL8dVGy
UnoIlNgGTCQ2da75PkwgXL1t7FK1vLG0SzqyOqWQm+ubEQ07r7Ex4PrYfSUQL8Ig1jrFbsJitYNw
zMFeAwr6B/lr5xjfkP40wIjC8xUmwaCwJyc2s8KPE00zEQxJYDR5j48uacChhn3fmkGGDKUaAruf
ebsFjtRc8sW5vRnXUDdy2HQkCuhOwd/TkHsw7EYSZKiJc8CzGqB3E0RboA007lS7ete+JXeEvye+
l5BrvkNRPDuxXP81M9TlJxggsRMg8HoltWEsRll2i0SOWnwXAd0MSPw+uQ97m99pmNgz8JNisLqR
AavECaGWxO36/aRYA+uWb0YFMAr/9UtoKshSHyALrwuJVzfvhVaYbc2CA2/G8ZUFagBgDNWoGhWA
KJqvumJGmBEB/J9UEIWHVPUxz/U9/EvdUQ3NAdPIrL4Wa4nk3q8OvyDFnRhHQJNEKuntqqZSstL5
Lc+xWiKVC8pa1MpGhNqFqqa+IBWOMWBwuunTU96yyrHbt0bGyJiigALwEoFXqxmkpGmXook9FXrP
klBY4Ic/VMEPcBb8DHjB7kr39n35h+T6wyIVCLgiVsVWAqCodbqjcFSt9Ju+iy2wPrnC98qK3eyF
WVHf9sUfNqmAMBZNmcQY0QUw05xfq7fiiYP26eQssTXes3Gg/5AwfNijfT+4RKYqxxcsjg3KAINf
gcsSY+n/ptLFWhvl+sUkF3JQkJPHyohRrcwuWhR5oEqDdpqem6w8evP4o7CNWSYADa/G0NsiiqeF
0zEIEOnmUHaWFj/dPiEk9biOLn9boOX6tC4YJq7Hx5q4+4E3LBWj9K26u23kGip4yRE+rFB+RB6H
oUCHl4xVV8flmGdmcm5/J4OlEjK7Xfaa8H6Ladv4GeVRjwWs/YdX14d5yoto8mJU8ogOnXJf7MD3
SVzYSdz17ohHJqCZO/GRsWCyoFvbSnmVuo+XjC9RI6gh9WaA2yq3KvR4wQzkMB9BjENC6/K1XSlI
w4hPmL5GO4iEOtKX0EE9H4qrYPEGBSSzxs6ySOWzc8vJygQmKK8Hj1y8nLuJUXXajDugsyRDfIiy
NLY7GhexUucO89F7xW1PhpPuRAAnmAeDZYcsdOWQ5XEawygEBEwG//qMszk6mWRGXwnX4/yWH4nM
KrpkKLS8lMO/APRslzFXC6V2UsU7Z65K5K2AiHwPTrODIQlvuK/RMed/Zq+LZeyrV/krGVmY/dIX
H1iEGsQZXx3U1Q+gAoSUj0unT6i+qIBKN4s7hIJp5J1TxSdpiX4yrsWm+wRmWeSBcgdGjAoN/NSA
47gG6IeHqpaBim3l97iCf4QImY+CzWO6skYFhkEY29loUKEujtJTD+Kjck8uYmfGDaYhMqdgJocs
i1R4aONFUAZAPLxKzX4AnH1UK5lxNbZT4I9VXfSiV2d25gD/j5BKwJcONvrzVqab5d7AhD16566y
J6QRjRM9Eg2W2C07c2aNZ27GjNUvoLx51ypKrvcIuJ3+kpYZuIXRfB1E8/Zh2bybKyuU0y6avFui
GqlLsssfey8HaKV8lpnaQ4xPJlOeWkLrfDQIZneJeWvuDbNnZtGbd2y1EvITVl+MG8VGi0cEgw4M
TJjYd4dDfQLZIYYIG4e4GEM2M4/zWQN2rO9EORetbhNxrHBSkrbxFWn2u6E0q5EFatp8Dv8faVey
HTeuLL+I55AgCZJbTjWoVJosa9jw2LLNeZ759S+g+26LhtiFvu5N96L7KAsgMpHIjIxYLY8LIdA7
Q0GqgPjsGNSevJi/5oqeSqt+LHNFgKbdvslXtrgAUgw0msNJZ48vxV8sO9wXYB2iLvDlLAlrH8T5
peiAcFEkjoxWl0yc9srah9rT2IoEaESfiQsaQ2vU01TLWJP+XFffI1UGXVnvXPYmgRF+dtwcssLo
oSm3M+MnSOmE9Dvw1QKPFRwEflw8N7Uukw14rJlGt1WmP0+TYThhGaHfqqeF4CwIvErn4sOUN7FS
kRZ1kfBMg2cpnF1pnndK9TOtO8HuvXewP12TDF1JIUYEwivOlQpZC7t0Qr0DJK/asfkxX0Pa+iE1
PXrbeOMpQ0/nqq0YV6pNz3/y5T5Mc+7V6TlJY5be1c1XSbtJyqsk+nXZxPZWfpjgvCoMoZFoKQhQ
ZJl3VZk4o/pW1be14pvS4F22tf0kXW0l50+SPheJVqOmwMaGMCfomT/yneExECRx5b3xpb8SiYB/
Jrdl74+VTc7FtH6sJqjXsrAhO8OBPQDYiLGxUyFwIKLO3g4Yf+3mp7JMV5eVROAGXV8+a3XnL4mI
bmv7QfWxoPc38epKgQZIEY1s3nIkALjIcuAMtHBb0O8HqmN2lYJCie5CDdyT68ShSvgyE8mOreyl
sMK91I23Bf5/uZo8Zcqf43LZXf7K2+HmYw8455TDcukWCc5ZD/jAVLNjbfGNNBP5JbudL/jlO/po
tQ9Sk+bVEKE4Ojp0l2AyH4BapvhCgYy3u3N0XIRyNttR7mNp3G1O86glsQpnScvgWp6Jpy/kR6rR
FxqBrWpEZAARxzJH10GknYJxuh67ZS/piys3UFCcS5fE2pfLuy3w33eXW+1C1pFRiihwAJ3+c7Se
6tHNtH0OfRNJEnzXz7ytv3sSL6KhtiVItsFfgwdLc2iBdcB7qb6rnfjRwoxxdn+QkF+XGDP5Vf+o
ffbahfzS7HRAv4Q3okL8Z3AZ92u4wKVDpUZJGyBg5CMqTX4OsoIIj6bA7iAvZB1ELCEiz+ZCV5EW
KdoMmHEhumL3ma93It6Mv8nuP04XF6ksqU2jAVriKByM3gKFlji1AQ0YYj9+TJ4g3nEyGDurVz8B
VxLeLLpjlu4iwPZs/woTDVwCxTpD4+kdjTy21JANlXUuawK2eI6aL8AsTFfDnhyMO0wPHpjWsXzs
7RqsJfZSCDx780ivfgHnZUOaRqpU48vSUvHmyfKKSN6RHK+NEGzHkVo8/oELrexxF7yemJFsthg5
M7ovWXJjBMcs+NJOtZv1oqmhzVO0MsVd6GU710FYwVuNybyWUUscm9K9vJrtC29lg3OM2gqKUFXQ
gJ/8YGf5/aPktS+McCn3k9pWXi6b24z2K2ucX8RZMkyBgRVN5k0tL5j6Tl1rzAVHQrgozjdiuVZ7
quJUmhiwOqh78BBBOw09gWP/Dzj6tvvhH6vih3+bRF5kk/W4tLvqgIlOp72nR8MP7mbP2MdHCsWg
7mt1lq6XzI4Po0sAN6qfip2ojiE4L/xQsByBVEKX8TsoXI3o36tU1EjavNJWK+Vua9L1ZloWOC2z
YWKMGvB3TbJVKMGVo+hVv51Jr2yxG311VyU0iodJQYlEL/LBXqwg8/BseAQlgk8GzEyF0SGV+hur
0G6kALLZJi4ayGGHevQap8p9GVqai/lQ4zQXqeBy205NV91FrrBBEkXCwBR2mnmNnjroaubHDkRl
S+2kX2QXAkKa3X8XfWChXW7/wd2q09lCSqw/IEvysxvJaaGC9p3pkcxu48hPymiLKMi3j9VHK5X7
EHOeYZazxGKlLHBqOrl1ZtmX48I2+Gi1oew3rD62NA9KCl101q4dvcHXn3uvO4CNBawMcJkBE3Hx
c7X7o2t6ZZWL5X1WxFOrxskOEhO3Ugv5ioV+vbyybY/52Dwuhk/jNEHXAR6zSLiSgoyek8n0mwjH
wxTRzG1/qI82L7eJWjSpVddM6S7oQQLUvxFp8S+vZjt+f1jgN0zvMQAzstuiVV2zJR5YSQsgei9b
+Tw1yLK1VauV27QIhKtLneA0MC1MfW9iFto6Fv9AVlW0Hu72M+c2GqYShrLpqaCPJdQpahEuQ2SD
u/OqoppzNUEirNK3RQfNjf6zKUQ01Cpzwk/vm9WWcVdeNzd9lUTkHeB2mxzKK7BFnuYzBrNOrCRK
Hubb8o415JmcMPGBegA2K9qpdoOnrX5UdbsBc1boQtFO8DFZTLrwy3jweY25zKzpWOp9N6EMzdQE
mPpvc252oS+cMNj0AdBkgw1AUaCCzX3RSZ2tOWrRJ8GoT/mNEWZCIeJ7/Ni+FcqOoXyyHSQOLi9R
ZJP7whlVpSBbsPdWiqbB8DbA0/+dBe7rBr2cpTXBHk7l/Dz0wT4e5PvLJnTmVJ++08fO8VlMkOfB
TGvUt5MEIOwkOUmdskuyyZEnBeJpg/mFUKl2qJ7dTqX8pizF14UUX2oJdBl9c6zAN28UkOI0B4ie
V7lD0iV1F9V0ezN56jTqDEF5ALczAno/n3CJHaukv4k7Bd1wnTp9kbeg4gEPjhrsSLlckcDaa1F8
JY9Q95TmJLLjSMepLqerrsocGtbOOPUvTT5krqpJr2UMcGW9XDVhdF0Z9ABGpGORgPMWdaodmcMD
El1wHHTBL2nRjoVhfru8gdt32GoDuaRAKioDJWc4um4Hd+oNMFjfQPWDvrWJaR6MVxhHAm8TDZWy
A33pszH3W92cpEvadppN8Au1vdO1IP4NbpumsSXzWc9FDZ3tsvpqjVwu0BimmmglSlbNGzqh0a0E
asoQJTnjzjKA3PhHBA6boW1lk7/Wwlhui6xhpZsJElCF2+CAoXhAAVmDGNrDnyGhVwa5Wy7PdCtp
VHiCFQS3i9UdgkzxGUg5MpJrU+9fCVXOAKJjfKfat73qhpXit0ri6oN8ApXltZwGsyACbKd+mBxW
AWCGqA8/UziMbTjQGYBwrXLGGRO3qGLgxY8S1hQ5Kej/wMfeOIWwhb95fa3scnexhT5KlhE8PmPr
bFXPs7RLoJt52XVY+Pp8hj/WxgVtyCQtXaojvGUHEIAjkWb8n2KIu8gMF6fDItQTjQ3eqZ15jXGc
3p564xAYoOAJZgJOF3M+jIXujnL95fICt1+kq13kAjj65uUszyjDprC1K+Az6XXxTt1f+uOTCOmx
fSH9tZ98D6eh0bI0Jfazz39KygR9JMO7vKBtPMLHgvgWThkXSzHlgANoO6Yp0l53sp18x4msLF9y
yCGHpKrsmlcpgKWJo4+26VQ7UnmiJ5HgePLNnSFLqiqoQKUYTMQdx96dy8GuDEELSbShXNgrGuA/
+hIRwOy/kelFy0QSH9sFytV+ckGuHCKV1NY7LpkxuUaOsk98BkEoAWjJb0Q6d6JtY/99dWsocth3
hgKiJmX2x+hdgMiul04AC91OKT7OIRc70HjIq4WVm8sRiWZJdt1snPP6ABT2TnAeRaa4EEIWWTI0
zNkBuUV+DX52UEAW4/bXDDfG5BpM6PdhPgGXhgIyqpfqjIzlXEDHT6y/I/yWXJxZhlgOqxpgIeNh
fidEkO7ZfTX78ymxo6Mm6PuJrgadDy5RajYmqD1Zr/s5OkFmB7mvQ1/M0+znUJ4ErBtqhf7lHRds
OI82n6GwW9bzgIhWX6nVk8x0zV/yRBQ4BQeVx49nsQSF0AmhLPxWHeZjfk5eWpulVJpdmgcZ2sHt
kyimbKdUfx1bftBsKrMp7DO2n2UDza3BG2PFsaz0lrTk0OXEvbyT73SdF64/XtKlDxZjnkcQaWTm
IY8GxW7Rl+nA0KbSabLlLj41I+YGStJAFl69K5Uftao+luNuIqDalHKnNmYnWlIniCqwKh5Ie0ZJ
8tkIzgYAlDKJ3sYRZaEgdoPO2CtF5Ur1iCHChyr8lsTW/vJytoddP0IZ5UIZBH66fsyRqSxvbLYD
MTnv0WG0USZ/Sd8FGkIf4vbNY/AUu+13LbTlf+kRvGJSpsRyQVglNGq7B1VvnCpLb3NkZ+oUeGYY
HGMTxZ58eGrK6H6K0XIb9ZepSM9WFj+SsRRsiSDxoFwcVDIjMMsUB2pW7hTrbZR3g5TYdW+5bfgq
6z/iTrQBoiPMhcNFlXRL197hgv1XUBurb+FeBduo2Xtvi8MGveMfoTPUtij12C7brr4+F/xSCAbJ
qQ7kHhuwkW7U0mYcw4lLQE9tJ1/zL4FtfW2c8EYoUyEKFVwYzCdZnUmBUMHeCe2Z4goNXyVwD4LQ
DjOF3c9QSMMp2GaDTQCvrtEgmM2wWNDiLYbCM+anEkN30WS6ynBbiADYohyS16tZxjLWgxphosw9
NsAcemCE0p34IO20q/BBiIVg79ULYcngXpYLol059gNjJGQJCavGvrHxzOQoesOyiHDJEpdepUZn
pQtGJXe9/iUvMZNFB8Ft9TebB9IzEH5AF57v/3eFbORR+p6vhvtxlz1EbvWk7NjWWZKQsf5vUoAP
c1wMjEItneQATw0FeNLmgMFhD0IYznJkakYgOXQux1zh8rh8TtdrpS91EkCVVPFVCJFpL4anov2q
evO+EA3bvKNGPn+wj+VxAU1VA9PSergaRBu+qvvIH2wNLYjmXkxy8zfZzYctLpTNdQ5Ra0ZewTjJ
5tAh1K5BGdkCsq5+peDPc0vzH6hDbY9vQXTnvyeGD2RVYVRzgBDaoeFha69Mfrp1IE0evmohVCrM
Az2xsYDcTV6nc3ZfAEib+iKM0N/cph8/g4tqclCXNbjNgV7D2A+x+/twQEkTb7orwxnds+IFV+Up
vJ2+VfeJ3VyLXHO7Fv+xDXz5Vg5kQIjUCYl1W9eORAHZAH3nT0uNr4dhOjSV2thDuHwJCrWzJaUS
XJ3bEfav5b8DEFYRVh3ANTtAAW2Hil4gE1ft7iyl281qckfpfCNwI5E1LuRpENOQxxzfnEGme7tz
229Qwj1Oe+j1vLJJPbBZ/Ix9Ef5WdMbfR2dXqwytflk6aHPtzOv5l3lcUDYMPcOrT/FhjsFuwKTV
RSfrXbbpghO/O8DKKFGm2orKHKXyBGDwSb1XzUH2g6X7EoXFI1Tqoc9o+ZkUneK2B+zfKG2lLfdL
E7yGpLgCxyQ447vxoNZDBYJ4qHkO9BRaQKOU3a3Wz7gJe/C/JcoPKN/O3gT6J7sgGSZ79OAxHqlj
yKZrKOOxacEEZLTJr7iVQToxZE8TCRWPyklot3F3lS6BE4T5tT7oniYpVBQ8t6+fjzPGBU/o3qXE
YOUSeSf/YqzFpaOChgohbfB0py2wEEfEPsWix6XN5yJogak/K0hx5cl0dmvVj2TVpdlLqEH0Tke5
vRDJE7A/eMkgF0b7oWsMEqGoSdLQDpPGHhWQhsnQwC1+Xvaid/bGS6a4yGlM3ZwXKUwNfnyfXvXX
yXXtGTcW6OVRFHdyMFkEeL/pO+tc7cNrk4kNGp72FtjEznB8tH8QzreTw49vzIVRsL8tkO5Gnagj
nZPiWdVAAjcWpN2Cg8TTWqp5quqLDMiCkZ4k+bu4D7QJ5wR5lgZ9IajNyvxYc72kmbLMQH0xWDtQ
B8mbcgKfMBAmSmOHBwWItsaJb8geZyi9EVbGt07tyjxfWFRqcHtXOsqYUWnDwWMKXP1r5aPxgjQ0
vE2RSd3pv8BYtqu/Xz5UmxnV2jTXXanTURuKDqN5rTe5FqbkmiNLAxhZblm7YYpCjshHN5mr1ja5
66Atun6RgHl+h3koaHX094qNWtLBPLE2KgZnTDv0dTcUapYIl8ulxFAGKuQWLyksN9hFql08pNcd
XEYCqG+a/oGigNAil7IuViLHSQr4OOPVlAasNnKLK+ma+IjJxyQVPhW3ItJ6d7mwqwQxRto6lMmG
9i4en3Ct2+NA7bYVgBS3XH9thwu145hQsFTD9VNrcIYmusIcm2OqhUBbZDMHX9vhI2yvpUU54JPN
jmG3Z33f7TMkxdaxuxZTiokWxcVYOhq0Jmwavej7M83LK+hHHtMh/YMK7npNXNhMdC2XDILeW9wt
D7qUujHEICBZf4rr8kHg4exv8dfGyhZfUSx7La71KMbsrxW26F+2u8YK7DKZR9BVQTkcN+Q0aC40
3HZzq9gSAc9VcOzk2IuQWSz0tZoLO01kp++1wzS3QmwBc/dPP1BRVQx2YAYZ7BL476uEKUkKswmN
HD75i4Fdoe72E+04FgigUiGcN9t2yJU57twG/QwGxHBhIUB2slsFr7rhu+ExLhgmsSPETmweqZU9
7vy2tV5iDgxNDklDzhn/6EokB+Pd5a+86fQrI9y5bUBp1SgURPh1HKCc2fYHEk5PSxm4ZicqUYsW
xB9eatTqKCN8Z12CkkxsD9U5VlP3X62IH4zPh6Ga+6SPd6V8A9yCvcQo4EbnVBZxmmz6h0JBXWKB
1UTh+Y4CSDTrEwGonFGaFD6DG0Z7AnD15fVs79qHGe4e6Cpt6YGnANyPKI7ZVE5aHKL052Uj28Fy
tRj2K1a+RGJZygwV1znTD5wexgn3quXkB9WTQAcklD4TLYrzpWToadxbuAOSHuSi+XOADDCwRBSD
W/kf+Gb++kKcB8UgOMr1CGVnMwm+aWl8yidzL9g40Uo4BwotydKjPMzeowKmGvFY0UZn+a6W7uCQ
N+pXaIWechGMa3NpoE82wUWvQFOVS78KVK9BLQa/paYOckDj66wqgnt68xXMKJr/a4NLt6pZpYHe
AFrPMhAdQlVparO6WXtqDx2gDaCluxamtJsBaWWUS7QsczImDDEwBjqlcc27iECEvN1FD6gcX43P
SX0GwBYnUsh+IjLM+xmGFtDa0TDi/grN3J16ah6Cl9xR7vOTgfYvpIdStO1aEeJ/8/ys1ss5XjfN
ARk7UDKQyrpR5k6zoS+HsZxY2AnYvC5Xljifs+SF6gWe9Tsjp86EE0vy5Vxnxr6YMMss5YfQgsJ8
p/0CU/5sB2p0lOVK1HrZvkVXv4LzyaWe5CRU0I8IvxKw/TM8luUNR/LGiMYkYVt0szS6PsScf5a9
SQvLwgsN8FhnGG4jcOAHfXOQMdc2WnczxVyh9lSZtU2Vx8uxQfRpuftOH2JjROsSfefadIxZJXaX
jI4G6IJ92RDbs0+J0Mee8u/cyJohB1jAUc32Kx2PeRY5S/zUTL0Xq4J4J4g7Khd3jFFbxshA+bEN
QQwEOspo8i4vZhPTtvpi7+3Z1VUkNUB9JzpWEzxCCsIrwCOiJfboA0iyeMh4cRkJe1WiHeSiTth0
ZTEsyLVGJ7izngnGRZY9dZtfYNyPzqYf3ySOBeJEKlos+8OXPh0XdSDHIrdVgdu9c80dI1GNXP0e
hOuu7A67bCfsxLIO2CV77MyuNleWUxpaBhYKeRlQLg/7957L/h9wi7OTcMkSF276opQs4LkZK6Xs
MO5EiQkYHKgvgw9FcGQEoY2nJym0PNJQKmY31eiZRxUQ9Rj8Zqz4UjmJiMjjU+JHfmfG53ygGSoa
hh3Jdz3IqlzGT9ICKbe4EWJZpQDpb2uH9ADtCSYn+VXfsZ4E6y9ftRD3+q75pTteiWojn2IN95u4
u1qPW6NVMY3iF3qN+WXwe2iSq8Rl6Vze6k/+/27HhEwgFA4wX8iFbyuSQRBoxnAPLdh1+fg6tUQA
7tpeyocJLmKHbTOQbFCpr+ogJ6weoyJ2GyLqQH7yeLYQqGSBCtCQ1U/EAHOlx2mRYSFRnDyZeuSH
eXroKtUPZ9Op1fZwed9E5jhvoEmvYR5EoX6W6U7Ra05iXVnqrsKwRmGKZjA/Z/Pc4rivFCghacdc
y3fTeAWJT7SmUyf51aHo/w4JFrYueFfnzHFfDCK1iqaWOpheyKlRYldJJ8Gx+wxjeDehU2jGaZry
abB11NQUVCyK6ffHxV9c5Uv2POHf6IeglasRDDBofoG3kS9KSDcPPHTb/muYC9B61feBNcOxyKhf
qbkJygrjfxb3ZEfxwwQXk0vahjMtTeoDAbizyvwJ7FKiYphoGdz5k8NgWQYJkiuDP3oKxpMlj4Ex
Yic9tIfqtb+a7y8f+M+vB+6LcWdwlhuVKpGFQ3FDvQnkstVDkNjWufWjr8QvfQPQjLs/O4kfW8md
xHYAH5+RyxR0WONjavW3Zk4Elw37E7/da+/rApWIpUFPBoJgv9+g0hxluoJ6n2+lpd+Y06ka2yOx
xoemBQvfiEZOI5y9FNnkovsyhVFp6OAFYNQb7R0UyLz/Z0ywMEAUZHieEPQXYtPun0QPo3ccy6UF
c7lRPmYhtOZxPNtU8Yyp2NFQfsRoyXUsKTtoQt/qWQ2u4LHcmUFznUWSi+9+JyERNTv1fugSdEAW
DDUR1WlTNEaWxAlpeTQGfR/U/cGIqsqmpLgb6HTMQZCfmGNkQ7HvTKTMxaCK21n9Ua/oL6KpO8nU
DpUyD3Y/JXutrr3ONAFT6dGzCpycDntT6XCw1PRLQQqEV5A9av3r3De908OgHJXoGygGqA3C7j5j
0kp9fJ1Y4TPAt9/UKnJ0qXbBXoq/p1wnMuhNmvqMpro9SeoxrqGRXFXkOLeAAjfl3WjF/qLSr0o/
DAD2JYKbkDnlpZ3nYk9Ryak09gQ7H+XPNKg7W23V01w1+0gX9bw3b13ocf73WHNBKB2XSpc7HDG9
PsTjy0hOpHm4HBI2YxDUAjRdtRRk+Nx7SIUooJai3OCr9Hskf6e1AC4g+Ps8f0uS5KSw0Kbztfyr
kT2U+fO/+v3vT81V7qxPBcFQk0F9c4S4WB2c5Jr6l018fq6y6PKxR+83+8pG0MZRvBSjiZlqF8Dh
68SVHAXyLDtzD02MncCaaMc4184iFZIXPapIDWipDZD6gMJKvx+c+tDtiuvmOsSz57LJzTxI1y0T
gzM6/TQPOGQkaNMpLnZzce6TCrMd4GhUj50C+hdZOLi6vb4PayyurnZT1ftsaBecuA5p+nLSPOWK
TTsOvxh1YeSJBZC3M6/V+rgzbrRmUwdNAnWudFnsWAkfSLU8K1Vg97F60ql6LRvkqs/jYx3QZ33U
91lWCh4om++Tj9/ATw4m9VgPXYaUxVq6XwpNPeToh1SBbrZCviAL8A2z9qDb5P6rT8vTHcRB1dDS
gntoC3Gp2UV22dRu1My7MQPxedZ9uWzvM4H9u6+wa1iFKOenESwaTMUwNCkKkRl0hMYdtHtMt3a7
q/ZFuqeH29vFkU8MARc41kF3oZlnvYjeXX/zwT9+BJdYtVWYBXqPGfL+WBzGMyMApaf80NgUDiuy
tn2eP4xxOVUykDAwcCvsOkj8htNDRATPlM1bQP8wwDlMmsuyNJSD6UOdCMOmvW0sGHmRF4EZ0To4
L4nkMlPHMTX82pJtM86uioAIsB+fC42/nw4eG5GTIcnCKDf8CqKJ4HzaLQA/Qc8tj+1o8TB1ku3J
k4iYdju8/bV//BjWLENje4FWjh8YgPQUSb+XFFAOgXjzDILWys6oaCs3vxilUJcmpqFQ3uuGNAci
ItSoP0L/EzlIdVPk5VvaSIKgspmLrOxwKeigDcpspBJb2fJjajPkO3X6ZUj7xZazWai88alOxb7e
yhx3M81KAs7LukGyqUCUIPmepIWHJBJy8L4xy7YGZcXCimyz7rzLUWX73Kwss7O7ujOmRCKJTgoD
EsmKP9yCjS1yB7uY9wxvyGQ/llrw/hNtLZd6JWGf1zTG1kogrk8j7W4pMifLpaulbAUZ5d+sDjqL
OoZi5U+ApTQpE0lpSvaSCO81Z76OveAl3s0+CPV6ME6LUoxNT4d28f/b472wLBOVgnPW9KVYs7Xo
3DWCLtXm+TdUhUIkFXKw74WD1efqMm2kRhQaGGEBm62iQIe5kL4Xffz98rnYvFRXdrjIWOdjjl41
nrPFifWjTFT4FK8TSjGLzHCRMTFnvZRiPLayA5TpjgbkkAgbqtpfXo1g13gUsaIqvRKyiyQs+xtD
WuwWe9aNghi8fUN/bNqnLmWVIhUyoJ/DlIkYXHsmV1D726Msadyr0JbJ3RTTT6cS/JHhgwHn6q/i
h/+5g85iyepXcKErk8MxyKEl7wOmcleU00mtACfNw+fLe7p51FdmuJCVSPJgjTFea8HSnsKy2FlV
+uWyiW33XdngglMzplSSSiylHhRPCq5iybSNAACUGC/h4Xsdv1TNz1KBHHn8A3p3dg+9P8FPYLv1
6VG6+glctAoHNTMNgAX8MIYDRID1WCHYSlr5XpPS0iFZ4WUkLm3wul4No3rdWF1tD8XY2pd/yOZ2
m7IM/I8J2j4efqFmS1BZBFFzTH5qzZdGhIzZ3uuVAW6vzaUemhgJva9dT67sVfQm9Kju6B6jLZHG
F/H40ufWFzupK5Pc3mKi2ZKmWfqPUHHq1Y+aass3g0d9iAu63Ut2LWodbuevK5Nc/ppBaTVcQkyJ
53X3SJD1UQwvJnPrJUHj1jN4SDVit2niFoHsJOl0k1rC4u6nVhG3bC6tlYZmSowSj16WQ6un+Djf
ohvtDDtxBi38qlwcN2IQlxkGrncAXZ5ZGa3sbjRAvcGWATJg1uKnoobR9klVNWopeOB9wmpkiWw1
GqgN/ICoe6NuHuhMBbGHbN4buGYVVUb1ETLXv2ctYY/LPgzK/L3bhsqbk5x6G/iJneZhSsRh7Bzh
jsm5dFDXSj1wxOw1O70tvMbp9/NV2gm8c3ufVz+I855SGySQ13Q5xC3wIxym76nfmw9MG7J8+NNz
vLLHuc7QdWWO1BstD787oUFgL3tWyTB2pQtZIFFa8xmKjCMLiXSowMtEhxg3VwUewF3aDBAjRuUk
/4bi3/wN9G+ueUABJXyUXidPz+zxR+MMpQO45P3l0Lf1yrBkA2oMUMNk//j9YyvRFFfJgPnVhXSv
VgOindLQJqcDBCjBK3cq6soTWNw6X5YFMBElFrEgEv+7yTmF2ygFamttBoR1v0BQ0GocMOY+dup4
oL1Eba1X7iw98wOpOnekOKtB/xpbsYO5O/Asju0Py5R8WUcVs5hRF1h08MBTu8qRfcS6BplrQ7UD
E2JUgQm+inHxVdIZNkkr4hryAplPM6a+npTZkzxnnhpO16SYnCSZv1SGdO7zygvL5jqPiWFb0vCW
S73poLqFhuxk3c9NDtHWJrIVGnqS2lReZikvszTlHirAr1rV7YgR+wBp5PasWm891HKdsB4PDWkO
pKMHJUdikmK0Kzf28zi6vQHe3EZ3dQnKuD2gNHbWp1/DXn0MyuJLIFluH9A3qhanbsyBpjTkN5Af
Vc48hFBsRRpZhbtgKP5XfDA7lkSBshhEh9Du5dJHJS8S2qjslRakv4ylug6zwY+s9qgQ0SQYYR7F
JwIrW/ywbTNnU1CUSw4V6+CuZgqeDYTi9dj+D8fScCx31KWQs6M35jMGA+vbBAqUDOQjohPeCrDr
X8I5o7XMmC/XNcUHzxT4szNnCEWE1dsm0CqW0TRWLb7vnTd9m4FPKocgeemGk+Wig3HZxba388MC
dzGN8ZgGRENDOlGyN9rQc1QsT0U0+5fNbC+ElV+BjCS4LX535LRtKy1JADiBvKxXl82xCeXDZRPb
JwOwbIMAnSijdfq7jSCPoPgaodk9tflj1BXlF6uVoBtDY+gtq/MV1ZdbyJCccxJ9DYPoTNJ0cidL
f9Xr9jtZSupKqfE4Gx1xrR56pUHiDfXgJ538rVpGSDTnd70yQ9QuUK/SVoSx36zBYyT5r5/PX12t
2kVDzpLsJHVVwI4K/DtP35L0ZBSQJszPS3BfRHcaeby8cZtHYGWY+zZgfl/aJJ/xlm3Io6GCrFlp
9lQE4RJZ4UJ50tU96Q3A0mLQtoXSVwkVlrHYX17K5tNvvYncHUXNXGqkGFY6Nz3LoF1JUEe5Ce6K
237Hmhq1K+0AL2ZqPudsz9oNomff5i2pQoTaNKhqyXyjdgrNIYZiAfUVq7vuivFejlECb6bXqTJ7
CJ/LggrZ35ybD4Ps5bQqRWRmXABwgrp73mvfLS09QlfFnqh+NZiBnZH5aKIznBPNt6rRXgLh45BF
iE8BebVgzu3aLCrIqKDHryKJhVB1ctCYrnpnA92vedLP1p3dxM5vyqdQKKy8+Y6wVBPoDICCDI1v
7mnGFCYBsDN4LWlHq4VW9VS6hiOjsGRERzGCfDPBXBnku32VMiUBHpoGdDqZmCpyWgBJQXrnEL/b
Wa71J5WztT3ukiHW3KVmi91VbigS2vq47AcbCWYDznrZlsSAZHZcPn/Ov3b0fcdXxylcFggBpxNa
SX64h4A8ay2wnGNfHgqv2NUilxV9wvcdXxm0Fq1LIonmUDtmFPbUKXfho7JDCo3nZyTwFhZlLq2O
C7KzJcV9uWA7zTBHFUp10tILp8rrrFpUsdi88tB0hti4iSxA48JqOWNcv62B2IB62HMIeptH8KKp
uQ2W5uPsyoDp74P8z5J0auGe1VH0x8vs92hAFUPuKx2pWKXPELW4ltrokAOhIemDs5S54L21ucaV
NS72QFAhakeKaz1M+sdOr59LdRKNLG8G1JUNLr5Ek5z2hoFSa0Sp6vRGodi0Lp7SpCs8XQaefApM
9/I1srksgxJN1jQLHT7uFlGWsepailOitxD6G2pHywQv583bcPWw4Q4HzUiRYMICDznDhM6pjnpW
vZAUBKGWqGL1mZGUZecrW9xq5riN56IGcDQcXW3EXAPgvj4FhtoZbzFnAClqvI7zm8wxflzexo1F
qqiUobiEnaSazJ3FqVDUeWzZzWSZu0WbQBValI9QYRLksJ/ZMYjxmyHuGMbjOPTdkKBt8yof628Y
nt8BqucOT9ohOKTg/lmc9Af1l+sZjuCKbvyNC1CVFZmCbNg0wSnD7W89tkFWp9jfUdf9qS8cvU/8
JDxrRbCro/TKaP5kX1cG2Q9aRUzop2dFSNHHlNJQtdUiuRskVfFKeRRs7OYHXBni3nXz0poDlk39
vv7apTfZfLNEkSCEbMX/9fbxAoWkleJAzrF9wQSFcs2LHkxXvpkaMOVp/h8hK38zxx3KQZ2XxljQ
OSc1GpcBMkTp5x8c+49de2fcWH2eYhqVkobE9Ke5OSqo3Zb6ZA/iWtf219FklIH+j7QrW44bx5Zf
xAjuIF651aKq0m5JfkHYlpokuK8g+fU3Kc+0SyxOcXpuRD842hE+BRA4OEuezElmTJ5F1CmLs8Es
xglmoviB7ImN/E2rwXAIpuE9cC7WQ/9fjBwv+Ebs3x+r89MuV6QuQgRARQcmR5N6jflyff/WLMyO
NyYnO6YG6GjoDb0PWXJiffXPMVtYBDDYqFwCpzNPFYcyylMZD7cvxPAz1Xo36avVWqS67Bj+WJkW
enYQeMMlaM4BCyBhqNUk8IFDBdnGSIMbBnLYUN5El2y7off0XKrspADzyJA/ZmH2OJZ0045Rt68j
6a9YTVxVdDvQcOWIIORdpbDHmICPu8mCWz3jPyVLvm3TaqpWGZ5KyUnLQIdkGN2DbDF/RO7la2K0
W4aIA0o5p64cDkavvWdp6rRh+1ZLxnPRGICPaDnB5DS9yfTmxhpj7nQ8OGZC61wh1E3bRY9aOGa2
HqhOyUAu1XatR9OycwqNVr4eIWSTqrui111FlwZbYeltSlhgpxEo9TU+2MjeG7cpmnhnWuRFUboT
cMhPTdBlt6pRQcxNqzZ6xIHRqAyEnf3zYFLw7URm9MqLUrIlUXpjkPhDVHEbo73fotE6qHEGOg+L
IXsPDd8qFOYr1eCPcfg0BJKrEh1MFZT8qBQF2r2WXRToxRkV5oHBRk7a4rljsubkadJt81QXdqaV
BWgIxHvIxmqDwwLFLn2rEfmuj/GElJZLzdhw5Fo7FSSXHwxm2Hi+M8cKh/eygqiaKQ+TxD3SoIo1
v9RGxH4SQ0uTmmPtUGj42h2XmzvSdKkdlM03KxpUB4AjjMSU0K2/fqMuCUOmBxKtANRuUagnnx2g
s5PYYdpANvSY+hTM2fCxk65tpJ2wnexAvB4C74qTu+F+YA556qLNivlFT3Vmfvr7M/M8Y0kbWZ/g
ht8atFHsFgV+Q+wMv0T3Kb/V5762NpGw6EnO7M48pJkYeg5IB/HT9DHUUSdsevf60hbyiS8bO/OG
RR2kwmwBNAiLWxpoDmRpQojhlMU/Vv2cfcG5U6RF16lseraqQ9bdEGhcxw/X17KEncdiLFQu6FRB
m4N6yNBmWgAEh19ojvFrdMUpuwVyCU0qB/xTMpRlQBU5cThft7u4h2fOeHY6JBBHBTVDlMHl0OXt
XWQIx+h0O4xWQBtLpZIvbn92HoRF5Wjs8bV+d/zGG+U0nXzluE7/u3jk0STBLsoU8e8szEA9xGhQ
68dkVJG/RhL4W0oK8bURbYfru7d4xlWoVeJmEx2ylV/vltAqubLQnPPj1twYUZ/Zaa98XLexvHFn
Rmanrx97eLkJHxwesp2BVul4mlql5lZy12h3l+PBM1uzoFOhAuwdJaJb/V54/B08kG7yYiJJiQsI
VP8Poxua/MfaHLUqB0EpgSPW8pUeRXxASCvpH89az67uLIEdyFCGqgLv18svgVbalfkWroG5pq88
q2t8ubrq11OAIY00HTNUHdMiAnvWR5QHDujkvLZxgk788yLKF2PzBYH9r+Qa0EIIZe7zpjHseEiP
6AS7CV0bmFsCJ2hTGm5QCA6hezA737FcQc2MI4hi9YNWufqPaYgoclprV9YeJqndxkm+t9vrB37x
9p4ZnZ33XCsVxYwYQlBa2FYAjqsMPMzN/xKF6paGtU3P8pxJJoriBO4DmBbBXsC4Yofh4/+yjD8G
Zv6OpnHNEwAefaEPbg05VaO/7bTUu27lP3yiP2ZmnwiRS5nRCd2n8m2iuOU34kdQNgg+Oqi8jCcK
sqr1PG7x1SCo9aMtbABRODPKVCVUBwrMsNFRhM7CpnIBrdSbKH+9vrzJ31xcLUuFiripWZY1Z5FG
lCZRUWIT5X2wVUDnNA39qetEP4uO3DIVPAoKKjba7FaFg0V6iQN7Wnu55JUnBQTnkqPb9UGpbOu1
slN/DTe8eMwtamJxWJc5L9CQCq0DEk2jKxXhDgn7Ux3W4BpHhnJ9Dxc+Fso/GGaUDVXFCO/sNRwz
k8Ztg6IyglCQljKpc0A16UpGfmdUOfvnT6IuqzIhwEmYmvaJWjkLN7No1IugwXnE0fiup+k7okDn
+oImBzA7FFNx0FKngo9CL/qZjIUWLeAgeI1CLgnBiNXaBiWeFO5bBPGD+Hbd4OIOnhmc/v5sTagw
QTSpwIQH5gydtCofsdOvePlPxaD++v+Zmt2surB0tKObbFM1idcEpHAD1FjdQCn3gxKuqUP8nnm+
tpczZws1tJBCcRvvI9SCAZBQ78FjfEM4+xZy7V3ug41ZFfc0rDZmbexrmqRuS9NT2kNJTQFTAvSn
ajvpJN1NFEjEKYMXROIvoC52fWwkAFaFCFyV8EMmwBtXEnQap0Ss18nBstLC5jnK8n1Ye3FvID8r
wsCJmngbIR7oRXOqxlb2Y6nbyGHpQNEhtcEILLuZXOFVaFi4S7h5kwiIqpkjkE/tlG2yoypbJwwx
4N+jpdcWza5KTLepmsBuLMljTembTbbl/eDnDQo2NPjJu/KlSIJ9PICxUdC9pQ6aPZRi3wtxNNPk
NRTya2v0G0DF7ZCXewlSMqBiNdxaszb5NPcjieEhCrs7Tes0BAKJDw16UOXmgKGQZ97FkW0U4w7Z
6b3ehV6kqN+VwNzyUCd2XPIt15kLJUQDvxmc6Vb3prTVCcwtbqjXTxLFxa1z6aU2W6dKY5ejuGCA
h8OWi3yS+apWYs7FA28YQAwAYU3gPL4e+KhVIsWo0ZXmOtLnXzkzXAwc2PkgtteP++JVPjM0O35W
FAxqF8MJtjzPHIVnu7aUv8VJTuwylv3IZLWtZ2vzvEspObzhn/XNwtxQHyCHglYxoHPdxDV0tO7E
XXNDn6nTeOIAjgfHOqU31rF8GVfCgoWX5tz0HIY90nCCIk3RTU+PQV4/cT1ZqRyvmZg7fJSn6yRr
kK42QHlbzaZs65Xo6ZNS7ZrfmO0gXi+rDKOa+kNpvBqJgUGrpv+QA6t6b3O1s3PNLB4F7TJX50F9
qFI0hOtR+1lb4Rsn8UuTKc+I9HyZogcoaTdNq9/xWgUPQxlueUDAEla90VG5rbM6OTWddTSYfupH
bUN5dEwzNbY76LknUvFNGyqnL4UX0eIReK9jrVS7rmbUFVRF813nxqmKKskZZHNH295NtfEpNgfI
cGA4Dvcte9ZDFoDCPG5cobHQTnldwCu1nhWHhqNy+QldvUNaoopEoGHc04+66vYUYr+QB2Hfe57e
syrXbGOQmT2Q6D6SZJuYxRPp+59qKx4gCHrLZH6XyuIoSsNtoLrX5forM2Jfk8kjYUnuZF2d7ZJR
YY7Ux6mXdkLfgwkbD4BOE+BeIF5PIeudK0C3hf1fcR6M2zRVuFMTtsZzt5Rz4pRawMPAWRro7n91
AKQvZJlOR+j3iNu/k3Vx+1909af06OIondma+YB6bMvWIIARZOYWWbSvWh5zY4cq6NSOx9BbyzqX
Qma0xFCNswAjBxnIFJmdPeeabvSpmYXRRt2Ye+UwoVQmsGy+Gz0VNx9VwJWYaNHLnRmcxQ95gjIF
+N0BlJCJ0xnfcxAcWb09GIHd17JtjitBxEJoiX9JnSZkUFKy5hTFqShEkBgV882w8HOyM5XMaQT1
rvvuFSvzOR+pMYeOGR3ztcDTx9ThY+uQNUezVJE4X8t8vM7QuGE2HWbAzBgzfYpbgysd2kPaBnkA
9ChXGYcvZdVQkD7bvLmcWayEIiJtHYHEAgPE6GZ2N5Dc3LcbtoNv6LYVGFUCZ8oJYldsFc1ut2vg
xuWdxcC8hczUwNX4ekADOlrh2KgonaKGTnp6R9vkSYnKlado8Vha6tRqVzGfPx+niIeySbq0pxgO
lolvJlKTIIyBtHUoysCFWNi+KxX9wdDB23H96Cwhec5D+DmSpxTyqKY6XkELUe4nmGf4CP2SIHq0
VT/xOqiRbq/bRCth0dEAhCGrUHA052XBRIvCnquV5eeCg02CF9ImQQtCz5Kj1VfHOBmdnnfMznp0
JxOkLTwA/ULTPZCyuzF1cHobJHfkjHhDYfp51KMNI7UQ/Cjj3M4oKPyMsr8JODROhwLNTZaPABEn
6ZEJ/bnUmkMoRfvGUtHLGH9VZeVZ6GUkQT/aRC4/eIW3JaCPoQmOqb5DkmahA0TM3DcQ00Zch4KS
iVgbOGa1Gn4MQxw5VcEfh07qYT233C4ytp3EIFMVZwAot+Z2HDRjO+JXoHuFxNY6otCGZB0YUadM
QyeqxYsegGc6wumelAcqE8F52xWPJSHbQBSeqKSbVuqOHO9QK8R9QfQCtWHtBtqGL3k/nmKhZG4h
Yy5IyOBMVBvrWxhZt2pduKQMbltqbU2Iv2YRGkKafmRUP7Qd5owlSCsIc6si9OdQbK8U7aiT1CGt
ZAdteGfI4c4wA9MFGN+3uHoYZQWsCEULGQap5LYOTgG7QSfJzalovA5LDIRSA3ie64daZj8HtMZM
xr8VNEKEV47Mq0Wxl4sG6XYi7EZRT3HEjsiL7zsQRtuxANUu0ifkJum4SQJATqn+1KsSWm+Nakes
2cQsuG9EdJuWOvKebDxETNzywrJzs9ggUH0oY+UFsPVwFxsg9KE4BpFebsPKdEMtbX3TgvAk7RNb
sbrYHuImcdK6ArO3mmwKtTxFKv9B6uwpGftNbZlOCNwNYObynjT1Q6eVDiuGwdYi8Txk+qNQ1WfF
yL5XDdtbae/VsbXvdPIeWZYDQP8TGaVfRlofMj1yGhX9pWSwYzNH9jJN6cdii5lDOkEVbYnXH0Gk
gYEFPd/E5h0YVEajg2aYMJ+0hKJmkGg2ya2/0rK0Ntwsin2gjB8G4jicsqF2Qq78GnM9cZpBesmE
XkIs2FKcQacBwOHNVFyjuyIf3bIsti3IYToWgXk4aG/aOLY8UyoPLGJ2LyfaSZGSozKdtNg6aDTD
2JUUvYdFeVSs2M8G60nv+qNksVdQVZt2F8onrmDQrGrIc2epJzNEFRTRns1Yk+5E0XuQrjl1VmM4
JeV+1ZYnk8s48lXhNv3oSwEIfEnuj4XiAe+tel2l1zvC1dyuECvWan07xOOuDfunlAWhLeXafWKa
I5p5xMOoa2vHOjiOSEn2Ccl/pizZptCHkrrCnuDEUUbu2rz6mdTkKGVVYcvgUdTAS4uB9OHV6sQd
g3BsOCa+Ig2/INMNeen4Jmbtazawu15022Go74lUPrAAkV6K2SxTOAFTExs++zmlvSuiaBt24pFk
9UtTZ1syjn4Qtw+NRQ9Slr5rFJM/oYJahewxvQToTmCT+V7LQHDamT8Tkj3UoBQPRrBBI9aEOqOG
mT7WuWUjIeIeU5vroVtFERpTiXjpchE7fQy9nUECI0HWuYrabIyMQ18SKKBGiENcaR9qDfyAKG5r
2t5rVebzjG8bPjwrOdvVLZJeEu7gVVACEOEGFOetI1F5W1QDfiDk8YDtzZwyZCASSst7rQGGr9XA
t5dk2yIyCk9vJE9Q9kwtDJZItDgaY/Had6NvohiKXoLAY2JUXpvAvQk6ApvRb6Fxu2FJ/H3MNURF
7H5I9NiX+gyiPZK8zUSEXLNuHC2Fbmol21pQlw7GtBs7SsgeDBdHiVnvVZZ+01kMbYcG+nWWUaAQ
r2+JlILXxIBAIHWlnvUuQ8pFNXUncvFND03P7GhqgyLlg7AIvhkq3XKNhp4FPw9X9YOAO8lOsxwq
ZrF0Q3vrBwjj9nI7nrgat46l95KttfpznKRvcWaotiHhFmnmk1yOYFuX+GtL4tciEnd1yBzVSA5m
Zh3zurtrJtEYraCPVAebe6xvrNx4JHJ1NBr6bCT6fWyyB7lrQcxU3HNWyt5gCpwuDWpP+fhQcOsh
NMcSDfv6UR2qQ8BAnxop2raKggdVHzzCO8x3GeU2kdpDKRW+kvd2TPVTyLIfjVk94pa8jBjkL7PK
HQJtrxejbMcs3URC/gnwkQ1C7Qpqi9bgVXGMDx6nE0gBoXLdAEUOJqjrgcCUu1zkG2dhz5Q+n4X/
cT/ocsgQ9lCjftQ7emtF1bGqpI0KScY67X5eN/cp4nNpz5TRREEbRZujQsc0kaMsLCadXgEnntj1
A3mRToGXgrcSF+PRfPuF2srOeu0eytCmUOk7YrYqv12rOC/WBaAKhpYHEAmmNcvZJREmUSbFmMgK
4MGl1m7Rlr++2MXIFXVfk1DUgPXPMZGzvUW/o0iqNpV8Q4pw5jtb6rljVumKmSXQIfDmf+zMMipF
WJIs9yKDrC0GkBTXuCEYAbvh3J9Sx9YFbcMBKJKJP6l4xh+Kfy7KjTRBIZ9hs2JRSGB9PUXgbiBF
r+rIS8xXOflpjS/QZLm+mYupCNrY6H6gvaxdjHbVatoYkBycuhKKH9/kaEuUTnPTQXXMOGWP3bYH
k9IGPIU30hMoVhubfx/X2vbawm1RgcZSETYb8sXwECpUGnraqASEh0l+jXQO6CNc7ThJv8uqs56A
LdUeUXVAgk4JOj5zeJhoaJNIaUd9gXY6C/EE5c2zjhkzuV0ji19MQ1QVoZiO/qZxMcGgtbVi6QmU
pgoXL4f2BHaaTbFtvDZ+BjrdlVYrAcuL+9vgPO/ROPIF3cJuFg21h+EpbsFhiVKAvjaqt5g3I44H
LAr9TRRwZhWcktS6ITFigdNEeNLngB7bBRu6ybzQMx+un9Qlz3JubMq8zq49aH8x45Lk0abj1Efi
6pBirYay/K2AZ9ZBnDnlxdNBPbMh01bTakyf+cM9nofdNF3UbPVHEwzRmEpd5V1aLIGhOvS3vWnN
Z/YSBNUNyCB/l8CMw3hjHv6NV1kD4SxuH0pSOO8qkv459idMRsmouUb9YvgQ7Lu86i+XDegKWFQn
/a15QSgK6Rg2lUX9PM6NiaPoNsn4Skn48+zO3zkVTK3/MjKvB3WZlChpAm6ubihQOj2p/S0ZD4kq
u82QoTsMOoHIlsw1B3VxpbQJ4/O3ZIE2O3uJxK0sYdAwCnfKL8VXXG1bgMl7Qp7LuW355Q48metl
osm/f1ntzOzM/8fN2AWZimg+Tpq7wRrvDRS6bYqauKN24eigwPy9AYgxD/QdUvoQVQV9I1eVY6EQ
lxnGJkjShxjRQDkCS9pX1i6Qoqe6rJ2x09CWiOt9bFmnmEVA0Ms51AFAbk2Td6syXgpivV6/wJ8d
nSvLmQPB9TZoO4KpS7ChC689FY9ojAG930JdE9uH99SAohi5W+MGvKzFft3GeU3GAk2nqav4euVg
D1D0AY29nZY2xMW8/i+cnE0Ejpjra13+clNryyIGrtzsywk9p4aUfh6YiQ+d7bQN2Tf/nAbpc2V/
m5mL0kRtWWuqlUSbgKrIzluPZGsFvEsfNbMx6/RAmihomfKpnNHstJvfdWzLVjy+X6MP+g9f6s96
1K/+MG0YJvZLrIeDpkiJMSnG0eV4Vh7Qi8XwgDfcWEg0uXf9Y10ElLMVzrw+2qIlkUNIdEgy9GnE
UyOBJCROVuqRK0eCzny9knSs0MHyu5EnfYpjs0XpYFesMj1dTgPNVjMr7OZcAaqBoz6gbsDR7VS3
qGbvQFyPewYEtF84qRuBCHflwK+anUfLZITrlXi0KfrHVjvWeexbXWYPYWpjksUdzNEWWr5PGn0n
gZWT5pKD+YKJFyEi4AcDx6pz/atevEef+0CQEqE5YaJs+vUshVbM+hhajRtVUVo74tX7yOSVk7Nm
Y/YuUL3ou0iCpkRPn+U0tWuyNoC3/PL8WcXMkSQs6kpNxdkUOkdZsnAoFxMd2bbRH6/v12Xw83XD
5sJsVaugy5dgwwRPwJrMNkmmbuKMvZlx+gqicXts+Ycl2lOnSEdBTS8QENhLtJXUWZ2u2+Uz8feS
51iiQHBdYz0czpSRhM6kl0N+Br0tUPLzAMbx+U12Mn8F0GDINspugAqfbEe3azjVy8xoth8zZyTI
SGs+CQpOEvfZ++gPXnvs7trvHBLf+q2xb3dQolO3sq+gWVNsUGlccRmfmiTXtmLumRo90VuthBY8
b/ZgowAwI3ljERTB4vE7y0qwUKv3TQI+Xabt04q+ZlmxhQzvPq2hPlB2u4DXb6I1H3lfPnCtdhI9
e65AQGXLVbQD27Pfj9YG+cINSC0dIw+RTJsSGnlW4eQVyK3zofoFad8V2vhlV/jnC89c4WB1iTYY
zSTGBFe4gRTgRvGqTbiS2y6aAbYUXU9ATOACvnqAoJU1AxvzW1J84tYz0NCr1j3udMsvvtKZnZnr
q7gSY+ZYhQJS4pTxS6lQTwEyKFE8K9ykkY6K1D348CZXyIPKUfPbPntQpJdiBEM5ALwmWTk3y2/2
2S+a+T7JiqNAUmi0Efupq5hvQGqB7jM0KjdrLa/lN/vM1swHZmOlh1RF/0U4slOjvdXZqjfFxrUb
vBNgtRzu6WtucfHJPjM6d4tDkyWZAaOFDpnjCCOv7JEa2coBWnaJf8zMFZBSs8p6VeMh9hGSxl7s
WZKtPDQe4CP78HlYFeVbNTgLttQh0yrOOyiTP/bTeP5e5jbkSnRbup+G8/MtWxsvWI7Kz9Y4c3NM
ZYMgGW5J52u+/sGRKOQ2XN0GnFf32n19CLckdkGtvp7+rnxFbebe1CanHOWnf+mwm3bypLnjtrgx
QzveCTfzIKqF/9ZqXstmCQqIhCjAn802GZi+MRUlJHDj9llPeyfnzwDRrdzBy/Lh9Hxof6zM9rUr
6jFJYs43ZWXzXbH7rZ/c30BwLnTig1E54749TGAQ60QP7JnztZBssnDpl/78gtn2jpVWK8mA7ZUr
39pD7M7VHoId6rGT1N26Vu1iMHS24JlXD6pYbuQW26qiTVlktiQ9XI9Q1r7b9Pdn1RIRlABR1TCQ
UgM30doWAKta/dr0w5qZmTvP4hi4M0Qhm74O0AYDLFH7WfDIub6Y/3Dv/nydmY8OTTpGZISK+MRk
M7q1jb79C0QxvYlWL3qacmLlQ9oZ79ftrn2lmbsOadJmUiTjUIBdWRlaOy+9/5+FmW+OhWgZieDD
0lj+gerXXdhIT9dNXE6yfb1cc5IwdHQ6KEt8bh7UyfHuotu2p4pDH0DV4tG/isCfbtZad+Oy4jnZ
1SeqLjIhZ+ZDCUbUDpWcx1OfZUquFBtzEBvoLZ0KlAfX/NTipzozNvtURWXxLm9GxBWgxCDluwIB
4uv7uHjUzyzMPlUlE9CDGSxClAKh1Dazo7R1m2jlyF1CYb/smiLLXy+uEfJRFQThSPxXu2+96SHN
dbu65X7ugHrmNXiS3dQN79F0v1tLTBcTqL+XqFyMQIRqRioV571L3/QOCIFtSJ0kXznzy0s0UKvF
c6KDj3O2k9BTKaUS9OIb834qMPHHdM92JSTjQj9yOk9ztAAnpL5ppjLy7vpXXDM+vw2iydpwpNMa
fShQ9jb0tA1m1xsJk7/hqQJHp1PeFkf2M6xtFFG23dvKD1g8qX9W/6n1c+aZNYFyelUgAhah04Ru
eSreMn9SB+scvfaA3u9+qNvVyHPykBfv25nV2QuraFbfgvaMQ4m9A9WqnUcOtMMReZavrT8M/uBO
OWLw2CBjXtnytQXPntaI1yQknCCEKDHVjZG8vFzlF1q8nGfLm37D2aaqRj1GAaDFm4npv0bRGel2
fQSE3xlA5rdV/pqKputA0s+o62JbwfRoYCBKsS66cUJiomIMVWdAlb3krQbdSrRXEGbfi6Pq0Vfq
V3cAU2/pfXwnHodDktrFKXCqz5Aihigh3eHPG7431srwizty9stmL7PadfqIXAsqoV58avzOzU81
hqiYq9vNJG0JPUS33K6c7UUHcmZ09k7XepRyU4cXDg8lyuSggK2fU0d+a17gwv76TChvqLReUJuO
0LXPMPP+UjipcwXV7+A42soWAoOxw1IVh0EFhO+JucZFtniqTUsFoTA6wRdtUV3GoHZey9GmHXC+
YuYJEDo4PZX3rZnsSx59FyQqbR6bmt0JyR0U9pJo+mAbcf/NJOlayXT5uT37QbMrQI1RKXhDpwx+
8BS7ymwMYqGQ2X0D6/rNGhf/qrnp/J3duL4e9VjpJinj2+k7R/tq+4tsBszFF5t8pQayamx2mJOs
y6qoE8yHKsNE2RDswVCScyjNADLqxaAyXLE4PUGXB+rP150d5EbuyjxVTMTnDUdpPQWiTQS1nw8Q
EY1T4QnC3FLm2wqY1ZU7tHiwiALqD0OmGOacZVzVGKhqMqIdMtUIoq1qOvX9RFGV71oGcogQY8z2
aoy4eIHOjM6eh4IPWVCbWG/jF7vuqcDMqrUzD+FpkkqtPlbtLXqnM3uzN2GoG56DKhqRNeZIAfp3
JxBDn9rqU+NNbiJ8Zg/aysu7nGWeGZ3fELATNE0QchBGd26abGWgdzFrQCCJy15rbqNinGOQX7bl
l/ZGveFH42nl207beHGszn7B/NKkEtpfJJ38479Z1qdhfjCk/DfkAYve+Mza7NYYWQDcbIJHMVRt
jOPJIAJWbVAqe1DOs8EaI/sM5Bw2hjb/x3rime3ZBVJUqTejDgeqT5lwcoXtGwa0bDEo94oBBHaq
7rnG3bynK4IXy/W8M8uztwAoKBBAcDzJvW8Otu7lm842jvVBe16flflsZl98UHS7NUOHgO0Fr2HC
St0E2BkYUiHveRHf9gwq0qOykbkMeGX1A0Drg2V0pxBkxSPR0bxp90HU+20udrEavfYpuS+GJtkF
QFISrf2ATqPNmZKDXTvI7UhSN7SpuCPk/kZUJvQPjd6LTfwPKo6VQrc95rMyDXI8QjoGEdTjDVAG
leR5TPoNWL+zlSxoOX4+W/HsUGHGVFi1hJs7ZSe9iywBzwwK05IDsjdILoOLCCEO1Oxt7mXO6rMz
fb1rGz47V2baV9E4ma//0oCjRCY70fcMk6pp4aFrB7z0jYa2HZo/Ltpo1+/v4qtwtvbZ0WqkVjYi
0nG0XCfB6d/T75O62XUzy5VNYBMRWoBHj87nTWStElExfkaVo6+OzoStiY4dcqP6vYYu4GpStOT+
waJvGhi2B5vZxeRJogyKBpFnLEzzR9CmBW4QbQMPMjEH3W+Sd3m7Rj669Mydm5w5Y621QotJOciJ
+bOCUY5w5QVf+/dnrpaZCLr6DJUpA9ong1TbabcSYq9ZmN0EmXKDxCFAVsCOuX0XuFSsvFiLFkDS
A+pkCH0Df/c1xtKTRAfDLnCMYVoAfItoerVnOv0T8/tEp9Efk1rT4NEs2ijbSm6TAWFcJ1TAoGu8
C8RO04eJVYwmmbtyspfe/XNzszij1jKQnUV4ktQj/OQ+8X302xGmdp7ivKnuOnpxeX3QyrEoCMMu
+CiNUjeCKsQWUnSZerbtylsL7dpWw8if+HV9dUu+CXAuUwXfrKFf0BxpGQELB8eRU9rEA88o6N0w
lMZ620wYYsh7KQ6d6xYXPcW5ydl+Kn1vtV2I4bjGlR3Qmbl67nOGBpZwNRQvjHd9laJ4Kao4NzkL
3dSRdRw1xSlUZN+Tp2qnO/UGjBlKagu//yb7zQP3ItfQVpzv4sNOAWTGBDyZEJuzGx0Xca+aGKSE
kypPZMt2yv3ogGVsG6z2sxcTjnNbs7sdjEqbh2UMsIKvQJM1uc0YZlI/5efsIrbZsHYxFq86wfmE
pgjIOj4/9Fk6BQq+MqwhPoR0nW3MDxBNQyex8chgg4EMI7D1vl5xkIs348zi9IvOLCpBNfSWBYQZ
8vW3IAiPQy35hVx/z0sVuKFylXp3bYmz7wdSP8IsGViFqQQFfhyo+vkEbHuDq7q5z2S7vVnDJVxi
IFFNRfn5722dfcckL5NKK8DJ/LsGHe/Nz8Z2sl97QheRGOeW5r6a85C103YaCoCVNsBEj1Nkorvx
kd9abrxL77g37CJUoUav2UCdZgLwrRyjxbtJAMc1ASrFTOXMHRhWZIVqCQxEEL+kHEPr9K8hfmuD
NTuLCCZ6ZmjmBAZMLydGOMbgKceQ/J12SNz0gwJxEtxJm9jNnOBXsMqGtvh4EPDHASE+cbJP4dnZ
ia1MKeapWccbc8g3Q/htkDAOOj5dd6mLTvyPEWNWfzeVsdFJC5gSmKK9MoBgsDxsNIipBXG4xVCm
Iw/SyldbvBiQAiFA16vqBauXVqF0lUk4pGWNmnObegHoSq6vatl5ntmYha5F1SuYSMSy2LHZ5feB
Rx0BLE57u86av7wcPIEy+JsolJm+fiYR5JhkLoCNktTGM8CcD+nh66tZtEDxxELJAc/tHDEqFYpU
MA5hC4PLe7kxH61K/nndxPIJ/2NjDhdVC04rIaFgPiGrxKk/lHtlS0/ym3YcncDpn9ELpLs1FNPl
ytDxAVc9eNan4H8Ow2kqpWzTCfYbhNA+MYb7PkwfV1Z26fi/2pj5xDyPw6E1cI3AeDG2trpXoU+W
O5Kn7vL+FB06IH/9ieBynQhyYVe/2p55ySJHJSAJEI5h7k24Kp6CKXeMN8RTQkd+nIo/UCfCtOjK
ibkUC0N6fr6xs/Mfs04vwUKJa/1jkqoonWAPTvS7GngfCkrPEmlO/JbcS5g4217f7wVs3FfTM7eV
mCCi7HRU4quMQu8A/M28aJ/Dsv4h4hSDj8O+zYfnLoUsXKw+g0t3J8wBKa3p8ACkCjLx2jGL7XqI
PvRG3hBleFdDMI9gHPinqvdrYdblG/Ll585xPNTCmPwo4I3CA3kEvKU9wbc/G6B6+mm60yQXGKQS
rzj+H2nXtRw5riy/iBH05pVkk2wnaWRn9MLQOHpvQPLrb0J7zopC8zZ25zxs7IMiphpgoVBVyMqc
eA+sHL9UmFIk6UFpXHe0gT20D72gHZKl3KXAwBJzvC/Lisciy7PHXJakbbt4yuESsRZ9i1VlBGOG
eiQzZtaK8Eue1M/XHeHy+vq8sUxc7Cyxi/QevaJO9EGh6E9juje5FJH0V38u6D5boRFmdUkuVi3k
eoZEsnU709E8KTDdNkJqrnrhC5+hlBOwFLrolbkwEScZw8CZX9Amo/zUo4T8k23DvJ2omijgWFnF
ysxJZil16ldiBe0gSBeVzS+lUHm11LY7gHBQB/zRMlhqw2ip5l5o4X7gkMWEMfTypttExDz08CRw
cR8bSED6mT6sMUE4QXaRgNEn9VGVT3adYNatzlQ7GruD2FrQLLKy0jak4jymxMdMcWvHvTTZsmC+
CpGe2vPYWZyN3uiPf/5NTHDWU8kYF3Rl8TRu+vNN7gl4aKmD5KC7WRAdVFdpbQq1QaoOILGFPqVz
/VNvlF34Bbj9QJOjmcoF7WOKmYYURCEhWPy7Z4DAvMzBzPg78CvhqvtsfvCVMeakNGqBJ11MOPt4
Wjph7HBfQ4dmkGWnFQqvMdPH64vbjKsrc8xJEWXSmnCxxM9Jed8WcjCn9Z1akMeZLF+um7rsU9Jt
1IHjBeGjdEllmdZKPC8CnpCS85De6RigjBV0P24zWQOdgOyoc+9eN7kZ3FYmmWCqjZNQ6T04nMpZ
sklx1Iv7Xih4/nGZnH9eGBNChQxJ5xJjcCId5tdwiM+T1oOvZNnlGFsXMeo2QQSx1iNw+qVOPCyg
glFvOvItyURAdh7IQg5h+TVTas6G/z+O+7HjjC+VqhUKaQ+MFXGG3zVeKJcX9TF51Bz9JeHWQdue
9GGM8aTU0gfIbdaZv4COoxwCUZbsagAbRJbxQsL2GcHgL6ZJMS/PQnUMKlWf0DNC2xJ0XBF8JXZ1
o432sk9h9Zz4Hd5gw2N77p3wVvDJPrqDjr3sYEB5R4Ls+3U3204g6STyXz+Ihe/UuLWBz0eFSxwA
8CUvx3S+u7jZDpxXbvpMXAz9hZUtBrymPP2CF/cqPU5gvwVySWGCYzJqFQkJuheacNvijQPdPs5m
8ywwKWoXG5MBmseQdvwheeqGoco5pBtQQJyf1SKYVJSMhYRHJCQHBrCMmoc+KG47+y+UAMbGwgcB
QmPprz+L6x922WnGQe5VOQJYlNqNH6Og9DBg+GP+Sl/vgX7xrzvJ5vlYWWMSyVJSyzkNsUpSNPdJ
3T1P1uKnbf+UglWHF5JoYLviFyr9+yoB0o187MUenRD1ywQwm2RL3+m7kO61r/wrazPKKuB4BpMD
INks024fKqTORZx8JQkPaYz0OJbu9CbcX9/ADbwt9ZMPO0x2IhUZxk8FiZ4yVEvP4e/uGQP/EDIM
MgEMB5IjnqZXAZgermLkdmK0Ms2cs9mKpn4McZFEv4kTgtQVZ3sCJx/uL2f6jdPd+qTnI4i2P+PH
ipnDt2j1AFJ/9Ee6XX8Cz5CzBNG5RyGs7OQXnoNuV6OrRTLn0AAEUK17ZM0VdMfmXf74XpHuTDBk
/J7vQs/4Mu7aGxO1cPIgcZ6ttkPoh3GW88BIVAPwFQBMZvABQ0ZRcYEV+kswGNoWlR3+qG/oiDZP
GmzjsQJepUJ9HdSLkoLJ9M9HRYgqqSZNnmOPwXd23+S71KNtqPIGci/5l9z/14rBtOhfGWTOplHW
SV8IiKgdZOUq9ThWHQcGtnkgVxaYhKTXa1EexAJTWSFgm4a2YDBMt5zM5BWP219tZYnJMBTTgjRT
hxBKB8IlFzX54KaCY7p4rb0HmRbm68/Vi3nDGwzjfjUm2xA1YbRa06ADaPMOmPsD2IScxddtBO9D
uOOJfPJ2lAk9wFlQQRaM5IZ14orxtM/Vb6a4/FHYXm0nE2a6oU9EZcEd+FdiIwVU2HP+8U5mfxQ4
XrKZj6+MMcHFmOvRiAQN304QPRnSsA2YeKrSBLxDcycMq5oCtDaKlrPIzXtwZZaJMq2cavmIpNA3
097N5wGKVCM453azEXmcC4P6+cUt+GGK7ZonXRcm0FqiXYcJ6VjuJl+s+3rXAKxQnvMzL6HYGPak
J1vHrDI4fyQMF3wOJXosIFeKYa/bRffTY3dOVDt7re/GE/Hp8E7mRKfpYOySverSVzswYqHTXRzD
+xQp7BksdvvliXznEYdsOK+l4EfR13QN41KMV+l9C2XvEC/AY0mxO/dj9DXNOPF7A3Ms4QldkeiT
tmxc6LXlRFXi0cLlMeJtEk1Cr9hZt+A2d1OvPi54EwVPN64vwdFP0hE75GaPdK6w9E2nfCq+yz4J
WkfYSz+v+8CGt336WUyAshpxwWRYlvpC+tr3D0kLlLF4MuOYk8Ru1ICWKgPgBSSXpV+8AkWCWIOB
CMs35eqmVYMExUgIwYE+fzHG5Kjoqn19YVsRcG2RdW69looQQm0UrBj/xGs3RICVew0kFQqYbgSX
h4yhTsKcpU/mmGsyTYdJKTRkQIP4aE5PbXo7qCdQDoJrnxOXVPpNrpliLshGX/ACHCMVGOc0sVU9
8sAy60mx+UWQ1b0K0V4bGsE7QzT3i4HiLwdxv7zETo3WYq2Nr11a7eeovstC/TbX6vsck9JTo9yg
rbovyhpD+NNLO2iHMTX3ZVi6Yd476Pq4Q1T/LtPipJM0wGACnitJgAbiL3MpXSNTjmLcB2mTnkC7
6Q+t4oj9+GJhClA1c1eYeR36jbJI1mRQwYFXF6pXF8PPoxhNYtxBHLAHMJR+4Ay55nIaA9Vt9mYw
45pNQB3JHa683P7Pdpm7TlZAMzoXIJksxvRNqjO3m7oHjvPybDAhSRVbFek02O6II+CyAy0JxmyM
+8Ydvqpe4ZEj16kufOrzopjLLqvxgNWCgtcf25H2ZOxBvL++Jt6SmOAPkYi+H6Ze8+JIPZMo9pSO
d+Yvg9mnRbCPIKpSl7kylSDEiLQvpQAczdRSpsZ7i1hfr6/mko9Q+WyLOe9a181S3yE70EJISSjd
DHq8THluKC3jXEqgRQzPizDu5VS912UU0KJ2lxSePP+ejYOAHHCkT2mmeVRzyV5ujeaQtG+ZCfQo
aLt00J72/56nTQHG6b1B+06G9/7avCp6zQry1mnZW/8hoZPAOwf8tni7YNziH5HQbVRMsIj+E7Td
EG1UlpKrw8P5qMSQJpt9DAA40wMVCvWjAKC43KM8O5YJ+TrVg3X+cOGGN+hgbVMxJQWg3CV/+zQU
haDkEDVWvmmZtTM7MCQMx7Z+u+4KG3AVXO0fdxv7dC4K4CdKalShNI0abqRABVylvhcDZc+xtFVP
WMilVQo6kEBqTjO61SccMoixtkuItL4DAybAaqJSPsfyCBSgbjrFgkc+KB+2Irq5+UOj1HicTAOi
RyEaqaIrYLpmRscoFyipMmiJEw30NZXoZmMLcYShOqLzeorK2l5GEVI05zxT9mIPXu60G6DlkDtJ
Le561GXKEAXtkNmpFB1KZXD1qTk0xrhTTczGmb0bEWKn8te6ye50wJw1sXPNPLwzdeuEXv1L22Do
xAAtL5g6eyHdEeHUA8ovzz+KMXNCo3SJZNrNlNijph41M77t6jaIys4Zqx9g0N6FQ2P3OohBmp+q
/AMqNb8jM7Y7+ZcegbFl6V1jBLNtHN0aSGWHE0hfD6DqduuauAJIiWctmOLn0ZztoRkB3ki8URfs
GW1JbURZLYDnGrtiVcdumnYgaL4v61+gEoayz0PcZU6RodLGFKKpxXYYQX3UGrwkF07ShIuxBg9h
Qew8fm6hu0Fey1rBoHj3pkJsw1pyW9bBvM3xi60MFtAahYI3wH7HQiu0ubJmiGdo7zSFIEQLdN0x
8AVvMz/bD4/ReCxf54CXz8s0xl0kIh9mWbQFYCQt5u9RquT78AAHALfU6xiYP0PFplIQNIGXX4w7
qlcO8nvhrv+VcnT8tp7prdXKLSYMF1GkzGGBlTdQ3u5uYkfonOKpea3OAug56Hhms1eesgdNABWs
hoTa2vO2YftQrraByccsCJDIizbjSfqEfEz3F7f92YHUu3IKn8K/9W5veuDB/MbtzVzeqYg8K8tM
OJiAKMgFEWximEQIEFFvRSEYoMvrmBSA6Kv9jfGNi867dDZZQ7WkWDJkp0H/Rv++ikE1ESMBz8c0
qOt+Ox/zr5O3uJZHXx7r3AWcVLjp+Rw0m2YxX4X3V8i74lX5s1mz7TE0gfLCG71cRs8WPCWgaqME
hfMAKtcc5RHhQhEvNxhrNXRQaOBYUXWVz0azPgP6JE1CLzXfloHYczTvrp/dbQuA5kLXGlxGLHZI
RtzKmykOvQjE+GZXHsX86X+zwOSraFmaIF2XDM8kTyQR7XjgMYFsfhpK3wsMLJC+rFpd2psGHuih
7NtkwNgSgQSQw21tTWm4nBKXIQeqExIYj8Cli0E7tlaHEjJguAuETOTRrffZMcLMKJwOvM8BH5i5
gb+DNbSukEBALfMifyFjU4hFFVnvAj7zzRLMdzSsEXQleODMjWAKWyCuQ0WjYKabPVah2oHSqIeA
j4W0v57Ee9kAg8mMtzFxhiqpHBgSWPqJ4iBVN2wStr4xGsc+6g9gPEc3OrUqu47DzBYLy4U0FkZ5
xPYlnupffcvTWd744GDixkQWaGRFZJRM1G1jSxd1Dayu5fJTbnHNe0P/67rXbmRV2A+IOuJNXFP1
C55tK4zbcMglywu1/m0iIPAs9eRtWIYXIiNLnmKoiHRgSreJAUVieeLNYm+lj1TfCFyNOJqgjv58
9BWMDGQW+Pr9ZdIPaYcR9SHXn8qxx8wUtAwDznJp+Pp8l2K5K3NMAdaJBni8srH0dfB73KHsu82C
9Db8Zp7q3biDqIndx5TgcAcW1rv539dmFHdMxdUNCZ1++r1XIT1bkmKukER44wQlUlF004Y7gkZv
wYsFmpZGx1VAa87OrMjSKNfCAGZjRd8PO8uGBvPOdGV9rxzM4A/EVVHsiLiiKF88CJzZN3C5zKCv
KhShN4/ZW9HFh0yPz32WQVZB4F6Jl41UakynMrjwVIONSuNiRmKfFv9DZbVtEU/atKuIk898MYgK
FEqWwaJ+poTiCSCZf9dy8fwPQOobWY4MISw8X1IJWZRUzJmPG3GO6yqBxNG5eh4OC+780q0aWyyR
ZEHrwTW/Ayjvcff2srH22S6TXU0yISZkcmN/HOxyL+/myQGRb/Gk741d/GYclnN6aL7158Qdic05
lFs+u14zk18ZkwKtlEGE5BiKVgItD990h25H3BasiCl4Gv3rBjeSgU97TP++OodmZYyD0eCqnihI
XsqdHHXXdRNbYU1CGxaNaBD9ALH82YRm1mqGGAatyJg4ba64SViBdwPXWvjvWWfx5VammMQjjaE+
WMwyyP1V60ca5ngMNtMnqEl715e0eVVIMsbh0GcAPdf76/Rq26xGEQRFhGtiBPfG7H73kCC2BCWI
0sF0pdBws7wOgEm9TUcwAF03vvnJII8uQQ1Cwkgek5ZCt6NWSgJd4MEUnciIn7SQ1znb6nRSQeX/
2mBb2UokWU1Xd4YnvorSod4rbuVXwGN8H50e/Bzkp/T0JzN4+Horo8x5z+Nh6IoBtUXdIpeDSp2E
+hzPFqZyP8j6z6E3Xv+nndToYVx/RQvQXsFABz2O9R+q3AaZmDWcr7WZ0a1XxZxo3UCnQ6rhk1SS
UTklh/muAHvA6P8D8r+tGL22xZzmnORmsrSwFQObIDt9E4D6bBed6PxbPOPO49WDHF/UmLNNQkVO
6qYJvVDJdllCXMPkwU230pT1mpgzvTRN1yh4M4ToLwZt+spRIZuBSxwC6rYyFuis7BtiOdc9g/5u
NnWQMOYsgRtbwUXLpGIzmM170VigMr80u0VdOnuoy2OSVzrPPTY/2coSk4XlatNl7QiNas2mJXUa
geLCdOn9FoN8PwCPCO/xkf6L19bGxA/MuS1TN0aGVyrNt1iU99IiAwypHScJak1Z1kDbVOahs7eN
YtgHTF4GmqOMoxhdmAkzTrA3ICMDSgf3mlR+QS7+CGoHCRKs9aOc9QIvTm/v7odZxnlGOS6iphGB
7MB0TqP4pTcGIBxyTMiEgVDpC5+x8b18vtzeD5OM6xS4UaclL0vMrOR7Ichu5jeqSg9gkuG0R/wH
HcAa4Kj5FB8sdzhYp+a7sG++y5CB4Vzu21788VMY35qErm/aJUYDIzOOXaT86HPzoVOl3fXDsoFq
ReCmw8z/+biMR5mLoDQqQX9GPqsHq3OXo4p+KEhSKnfQkKHx+l+bUefDHgvu7KxmwA2lmp5pdo4F
f0oqTpeP464s+Zo8dm2tQPHLb6bBUWZI7IVxMGUHGV9P6UJbUXl0JNQTL9zGslQKU8DNzuq+yOnS
krRHxBk9QJP3cW0nOvARwn33zQCT8zTt+/OBz0y2tZWyCCQ97e2bF8QkUq+JPQUKQNxOcFJAd/AS
xPGOrTO4NsGcwcXK61lNIGIygr3uTdxRCJnlGOZLtpc9FRR2cRhwTG6uSkKXwEJ/CFTujEMazQSm
WCU0PLDZOPMODGsv0YFCyEywRVPCEZ/3ULLlMFT9CCMJMHdBxVG2lpE1YV/6sSHdiFp3TGUJHElT
XkEkDwrFmvFomtr0xFnoVnNqbZbZW0GIQ8HsGos2p6A7d6acPRI43P5Zc4rmQ6yPolsE2ArcVMO4
NP6+ypcKEpbtMia06PxvKvMvaIm21qZIMgZbwMqggeXks7WQFKRIJIEmM+UetfthuaGJ0z+iQNpy
mLUtuvLVyiZrLnRQqpqe9CAv+7+El9TZj3bzT7rCWj6j+uJE582wqVAaFbQXLayTuRNVcW4FazSE
9wVmR5oZ0l4fUt9/wPJErx32262NMZ4SypU+KgsyNVRjtlUEWvg9UX+ETeVqwo/rXrm5mat1MTdg
aNIhB90s/AZS50oMahpp+HbdxOZq0COTKMUDEjXGEzujn4wCA2X+AriFJJ4U3GuiNyaPCxn/JH5R
NW60flXKs8MspzPaYqkko/SXd/7w0gXpAh6S+xaMBGBY3fHysw1os6xDxR1DOSiH4PqMQaEV+pro
U+VrLSjSJ3d6gJ6lQ5QbjB1BbyQ0AbrlOePWN4OOmqiD2F/HaBXji1mMEccGIdODqIetx0dJf7j+
xbbut7UBxv86sdSLGjqnfqTXjpSkO6msnKH+qs6qc93SZt9IA+QNA3rooqusEh2kUIqlsTBBle4h
xmAeKidz9AQAWDBg7WoH+OGvBtnzReK2nBLCglA31KABjscCJohUYR8L/QAFcoiwarng6SC3xCz9
Y0GSlykB1O8PFmpYwDcC80CvOuYUlFMli0WNpwma3WrGfbEL92AH8+MKAqoOBVn0IGtNZy5/xJa3
rA3Tv6/CZav2g57V0MlFQhGIrflDX3Le2O22DUOhKhNwSnY327k3y6FEN77ImpPRVd/nbny5voFb
PgmU8H9NXCDc9awhkRZj/7IHOXrsTfT7GkxjdL133dDWWlY4GHYtkzaE5axpsR8T8thYUQcZXYGX
QW7dzisj7Gq6RE870iAXsAL5QPB0BPq+Q7Gn1wmf0Y768qfrhBKAoerGW8m7JjtzYRadarUibYAJ
7RTbTTx/a0n+rFjpz2qaDsh9DqMFyclKcq/v5GU7hTHM+DyQiHpYtZB+jCWkyeI5daEv/k8zHhr1
rq2S8fNlGcVZQQvaNwHzy/PGtsTC0ZWeI8+zvZmQRkSqo9Ln5s/HKerFtLUUiDCn+ySQAmDwMBcE
ASf/+t5deOH71v1thnUQM+p6NQETlKePrdNBQ82IOBGJZ4FJ2dSlKVNZHkKPJOq+62mNz1nDJciW
WQTjeK3R9kuC93ov+p3vgSD/IQHBPDqK4WqgS+aTyfCWxPhbodSxKdAampCnfnhA6s/Zs4tbg1kQ
42NF34vEVNCOgQavbRDtQZmDXG/sEM9yjcy7HLc9+sMH2Hu+tIx0TlE6t+krad+UvrCXhDdPc4mR
YdbEXPZ9pKZdaGLTQBBxnqP8kKp1erYWcEx3064NO7eRIZkWicdebXetLJ/qbgiKKTtaBHW2Ub9Z
VnpXVMu+DXWnBB/aYhZvadH6mdLtr5+Krf2XaT0jIpUEOzf9++ouk1qlWJYQDbhuIp1tDPEb2Od+
J6F635dLbEdGzuktbLrw2iLTlsnHoTHNAe0S6aHcTz8lEDBb4LcqCqCXKFCc1y65BEXic6wNMvGl
LHpDFkPNAG6Zsr8BmF4HYDbZEQKC18kR6DNvBDLMBhyVTjZwLr/LfPaz+Xc+gdUOCzPgy0utg+Nc
cUh26Pfy5KCz4UAYy0CWYop3lK64ern+XS/LK8YsE4zSaTQmVUMj7j9obUDFAJSzDSjpQkX9f/Oi
9xOxWiOZqwJM11C5HbXZ7ofdnKLN2Mo7uRHcKBY5MWPrFAOjAPAOJbC94OGsVDUGLRvm2In0VUCS
qUnnJZQ4efTmwVgZYQJTqBoV5o6QgEk/gGa2m7FEvu6bWmBxJlWo+7G3LLQETVQeaJ8YbKFfdlqJ
Vx88aNVaGsjCPoXuAFElO6pvCSlcXfBU818PUVPnWNlkrpHUSCx1GghmDDtxhNCtWu/0fHE5LkhJ
wK6tjLk8hCiflzyWgOjoIXmzfO3xXtGFllvMb9mAsYfkfkp/tSA9vm73Iq+li0PtaAHFouIuZM57
JZSWNAqz4Un6jy7ap3geWYTnSeM9zWy64YcdFo0Z9sDJYs4p9mugLFxpHF6KWCV2nMycEHJJOfJ5
RSzosgZCy0LmEiNDave6U7wWQf9Y4/7PDqFrAayCHumZPE6vSOQD3twHb5mMr3Sk0uOwwAO23lbO
uIR2hECmY8zk+lfbNoNyVdShcKuyZX/fN1qSDLg0Z4GcZqs8LZHqVy1v0mMroUF/4W8zzO1T5XU9
tQ0y9ygabrNFSN3awPG+vpZL+uf3D/ZhhXHB0JoKRZmwZ6NY3idJ4pWke6q6tLFHKwGZ2BC/alZv
Agnd/NKixo7j4igZxNEI+JsiUtuikX0jmXQ/msIrQPVeOw0a50duHxOQ3enwYegZ0g+yitmZvih6
UuP5d4luJIp1Qm9YTQHZLXjyTZsRDjX6fy3RX7KyJOZ6XDUaihYjE3cVdDVCi+ymOMb0dpLtkJXf
5ijxnT7nzYhtlku0O/Bfy2x2A7LbKp3QIviDJio9BxfRzjTBuYGJL6AYmWjXKC26ABpySz2zF0/c
YViWDh4rUIiUAf/nanlvfr+VPeaCMkoQo5dg/vNytDRDLXSkvjlAjdvJNF5Gu51MoPUtmSrC6gX/
cYSiY5BmrA2YIM3WgT2PvdGeZuCA/wkd8SUAg56flT0m5hRdJBiCJKCx75OdKN4qJwlMtr09eOaP
RTnoXnkgAQ8SuLmhyIFx6Yu0f8YcWqEadSurVPC3FMEkHTD2AQggqCb7b5zocNHaf1+dhX6jAvDs
xfxrQ7ouboqh9IcJILJZBXe4OfuyhgeaNt/LsfilD1sPtddklxH50pvd4//4C5go2BcqXmlbtCOJ
Y0CAprPpDM38Xnbzro/NfJ9yNIL26F2qg4kzJS7oGWqmKCGdGek3OBx88xtoYajsDGVfbv81DArb
uzbIhJtKrqdSAo2uN4ilq2jdPh8tiBzLvEJm6zOu7TDBZSSd2QgdMmzKNfA+8HrbH5p95UUe731t
69aiDzQKxp7w/sS2SEQ8dOliWuPWirNDUeHAl/HMK5Q4RtgGSVzlYWE1eKnM8zcdM62mwVMGuKT/
pZ9G0jFUgFWAn4jZsiUVUgkZJ2ohs1cCkUiviZKmqIha1yyE5FiK4minujA+GKlIXLVWWkfv4sRr
48TRF5LZs9X5yrDszU5xZSO9n6Pk0ITk3IhZ6lh59kUyBD8WKvf6idnKTtY/nDkwGNaEHBqaqZ6U
gmN+mHfj/DZaGScH2j4rgAMb7xy0Iju/1ypqJBeFBUx6oB6yIyUcXb+K8TDwm1+cPurgnQDYcvah
GETIwPhNeCgeSf5jlLU7MVaCP9g4tJjxWAU00QVrrzTHWdtVI25FMjhJ/DArv9qMN2m5VasBxP+3
Eebr1A3elsckjH0hI+5SPIAA1Ja/thhZy3jkUJuOQKdT0Pe16Mvs51ymIsM0NEYC6tlWOzR9+jxW
tSdqmDO7vm+bVy6dL5PRU0Mhw+bDkxk2eMkBfJsC58gNfXXTT3/1s/nQuc0NNCRkLuDt0i/eYs1U
G8BnDvdOlMNS3mdx6zY9bncUveWc7K8vbdPrVsaY+JzLcy4bUGzwQrl2tOF33PW8zdsMzSsTTJzp
4IqLgQlNj+S6PWRqYKEhEbWY1Jpua93tUtHODS/Oia9aPIDqpocYGIAF4BfYfjYPlHKAyjINHi9E
T0L7mIHNVlr861u4/b0+bNAtXmXUYdJJVlESTLmNT6pS7NTouZT2ula4nZDsrtvirYfxeE2DokCU
wzcGELbr+V1ofM/yt+s2tgPfatMYn9CkvFtIjUhUnihvjxIUT9GT4fQ72et98l3hTnBuJXt40f77
KzEekkKwtikMTGAYwNlGlvqligeAm0JQ7U/KKc4zN4vHY5ODhDavHDErvg9h9yYLeGLMSqSH9aEl
0+31Xdg+GB+/iQljMbhdRznBJkDF901o0l+yXHAcZ7MbuV43k+SO6phjih5fkxKxSa6lOhkwsjSv
bvpdjnRM2wscCQXOslhaOymq0kxRMWilZuRc5Mb3Ms686zu32SFZLYsdlpAbs5okHVsHxUBUDDvF
rW+hK4gKbAySyvtB9RMqt0b9XTllYyPipGcepQPnoKhM0bKIZmvFIw6+mJSeiGpaSPIgmXmvTNQL
2DpzvVSmzozlfMKbMGqxyTpIiuTOCrqT8oxqLNAnrxQ4FzjvaL6zo6xiTZKMpW7MqN7/mnxZ+vfJ
F8rvHtqYfOHzCHAtMhFnBo/vWBia6S23qi++UfwoBpceNF9xzCP/8tu+aj9igcoEnyYrRKXv8eFm
Xz0U8hmKEL55omCkqvsHyCeenzChR1BStYKcdeFbELycGmBxQRJedznvw1F/u3AUk5IWgAIIoEra
nl19uLlu1Qp113tDYtiBw8sPAT3cUY7rf9SQ2FwXaB+gzQfa0QvuTytWtUEC/YSvFaOt9qktqvcx
qf4oRwYgCaoGFma/2EmsocuNYpHwnDN6mldCK7dz6qNqj5AKWTBY8Kv0uXJqm+nEyiTjIIPRKaoV
YSfHZo0ztHw6SMcbKtjcRiBogCnGdPUFrGXR0UeaFxgzjF8QTm2ytyHhXDQ8E0z6ICaCKg0LyoxR
+lFloyNUx1iVd38Qk9GA13CbgIvkQvs17aVCNPsaV2xruST5Wke1PU+lPS2zExGMkGovDeXonqF0
E4OSZDdqot3Pz1aMHqjyaBXPGEix6wp6iDnnGtx6osUrMM68gWlFdJqYa9AQxLmMRyhCNUtpt3iG
DN/o6yAIKbLdGLS7mka39J1VoYLujvk07RpQ9f77bw2GXtT0wJLIG5RKmpGmUrqAMqURjZsSlWtn
GmAQTRXeFNrlF4chDRPjFJ2L2pv+fRULUnXqYjVGs7CQ9qVl+U0C5aSSQ5R1eTPBCCbdsJ0INxeK
5Wk5WdoArnC/BXueNp6EOvHE/GQMKJsTw0lNngrDZWbxySAb4UgU1q2otkhmFBAwWOA0nh+uO/Hm
vhlApkBxFPvHDpqCN0WNsmYQoPJmBon4KpHsJU94DfKNJ2q6EAP6deCZQfOK+TymMINCWhcLEPXp
hza1w3NyQ/kBYy88TffqbXIybyEAZc+BxGtGXt4Sn00zsU1WMMmNV7TC1x7ML3/pNQKUoEMarQRQ
vC3/ffiGPVAqiYgJknwRFSLSp3oVjpit+7J4wPscBUe5V4EylnbqMfF4cNJNn1yZY0JdkqNvVuF9
wCNzaTeSaE96MC2/GwVjBinIuLnvWJs+uTLIfEoREHEhNrGfozB8GYtQs5Wm5YDdtm1A5AHliwZy
BnpfrU7zIreVmSo4aJYcO6oWPkd8RrRNv6Cj1SBPxNgq23LsrLYMCyqwPBHpx1I18c4ixameNL/q
Ovy/TWytrV66GqQ+jRbe9Yn+CxxKnED9Xhx8TmKou/z9M9impFYmtdR2DTqfI1CrcdYPTjt2T2Ie
V44p178xv7uHzOAun0D/AsazvQx2uOPUqKIbTjPSxi5s3aHp96CCf8vIZDoogYRd3NczVAArENZE
Am0m/lIqoEWb6bbXY3i96ghRGQzjaEFsAjPtIhh/c4gNleV86HsN3FaLp4Wk8o2yyu1MsJ6jJryF
zCVKcTxuXQ9C74u8tgnM905JDBUIqlYyypO007QKJEeA4+EN5dhl0Y0+qf4kgSpYGEI3SqdHjvkt
d6Nv6WgUglgEH+Ozu5WmMMW5AORcVzuUeiZ2kgnIw8KZvlBENkYr+UUADTvskpE5SAYGmUQwDjIX
9CBNUoqGg+4pU3VKiBi0UeMko4eBec6tRdPtC0vAEFPJYxUAKBpBVocpTjKzXNKi8GuinbJZBEmW
6PZp4hHJCIACcTm7SXfrmj12ZYUYQw99KADMITvt1D1NL6ar2qKHePtUxdwxuI2SH4+7Hws0mTog
IqMYyklVUDWp2V4eaSuRqnmn99ZBtnufjxrcujU1HewqyG0wOXAx896q2QIWOnRzRNlWKt1Rm3on
ypym0ZaLoDGKdqUOxjtQ3H7+cDUEmLSw0ws/NwvbaFxFzDHwfldBceEPPtnaEuMibQ6KT2WU6PVM
0FpIcS/Ld427OFSEXbuT9hx7Wy65tse4SBFrwlxUCSW4635LX1PVodLvpis+hA/hLVpiu9k1g/bM
hcheInZASgJKDdwp+HRg+2S2NAaxhziouLw8ymK9BPo31cUItZ+8z1Y1bv0sKra5b1zcCw4dKSt8
5YZ42V0Ooi/1PB/M+/6bcGpB99pDHme5E07Gt5Enckp/BnuEVj+T5Z3MQUAS4VbExKVPxRkKX/Ip
hzL36XLLj9d2mLhbIVExx0LRPdE/m754rnw7ne9jMPyDLPldk2GEPHlw/etvfvyPb/BO6ryKR8qE
Ky1CfejNVeUYgH3MqNbRrVbj17nn2NpaILJO/GsKJtowcvP5e4+J3sr6ggS6t87lDD2lGsQiceNd
X9HGsx+eFVZm6AWzWhLI5dsoGTCYD9kkSKHk9QTloKRzOrnI7oiRFbbYaqDh0TEcTFTFJnXttKE6
PFZynOAJN6vdRVGf20opgyWb9omQHdQodaoqHj1rbCRHamXQokTlS9Lyhq22br/1j6d7uPrx1Sxn
RADWzJvr7gtq2p3Y8wqnrU++NsHk4OGAMZamRcPLbH8vytmqgyorXVMMwSrJGwrfiprgr1FAES+D
NYqlBZKKNFUlXPT45NEvMgDwY43VgyBaORhKWt6Lr2JtndW1PZpnrravg+zH2CkElacB+FMxDBJu
ghEfe7G0IIUETjcIN3UluJmU4bfkYmNXMUqgWWpSh2hJ79Z947RGL+5ieXaHaT40VmKei6Yq7blC
cIqWBzkH69+gf82kfJ+YxYsOiSxnHv+PtOtajhxXll/ECHrzSttG3S0vjV4YozE0AEEPmq+/SW3s
GQ6bV9ydjdCbFCrCFQpVWZnRHliPPW9KXyv5s6kKAe+zL4kRHwGAeBjRA59R5GdlNCnFTX6TDe2R
VNFLmOgHtWVHNdGOago4j4HcjyMU7FyG5l5XO28Q26euyFWv7mJHtyjYF4cIPJZV7MTJ6BB1zMAN
Fn0ritqTE+FW7+pXtB28cZ0eQJ91VLh24iDktAWd3SR1/QzqTA2i4nxq5+tuWS28RcwKmBb5YZ7v
DFH1EIpWdiNZT4aWPvQ8BoqMVzecl8d46M6WnoILQiTP45T1HsUYTY4Z8mG4QnrRQUX+oLDIQ4bh
tdDrA7MGJ2Voms2tdG/F7Qvj+OMqfCVh5I903MlJ7XIV/PQTB6kWyfd5LlY2H2qvNyDnyaIb0GFn
dtpYN7wwjxQk/bWlQopNTu02yn40Un1uGUNWjku73CTHqs9dPVEerJCXjiLE3BW7ytcLwU4INFNM
Ju9oHmtOHfFL3MZuH6u+Af52t+iSbg8GDLviueA0HYiljHR0SqAVjmXdnLmcj899mKW7pFRKn+VW
EyCBrOwkjDHvIz+nHFpMcbIb1Zq7etM3tjwCZSdIzDijgz6GRlH2Q+LmhTUNcj5c/DKy5jJ2puaN
Qy45IaxktXTUWkgptQmEtZs8clUJiSI5w+Sol7ZUfLNFd7oqULDBZdCykrXYyVL10ZgeDqVGbmsT
O2UwG58O5WjXPdFTtxWpcSf22tcIf7XPFTxNu7hrvVBLxp9g8kkihPjVU9nKXwA1mTQQCkyi6Wqy
8KSD9NWKwkPBk5saackKJc2w7H/0YurJHHy0iZa6Ulnsk6po7CRMLoZU+qZFbpTRAn0s8xJCXuMB
7K8S2JysfLST1lJcS0rfqdYimhLGc2WWD5FIL7pZvZt9VJziXo2fDQK4C0GXmFx3lzDUTC/tC2gZ
U7DlC6VTSOQ5pY1XNOOLRaF6RXI/we4eaXPGln1vW/kd+P/ExvvbE+TsYTogskyfdKq+amV3K0bI
9LPCbWkGEMpQUED01crOSQH2V9NwRIN+j3LqRaDbtfrO78TR40aykyN6icR4cJVCA3ecW44vaEf0
QxxIJR8OUab5TSl8hVyg4IRKfxN3yr7OLE/Ea69u0WiagARAijETYp8/5oK8M6viWDaaYRth+Ugy
dkpp8lb1/bPF+++j3O60nrqsTFMHvcwg7E3Jfhyah1xl3wYhacCNqr3KJAaUC8rdSfatb7pdO4z7
IhX3WcGf48gK0pq5oyC+DQMOKJp9LTDcUk+q8b6to8rVYuUF5ZcXtQm/psTax8YoOm0bFrbKmgdh
GLxYKN+qwkxsgbHLyMQzH4pjncZO2XMnC9Md6epb2UBRA5aarDrVWuEO8Mu+kSn70DKDqkuik9a2
kC8kkFdtSWOzovpZ9qXhoEVmsFGUBFtvL4HjPsyJG0pSa5dVfh6Kyd9Kqmoznn7HO0N2RmOEYEeY
HWuaa27Tlo9Dmx2jpgeWLQ8FX8xZemNVEg8AwTPsuA9/IAID5Gh4tPQid8tEjB1iqWc0AKmXpmEX
q4D+o5LVb50sfqFqBbcMHpquZuIjEWO/kHMlKCLR9NAK8C212B2JQG3chiIo78QmB0tOjgVUxUND
qicj7L7HXdU4I+TbDVr8HAQFvMIsgzpEqO8jEIOCc7m7DCAfFqLRG4WKo1lMQCxsbukPrgZfsghi
TRlUO6A9+/1m1CMlp12GwIJp3BWy0W8MujfqrQ6rlfIWoq+ZncU7qQZOqcDYGd5/4s8J7Jd4xct4
GL3hYVvpdDWVObe2eCuZepXxnk/xqp4hIqsgPMiOmlK/iVl7SUw1tkWhvCVZ6NZq49WlBrXMKLsd
CmFPNcAYwsLJleJsRpFLw/j980j04024fDnMv27xwBlBjq5brGCB8YDHNyh0W+EHRBBVkOKAlRsJ
joN4pE4XIVXobKGtNtZ7mcqiUH9JewOsYhSA85odcOE5yrjF37duBfk6E0wVIFRZhPRJmQOphg3r
65l8hLTTPXKtARBSweczuRrWgVrybzOLkD5C4GQVHI2IltQDRaA7YfmOTJ0rVech+t6NzKmSP3ms
zEwuAnFFEFOrVJASSsa9Jp0bAnAS15zPx7VSfJ5Oy6+BLU5l24/CoE2rVA4eA7v0Abobb6bLTEes
3NSemiz/pDiDhgSUydDONNHs/u4IRCuUzKzUdD9MD50yhZGJm5DHjYFNj9Wrrf/LynL71UKcVZWG
LN4HWYp1nFqH69K1AroTd3+012fGFi9nS8utsQJ9tI/mpnNvjPACTaCpW50x675tZmfxuijMEGRT
8H3o7aOPitvvLPBTJ7egi3e3ya1Wn04zY4ujlZfMkvvIyAIEGYe+FBwBYXVaegaPN7b6lqXF6Ros
bWRdgWGhludSfkty06nzxiPZ08auWHUXszEtDhWTK64pBKmtv0VdKi2YuiIh9P44YZknmD1a2T+3
uvrehbQd2PNBUqEZiw1PQ6TqSgICBYpXV1umx64vM3BFQDEAIpSiXVNhCzWz+oqfPXsXazcmQ1/I
IdxiZKLJM4Ywc7tBp7g6kzMLizVTxawR6JiDupy8dYJpA2xp5/JWxXhrHIv1iqFLaKkxUlIoM73o
HA35nQVmqc/XZwVOBSeI+jg6FEQFFICLBUq0uDXCcIJItrgGO2f0JbcOUKxX3vt36544k7plquGk
aQ5xIzd6+fwDVhpAfvuAZWVX5XgC6RGxUCWETrAj2eGt5cn7SIJOWedO2xLQ1GITFbi+hv8b95L4
rO4ts7YEbEywT3ceYqVA/aLtzH3tJo852JcAkDsKjxtjnbbelWP+NdnGwof1fQYqCRGOGTgI0FbW
TqNDTAHSIWQP8vGDuBu3Ulpbw1wehipUolExMUzWfRNC81ET+iciK/cbI9uyszgSg5CJAPMD+df7
6FtU/Bp49iiow0OCZpPKlk7xQbjJ+42CzmrBY+oMxl1qoHy5LNqbyBOZ4yjpvhDfKNRRElv2QCd0
rxWOah0mXNewF3dbJ3N9sL+sLgJfGfkZjgYE9Cw1BGiWH1L1g4Sm+/mUXssgydPB+GVlcTJDpoqR
NWCzJKR9j/HkcgULD62RxF+zvnkFdMiXwuExHdiBxeJO6PLvvQypTbX6QUm6V6l62+ClaRt9iGxG
aGVegV4n5AeeTYs6IiDvbt3Ebk2arXaZaRtfb/P/ffkSBjqmtIW2Mf9LkE91jON45LupDtUHFCm2
/ecTtboas0fP9PtZ2lGt+xF03YhPpSizNf5TUL4k7PVzG/K0pFdDgh6aKoMNGY1xCyMlGuwHaUS5
RDxofn6oT+VhUhS0nqAgmey1s3DfBrGvukZAwNLoh14VJG6EZOFot4dyx7fJu1d9CXAVU8UUQkwf
0e1s2GYHRBHQzDpog/WnvhLvCzW+ZEa9U5QoOWdSf6xUpGEp109Wpd6yQlWduB6+yFHqfz45oG9Z
m53ZtyxOP0geOrFqB+AcrfJZRflWrkvpzQIIA+l65oAmCij8ChV5ViV4ekcQXFT4d57KP6kUXpTW
Gj2rAOedYNzFY3dGnQLkY03/DI3O2otbZCoIENtiFjlhaCaebHG/7qzOyQY6Om0MrUuulaIDKkLZ
1tGyg6cfMF5V0tmQmWgh4ICyB5K0jqgll94AParRVjfpkHwP8zHQkArY6Ukfe5kSlUg9VyitG/Q1
rkTFGUisRDaIOUJkP0Zn1JVHdBGnaG4vqN2wLsDsI6syIpsY7xB6EEeh4FDX6uarrAxIHEpA2OS0
farFPvNbaEChJUJ3iVzCIabdm4CmELvUo4dwbDObaZm4s+R0cNRRK92IiLtEkY/xmOxKwDccVQAt
YJ58GZXqHRJL1Kn5wByk2t7MvvneV1FxUGV2UCyyb5AIruv8TNPRBeW5Z0T9YOcV9AozVb6ts8HR
tBCYaUu55zF5zLX6EjPwxsomzNLTWMSPkJZ6IBpBJ6gChQj0m9qDjimtwjKyox55FE0COgBNeJnd
tVZi54Lxhoa1dzQ9gmsjAdoechKATIQQ2Ci1exVQN7XvAuBG8Z/wWUmLxI2OrEuVJY/oPA9qsdhr
iTnu1SrGsCrJNZuEutZQAmxRYCt8vm8/+BauDvVs2y4OtdCrEN2a6m9TfZ5Etvmzj90xsUHnspsW
0rNOCaRCiZvey5B5RJLVjtwt2NLkxj/7iOlszc6xltRGiUb5LAhPFbQIm2PrW4cm2PKSK43quE5m
g13khsZEsJRKwDvNuLBHdjuctaNFHsd3CM/Da8kuSiiRZKOcIO/Ig7H/r8Nc3JmAYRZ8pBhmvDcP
kLs/KUG9r4J29/marqd90H0G1BnKwlek8aoKtTMRDP1+h54ScArK2S3xsKpn1FucUHCltykqkOV/
ouOw+u7+ZXtJJo+XHInbyTaNvL8puxDH/gUeDrd27+oFADYfkL8CtQVWkd83TjLQrsxTkGnFqZK5
edU+UCjU22HIE5sO8cGkqMBqKdKxug5pVpN7tQEiLPiQvYkDlVuM22MfNgGl8qHJRmgn1gMSpLkT
U3pL6+Ib0ljUH+BnHj5fpNUtDy5L+DYQggJz9vuXp/CzWTsi8aKzn9ysbEDapBDp26LxtPAGfXJO
tilwvfIQVQDrNDQFAhsgQVoEwpDeEHjWjeAHaAdnatnIwF8Tpl+pep/FWy190323ONPgtETPIJCk
K4yubcOQ/akRIKaD4tbZ13HcqrZOi/uZhcVLomNWSYsEbWFqeBspR2Je4mbjlSupKzsM2H4A3qGg
BerWJW8EeO+akRM8HvScPUTDANCNpl96lkKPtgi9iBpfNAC+eVNDvdvQDnoa3ahhC6SdpryFPPtJ
MxNaG0LhdGoaZFr9vWhZcZDzxCVGvu/DvkLPfX+uFZRmIyZkNnRlHD5IB4PW78Uox66CAoKdhqgz
6eajaIpHrhfMJqmyb1ouO5Wsmruulr6ZavOMp8AlHGv1qEaDAyElkOkmx9J6KiPrDdhhN86GyKm7
0UUR/pKT3CkU800Ki7NCzdHJhdrTSv2OR8BLWcO+VvlOSMqADAN3+iKL7CYvvLFPvnEBF3QVaj/I
QNyhY47AqtwW+uwSJuRGKsrKtowWT/YKvZUKYEOUl7j1UqSAEUuEFQqmifEjUSAHnjLBRsXRt0we
UKX4oRQq9TIiKj4hmngDdOJNRjNm8w4vfx0yDship5CRtNw8Nc6DJfnUVHM7ktPIMZAMBm5Ok3ZE
UzJfbFGzVOPiK+IxbyysHdLhFgpXiqMhBYNap5jahoKx1RQFkBozgrawjgP5Tm4gTOlY3S6kgFA+
Srlf6S9CcWaycurBZyJp9JAMoJqn4MLMTBDTAsb+gN6vyLEGwVa5OtrwJ1kgqMkDB0rTqTWagYe+
vhvMKFCkHJdt/GxG1MULx48bKd14O60lFZDKAPkLtOVAd/ZRuphdqqUehkQBKX4A1UDQRg0e2ZHD
JACeJxOfLSAEoB2MT9rj547tmpEVjft4h6o4K+akoLzwbDlaAEbaUlBx+eph0hIpXtguvCWTYOIj
CrGX/EW8U/YbVlfeW9Mxhd3JpwJO9rs/HVHQS7sRvm2iR812qT/0yOy1bmiDASxQ2cYdu+p7Zm5h
EbGgkNWMZoHElNUdCXsWpp6m3HA+H9SqC4UYkgjhLGmiXvp9TCJNDKQUcszkcA7HztbVLfe2cluD
wBaiWUh/qagULRLXlVnESsEnrOth6sD/S6+ksovDNonoGqz3t/24CL4KI+sgpgUo/KD1l5aqg9dK
pHNaXT0KRiS64pC8mchhAE4+2orYZN7ns3ld64BmF1J8U88WOtmvEJSlJg9DnRdpoNncxWsi0G+l
e9UNH6ZmSZz0LV2Rq+t2YW8R7hGaWRRaSKYPF2ZL8iUxzlF/FKO3YROGv2VqsVOgEAokh1BmQd8D
ZkLAl/qVQRWaNpLNlK189nUZYhoYwgeEXBOQeJlx4gWTrcSAbGXMxWcQ4e0aGULVVrVLqPYK5ZZ3
i7R4oCIvNCKLD1KX1zJTC3tjOa/Qm4uvWEyvVpMBTdSolhsP/EbZVS9TWVO+yTbpslcndzbcxeSi
BCIIdJIjrADZMeI3JfGU7HsulrhuNsjcrimcfh/UMm1UKlJUG/Gf8eBfhTYftiblUeDYEIUuXGbZ
RpY1FhiXAcTlB70qgW6CaoNeVYGULXO2irXTRP0WsC0MLpymPIrR2MugQuhk1tpw1w7wN0fwcX4f
+nFPs+7bSOVTrZRbybj1Ffw10un3s6uw66hCqAyhcGE36eeqT/QVzEOO6pGD6dLBIXvRZYWzzbT+
/xyVX5YXm5RJxoCWCcxxgxemLTt/cRgDcCT69B/IEl7dGIsZXmxVkPSogtxPA7VGyJXddq3yb++k
yQIwHBCtxcG/Krhno9VQeFHoLPbMSUrNJsXG1bq6WDML0xhnixUJaQIOHDX0M6DYItWODUBkcQnG
KJpV8fPnXmRlwgxQQ+IxJKElDQz8vxsrCrUtTBKB9FkVbbM9EfXn5wbWbp3fLCxeKX3SGLEUoy/U
uiK5Yf/gmr0KTAAkmg9oOvSz2YPsXinnKtZnyhqN8U0Y+npTuxuDuoq2FlYWa9REIXKJyCYCZNPs
Y/MQ7o0nEN3ZBfBqNsQTtkiu1s7Rb8Na+CqqgJus7zGLOkXPYHvX76r8YDhWkLsmlCKdLXaorWlc
uCqtTuGisgqbMPTCDxl5ABWMaGMet3bfwi+1TB4L2igsyAVkqcMgZuPGcd3cfgsHZErIbHYh9sNf
fAYSxDyh5PkXn0Fl/AM+g60xLVxQjDjTMHMoTrf1s9o9NOHGiZ0+eHGJzHfCshtCgkogy/MCKwNs
XqbUblXcGsito/WWiL2dN1tqZqsDgtLklKcxQOq0GJAldug9jCaq/bAAvU6R3o/NFk306nb7ZWNJ
rorgQ+5Hs0sDaTyP1mhnSWZz5eFPTq1uIpMqqpp8rfsRhu0AVR/hb+YH5qe+/h+YHyYngY42y0KT
tIh24t9dkcBSI2QG+gnFxpe657Yo8M7vNjb46upMupwQyEV77fKN1IiMJZTVeUAAEo1S047T28+n
bdXCRG+koy9UA2rp92EYYR1JaItgQa9/H+TOBon7n4xhZmFxRaiDPsaVUOKdF6WyrTELGUpx2DCy
cq0ihfVrGIvViAxShMoAEsRhFGCjgcqY4OrQIJPUEtwclvf5rK07npm9aVpnFxGDMJBoTSkSJKF7
P9qFyDsFAqDLaKOCqOjEAr7V0LV2ikBRODFlo8MHW+53k6gUxwUK/VGAv7HV4bGciK/QsLoxsrUN
MTezuBvacRhbUMdG4CcmCXrVqI/W5FPV3lpgcJK8WoJkj1X/WxILHKa50cVV0ScamIJTBamj3pfa
Bw1VbGPDxHXG6MMGsjamoaGbdgmmJA2af2PNiIPeDwMTRR/wnjZ2+IBaAXTU4sP4NPx76BxsgjZD
BRm/ClTw0mbWAZTRxaPmcxlKe7jco1sLrR8bS7a2+dE7qUx68uCsXWIO43wwLcRgBC2N0X13Lvz0
Ur2XJ25zh9mhPb4Nu/a92e4wxIZb3lWgNYGCNljtQGi5cB3YjEaUCgoJaFQ4RlR46OPYGtrafTi3
sXAeslgWYTUMBM/gMDC+yU7sSDvrL0qDY4PePUDifegvuFugx2vgybR0s9EtPEqjI/Mfiyb6DFA6
RC3tPZu0l2zJIeD4JxcaxMHny7h2vucGFy5FHyTQl6UVDTrNVyqUSHLIjTWIOT8385G/WCwbtghe
ODgCqCt9uLaZ60I5NB9SDliBSeg5a9KHLpTRYiPGAOwXmS817WM5iszuSIV+EqTKCwHfYvWvQ19C
OTn82Y79SyU1z0bLU5dqHTLu1KvNit9KNLqrZb5DxQQl6jDQRxwuI3F5ETtWRO7koXS5IOxKrTiy
Nr8xeSr5Jkgywd3AMhtEJOdGMjYoy64BcNPBmA14MbFVnQlEMcHR1EXpBdgPuutDxZazobFJNPzI
rGHX8wYkMXlyKhts5bw9IHCtEW31vpCGboOnlQ2apPtsEF+KFmxIjKNSbISk2X++OJNz/WxtFj7e
yLmlFTydUKmvgjb6Omp7aR95cbfxDF05Vya6FCbYJlzTlRJcAR5FKWmLLJAbxW4z3dYK3P1gvI9G
ydWSH1WYbey7teTPbyanT5rtuxAKgWFaClCHmQQe+WUSeOz1j9ppsSnrteISfzO2CGt5PnQywX7y
qyjoEmxkvQlKpQEQgbujKnqfL9v035bLNmUMMJ8yIsFlmFYagkkkzkD9Y7yCMCtI0y+R+SzHOUhs
CBAmJWQtMv9zm2sOCiqnqowyJCyLy5qA3JhSRrs6RX93tGt7uyx8dOfrXwpPCDLwXp94aQ8vW35x
JTwwwV6sIexFA9OVnDTYWXHiFaSZ+0H5CdW/pw7QkY2RrZ2CuY3FTlGJzniNghze391zcRPfqs4w
gsxJ8DQPcA3udI/tpfiDFnE4irnd5abp9ILLDPhpNQgP+Vtyxy4IucM9GsdcNOo7IGkx1E14yOqM
yqCMQvAN68sIPKIqM5KBp0FdjOfEaFy4UvfzGV25WkxlZmJxi7KGoOu1rsGuELHKRW0HJcBM9/pM
2Fi6tYMwN7S4NAVWQPEkA9FMuv+LfmiKhiHFs3FVXkNdppUCCTmI5aG0oi0xzbLSy1IXGSnAelip
r7LTBfVT6BpPINX16hs2HQEXUJA9fdI25nJ1cyoQ5FUt6Pld0Tt1GpeNFgRP8CyG3+eKR5TewQPq
RxrCfX6+buvjBFeLCZJiXDBLcqChascsr0FApJSu6ekn4wLom5Mc+G48VrtoLw02PxTPof1PQqDV
XTMzvtg1Ssjkru2A+DUE6tBQ+gGuw6DL2g2I77oZBU92cwqTl9ErulVb1UJvY6Dy4phK/JRxlKzb
ZINnaXXd1P+ZWbbMZM3QoP8bh9vMfpblWz580eLKFs12656bpmV5GQBn//d4Pu7B2T2XZUrSqYBR
+OgBNQPDn8h1kj7gH+k8SKNvMlusOpCZwcU6GXLTdZASBIjjCapkADv4wEPhadMVd70HrxX9gzan
j1LN1SgR9+NHMVAIny7g2Sj1rGGgawetiYR2ljZUQcjagk600boXKQOHC54+u9AAorkBcnKo9o1R
3qEPcKcCdKFaaUD6PPKtvKQnKRHHA2PyRN+kQL4kjJ4ktITbOaNOxQZbYmGMejf6h4e0tM4i9NSc
tCWCLVdg8bAYqJ8GR48ytytFL9VTD+CPV15Co1SjFRoaGDXPhRoiaAcH0Ofnc3XmZ5OwuKgaLvA4
pAileWzaDfQ0DHXDA3yEDst5BrsDXq0SWFKvWPZzIDu13gKqrvlm3rWHGMzhnvVgBqo3EanCAxyq
HT+M99kpChovvheeAbH6OYmlhp58MvbFhvtbO61oIgFAGg4QEIHp97N1b/QRVYsYXRVq/6SRU2vc
t/lGmXBtVucmppM8M1E1Q8ZzFYjeNhLugekKzGa4+/cLh0c5YhjLkq+xYionVFX6FowK9OvAX3Lr
j7zA3MI0yNkgoiS1BCGFrll4AgpP86WdFNmF10K5V3rajnfXSggfpX9w/xumYS1vxA6qIyw2J/Qb
JMb/rQL3Wvprbm3Z0lNmwHPFlTWB5QE0fYpdkMSC9Sq/EYJJ9m/cauZZ2xJIeVlAiYCP9ir3VRQ0
i9CHmARN29ma8Vg1T59viLVtPTew2HNkKIU8jMzQN8v0hlfo8wdr2E4HJ83G+bnuqZ4O82woC8dZ
1pOyqImhlECQJrvCl94LH6rYJ+ODiQjMlBfZriAKstmzvHYDzi0vvFVK8sakHfhXa7Dm/wSrgC2W
SWXHZfuvsYuLMS4CaSDZIfRHTCSkfrLUr9qv0lZlc/U1ORvM8jpPEnSLpmJNgvjGDLSbcSed0V7g
8GCbU3otqJ2bWuS5zM7stYwZ5ONZUAeTpq3kybutoHZjj3+c8JnHUAzOjFLvkE5Lh9ge4txXtK1K
zNqzeD6URXxeAmlcGhABCAoTorySYQ+d5qGF6LHpszewc/j/6VR9PGFnQ9Llvu1RXsBeD71OKmye
7kJlSyBi/eiC4wyAHRTWlznWtm4GuTT6BCV0EJNIt6nauUT9+vlIrkmGP7b0LysLfy73ii7gSUrQ
W0vO7Rm5LaiO8hsdBUfBQVbLUxwQ21hB46R3TUDc+mj9QbChWb++YHHzgqakrPO+wY6PvnJ5BCZ1
ayY/4L7LYGNuYuEFQRND9D6rQYuj918lAy0aIy+q09SbB44T60lJ6VHQNYJkWNbZbEQ7QTRUB8gQ
OJWExq9W0D2xtY7QbHxOBUhMiEUeDLHwLKrio5D2x1grzmJFnxIZ/1tqyy3w1mqubz6ChXdVNMnk
YQbPYzyUyOj9bM/MjTzijHfJKQFGE628bvbAA/VGvPkHt/C6i/21RgsXC8x0z4wYmXg1UHxll37T
jtFdAbkz7og+2Kokmz4Jj7r3B5sTupGyPOnYWFeq21qdZSVTUGaYctXgpPjgGubv7AGgWPDfV162
N18nUWl2EjQnP0YPW2mhVX88+4SlP440lnOBjXj5K+KhkLQH8GF7bR35siA9ygkEg6Si/UYi9amk
7WsfW1soqLVn1/wDFl66rtlY1yVSNOqdjldXGWhnctNBShsPg91Wr8tq8m1ubfHm0oawt1Bwph9o
y4mHZZJ3Uvf5TWhPzM75Rg577W6Ym1v4bYNpaLYUGhokHNo3+WNT3H++hdY27tzAwr0RMPKamlLi
xjZv5fw72JiYatraJrpyayALJybkjVqFpAfjpAx+9pDpL8B0bRXEtows3JgFQmOhHrEVukq6k0fp
rFj8D5IW8/la+BkBOlhmNSD8aLEgYXcg0i0l/3HRl84kGkA/jG0GbqPajan+tYea4OfLfs3miGsN
xVDRglgUco/LZ3xIVBACp2xiJ+1dspvaulNma8cRRTZ+6H92rnWYcktgUnrubDS8utml3hjnqu+Y
f8RioDo3k6Sn8JrpvtmDUg51GQA1Sxk04vEBdYmNMa95CgDpNUUyLE0EGfLvT7ORUqvQJARB3Eef
XG73sl0+s9vuDUgBeErjLQq0ILyMngyuObuESK5TBVsd5tdtbB8z/+srFjuI1VlEcgMnoXKHn+Hg
MBXvgTbIf1iZDVjBK1ozktC2DtU9QbPx51OwdtrnM7CYcCXMu6gTchJE+ZkkO0NGoZ8GupBvTPXa
QTQQl+kGhMhMc0lJaoALTeOAMqOc9RAbr3Ly+Pk41iLz+f+f7M/iSzSgagYhU8iMIIV8a0bLFwbV
b7MW5JSpp5Ae7eLGxuRtDWrhwkqzNjPQiJIA9P+eaIIwo+QboJzVaHM+sMUWNUv0JgkKJq5zkEK8
9KDpnqS02A05F49IAIM/uHfic/gtAmTCyXwDvnQjj7m+R36t3WJ/omQQVuhgQFjdZs9dqe9isbsp
w/RY9MbDf1vGxXaUKrStigZmlPvlmYGGuD8IgXrcSpROC7OMbueTuniVkhoEuYIGM0J40DNEg8pU
8X75fCyr04aWE8jBAmNyVc0hAi+kvsPKmeB/0r/kvS9CBUTZVHJa3fozO5OTm239kigSieMIgvKn
1stru4awkoAeahvELuxFvp0ElnKwoLEnhXvxaSsNuO6+NM1ULENCj80y3wS+giakCQJtejO6ekDA
jpD6wrn2UTCzpYCdc3942e6lvu7ontzmL7vLzFOXKOEYJcYUYUc75uan6pYc2DvJ7eaou9OoS6jM
TaG9HBDAe+7VjTrC6i6afcAizhRUE9qD05s2q3xjrO1R6GyprzdO32o+bz7Oxfq2VUcZrfXpTDSY
YVwMJyTIQVXd3G/X07bGtAgvdV1lcdHicVuhNVDq9QsgZr6mhBuJ3a1NYyz8tVUVcm+VRYJBhch/
mXcQdwPHhvxdCiZ0mehOsTq5bB38yX9cHXy8USVog6BevkTOaUPfm3S6hvQM6sj0q2Xe95BckKlu
ExPCa8YWHmANa2YaE7ICPNyAVi5zEmMOGjhm4HnQOZKvO3iQXcgT2HKQ/QU5bgCajNMWfGjyx9eD
RByHojsAqctSoSHFVQ8IL66MRlJAsY1uWNaDfxVMvskgPg8g+f2T2x3V178tLrZow6RGhuxmEtD4
nVdOb2y40tWLFrBACSaA2FsWBkGzWfVthQiJIbfHoDdV6xsjWF+nXyaWr9YRkmQq00skPPbTOtWn
8Z2DoKHwJGciiMouQmpLG5f76m40JuQVOtVRRVnED3wYeRQaAqJdzryUPkmh7PTiXZr7jQTl8JG4
n99I664EwRcKHSLA5UvA15hIbdQpaGKrEWH2ict8vqPoJou+UM3+s3QpEKr/M7c45H3P1X4UP3Ig
EwYAG/KfYQAmp3S14Wd2FvOYaXIiKhw3QeOyPTrXFbcMqp1xmnR1u4fE30xxrLTkAV35a2CLoKyI
W1HtTZwwgcq+Liu2Kr8SdGxI0HRoqO5l4SHjOhhQjWBjBVeDipnl6ezPLvvWMqOWQfnD574K3Rg7
f452Evap+hjtDRR5hUPuZw/mxk23/i6bmV3GZdbY9JIApRwNBGrRkbxlTmMPvuKxty0XvTXCRWwW
a2oPWSKRBsCngPMLbN+nWDjzcHMRV+svs1X8yCDO5lJQo6YKO8ylXkspWtnlZ41H5iEHNdSeSaFo
G1JlggtGaMAVLCZOV4PEMKnFU5ICCk2SR15ATUjpone9ld+ELAqqvB2DVCBASRYlymCCRW2uEw3U
UAxF6UTbi6bgKTEFEbdRpl6ed+iezwe/EbNbyoUDL0RUs7XcQ7v/6IP26K4vy8Img/Yw0Kz3zXi4
aWgL6hbx2IMkX7QV7RzXvo7tD0kW8BppGiiPKDBn/0fbdSy3jWzRL0IVctgiklSWbMvyBuWInFMD
X/9O02MTamLYtqbewitX6bIbN/UN55hagQVnq0zu51BsnZokijv14W1emYbdiQbyFa3+XGEr2snV
GMACKXrqDonrazkqPhAlBdZRgl7llH5prPErmAQVFzs8IzB+pBel1FUvksvCaQzrpStjwBNV2g14
CTArWZiyn0pS7U1J6VhlGb9fssYAyHqqYANaM+1IrF/KrkXbGIwQYl7VQTFOQAY3ZXdutMbPhyy+
7iTDUfPluqtBEUBkr1WAL7TIwlNEpO9ytDhFUTdAZQTSE8jizbR6kczK07P5tojLwGzT95GBbSN9
Hn/M2VR7YSwQW53UH5IRqn5UqjtNjbwkJz54Qhu7JBngjVKO4WymUye7YdfuRssU9BhI6H5DMBJg
xg9zkT4mWtNwwhfHaI6vyJUqA669UjsNjh049ftUwLQ3iBczMwLelspL3TaD8epMTIqYd1ap60kC
7jW8RFVkNCHKQZ8sjyAlxe4D5swfpZfLbo93jUwg6ZNBtxYV+QVeOneJjq2HVumu2r8H+6RPitXR
mEAyjIpA8hLJmtj3gM8AsUX8uVF4PDe8C2SiR1G0ViSZKhJ6Vf4Eq75fzO7d5Qvbzq9XJ2HihBZl
xhSpJA/C97RckD/pgm08gvziSTnQGbGa9uZfhufoC0cw71MxkQLTIiW2kxApMPd3lbvRg3ovATEP
3tNVvPoBwbi2l2+XhW7L1JFhA5AJiw9M+pmKWkwIGO0xw+GH4PEJs9pukw+XhZzjfRyV4ySF0Xuh
nfH8zXUw7gJ5A6tFO+05dY1bShiFldAr5IcGBg1z57LYbcs+SWVUfwZfh6KhyhRky+CIU34LUg1X
m/J7XSXeZVFUJ87TqJMoRvvHsgJEdalgyQcwHFITmNbdUtzrxoOBAv1lUbxTMSagWsJSCB0ywzzc
ExNDmwrQZfQaWFYcb7XZBgTgrWRh9Ua1gJ3+OmHqJT0Roxo5thZh+kYFt2DYY3dEkvwqKu9kJf2R
SIktAcxnstqrEIQmFRlupLwkriECTKdH6UTP/cqQ/KgIbSgBQVTlafCmSzj9ShZNDLX3SioWDbWi
sXYxze3G2vMbbnwlgSlWYPVhWcIsprVdYFb0n0DNIguF2xkF59Nuv6RWkhhrzGcjF6cBZ+m8pbLN
gwTCBtv4Qnuvky8EzQBKEvQP+Pnclvqu5DL2See1zQLj95A7e3NmL8/lVW4LD2MQCQ6vaL9pKyth
jFnmAxA4a6Q9QSGJWAYas8cy6++7JXkEEdNuAu/I5c+3OWe10mONMc5i7Aew5yg08Vf8dLCrwCyP
a0hCkHtmZFfo0e3/o0zGSqvF6gRwWKHCBtT/WrVuVS0F8mYRAW67ea4E4k3C9DJU7TtZqbGhUgd6
ou7AucR5J/OMWGOiWaw0kt5Mcuhrd9HtYu7FZdfuO4CwYrT1Y5vb6Qfrfef2ur0ULkamMOXK25Pn
GSgT1vpEE8x2wFWAYeWh0jBpOYfvOddNTfDM/650inFVS1jHS28eFTgMpBiEHnQUzACSPwZ3uRiR
1BwuSNPpG3eVMs5Cq1pjGiHXeciPI/qxGwW1B/IeDMzzawFUP8/FYUNFA3kkULqYT4gZyFKYRvAs
lf1BjZ8scDWVYIHjXOHmwxwEur+kMJ8ptrrFHPU0R1mx3teobqCcGMh27fBeqdsJ1koS87EkbS7l
OMN5aDZgfqArv6pt4V/4bnSMgGKOqY9V5/BYJf7Fvf4+Ivtq7a2m13ut0v14DyCFr7puA//iqt/R
D9d/6L6NKFcFc3D5Yjfj9em07DsGS4hRKEZQ/6Wtba1/mq0DOH7cBEiOlwVt29npdEzw6NRiGtsB
bq4A0VJf7UZScRKqbUU0sKtKkduwNPJa70m0iDIx0PHUa1Ac4z1L8EotCW91aevGTFFEnU3B3i+G
HF+LMQHJPc0zWstyn2ROU3c7GU9etH8wmpO1vJGXrXC0lkavdWXMehxWRU27hHNAgX+kd+1X4suO
4v4D/EMLbwD+4a+inyOXIys2RQXTaArgScHX+lqyWYD7J22OA0fE7ffgN5xsW3J9jB4Jt9Fheo/p
AYd43T0o2bLY1oDXjTz5stJs2sT6RzBaY+XTNFe1ph2fpHjtuKqAMZzYpZQX6SPm/d1hJ/E4z7dU
lT43JLrzgOyS8Wh1K8daFaIoDdR92yiulIJXVt9S1bUExpthLXVIOwMBoQIFVyl9sYZml1Yz5/Y2
dWd1DsaTFUCZTIHehpYPECsnpGe6+fX9gcg+5yNx5LABR+urpUJpi/brzEN/3z7ld8NN7CcOcULb
3AHEdid95y/eyzy5jIZGamNi0qignnp0yb5GU9LFjNb3trQXwGggh9BuBheTVFAT8zb+VACTGZNb
V8Vd//AGEmVqL6fb1hlVzeTQyDFhrvklOCR11KeW23n5evmqN4cG1kIY55OHg1HpKo6c7vUfeA/f
m9+qG1Oxw52673wRQ8spjmZgmqcT7eYq/JwH3Di1FYrXv4FxSRWo7WahypExJftivB6byc6tXSuq
diFGTqNcS8nXyvp0+eSbafJaKjWplSNUkhY8cIYOLJYD5dzovtNCdXwLnDc8OaarhjOwtLn8tJbH
RBOsKdVLZ1HjcSU/+yzdKfvJqfdoIMH9mC6F6jNd/RpT/Q4ijZMFyd46kF1zE9+Vu9mnfU6KPwcU
ukC/7f32RvATnzujuPktwEwD5nW6k3y2lZwNGp5lKCKEVXidKpkTKR8WowQjIlol8+KMOl5kcJAC
7/m9/T1OklkUIzMEdr6AhQ1/OAxHZjZzrzwuweLEQGuonnkrmZsecyWOsfVCDK06nVBay5rCa/vx
GTvTPsab3nHUjFopm82CpOnXhSqMFetRpzalgHwozADAgg9eeGRHIlvIXeKZfsZvOW1Gm5VExqSN
OFLUMUb2MDmiY9kqFuJsGuCKfbwDxswB/K325UNuSzQsS8MiEV23eW1KbdTUddFIIdZbQd4nYDSu
9f6bBCa+WWaFmv6Mr1VZhqfMX+tkfIsEBWjXEl0nPUPLJWMHgGUxRLI35XaedXY28DrHm4neSgTj
AaSyHvRJggfQuqW020kIJCHfC4BCTOSGU83a7MNhMf33eZhvIgsoWOHZhAQfOLaqt+zKK+VA+9N/
QPm4qeOoqOLjSyqyK0bjlj5uMJ97rOMIUDhw7VhO9xFM4m5zJ3Af2P9ytJM4Jl5o2EWpRRHVRzWo
bqcg3A8+XaUYb/igd5uavToZEyTMgYzLoup5ANYO1V1E8ABqAg+XetMVrYQweiEU40Iy6orm8ms/
fZKax3nixPlt77qSwahDlRTygH4zLXmpB/kwfFY9gP1ENsDbPR0ohVxghG1lP30kxmJDrNiYBnhC
gqq6n/rBHpNHrYe0ireAcpy3OPOwq6MxWWkWpujOSiX42Q/U23U37dVMpwe42EWbL3nzJImFotXm
WcrNCGeicMkjasTYpy0ccR/doLrkdntAebvGi8AtWG7fpQkqNrQsdCCvvPavmST3C2hn0AbCULei
pVdaHN0Kc7TvQun5DY5W1bA3LOJpDXyS16LAB2MISo2aQQSWnmSe7Fq/vyyBfo6zz7WSwChGM41m
RIRc90mIru54t3R10BeHRWmelOFlFm9J8eWyxE37WklkFGRJgU/WJ3CFzfLZSlU7UgBpnyvuZSmb
XR8ASwAIFlsPlMjz9dX1ioIRcSwqHLUDemg337P3wFsT7+j4Q/wACKDmObx9S71xLZb5Yt00TwpW
e7FVMHxKGmByCgLnZFv3R5FGAI8Ieg4AXL0+WIvl2hnsDAglxXdZ+BGp3w3CC1dbIWQtg9EKrCi1
wjKjHBfJmjNW47U8y9ek0QvbKqWrNlc9c0puTOCNYnn+VhtqCbTtYNm6/A3PDQ02JiON0QwQgkhH
L7p6EyRdM5idmJi+VjVuQpYvQlLNuwI8EKYK2NjLws6vFcKO0lBi0tGPZK61xXRdEQP9XU3jd6UA
SFpLS4O8AvrPGwRhnhDBWcX+ic4ISqpwGsRJtfw6V5y2AxROoTiR9veYjQAb0THbp+omcBXZLAA5
oJANTWf55fg0zldzzMM12AhiryUwgR+zWwYZxhZIvr4e1NoPGWmNvNeCSvuBdQv0qXm2de6rINBA
zYoiXm3A7MSCMC4SMHanAkwlsuap08Ekg6OJjyQFI5Pc7BK555gbNafXDvK1UGoqKyXUy3ISUpWC
qzfvwHZiKzrQDLRrNS33gKzk6MbGoN9raUzuBr4RYEEPwMeWb9SD1aFAjMYmppL2sjto+8TnXemW
iakAjgX2FOZNzwY0S6UXs04nJQy9AkPIct1kwr6LuhtB5ry4t492EsUOauZNhcQqwkXSFSEhc1Lf
dDFNu3hIDpzIB1r3ZTuj6nf24VbyGDsrQIm9ZFKG2RMBA1V9VO+zdv7rMSGMIisWcCERmyn2zWvl
0LpK0JtEB5SGDk5Ss7WX5V0uCd7lk2x9JDqILEoahR1nC5azUoWZkAF2LZqBvKq35YsQT1dpJ33M
23Z/WdbmZwIXC86jYQxZZONmOxlarIuw6uGw+BEYNwyvwBImtWh+UW2jAKyAdfgkjQlmRq/JmKrL
KU+NS0FYW3BC+LGbOKIZhPbtcuNgcY1znRsvltdCmeimZpHYWGVWBJiRc4Gs9RVzUU45UxzDMLWt
ZsCTMy19UU/vhHB287riXTLVC1Y318dmcqBQFUvBkEBQ8RNzPTks/0Af8LPVLTNYiWILOSUKBG2S
qUkgp2bpSWUJsrCOB4mxqaEyjdMa8FgUFkm5ii0C+DMVaFrginRmPZYcvZckTzBK1QEKYsRxypuH
AnUX0PPwqAaKzWu7q5oClISFBgK54nu/PGkWb3VqW0dWEhgdAUL4mHQCQLUpOMV8S8EpKHLohBc0
V9Z5tgV9XMlitKExMuSqfVyh6pvsct98kV+UW1qBRK/wkFdvSHRO0kDB9/rupBETV02Ku6vnH7nl
WvpTK77F16OXi7wbiNSyyQIb1i34Po0eYewtUDZbERo7GpQ1zgC8DJvpdL04AJnSMMEjYLoz1hTT
5xTweAbADHSO4dIvcWa3oJdFAozmEbK313dXdF0Xh4YJNIx5+CZaFbElxXK0uH8Z2uodifrIHnIt
B1ak+cDxy1v5KVZffotm8hC1nnIy4LEDbPTBmwqXbqzX0iMWQAVbOZReVDwUYOnkAvVtmtpKLpOR
NBNWpeYOYVuT7WFRsHLHa/5vS0BoA4i8fo571CDaxJ2CQJ0Lcr8jbYduVt9xrYz+0PNv91sMu3Ym
R6SUa8r3R4Ed5sYHZR0GJyzzllarzKv4MPWct/WmYgJB6p+DsfTlyWxmpiKgEKvJ32rhXUNuhfp9
E94svH7jZiquryQxymEV8FRxhrNJd6IjO8Z4JFGY7+gmH1qQsfe2GLqSyKiFkQ7hNGKr4Q0RbDtJ
wKIkgKMMFWkQNY1VCi5ESx8WSQN4TYxsSG7/hP32wsltIyAfjjDt7wVAK162t02lXMmkEW8lE3DH
bVq2ReirqmqT4T6feJWyTe1YSWBimDGbZtOM8MOW+piitJPOvWuFT1ke21hH4CTDGzCUiDEraUw8
C8u4KK0ypSwvPwcNwPej2aIDN+J0tS9gWz/Ndpj1dcCbKHJR1DfQNl7LZ2KcGYmVWgJaBd8wDABz
G0z32q11IzmlN+80V7qTOMa3HcFPJ2bfG4DakKe0Tn7x2vxNjrUZFlaimLAgaUk6WYWWBFYOVtms
SA23nSunwsCPk3ZmIIDqvstCIG+mvOcpOD62/NpKOGP7lG4wFQQZeiSkO6RF7a2lR8rNuOh2D2Jo
bcTWoN7Vu6Uk1/USo9ZGdmnXOO2MuWSSPY66+CRk5qccxLsVyOfTRT80Uo0/Z1xZZgkch0gc7Em0
dv0E6lk5K2ycS3ayqPwQSgpmcAWCTUxrsgGi/DKR6QENZFfWyhsiqIMdq9iu7WIF3YA894kUP0rx
CG7uLPZacQaLtLQbJ+tFXKLPljbjviYtxThgu1PK/kc3dM7SoazbGg/jXH1AtcMzsnYvQZHwWNoj
mfHkdtgto/Qw6MVDPhaOVeTvsnj83I/JnVhnmSOR6tOoAwgDI8HNQrxEbb0E+6R2TnJnMU13IHVi
W0l4o0/z8EEPCUbDE0MFZbgiOnUSf8rEPPWLRgBmqwDep1yM+iuJSN9qHSPykf6QqQCRzcPuA/Kq
3qn0cldPkeAWESrT6F0ly/isZtlti1xOsTDdA15uJ0yAfG+K92oWOzX6rIsIIDdrnpGia9o1ysuE
5wK2AiDAErVjsmmZBuNw6lJcyiYZfrpRavfKrnKMWzr1VnrqF53zNt40+bU8xuXkDQBCU1UX/GFG
b524UBnNpu113U2reytYbvjwTVsPkbVMxs1Ui1GAnx0lojwC9j0KYHsVttfqrdu1Cg+G5CwlQ1kN
vHQISxpqhvLZ+oJklEmThRBWpE5mVraFN2Ud7y5HorMjHaWYpoqaOUi+2JyzltRUNiMTnOB9pnhi
k9/lgnkXAdzQVovi+bKwM2fCCGOciSCGUxmKwKAE5uY3VFCuMZd5KLLK1TB3vsTTDysl101b/jWz
ByOXSSdQmB3UAtP02NEIA0wRUjURHDDfgZgSU0YggqK0XeBSvHzc82oHI5emAasw3zcpZnnG4zOv
3Pf30WHErA1FIdR3f/DQO3v2M9KYRCYEFnQSLqittH65B1FD4UVeeVXsmwKAB9yz8aQxKUxraprR
lzgblVZSaSi5Xf+ptDPvwpyN8S5GJxcJlIY++UaYuvSTx0u8A4QbTUH5y7zb1neyC8a9ELOS86pR
TF9shBhl2cklfRGkvfSeoyO8e2R8ClbmjDqqUEkfDuVeuV6ufpYCpBv+LgS9pFdvlNeXyOYsHUna
vpgzgAdVmZ213yOjulYoTdniGOQd51ycL3ZMoFa6Hw0T5mxLvCgp5Nx4L2bgXcMo9APFPxsEZ/jC
KzbzrO34/yuJQwWEtwaMJm8lyeMKZNxKqxFhFLpjMdMMkiN9MK3igFw64E9rcRz1MR6uTqebVmRM
BO/YxboBnbErRbUtjrInJ/5//HKMHyHLUs1liDf5T868ZF5x5h2fezxfwrG1Y7N1dbQW1enMKsCO
kRVPWndVyg9x9cg5FA0tl3SfcSBNAaAIQgvPb6kZcTWD8R5Tl2RNZECa1WLL+xB+oIiLhlOMli37
BBC0//UKGS9SKbMJVOGqCApTeI9NS1cTW9+KFk62cP5Yfu1CztYMUm3M5AjFRFrmQI73JXqf3sWu
CKwD27R1X9yZ5Jpr2Rxfwk6TK4lclOKM+H1OIkojKXdwnOMo2b3pOBHNMKWfL77WA9WhhLnEX1yk
Yj72ObCXiJETULjxcdfO4faY+2VcClZzlyIF3IkvNC65Lm4NH+s+zhLo+1IGplfnG4HizTYQYoAT
Iz6nVy1aGLzB0LPqBPMjmLQlEk1glDZI06DFO4BmXoVqxHMy1AIu2OMRaXZl8+GIeC6VQgwAHDyP
MhQ1v7YYl2wc8Bhi9Dro9ssB8DvAUbb5fUneAZncJRz0OcMKvOlLCQoTxfdF4RyP49GOw+er06Fm
DB4hWn2p6spJG9MeeoyDDrN92avxxDBuJlSLetYJeM+z3HKy9lvXj3Ynxe5lKTxvxs4Jg5HTjKpW
RHH4IPndbXOjPHZfZ4yLizvhm8UBzjxmIRc0g20pNUsy50NZClhp7PfFAZN/mLdS4Vm4y1oct6Iw
hZW2JgTjujBz9YbWNf9JKlHc8AB6Dlpsn1f243wvdj44FJJoKgvB8guU/Yr40KcAmGoDzuei2nvp
AhkfMrfYNW0jtEe6BXid5nfK9r24EbaMdqY7OnL3UXQt0Btyj3deKH7tOBTWcYTDkoklctn/U5au
0Atf2VkiETHpsrwIBACXiLkSVCbwdRSet+L4C4XxF0UTx0mT9MjRR8CHTHZW8cjPeN+MSU+Syqzb
qI2qoBE/VvVDkYr7RDV2XcqbW+D4XYVxGYpmFn0HJkEfBA2GHSbyB1UZdJQWm8QZTKx+L5i8sZvl
B0cpOfmXwiQoSE40AjhT89gfQaWGsoYikvbe7NJQVim7ywI3QjiqGaAMErHej3F+Rt6UW7keZnie
lvriLwTet7aAw3sVDoCUGzPvsrQNw15LY7s/WZJoVhrLoJlWr0Thacx/hDrHrDd08JUIxllN4kQi
TPcgZoHKbYg+dOX+8hm2rBfjprKGRy/mM8647We9V+W+K4pgaC3LaRfzRgXlgI1Vb91TzPohrwfZ
BuNT5FiYn7erpb0iuX63NIBJwv7Zf/05jDNpMCQKkhR8wTcmfZvfcHV8xpf0gkGAjIdogIUw4aDR
XM/5WnWgEsVsu5RhW/iJFw82rB43DlYCzN9KFGT5tfuC3qaWoaKJEJejo+WpZ6So58rE1qPG53xd
jiz2Pa6D0HMqEwFbKLNX/Whqr3UH4PQIJjADQK/Z7OsWK2Ak+IMllQ3bXx+TfZiDfmG2+jyyMJuV
7EhzOA5SPy2O4vSjCwIcy7181u0v+ftaj4q+igqgRMvBOounstD0H61Yvg67cXBzweLUoHlyGA3t
pkKo5Va3/GzS3TjWdnXcoWnAnefZyFNe3R+jmU0oTDmYJelsW3hAqzf21d4dbZ0S6rjm/C1x1YiT
WZ73t2RUg0+qyb7JFUEhU91BXeJrjLYB7vtXWYpfuORdIxP7irC1SEpre0l5nxW3UuMb4+NljeAe
hwl7GG3TwyiDCv59lY0ri7HqtJ7S1AQ0+7HUoF3/ag3+Sc13I5qvvxL7HJcmcyj7Uo8DwONpV1lH
BNtKq0eCRpg7KqPutmaqXvcSF81lMxqd1IN9ket1n3VKjOre6M8/iDt0gBuIPLpYnT/Kg0OXZpvn
//YN2Vf5XE8l7hYq+fMbJof5/k8Zfc7n+1+r//GdvnIh2iQOUmQh+IAizTZsEdNSGClFz8A2gMRu
i+5yE3vcwsMR2pNJ3V99T8ajjJXQC6KMEIyHyZWVZXgExe3sNKT9WOTkvSJFvS/Nxj6x9IPZgqUp
NQOpxBNT6F0xqQ0s45meZdTfQ7m5HgC5YqdS/Y6k6TP+lhfL7XXY5sgqu8MitgeplR8lEjeYCJAe
ZvR+AKTX3RqtkjhCIzxoqPypU+wXuoC5mfBKLzV/ntAYAjxCGsha9qAImKZph+gR4B6hV2rWfVfq
nXf5u3PcA1spmDIlmzRlwjyl+V7t/TBNnZmnWzx1psFz9bmbLkLDlMwYVEbZLC4n39Q5Sw88CYyT
iyJJibUiBYJF3IHWQgRcxst/u6czF4f2u5npGBMArSMy7GF6EuTIuSzkX5LE37GVrQWUWaOWSf57
MgdztfZ8/7Pq/SelOM61scUAbUjxDEpbwe/6fjdoS4B5KE4U5/lrtgyADyOPbQt/TWuaGBFugiTQ
KWMTLXA0zVvy+JPnZGsAStmIcmnKKOyhiW8TAMeBBIf3nDzvjr/2X+zUololCWIDzmTtyn3sZDtK
PzMd/WXhpja/Zsr7UPT/VxY0RvosYK4DJVK8xEn4XCecBx33MzFZUFEpndoV0DzQg9d77ToCr1bX
gB68PfxBKYOTs7JP/rwXkymWUUSp0sOM8QLtmsLnl+lBASBF5vPq9zy7YnfxVGER0r6lzaubGWNT
f9904YU4thKAee1x6BZaJgIwWpbvxU/lfroFdbA9AmIVfSzwmgx7/sjnOcAuo5tMfpQ1gH9o1cry
zRuCMVNpp74UB/mH6EnglJGxQJfLgeRlmMxXBk4s4SkRu9Up5lpcRFNMc7NfrIDUeUk3/zmtZfHW
lQS+MuvRbY1H4meWtl9E7a4VY9409EYDeZ0zqFSTV5YXDX2tgCvpLekmT0tVprSYlZLSGECFeV0x
1W50W3FEcMqCVeG/xRuV8SuROdWTmcCRvbUZua0iKBxZOrCLMHvDRGpNiqoeHXnLFwGahDEK3aH7
9P8MNgw8r7bpZ1bSmKitY5dZLUvF8hM9721zIl+TAiBvNUCIm7B0NZm4o1QDVVunJdtOGRxS1fsR
hf63XPTqhzBW2UxDVg0yHDhtkNJm9miXOx1NPSzbB3zr2IwXJ3EmsyeQiTrBTA6+69S3GKq7VbS3
pEMrAUy9rFSVaejSMAmiVPyMNaC7sc92xcJdRtg0v5UcxvwAv9V3REcNhyJwyHgmRId6R7t0ic9F
XqSqd/Y8WMlizK+bTOwcJ3DZk+H87CsvYLP32r1OMPpWgEK8xdq97IdXf2CJvIOyliii1TTQCfez
JzR3b3Dbz6wOysR6glpnXdBGiRzUe5BVXCU3na9iJFvy2iB0CEdXeMrIpP+AyMYOMM0AK/mOVJVT
5A0vb+bdHuNVwPgrLYryu5r5qyhATettPnN1e4xP6a1I04saapLk3/EudLIr2reO8+9AwnRotsTL
XugfvKSXjO8AimO8NFUl+JIpf19G80bWuq/gHrpWB+lZsPrM7g2d8802n4WnQ1qMA8m7LGqSFOoo
pnt5KO2yBuuo0boct8j5bhb9/1V0Jb1hhoBp+Fl0mG5P41l8LMztpH11JMaVzHKuiEa4lIFyR0eG
P+pOQ6GhrusJtKS0A5o72TPnfJz4w+7WJUqVmCpQTI9ZIKKQN5EgcehYHShbg37kxTvefTJexJLU
SR4m5Lm/ijjTvRFQWmZ+iOF5EYvxIj3cCCrAeNVboEt2pg8x7jN0DU+oKU0S9lZ49fytTjngI3/n
DhbjSOS2bcUxQjCgle7YPFa6jfc0lVZFVLqXlJPPchwXu6k49207TgsGVxMjeu6F8FavsJjGUREa
VS5Yt8W4EyPqK7USkGCqNyFQrvfWFZ5Cjh7bxnvRp48h7jVy4pzF+JNqNBZMIdNrvJ682NEyjBiN
do1igyMEaFG4lhvVXicAqY7nPLfdClI/0ECBhJ0l3+mrdi5Lowr9YakdpQErbdyCtiPmxAOeGEZR
sLhaIq1ViwBo25jv6aSrpl6+ZyNROIL+RSVPB2ICT1GmuiHG+c9KwHRL8S91jOlSk+MP1my/7eST
NEZXrNbQ5phmQ7Ph0Kl8AJIBqditnH/aB7nXvfx8cL3Zf56Es2pTDk1TCIh784MeHEu2CdDF+18l
2+Eu8Xl7f9ua+lski9CetGULzjDcbou9ksEUvUWdXcnyTPKok45nidvO8ySNCUa1MihdRw9Ic/S/
6yz8yzPoJIsJRiSfQhAyH/VGPWR4D/z5EjlV9nMHcxJFHdAqxobhpIxthfQrIS4Rb2vrucNCjBZw
/Bjv9pjQIwwFAfRusZHAcr0Iz+pYXHagmjYymeQS421ocd4PQRHoTybG2VqEHR7cJO/+GGeSGBXe
OCHdviM6Fnx0zHYg4FU3c7P4l+9wO9E7fSnGmQiGAVkJkq5JCJ1Gtq51EGlVlYs1epeAga2U/xq5
kxaLTg5FYxzKFJdDltXAeKerG7QP2SSZbTh0qxYPYtGOXC39cvmQXNVn/EiZhZkxl78bTaecj+8w
twP47wtl0W+7SQcwbKQUgdrljip/EwgPA5ra6QXjYkFEBHG2YiLCjqnPUNCNpO96CeiAI8aQedGT
d3Usjm0oNGZrYuPun6GNv/Ea/5Lene6OcRuDmeulsEAZf06bdcZxTl28Oxaj5DcXowB5qWOYWraA
mPbaUdV1v5iEwIP8HEn52+bHdnA5iWMcVibNcdGBz9RPOjBWoMmbvxBwq8mAGat4M9Y8WUyuXMDE
uk4FZkhVSrvEHG2shdmG3Hmk/qDOj5ct7NiXPlfK08kYjxX1clZVtB3/C5i8/iofBBszil9oo0J1
RcuuEsx9tnQ5683FjNMPYBwZwdKNJpX4kmgmqAfxhma00uhWe3PHl7btNU/CGB9WzEOp5IJUBK1k
3JV9+oOELdZgMiy+ylJyX5i9p0rkbZ7zJJXxYlonzCO2FX+Zx++VqX/Mg78y9S/G/1siO42Qx3pU
NC2WZxcTmMroRg/S+DRNyzVqi8QGEsN1JYyfpASgyKUEd5fKnK3sbW96+gFMfhTFeq4aXY0mq3C7
yLUz5zonnaaXdkFx2RkEoV/AbyKjOAweqyN3ZQt+BXnHK6hwr5LxNBnpMAc9lkf9/PXign7+4XuL
/rVLp2IcjVmrBpwNVOWtRfZjm/iSRMbdVLqugwMPPk2eMtA0l/re0obQXmbVcvCeDQNZkn7oyURs
QF9GNulAYN7K+QwXESq7erG+qBlR7KyuBCfOzPTWMFFCKMNvyzJXtl4mjwAyvLLU3itG4XM4KNVV
vQCHydALIdAk1StNDcgqPMK97WfdSQEZv6Z0rW5UAxRwSUTACAJdPLrncqnRP3Lp7hjflVhNMbcZ
0pNUBH1DOrlGdTOCQ3LeJZbXzaUjmR/rGqTT+g6LHHapXEdRaWfgr1IJL+BzXJvMuDbFQnpmDDQh
RLgoMY82vKT5y6gNThMqtlbz0Kf/JbE+3TDj1eowrcicQyBtbNPnbOX8epjwiwE8aez4gVLLvVDm
Rx9aYgqOjhydZh14b0mO8rBzCJoUi11TIFNL5e8Z2cdAXwf1sH059HKPRPPF9WOrjgSzsgB3Qvcy
KU+jYNigqrKtoA/iTwrHI/McGTuI0JhmvLTNEV1FdChQKnnWPNEvgWyfclJdjl2w2wf6XJW9GMIu
EvK5VnaLLttGMjnV/P3yFXKiDLt0kAoyIOxCJC+dLNgLAFWSgrf7v7UEg2fPbzVnxw9Uq1YSMf7n
CUI3x5dbND8wc8YzYE7ex84dmBLAOgag0QTC+FFuJ3vWJhDU3oTZO/BEc4Inx1mwEwfGIC1YT8Q7
NdKWz3UaXc2ysh9nkOz0kuHGxPxhYYjEvfy1uArPeIzezNAfx0xwILddbw9hNjpVWlxlgNfsLfIJ
gcOLFeMQgV/YNibjWitAHpaUzf7y7+BcNDt5MMzRGBFC8T2GMFhykPACrwPkyUFZALikFzlTTTxx
bCpUKgowlLAQWmfRjdjlYGWtzTtTb56jJrqVMuvz5ePxDJ0dQ+gLlHGsUBbe8vLbruT8tg52DCEe
VGNWFASBsTlm7xF2JJEdWdiK5Fejj07+QrxlRxC6aKpjnA0xbkyw/llUnjDVvWMp/dNSJM9dMu+O
WDRZvxiemZKPRVGCsb2Y31dCdYgjVXT0dKjsBPikri70BUheQtnWotQCuk3kTnls2PkieCSeVbuq
jQ+jlHqdXl4ZYmVrwoJ2vwq+yVqReLbB0xImDVOrse4WCeVazJMD5NzJCm/ANJDiKjvKkBLG749k
JH46B7wiPyfaqUyqJJkjtmxzpEqW1hyqNgqARH7bcbEjeU9NlV7BKt5FYi72MoG3Fo7QVKW77NE0
V4No10tHNNDeBkqbjv5aqtm4ZW5zlBMuVCZFMruiEisdYV2qRE+ciS2qvBbNObPPsUp2MgjGxwlV
omhNBedCg/qypwsW3QtGGfX3FPa0BusWSOmTXefObg/szKvIBUC5UvNyC45dstXwWMklmdB06e+B
R+mJLhilxvi3riJpay6oC0at35SHIr3XzNwWteeuuMu0yC56wjkdTyKTOMVi3U1NhicZLNIJY8Be
zeg6Ww+9mNthlzlCjseMz/GqnJcZyxengX220yzc6HCYvI+0fPdr6P1p5hKmcUxSo5q8MpWhFcgs
9zBJ07xPibEHXZQjWLLHORPtzF/6dIzTIZaRSL2CSKGGUfquaeLxf6xdWY/cNrP9RQJErdSr1u6e
zR7PjB2/CGPH1r7v+vX3sB1nNBx9Tdu5QBAEcOBqimRVserUOfZCEffjSYGAZqkldmpUpT3HLR4v
cTtc15IVCsKjKCvQOfczjj8L9Pod8YEwOcjHH5l94SdCanGhNc4JWVhZWpiYabYONJiPTWB684lg
AOpXiMz/R2H0X2/A18ytwZR6SlfwvJhO77ZH6DQnXgyib3xzxWeTCyJnLlwg54DqkSaxNiO1YySK
eMH4PVDUzgDCvx58f2V0uHyGBJkkXzZXuiYMLQN3sayV2yRRPiwNOantjHEGcA3W1gkD5AIAv+B1
wdfRjTBpZK0APXs8fxwLy5aN0e2hFVlVoWBx/wMH8u/+8UX0elrlcUnZpWfUZoxF0ULr6KxJl1h3
/wne9WKUqzjJiV5aZDlX03934EsQEQ3Oz2RJYRX9it0ja2Svpp8WieClITqPBudjMlAWgGkPdToG
INO88DjarfdD81VyhUUJQdwzOGeyKjTX9Q7dvtYFormz1yv6QD8QR7GNLxiOvXz2hWvjnEkiJXBe
FG2Blnyb2sSue9lGTI+tv41YcTP9Sauog0cVpOf7SYQTFV0DLpsh+TQvfQzW2a66NfJ3SZI6hfw8
5ALKNtER4fyJgjJuMjTYv0WenSn7Fo5J8N8+Iz+zLevJtI7GOVn5UUn6HWCEwGHxZL3GOoxymbDk
QW1jm6zzd7XHcSyzq3iC3nwVu1WsCZg0BAmLySUshRqVaaKDHYQgAX5K2whElpObTfnqW+X6cayq
2s5LPEDz1BSdUcExMTlvYkCYJjHZekEEe2ZnbFD8ITZTe1++Nppbe80xpLY42xYFP5NzLusi62Vf
s5MDEEihBIaT+yFoL9b0qIJgXdz2ONdiLuQzJudrtNkoq7RuJaBHtb/HIvuLjLHfTF3uVUYdej3N
ZaeM5ClQW5QcVOWoQV6sSZPITiTMeyN0QZa6IR9rWsW+YgyA/i3dDR1VyZbW1u9N8wBl4k9dOVgQ
kovuk0VfHuW8+xgvk+XQWLIHLBo6dnS4Ip3+pZqo12lIo6xkfmqhv3FDJhFtHVvTpTXzHk9VjWGc
0erBZOIA4cb1r9j4KLiggtyXB+LPkFBeQvCh/9Pf/beB9cucf6JnlMk5NzMmtMh7PNU06KMYoNRB
1jRN9uBHpz7E7KeBjmTlMqmKXncQWUA6y1TA3MsLF/g+k/N9c9ubSzxWSbCgH1otN0kmqjSLMgwe
fW8mVQHCXlT9Ok+6M5zpJsrAeV197VwcSOi8nyxXaUUxWbCfvAbS0vRdW1oy+CWKmvoR1NWu5Rbi
p7T1qJSXmIrMn5pOOebg2LX7GpSgak89qUMETfLqv31knl01bIiplhUcVFpWdqTENs3fX97G83Pp
wh2hnA/UR6trNQr/m9fxVQsOGTwT0eO2cr/VJuuKpPNi6/N4Z6jlrdnptmRqLqHTCSRgmb0kEWA8
I3VIPzisfKflg1c2YLcudHfVZoxaN9iruTJLT7aUR723Om+dJ59EmP1sI/UUq8qjpCMVUIfkmFn1
57gf1Y/GYDhJuDi0oocp607WlF+nUoPfp1xntLNO5qovfpSU07doSL9HFdRtilwu3SQHWUOk0+th
HZfATOdDZ6i5M0bqrWyN3gLwmygPFjgZyrnyRlnztczQN+9xLA8z6JVB7Ay6isxRPysW7qKOyfMP
8UnUtBBcQMo59Gauwz5Cju+DmRMk1u8Zl/Xls7FrARhTWYPMGuAkXPWiaLsyHBV2NPI0ty25buw6
lI6XjbxlZWdVIdWAiCDArAaIcF6/56MpAnf4AgeaGgcAOQDGLHIPTIRnAXS8PnPvGlliAFrs2Mud
vwXWd5PiF+t8MShDkV3tZ0w8/FOkZRCLoflFiMXuUdkY4z4oGZIOun+IR425nGisdnYlUW8t9T9C
VYCIxzSweZpGuORba/IOcRrPpM7LbvFBPfKxv0oc5avmK3b7uAiZFnZXtjHIxaQlL4ZqSJFw/4TK
MOSBegD+jroq5mGG1hPXvEVGuZMDieR4yGNUghb6YbT0k0pqGzUMwS3Yz9Ve1sYDRmo0sceSYZN1
xWHD1xhjYoXnsz7T6g13v1CoEKyMJ64olU42TYUl4v+a7AIQO/R275mh92tWd7P/zTq5TLxfkz6u
2Yst7W+m5RM1bwvtfRHlbl59KaRPly/erm/ZGOPCTi+BvVVm4PkBb8A41hwlEulps+1/E9k2JthP
2BQKjbUsMoOlD1UZ22NrIIftvF7ujho9lZLmSfFNXhNBAWb/3buxyrZ2Y3WSxhkc0Ni6zlP9BnK2
7niQvmnwYAWaaq4QgyP6kFyOS3KAyUvEAp8pWUDmxJFCsLgO4xVepC65ARbFpcPT5c3bb6NtFsn5
l3wlkZ5Q1LU3wLSI/GJra9+arlJFhrCWSSl/zxMjAioGgPKNtV+Gwe1v4Is1fmTLVGdoBIIqxI9o
fx/n4ztaDF7SDg95011bDT1Cdcu025CMzpKu/qKG76AsLHA6u7u6+RFcpEDSNWsKm3Nt+4d88Aly
LcEW7t6OjQX+tldqaliMrmkJRhMAcKZNEEbn16/lLN2p9aLH0bGC3GsyRyxjLdpUfqQrJH05ph1W
yCAy25ZBIh7UZGt54wk2a+U8wQLGoS5ltAWs47MeXwAyvzTYuJtSbKxxHgA+xaBphbf9z+Gxn80Q
MS5it4CxMcVd/qagI+q9TMVvvoor5YApexuyq5jx+OvycdkNSBtD3IWvKiOtctUCWZk838bD0tog
4L7NepAJXja0x90MvbR/Lzs/x6XUaO2kjLPJeOy8GphTHMkqMMkjg/8AuuWv0YdfOI77F85Eoiub
KtSquAWWfZdVUHLD0DJGIc5SydON5ISdC7ohdEDqE/SAFkEM3N+9F5tc0oSfkY6yxEpfSgxu+9md
jMJd9MLO+6fLX1W0Os6D1hBtKxSphPJQK9lEvqGliLFz3538uxa+1xFVAKZU6JWDnmY8Qh75wBSm
5SthC2f/cr3Y4RyjhNnTNGHiJm/mu4UVjv8RCV5scS4yBXGZmq5nt/EGxSd2UqKVcRmRnIA6TCMd
9Wef+OahAVAUUgSslFMHWe1dPhD/45q9rI1zie0qqy3pWf61HDtPdiRAOgCzq5zRzprj7DRHPLjE
hc99P/JilvONeKqETdJB+JlMKEpNpQ2FDr9eHwSr23f4L2Y4v1hlc2MOIzqZEB9CXOuc8oOEhD2+
TQ+YWxb4RsHl4sXI47IeBpMRT6/t+3B+l3Qf/uNqOD8BcrxWSRdwfv5Ek/5OD0C0Q5yrAJ1QokOH
yfJX8neLUGIVkZ2Zf9I4MWRI08uaqcHdvk6Sy6KGCFOP/YkzzUv6k6EQURxh1+VNzN+Y4I6AFMsR
QNULOOqvBlQVDKcDYZZyx5q9hSvW5d4nKtrY4wJIskxFpwAryWZK20/ZLfj3b5cbpOEWbvHgmtSp
72U79ogIu7p71jeGudNh6oMZkYnNxFjSgxRKYEtVVg9CiKWDhPrQ0fExbWdXJijV0sHVMVeexkJp
TtGv4I7NCkIASByfGQj6a1p8LP3Yj65nJnyjP/WBebx8J3ZPqaERMCcrUO/ls0dUaUlPe5jTjNvO
+lbPnp6v9mUbbMfenqAXG5yLlDVUDdfMNCGJDNAFsHRK9Jy3t1XmJNXqXra1H2sMUzegpgXMKt+4
X7Mandn2LLDz+5LTCjv8b5f2Yo3t5uaR2qdtszYm3HA8S6CSiydMBi+fI6U5jSQLykrzmoocKyQL
s9m4arLaa7Zc5zS/qyaLOFCOduS0uU/0RXGhUuCVxXxdWYBSWKk3pNK7dpXCY48c361CZbCtSBJc
7/39f1kAFyxJYdUo3cElVtK1aRZ2BFhVF5qOYFd2Y/JmV7gjkKFPhzu94YH49VSeXdNLW8K5RLTF
Kiis4xr3Nb1pdcOJAdWqzWsFfbmsu+uTT5fXthu1Nkvj/OM8ht1caFhaZYBSGXA07OtlC/uFs40J
ziUWUVgVkFKnvhnbjNyffiMHsOG5qgknnHqlI+wY7Xuhl2PB+cIiLgtVyhCK2Ryu5hWgtghd5S6/
ncHcIcY4iI4H5/T6CnXrdsY3/P1Jd8GN5XEAVmgMacXkEkbQMK5ZD9SUp7elv3aqwO2xH33hIPIg
gGQc51zvIEc/ZIa/1vSLRCArQ1RbrZSjHmkPEKNY7EVVBDnBfkXg5bjwSAC6xETWQhyXt5RmmnB2
TXD8+da/1GM6K2EBJKPApdAbvXu8fPpFBjjXoVIJwxcJ3rGpeq0UTy0RhSfR9eI7+uNcUbUfoffw
x/Nwu5jIzQ5xPqOERG/ZoN3pY7qk8XKF5Ha5gNy7SG6bkbiRFqHTbtxJBeq5UDK8j/VZs+PeepLk
GjyNbfpdGdoJtL0VG0mZEUgS9DSzXKttKcoMwUHe7x9vfi7nf0xDbQ1jgTfQiS2HnnEyr+bDgnk8
/NQEJNDF3/lnCwzUIrsCL8Q36GujbvQ+/Mct/O481n6W8q/L4/vwNDVnkg8mWgX9MH/qZDpjJhnE
nIsug7VSo6WPRu3H/3S2+cZ8NQO1ppo1euRj29lDHH6XVhGfvOD+8M3HeakMa1CxeXk8PUpZd9Wr
Y3B5GfvznS8HhG+vk64albwdyyCv7AVp8TG+tq7nT3Ggfa6uEshalR+s284np8SyjYcigFx0MLnW
+1G3m2sGUhcL6J1bcxfcL9+Pb6dpSBeGDGIlWbW+06CPKTmZcWBlqCwCmdBgy5/Vx18wvf9k+vco
8Z3sblR6Kg3ohf6pMM7+2MNmA7ikR5ESzMY24BKDZkBQePFd91z76V0q24BC4e1QoPZRn+anCsvO
HUNIVSO4qZRzaFU/ruvEourPUm0GFbPi2NrGQYyYEeSslHNH61mNW0GGR+TbynySDS9RRTFUZINL
gPSlkIlaRAUK+hPyAxeZe4J6IrrpjI2kk+5aO3N/IfESZEJ8iyZTVz2EEsPPstyPAQD2GcU1b0F+
wvdnuiHS8mJF2Bv99lj642Hwm6Mi1N0S+B+eUg9zP6WFIWYGAfoQL6kd6f8tQbDY2dy8wdoph2Ad
/uWTLnJWApXySBFk4IKkkX8lj0odlqRAKwsj36azaMk3rWvvTVmGtHAp6nwKjp7FJTwlHbSMsvpl
sXYZtBZ6v4uTIK5UXRRfd/2UqWmqbqEPJ/N8clVadQMw4Mjd0g+M9RrdI0/yqvEDI4JdjuKq5e53
3BjkblWshaTSJUxnrVb8lDSl05nL1SSVJ9rXHy7HpP2sbmOLe1M04UQmQ2EvWw/Q/ezR9JugPUx+
lz1GqFyJxz529+1fg0RmSd/mHEKdVddqKAEGGSTr1axzUKMIZlU4dnV51/CWfW2nmAzTnFT4+h/c
4Z0N2shHgngqu30QIaoJPuSuS9qsi7tfPVXVaRr/jIZMtDb255tvCD0JU+/6c+RklGfAzHpsFNr+
RQ3tXd+0WRp31foeXBKWFoW+fEJx25YHqJpkjgaFnTMZDT3EJ1L+CU57Y5Mdo80SNfAn9A0jCk+L
hwFw91y/Js2nOn8Mm8kO++5OzZ//4w5y0TnMQApYM4man9H516svZPdps1keF5zHggBjMKOT2qXz
X8OcnkgnHbOOHmi33IHSzimI7FQhin9qmwoiwX7OZ5rUJBYBEI6fA5mqkEL95pyGGMHq/rmS675j
ezHMfWFq6co4x3hyz3Xs68ZNZMl2b0yeUS2OYDPZdXuT127WyH3gosEQsRKdN5MGq3aNbA9K7CzJ
W7TrX+Cm2bVHKTEtqlKi89J6aiHnINyFPvTPpsmGgkPcvNt1AJYu68SkOlVl7naESZFZEiP8WO/M
6YoCZJC79Ajhh9mh9lnaXsjJLjLJ7V20zGWSMGKxH2OsjGPkJ+9HeRJnr/vlmc0SuQ1MInMwgKX9
k9u4F5LQbJdNiwAbavJ7l9NRHhSVISigZKld9eNzox8un8c9F6oqYHo2ZN3CP5zHjoplUSijxJSM
3gOKfS01wYnfW8TWAuekF73XAXntJF/N4jvZyk4kV70wIoI4J1oId/KGuZamuMW3AkLKmebRSVuB
59+to2xXwp20kpSTYtaIbmzMLzn8UbgRLYs7baWGmYopNoGqBkdRTx6rVJggsL+C90jbZXFZXQIB
vpSsOAJx5LHHNlEA/GBPJctJ12NUAW3JgMe51yvCcXuRbS7LU6xVXerIkvyhWh25g+4yCeXYSYz2
roZM35IMun/5wO89m15Wa/BpXhYD59ykTYWndnQghx4pJWSrD0KAxp7f3drh0rwxyizZmIAEZjXx
3y1+7TqlrTX2azZZSVSWjdH1e3AQsY+/vGdQw3xtK4cShNUvbHo4+TiumGqQMjtTPkjW4ISaH8mf
AMS39TwY8syLwvsS9aqkn72if9+mV8MoSqgv3xAA51//nHBoJFVqcEPUarSV6NDSSuBadpOi7dfl
fAsoma0prClO6YkBYH7y+4iDC/Mg//sqopn9ei0JyVc6KD0mfZbVXiwdumP4qChg9trHy9dgF/iy
XRPb5c2JoW0IQs4SJ2b0k/hGA9WzR08goci80E2ccirAsSE1mPkTDUztvuy2ljl/o2mNFmYaAnYS
OwySUHgK9eaD+ciSoBTav0JdmsshyOCVWyu1BzUnm5bW8lpya1X/WM+0tPul7UWw573X1mZx56O0
+axAceP5aCEM/T6pxu7EyNYW52J0fU3UNlSKwJSi0V/NqvalAbyNlppkXpZ2gbaMnWMoxXAYmnF0
U+U8f9xCMkM3AMboq9vM6D6M0uSBBoTacMa+3GXEBh7qv4Vn49z333yXPM4XSV26FNiL20ovbfyn
e/lECzb5fOw2Fha5I9BwwoFGCWluUDkFJemS/XXZiMjRnnOEjRUdBP6NXqMsEV8bARPgWu9ZnbQ+
/QJcd+8ttt1f3u2o1qKuA7uiyvd4+JDrn+tecdb2VGYnkDDbs9LZ5vwgWKEgQPJasj1dM7XMVWAk
wS00rXas2BNkarz1YDloF2WqYwYK6i8An56iT9mdMKEXXSHOMwEt1dQtG0VaDEjHZVes7n/mi2Jy
x6F3ebmiU8M5o7UrFpJ1MBaZqWPMkhdJD4Px/rKRXaL97U5yaQ6mndaJUJz+H/jyzknd7LFAh8qx
7sNrTBZObnxonam3J6iCitiCBWs8dx82Z3bMU7mWmEaWpCZ2q3pSojmNKVqjIOHhZ3XUvDIHEAX/
eBe9cD3+WvH7bUhWVWrKQD5ZlmZaKp+EZE1ShVqXgoobONsaihMJjmX1DuOFR8HevTmOnCUuvxig
x6BYS4mKCMhS5r+7IAuyI/RdYugy/j5wgzPGXXm5r9M8rEaQD5f1YUrSEwQnvGYlbhZJj2ZlBHmb
A1MchqOvVwpeIY3uFNK4fhUs+s1mst9BVAUPTwtQcJ4IEhq0rVGakLYF9db97OqH7CY8FEf0+oL6
RpQRsC/4KuvhjHFfuNUrUA2C6z8Y0tiJ1couZNF63jg1zgT3XbMQEoZNBhOQi09sJvylf5mvwqPp
DWDZCv3ZWVwFyU73pQSvoHv5a+6vzzChis1GSfiKb9RZbRhGMjLUkch226iBYalPl228zeewQkoM
1SSEyCbA+6/zuYWSKoeqgHEmhwNw35Erp3mcD42LgS+39BrFWw6i87q3MmoQGYfFlHXKTwssS9wn
WYJb2GhLAFiOTTsi4AlV9m1owMeiLIlhH27rlmUJMbSCozg55XF5zh+0YPFKV/1IvzWO5ERnMCsI
uu30VN5Wfn2rXdefRZLDb5NW9nlNikoJkImoxPBBqS/NOCwkA2NC0+IYp+YUedGN2tnJMb5Xvfam
EilF7q57Y5GLTGVZDeugg4uVVRuiA04sulVwcwy5293Vj4XfHQRn6Mwfyt/E7Sq5OEVDNSFLTgyf
RlXZ2laPeedQltHr6RqgPZePSYSeiNQ8x0O22HlxRfrxIcx6T9KKJzNr/B4NFN8yazA8R7fhIt+B
XPwRcppg8SySh2guvuqk8EYpucob7Rj1+JpVf72AsbDO4odwDR+i3DiODbq0TXuwjPohUeuD0SUP
a6hnDs2r68VSH2iYOI2UPMvTsUqGmzjtn/Vce5cM02lu58dusYKpr6+qCrqM6Xyy+vi6Txf82sWJ
yeR2Ky3A1ms4dC2/VRU5zJEBMfv0PlwV3YEi/HfLoLmjmNWDVOdXYdWoNqaZDtkYYoLSzN4DAOQ3
oe6ma+FE7fzXsmoVKNAkB92d53XMqVMREPRGcxCFmMNvMlcZRohB5stVbVhe2kECzZjLIzWzvyUL
Ez1K95XGaOQ17W2fmIdElSFbTjqg2ybJaYr1BvSTrlZInm6sqZ3X7Q1JR9UNl1R1FZDo6Ypyx+KB
jlY+qKRnZ+31T2RNHSmmmr0aYJSu1i/zrEZOGq7gtalOargcixWkAB3NA6mZgsaKGhv+5aoH8bRF
xpOJDGWRpwW+I7tL29qz1AJM0emdRNRTNhgnAL0Huw/r68aKO39JendZQ9Hjey8UoTLJgr0qawZP
6LmkWTOqEXgFgL7zV3cIWKebKYrkJzRcnMtX4E2qhGu+NcY7G1KN4BoH/SyjRgQRKO3sUYneg3lI
cNf2breFbpiuWjq6C3yrI7cGI0N5F8LSyfJXaoA1XQEz4eXFvMXis9VsjHDlBDVuIA9PZyYAS4Oo
8mKQTuATYnCbAVA1tDg+gdTO/JP5Fs4y5y6HKJH6MlMRjWZ6HHKCh0rTH6XCEHzGtzVZzhDnJWW1
WLSsko1zTTYMoit4l0Nvx89gyHYSN7z/7WSaM8i5SCWL6toqLZBBtK5BJE8a7s1Mdi/v3O4xfNk4
HuUqTa2qhy2iTTuH37Wk+RAN5U2H8tllM7tf78XfA/DAJQ1GqLeSDH8ffR+81e3sCFUC0JFO71Yk
RDLGqD3RoPZeJkapDrk2nbI+I5endIXcZJOBpY1+GDClJRL8Cmzl7UMd+7S1wy7g5tFDWjwji3wx
UYiheKivh+WdemptpqNGBU5j7y5Ti1iY31F1Qvg2TYvEElELHirSRvUYKQNersYQCPZqzw9urPBn
oh/0kmgrXNNyCgPVjU4JIOQVpOEyF6PtgiW9bcWyz/eyJh793E5apVpanJ2J52eUypm8Zeybt1+L
YwrVFYRJJ7kTvcYFX5KHPoM6Y2mXMDb9NpmecK2fBqIJuERFJrjzh2mJxVyn1vSVbHy2CvWhQWS9
vFVvqrjct2M/YXP0xkrq5bRjt5doIG9r7FUCUYb8ZCKUXra0f8o328TFK7lBwqFak+mH2YcaKLDY
t5xpfTd7jf8HZVRuXVw4yeu0HuMZ5zxT8BCs5muQXDtGMwl8+p7z2x49Lnao6mLlvYGXDOrEoAzt
ryZ1csAvKHoxiU4CFzqIkqAXJFPDj2MQQRKXgjalAg/q4ht+mv1d3zKmHdFbcNf9bTaMCx8QFxoj
pcY3NMLBTSp/Vr/LyuJE5J2cve/Dd5mIwFfwNXmMciwjiU/NBPCpqXbjondm88oUdhPYrXnzcHhZ
Fo9SNrpsUkNJZ2E4DGLVZRUuTJpaEKqo3GjyxZPqbHcuWWTucnPJqlUuVCNnDK/ZcJpXcPXpmR0b
9WOTUzuKn9JMRJMouNY8Ilk1MAhXjwiWJpP1ir2WIL+Ic49UXwS3WuDqeQCyURQUtBcoGPR+8hwd
slMSmJ8HAMQKVF2Fr769AtfmvvEEWtG0rrIyI7CMfvlgHjCwZi9+eq/YtRMLHvP7CcfmnHAuRE3U
Lk9q7NrkEJ91maMIL3gGDgH28wZwyYNIvYx5i0vnhPMmq5IqWmnCm5jdHMSl9IVU6Re5sZy+JcG8
grbx8uaJ7HFeJWxntZsThLBs6oMxy49EMoJIUq76gV4BpSMwJ/AnPOBYHhqKdx8xfbXAISH3g3I7
o/GTrbaueGkO2rdMEN3ejmi+DgM88BhacP+4sOwJ2Go/OZFbtoEId5gDEKXbe5du84Th8xCZllOm
lAvgS61+WHujsAtKvq59dRgX/U/S4a0xdi83PmXuK30se+wdK7kYGOrxY3TFvFrH4DJxundVDBah
SERuuFu625rlUhIZA2WtSSEraYAvz0QsKu6hROEDbB2Wtq7b/fN6gy97I0J+7J2drV0uTwnzdjFK
NTWxSvlB6iGFYWkBgpOD6uJnU+2CMY9RGRA5nL24uzXL5SzZUpuJAnR+sGbDbahb7rw03uVLuFuu
29rg/MxklGRRChybNnJniCoUNebeIQeCaXQfMlw1aM5FkX33Xmxtcp4mlSJCywHt2MmhAXHPJO6e
dncmvAosQZK0/7bHA0oBbMvEADvz6puz2tRGOkVLyN5ReQHaiuVzCrkSW703b2QkMK2TRg5G+nJH
dGp2t29jmLskajiAEKoZqR+aTeKoU30/TIWgmbSXtFgbG9yNmJVFivMG5YPGwgBSU3nyVGEtDRXM
iYjscDcg7/oiU0LYCYfBiXKPguXNFL14RUbYn292Ss+6ycJmAVwqIbLGh2n6GFFBYN11kxQMAIBd
ahRcu69tRJlM0gJVzYBmsa0uiV1IX0n9bs3/rKa0scTFt3jKjb7NcMr7wa4jL++86B5VLM/ywt5Z
LFv5e1zQiiPen70/rI1pLnfWyqpQOpXhHYbKLWXDARPnTSpEbu3lQxbVTIQ5BU0wHsOa62ZLoxmH
giR1b0eSmTtyH30sUiPx8L9/D+f0nRpV7wqMy1JJd8Fe9PQn7gsYaJQ9MZ1JNf5yz3KNSm6foV0F
ivr73K8eWelfBpdQB+zEQRRl95IWa2OPu9NFZ3Z9lKQg5MxOcvms05Ns3Vj915R+v7wykSHuYpcW
Got0RQ5dDOZtLTXXxVAfzGhNbFqUnzE441y2t++UNyvjbnhczFlrJDqeCUd6Gm7Gg2YX19SGUi0e
d4qgtiBaHXfTNcmaxzrCixKSV6mDAcbHttYwiwDWzzy0blPSCjKWs2Ijn91uN46Lc1aaj+CO04qg
iB3qTO9H1/wk2Z1TBe2ViVaR/GFEJvFVDZY7M4hBrG7YIXSTlsMArRFDFn1ttn1vf44ug2lVByME
D7QapgV9AzkzwX4VHZr3y7csmP7q3Am9VXQ8IFYnCTC5u74VYOx/DPJwq7mfoKakIxjJ8U1KTLu3
POCdBDn2jhELAdYCHQn8q6Vx22ppGB7rNIx7DzpA9NpzWS22XIpaD3tHFUVRA2U3xbQUjOW89uFG
KrcFIFKmP6MyinHlA4SRejt9ntC9hViFiKnsLShFVV/Z465GhLZuGcqIS+D28rsSelpLeL+m5Im9
Vkopq+ysje6XWPPqTvtSobOjzeV3qFs/R9Z4j16zDcFSd5qBGs5mX3Bvd7KMVz+O++ZGCFLrsMfY
M0vFIXuAx4zPRM6G6Yo9hMMr+UDrQGB0x/O/MsrdJkji1GitGagIHdtjewecHJokq4OeXCBKgoW7
zXzJJiswp9BYlYX84MxgvI+/o/T+9gSDpFRVWI9eo5bKn2BaaYsRtUkShIri0ORWnR+jMHEFn+8N
Xk2FFR1E2SiBEwutrddLWnSMMVf6nATykPijZSey3dTeWtnrQCDAZaRXstpcQSNKcD93qqDMMPol
pmHouDtcuOzzJh8zHRf0/4cY9bzMF2tcsKwV1PrnkZEInlm6O/hVyxtPTJI1cq2Hyx+VHbnXHhVL
M+B8VNRxDYV/3+elZkzUXJIAA1MYFVRTT2nAuwyy4MhcBeDVtyU1YFNUHSkkeq3AdHB3DgIgFPSW
BpxBgxLJnN9Aie9A5OlKmeZnU5We09gUMHSft4ZfH9HQ/zRlQkzCb50pjXLfEzZTYTq6bZyqyA69
7sSEsCpALBInfZLwgXs7WXwrCK/EWeXOTcSyNaCCFYvqyJ65tHJpSdgmFJBOxrdidNAXS30CjUHi
mJ1f+CLKrh2/C3tYrqaBtEuT+dZvN45As0zAz0OmMQCv9eNZ4VD1oQQApnDn61LeMYHDmvVlhcnt
W7/KjKs6BXG2obxpv/W6GkHzD8MeWkAXm0mpJU5y1G9XhzgQ7XbAbS+y+TYrem2S/aSNp9PnGkNM
KqqZYzFAO/IWAgYH07gtk9CTRXTa+5sJMBLB/ZRlyj+Lc4wmxkum7o67/QEzJlwB2VjjXEFRFcMc
NjL7mtFhGt0moJj49ia3tTHKJx6XES6Pc7Fqribm2LNy2FlQm8GPfwjh/dKo217YIBgbpMCtmabO
vyqVCAyV0yRDPgo0Uig1DAFm+dzyliyeFKDa5ya9rXz5/fcyPiresIpmmIQNpb0+Lzmo+/RCAak2
jaZgMobZjluZOEUyfr3sW9/Wv14b4sK9XAMz1y/AYEg6sSBjGHbOCGEcCPH4NJ6gsVKjLN3SxcvL
NhbkGm8pP9jR2aySi/8Y6s26eKyTYO70Y5cZDqB9VRCm/Ucpnww7muXmqCnREMSrfBcrkafk0CPp
zMmdC90D27+Liu/tmEoBoFhe1A+YjG+CbiwFmdhbmR3uh3IP/qgPO7SP1DjoaQT5iUr6DFLnDCon
UeTFiQyhgxWdF+DRD7KR3TVpNtjAp6a2lmEMM67uw754BxXJ75OiPeS1YbjKGpcurczWXmP1uGqy
O0j1+8tbu+9kN5+Xc+pSKDdrXaH9z7RyNaeEXq7ffCshH4tJpGOSgv5D+ou867/GqZc+5s5l83sn
S8HYJhicEVnIuTy5cXnxiGdQSdCWjfJTnn8idepOzRe0/mxrbP1Cj525lQUbtZsFbY1yflZLMzJM
CDp/wMK2F0UUkCYR3FEFuiXc1zVCeQ3nJpN8KcKM9Hgb6aqgoLXnejYWeD2SxAKYtQcGOVhm+Rs1
ytshAR6wJu8ub9ReerU1w2WOdC6bCuoZZcAgfgb43KpqtSV0hkLiXba0g6jAmOvLN9O5WAEtvrAo
6gUqmJJ505ptfZfH5C+Umh5DqTgN2vosF/Vjb4SFnYQ15EnS8EPSLA6YgY+WBArJJVLG27Krng2z
FErYv336vP51XGAhUyiZyQAmTEXWT5Lch3acpx7orPwaVcWSSRPOzfwuShJ/Gab7YdGOgu+ze2c2
34c7vqpVQOMOSMVzWp19SY+KIz8z1AlYn0CC1F0De8mylMpNT6KQs2tbxSwBEhFcWD4F7Eg4ZQV7
4bfkeoo+9u0hWk0bD8zOuoa099HI/hKsln1PPu8FZ4sM9J+hY7qbO3gFkHlVmYCu7P9R9RWOfGuS
O4BrMxZglIfJrazt5Ea/JmvL/rZLC+QOVBzXVtwWlA1K/dQ1YLQ0AIwc/mhu4vXauMODJuEgj7r+
Q9NThmzS+PH/WLuy5bhxZflFjCC485Vrd6u1WLYs2y+MscfDfQF38utvQpoZURBPQ/bcZ0WoGiCQ
KBQqM3GyuvqpDqSjci/4eHsZrWLL7I5kGWjp5zKUkupwRe6hl8b6KSFSftsfuzDytE+jT/wSYg6y
14aRT0RbZO+CvY3LJSwEvjSzjutgYE7Vp9Q2nbVXehgdyEeSdtB1MOI+nGXLg6AbI1KUPwTj3gXl
zbi5nEXrq6HsJmg5MnejFr3MP9CT66HbA5wYGntTMEo3hXBz7mYg22FzGUiaQVYrjtHGWmvSTzTo
HuYp0o65Pt3RqCN+a5K/NCX9vCjJWe/j0Gji7miPGQwrYXQTV8stlKVOc5H4uU2/xop6P0t4E5yl
w2rAs8Sigmv0LphsZon9fXP494WV9UkCfbOOQqSODE5S6s5cZs6ofSLDQa/vjDF2/9un4c/LSuoN
FHkiE1I46WFV/BZtjh7a35n7jY6LZPFT1q8zV8i+3qsZbL4N7+xeZmYZN0sKbcl6DKQoO+LKe6fV
0COj0h9NtFxBYV/E+N7PdF5mmD9KZ4MuidHi1C7OVij7+cm8Z3U6Gfopwtv6LlBvYnE4JsXwzZwj
xNK+FUfzC+tZQe/vlTU4qz+Gif/rLZBAsk08DsliNbW0SrWqsDKaP8tIcatVZNcrnD8ev+TcMBI8
XwGbrTC9Yip1Zqi6zAVGWNXeTSxs1VJRPEJxkE+FUZqzNWqhwJOc/7NTNTvgbNCsoDyjqW98+qKo
GGKyIgGuJiTYQEkyeIJttj+alxDcGZoWdlrTEiZ9w8kK1TNaYj3jDNug23co6YticSuvVecGZqL2
P6KM69VzUYqwXhABfOwBuwqbPEIsGfZSfD5vrzisDSYGoChfau2e9IEx/RBM3V5CgORK01HqU3Wd
r/TNcyfba4+v8yyi8Dx1zxqT4jbL3ULJNhr3ofRmHuaUyR79v6Uf22jcp9LTul6WMYuQWmmn/Go9
jE50MMMI7eaSsOq0d2fZBuMQosXYpl4HIdWKiitzTk2nMeFniLYMt9RKwZOmKBgHFdaa0R7EryqM
aHZcRg22qOPsWzmk3SyRzDz74XzKuB0Yl95EuE4vPaKFXT5/rrocYrN5bfqCdbi71jfrkEtiiqaB
kA8MdUOauPH36ghH+0C6yUPpZwrqlBuzxnZPtMF2IXc7Ni6HMaRIG9MUCmOw2O7P9JRCqA6yWPAV
QzO9qBVJNJFcBpJotk6HSALvp7mnzae2Er2IioajcsSRQWuQY0oMMFBdOcnXsV8yjn59tN4xnP01
iJdXFHVNRkt4nVC1xliTVi7B0h3VkzE/oJjs5lMIHb7fgXc8X+GlDJcyUE25tZGYfWFOMSbu14Xs
9+4QgEEDNSpQrG2+tprA6gUS/ThJzDnQ9d4Z5T+qBlpEzKrXFryy7H+uTTBu9bVNmdQres9xYVn8
8c/1IN/pYXZQDvlHYcK0u/hAhcGYVFOBy9rrr0U1uSdJjqUBj9Da0fw6tF01bK5YnZptriQXvjDs
tBXjLraJyX7TJuXWrDZeEiYZwbLfJXa7+ZhBwGr+wHiCxPaZTPQqRJK9A3oblcPGbq3kAYf0q02Q
Ek8OisM72gvZvL1Bx80YOXQchqqqco0+tRd+sMLykH5YgcKKM/pgJR+se/WTACl3T+xNRG43EFlJ
LZQonnfDf5ewQva2nU1+jeo2TCvmpA51Z/KR9nrpKQqY1AiqMIK2mZ2O29exOERZahjvQc0WhFun
D0ZPcf+2q++dLvjbsF6Myvs5iaWiNwZplgK2PrdKI+hpWjbQ5R8pxl/xr3pqfeHXC0QDFcWAWSjR
eCxDlxV0EWPmX4FUNb1ar6yzeoqu3pHi70EZa8BRNchFGDrv2WMpS2dFsKxgLr29F4XkU/MD9YE7
ZqMmuYbxZKM2vcdG7UmZ/s0g0Wdkyuia0fCC+3pKIZ44DI2ESz+SWxdKcm4Zz3cwgjpbaIG/ARGL
+uiUnVy7Nx5rqNe0yXFW1EdIwLm9iSfQsvVbA2DfR25dlScjGYNxhAOclc9BCvqgEy/LldXHd6Ws
+YUdn402PeuQqagTiICQ5FEH+7m3ioMNB6BBSqAxTk3w5vs7Vc/graBSOVxR4m3k6jRT62FeTer0
Re4OoAa7VCsOdOrcNpnOhZbCEGL+qsMMrmvN2inq4jOsM/6y9NmTZgUtna3udnUWRKVJHLtLv8Og
1ZMa60e+5ldFWspuYS1nPCm5hTKeRm1xbGW5n8psdQYTdg/9rEROZaFar6Q3SZPgbb0eGkfV6FVP
0u+JVR4tMoJNOBcPkPy+VYr8eBlR9lIvTYEChoGyGcRFOECxSTbpZOpQbW8+94bpZPJ1ssjO5SC7
20yD1gY0sfHEho6Q12sitRJ9MNQoBnWRBIYLTWyX3D9Jthykc30QRNuD5W00DpZXFAIbEF3rcBwS
T4Ohx9RM0J1SvLVoGPHPl+hfA97LVkhqlfO9CkoGacPLP2LvyN3+Bm5eZSsH2BArDsuidWgf6qXI
Jnd3i2/mlANnM8kh4rnYcRhFj032ecoPUx3Ece7gcL08lp3WfWYr/PL5uC2d4XavLLRMwlfuC+r1
6LdOsryjJ0IwNp5YazdWChoQPFuShbqavsBZHCoJKTaM/MGaE1cwvr1TVVMJRggfOHRlcflRNqxM
2iNpQBNgrMPCi+7aQ+cpaDWR7kQqInup8zYYlxihTG3TQsUrc6xH7mimzjjZd4l9XtcxEIxrdxFu
xsVtuxp1K0ILAxuBwMtGidH/WnlmPN4TufXs/ggnYN+Uok9LEpLkIW3tK6M/2MMkWD+in8HtR73P
F4jRoNVtKKabJDc/T8YkGCobyZtDR9VwqEIxmmHMa4AZUr0HlTdKwmK9ijOWuh/msRSsk93OKG0T
hatg2KpC1ySVkA/FOI+G7Ni2cB12aHXCxbgYXF1y2vbGWO4js4HcpuQo+c9Fb9FIHXswAeycqp7c
uHmco/gauO5d/tz7cwBBacgS41rGc94JkYYSDWuwaevDFppw6uwvukg6eHf1akS3cIvQ4QbI4Rou
F5PR2HocNn2WO4u1Fi7IZ6h3NM2tpBeC02n3lgTn1X/DcSDXzfiYKwUQ4FLbHO0rRmHFxMmBdXhH
J9be7QHFMFxWDcYy5nulC6IPzZwiP4uuq6MGeb3ltgSbv3UrYT1gdx4ht2AYkEdlrTyvF6wMJtQ4
92McqvLnklzZ2tnOHo1GcBTu4ugmCjd9GpmNkRZyHObzCu+lv1K0B6yfDCnMlg+XF99+brsJxZ0R
U22VZMrXKIDejyc5IMhe6yEU9ELRw/B+MvESiadPD2oG0a0OkVhF4FfvQLsziAQarZe6AqUd7miQ
82U2VLXCNTZBJ4IUpstxzQ7S8gF1MMH+3T9mN7EYjm6uzEMkW1IytlLA6HFoPcQ55P2w5pvBYwSB
6ZCNgo+2C8ywIgahRpZlja8xIx9NbL1S4DtsGc5Qx65mpALM3P9aLzH4VzB7WtXJYgvdKu+Kox5M
TRB5uTvmH5XgPb2jux9sE487CfRoWaXBQqtag25EL0k6L5PlO3RvgAe1oEALianLK393J28CcodC
NBaxVCVLHA4a1I6bHi2HDe7IWe4n1iSazv1geLtBym6ahO8HzmwK1SoCjF8jPOUNjqRCMqgI5eX7
5UHtr4yXOOx3bJaitMQZqkmA+dZcnNJGEtY9Xo4gGgn7jpsIkWENzaq2VRg3xr1hKFDerBePLrha
rYvweXL3bAR3DG0dCtHf9MF3CXo+YIQAZP82QVSZYG+ZjMoBGkyQHXrUwMTOU7tzaKFYo0FQSn3T
Al8aTdeoKRJ0PBf6BkmdaRH6CO61H2ibGNzi69J0mLuhSMNSlx0rhhjBfNNpVyY1wqj/2Cw4ogvN
UWVRc9Lu2Gyklgae9dAvzX290WyUGi9HcHbWx5OlDdeF/DtZoy7j36MVHaUSvoSRUtLRKk/hskYP
lY6bcal4l5fg3iC2EbjJW605NymVkPyiGbAtGBv0x+UIe2C0jcCdHnlGc3M1Ez0oqq+69DDbn8Ai
BF1eddry/nKo3WY2sAQgwaoweiJfdxkUHaQha0xxiZlQUI7RjeoMqC0TB7RMy2sWNIPInjG6y1Un
aK/YTdM2sfm3h6Wmeh2jiRR6FWqwHtdD3MNeBD3Xp+RkVILPtreXt8E4hKddvo5gtaRhLyXHdFRu
kgzr3iz8yxO6GwbzCBNl0zAtPhm04TS7xkaPMAZO/uk261BKy0W3+N06OdJ1yFji1kLetFY3ytzF
kLmBRu9yZMSqFWLoDnlSvSnXOztcr3+z7LkNysN7b68dtm+FCz1z9Sn9Z1e89/Ub7E3kNhiHFWqd
p5OaQkHfkHQHDTGuUivBrDxe/ly7l7NtGC7X7ZK6f7aIBNff9rXTfCwCCVQnP3Ygo2a68ak66CBB
Ww3K1yjb3Sa+iFaxuw+2v4FLgiu0VgxtXz+npjoYZOsNu0D8dn/dJhbPsyzyRDEg3GAH2Vl2NVeZ
oe9jwQVUC/TZSYUeAU+irvwVexuP23apFiXZCkHbINKqFp725rU9Q5g+6Qz1PFRG63YJhWNSnV+r
i3wHfuJtVEOwEdKdoNHJdvmxWiafprrfSvXnlGjnqc2/Jnl3p0DuBjfj3pkn6Kqv8UNHLb+U7cW5
vEL24H47AA7updLOTOgu4Qqk/5HQ1gOFQZAKiiLwcD8QpLs2DEaqMp7cJOuOcz3PgiC7GbWhgPiq
qhqaHTVuHP2QrkM54P2fvVkwmmLuvr+zYUfUArXhTTRuTIMt22lkzRGT7Vhc1rivpQfixP4I2VX3
WSaImuE7Xtd2cWMTmc32JkOEiCQprWZCm9e1/XH4rGF9g/w/q0cbvcfJQbkCq3iJhL0cOwTu1yNm
v2sTtwR/uSpLGuMgJUGWOT3e846dS8PSBVvzYH3Kf9KH0WGGdpDqzJ20cmwIwPrtDTwQoWQoVoXZ
XVebmeDgesXL/gihTqyr8SNtrnqhsbrwK3MYLRV06q2xjPEaPfmMbRdrDikd6q0unjJT7y/LVydn
/Xp5R+4fflCclEFOJdYb0oIm09qkcVGHqvH34SdZOPzAYPDGCIdfexIffruT+RKTv5BGZgXZxgwl
pSHOP5QaCrAr6UXE290gBl6/WPaHQ52bz74H9VWnMZIxvQ/X5X6cReQFdpy9gWM8sBHFUiAHz1c8
SURKY8FKDS0akHh0af9Vzu/14XNlXk1VEVz+Urvj2UTjMGdV2iHO1gX3Tt12pdnG66zyy7oB2Hab
EBzQZFllqEaKi7sE4/UFzT/pY5MK6mF7l85tDDbMzdZWtKKPrQGQssTDH9CB6LzEslocPvUj7tv3
l+dsLxgKRnhWNvC49kZ5wZDNeVk7FN/S2oAZfeNUEfSmS801C1FZYPdM2MTik4FkSuRRktT4KQG3
fnaudZR+PluEDasQIlkaw6+9bTQuFej7JVHIGFWh3mmzr8dmOTqy1Rs3aD+Za4fmne3LsxLngaZK
0b3R1R9/Z2ptSEDgQFfedPsXjT7CXD6uw3KaXVIQR1I+2OQPXHkvx9nrcycqDlpwxixLfSPhj5ff
iVS0YS9DsjvDjq9woL3tpzflPRQ9cK3qYIjm4LDPj8RwlC/Er9H4AQ7m5d+xcxS++hncurXJCtIn
Ko7hOEueJatu39w1WelfjrKzyV9F4Q4+05y7pTRoGuKNymmXb7ommM69ZfoqAneQ1ZqelXWKO5XU
XLfHZydKXBV7X7PDHAY2sqBVcu9SQDSExGsF+pxR/3m94ZtcW6NKR8DCKm9MozlGa3KjVzneuYvv
JC+/S4tylKL+A2pR4GfY0OgC7yqIZCW01iVxdJPc0nH9vNTmQU2j+0QdvxHSuRHzxfj12d/+VA5i
ZapprdRJTSiN4ycFq86Re0jJXw6yg0mg9sto/YagCQ4N7lzKpDSbFlYkoNVVmv2MyOdePiWzoB6w
t1y3UbirWKYrfd0lUEioBpil1UX92DXp5AwzuqMuj2c/Et6mdUWHPgtfDx3oNC5phPHMw5eBxOzt
O6KC1qQdtMOcvcTgFi1epxR90IyYGa8cGK9mCkC1FsuPqG9RlYlVsyY9DVjDFxzyyojsekZiwgo4
jB9bwjIMgtJSuH7LvSLsRJO3sxjQGaSgdR525dabN6g07RXQutMkVOEloN5KponsuoEqyCBY2nv7
XjdQxoOaBJ5R3jw01GOdWDOqRGFxHI+wg6UOnr/PjJoFR/SHXASXe/dw2KWB24nphIMq39iuWOkE
cwkSh2bygFYQhyzUoVC7H1TfTG4IhB26mzk6xyJl053lqBuIqOCoUNCMxyHoYNRZNGUNDdfyUwZt
+FK+6RdNoJC3dxN/FYVbkIWeR9SE0Bq6aWQXLtvunAa5S8IlKILyGtweA8wb9mwZf+xKh51cspN6
9ePUC9s8d44M9MuidduwVPQP8c/BLbEobQ28E5S4FM7f6STymhAF4KAkRZ9xOhvYfFIzulpy0w8/
LiPI3iZAyRR3XAOSszpPHMxlY9DLWKZhpf8sQRdIV/iJRIdkEVlW7o1kG4j7alkKytycrTQc1kJz
ayl1YyUTSd2KgrzBd9gCwSsE7zYGbCUy/aqxZgHk7m7m7UC4TzIXc6nWKTZX6y2+AmJnDTaw+kGC
2I7tLeHlzyOMxpXU7DkbK12PE5jDpgd1PVtH03ZbXwtQyW7DwiWDgOa+V0gHH+bfFcFfEJWOUh33
NXYXhujXcGC+u9a581Z/UT3pc+HYIQ0y3/b037g1vorMZSsVUbskHhFZNxKYj+R4dRMkRILVztP0
BmIUEBZc6xDsRGehkgMYCRTrIKN38r99OF56as2SutKthaJ5ePRWL3HJYx5qjhlWfvugC6IJ1r3O
/r652DV2Vmdjscawb+9wny9cNRGdlruHynZdcOBezUWr497zXBeaj8SJjsstK9BPB5GU7E7K8Woh
cFhhgQ6mj/FSh2afPlpV7mlIWUuNOoNd+YTWPxblLksNwQ18f3HoGmiBT43DLEHZTKKikMaiaLcJ
68G4geuoX5EWKramHapZLQL2t90O6AXdGDA+Xb020fCENVsl44drYXuEqAAkpaavA8zCFBxWRRh/
F6xHtnleXVq5eNzo4G4aq1mBevkzIeyf2vx76GBv0gAuFLca56Y3UhA6YW03lLcQdlLhFmU3weUB
vflaXBBuOUZrs7ZaBc0qY9Y8gkp8lV2n5R89+lQuB3oLiFwkbjW2U7Ek+gQqh3Rgr0XaQ/GlgBSE
Bpav5RXo/zzKHvSbkcqJwJ99k0vfjDvO+qWDJF8Fl2eu8fTdhADRl+PONrxor1lbQ3gMdHSK2q9W
3y7lF8F8KoJRcUeaYemjUsE9DPNZHRkN4JlFypxwfoOa+Prj8U+z+Wqa1LKnLIRszIOh1KOPh/vB
6Qrzj8jKFdEXE+wylTvCILc6Q36ri6BHoJ3083r4hyErHpkIQVQ2zxsE0XqtxAmD17bJNZ30UFTX
/eFJ80ALFkZtgF1cLkoOBLuObxWW5qRV0hJeU89vtZ0zNIHZeKRyYJft10f6J/w89MHLck+4GwTr
RuVhpaurZFp7Cfri7bFHD0uAAxWP0v7iWSCOadVBsFAF20/lIIZOq2GvKV7MniGz8GA+d/cL4mai
AXJAExvNCOW/GO4TaCOgMYzPrSMyIRTWgjoYIvGMvjlnuc3B4YvcqHRMQUIJxy/1H8pJDWAKBPML
CBx+6DC50Db10jvWejcO0EAUzK5oq3BYA216c5r6J9/q6vhrj8Vv0iNunDziDEuZpxGtw9l8IMPP
eRasFMH/1zjuKW0bqljshIj12klsSPonqnt5ugQbj1fnsfEEAVkrGgVjlxxQLFOdRU9vzFS6BcNa
hGLsu184d/gnVgkOi7OZYTxMVWX1yCfl27Osyt8n3t+OBeLHqbfXnddfSuOyFDlWyrhTDXbi/Xpz
69uU9imaruB1AsVRm++xmrKuymooDTwJAKjnf04i6BkI3wz2T9aXUBxYJ5qU9ZqJnCilf6ly7k3k
EW9vgkXyP46Elyjc9FFij1goSCqXD6AagesKrlEEqdLMcle/9N5xCO1j1ktEDpRLK+nKzuqkIK9u
pMIM4gncWvNRtmD3G5HrqNMdsw9aOdSzBfJVny7vircFbu4LchANdztZrufkuWhIzqhzwaekOUTQ
FR99Cf0nU6C6FogsuJrHTkadQvdESLa/+1+mgINtVZGM1KL4DQnMBszcipwmEna+7kP1SxAOqg1C
x0lLWCp4ZNJOsCCDawgUPQVbX7RMOVCeCWkgyYUe7AgtlOnygUwDTHVFLArRjHF4rE9p1y1KBaqG
Sbym+WFWIuEGwTh4BlWsxYqSzji6y+gLnT5iCWoiSwRRCC7VG9eqJJBzlALD/GJJ0FKa/WT5cnl9
/4+7x7+fnbcfhDZwNEUpLOy1a0YKVue7DF3xEaox2NBww0zhtBj9nMEOEVI03nYnvN5bPG1eWe0y
LwacAvZBRoY53VD3PnaMM2vpYqaVIkWKtwKkXEAOS9JEqic5Uyskl/XnGSPLmN3YfROwbpv0XB+j
Y3qmZy1gb2XC5jXBojQ5KOmmWJfAcIL+nRv9XFgrYvepQiuI7o+LD8mq9Fo5iIKK1hAHHfIgF53W
gF6RkZ+KeadY12N7J1hCDPPfHuYvS4hDDmnppLKM0Lgmh9WR6GhvSQLl2IP55v+u0B73HTkQgchp
lpdMQRs2eFi06Glhp1CLSZxGVyxfLZpEDk2WfrWqWscpnqu4hdtnOardbBS9OuwnYP9OI0+7QZee
muEhOgqUojq0w+KDfx6QXE3gMN9/1cgY4vE/ceR0Oa1x3rqtHT8SMJ6leHJmefBKotxFXQ69+/G2
T1ZU6qBMR4zJaaXy60qUEyHJ6swD+a636SGrqIiFLFjf/FswusmaDpyKCIIelVPPwUwEUyTKPp6o
8ZsLaVEkdTzm+O4GwEqCPvpT9hFDfTBy3uXcu5+nvnwTLt3Rk3IpkhQBZfmUw/UhUoZQbk9j+k1O
fcE22r+uvMTiwEkh8DEqSf6cacxn5oYxws5kOYvlBUV5Kf+sqyfwHM9GqFz/eq1OtCo4BEoXSGrT
nn0za3EX636O/rw8cYLdaXHws2rqYhpP2vLkNOkfqQyr7/z75RiivckBjhYbU17VoGP001W6XK/a
lT0/GCJrG1EUDmeQv09kGUs06UantPyxRl+67nquRd4RgjC8mSE8s0jUKzL6W23obdfz5I2WbXta
KdcHNOELKjqCvNLmsphJXodBh8JvGK++ZHbHrIZJqn4Y+hSMuNqJyY+lLr3Ln0uw5mzuLlQZct4v
rMpY2yPcrOCNnqTO5RD/4yL573a1OWiY5n/K3eXiok3Ye3Igg0oik28xjUex5ohgndts0BvwG6mc
YS8BHzpiOTSJ3EL6PEMgWDAuwWlus5+xCdPZRjnBiB1SnoXHLCnIJxDtQCiEr/PqW1e5sPFdhOo2
hxConppWHCMFlcPmaKxujrPcBvKloBbCniH2RBtAlPTyohxRlBqppmB9MFlgZkfxrOpqB+Twb8Ed
FU5xyivaehyO6GWTjFZhws6ttJ18sm5h+uwPVumjB1UAWSKMtzk0mZNc6xQVwPvrGH85FvqeuPqU
Yky9uWpomWd+IloHCZL1YCGPp2WgCa+Qlz8f67J6vUTnOI2gyvt0Kueqs85Qvc1JaNfEIWsb5PHo
w/Lcs4bWXUutcOY+O3TtGDYkP6xJ5Our7NsGyFP1eBBsHgYs/zMVxi9jf99sntwcdcle/55zHVqZ
s8MYKq3DGCoiyTvhrHMQlCVdocwmOnqfFOmeyfvrCIG9d5H3RWPj8EetcsUGM/w5Z1iPjNH0XKp+
z6vKRbDDRHIohOpOAYFrTGSzPC597duoreoi85/LyIMoHPKUql4l5YAHxN6b/I7glTQL0rCubpeA
+HDbSm9/3Zxve3VBSC5b0bp1lCaWUf5O/fHiOYhgHNwMGgRByGCbQZN862PNn0shM1G0KjiUWWhs
zSarcPaYxMWvvBnPbv4a/m2CPvzHHcY3Ymd42EvrkWShYtASez/VT9ZiubYKK/mVnilYrc6ktoY7
QHyoG1Ro+MMYw1Wr2r+81wVz+7Q5N1s9LjNoTBSol+XmndZSZ1SEa+XijcCWn1KQTYgmzqOqZGkM
Wyu/9oBx8aKDUByUzIqdWGmBspxaXa/V6i354uhV6xZGhoslFTRCCHb3U2FoO7BR69VYo1IQ11Bv
1+b7PMv8dU0E90VRGA5EaoreuUSGC1MKFn8GcoAiwdDPECS4oigciCyLGdUwUoiCcnyYlzPRv9im
YL7YPr1wrDwdiJv5itQu1YoVGZKZ5ld1FZ+LGuKSmuTRHMTExvTs2AgvL2/RqDjoUO0+MtFJC4G7
9GEy72h2XkSa3BeTIaw5Djqgq7eWEoOOrjzZcYVq4+J09qM0iTBDsI+eyoKb6TMkm8Q20+PWchT+
csujURusy7c+TVAc0V1Du6KL4ljRtRELZEgFKME3yiZS3MSxjCM6LeDnpv9E0ca5/KEuX0RsWJC+
zjnsYgDbOAdKMJHpl46A55xDqG0uwHuFAwrZSBu1agEUMlSC0BwrX/8tGfQ+HVxRjqNwWUczGXEr
s6Lpb2SxorFxeKGNSdnl09+vdSx7q93nHIdpnYuyN9HK4GAjUbRktSRgoF1lkHiyz3SqBPgnXBpc
slEma15Y7dPkVUdWXv8V9U3Bdn6ifW52maJm8JoYcdGXyejQiLrNcmyjv1RY4F5e8QI05IUYJJrr
FSyxbRQYq+PSDEGUDXgZGWH/YRwNpUFv0SigKIhmku/ymcC3QKP5U/L76zMpykv5Jp+F2Fm6yNhk
PRxG3PE83jLOpu3Gna8E0HwQOjCIthnf6hM1UCcaKEDk6SpBT2xTQ6v7nbq+go3GN/mUVFNouzTs
KmGF85GGpj+fiAu2r/s7pgKvU26+rWc0illTFGzrkUK4+/maNLx7bG8UY7hoHIiU5qh1sYkXF8Yy
mXFNMn0dJSHlSvSSKgAQlQOQriRmmWm2FGjFI+S6vmSpLji8hOuQw4+VprQpTeCHcb1AOMMcn+rt
6jUTzHpXvV2AISqXdQzV3Fcj2r8CXa69VT/EiuFO8cexFDJYREuQSz4Wy4TVfYynwN4zbUcPUrRa
QixX/wB+tN+Eskg+XpBP8R08Pdg5BZHgkDNFrerZg+wTow/kuFi9y+gogiq+kadrxqrJMqQcxbFM
XQUqezkYsWEBOr12Xg6dJsgURauEb+ZBxx7tWxVdZXRB/2p6UBS8p0L9dfTweuGhjibWqBOsE76L
R23MYjBnVgtNcpea5xYcJPgTw507EUzn5QYQmNSwbbg51lJziJcJjPZQOvRehmQxNAOKpzjoEywB
mkDwbh0MUNA2AibRMAGcRZmCaOlwiNIrkqp3NvBLaX9QpfAI/VhWosbSy2/jGCcHJ01bJqWS4Csa
euO0tuRqa+FYyXEkp76fnUkOcQ0o4tmxjbDPEycjB9p+l8zHHgwYycogI3vOzdyhnWh9CdJ3jUOh
odDteSkAdE8alc8JJ/D7fQnn/vdmhghw74HBNl8bruUG1C8dG7Ut18VtUgNgZw7fK7Dzr4Y+KfyI
mPC8biJoYuuebU8flOoHlVNYw0foWR2Xz2Q10Z7bN7D9zABj6FVvnEyR7+hsP6yECrKh3WNg83s5
yJzaSkNziI7tbheOuvZOpQa/gyibEBxWlpDjlpoVyc/v1Kx2V/u/wUy+lNylFSjEMvq9qtHunbzI
faNMYQ5dGb5gWLsn9SYSV0YejMocDRts5LKIHJt8L+fbWblLqRqMMWiF1DcmLajS1b0c9/IHA+Hl
NaC0WpdDr3YACUmFJWt3l5BYgFlvnWBZDrIZGXdJI4NsFGqNRubhxNor54+q6v+jeRkwZ/FmefHb
FnWr7R9Am+gcYlZtXuqjBC1AJlb21EZdpLcaWn1ZTXWYPovaevaT101ADiDHSS7KwYB8y6/XyZ7q
i29KMZtYHEwWcKOObR3iaBAnhl17dGSMGu1QucJRsY90KRIHe2s/y5NmYmOTW9bssPZ/J1+s2QGi
4OLHqf1+rM3YOCjRpnTtK6UFFxSWTgqEaoiX++woh2MABeE18ZOHy3tB+Ok4aClk21rXjK0V24nC
AeRvct+hJ5z59/1WwvwyPL503CbNMpgR7DnLOPItOjlU/3l5OIKt/TTaTa6gwbWnKHKI/VtKe21P
xrFepT//WwgOPZIFb5f11EPpH6We5RoNxoLzZD+d20wTBx5dlc8K6TvmJcDU8iB1kn8uQ+ot85Xq
ll4MuPxyeUy72dwmIgcYajTDbcugkCo1RsfMCj/Xe1+C6VFCBZgv+kAcUqT2aJU0AguZSAVUXfv+
QAwisvVl2+TCxn3SgtqsAhrJ2dCNOMGWphk9o+++Knnm0RjyWmV21LLiaJT6p8tTKAJdvkRs1FFp
ZAmyfoaBTLSMVa7e6z37VOW7NEQOKfIhSsZ8Lphkw+LDov1bSZ2ydJTP3bfMyx+MxhmhISajEcIt
v0Lzw18eI9mZHvPH/zhsDj8sDTcdZYBu0u+kJiK04gvJ8mLIrSUjGiu1Pk/yc6+qOOln6H5hhvnC
sS0lNmzhsM/V6A/JAg1bRtt73oc9/VP/vWfrlw3Il5BrQuce5Fv0fPhd6ck+E+HoDVzfmA6HVosd
MhlKXRodhzFmklHI6iKjLI7xoZfc8WCcZ7c7Qo8MFSCiu4JlIjhL+SqyMpQL0VWs1w7GQNPNChZS
dGD746nRWFjbFWEor1Nh00ZTUxUZSZ59XOB5gbXiS36WfWR6fu1JfLaJlguXloDTApEsGRmfuhqn
Ev0NI/Xho5BVd63oOiAKxf6+gTfTXNVizHSU0/Sk8gpbOdMquemkOg5WOdcP+QQjDMH3E60XDm+Q
3dHSYPJov7PNGWZcWpwcpuRy1oxQ28KNXx99axm/NWryaFISNsriJ7l0r+TzTUNED8qiRcPXmKF3
MpO5h0ZgdlSZic8p8VSmoY3LD/glRuaKHnPYaXdhoHyZOc11Aw6oaASMoP+R6LMry51jT+F/+3h8
bVmetVUz6YzbiPmRKdQ/ycYan9j2W47irSA6CvnqchInrVo2OvRwr1kCox7yB82RrqGfAWyxBU+z
ojOBry4reT1UMUvIuhPzQX0W+mWStGKKlyB74emiVdl3Vd0CVZoqiFFX61SRQMb/GA1sE21bZ6ZV
XIIkrWOhFRnoxZtaC/xAWEtR4osScmE0DrWmJdUg6v/04AZ3P+W6gi9pcaWeyu76HU3P+yDyMjYO
uCJdbm0lNfCUqEAsuZHSb6Ox3EkVLBtHqpyqdqndrkDDYRV/h8SSH6fG3VC33wXbYT/bffkZHJaN
a1mZiYHHfHY9RhiwawIz8SoPHU6+mj3KQezmIC2dRdOtiCJzwFZEeTMaJtNLsGCiINnf2hL2TwXo
uVAQPaLSebaj1F1j7T7SrL+GeDoUCyOnaGc6qn7SpneZVlyPRhNMQ+G2gxbqsuZps+RIthx5yoJb
22i4bQaNkAQqTs7lmds/eP6dOJ5yBVH2iU61hAePwXQKBRydDuyHsj7UNrhqwyDALVE4rjzUdSSF
LBke4VKzcTsIPXVVUMfnefg/1r6sSU6c6foXEQGIRboFCqqqu+xevM4NYY9t9n3n139H7fHTtJop
2fN+E465qYhOJKUyU7mck7iz8uH60v7F9j+vjevuxqkabdbXy4L629o85dDj6Y9z6FKZQhBWgtpA
1UxUd34CyHRub12oh9uenQjsl3pch8/Xl7nvcJ5XKTz08lwlmqXiBIfls2G/j2a/MiQ1q30b+SxC
MGAqjWtd5x2YZnOfDt9X9dP1Jci0QjBZC0NnlJEPeKs2H8DSe1oUcK2A8Ks0vDxk3nVhsv3iH7PR
ipySKba1IgmycXAJu88UPycySCuJVbAFe5Qlo5EDXBVgKtrZ6gC22ZROGz5G4Na+vprXIMhPacnn
sxHsT6KmdlWyugriE5jkvfxtcm+dlMJpj3zWFIgSnn1SJld5d12u5MjEwapmnosGrQmYBojegavJ
VezUsUe0rxSqo+RSwgHJfopjUJjRDQum8FY6AEl4quV3ANZWVJe/iCNXd0qXefVwqx//W28kJ1j+
6bzF8SiOjqesMTyLgrJ6dowAXD6ATpa7E0XeRL//pnqWJpiPwszyoi/xhktPyBI5Dbv9HzoI0pMc
vyubJcGW5D5QwX5M3YSW9i7G9Hk6O0Z0RBs/pmIl6vIv8ePzwgQTkjdmsRIDVorDgHCaqGcYkPb8
GzAg/Ktfh+HP8gSTwqN+a+Z9cCYAIhs8p2pNcvNkEgQ7okdsNuKmQfE5od6iJTZYBUomESLTe8GO
lFlZtFkTlcFadXhRmE46JU4PsmY6ymrcsvUIhgSdj4VGF8BS8FYjOwe1UNkerxsN/rVXDkUckuqq
rMyBPFAGGUqbUXlmTHEK7UcFHqWsvFvqTLJ7EiMljkkNsTUuC8ApgqaIfK0EiQcenyu9M+wJ41IS
J/nUWnltdUK4AdQZDIZSqNwv/A3wypvOz3RvV/uFazg6rDLH37eR9pdForLQQxyeynJAdjfDWAal
NZ9J1wMZEsEm+rY+9QANd7oi/6CkHagIzek2jpabhKWHQTM/jkyRhCSyfeeqtnGxydCiGqdj6jbS
a8fuotuInvXmpNQ+yamsH0+it+Js1VgryJpqaJHjLFnFQ/0IjiylQyfB+IMDW9fuAEQcWecJvwzX
zlowL9Sa20xheNKZ5aXQbzvrIx7kTrkGT4X7KgiHb9evjsyAiiV0pL6GbljwxmoBUUzp3DlhH0VO
3PTkEGbg2VvmUzTF39ehAf7uDGuRxZbTJaakM1u23YJFqsxo6NQMU5uRrYJoTfWrNX8vWetuc8Kz
zxWnrHLDmpQpjEMfT6RTZLWKl9na+9msgBAyq4vXhlHj2im7rJF6S5T8LjGIrGRz3S1qYsncLpqO
rCaAIrLkOPE0PFasyOBVJaeqiVNX0Vpbi9lBymKBqER32U10AJiThuTAHGS+rIx8/fCA9fvyYtY0
SovSUNPAHrpAjYvHKA4/Xj+86x5LU4UIRqn7pS9qeKy8nT5AlGtEpWeyj9oSSmBBpZvHV7sxM6rV
hEZVICjsDu0JeAUc8zSbP3We5pYHkINrueSxLMmtgIHypURg1OYdkJKZ3/rlKVQOlgtQUuRWdPPQ
yzlD+Vb9u5HRxEmqViF1mOV4v4ZoBroxzj+7dNYAbTHIHT21Rl0/u38pxP+KmjRxkEoFw8SChx6A
ZNgdJfdrDTAAEMHpxse4/NY2vjJ8nEzZrsqUUrAoU1StVqvhDjQqPCR5jMxOcm7X/RGqOi+PTUtS
NgGfIQq06DD38bFY7oBC4C1t6Y7hw/U9lKxGLIibaqSC/gcqogP9NJyDda0lUc2+FgLc3QDzGmDx
RaOR9ykreoZaKC+88IqZ9kY789EEeXZ0189tRAkGAyjypIjrCaLG7IChYi9j37FzFtEdfQDfQnJU
aCNb367eb4Ty3zf3muRpmBv9i4rg4gP2xDoeF0fWCLirGxthghFB8XFkBa+61qt1MHJ2WQpM0Uc6
Oar98oOMncy57SrIRqBgQ0yz0LUYDS+gseP1ztRbn/AJPx94fkg+4S4TJ0QqSOENrFrQ1RkbDUAc
qm82OhEk92s/CbFZE9/kzYl1Tdor/WQgAZy76rm/rX3kgY/gYurPP9/ndTC8k7uzpyrHKwu5kSuY
DtK3/2TbDJb5iQJ4vag5zul8NGh1VgwTtCPgwbJXD7ffm7v2fuyRckzoOwXzXXHZ3Xd09peuedMD
x2dh1rmdQJZogBbU0si51u3TumBmXks+02KJPVaFsW+XY+QsXVKAr137Udt1cdNFi4yVTbqlgs0a
p0HLDRVqAkg4tCH+Xfp4mZ2q0zKekSde0devOzWCoECGbiRRGNGAVVQpumYFv3JiT05v+7oqAxLb
73R4PrYnA7dRF1bVRDX7X6MYF+LnqcNO5LE+2cfYZy591JDV4cMZJuDSwLiceI+ye7//XNp8hGDa
UKYo+pygc8kIQK3wk7i6d0h5N2NvOXwmiyWgTrsh5UaiYNeYHoKtoh8Uv1aByNV8X/RvrJKNru2+
sTdCBHsWmuEECmfMGFpp3Tpth8LEWt+02nRLo/JBXevbHBhS133ebsy3kSmYtL4MQUZWI4UEzwcq
k1twIp7W1bEAaX5dkGwHBWMG0rUaOQO4I0ofW3pJl4c2/b9uoGDLQDWD8X8Opof3xagmjmIZbjOf
xmZw0zpGSk6SN5CtSbBhZTEMJNPxoCqsz2X2SOPblMgi5d0H1eaABGNSNWXTUkUDRpuFaZ2fceRo
YRLpv9eKn6WJHT12qKS0KxGfcK5HPiFXuRyw4SdRq+weS/y32NNDm4qEqYLawbIcGNDY0/E45zcK
jb1w8K9r365lZGhhBz8LQ4gjFK900hGmtjwetyonK+6GSYYXu/ukMVQDsKYG0UDgI9ykRhtAglSA
OMK6DB+yY3OxD9GJ/o0aIID1ZPwDe5pnaIbJQKWjW6Y48xcpCw6RoE2hYDdre0tQNrXur2/Z098Q
PTSWQ0D5Z1BgmAh7piiVbZOaoTyhZbeZ/j6NkveFgkGDJjzkWeqytQJJMfDUmuQ8ICuYaBaonfpz
HPagzVRPefKt7vQ3oYUxGwyaq9b7aSxQhxreqa1+JIVxYyjlDYuNE5+ob7IvbSu5n7vhtmGAAkjT
NLDXi7M/aTomSRFx6mYAWnAKhflmeduc6E0ZFJKRyD3jbTBbBc2ebthEhLbNCZiGqZJUgVV+qE32
rtU+VgQCV+V9Z8bOVLSH6+ezp9KmCmYGy2LUtEUVYJhAMEq9TgI0OjlG+C0ln64L2NVoExx0YBME
WLshNj/MxTLkpZlWwVJ0Tj2EN80AB7sqHkKAY2USdx7zS6ZqHmnre6vCw13Wiben5iahOqdpVG38
9zI4zfXQUk3C6cPm/nZOksSdjOp9VHUS87C/VBOoxBbY5aHvgpVdgTRXd6ZG/XwyS6cn6Y2NHBYb
w/tuLY5hrCGGG5aHYW3u+zz8Tip6Ji3VvOs7vqdDpkmZCngjYuNUXy43AhNWnk2j7VtajCaMZfRA
WNF7JKxtZyGYAATfszNQGUvl/uotE6TjuqoZYJJ6KRfZliRfNRoH86cwiN3GzS68zWr+wOPU7nh9
kbuTVabNwMsFU0w1Mdk9aEk0r2aOad6nhmrN8TGlYy+30LMRcSMHWkXTpeaOg7cazmN6yVPJPu9e
nc0X8N83QWwSR+tI7JH5Sf1jylVHSki3OzqwXaNwklOTdkxXUp7fwoMEkwoV4J++A8sQoGGFBzgW
LTrL3On+MeKygJ0VdghUay+XVRSTNk7dQJ/CYnYTnjBY7HSe7lOkF3IXtLGyxyMPtEUXYW4kCoF4
queM2DTlvO6/GoB/v8t699Q2woQYfKRKrcUKqnZMeacieR3KcND2BVhgb8RYI7h0BSOghSHtCcH1
S2v0phvjdyXUv15XfokIsadxsNlQ5lZPfRKXTobht0V9uC7B3IvoYUMowV3G/8Rqw1pqax/Plu2D
eLE7g6aeerFqXCie0k1sxYcCXf6UKqCThjVv1eFS2+xDW+XfQMVzLDA5dCjaFFcixuRcfp/2xV1X
oHo5N8Cx7a3KNcu5dUewtDmm2U5eOlBAt43sXNPkEEfzeZryt5Vd1k6BzhaHTJWf6eArNfQINbSO
eU3dfo2s6scEFsAlzi7FZF8APeZNy/C3qc73WBWot7XmQGIOCreSs9mFmDMtzMlna/3QVf1lnL/U
nTa6StZ/VIr5bz1SZHOEu7fJItADkHlS5OoE3a6LQjFnIEH6Zn3fnsIPSFH7iVuzR92vQRMt7Qbh
t1O8S1t5gnqbTDNBArdQP1qNL1HBLEdRQXarmvFhQI9VYoIetAAL6Lr2XzOjPK9jIasj7z6st98g
GMY6r2ieGZg8YY/jbfNGA45w/TF3slP2rQ+itzKLtefvtuIEKwmSxqQy7dX2Q3N+AMTZybKSb0tL
HUXpPzdglAvDRVZz5NsobjOAejj7HngaLTGoSaMWsKLKDOB8a3k30ck+dKo5O602fK5JWzgGzW7b
LHqb5srk44X3zWjLT3HXVw7p0vlw/bLuKtn2a4RXcV2O6ORujZ/UPIDjA6cLCXid+XdaVJ6G6q+t
XQin2DLpk7EARnkZzU+IhS7xWB/MWn+Tld3FzJEtCtfVi9r4S5Ub3qJgIDNJymMOBMM8jg4gMj8a
hN0mMWD3TXDY9qmXx/lRIehWqvpDk01BQZvaUVN6LihIzpGYnRwlLN2kyEKvMmnpLvWoOMzoDiXh
QKR0xPwlVWGWJt10wWDtWcCOJyvUP0tlSCl7ptFSiQmkJo1YtiUY+CgbI71FuOubWez3Q+1WdXeo
RhsTzZGkNWdXlAY/YlPkG3FLX/piU1UsNhCV+hYA/c04cmn+OGrsSIbJu65D/C+Jh2oRlJiIrRoE
NNkvJfFZ8HVIodAqqT6YQz04dVK+xdm41+X8i3F4FiQYh9UiscpK6OpPvljAyU3ojwSsAe+PrM+/
0R+5W9Tark3YxZlk3aLiHIE3ra/OaGbflGS8Q2L3QwOP5SRxB4IJLVccKw6RdbRCyd7unuJmb4Xr
Wem1UesNRh8y66acjDd0mX2mWoe6ZxJLwDfv9Sk+exshdjMsRB5FaiGSans3Nx2UxZ3/dH7PIoTF
aG1qGw3G/P9BL/kHLZxcfhstfF8zbUbAHotUs/ioKtH00A02OErGfAGrBZDKnVKhQcdLUJK1cWf8
evv+J0rk0JxH3Q71CliLXDfL0a392C+PfGUmDIm0GL/bMIQL92tppnBceVkvtKKGDcwlZ/ixuMUb
wzUMp3JPwAny+BxV37hd5SweJ4GRXkXJzoq0mgwxHg17LLexsvB+gcd28mUsMa3GjpPZrH8Ru0h8
Es3JIYrqzilpXTosi1MPD08Uhsnk61VzP0bWf7kwYBW3NUs3KRXHLpHkJSTqUttPtHuz07x+Wg9z
ZR7WUboHu/HSRhQPLjaPuCLpZ3NcYcz//wwfAgGeqnAcDHkkwQzRfplGHQTn8ILmqe7mI0hbfoSd
/XUmhceSSmJp9/KiW3HCRQ1jK0+B1Ak3pVvsiNk5d60yjECkeBSrc3xTZevD9fuza302CxQCg4Fl
ac+QPvXD7jYGuglF8vy6hH3vsREhHFdZYApp0rCHtYcyHaj6knPvIHMObpPfAQOWrUhw9SGr42VQ
0W+lwk/E9NMgG9KWHJLYEDlWiZ7kCZ4H6tkoHqv5flbvm/WD9sckqWgS3yiD2Ag5Zwwc5xP2LYzM
uyG3Pun6+CFtAbWiAsv5+iFJNo1xK7u5Uus4ZwbVSRwMZvilqMfFqc3l+3UZu6mR7YKEeKWoDXtm
IRY0LKefpIao4GkOLx5W6x26Y4CpLiuM7j40npVPxIpn+UJ7GwlGv1qWI9qZlUNrTJUzNGh/z5vp
0HS2j8BYtlS+lFdeaSNWsBt5rel20/GIyXZ5oxMoBvkrsnf+qY3+BmYFP6JXIk0NrxsTWehXTPRp
Ydnt0sAqcjJp+h1oBSfle+4oQX4YgFgmMff7t9o0NY3n2HXUPgSNwWxYkZXU8ll77kE9k92gt/+g
W6fVBcgPTlLaKru/QAqZ4CRGlkswVTpBS38a2fSfChVodR/+gCFyDxPHsjRGbTDOo2VHOMEF1zys
prgK1LPuxm761jjZATkod7Kd5H/o1bmBDl5HxkHHwQm3gpB0JkmH90IV914S6d6ge6ZstGX/uGxd
ZybKXajrCMeV0F4nZYfN+8luhRAQw6euBcIY4qq/A/C/2wthPUsUE16szstcq7CBxoWzJ3RBZHpw
mNa3FtCNBWil7FPfOM0qj5F2Y3fbtAmeeiiGiXmwfjSiag6f4gO4GyQy/taf5lFHdJW4lsObW0hy
/A0N3Q1MNoIFT8fMVOmHAtV7nhT9M5jq/QeSzXDfCaEqeLRf3r+ioTGZ++Rn/oBT+9JbckbThZQr
bN9sUx3PZ1Q3mS5OEScsr1NiVGkQXvBkN0ENobj10bxYjurHx/CjHPJh1xttJPLfN96IqVkDcukQ
LlypbrK1uNe00Zc4o10l2cgQ9s9WbHRFU+wfHz5t0DHzVw/ueG7FZgekb7O7ePMIlMBJFr7u3nek
mDUNWwlwKsGMtVlF1qkGQ4RtLqj0JE4JKLlIihW3ay0Rs1KiUQ0lNMGsYKJxipFh4/TI5Wk+rUfL
Q4bW+z0esr3NROHBgm3WKYpJgnXpWGlX0xjD96hKMGEgG4Esptms8E0dlqsrObo957qR9qrZqR/b
POJo8D+RkJ/RiVunPMOuSFzd3oHhVYPmAdVUcW7CTs5mZ1XVyJJAW7O3VV+/TYjpTXrqSJa1d2K2
TlB2x7ExS3w0L4R1GE6YyqA5rL5+4IBT1FPfssA6/rei9UbYq2ezQoqONKHtK/ZSOkRXDmpuoUVZ
Lx7CRSmdhiBkSebki2SRu2f3vEjx+TwXWpGPDTpt50VHoj8ZjosKsr9JORXqiOpn4utsBtB+6Cnx
+A379DAZaOTvIymB66tjJYZpq5QRVLhtcNIKD/nG6qa00IwoaNGrZ31R/9LPKgZu3MLlD/kyfCSH
5TjWklOWSeVKsDFthE2LlmkZCq5oyR44YGS9Ovosnb18ZUKF1QlKS5O2AkMSjQJu3uiH5Mh5AZvi
84waK72pgaCRsoc/PVtBpmC2p8Vum7RgXGZ0jDCZ7lWuvXxNwA/bOnOANCGyFddlvgrvBZF8uzfb
mcWGpqWVHgXU+LTm7Z2ZXYz+uGY9UssPU5Sf/oM42G3e7KFpr64ocNHDGrmUONBi9MbgeakZLhho
PzF1eFSH2VMX2SzhU97kRXgI/UQLC9qXTA2hm2jHMZhBWMKmJOD15PFb+IWj6OjMzb3oEPWe4cwH
lp9qkEPJ+lpe99AIooXzbPN0jFE6BqDHYfbmU+eGJ3IBy8jNdNT+fGNfrFI4R5QBSImUDpBz1bfK
sjhRrjuRhYE4b+wNDy/64/WDfAparm0r92gbxbHWGrWMKK/R6j+f6aRntjPmhe7VrMtuWrClOz3L
v84tPUGpMaVSR5cqsb4ldMlccCrFQRhVt+jKOIPDSne7oQgyfSROmVN3bkZURPDpKMeWFzQGGS7K
qMpJZXrmWGVyVJMJL6XQOPdasTqh0uG+4OxPeW4YXliEj9fXun+O6OLhTxnNfOWde8Wq1WzA5nJL
x3uhwtMCt7JeUO2T7Ku2Y994F80vWaJvnhptQYQDnUlPdQHM5SZQ3Kp0W7x/n0DYuBmgrTvLvOer
pAzXVe450TRE1FdOOpkKbZo13hY3E6fASLn2yTZGZ4IBjzVZ7LhjddAVRdGeZGpo/BJfohjIHJoB
aVRcjDDgxLXUm+6ai/XZOnGiSt3LPHYKOUyR1H/sHuZWNv+2jeLOxAYcsbli9AFgtGiPz07TzE5m
DBTONfxhGx11kxaEX+qi+6bRvImyXlYs3jtjHY9idBrAdaIJ8eUnqGMy6ADvizGz+kW1FkePb7Vc
1pLxukDKHfNGinBDe1KreaXDmxhBe1ouFdxyjrdb+YDSpLSr8lUAKwgTgvK040+pbsRjtXsozaNu
Zs6oHePq/fWrKNs54fAsYqZET6cK+I6Ll6Y+nnbOvHy+LoQH26JpQy+bzQzVNhgewS+PJ0G7+jLa
ahTYneboYBQ3Cowup/eKBTB3ZKT6S91IbsSuSLy20XCo46Eohq6FAXWgSdPgrIhPjuORBIbfBrbE
S+wENUjJ6CYzYcleYzKxQumAd74CHqgMb4ZmTR00Pn3/893byhDULrbB3AFChihYS91f2tA3bHVG
9crwDT331TZ+jEO1dMZBRgK0vzhm8Oq08XpAzIhGHSE44tGxVp1F+6EWsomfPe1DRut/EoTYM5o7
Q40YFCM0u4NSnPD+HIDUfX3/du/tVoqgfl1iJ0qN9OqTcWSd1wXUq4YTCYhLj+k5riV3as8Yb+UJ
UUpJ5pCZCe4Uug6BxY6mAg1jINMUZJXqLsZ0UUxJhf91Mg3WYiuSb/TGBieNBWTTFkEAby7mPX6k
feQgkeuhA2J8kLtNKOkx3rNPW4mCVi51GRarAatP6x92dW+AQXgixFuGP512EVYm2EGaG2WbKzi8
OX/bocF4vQGt3HUF2bMV26UINjCvl1nDQA23FfMtx9dcz79jK2TKzj9jc0YGa+hUdgSBCP6t80HP
8IocDMliJJdWDHf6eqWLGldwhWXqDbWBMTSJsklO/ike2Kyj7+Lc0njwZpg3KfBDMCvhlOXkrlQG
vCG7uU+/b0TZYboi5IFadwe8iMEA2SkYefIWH+AXqqseQ1VydSWqIHqqitLGyHPYWozTf4gyZ+jO
mhrA8ztkOFppc2PGkqEamUTBWJAsMYy2nsGzs0xnI1bvq/CtGn62yvGQZJ+77k2jNMfr+i47QMFY
RKtWqyaFItbsOM9v1B71+HlwMkDcXBf0OlH78vI+ZeS35xeNA+jP8BhWz8yJXX3A+1txnx6JHP+Y
h95WJkGWkNlCse7PCkDphUrfPCUajEN2Dr3wXXtQgsK378qLDKnziTxLjG7g+1VK0CgPhAfhXpeT
pq82i2OQBpAfS5QCEJhk30FRkTq6ruSOboNSezQPVjO7eVyimw4wP64NmgAHk6AOU0rFq4Cv4hk2
zjxcvBLD0ocsN0+ZPSPvtS73ZpPf9QV7mw5z4/Rq2DokSW56sEEfciuWtZvu6sfzgkQTMgPDvO51
mPbIuEmSOyNP3JYMaCGp/ss7cLN1oikZw7nMlkLj78DlaSYmPFm35nm9wF9KlH7XLm4WJYQayYJR
qTbBouCzDkPmN/EsiTP2HnzbxQhhRp1Ndq1UsB1hTcAelH5fVupWuR6Yenc/l6MMPEZ2TILlmJp6
UPSJG8fypitsp9N+TCFe7yS4fot3/dZm5wRzoZc1OMcJdo7QtxnBAHb21zouD9eF7Jv6jRS+2o2p
mCcMhLQaVAGkal41e8ahCpjba+fiNL2Nzyw5XBcoW5UQV1TFqndMw61t07+S+dSOtVfPn67LkJ2Q
EFiwMu/pUGLntCFzwWjddpdGi3B32em6IJlyCyZonBD7JdoC3hIj87rmbaKGElMukfA0SLM5nhrY
BjWr7SiopveFMeH19vX6EnbTCJvrIw7+6MWgA+IWBzL7mt+c1+M/ucT2rJxQh74uTbYcwRq0cZeF
44ynvAk0g8IO4uHddQEyfRbJOIHEvS5TuDQBR/BEPs5ZjyHYXRC6gMJMNscklcbXuzkevR71Pmxw
PFwabg/x1uPT7bGD4S4+6zJAbIlmi70IBqAaVMPEE0erwT2yAgcthF5ryaGbvkk2UmJWn5BzN0ub
8zWy7AXRyuT+rIrkJzRtP9V8e/UpAfPUL7Dc/Dl/No9enk2SLpiIsLGqqBpwfVMg4SeNzzk6VfRc
6B5tg0SKvP+EdH8lkBBZOuNJH1uSrQ0gyEYvOnZB7Bmn2I8uxiH3+o9x7DDUgaogc4tbFc2c7NTq
/lxJ6+sS0yh2ZoRroqhLCceyjo+E/kXBkDtJLON+ZPi8t2IvBuhcR0CcY2+j/v04BX0e2LOPDuvz
lOPBWgH/gz6sy12U3+DXZryp9D9uMHs6XYuZpoHmWNsQ3BrApZKaIuMepNlnUKOetEKGLPUa1FkQ
Ifi0TANhVjFoyDhrTn1b35UeV6H2o3Hqb+beUVzlQ+cVJwVdPMtjDFTOJUgv0Y/Uzc8yANL9M31e
raDLqhGRdDVRfcuKN13xkJX3oYzSe9+mPosQvN2CmRRgWKtNwIbHAWxzSy9rrZYtQnBzRVqxljRQ
TIPkN+vwkWho9S9lg9qv+qxenppYiG7GjNVmieH5MDPcBX1ml8qMvbWOFIyBmJcky1yakGPUqQ5t
+j/GA+XSMUKNWSTVQr+lsMY67TFLVUIt2xVAWZbqaul3iUXdPahnEeICFSD3tHMET8tf1QWK+uab
OQLS4eQtp/g8OOXftScRuWfEeUkbdw2JYCauql00pcj7Dp7vqWa4ami91Xx049fH1MfzkANato6e
eKi6SxJVu+/BjWxxuUac9cNi9lx2GIAnlReBlzvOf2mNT4AIMkr43VBmK1Eo5LeNNU9rX9dPyecC
k1QGQfvO5IU3y7FZZHvLYxXRbWylCbGMXXYmy+eyDpKEPU5r7CoLuu/b9EGrbKe0skM4rpe8TG8t
WgTtZD0OqAZeP1+ulNc+QXj6kHZO+4wwnkHjfivDbDHnxfhPYc52qVyzN7EA4BuG2aRVHaQh4H7Q
hZGdlUPnmfkjH26Qd5rthTlbedwgbeSl82w0URvVgdldZtU4pfWHNUu8hUWSDeR/6NoGCp6isGNi
hlxjKJAAp9tRPaSq5B7I1iJ4gHoyMdXaw3guY+s2wNZeezCY0NG1Vlmvh0wdBE9gtms1sayJAx2F
Mo441flg+AhkPk16zwRbqXVLaqhdUz+Fhs9l5BDtALJgcM9mbjTB4k5jowmMJuqoFqQOiqFHnPKJ
REpw/Q7txvBbEYLVSNKiL5YyboPFHQ7tu+JQBPWhuw2d+hxJg83dAAxwGjoAHhCpv6rJDbVJ5m6C
xk28e8Pt3Cm7G48TYKu6U9+C4i/y0lmSm/6XJTJ4NxttgABceLmLZmMpHagifhrG9TTfZNO5gyFu
0SSXu/kkkber8kDAQU3Y1DH1JehHGMVpkUa0BiFf5qFdNLVH4DBREHb5krPjBu7V/X2WJPqYSbG7
ykAO4cnHKEB6Qpynvek5GN9PHyPzapKliV1rldH3C6NzjaTM1zT9qOe9o3WpQwcZ6OVuu4+9WZrg
XoAyVJWjiTPjpaXxm/pXftJd48B7bhkDGDVP5KaL+xuOm2vDq03FZJtNUV/VdbGpoRvKiuTFUr/o
EqlOv5Md3A8SNrIEk1Woc62PsV7/TBqzpwOMvw6Yfk5zj/cyyYKEXYOyESjoJgBZldiesLiOqk7S
fGLIwkuUcnf/0BiGiV8OBSX28Q8qRpvzDDaLB13FsXPn43zPEYfk3VL7N3sjS/DM1TIucW1h/55w
BlOHBwGd1xce4gAvB3K6ZHF7+o+GZVPHaAlHLxUsiWXFc5jmBuSt6UGtv5DedqcKBPGRLknr7i5t
K0q4ACshih4ZuGq8laA5z0fF+Mdo8aZFqdHaU4ytOCGW6rO2oiPQX4MmHR5UbbjXaPXuumbsRRsM
gBzMNtDH92oysgnDfAHPUR3M9Es1n5b8i9F9vC5ifxXPIoT7tOixGVYL9IFZqzfqb9EaJNGAvSBj
uwjhAs0mSHkAfYZjiS13bH4M1fs8vSj5O627pcBjyWZZWLOvc/9bk5gDjejSj7oFnYuHyJ0T3oOH
hzuUbiCyN+iOPwG9NoYoVBsX91VbZ1sWNYAXgXdWA3vJS3B3U496OfrIYG1bV95SvmcAcZGAuGRh
5JmDeL10zWMf9QNds+bJzFcgiUK1tbjMD9wETrGzfJWBiEslCiqiDhlmS3McYMbwMqvCU9f0n9NV
v+GoOI7ZrZdODc8gg31jMcCzlNNNaPSHBZ1mEk16PUFNuBF5XruoSgnQqNcp5IYShQfEQv3J+M43
HMwLgebiYXrsXe3Quvl7WSv/Xgy7lS0GlrTQ9LYxcd2fS2Drm+a3nBw/QsGfQpSBIU1LtSgc6ssj
Hlal7FQNotL6vhwOqfZuaN93RuxUWi/Z0p3r/0IUv0qbcLlNq6LOR4hCg5TLOvTQU9kA2c5tfCFC
UNi4xYOz6xHcaUX5phvzTwvYe/UsQZU5/vDHxuyFKEFT43yKLPRyIjhYP7LhfVs9XP/7sqUI+hel
6dSQYsUzc/w+NR0AFx6soXVsJtN0iQaIWVc2aVRZW4Yrp5qo6f5lGBj0ST5n6e2syXq7/kWz/6du
RHDRZqdXA6zNz/DjF+Dh7zVr771mtidE9Jf6luRRD/MVouWqRad/6YdegsQZotMqAe5B6wDdSj6x
suNGXwgVPLVZIEIFXmEdhInhRsVpAW95F3/9P+mGyGGZaKvazAucjkI1dPajgwJp1bQI4knayLDr
dDjIJkVLtgUooJebOE14wgxozQ6UvMaYf/U4lukFk2Fvxg4txJ3yTasMcJCi+qIZt0NuvtHX7D5b
FnScJ8eii4E6kdxHYXLI5uJYYxDXUqLvFTG/Tmt2C3tuSYzM/v4/fy83Qhsj0yTIYo6RjTDG+tAC
nJjd6YD1uL79/6LFz0JEo1mYOY1j86dv+KXFvwfbuW80n0UJRnNtB5NOKuL1DDDkWo7RH032mpNt
mWA0zbZBn3iI1SQLkmdpBA6077UtC824PXztaJ4XIthLDDF2lR3DzKjKxwJQzqVL2/ca8CKLaXZs
WZVdJk2wnuMAWLIk42EZ7zTvkoPafktU8jZFS38bv6uk6a3r5wSEw5d6Z9XGYkUJnBsgTtwwRsO0
DIFnrxQI0/JrBzHa81IEisdFA/YC4N0X8aeeNBfAnyZOQeePNCnwzG/ArWVq79Bw/FBF62Gwh2Ay
Es8qlKNmzY45U69sU0DXRb4dAW56btmnoWnerflwWkl4p2TqXxbT/7xX88VXC1ZYi0elz3hEN2vf
4vxhxNBTZ0lyOpILiRngl1uTF0poruGLgOnX7Igs6Xdds9BF/lJUbSd4nFP45RlZ0yrxVMw+AnVQ
0f/K6hrAhf51WyMTJ5gaZU7DKhoQhlb64CAf7CTFHQANgiX6EFPqLrZE3t7L9sV5CQbHmlhemAWs
AY89AZ4/BP0R6bgWj/b0EPmG7AElW6BgfTpKJh2PNsQ5y+SMS+YgMnQqMI0OB8WbImkEwvXt3+2Q
pfLv2TgIwNdGRCUIEY2gP9n9Ywpmn/lhRFYuaU6JT2XI3vu6SfCmBs4zMKZE1NP/R9p17daNJNEv
IsBm7lfGGxQty5L8QowTczPHr99Dza5Ftzi3vR5ggHkwoLrNrqqueI5ZpU2urJ7hV4zn5jQeRAXA
3fQJvEiYzJexBYy1lF8P186ZPIw1tKVxw+BnyfG/ba3f2r7b+5wbiTzMTFNrgxZmiA/WDU6qOegs
uYOdj+46WhlRX5Qb7T1WW3mcE5RUPZ/mKa+DPL5JpB/R/FSavXPZ5nZtYCuE81kABk2TOseh1vES
BYMWpZM56v3rkbCpLpC2/mReI7fSOOdVRpqRGhMubZX2d8fi72yPgaNcIGv9W5dkcd5ryVojYjVO
tg5UYf8q84ZDomOCpD1KCQr84PwQ7YaKbozzYEqthHObISLTx+4BaHXYStHnQJbTB8HZRN+R81wS
GcCaSXG2tae7DotVAEdAh7U5xadS2GFd/9qlL8n5LUoG4H5Hr37y7xEk7Dp4oONelUX3itmfvFH9
jdb1+ncvyeX819KYWQ6EAxT5kafR8HksrnTyqTIGO04EY+i7rmurmZw7iZvcmOc1z3hbrf1dePrX
AeL35zJVQJihvPVuW9HEuoVUy7g9q/w0IdENyQpKf9O2H4lc2kbqjxlxaCRQmt2vSVAqJugmmO9I
EZpU7rG9h+gkTE9tet2xl2G8M7Fh11tCr7IXIgLj4qcsTj9JL4OxniGU1wLFAQc7MGVcyQGKx9ov
CW3rEJ800eD7rpZuZHJaWlh92BsM0UoyRp6qgvdAudVI7bBMWBLfGZExt8fjFHMypbFT1tQ+HZ/b
4TGMD3F8m7CncKy8tPY19tI0osWWfU+9OR+noSVJwVKNVQyM463zlOnoT4foSgY59VD5LGh8gY8R
fE++WJK2ahtpKSxCPhWJozmsOoAYEP5z7AMA29gNAOnXKUAmHS5L3psb237ed5UTSe5Ma0ihPdn8
KeuUT8DKpmfdJPetOZ/KdnmWLWxOzyC9N7MrpWAOUpKDLCdeU+jnMda8IW/PI1E9tpg/ukZ3wiQ/
Db3q9KEWaLnqJkpxvczqEazNHy//eIHm85WYfhnyqejxBKRjMCmJw2LRMNGqXO+8x5se8Og/urzk
06KgcybXEfgIwA1QlK5UfiJLYS8L0C6LSrDxJJLIvaTp0OhLJmVoZlRYUK9qR5FrgJDfpbFqVw3K
wkw0nLhbkt5YmMq9pFgrVfVihLKvkaSO1M9TToAqbUFnlRInOxKv090MUbQnu/JBH9GJunyPojNz
Hiw3Y0TrJX5AbqR2neKhA6ptoV/TLrMJFgFCgbmt1nvpVjnvZUwULNUqvHPaA7S5NcEY+ayq11Yc
UJCy0D4oRS0q0QnXf99kB53BNInkiMWk7hmDvo7Z5DYIb/sOz+tCPWUSDZ0TkUTOg/V9bgIHDZqL
xZ4PUwq8lUwrdXvsxh8lzT9PYdFAe+mB1EUPdHfwsyVd65DaAOQ85sbCos6AzCKftQUTGospH0ws
OF++9v044M26XnG7N19lWRRj6RZ8lTWyWo7R6TWyIk56ns9S616WthsvokmnmRRL+4Cw/fUKLMko
pWFe35HqOZqeAc+rN5p9WcZ+tLERwllvORVT1UXw49biadFtCKA1a7AV+p3kZ6oyuI6rXgRiKjoY
Z75EnrI2HXGw2QTDnvmo6VdpJ2Tw3LeZt8/H2WirSCB/auBr14QsoS77CvZf8FeFALoJ3aCzEZrS
QAv/GIwFr9SbdM5i2yIyo0iC9L8jRmJHp98eL9iN9zeyOFslbMpADQHvsI4yTMfa+X1Z689+74je
jsUZqZUOdafNWMhsrfFOVpOrqJAbV0ln7GPWXxOiigCYBAoKeqtfrWBeECFPCcqlRvQk94c4RfU9
vprCPCD1mfQHXfWleRD4938w9P+d8x39a6mzNmxSfNJ1rOH/HlLdvcCV+mqFr1TekYRloRZJZC2j
/6/Nuc6irIgv4k2/9ziPaOcCzZRiOkABPCCPBoJO8Tgz8zX4ntwWDLMAJuKCb7BDaR8EfmY38lGh
pCYAT02Dj0tGLdOp0eIaddsCRwkaybniKKOdOZNDGzvWbQz6uIpoEkYklnNvitYqA+sgtlS6jyE1
zlVLny8fbTcS3pyM82Z5mTdpzeDNEG0y+UsxP4IL1sZetntZzq7pbeRw/qyPKGM0wcXF4QAgGYBy
giimRayV1rOt0ZfL0vYtYCOOc2BN1uVNHcICpHEpHL0wznFHj2lt2CW1MBCvxn6R6ZmT9PSEEgAG
jCRVEPXsV/E2v4FzbGU6h1JtoGKoJxGKdhHBdGKrfI6ifgFIOvkyDtY3q9U/xXm1OE1VPC918m1C
1fbGlFLv8gcRaRLn+eRlTK2yXj0CSU+mzG7bWhUUpQSaxEcXxBqNqNTxFkej9iRZKXBP+9KTAT/n
yBnGTC4faPcVfvu4POUeMZdmziPobV0njrycwr7y4vzLZSGCr6Ypv3pvSQ7zrqmQdhuS9jzS9AMb
C4GW7L7zm3NwYVJhhAaYjqAkuZyDNXI+tN10GjrmmjR05VS5iyPwPyNm/Xcn4z1LKhta28Nn5zVI
YAxHLUXAmXht9l7bzdE416IWmJ9SRiwvsIYpH1miXIdj6ZlJ+DCpWEqJJvXQm8UxB02ZlveBpvUu
WF3QWMSqI43vSR8FoI1dgc08VS+dWAofKJhdJKVw8HH8qGRPZmIdwfPgRgVibTXW7uo8GVFvQmVk
SW9JW6KfZjZaBCzeFaKlDZJJdyIT47vIK+WS2oVeXrXa7IdSBmQ7tBAISCaN1G2n8bo283OaWk6R
Vi/gELVza7mvFes86IozZKnL8twjyvChZ1NgJewhizqXghE5s5YrLQRrdEE+t0zyYtZ9H9PlJg6z
c232P1QLHN5ZEYwUrNPp4KhF4Xd5clYqyOqWYNRnx0gADdsV38Hi7mET3AGFpVe147HvVDdv4qsx
qa4WtbivCuXHMGJkVxmvohyoI3oEuPZhVCa7lrOTJS8qADeNHAXUOCG+qiU3UxiiZJUzTE7E5JjT
AdCFkScvXUDm0UPOe2dGHYrIWQVmW7U/YXUR0HhThUEL6azKi5fQLjBTZfKqAhjSUu8DWes4E3lt
oi32qBunpSeO2qW42sGOGnDKyrJdlcu1EZdOKukOa0pbIeOHqVN/dLjuKtODSca+VVagU1Sb0ssy
sc+KpPiqET/FrMZ6bUoQ/FpfpEh7AFk5dadY+jZodeshwsqdzjIrdyVnydT5Zcjy+7kxD0oCPF1m
ZoYdS9mnJR8VQMHpz3qMml1eaYlfxZoD/jzd1trZiUtCsI7YPciLOXtzTxobm/5OZVWhQ1jiIvxx
wJzlLn0DRgGLfRqV5UiG5IgX5puSlzelRLGkjRiWKR4Fe1guGzaaVMeoCF80Of6aAh2LgR/N1rrB
WbQWaffizCHAV9fAAithWCk+dkb4qW/1FHRG4y02Yg5T2RteOo3KKRxBIoUSXKiXXgGU9YQNbgV9
C3tQglhDcR3G4Q+MlLzUpm4XffhisSix04gUfmqYYOdg4Td8ypdJjnp8EVYfCcJPKyu/qwSDd5He
hY404tim0up+pIZo4CUd0PIX1ZWX7GxgPOWoGqhRSEMy3/e1HlB5OsoFktlePYY5XncrmXO7GpMj
mnNerOi+zvC2WkaQtVXvaFP+UhfpVafPx6gZgb7KANUX9w/dLF9Z03ItFyBNJ/n0oc1mr1Stv6hR
BLlZY0cU/5ARE29pDra2OFTcEkxB0NAkB19ani32zCpvSprrJCw+Gl10A66J1m4kBQWAULItqvR+
N4YPzADzY5hqrt5Hn9RxIF4/FKO9gBZeC6k3TcuzAXh7m0wYhCmk+L7TUrDMZe2gPA3ybLqjrn0i
JGuduqSuiXtOE9Atzvo1lmuPVSgd0nnxxij2hoTYZhYewB6PcZnWAUDzN31QMzuVmfZgReahJGqD
2kSZOGrc3Cn41cChTIgL4jCvXRp2KLuOHEe59uBHJIe1pUNoeC3FcGJpd23O5oeYat8MvXLqfp6/
RoMKgJJl8HJAAcpVdAZzqzsO01WpETuVZofV1k0+qnaaaYPhNHE5A0DZhNMw4XksQBYBoQRRbKyp
NIg77TQz1Kjy+k6qupsxq9qbWYGV5ob0EjcAQ1GsQirtiFFZssEe/SOrczNgJVv8KCy8OkIeTsoP
WtVlV3m/fFp0NfU1iWIfJfZzeTiZLTu0GeLNgQ3E1frGa4fYdBh+VteDXqcZUJHVmdf1uul0GEBw
qlxxF9peJ8pwtNrpS1aobqkqfo2tzdHos5MyNQjPs+QQYnHkru1llFXY4kkNARZA6g7m6xvgzrp0
Y9WmJxmD2xDTiZh2YBR9cjPTvYaq0HwKiKWhc6eFPoRNC46xqjvQmpxaI77TqBbIE/06yepLFwI7
LSsry5ZlktphV3ypIyBtV33xeWnGzpb7orRLtT8m5YQIML2mObjX5dKfChHi0H5UBPJKjH8D7tvk
Qk5pUqtCBQdw0LPeaQD8U3Tf6Tz8Uez1JoULJodFVsKGJHWQdX+NxpMEUsTREED9rL/0Xaq+UvL+
fRKLS5wjJcrrImvqoAiHZ7XIjy01DlSLULurMyeSMaadkqERnGw3ZMHgPLjbiAmgZi5tIPpIjHSC
Ow4z6ZSnWPape8EgzW6YvBHBXVFTtMCYbzC4EILJHf65KtAgg5tnj5cjPJEc7pLYXNd1vkIl6aBJ
SkdJQTdfOyKfvCtYJgr29vXuZ36srT9mW1mc43yq1n40lW9WuLgmb+BMSsHt7I6Ckk1EyV1P3o15
nq51je5r7y2JHWMZBRtf6MHZjTcielvs1GOP4V+XP6Ugd9W4K4sr5DVsRLBsRW1uG2P1g6qjjpXm
/jnKl4DFtYhETfQ9ucsDMawWpjIOupiP7WCdIlW9DZuny8cSCOEX22JDGcaSIuLO5/BJB8R8p04v
ySCaGBTl4vw+W66qtZSYUA711jiZB+uus0csjRpgCxaNlewq/ZuC8IRlTctAob3AfuUOwLzm02JU
Nms/6ULG911HsRHEpW1yFRZqAniuYPmKjTlnkN3hyXKLKxp0DgA72X3yIDrbvkjNwmIZ6AHwlvxq
Y2MX4yliqMnKyn2U3JiWoBMm+vtcstt0+TQZHa6pacrbQl8+1KFoFXr/et6OwH21jsoh7VL4vowU
D8jvjnUCwpQkvzaHqHb/RLvfZK3H3bikSClnAxyK0O50WoJZ1hhieu2TOsvCIq/oy62GthGVkqQn
5bo8JJ90XwVyMNJJezLtyuvXHTk/6c5rmC6o8u6b79sBOZ9LoqGWATiBujn7lkv3Sw/moPrx331E
zuFW1WjG2QzPB/wz5LV3gBB3xuL5spB/cBA/33qeLxWwsIuGddC/Ea7/25fSMNv/W32pfR38Kczk
AwtJSmWzhjCtbBwN2XGSd36cJfZkfbp8rv0LepPEGayiFVDvtYWjdVfaAJRT5aWtluCykH+osrxJ
4cy21skox/IrPDjx9UNzF93Tc/FYeO01aKTcxTFPNdjgOycBbgN6kNf0JfxQfrn8K/ZfyLcfwRl2
A0UEGA/cYYHZ83TsHGNNHrXYGcqHXJG9y9JEV8iZtiSbQy2Z2GfrQW0BLx8tjV00K023AFfhHwKO
t3OtV7yx7FhnLA/VpMFMX3gfBrFDztPh6+RMHr7lCWUcgU3vD8K8hb0mZ9RFjr1eneI2fxlrfWVq
Rv4gHmvdd11vB+QMvOmzUZtVtISHCcOEvYm29Cz4iLsi3gJevi6sMgPIB6vBydJDlRwT8uGyNuyx
AJhkI4CzswIkboPUQsA6T4HOjDtmSOF8YP0GKzRFkTnLeKSu7l6Wu295G7mc5S39sMSGyf6+q0YG
LJvu0yd1wG5l7co+86KH7lpxi1vALTjRLT3Nx2qy57MoMNj1M5vfwRlfXilTnlEEPWqYO9jJ9eYC
rLS1CCtyv5+xkcOZnVGyPi9KfOe1Jc1PJWeumBNEdDDO+iib+6mSxzpg7b3B0GnTP6qWKOXbF6IT
E6RL6GHyDNqWAWqVOYaXVq2galEUAZhnoS7eZWXZdVnamxTOruex68E6gsc6sx6oEdmssDzD+iBF
ovm9XU+80iCrhmphWJ0zBoti/KurgNTVF9gvNpl0BoHvUctRs5RmQIhaUMHLR9v9gBuJnBlEUS4t
eh41+Hr3dUGf9fk+05aPl4Xsfr+NEE7Hh2SRmVkAcnGR79QaRO/pVdvd59EsOIxIDqfjsRxTUmh4
Wkb9LDeF3TfI89ogRGXu8oHWP/SuvrE5EKfbA5lChvSrDlK19/vkppxF/AWie+FUDowNiZozuHZq
PQJqw6mW63qe3H93DO79KNo214q+gIlmnzH/ZGMG3r8sYd+9b74Ul31raZ13w7rBbTyip+Kp4Nq2
7Ng1gXBkW7eDx1ANd+Uvos8n0gQuBZewQmW1a2Ve6kFsMZunUvocZz9QXgsuH1CgCXwabtI5m1oK
BxQrHyztA5jtBKr2ikd6Qdf4BHwKUfWcZjxU4Dw7Sc/FAWjVIMYFHJXfPkpOZ/eu7GpnPFdOdlf6
WnlEu1aMuCU6KOco5GIwzEiPsPOhpzdSFn9kaS1wsyIRnJuYurIDyaGEukk/2onxRclu/+SyAEyC
BSDFUHhAcDRN8zqWU0C6j3dsQtW7FzE27k8SYsfovyJeR4o2MWdHC4XUGWsCNGiU07q2ErtDZGff
2UNz6LzkJfooBYq9PrgiGpx9l/Emmn88mohIFkNhN+2zs9xfU4seF+Go5P4lvUnh9KCNiUSzNXyv
VEy0oa+zbm9ZOja6rdwJ7TiyeyBmJq0gthaJ5XQDa5esNGJAsKrldJ6iKPLzjkx/5q3eDrf+is3t
ze1imWUBh6iB4nNsffBP13bpUGfQbTOQCnBiVk6MHpDAi+y/+xYFc5tlgGuQc8Q4Xdnp68ALjhlk
oGyIVVA3qNdT/qPARumfWMGbMM4lU60ZQ7hE+Eb5RjJap8Fc7WUJ+5r4JoHzvvk8pnO3rqwA1A5N
YRc0eLYR/lHhQf8phW8ysBn9nGiEj9fRO2yKYz9/tJbJVqurogs6xDHyXxn5oAIN9F+djkc4YlNI
NKZCbjM9TANsGdXk5s/Wfjan4+wsr/sKMLhQif8NcU7nv9d+xBhR+4/l24fkbAtN9wzDFnijy8Zy
F6O+MvTFaa3YkyxFZGHr33r/mr3J4iwsw5+ujGRNWX3wofWH1T+ueGwYTJCCP05DMMJsmbqqof3A
HS5VItLPyVoxAlCI3Yxt4hSjJNu9Vos6HLvfcSOKOxvKUWhoSlB7DYBvEvWwGtIlx1KEyP+6YvDu
GyKCUVRdxjvDK2A2EQWE8UhH1LD5jnUAJD/hY7bEldeFem0bVP2kRDJ1+hIk5COm5ipZO6hxdKVr
zbFSWGIvFVjLllnKnXFKz2YVg1elAJr/UoxOmap/lU1/qvTor0nNP9KT1h8jJjFH0S0PHBSHlmR2
ri1+P7BDQjCVMR2zSKV/YmabU3IGIPcNTWmFrwnGCzcpDmpPHbP9o0cTPheM1aYJ1DLu0UyikfWY
KIETganJI0CdyBwss2C6bvf1skCCR3Fl1OJXgme1minAd4G6U58NEKsNU3L8A6f0JoFfAVZoCkyQ
GU6Jzk9oGybpB1X0SO2XEKiB2XLgUBkGD1PElqUzFooAY92Rbe3KLzO7wFKuGRAv7GyASQgCwtfY
ltf0lfcazLv4T36FQNy8x3leRIZh1kCzl40v4zwsXiUxegPg19ApQv2JaibWvTLwJypMPltteJsO
4XMfTpj8abXjRK2jZUi3y7Q46I/YXR0fGixkqWMGyzTOhZmhipw3bjOQALj5AU3a1AHXwZ0WpzdJ
FB7NkKkYPwPlZ1FXxM4NI8HQz+I3FT0CqPNUU+BmYNTMjgDcYGcMC99d8qRiXURd2Zkt5o9T5Res
qu02j01b0+NjVQ3xCaSRuk2g3+5lPXjFOrv0ybjXfVnqyRrzCAnXNUhmQTlGDtPD/KkPikB+iEo7
fND83FNSp35IP+eByJ52a6DbK+PefrAWY2xjmjA2hlVc4jIXyC8DMKxpUPrJgy7ox+/q5EYcD/0m
WWHSqgw8f62nnWSP+Znir2D8GMG5M57S79PL5e+7F9ps5XH+wsjbOkk1CVj/vXrTGlNiZ0MTOl0q
JJ1e/duFi1Q4/6e03YxxprBAYXTl+Cb2IL9+yPo4BBGzRXXIPRe1PRj3Tg55V6tDCr2RpzQwY+2g
NYJS8t7zuJXAPY9Zi7FHaTCLAGneYZnkJ2OU/NBKrlv6R2u+W1nrNW4cx1QATq+coBbgJ49qB2Nt
83WOLm/6xSI2Zv6zl8zNbkUw2Pvf0FSUlTgRzOWc1D4xBlmf5xK4R/LHupaPOkGycFkBV/t5rxZv
MtavvDnZ2Jp1lGMGDcu22Jc6JUHnYcn3JAIBFB2Fy0hyjTQGrRUWGCB3l4a7HpWbywd5fVovnYTz
VP1EyayMBfzSKTkYgSZ5wy2tQJFbOGsFvgHZ+QGsYLGnoMQxu9ohckUfcy/vwqDVzwvjnFU0tCPY
3VIWVEqKWUZrPMnZ5FqZej+Mc2MbpBJVeHd3YDYi+Yd6kFtC5gTL7aotn6pj8Qkhma8YWB8tHM01
boEOT534JHKUgvuknN/qajDokaXC3HIVRbZcS3aqgFL+8pX+gzf++T0p57P6eqKNYjXAFV93FJkt
x4ciwIS/b/il5GJBdRbCrew75DeRnN+yLHmkNMsA01GgRBoyNxrLz8Miqj/sFjK398Z5r7K2qhoc
F8XrVlYyY6jYTrzi+2p/sqs/mpqNboCEXpHgk4oujvMps5ZnQzpXaxNTdqxT7LSZPZ0TrC6N7vBh
eoxcEQvhbg1re1TOxcCzzY3S4BZXkfKn9Os4HcdXUuUzBkQ9dq+0TkZswHdNj4kv6qIqAqOknOtZ
1DaJMN1ZYDpH9TOvkj8UztcBcPVZ0APQAyvlR8sjTuEW6NABDOnAQKPaOLFn3omiGZFycS6q6aQ5
HmbSBJRZtjYcQxlrT6XkX75jkRTOCxWmJa2jXAXGyKNzmx0mBR7AMp8uS9l/fv9nKAAn+vXh0CIS
WWyBR8/MAZEsgtqzkg9O2efpmdRy/u8UF8H7r/LkWEpCujq6pneMEwaKJ3s6YJwcQzVAlf9WAsde
dF0C56rJnP8h9Uh72ZrhDOB/4mcUFyzb9LLH3h/d0gUjFmpRj9KdKHbanYHRNI3I6GSvuJrcWSsA
XBId2SOqGubz8jHFkm8HBICqtQchpdiutmioZpiqhZVNPpfUkzqLU4CYBPViXJvjcli6+pbKmiBa
e+/LwXGzBjFIvSiqDPw0HhsUbcxRffDpQTtl59xF9/sOk/UO3sWD9P8P/72Kw9iuTE2CpVfO6i2p
WEHPWpCOAxXP0G5MbbC7yUuGRPBIvbMDThBn02QY+lbDZo7fK4mPJoYbF609JiEIr/7v5IQTxRl2
SmQQR+Sh5Zde72mtr7p1oBw7rwQql4PBV7EBvFOOXyXy6RAb67IswcbkY8vJndDpB+ZgG6xdotWf
euQaq6LuZb/yfkuak8kpPxr9HYaigXw6DtVTqxedDTKYoIx0O1GaR5aRz9IYH6VpPrWdqDv27nXk
ZHMGbxK5r1E6sPykQnAxHrVKOB+4BhC/hKmcCC7AMGJQmYwoWfrzvTmerdNyzF3ruGAP1rHsGstf
QvoUgYa+jq5sQnxSNf2EvTlwAqm6Yset/BW95se4rnyEViIdXb/QpeOtGrUR1spTROIJGrPmE4Pk
YPDmZqUasQ5rNVaIZfvucV+/piqDkIBqOoYcOHFaPC56XSO2UAf9xlKHoI/JdTE3wVLnN8ksmgjY
1Y+NuPVTb043slyeizmx/J4OzlxGwZKL1rzfVzxejwTHr1CCgpPOK8jEcm2KGYWjZMfxpnZKZ7kp
jpEzBOI27PunhpO2nnhzogRprd6HJk50Ykf1KjnNd8VxdcmIfwSWvauHwAIDEwFV1XevmolsVlNC
BrYbEjsRqdwiSjCNlXlMjUTRwq6VbWRxhqxKC8VWZ1kEylRGjjJoAdZOn6XWJE4bkoMplwdjKVHO
Du8jE+uU0WQlxyHuHsOkErHZ/cONvh2cu1EsJlsAJEMNa3omvuZFJ4wgI/JU7AYRviho2VXR19DB
Qmn13XsO9j884qhq+tOsulqD7dHRv+yhd23uTQKfcmKLdJmsSgl92jzP8nMoPZRaja1b3Y2Vh8ui
9j+dBo1BW0J7D2XPSFI0UihZfnzFjtl5Vc+3mEGUKuwf7E0YZ90xpegEj7inuGNnixRHWiyPE2a1
bD3LPtRL8SQ43Rojv3OWm9OtP2hjfGq0lG1CwwSxguUmAHRjNxZ7aqevWfUhMbB7WWIavhQB6u/b
/EYsF7IMrVLkEf3vR9Vh83/7lzUME33S98nf6l82sriYJYyscLAscDIVP6K/VoLctfTIYhssOEUQ
BViGU3K/ae3S7w/G51HoTXedjk5URVnv9R3WuUmTOamnikKBKmSdXpX5g7u4Y5B4klfUR2xrAnbr
0ASiZsP+yTeSOc+aSqRjzRLBTA4WwAG1x+qrcpLsjtgEE0u6V8/IIhq7MZ3fCKJ2n+GNcO5dBJRN
ouoNrhhsgKdwcpG6+GsVDK5uzZRE2dlunLgRx1nO1CVKZ2TYZNRL1enCF2mWbMMIBOay69Q3Ujhz
iYtaquR4gR/9OnqLm3nLGZgrp+wjNr1/gxRw/1DW+ghjfhJkKb9aJ+3yOGmYFvqo5mGDw6+Mj4l5
LzjTvn7+FMKDD0qVQQyAJYd4f7WTjgWYr7OjOK/ITrGrubEOJZmN44rielny7juhvwnmwuywH2rQ
6uQUxqd4DXlMqORclrDvvDciuEd4Umu5XGL0J1cLmI6Yk/KmE8AAUF35jcrW+oPfOdONNO6VbQhN
zLQm4etT8f95NYFm8FwNSljqcguMZB+zyFLI7CmNncR6ufz5di/IJMg2DDDbvcNtKsB5uGRUQ2Rm
Pqjq1dSa9mUBu6qHN1UDtKxKAM/6q363egaQglK2/Fb+2BmAxWhHu66xPa7VAk1YDfPd1VBlxcrG
WyDzg3ITFuQQvo9JUCTP5Sg70fRFHx5TqjpRLeLV3ZelU5QowG+BLvyvp1rI0qPeF1m+lFnP3Vj6
KtVbO9THb1naeKBMFY1p7N2TpWBeXFMIOG/5AkqfgqhYVUdkPMNJlj9ZYCP4/+9pI4CPt0hbTEuV
VgnmCO6UUnFC5XunfKbsw78TwzkEAN6n0UrfG6TRhCGhwvjSYqyg15bKXbTs42Vh75dpEBdYa6sE
Hw0TajwioAYAU6Wt4tBv3NGxguZuZVIc7IAEZjDeihOd12kCXge3Atdr3MRaJlLurGsH6ue5kyDW
dye3eWlc0549oDdAeDg6EsYOwd5rT4H5va3dfMYsAhJXoe/drXEgLtJVQLoDrp6vSQNTo51zzA36
2Haza3RQ2upHa5quJeW2zM7hMDpVCsCIkAm8/vs9lfW7byRzsZ+ZKS2rib6W4YyA6t9kb62b9qcO
RPTMXey10qjfr1W5yENXIFy3FqVbYLwcLyvAnpmCfAw3Qk3z/QKrbGTEKBN4N9oOfgu41SWNbsqc
nfNQuWEYObksbtdIMaVrwtoJ1iG4tzxpMPFcRFh+b6vKH5Tlowzwm38lgt8lXLR0AjcyOkcseyRE
tVVx4L4+mO90+O0UJmeijRKOQEtiwECG9qJ1gC4f2BcB/VgCF1nYt9l7UC0MMVnEMtGCNrkHNRtM
bDWn/y0NjDfLmdysuRe5FpcG9h7UrSjOONlYNkqXD5aPGdycfdRAB2cIrme3AL2VwT13WPYprdkc
AD0Kpj0Dq/sOZuApgLqVZ8PPT4mfi3DWhCK5sFiaJIJnG8aG8mnrWSfrr9yPVwPTfMVf8B1FScdq
ve8UZHNl3OOX50lXY94o9AHwJNlRXDsmU/2RGD7t69ul6by0FeFn75rWyoSBTUUw2fOPO6bsTTB1
I4wAQJlT1PdDLruXLWvXV7xJ4IfgMUpYM6tGdlHUqt3Pj6aMZR93Kr8NjaB8ua+HP8/ymjlvHwlr
BNZIBczjNAwUzFe11ikPRds+u/k3ansGdhFl4/3gm2wAV2GJOszF0C9twQ5WiEBIzgM6YvCrN2yj
BpJlUXnjgEXdUvAxd6Nyqqz1Nw2M0O/YYoFjJzVxjDg5P3bHYjmlLiDUHgmG7TXZlTC75l2+PaFA
zrhjQNAAgAtpwFoSnupXgfLDgjwgN1wWhEIah9Ux8VawPSFn6cm4qIOa44QaZtYUJ5kPa7IfXa1P
ezzjPReZ3V4kvRXI2fnYAQUNLytg6PSXiJ6X8keKtroupPXb15zN3XH2jVIKHc0BSZsGsuJjeVpx
6g2Ygqf/RhFhz7C3p+JCBUvTyjwa1SIw6+ZQlei1TqJ+y55lb0Vwz3KzZEsY9ihW9gAsIGBB64vb
NPvBujvJeBCo4UWt0EGm82sAmJIqrFBOpH6LSnd3txwKpzsZoGkAvj9oyUXV7stqD3ncYx0OugGs
X0PysW6H0rrL5HQteV0Vx9Jtu6dESKOz+9wADIRifZWi8cmveyL+sGjO5NA30fIMAGv3dSXvbl3V
xKLJ7+Tce+5yK3CNVzbuMhoAvldVVegTQ3KMGEOw2JdIBZ3jXTXcnIoLQ4AKGQNkG9asY7M/HzCL
LnD6wu/GOShADEoTsAqob1zLzuIS8zb3JU+/Xl3UBGouYfwvOhLnoKxesxIVqD5+JaGvD4BKgi7n
ZXUXieBcUkFGy9IzHQqHwbewzw4dG//td+O8USSNVRPqsF4NgwM/W5lInH62MkVZw74D3CgD55Oy
pI4VpYQyyIERVAVa4FhcPBfH32qcvg4JvHtINtI495RGTRlRVB1RnFt8FI0/KJ8n/B85JPRDU5wR
KBqseqVYunx7u37xTTC/BppMHUn+Q9p1NMeNc9tfxCqCmVvmbuVkWdqwHJlz5q9/B/J4xIb4NTx+
m9l4SrcB3oQbzlEBxYD3IQlSo7Q0MHLKQuqr6sMqS5wIzdGVt7H5rRn3kZlUZhp6WfS4ojYfqRz8
tn1fuDkP4yg6wYgmJEK/anP/tY2zb88G8CqBK6nqIEI+dUt5WxsA+9TpZ/vV0yzsMMjxdPmzvubH
WT68qbGFoSCbMmQZnNqn8lKxQg2X4HSj1x6gm/Rdhhl11PwhU7ZFCc43wmyIf15Jdr3vRixj4kRJ
tTBPu9JXkjzAHJFvrsWl3oreeTH7NreRw5h5CTx+eQXj19t1ZheYELrW/ciuPH67aFcTgRyPjRBc
JgojpzcpNASd2Qrdmhq+Pm4aS1m5jzKODLac1hpLrMZqFmGoi3gh9psa2oyqfBMzkMiBLwG6W1/x
sgH6LRhPghSAptzAYdBR8Do92JqKxtAnESaDDckaAVVaUahc9YuyfP3vX+tEEuMh00qRgGfZY2FC
Q4ooXlE+qog4pp8H4BFxzkvbuUsIM0VJRIFSQa369FhyAvDUkbaCo3G8qErylGs5Z8l6r1KoigT7
K6iBi5LKci0uktqIwPyM/GE50AlSNH5UIP3Fjuak1a3khRd/0D/bqX1AqClL+FjQb7ZA16JgJCSZ
iu8lKl4sYudkEL6WQ3FnqJUvpreyJlpdWdjyLF0thMt5vnuvG/HMR2yaNWoBqpr4xpDYZv7DMP7r
BplknJyPMbRKzQtF7vQEe+VXsWLaOeGSluyeAW1XDWN/RNdYdoaqCg19qFq4w9oeXNkDLur8po3z
3ei2oE74u4eYKm5kMi4xAvzVmudwiSIYdIzke51rtkRaVxn14Lzm7xr0RhJj0Kk8h0naaaHXyz90
804yQXos3ZbF/XkxeynIyYkYTTDasJ80NSl9gVj47+zonhyMz3n4tpQkWdJzcVt/6g4tt0K7F7RP
RDM6MmkA9NAyLfLp7MWCQaTZooMC9LnE9/x7QRTSUD/CKBdq4iyrhlmaJSkNuBJKU2LICKIxPNc/
QTS0MlBYW5H3FzxI1BKQKehwYDK0lTmlVPXoIQEq0v81l/p7GGL0+TOpe4kJZGmqaGh4oxEWUTZb
yaDPeRL5oj+Cibd0hswX3NWv8CREA6m0ueP+O4/eE4mM+gw95swSrL6iKUrHHrBokIDMVcbTJrSQ
l/yB56Sp3IdItzkjc58Yc8KEe/E2cPEXWrPrp7GZZaCPgikTtkad5lKnTSGevHStXfcSN3bKrzKg
vgqUI22OLdIKwYejbYRRj7fJk9c2q8VWTvH5RizMAbJUWQAw/q3vJSuVa6sWgHgOKpHx+3m59Bud
E8ukl7XRIcGLIbbNb8rp2OfF3UJWH4RBYXMTdZzn9k5WqYJnGNQ9KoIucvbTQybhADxToHh7uZY5
TVw/FWR8mkh4OH+ot33DD6d6l8MWddHULDAmKAiefoMi66ELQHh4PfhjQO4yu2osmo4RO7Jzt3+i
ECd8Vd0NUJtfwBRoSClN4dRhVLWVfirll5XwMpdd49sIYF49TSSOyCIa0xNEp3NV+ZK8zeEAVy98
/rO8hXckNh/DhuciTwZmp4XxUgBw/yj8OP/d9tOxzaEYI1C1cEqGGiXIJncUPwrA4EcryFJ5OWIx
S3Ki4YLfvd2PRRupjA00Sk00NcRVyj2KacQZUkAiuDkWiIiras9/V77b2sHbbsjG2JVS13IzTlGa
xCMyufjd/fq1rcB1LbvpxOZ8TDoRxWFe9BlGD8VO/VLN4XWVACFhHFFXa8BuDlj76iadqkdkHeCF
1MAlGGp+kZquvMalFc7lpawNIPGIuCgU3A/OhBBoUdF2La6epgE38+HXDKZhyXgB/kkisK/DsoYX
p6Eh82auQhdB+mlIgJCgsAAaEBy7xTcOKCphVSszrPFJcAreo2k3aKnvMpkzkkwW1LzGGRUfoGIx
nhfGofqG1iDG8aeVXxvmnZFxstEkNX3St4L360HT2bl+zOxQdHLMHyA3xgauoT/+leX+e0gW4KYI
Y2nORrxpxKNpxTZaP7RM0VtxFlBM0fUqPY4yr+u6G6Dfb5YFFymbBeMxI272L9Irzq0ajL+dB2UR
NGydQ3NGsLLFdj/eGgfAHmH/YOnt1DWdeOTEsf/hmVCxUBAs6SzLabxMx6Ify3wQvGotHeBstlqQ
DYCuAtHoJHwTjVdD9hOSu4mRW3n+/5XOPHjEbFDkSMvxOIaXUi/fc/Q/2anaqwTBJ76flTHNtcD4
k9a9DSvSwtpvn0iu/tb/anQ8BhkXdriYUAbGbaxsLfOvkuGvxQTarJHtPxlTpvb2IRnZCKOatXH2
yyQpfb2gIB+rAFfDToc26rZkurqqBXryScH2cVE6HHvcTQ82QhnNiUazTZYS9cLe+UddtSsAJo1O
dpDt+igGEm+kcDeTpDen0YeOye4VSmWuywCUQ1mZDFYj+E0Muj3jqimJJZAHo+B4nF173Ihj7FHP
lqjAZHboyeWVrl8LIw8YbN/4sJNNVwMUlBgYhayUfjanwsDGrmD8nNXvySRapE6tQZh9KKoT9neC
WgehpgMCTb3Kw4pTR6Hf6IPiYPQP2Kqo+yJrPlWcclZrvQK2tV9lIK6pPpXFhUJ4vZx9u9tIYay8
1IFJMppz/BYS5wOxwsNy82ekmm/lNPZEoAXWgGGk6TBn5kRdLPd6P5LYj0kF9uf5JjSXe13Nv7dk
9UiXuH1SXYbgywK/jNuUmYu+ty9U4td5kr251e4we3mnYZamWFvwOuqHOYodeVrscSVugpKukQoX
XSo4oHp1VHAM1ZV82XftHThkrFAujospBj2aSIZpOosxuFmkNQ4wblxBB1mYKr4UqvosJHigSOFx
xqBGQXS3MlULIxSBrmPpJQsve9I7SzW6XRw6oH7qrawGdI2gXMSFctEL2VU6DY+hmnwppRHTHpVw
scrKZHEsfC+r294l890WRRU6oYhRMdS1JzMqrswopD8dyb8W3gqgb6vz6BKcGF97MbbTJb0YU+nQ
keK5J1gIUQ0n08u/eZVsfxRjMwaKIHM+TPEbQjZVpvlCvrKag3FR+g7hBKg9F0AA5AWOKCQeOjtj
nA5hthgENaQR4+Xh9Aw+Ls4l790xys8o4MjoF2Dg99QCxWlGLb9QkC723izeVbNoGWSx2vr1/Mfc
s/StHCZF1Ech74zGLP1ilkDTpYNSC6bBeXzvXZdEgAyNYWn0w9hyBmlIlacTiicgYnMBWWY1yt8c
YyOB/oJNpEvmORXFEFVZsfwUGo5GngmP63T3pjYiGA+itGMklNWEDVcQrtQLgJuky1rh7bntFtO2
d8UYV9mnYT5ISGcpVbSGuhaYEcNgQCYru+kRJNk8c+Z9HEbTpFkAFJaBeoE+e9NQWnn347yK7a0M
ATLu/fMzOmaUQIcISzwLxsZRjuEn5YqOcXR2N7mVTVGvFsOfAM+LYih/iIn+fNbxb4XTHGmjGe2w
qO0sjBguXUU8QQRwny1m6FZNNVlxnkvWPBOOuu9rCoqhqiSLChpIpyLrOTexqYgb1ZSLdX0IyQ+8
as/f6f5HexfB5CBhlOZZLHepnwOsbCG3DY9dmCeAyVNrJU3iLIbJJkntVK1ryDzoLt4tMSabdVGp
dUAF8zQzsrGyAxZHrI1NvLjAOwhjtmq9iMtYoGv+6/XUWUX/WtmFvdzMIAzpxxvBQVA9/3V2MxuJ
vH8exoj7pGuMSPq75+G+gr/LYuxXAQ5Mmvb4Uh2m3RdXWd3mApR+lL/bSTOgJQkhcGBm8GjyQQ14
l8tYdhr9HnQTjxgFBkeZQwFwkOXQEYEQHRUxICWHw2n3vJIkoo6LN9SHrRupjmOzGpvSN7v2k5AW
V2IiBkOWXXaY0G0GzTv/LXeP+C6OLeiqaq0KYtZV/kBKR+gVW0xfzkvYNYSNBMZdmIuaV+C+jXy5
jj9l7ej1y2uvRpySxW5CsZHCeAyQTiZhv2IjYUkkcINjQqvt62dw/rqVkPxdFNtIY9zHWvTA2JB1
RLHc6R3tmH6muyjgtmyxmNoeY5eHxLb7ZsLazW+1eKv3bfz82kuqEjXgU45B9Itdw+FuDtrqmGDX
pXTnweHNbPH0gvEr+pphdDyBPAClPKfJeA8Ek5WTBHIPxfgRMAQPTa2F8JGZNbiqB5YGwIhjEA3E
xJHV+n8xe6NuL5HxJbUSYWelINiyT5Mjlg5t+GR/bLjwbns1gq0cxm8oYOVL0JKJ/CRGE312ClcC
aG6gP2mohKTgceC7KqrfH/KAjX4weUCop8oogoocdMuHxZ4djGtherpMj/Jx9v9qFnJ7kyzETNGn
c6yIBU4oPcrjp0bjvUD29U9VMFWkG+i5Mp8KgDHqIowmars1hokE7PNbMZ5ZVplGslWHAOqLNOFi
HoktYhXfAT7avZq0nxAuvkZdONjxuL7OmEC1Sqk+yEniwz8UF3EUXugwXkuVPieopvTzBSYB58Zq
59ZSom9lqH8pAJ67oMUrgrTbMuVFOojLclgJcZUKdNaKlghB34j3NWr+StddR3IaWkutfTekpPbA
SXrZorlpn3eiu/V8SQLFsYxME4SqjD0Oa25mvQYi7vxycscDCUyQ04nWN/kOsIiXYlALAc/L7X+C
d5GMdVaCUAlpaKBxKo9WXLVWJ7vnT7XvtN8lMB8Zu/ZV2U0YEpJzIAokn2fxSwLy6hSvwfOC/oen
eZfEWKSE518Yy+avqYj/WpfkfizWGCN17toZr9umuKDoCRCI/v2oP2IsyK8cI3T+YGhg3wP8e0R2
+rQpU6ntDTny9fZIt9GTNw+QUw/wJ9uQHO1gx0+HVBdjdLBiMKqiuxYG0fD5/Dfbzxvez0PPu4l4
MXBUjUaScJ7+Tl1f0vaynzkieGrBovYMaywZwDiLgOeYBM16pOmd+UQnyPsRSy7cMUbepdF/35yJ
ZKQM1xwTwknTWWAA7RMe1hFP91TGUQBrL9XNAVZLJ3IiIDyj0Qu2ZXJJx7uxNW4AcazmbVHuP+vf
3ZPK+AojhMx1hX2Jfnkoygc64a3bi7fOTxQwh9KnndeO3cmjjUNki8hEksN1JJBIF5El8UZxqURZ
RXO514EsAWjub2Bo5onlWRnjSLCPsoC+AC6rdYgH4hNtAMxfZqvoaNeyl3ChWPafA+9WwLgSU0rE
sEkhD8DMViNdmWr5uhjlUSkoGz2vWML7jhqzbjOmpDPH4m2eKwrSGfNclU1nOK8XD33qq/hIFN4+
AudG2UnRmaTShLniCKNcv5CzMCOKdRsZyFn8YS5OxNEYp2Kqk2DoLYSNKN2u8lWV+1laWQJYvM/r
J9WDj/nYv99NoynixtJbNcwNdV0jv+9QC5KFJyHCyMqSfTKVyS2L7jBnKecJtCtSBh8EsCex/sv2
3jJJWswpQtWWpI2n5dl1XXd2v7Se2pPjZIIjqha+nz/lrnZiWt8EoYGpKWyfOIyXEc/YOPFJVFjy
+DwAq1Xs3QEsdYvunZe1f7x3Wcynq/uwaqJ0QcBZr0pQh5ntfak8FeUrpp1AsnFe2H5k2JyM+X6z
YAymMOsVuIefJPPTRF71rgrWJD/qi2JHeu7GM/iOCvhUBQPpZc9xNLuRYiOfiRSZYJK4E9TYn8OO
2MogeUPWmRwl3Q2xGyFMrFiFuVoXMUr8uceTtbmspsY2FB6+9u40LNTyXy1hgkOYrGomLQhJvxdy
6m+/FnJIYDj/ZSGHdz4mv8yGBUxYBs63KmBNK01LKyQvXRXONfK+FRMT9Ljvu6Gjb4xK9FMzPcSr
9nheH3nKz4SBMV/LEgRKoTeTn6ZaOVL4qZYrq8kuxjVyMXPOUb9dP/n+ydh1i7qpxjGr8cmidrHI
cqtn2EMH5dXE65Jy7o6FJCdxMktykoKHijhKObhdmLnnr24/U9ichXEcuh6TBiM00HLdnCypXmJb
UkIs2Edz6qqVeavOzc96HdwqTMEZITQ3iloeTK17aRMCJtG6uV6qMucozX4RdfOzGA9jdnmuRgqu
OMbJj+YFXfkYNaB9YY7I5VU+/oc0+nxEyw2Nb0aBQkPMolXF0mdX9U45/KwvxJu49cJbkn0WhVcl
v0w7OeDcPL3ZD0FQ/lco+ySRVDMhYo03AnmY7PZQuLGXf21dEyWrPyiB7KvSuzSm0AiQYKGt6jXx
R2FExptqIOU0kcaDGeaqVIrDuuDhn9VgekFDJWjj5CLt86sy1murJVjuKSTj5/kL2Pc/77+I0TxB
K0mjanrsK1r1hJGDz/KMVnqup1/Oy+GdnFGlRlPC0UwRLCqzAOCZ6IkKr89A/8S5T0l/wiafyVp1
NoWuS/wwiR/zNb9b8iZzllQIskQP9Cn5JkTlseua+1g13TEEH5VWfw6r7O9i1vudMjGrVWNDHUch
9ruxCfKhuNUB2UwE8nL+SnmfjolZXZ2OK9CvEh/IGzJR7Ez4khW8s+x+N0UCe5EIoBbs25xeahWV
RlVIIt5qvbeYlZMLCs/5UaX/8N02IpjYBKSuzgBcJcUzpADe/2VRgncaxsXESzt3A12oFJXwfkmy
a1AW/FVa9n4ctu64mHhC9yvyd8oji9ctCQClg9UykLkXjuloIicO7ueBG4GMUynbJlmqAVWV9BAF
KjowvuF0zqp6cfCG3V3zPtiuoW0EMj5jVco8K8ADiX4XbAgwn3QNls7QvUEJ84daefIYHdTSgcyF
jne0dkVLVYDd+L1G/w/sBjcU7T4aNidkVFJsRqkq6GrgglrBL4hNmg7KTudn/j/p4AQeWy7gx76C
akSUsdMJhCTGdVTglW3VCFfbJM2jXq0XXRHyXrPK3rqJtDkdve+No2yrOWuw1gtu3rm+H8ykdUJT
jJyubVPb7KLBmeNB81ujf036sbKiTviulsZnANLfkhyRUTVvwXPmCqP0Cdj0shVNxdexXVyN9A9S
JB8yWfnWi1i5oAR8wMvAXIEa3ygznJNQN5oN5F1gfsTjT1TVD1ovXEc9cCnTSLgvYs1eyPQMpuLX
ORM1O0PT25yrFzxLn+NQ+SmS4kXQ8tiWh+QYV/1lmCo/lhZEDTEQzvq5BJB8krq9WB3rAuucBcBC
FbU6qlIWJNL4MqxEtSMgGdlLKsU2kYXrUh5u8wmrivKAekIrOaNmPs/EuFjhkoi0fmnq9kpOO9D8
REkggtfA6dIwIDn5po+LadVK4daKFkiTEahtj3rLqtqr2HzThPpLK2GCtdcReYTK7opx9Yq2fCjU
+qbL1OR2KYcnolY3VZZMlj7Nr0JffUceeInK4vwiNEBviFTpa1M1oTUpy10i6TdVo77UWS4B3dq8
Wke9sQYJkxTAEXyW9eELZsN8Oe6CPhtu53Wu7QR9idYUFzQA8Fu05qiqLezGlA9CfsQuUyX1VqK3
7pgaj7mxXOlt1h2QyNtx232TRsmr0uzBVIcvmpE+gDbHLYEjrNfl6hhiAq4qFWX3cgllRzaz0TNT
8XA+zO2bxL8RiEWZNzu8AYnWA6RprnxlRld7/Hxewn5BcmMQjNWBLS/DIB3Nc7GJwJbeB4uTc9K/
dibeSUzczvpIENIOzkVNniqA9XeXJW/mgsaxjyLe3Qgjol7UuQCSKKCYasxDaq6qTu5QHKMeiISt
24NUswsfz1/i/md6F8k4aUFNuyjJkChMywvoO/v4x/m/v/9GUt4FMD65VfQxzvUYWwbJqgetXgqH
NZ3nINNTPBJG48XU0CVbieG1YhSMZH2MZmIeKrWJDpMQZTdYeY68Wg85Af8toJ+7bCapWHqpqnsZ
AV8A8iFWIS2UIjHZgp67HhAg86T9dY35j9BKZu+J3zHe114VCy0KkL8wZcnE/6Hp0rRLWwzxHt/A
+17Xrz22eFUK0HOUHHB09Y6k+JzPsftwwm4kEU1qOSyiQj0rTVzIoOlR7hAjaGM88dMFDGirWzjJ
Aw8QgGrsh0t+F8e+9lWVdNO6YKKrniI7lV5KFYQh2I2uzJUzeb2fT21EMfeZyWIaFimG2ak3+K+Y
IruZxkYYk0uNSWaYPQWqipCVNuJRH55WSbAU3Y8b7//3yVhQBaUS+zAuFyA4rNp9AWw9C2sn9mgU
3rjqh5GMxyxZLoxFDaZ++tKF5qNU6xzEll03sTkv/fdN7jEUMzjZRcxK5fqNhGph0hTOXxwT7x06
uW/qBl5ApyKE1iynGmAcaC8tbhGA7MiSV4v2lmR3CRRu/r3nz7fyGGeLjCkzZ0OM/Xq5Nl61I6Ax
QO0ZHQoSWRTXcr5O0EyVNZdzzr1301Yu43HbJJNGc8I56T7br+H99bo5rFdTYHJC1m7TxZBkGbsQ
kqpjceb0Tskkl5qgh5mv3hCvf6Rs2Iojfpsc4rb+H1C77XgXYLcaIPSQANkisVV7vShJJ88zRZP9
FZEze/UpRAC4SvgPjB0jPJHGGKFeVLlhtkCa/F39XREk4b/7mxgbqJp2GLHo9Ud4TDu6owELRJEV
HXi12IE6vVej7IU4Fma84YXnqLoXWzCeKYbN0RSeFEZDJy1XlkFNBG+9SQ/Ya3BX7WjamPp1pkN5
BGvci3Zdc8xwLyyeHI1RTwTFqNSFBSoDWNROs9rHwa/uOyv1QixdTo6B2rDXXa5fgEXpDIHKkb8T
MICtDyBkMJzqiqQw4snQTKuhxrm/pM9R91NVZMsYJ2uZJ87tUo/FRCYIApwLkPGIpL2VNTceTS4U
YyaZgnchyBxLsYSIjHMWnghGP+ep7ovZkDM/kV/kprWktbPOq8iuhoDEAi9ORYE+Mhqik1SpomhW
vb4U7dwYbDKgIZ5+Oy9lL7RqaP79K4b5KMaaiUOXNjlWREQ79IGUi5lE8bCAdzO+473i3xKfD19m
I43JGEvYfJy1euYbr5/7yiI5QH4Uu70BYVWQTVYZjGiKl8GKXTUv89CtBtYcRzm4v4FJDnW50nTM
rmZvSzH9bWeHt4ajXuSlhVK6TX7Cf0JsgtIQBe0dnhtOdrqrOnDaGIOnyLBvX2SjnSrB8GyfC6En
tPJFruey1af98/nPumtqGxnyqRObs2KN1YoAcqSb/SlMfizyDPhBcQEGupbwyhe70kDbo8DqEOA/
NOORvIgjgb1RvwJwT0sfvSw+0LkY7WFySuD2uYIzyg/ceQ6qnR/0aSOZMcN+NdcQfE6ZL/kElZ/Z
C305oDO1s704GvjyZhc9Vy691V5zUqObqqqC5R3srjNBoo6BVCkKXe6rD5qf3CPXfo0yAKpTXARs
rt2pNjliw/vIG7Ddg7anCb5hAvOOAIGOMdeFJHOOpjoOPEeHuFLv82L8FsXlXU7iwyyBOLKVsQyt
QrtJ/jSNwqcp7zHavyxgghFNB0P/E3oJa6CT+aZTQ9lvZjwP9N5GseRVMabHWcH/oZExwMuOl7PQ
z8F8Lh3vApwARBQa6F1O1dKYtD5vun9hxqmr0S5pmRI0APwcgjoTVpqGaIMnGOjikHieSpOaUq2W
BhwypFAXx5y0l7pM7uIGu4yr4ZNedylxuaWYidWNYJmpZdMa0vAuHjEamtY/+0zS3SY0r/u8EnyU
AHkvqB1PoG9/IOOJIlJN5ZCChiHSsWg0WF36+bwb2IkhWwEsDECYtGZeGqvgteVd0QFPzXRFQeGE
wh3rhxAoJSV5QJuQsYVW0pcI+Wnha2LjTsNomX3kRu3XaeA5zj312UpiQqKpSYWRjp3gpbX2PPax
nSOWuBGRL6cWoaTr1hich8shbnqnBzWaVRn1gz5MD10lX4d0R3UyMydUi2thSU0rKyOvVwynrNWH
us5RMiT+2rduPITQiip/GdfGNXLdV83hri+yyyKabxOTBNNo2ENRJlYuRY+JXFzU7eRVRSs7cT7Z
nVR/T7AMqxcEzB3l1/OfdOe2TxwAo9Rrl8RVJhi5r2V4OZVj0ImdVdeyX4D697+Lwhg1BbqkYF0f
Mn7B7EPscyKNmp7MQnaAnGFH/WylIY80Zs9SwTyANAessRgLYlQI69Z5Z/ad4RVFBtju7ljpkzVl
uQVuxCCJ4KBW7jrSnjKBCcfQwOUCwjB2/7LAI3vIqjc4qcWtQLOKPsLgtV8iVLftP0Bs3inxA6v5
XR51BpuwH3dmjAF/8I0OYfhDaOeLNkqDYRyCUZF8sUihTXMeTFIE6HspOP8l9xr5J8KZCyZdhqHp
pUhQGmoPcpBdgY3RFvzyyGdS3il0nohijHSNukhfxByi/PZALzU5gAIh4KWSeyH4RA4TCZU6b4SB
LuNRgoy0ttCL1wdLElzM5KLdpr/WqmcWTof0EhRU6wvnRmmoYoPL9nMydthVhlxGYYUtlH86YKdo
a/xhjD1fLokAdKAsOh+xcjIT2xPSCv3Ry8dKxPTO5zb3OYfaswkJcGASpU4hoIo61VFsphsgKwBx
TqpOhpv3tY5AmD8kVZRbrdpqdqoKACcGnITeaA/EjC9mTcweusXgzd7vuDk8EuF4QJmBdQ7WI6Qm
EdO2ApidUjwMa+N3se4tTQZc+pXj5XZtYyuKUVgKgaDOBpYkKEisZnf++IzGN3hW4juVlynvOYGt
LEZp03UUtA70ZV5v4DKLyg5Tb66u5sYzmmDSDl2xWFrNsf49i9wKZVQ1i8xQF4AXD8QjYHjBIimW
tRTwmBF2FdQAfR6lugBKH5PNlLrSGlM7IScutcJK5NzXk7S0iGS01nk9pbfE2h4KCUSHkgJsQGbK
wRWWaKKBAEVR0a7RtLVMzZ+ii0b9GrXK4byovRRtK4pazMZra/LShaHWIbkR6vvKHLyxrTgTuLsi
FOxtgtmYaIDEPBUBfAZigEkM6GO9bJXD95AH3r5nS3AZvwWwbEV5nbZDWqKYLS/NcRFrRx4Ll+SJ
C54k7/x17YrChrdK4bEJYc9SiKMMpBsk+Gmk2pLwYzC+t4Mn1Bwxu1f2LoY90VhoZlnrqEVqhSOX
qz80EcdmeBIYFVvbMUmMrACjQ5/Yhfk97DkCdt0OSLh/X5XOaBaKJABUrsBa/7ueStmY/5D5eS9Y
bWUxfp2MQ57rLWR17igcVWDagxDDqjowfokOJgL4UxN7zgBlJQlkeYDr+EA4qMjLUOiTpHtik442
ZmECMZkym4wZx3r27xGkVTrFpcbOH2M+ROgFtanRhvqHJkCz1+DPaQJ29QI4x6hhmubHjbqiAMNs
SPl0KZpbEvyz3A0gp3c0N+5y9/844rtQanUbJ2TGsdxhuuIXsNo73WX5B1Qm++czDZROdfnjOoAS
FykcHkSRJsJLZnUWLjbdno+g7JDA/gX4ic4uaSbJXC91DlTJBbwOoOB4BEvf7KkeCbTpjganOCjG
PwD63lPJrVwmDApDAajtHk1EWYzA8XpF8tjiYlB8OBzaBjgbsGlkwL8D1/70U9VEx+rosFa+3FwR
9UtaXZfTfclb2vhYtWXEMO4JkXFJMV5SoIY5O1goMqZD6Jh2dciDZLgQHF7R9GO2zQhkvJURYXBF
LHXUaZ3sWvwkl1Z3TYIQmAaa1TxmBwAseHOEdxOvxMe7UMZ1xVFXSlk1oKVFjsYaOknfexVmGsyh
/HY+dn3s2jNnpLaxMTOlTAARWwNhjCaCw/VyrX6l6lhqlnjZ2ugXThZvW1aiSneSyjAyqdJuZGLs
KAf4PGpUvTO52QUFwxUt6Sl1+ufuThetFaw+4vdf8LiAVD+WV8LjdJE9qPZ4lb+KicfDBP7gAJgf
xPiaWO/XtCyrFhNLiyMknQVIUO/8RX8wREYEkwQPbdJj4hxjI0TN7HKZ7RbYdDUPTp13EMbc8aoe
p1GnxbU+scykuIuU//4IZE7CxJ6kHrDGDUCCt72+9iV5bS8a0C9UYKjWvg7c3Wr65/63soCN4VRZ
kiEEfIQ8F3haR4Ec9AH1lSL3aX3+5sAdcComD4kYSsaAqn06WKnw3OafzivAxxYMvTckBwCfpsCv
bO2lixQ9z2ex8vvPiw26gEfJD/2qBjhL7NRudRhX64v2bTxWB8nKHCG1eJXXj/BLzC9gbJ00wzwu
UkGvUrIF63PztXFXLwm0+jKabdPtXXDFgyE2cSrgfx/On//j4BSkaxQOEnyoGirAjNWLRa8McQf8
FOltmNVcvdKbg2+ald5LqydZsfsHq970szHag0eZDLWhvMwae+mpsIZJk6k1lHVykwvghwbz3Z8h
C34cTsC2iGgi99MUwMF9oCcbcw3zOtlS+xk6Qu0K7qY1kNCOwXoFCNy90K5czpXun+5dIhOglEYO
B3nE6agjnQ/o6gE3UT0aF1NQcOrQHz4f0B8JxmkpZqKKgQiZcS3aUGBoNSkQHGzdSlYrulcA1NEH
y23nEHu861/5iyof2HxZoYyvMZdVaQgWNHFA3VodgPpeqw/RfQtAUTrq1V/otnClusWlCaa7/Fq1
5x+lzd1kZn3D268ATYpIu9LUgk99g96gGpsuOPqI9K361B+yo+DWrvYgHxcHYwMeb2jgbY5lq7as
RMYbgZp2xoDd22WLdhWEd3S2Jglk4Ksj/QCPdHFcvya+ftc41ZWGLR3LuEEL98qwzZfaCa8qLEaZ
DuYQh4Cjcqw7Zn8Zo3LNqOSTXuKXyTf5IbvunTYBxCr62RlwG/BqTCzVne3MCLDMjq1kXu7w4Vlg
oPyBoXE8ROBHFEVk1BDFs1GaqxIV1qRwKtVeBMEdltBusyYo+xsjf42jo9E+ltJ/N4BTyYwu6oOs
YzlpyrBQkQMP3o4jJ3ELWyQYNgQNlmYBw98uUeHiFCjZzIE5MYs7Nal1I8x1hZiuSMlRSCvHlCNy
kAceo82HPquhouFBh9XeyBGASnyq52MrCYUQ425jTOcIln5R3w4/teP4HbQT3jf0iL6oxwzwI14e
mCDIit0pUF/6p5hz4LcTnWr/ye94WxzY5IfxqmpZOEY5MO2AY9Mkgj2lyJiqJIpt5KvHLlTuMcYP
rDv8MKX/wlFxqsKseFOTUcjRQGMCn356DZpRRbKBhhP6Bsm97q2B+EKn9iJ7uOF31dmyHr3zrTDG
0o2KDNo6Qau67EFp0IA2D2MKko9hsISUixXEORljvImYgSNcLAuftHnUW2HbaR5GwPuH8ze4eyaE
WwWVPUzlvunZ5vthHnBsG33MfCJdRuJjLh/A8qe2X6tSds5L+mgbuL2NJCZxn40EZInYqPerUEqv
krgRnbDR88tuKnNesKWPrlO1QFAHKSzYe3QdizGM52lqrSkkBbFosuNHiqpH8ULyZ5qOlncJH7bj
4y1CnonmoKnqEprM9N83t2j2aofBNcijL7Ppp+79H2dX1iSnjnR/EREggYBXltq7eu+2/UK47TZC
Quz7r/8OvjPjuri+5l4/TMTEeKJVEqnMVGaec4yjG7rPVhhDLoBu9QAouC/8XV8hUP3Nw9rQBGPU
tuBb0Q75jZgcxAFFa1RQC+1ar9ibYbTXam+e8Ri26w2e35OmxWqLnJRnRTWMLYDn0U2coLg07TCu
iqffQX4HsClIt2sV+9kkLj/jz+2ZsBpmI5z/1uA1taHqMPIBqSlBhJ+keI0VtgjKGjVPLuRal/f3
pHve4MV6izs3isLqxWCA3mIzs42ZPhmfZjE+5il3a/hz0HCDLvOdEuNCayn/0oaWm10UElqLabpd
AsdV9HZgGre5bQdD9FgCayr+aO7iYqOLL+nqBke3DKWmmeyUhWb6Va9XHMvvJaDFYc7+4OJOlGWu
Z7U9gMPTVH5rt4+Vpe0juE2zL87od59yF8OPlFuBZqSYA7M3pMNL+N85neWhLpyOVQjbBrAKTMmT
fWa1Haasv1Ox++PjZZaZ1nKZxf2vND40wm3jLWnLnR3x+1pWb501YfBZRTegi993mQCRTkPEygbX
rsjC08kpqXJrgjRB0yfPDjqjucx2cnD2cW/6H29ymVovN7lIOTBcUiRkAhmfYxSmN5joZssuXzGb
lf0s65O1qIfMqKAVbNAi5NU2zYVXkHuR2iu7WbPPJUdDRDRXFD0Ijsf7WRKwu512ovYT1CjzoBj8
f52NL47PXTgXu4Fylj5B18HdgdrJN59d7s1I0ar1UjCwSh+qsNVmVj+poBCwypWw8vWWSA4pOskm
DNRteHfoZAmllTV2jbUVFk4lGSaQLFkNSJ2mPS3APMjWwh39OB64C5eSAXcfpR3GxfQOBKUWD2e6
3JmoasBQeBgd19tEKxfbXfiPQRMxGzTYvOhFCA0mr5YvVtUFnOBF4T5lYifNNRb563H2l3deCn5q
KmsIKCaAi7P9OnQOztd0w4PGs9AV31SH9be7cX2bpolBI/TEkDf93VcnvFNmygHvDcwbyxuC8SVx
X2d50zyGccYhC1TUINS72/mQ12hgr0e+/62+JNSQFe+tiSHsAujjdSW0FafK06EnNx40vuKprxvp
r7UWOXwyYSiHzUgtRRHMiwPFY+VjN7nMc/+6579WWNxzI3WE6PQi2TbWD0yzPtbDUbrm68eL/D/e
69cq81W5iK61bRtjStAzbwGoByniYbybgUO4dSgnrHZX5lP5LREDd7MzzwC4xhJjPlolH8oYeEUC
Rur9X0K+LeoZe2e3bo1XPxF42F0M9aHPt4QJOpxXoyngqZr0S2YWvlFkK0Hz907KnJv8WmIZZSBu
hkYihYAC5sDPrjfegGXvXH+z6jmd9cuN9rnkm4+/2FWzgNwmcRhUYZm1CNTcNVWbleAxI9Up6440
OnF7pdV8/eB+LbG4xTWpkrZ3wPuYg4CR8vvIefp4D1cXmIfadMxPuJhs+bvRmUpHttGAPqyp7l1l
+Hj3rFyeq+H/YoX5F1yYdVv3kYgnUFBnaXqIyZcsbfyytrwmXwMbXb9BQPzhnWgbcHmLnC3rIaPU
jN1flJI2HjO6+joru0XHJACjjvFvSxU//cLFegsDmGrcK3eCV58JIob9tGPBcOiD+Of431pX8moM
sWFsxATeD7d2ESoT1hrGpIOTs4qDYRPvVIHBMS38xUu2LsB97dtdLjn/+8W3E5PR9+BqRdia4gNn
kweNMrTPvnZ05fpew4nhWf9rc4tPx4wC9AUzHP4v8J35nH2b32uaNzT+rNXbeZDMYt4EyU4+/gNp
56unCwTerFtlgsl5OUoGRR8M7mtmthUn8JWliTe3uwAv+cIoplarmeVj5WKsLbksLfLILgc9ou5P
SQQHNe1NvhX2T39l+UoP/oEM8nydl17/Ypc/qw8XH7RsSzH1miHQkDEP8w7VVgIhzs+QtA3iwLj7
2LtcvZGX6y0iJyuEyDE/Hm/TfbOHJOCs5Wk/zzB4c95f1YUrC14La5cLLvxZhaGBXNkY0f33NEKr
m1t4tqh1oRwP0Z6f41Q9FKz/IgT9c/4b+3Jni+tPJy0fHIad/Xf691/z36wZy+L2U5tEJZuwYh1G
WzMUG1q+2n6L50wDZnjVv6y2emZz+Mg8F14gqqaBNRIrtgd2GI3bbKO2ZUA2nXk/V2rq3Yq1rO1w
4cCLwcp6IwPu3orzxjdr+7bpAEWcm4hABjhNsy+Vehz76ERKkCm13dNgs6fY4dWKmMbVst/l110E
+qKbTLRUYEsz3cCveat/oka45neWDTXeFYSp+D+q3cDOgUwJ3SP99j+q3f8AiLByK3825y/cTs1x
dOW84qwjOSs7zsS5s9bt+vDO2kn+VIa+WAsPVtVL8kdEYrN5fGCuZOFscq2Ih04C4gBBqpkAaaPH
E1786ElFhZ57EWIKGDhI7a+Y7bXE88JYlmQ4sT0kA3hQkm1ZqSxkTlX5kQUB0Km2iT/VBngH4nhW
8k0PY1neKQKlrKQ1HvO4u08sS94NfYYGk4r3H/+wa8nk5e9auCg2uKQRs+TkmL2Idj9guPjjBdZc
7pI1ZxIpJN86rDAb0i+XO5vSenNodbWFOxppOtpR5vwUzBrxdHaPMVqORod5m3/Cfbn2WRfeyJgi
oP5VHG8jeXCsGJTIoAKowpUjXLuLC08jM82I3Tlq/XtPc/V+oMqv2wZIAECF+Pf0MYd0lZ5QzEMx
ewyIlW+Zdc4hKJ32+6lJ/cpMVjb38y/+diNBTYEUmUJIdgmSjWQpGruc1FZBn/MVUmPu0SLD1h20
760uu8CxbAGlDf4V/+XQWZbr5aK8aVn+ySkwCGcJx9yktMPP67fSyTW/sMYqlGgU+bEjblQ+cuj0
FK5ntsb7yoe5GvyY7tguJj3QlFykE7lmdE3ELLEdI8RbBZp4cw+GsW2XgqLB3K0Fv6uX9WK52Rov
/KReQaCktlGWLePiKOl4Tku2W9nSVVu7WGORQej9OBpZZ0foA/yvyPCf67Ne2Lt+XS9WW1zXPq1k
oZHpz5zD2vEtLmssnKKnNnw/7zN/MAy/HegaB9H8g3+z5osNLa7qCM41UNxLwPZ/ckoNj5d81Ono
y70OJCmeJmtDD1erh6hq/NcWlzMAJaUsb+dJxnnYl3/OAlHC80HM+7F8hmTVXLp0oOq7BWuI9mNc
HQecbe+DjS+V+waTikEwKEHjKpj6p1rdVv0a3GvNXMzF2yTjk3Ijjhql2Cc77vx8m/wbTY1rj+nL
M114wwmTiUzLUQRLLPlcDM7ZNZpNIq0X+M4VFty181u4EqCMp9zQq3w7FPeA3Hk0+27WfC0NWbkC
SxS2bjc0JrLTNg17oclzIn9IMwv6MfP7JPVc566KDhV/7XntW2xr1BC7z9bmOv+frwh/b6Hq4+jL
yVEx1fVQKMw1mluOMajdsHP96ockqJzmYNMAk/LHPu36pn+tt7CatG7KQp+he3mqvbSG2Fm5uRYJ
rn++X2ssLEVvgTnP516uxfYz6GMKUAUxvDjsPFnuB7+c9eb/wa2fR2t+v3a/1l2YDSLkWNgd+llU
tI8jd0Dp5A4RxsOTWXvKPun69DT27V2ZFbGv6e2fGdSv9edzuQhJRkXyRAzwd2MsOi+pCu4p0e2E
W4QJKc8mclrSgPEvt/q9SdoHBqpSfWJiUw3ubWmMK+ns9acE+/V7FuGrA6ulVVNU3P6gmLB29ovg
BeHWvk5M1BLBcolXZxHIwYCOyruRSS+uNmZ5lEAbkWhlj9dDzK8tLsKYrbR4In2BRk11W/ZfuX07
dHFY6Ac1vX18ca6OYgD6/r+buohm6SRdA4Y1l/hAx4puafapC+apUpHdzJzyAxTCqI/BsnXLvnpp
MVtHdRe4ewwt/d2wbDpaVjfi0to52eW1tYfCePjx9q56919LLIt5ddaYBevQT3FqtPX6c1Q9pbm6
pTpf8e1XOx3OxUpz0nVxSyo2qzsLMD3P9Emzfm8F0VbMJN0Mc6FylhRi5OvaKMvKCf50wxeLlp1m
xo3UtQ3D9hoCStuVTvDV83MBTvy5NaTvi11Fkzm5Iyg9IjV9hcB77UmruiucsjxLUHoWK278ahHE
nemVARWcR9gWJhERRTNdwfBn+SnxCRNytldrHt3ipeIJyDy+JVHwsYlc9ScXay67opWesV7SGl8u
/xyXRTCMd25Kgzg+AXiO4V0MFms7ozvl2eoc1Hx8S9d+ufTCaEY5DqM9jNrmj5Uer1nM5YqLQGmO
BtEnBbaCWFALb1l+Q3s8vj4+0muR8nKRhdUQrdV5nAtEjEZ8LrNxk8UlTpG3K/W5tc3M/35h/iqt
rDydMWB1/0aSY7Uqh3Z9Acsy5+lGKPEs3D8aWrJToM/dOhKcfCJM8u5Poqs7s4mb8BCA5i5MwOh1
qZE0Ulsekw1IunZtOxM36+CqAEpcgU9OioAlZeiqaNwXwoG8XG46AsxMsbVvk4Q/2uOwVsy6unFC
bLDHolAAOO3fT7Y0EH9qUJDgV3XeqG9Yaaxs/PoKwLnPWF1AfxZZBRSSMLptgjg+Jk+VY3sa0HV/
YIX46/9dYZEnjD1tHG1Cm4yCFjyHfgu4FfRV9pi1fSxMJDIlkVaq+DYt/5MVao5neBw0o/l0h5LU
PxiWuVbBQdP+fztbpAeq7hIncpjY6jGHxJSW3OQYLhRTBHrAeEMpz4C2XvtgVy/1xaIL15y0WmU0
Oiq4jORho7Iztbqd3pP9x19t5TzpYtA8jvqx1OfpTI0Mnt4/RtkKy+3Vt8mMR0KvFhyUAIz/3bYj
ZZb6CAlpxJix9OlPTQYbc/VeHwxnfuDD9uMdXT24X+std5RVWQoyfeQgPMJ1JrFn0Q2+4Iq1Xw+d
F8ssrmwP+mBIXiIBsbk3w6nTbwYgo+CZtv9h6/tabnBxjnQRSkaqay6tISpFYQxiOI8z4oa+59aw
+fgA1xZahBM2apWj9bhiOTAWyVOjOp9mYq+nTfjxQldt7+II53+/iCdOJbtMizjEYcYUwk0F0Ab2
ymdaW2Lh9rKCaTKp4FhdcSqU4RXNKhpoPvffkoqLXSz8Hpk6aOqgCLBV4tCGGLo5iw34FyuAKMf9
n2Xxl2awcIB525O8mq+THm8EtT2kUyuhYu3GLmF2jakYuE/nG/QHrN+YS1k5wIWDcM2WNgUkCzeN
7qAA23eTL2r3kCiIpyei7b2ORVWJUfVUbFmDN3EjqpfIwRi5VRVOQDqwd/dFC/RhRA4grgHPYjR8
Ii3m261E9wxbvOpl9YIZ+H0bOR2A1cVdAolv6vQ3wNg4fon2VWjzyi/0+Dh2Dv5JYcyjKtv7wkh+
KGbjn0sdkHtdC0ohW38oYupFQ/us57z1ysr4UWSF8LPG/S6KpvebCkyulQNyLAAL9i3T3jVlPvAU
AAalfii9hOwOg0/iZfuQm/odrfKjsO4YoGvSU5X50hnUCLq8fxdjtymMZm8BzeqnfXZbtdqsLgoR
w1GDQAgqBBxdNoc3mSdHR3qJik+aTDeGsh8nu72PI+OxZRAV0brq1iKa6U8GJLBlj2adEmns90Y+
eklqeND/eucVxRDqdBe1UnpuCbLwOEt+xEN1Z0St8kuQGUWttoPSGpIhChYOyaBaDjmTLWunY6F3
L5YxHGzW4gFhY5SiwAxJlKWHVMQHob7UURWCXxOAqkh3UAiTj73l0KAHV0lg2bnpRQl66+AtKlTU
o1kCFU7oiuteYxr13pI9VFM66IuzfN9K9W4ObAxEZn7r4+ZrG9Nn1EZu7aK4a6b+XkRJd6qFvR+1
SfcyxYOoqZ8qq7tpiVN7adofRx2pOHHKz5FrP3YxvXGIu+WDscs7953Q5pThK1fMDHtaP06DijxD
tluji3y7kM+tmXl6qkqvKciuBrpoMqpqW2rT7SiNQDQ10gNLO5aZfJ9Ed2gFPJAoNgSrenmb72Md
teuE7TXVfa4dubHAl+jG/MVNss8mXkMG1aHvqBnPtO8DqbEXIobPjPLBMytah1ojpN9IKLDAlNOK
cS/NUVFo2VNHO9wWM3s1pHvkLZXgJo0+SU0rApe3uyhORThMRHkgHQc1u9lQv03r3O9GKOypJFMQ
lxzW3ihXHLFjURMNMMCJZuDL33095MhyLc/RrR24pjBCzR7lmH79OJ7Mf2Phif+2xiJPIyZPTZrY
yEDZc8Jrb9JEUDDDG8gPl99/vNbPh8JHiy28FkOH2+JA1myTH4Cg7s2zfm8eFOZDrAc8xDbxQfMt
G0P33XYK86DfJW8f/4Arac7lZu1F4pblmaYRg81ROt7IZtanMW4GN1uJ0deCwd/WWeQ5jtDLWm+h
CqjrB4hn+HKWPgz/cXhb29Yiy8ltmll9AhG+IgeB8eDua/OG6N2/z3qxKZAAWEDSOaDV/7s1jqSL
u9HCx7M1cpcz9V3qw0op57rB/2+JZRrKnYwWkZ4VWxMUxfRM+z94M17uYUnGpuDAQdIC1BppXky0
G7rVceLr3+LXFhbfYlLdkOTE4VvLUkFm7XVTBZN8+diOryXSf9vHIt1E+anjk5QJpvGA+J0hjTww
zm0AHunOLyBGvkoj4Niz0f5+eX/tbJF5TgkDpU4PUaCKsmOrRQ8ggosROtOv4Dt8Q/h8hwRXKFX5
BaqfxGuocVMk41di57mn0vF+cuxbhwrMCxKNeznTtqOGzjnmUkFgK9Inq9MQRVQ5i8wqFrZOkgCP
LlLEXu2eUbiLjt+MdX1TDfEG6tM0aFn2IDl7K3L2SNp045i6QoYRbWPGen8c4ca0vtkLq71jertR
PAOfqA25KmtEZ4vD8RSMf47b7ktbN88u0YBgZOzd6sS3IW2LAJDS5NGN2MOo0R7CRLnyyrRQ3pDW
yufE3WhOJW5FJr5RxjNozrMqxLtt9JoWCZXTTI+pwxKvbxTk29kx6iHLWlaNz1qNnrrG4adZYXlQ
Cb8HrrP5McbNLnMN5uuZ8TqNo99R7D5Tb7TQ3g3h7oYq/ywKx3PN2jds/DvooQvSBqlTfjEIeAUi
9QhR5TA1k9uhZRurVptaYQivLhMfXLbHPHeJp8Ys88xiY9RAY8swF8YtGeQpT4otM8xn9P/wUaCR
pnMNoEcJwGOuEkgwlA/SAIJW0yrfLK2wayAzKvTvsTA5KsnNcRhQm7ezHVXJqSiBsBeOF+n1nVMa
oAqkliedYdNpA/O6Lg4iJzlOafJUtOOLKs3Q4SKkWltsZFQHDR5OXmcZZ5qyN6iXfYLsWZCk2m50
RnBIpdk20iFCBg3O3AIDVyR2Sku+uhLKVEWevIMl82hjVqTrJqRUYD7jxUMUGd9NC/E8yaIXWU1e
x9uXYqJ+5IpPI6nOla0d27G972LzJPn4ZprToYLgYzAqdLLL7gGhq/WRCPlR2/cbYefnWktvCRv3
ed0eoZHsT72x7yIV6KR+SDC/4AlCtk46nFrZ3A1ZG3s51QM34TdGq53sqd/Wk3bULftsZmyrQfhB
DHbQNPXJEul9TK23MYlcYH3sV6mALbIGHmHAsDhYrNl0JA45a26TLLnlWgyl7ugmap0B8PDiFdJq
n/LJ6XxHRftU5LnPpVt7bTU+RyqRAaHmTg0NxpTd+hZjb42XTc6mlnqgV+6egv1OQerKtzCT5QOF
F2plhr81lIk3cLVLhR7YSFVBOnBDpHHKIElrucOuKrv7KscuRogJ21aLYrjWk01c5mFtsU1PjWPW
AzKcZ0fNQD7dGHXgjjm+hRytwBU2gyHJG2I3aCBO9KRTkx8qO85vrYK/TZDJ8KbccaFwzAJQ9u1r
oH/9dEiQDyIzj2h5Syvtlkq+YRPI0l3LxEvHAJUk7L1zj6mFEq9hVw+DHZ8AFT9YcbStqjqkU3bs
28zwlWF6JqQsPFqkGyB1zmXZvscqwmUQ5NT1eGVBVMAzufneWU2oRtn7VtI8a4q9yER9tUfxxoZx
h5HbzktFtbeTbF/xxvL6zN4OTu3ntPJ5N313KgMXojYwraOBImWKRy/Ssh9ZMT2QMsGgRB29sbY/
4PG9BxHzvh7zPYf0otcl9mch6YOJNLbVVBuwEb4fb74NmG/50R2gkKjr1baS7mczjW9aYby5WhzC
d5/TpjtMaQVQUDtt+6bb5noPay59Gcf+lKdn8Jc+dtpMO57uiQLkosoDOStDj6YsPNVGsQfAfkgw
LgPQYOQGyMy/W2b+qYA3VYYt/XZyM49rbeCUNibuZXKry+meZD3oQhs7YJHlJ7kbpnr8zaZyNzma
Fzc89TpHbPsC6Utn7uasu5yiUEvVjgM0bPPiEBl5gMft52TS4I/4rkxZGUjeHyywAHt5iYYuwXHp
NNnV7TT4QoqDpPCpNbbXF8kRKdkmJ90nYuhTYGkZHgEJuek7+Ywqb2g77Jtd4tWEpCZkk3Ygwg00
ZXUBa+gzBH7O3C130TjyfdmTh0Tl37RJAAI4drrfR9oLiVPbY1UPgdYBr3KBzlrSloc0kZnPk7T2
EjY+9LUCVXhH5FFrqtwrqgR6PaPVQk821z18iMYzihFRSLN0n0gdlRCr/pQX5o/Y1nSvb+0qQIHz
udHyLRj+q9QrnCR0I3Nru1XQUF0dh7y9cTXJ/FkbyCcs+1zE4xE4mnuHJ19Mo7kZiPyUkh5SYTaC
TzUYYTxSJ+zktM91K91kZikC5GHqBO7Dz1nRPdIqfahRuZVEv0l1/toQ/HmjiAMdhTtZ92FjqBui
gdu21r65gziBT+tzyrQgmeoTZkh9sy+hH2lYp5ihtphnuL3E8VJKH0Dm4U1WtK9ShYIEE8FIrSAi
Y35jZZx6uozOmTGGdY9GftbdgOhom6o4cG0FKmJ2TAiEK0AOqw8YRc57DW96hbmHLFcbMSVW2JLp
bNeacz/W1nx+SWi2YOrqzSAaII5pZsBgG122A4nYARCnvZazUz2kg6fsYdvQuoKtaXBedZ36glX3
qcqfp9EB/NHI6Z5OFg2Io0Kndm4jULcBWTNZry6UC1B8vpk0uckS6zmtK1w2/tTh4tVuuwXX6C7L
QPZj6Gi/kuFr5ZYO1DQHcLrrsx8wexIQkITKrD9XNK48t6p/OCZH8tIbG1Wk71AB2EEM/FOLJEvW
1UHooHRJzLfBBBRWQw0lw1cZSBGkGNNzhCXAn9rE28KpR1Dt6PUhcnqwHgu2001IDlXCvO97rh0S
uBmfdLT0K2rfN1UEci9sizvj3CsO8nb0ICVwyLruKVeuT2gdlHS4T/Nx04K5J5IQSnOMTUdBmMBY
2JsJKG/xF53BJ3qWBVYE8nPmlt+dNKswpADCc5oN30hkhEPDg5anezOGppyb76MkCSuT7ob0q5MS
6JUQjl/NoAyrIIYNDwJtUjfT301G/Fi1Xyb0CaN2OMcMPo3mFPkMD4ZK/zQI4/tQZdjvWLxqhrmL
EgN1mCi/saFjlyAnkYY68b6JfVo0YAVCQmWhpDKKXIR9Or0jFu90W76kRh9ofbfRq/IZ6Bs/gSpm
R+AQbAKUuA4R1QQER76VDrtigKRCpUU+i7XRj1t8Ifw5v7NKSMuwNmhKuhOJeRp452Nk5QlgiUew
zL2lg/vK9PGmUeCrBJtpPpTv2QgFSj52YZoC5+NO39uoh2Qqjd/rZm5KSeS7s/evyge3Lv0uqg7c
Tc5aZtxwfXjJUYLmTBypJIho2TEqJAo05dAHXC9KH9Ok7YtorLchNnsIMTajvc9ku29GNKQmvo9H
9VDWJYpPUYDQjjmivnwnJqpCZrJP9NzcZB2Khuno+I3ZxxiRxXw+0jsodyE9Ko9tA06rSgRDAkUL
fPh6dJHrKViYVBa8n4t6IOsOZjVVfu3KO6saWy8f6yIs0Dj1Gn26RdJCd21Vtx5r6imcZAoNz3bw
QFbnaVYHbxmhcctsL53yx7iud8jmQ0WNF0c2WkiEU+lea+GGokhZlahA5Y544Dm5M3OKU5YoQPfO
E/L2TVzQR5PriZdlY2CMKIxx2gVUOD5BjS9X0yPhuZclGgaaQIFeazQk5QQJXHrEdMPZMfId7egD
KCl3GnjTXTCx4HH+mJr9pifiM/gZ8NWrAJiN0KIocIzSTwgvvZ4jycO3zIkMdMQrk05Pk2t9o9wk
3pC5CTDmytjHappC9NTemTa1njOi12AY/C41o61Tmt2Oig6DPs5LqzXvdpwGMgHEb7QlDq6r77Km
vxnMKfHIQM5VP91kXXFopmhXKNMvaPWsyfrOst1dBOwogjXfsaTG/8hSD9xegUP4hCAxPo0OPFKH
DLGKa4oUxhq9PnZ3Oc2/ZEj0TNfsjqOwQ82KAMPrrSeMRH9PNIaSRD7tEpqcLAYOTdOUyQYF4A1L
oOQGRecS6tUevMw3CiYrfUrCKe9CfUR8A904j9o9K+MTy6yHqWhCCrJPFIJPZjGVXtSLFtcu+myz
2AarGdtjtvAlynsYaQMQr4SicsOcrc6R0jq2uImZeWe15I1oNeKkC+FnNM3jetroWhYF4Cr76mr9
zs5Mx9PK3quoODY8PjtRd0ro9A7krhHqbvkFFWDqoWZ7nziiPHAb2Vnf8SOc6CGq89Al5WMD0XhI
MwsBZMeAwjA/VYU6VI14dVX7qopxQw3cCM4gdZ3pd3PxXfIcAtUTHj06bQO7zG6z3NpErtw7rDtV
pv5qadpTE/chraYjLzLdS5oSPzVrv8BO3vvMOptdDizJ0LyBqOeEt/45QpTrDHhf05XCcxT5VOJ7
usnwGuXuDV60kPUVtwRIW6k73xgtTa8TIGNqmP01zaYvGj7ReZSo14/KFT4y9300RoVX2+nnUTZu
OCj9bLriroCXVKqGnF0GIEs6oRaRxJnHcu11cp2bynB2Yxbt8xIPuMIohFfx6q2th7M5kADVuTPY
kwJMFQjPTcFoCbUk/F+s6Inb5FNaVnuuW/dmbmZhIZT1huK8QIUWz9EJqUFn1997gbe3lNGuRpEP
71EnoBGDjzZz355VoLu+hHgJeW71Fu8XDmpCQeG0tdbe81bctlBy9jJWnpULMs2R4JtOOn5YMT12
KgfppUhPWj/CXF0nTDgka0llf8dx+UNWwX5Jf7Ls8pAwG4RPVf9WlG2IB8AxqoeDVhietMHk3Luc
bmRlfoLG5zGh1Be2/kNmbhw4vKjwxog3+iDeRs2aPFrNGcTAPZQ+9hrKfEh2Ge690PBAjvHc13/Y
DRgD6z7pfRF9hw7YTS/0Ta0bTyiRtz6YqvpvUx8NHjLylwaiRMjmO4G3YEz8woVl9c25ZMmXLhox
GFZ0hd9NlnnDRKrtWVs86g3qcI3CHGVttV1otxnyC5GNPgz3xIoxQUQHe2NGlUcxTjtMYhfr7GtW
JVvpOhjJnAI1Ipsc4pMsnRviUgwwd7sptY9DT/dQSNhLE3LvmrGZhvYVgHzPMJFduRM+G/86ECPx
zUlYfjFCuQgQDdr19yUOK2pZmDv5XhM9cv3WzzXNF5Mde3XJ9JBoNLAIC2KCtkU2FKc6H86NmX2X
afUCxvxgUNWjqZdByRTKdBIi6y0cPnmZmumpLchGd4Eghh40XqOvpJeP6HahByA+mwpvuKS3Hm30
LJAshwOHGAbFjCBnG7Qv7mCK+wR6I7jdtzGdUDCKo9hP7eYAz7o3zehY8uhgARFi5fGxUrbH+XBW
uYWTdCAb2kHsZhh99Mkg/lUclE42NalvrKTHVKBeegS5eZLJ76JiYVLmu8LRvrYM42C8CMCoiuXm
xNqIfX00T31X3I9x6+s9jHdyt5iJvWmV2jWYtBZFERRT/witn61p19teaIEWjbdkbHRPKeq1kDLq
iLMzXA5Fk+zc4y/idIedkMYxj7QvIGjYd4psSwfdQ2iTFa46pqD7k1JsU9c44z+h6FwkNigDjNUJ
TRq/kylUytz/I+3Kmuu2meUvYhXBDeQr17Nol2U5fmHJG8F9Bbdff5tyElMQ72HsL5WXlFIaARwM
BjM93R7Fy9lOI+lLOMaPmM4CxnL05Sm80bv0efkF0O9YUjmCIqN83Q7NqWBK40Ap0B+JedeHI5Lm
2q+gRwRxeoL+lKQ6VqbkQdxxMLdOw0tHhi8pNz8YenkirLoJgT+2E1RLXApdOieqUTBEvs/sXk1k
9CTnH9rQXPGmOgx19DU28X/HWo7qgdqF9jDmkksAlLoxpyp0lMj6XvZNoCvQD9dSPMKb+JBVY46k
JnL7SntuonC2C9bktoWWypkZkldiLt4Oe9Ut+/Y55zQ5VzFJUR2JbtjUXZOEY7ppxJy+AmISF7fX
NTAt7qCkt2Scb/K+QT8M0WoRAuPUU9WUumpMUPbVre9hB654c0LLM8/upgzSpbTjAR7KM54yrPfi
NqYnteZ4205eM/OFRQ0tLGZg1tAip6UvFg3ImYGgbCMjtPmEQ4Sgo8TzcxXnTpvct5F8bBvps6y3
rR1BNyxOzJuktm5lVUL3ENDHaDyBqOSbkfG7oqn/6o3iqdR1N0NCG5nLawvCPPVkHY0SnEOsRR8N
xcWPGKfwMqU+aLmGgqSKl4ZVAmGWP0hVBg6aUArUXLplqGc1kvUxIvw4MfZdoWR5enEbVIznAcd9
nNDSg3izOwMVaWTID3mSf2RxekdH3Sub/kGOZMdKIbjYx8ciN9wqMz6MBvfGFs8gxYKiNLPmqxli
idGoeFJSfKsi86le3iWo5EO7TD8nmfolmtW7EZXAruyuIM171+FvR63soMy5pxTNtTqF5x4jPhgw
+FBa7CM4xPEqh2RnQTwjKZxGTu/7OfelLrzV0+4jS3M/1WfHKKcPACYagUqLEs/runBIG952Es6B
pnqlEj1UKGTYatgchhCvRFBDopZHUcAcDnM4nkrEOGqZ58gq7tDydGU9P5BKDzBrN9mlJAcTdORA
X3jWjPAj4T0uhVm912PUQSWluDdpTU96MX3Gk+gFdck5MEDvBblC1AcHEPJMpfwcpsqDOsvnrow4
ahwGOurWfC7BHuma83zWsqVBnMYfIpV+oFGDzAvfoTT4ddIrkC0t5SPVo/uUN7eg1k4cPU9v5SJ+
0pr4M3wdWlELY0N2k+ArZUPzUWZQrJ1rgwI4lr8Y4YiGd1F+avuKOSZwt0lVnGuzcVQMoxkx87sq
uw4z+RQx2StShduzZRyiCO+sOn0IdemUlxhAQuUMHdVy+q7p5G7CuZasGTVPkzk6Q6aAMIw2AR5y
lJg3rC1BYQEqrhoZQz5aDgDHwAyomV91/QEiMsigjU+JlXqQMQ3GAYCcshq/W2QOery6jqQu3SYa
PhVtd0pU6StELG/xQAXFF5j9CkKR5DCT2XOU4R0POLFRAxqHoYWwvikt+aHu2B1HtaEi8C8cy6xB
ZWwMHQ6q0Ykl7tzjqZak5UvB5A4hPvLHdsIouhzETXsaYu4WkMco9OaYR5jBKkePSvdZGN3zUrnO
Wummjk23xVXFyHDq1fJppKbNI9SnrfRgdNoV2t5OwvuXBHU5Z0wHtNEpysWIbZwBaDHnbi6nL2ba
n3QNfzYxT0VWoA6WfpTG6NCg2qCOOW5RE1iQvnWmQnOtWj6XTeo31oJKVBamAKW6C0FTV/dJgiHk
Ev9b50lK3Http7lZUXMbzFA3YBa+HWbtnqvjdajg8myjTy0lzxOrATztb3vKEqc3rAwtDHBOU5Cz
ZhqzMT9lD9J8wHPBR/PmE7FCNNWr/kZK6xeDg4S5rV8GXBa53DqzsqC4B/0j69HUyaa/GIucvG4h
JihJd3FqfB8mFTsd5TfzAOUgtfI1on/M6vKunOkXFZ5N9PGIS/TDEKbfSqNyIJ3Z20baorDWWAGP
Gpep5pnFigY2m/BrlBaARCAd0U0UXGe1OkVTemgq4wEugp/E4XWToIY4sMlPkxTPL6V8rKP0DBom
lF2JnVDtawaZSKerUVehUETH3F1yP8gFQps8Pkt6+m2ulGMRy0iXUXBWYgCAGstwkbAOzjwS30yN
2yKTbparwqETEnNEwGNrAH9Y6aluT7mGfo/UHYd8uu+k6t6S2BkUmeB0aCL1TNLig0zb25rlVxDS
mudDplVwhuELCux/ha10P8WR5BBzvsonEoQGZLXl+quixKi+A0hcAlkc5kfUYU8pN6AlUY9nlJsO
ABO7KWkcQPnsqUNsA+KIxI/AjZzipDosihT2lOTnKKIzHiu14pXdcAfwxm1VJ7d9mDzqjOKFR0qn
7BpM7VphhYykrDypijXQtZArY5oOqCrhhUbCOynkyGIK3L1aemWa/KXKG9NWIajFJhxSXTF/KAgM
TmvqtdfFiqOreHCPZnU0pPBOq6sfszzcqKNxqzQatN/HszKXoHnX0gObiTuz5BgVw3VF0uNIwoOh
cxTe0ZPR3GK6ldAyUnuptOW5fpbk8cBKtCH7AumbxKzzKGGcMqvwXC5yyUan0bpTi+4rathXmvY1
jCH68c3oA9w7ffvI8vDUh6YL9AtaZ0N5oowkAJGY32V0VDyF8BS1AX3yeN6hGE6G/korB6SkxSA/
5I3UO3VBsm9FSrrHJuOKU5gaGrI9h8YBT3COk9E8aFCFcnQEjcmuB029K2ZgO2bDUZNsfJnw1ruT
wFjsmGEEuVGkgCTXDtQaqE2N0h/MsDzEkn5UWvUICabDGNeRzTlBwaGNnlGBOrLBqp0Z0tMxIGQJ
rqi8vK9rKKaCSry6MY25vGcjyhil2k+HZXznLjXzHwl6wyCKcpOw1VxtrNpPgNniTONBz56gYpl6
+ownk0v5bOLlFz5jpnuEPqlhuLTPQleixdc6bZ9k5ICVAtVLpvV+28yD0w/tVUjLowUmQLcE3d+h
G3G8ox4MDgoyJq3yeoJadMe5ErC5kVxdy2bwAgLwyjt+hy4KwHcGogYo/ya0lHHM66g4ot842tVs
cLtjBrqmCkpjqYWWS/pDZ+jbXYYP7GEUlp+vMKSNNVVRF1ksaHStsiM1/ktF7HQKq99Bxe4ZEmCe
KTirtcGAoRkguxAvUIt+kqqny6v5f9A2v4AJAkxK6eImklPApKbsR1TgmdY6Bnsc6s9gQp2T6xk5
Lu8eKb2p4h+XTW+Dp35ZFsBTgLepvGctYBhmw+y0GW9NuXiKwa1hayH5rmv93WWDu8APAYRTJg2O
BwVCpgePV6SDkJG5TeV9RX3d7wKlOv0JEdMaaiIOdGscOeZklVUA0OznjksQ/LCKzsGrI0BfM7pu
4tFAOg2qC3VAIRgVHAfaHedWkf9kkuYXZlj8Q3S8dVAsBWZYqx54/FQVu1ybG/AjuoIJi8PjiA6g
+By1Eszdk6e8EJuco8/GHRhYH9AQtKfZNR4uf89XThkBVPPGpAAXqkd9rgcaApkMpTsKzCW31efo
ZNzNgewPV7k7nVUHBFu31lUMyQrtDLGeHabAzfFKS1OhughRbFkTqS9aM5JqeagBKYeqzHw1XOfX
FkQoIpt+7j3V057zRSLIU064NMkOqGzx13frX9kWIsSg1xyCykgCFasHAQ36EZHiVvlHNI2XGQS9
RRU73YlKm3OQ1jIvZWpAskEx+m3861otRMkMmMcW+ay/DJLGkKty878HSUETt09kuREK6dqmiJ4q
ScY74OqDudEPSCeuAYzA5UAOlx1qa1LQlKGJa1jmgtF7h9KTuxx3obJ8zDCYj9EpwmUJHsvkPJ2N
wt2xtnwe4fOtrYmAvTxslNqqRoaJUvTCvmWp3wPuaPkYDzsge1zmSgFIm867cLQ9wwLCsunDOc8Z
DGsQY2JSgHQE1L+WBeLk+ticrGP4EuJRd9zz1739FSdKIKTMS6rPDGoCxB+PKLJDuuc/ChMth//S
7gp+muUd+HEY2GN7H0fhaj5E6ZeFlVJbMH6SO7EPlz/nxmGErAXVdFPG1JEszrvVjZFA0xyw1Ybr
B6pJNwW30CsYwtMYGf6o914vSWjko/Bw2fDmrq4tC2FgbvBa5wUsLwomuTcewoN+SiAtNdh/wob5
ZpVCuhBjjBZ0sJi5+zmbn7mj/Q9f7kKatjf/vJkjrDZVyBFMq1CUrEWwsfKnSjLA+tL4EMMmXHW7
eNohfll+megxa8S4cCwIt2JMCkRVUKDr1EwAIaaP6E3czCPmDTIEV7b35RYfvGRRuMCUhnES9fKi
QxgGbeNkfn/AMcTbPQAmLfEgLLfH1r519teLFI6FbExUhvQ4QtzYgH/+EQ+xea6BR9yZl9+zo2Hp
qzS5K7g5ZxWgvHH6OE5A8OQPYzmDRXRvwHb5RZf2UMjHpZqBeQqYqmAYMpsDg6cmvy1jqJjI4n6N
EggHDG+yKbJyZOIg07LN+KsMvFEf72QS2xv2bzos5k9AIRRWTmEkG9iTJZG7UW+9WhvcWBn2Rsg2
PR20LZAupaaqiHd4PCYRZKJxn7IFqyjdJCEa86FPSeE2tc/4h8sRauP6xvjzL3OCL4BSBSmDmqCj
JVnfIFxzr0nzExpHO/ngZrBYmRE8gZltFQ8Vj4PWGNyagPDMuO3lJ6JKgak8XV7SZrRf2RJcYlJD
gKXAaBa05Tca3STA20tf9BT/nd92ozcY95ftbQf5lUEh8A5aG7VdA4PLdZZDmkrjhxYcneZhOEPx
Y8fa5qFaWRPirhURdIWHAqDoEvBNqUQZNIUkuqUlz/3yFJ3y7Dg0CXNGy2JOy4dvVqJ6A0UjojUC
YCT+JJqs/p7lc6yiiVVyRZoIXqlpltiDcpOUVzOAphr/dnnhO59VfCbNZWL1CrD6UFGRZRQilC99
b4GCNLY0hzcczcL5CyRqP5YRfbxsefMDQznKUoi2nEtd+MAYGOxnlEKW3BPos+Mi2jjfLOnYcNjN
w7Y+79qW8HlBeUclDhES4Hc/ybN5qxsF4GLTy0igGwMKg6AeATSGEIoTV62rmdmzTmK/79DPL9Js
R2Nu748Rvi3reKEORg3y1xSwnt6Q/pqr9svl3d2KQKsFG8LsUi+3MZuGKQ4q0qHCHQxt7VOlti9b
2fuGIqtCK49xP1h/Z/T/SFPWx0Wacu8bblF3g9bsX38xhNyBEsxjmRFgArRAU1JiX9qsp89GXxqo
k05XMuVPktyfh7J30R2WQKarNuoBgDVcwrR0YjQGGmlwM8JHbx5pwHOo3BXa5P2PeyIkHBWJEgPC
Oj9fOb+3J1und70li6etogTTxpQ2JpggdOAK0Ph3su5HoUNhp+Rog6KHWUDEcOfS2bpK1zaFSwfz
D3GY06QMQnQwpgE9VpRhCahhdSBpgBA6RHOxE533nFm4e6pwIJYywcuI9KXKIqBsr+P0085nW9xH
TKvW6xLCUdaG0Thl2MultkLqE1rdLn0ywYlZZC5ErPcoxDcXRVRVR+wjyjv5POghMXNIMb+ktie5
esii0R7jr5cXtRlpVjaEjQs51ET6ESFWzRPQTqOfEe4JYmy6w8qEsG1RZeRDYwIRwlvudPOzln3B
aBBu0KCqAUkqdyLO3oqEQF70BvryOlzBpBiZGDWM7e45wrIp7xyBGCi0qbou65ZwfnlUKKSbEWcw
AY5KAbqhJTqeYEDpz4z5SwpS+nH4wXL3hH63t/KXYeE04/ug0Sml0MiIAbLOckye1d6EsQm9H3G6
Ui+d92aGt53wl0nhMOtZPBW0zsqAo+3d08+dZZ6seNq58PYWJrghZuazyRhgBf03TA0kQFFSr+Hq
Ddd0F6fg2Ejf/8Txf61L8MqyGXKlSDQUvrX6KsZYXEV23s6btXUQ1vzrJoIndlo9arQxFlXmRe+v
dbLK7c4tCi7dDaAagHc/X17T3rcS0gYFI1ZqH6OYb/L82KbDPcppXkP3MofL7m+ISuxVp1oM6ATI
2siaJ7MDkyefWZ9A0f9HR/mfDYSix9vLi6dT05ctzllGR09fupttuON4m1umoMBpqXjRWmJ6Yo5m
J0Nsowp4fNDbUbcNSEPplb6zkj0zy9WyuoaVStPDcsZUW8JrIG8/WUmEcUnpf7QixCUd7xP0guU4
KBRMhxb8Uz8eTEtzL3vZdkq32jMhCqHDXxGe4bDiEXQyzTPFdQ6UJ674xzrUgCuZ7U6SjnTKnWjc
ua/2NnL5+WojK2ZAV6OBS4SGr4boxrbMNTO6w5e0Z0UIRzwfrBCAVNDpT3dmBAiY8jEN/7q8jZun
aLWLQgDKMk1i5XKKZEzp0VupR6Vb/0gqeedzbWaAKztCFBrrloGFDTvWkgPlx6pLkOR+n4C5SD5p
OTRriX95YXubJ0QhI1HCoo/g64qcO6Z+pTRgi7G+XzayvSrVMJa6MgWjxVs/yDtKG0uLyqBoi/MY
fZbRvZtyGVICwKSMthI98WzHKRa3fnfrAwIoQ8jO0A1R02mqpzZVB5Qb0vw5j5+a8uHykl6JOS8Z
EL6UOTMMoTMClocOwqWtbBygwBkorfQj0lMHRCGfzLn0Jit/6YY+2DG+uNsl48KGDrmu9HGLN27j
olRUfFVOmiOryG4wFPxs2KadR18UO4U0T7oTtf6fePLPxlLxPtEalpRxjYwN5GTeDPGqCizzNnG0
K+nIdsnrlkvj3UINDbEeHS1IxwsRRM/zDNyfsPar4bIUFcwzdFx3LpdNjzHQD1SshZDvNUFYBSur
nKOqAX8DngZjgNmZTyXmbHe+2xLT3y/nlw0hGCd615bypKDW68zIRolbO/k1hjPxKlmave3OkjYP
92pJwu4VI8P8DiakA6sNCv3FAkBm3DnaeyaE4KvGQP/kHM9HtT7GE4q99LuSf7q8bZs2KCTXNYtA
60vkXM0oBi9DALYCZgGEBShc7ecY0FWSXXrXHUsi02oKqnAgY7Bhowz+p4gC3aP09Iuczzthdzvd
/LUmXciWwhx4A1NHuglY0ZJu2ileqL1du7KvuOnjnn72VtfbxNTJP3uoK/DMlXfLmNqVyfy3PYxv
O/F9ex26Pfh22LlxwEv+5fJH2zxOK4NCesPndJxps7x+QJuQA3OtlM5lC3sfSzhMPA0r3nW4K/Hi
ZuF9V6oeQKF7H2rZmHdHdrWO5a9YbRyXQF7KAE8ORp/4C8oO6m6tW0FAzwdw0QWFx+VVbe6bqaNR
Z6qEWrqwb3k0g3VYtqpgDm/DRHFCsqfevB3CVyaEjZtTmvQyrRYYker/G8IHNzxPh3pyL69nE6AF
NIJqAGOCEyxe/kVfsyqdIHepBdGBHkBY7AzWaXRmL/eh9r3HTL7lFStzIigh1YhEjLnH1ai1dp1+
GzkH0c/LzqLe30tQRjdV3aLAzRia+NihSNLkNBrLoG4fWhTq9HZwaoz5aeq3tHsuovti/JDj0ai2
ezSa7/3jrWXhICfdyJJBiVkQyYdKkh6Uae+Wer+DFsD9JlUxqoG5U5Hwl4ZABiuUIXUCI4Gmnmkc
AjH81x/sIEiFDdmAZ+ia2C6IOnB9mJjF+btdsEAp/rnZ90rNGw6PFa1sCbka5jYwrJYlS2tidJcS
7niYbv9ja2Jz91a2hNSsxOgsZiCyxVYY6L2TenYPgDF4Tm9m77UpngSYZtvZzWUFb6PUmxWK/YGi
VYoQo+51IOXmTaQYx4bLX5cE1WG8TB1lxgxJhuEuB3wJLobCr8Zmule4cWpHsBnJXenPtVwdijG+
NnQM6qADNu8Egq2NAbSCWEBeIa6J9X6rHTnmRhF1FHn6kBTddUTT2zyvvMtbseyvuBNrM0L8NK1R
GcFYDUL9JLyuuiIwOGrpQxBT0BJ9R905iPfSrK0juTa5/Hx1RYDHF3gymgH8jEFHJeEnlu3VEvc2
b/n5yoScZ7NMsrYKRiiTgGFpzEDymTY7brS3ECGZkzsJ4wSYMAj6fKxA8TI+tFK8d6Fuhc7VYRSL
OGySc8yFAfQINpO/MVTLwcdEOjA5l31h8+AbOjAJxMSsxDu16o7HRaGU2LafPUkQG56nW/30X/pZ
y96887uVKWHvljFnonUYASrV05S3d2l6lcrRIU7TnY+0uyihFpH0GAysDWBy/4lmCwjtv72JNt1u
tSghcGaJVnZ6iPeKiW4b0w8D0BWRtPNK2fS6lREhYqI6MGO8OKwxO9x/BA/KMxk+XPYDa+fjiCrf
jEWSkoQAuZpGeTbbfrbrOrlq1XNZVw7VMKLMQOmhZRYm05Ij1/hRzwCV0Yr5LjJvjEw7gE32jAKx
q/WTOzXf57o756l1SJbZODRhyv4rVZhjhYNjGbjJEOi5nhwakLmCkUwjV9o8OfqIyTcQWOUyw4CO
6Q6Rcg3Jj4a8UB7eY/jxjpu9X+Q51Bae1PoKdYuiAZmRjmErA9PXmP1ugwjqjGWCK6wzT+AzsSkB
d4B1W0ydvZCnTlLilyqFthIHBdXoY07IBs2nXYGuqGHzeaKtpyfljUEhIjV86woN1DkLl1TvKbPi
hXPmtSx3MMVuG0rjSRbEk4EWigZySuLZHvIHDYROQ+yxBLNExsmcZsyHpaObGdEN74mTsiLDMAFu
mhy7GPeafflb7n1K4eFUFkli9gXyHxU8xHI7g4NCBmnwCwVDyGVLGyUeS15FD0tItfQmDadSgymM
5PY2l00P0fGzoXfnbkoRS1h3I6f6USut81TzHTZM8r7G89a6cJGRihNSE1xkvd8cS+V2EXJaWB5H
b1Ld9q8RYsghlKt8yzWtvRCz/O4LwcwSbrS0HGUMgkl1wBtbgeBzGzC3OFMA+9IPxEt99tvVurdr
Fa43CHz0XYkpjkAGSVpkdaCo8S9/zJ0g8xohVheoFusQ3SJYUcYD8AUDbW7uuMsGoOHtIoS4jPE5
kPb0wIHExdcR48ItlA5kj8+KU5agMHGzGecB5CSH6vBMms/dMl+oXxnRX5P+xEFmsqu0trnmXxmX
+JTEyNI4mrpVA3UOWAzFrHBCv//Btq5MCI4SG1XKSIikrilARAkZt8787cEP7OrKguAabdE3eIdE
OO9y9Vi1xrWk0N/v/b21IdzdkVbGoLIz6tecvcYIPeZq/iVUXaqoe7XG7Tt8tSrBV7Iya+ce7ZFX
6PzvgUo27/CVKeEOR082StBmxB0Oeo2IWldzCOGKaBr/xw8lXONlA+nFmuAMlzT9MBb9UTaG4LK3
bb1yVr4gvnLAEatYUwiA8zi0P3rQzM1z82jFsjdFYCzUi88a3i+XTe59KTFdbcEd0lGwUa0q0Avk
PwQkqt3xw3dfSlVx30BThgIxrlGxAj1TTDlGcpsHffiixN+N4haw4J0o9b7wKBgRTmw7aoOeD/E/
Sve1g2HrO8MmziKGvA+Af79/gj3h/ALKVYYmZ/9oeMen6S4/Llr3zNsD2+/tn3CMKzpz3hRFEvDy
WyWB/LNwJszq7zjEcuu/uRtfFwQcifo6MUXFezkeNV7qDYgpa9AvV34ICTV6XV5NUDHZnxwi24v6
ZU74XmlidLJi6aaPbjckxxiYDOwSugk22FOOWmwndgKOLDvcGxN9l34IyxS+W1+a0May4IwshzJW
+g39T5eYlVM3DQZ0+71dfZdxwByaScAnWLKJh5oQEJssrJQur0J/oJjKUv2scNogDUbqDP7sQa1W
Puy5y7tMUjApBMYp66SaZ/BMAtVP8D7RTnEaiDiY2k7YencPC4aEyIiyO81mmoHScb4GOYsm7VUj
t1xytXnv4mIyAU6UpD+1udPzcsZ+nehwJzncckhgRWQVw3NLp1pwjA5sA7FhYjVddFNYfxnRncV/
O+i+7tgvG8JJHsx5aroQQaqvXe0kYzwP5AE/9dP3BaC3PH29IMH1JFOqQVuX4/Nk35kKsQiV2KBo
sxvuh4p3OXq8u8GwMBAPQ04MQZ7IpuAKGKlq+ppLkl8lEBZT9WOhSKbLWEtP8QD2tySLlft8SHbg
5++FmV/tQkcCCBId/wprnOdeB64UdKDalD5PGJ1wGTWnZy22MAKejkdZSa+UargfSQUmO1BMtMrT
hBdtwHhVfTJiCMeCJwA0myNgjX31IwctipPELNo5Ksv6xeCKYPbv3ymcSZQDWQUGQohrhZAClp/V
zJOGY53fUn4uIa9DdgfC3pWjhJ0RvogZdQp4NiGaCwabxdVAqbG4Wnk0/8Mc6ObyDJ1Aqw+jxkTE
IpbJKPG4ropAbvyuJY4ZPYB1+0jbB4lNyKFPRrgnMPq+/7IscGVTuECUqDYjMqdRoNu9CzZ0TLy6
hvS18QZXu2KnlO69m7fC3dqgECDYpMZJ00D0UC5SDzywQH/4f3CKVksSw8NkkbzWocsqmaCSnHSn
IYcxBf0ovZvBNdyD3eeywc1beL0m4fywxDQbaSHR1cGp+SqtbEAjbYEUg/bHH1zVYZhV9vfatpvh
YrVQ4TiMEEuWs9iAcyIe6c1oE/ULCLOksrWBh4TM0e9PACzeYqHtiL4MsdAEwgFdv5OLTCn6rv6Z
rk038+HnVTLc7qeGm36yMiU4JujL8joDcaffan67EFz35s5Vte37KxOCK7ZsSCI1k8FGd2xvhmvm
9vbgL6lu+yi5u6Fk6xpe753glqGOfKlh0MFeVMDUq/iUOuGBBuFrYr13DW+tjUD50jIMA80tRZy3
S6oSAkxk/mntdy/9jW8FY5aJuR4MEqKF89YtEjmcwL2uQIRr4TbqQURKlZ1DvXwLIfS/MSH4uqRG
VooJY8m3mmOqtgd1mMG41u+8sZZvcMmKEO6HSI0GA3rYftMjDILXR0+cwQDT0u5J2lwPAMVE1peB
VPE1R3Tc6hPPfsZdxQFfWfqxP0dXC1hKdapFcJnr13/ihAC9/TIrnKqilZMiRBoA8XEzSA+AEXrx
cQlQqRvvuvzeGoXzNZVVPpYZ4lNFrsh8luJn09jJCLYerG8WJJ4qtU7KnGsQCHC0gPiaV14bQJzp
JxQi3cLZexVsPVjf2BNcPdb0oTNGXF9ICKrjb+aeexsoOL1GpWg0LKgcSJ1lg0bTjwxvqn8bmq2q
b5YkOP040nG00uUaAc8hEDNOruw9QTbeb2sTr8XR1b0xkaHhmVRj164nZ3Sp7EYnrrmxQ4PShRRC
7O5+qE2TikyAv6AgNjWFTkBudUk1gYnOj7Lvi6Z5es58yZPl7wsAMjs0QbLjipsfCxLICLYa5MZF
HBpSGquCPgigF13rmQMYcNBL2atxbRvBDLupKQqUtgT3i1SjBVM1yv5Zfb3wQSIPNnu2l89sxnNV
NS2INIDuQSwNh0YkKz20Q17hZ+hYFi4aWeGxd3ovlG86AJvARPonAV4F/Bes8homvITv1bHW7KI4
DX0y3+iVZbez5unoM19O1TYD/MrKckmvHBF4k6hOalASNAWb0NtCeotBgsQzuslw23ovQ9sMT0S2
NHwpS6OG6BTSOPOKWcAb1TOmfI5g9AII13IG8wVMXmjJ2U3wJ54PYI4JXWqMFCsg0Hm7xjYu+SjP
UDRdqIogAAbGVAfSFQjyjeygWefSndruVlDUl+c+HsIgCzVFvJMUQm1UqadIqILO18Nhr2m/4Zow
hTeyrikUeldCsMIMdg0FrTlahgbaRTUCOqWXXWTHgigESEfdmjNWl9A7vs672mvC6fddXYdXgS0c
ZCNw+OWQr5yw0Jo0NqGkjH7zjWxeY6Ce5nsRdzkuQibzxoZwL4LJLoSOBXAUGsqC+SE6NdMr189/
AmJvnKo3xoSolKpFDSJ/8HvrWvjIUuVuHic7AXqQsofLH2cj/sESzpJpyss/QpTI69KALgvwU6y7
DssPxIK25g7gYNOb1zaEGGHWUjnFvKwD7R7iXk4dmHeop3qG313T4+XlbG4c3NnALYXhB1nwZlA6
tLylgJ5BrqFhg81GX6EPibI3s7Tl04DI/2PntZe98jgZIxxxmk+A287t54GZYIzYo2B73w/HBOXa
hvBpwhgqYg2v6iA59sfilrmdrQeGn9zvXbRbQfWNJeEDhRAfqIgGS+Rrf6SfkPMFumfdty5Eur5C
wGrvnbiRSryxJwRUaKKFZkvRu1rQ2Eq7JJmBcuxAwO53SJwtt3Ivu8Xe51p+vvpccL62aJYFQmbO
grwPOOUvG3jP6yZ8LCEEGSwz49qAhc41g/ZHd1zK6eRePjYH6WkCyLwKMqf02JO2wwOj7Lg8EQJT
EzaqniyWrYMS9O7kpQf9S3PLazs60dxuztVBDYxPndNgsHI684PhRbdFkJ1iX9sJJu9BFMIuCHFL
UlkDXbHXXRg8cI8H1RfGbGi9VWc9wHXpABwJgubKgULx3p25UbxBmVe2VBnAZ1CwC04F2aQ2NFF8
Q+Ft8JoWahlO7BnEB10jZgtA4pWbEL36Bn49FxotO3fcxkd4Y1xwsHIuB2Ow5BIiDN3zxJOruNFu
O1N1FPAo77jaxul5Y0twNS5BUYBEWGhyjA/lTzI9+XHGK5cph9gNHch4Xja5fDbh7ntjUXAxOSuH
CdT5GGrNKkypf63bHvPpP3R1cjhJd87qEqLfG6ML1d1CFygC2CUth/qJbC0XbX8k5+YA1RZPPv9J
JolF/WtHRK7TJO/TqgTF5YIcLvhrImledd7kzvnh9am746HbPvLLoBDPOa6LsJuXQq1iPkNQHnS4
ZV/YUQ/pNFCmX/5kG/f6m9UJIR1SrEk/jwQPRJClQpG9pd+o8njZhrJ95H6taPHUVVitIe9oVAMe
T7Ue3syxejuHFOL2kXKsTfMrRhGAyI9liLpUDEymUK21q7o+1TTxmybt3FJmDgYib3JF/sCH0jdq
aFGz7hvv86tWqa8AhfxAh+lBmtH0isFcEQOeN0/deYqlHadbzqfodCrRIP1NdKq/y4K7CBJ1Gqia
g4lZB7m9ZqnuX96s1zh8wYSYBsMyGXk6L6gXM4AmBUQ8XagJSVDjhooXpgchJpJ/MbHKvSLVluOt
FvcqNrz6TG0+KS1XgOkp+sxLpfFrU6tXYRw9QkRkZ5XKVqhY2xL8DqgsbZYyrFK+NwLdL0/J0v9w
KVSMbOOx8JkfOwDVvQxHA7EqciHpFMQ3H5WH6no3rdlI2VFVN0GCT1QCkkXhNqoGg0P/Ee65EGYu
9JELHPm/0etslYff2BIqSwlYVjBItNCcesQH6dRy/UNaN3c1P/Ei9B/tHXdaztY7d1LQutdQ8SQY
R3h79ipVig29QTRpPbn61h0zf0kQaX7mLqTDZKAGd/dz85CsTC5+tvIjrZY5X5iRgrIp77lkBVoW
H9SqOiiLSGNWn2dG7mK8H5Nh9LnEertJTfC5G+lDn+yep8WTLm2A8HVT+n/Mfdly3EiW5a+k1Tuy
sboDbV39gDU2BndS1AuMoiSsjsWxOv5mvmE+oX9sDqSsVhCCEVU98zAPaWkykuHh2/W7nHvOmBYD
xFYDmuWWYxl54euadRun0xNVGqB062gXKkYEVh3Dj9sU2iH9bauVzx9vxNaiLDaemZMcZzOpcKQD
Hdw+yVtxwNp7qKHxSTcMVB9+i9AavYO83tw+Nj/3hQ+QxiFGts3YiJx+b1nU0Bl0Mc7i5uYhNTmb
G0bmwuWcQA+hhOhDd7I9CFe1KweqnONGeWDtlbocc/GAELWC4BFIBAKoST1Eag3UIYFUjNiY29oe
oRkOy6RTgL2WhgCdHGPfmj2ILGacAUpTkGf6+BSseb4EvWmAKWlAaSBt8/5uEAp95zGS5y4BxYfo
zMyt2gXjESp1DhP+7J2lNgzeP5GeWjNzl0MvrqWRxiaJsh9D/2y3+ucbFNZeEiyjKUPLC6JNyxyw
1o05enxoBVlV066MfUdfq+QT32KZXxmGou6FNlCTAJ6wjOKFUNUsQr9xwIBPLuXKKcjt0KieyiXn
433bGGkZxyMl3PWaEdVBGIP4GzqtkuZLtAz4Vmv9yhFEWwxCEx1sKtZv5ppK0zhqHbhUsug6r77p
Wx1LaxO5/Pz55xe2WanA/DZOUISQYjBQ137HTpH1vRqY//GCreUK3k1kYXZZBIhKnVszQHPw5o76
TLcTh9gDbIT+nG82FRl0fWrA7xBUXQlZVl7ppM34HoyYlDI5JJViMKiHKcRmubjlTQaFlVYP0Wc3
tWJvWaH1VEHG1YVYAGpw2XjOOtCdd5nmaSPyNGGHzozeOJCCQZSDom36HLV67gEoZO4arpk7Kwuz
I8RlDbfXI4fmusfMYnTKsd8ZEjsrdXXKSFkimMwfeRKfwM5gPsaWPs6SLXywVZHFtjD7Ab0uYKL0
WxlYQl7V4HJO0n1dm/oVNOBytOV2E1RIieyUtGCgS6yg7qQIC72BEtTOoH7qhJCVNphyVZuI6UrS
30gmgZinDrmP5sAEPiRD3sERDVB7oYkKHeMsqLl8n0COIRezQir+n6WuYkgZlEyUI5VU3ZmSORpo
PsdRd2OloUdiyK9MvWYPA8TKRs3NuXoj0ebMifpUUsh/hkNdQ+puDCAB+KUj4grIpGeWDmclTITX
1+MBta5r3hgvqlZAqTsEuCoq6kewVz4CtP7JsMrvSih2uPGxy6TqSYUOUqwaAZp/jKDRBoGGjzC1
EbG8FAKfQIk49lFHobbT+1JmOYzrfpbJT4VMPleNwJGre+rxqHSLaDqCC/elEr1wrHj6MnXsnBqF
2+fTOdHYbsgEJEDCg6o0Xyv0PoF01dxN6Z1EoZ2msfs8nF4NoJLsBlQUUj9cTXFSBbVmVPYIymUH
wkk2VaE0HoZIKZK8V0BqJ26lsfY0lqDrIKltiYFiuuvvB1rcJVF/QlP0Yaokf6i7MxMoGgBy6ZI4
hTThlEqOlLE7VWun656l9wkZGRyYYsey3slF10HNpExc1kU+JD3Pklw2p6nGCahKxKX9FEPqs4Pq
pXlSKT1ORb7TeejwLk1sHWLrdmFCxS6uH0zJeGYTdN6lrj3Suvyad0rjdMK4w/c4daMWwkHLay80
9V0nZfeoUfkTiycH1MbPUdcUQR2pL5AVOiZjdx/2TSD6AnJDzTDs1TS9GmdZ0aEF9bwBFXuL7ZhW
PKeD4VUGUKvmYEbOoLDRTRhYvWTctrgHwJCl8s1A0LWkCYjh8cxo9qbVCjtLQkjIQY4O9WeX5+PM
AV3cNhWgoqPc6LbG+jc2qbu+o6oHbZhzpIjXWKmeZCjA1jHIKnNRe6To492oyN2pLcUTy5JnRehn
gbtd64Np94R5fVffTEriVnr4SY1E5SSZ0dplVHwJy/S2ys3+VCpQtupocqgm5VEiLYTALd3ysFqG
G/WSF1t5oKbRLY/4VT1xQDTCY9ekj1bc3gGSktsEyHyXt7DFPFWo11v0Sq3LI3KQh8ygUFULm0fd
Cnd1k/pigmi0DGXJ1kxc8FHeo2XztTPig4TFrhVEElXypSyTY9IVaPUqHI3mRzImXhVWrhZX3zr0
v7Ip9XpN8iwhv6hych7niRLyaLKe2cYgHyF19EkqmRMrySczHwKzqiQo2hd3E4P8mi7197zXn0Y9
uY8VCygv6yEv8u+d1e7qCoIyJSqvTVdAZrV01RwIxh4iviAJAXQzcybTvFEolNKmxO/U/lrkUEEs
TR9y4ShzVvRxTLKTCMEenkM7WAo/Advl9GnuWpn5bLIyYPmujEHAfDftSdo8DhwM+PUdjWhQm0/F
ZKdF6UXQwbLlgd9oYXxM9MbtNKhXh+j8H0wk+wdD3ulJf5Jrem0o3AR9fgyZoUa7knP1vlWy8aVK
tBduVc9tyYTTUOicx73sp2P5Fqrm17mI5HIyPgJxa9mEtS+g9jvz0DzmQGFS6PuJVD6NSXlWTUB+
5Xpfw8BWMfMjg7sRIJugOj7yMN0JLXoSknYbDc09BEeOUsX36IJ0O0v40RjfWo353MjkRBQa5LIR
hNq042huE+zIZXkfQTYd8NF933Bv/nPWF5Dlbl8hABNE9XASFrmtG/iUUGjsBfNjNrkTedWk0qsJ
3WWx6dZmC0Gm9Jgk6Y1cRmgbBO5UIg3EpTvojCUV9ToZcqRQghS55Cl980UWwzmBdLlaQu9Ua546
fOEUaGMQs19NEpAZQ+ZB3DmA4rSXjzCN8cidTErxDjZa0OHoipLagPZiS9I9KAQB6A0hTYpOvhHw
V64AVS6csivPIdTAIWDsFaG+y6PEb6GBpswaexN6NNUxGIz0IBO09GrDQ21ae7Ud9nLeu2QKX+JC
P+SceUUi7JiP0PFijtAhJ1IB9qW2HhIs1206BVHHPAVuONMqqG3lV3o0+HwI3Y6i7zRkbgZxbwvN
1mZtOZplAAwiJd5gprvCrF2LimMiyzdN1N93TN2p2XRQwvisKeGhgZbtANlgKFV5phS60DeEWrc4
sAJilP3oKpnlwUHxW6i+qjQ86CPY2JN2AOdlATJMSMerUL6u9Vt9CPfNYO2U1ri3IJTZZNxrQII4
0dElzPLaLveomAJFhRk2tING8K3T+Jg2KNWG49k00cKd6/dVO95CCvp6sBrHmNIjCAGg0SEFlrAe
U7Xu7ZBaNzGjh0mFsLuo9uHUuIJFOzZJfgoy916FUF7c3zLSv/SscstSOrOO38qGeKiT1IXK0j5C
stQBUvFUlerDxw7lSgg4k0BqqmFqKNr9xhyWAf2jqShASlyZz0x7jJLwMYUW6UaItuaBA2hpwYdE
hzpdJkwkqYmmsQGD2FA2N5OJBodtQueVpAxFCG0gh6jKxPrhPF944VZTZdxQ8iwQyDkVD8jyXZGH
fqfbuM1BVthbSeyVOZmIa8G5Zs3UKEv46KAQWR1EC14UmYIUpXT0ciN0XnG+Ee0B9TMj2WfA4Pu4
Yuj0prWaGH32U7LrJmEEYxg6kkB5KWyjLbWJlcNwOdoyHIupECVcKzDXWV9kuQSB/GB31bhxEtZi
mHfDLDLxZmZFhprRIjDAVWsD2XQXia6wM4nAeChexcr+riBFfQ0NkasEDhQBp0Eloi+mkX35+Piv
FQ4p0WZZBdmEIOAS0AJBwHEQk/GTM6H/WqLfHYDnmaIqTpHSU2RvdExIv+6hfLfZGLlyfoChAWMG
ej9mpNUia5HLtLagiYnBy9zm02MXb4SLKxv6boD5eF1cCLmy8gaa20heJY80g1KgRsCyLW9s6Bxz
LlKBYB2ccZ+44CZZtnkkXGUQ/9TAdRJlrqa/SjRo8brzAv5lt0UkunZ6ADRBrudHsgw8S4s5WW1W
QLNzTuQrfiM7NXDpynlmWIL80rxLW6XN1UW8GHDexYtFDKMaaU40MgTV+FzVqKSAAnBLjmh1VnRO
XYEciGB+izsxAUBTphXOYQ+xu4a8zGh77Tx3gzXNy0y9tTWrtU27HFB9PytJMqa+VnE0pMmXEKQJ
pIupH7JHlSkbWZ61BaQGxNaQKDdAjbWYm0bkeEI6Gv31yk4Lq9sOJRaiV18/vspboywmlGddxkWG
XFJiTmeLwy02zBteRe7Hw6zd2cvJLI5fFnFWVWbOAZhN0Jkov6SZvgVvWT8NFyu2OHJVhxB40DL0
slu27Ej2tIeTkDqaYWuO2IPAzgGf6MfzWnlp6OW85uW9OOXdhGDAysHEVovCDuvvI6CEkzI6lrRp
/+edWNqLy6GWVqntWuTLGMcNbk9zqvtHkepEg5kLcKtssrVfi4RZN8SjpE2YV2nIkHqeKyUbQpVr
I8zwPcvUIdkoLw0SNE7SJk4ACGgVeuogxzw0W7IFax05MwISrVSaCcGRpadRkdAcOrybSMk62Vn1
Eg/a1AryIleTsBVnZj+1XLn3t8BjxuxgLPYKbzUFlsu0kM5YJtbVlrcTtNGBHkTHO4L67NMQRZMP
yDh0KiRH5bmvCfkYS+KgpJZuW2y4SfLuQYtzT2lzl4rhOkQvmw7pULuv5VMcMbx3E2Smdb1K/T7q
awdETLueKI9kJPcA6xa2GFNfGWTPzLpbeOi3smT5tZEHowl2tlxVzxmy/U6IPOIAKrpIQO1XSkxH
KZIIDDQZdK0ttLaqTSTZfS8yJ4myO0MC0amSj3YeNteZiDs7LSf5uzya51FIMSib2xsJAAHItmfS
bpSgvFtVKAqbkFxpbDDN3P3LF+7dyi5ugaWBE7NR4DxS+j3rRgf0vcguncBItXGz14qj70ZaXIG0
pojbCcgptWtyIKOtHSVv1tbTHsdXiJVvuKwr1+HdaIuKnErYZFasKwOzCO2Y5k6rRt7HS7cGaXw3
xsItVmMjYWh/n9VLq97WvfHY2tEeXv7tNlxuYz5LllQqQj4xZECCUt4pyLQBzeZ+PJ0V03s5myU7
6iilA+0jnARNjIFqpkFdIzOrQZjd2BpqazKzab6w8oUGyI2KrAGkKh9nlowm/ZepZ4Czh4ECzyGF
Oggcwvcj5JwrGU8AN46Uq5CiBh82G8u1OgdARQwVvI2msnQnCj0UQwlWqVmfDG66lF/HibxxiNfg
Iih8/RpksVCEqbzuGsTFU2fjJVT2rStpDvWL63BP3EIJEu4iyRlI7qZG7bxCS5M7d5cA34o6H6rO
71cQy9vXCoett4zBUfM+vCqQNd/BYin7qsrcoSgB5pAazWvTUnLbQn2omvHLUEqnvgUE/+PD+QOI
9fvXAdYWcSjClCW6m0Lnympl6FXmfXcjoIJsMDO8SyHubbRAV8bcyxopGBR+Hse8CYwiaW+1OPmE
mnJuKyHK1j3aY7DS3khUd8gnx+S8ti03P4GOzJAIcTgaaBIJqX7VRMkB0TYyaGiPNHK+H1n/+eMJ
rTi+JsjxEKfoAFNAPPb98saSLkTXoNk7SaGMEu4E7T512Z2OdvHGGu4/HmwNRXw52hJ2lGs1z6pB
mwnEx1MXmHvdLmzpsG1213zGWYoHqsbImOHyLay8yZuBt/msEga4DcI8t2qczBmd7GZGD1hutOUx
rjkl70ZcWPoioVGVhEi3pHtpJxx2nj25HoBXqGHYk2cetwlC1kzl5SQXm6eitbucYp4GsbkHG7cT
h9Tp+ZkyKfh44+bv/tuph4GBP4caOLgL3p+SQY8rOa1mFm79e8QsvjOLW4CrEqdlu7gFJQ/wcP93
Iy6mZg5KZTRGmwaNuKaluM36AY6/2CtCHFCC4mBqYBuTXLOkyq9JLvM9DYEzViSgkLHC+g6SNkFE
O+fjWa3etoshFrFfqJTy1OnYsNI8d6Rx6zANVLBndUICEWu8MdpKDDhDCGUKrWsLGInZtF48b12q
QL29oFmgy5+z7CmOwW/BtwZZ9acuR5mX9WKUIiuZlfMCMm27yac+EgO72h1AiMOdxN1C68/bvjyI
qmZB2MGQiYK0x/vBQjCLs24UGZS9NL8DrK3zpaAN/ide28UwSy+nM2Gl+27KAznBBiVHFFY2wEbr
y/ZrJks3J65UcyoyzEQP9O+qF6FhvD8MbgN+JHhtdx+fu1UX8XJCywdcB4sHTSzDF2hymNzclSBA
6VoB5K/8+vnjwdT5XH2wSUunRxCrUDQzkXz2vXyqVIwH4EygnQFTyJzotvqiHDNHt/W3ct885F5x
ZYDj5aHeffw11lBQs8diUohSKjogG+/PSl30nVwUVvYXhgxh0G4IkB/zW7v3qvOscD8nyLSvH4/7
OxcgfL7LcRdrbZHJ4qwos4CBLQnc1rczW8TMYlN55LrazSQjcY6Gy/no5gfpRnv5+Aus3pGLeS+u
PaAS3ZBAThas9f2pgCpzspcCdbd1R1Yf88t5Li4+pBshHjRqWVBCHcdJJfkom2ns1SG/F+hcZQV4
nOqG9G4fT6Fdjptc9lsTXSRpUL4TdLCw0OV32ZkPdepW/rzJpSOBc3twrae5+T2/jfxNBob58Px2
xmcKeDDbW8pvpDqU86gt2iYPgCxonDBFVbbJy9iJeAjCVbndq7AccYyCXl4WDpF4YFnmxglfe7DQ
UIvmUw2yWDhz7w84g8BMZwHqFwB6autN5YhC2XiG1zfZ1BC6AO0Ej3dxmOKm01lIRhSRiuE8hvKB
x/Ibg/SyDcjLFQdPEqBKMzeJdNVacAg+Psrq6hQvhl+cMYVEcKvACxy0fr4Xtzr6upV76/pnmow5
SAYf60fiJldzDx+UBc7dXt1tJc1WraeGchMeHc1QfiNGibKinMzCyALrJ+3bD+M5HurT9NQGzcau
rr3al4MtpsyUmCQ0KwA6EJNfDKcmvwVhsf/xwq4BbE04xyDGxrzQR7wwjlRP8ypXSY6cwehmu9wd
ZVvdc69C47L5Jbovva3y4GoQqSFMnZv2UR1c9kRFfOxkRhP2AwE/X9dO9clN5VkeRIq9NpBdfiUB
OLJhDtenejHuYkFFZEos01MGkGAYxE53hXb39HrWP+ngpQCBl4/O1iauxh+ITUHSMlsIbRl/MMVo
tQh6wwG95/vYmQPlN4Dhn+Z+s8LZaqpYn+PFcAsHvSojmQAED3N01bsGehjTe+us3DW+Anx2eogh
zLNhGdaM7+UE559fuH1dKdVTnyc5JOy6namPgNbLubCnUQP8oLJbswWVFtD3+Rap1er9+DXVpcy1
MmZJ2gow7XTsOKGtAzW1KdY2Zrfqnl1Mb3k/AKdjmSxDfPgn9WJzm7qzzzI5yYu62zwta4Hc5WgL
lyFSmySsWZjDGUTzhBt9njkeUydxBlcGtVR0T1/QSXeaho1prsUjc40Szxjickh3v99ETism9XLE
gqRFDT03a1uxuI3qm22MiptV+YbZWd078E4Ae2yATmC5qh2LpNpEtjIQuuzmpgW81XTTWd0W5d3q
el6Ms1jPOmYZMVjMAvWWn4ZDDznbPb+P/drNXwvkYQREt1r42ZvsDLMW99ItgGWjOoFKJXrRFrdC
T0GcR2XYmnzf7n/6XjMVhLozNxov1x5GNCsoJlIcUCxbkjJVMmuKmKAIwOI9m7EqbKu0t9bLa14O
sbApTTmOcQNccTAp2X4k42miEoeeEyCfaj0w15KrfQl+XNtUiyPX1FMjWQ/FUMe2OeYPhKvPQNU5
WpYdui58FmCyd9Q49YY6t6EUeB7KyEvjLgXWUr7mTPNFRV43Xrn17fi1SovtiGlrFalKAQQn2mf4
xMTRSfy1VCt3LMAFXgsEd8WrXmTniBd843KtH8L/Htxc6LYb2dj04BkFs0A27owSmzSmUudqSZeg
GjtuRF3rz+uvE/FbzZwrUS3Ej2du8JozOp8K04YSNUGgMTmGw66LRz10AR7vNjyWjbNoLm5bTroQ
JZuMBZrkE61B8lLd8APXn9OLyS0MlWiIlOvjfK+iZJ9CwMDWMzo5fdzcqUp5Lo3mq2JansXFgNZq
BdWwom3Ba6MILyZQt9w4V2vevznjt0wDlcDfmvl6GhNrACuM3x1+sr3988TGayYaHRpUnjkk4Dkt
HLUpkq2htzoKFdrBHhTdZYbmtDEEKsIdcp8bZmX10l8Ot9jLLAHpIESzZ2dp8H6wy1xp1JbByOsj
WxAo55lcNgIvAtSfPfkwoJ1QOrVXka9Om4Cytdfi8rssNr0KWyAl+5j6oiUuYNRXSP08Rzn6VD/e
zrVxdPAPw5gCHwTIyftXcJyMojMEnKdOLW0AtOUQGYJ+//Egqy7a5SizubhwmJo2psk44o2P99nr
dJp5e0w3Oom3n298frUpfTXv1fIxuhxxPloXI1Z11Ro6SKQCcUCz3n27gxLfDwbEuaFc2aj7/0in
fDTa4rnQrZpWaYhVbF0SDAcdsqRouH1QncKNPMkjp/E7YvGD6gq/22f+lhFaNRGXs13YelCBSrHW
mcQnVzNkTYHx8yRk/AfXeGrut/nvVl3EiwGXScLECDO50PG4QKHX5XjtASUbUpudFFhb9ERuCn3N
5/2DFV6mDDM9rFrgbBhqGiOoNZLjZNojOP7a7/AwXHNyt5yM1TcFvW9ERV6cwNItTlCqVVk4mAZ4
JvfmQbFTtwuaALLEx/w4+OAGx2bu5Dut2LCv81YtJ3o57OIocTlvLdHBLZ27TJUd2RsAwwAgs/Fu
rR6Zy3EWR6YQgFmEY5QDy2YktpIZd6FsvUKeoba7wvjUEf1TPUwMoj0oDJeavkezEboT6J0V91ve
wpqd//VdrKW2LtpSlFBvpAzUV9KxycanpgWKnEGLh5sZnjtT8zYM0tpxuhxx8bKEFTrKmgarPOvr
KkielYGeglp+dKSAB/m3LQuxZmYvx1s8LUmf1EDkY4aZmR5GNu0IqTw90jdijI1dRRTw3uxFJGmk
ZuYrpQjt97gV35TdnA/U6BxMwfRtJgNXVxKAPt0AMoj8RvQkhzkpxhqGNivMzm5axBsDhPSapv2m
JvVu7NOzNqJHrhxnYSbxpYvH24gqXjtOW+zpa76Y8eurLItYahSFcsLxVeQgP6FN4bsG65sE9LNy
sA6GEx/CrWO0dlkJCM8U4DXhnizTOmUKpCaYS1Av9sbSzr/K33IQTe5yxMqaU/r5q+wy37op/Tnx
scU3vXamLgdf5HaGFkjwCfQigUz7Q5SltlK9VVQEG1dl7XJeDjN/jYuXlLIeuda4BBbFg8ezK9wa
pafxOXNygOlhmrCuphcftsLJtc2cHT/FAr0g1FMX5tcsBiUNoYAcpIMCSNcLgRbCxzPbGmFhac0s
Kg0phV+tjDUAY9zVpP3HI6xFQZdzWNhYU8ScEQuheJ63HIq29L5ux2OfaA80E18/HmvtNPwaC0nU
99uU9XlDY96xoCzu2cD30wS600T/n5z4y2EWhnOMk7GfCiyageKOcW/czFkb81vutrse7ob12O5a
b/TC3s78zTfr4/VE8P9+jmrTS2af4SgaTWP5ktp8p1XD/MxEWG0kDbqI0VTGav1m4qC/Idqo2nVv
4ikJ81M6RJMnx+JKSeOXOJL/Ih74t7fx36Nv5c3PJ7r5z//Av9/KSvAkAs3p+3/+53X1Da4k//at
vXqt/mP+0//+1cVvXiVvvGzK7+3yt979ET7/r/Hd1/b13T+8ok1acdt94+LuW9Pl7Y8B8E3n3/xn
f/jHtx+f8iCqb3//21vZFe38aVFSFn/760f7r3//myrj7v3b5ef/9cPzK8Pf3b8Wfzg8adr/+t9f
XvM/xB/n5Fv/rfntE769Nu3f/yYR9U/EjoTgbSImME0aruXw7R8/MnHhoQCEPvK/7nxRojnz739T
6J9gjwHZ7Y8uG2hE4yo1ZffXj0BDCqYggioNmuuhAfGP7/pu137t4h9Fx27KBCUqfPBSMkKzVJDA
o7qlzP08YHRZPqEN6u+JOUyuSlofDiBoCKyzNrS6LbWlzatxN6FybXXFUdOSxNZiyRt17XM3xleF
Bk3xAeKAmoFW9f5AEjTi57I9os0xK5WbwkIiJrMTUT120FaU1NgbOAp2VLoN5c6tmOwM9ZtSCieU
mkMu9ftBQPFQiQ+x6G5iiV73hYAQjvy5UrTUFpwHVWbZdFBvBHIPLGrsNpcgvVhP5xZCispoOhJ4
wUIpvxemfDUZiashLZIVmd9y9LBKo1Nblj1WfNeHQLJRA+238m0xgecQhL+2WkU3yWAZLjeMo8R7
TynRLl+S5zgy0XrN0bLDd1MJCDI/dBBmLjT6YFBMlo/HOvvSDw+sBFIdXokz6dboaGnTe6xD/yGf
mxZpsU8Ghl7CxEnAXKupYIhjsV+1ytGqI+jQW89T2RwEfwkj+QAeRrcEqxGIuiR0TRaOKfVI8gz4
6p8qiaMxb7DlKLruxnLXq/cqeKynMd+b0KIkYeWnHHwqdbYjCncvzvtfZ+jdmVm4AT+PjAXlALxW
BDTJiyeyybWpT1t5cltXCHsutNRO6L6F+9ptTpLTO5PDbRWsIxAs2nonFzbxx9i4DwCdQ0BoVq9+
bxP1pA5lOQ0nl4TeGB1V/aaMbgZly+7PH3MRlvw2zPyYXngBRd2GhFvW5NL7+MYA0kVyih30P/eK
h4lt1pjVHyKTvw1oGBYUiOABIJ/0fsAUJAxWg21Ht0OOvswbq2m9gbZB2VWnsHlTWHisVOtQ6fc1
Ac8SlKaTgu9qnjuCi+syGW0evYmU2zSVdpUy+Q2/NxLNp8nNBFih2eS2ZDR2RVsHgc9JKm5qfFRY
e20TOWU43sWK/GQaN7z7JJkvDTK7k/RJViAa3ZXHsCltGFNQEBBbjr935uso3zHDeCxCM7UtQ/rW
1qWj6KEzJKVHAOStqPRKGsVuZcWv1NCGksedULNgkLtjYsE3D7t7ztByXiD6kYDTqztHKWvol97n
SPsguK4/xw3xJrm1VXQKtwAYGLFy1tUU4X56LpPv2hTPb+K9RPipNACkYdnNWBKvyPQrWY1vSJec
eJqjEbUBuRlQ8pHX691jO/ZfZZHd5cUM0sda2FWjn7roIZ7AOaSAqUMeEgdiTr5ekV0zSp6u4z9A
OcfZZIQo8+vGW12lXknAMVnH3yEAdD1R0GE0YDPOrPAhTKPYkdC7XANUXxHF03qIGmXXUcGgJgq6
qMG8trLpaRIRlrS0o1w6RkbtFjCOeMXdTo8dWiUeS7EorXpbk/40jfpp7MI9GJmcujV2UlYFEXkb
w8gdK+lzb/bgR8BwZR7dKIkSNOj6jMVwImgUQwP0nRhiN6OQCFcqLx8GP9KeVLTXQ4kHiNprqXgi
ZnbK69ClauQqIfcFyw/mbLHr8Nh2YLpuJsyhfjYwCCgU7+My82JqBJS0lU3D4ZHm6aFN0McrYCj7
kvtUgj55fq6gYGGT2Jgbej/XoNeT6pvc+JLJWWmD7z9ySCa4Paoi9BQktiHyJz/UlAVSEbrRUB+s
MgGxB4oGZRsPbgaIhaQOron0i1KhIKEpYMyQ7qRI2qWR6spWtRdF9WrV2qFKQEyWWSfZesmQRu5g
S3n72bBaZ0IXkQbTK2aeAGmy+/FTJ8wjuiVtsKl9VWuQHNCzFp/jAm0TGXEq8wSdw7PRG3ZWETvN
FW63g2zrrW+ArqGB/kMqkN2L6JH2D1zXDiDX9iMOw9h/FQ2El8zvJFPQr97ZasfAc/BGewLalRr3
B0DxupoSO9diP6KRLeLBoZByt9WsJHZHpU+sIkd9yA5CHb1J0Ty1hKBfGTpwE2ySGru2l791mAcQ
HEcL1JKK1XnTYPos7J8GHYgO+taSZmfQ/oYy1VGFcArtOYnNE2A890ZYXFnlvabnP5Fv/++cxP8P
3T/9Q+9v3+SvzR/Oa8L+63+98xrnP/vL5aPWnxQgHbh86PujgOojaPjL5TOVP3XEzjL8NxU+FzHw
vP3D5cNfGcQCVz8wBHOZD97+P1w+60+VgI/Mgp8I6TwDY/0rLt8c6P16agxg64GTBkgCUDkZVT+y
eEJlxnRdg+KxX5z6t+Z7djYAWsuvw5fq2L2xU6mCtTb16E3+eSuBYMzP5q+h0WeMcz63c8lAhaDt
eFm4IiKNK0SJsj/I4mgZ1O2SdldG4WuiJS6ocAIk6a7oUDww0CAMmobmYKX9DE0aWNuykL26loRv
hQxirVBifyii7BhN+uBoiTg11FTBuxvz6yYDYZAwrcjuc35O596oyRB3YZp8Afukm2v9gTUUTcFt
1+BX1NJH1/6nfqLZjioc/uSYlp5mJb0jRRqwDWKwPKJ2w8Fo2kdj0Nt9n2WanYYx30X9VQdLSYby
s0oZcC7E6XTFjZTGnsLveco3Yuxl3IsVtFRVBcZx9hLUpZ8gWUnFFcmUfaMCBC7X3JFz4Im3qvc/
ekkWO4UshDmXoigihN/CAtqzOowk2SciozaO1BGgcIBpWHcAJMwZhvDKTGKnbSlzSGV8GtXnMpWu
BqXzwJ60LwUY/Vvz/zB3Js1xW0sW/kV4gXnYAihUFWdSIiVrgxBlEfM849f3B7n7uYiqJlp+m7YX
jhBlJu6UN2/myXOYWVNu9rKaur1pXcmh2d3GBpxZYSUyz0PiolMaO4GIjWbMdmpYu35RPhpy7ilD
Utm5Ekv2nKafq3J4DdpJ35kRmUvCmT9L2BeDuZh3JSCG3aTjpVs4IlUxHt22Md7k0bwVaSwv9Syw
uzrpaQIXvDSKKxfNS8co9G/5kIHXN6hn9TAcZfIPaer3VOH2SaWqdhZFT/N4LFKCoY8jaHCpZweB
JDsvQtDN7C3S7e/DPZnuj0Eg0eu1Q6zZuW7waPmSTQEsrJ32dQgHppgt/uhH9P2NyfwYTxyK9Fbu
ANmMYv/km9p3KEZ3kpz9kSg9eCcFeJNZJc+pNVKZUBNCcHE4CKLxaRoerKl3TGjOUSTeN3lgh8ld
azR2kr5NUuuCGPkksILRAJ2JIUaPjaFdB+HsKRWi8EaqtZ4yy5CVcM3oneHk2fxNyDp4QGoZaqP4
gaow3END9a3WUMQO4/Fry22UV4RaS4CR88nmg0osVWvFdRPm04738n4uUk9P6+sx6sGkFbdZ2UY7
gjXRiee0ctIwpHcx2AtKcx1LuS2imyM1ELdW8qK1nUf7VB3cVCj2Uzp89nv9U292rp5QgFL7+1lp
HyFmgn+mVDtacShwIoPoZKl4NBW/drXIL2HdaxM7aaN9oiI6mDnFONMCvE9D7S1Eg6iOoRKSvsh6
dztl34qUPqO8fOli49HojQMcXHbF46NMrvogdcwhuwmjF1F9TYsbAYysrQz7afBrexAsO5FVlxet
awzfW7k8TMJVW4QoHkIDIexDZdgNZXjfxZYdW8a9DNMcjeN3Wf/n3AgHTblTq/F6TvKbQbiyJCiI
mn0g3MCwAgvebTkKrjgbO7Mxn4fQuF5a9YM2s31xDwsXIbXM20BkySU7kt8y/a2Bp8samwfgpmA2
uleACwdLTz4pQntdwFY50RTRSJ2jtDlHN7fV2Lcb41bNX6xAP4bBLdxBQRlezxM1BKn0pOhazKtj
B5lcmgl2HL8VlWnjDm049Hazxqsk0pnn6bMRQJtqmPy1flfrmTPDHWSJ/m5IC0cUe0ep+mOqdTsk
pneRLB9yddoPfnFjEqLCqqcMzDrkNwaP+bD93giV042SY3DiYfTm6RNykO+g8ngGCmlDUnK0yJ4Z
ErzrSuQIreyNtMjyyxduWLsMjzVyTJqeXdV6/clXIntcwK7KdQvvW1z9nGmahnnDzoAZi3BIJ2+G
BCUNfG0CERyVsrDl6MKVNeyhe7PHIoFfaz/zWFKlCN6j/Zxmi2fh7+7LdLbHMeEhBL9SAe4KvR/r
0I6lrfUxsehVhNKGuPzEP2Z6R+kJJUBaSVs48JJuJ/+ZzE5QfjHSm3R69W8GstHTqwBXHR8G9fxX
ckd2UF2nfEdqvgnBtTTTGTrmNk3HapGzKCRzci8oOUcZBv29ruMh2CYKImn8kqx5q/1jzHsr4oMK
w4uXyzGAzQK9IH6eILw4KHCC8ThrQjsJyXx09jR80cz+GhqlW0VKHdnXoSH8qhBf4ladrKlIYwRv
if/VP5Yz7YMRLox6aakd+vJmLHnDd7KrGVeaoNlafN+HL82U2SZpFxxGVAw7MYZrK0y9Kf+eyo9T
S6f3JLIcpjt2n3Ue6GnJZEXqkX4zW134jHp5h3rfbFtD8Sx04cvCyatod7JgASUWv0oVIbz0KYbd
BeEgX0icWkY/bfg8TzsuQls1ftSWl6JOxxtXMttdLccPZn0fqldmPR8FKzk2enxUElrLZIi78uoJ
kiivqCSeQ+K1xNx0AW3p+Sdr/gFTsJf42sFE6yvWSpAsyiEReI6WE7rOFgDA8iEzf9b9US4QJwhe
RkM7cO/aXEx7mCIPMpphSQzvZF45xngbhv1PiwRP3x4niTd5H9hG+MNI8U2v0fhDaijbFqJLF/lT
lBp2gNeMI+jWmqsxvBaUdJ9a8Fc1UKnVptvn31DwhGEK7Jz/Le2tQ7XwLvCak4obS5mdeDCvQXqn
NoQ7h7B+M5PUUYV5N4fIONSEHwosTf3o6OJ9zlUm1OrOip7EWLiSOMNwOx0r9UlN75LpVQ6+xml1
BCZ6XWbU6nIN5vHAOpT+V5jJdiEBnt99U0Ois/QIBSBA3edA+dG0szPFrS1Yhp2rs9sHAQxYXzLh
i7BcNEEauxbPeD9KdwMi2a0GE9EQ/qgMkgwjnHXyzpT852A6BoZGzeNGz3z2++OMh5TT1A7TYzSy
bbRPSTrdVun91DYvKkSE3dg5o9aB4noW64hTy8OQhNqxn3l0CbkIuBDVYnQtE3tK4b/7hrqwU4l7
3eQOjm+tDlRsPNlBc2c2HGu8gURgDQBOLnaQddtS9yibBWDWxq4tkgj8xNJDN8Jf4EwyIdtVyXA1
IHuv6G96kDlqT/D5vTb2fRk6ln6di18jbbbTYiScLZyxVOy2zLhp653ANeETfho9eUzPzVVgPBBF
aiZfrhS2KXwx529kpR2lfKqVa7V4skS7CcQdlGbBsJuGJ73hxiCda/o3gn9fT+F9LnqzpbhDN7it
0P6hFemfXftqTZ+H+gk2TqftS6eAFc+EiUZLf84Z+656LM2fmsjTfjR3giRUO7M1dhMUKJVSEq+V
3hRcj+SB+xb+SFKFPaNXQrqOoxcZJa+4hfEse0zJZ4nNwsT2KFXRXoKkKRZewkHdzXXp1clLNJF9
7mhHlgKv1RRPTIJviT65ImmIuPFvTPHJbyovBwwKCJ4u9uBar+S9TxN9MX5OE2nXma1nWZ+X3E5H
fxJdHnZiji7PJKduBBK/D5rmOz1jDLL0KLWvczuTkWhsM0qckhRvlCs2lFFOHN4Z+rDT8EB9uUvq
hzmVUJ96TJL0tjG+NtpDZsgPJfyXRWJ6HQSOhEjXQZGCAmhvrFm3S6vyVO0znXy7bOJGG374/vfa
Okpi4rYSDxpoErm6WuNtqOCOhG62Fa/LRHMCmCBKVoJuNpt8Q5EdS/IyvkEWiAi9H1K3nnn0q3fN
NNi9pDlT+i0UXvqGSnnpasEAKZ9ih0V7i6qL3c69XRAYzirOVdVIcD8J0EjYDdzLMwQTTYtzmUNX
TrhWIeyTyz90Dcqs4VMc3A/9vebfyNlnw4K0c76d5sGxqEbFwbfBGtxh7iAbfZwM/TmQzesIpzKT
/ZMpmKtaUzm5dlXJ8Ys0VLs5uW+aYjdo5MiMBz2ebbXYQ4+5q0Zko+vhIFZ3mRbsivaF2umuJPnn
D8fRPBbhpybVYX29mYzqe06xMw9bh0fmpwXEqk4NVIJcxlm4N2Lzh2BmbiaSSh0iCQHyNvoW1v2X
UAwfo+lrp2o0bUJOwqOiuo+K9qs+jMDHLNEJUtCXleCpY+7RERyAju2/NzoXvoVib5po8K741pem
JCCPw5GoW8lyp4ZDqZh7y5az4E4zqvupF59CsbnW++RY5UdxgqcvdPps+lK1V6X0lTcAIOpbOmTt
wFehDaR7whrtzD8OHUk9vT6gbT0TYhGORcHwBapGmAjczErsfu6O3VRdmY10nDSRhbOyHNJGko5l
F+B46gDQAPxteSA+8+b5YjXllTY2z+rQ7lMjuzOkr7UV78Q5eGx0T5GHF54ZrjTO38JEYANScZUF
7WqeRJuc3S4v5KME6YmZSfYERyJcxVtYlvfZiyWFwMuJmtnCc4cq5BqDEFqLqNcQqt6oQGFaQVIG
1aOYDG7P/pTTg5ht4CzOX9zvDa5KAbOcTCI1KdXzk/Hx1wUk1bvU1zZKDquiyl/j0kgZIfQLIdqa
3CFOknoY6lj1AhFUzvxn4j9pJY06fW8bmglIHyH2otkwesYC92s2T6yuSsxjmeoCfdCqJ5JntcVb
yQsd7TrZVy6X9a7wfLt1iod2H6Bd9PEb+Ay785dpOMll6P9Zy9UT2EqyeDKVRPUm+HrNwb/xZ9xY
Gt+P1vxd0WqnHPtbAqdrSYqPsRG6WsZtz0b/+DsuLS+N9WwoSaJZaf0SN6VkaoMwYz+p1Hj0W0st
nWGKNqycJ75Y0b+tWCu4QjFl+tCoqepFbeFEw5c5e/mPhmGtgAqKVQqUPRmGPN4b3XUofR7TDcDw
qvT2a4eejmG1VwBgC13cMgY0aihxHOYSRxeA2cs3wHqXjsKpoVWC0ooztkC77Awh/8WYGgj1ZA8+
r2KLSkooCjZ5K17Mnz6ew4tb8tTw6qgHszjrVcAkwiTxFh0QDHSlfbuTHDwuLSRbrVxbm2LZmidF
RpkTEBo6h08QqDtUwnUdbXXuXt7dOjSaS+ufrq3KimZVSZ2oRaqXmTxwdVdSvs2K7348b2dd4MtR
llCUl+kapUN17ZO5CZoqqJi3YJgOLTFw7l+1PmxWFKGaFpZeHFecXsV0jg2JJ3Tfmkp2efDeWMSs
ZBtsYb4pqaaAkfODm6G5m8rbXtmQg7w4FbTnAbXQ6EdaI6zitm+tfvlIpYA+o08cRbiZZ8X7eC62
rKxQVtUo5E2sYiWbvrXK98j4AY3txyYu3YDSyUBWjlPLA6lrB0x0FJI0vd7p1otiwiiTfIWIxi6L
p4/tnTUG/1peFXJGVpZepzURjtjPcaYgVuAt6NH+ProiibPvjvXzJuJpcYPvs85sJBoggMRQ5eBW
eH8i4giUalR3qqfu0weIxA8/dDt5UDe78C6uEsMSST+bMGmujkUdw22VdpPqGTDy+wPsbbl0WCqb
H8/cRY/JrNFyR3Mo4nHvhwOEIvezmYmzzFtjkiH4mb8Eo2TDgf36saWLruRvS2ssaFRHVO9kLFUE
XYL2qMd/fGxAXrz72dKcWFhdMGFASl83sRB8X9pOk6sGucPBITWVI8dhHKpn/4gihNfOO+OlJNl1
Jx626kdbo1y+8cRhTok1BnrL9ijlyE7qb+B8Nka5XC0fjXJ19RSSXAWpzihrd+EZANlym93qR/GY
3KjueG3sspvxJUUWMHDDG/3ROkSivSWgfcZm8eu8nUz1Mg0nw5Sagux5xTBrV7hvDgvkUDmEbg9c
u9+118pe2Pf7/0NH4+VT8e/t+ov26MRuI1lSUBoMHgVE2Q15TezIte60fXMc38yvBYjq9OcWzcuW
0eUMnRpFaYImLgYrD9VBk/x92/IYTNKtPtGLXvNkUtdHvh01KRF61dPuRxea40fptT1Ij8E+gj6P
DtVd9Ml3xH243+JIOWOLWi/n6koYBSiVgrEhblIeFYB2yaTfWf2z2t/pPeIsEtmhEAAp9LOu3wcv
2SBTQrwtK9Gtuj8/3t+XDhCwLZ36NOJ0hLzvJ5ve7bkKAiIODei2YlFFMTdc3lmrzDJalAxVWuVk
njFr11qYYZi2Beu5aOwG10tO3FXtpZUMkYLbZuNSv7Sqp9ZWcxtYaMvE8sjcVi+9/9apiVfkna1l
j81UHUktbgzv0m49tbfy6LIqa3UzYk9shKswfRxyKjHFxotzaw7Xfe/IltNdYGGF/ioQXcDP0LR3
B9CXSzee+0/i0JNBrfsOK0EbazSMcKuSW8R/Qvj18a67GFefGlj57TBUlFGLBwL6q+gpuF6Iq3+o
5EIBGlDJ33xaXryrTu2tvPgAGYuu+MwfFAn0Z9Dc2Dj9NV2LV4INasmlOoBYlSO7wdfmpnqgUWRT
1m5jo6grH84SQpVTMKdos121/YNadwdx2GjEu3ScT8e5fMSJ76ySKZZEgXGWlekEMYX0yv146S5F
MDAWWwAAiGDORADLmn/R0ljO1/esc5Phi1JzonX9Lzu/hRT6X0Hi74DlH4LO/x/iiRaIz/+OJne6
1++n0PHlb/8PjEj9l4SrRosd5iXSI0sw/D8wIvVfkPQA/tDBa+sEy7i9/4YRycq/6GyVkU1Q+GPV
0PmFf8OITNp20IFDhULXVOV3UESLo/s7UKL/yZIsEzIkzWQDSmf9KvFQ6mmctT2KfP0BReODKJS7
sUGQJq8OIrFuPAv2EG5EoevtqBqQEppAh+BZhXd/7amGcRyq3ooSLy9Nx2yxIJY7MXX0+c+TVXj4
ayCnGOf18V0bWnksq4rVvs3jhLrjS6Tb1Jw1Escf2zhrE/5lxIIeB9I+A96y1fH1u1psxrhKPJlC
5J6iI0VzSkSfZwdQ7H24IxEvIKv9sdW1z8AotkAfSuD+4eZY+cYxymKqVE3iDTqIiyq+LX1597GJ
JZT6e2+Y6Dq8N7F8wolbkjspiqOoTjyFPvbCym8TBNIqSv2J8Nw2G4Hd1nhWkygPUZ7r/mIsRBCQ
RMoQb1j4FRV9NJ5lV56Mx5D10Gg0TFB5TZ50Z3j2r5SQ4Cb3hLvgxv80tDuEtLOb/KBdUYk8qHf5
ZkfwhR35bt1W8esk1oKaD6wbdTQex0uaFpmu5IqWv6XVeycMOzDQGyt5RnD3aylliSWFD8sECfZ+
6FnbdWR2sNq6vkYt2Q4XgRmYp6FZDT0NKaKj7w1fhb3/Rdibh+HV2DiIF048HOwqiuxIqHLwVwEX
0laq2ONfvErMbsqof56oFApt4lmlvBFLXtxJODTRIIzjslsFx5li5I3fdImnD98T/TXeyqNcHMrJ
71/5FGYxDOWcTy8pcsZ+dq2Zf1ApvjGtDS+5Dop/LdqJodURt/rCqGmQSbys07/VdeaC+T0GQeRC
c/QHCo3XSlC6Hx/5rblbfn5yRMYwQP9yGRsdRA5lu1ST/0MLq52I0mAdiQmDKvIFEtPb4XD4z8aw
Oua+X09WrjMGs3d9Emm64G95/IueUV80bKEoQaZpdYijAqXgQGU3j55+1d118266S90M9ifr1gB6
ZEtOewfVOhCJTUEDVuDMiZ2YXr2UtLwdZvp22H0pKmzVjNhmA1ykktWNabw8RpqEoRFUcBurhcpy
XRRUBEm8VMiferlwKETuzWjY14Pwzczn/cerdsbY92u363/bWy2bmWXjlPpj4kmVq14tPdAC1XBX
9BANvP/N9qO/rrYTY6sFNOK+nFUBY6Mc2H4PNk5402Lq9ubv5kXWw1qtV2+MloDeKJ7XAlsomk6d
qdB0bWmSXFotwHAq2oIiFbC1EtNETbEE4Jx4tOA5VVneFCEwEDW/8jPVIee3EX28Dxv/Cg1Oza0W
S5ZLkgcl5sLm4AMe6KfyppVBZlgHnX43vytdq+k3tsiy49Zb/9ToatHaPgr1sWXRLOO1Wwgd68dI
fPp4Gy7LcWYDMlgia3Lz8po8c6g0uWkGlguBSpBldXTkogEeOBlOIRv2UGufa2ifNxzKxZGdWF25
XTHiBJYFVkuAd3l0RPUHUMoWE/4l5w6L77/HtjrRQdH65P+XE21WxxrYIlwaGwPZMrHaF3OxtA0k
LJEfU3AuBFtq+w2/tDVXq12AfnRnZj5bTx2+FxArTdUfs2ltjOOsVsKxpSkRChXy/aoGadT7i1D2
JSvp5Dz1UqM+jIipFm1ud1byTZqD44ykqGxRRRGmT4UfbaSNzgdIzALdnmkAR5N4or033ae0ihdV
mnlKNGeOGfpCaMdiT9hWC/rbx9v9fL0WW8SDlqWI1FBWYRk+A61dv0SDNBSQZNLY8aL7D0wgUEcH
DXN6Vq/La3D9Czej56e0tNNzbM8LRvZjIxfnDK9OcAmx+fmxLRI9ylKa6sMi9JYGxAg5WLlRftvt
qaJm8lqW6aY4rzc16O2EJEZztFOrP0sgxfMQXJWVQWEINQnZvKXb+94cwVr//vDg8sUjIQ9Jg/cq
EvRb2uRKLcrJ7HVEgzBU57dGN+0+trIczve+TxV1cgpU7phKes7eb7yKypCiikmOUlH1LVCSZ7Og
tXDWaNeuxQ0QwqWNd2LLWAEpAAJEfqSluZeK0l0R6jelFWzxtV/YFHTfQ/GCKJ0CE/LqIdDVahqq
ml95yYv2lSIQSh5u9oxmhqs2u8K3M3KwZDeyLx9P42WzJv8gOIWi1moac3gKTYO+Tk+yVCfmQWkg
fTttFfIuLJamgp4i6UDJXlmzSc7DcmzVIfcaVIYzUP7sf1uQwL9vUTJuWVpFMH6QNHUV9Lkn1/Q1
aGMo7gqh7/eTZNT7KZR+N429OFzWzSKCoMNM+pWFPnmDdO2YamYHFs/M3qb8KROef3t93v3+lX8V
k6gs5pjfrwGaLFv9EXq+67YVvY/NXAho349j2Scn46i6tk7VaqYDCmSWrSnDH4UY79G8tpwZ5LmV
RE9tox/UTroVI8mzhu7rf/gFy8qefAHxWRcm2pR7Ps3AAw2BEw2xYv2ipbdaaO1b47EGb9DUsTMG
Pz+2feF8v5vk1S09lENaDT3bUwMC15uIkHUb83txWy7ve3Jf6nkPYjNS7YAvm22pU3Sb0WOXXrt5
9GQawz4ey5Yl+f00djQeFrOKpSJFysgXTTsXAdOl0m2udxvJi4u2LAPuANAtyI6s5q2DGtPPBjX3
8PdIgjb9UW8b8nsAwft03CJrv7RKpF/NhdeEntX1UatpXpOiEGtcEz/0sL5GSHYjXLs0IBrjKDtA
gmKc6YKaUySHuo8JFY28ttehEZGckV6O0tioolzIw6ogLjVF0WWi3DMpXN7pc1wqAgw+EKTHpV3M
TukFV5aj23XjVQ+U+G83ieYvTSH9vMgLctVY2H+/OUYpzQ1JS4FY0pFOZWo8Zlexq7vJTfJZy9x/
BLlcPOSSxEM6TIS3eB21WVmkBaVfFAALjB+SbKvPZeIk+94Zd23uWj/L/dYr9tIqwpHMvsTk0u/4
fpRCYQ5KV9SF18eW4BQxGmKNLzuikj3TAboRAF8wRvTBS0+nWiKfDU8NaMDpiqrwmjySbEMdjmTx
n43O3I3kozf251lZfwkal3v6V782+clVbBWHvmyYdFR4CRTTTn3MdjPcc3ChXanHxoUGbgdv6sYp
v7BpDAISU4ICiCT7GmjXW3IwzWNZeo0soikPQ0C+de7OiCCXcfF+WLIBwOQAyr1fMq0WBMO35oIC
fvigoPrbO+qu2A9/qOpOvI8+F24FxSbdNyCNPvaXy5ZfxZEMySDmUphOcw1WbMSu71DKpGm4DpwK
rTcAtfshL/e/bcakCV+CwAapuTMEuRQltd4bSullA3JyYQT6UACSlfy+9+dgk0vGr4jnxErxFLX4
NXpU5AGdKeFeLW2yLbZgThuGLmyKd4aWn5/c1lY/dLpFV70nUJ6FuuJ5qCSKjv8uSj78tQan5bAL
J+udiZWzCidJDYoSE3Qh6vP3Un9s4U6KtsAj5yOBLYEbDAFA3s/KGp6C+HUbqf1Qep04uOMk2LpV
eh+P5JIJ2tpNHslcLuisv5+sSahbfQx5P8hLV2j+XEe//6TUeID/bWF168vhlMWFMpUsR3Ql0/tq
CsN15m8dljNQBe3/lipCBoASpKzDJ/F+JBWFPLkcotor3W5X3C3uZxHZWwTopJ16vYnNXPzZu9OJ
PR7JlijBaAF4aOXvpkkbmipjDyx00QLNAlCT7LPbcjc7pAotim/uVrb1rD1BNTmmPJx5rCz0ZPrq
CRHWoWb5UDoAHJEh+qWBpRjt0S5fpz+p+gq3C4ZjOuSxqz0IKBBteNszHM4v8zr+yODljsDHarPE
jVDCsjnWnnrb7WDJ2IdebwvfJjdz/w+DPZ/gxSf9bW21cYIZb6IEGlICnvUjO1ROhowhqeXvC+vk
NpXpmbdd5vbE3Go9A4Rn5lKNCi83YnhxrmXAaPFw/Pi4nd+SKysr5xSVlpz1GhQbtWs+5g/R9fAT
kqMHH4Jq2eseRjIum0n6i9sGJTCiKjhW+O8qGJ57glO2DoHALtFtWq0DkmCUWdLrfgd/si1+wXtZ
b3SEuf7TFnzzzMOg08A1RnWdTnYY0lbzik5KKmhWDEe0ltzoVkCBvd24wS6Y4IokDLCwQZZiNb6h
ANksLawMuSQgHTIX+nUFCf7W2q3R2Gx/MvYkI4DyGfJZhNP0c5ObuV578bEnOm0Pgyd7cMNcbeq3
XdiLHPIFjy2SlDjT+hOFIOk0OW69ms2vS3v/qsG1KLUTv3WTp8FnSzhy0Lae2hfm8dTsmtZb1Gjk
HOsIs0Fx1Mv8msTI78akvx4UYGohU1mC01U0VSpQmsRT0EIW8BwqD9A/eo2h233327gODNE7hnQv
yT4DDrL310FKc/rCTDx6nfVVDaEWsPqbj8/y4mzfXwDvLSxBwkmc0RVy0sV62nrTWP7M4Jt/DsOB
BmaJx1mcNtpTnUJnUZiW87HdS5vjdGSr3a6mvazMWQn5B934SjXeCZO0CyxEdj+2c8ndE3RynMih
w460fqyMoTXEiGWhP2ZB6VH6b1JeuBIOzC5zVHwtE4LKPohuoi5Hcr32QWNCe2GY/j/ZlxoXLRzT
ZCHh+FzNdKYMwxzLNbzr1MV4YghivBHRnYHMl8N9amN12+ijIJuBUcD56ZQ3skM7VwTSdD6oD7T0
3kYP43f0q/aoTO0+nuVltc520cnYVu6RgGVoyoqjngr1l15tvqZiA/Wdbh3LBGnUTA+fPzZ4IVBa
Rqpoy2sb4sj1q7fS2yEck6T1qrf0T8lOP/mfGzf57Nv5rnam6/AfnPgTc+tWv3GUa5Q1WLzcL+47
S7wvRfVqmjIvioqttsKzuPzXIgKQIY8gn7d3WV3TVaWm1Z4GHYPe35vajaCoriRuREKXjiCPGLIH
YA55Gi4/Pzn6/dwKSd8otWd2uhtoCFg38q7Of7tEx3BOzaw8TC23ddelixkNObFxeoSy67sozxtb
cGs0K4diRYGZR6XKg0mTD8F0q/SW0xtbVZFLG/10MKvYVaryPBQitt1YpbvOj6/SKvAsuFVmGZ3U
LfDKpZ1wam11z2i1HDRCMYxebd4Lg2aPcEiU4+hA/7GxFy5YsgjKNaCpCln2tXNqEQFW4ckZPLEo
nL75pOefO/r8THFjlS5cztiB9E5WRO7P9bGVqaYrzYidUBMcPUNrSN0IcDYsrE+q0cLzQ5/p4E1Q
QeXioyy/fux6Lk0VdVIR4DRkzjC7vj827YKtSKp09FTpKgVcbwgPc/E69p8/NnNhp/ESpPRG7wUy
w2tUETpJg1kPZQtX27NWVg6sp+4EW0og/vTpo/7Y2IXDgzEATHgcgk9xdUZzgYBfL4TG60t48efU
yTRrr0pbqnyX1ubUzOqMxmFcwvP6a+qiXd7eoJj3TwbCt0K6yw6z1hnzaoiW1GQxemKcHsy5gtFC
Hr24RYbj4xm7OBSuINKBdDYav9LPJ86z0KdiSFUqDNr8CQaSXSCF+48tnMM0TegAT0wsi3ZiYuwq
+ANgcOcyh1P7RXWEyCs/JdfVM/QiGnrEi5yh6OqvtXaHfC1U11uaPBe3xckXrLZFJWVFFsXi6I3x
t2S8LZQfdNZvTOR5ZWwZJi8r9HMlXibr1GSutEUJUWrrqVFzFw3BMW5N0c1n6bXqQ5LKyS2Jqjep
y6xdZSWwAkdPH0/05S+gfXjBtvHCW1+EctSGkl5PNQC+aXd/H+2gNPZo1NsUrLkQbGPlb0Or+URF
Qc0lizBJUyDbEmnq1A1bUK8QqrTjYHDMTcH6822q0CbO44tIAt7S9XkQAwhLRgRNQKN3u6jsDr0g
bTiqC9kAZk2mFx1FSCoua4c4+kPZ+wUPc7jJ3eYupa8emRQge+lraLiAHx1R3inBQd1Yt/PdiV2Y
T8EwLdTe69xVrTeNMiV64VXFy1wljhWTRAoOG5vjwgziTBbMAGllHWr/1SnUu0AyRqxIraN8kq/k
XXIV0Vv8HZJp0Wsd+bDdu3VpZIC8eDQTcyLvubpiegVqP0BmpDrSLwV4xDrt4cLbQMCfG1mqpWQC
6BxEgnrdM6CGZBr1Umo9A1EksRKPShhCqS2OG6HF+QQCkwEdCw6H3DxL9n4Ci65WohgeKQ/ONSBF
kH5ljZr8tt9/b2T5iBNfacZFPfOU62BIDyB8go3SlpHtAV+ZbOy6reEs03piSRx9JA+6BPH3gm1u
Zf3rJDY/Nzbdsqnev6feD2flKPxOaKIyiKCN2scPw74/INP9AqG6A2plY+YujWe5+GEBIFlzttfI
QdeNqVVQ8DWpU0iglbPXjdHIF0ZzYmIdkqVGmqjBhAl1D3c9SnbAy6J948oeecrS0//BCpFHo5ZG
P+zSZvV+herB6kMBsieufes5CYvrEY7EjSGdR2dLKoFUHR1TVHvXybopFPW6kxlSeKNeNbmrNDuh
sxexM/MBAfnQdOAnHVCxewag+rC1ZpeOLklQSh20fQFLXPkks4ibsjUZoTyWDgo9B0jRD77kbyzc
ha2xRCCIx5E9WYQc30/kSE0yDIV48DqEhvdiLwSOlEFC/vFcXhjMOyurJ1WbCEVbGQ2DqWJ4/Rcd
ATMV7DwXf/tlQL7uZDirfWFZvaCRquu9NPR9u57FEqrSrcf7Oe6AVJ0scpjoaZOXXM/7Saujfhjp
dB9pU21vqrvcC+F6dBGk3E1u4dbPqQMf5cczeGGd2OoUP+kPpJCz3g4o3mdjN0yjF8zQwFtvOT10
H1s4rx8vowIUujTsKAiErOZuGCq96iTC3d5rZRtpadQqbC19xNdaaDEXgOeaQzB4pnLYrBctF8TK
GSqgUci10k1HnLHa7fk8WrGBhh5xMPS9TrfXXk03cuK7wMnckvrGRuB9IbfEKJciL088Br2+8hGL
6aHYmaa/imJ27kbf0CJAAgUFVU8gTNs4AZf2DBcwEOMFsXqOJG3h0BFTQ5oIQOPM0TyFol+NMsdD
DU0Ro4Qwb1v07jwYhYxlSZ/hQIg01olRfUSpAv8xeSGVzPinNN4H/k1rfW3Ez7ni8X/tZ+M5ChIn
6wENADWte9P1lcIVk7d+3qPA5H68yc46vBfgFnVinDZsaedYP+gZ57Zp87/mvWnsbrRjanPhK6fH
DqAm3Q2utEtc3K4COiNobCXZWcct73ohi0oci3Mn9waf9xmKxzIKIzaSevIAvI7e7ObulNo0UqCH
UwwO6LnOnXftXn/qGuef7PZ3xldX/wTFa5711eT1X83JyZ40SELY7N+X0ug+v9ruHV2LRanLtP/q
+GU7kG5Yb4Q+Ugs4EhluCz1K+EdBAweEhL1DywGi8sm+3skeIidd4xqRA7zO+Bl5W8O+4MLefYP8
3mvGwNK7DBkBL1T13WT1O73dcmFbJlZxKGS7bVHDNg8rXgWhsQOZYWUvBCzarnML1Wn3iHNsjetX
4mzlvN4NbPmqk3DRlzrDLBarrdu7Sm9zs81e/qA7cF6iB70fD5HTuSY9R/a4M6FoRWQKSMlGkHeh
CvJ+jVe3khkoYh+YzO/gjC6XXof+YWv/F2fntWM3DnXpJxKgHG4Vjk6oXGW77BvBoVuiKFKkSIkU
n37WmRkM7HKhC//cNdDtlo/EsMPa6wPrDlM6x/5D84l37vQ/fvWbRQw7UpEMFItYBSGM6F8IutF0
/fLf58U7MRhaALBhwrgCzur/vY1/e7XrGggoDbFuYaffXAd0AM669YsL6b9J+fzfz/p7BOS6SQo4
S6G9ArDbW2WfpHaNlgTfEcUxfaJNfoLrp26uVQI/+2CpvrtSf3vWm7cnHWxZ0RYDZ5keyYA54I19
EL9er+u/VuVvT3gT2cUMnr6Uogsb5PezgXkh/Wz9r12qymIWpclh0PVRhfn9JfjbM9/EeamAMySN
8KuuWYCqoi/5dqT/9xVm3vGjLODD570JWfI56PJt2q77fTmpkt+z9mf2mB7Qs6nTDwYY3l+K/291
vM1wMKGVSprgfaYjuVAxHGRBqj5TTWiBT9s+6gu8F479vhrfGkOKiQAX6WF/wc13BWkDg9sBvMdl
WaAouN5gokad+p+LrfrDR7Pb723t9Fqow1QrDCzeKiE6GozbEljEKmF88jFzbHdRSs0+eKPvxUQw
pYN4F5pW9EzfBmG003JKJHb3hrC2cdfZ9L6BQ3FcCv8E3/1rNtw14sOR/OtN83Zr/P7cNzdRvgXh
MG34fbAsP2bFYay9u6yZT3NdmFP/oXPD3ysnuWpbAecB9RdjUW/uB+Ebl0J2BjVSN/5QabyWNFGw
2yZ1CBhBEq31//gg+/OBb24CG7N+LWSBdpyljactLJ+Xsiha7t0M5la7b2CY9TAd/u/H/r1q/nzq
myNtsb2c9gBPnZKhzISr5/wf3X+UfF3/L39+uz+f8uZYQzEmzniBpyTG3noyPawdr02SPyXjR7Px
f5+gfz7qzWk2jhBNrByPAh6uG8a28++RNVTCdeUENE2Sm5t93pr/fovvnGnXp0J0gnId6J5v23SW
Iw9KGLnuezhDRDVrutO1CzC40vwS7UfRyzub8M/nvdkM4xhne3ANRuMWm+EIAT3msOHOXI7HpeSP
/MNq1HvrBLa9EAwBs4V8882hPWZFzGmocPWhnbHgTk/DmxXW6h+8x/cWChpdkKQi37jm6X9GZcPC
s2wwOK+9qFkO0UvawhgWBlZY9+3Gz/+n+h+BevJBHPb3zQ6Hn9+e+2YbqNBkqdS4AzsfdK7uIp39
YIm88wLBGbtyX5FMXpVDf/4yL6YqCmi+H1h/7wQYLd6n9cMBy3de3xVmVmC4EgvxL1nS5rOcbTDB
POwBW6qtUAePAYNnaKtmwO3++2O9c0L+8bA37wy1mkFiCmA75CpqIioRs8rKBabOrrjLj9KEj572
5gjRbO9y7ncr4PMgR0Dwt5CDw0m5BO42+ch8+Z1D5I+f9uYQmdCMsvsKJFMewB6c//KKx2z9dMWX
ULk0XN7uH3ktvbc8rvaoANbBoQhHyZ/LY0h1LhQv1oOB4xeACs1sh8MCisL//JtBLgnDwOuIyF+y
4nnTg5xVvx1A1QBfIaxkxyshwDgBwmfbPpLJRe/9rNzHQsSWRsX3r1RAihgm7rM7xFM/0BL36XbK
ww7VGsr/gd9C9qv3UFwMVkvvPKkMgDIqsXXKE6+Axe6+AyyUe6CXLQARHHPf0VrtvnnIByHO4T6m
GHUBuzVY2HgXC9hf5Ds33yBuRBO2M7r20KFpFyL8I8g15p9wJgVw7MpkT7j1wmrMgg60jyEsUxLk
Zexi2KsG/CM3lffW7u9v4c1yioYceOHUoL24omwxjhkwx0CMpyartjw7p5x+MFT77gMxd4o2HEZX
UC75czXJzJvcWkx47ZFfFg6lCsj7Pfh7T+tPr/j832vq3W/828PenAOp6+y+kdwdfD2VgQ9PLXhD
0cl8sHSvL+lNDAG9Up5B3YDbASO1b37TyoKBDqAZrtkOrMV5pgqcifnKXy8lEGP4Y//zS+HKgYyg
UrxKc98u3lmtoef5gI722CDZ9hkU3f9+c+8U1lA3/e0JbxaGCzNR0JRtB8JAiyBxy+m3xZ7SeL61
DHRMWufMvOZYkDswcul8063mbpf5MY4/xzZAeWIuA6FblYBYEa5loKaHYvI/GNl7dzVBmIxsHt3q
v1Js2y2+LZYMAug5/+ZnW8OTvZEr5iCcKWWSf7Ce3rmLIRsExf3qa1r8NTQyrWK2wnigxHAxlRkD
Aiwwffvfr/66KP9aTb89JPxzNS1Zvsc9w0PIkt7CFiXvPYDGn+RQNP/9oHd3x28Piv580NrtezZN
CghJuCh1iys1WlJL/P+1O357zJt0he49J+sGgqSXTodYS7RQImS961jb4LAU4Jup4sNo7aPfdv33
vxV6RgvVyIRF878rBxNAkRL1KxOjeIfi9Mk7s59hDonyh/KXdxoBCHD8AhMaMC+P/57GMa4nLJaQ
ktfxY3AP4NthUVV4iu/5nb0lzx/F2+isvXf8QO2F+QYIM/9Or4UDktsGiKg6gDSLIwIE5zVDoAg6
Luhpfh94vyzNkEx7s+oM9dlZhfNXiSKuq3KezVPZ5e7XsPv6wQ1RjmAp8p9QJqNVPIIVaK1OKt3t
gD0E1gf77UpXHpPicwyJVEWAFXpIQjG9LHoKkV/DDyQpfeH7J74tftDaQoCD5IoQVLDYd/NL4Q3A
Yu87QW/Q+Lm2RwfJybFLPDLV8CmZMZKxD0CAGzSoYJpjPODaIndBeuM3Av8RqHVXmrU/rOmdI0A/
FhPdq7UHG2LrFYzpEmvPUnMLH2cyBV8cX4CAGsarBbGNABCf8df12gnlF/DXGPueizT56mPI4TZf
lvHIrnxQgcHZpp8mXBxWsbjUdOzONERJnaIpUxqCYd0E5GrAGwQoAnPcDJPoLr4ksOjWCUhjnr/D
0i0GIDqA38unIZjABNvSqZoSBue+MEoehEwSCAJCtpauX7Kp2nzTH+FQA+4PD6P1RDo/XessxQAS
MJjbPJ3dvqHcNsGK8HEWiKlLrtwCCNA4ukNiSfAL42AAUgU8/paBp2mqvYDZVyXXIiyt3LajwRji
iTvcHRBg9/VOGWgQKQYTpn3DBuF2XCmYRTK7TTMODYnVvyDD8u46JsUlFEveumETmMFgxQv3+noe
YE6Qzru6WyB7qzSftxet3HjDNs7vJYvs0SNbcsp9ia/iieB5V93WhFhHdzEj0Qs8oifg4wBC2rUL
Lgya3DLrM/1DTwMUOvg4VbZt3lHyba+DXmMLexbjh5mnjvOadXU6rkXbFRKrbOYCOAdgnJDQ+M1m
lwgoMzU0kCzYCoyN5AAx6VSvAQdYye6/OoxlVF0C+iNb1fLQxRoz3qFnnzYHQpz2mCkd9C5PRuwd
mH+LSWo/mV4ldx6cK0ReR0J1FWX8n1QpHzDEzJXRHiGcHI2qB/g1oB8CAF6zJsno1yQMgB6X2fba
dckwV1DQQhCig4xX6+pl5RgI/F2DgdVgRwgQ0fuYnea5T9IGHF5umz4W068E9DFM8yu6dICa9u4c
6pm9bALgKrsNerhbg6T7SV2/PgyMTg/Z2O+kmjPR3VjYyX7uuz0HkxLarH9prHJQ27oVJYk9Hhf8
b7ulQHF/jYInAAExnaL5YrEl8riRCEcB4yP7GaKx8UQc4sZG9ypuMymv3CU3tlu/zZ+TYvmcIZTP
qkDExTe7jEBwFQE57nzSN/iYXU3A2/siu2KtPSBD2y0EPN16U361jZ2bHYR3jBergTSrdOI0TswC
VhZ0oEgKdcEwpa2JkwqHelEAqj6QpSHRQC8JDLPPfi4JxobnvVFbltfQX3Og4gbRbosY7hKf/0DH
OFzxdin7immZ/XZUBAC1MJ4q8IGLeqJeUncj9f/RmAiswsTDuk5W99RRHfwqpAnqEKawB1/o4FO4
5j6C+2XMrxTX7BJ0RXSwPb7QCm8QMBShopMThMUhLcgdC4lrWO9FN3IP5WlwJr2RiTcd0y0ZjtPS
w12mT4bLPC3TAyzx3RlHaQCim2CNSZnXxFNmserM9LTBl/DFoqda+X2a12kWuTpPhryUpOjvhoBg
vJ6Au8ryIjgnIQvRsTLT98BLR9uCqMUaL1vy1wljww+K7ep7PLH8wZODBEBt+7USbzt53RaCRean
R6G77NUUGVhbhlAMSg3LJ9C27D+OWn4J1whJfJzNopWF/VpIl726NcyRxKmvmVmndmHEqwdC3UF5
TlWk8PBPne2PknTBvd5HXQ/QqdeBHMi9XRL3yvAzXFWwiNah2zD5aEN93KmhLxFH/xG8ZvQ6AKfO
Wot+T+NjBh/g3MU82GGwvzA1T25BE8UWGUdyTGaQG53vm5LAUr2kmJE6LbhBqijbvXZ1fvCz8GWK
Llccj88d5YC1sl1UJADpNlwHTNkvwd7SLo+aHnYiNSr104F1OCsXE8gb7MYZBBuW1VoTH6RYhuZ/
nk83vqFTE+4FK2HStjcQIRX1boaudhsofT7XOOmnKaxTM00NW/T6CIPc7wQKhmbuvS2tNTq7l36J
5X0nrVrLvocdcNrprQI5Mm/5zvVdkNHsxgtCOPUxcfVzIH18GhMw0mfubZXDKz4WvZkbO0RJmXEE
rUBpBtmzDjZz8KAjbeC6J24LOoKUt9nxBUplhlUsWe0SiU/jFXGpHAiTuZqn2y0JXF3kTB7DSUwP
qxpJK3k8lGTJ+x3X/JTsJbMTO8WJEcfRN+sdyRT53Bk7gKNuQfzdhqQx4bL+5OHalSZIu5/QmyWV
iobsDlckeKzeAj/2LfFASGR75RVjVAnpxZeZh+kpTjG8bd2AiKSjgJDPKj95A4q3ikKlk2uoxNjV
h5pjn90Jvi+1lj25C41Zz+imy0/5hmTQKJgo4KwojiyYkwbTlGCAEzk9rZ7nNXNk9J3dbV/nIfUf
M8/xcwYsyGMvcpWUEpUQQFEzoyuX77Zxolir3MMZDmZodhknQPV8qXB1z54FO3H/4ZiKyk0EDhC5
wjxNIfwOmRDzTUoKdu85J1qFo/F7J11a5S6a7ngaupt+GSEb4Db+sstZvKIYLy7opcAA15+h+KAB
aecRelOWrOKIIjAu2rUDQjhMSe0G0JawyOOwzk0O1MV81Uzl4DYjjIAs7LClGjq0PIeQoppxxrDq
6hB6r9FlWWs7Y2vjSuzo/ZxQ16I2tbXaqc6VMt0xxCKzAHt+LLoXzkdxkttqGjajH5Hi7O4x5DJf
Nm6egcr9hMuwewaqeo+2Az4K9AJgoqYUjKcY5aWLSPg57qL7ISc/3c6e+tVWkz+dKFWHKcJ9nc0A
gg9L1gA9qEsVrZC5yiXIHiXYR8iaMBMen8JtxDD43ucVneEu6ThCvHS4dHl205E0LVFL7Q6KjSjR
7doCY7t4Z6rk2q453lgiVdaQgWSNnXGRAI/YK3uL8Lr0KjiK1MPWFbciXCUw7VFxjM3SP8wgoNe8
ZwpNNSbOhQd06LokaJSmG2KIhPMm7aLsAOO3HdJc5h6UNehxEyCjH8wWmzbMWX6zbNFaeoTAyVn4
sp3jqwRsd+weaqPt7M1qAJsS1RMU7ov8cd7kws/wE4y/yGKneTPSCdu9m+lSeSbiXyLhA/0ZZ6ah
bMVYE2P6G9znYlg1j+CwO4SO7ezYdM5ip183Q0cIdnyOgQAvxauM8l3Ay3qABcMUuRYuDUU5QQoH
BLQIv4WYbK7GfbUtkf7UWgZP7Ay2Q5feFf0XqwRcLuA41whQJpd66SZyWUyX1vPCEsCoQfnKk5V9
Vqi0N32KP+x7awfw6EJqjFSiXiP40L8A0pvUyeRFB82oOxIZZQBz5/DdLrrtfggzdYOsBNheGyC/
gW/PfFrNqE40XLODgToFeYMGdIHQtBk6M1TKpYAaDyhy7WMR3O5RAYBcyNRJZKECStssxxU3Tblm
IH2DcSTSUndx+oDrITlNdhp+zJjfu+uMIuBSR3YIAFRXQHfvYiePXRSqJt2Y3CtRQPmtYzAKpYoX
0HlHWjkWe2U0hyhIZ7BSQQp2LZ2wGSmPhwF/FZG6L7Qu7TrIh7AnW+XB3UaX3U7mVwS3KcQ1FvOu
idvue0wT3Y2IQUpGY1LRPrWt9ZU++MmM4UbAE/EzXfg96gMsGG311jBoD5sOYSxCY2iqV+T+X7rY
y54GCxeUmqlFn8GWjI8LS68nnSQ/YYRQtPgoyHZ89qIEhonytC+VD8LrZOhew5DRb9Q6CNjUDZCV
ZouKIdEV+XTRCAtOG4KiehN73uxRsAdtIlyhy0xB0N0Q2NAeMjA1H3wVvIRAOp3jNMGWWnJ1ifZp
+ZF0k3l1hbGf5tiJLzrakie0MdYKU9R+mQ/JYAAXpqDKrGysVvQ/HzUJ7I0QVztlhgsrhd76MzA4
XJQQpa6VnxnsBAMZohE2Om2w9q8VJgXuQGKnNxZjRkc8mB2Yh+u0x5gmbBcgLnpwY+TXXRYKgOkM
ObJsBb6ZIv7/oguvaOUuw4sfTT3kJBjOukgPPPo4ZfMp1jMMiEJ0O9AEm40EupO7dICdybCdszFe
v+3G/cSQKIogBSHeayL75II5N1Eh3wfqUPVIGjNfZrzuseFrwBz6fxMFvddhJb18seHKXpZiQSYP
XSpa3bNXyKNXmKWK9dTf7Qqw8XwaV6yraCU3XJLkTvq+rrUv1nabEjT9fTYfRYa0G6mcnhsgif0f
hd3sRQ1J0va8ALInsIicMacCjF8A6rxOMLqeBisibExQYF5X94BYR/KMtGsSl8TjG4N9VuzdxCgq
I3XjXgkp2U/U2pdfDgyYb/5MchzpKr0z64ZiYo4YKNl0gKHujZQGFuwNbmXIBJRevuOQp+3Qo0y1
MTI/bIXum8HOKB+xdQENxyzmwK8agzo2cd5SDD7qspBpQOqMwoCn5InKL1A05bXY/O129hyo6bM/
jBsYu3R+GDuiHjcdjwDCsAGkQh9TlMctWPkl3uB9cKRigcBsovhbbnZWr4GhHurlsHwyvoXubWTz
q8ryoUWxPX9yJg5aFWVdBZ1RXKcatp+oBKeQKGO7lMsAY1tkweOliBf3E+XdpEqWAH+lAVXmn7P2
Y8y3B1mp8z075sCSimaiQ1p1m80BW87t/myVx6NamhxN1jTy99KKDoYshR/1Vd8bSE4BFE/RoJQC
lh7zDnA18o/1i0ImRFBbYf6LnOPwIlDrb7qC7X0r0MhoByTwCnqJwTxEsPxvmWV9k1og8fzcJkfX
oVfSIfRYQD5f+ieUZL2Wqll+njDPI0rYm8oerTYPzYuI9RCyUDwIvQyoAsUQBCU46KIBSmB9dpGv
z9gU/YmZa3ViLzD2Laa8vxiq1GkSdqmTxCJOT/oQMOwE5COEeodixRkKlwq/3Xb2ddoIb/uBADtX
kPjeC2CxF8dDfDdH8yffTgozxD1tp1mCphFP42VSVBz9pM8sEiU5/wKBWZ12Hfr/wtfAgD3ddf0/
pkDDB7UBhxjJqvAHOBpJOw5qbFYT33deHz/3hWNHDhdSaGgyA5XjMr+EqK2cN7mKaoSwAIUOnpXo
+XfHnHQd1lSKAnpBdRtPufcZCObiH6QfCp07HnxymV76cubUu00yIp5SntJGgQwCPD2Ae5UTQ/aD
eC63+ByR+CzDZB1LnvkWiqh4CV99rNbbbVcYgMPrbhG0xGdB1u6QpjS+nRBj1OmsbEutxhfqgSLE
Z/NEvRd9OtYDpbiPMN9zsBiK4ejCCTnUM9Xx516h3FauU188FXmHGkrWjQMOyenFaFw5HB7KmbQ3
TCR+nexIGcJIzGfuxcXtQE38MNiJfKIJhxR0MZGp45gnl9SAHWR9D1YDCQPPzvMALO+5p2EhVCTm
NswmXU5ZNLd7tm8lCSZ095ESypa7zSBIXzv7ECgeQOa77nm9xB09jiTHKSLZ/nWfdphUAbRbUqPp
cRvm/fuqDFxeFN8vIkJGK+dhgwYjn+pMY1aeOxc8DBvXDSp9qNM6HEPz4mXnLc3drRhYVO8sD5pE
JK6ZV/0t0Dq75QvqGuDJJ6pMIMX5RIkfXnKzQ1SfxODHj8QNHdDYXlQ7oNk/JQhd0zKCae2ttDut
00EVZTHl0YEgjnuafYeoaQV02yuK6UmlC278LYeoecnZYcQjngQV+7Pa4rlGvM3Rf8Ada/pirzae
whheelmVhsS/x3BVftjn4i5d/TZkKEAoTxZNh9GjH1u6I7BIbQZVVJi2fAnDo4tD/hij1tsYwYum
IAE5aGrJM6biSYyCjfZv+y0M7pJxhgdz5KXywO0+ALYd+pkq7YaMK+y94eQCGc24tVRHS45Y+nZC
ioxSFCoEsN0KkBLsChwY5LkHkiN/m7chuKN2nlupHXkYEBQdGR29WxuG4OHmUpdDaEKByGVBGS9A
2vWvzSi2qsiHAgkq0r/J84qXVZHwlEw+N2Wh7fBp50PxWHTRBsl/akm9aY3BVEGgXkcBr38lMRJM
xYz6mq9gPPgrN9W4ImobMunUaTaj/WnndHyAU/OGjmznA67OUUdYcBddKJ+947Ly4TBRP7ms2Wzn
MgpCjWAb0ezeFcOxm9bhGC0IxfN+6bbXmPo0OKDKzEvYzKgDL0QfNnwc9Y/YC7a88pmC7mjl/nIi
uZibIhAhXFXCwQNebs9JhX/TPVrQ6tHLsBscpAnqqt8i3u9ruXjWv5s8l8FnHidgFGsMFe1DER0D
uXitibJRlywdHajenKMcDnOhoCwGsp8Kq3IEQ2z04DUyEJj6XZVK6GLGrM2SaUMs5WJWBV3KHwnf
5IvxR2HKnmXyBDP19MKiDXUUqEhqDFqvDbc4p5JMfYV2DNad8ZqcZjgdP8Nybz/tWTL+Csbdouqv
Y/ortnhfsh9Q7RmDqDKp7cup07/mATrZmWkJqD1M9Nu+D1EHDDcQhRGazJVdgvGH2RKHczH4vuCq
wudDqIBABlsrkdiZuI/Ir3Gi6ACJAgZQGNhkjyZSPboEGa38VS644VH35H2Hfkem8gpBsLlHz51f
XJDmR01VgO5lb2+AyAiQtU5Cx+cJZbhzWIzHCFd5aNyR060u9uRX+GjpkjwMUAtUS4BrXxXkMLDx
iSOP+xTZ3b0WaxBd+o555UJkUCU42Li3lHYu0DjxkptZoBdHmUajwve9yp92gT4Dat63REQCfY9u
OxMz95XyGK39ZegOa2CCM0qD5pMwg/9UpDCt5jLLD/E8wmkoD3d3E+otai3cYZu9G3yYtW/joZjz
FHZYWb89whwlrNcoxcVNcVeCSeU/wcdoOYc4qVsoM/wyTbBHwdTz4Q8Gz0na+661pEtu/IL5lex3
/zB7GeYOMRdbEhaoAV9CIxPy42Ir9UYVjCqFzcyBwUsecRGC9Epf1xVDGFH3afxt2bMQQYDeL0u4
qyNx6443Z67qWLjuBKG/1RhASS/OjIhFJ7ip9Fi65UTmDIMmI68WPxM17NMUIh/XHfns8nqwPmT7
haa/ikgPgBYRuR5TWDjX65x7zaiS/avt2A+9OFmUXgaPH/AxDTa6W5anCW3wOx8tTFkCQTRfMn/y
am4xwJ8VHPVxVBtLtHm6suu6sYpgJIUr1KF4L/imK4T9w6/p6p+s9yh9VsxfakWYjww4CS+p837R
fC0OUUbJI+4sUmWY5XjO4d77tEQp6utISytfdric5QDfIWCQQMx2ESoC2Vgp0/PKt1nw4JThTQxf
7cMqi7nGyQ3DwShhzRBqr/JokTTwIZkOMk/oLVpLc7WkPWrFSM9Kjf7O40DntN22DMkhB8X7EEUz
ksqeh182b6GivGLEsFLCsRoNgAIYm0sPCDC929yNQ40qsrw2v8AWQiQldYayMTIHEL/3sGUhLL85
jBZOnWHbBXYY3gF08L3szD6+rG4PUPDaJMwxe3NcHAwlSmn4iMJotLXOcHZYh7y4g+RmapM+liVq
omlb0A2dgdWQO2ALX5fRua90gNpiRZfxEK0MlqUGgX5fwvuYnvJA+k1I1uKES+E6bk6Rhi0LRsFQ
IDOHaFtyRIoS8xy9tyJ7CraoIXMRnkyKsidGC13mmlxPXV7PfsxvI6r4/apnjhBfhsfFkvHCFgTq
m0J5jUWYkiAC73JzXtGsWbLo0mN7cj/lHQTCAteNUdPS9pnp62td9yTH5KtmyPEGY9FA6lIIfuwi
kodVd8uLgBrnRzz0/SHhi9ckO3PnhRIyliKaNoww7OxhiAMUA/oxXT7lHvefKRq8Z7NK81TQvfhO
Da5UcObCm4XN01jvHk9rJ5i+lRxVTz/v+2On8qxO44SVKoY9MLpHuHsZkT+mMZ5Rh8FRRF7tzvb4
BCgeokSvICciddIOJtJns5vkuOfh9hW1FHqOxq7DTRunZ9QgdYVMrqsHiAEQwqnlW7SDdSA1TRqK
DiUooB6ExCjJl2Ly6bMjBJ3qUMS2USYfbdXBY6zJKR0+IfL06b1MuX7xR73kQA4i4b2VU5/MTSwR
k9fY9dCc5H3uXrOun+ML25xBWiMhd6jhDCzdqRjduFYz5aY7jzyz450iqMdUS+L1rl5X7PzVSlSN
Ep0nJ7phTh1t0UG7ss8G9uyEcieR7v7trFL6yAvuX2Y55C1ZJ/4oNALCKRpNvfi4QRHQTxVBlFUO
knUPW7i8XguXNxytwXKSmf9vtEYoRAtdLAy2Dr0PqJDSXYmWmwNJu0M5XSWIn0QyYtqngPll10t5
0l2H7oK/IQDaYTVadfCBb/d+xWje7qM1mw0rIvKMTiV8R5PnXfupX28mpP/gXpy/ZkPuL+VmFtU4
1SNvJMJ+VQi//pmLRZ77DclbGSDiqDCngJqRE3NrA2GRutn0ltooKFlBmr2X5mUMVkDAvQTN3yhS
B72BVBSnoygXJEA3+U5DU/tM44jZZ+/RxsHwOMR6PMGIDbnwGo/fw1VlqHJsST11Rp72MZlL5knd
TKbXaIdn8zMySGyUaFYNPpU8eXsfq5IkGh3dgQzPKFBEL1zm/N81znDFGUrRqEGEXDo6wqheZ6mZ
S4v+2onwhJeR9n9MSusHKUP5fHUcXtoiGNFRhtHCd7/jDuW2BWZdYggn9CyTGJLEWPdYjaL34vuJ
e+RMvCy/8WjiztNVjQTjBRZ4ZwMdAKlNhmbjsF0DGLxBz34W6zhdh8hEWPIxLE6eNiiT0h62CucZ
sR4IDCTK+ld/8FI4ish0zg5U464sExcFW43umA89glM3KyZ7vxa7EC84y9NqcvCqO+xwY4cgkQHL
kwQ8+ZczlqVN4O8CvFuEJE9JzBK/TGznP3XKy7sLgSvaF7gf+nczgxxmgZDkae83DCsp3IL5tvqv
6FFsj47z/MJj4ZYqgmvW8Dh2aGC1RMXjqXdG36gRTdehE4jKp2SpC2r8G3jX+bck1g9mhv7WX9G0
WyZvw2fNEOLTAUCSautMf8nHDjrgJUGaHyXBEYO0X7kX8X/C1VtPYs0hoMlQpsVMRPG/SDvTHbeR
pGtfEQHuy19KIlWqzVXlssv+Q7i9cN93Xv330B9mWkXxFWEPMI1pwA2HMhkZGRlx4py7YeKvodaD
0CPnHfLpVM7sIEQMDpZuuk5ZqJ9gwNnJM9sbZAtttEtaMM52ZYjFT5GWMOMSRuQCZxhu+xwEC7dK
IgO0nHyZmmDZpjtliN6yerC48a3BRIOjAQsi9zMWJkVgV6nNX3rOYwEWdWkXTZmyG0qfpFUap+rR
y0lziqE23nhoGPs2Aktgj9VY3olV8bXxK/9tSrXy0AuQKMcDHpmHeXLIfJVuAef01gut+tRN5Y+6
DaHYsMLqpWjrkroRaANXq2mhTZRI9iFQoUMxiSbkpv0/QxvWH6pebW5yC4S113aFk/dQsxlho5/S
rDNo0Wn4ZOP3tqYP4m6QouhTmNKqZXB+xPN8OgY6gneCWXq7rlRhdigNMu5G1YMDf5Xilq0aKDZ4
gzA48FhoH0BMDHdT3ku7Loop61IFId01uuRJ8MMgd6Zc629USg57JNNkmSq4HDMMDsIVyEXsydVD
rLRy6phqNwYPBVy03RMw6sTYJaSDjxS5LDrzvVnTxk6Hh57/bAfaP951MvUCpLHFT8M8G6LEiXaf
ydloa57ZkvcXY3TrDykMRGNC0boXxJrWaW04Bkf3g4KK7ksD/Pe5k1RjN0wewOky++RRsv44qaH6
pW0jec9tGd1UodV8yLPGfFCr8HvRZLKDfl53O0xa96LGSGFJCU9tSamZr2goKauTLO4yuv87IQ0s
yvgyej563itOGaSfaAiTTg667lQB7yK790kDKBtM/2SlyH+iF3pwnApIXTtolHbVGIneHu9564Zi
HNg6RbhvJxqlEunSvowKnabsUAf3gV8IiKYlk7hT0sL2e+lXYOJTVaP63wBwJx4PMoAzPAMgvBV0
C3yAapWVHQ2tzsCg5ANRMMcD/1btLKNOKY6kuZ2ApXvi3UytqWuzJ40c60sva8xal14OZKWIZEdL
8+4+ZDbrcaqK1onr9m3IobLgLcJTzW8/+2IRPnijId7i06lbdmP3iZPb7ackkj4qClylfSwPhwoo
7S/Vt6rv/qhklG3Q8iM5TU51pce3ipkVPKg8+YcBQchzrAGMLry6uleNQr4z6QU819LMGcL4uq3G
KF4JkhS/InBrEKbV8kQPJ31tzCSoIdrQvQ+IuVYQsvZkbCK+8zz2eXWqyip4BRvW2W3EKg5jTu/K
TsY2TelWtoHrC1BsOGGg9JObC4GQ0nahIcYW5vTPLIDd6U7XesiMgD7uB8tPn6Qi+xjKqRLtyiAR
jpHgNW9+VKLqQq+gP2TJqN0mUtz+Shs5zMjArOJB9VHiS7x4cPqUiNKjV+JO0ODct2H40DJsDb3S
cxZWH4KgCNwy5O4h6wqtfeTnenqbQEAM0EEKJDrMdS8SHoveO5iq7v+IerM/yuXQ0Ac0mn1k6NEz
/oumjNHReuj89uR7gunbdILlw6gP1I3CrntsSs16rihSP9XpBFm+L4XMi0xZK3wf9dr8HneN8K0f
q3Q61JY1vgllLD5zGqaXtlXI900ymRm84Fn9vgW/dJe1jXQDHEL+OaZN8GuqaOUfpDplqlnLgmq8
j4NRsdNEt/BnUds3WW/QlC5545Mp8cLuqEzWSm09aWqpfRt6L1fsKONmsKGAgtMiLxv1nsp1/MDx
QB+694O7KrfML6UsgvGQJ3OGGNXVtKtq7Ucddj9BVY97K2Csp+H1eQRHoHJ7m7Hf3Biy1zyBzetp
qnfxq28CLDEFrzBsaszSx0T0vc89wJbiJoxhv21kX3/rTL13/DBi1soTvd2UiHOZldlgynGWdLDa
siQ6gS15zDrP3zPWmGUOwwShPcYS4BC1zKeXoEzkdp7u4zgNYWGexCa3PhYWrw6KDCEvImqPJFxi
C3ALybwiuqdl2e/9aHrzVe0ng4LeC4pw9YeuaobvNBzLyqGHSBc36fTyO1qPHPyU88l8H31OuNVV
cCs8ha0vWQ6Mo9Zi9TD1bXWMQw/UM6375KthptXN1DXUEgKOwtR6xf2ATrndpkYc28rQJI6mdOne
Akkg2onOE6scJsvbZ60lfGPI3dgaZ1gDaJ9DYRdY4ynzZIX5cdHRU14u5KQHs0jqvwDfQ32IwBQP
aKZZZ1D6Gba4UjKu48AXHcM6NbNQ92RtDBSsLgP+xJlHj6mbJf8VHBvUr+nqOLoWUF7ykOLMlC06
wjXsPJNsdHHhnTEu5uZa8FR841pyevEkWL5TxG9F+4+WKLY+bQ33SOsr+q+x5bSzqrdqnasYg4eD
qvQhYywwmvbCa/Cs7EoHgIXmn7aw0dolcTl46H+XuJx5Jk+RlMocJScAugmWS/fbnSdMsuLojSQI
O2Zf2l8ZtdM7Kakzt0XoyNip5HiHoFOTU2ZKVIGpou6FJplu0yBlVtpHBiuF0ctR6UBQeddkWzYU
roaGDG1QZNMpJEvbDQ3Zo5GPuQ2u8EeStr+iimpgmHafA4H0hhKotacLDQaw6b07My146HhybdMx
+9mJtQyt0aTY4Vj+I5Jf7/swgUggDDyUZotyBtExW6Fz2rtKtp6BQcKrPwnBV2FuBUhyIm64pLSG
qD/fy8VYgq6lAk8GviDzLI6FWEpoJ91t4kD+uev3BUXz/q5+2R7vXOEamUHtDDpTXkUAcjl4aY2T
MCVKKzmyO1X78kHo7OKl/Sk8V7f+DSJkO3j85DtRtkGHxbbvtBsrX5u4O7e/GCIiwRaLyGPhqmue
EGU4Vof+js0/Xp/GWD0hZ8tcRJWiaxOk3Rv2V6ewnlLBfSUDCP/5YyvwPekqM28oaYjKYuYDsLoJ
QriTnInXDMhxOu0bA14r1JhUAs9MLGKw2mhN6Y0QO01h/x1XP6UC/QR6+QjW+8LEhECf8Zw1Xvw0
eoqz6F6V0g3+wLUpDH6DBVGhrKiyuuR/KoW21TNIdyGX6g+VKlPUC26BoPWqYUtADrxPoHHo00x2
6ys7YHBkyRtciStuo7C/um7ylsF7FzvdKF7eSh4YBZEUNEg9/Uao208pWp+Jpv2qBFSUKhW4Y+lt
ONJKXFdExtBMxr35yOaC+6oa2i6hpinxlKDya4QhwQWkZJK9TVEmuJ0qf7/uUyuR4Z3BRWSY+636
pKeSE4PFSC3hKAf+vrOKr/+bmcWGAmUPEqPO4ZtOb+uhcQR612UzbJFIbG3fwn0bJJRUsIWSo7xk
d8O+uukfqsfwlO8Mnk+7iVgXf+nuk/tha05qhaGDg3P24RYzS0WvKYHoczbrA084bqonH3LAWRS+
+nUXfrROPJadrbCzQhn83uoivFmRX4yVwHpBjNy1JeXOAzrcFRw8+9y1dvLj9EtJOK/wFNh6u4OU
Z78d5Fdm3mi5IxUPBzNCf8t5Ri+10jxoLQj9uteqLG0grWB2YA2AUOq6F62EWSaz0DBh7pcWxZKg
sJTHvImg1CX9/eIH3/6KtmIWTUN9WUdYDAbTRXYYMufbJErjFJZyKwCMARt18EW4Vq4vZDXOzqJI
DAqZxNtljAuzYPBrQIBOG0V3cT4GuyAcbqy8vZdKY5+V5Ixd9igB+YKam0pZUE8bCgdreynBdicq
UDDzzyLSTHWaIa5FpaIwsttA1A5CnG7dJivDbcq5jUVw6ZVIGKsOGzNTsJHbte19AnepvqJytecN
bPtfpvvypTB2sbPF6rcWwnmvGNCCquTIS7ZgUPvUXpQJFkHBGrgpwDck0nddHG/SXLr3a2r/0GNl
Q7cRg9YCqoTwL3RyUJLz2H/vQlkYU+jTGJDoUffrR15W4aHU3A3/Wd1ZnQsS1gztUmWPGewpTOna
OOp9RU4HTjfYt4lNp84xbxT6wXtmZFLjmDzMZ76/hXv6+i/Y+gHzn5+9o/JCZVaw0RvaTCmjIQyp
lLLTCNrXQmAwM20eqf5/u25yLc4gijqz5zDIy9jwe5Ng7ipfbgh2wqDviob24Tym/6OjHXrd0Ir0
1ExwzblQkUrDhRZ+q+m0NtOBDER9KjM3+VGjHW0dsl/aQx7ZTA1MT6MTHaMTU2AKA40/rptfu8TO
rS/W2SS1r4KYkpzGouxr5Mwgduax9YPbUOl/jq21kXCt2EMDwIRxkxAuXSQ7NATKQVDH3iki7pDn
SReeo8w145I+b73huCvf8J2txQWtQTdmtSI9W7/9Z2y/Dj6JrPEjDoL99T1ciW4GE4E8jwnnyJEs
TmGfBXHqJ4Ps6PENiiS8iremlFdXouMksyYEb/B5V88OAEj3KkgFdq2WT+HwRfQCNFUORaFs7Nia
M8IgoxFQIJIH4rIwVNA26vK4k52gEbMdHQB6faJITd3ygc/pyQ1K672bi91nmGgH8GPGHrTut6iX
vhqijmxaND4medfZUd1l+0KA9llnQOcv9vvsRy7CgRr0WSz6Yu/kenbMR94MQtjmGzFnJbQaBs8C
aya+hQh+cTCQyLCGUTJkp1B/1hb/O4bJxq0oz9feYoD/nY2Fg1qTro6+IhPL9up46O7oPFQf6JW/
+Cdgonb9MfygP9Z35jF+4Z8v2xxM64sklTKoV8Bzv7iXMwXEbK+MsjPG5TfQ1t/ruv4cSyAe/uKL
UQADJgbJxqWgUk8BkgjaE2VuJE+1Eyvb8InZMZdbySwmssEmlc+LbC224spsKbE4QeGXtm72h7ID
zgTUmXoL6kM0kjbWtDyT86XLUOd8UlDWu5DUi2VjUmsRnXWVeV9APUxQFQ2D5dnzn+3d0s7C25OI
gg7118jVhfFz5knHRBE2cqelG8wmeAHiAYz1kCMuAljXFjIDyRCNFXr4pITlbVdKX704cv58JbAd
AFLnxU2JZhFcBPiPIlPQIH21SoCqsG/YTNZt1fKW0fj3Ys6sLPYrnLKxFRIhdGWZgVKaCMPP68tY
3S0VLXOQS6ipLp/NAeBvqODU2PWgOQo76CpqYBDFxkW5uowzK/L7kO9pXVZGTHW4k2K9ZiIVwSDe
DPfLsufvvUJDkeSbwSxSu/dGJsAnMQjz0PU1zRHj+tToKnKwmniqS1UDl6J9Z4ZNOABIeu466W+W
eGZ9PmHnt5pcTHGR0tDvJQhrldptivbm+rda3cUzEwuXC9RQtDw5jNxGMHxnAKJp91a5JTOz6hGQ
eIi6wbMc3vz3C6naOh+9IUlcffKfojz7JCkwYQCJO/7Fas7sLO4LI5B6IJ/4BGzZh47ObmD8qaDG
b484M7HwiADMm6DUceSOXbIrzdcp9P8ibs6aRv/ZrMVXj2raPzkTVG4m+2DSEDobXC37p+q3ui/r
XwUCaiIb76Mlc30nMWjIaA8AjkiTYd5IGX1ihrMfrHzju/xOi85vn/+/azQK6VwrM5v8eweY/8pR
qMvIjRmSfGTGgqGQAgarGwE87QEu1TS0/VCTdgz1MDgkduozes/WIRV08WB4VPmHLqiPQqIHLzRi
6YeLubbz23TYOA9rlxYJ3n9+qDIHhLMjZ2VVmBl9FblQG7t+Ku4bybwdwN1ZU7zxNr0oO8ybgqoN
9CcKu4LE6Htbcg1Fi07Id5s8qE6dmdKolkDJZRVM4Hoev0ALA0ifQZDcLuNwBLTlm8ehm6SNz7O2
6PMfsrgRmIC3aKnwQzg+XwHSHqABAHIDt4BHt/vPj+i5rYUnTOKoDLGhRG5GSumoQZPaVS38Te5h
UqxmiJrmHzSJ77c2rAUGD0DYgipAuC/6liXG3vTFI2quG3nV2iEyefTzEuYtBR7ivaWylRNAxFjS
guc4Kk4U3yB13eIcXgvT51YWMUHxYTqhOh655aDMY8AFgGtEfa5/mmWK+Nsfz5ay8EejMdUIiA1Y
NDatB2pV1o+K75jhyMCVfLhubNXnzowtfE6qDDp2I8bAlTDxxZyD/jYGX1uwPtcNXTzZfi9rPmXU
QyEaW4Y5VVONKS9NGFWc4obJ3kk/JI5wSO/gjzVpdalHlASk1/JLcoBafyOerLqHoc705bI4Sz28
d48iZ8JUqSzYF5TQVpX6e6UWTFvAw3t9lfN2LQMsz9G5FqtTx1xKhJQGSi6ZL6RuMmY3pQTLSDQ9
5wljbD7ys814KMat9tTq0v41aSxCpQ6a0BrrOGZokVFkuKW83kXKcH99Yat+cmZl8QKryqyml+nx
9cb8BB7oIQjbnRHre6GNN/x/a0GLjNLUS3iXBkxJsfKtiBn6UzzGxst2nDbeE6vH2VSpmnH5isYS
95DHYiuC5CNDrj1Q9g9yUf/VtpkgSnnuzeKi7/1Oi+kdypWRuYNRBXYTdd9HY9J2md88mGW9yWu9
fKj/PmOWBJ0fvYC5yvve3CAnVa5B1eJKkGYxgA3hRF6EJ9+P3gbCvKExryumz/0wnhQ/RGPBkLuN
Fa+eAEiXeD7p1PGXJfTCELyKtha3KUPstpKqb4kn3aiVetKS5AvKatleRGn6uneuuoxFZEaYZw4w
i9sMQJqQQM5JXqMVUPGq+4pOT/zPnxuxeBFiAnFYbZknFGNZDhoQKTdtwv3AJITmfRy15HDdyppP
WnPtAR1G+VKIBAGyKg3mMInu1keG+khuw03wytp7CtEuJlx4RV+ybVbh2MXQTLNfAdxDFSQBYH21
jDmjAAjfWDd3gpXcEd7ghtuS9LxAzsxOem58ceWUbSDUTCbzvN6nn+hKMq4Fqz0iSvsKRliUq0Nn
i3J6zSnPTS78g1n41iuLIHZHefrBzLnP+ADTPbH5vc2ZIASLDBhUNjYyy7WYeWb1d6PyLIkdDG2E
yCOK3SgRjH2s+BV0fYDl2vxUAk/buHrmNSyvHgtFItNCwZjEeRFqJG+Ce1qfMrdqo/5GSYaHQZuS
fTBTMdC7/szwzAe5yz4y059tmF5d6Jnp+c/PFppYgZhWaRq7ReydJGS4bIsZSV8jYS5ox1w/IBcq
JL/958zaIj8KkUrNSmRhXY3ZucQEJw8TCaOfeijYql9/gEDxI3RRzEhI5lMCE/B1+2vp2fk+L9wX
MKGsobQJfcNNa7yNtXKfW9/8RL5L1W/XLa16LT2XOZIT0Jc88DqPrsmgZedOYON5VI8AU4dHc4L9
Qw+qn14cHsIhe7tudPVb/mt0iWsTClMeNBCBzLjV6h66KDga1FdZh+cklbaMrcVtmG7/s8IlnA0p
ZNnPRq76Hua8k4WKn8PQff4cZ94W6OlCNuC324Ag0WlgKZc8plYYwdmhI+0M0OJRPoSnzq6d8k7Z
xei2bZFxX0AffltT4WOdNQouKUzBj/STFlaxm1pxesg7vSp3Y1h8z0bVg4VLG49tGFsupGHTXpeA
00ttWB6VoVD3ZsFwoTFOvywucVfr0/4UQuryN2f27AfO99DZmWVIQfRp9mXkPt+quHslWT0UdXoq
GTm97lGrH/nM0iIwKTB1ML7axq4ywszYvtbycwz+/LqRlbOicER4RVBAkS6IjBWljALITRM3zaPA
TphDBuGhv+kRDQoDYIScMGsmJBuVwbVY9M6s/H4X887SWlPBbKUw3CabjXWCvBbWlkHKoECS6PGn
snQqBAUCR7LBPfwOW5fbSkB69xsWSV8haxoTalXiGqMZ3Chapt5KMO+0aafsAHSYh0bOxY0sbyVL
USVElYEwGhrgu8VzABAH08YqmXORaO6oVQ8+IznXv+jKst6ZWGxtIBl+YswmGjLYBPhMrNwTDved
Z9pC3234z9qXfGdusYutMnnZ2Ixc1l2f3quMSNyQwTI321euEIkSILdM+FTJyqxvArwAfhxp46Bs
beriSApjPaT9xIo1pIFzi6L9+PN/29PFUdTLskrMat7TTM0foTb0P9A/4Lqu+59TWkKqpRblRhb0
f+ws9DW/wQOIG74/IwIwMM8zzMwF4GMyAh3132Km6oQQ3NVgmCc9mEC2F0N6kAIomsFueRvPg/WN
/e8v+I2qPot1aSaq5TT5uStDGqIzFtQVG1f1SozDe/61sDgPek4ddDQnaHmG4CCWPbXTxyrY+Hor
VzOddRSKSe94s1qLjSzp/4oDAGzX1wNp12azxE/0U+xSBr9LY6Ppu/bZNFAC3F9UAGE7X1jTpFEQ
2yLJGIQOHuWhjiC7A/+FULJtwkhQ/57TH77qkX/Tpf2W2OpKPMc6rOOQBszgtkWSlxE1Uf3FU5U2
OojjlzhPYS5ECxIGwoShOFWZNk7flsX5z8+cRA+bofclLApjtss836kM5dBXghOUnzu/2sv60/XD
uOKV75a42GCIZgqDh0nsMtnPCXwow60W4/w3LJ4EQCF5rs4pD4xOCwsZc0OBOi8JfhMHPsW9WWn7
XHgUwu+o2O8TpBbg/vjz/Pjc6G+/OtvHIoE7WRcxyjjQITEgZTEYrBrN4Snss12Z6Yfr27hy9LBn
ANMh06LqsPCUSAIBDjkeww4NdcOEESwI4xoocK6buUBgk9G9s7Pwj4bx+szrWNfMFn30j/Ep2Ge3
kOSW9Ey+oAD0am5EzjWPhD7XFMn++YbL4pFYZR78LGHslgW8cVaSnyS4DqwWjgdjqmNb4kkLtfPW
SlfCDJAa0WIchzhzUSttCq8cQzMNIWCMZ7yq06pQTqRPhhdsHLm1UgCmVMKLOAM+l4hPSFcMTzbK
2BVPPbT0d+ouPc2YknYfQrtoi3a2Kfm7klZoSLyKKkOqhLeLEpmowdAjY1KLzB0Sf9beijTYrtuH
SEUHIAiL/XXHWTvmiJWpdLMk+q7LgpigtnUTpBg0G0bJTZ6l1dfrFtZOwIzuAK6gq5TAFiegzdtW
TBD4cSXPsLP+e1jfd0G6ccxWlsEHAl+MR/LNlhmfnA9C7AfASCbaZK8A75Fdm6rxw/WlbFlZJH2J
2Zo6c4+hG6XjQyDmnzqobq+bWHFvoMVzV4qaLFjRRaIXhUoqq6kauq3UuJrwZSwgTZYQHFCljUi4
9uTUeRlTzCM+gSRcfBg9lSEa68yQDLmtu4OZ1NZphLzvS5d5lL1GgtodE6eWbodC2e1hrYd6y0+g
4FZUL4TzSkz8jaz6YuqJMKbLvLmBu824uSUGYO5cAHmpCnesbFg6nN7NXoTnGXlsPXXfwu8ogzp/
Ku4z2+QeYmZkDiu89t9frXHUGWqUAagJ0gl+F8YsoRcet160K8fgnZVFgBa0sO2h9iRlMLNTJZof
kyz/lGXVzZ/7z/liFpdqHmXj1PU+aoecuRPD2j2kjjps6F0/HvURhpq/sIegkqUhOi9fxEiN+Txd
q8C+1AVApLpGginn8E1h9tKJgLn+N2uLA0hn31I6D6oOAVEGaqJT7+hj2u3azrxT6y2E5Oono2+k
SABSxIt22SAkhRkHFlUSMXxhigvGXbDdOyPyNo7imiGNzdOgeADSsYxehZkPXTXXIMboOIY/R1hi
FO/5+tZt2VhsHTzy1hDoJAhx1u7aBKqH+7T8fN3G6vHV5piCpBxoqGVImabJbLwSJ/e+Jrw0NKd8
yJxgDxdTbIvGUfAOulO4XNibE2izXy+SSR4DfCQZKjPQpvPyz/K6llnpUMqwLByTxLEe4+eZV3AX
HoRD71jmLnmoDsLP5peKuDBEbxsLX93cM+tzVD+zPgD7S0JIL115eByb7y08PoO18UxcS0feLXER
pxpBUuWYkXFSvOQjo7FwjTl0xeHo3qcf6Uy4yeuWzfV1KURj2tI8dha3ETq7eS/PD8dcH10ltuxg
LOCQUDeO9dq9OmNb/mNm/vOz7VMgDs00j5W1OhzyJWxw4cYJmz/ApXv8a2HhHlk0eXpLxgijSvIg
Wp8klK1r/8Mc8K8fgdWl0LMSfyuRXyBoJbnQOlHAkFCIh0bK2K2tm2Ql8dYBiDOEhLsDNl2sJW67
JkLig4paKXuoS8zsGQz9j7VPetWfLHXYjXSpt7LhOUAstxA3kEmH0WO9UNqiNJNCiTWVLrTHB4Gz
lb/CuWBrp+wg7Lekwde2EWoM1SApRc79Ii3NYcGfCW3cUqxfRz/ZW77453mpzsUP/BQ0BNj0hW8b
AGnrSAtzN65or0n/0PTb9dLrH7sD7VhkWBUGGi5VNgetGXTFA5jZTDz9ysTJ0av6CxMMGMORZSiX
2CKj9cnDdJgiGYt9K4bkmJfey1+YMGZ9Qt55TE8s6kdxADFLbgaJCwTQhwdFTG7LwlQ3bqiVEG7M
bXlZ46FwiU7xS7HzFSlLXASiHD+GMbh4hhV5L+nBPrQeze6UwOF5fWUrcQF6SXrNvBzI3ZfymKZW
lV0Ao5cL6eaNUGifNQU10SB7btt4f93USizFFEkmQAAWudxEFVE4WSiUksbgS5JD+ZPcWqW5sZ75
Dlgc0ndG5kN8FkknqVIQHWoS168h1czz/Qj/o/8oQ/hQB+2G561unsXOMfINc8aydFoDPZ2kiRM0
gD5uNOUAdR3xu6lvEVfyN4ytVfxoVf3X2rJM2kVeJBhll7uKp9jwTB5TX7qJ0wCCTBWS9KaR72B8
d9O4+KoH2UZavfrxzowvTsBUZnFuSugqwbiDhNIHARr+KTc2Yuzq1zuzsvh69L/zSGXQwvUhmYVr
fHgMFO+xk8aa8Qsoq6mO/4VFBkpFUG+QOyMY/d5fIJ1UmE7q6BAF4gSBiwqJUvKpG+NvZTIZO8XM
D9dPwVqhipeCQbYrgvBQlwPBsaiIUyphUdSimzFnjEXW1ZMaDM+pr8BzHXWIR1WvMvNzSQBDu5QV
Hz09f/ANdcOj1r4p51AnNJNXXRBdoCUzDLz7SlfNWtiAeuThsged/7++4pWrzDg3M5+isyMZBj6K
24WYu3pZwLeX3ME78RfeqSgiRRYuZhP8ynsTQe6rdMWn3E2zAu0Nq79nIuGblScbV+YaSpLn0H8N
LYHPndm3+gT1k6u6iiOTBYTFrn0N9sazci+/RdYOOeebyBXumEzaapGbLGIZ2jSVjjVECyIsQAtX
7YIoi3Ulyl3QE0ezF19wIHRuYYOq6/LkwS5t1t3H699uLcKd25x/09m3S8o+LqqGV0WLtNsLvFml
vINbu75FXIgZYT1VNvoaaz6JqAiYCuaQDUOd//zMYCv2Wq3A+O6OUHaZib8rjFvf2ljVWpjRNBpe
Ok92UKeLYNbws0MYQ3I3qo6ZhK5mC/FgK+zHpCAEbDEArNWZZqSYKvGQhjpzece2Vq43KqAUt/zV
7UMoFgCBHoNv4j7d+84WfmttAw3aAxQDNeiDlk0Fue58I/UyeLPFQtvlWnAYQ5QFUKX58ueuMfMA
0GMGMYyu+fsvxVRzFfcThkR53KPEUupkKuEANeZfPCnoMUGeYNLTZrpMeW/JLOUw5ZojR/EEN4yC
+6keP19fzOXlSsOK+C9Cn4LXUX18b8MvugEZ2rBwYwvtSk/M0fEQBhnUfanbYq+3NrXw6BjzeffR
gFRmD4/4RqC8cMvfvwHJe2i4JMCFiyhmWjmKY7WRu147+DtJadUjumdwDwxVcFCYUD1WeffHCeBs
FN0rCWA+rbxlwb0IrCSCFjtxBSGxuxjevwyBgOFQQBN4fY8v7oHZErVdyZwxPhfTxzLEpLrSa7mL
+sRj04W3U9S4101chKuFiUW4QtHIbFv0odzSip845QoyZbDH+dUAax8P0g1zqx/sbEWLDxbRkCzS
ekpcCzjb4FfHAO4LTdRsPbuHwe9v3ONfa+YCSd73fRGLDeSxKArBTtrcTvLneBYpiQuYhf80Dr/f
yWWI1AO4P71R51EFXToj25CymPonq082ijobX8xcZHxaYWopXLHMvCXhXkJLZBxflCk+1sEGPdJF
XFwsaBFExEmNUphY6c7DAH3Teu0I5QOqzsDAfl53wg0/N+c/P7vC0qCLkD/Bz4OKurNspf+Abd+a
K59d610ysFjOIvpaCG1XhYzrSV5906O9a1OtTW1mZp8AOhzUaGbcKhyl6ja6nlv7uMjmMj+O2jr1
C1Cz8ovSiLdpW7yZk7Thf1t+MR+9s01U/UYGaKfy2NFju0feAVbZnYaCKVqfG0/GrRUtgobWFOOU
6EnhiiVwtFKSnZIepN0Zm0DcLUuLeJGUSRMlA4tCShcWjvJV99A7TbaYwC4Sxfe+scSIKmDspsTk
HqkVoNTA3E6U9h8CleSji7+pUeEf0MbqN7Zx3SN1esW6Cgp/SV4TNqWRJBbhCTpvZink6mfbV3Bf
y8kphsdXzkJjh3ArA8gDfGzXj9z6xv5re3nkjIR7soqJIo31FOaNE6bB0UA77bqZy1nE3zv7r535
d5x5ZWM0qpAneulGN8Nd9UhXcqfapp1/SE5bXECbthYHjWFrrVFDbMGWSbFR+me2hfawG5yCjcN2
+Sad10XzW9Z1ae4gL7KfDFGExASB4qr30tt4aN0QQYj99AR5nm0gZXLYajmuHW+I8iCTIuOC92Bx
Epos9Zt+vstSIqNWf9QF31b727rcGnFcC8ZnhpZwl6BWdaQSWNlkSHBp7hU4Lq87xZaFxd7llZp3
UswN5qP4BNnnTumLjZt/zb3PFyG/d7txUlqNxmbhDowz2p2gndTBeKTdsjUft7WWxSUpqYlnJTpD
1ejr2G1wQsJoY7cuO2S42vla5p9wdoSiomzGqqJ4r7p+exf8aJ/LU3zw9uhS2OpbKTzWP8AJ7a9/
o60NXJxbhDAg1ETSzVUbk3KqYQPI2JXGRoqxlg6eL21xYq0yEY1u3r20TkCw16luZ3H0ox07tCQ1
GlRZ83x9XZu7ubgmvT6Ev8/CvTsHoaIdRP3oA0h24MDBdkNi8KhOe+9h6/RuucnixhzkStCnieQw
7ONDxcCt7SW5v+Epa/fJ+W4uQoTWZrVp9WQ4QqR8EPNStCcFGTMtsR4NLX1EUeZY5zUho5+c67u6
EZyWg0G52FOHjfEWE+yYPmi7VEXeoZ31Gzc85v/4fiT1zHmJIFAW3y+S0JTv0RJw9af6W36YHGmv
HaPHauZ8TRzwTlCY2luf77KK9fsM/mt18f3UCUq5TlYSRJ9L9bNVCMbB6PLmSRIga0EXVNjVVBac
JOmiY4G682s7SG9519dvNVCpl2yUYmeQy2TnZ1rKQIQk7rym+qL1eni8/inWPe3fX7pwAi9QlCiV
OVKSFNxJyDgxdL2R0K5/7f+aWD6rBLNIxx7hIeqx012dcPMZvuqoInpQcZodrq9nPRBBikWFgVLe
smiCNFHYm0h5ce9VN2KmH30kNWo13LjQl2boRvCUV4EGowTJ/bqId9AXpl1oQF06RozPQKeZICis
qRs7t2VlEe+QCZJ4j2a9k4SF7ZU3vnFfZK/XN2wZU+eV0KCUKE9Iuiwts0p9GqveUCFFM43wx1RH
ysdeZKQ5Q7gDLRDPurPGpNl4k66tiyqMpsKRRhltmQ1BvS2pCEijGscIUIRsBI+4+FZFJWnjXl96
9+/FgYuFG5mPdAG9r7pGGQOESB15TKmbfTRJ169v3/Ip8NsCzUSSRbpuFwwPVl8WCJgpsoNAgNOj
4ZAlzKqV1XHW3USk6BEZy427dvWLnZmcF312wXutWgGCZ/f8ofkRF8adiEjCbpSENzpleyXcSpSX
53e5xIWvGz2ywVUF19wwwXrYNI9iZCEUpyG/Dd5hYz9Xvhg1T+A9OlPcMxTv/eKyhL4XdCWdI6UA
BC0Es9KNoyvL/BXnL3vWAw8Y2bg8k9tcDEt7WdbCTMsnS0JSsN18rWf75JG3/B3d81cqTQiNzyyk
5q6+SeGVsyt3u9mwsqv8CkBtoLFmhqrFrvpGbioSSiVO0pxSZE+09NbMEcAB53/dQ1cO2ztDiyCS
VciS0gST8c6n0mcq3kRAnJrrdSur3w0CcovB2/9H2pUtx40j2y9iBBdwe+VWVSqtliXZemHYsg3u
+wZ8/T3UxG2VUJzCbd956HlQR2cBTCQSmSfP0dHpEu7ZsXVAeeQMc7SAilB3DiBClJzlzXUAjWKg
kQZ0ishwMgORMi8EFizmJXTydQops0xytjaNIFxglAREkSBv/ux+HBpeLc/A9AddZAi24dN3z4ps
WOYsKXn3wBMrwidRExAuOn02g6HZvVOf2WvylgTW9+TFfdUKrwqrhyIPpO+oTY87sSp8Iu6yCVhs
0LirjB4q7cUwgJrLkodWC//CF04MCdnPYrAFROgFFNybLFDd36aUaPYswVp3EL0ejCRADAKRV1gL
9GwyDcMILIKo7V1bPTqsOdSZ4g8zvc7tW7ulGKbKD5r5jSb0oaHfHejAWvYPtBfCFIK1+uI+Lovs
GalvnYLTnyWsPCnqmMVdZbxzG+s+pOxC9wv/Od7Y++Vr/9r65RNuBQh1eujhqJCMC6udcT83IW/+
4jye/hIhr8tJxSsFMhbR2C0smB2AdsaOSo6kZLmWUDDnTqumFAPMEbRWp/3sanGkTkBpXHanrTN5
shSROAcEK2XllPjWC+HAlsag/i/vSSw5+WcTy+8upYOTEq0wBDCxCUYHFXh1sG5HKYanQwxEHFfZ
N7AtQrn3TwYmEdKn+9h8mLTuhsWvM/lpLpDHBSYuXX5PiazGKL7OxJ+z7v3JLd+yYjQnrWR4LiRe
S53Wm1LjzmyH217TbqxZOyhzDU5Li0g8Z9MwMSGFg3YgkPvCDUxNg9oYSWHRoIF7ye6UA6rsvQeE
watiKLdgVvluIpHnPZcdn7OK3PuaTczrmhZm38Bm8nnNTG2sMV0WFjVWGUAA+GD12l0DjBGqC7dZ
cweVUM+2uqNL3RdzKiXefNaiFM0Lpze2e4e7zswiFeTnJijzIUEKVWRLyb+pPSDgPA8oh8oblUFW
tiIzanQqMVDYPZ8mthUHKrr1YkCGLsrG8itg7X4+7cC9JsHSb0mvYPIDaBRkWLhFRUqFAUPvM2aX
jcjFzOROfS4OS0CPBpjX2Z0VTFdmOEbQDLwle3f2ZUWirXCBwSPVBcQTt6sYtMHjUtQgkDGiHJo2
oU6Hr6Zpx4fL0WJrLwkmxgA8AHr1jAjNAoarwTj4EilVP6KikYN1mKaB687hbDSSB9pZXXd1mffB
o3WA6xzAD3G6oQAewYiqa8xE02MVZEBMA7NahiSqgUSPJcFwc3nrpNN/DIpsV5muYrR+MYA4z50b
alm3ltNGeUHvAE+R1E42P9eJKSEQKE0dK2vrOhrGl5VqWNFl2dZmIgQ6U7zWgUdBa1w48MoADWCT
EZgI0CgMEr9d62sqCdYRuGS/3KQBNPJMyZDV9h5+WBXOeaLX9Vigdx31xTBDLFFpAz639q1mV11Y
zaWMfO2/eMmHQeEydh1IeaPYhuQ4gigbQPUm9UYopfpLCPzkvssC+vIXp+BjY4lwMxsZn4D1gPpk
HbvoEJWQTk7jo8kU5jVOs79sbDNuE0jxvs96gcfO+By3DRTKFatHVKmc5GkewGaX0N8Vp0FO831b
NBABdn3alb5Dq+e+ziQTbdtudGJfuCuzGYj1EVgk5NPNYYmAoPJz7LLiQ+w7SvbOTyWQkU5sJSWn
S17/fnI90wJjSdNULBFA3WGf3esOAKKJLPXZ9hycjPU+RAVDfA6b3GHc1XEZJ4d4x26LKEUC2UdQ
597rx+I3l5yM7VV9mNM/r6py4j5zRwTPFbE+gBMBmpmdLRPD09cDJr7AgQr7Z1WCv0BuvVX1GGag
ghby6+G+CJajvR9y3wjILt7ZUXtD7tW3OVhuk332JduXd/w3Dfr9/KK/yOobskUL3lMlBuPlpKCe
AsJh0kP4DcKblf14+ZCsoezSmgWH6W1aTRnXl8jpoUhXL72n1BQaKwx67BB5X4xeUmTbDN8nm7xG
wRMPZUlZEoitLBG0iaEfq740RfM3tYXTDynEbw1ylYwldImyCYLezUvZfGNEhiD+L+Hlw12EeN3q
Faj06mqJ0mfrqgrSB2DBvTnQnvW9zBc2H5YE9DmYDkWB6Kw4lGUpRoVIxqLYtK5ruzvqyo8UXRE1
LoFvnwMlrULbLgMdDB5JqnvMvOdzCW3Sx9HapcaftNEfYrORJDWb3/LjV4lNVgYBOdYMyJwIa36D
n/jXUJoy5K3MhnDdNyMwsV2HXV51eXjQQ8naw4PaS1EIwSR6GtAg/n35TMhMCuEG3PND2zFEN6MB
GVX2i2aTJKffPNsnGydEGiVnTpktsMBKANBvKYW4vSEjrJUtY/376UnTKiVmpCaRQx+GTvdrKlMu
kS1DCB7r4PnCDAgHG5DINWYrMoECgfzx5c+xGaJONkuIGDEprAp41iXq9HGfa3rQzl8Mq/F4Q/bW
IKPF2t41NE/A/I1OjdiZcxLLGrKuXyJMmw1ewyFRqmvjEFxe0xk2+D1Dx4Pyf80IwQMIf6JmVbpA
7HF+7r6DSuknjq3mUz8Jq9qXtWw2ywgQZ/jHnpDrLW5POtQWUXi5GkMegPOw9ePAusbIXGCE9g7z
I+BbM39dXub2p/vHqthj0xPODc5wePXaumHFnL/GQOd4eVHpt3gR/TAhe/M3z4OPhYpNnG4YrTS1
NVziOfOz+UuGKHl5UbJvJ2IXl2YhMeSjUE67Ayk5HgflTerPUXere5gKkGSxW68CjBhhwA2zFOAF
EO4ytDJ6xVZHOEp1T0F8VTqtb41DWBqSYL6V/YDUB/gilP0xsS8c5tpu3EQjiElTVmPMKPZSiJ0m
D3l2nzeOZ2dvkl1cA7eYeZzaE461Awr5pBwhNltxNxrs66p7IFkOIe1vtoYqZPwKUlC/RzZmj5JW
y+Ztempa2NPM4WU5m1iqEv/QEgzDoixLDhVaLx14V1uvyK/axAma6Y3GXTB0tZ/lv7l1o+jEyxmG
uOsplOzG5meGohVUvFYCN9FtqxbdzUxHkSfFnO48sZtuZGgANa5HGvVqdBKPFA9K96YVX1rtJaOp
p/U2hA/Ug5YB15KOzpPkF63fW/w+QLxhPBCzNcQ+84dFm2O7xFOCK8CYMKht7+iVOnuDx/2p9Qmm
2xGrINAk2wqZYcExcjqBwm5BR8V+hAzP7XzTt57znd6kB/0biTooI4CBw1MkeekaAC8tV/CJPLeK
UoN+fURy49Zc0ojM01Vbdfe1YR8xnudVlQuarUTG9L5135xus3ARxC1Rp2zGavmijJ7pdN/aKpbc
oFtrs1VML6Ovvc6aC8G/gazWULmpEXVJn3gzkFh+7iqJrzq4UMs5irPxQZvqL4trPV/2oq1veWJZ
zBCBy7cKu2zQ3FniqDVvY4cD1yPxmK0tPDUipIhzQjhTyhzyZou1A9fPseplTNYyE0JKaNpdyp3F
0aE17IZ5ihfLbECE6PJmyYwIWWEGlUICzlH0XjGSEdN9M8ja2JtNZowgohy3NnfPlSYVpWL52g9N
DqnlobyV+ZBhx8sWZ8y1ve5IHi2PBcsNnCLiyA2KMI/+LWnEmvvYqLWixQzh4jMFJM5nmlo0N6KW
LpMH6v/XRrXAzbekPy9v6GbWA8modarG1FAKFQ51n4PnTLWxXOe1+DresqfpZ/wrebFvxkDZNVfk
mD62PxfZ3NKG06+E5Bpmo1B8OptK1JbB1oZC0SP8qptlel6010V1/n2ec2pEnEh0+ehqWVsvUWO0
x1RVDvGcSMLGVqLzyYZwsIrKSooJHVUIBaNAqPrjzjmAlSkgkzdDYj74i0o8sg/wWa1qiC7o8j+/
WDC5lhtsQsMBN1Lq1XPmd3P267JPbBwyV4XTAcSBMbmzga8yVQy9oGSGLi9quckUgJb+/2dBiBWY
120bYD+hUWlYPmQMwkWqLihbhBApKntcNaPmd5yXz2Pja98NqSQabTVlPu3U+iNO3o9kSKE/nIyA
Q/0x3vIvyzU95uGwTw/0kL2AlBTVIZ+H026YQ/OvlEU/WRd8wUhWTczVej7XYd8mXge91ti9qePK
myfZkd1Ivz5ZE3KOASTlXKGtEVkmUrwB7CVZ6yuqs6u5JCZtfzoQaKoGSqeamM8PMUNvAfRnUc1+
LPbXvJIh37eX8mFASCia1BgNUqOqX87ztToa3gwkP+uWH5jmvezoG2kFWDHQA7cMMDyic/bZQdql
6mnddXjdZTSitPsDysf7bmyvbAV6cwOzjxzUykSTSadvbuGJXeFjGZWexB1USFDYYLtGw+A3k0EI
tm4OrA14HpCSA6gn9g6quU3BeIvP1IdaNN1BV/MuXts/0MTJ742QHJUAqjX/vs7tIv1foSMYegXJ
6+cNRWSC6G2Gd0k6XeedtZ8KkMFVfXT5s73fekKq+8mMsH8c0E18tQS59JLrLzxGTpuTvtinzeL8
of38c4iLZZ9BQ7CGTkmVX9f60PsEalwPpKysa9PIzbAENtjP6lnZN53Kn4C5q79c/p1bn/l0N4TL
my6aoqYuMLlqm+Abt04U64bsMb/+R872AjBJYHVWrTHRh5fM7adUa0mkFKn2AMECZcfARx9oFGqq
iWPNe93BQ+zyyjYvVu3EqvgF+qFPwBXKUP2BWhuoC4ogDtwfYwBgYRvI5yDOKLSQckG95GOZwl5y
w0n7YYLBJXLfeGAE6SvoZ/djMD0bIdrQmSctWa930KWdFeJQwrpmLq15QfdrDrv75jFBK38MlhB0
Ka/07i86X59WKLxxANDoW5einEDjJQmA60Z1qR+726UiRNLYW4/hhZWJjxo11Xk3MWxmkn5h/Y9K
1458kOV3W+0FsA6BDgG6uuvLTfhkJmOc9oSg/jGZmELvmsLvuPXLSp0ORZIKRWM6eyZY+vaTbb9j
D/8Yi+zluHUGQSwH/DWqEoYmjqb3TUe62OpJNNvNl0lrX1K7l1T4V18XdxOvNyhg40VCzlgoWT2p
NUTvGCg2aeG7jRPabXGMUbozAdCXJDUyY4JTNlmRQi8Q8KUi7SF/eWeO4Fqufw/Fm+SEr53sS6sS
3FElw9CAYoVFQM76aOD/aA3mF2p8XY3dYQFtj+K+EXYo5n/LirWe9I/tBBwDP+wka1uoxWw1xQot
+5sGtqVW/7eDb6IF4VWAUmUyQNqJRdDouss4O/bp/Pvy9m253eki9M+L4NRIua3iMI+qE2TAyDgN
Dy6b2IzBiPnIXcA4DFUnIYfGC20eMgIbfRjvEj+/yms/3eUHDFHvR0BQf122t7mkE3Pr30++S1It
ltvoGYmoa/p81IFSl2bs67acOd2JDSF/WFQKIqN1SWSX7vs20vbDfgDiZ7D9JveoFG0gW5NwjeXK
vECQ2Vmbx7lXLM8Lk81ob55X4DcIqNEMsEILQbAY2VBzW0E3ZsDUkQ2+JJYE0Og+JDK2ovXki3sH
QDooylDxVEFt//n7uNMQO1YCr+bd7OXV42h0ft6hzDreTsrkt4vssbuVeZwaFBzCUCh44NeDCvJp
P7XVfQ1OIdTnPae818nPy963mc+eWhNcg498apkN15ivphFqtn65LwKosXTAFXhgelA6bzxgoOAG
YH8ZgdGWm6DoiHIPHjbQJRFiISQY0lRXVzxuBtVMg3oWqgeS9W3aAKEXOiWYgDoj2waDWFE5HBjN
NdtYvs7J3qw84oTAiqa+GpmY+rwx2JWslLVtFoBFENtZcFLBa/KqzalaMzRNzHBywMpkyZ5zm24C
eQmw1GB1Z42Bdhk0PQbqPGrz2sUczVCZx8no6Z0S9/mN01YOEM6oh1/ez/N1YTAOzNAoxoCWBjfz
59NQENLade8aUdFOi6+r3QOGvv5ctrH+Nz6fuE82xApWXzKlRedrbYEOB6h371F7j/R9v79sZiPQ
ww5G3F0buhUAmAqun2oWNSn4kyN1x8HdVURxkPxc47y+j337q8Ta+sXPVnViTYiJ6jIwsoDGK2pq
zzK9DitLIvJrQGcw0MHBm1ee8f2yzfMg+XmBQpBceD/jcuEkcmNyi9GiOdSWwsuMeQ7wVpYtcNM1
ThYopFATtMG4VsRwSBZC6A3aAGF2txKVO6Of6oHh/1+UAjceMFgjLmkwbgOpe4blswoyVMaM63Mg
YXMYd9O+CZUqcNUQ7FPomqseBqJsWfP1/FL4bHXdi5NL24TWdRMvKonihpfR0kx3sTW9MLd9AFza
8PrUPjrLKPmc5yf+s1HBX7vGmk2wS5IIch2WBwnZW8OZioBXduYVFOInKp4Clz1oA9D32abgtRY1
iE1GbG/SBXXrq+EKVAS5zBipdEehxVb5sgfbRn3xs03BbfEE1kxMNpEIsCboqDXB6PiQHfKzyAnq
0edfmPHebIRfYdgBOB/ZvbR5bk58SvBkFFtGs0DxIoJM0G5KzNLThvotH0kJ9C0NL2+xzJWEiEpd
PVGN1CRR6pgUSDtj8vjEnwzKihsIgbVeapa7tBlkUrert5zFo49FihCMfiZNbHCdR0yDiLoWJkhz
oed3eXEb6QW+JYqA6/wxKJLFDmNlM5YmQINF2tsKibD36SuZfQsE6MZV+ms+TDfMs7/HveSa2vbb
D7viU9wGotdSe9g17uZwOBj70qc301V9jUCxy260w+V1bsa+E3PC06fTZqcam4lFda0HEzuMOKWX
LWz65IkF/XPEabRCm6ocnwuUv/eQuy08Q+fXJB8Kzx0WSaTZ9I0TY0L2kgxtu3KVYrKk6/xhMSFk
+dtSluDykrYv4BMzQhRFayKjPYi3gKudArKSVRzdEERLqAQ1O5k6j2wDheipmGVBUmg+RBUgC/P8
o6Gwx2rPlaJIZM6w/pKTywFSrlQ1KVJOUPVZnUf30x1Y97+we9AcP5df50f205AUiGXn7KyhmQ6G
q/XIN+3HHEMJqQfdLet39Rjfg8ph10G+XQlXgR6AImVXxKazoEwDrm3AkKBR/Hm5jtmOZRtbS1R2
Xg8IGQEBKkYi1OxdI7j9qt1kIYRuapnhrW1ekU9Q6lYhcSCO58TAfLN+VOE9wyGGtgH6XpKlba0M
wrXIzdHHQONRuIhakwwq4bgH9AEDTlXucf7dGWU0fpspjA7eX/AtapBMEEvNadZ2M2i+cbQPFTid
AJiMatBmBmiB71CLnwJ18PNIVofdXBzoINDsX+vbIlR/ytspNxNlfaG89eUbCCq8quGSOLz5jU6M
CFELhQ19bEeXRNWoMWj+QhTLT3BfPEkiyepj4mWG18g/ixF8cB5MhdSVYeKVx6PlugraJ/uW3Rd/
cAEgliSyzds8b6cGhdBlL9VigH5Xi/SH8oeZeu1VEShfuiPf8c5D7dwvUD2niTSl3/xqDk4a4AMY
Szs7bDSpWy3GhjrD8N3qu6eKPvQsuLydm1/txIiwOH3StLKlMRJNrXA1aCOu/6QyoS3ZUta/n4RJ
hkZR3yUcl0zdJdHkar45O1dNjynVy8vZTAbQ4yAr9H/tdQgpllKmyaSXYEDsQyNKfPOlwcRb2GNi
q9u1L9VvGZ/O1sogcWdBbHUVtxcfyTyJFyMBaiyy46/uNO8bVkamLUMFbTQCLBXldxXHV8OApBie
kn4xGscBulq9YiGUXa4cNCLtnR6oR+lbeeuAndoSUuI8UwqNswkpsUL9iv5A28GLSetxzJ/Ugx10
XUTTe+e6DQormjC/dfkTrl9IPN+n5oUvOPXQiDMh0RxlxrNzDem5MnQBAilvOitITQmCZjMv+bCG
8spnz5x4MwLiolqIJsv7aEHZerlPoOwBfp47GQR701tWZa+V9AVfVIhdRj/Y8Rz3VqRYmadzw6+s
F/3fo59XX/kwIhxpCHpNhZ33ajQUr4tbeUo5SD7R1jIwYbayx4NmCJH486b1uZUmnYN2De1uc1r7
ZfOQ6LbkKG8lcaimrXQXgD2f8Rix1J1BHoNqpVFnN+VCn4ZqCpsUwOQ2kdVhN9DAIAg5MSbkcWPh
dtbkwJj5OIaY+EBxVA17v7kzf9Y+faLXfeoB4DDeIzOYj1K461YUxli7DUwcis9n/a9yGluXzzCf
HKwrTFjb+yyy7o21blkehlt78dPEkwHzNy+2U6vCQc9clzt0gdUWRRy6r4L6eY2Z+YNJvazwNL/5
sixII2WnYOuEn9oV3Af8e0Afrg9FtWoOFXrs2ZD4SQrqugKD3hn3IVzr5/UQXg4sWzWVd1oOTHWA
QV8kaygdVhslxO0wn1yADaLJ+j9a7hi/x6Gfdq6iFi9VZi+yl4/MqpAW1ZrbDvaA7oWqfneT+MGA
bFFshFac+npbScLZ1sF0UCRe27VYoHgbQZGxLydctFGpL/4CBtYxPrSxpPW9eRmBA86BboyOlFwc
jyk5VJIanpmYLFfxktP2cYDB8hDjkFey4ttmfD61JfgoaQwXrDd4Ys++3nl6qOF134Q4jYa/DqtI
C1KbO3iyNsE3NbOnrFFgb4U7asEhC2blvQJloADlp3eFLwOobp2GkxWKxRmLsYp2vbtE2pCE5oLZ
Wbcx0ZBGdLWrpyJGWShWO93TzenfT4dhpR+LFQcOXGaUpQEdzKjR3a9G+eBo88vlM7dV8cL8vA7+
AWsN40KxZE57lnUcufNCG49q9Q/ekkOX/cIleKzy9E7Hqb9scSOUauAGcaAhC/6ds15JmqdTBi5O
M7Km0mtw/bmaBKywgZ2ygIQALAMdQjA5iDlmCRrgGVQrPBogH6H701v7h4WWX0TLT/2XsnjFHPA/
amAd/wYd+8m0SO889TGI3PSGR3wswqQNiFNIrt3N/Vuh2aDDANpD7LbC+/W2Bl8dpOjSqyblV1yG
jd0AoIPND+4AcNsqOyoWMKwMqrh9bXXvL7jxGeQUt+QKwgOP1s6MiiAJnGC5spmv+dWX+a55TeXH
fGOVkN22QfIHcM15rRKzioqTtvgJ1bVz5R6zQPFXXgeOLkIdZdB0kwWWjbiCJxxoBc11skc3hbii
pk4DbSq3i5L6u86/IUx7rJEctq3HDyD1Lt4h+HaQGRKMxKlaJHg7dOhy4b4JK3S5yEE/LD4m+yIa
aZJK1Naa1ocW2GEswPn19eo7edVVoBdJnQprGmK+m0c7XEonSrK/YBrA8wp9O3slcTtnF2dDy1pt
wbLIzoTYe8iPua/fVc8aGKrHx+pG9qbbunTAtoSzjSkJkN+IcbGuqryaXQB3hoBHZsQg8gN5PHQm
x0dFXlTbeG+t73vsnwPaG7ApfN7G2KG057RD7onpZhQse8/YT/t1xMr8w1aI/d+tT7f1lbYBHNxi
OY1VJetN7Co2lFMMfnCo0vRBOoT9AYOZ/5qBeT3oCMfYUWQmGIcQ/GSqND7pC3r/hntV8yd9dj2n
Di6H/a2kBEUhFwUliCif3zTlkNusarCLOfPiXRMlEabFUm8JB58dZe+FDc/H7OAqngjpQQiarH8/
8fy6aHSWxg3QDGjldumumHSvN1v/8prWfRFewlB1RTGS4FMBXSC8Fvsm1qs4A8aQoVEEnnEf4cwr
2IEbSLsWKcfUxoPrk7k1Zp4syq0piHuSd6+gUKv1GiNcklB/n/gYo477hXaoQEcZghcillUPN4hS
MHl8slhhS9O+zaykxveb/fxHrEFiCz3laHCiJcExj1MvQSPddwHKlyQMW1ETllFfQ2kU00giq9hC
q2S2S2yzepV8f6doCaGLiQhTHxKkEDtZgWXj7gEGBo1sAjJ086yIXrKSQswLrRA7Zt5UchBsyC6C
9VFx5jlQubJRYkZxT0y7CsiVuqWLJXU10Adgfko8kOBFzhsL9L37/S8uN6zow5zwxkEBce45x3Go
OeAvLbj8Z8yFKrLzsO0jNsr0yBnWh7KQTfZVnCSVqb37yG38NATDoYkyJAyDB6lvjKztwJkdXj6E
2+5xYlRYnKbraco0GDUeURL7gupoSO7p9RRqYYvrQLaX+lpxOvt2J/aEUz/zWq9w9+DbBe2zgivI
+jNFK4SkRj1d8Z0g3qMOgsG9Hg1xffBW3LYk8Gxk7YjSH/ssRIKlHFehKnS1SNEc+Dy+dg7DAVSs
fbc0b1lR+BiskvmsbN1CANCKebbYCqMqrjs0ca37AjfgDDya9ItuHUDQtwEHZGOoWRfjKrVywy1L
HYUAzZvdoMEtAX4vDWw3AdF9s4v+b2/LdQHihzUdjHcT/BM8v8I97+Z1kXfrDWUZSGW0Y4b/m7vH
y+6qr+4hWLHA1Id7CTPbK08i/n4SxZHV9r1TYRtnn4GIBvworZ8+O7v+Nr+yAox07lX0SZxfKTy4
/uUyryo9vKTvpW2TjRhkmasUuo0WtXrG54dXrWpAJRVJVB+iuAQl9NzHy0j9VR/0gB1LmdNu1fBW
8sC1+AEs3lkcV5yFjPG7wcB46w4WUvnXCWT6yq46EvjSikrCvE4eVr6sP7nV1/tkWwgSjpVlHADH
dddVH6o3ekivJs9AKsfCOTAxJG9PoSwL2fDjT0aFSNGYpFK5u4ZDijmVhgHrKFOI20qF0e1dKS9R
7jnvpxTAFupqDBvrDBS1vSKa9uCQeYdb7RF62p+X/Xfb4FpVQn8ZY+qi/6Zg87bz6X0n55D4vZ8C
+Q1kmb5yFuahzE239hBW1m4RNBqBXfl8XPoyt9w0M5B85x3zbWcOoG4hS242EjkcRFCH40mBC1/s
5DUcDHcFR/vLIl/x5PaAcvYMg3uLqYZpKqsmy6wJ0bvB67PSlfUCsQ+Vwr2U3xd4N5n9m2Iq+8uf
a3P7TlYmbF9XaWOWgiksckjtJeMzVb5eNrB1/X7aO6EyP7UNrUF8vZ6sOSzujaAn4H4qjsA1+kbr
KYHMA2VLWrf3JIA2ulnGRQ4HtPrCj3MkUKlkpnrjIvi0JKGmuYDifIHsAYsy8jyM905FfZeOkjt8
K4/4ZEW4bmgWt02z3nKmh+Hc2lvPUgKtWIQJf33RDp7d+HNAgUEIgcnufDWVAg9kX0+kYU6MSdNH
BUstDnbtqTdZUGJ+EkCmlVWgeZIjCre/nmO7SLBB9i4+pvvB6WivrA7JuKcCTWHKkuuNZxL29R8L
YgkO45Jpls+wMDe/3Oohmd+s+A5Ea5Lvt7mQVZcac1eonYpv9Kzqp8riMGOkzqHp23uSyIYrt97M
KNwAx0Mw4o+kQXCR1OhKNrn2GOUgU8yz5Xqq812G9mSh1NFYpwcj0R84ubKp8mw3xe7y0d48Bh/W
Rb5YiDKiH7ZQHtmtGyxdHRBjesCw/9NlM5vf68SMkBDFGdFmpYcZDNyE1cChapPcxwvfZbpMsGTz
m52YErIADcTvZj25YzT1A/hxjhm4jC4vZqv2fPrJxJnkFq/kMbZhQi+dx7Sf9hmZrwx1OpjTU2Jf
FdB8qVLDK/mUe6XbeNAm2Dc5wKYj2CtbHsWjFnCVSCLa9sKRjKhoYKLMI8TMru4zJ3ZTjjkWMLuw
bFZ3U0YVSeNp02FQsVrrZEDFiKkBca2KVIUNgKn+DDqbKHZdv9RtCQnQZi6HAvc/ZoSvWPK0MbMW
ZkyPJL7yLfGLoPbhn0NYWZ4VJVe4vmXZq7G6oZC3r7If5tq3QxIrViF613Rj2pZTxFw3zIprQt1D
WzWe2ww3Gc2gBGXqgW7MngJxoo7cxVAxUwwwPaL5PuvsEE+Abrpf+vI1zx+Q60RV9ztTMW2gDqEB
+XiM03kL+87cp1wfgrIBB9DQXmuuElz20I2P9Gkdwu7lMalLs2nUCCERtKiazna5QnRsZaEcLpva
8DpIlOjuqg+0KnoL4auZKHOTFfg7aq9l23hK/OWyga21EBelSwAq0DQ+a1QsSt4pa/KrQv0rB/YA
7Z74t1s6D5ftbLy3Idj0YUdMCACm0FmD9zYo19zb2baAqKCLhyvsifRQ77Rm8Bk1shHmLUe3gdXW
QE/sAMIkLs9GL67Sh2FAbr8AylkETnYLTsX4MQbY4GoVgFBZkMnO10Z6irgOxum1GowitBCPydjP
s2ujR20MTh6pgzMGxYJBrVwdpijL5l+x3icSMvStDwn+BgvAWFT5zsZ/GC1dK+9KQGLSnELlun+g
Snwf5+7z5Q+55ZGYPEN7UQOc5Kxia2szoaWGHW1S5pdrrmpLLoDtlXxYWH/BSXYaO8xVFUUfMOJ+
XxVfmfLAZplw1KaNta4NKgQkIGJa4LhLnIMOW40SXgdl9jwnRdBWksO75fPvxfP/GBFv/3xy634s
ESf0AqVmpvkGf+TK6NsZQMXxD4u3fxGYTg0KfleW+YgqnsIj8AkCUU/K41zNYM5LJb626QMfu2cL
AbAuae+WuTZEo+n+BEn9rzo1JUvR33HC4m2xtrfBCoD/aSKOuI9Ns88IVSMM5lPQMiUQpmDZ9FY7
0EYMdJp3ObAfev1UmNR9bFqzCuauLx5cMhEPMp/T9VjU6gGPHVSH5qoJdVJpAcv7ZkfrOfZcN56v
nCkDULhwnTub9dXdvEzgxnE7PaBKkWM+ulMDVc8m9AP6+Bd0NrVvnGnDn3qqoePUlpl1MOPRfagA
qPgByQMGzh7eBbOm0gjVZPe51kvFa92pDZaGzx4eqe2Pzqiy5xIEaPd5ycarhgzTU0xo79cTJ2iZ
rj3vOh3/FNN8qzkFuDPGWvfG2rS8csaou4vEZ58XHRBUvFX22kTaL9akfVVbEN5R06oCoyYcHHsD
Xvm9WunHjDVFlLAMQCuMsCBLHPKgRJ/udZ3GDJnt8KNqGpWvZPMUYtTdDdRSWfxBAUNI0bnddaZr
/EgMDqCYZbvHSi2MQ23p+X7WBv7NNMbmWA+0DeI0sQ+5rb7olT35NVfTvWmW051J8gmcchnqAWPu
+HyqUGZRoephOxMLKqhWecsAzrwKRXa/0Vzm60nTgJJy4Q/zqNbenNPqD0f6FS51NT/GcVlGA3ot
b6RpWuKlNdUgMWe02T5x7TIEjQPmFGg8B21coxxo9eMPoplKqLQW3y/EREEUubLj5zy37rSaGF9S
V1eCtMBP1PvJOXauMYTTQAF8tuo0pN2CT8P5sHeMkoJrntm7SVvU23lOUJ2vjfgJdAXmk2Z3Y2Ba
RRtUHTd3w0S6n9ZY17fwz94Miw7PDJcsEIdNWnPfo/5/TTBrc6ssbu0NQFwEZEFKa+Rjs2t73fDM
Zqiuir7J7wYzrhdMH8aDN1jz4GVlSd/KRfnRdmnnxUoD2vQa3NigdKIecyrdK8aa+k5a11djYQ7g
eCLNzh0VdES7WX+Z+pTsW4Z/BQUODOmnaZx5U6Mtu8XtMOObsCG/HRLX8pPYUv3CraYDPFSFZPJs
jY/Wolq3eqqk+8FRWOWVzUCvx7Q0r7Cdjl93FI9TCAsiX15iv1lq5ZnZpWZj0tz9Y1Ss9FVFz4PR
BfV78z+kfdduJLsS5BcVUN68lm0jqdUyI2leCmPLe19fv0Fh9041m9u8MxcH52kAZZOVTCYzIyMi
tQjCpMgCgNPANqvi9TwtY/vbaKXRD6eJ9y5jPdrBAItJWYxxgVmb1n8b+mHGUN6KFA7FU3BG47UO
zHETWE5VvSD79sQdr5RJUjU6nm1NUlWeqZH1Msyt3m/i2BnU+GnVVNBHDdkPIRleUK0/znPpmTkP
ZMpdK/VyGY1CFArAC/y0DY+DPjpt916141dpLiHgle2LrPFBoOXk84dcjudGwWh8//dPfQNkTJDY
AfUryp5UHXfOK1QOBbX3587wSwg7Q+eI89ZmXUpbE+TfN2lDL0BlLxGRNuTl8owMfRf1GedCZ2UN
WxPk3zcmplnrShXznCDNDt2iM6E9BWGo8eN2hsW2gnItgR8aKMRcWqkncVa0ooQIY+TJy0tfPdYT
xwQzM9ncrZQv1pomhFGEC7wT+8AaMQcLIbd2XY/tWiEjlpxWk//hoQHU7+dpQ3JMD+hALRqP+sHo
fVP5UDrZMcsfBU8KhXnEJFOBipiFOQL6tWQOrTKPgLn6dfGRZKFtQiSrHV+H9BSHj0mn2fPIQaOy
Mn3rj0WNwtYX09xoRtxCiUwKqnnwdPGxQLJa9MgOeMJ+bL/4z+o0yi+MNSvCWoWtVFKOwyQ61aw9
FKL1L0cVWs0qaR0SjNWl+0kEYbVOMNOAem6eo3OiQjT4touzynLoTf4xQj0Hi7iUFnMmRiTjQZrA
KhEXeBoq94sWepnVe1o/2K3aOPIkHweJx+j/OTB7FYwt0j9EPQK0CdRJlgp9SdO8B+edoDpa8zHJ
3c4AfvNTcLLzuvhrE+LBqHJiFKNQB3YSDPejd6fhfBMH3gSQaLDMWNMNyW8XTJrE1uhMcrFrsuR1
xDgFZ5NZxlBsgZIbKp9ALlAxt+kgZDaLA4xJA1oJyfhdzQbLFsAwNxGmyduflOGd6GjJAL2b0H2+
qlxNraVOfaxjKikLc1tQTbDlwFohTs9/awjFFyDXcI2giISAcrmHtdajw5xhwjztNbxxdlUuggTi
r+twwJXA+QnvI9yELk0PSiyJ4G3HtML6EK4o6OsyiOJ5x+A6Xl1aoU4BhMYhfqNjyEQShB9CaEi2
YmYfYZ96kG5yQzECiUY9YngySby/38Tt+qhNVJIoaTBwQso+eKjsxuTNSv8aOonFaYTxTAYZ9ZWi
o9ROjToUeG5k4r0qrbZqHcySJ5d4felfGqEu/dCALGRLdBoNwETm+RQPvL739VV5aYGOFJEBtE+d
q/4izJUDCtC7QSwMZ+pa0+076VejNIsTjjwerevDe2mWuqH7sC/amrCPJZAR09rcH5LUS2XMh9Uc
V2CACi5NUQE/qgpBiieA8cXD6pau9m6dum/dk/Edwmi/srvyW/ET5fb2a/nKk9O7jhmXlin/N5cm
shIZqEmtbQ9mPH/EZX0fF5n/D86+8UTK2dup71Tk1mjwlw/Wehys3I7yl9s2bjsiwvtlVLJSa43M
Bd8rH5TUHlrttWt54oqs7YI+hoLEDbzbMl0/b1JlEJUFXW8UTM3ot9L+iPLz7WUwHgvkrAJVA+As
qpf0DWUKsgnB6gUaN8/yIdp1QegannBvBAQw9F/gdFn7trFHtxqTpJzHKoGuZ3qnn8m0fe5GXnIf
+nVuiy5c/pX3DmPALy6WaNF5FMoQvZ7OZB5y8ETP8JNzeFfdhXZqF6f4lbOhMj78ZaaByj3o0TUJ
NzhSRfJRN1d+lQ85eItUzc++1Pv+1AQFYPiY/0psyFfZvGEixuAB7mAUawhdMQSGaXz8JM9ai4LJ
jIJ3GOhBXuFhO+8FEKLKTrIrPCKH09u6sTdPIiaMvGVnPvHQGYxvuv0N14xX9VgYhSX7oxJ6RfMx
ZIp7e1c/K+jUrpJbRYZaKsFd0XLBgt5k0OjFm5YAygUb48IYx6/xJWNXeSh/a2d0hVyIQKidE3qj
bzoRHmtvt38Ea5nb30D+ffNlcV/XqJG2QO20vye9OvS6yHldMA78xSop38EEbVbmjYASiCl6Yfij
1z+yOP376HhhhLppkmS08N6EEXNI8AbEHOYkOf3KgwQzWjHoShgGuhOYESET/5fblah1PBoZ2CDI
2Fl0REFS3SeObksOSa2cyJU+/v4lbcjIskUETegUXJFCFGNXRJECcvXZrJ7VsHwYS/M50hSO0A7Z
IdoZt2ZICNg4ggxkSyJDzNSXIwyZFiUcr3WGXPXkitOEZoVn2cB7E4TdGGu4erdUWZwRwngZYw31
HnCXINSc0Z4xRxTa42v+iycXw/JA9K9ASyKDUvOK+C/vymIWR9jrGy3FWU5OamUhXc0K7/ZhYqTC
Mp6cEP7AwwiIVSoozx3SnWowZD+WrC8lBgHxThG/orIfTHN9StBGa8QOekm6+PfPCagkkCFPzHrD
W6gzVono04XE/UeM+tiFgnsnXrMv6Ry+3F4hayuhoogHtagY6OdSzzF50RoBNBeyX5vfKsyra+WX
dR05rzBWTEJJE0g/oBnR7qRyuXbpwzBa8L0i5RAbL7L1cXsRjGwYg4d//j6VseltUaHiLuFEjQDV
9ksboEbuqoPlTvPgCBF48AseVxRvTVTg6AdhFtZhwMZNSTBE+fiw6Ogp3F4Y2Rj6DKM8RSQzkFxd
PV91OdTBcgkFH9Mciu8zzvNjllnxoQNbj5+ZauZ2aWZycBgsl8A4D8YEAdHG0By1MqFW8rGS1BEt
pxHjsImtindjEtxeGccInWGhOI/ADsVXv81jDP7nwtR6WowFiR0YgzmXCTPKgzABhSMQJOM/ygEF
IekwlFhLfv+j+EI0pbv75DV9Q/PEF4LKl7/z7hXWh9sapDzSGMrWFAZJ9pehCroGgich8MjFivqb
6uk1JwCzQv3WGvXFEiFWjbkSQWkErk2MCCzfcrSW9Dl5bfJJ5hxm5pf7s5e0jHQ0tbMojfhyYdQd
i376OsxRkBQhTwWCsyi6NJuFU6E2nTn6s3yXi4sDVVUrKdyJ90bifCqVuifnVlNIBWr0u1axJVCu
pMZ9YYC8Vj0vvJuSFTQ2H0qloi20C1UTzCcSgFRG14Il3ASgSY3imXO6eHbIv2/ufrXT87xONai4
qfkPvR78GrVFjh/wbBA/2djAhGMbQutR9ud89CNh0m1cVTz+HebH0RGGyMNPxNPh0ogJHGQh5BHS
s/5piRp7EGu7Wmc7Gw/jNHm3YxJzRRtj1K6txWz2pSAjSa+kwU6i6LzkYP//ayMKcj7MoAEAhAWR
FW+2LZSmUctk6IxFpvJQC8NpWbr32yYYmwYTKuZsDEiWXGEUGkWuUEaHmt4CKcXqIZlOuOQddRIc
hVfpYgSDC1PkEG9WE6+iUsxtjAsqBJjZ+LYIw12UvvzDegDO08iAKXQKKE+LyzRdEohGoiNbfNdV
/TukYYDwGWunCqWnXM55FVCGI8DjgKcksBUI0FAG57jsVXmChlhpzW6qdl7699MPxoUFat+mUreK
qAhlv1llFxpBroXp2du7xvo020VQjtYstdE3K142itY/F+P6MKYhira15v9vdqirTk7aLDR6vKvR
+QdYo6h2GBI6DaX2etsO4z642DLqktOBQA3DZICOoiFO78Ao6I6MzM/VG7S1iIoMp9hO/h6Ve23t
0RlKhw2M5H6d/CGP7Vr7qhqaU/WhLVtO2sx3ISTZJo3HBcz8aAZ5FiL0AzBHPTjyQdJGeUXgFua3
VLZAqlc5dfRP/r2xQl15WdgU0ihA6m1F792c611X95zdY4yMwsM3NqjIrYpNLke9oqCeVX2ZvK6D
zE7kad56mNzKbV4ipw14p4q3e1QAz1pQp6dDpPgpvlmQifEbNIw8TCTyPhPTN1DfQWgAoyRA0Zdh
L5EJ32IBnWMgCB5i2XzVrQEc/kP7E5zG97JigDBacEQLLCi3DwErk0XV4I9lKnAMGQjvcxG8zWQs
rPAiiHNAOBKopr3uE5rm5PvK6Ziwv+TGJBVIrLbQ4ylBPwgvgqAendJf7eyX4enPGNXxix8Z6IDE
grNQ5qfcGKWiiiJ3UikTQeRI+7A6wamKV7mRnH/YTSIyhlAP2WW88y+/Y6vEsRoSdvr+vftNRn0j
LwLkx209zGvbRWwbex4HFyuMyTIRGMOMKPDNVBgrZ6lsAL1S/GT+2havkxzbjXnORM5XY3noxsxn
q3lzMSvNEE6Viu5Cm2v3UZYeLJDVtvopUX+OogHwVPo7D3kQdMboE4q7fxb32WDfWE3aSunAH0eE
2wihWXmqHKlyMQqn1A4cxkYJzynPwr7LXWABO+i48eD8rNxn+wuo0FYkdZxoM36BBsRUAy6udfUE
DQpmWXVUra8c/+F8TBpABJynuIgVrIkH2ekAwLPTU3EfBZOv3bdHMketeOJRKDkvdN7HpeJcjMxB
b2KYTfeQmrlPAi2QvPTAe8QySOLxOXGvAS4OlBQa6ZfHo0rCQal78NRNzujW+/AwnAXRXndQhloD
K6hckOOZRxwTcOeCpJ43L86KAVvzVAwQqrUTwlzAMpd1NyWhPw1nwhHGCTWs8uXFMqkjmRprCk1y
tBr1s+Svrjh5huQR9h4y6mhUjhi6Ek8LSyE/nk4vUFu0IBIF7AWGAC73ts1rgIHRpfVr/eeYKoce
KuNrLQM9q9nVLHkJksNkAkg4m+zEfOpnwRYLFYxk34cWNIn6e65jDhNsRmZeO/X4IYm7uG0eE3En
xRitB+5yxFtpjiElb51qsN6L5cc6PWr58xjnTt6Y31vUg6X4aSomOwa9yO2jwTwZmIwhoh8IdPQN
WWnSaAg14k+jjLvK7L4rIlpMXRfUs+XdNsV0k40p6koECLebQXKu+gXiqqN21SHJtYc2bngqAqxn
gbwxRB2HUJ71omohvjEtya+py+70ceWshdX2RrHvz75RPq8mSzYoMzq28d4Mli+kNaZONiC30esP
Ig4NYlgAzL8bLyW3BclaHnILTHgRYi50Qy490lpnNW/mZvYxzX+Xdc29MvE+FdMEJocMQDCA/aHn
sVG0N5RVgKx9v2ZOGRY2GQu47Q0KKzhCMANdCAB+jKvypWb1qQHSI8UfMiPfieIA4hqtL4qzkayZ
3yGjvjNUQcog9dQMwaCa+CnQNqk8XQcFCGSnxAL1prCIvV6fMZVehIq7LmvlaUUCoezRLMFuJCxq
6ZoQVxdtI84twNibctcmnQWmkBBMqYkuvyet9QTxedOeQoi22HVR5JIjJX3stmKi7iexG3a1kRd7
0Yz6pzxVgTuDePWdJjZVbw9TD/DIgiRW48Q75kcwMHb6SW4EuefL75zLfaQXcaz4mJgBPSDQ+cXM
+QisI4n6hkjkEzEvSGMC2sqclbnDNygU881oy7tiWd6jceacFpYZCFtZ4GXGQAbmdS9XMk+rGbYy
dGLVIfPqNnlsssk1dZOzGmZaowJxBUYozFhiSZd2mrE1p7TEPaieTTDlFZ72Fp1LQr6JgHyyDunO
fItOzQ7DQX4ZxJxGHut7qSpqgQCFQzKbvikmuQQugshBDVNlj9E5G37dPjLMe17FjBYGXNFtuhqB
HCEJL3UhNGl7d/LqxwiSaOF7Fwig757cOHrpHXmHqTQEnmfjW/IPNGWGqkF+Ekm4RsiMqM+4mnFe
dQQulfaHbtScefg+g83x9iLJLUDdtzBioKADbyEgs8tvWIVzHg4tRv3aInSK1HRbMnEnPq+Q+r1t
ieGVF5aoFLTRilSRBFx9cVoAKXoWesWep/1tI4wod2GE2rMywxjJZ34/d6jASi9pexKMcyeDr8xs
nWhV3GkYOGknI7fGgwVFS4wbA8lBP13ioVMKdKuAJhq1nVw+V6XpWPE5QhJiGJyjzXD6rS36/ZKk
/w/+FUeYupB+hlrLefzxLFAOEUdrm05pBk0gdBVmgF6bJOcsguUJmw37xPxsnkPGSMIjmW0qcaUo
wCktYAVK3297AiORVHUw4eE6NTHKSlPiaZUqpbWGl/IypCkqotVLoZUHI4xco9G8tjYfGgylc04T
c2W4vADjxbjKlTTtghqEMObAH+YiBHHXoEo7ZxK//8PKDFTKIYanIFmgwq6Yyka+Zovqz2V27HMQ
/km/h+ZbbD6vcX2euy+3zbHWhGY/QMloNVxr4XZ1GdYY41d9dem/yJN5Z4ygJm3eblthVXAgT4bn
lA5LmHAmP2PjFKtkhQAVAC+nBuNd7LQnMQaPcwIeZ9EFp39f+4LLazowGMeRCSlk1FkCRONKYLNs
MdAkDsToeQTbvuJa7zoGi8JH8VTs06cUkGXwXXJBbSzf3JolZ3Cz1g70k1YREj6zgHRd5YMFDpQh
qHQHygKqS6jczO9gYemb/0IglfE9QX8F38TNhlokXUuVx2UuJA2gQUP1ovqbFT6Cf5xzDlhfk3Bs
AWCOO4WUAy9XOFeZkSBdBznBXj7kPzNwpGpPxn22lxwdKljRiSd6yQjCFwbJlm+2NGwU8PNLEKSo
oy9hAkLPATlI+MMan4qy4ayOZ4t6GEMFZVaWHDDIJnlTSh1zJO6SP60VsEQFJ8di3GcEi0hkIsl7
mE7lZDkHhkiFHqV42OpR8pCIjKAPuBD6byBABs8yPcUE7L5hQMl29hOtduVRcVaNM4XMOmoXJuTL
D6R0GQn5MDE50YNYuPlj4aH0fbBwwvPVLiCSBj40/hnnLY3KCFYFz5PUiCDPU0JLWW3cWP/7muLF
yqjTjMRJ0EBhggdikD4Cnr8b/OKxD3jfiOV1oL8G/gnwLgLzutzAGHPCWWhpM15DIM9Kc1+bm4NY
vlrWnVWJv2+HY0ZaiGEUVAxBu03kSKho3OZ9jTrJrPlVLAVomU22HvYoiwij3fV1cNsY08k3xsiP
2ZzdRBMiuYjz1RdNXJcQq5myhqhr2xlgSlHRuctkPoQtT2KL6Rkbs9SGYq6u7iZp0UC1ps22nmWP
De519/baGKH+YiOpuJS3s1BBz0UDwaL4CIKL12zUnsQ2au16zhrbjNLz2nU1J2ywlgbiQQ0ATlyl
4N++3NF1mpN1wlyfj7b9N0zqKkrKSUJY32xjgU5EB0MCuqzMVl+fKm+VQbJjWLYudYEo/W5GzOBE
r5bw4/ZeslouGhYDtBJ4Oq473tFQ94nY4lYx7+t9/C4AL/2LTLljAtIe3Oxn46e1H0JAl/MRWaXQ
C8OUhxZjUZrAiGqf7aX4HUPkJ8MrwBu5gs65DvgcwKzzt10p5Ztl2ypFmOGKaS27/AHZ3uohduYa
JRIbehOT+8lAnHa2vJt2/9DFA0Mv4owF3wEHIRUxcRL7BK9SJAhQHe+nGGkIXmomxmiUxRaXAbrc
0OYeeC0K5g2xtUucehMG4kxMqy7CJqtB9lQCdFSDSRfUevbkJj8x+P5av4JEik94ztzrzXqpWCfE
ZqMYkwTtqEay0xL15vYbKAKA3+LkDcxTuTFEeVGWJ5E2V7rm91GgTbMndYN3+4TwlkK5DVAGchT3
2MJoVuwFxxB4CrttnjUl5RwJVlzbfiwqroHevDcrPFD8EBWz0PrdLC+ifAeOi8CK7yKZh9r4jCdU
nYJwv4DnjoxZXw26CvkUgZqng71784DP5LZHQoCfcxVemB9pY4ha2DilypxW8H7dwGipvjwLZv1+
+yuxhlouFkOF52IBfCtckaySbrXw1v0SnN6u9uZOPmYnXruKGan/LOizirc5VkAyx6EmhtAv25MR
IXP/qez4LyCD7ZroZwWQVamBb6T7VaI6IqBpglY9yHLBAVAQD77yA1QcNYz2E2Y7KjjFSPOjfMEZ
UoXHQX8UpmcpvisU3baW2rn9ma7qm5hWgWQR5n8NsK+Bp4myVeWWVU0zgnAHPapxhNpP4uGN1gTN
Q39aj/Wx2Me7wkejLxe9+JDeV5zFXoVE8guwWAMvNYTjq9JSNhnaqFj4BebX1RfepwBC8T+V2Zt8
0VVeCe1FedeCeo8TqK6eb5Rd+navJWHIihQTO/p58hS3CeLKVUw/cUZPc0RblJyu9vqP2/tNn7xP
o2hsElFQvMppeJk2yTnGToCgNTvEfAu0EzEHEMyzQAVgdCcgnq63il+Hp3z8NZecpIj396nwK2PA
yBpSdCj7KD5iLPpbVgznv98kiDyAZA61EjgGZWKdJ7DeiJoO7uNjOQ1+BO2d2xausizyHSwk/6jD
gNnwipihGiYVtGSy7oevI1DuXwhcARjJ++ieXMXrN2RZZ97z/arBRxmluRniwVrzMsElPDnhefEA
iyJ6C25yn7upq3kogu/Ct+KU+A3njLG+GXkEgCFNk1H/pjZ0ljHTOE4Lwen9SDA7Gf+8vZ2fgW8b
sT5XtjFAXShSY9ZGGWM7NVt0Oh1RpPaboD/i/12G4ULJMZzwJARz0N4Lj9Z+5glKfJY6b/0C6rqZ
lpTo8GBvO0+AhGSPUx2eyURS7s7fowCSSthfUMrYOaD/Ivh0ZDv28oA3nC2Tld74HfRNFE1RHSYC
rggy7qh6TYCo6gPBDq2qFNJA3et8tJ4Mh8gDyXaLDVEOkle4tQPmSdDccIIc88NbUAsiiNZrVoka
b4mhAqmLn6+lU8c1GKN42l/0ZfX56TGNhVEpUMNcDWSBtFkN8wULLqXSWa3KU8F3nGXos9wpKafA
Qpf1aFtkuZtr3synIouJLTW6BzmGE1dA2hm/bjvz1UOItkLlyuI6x0UzwooCXcoGFP74bH4SkGkY
P/MjV366bZBOXmAPjTegtVXsIc4n5bqgPagma4W9IZLtqvqmdaNd5F6Vf4lAYK8oD2rOAy8xNnJr
ko5EXVIqXdvDJPFNUp5dj8Q/LafzdTu0J8QghXPzMVcJDVYCKMLTix6QHYvaWOVZ0UEiBBIJJfWH
vnYUAcz9WQLxck9TT+D74sV5xgEgOniAc4O1D1cG1ekpUw0kr/qK2wrtzWUlMr7JIVJt3R1cjBuX
OtDXXt7YvNc0e7V/7MqXnrom8YDcGgEx3UMLBvz9UgCdpx0P9cpbHpW9gcwT6IQIm1o1P9Llyzz+
rersp29u9o86cVqRgwWtB4knJppsXUn2RhZ5Wf6XbW7aCnXiiioa4i7RsQzJtI1l1yRc+S2Wx0M2
EH5Hmt3XHOVCpnarirKKcioe5MyWjosA0WHrW3FXPo1PmRuf49co5qTXrCsf7DrI40nJGTkf5X+i
Bs33jpxtQyu9qe+/qUPkpnX/Agy5W4X5GUwq+3mejpO6BkbZnLsJepsC9EqnsoHARNFiLD8soDkt
iz+GRd3dDj0s/8FpRD9KRj/vKvtf+wlt4whuCpY9DNac5+jltgHmtm8MUP6zdmLaEpULX+sOI0R2
lWy/jL9v2yAZLXXlkpDyn0VQ3oP5s0o1BlJHiqX7fniP+sLRqv7O7J5vG/rMk25ZIr9kc//UnVoK
GjhP/NYf8FwSbNVTdpFneYkTf0NUA8QVSm77hvOVrgoD5HxsV0jlb6ms5qEpY4XiIdnVJ0KYQCgB
x/uOkyiynoNIkjD8gHRRIopPlyvMmyGrQxHHBISQu+U+ORuRLe61p9pbMdBNcqYSOZN8n78uu9Dj
lsdIvLraYIwuEe0TBsvRNC79OOPX+eFXM1jvyNhA5owH+R1bG5QBzx7TczbmqLRV0eeor0hVbG0/
xLmFyPU5AilbtUg+x3N4lqg7vls0qa9ArYTUv6/s/HF+Ln2MRES2dh9/KV4gdHvAuIe44xVGmOfv
zwppLQgA4sRlJo3QBjBQVdOCLox8FaMznPXx7FBxTlm0tAbTrA5aDxOA4cXDw+ZUOMvj6JhIKMrD
8Ma7Yq+gS5+nYrM26o4tiwkM3gK+nvLcyzakNyEcKbkdchn5Yz2Dd7qz651ywKnZGXuegjAjz0cS
8x9P1ambV8h1oBLwC/0xHwH5e4FH24J4yNGIDWNwS+XcVIaRaF9YpEJpW5RVP5Dkl6Qyxh68hQcy
BNLuCNY8up8d0Yc8rceDoF0x49HbTIXXTJrrPF6wzURmSbrLT/2u2Ou+/F8g+HmbSsVXjCMZZQhc
uq/huUpm4yw3rBtCFKvLLp44iRNZIDNqNEHnXdRk925EHp0KfHqq1YoqoayhBsKP/oVEnuVjPlRo
5ldu6yxvOifrZ50YsMWBOQPz/RiLo04Msm+oCSw4masS2xVy4EU8zhpXS4pnhjokFjDYRk8iqhr0
+/KUnmZoKoCfA3eYQySyQsd0Jp4wKOs7btdGHY4SGJh6BTwDxJDqvSxN7jiFTzN00XI18ZMw21WR
yItArOOxtUkdjx7AtKQgGXf/nr4UD5q/7nPffAx3+n48RC/VS3ysTt13kfMZmTnB1i51POpeKcOE
PKXkwETBAVzM5Sn2e1sJCAwEmiF+fMwPkS/wrhTy5WiP3RqmDgu4pbXU6Mm5PMxIRUp/hqKsEgiB
eoz4KCLijresUedDSHOzMVdYi/fIn6G0Ju+NALh7UHDxAjvrrtwujLqVJ6hqmA1h4EJ39zx2R0WC
0LH5hFZeZ9++tpiHA+gdGagvkFLSCB45LZtGACulH0mn2jiP45NU8PyDldLg7//HBrUaydBW6CPB
L817jNC9dA5KfQ/amUjj6Ts+oJZVvZC39qhMA/BPyYh72CMFqOQ4YK7NeBL3GNnx+1/WI/dhxfxa
f9ZHZxiZFKVW08CeZkcP8SPkfpDY6PvUh6A4pmgSkCqcrT3PLDPCbKxS0bNW887URnL9ql5VSkcU
vZ2pgPLU6ilTUIw8MlHmLbjZVp2cxk3qrwI9uHYpDIL5wKmEZwVTNlUXqMu+U5/63JPNj2mGWB5P
UoxpWCGa0ZhIB1/b9WhGCIXOdpT8+G7wCD7KeMi/rB6BEfGKl6w7cGuKiihNP0H1zVzA5xvmu3oy
oX5cGo3ace5anhkqlGByOgckZBb9Moo9STlYFpdNl+WUuK6B+EZxHy006gKKqjaZF3EQP2Oj6kzJ
DrBl1fK6wPJ6DHiaYZA1OxUHMuBFL1ZM2Zqm7iEFbD1NAj4RX+iAPWyaxu4LUPUbEe/Ze9VhJYnZ
1hJ186ipVcY9BFhA5Aedt+W1CVAN3ccPsg+WDIF75FiNugt7lHtoedFDZAObqgbQo4ihlVA443Pj
xK7qVvtR2otQqXBqEKf9Qxn7wjLlMV2YxilkaiV/6hM3EZ7EgtcHZWUPmAUGvh1BBSkZFU+aqcrL
UAbDQCIFqbY62Tz5qflVLdOzJPDck1Uc3BqjYklqytWYTRZCZl8eQ+jG2rXcntokbG1AcI4L+G/D
BSobk3r++/tua5g6FnNfjRpK24oPjhK/mV5GU3P6jNeLYZYrwGRtgVwfOu1XMGcIpaDtFqYGHoP6
YQiKYPAJmkfGM+z2epiW0CGUoCcMFB9u8Muo3NeKPoHwxvDFtHClpEQ7FUPqZWjjWncKGTXt7ldX
p2468ghjmPesBm8hpRlw31mUT0bGEKvDgDEqRbIXp923Jx03O3p69iDbBOYZ+a3qctbLysK2Rqlk
Is1wu09dZPhKY+6TTMjsNA89pZ7eijGP7FBRX/NYBO+ZOo22pA1flyL/fvs3sG5e9CuASjCIeCuN
gUDIqQRliQ1f11IxUKwUs+WRBYEbXYWEiYQSpQRaEG+uE8X/3yxTxyZLrXDuTAGoldgKjOaw9qiN
oiydK8eueZl5k9bML7xdKXVaclx9qVomBmr4YF53lGMWzAcIOePbJrh7a87HZYWgrTnq4qiaQct6
wUQR3NADrQdYRtbtRv0SR2nQTZx5HtYFuTVGHZxKaMBoCMyw3xeQpCm7fS5bttJqxzBNOcV95iHF
TYURFRDPXpPKSTkYPSsVHqOsoOgTuslJVg2jD+uLNQDrsaa7XpyflHnNiPgIx2nY1gH7xnOTiJPS
MzLlpC7KWLWGLxUvGeRWVchv1+svU34ssgdR/d0qA6jog9uuyorwumIoCEtg+bx63MuQdxqqTDQ+
X914hu4nP96lh7+dkicZwNYMdSIGq8l6qYQZDTw4g/ycqh+5ypsEYLgKbkSUnkiDVwNM/zLGFl2b
Ab1TmiBAFq2TVE6114wDWtZDFh0qfVk5Qf06wIAsEhahxYPQDr+5tJeamVL2pQVYdv/diJt9rt63
zc/ESJysfs9GHmCR9YC/WB8VU7OkiRtRG0zfUjzJslHO+2zWQzS3L+z8dzM4MemJguoTuExeBfr/
Yx3iIKT5K4NL+3K1ZqpMrTp1Ju5Kxbd81A5Oya/5SMZLZ2AUJBXTMdoeU9+caMNCwICHDLNjGL1E
AYruTGVgsUyzCtILaqD4zTk5rkBq5LZ06BcbwnBefT9ENo+9lZWzwqoFw8hDrue6WowR5jVAjigm
Gvbqdrb0lgRGQChX6kDnwAUY3TdQ08IOSURwVdFrHNR1HcQGj7bOM96txDbeMEmGdBUSrR+js4CM
CMwJrws0P20htXl9fcYWX5qnjqcQdkkxgIobiwXaa3Wh3/Yr+qrvew/kkC/NqTjxHer6tF7apPyp
myWhWQA08i1QFHXa89QHEEAKzIH3IibX0WVBiBgCWSjYc3T00EkI3DyIkxFCaZMG0nI51TyMa4AC
iWeC8eK4sEHrFQrNkCtoYOCVj+E4l1zCxTl7tZzBnb3O11DrSr3/orLGWZpBPQbCLC2l3gJVo3Ia
fjcPhHK+tzvIoQGAL8JThT3vNDJiHojYZYwFAnROjsflZs7t2FZVjc2UCtGGVBFw4d/a6Xdkmc5i
CU5b8q7F62QDO6vhbSyB4FgHrf6lwSJX+xqKxthZcZSOetPvxllQbSWCYqAxKiWSKuv99p3I3NWN
ScphchAtiEODjxmJeTDJKOP33HY7x8ZnMrBxSqsy+w73LiHv7++mr9Zb5RiGbbyuua3vVi9zM9MG
avz2wthu+mdlNPWRketalpEmf7N4ZiDYxi7xMP4NwhWXQN9IaCMVYN7tz1ssFV4UnD8JrW/dT9rU
rtvjYHAoiHkGqFiSTHJralDV86Fz6Or5q6mvvK1jmwBCzUB5C0QHlIm8LnNJGmCC0AxVT8g/3dFW
7RJ0J8MeebbPa4gyYL/E8/9YJL9o6yLD+n8hcQBharbmS7vCaSbYBBmHW/jDrrznnW6SsVyFyo1J
KqNRkWLkGJ7TfKN5EYRjKX9EyuttH+TtI7kWNqvqIykCfwwCSDQgvdWOBZotty0wMJ7YOF0Gpw+y
QTJHeWliAjtKl5MOQLov97hMAbR3IlR7wz0Swn0W1J8Aywka1zvzE13J+3TMNUIGBMgApNUqPfA1
QpHUKlBw8McuxgRUUoAcHeZuL5PRVSbL/I8VOoQ0YAbI4gIeKf0wD81BchtU7I2H0Zm9+AEUCzjQ
kZN6wsdw5ELhyYm9cpSNbWqLBXnowhWDqsB5ALrqzbveBrHzXrYzN3d41V6mV26MkR+zcZlULOOm
yLCdlbUcxra4FxP5GVOJXzgbyrNDHfEJAsONJgN8jAkvaIpCe/Utduu3+ZB+kxzhEL1n7vTGy72Y
adBmcdQpz/VlTs0J7VzDnN7itTyVYX9SOuWlj8HU9j+ukDrfIsS1Q11oFB8z5soP4R2yH55iufoL
Uun8YdqLx/zVell4LxfmHb5ZI3XmozS1QCFUSn5WYwJqbOTHPtMSu4urFzELj6mk8yr3zF0FRRTo
9sEUhdzh0mXIPE/TjOj1pCHSBHU3owLTiA9FbvG2lLG2zwFgPJ+JSjrdHR/HoV0zYcLL9hkjs19q
324c4Sl8UZ/zL5JzAB3rc/em/Lz9If8PaVe25DaObL+IEdyXV5IipZJUu2vxC8Mu21zAfSe//h5U
z72WIFyh7emYCXeMIyYFMJFIZJ48hxNgzowyJwLZrFVKEZ7T83S/6I+TEKXOu3zOLDBnoZ4KZTWL
WA0yyNtisnHTovcfTr2vPtmAjylf0CmQfCKLtpPz4c7sMh9uXWXbrk3dQhPSDiGuuUl8xysaNwXR
zxDQiAYuhp/p9+v7yXsA4SkP3iIQMVDaS+ZgwIPKYlBwK+WgzcIVX+/qIPFJWNH7FqAVbz7+iw4o
b7GnVplz0XaR2co5rNLJs8Sr78rS7XAp3VNdkhnDrBC1Bm+0M26EBB8i00wen6RgHzCjT9PLRv1m
HMDQeKQzfM2BzhSh+vRahqJeKKdQeV4xYbwKA9LSWlGJLJpESW7nat9RvHDtuxZVi+RGtEreMTkt
0DDOJNuLM48ZXWQD+Kzee20sBKjTo8bchGdFIPYbNno/xwluYQp2Unw4bABZzhA47nDZKwJyA/5X
+11xYr5aIddt24H4HfxQGVDhqlegsD4i2S2V0bt+JHhx7XTvmHcXmP9zfXawd3F7q2aHQnLcOgXi
sAj0whFMgnGKLed+wby46r5LaoWOkqM3vtE9sqm+2H6OIcwmcN5FSa5gZaw2RK5K0xy3eDSTbvBW
a/AUqfWyBV2RyVclS7CP/4/PQx7FdkD3dwGsVocidhYMSaJuFoXWVtmPr+aOcpbFuBpw5X+5/t24
Pm+AkAhkL6Z8IcrTOovqDAW+2zg6bhf9kEStOZEBxuEdmUgYisB6bOVrCe5ovRB1HTnYXrjDyRoY
N3fU1Y6bAWugULDhiJwBHoEa35vipxtpU24/SSbf5hfrpf+JYWpRwskpcpzZZ3wf4vTrBOoyPJM1
KG4p+cHqo8EFwzQIezWM3Rn6A7jgBI7CdcuTRTNnYGgqMsdIhYJ0aFHnL7bqgOqfI28Ke9wM1vB+
3U/4Vx48xAb1Ifhs2Aet1ChV3qn4jp+XT+ZOj9peupUe6cCJ5s1fZQBkhKk8/zScWGVCcidJ1QJC
SnrSy52aA5e+blMMmRURWpE12lWiujXfmU4sMle7PBlGMyUAabUA+0qusSWzO8tucxx+Oq/SpvEV
T/bHB3OvvqqKl6M/+Hx9p6mBixvi5AcwB0atZztppcgIUFvfrCDlQCNnExUiRhrhB2VOTSUrqdom
+KAjCvTT4/JlqLx+b4F1XbrRvoxHeV8eZ4EXUae8tjbmpGCaHcJVGJcCDjbfxGP50U/AFdaGniCR
STynCNfue9M8Xd9RbnZK+eRAQGCju8u+8NtRGyHnhrOi3Fl3DWYaMBKGOtaO7OL3YieFfSh60nNv
3hOLTMadxaC1W0xURmoQpwK/6fbGnZrJ7gLYzPXFceMAuCapsqChXjDcVmoSL1mPLQXLKpFeush2
217fWaD5SPtWUDjjn0eIsKA9B+F3zDGfP5RWZ+jiAvNAYHJI7p2gekyB1LY87Sbv3PZGjNzirs7G
oBFybFRoWPgKtLvTUW5gz0mgjEIV42o8QtfD7NyVumBGhL84m3LK0eWZ7Lxi0nTONGh4Ww83vR9v
tS0JjVv9afCTLQqdnkgzkZ/GYBzcgpYe/vPZQjspVFhpJy3FiMVN3gwCOxBjoKGq+81uxEiItrvu
J0JrzNkD02W31hECGxXyjPfKtoJA6kd2ixGs76IKLjeGQYgVFI461scSPXSWkmpkQasz6WJvnTK3
jx9sR4Se4oYw8A1i/hcifKh80nBzsoFLVrRSSit3YwAIFUagweA1fzcPBvpuxk/14BMhhpe3Mpw1
GeUJkMFcEA03llMVZdaBBRjk5bH0yy5rJLoipNFnd5QNlHB4ylKPmt1F99QYhmpV1RTjiVHk2uD5
H+bdZOBIa6ArqrTRSzQLcXPxF0vayj3+VA61HKyrdpQ6gjFU9HjUapva3SbJVBcZ0larMY/dtFvV
bp6bFumR/qPNJddWltHtHccjEH7pazuMpsF1YmUvWdnDdRfk5UkGpOoM0GWBLJutc05NPKCAjcu8
6wdXJrMXobIT7SV0KRflpmpFXRNe6gnyX9R2waYlX/DvZbnc6/FsI/WUhs1gVzdWEwk6sbw4jzYs
xsrQLcT0L3OJpqjaLt0M2guIs3hlPOBlhcKmNHhR9TcJH5zcAh8jhshwss6dnRSFGkkazq9itslN
qeXk0dZv2xwU3f0NcNjZ9vrX4oVDio5AAwP3pobr5dygpEfNLGGeDpkQDU8oimOU0hu99F7G4EgZ
Gj+uG+QcrTN7TJF4qU2plSa6QOd7Yx1i42UyBS9H3rk6s8Hcy9WgZnlTxHKwtMa3yFJKV81f7eow
dh9o2HhttRma7Lg4HeQoyes4t9vGCoiagVcx/gnOOd0lyscMji2XdO2uGdYj1Pw2RPoR6bpr14d1
7j24C/jtHVftMkyggOyoSI9ZnX7vxnxbjatI6oF3RaLfKaO5Srn+WLXfOVEmK6K1S1vfJ9o94qHX
yqDaIh+GPQuSDd6JAps2BltxniAey1z/Yy/J7bAg2ZCRqcmZaw6v131AZID+/UlEdyYpMmsLNXWt
qV1b/aH++WAwGOLpdQvGbBRi2AO71P2gDjpKImkOGWmyia3Iv74EXkg4tcDcs04dL8ATq2sw2sXj
IlPi8dnwcbBBszAitl63xs1tT80xd6CTd+2gQ8UhkLbmTecFZDPudbffUBqOBON0AnO8GH5i7vP5
dPKBQByodiACReXzUN0WW3vwc3/RgXaR3+MdiNW34wPx5y/aEmZHVRBsuc7x+9uxCM3EbJZEhyhj
0FadLxnyd8zUCfyPm1Kcro8JEEuVzm1H1ydt54A8FltrS4HgqdeBQ8lTNiQoPVF7jBP4Tn1SZU5V
bmdlqVGb4/TWQYlGu0fNTuAnIhvMwbKiCv0hgtdeX3ydgFYskvtmfRQ4B90cNms53TzmioJQ0dr1
dPSPamYXaPPFBzokC5yA5/jC6rBoScxDeekroOlsbBuVOVdfkBRlg0vnqtODFUau9RJJVFhE9LQT
eSFz5Y8SmbuBeqGSQ/WiuTekxhPso+iQMSFE0oip5bS9QOve0B5Hj2h8HRpXhWwOih+Ri5o7wWR1
Dnki/U+F9FB6OPNGJqDEkf4fcERlzt4yGC6kKgXOyN9CzPxQ4m5KBXce5RWpW5MkB8BDzRpwDaQ5
xjp6kVqPyAjj8VMeOdFoYhP18dBAekFJUv+vvtPvdTD+HiMi6SY9VPaxe5GPxU3lRTvT8Nq9vIuP
6KyjmKJs6lDu9pOoUMVZHiD60ELVoWsDwBqTLang0qjxMMaEwPA4WcRdtT+PtqD/NmmpT4ZiO/u4
0vs1j0erBoAzh5Rn+2uc3gXbx7kpNQvfH2J0eGyDs+zcDczGKrKyAERUBZkU6Oo8B0JVgIfuU685
NEFfec1T9CouKvCCvEYF4mXKDIgGHuPidmfXk0oA1nzpgxIYeBVk1uiigSTIQAcWue1R9LV41/Sp
SVZ5szdrw4mT0Q7MowquC9DU+5aXffscqPBKMektJziig4DddWjujn8739se0mJRLwH8W76Bf3wT
b4fQBYW253zVbigoNQ1EVfDPz8VE/zOTTNSaVdJiqgBL7H2/P/TBel+91n65QwL9UB2NDDO86y2A
uA+m4yqb9rgaorhJ4wb7CyDjgc4JWLYxOMPEFV2PFDoKREG4sqejzIdXrAfGLhxCAMlCEeiX57+n
5pgIY1dO7IxZawdWVPwqLLJTIdjVKBAiiAbRrAF1yWtLY0KNFFWx2RRYWr7rMf8t3Q7EheS7VxzB
eQshZJD7RW5tAVjWfCfAAgvs89zpdKnMXQtkp547FU7MbNBS7Vabvs1EVH/jpA8UGE+LmJAovlAg
neyaQDEbyG1aoaKfD6Bmgn4vVeXLvoooYTgBlOosAUKNPyDRw+yoU0zSmtmIb/ZMNpIz+WQKBAGO
syCwMWJBgKJTbAkT4KoVDyaJkof8Ix1ZPEgWFqS7w6Hc5IMvqrrRM834yOnjlkUlNGU9rAXCLaYm
XlP1V59kG9JuCxU4pHr+i7vvzBjjEU0/SomSwJh5pMwS6ouxp0Kj1SGhmGL0K4dnlCZCyf9zzkfr
zDAT2cZGdprVxhxqBpaZJoJaoyNCb3IO9pkJJpKNdirrWoZnblr+ShfZNYptVVV4vonm9EWGmIuI
xKNRJh2A9IXUB1Z86FLNRVfBrVLtL2KjCXCTgTloMGIBOnF+IUSlWtUG5ehs32o83ci+8T5HeF2Q
Wr4V7/1PIREtJ2acWWTCY17olb4uqB8VNdDJchZ/yGrxPC8ivnzOJDk84mRpzElGn0UnCW0SkJfh
ZXya95QHZGxAWlV7InYTflXsxBjj98swYcDVxifLD+aNs88A6/2YUROjeUMsbC0LzbHeHlvLsC4G
Br7/0yMYq13kN594gC5xi2Yjot4TfTbW+YdZGocU9SQMprrG8Ku23mYiAKbwP5llKxgvRSXzIvUb
IaugOSmYcA1XhThKDrL4+GiElH1HVLJQuYfsxBaN0iclCyuZ8qp0UKNF53qnxL5zpz6gfRUarv0A
hVugYCMftazs+xouiq8dgZf+kMLCl3bDNgmvXwmi38KcwjJrMk3OFMB91PQhWT6QwwfJOriRIejU
cb/iyaLZw4d7R9FGCZjicnTX5YBP6snqt+ur4fWUTPXECnPyVDWylXHFQ6481M/VTbQbggVC0ytg
0qn/F1CVM2PMyQMUb1hzAp9RJ21j599w9QrepaKvwxy2djFaPasR98elBaS33Ek94Mm4XmT7L6q2
Z4thTtmiSVJEEixGB1JFhRqFto/mJ6W8bevH6x+JuygUbNE3UHB3sI+dqhostBlRUo2aHx0VVlJM
l0hwuUpUHVZ5+Q6EXqF1hGcjWJmZ/SNTjSoWJUU0v9KZJgqj13fRvbkDL6m7bg7xpn41D9Wu8pd9
JHtLOImgw/zF/v4FzLZaGOK0RwLqiKisH6Gzs22cxTeTehtP5OP6vnLyR8zd/jbF3N0r0SLZzOEs
Wj+5hRNjkOrtv7LAMtCglpb1aO6D1cDQg4g4x2Wxv1w38VnvvsgZf6+CxSMPgynhH3wyNWwPzV4P
o1A5lCCNtx7Hws1elBu4fn6Th6OoCMQZYMa1fWKaictVZYP6jZIUlgdAhjXISZXb5JG8i6lLeINM
Z6aYsKsmS9vnOB5oFFMOP1Dpobef3NF3E83F6QiTLOSw5U1cnFllYnBaQhy3piSkrZ8/0zE/zGp/
FihboD4hw+d3O9tV0aSWdqIkmVdvOLPNRGZbqXPwMmLF0XEBRJJSds9bBxWpLMXcVraJNkJCH7qJ
11yJjc9dVs1gjP2naqkBoDx8iY849x7aXneOGKklssdEm6YzRyU1ZiBfJpBKx9GmkcbtlIcqamLL
QzscNfkggysR9T97mrzc+Kknmp90XaDr9rZpvxEpule177VZuVaWPKtKCl5awRUpCEgmE5Bi9IIJ
JNsAYFF/gVLKS9q7fF3doSq96yeZUyA4++BMOEKPUgMMEllOVj+P020h4yLWMR24WIFkTRsnzz2F
xP51o9ws4/cRZlvEKOvJYARCRz8ddBTCq41qrS8WGBeum+GVlk4Xxw6u9qSyM8C7Ph/Sg2cEZFtA
Uoky4KPE/6sIiUcwgxOqfuEvnQcGq9wT4WdES2WiVT0AN93V+AlV8zOOd4PzvSWCiiuvLnm2TCZM
jY40LF2OFxN0ckKt8PIBkCBIpRNUJoudk7uNCsGqBEycAucR3GUWE6nUZR3zyMTiILXXAM0i9QJi
dpEBJhxNeG5bvQED6qp6UXtXkkXgI9yXEiDM0FwB4bx5gTla0mKqkgHRtvkVP/Y7DaSB1sZ4iO40
j+KpRLBw7hMGqAgd7k/pqti8CpqLKeiLsSQqdoe72h3kO8n8oqjf7exrjRqrnbiN9aQ0gq3kJt0n
htlSMmj1m7UbcejGD6p72nnlHfmihdWzcvwXtXJelD21xtSwkjKOiwb9AZoggAuIqonkrvVgo3KN
uQ+hZgCNh+wlcmqOOWaQVpWkVoe5qIV8bH8sinGrZU85Hro0lveTKnB90Xdk+fvl2JIBi8J31EP7
Rj5mvu0PQbcbnsQcBtyU53R1zDlrhj5dCrqZFKleg0cYKtMPyVbeaoIHNkeuwwLyycaUGdQBtAty
k0opykSv8TKjklsrRgnovFB1iwH4dAsuDsi8K2hBEM8I69sqqEPwZQE014cZXiN7510UYLif9eTn
MNdgBFBaV+m4naLyJe6+DQnZOOWH2a/hNO8NXRBIuU/+09Uzl+HSjqucykgNUKrZAFEVu9qs/SrT
0perboO6lG+2xW5Z2k1saF7XjRBq6HYT/r6MAedZD5Mtu/0yeoCzQXcULQR58ogJ10/1rSq/NqXp
qR0YaeJGEvjj9Z2yZAZ1ZatR8w+mMRmrQM7jnYORL78j0k0/Zbta6tE6mYSAQ16a8nvD0DY6r5E4
GHCxMcQAmrhBA1nC1wb6wpqR+bosEl7gn4H/cwVLZk742q7thAGDf86Atk9QQKsOlMtaVODnPkdP
F0VD20nhR87r1tbR7EbtbMLQ2nigYljWLeo94RAmvgkeT8Wbw/JRdc1Xs/8Xcs3cG/30JzAHvm8B
+MqMXgnGN3BfOS7VzEgCPIfv2l/2E0qjeAkLbybRx2QvW12yNUmF0QZc/pQ+XJHdBOzWnS8HFfAr
uVc8pXd/Uzc8XSqT/ktLLumShteqllS73hq+kCna19kouP54mcSpGSbrn4iq1dpYaLh27+22xM0r
glTR/wf2CgKlFlTbbPDvQbX33G0UuynqTgcpY6JG790EOdTirqyLUF4bb3YEfGW8eRPMHUNlG1r3
Dm3Wnltb5aXSQAyM2dw3KiTeQ4ChfS59qlnT+O23hGrXgG0DohpB9lX0zXibCap3qJFBa/Zy+ite
UjtOcWEFrQ2OMvLQdM/XM3fuy9sCQgKUV7JyOZ5gVAbRDSmlLdn1DW2HbfpQ7yUIRVmh86v3kpsk
/Bfddhok2U94apXxxaRrStkeYbVZ+zDqZK/UvpXdsZpvEuNdjYD6hEaBLGzy09B1zSzjOa3ZJGZV
Z3SxE2aHOq/6KW1Gj1IUL6/G7vrW8h5FkBWELp1K6csAgT/3HDAZYoowquwgwntnV/2iLe8ZzeCN
gSnoHgDVTRRYaPcn+2Tj+Pqj+qAIsgyO++AXOCoGrBVAylnRv5HkTZ02aKFWUu0WMbjBcV3+1Sp/
22A+5TrZadLUsKE/jL5z6Dazb2LeWvcar1U859bG/h4pF43+HcSUX8CiL4ynHG+y5c8pDfQqcFqY
Ixo3qBfUcoGfEBaPQ0hA+5k/qlsxHSyvYnRmiW74yY1VqzXU7CJY6t/6AUSM5cEO0+0CL+rdcdPv
Hc96iO/Bw5ls9b2Qz5Bzb2C2D28ZuBS4s1iEuZTLjZmYwBhgaKBAu6l8759mjNsN/uKXG3JPnsfH
FDIYgi9Mt485NTBrYKoIRWM0g5jtNfPRSkcJ2AJK2AZq5uZoZi4hbvQjB4513YDHEQFw3RTB9Co9
az+a78WTsxNFfc77ng42Qo4GyCD5gtlQww+U6IACFIMgIqxCx7xMw3x6uL5Y3uMNSTlVLATHmKOx
aO22W5yYmPk/GIdxd6Tkm1o47La6mESWt7FQIMX0FOow6DYwG9vaHeY/tM/vWe/KH8lHBkXmdjMc
mh/tg/hDcqIBJrV+m2Oct4lmNbZXmGvrCXNaEHkSIsY4VzNMUMyYYYOhlp0gsZQIOpMDEGPaXfVt
/cAUDiqp2fc880jYYTIz9qzKm7bNRnRN87wDzDy6bhkoVWisfJAJtrt16BFribxryIejPcSSAP7C
WxsYy3SogyLYOBe8c0Zf5VWMQNd21eKO8/DoRMtNZpa3aj3tTAyeX3dF3pJ03BAA9xky/oXJEnV1
6FZjANqma14iefRQLXal6OO6Ed7r2gGZsGGgG0QJjpgrMSMApMQ2Drd1F4XalmLTZ08PypvSE16/
nB08s8U8MjNVyrJRn2wwykcPqz889rZLmQEoXX++LR/Kb+0tpZdPX68vkuP4Z3aZi3hZ0v8gJdO1
2rREAUo3NVpBfUtghKUh6KZ5GkyVbmRRgRI1xn8315fBeXl+ilPRVAKCqiyitDUkrVd7OAQh9cFO
yY0O7TF3kYZdl3W+k8iTu5C2CK5b5Vw6Z1aZ56CCksgKKks7GKa46X0jkRPZ63W1ee41qB2kViJv
r1vkPcrOTDJxsZeTaJ5LRJFukxsb9J7q+9yvPMqgX6Ze0W8oy7W4+sN7j57ZZQKkOckJ7h18Qmk2
n0rD+oiV6X4cnL2djJtWcx4rQ/bAsvLRpcMtkLe3UFvGm23RPUfGfSyNdxl+bF91Xlp1T+2QfHVI
dwsVo1tVyQXRQbhJTHhQisWOFxX3Yea468e0ifd1AB7wwq0yShlpux3auCAXFWZbnCSaAmgUPIbA
qYyr+DwHGnUn6ecFhqlwtwwBa3Kj3psgjc23Yn11zjLBEAvWN4R20wCPM+ML5TS3RNU/cZXLC3RY
ZHTIAoI+mRzIz+Zrd2e9ECHBIac7hzTPpudMBUz14h4z5qzPM3ozJ7v+UD1C4MstjmYNdD+VT4le
1Vft/brTXx6zM4ufVZmTzLIas7EdZlhU0kdkNxtHOTrro6aIpiM4ZfhzQ0wlqQZz/BJNMETfQKtP
daAl+hAJy03tDXtRYVG0LiZ8DNpQzYMKc4bWbsrJXtyZ1DRsED9DQeuPgzAWh0FjGeL1gL2w3lJU
UMDoI1hrup8qaOGVTFQeuwzz5xaYGFGVzmJMZgygreQs36WulL1JMlpBgfTy7j+3whxu0yrR9zcR
dFNz6t+kviYQ4zSqt0rRcv+643FP2Ome0S944nmjWimZbmDPKONRtotCSAn4zqP8RPVK8o28d3ai
TEC0PDbpMJJMkXvJClbjIxseYmhEW6bg7cu3QZ/faDiZaOGeL8seVg3MePhQnVljVFFRbtHaup3B
ai6IxHyP+G2I8fA1kWZbwjM4KNUyd1GnDfI4K/7csdE0o2VXFY+gi+RzyFbbnkcYsbR+J0vzVteq
p+uOwFnHqQm2Vzyg0qQu2YwNg/DOOkPiIFfD6yZ4wefMBvNRUrXLbTryTaF+mCex9jkwHlRTVNt0
oML2RY9GTjEbl9TvfbOYj6Om0KoYLOwbiWdfWwbP6RK/Q/IE+ZECd/XQPOVLH0BRIsNwcS5YL/Xj
85fzuXXm8upUrdHnIcKARQLB3UZzK2v1deegz4o7YQZYsLt09y7MgfufEqkAiM/m8ssIva85Ixp2
NwqprDYywvhAN7cOZ+Ewx2U6isWdWGOy+QaDun2awBpmsjHgh5de4joY1KGytGDdQU0tx5hO81RC
6E+w0MuCz7lpJgXJelmTpjQHxHxHwTPKtt0v4LrLbkQkPJwgcrpGNqlvu3heFQX+amujfJeAz961
mlJ/7lehyAjnojwzxRyNsQBfWW6j8IDbWX5x5kT7Ng4NiD3xbMsf43zOBbP2/LPx+wPqzNnopgZP
CifTg2ks3lJLAqq98BNJBe7c3hoZ2XWpcruW9W1nCKZVuKHmxDJzLrQOCjmqhfIvKHcyV+u6HZhv
BVco714DfBkD95i/wyOaLQlYRSfXcQP/HNqAKDcleG0pkthEBbbYQzSVViNqjHaJLjfeoTcU5B6g
gaA67MzdnXZGPYIK0grSbpF2kRNjMDld/Kwy0zC2Y9tXI1JvBCeCfiv26KPwgXkZGZWXC9rSpiPy
QmQ0d9A9tT0VLFwOsHOZ6U47OlklPIEie4zvoD8M6q8JmwulJfA+B/GNsakOipdt882/YNYUmWMc
prCyZjUHmKM0YytG2qNduZ89gPwpDb+g5cPzztO9pH9/khBN5gx6JYC1gn4sM6+woierVgXwbxqh
rn0vxknmOZYlOYINCjTown5LdVpaIc0VR4gCznDiF0xyl7Tp0kQD/CLb5VBD/lH6hoxRVL8ewco4
fir4yqqr9VAT3igvbfjnDaxz+/SwnOzlOGTNlCtYJ2ayfS16LYtC5Pr021/bSuYeInoK359gYvLa
gxFANGHyjFsNlJ36tgSc+lF0wHkXH8ITSgGgqQCuiFnTSorSng3cPlL8WJjvkGzwY5J/XSXoMSfx
+1qKshje1XBqkFmhXpZSGq8OVpgrA+R68QzOAVt0Sx3BrCdiXQHqfZdb+nuFzP3aL1U1LnZkB4X7
pgS5ckvnaMBWD7W9Nd/mBiLKjx/XI9hn8+L/t+mwuAprbBp9TOCpgAK7Binel3ZwdRJjOFvH4GSY
5G9dfzQQP2WMHQ4QYnb6vdE9Ard2E4+1ZziTO6Tz3Vhk23lEqyu3vJzkXqw7T0o+v7eR4V//yfw4
8b+75LCYjHmaUpXEEh5pffSBgskhmbTv101wyrM4P+hxI+PHoxZtifPzY1t6Iy0ddmXylGB+7tDc
0sLlUD/8C2ZFrl+f2GJiRVbWDVENfHXLSBM/i4s2ChGllrCM2qG6aVKtLTyydA7ZORkpb6JhAut3
XYxF2KzqcGfU8nIbTdJ8s6pRN7uDKet3BHNtv6CuJd2XhZkXLspqNtTyEFlrV3OmJvNyeDYGYk2I
ECqgBHAlBbQRbrbkDeiws+jVVvX+7fq2cv37ZKXMCe7zoVRTulI9nTd6kqIonHimTgQOwgF54esZ
4D+D/hfScrbBk1SYamiaCreyHM4J4PrTvJkRgEdS3LYVHiRrdDMm60sBnMSktKADQ6fY+LZOlteO
P5f8Rl7lrTF/dcr5thure2A4WqiXBGb+Ppqxs43k5hvKVI8I8+BhV2XBJcX3vpPfT0/ASfSujV62
m27Vg3kpvVXCVI8JNvToeYDwXXSjgLyjImuwAI6kCUxzz9aJZcbvUZMr9KREkbGYC9Td+roqRvAN
FSS87gm8St/ZJ2Kc3iysVU6WRQvWbtwkunybSRJoTGMz1M3qeZaSp87Jt3bzTshxrcv3KG/vdLQo
ilXgLKIVMz7p2HVTDSl+SKo/U/gd2p2b62vloO6oO9rQO7Es9LDYyq1ijWWZoXuGpI2Y7vBN9wZv
+OX8gNDYs+YOn9VAwK7uaxD0Jp8TjENAEPafoQMR/E1mAJo0ZMn4zIDXMOvFo7yeJVnVQKrTbpak
3anTh2C9F89E0Ng5FiCAOug3ZIAsz913lvH4zoqa6ihWt9GxPSS6Vz3SEY8FomrggnOTb/3LErnd
XQkCnOjbn37ST/uU5QHPVSCHmCXKUxRLEEVAmWsuX8d+2Rq6SGnswmsYE0xqoBamWRlWbwVxVYQZ
gRJnJbrmLrIPtJqgUI5yP1zjUsussbRaimLoGHbkaZnjjWSUXmdjXkOSBIfxIixTSxBYodrCHGUv
rU7zNGtA6DaSdKdE8qErohsjaYPrfsFdEBI3tKnBpXPR8iRSPBXzALfAD3GtGvJv5q5QZj+xX64b
4nwcsDFbpq0iUcQzlPG/zqgwfuaQJFyHxnQzNQlRlPzjgjQefSdG2MZBGueEyGqWIF7p+1ZB/UBb
RWV16qhnuRljg6lNzMZoQic8T0KtSoKGkF8AqWQeEHodGOZ0y+0j8qcoQljEnABqBLg5QWrNxP+u
KKZ0LmHR6uzjtGbHoRFEQ96aTi1QLzm52zTUcdqohQWzjoMKsOoWvJwx6BFksE0sgoSDa8wB4hul
aIz3s8uJpzYZM7tPwlHpfxGD3A8ZQlDeW1/KOoLesyrKGy8ezNg/UDeBRg/8Q2jvMw/mOXEaiPpE
SUjH0inSLQJkB4MBza68iX3p+bqjcw4urOng6AB7xSWPBmkrMy9VIwnjtZruYjLg9lya4rBUyiCq
WvEOFR0lAjzHxswsOxC5OjnqALWUhNku3Wr7dEGd8x9xAfsOSP3az3+KHny8r3dqkm72iatUSVvJ
i9ymoTquP1rSHaOmP0SKfmfZ0GuQlOrPtxM9LA2ITDwq9Atc0Bq31aCA+zWAbLivLnnYACXR6n8c
nfB+hUMaJtRx8QfjIkVqr3nmOCR04sbPxwMOsfenbkEtoG2rwukVsK+e71ub1sSyMEYdlh0IFmXd
yxxln6ai6bNL74MZSG0irwG46UIQUlanRiZ5T8LMMl3LttxuuV/rJbi+mIuKDcg7T6yw7RF0LTO9
Tw0S9sbwMCrRvsurBkF93kWR8R6PFcjDFemZdIpIRIe3PtxUCPJg9ASWlLlGLNCFk1HGNo4JgLFK
+d1cJKiFNA/XF3gJBcYKT+ywKzRiXJXoz2AfD4uHatHQeOSbvOlC/b15q/KgeU625j77KgLK0kh7
fruc22XcJEPPAkLNaR4matZ/mHak3+rgBNq1bbH4CQZ0fcFCeRsKLKFpm+iy6hrrl00eO0bSjEko
hwugqin05NIbygcH+P1z4SMXFKIXeWs8NcmEkKlcY6NrBtzSyxLqSnyrry2efAjKo0gv7zJAIvYj
qYYSBM7dBYNqJidGPgHpHOZ6p+3kpljxrpZESRRnD6HACqJZRXWAG2PBSAXeQlZeISaWuh60Vu0P
0hcrNQWfimOFIk5xp0CLC7GeRuaTyJt1S2HOdp2GmaaUPqAaYzhNHaoImR5edwrOBzqzxCTSXb5E
yAZmaAJr6YMN/mvDfJAy5SFN/rS6jB07XRJzmrM1bQcQS6ShAhQt1FfcxRKla5ednXMbLAnsCH0M
stYTLqykrtDeqVt/lDGBa+UlilX6M7GUB5yOb6uKYlIrwm8JtpI9XmB1dPI17tPQriI/HQfM/pKt
BC70uBSkVSJLzKlao1Sax7RJw64E82s9fGSmEk7RpHkLqirXHYQ6ABOlTr8bSwKb4q5u2gWr0noj
JK3lTymZXHAKvqcF3kbKkHupWgrKIKIF0rN+4v9No9Q98LRpuI5oW8sbaYaQmP4cVZv/bnH0HJ7Y
GXMtcZIYTqmXPRSo5umj6uWdVM+QTVS1W8DRPzS1/fO86uwofNYrTqzmlYr3noPTvY6jZyn6gHKS
5c1m8TgNpe2aFdBC19fJiY1nH5GJJxHEhaupGtNwseQS/PwQWQAj/3Ubl9ni+aqYSNLPs14XJvay
68A3XxRt7Od1ccybSd0YSvUDCZ9gVSIvYULKnCxx36uwSNSi8CqHQCO1s39mUR67UAn573xSo1WX
k69WxkvtxLmCAFbeTVa6T1DqrYvlbpl/XN9I7scCyyBqOHTqgU1Q7dnRMvzPadjHGPwkWv69V6v3
6za4F4yNBBj/wDPY10RnSwkmySopKMv0pp/B1hg7DdhiFEGk4jrFiR0mUs05HrQmYn9okS5ELplu
7VlpXRWKbG5nOLdrbIuEZ7hecWKSye9tp6wTQ00lwP2jHnUhkIEn3XuLplWnlKnABamLXURH9J5p
mg9IKDs2UUV5mshzloXVjPze7O2PoTNuh5XiF7LiLSmqxAMNvhuNieBByP2CmF5TLcxrwDBzpG1V
cuSoQG9dcaL7ERj5KN00tkgLhuuLJ1aYQ21bEMid8zwL8wWao7GUPmbVKkAsiFbCHOM46ZTaHGCj
1hIohJSBqSZ+KZxw4V5k/7cUgFvPz280x5Ey6HMWql/N2luD1S/99OtE/LoDd8AUUHKw4sn6Bmz5
X/SDkZnAJGogGNUAOoJxygxKFnORECmY4+UpT+a3pKoEFzVvG6ESrf0PaVfaHLetbH8Rq0iC61cu
wxntkiVL9heW44X7voK//h0478YUBm9wo5dU6lbdpNwDsNFodJ8+h0CDA8IzfFsO8sJGlpZTFk1V
dSJNGyp17zWYeb0cOUQesTfDnehSVTLQljoIupp5D0mGBxonklRRdIKJzsD+mOAzzpDW1qDolUER
AHNqBmiAvHW18uAu2XXrmC8fWA0KRY6to+Lm8mAZrU+TSp87BYiczGvodS8bDRJuFyjgNIwj4tvw
Q2RzXzpu5jh5ZLfVg0uqsB3V6ANr2JlgP2F3MYGtatkKN8ULXbM+NRTjAiuV+JZsFcz3dibQftNy
iPrlEcox38uOvNAm+cD1ilbFPxvFnGJngpAs3up0yqOVLEBJut2Tm5Fjt60/5nY0AsmWsbc1H7f3
1rjoWZbbMjRWnEc0HcfUJ25h/oBghXLbFVpznNDX6H0Tog6Vp2kL+QKuXsCZ7NkN83X4kZeOHYK5
zv2mN3BT36FW/NLFzXbQe6276s0hvTVJrYZ61qt3MZC6eTB2yuib2bw+rE6OvozVWcupxkzBNV2o
e1CUtXgC6djNtKzx12ZrkkNFp/bVKAtw8CmOBUGQJr/asoV8I9PY+8BiJF3ojJvtO1MNWkCLpB+5
3PabxAV/6vS0atQtj/q8130nJsmNXRi9N+HJEXs0d+er2oHmqUeXSXsEt4V2vPyZznGzLGyC5x1q
XZi6wFv4vVMkHQU3VGnn4MRkgqoArmKroHWoH9BVHv3lOpGpGYluCcI01lSEBDSwuctobhId/F0Z
O0y/khwBtH6wNmjK2OGYdN5CJCsUHqw/5vikcs5tOmuNlUcJRdJajj+gefp2eRNFKQpSSdTEke7h
5uFcPRvzJm8mJUfhmKGEGOQKjLTSvib7Y/gThcotLh8IT6PHxIWIZaPo5hsw46axT+lwMzbd5Dup
ddXkKvVGUERdXpfovjNYlR+tXdx4fOhO9KqjCsTAIq1bo3HUPiXV/LhOMiyz0Af3dpjH7AJTPQ/z
6qiw87fYc+rbyBfCEaq+TTD/zO6lg0ai629vkHNBQ9MYq5gLp9dQucAWglisBoJTq48GZgaTh3Tw
0LcpAnpUflze09+FpbOv+GdTHS5JooOVktgx2WKZtlYZdIgqStiHEG/ynL/Mb3lY3yaD77ShDFsp
OgroPGLWGi9B3MacA9lFUieOXmJgdrGe6KI2HkoAqSRfFzoNaoMomyNv1s5qNMA8ENIkKP5XX9by
Re/eiurl8h7KTHAJkuZOMZkUHITBjX3bgb6g4S9ZK1mIKE4xmaj/LIRLKGdjS8thgRWyFRHIVe/n
3rgp8+26XoyDoVZHK9MP/35huKDR2WA9h7N3aTepbZukLWgGrDdrHI7ERWL2r+EgiPh7I8xLdqdN
TZqh6ZoGazJSYH+cx6KVtZlEjgZpS9zZoGUjEGh+b2LNpzmf0KOJ8N/cxUP2WhtmdHmrRMFwb4KL
GZuJGo9BmYl6u9V16pNsC13zVimOiyGbkREag0ABQATgaQH++v16NAPSRgZh+d+0vqkF6C4sxVyC
vALwolju6w5MqZeXdz4xiq/E9GoR8G1QT/DBHi+Lsd1y3JIMnjc9WVcGZlq066b324N27YbFDfAz
1ZuGoUH8XwXkiLyqDWQzfb9PKx+t9j+DyxmzDPQuNkZdoh4jXHXsdYO3rBitxu96SNIAVC69B7J/
YFy2xRuu7FP7mEj5PkXhev8juO3HzFqcZk0PgGIGrYsCilwKHpLtWz+PkgN4Dtritp1zqzzDIPvM
Mv08X5JgcZXInBs0t1edeF3SgybU7N7yGU3Hcn7QAI4PsqULq2kBMYerPCvqHF12BLHr/fED7qpC
gLWVPsPaC50pqP+VoXvlQMTQ+DZiQviyLVGfbu90POKDoPMMYTWsnhHilbk3fwKk6cq8owctNF7H
r6AChHyM9DoW5U+77/sbLLiLSNCKgoQ6M7t+hyxpfLtCNuwLG/exMRQLApLSm9uIXZCjX34tf24P
kmWz++KCk/9m7tjZH/sV/3XeFZETuyESchT6029tUZ7KAhTdRk4hV1qc6lb36YbRgCq5N3v36fKP
EN1pNmbvAYPC3zrf9XLAD59akEuIevulKgt0mz+13bf/nw22D/t1Lso4uStstCN4uDEmhxbOgFN8
2Yow+IMXyGQlu3O5CXNSdAjLDojMrvEIMSLQufSxpDQnjAg7G+w37FayLgkFpVaOiJBikGIuy3Cy
nPagQ6neH9oxkRxCmTn28XbmMMuXav2KJSU0JIpxNxpRMTm+q9EPVPiBoAQk34HY5hmxE6Tf9Gxp
nCJiGsOlA7bobgS9EmA2Y+e5mWyuT7iuP+ZMLhetN9KjBACgBsnoN7WaQlzcGJYEH6wPDsLTZb+Q
GeNemuYa28h9bYANTHBuV8eMKCEeLsdk/nnZkNABbXCzYlKRASS568Kc1hbpTVpGk20d7Xnzx1zG
dy8zwV0TiFZb3yTYuKqfr5MiDhy3lwQEUfpp24wqCKxBkLXifA41s1Z3uwl5dG27Xwbgo3yUC9KD
PlvZ9Tz3/U280J942w6fLm+fMBLtDLPvuHP2Ve/jPLXg7FpzTxsd8a71prU5XrYiXJ5jQrnWBtYK
5Evvrbg1bYCfUIpIUao7V+sfywyUx8N1tw7U7+3putY+8pwFsx9ekjbO1rkcwtC4ZtXCJM6ev43u
l4nY90m2ld7lpQnfs0AMMVg+wefj0ZkgzyicaQKsRr+1MIQ13i9TkN0awRx2z8lb2/gyxLMwbXEs
G08G0DCdMyDrGcosmCkro9F4Im+YW/W2Y/ZSXyeZ5zhR/gRak0hm9PwLOrivGE0ibi0oXHHHjK6t
4zY2wDVu6SArhGagpyz6g4EpApRJfzVa9loaYKy+vLnn+dB7q+xX7bxzsWmuuxmsOhO9zsDO5g1b
8Zbp9t2Ap5OX17ZsRur8rL+3yGVgmpG1lJQVQESdc2uv6a0Wy/h3JCZ4VIUKHjSwfxeQWtjyp3Rq
fuSKrOp2fqrfrYI/b2uu92unYRWFlV9ZVueV0D4z7E1SMpI4xe9nze7zzK1TxClkPSNMHHlu/Fe3
bF7RvZjrgPLqU1XIckfxzkGHHWKVaLTyUTJT882NXVD/x9T26gmXZfl82eHOp30Re0GU9Y8JLh5a
SryU86iWkXmf6JF5yK76o/sU32iPY0gsFKnqkB5nReLnglwcZgkBS4wDStIzcW+VDhSwuRhm/1cS
T3utHpeoCKvICPQ3SEv4lXuQPfjOL+l3VvlqaTut1kZW7OdUqt8aw7pZKgVjzZodakkrEy4Qbi10
5iHYqKNQBHWA94fZTozcjNsEaCITbEJjAK66Q+p4la/NwRiav5qg9csoXyROKloklPnQUwZwGo96
7mrNyo0u5oBoiakJD7qVfr4CHKgjVPYSS+e0jnCevSnOeZTFyOOiHrGfnZne2cOYXtnd2Nz02lzd
tEuc3WVKagYAyDxv5awdq54mx4Rs1bPlpOZrOZlt7iesMJ7Xi/28FYUT9PaWn9SmSe/X2Y4lrWLZ
3nBRXaNVPqhLWUZUpcdYq+6Txg6zuf201DKeB1FIAjDCBeETGnc2X14mdb0qTobPkM8u9YrROhqN
DjqaWTaKJQoSum2bGE6ybHKGkQdzmbNSSAREW+x+afXKNy1VVi0UXPoMGfnHCPel860uwalrKb8J
SNYsWNYjg4+DUuwBYwC6/V/Q3gnXBS4pDb0HkAjzMb3C9EQC6Uesyz4uSeYnmSmLQjpO4PunMVa1
M8H+/S6ex0muFrmKKMTYV7WAqVEnt0xiHvqOD7rE987rAO+NkffGltYqrErHeuhqX9HWANuYGmQT
EowRqUXrrfEQuVTGMytInt6bZdu8W+NqF93oNEUVOV+TJ8MHA/On8Uhu/6YIN67pUXZpCX0FlVGQ
WWL+FgRC3CFLOn2ulbasfsd2puNAQPJ6nEG3qgbdp+VVpj0nSpqgqsqIM3/DdriNTeouMRQ22dD1
2XEyhqAwUl+fVPBVIEFcOsnr/Hy6E1Fvb4/bUVBJxZ3TI64vV4zZWvNAJ39aUETKr6R7KfJQgAsw
s+EyLg6+gdlWTVv1KmzRaD2w9lv/FyConnGoDm4g81DRidsb447DQmc7twcYa+2jkWJQaZQWftnD
hz9xexPct9rymGL0oQADbYe3P3rO19TcQGTkDqaXqJafdOU3kPajDpVUGGHbwjztTV9Ju9fOgf+0
GPMskrBOi0BTqpc2zQ5Tvb5q4PKblURSrjjntGUfGkK6eGb/fqtyjlyMpLE1raoi91P7nPqNb30B
pe1N76EcimLw5UxMuPk7Y1zqb07moNJpTSKixbZvUACJku75sg1hSrJfEZeSuJgQbzWtBDRw8sA1
Dems2fYSFD+9DCjniCDXM+PjnFzJIKvioPDP8pCevA9DreKMJni1K1T8UWr/wfhtUXRuUfasn5pD
ckBP8PJaRVc9ksvf/V20r/n71+51ZyJOik5kMwZT32BkEfzTXUaBXy2H8N8bw1ufmChtgvGe18wp
1s7V8wkwxcRu/WWE8FY9m6BQUA7z2MvqWkQUFHbWeKEcrVdQhcwB306TzTCh51FbR8y2WKG6zvWT
jXh4LIDm8JViRpO3gcRH54wY79kaO9qc7BdgoalX2PnyYMflCtrLWqEo/lrTcYMEQahTOn4adFuL
kN1p3mrS3jfmsX4okm0JLZDy3MUpVtUb3eInc91CK3aN61e3M6inzKQF6GHaJJguwdMLmiGghAc2
DDpIJnc8Oq2wMBe6gFVfMU5jOgQxUe7Uwvk+2MVDtfY3ma3Lmr0CF8KsKxZqmCYiMM8bniAATATk
GtGWObdFuvlFF/vFUgdzSl4uO5Dg9APygDlAUGjbAPNxcbGnwwCSbg3JgQvOZ9qh+iqhYRYsxmRT
UKxlibuZB5IZejZtGugbIpC0enNnPJNKPdXpLVglPxDJ9pbYWncZBxBB/TIYC+7HeQlIf3DcRHLc
hA+PvQmWfO9MFF1LjbkEeHUyva4Ff01x7CLrgfRMLw2Na0YH3p1I7xEfKoSLh3qzJdO4FgbT/Y/g
cuI2pRNazSSL5uJQnxh3VHvdt1f5K2vraC/DA+QJFk8mhi5M6PZmuVsp7sFoqTmINSyS/hYjLe5s
H1sd32s+plaObTBnktxVeBXujXLHz9WyWs91oDZVaxp92+5nb56sl8xNjlumv2Gm6rZStVCxZij0
acfVzRdPT2XtQvZZ+exh/yu466seUUcCvB07rjWBmuaeac6eRmWDg4LDuDsqGEJ/713Q1nBju8YO
zw5e0MXgaYsquZ0kXxFIsfc21rQBDK/D3JRyREV4ONbPA5QfUDCeA33yky9NUEfN678OMu/WxeV3
7mRZyVrgIyaZfcq78TNISr5eNiE8FJjbNzCwTYh1hn9rSLtU1mBjiuM3U2UXrQPUHZjSAsMceuZp
AcXQQxtIzIreADuzfGWnTpOSxAQBQY3i2+Hz+lw9poF+am7mK/XASlgqJBSVQHYYRQ6JZwee3SjP
AWrIhe10A3rAHTEzaBHrJtfuwPHzyVolV5/YCLA6GLVg1Hicq2izQdDbhJG0fd6scEQ800tZrivy
eYxO/2OE843RzYeyc5W/v9uYhc3gmccknL3iBoV9sJ4lwX+hX8tOEn+g0cayoHsg0gZwBjD9ODas
tm0ZVs1IHhpnfFKT7ahQiN3T6cZN58qn0K0PBndcPrKzoDgxMCBswV+5UDo5BMMemMWJjC7xrOyz
rbzGRMY4LnBNyNQBLIY5a5RQ+EQUGCQXJCMEuuxdftcXX0t189spC+wefCqq7CAIHljvrHGBGjJw
jbVkAISiiPa5PsxHKAED7upc/xe87+KVoS2DR74F/hHuFt7KdqIEQLKo++VEbrAi8UMI+6wRz/hK
vs83GlN7Cs2v+o/+lzl49u1YBUVE76dAicpwkVceZD+Iu5FNcEg6SY7Fs+DjHkdIIq+nxA2VMH11
7qFJ7HVKMEfZQcbWLTSMNzowW5i6PYO2qaXS664+YsxlSg8lClVZ+2XOcE5xWaIy4UminSCXe5cM
s5+zS396x9yMnk3VoHm6XDtdjnlD3CXNr5yudRSPPeDcTt8f6rU3PQZS9vtW7a7R1V391K0mDEbU
drjoN6lteu40F5IMUPT7NNQ9MRDBNHf4sLgow5RQB7wtCyP3S1S195dmeE5J+l2beusj27E3x2Lb
bjuaDpG5SpA8YwQz2HSPoitzpYRAUjVeH1pIAnsfoKblKHvVCoKmDbghG8MHGuSMXTpGCUzfbAMD
8bHtYIDKzk5QQrCjy59bbMVFNxlDfZgB4b52PGdzta3war3OvaYto9KVoVpEryvwB+kOhsXBGsP3
dN0kV9xeqwC+rlowzU9D4m+1vaAM0Z1i1T6uZmddt/MkiVaCmw2PKzx4oGprYEqdW5lq1WXnuAsg
2MQ4kE73ttpCxe7z5f0TWgFnHiKUDgpwXk+sJ0o+kRhhCpTEwTiCoMF6mpOfl42wn8rdZICaEIQA
tMYhvcAtJRvrqacdllKk4+McH5Qh9qAgHbhr6dXVX5eNndOT4okIXgsgC7Aq0IRwkbdB5kjBfoON
Kw7lSTu0D+RmuK18jDzl/vCmvoFb4LH5RI+1L6O1Eu3m3jQXY6dsq6nSz3m0GYCPzanmWW78WGWy
GCLKkNEzw/wWZtGQ9fBpD+i5FifpSR4pxM1XP8Yk4fWQQPfOnZ0lcEZFA02pWwaYGciOep2sUd5k
IO1ON4xAzxTaeNY4HetlayVZgyi67X8Ylyrl4HasW5AGR03bnpr1kaLPli4lqIIkI00in9ob4rJL
U4/XuSf4ysmSXFVZ4jWb5pdj6eUzuIOJrFXAXk+8CyNig0IU0CJgm7nX1UKVNjYXDDgC+vbDXrYm
0garvEGZh1ZeUlr1dd3pGF+ghnGtWet8uOzUotViMNAGdh/8UuhJv4/iCDF5Dl0RhLmu8Yu291Uj
8Y1Bud/qzw0dJaFH9FDBYBDeDMjfGcyX29wZYiGjOYDpaUp9JjetAP3qZ6FhBGDnmoIq9khYFgGq
1DLIhch/9pZZvN9dV46JI6Q48J+uaX/aYDP2NZI9aQreY2C1kjw0hcaQXYOxBRPGZ1xqszU5w6Tg
oy4xFDe27CafDtqQef0kKzCJagQ2E0sEwA9zl9C9e7+ukeRjXGpgs9Kj9tQemHo95JUicLUEcklB
4brQXWc05Uy6hPOWxI1rJRmMPIqz1809GhnAEWD1jbeny14puhnBdPOPHfY7dh/LHMiI1A6X74KT
46v2eg/E8uStlfEF3Np367RRb1CyIrxsVhRlMfyKOQnNhobp73L6zqym1GiNq/DODVSxNdSJBvzv
RmR4I5kZzhW3uGyNKsWEnss0YONk8a3FBIWgJfN58XHbLYj7XqkzGs7cwDkWnxihagcD/V/R4Brk
Y4+F4Zu+ekx/ygzLVsh9v6aK8V7u0BwEdsezzE9W3wW0cCUpqMwK5/pIdS1NUfC51PWruqreNGpe
vX4k3QRmBkQBwJM4iFrvfdEtJqoQiq+VtCtqncU3q3YkhT6hu4P7E+Ffh3YeD9RuNbubScncHY1w
NfOWOPY31PKQNgXlOmKkSla6EW7dziJ3m0K/F5RIJSZpk2K+dibjzTQh6ai2x8sHinkyf7kxUtP/
LIwL91lVQwtmBg+uG99PzudY++v/9+dzJ8nKtV4F9SYjcjg2HfVNmgeXLQjvx90KuBM0YVQXE7TI
h+a1Q40buB4wRsQt1Cae3WEK/70xJgvJMO6YoOVjOXi39LbKAEFX1NWbrdork6/5BK3jDTT4qYyL
XhTM99aYV+6iXW+mxCmKHMUnpQPJc+KP649yftGrXLIsUe8eCfqfdXFHSCu2ZdZreFtprzQs9eXz
XBi3hTncGUvypJJh80CgeVxrvFs7DIN6zizl/BB5/O438DOS6ppptF3hikAtern9mA+fY5lSiMhZ
9ja4mmFhZopedhnKy6TpsZyJeqXdzmGcVI5f9p0eJNW/h1YDqPBnbx3uJNulEWsrQG/RsEFtzm5J
4qmD+1Y4ioyRWbw6tAI1YNhAVsEdBShRQ4uN1XkyjXyvRjzz8wFtx0xdo8qF1mC9dNHl8yD20D8W
uWuknoAU7FTMfU69+aYNyMG77WpQ72YlfbpsSegdANURaJcDfcBjPsmU9pWaAiHhtq7ipdNyPW4Y
Q5u0WXIWhEsCOg0j3aAFP8NXLYa2JSTBBGjr6i14fKzpYAEN15TJXTsj1F9elvCT7axxzlFtNDbN
tsAEkIKsw1PVETIrRVeHZEvTwzjo1lPXlv2Xy1aFOakByWcUYhw0jfkW7mwqejFS7GYb00dzW67d
1Lqe5ulI0jhY9OSu6NvIiKcKwLzqBXC9kLaxjDJX+El3P4JzHsVx061NaB6N1fyQWfRTW5JnZVi/
X16scIstUOajJiXgiGmVzqZda6eRlpqQfSD3rpNCGsztHodN/6rp40feFjh//xjk7rwl3oaxT/C2
yOv1aoJWkEY6H7z+f5UJ8CUfWZylQ9QB3K5n7DRDnUB7VgG9h9knd7VjfIZ0+pvSF7a3zfRLQlqJ
5wi/GaDJ/7HH+6u9oTihoZ7TqO7RGYvnsZnuY7s6XV7WbxAwn5dgZB1mADE6H741y6wooBKOqbWu
mZ3IqGblOWvXNXCqGKX0VBsOg1loAR31xfVpvVYnrcaA2zYN1WnrmjRI3KV6U+rOOmT1nEQgx4RG
01yCnxMxMpioOR71uDY9mqhzOLRx85hWbX3bKPpSeo05ox5rG8MSJAMwqnZpIZpqi14/Xl6oKP/C
OKfLSMkEE4CkdhTA82wQhikKpv+frSWVvHRlFrgvZsPzhxps2yiPttZXx6pXyJ0bRS1xRGFdygVL
Ev5CxfRsio0WOanz3gG0B0W+MBlveuC6wUVZ+Lr9QoPqB5ocrbTTyBKTMz/B7croukQDU+0wpGCM
KSOlnh5W63uhL55mPJrGdVn1qOFrnpkYD5e/mdAmoLdo8GiCkaLCMcuu6vDN9Ng9pbp559RxYC4T
LtrEo+nT4qzfFkc2ji78jn+s8uimCVue0Hgroyr+NGUq5ixk/RPR2UYa8J91uVxytOBdPdIZFmgM
3ZttvOq34hscX5IziOLx3gznkBQVpiSF/lyUWE3UdF2ogctzVeg15qdOyrhK/F90n+/NcS+cqcjc
XEvYJId1bI3Cd1FP1xdIn/512SuEu4dIhX43ToDBE8cZ+ZhDO0ovo214XMHCq7R3CB8fWczOCP8i
oCbkPFUbkwVK9gX4+i/KOCRhFVdBYhS55EgLd25njJ2D3fPDIbNJ2x4712Ps1Wm242oZkVpYr1bZ
BJc3T+jcjGGY6MjwzjpjOumNjGp5FVHqvLpr9oMWsoqVzAT797vVgPGq1dS2ggDUBKkyKOC23Y/L
ixBN79jubhXMRXYmtA5TjwoFprx9wxMmScCTnz3O3vIFdSNAviCIvByda7S4g8uGha7HtFhcQKHP
kRDTsDppCXbOaCwV81QaTQuMt10HumxkTZg3IvdWwSGHQHHW2RurEU/SFP5XntzG079BOS/ACMKz
W3rbi7yVLl7YP+Z4CvGe4i+QxSoHtSlfNWoEm1Ic3O5DofXPqmwu8LVtoeuTQsqoMfpPhZXc51sv
gRn+nuY7u6h2NrioV9dkTN0MOzcGxQaEWp+GKF0Ofh7gSXPbpYH6PfYw+nT3BQwMt3I5LtlWcmHQ
zfDGj52sihRTORi4JXM84CtbdocIT5mroZsL0hRUyrgj0Cl1ni1OnUQxmFDDRJubUFckoBzhUqD1
o7LnGf7hlrKYzTySbcZUY6dFRj/9Vc3Tld4Or5dPlag262BeDBRfrktQcGYX2e44T6mS9XWRgJP8
jfrgZ9OCGixpm3Hr5AHDbk2nPiLuZ9lpFtBtY1wZzPngNsRTF83n93aVvulNY2ySSJvz7gCJQzSd
+7DCKEDdL7+mbH7UUh2simjdG9IxZvaHc37qQOAUTHzgI4B1LuivZOjTRdVKsIHMNwwo04eAUHpj
JO9ViKLJ3haPThvXsmlaqJpFDdMJnyIWS9TSn5Bp+02QhtKdFdxoMAhqHRW7i04e90XBVeqsaPSx
wabhcwI4xPAwuD77qhi68KYZ2Vs0QbgKwBDp5LQI6u9A4JGxOSNXBWDh/WfVaVeoBpt7dMHs51dP
9aHxzcTLfPT2PeWX3KLgnGDsHc6LbARgAr5x2WCobwPMHcE6+dYoNHAbgtdMKunGitcFJhfWpFSh
jsVvqlN27TphXUPvbQeW9btP81V/PYb6Yb2l17KvKAgxDggeCAjNNGQM/PHvSVFrDTico7r81mpX
G9pOlw++2ABan8C56eyLvf9Qa0GyFoPsVWQV4D5KryxVpmQi9vzfTSymZwIA/3sTECdo67XAwIkR
Qe/WCBs0BfVP5Mr055ckkBUkhAtyoeKLmpYL3TDuCxGSjpBQRB151J7UsvEGVRo2mPOehY2dCS4x
NcZkqZsK+g0Q8oJuKWDnkET3mpvhhvgMYfqBng/gOCbQK2gCYkybu2cw1kHRCWRO4MTg8obW9AdS
0ncWuOrUVphGNkHMMSLKvb0+kUyWXguPJy5J+DAKxBgKfO8DSlEu+rJijKpsb03zqKDGn1EJJkNm
g3nG7gpz+6FBFQ+uvFWAwqVXjvMiVaD4PXHKf3sQp4POQzcgFcIHNndbXKfKADJuQe8fEAAGviu5
Xw9+gUvSulkZ7D9kze78On8kIRhgc6//yG6CBhiz3SqYTc8mAnvcaGqmwQHRh0duo0eFud1vqSLJ
49hR4dcKI4jiDMR2huNOUpU624iDW8QlXYIVcpm1l1fLF1WdyLFN1+U+XuvsdDkiCWMsxlOQUbHs
++xxWY69ZUwLVqc+jkH/bPnDzzRoAHs7Tc+MnauS1aWFEWpvkTvQdlyvSaXUDPjcn0CC1fiVrz+7
UXPoDa+6l1EQSFfIRUSyQlu9AlIJEjpzoIYlplVROmLjuOrNGIFa4vnylopOxp/1nQ3e9R2158SC
WIRl31H1Xt9MT5GB3ySbaPJYrcwwuzaLsYn6I/WdK8uf40DxtciN+qtezggjivOsFoZ7i8ly8vC3
DvRUIKWFlzjjzWC7AXHT8PKuCRgKmSzWHxNcVBzLMsPAOdjQF7/xCBqtlfdZOUABVPehi5kfUFT9
VC3Xc2gc1GOheiiD/ZLF/v/DV/78CO4+M62ZUrOBjEn2eQ0w6hNlHXxleDMf1xAcZ0dVNpYi21ju
MDS9UfRaP2Nj68RjorW2K6XFYA9APrLsd5Y7AK7TLH0XL3/PL2mB5hU/UTo4ME16JZCNvLAffGYM
DUKGvoeoKZ8aap1GmmlScX0umAepHJTZr2zAaGPjs9KVYZ3LNEXE3wyeicvaxn3NJ1XaRlrMD2EL
yxNm372qAN21lx4Y2Z8aNJqn5J5sdFhsk3UQABbCieCzrLoChQVYiRBTrtJnPdSOs2eGJpTcgUH1
FWmaJSqBOwaGXcE1pbOZEc4v60xLqzjB8JIRucQ3J9/ofJSAQicYIO/jqX3Qr4F+lHEyCQ+lidIP
e6mCNZRfZ6kDU5+1WCejUmZ03jRUvPpQ/exvDFBRqWAJ9dvr0iM9GAZ98hmzf/jUNLgcG0SHBA9H
EEfjtQx1Pm71hWX2Tssmix1gpWkKk6PkqSGK2XsL3DHMjbJqpzlB84lkmMDBCKrf6/lPNXVePrAU
fEAg9VGMPCcYwotqXGLM34A9yWuNL2P287IB4c1gGqiisTgNGB2X/E2jMnTjWANhlq/E75LkcZyb
Q9kc4+SJaDP1VbM9GBXxHAMMt5uCE2PJhpuE2wlvBegSuqjQVHyfHI7rMGC2visjFOAbz6H5eFha
dQkbzWwkaZPQN/6Y4psX5ZbVitqCYMbMysCtqgeAE/59V8YBFxSahjbg+gbf0p6mqh1ayvojRVv/
0OI48+ZRAX7O6OaDC5GSaI7n0l8xsPBs5fZHPiiGfcDbByy9ZfB37xAb4H4r8NhWr3ScQL1DcGP5
Cw26L8jvJQmhaD/Z1AM084BGO0u50Y5s7JkAvrds971rHJdpO172UPbx+Rtib4H9gt3LQWmLBVxU
eGDlp/40RVU0HeyrMZokZoQHgZGUMEYJ9A35FGmLocabdIhdQ4gher8MIErZHkm03JRX+FrLB972
oD/AQxgVBGTS3NseNB69WSUVriFUX/OpvkI16CPfBuzjKC9hYB0g/fc755R2oysdehnxCA0L/RqN
aP/ytxEdXBzX/1j4XUDcfRt7K+qu1rAINzNf1o6kpyzLoQ2W91Vw2ZLoubO3xG3XMq/aOANiEFHt
uShLv9AxOZ72/lB8y4kMnCV06t2yuBJ5m+V5ZTBwllGqb83WRtqYU8n3/30Lnfn1zggXeMmsWrPt
oBZiRP2pu+p8aCK1IZAEzj0NQEHsT9fQlgJ+Iob4ueS7CXcTc3A4tvC9M3xWUSoWLhU8HjeVgr0l
yUO7bR9azfCTqX4dId18+euJGlK4jf8Y5LP1JdbR+4ej0NaHWMR2g3nOzofObOGT284Mla/03o4Y
wjhvZLZFX9NFNcBFrwjMFHw8XkwKkogaDzpGZYeQyIYI0HWwkdOC3ZmNObaes0o+r+hkgHzTZsq6
GP/hq9fAIAD1oUFVkbooRJLhrXLor8awJePcbN84J4KUMu5ujEpoztlISNPlg906SGbV6kpPdI9A
4WjW8P7JQskXZD5/wRLfAds6cAZ3BJb+puLKwrZ8dP0xBANQWDSnTEYPI2p6YGkuKAhR/gdxGpfF
WbNjztNMGSGN6rcP26G5W6L52vbjMRo/Awd2TCgm1S8vU+ArLiZbdGC4ddy/vFGAkytwAuISmDY9
SEeov66fL1sQHL13FrjUMd3mtR5qO0OL7zDistysb3RFOozpodmQEVWLeDhgjSmomOhTQWfn/RWQ
GwoAByus9W9W73V3w5P9BoaxwAnMr9pX8rj506mZPT0AtP8FHJaX1ypC87oYHTeZwA9wYfwllzf2
QjN2pxpRHG0BOTonw8M760b+9hAcOMbkiG4RMkjU/7jLLlM6BQUHCPXhyg3jKZz11W+knJFCK5h4
Y3sJ1Xs+W15AchU7NeYwDXN8MYCzdmn5TBVVUi09d0OgPjHnibFKTNed+f5oWFMx9S2S8rQ4xkoV
4P6TfBtBsRQ2UDrEbBX6C2fjXG7f5LmRQ7nZrXUIVU0PTmtcqa3+VKjk65CsN4UDwpbWLr1e0Q+o
+Z1cAxX1uZx9zC7fxXXxnFc9oqi6qF660kNC8EqAZI832sm/zmTe/1bu+qhQIlNjSCyCOt6sPSfv
PqnLKHsZnMdSGAEKFRg4RO2ziSVtMSY4MRiMMAoDWZ5Oceym8EjhYCreIA25TrqKANrYpOEK6JCX
x1YBKbbEfCi3QQ9oXzh3JgTUvRo9P1wpoDe/05T/Ie3KluNUlu0XEcFYwCvQ0C2pJVm2JdsvhEeK
qaCY4evvYse5R3SJ6DrWftixHxyh7CyyMrNyWAtTgErs5gc+Y+3RaTnxSqvowhVc+77tZufG6pl7
nB2iHzHUVr6otTP6dq9bp65IyudxAqe2YdTDS47pCo+1DaBfk+mgdqhsDX8slIESxXrJTEq9BsH8
kVcELdkYSE8TaZdgGhY7KnWjOGcMTBHNIhv13jVVwGqthNlryUFIzIoC65zJpFLQurFvDVbKlSUx
Jba6L2MdKkEvH4Ui4W5bvZqAYw3745QbANi/pbYtCW/7EkD4jU8PAoQ3lDETQ4O9BwZESkqgL9nV
fZyNL9e94Z4MGBBW/VZG1jeD42qjlokz44TMBSMxI+1hyRU2N65L2bNiDFLj7Yd+FDANhLNyF70c
0wVzuOgLBPp06lQ1qLWjy75fl/PWE4IVFV5jbbegHSD6Wy12lJz3QFQg3PoyDC1mLetfdaNIwuXe
oa2UBASTDxgsFGs51GW5keguPv0Y39KyA2KTDHN2TxPgz6FehJ0qbJ8LiQYgPVNQuWJvh9f8ODJ6
x5IwbmVoVOu5X+ZPsFDUN1BhAXk9rstlJLbSHtRU1EbkIGDEXQZeB1hUvKm77Jj3NA0wuml6mM0B
/zbNJVnijoboEGEWcF0aA6ePYBO0sZuScxCO2ZnqoZXtU6098KKTXKJdMSirrlsfFgF89KWKc2nz
niZoMqA46JkA+hqTCpM9n64b3k4xFQ0+ZNTrAgYqDm9isFkCSGgAX0oXaOH4xEAZ8WT7dsQO9bll
XiJniFl/uPDt1mwQBWocIO6vcH541lisTyGxBKUkeLwBcKctUV+lX2eVHJc4fuIdCEf6Jkz0+IOr
og2sq1Woa1N0XffdE379IWL1iqp9q9ic5RFNwcoIiivdt1j2MTPAaXtd0o4b2aosjuDOuTVqigka
htSubkE6i3IuTc4NVx/7Qf3x72Tpl3aD5DGbRx0PtL76nZegN0l9fQLfcdVJnr3/1CPefEhABiJW
oXn0BmOvSMzRMHrwSekWYBgy98GYnG/a4nSe7sRPnY5NFyDvBaSNH5gV/76u5prZXxO+urpNsaQs
HZKXDRp9PRDLuuLzsuSBCx6vMv/cUMAbFTJ1d61lo+367xuBidN1eWVhJ2pOT4qZ/yjdcxv3P69r
JROyGtJWCLa8az7j4xGAEBh6HjjNp15Jg+tSdsIA6vivH07w0e3S1NyywENlIQPQk591J4kz+15l
I0F4l9VcKZREg4QmACGjERpB7XhAgwc+UqQdqjikUkJEmUEIbsUc0SiCSeSRzZSHrAY8ZrOwB23q
D6M2HaZkjEr+9w0FOM//qonV/MvPhadali8cNqF1wHePlQi3TzIVef1bvSmk8nrMF62Gk7IBkOsX
FFPII77avzEIpGyXegDbRBs7kOdGzlJ2fqKDZ2dK9U/XhUiMAg2KSyl90jomM2EUShKAHt28MQLQ
c2WB7edulAC6kvmy0txOqQy4TIhqgLxAyQxwDZcyO1CBmUsO5p0hNMKF3sMQAaoaghUNL2dLO5up
x8OC3/0PbcNVHdFDYY9EJyi3oCUr5vJWNauN1Y0gZAItjsfV+tfQxeDFUWLbyymeGnhM3uWzc0ZP
Iw2tMX1wKL2jbnUPUt3T9bPfsyIdIBXooiC9fEOX0+Ivz/2ImGuRDCwJWB7NZdPWezFuI0KMpnYM
OAy7gYiM0WOfPTsZYFQGF01g2VTariQwMdhox2D4TSxBGp02ucMKJonBNH8gKPWQxp8n4HBMUvtZ
E8k3H3EjS3DIrNWMTl1ZDCyNh/iYH9WVslDTDrbbRC1rbjpDDfWefI31wgGdIpXAr+9+uI18wVXP
Q4qXgAuCT9sgoCvrHrXmHRk7XlCvxyn66loxbEXHh8uLF549x8q57iUdXpkWgm9mTZIrAFLCKJna
/EKXQ33mzqK9Iy/f6CGOHSf1HJvpAj14/BID6W2eskMxSJyYRBNDeHgkRbkYlQkhoJLxG8vxWiI5
q70UYKuG4Iu7WDExBQMvWZqgEZgrXwcKUS6j7FpP/Ipdi8N9SzHFAPNdKVdpgapTySAqe7R0foPc
8QcGSXyDld9UlWvhdU8kU2894E2Gk+sVxyY4vGLZhnQx/dw5I+nx3iMEhSGVAAMN84OXQjKN2rRM
VGhX3I/Oc0XvYvvrdRE7HU5EFuDH/b8MQZE6bwZHXYCHjPEPQLndpTckqO6AfwZ+Lh8vUEmI3nd6
r+KEQGagSFaXs47MUAfcQKcqNxrvHys1uwdxjIwAZf8jvQoTvB5nWdFxdb1KyznpnQikN16ZypD+
dgral0coODfNnAZaKBrmr4r7hYVAzfON7EOT8CBJ1TAt/tTA/XApDzNQrlz/fDINBaeH0ELMNptg
hlboTAMGV0+pu7zHDIG0irTDwha3WAupWUNIZ8JEqgHzsYP7pzDol6Ft/7rNgmMEWiLKLdjSxle7
tHa7BY5WMkLMnI5HupBoJO9IQk0ogM0VrOMCOvZSAm0XI88UZFG1qQU2c261VsaWufdBQHaHMQsU
0NU3GYqqtTyuNeCh5X1xVvsxYDDxuJuC6999NSnR723EiFmK1Y/GoidgbG+s7FyBtYDVz5U1HYhN
vMQ4Xhcm0Ul89rvOOKJfBJ2cMg9I9jgkk9eXstmHvYfPViUhYBC9n81+QS2MEfPJ7lW/Ka3PCsvv
HLc8q/GQ+dUoC1J73mgrUzAIDDYVPDHGLJp0AI7qmlfgrTrMqInnEj+7F3C3kgQ3yzKLzk2FemK6
zFFhlLds1qLrn0l2gOtn3ISkuLfLzswgAvv0zK+NdAoSlIRvAYFCfU4L9cExFCR3Pfl5XbBMN8HN
Gipve54CUaIi7deFNhn6GtlfOyEdzHNrAwYlGhOdQ0EI0+eyUycTe9l5rfnJEt90Lf82xbku8XZv
bEIQJHhzpSgpoG85lhJ0s/fURJsPvJyKYAaA68FoaSyR9+Z2CfIEF664KjWXjhSRvsRBxu4LQ/Fc
9vSXn0gQImauMQbLrAH7nWXxsVO+ODLQS8mhiay9raH21F7//qRzn2OhWE/jwF2sQ2Itkgxi97yA
qQ7TdWx4cuHOEspAhz0rGNazfvXD2YRxz44tEfLGpNfz2ggRrqs6x+4cr0JM5U5j56yWpXYyAcJl
Vcc2AZsdDswce99FAdkZZMuusoMSboxroGCUM6z8d9lTORwt9aGRlZ53P/vmmIS7MiUVj+08KQGW
cBsTlEPA3UXbZ2tyJJdEdlzCJSksK2spxyXpauLT+l7RZEBtb8s6wicXrggQ60nTrSYcn+mj8mU4
pTfFSx+6kXqXfklDGQmB5OhEflWNK006DBa2ut17fWzOenOMqR5VxZd33PzXTySWb8rcGhZzgCXD
3KK+Hg+uIUuz//kbF9nI5dH9MwG+iTyZYwJZxYAZtAcViySmb9bhaAXmeBpSjJnGx3WKHoiioZsF
ZXXq8iAF1nIQH66r+iYpWn8GgGoI2qiYsRJ7QMOQ2+NkYLSRNoPhLVbxYJAizKv0d0yUu3lWJE/c
NwH3H3mYlbOARotRbCFhrcHJo46kKyNN41+p3kYWS+/jQg2owoB01GGcTJXE+H0VX0XqlzEeb7UG
frGqo7FNfS15zB3mg7gj0KYT1lyD6+e5e+nWWcD/6Cd42qSz8lwxATzAeiAKdp5WyYptb1+fwhGu
P2FjOV092/U81uCPzaufvWbfDkN2XjI7cN3+bmq6WysuwGerz1/s2AnAWxjhff9yXc237zfhRwi+
mBisMoZpLKNyToHKXRIMr3X5hLmNqo9s6rZBMxSoAKKPGfBFA4ozpyyc0kJWppMduOCx9XyxhjF3
iqi2M7AQDEAkbSSOVHriq4VtTnzqqqGa6h4njs6kafaoowKnG8XIQFWRS1HLacB7qh/AzXxw0/ps
NGk4celCncyQBYc+cK2jPTApMX/5BQ/zr2gqOtUdYAhdwA/rYRcRl3lqHaTBrWyBet/Tb+xa8PSJ
Tib0bmHXqeOrLDJ9QKK3WCFEXa889EFdnEopifFuMH6VKVb1hlmfGcBw4CIrN+LKM1uqA88UyY2V
SRE90jBgui0eAOI8LRhSWsI+eR41Q2ZD65954+83ygheiBXoatsLdoOBBfF5XJxv5qzfF6gnemws
Dyqa/XMVB509HDSz/bEsRBZxZHoKnsllbsNphcXhZMkfmwkknnNyl9nTr+ueYS9GYywD21JA7N/B
Dkj1ipEE3qm2MoxUWUCsBFmvVWFZOZPBhuzdfRAfYn8WowRvV8aHhhaYI2A1+g7W8zAlBaDByJ/r
+uwd21aG4F9iNjbUsl1MzxbAtnKSx7ZqviqljPVPJkZwMabTWzlpKrgYCoKNSe9/YgHspW1UieOW
yRF8iJ1yd2YMnydht5bdHTXrFiNvx+tn9nY8ANFhe2iCt4gbzE0bsVNG3HVqr+y6331iWGGdOvSh
i/WVHFpLfDVX20ds4Q+eYoF46fpvkNiG+LpKumygFmF4ktppgdU4QDyTspeMl+4quoL9ASMD49Xg
xLiMDLNbsJg4Gqydzucpo1g9GMxyRXh5Gim/Z21/O3agI8eSAg8UYkqyqT0lt+KFr6l2yjQQjnc3
Zx02AmpsI8uC317Q2YoQPmWTkJmpNvwWJdQHRJlaYO5/PCnObdzKygh7xvkqCyAal6cZt8vkgFOt
jmZH/aLN5DQazVNrt5IBVZkYweODJgBpiYY7EBMwBVAX0zhWaDeSb/N2ZByXYKuN4PHHWq+BEoGT
m8IYbzCvjez74cY8uaXXoQOt+djYfAHB+I8Oq53Re/KirXTB3RO9AnFAB/tvSv1eyboPmJY/XL9i
100DADiXn0uJl9TQU4ho4bLsBPD93SceIxHkrd/2Erz2vbiy1Wf9qJscrHILgvF83DTelwdSJl5W
VwHK+P7QLRK9duwDWK8AVcG2hIrbK1zq1qZxihkj5FlD9pimGC9tF/tDmfVfr5/fvhzgEWuYTQeT
paCSYVOWOoNWR2QxgLDiDO4d7c34oKct//7vRAlRTNdbVUkaRLHZcD5i+fR7XMS34ywjRVz9jZDk
4OReNRJODm8NmrkpgIaL1G5QGHYUDzPHudfpwHmdDPqpJsWt2sseXXtu+EKu4AeXZWIqRvfKCDO7
IXd5iGG+J8z3oULg/Grb8mlg431LDKB7PF8/2J07cCFZcI9dUTXJoNnIHgkm3pZjawGOcGE+r0BX
XJgfrkvbe3ZtxYk9jHwo8qqB3UROq/6uFLU8anUKZJRKz26mqbB+dr06hMSZqqekTAiwux3lVkm1
QUbN/HYzXgf7yeunFhscZrGAd62G4lwbS69vu095Ex85zrjP8gAQnb3n8LVJjrF5Ttpv8WAdF4Yl
b0AZV96MNTNJhr2etGh7AKyCy8XALKZdhNukjS6YXuhUR9VcPedLf1DV6gl9mEcOfFzXng8TzUJd
7f62m4hz2IoVbhZeg4xXMVYbpzE7p7HjE7O7Jfp0uP7l93zFVoxws5ycN8SuVUB4m0q09H3IKgCS
Jk7w78QIF6nuWsw4p3BJVhr7iQqIgyFjD0pTRNfl7Hjzi1MTrk2uleAdKGYWsSyOH7Oksz/HDQXE
pkvROyiUCmie1yXuXdTNAYqPSWyIdGsDsI7yBT3Mpr8x9elT5xh3/cDPhSLjX5B8L3FYhKtq0hTU
qqI0T16wcGj4i2YhD6yc4d99sn841DeBUWFtPM7qUEdOYpzrmXzgEym8NgeP6b87QSGjUOq5ZFmL
C8aXVIsMY+nuzdp0z2h0q76O8S/PoY1+vC501+Ntv5uQZBTYD+uLZWgiiq11tOLSA6bqovYEHOhU
OqAu+2rrv2/OsskqNcYWVh3RUjlkvDnSZn7SK9nK2NuVzHV0FBs4aMuh9opp+Es5RKFOlas2/wca
CWvrQL34COqjJfF+Kmf+CXx29UEOKrseleAhL6QKR2nEnVFo2Vo+H4lyUEGSeYNW+DvaQDb6QOsS
LYYS3mwJW22ddHRSK/QC2296PP6O61Zm8zuX+UKG4HQxQ9SVpg4ZiLzYpKtcCohJ5Q9YsjoUy5tH
YneS9HMnutjI0kzk9BoQREV0umXQy8WuzCpqtPEH1QbbSxzjY7moAKi358JDq7DxF6OIvVY1JbJ3
nOWFbEFb00q0sqhtFqlzbz2l+Vieur7HpjWv1QUceYqUqujtTj0MdKuuEG40rGZ29cJZNN50qTcF
7FfPAof7LJiOPMi+Y5MPCJeAamLoUMjQb/aKjRfShShU5k478QZ3vlge6xMgLg/Q1fKr+T67x1bg
umkum4vf8zM2Vm2wDYNxSFBOCo/CDkuaA/ZuqwiTXeldmZo0RNcE70O1rQIld38pTKn9hmulz+IY
OCBt0wXMADDOdYe3d0m3v0N8NbZVrBgcv2OFdb/r7G58njpSS6ojWBnecQZbOYIL0iwgMxQMPa6B
pIrpObHRKo9m39MZGL+x8rWfS+PYswwP1aLM58AeciWYa0W/I0mpgerWqM5aWtV3re6UP4GkVfoo
8OWnGWD6KLXMTZt4BnOJP7tz90FPyjgw+4J/6Yq88BNLZw+LMRehopI0yLvG8TvOWODmKf+GcW7N
tyqrDFUCQLIucZybKRl0NDgUYnkUAB+Pak6nqGetcavmVgcu0qr+USZ1+ivpzeUzdiwBR5goOTo9
Tax/5TkZQ5JjR7AdM60LC6t1p2BuE/0xntr6M/h8cIV7o3nR5qz1APxS/x5j86VN6wYA5kYfzTZ2
cjNLaTOPkxEcnZlXdO2Peaq/mFnuTqCrxcw3+O3n9MWsCIUfssiMYtfElkNaLXEH0gSleKYV7Vyg
fOQPLE5NsEwR7MSiLOaXGmZqvKIGsUiOkiNKmh33KnVazhZAkrBFuXSh2nTWEbsOtAHfEGBgPX3W
ADfrTOrnFBXZGy1J518LKJpzL445a4K8IWPjjSCHCYA6NJzqGq2woCuo9sXV0dgM+xh91EOnjc6H
QUdfDmyJcwLNbEBXXrfr/Qtmr0NkcKBYCxYuGCA6XBXcZBXgdKY7rvoZMHrLO9C32j49vKOtaQM8
67/ChFtkDAoBFUmL29zTD5bFz0th/ymJeXBcPWiJ/XRdudUhiZF1K064TEtmjJTGuExG/D3N07CL
0wNPnjS+wNRnr8s0yatjryV1oaAQyzsjZplR4DRHfwqy4s48TEfb1yzgR+KD5u9pvdsEuKbIW4Dp
AEAHIWPhaZ2qFuRlAKnGHaM+CEzx3er4i11zGd7BXnwH4Cf2VBHF0UsVwo8xZA5QCeEEYxuY411N
U89VjB+OMkaqMjwkVSr5gHvPWXsrUQg5TLOGJE6LEruQ44Gnfh1ORxBt3vVAylaD8aM819yL6luJ
whNIi3NaA4ukirit3YCc5sakRpRZ7k9bIRJvv5u8bGKbYCy6sbTauOToX/S4AvbEsVUKl3jUB6t/
SnruhLa7VJ+KbkweiVLJGpe7t2MjXsiqswy+qjQzICITxoH05gIlv23v9GU6t8v4XC8wpDaW7W/v
5PIXAV3ImvBXx6q25wrsKn1ANXqXjvp3eaa0epI3V99ap291rKS/4dzGGnxX2GhvRdgWAcmdTk9d
Y/5K4u6Qj9YfvNkjWhmnxHXPTplhDQkBpAe/6nX/sx/M//sjxGaHk+lDXyTolKYpEFBqxY+5zIZ2
b8jGx4m7uwpjzmJacKnJ/C0BxDlAOilA8zlQEJWw7aPxBPSKv1/tWxPRjSMXWgJVl6rmUELqgG6j
t/R0BFKVkx+Skj0pGjQFbexdacd/DT4MuYANAa4YGKvAJyzYrKkpZLDyhGFI/JMyxR4IKb0xM4Lr
323PRrdSBBvtDDqTRk3bSC/SY84HsN+OymlQ/hpgXdBG8Ke4gGPj8KaNFOwPGn11qGPZm/YtHYYg
Q/Sgo+r2So5bvsIMOX/KD8RPj2DDCF2/AM10gyFrPzu4QR29j3lAEC+4Uwdz47paouU4/RwPJlDn
8snrjmOIda3faSjrrkg+nAjipOZz0sEOwb0x3jpAIFDqFwvDEf/KOkQSkza3+oRWLY+S+MWIw0b9
OpB3PC03BmgLeRLoS7hhDhCRYzZqsU6zqnttcVf+9Srr5dcREf4Lmg1xO+RtNKio/jatcSJANL5+
XNpenNkqI4Q5tPXSOMFEd2QiazYXek679KFWRuDsdOk515UbMG74ugLejzj3UiW/H2r9mM+dXyT9
oVwINvtI5WPp/UOtteNJ8vP2IsX25wkuRSVKmzZrW0lLP6+04RX852KHY3uwb4ZvwP6R7Q3tRYWt
QMG7lAXPDYb3TKRXoHdNan+pZokD203UAMPiEnDngl1TSAt7bbQrNhVt1Oso6pvkpJAx6JXv85xH
leZKLsRuyrRCtP1Dc6mK2y4Zw2BZznDrCLtdsKfWFk+NfqLm+w7uVY5wKxJux407QA6z/rjAZFdk
o+UyRYRjGyw9mWa8m6PMPs5g4q3nzFO13F+Ud0w3IY69qiLciVoZum5pISlnfwbrlJXUM6wXiWXv
GBpenaYFCE5Hx8aGoI5Z9jXm/NYZGb96Hg/U15hXVX6NiqYfexq4V3zlZMq2G94ueK/c4Buxgm5Y
wXScAkxpa8QBgl2YH7KAML+/T2+m0huAQ534g4tqUaF4Eo137vKFaOEuG8zuU7A/wdVERogZrvg0
P7bBdNC+l+F4tGRj6XuuDTULbJK5oLoB/qPweAYcdqGwBqp2gQsM1YAC2AO4j2i9G95PQr0VVR8g
nmtkZVmwfJWou35AIcl1sMgOiCLIx6NldQOburjZTlQHuzHs9W72Kz0CMPzDilmYuqfYw2SydOVx
L9u8kChkE1qcWm2WQyKSvi/2SquF/kLlA2p/hqoOiK4g1bB8iaI7IQRiHdu1gMX6FlqKdCt+kYb+
KmtmP24s31Lz3mvTCv6muuldxsJWJb+JVeFFag8nwsbRA4TYrZNy5ldl7U8VoHO0mjwn+XgonHf0
lS5+oODTtWYuFdSQMC8yfJ7T3u+njxr+JzmG3e8NcC3QGOtoqYoXGluNQwasWxZRfO8y9a0jBztF
56UnF51BX15e2Cv5AoHoVaJwl4e+VmYzgcTirkk9LfVMH0XGHLCm+V15alzIfE+Z+UKmcIlLYq9c
oJDZU38J1YOZANEUu91jjXzV8GMHDO0HKYT9nrPcaip8wQJDYumEjRxcZVRRKuLlx+xB8U0P8JHY
a8HQ/8F9lOWrMqHCBa4sA3CDI1TFNBzKm66Xv2d15uI0hRtb2HOb2yVE1DGmSzCE/qVeVInflakh
JPnA1q3pQCED5SGkqx9GWzZgsS/BAnAHEIX1N1zhGCyqc7BJo/Hhz7OnhYkFN0uBU0LLwLrRPeeH
g9EjyX3bFYqeg4kSFNys6N2LJnGLhmYsGorPiX5nqk+S+ywTsIazjf/WbV7kcKlwa19IpB76b1mQ
+1j+nxAjG8/47QbTu0LGRqfVxWxElsoMhPgSOqF3EUdGYLR+kvi6gbjseLhcSjDeyuPyzrsMg1uv
J7kexEZquoKaGjqkmrPf2l52So79EBQhDX5ix2UF2WV4GcpdiUyu4Erw+smb3oDcDC0NCtI0QMP5
hGBAPg5qG37kSMJZQaFblqruB8qNxoI70XUVIIsjJK+FYExWWcfpWMKbLL5ZeXjNrVRd6Q+JPa3u
4k0+YGP+ZyVmeouNmOXVoE2sxDHbvhPpBzTlzwNmfSYPjqyGWc1B/2tqvezQI1gfJNJ3o9OrdHGU
YymZ0416Duk1pFugx/CTQ+5nOHHw7jmmr77IZO5/3/8qLI5zDHGWxAnTeVQqH4fmRR1vSzTBruu1
8yjAeb7KEC5pObPRSiljkd3N9yY4rgeiPdij+2TkhuwIZfoIt7PhejFaFj6grcHJEcAh+fRneogD
9dca+rLZB2x668vqUDIVhevZK66L/AVfjqnkYwFvx6jyFVjEN4VDZQPg+ynF5jzXM9j4Ar3S1CVH
yylaho8rXnnxMwto0NdetpzAjqH55vF9wX0jU7iNTktruwWkCmZ+pyJUgW4VgP8AzlZPAgKRxDqi
GCX7mrILIUT3zKhcg1k41n98bXloq9XXUhVMlCvTp1Yc3FMpC1p7MwIX9ioEfJL3izuPBfsPZ1MR
9MRf+3rgw1J7j3gYhUgPOkabLU1af5N+XCETqGvNSJ0KB130vhaWWDL/j8rrs+8/KkvDi8R8TaEY
7ValuzirF0jyozH/NtXQYC+FcrzuB94Ga93A5IwK3AlVXyk0Lu3WnYihmJOBSbUqfiKsPxsplYB6
vFUEIvBWd0G17Kybn5ciinjkZRZDxKA9DQ07N3Xuc805EybjXNwpC1+KEqxEacZlNmazxp6rFhZf
1c9FMN3mh/lbehiObbj4dyQExYt+ZJHx6/pBrn/6MkpdihZshHbccRKn76KydCNaI88nAwicvhWu
fQBigq/QOrwucffTvZ4rEQwEmA46TUqrjliqfOg65VetlxIRbz03Km0YQLIx5wqCcHHjxGpIwrlD
MTqWdP5SUswtZOONXTk/r6uyk1johoN6A9Yw0O4FbbFgIypXjcHGxJMeaaHznN8Mx9yff84B4Prg
wuaXv3+jAFl3pZrC7A+oGMR1giRbUR2Maog6sMyV2orvHUl0eusoL0UIIaHLMfTZATwp0pLDEoKk
w/LSm95CujQGjTcN/0tquGMTUAubHthQQ1FB7JsZZZ7mBu/71VOpa7M+CdKD+8SDCfQdhec+N36G
ApJ/XdUdM9lKFQfFNUPpx7IeeizHAze9MQKtcu67eXr6d2IER2JVU55Wht6DRu92sgzPwAZyKck2
12sqXOMLVQQP0qEcZqeO1kdu9aCU/XEgpZdlH9189hOj8cqyf9QSWUd1x0MCoRhmD7BiADE7gtCB
sAUjFtMQOUZyyqdTkQ2BpveenUmWkXYiGSgywB+9Utphpku8Z0ZeFoY+Ymu6an4p6Ecs7ae0Aui8
81UDqA6GoryZ/6yHr6azHGL3YVwkx7szSoIW50q/DCI2GzgxgtPSJq2qpmEYIj3vvloJGzysU3iZ
Wd+3Dj8kLPnJdedPOo2nrAC0aq+U5yQF4/11S9q5JgQbdICB0jH1gCz40t1g3k7jJq+HSM0w2F7o
94NK/hYlEICcWxFCPFBBnh2j0DREM/utxOhPPMexrH6w42HQBVEtIH8RrLuIaO4tRqeyDpx2AB3V
wta5tdyoPCxHdjuHan+jaCCYl9ax9mx1I1Ps/mP9vSAlhUwzWtBSQnE4C8wE3jo+AqHJnz+pnuGg
86qd3vHJXnW1BG/KGhusJLnaR8ztDmDB8DBB410XsReFtudprbpvkvjaYfZsAa4bpGW5fWuHy9EJ
jAKlyBmdXSBr5XhTy14pu1cSvNqIeyi5A2ReqLYnJsfmOR+HyHpwULoogsrHGisW3IZDdsSg/X0n
GzfYSaZhmxuR+qWe8WIsSk0gcoLdDJ8U0JSjeFD/WAmXLf2GhHlQ+IPm9T9kkWLfel6VXS16c8Jt
Z2uAb8X1x0CrlzfAnlZM8G83mOa3gutfUyZq9QEbUZqdJLlTQ0lTcT5WqM+QQb/rF+vTFDNJqN+J
fxfnKdhmo/SFqs/NENngPPYaXI7cJLetmj5fV2nXbW2+m2Cfg+0mddH1A1bD0xNJDhQtkesSZJoI
ITaDt7RtFd9nmerDks3flGL+rJuxZF1V9m0E/6skmBKjJQJe4bqfOl75BlayHXAoZ2SQhLz1FwsB
HWVOFcFGxYAmdqcvzUCxMDmhKgBImU0Xw6YVOcSaDQgJBQOu8z2YEI/XT3D/Pm8ECnaXGpOqlrTp
MYrl9Yf0WIeo8/upb6DujxcqgIokwUymoWB94KGymriC0THVOdtqfS4Ay1HmxG8M49TGtSzqrCH6
2okKVmiNBfbrGeT1Fhm9TrM/9XVyaswyIAtOlref4tn+PlKQmo9cMoq6g2QE17U5XcFAy7keVT7h
c6pxFzYu/5VivBocq6PpDaP+WHbLGegX577CZECvnY3R/uTU+akfSGSV+k1WOQ+dopzHDP69G89Z
kQZYHwl61wyv28HuTdr8UMHEU93kGethBmAAuhmJc2p5HxQs+XJdzH7M2sgR8gy9biowOOJrpLPX
6OhktR74jyrf/IqxufZQPZJbFKUeJVLXoHTFBsS3Z8zjsp0m5JE8KW9TgEiNoxWadXoD7xTgSfXk
LO6d6y7fuVN9NNxKYgayS2aLp5vNNK+AcoKHvhH2UYJhyKD07dyzGg9ZelCY3iTtw++mW69HbQtH
baU1M9xVaHGyQp4e05sB1Wc9u0OP4RB3nhJoY3T9oFc9rpyzI6TLsZk1LjZy+sjKnizzgZUOeL1I
MGm27wJ+qAS6xXWBErMVN1NIMZkL1yEQGyh4xpWPC138ZeIfr4uRfUBHSEFyvowuHv3rWa58tygJ
0TCJb/SvfTAH5HbEpIrEZmWaCYGg5HrOS161UYd1OwBtxp5eADVwdibZSv/OrMiFk3KEEDC6gzFW
HA/VtQxV1171tDLgpinow9cR7zKYXxYT5iIDTtrND14NVNzxH13W0cWC3AREnb3RegOTzcHsn+Ja
o0EwNUyxKklzN06aDJE7xkJcZZi36VgcaG1KPta+JjZoOFVgu7ypY2DRnTttjUFfp848Ak204Xjd
AiUSXMEASZujqUNg6Dy+q7HjEmcSz7wrALh+KhZKVz4Ewd7ihS1Uy3FSzMFq/Jj5iaIdruuw6x02
ItafsElxoUOrNmvdoHMeFmAAgNxvUd0gmXIf/L7ePNL3pIeAdsVokIMwLK6968nQaq3TYf7a0I6a
XXu84kHXSJ7OO9s7uD8bMUKGMTXx3LYLxDj5zQhapiFn3hpYGoMfGP+uG98UonuTXeE/GQTNvmd6
FW4IwgFaS/XaxiVS1WgJQezbg3mz4FEbgELQDIG3A17F9xjjRqaQ1dCySvTShUw23o5IZVynkvj1
fZ9kYXISDOcrl50gAvsANW/YghpTgRXjeKiAlmEnLXhZNfoR7UZgJfApRiRN+BFIK3rE8l98BBpx
ang9kGSWrjoChOW7XreW7LetUexNlLNQ+/o/0q5jOXJdWX4RI+hAs6VtL+9mwxgj0XvPr38JzX2j
FsTTOGYzG0VMNcBCoVCVlQnObzww2HkfzK3h+BjIYYJcGW6KTh33RTABybd0rpEa4LZA+l4YtyrK
Ke1k/KuX4pl5ZmtCaKGHg7qg5pfJqt0pKH1J2U/JzFwxk39dPrKr8ZOgiKiCgBzj2ExUqEfogAkm
XqUjCguFeJMXs23y3omrRnBIaX0b1W0W4pEGmHqphAbciCkGJWVijfVLqfDkUdZreWdm6M84Cz+J
GBfgtIHXaulbKT/P6bcZXhUB9SkOV2X8PUftlCwnsdpmFW/gZjW6ou6Fa0iD+Dt7SjG5CBqbij5U
xwmYyO3QNc7lL0WzuS9OeWaB8QrMqutFK8OCIA+THRuKq+lR4mC66CmXZE+Q0+OYi+BP5hleX5oK
rn0TYrKAO3/eVmPqUYhSUU1Pq25jDIUGsQIj46xuPcxhguh/VlhcQwSa8xASaj0oAq3RlV36TO0q
N4hQd6JsUWVkVTxR73W//LDJbGk5j2RKBjhMqcy+ND/mzXxQU97wJw3QXz/chxV6a565ZV3o6iKn
sAJWcCtYjtqQQ3ieZim8fOuLi0DNRhMJtAUVjHLia322lJltmDWlNPgmAaQPUs0k0z2iorJl/FDJ
Vpivioana/L1wfduFLB0KntLw+Vno3UIypuSPgnE4jT1oU2nCup9NSVeNZnWXB0kFEen8D4wHjEp
ZoOp1C+E28tn48uH/PwbWGJdrZqbOsSwOoh8nSiOvLED5Qj5x2phjBUmVhKlxtGrksGP9Fdh3sIQ
5+JZW4ZuAGIMTkf0RTTmpEVJMJfjhCag1FZWE+zlprIE4/HyXq1+sDMr7PhOoGe5KFMrnVN+LwJL
s3V1azjTzeACMlU6uOCG3vnHvHPYvHOrTFl5FAspKBtsXhHJhybF8BDeBLl5z1mczB62T2YQjz97
o6D3qJdL6eAPQ7/JFKDgdbXCw1E8gg/YDsZRseO48rRYfEhA3iaTeSdVwT9OGD//CrafEwyDpEWC
2fnT8+wWTuQFv1TH9NF8eao5qRrnc0Ks9/OK+17rwH2Fy7VGS9Wj7Dc3pS+0lvltAJkaRNm1H6YT
P13e58ueiv7LZ6O60YyS3sGoDrGpRlusNgDHmcyT+FgLaO9YVLSTJPOLLLTSgs4nrPAqV+vwPi8p
uOeKNNM2HQBYnr7VUmVlYelfXtuX++794wEA+z+j1MXO4nWJUgBU4mA0wJ2jiy8z4VSbvzyTGANM
HAHDRK1MMQxAwnM/LvGLEainAsRhSpXby9w4Jcoql9f0F17yZ1HsrFJnZFo6GYiQ4k58DAF+BdTa
M5zW6VCN+67tBwM0BNyyHGcrFfr3s60s1GKqh0lqUVUJN5gPqMHWDLoNq7otTsQWN/yGztck8PPm
KtRzz0yOet0tWg+Tqh9uSo3CDdwBkMx5sKmsr8NFgvHWyFzvxSBFYqEbeIPadPaytaO7vrZAPemS
nbEHuiG64fbovpQ7Py9SZVw0GsO8RYRB1i5oWxJBhVb2G7Jt8xml1rxw4dkPQlI4lIDc0IRfl52J
s2IWo5VJtYhXTz5gPDi3pz6w+oxzQr6kTMz6GL+ZWvRfKDeun9YnLTmlr318QKSxL6/ja87JmGF8
JVOIMRtpgYU8Bj4G5XMV+QpKqCYQCD6V5WyEDS9H451EVpemLBfSGhmM0vESBTKcoYW7yIuPIHAm
eKlYfWSZo8XzmZUtRYUE4+QYh4POlMJcE3M1hEUqoTYzz99z+bpNXsFBZxnGy+U9fZdu+JTtYl6c
yu6YgPC9M35/Pn9k0ORc00YUUqXa1kfjoY6V4ywEzhAtqJolD0h+vGQcvTlJHwVhOoSJdmhzTCqr
5nXdlIe8bY7jIN2n+XhCtvscq8Y9iXovrnnq1Ct+/OmnMluStSW0gyh+R21QrKqnPLGANuQMGa85
2bkVNiNJwPJRRvWC6V8P/XQPQ+HoDKhbKhRSuMCHciqVq98ZYCtUKQm6iwoTjvRUzTOQJ+Fm7gag
IRR07wNxn02NZKcGjzFxLdqiMgacnAGsELJ/ZgsrJakMWZlRKIpRUKRkcVmsQPNg8nrQJkqAXkE9
7WZQdHchEMoaY09K/zF7OPW4j9/w/gHOIn5vdmMEYA2qcxG5gwbTT6qMHY8jL1qsusuZHSZahGJF
poKYtIpefp8Ge3xYfpinzmrRIRBCcDbZgsM7tSt5lgYnFEHMhVEDTOZ9Pk2mHMuzmbbI1UckWb2a
Qyo4RllsHvLIvXxy1xyHIMsSkWbREWMmK6lSIW2TCp+yyV+08VgF14W4CRfnspWv7H+UT+LMDPNc
XKAq01c6notoEkbAEtcAc+bNcDIjGewM8XXamE/BiFn/qFdGt4uBqtFUQXKEcRn2yhgPJTAaEUhN
p6B6vPzbVjcbiE/RMKhusU536MyRwIFTGFU2tL7WPwjLYQDsRRg4u7zmROTDBttAa5qO2sb7ZOme
J9AV6b8ur4H3/zPvH8wYjksr4OZU34QMXEjdf10Ak3qIQZEZ4gADA+ScM9NTwI13eQlrNyRmzyAw
CvZpqIyyqtxmi1BT9zChpUAszO54rG2iW70HRlZ0yazYCa94ucCK95/bfC9Xn317PGaUUuuzwU+a
TW4GXg7yPaV0iXrHWRw9Rsz9eG6IlT6CfOpS1yo6Scm2286hXVwFjnIa0PCxiB2ABwEYJI5PrEVp
2KTjrKhPAufIHO2oaPV4KfDgCHPEZhvMa/fpTnfF0Jk9ZXLKO+4oCPWCr6v8sMic8qoeFsi1IlYO
mAMJ3qRNekzt/DAfSq86/ovSwvny2N7t0GSqIaBjAJAxmMCyxF3k0SsbjYPcWQkPumISjeJUDVll
scxzqShlleDoGuB7dfq4eDRS4SC28g3HRejmMJv3KUQyV/g4BHEH/gh60YCO6yQeK8y4H4CkfDLd
dCvsmtf2nrxGN9xRmpUVUtUSDLYA+EfHBz4HwDLIBTERa9RDIWvjyrYWY5AP15rbZA7xk9iWncqu
MNbHCYorh++TXSaLMIbGaEAQjJQY5AEdcIeNaJV1ZSla5F3e29XwSChTlYSvSNiOdAtZ2r42UcsO
VM2foC7d98vjZRPri/kwQf9+FkkIWaArLgPyHsjDruvym2oAcWpe7eR62lw2tRYpsXF/bLGNqkRe
Wl1tkewpcEgXcFsN3D+CTUxnlvCOiTZt6/+beXV6h5+Zpbt8tsRm6sVYa5Bx9fmbnrwoMlgj1bs0
l8GgCKrHorTibj/PkZuTwNL7nwFewZdXTj3iyxEhoGNQJJDkfenHC2Nv5tKII4+FJyb62YUAWrVj
1Gx64WWgqs2EU9Ojvv/VoolWJUWLf8HtoZwYJXU59f4kvmpaaVXjr0J60UrTE4RTt8gcR133og9z
TACV1C4X45Imtcuxr99IdwLxgTUBs3F5I2WeIebMg8Nai0qC8gXl/osSK/lV7ip1q9viz9EhGQhn
Gzt02g0gx2AUQbfZBkeA3Rz0+/iON2jK+y1MHBhriD9IIM8HXFV/K1vZbSQgueXmQYx51DDr69ZE
cEKDWgRQZ+ZODKPKLOYF2NWwznI3G+LFTjP6Xok7IBWL+TB2PWALc3PdCHJ3K40or8ZieNSBXxtC
fH99bG4HfQQRT48OyzhhmDQFdahXaN2LVAN3q0pR7wZx/6D0fbMvxmmJrSZtWicqh47jLitx7exu
Amnk5xMZFcuIaUSkL0taWWN11Y6vl/1kNYf4uP1AxvLZwlSXaTIVCDUj6CIMw5bdcCfd/o96pfF5
rrAW2rAi6JGjDKt/lbdSSB/XKQW3jXZUvsyu9gik1GauMUkqdLcEY1gKyAQ5p2F9G/8YJTStOQts
LZnmRaK1vGFWb5UZvZE84iWAK5fs+cLY8UOtj0V9HhC6KoyoZ1Z3r9noRlMCU93HeWtagPcwvMqF
5X5BsSBa0oeXrCN1Eamq+efFSQ1Ie8qlmD24qm2OstWBR9ia9Ssxuq6lwp6lxJIadZ/0pjOk4vay
A7Fnm1Ln6MBpiZgC00AlxlhHRSLqU5wrL1MxHSunbjH/apuNJjYcLCabPcGQDlEZDc8ojeZpzFGo
KxKFpTzMHsjGEvDKy8G0iWVHigF2Uxv78qrWNhVjQxDLMXVAw5A8fd5UYZiWqNPyxcvm2hZBYZJj
rK0wHVm+XYiIqeAUqg6FO+u/ZD10OcZX3FUDhAYPdjR9ZciNfzbeZRjiEnPcSaNdbAO/buwMNf0O
wG5bsXOnrVDC5E1MfGVjopf/mVHmwhCKYdaFBTdTOluzXchOfgr3hQcp6h89ZJwF70n1tA2tnoaU
C4hzQlfLaefmGT9CdUsdqwBHtHGA7L0vHLBjbugIY3vf2PPmn88XfV4u2+kiGNYUQrA7+ipgrl63
VV9jN7dB6/gGmdHc3s2OuuFxxq6ECLiupMgYm0QjX2cu/1kSBSE2CC5/tM5zKGR15BgZssNxH+qb
X1IaQ5GQ6JsGvIjZSlRQhExpgDPKSsvwJTRIKOi1c2hQN3I40LjpeeTG6/WfD6PsfpZLBThbBaOg
3XaXLrBFxPG0Q0oxJm4nZg+NHOEw9XbcpDe9mINmHkKbAMVagRlB+ELhTIOvXTTY7D+7wLJbiF1a
TZWGQyRH4zGH1BZ0MCV3EHKrjGtfLyMnNvKbAu9kvUpxpob7doHMlwoyRV37Vyf648ewjZ0lSntM
S+KWJdbghHtNBSeqGxtubBt3BjhEh8UXhs3y67InsLFZoz5+ZpUJYkUXA8lo4EiTAKMJ8rdAIZhO
ugaa658/oT8ZogHt7H7VSrWBJR3o49y0cdeie4Qh4IHHlMRbD3MFCODeiRtaEcZc0lVUFm5CjDtV
Re1BCR4ub936Uf3jPez4IdisRgAM0AszEpDzJpWzqBMYN3mtiq9wyc+fiDChfiJBXkPImYa9AAx0
EKCN3eQu9qcdjfWFa4gWWPVtXlmMhoALIYJNiOYwr3ShCAe/yRIkw89G8gYwrDXUlVcoV1WQ2wFv
lmL1UvtwRvZGrUBjFIMbGCCmWR0cPHjSIOYxd67bMCSkIaKmQTHrsx9m3ZBIgrCgv9goXix7cjJw
EvK1fBmu/mGCuSZH0rdQshNpb5HSIdX2tBdwjFFwc7NvvFtq9XF6ZoyJ5HUsN0JOjZGsuM6SCbAI
DbMEZjh5BMxkjt7qdzUpOF3ar/QW1Ck/itksTzTR+7QmJWr5w3P2q98tnu5JG+1NsFKXsmMPqqf7
mH+xza1OeRL/VXPkzDwNA2fRZGjERQMVE6JJ4BYE3cb8OoFCyeUD/nU49fMidSZmDaGYJCYoL5Fk
iXbxK92RDSVcAmXddgZbEF7E4HQWuLiCVRf9WJzOxLCgaCtR7ZDnxCYAc8qwnYn58g+X9p4qEyrp
o0PdxWTzR0OO+6URE+IJe+PGfKaj05Olbidbt+dnwcfda4dcmakvJ4O1yjyy5kattZlaFXd01KY9
CnaHYhX4gbx5U/NuHPZo/LaGrjflwzc09rnVN3qGkl+gIrFJ21MbNpIDLGZ2i3J/sW/kRHRTPSrt
SZl1xcIcE1FBD6gKTp2hPRUNWvVDJ1kX7qdlEa/UQGhOY6H1JymbcK6oUjVK9lX+vZeVqnCUXCqx
Z1Iwngoz6X+lnardYkIBMLQgl0NbncCrKJozZWITRGcaEiCScwio1GrVutEim5tAlAMrAaPaPYkV
5TUA8ekBQPnpLmnrV2jOg068nTtHKSGBF7bC9CoWUzUc276RNqUgpZtYmhQApci8fOuKUXQLXf8B
7ZhqI7US6Ip0yLRPWZjcm0YwOmNPamuOf2pK1fy87F2sA79vvIk6q6ko4FFhh47yPimMJpiIl2SG
lQT7nidOvfrQOzPAnJAKSPCxTWLJS0ug3fp7NRzwzmowRtU6aGT6/205TLDpZ0iYylK0eHMtuZJ5
nyxcXjI2bWF3jLmVkjKoiNqnkids6HFU3cxZfoBvbatZyUl5LJ3IzR6E+8vr+pL/slaZi2qqxblR
1GLx/h+/lEabLrIEipry9DcwwDalLYucsMrzDubGks1Yi/IGsthzB7qNsNsEmrT5FyuToYUJ7l4J
/CIsk4EAmF2bJSrxoFWFqb7RB/biqtlAtEGyOztFF1G95ZhkJ0foZp6bZGJbGaWRnAfj4pmt7izk
mwoSTYgfJ0BjRy5IfKPYbmLVuWx17SCcG2XS91SLzF4y9cULGpSNquzUlMMVZXQfs+guHN4uW1uN
3xCmgYKfbKCFwmI+UASZ6kSaNM84VlsV/B6mjQN3QnHY+RvwOjYD/b2jf6xJDNK0S4WIVMOCyae7
DAOLP8Pc0l4x17sHHwD4YuVNgAlUUFuCmAnmeQXBL89V1jyTd2NGM5T7dNY81Q/88TYHEZR5xIiA
5KuedAROM4NKXMSJNbwtfv/7WWYTjEqUghEGI8w36cl4zJxgS4GT1XfzUdzwSq28HWbcBwQLUpJA
cNyTfWNXeEBZQGGy83lFjbXoduY2bAEZpDlabo6K6HUo5jdV6CZF6JQ4E2bCKzLwTDE3QxYXI+Zx
cCAkFdVUY1eiz55IR6MoOFFs/eR9OCf9IWffKV+ipDPmEerH81OHlp+cpl41v8RwkJo77Pil9MX6
InM/yIORYjQVB69105PktH7i6bfhFk8Ku/aE6/zp8kFfy5zOPxhzMeSdPo860h6vQj1TUOEZY4uB
QMCQYtNti3QbtI172eT6hwPWG0Tv9F9mhX2M6ZXelPDhgl2bpRR9rZuHbuDceWuXD0BOmNOSFSge
siXiKSn1oiP4bDGSqLJ6CAdemXLVMc4sMI5hjCVwTJVOoFsCdbz+1UDyJ/WHRPlWGBzA3+oFfr4a
ZtN0qVa6rsX5jbbiW3uiby91ax4Xu94i49yApZ7j9evh6Wx1jGdMsqB1Mo0YDbrOk0Obzolj3Os+
isF3vLftutufWWNShcUkwtAki+aNO3W3HFo/cIon/YgRFfBJjU8mR0mF4xxsRafJiAYCIPigMV4Z
ybdKeL3s47z/n7lRlD6sFjPDcoTe2AZdcwhMkbME3paxZZtWQeY/GrmEnE60Fwf6Ad233EdP1yO2
0fg1v2S9ahIpsALkCuawMQf2ORSOShub5migBnDXHASqWRA5htM7IRiJgRr5GyoJ9F46r03RcHhu
kcm1ChI3Ra628It34H3qToGTYiwabWt7eBX4xbC1gChBVgPCxZA9/9LCwlgIqKgrafaWZcK1AlKb
ZDn14XVfglt7UC2te7vsKmvhEM9yqi6DKWk8oz7vadibILct5NmLpS14e9Exk8VDmD1ftrL+6c7M
MMe5M6s000EPgI00bkTAwwDXekAfyY02y0P8jysb79/t493GotGUKao6PJ4lbxqfCuMm5+lRrh0w
6ez/p38/u5SLyYiqNAGBDsa136Qse6u4cnDUtb643pkJJsGA6qoWhUYieY1HtRPMvZFY8h3ZEYi9
VEfeRbzeZDwzx9wmSJaGblSC2atd9GnA6F49BQeCDFTcxLza+Vo2eL57jM/FUhMGwgifq+V7PdgO
6VbNqytSjJYJGFoaZe6YLpvLHsj7YowDlmmgNfB01UtAPmeRGGzxoWJdtvEXXv6nHsGy5Zitlgyx
mlIvBzX1LfGA19gZW8lHLeiVX7+jv/mCi7BAXxEceuVc0PKHNMML8QqUZ+0017ovBYYMed7wkPSK
x1nkWt5x9vVYupxCLNSqmHC2+l10L9vBLj9FuJ1Bbhd48s/FRmJvTw/ZAzcloOH90nKZYJzOidZH
GLfx5l19yqHH+nOyy3vZqmzeO4LjLAbzXEHROQFRRId0Z4ie9Gr2MDTO2ca1uHuWUbEtiD6bBRM1
Ss0ry1OXXgFEbeXCvR49cr7WarXgI7MhTKQapxwP9wjXdJln+6G46ZV4JyX1tSF27qQ3O/Bt35Ri
iWlxjVO6X/OT8xUyAUyrh0ASQzwwNWVft9fqNB/r8UmfgNwzVM7p5qWLLI1lGxPwLYTIeOZdeoL0
2zEAmmx2qHOgw8w757xNZQNYJHfTEuLjqf4E4ns00bfxtt3KXL57ukesy5/vIRO1lik2AgMYFM/U
MW+iEtQgeytVeLu3FpDPzTDpryIOdQSlOeKBNsMNN5AraO1WQ3YFnV43e5wpdzM0TMTbQQPYQ+Ac
hS+Nx/dH54ePssxqS5BJi0zw6MwO0XUsuvkudIP75aTdFd9np/Tyu+qbCeDQC+dsrB3zs2WznCFR
2YNcEvV13Hnpd8C/7BFtLLS0bNopCBOrNaz4itdRWr0kzq2yYSww8qJWYLUBGpIOc8Z4TcV+hVnO
Go0e+fY/rpIJZpFkhPVYwF6y1XbFdQR7qB00G2k3uf02c6tXhbexnOCmMUHHbBdjENE585JD+F3b
xZvxIbqLj8rJPA5u1mJgXNwEJ/KLs9K1bP18Z5mIM4yROqv5e/FiclQ7dRsZHPg9OPAbS9s3hst7
N/IciO7DWRpotn0MNno88pMIXIxT8SxVPAJwztHUmFCT5KoJmmyEmgToK3RBN5Ive3xhDd4XYwKN
kmf9PJYINEP4XRB/RYJgQdjQiQYOFIa3HPr3sx3LmyDpu/r3cnbKJvUVv0fc5H0YjhmWf0JLibhM
y3uADjfKxnQVX3L/BjM0x+NYBVm97TB5LsMB6BiFahce2EEHS7UkSGSATN3hnSzOfaAzsYNEXW7M
ET6T0QdOHL5FEmRPlp+XzxHHF9jHk1p1eqeqOEaNElqhkm3r5VoRRbvEgNRlS+ul74/Izza+UfVu
UqOnphzDT6masQPGWkhnWQCq0ofOQ3Di3t689TFhImmqEeqg1DmO1QGjQztzL0l2/KD+MiSrwG2X
O81rOHj6PWe19OtcuM3Z4T+xSnHNBvAW1Y+u4ZfOtOks/Vhul6PAr6DxfJOJHEWREDUYEIS1Y3Y/
n8DI64p3gyv4Nd50gsNjFOPVCFl+0khKFHzJ99UpUDzqH6Ir9SXFXSp7nR8XVvb6X69S9r0lN01P
Uhp/hU37OLvzcfkBNC45pQfjeXlATAbc+PI3XI/4YM/HoBvF9dNNP4tfwOJkcg1Ao0eUR2E8mBln
lJv3/9O/n/3/qtYObVAgaZaW0OrSXTcPnBWsh8aPFTDeL2mDbnQi9sysbkz9BYodh3T2iLBpltge
lFf07f3Le/YXGc+HSeaaVGaziKYeB651tRz5JWTS3QWR37zpHnHK+YT9667/YZBx/QAFLUHua3wl
QBzjjR57gkvc6DvqNX7Z2tkrj4/6C0zpdwr7YZG5PwVhGCDQS+/Pn1noIo1+62tURSncxXDK0Yqe
VCs7CY1HdlD/cv8GZnrtdSxTXYf/eSZzszay0qQmvVmzAwWD9UfB7az8EG3ETfTA+aAcH3rfjTMv
NTAonUEeBKHlW/8mefGGbBC4TxgIC5HHSjvNE/dQD8AgT+TPt5eN02/3NYj+WScLKCpjIyMD6hxe
LR6D+C6QRijS3YrFTZyanKPyFyHtw5b8+TSagAQL7e82NHmWHHKguGz9Id+m15hicqNv3Ii2fjd9
WGTiSxNq7Qx4Ls5/vYUUsaUCJWxnsl2isg6SOg0xAR2Xv9OGph56aV+ZyAP6XFNP8cT0auEp0/rH
YtnoY+7pSWbnysuQ8iKpxHMiJhAZKuhddBGHlDIGgyDsKd/ErVVc526wVSALY4tQUvXwPrFnlJZO
mX3Zj/4i9/jYaiYqqVndieJ7GkAstBOukL45yZ215ACKgd06s4ZbecNtu3MCPMtJWgztOBUyMp4R
smrTofKo+qnh6JChANTPBZEkr/fOC78sU5jQjUAVSTVakaHe28hWqYJkF87fpmIp9qBtatx6hBRO
BeaJ06IDxiWaLbHxJIgsrTJyIJ0Mk8dDx91+Jl6pMRlyk9ZQwkfdtIxd5t0bW9WZdkCvefl9+Dfu
BepRF1ycnQtIFLURslDUvNx47qE9PWWnifBUJv+iFPXHr1iwv6AqiSCTlsCvuwNtjCXOYCnfZK/0
8CDgdGY50VBhI1QRg2auwi7m3SFNInCkCY4oXQNxaZsGjyeYt39McBJDaMVIJcqi0HoA4AhsmQEm
F3kJCm9JTCBqinquY4IUazK/1yneoVFTWGnpi8pjNRcqJ8ZzAi7L5WVCU7afMglXGRmsOvVlaGIb
8nXF48z5gvFlMgSWvTWWslFQBRx8aGSU+/JN802LHMqj4aiOir5OWuLNIzszF3vDtcxkQ11Tpwt0
k2j6JXlmbE136uOM8WVU0FMbrBDqz+IEsVXK+OrxwP1fRrnYZTOJkTjhIQ4OA5qK/a529eSkYghm
An1Z7YheCUY6T+ssbXGqV9BM85JPTrxlOakqhdRzYuAVpCiSPYHUpeYO1HBuTpYfvhTFMglFnMHm
mfTWOFvmzwilgAjn40n51gtWllmCb+xlEWzloIfjPWg5FymLQRSTFEvs4cKSfgs+GTjSoF3Fy3VT
7NrlqAYvly/O9wzrQhhlB4iGYYYccgJPnrzAB33oeJw2qBRAbfIYec1+sE3Q+FrGprzKjvKp/kH4
Q7S8fJvlh8tjJRxLE91R6tOYrb7CSJkDoDcu04yOmFHwPB0ml1DpLO32ibfnvOtLZaLUWMe6NHZI
l0Z7cEAMgFmZobOKff8M0VIkaOa1fORpfnN8mcUUlcRcEj0DvC0RvTA1j3mRc64TXqxgmeOIBDZy
83eJotpOW/kB4Lm2xK6a7wlKe5ft0ru8Aw0Vt73HicQqE6bw7tWWckak6J470Jihfrsbx03kdBYk
OG3DQ3war/6GwDfPLhOhBqIO2Wzg+I52dRi/tydICKMiL9+nMUY+zZ22j1zzhddw554iJv/px6ID
bB5ms2f1pgcHS74BA0qJ0SsNFXrBbr36QPBU1B+Xx9yJr3j8+5xrlsUgFUQbKpE6sDLuq7jf9GHu
YvctqX8JC54yEC8pYmfLeq0zWvU3rrB9BIMOAL2Nq+xkhzI/cDNemvVciFAsNklPAjHu8wr4qmOz
xaDCq1S5+mn0BL/x22rHs8c5l2wvVxx1zZwFDSjGBB2j9mpoHi+HXE7ixTZxaw2cDjlYg7whae0p
NB21PC4FD+PN/UjMiyxqe0UqaUqu3TRAXaM6uetcVO8gAYiPxHl/8dZEj+VZDcEUMpAgQaPKkzLB
nQR1kxL9SqrIfzTDRJVxlopqanFZzaOTx6Wvga+4SjLOCBAnBSBMDNElOSqlEdfRMNXWoovxpi7j
xNJT85dUlbPfF5VVRbN32S14fseEEF0bg0KPBjAyd/NmTGK/Md3LFlZhQWdVJbY1K+bqko0GZihU
v9uiiwel9XwrHlJv3HBTRY5HsO3YmHR62NAKVhV/r1K/Cr4DaGJVeJkrp7Hyp7K2Un1bdvez/D2V
TlFwLcsd5znA2VKNeU/1YTTUg9ktXtTtWh3koFxREk62pjGPqCBNIb3RIu7SzEV6xvCUY1xDDpC4
kK9pUJ5X96EDkZJon+34tx1vffTvn07dMLWSjuPQS8+t6U8mJ1Lx/n8mhMxh25ZzIAPWkqKdPQ0R
iKIk3guRZ4QJHZnaqHIeA4FUl5mlzRAtDQpOn5KX37F9Vx33R6LFuEIyxW5kCyCPE3kSbB0SwZYW
WcGV5LZ3glM+XT5wvDPABJJBJ9UySTgDy7gPo9CS6teFN1HAS55ZnpSx6gxzjuhBeyZX83uZuraH
TQ2VbCfwfKrXVd1CV+9JcH5xAiVnfWxjtlVCUMAEMB1QddIEFAyhYC28Rx+vcMv2ZaUxqLSEFqhJ
jcbisCV7yDwrt+Jd70S3kms8NQ88m7xd/dKbVUwhgmfSUTAzsxUPA9l+tSk8Oskb4z2YODqk0CY3
GKBWaGd2+R+3lgksEMQUlUhAdUuIb8u5tXsg82JugZqTNrIdW8kUiiDGxLsH+Qt1l1yrrlqiwgW6
YUfZqZ7yHeMOskUL1Lz7gXPq2WnlpMd0ak7b0vlSOfrwM465sZlnggksGkSwKiPCS5ryKHdbZTNt
IGLppdviVHqhEz3wage83WSyk3QkJgZ0saa2u8WcqYVhQgtkvLaiJs4M5qbLwYV3m7Mt2tZMI8UY
UVrrQGxT/SL7YZMeBH+OwHfK9RTeUWeykwrqbFBqwxmciQXkWngrQHI5dCfJDUuvdYIrxdZr0JDb
XHwx5zOyuNh4arJJAUW/F44PkKpzwdbkcnaSZ4IZRRByMx+LEBn57zmpFH0hMcFAKyCpVC8t+7eY
qj9lZZaBVCtbUKN1uJDmHZEPFAuU+4s/vNUjxruhsjjZgl966sAVauMFUxYNG8UzRuhS5ETqVLpG
f5iTawNEVz/hPOOmhlyZdB0LmrUAYBPFMid/5z1K2BlvkiaZEhQIOANw8LNLq5bFRnrXFRYtHqks
x2dZ7k7wxpSllmG2NhFbL5mQ9MYD1A04PI+8jozBxJmlT+IeCtO/56FRPLJ73LkO5KBR6JAjC4zt
vGEx3sKYQNNhnpYUaY/g2UfPgQoImaB8m/SJE2HWzZgYrZMwtCuz2PAkX8QlDkq8SCbVyYSXiezz
nDfX/Rfb92GFSdIzNZxJXcIlCpwDcC0ALhr7KQC4IALxxz3v4pHXD/uHPeZmHesK0qbFe6cy8HM3
doOXQrTQRbO6zbIXU0vaZD9oux2ysW7ihpo/tnb5BDXekDc6wfsp9O9n+fuclnNSxCLeJ1llhwYY
9Xrh3524j+XSj3xmQ42KuSUNPe9+9KvyKEhJs6JbDN6BYIVXBviLOtiHNeYsDDVklAcd3YkGFVwK
2lwWR7gVUL8Nd8DA4FEEGnxkpI0tXEMISBGsHr+HA7vh+S1zPHTkSyQbcDyqFsQEsl8rp2hpOAna
X1y/H0tlkvt8CUxS64De0Jrx4ijOsq/2+Vbz0iuy5VxQ63CQD1vM7bvkspJikBcsAWAbC+dkmxsj
Eu2XcrqWI0rw0exiYvgjiHTDKPA51ulH+1qA+2PdpAD6MxcSJbCadBFOaJxZEyj0hsRbNoLdexEE
et+Kk2JrG1RVIYbx67JlzvkwmXt5MSBBrmq4+tHV9hPDW8zUu2yB4yomE3y6XIgC0leSJ6bN2zKW
d6kqOaqOC/CyHd4WMkFHBI2ZoUxIDUXIAcdK4tRtYEd97w4tN++lv/nS52KiiiFMo2nQxvj/83Og
Zb1XnXJbuLGn3V5e2HoB5MM3mPAS1dkIfRYsLCO33QSBtuhRD5Fcq8+p+aPKYmh91c5lkzyvYGKM
QCQUliDv7AmRW6YZhI95KmJfuH5/9zk/VsVEkC6I2qGjL056tlNgjoMXBZS9PoV36G4IbWqA3orN
0qAV2PmyboHrzJ0ec89UrLyweCwhvBUzoUYstKafAuSniRk7QyJbUZC5lzeVdxCYCKOi0qNkUY9B
+uyqLDBrEx1MnfuKuLwQwIw/RxIMhixCRvu3009tp0IQJdx1VryVn8HLYaXe/5F2XTt249ryiwRI
ouKr4o6dk/0itJNyzvr6W2zPmZbZ8qbHF+c8DGCg16ZILq5Qq0rYc3Gsl9dF2Clj5IBSbPQq7ewt
xAbvD0VwyBg/WQAMWsBPn3ukhpI5D9tNT8jvLyFhJSkktZUVLcHrMNedk2Wqk2LahnSPo/kFQ1u8
R/6yewGv7K/f1RSMjAgzbiGqFdfEU0+maOWpA20qhTLIAH5ja+D7q9DnC14vH5zfJBT/uyug6/3V
9tRrpTF1sL18Fa7BOnYO9iAhbV8ozWBnK8f+OX2+bJK3WsbnABq5GE2DuB7zcFY5gou0eEmBDx4r
jiFObEpE1tXkQt5CqhSRhJPs9a/hTtoFjnrufixuB+5Y3v3gHVbG7aRDlvUa7aKMg+IkenHqKsk3
Nd5AJO9sMu4EKozVXAaIj4o4t9tZtgl5FLPmkDUnzLBzXr7LDwRhyX8ixZCEAHVQbxx1vHg7c8AY
Wv9NgRZq2b3kcmoN5o/L52O7eCcT6EZLKhTMWOLqjhSSKFOk53iY7cBXIAhTyW7+vTr2xFr8Bep+
Gd7C4E75Et2anTOHnEVvbuT7D2DbsbI2N20P9mdETPdRAQmMKHUyLXEur5NnhQ2PpMzMidrAm4Jh
E80Oq0si+BjO5CfPCg03VtFfDuYmMg2ohAa4bbV2r5iplSwPl5ey7UVWX4zxYLUykaBT8eJ2XnNS
XqF2A1mK7lC/0OJAfR3e518uW+Qti3Fb44IBBwnQPi9QuuuOtE5mLg9trnDDsU1vtVoZ/SGr7weq
zWTWJLwEjQM6yMHWfmSfoLkBCDt4X1+Wp+Fq+ZzySRM3U4aVWdZ1Sa1aG3QwkU6vxxjGKe3QV30g
1v6uY74yxbitQtCMsojpq74A+wma2Y4nOrHpRFYWGI9VBuKStx1GWtHFsSIB8Ve2j9MvbTQfJ+0l
kdqdGXCcyPYc68omExFhgG7soFSHrsN1eJeGVnnbPhqfqmP2tNhSZo0PwyOkl3or5D06nJPJdmkV
0rf63MEwCB4f8rvuvvRjfziUJwnVSNESj3wdjc0X4X2tbLOWJJ0yixQ1o9bnEZ557tudKtyMiFtC
Nea4LXqzPoRGK2OMQ5miWut6mjh31WCHXfgSmwPvG9K/cckG406SJB0VvX07/RAp+UTLq50Fvc5v
nc+H7NHTd8kY40qajuS63CE8l5ezGXxpkqdFPC1AOKXLUU55ycl2ULL6foxDybqK5AHI0YC1Nq/F
p2Wf3TdfBJxK5aW5yyZL5r1mXIuMLxnEDHoqCyWnMiu/VMZPxkKOSpUkpyEa/VnOd5Mk+WLU1Vam
C7qld3F1FEn2uWgX67Lb5h0extfIeSLj+OBpF4RHITKtROAJvfDuAuNrlBDMItALhKMMX3sEl5qY
e031PY+PTTDweJc4Xppt3lbQmqkwXU2pEYs9Wt+70E9eabjO5xfhuBW2WQtNyFhtW1y7sr6qgSYX
MJg/fru8O7yTwrZqc6M1w6JF/Q9idbKTFg6VW9AfpUN6owxWEaKkywuat98G0EoDlwNB0TcQ5Op9
hW6nKec0chg8Oh2c+v8gw3acpW1/v3c7zLlIG7VMJloTSPajC3KF3fQcniU/31NkauLOx363cACc
m0eRgHIc+jxQ4nurtq6WNgyToQoGKGTjRT4ZHchqW8cUwac3tdYy9pyK5ubVWllj/HJagEevlEEu
UkS9RWan1r5f/oSbO7UywDjlbpr7KaFRcZA1CzSTs6993n6JzEFzwxFPW4JuyTyXh1Cf/6uM21tB
Z2WacdEyMdoSXFyKp5r09NdXYe1eXhxvr+jxWe0V0cQQFjLJk410Vw+fCrXH/E/nkh6EWN1/lrxk
F8S4ZDNt5qYEQ4IHqZHFqucZuuzZVZCndjJhVnHGpEVtQNBNmG4atQ/duQbIcFCPiVD4WRuVnJI7
7+wwbnkJl1wPJ5ydZvkeSeci4hydzSd2tX/M5ZtleZrl0pi9QSn24yz6UMX2JGGSAP8zdDuP8s7N
m5BT2+CtigkBVVFuJJKDZsrsjV0gQJyGS3VD9+lD7PC+MHaKqS+mUp8oyVT5Y3DGxW3t/HPRYfJy
9FDqLzRL/gqWKzf0Qh5Em7M4drJJHXMSiQGuBC7hbKkCSMXFwLl8KbaBV9DEVpBwE/ODBCboVKNs
SADumg+DM7vZVwqG7qzodXSSHeQ17MyveY5685OquiqLhgmdDValRq0iTTRo25Ji8qB7UajQAgMj
LrDnxr2GLCy3E6uOMLvB7S1yTLO7OSqGjKtgorWtOUSyAGiLKqu57gEjfc6uTbdzJXt8oNIGvaW5
mS1buLeVLWd290SVAXiw8O2xzPdvwW5yW5XaIGtoduqStbyMT8UnFdhwDKBWrmxa6bkG+SFSqvqm
gkjovDO//c3+r+wzb0orh4OhF28YlfSqe0jdxIEOjgTOQBgWncRF+88s7FHnhInb9QRNIWhbK6Ih
skoTlSmgYZai7qteY+aVxlaJ15dek9iDPbmEim8XvnjHWS59wT7cZk03ZEhrKLDOvHBBn5nQUkfs
SGMR8Kjdx48BAEcEdebmTG50TvjIXmFD0aniMY4zJL91nR0hUQSjEZDnyF6mTaKtz5AFzsvuv95h
1grz1CxmoOpkwaLofTKeTDrk6lU71RfA6pHeD2c+ceYHv8HaZN6TumiiOiGwOWW2cE88msC1YOXB
PFJ5kj3JVScrcnmhJPvK/LSqQusOcoUoHjLbl8hFYwYDQrwxa+x8OlbqbghnG4ydMh7ZwDQ4n3Z7
/97t0X9fxQxBIMWT9sasJAsOJIlPolJxHuYPI3vsmpi4pMoqc9RkZItFZqdPo7s46nF5Nj4pN62z
2PmNfguqM0vc9UfeVBX9y+vLwFpmzg2oqv4h/TVTaK5ORYdPujyV8sgbPmfjStYQc1gCKSOKXmOJ
lHKdsir1Xv0H9G2sc2fNMDFIO7fZWGU4k+YgWURc7ABYt1CErlHp/Uc/wppiAg9zwP9M2i6mTESS
gwmmf9hXKC2dEXIRE7+5b/+exLeK+uokGnM6xGAx/Om4xHP/uBxNNzhRsEZoL9+FG42WujirZJNf
ZpVsegOWP7kr53+KNJReIzwYJ90nyKV4QQHnprEi6lOilJE4YX2zclu1p3F64qyFczhkxnVUVV10
uokdy/bES3pr2eW2dFX8oPBrSvEaXAle+4UXcHzA07GfkPEgeNrjUaSfMNlH4FoID7pN/BIXmmJ2
eZNRH7J71hrjS8C2ToSYUuwlJ+Wge/HBdCuXJsB4B2CP27zlHRD60VenUpnCMi9ouxjVhH2Ba9Dt
Rk/x/uTF4R0Qxoe0k55JOSXZFsPF1oPn0Wicy0eEZ4FxH4LRQpt6MZD96iUQO5Vl8twG7wwyXiMt
wV9XUOBH28yY5m/3qZ5aUxKiJl/sLy+Gd/DYSDca+1ZSwlJC99wZXqo9QZ3HdBfRp0PgfJ5Fzsdj
49hQn1LBbOj1AuhJf0pN3eYsiF7QC68VYSNVLUEmSVvoig+aB2tJ4Y10W7MkG9qOfgddRU6ewlsS
4zGioZPjgeKaW/JQAfRrJDyYKOddJPQXrK5PByEUtVBhQfFDjC6kfuNSBnzerATPLbCsC3qno6hD
p/KCc3QjOTUIVKuddh9doW/u518a7/JWbUdpYJQRFcNQ0D/+dVmBrNeaVkOHTzTQ1aoDK5oLWxp+
KEXhG+NoNQCiX7b4m9P+bpI5HIaBTrkiA2hLYcvAqLrRvWDPX6Nd7vHHCLa37d0YczDA7t4IpYRr
rEBepfVTv4fP63weOnrbW7ybYU6HJJepWGo18Ygg2GVF7J7swvaByNyvt3213i0xz4YqZWXXy2+A
NNGmCm6ZE3mxj5ceiXjl89CS2xfr3Rzzasyx0RlBh4UtweAEItA90QvnPPBMMK9FKQo6fXhpc1U+
5Hfg/jsijz0blnn4+fRyn8LtYPp9UczrMS+KPos9RvGUz5MHwS+rwghS+kiZEbLXxaVj7bxsiHdA
mOek0OVxntQR2ZYsxI4MiDgKt0EE1Mg430PEbXy6/FU5H5WFmY7BVM6pFGLWqhv3kFu5r6SQU1Dn
mWBcB4m0QS064Hna6HbKj3P86fIS3sSlPr4i/24TiyddchE9aQpmpxFL5pR2hzxZcpMDz+l+QFr/
jMXeLTFegphlJs0NlkKPYDhb6LnrLwAhgwUGJI376YGO55i2/tlsLKJZYH8SuFwlvM9J/331wMSQ
TGriwpQ9LbqF6KolCbXN+aAcZ28yvgPiaWqbQb0dWjXmtXbo7WwfHEDRDTLr5AqB5xnakyAeAJjH
5VimPv3SVjJuRAvh9SWaMjRjqZ4h49y6TSb2Xjuj76kgXLQC1RgcM+gAKOzSCNLtSWlBojt0Gynt
OT+HepTf/xr1YwIjTokxBrIHcV3bFF25PKoYKSPaC2k5Ay2XXQ1k4n/dVQk6SqAehP/M4t5qo29h
8EWevnG+7uU3QX2b0lgdHaMLC3MsEZtQeIoMsjZoRVB2EN0HN8j3EYDaywZ5i6L/vrIHMrzEkHX0
noRmn1CRveVI+INkl08rdGB/tYKenFHJZkWQtwvX8+Q0N9JuOGLwYbAhpvADAFQnO2i75gwWnYnj
27YrPeAslTRFk1H2ZPy10UVt1c0Aag0efoA1PvYAf94X99Xy7Y207CxDzGeh2uifm3HPc0hvAfKH
E/punsW8RWIfyqSE+Z+YaVUB24uArY3srsJLhRkzR3HT29Snk1GhrR31G2LN6J0CGvcdbEqJLzrL
uTe5RfBNL7X6YYzTH0OlrgQUT7183uth7SlisLt8uD4Q7bw545UJJj7UyGQUGJX/Wa8ZTopbQcH0
mgoolXsQxd2iFe4UflRbLadnu+kWVoaZu5rnOtJ/lQYiwQ1pars1nlr1sauf05iHEP8AiGIXyXh7
fanmkdDsH82Nwcmvls5uH4HFCv3SfJPjFQekTSjLFt+5lYfNSsBqncz1bYvlH0UIOuva3GBE+Rwi
gCzc7NbgVEw/DIix62QucYyKLGlMBT0TEnxKQkCaIQrqiobuVcJoZwFmfZpnWYl2tdh9giTpeemu
IqBayRh5yHbU1ltSAaQP6l5u2+uQRN+rTHgIxKCzSPPSaHPoXD5+m75t9XGYaNQU1HIyaZ6X44xJ
qRXUtwY24i+M6O/xBmMkFuamCCCQ6s3A0JJeswBvtwDK4/jpzcu6MsPEuT10p8VogRkTf76eb/rA
u7yO35Q63xfCuMkY5doZWBKQZkDxRjrVV4VDOTvjfXEkDcQMlOeQS+zIiQtVdvChg8rQFIql6NV9
oVqtiSmg3ECeWjf9fRBlJyIE95kRXU/ycBVNyeJeXjRd0wff/O9XBZbk13dpFM2uKAysuWpeijI+
LPNJETI7SK506XOV+GE3cPaRXpJLFhmPKC9tMDdZjLitkPeRCQo7gIGmWbotCa+wtnn8V4tjfCB0
G4o8BI+3l4IQUFSvOvmhL3kMIpuOdmWEcX5dXep5KsBI68aald9hFugcf8+ew9iidAKFn16PmAfI
r3nv6ocW7q+BPpBAv+5dP4C/daY3orc7p8+s6kH9Kj8VXmlXQP3VL8lrdWXsooP5qbjl1ag4lwUP
ya/G21T+57KkT8XDcjKPlByi2QmvORSpMPaHRnZnyXeXT+uH5i27ZMbXCFo+SkmLZFe14lflR31H
Cwa6q9+WgyUcGrs483Ld39Sw/ucVVJHxOyY4v9tIQOTWAaUNKp8TFe6FgC4le5RBqGDyinO8C8K4
oRr1U1IpCBlSPXH61MPAlWFclR2P5pW3sjfXtIp8s0RU45x+TMUvrxS7PKB9ey3vi6fmCoNkn/Vv
nM3j+Jq3udmVvT40zaKmSgXgIAbpINnRDlbmld9zEKfMHjwCRMnVQ3IE6H3PsU29ygWv81bHW9me
lUSNILdOswo6fixZdPRRdU1wKQgOb/SR43fePvzKmFZpGXSQURTsC7CkCN/6tLDU8fbyki6/h2hL
/3oBq0oX6qEjAPs2GKoa7pP54bIB3mV7cwGrZQRC2geThGWETxAE/wHApq3skyfFGVz5lLiCI3BQ
C7zvxvgUfW40OVFQv9VJZOvyHYS+bGHhJXzcc884kbJSwRyYIzRGjnGV3bQ4C81z7aCi/4SG3P+z
6gjGhF83SiShOIYhkSHkPqYWhvHaJ1VKOs5u8S4X4zUQlcqDOiKXEQ/getzRfpjkyjsuboi+mRcu
EtsPBsIuLqHYi173rtjLbuVl8Puqq2BQ8094A3jxEdsKDqVaGfsSTkqMZiusz4W60xAjNRBbSIvT
POlOqGFSdOAJ922exVXozOyalip5NAhwVgtk4rP+KEiHUnzi3LBNr7QywmyaoJRCqnS15GVDXlmC
Gn4CseA5rZZdIfSe0Ino1AGmsTcV4YiS/K7pg8zRNYQWnB/CWS07WRJIbTLnNFuUffN6OKW78Zxd
C+5gq35/QvvmmNxyT9Jm4PS+eHa0BDXKKa8peYB6D5DjFe3j0tEugsKdZBfQ9aPVUUAaePf/N2mc
SlBbIhqw08z9V4u+1xSKC6dvgXQqrpPCArJSrCzpNrzprlKP8l/Q8hP6fW4NCbNsV/l/MCC7+dJD
6Ph/P4Q5Y/okplNDuWHJdbEHRP2UAwWX+8Jr6wi30xMdJG2fZU4Wu+3WV1aZQ5cvwijNb0nhU/7a
X8WgVdFt4bNhVVdQAwD/Fa/tsn24/l0m6zKGJdDg13XkVTqosY18T9L9kA27y2eYZ4XJZOKgjYuJ
8g2ItWJnww+jHiwDcPjLVjhbxlZbRZ3U6Ui158YK/Oa5JwafQZVvCbHoXDa0HWC/bxNbbJWX5B/E
YOeQFwXCq2C4DW4gW1HlVnrKrgZ/AneKxyNq2Xa4K7tMXDEtbV4uKeqhSYtRk1SxIAZgLyHmGPLS
SrTb1IisJDM8SOFwvi39yx+elpVlusOreGMutA76FPi2vZA5YoWrP6gdV5Bi2+e+n0YmyAiHUU7k
CfiE2qUjwBro+9LHGHSnUOW4TnjZIc8a42sWlGS7haqPDC+j2+0pMAaO/VYEIfJ/H+T5WZ96Xxrj
T7qUCHJgYJCnHrvHJQM7e59CWiUPD5fP5rbnfrfDeBBM45pS8XYJutIv2tQux9SegVWujeJUNeX+
srkPhDrMulhIyWhkkEelmjU5csq6nqxGwYx49SpmR7PMHaHG+LEeWD2IZgK14JzK7X6aYeiAFIim
qbJkYXkZjGg2YQsVf3SnEzmpx/JcfsZE1i0VRKbo8d6hxP8K/gMjRlx01fa9eP8BzImVwnCI0gyI
ZT0vHuQMdXER4PXL33jbe77bYM6pDpnbVjaxyKZ8yHOE+JhrLWYuz/CmGdMUTQ06DIpmMCenXbJp
jAaV4sRGV7CAKChtyhc0OtCqQS4Gsqv/jr1/Oz7vRtn2sdLl8VKlCDTMHixFskuum5NR2+nkaDZF
49WOetufqIZwZtEmxPKje4KS92tz+wdCGZwvwDIX1YmsDGOAdp2E4WEKecBA+3VuT3edG1jjvjv/
QQmD3vsPjnX1AaiTWjlWQoYwLGN89eJE+S6VQ/Spu5Gs/JE2S0Wv34+DNX0GYoWLFKD7eckyU4Gr
SNFlxYxP/xNoNOwIsOHyjleN4n1U5s0qeggZ5QKShDhTbAOKHCXBNLhocC7Jpt9bfUf6M1bf0YyF
LAlUTfamGjTBI3kBu/4rZk08BHKZ1YncuHzz5q8MMje/Ks1YMlpsXIkqk4CubshVOtwOB1c22Jtf
VCioVfh2wwutjFBognZDoQLZleKhOWVLvHYkPW6XDgXzTE1lZvTGAouqtXjNXgOeLjwjzkDTJr3n
HY1t971aH+NyRpPEUasgkWscqNN4KWTHMJu5iw8xhGmSO3rtzX2DXCC0c0BV/+sw1a/OR2fr+7Na
6Lk24MyE2W7IGyfuFU5B/fKp1NkSvtFjFlltFExEDMJ1FY/7WehcMW+8LDC/KPLIefy3zqQsyiqR
iaji/8x5IWbcjLlhYLRkaJ+FrkGxpv16+THa3LO1DeaECFM2iaKCE2LeZzfSqSut/Gr0p+fCgxwu
ctLmVWqs+CbZ9TepM0JKydxd/gVbYb4sqqaG1r+JEhdz05U40QMlWWQvkk9qWqNXkVhdSayx5rW1
NpvzsmgqWI8qm7rJuEhtkGSto8gjqhTXQRcEVNKfNac8kbsKRCCSnezmnbpPTvyrT/80exHXphm3
aQxKNIcIUUGt0jnyU2QDk7AL9xR+13zma1duPUNrc8xHLYCR0Yp+xtPXHzQzOCi6P4rPbfMsVV+6
QvgLZ00lDXRNFjHlxQ77kVTuhTEXITXVvZSpbk3llQwwbZfuBF7quZmryZi4komOLZRYZRAlbvRI
6vDMvan9gVQ6gt57eTbtzlV//NnQ/lvW/GHzVjaZzQu0LEiGAnekPwTn3l284lvq6p60Uwga7407
IiZtb0x/8KFStBce/uKCGJKK4XpAeCEs+OtTWGFwNRhl7GVUD/as34ydiSH02Opnxb9safOBAsXs
v6aY6EWu02zO36jIHSogWfvgLLypHVC8oypj7ktX5TxQb6n1h09rYgoJZwdFL/b2Q/eXSBAFlb0C
c+dqAxJrVXGafnHkBReyCWwdGh8pZLiGWAK4rlf3SF2daFTsVk9eGgmYu7479RLkwcbWMobanudu
3+uVG7coLJkyB+ux5ZLBnyUqumICbMyONDYKieGuOqS0wU0/vYbDzHlieAaYOERfjFIuUWH2ygFE
nwMmfnpeVUrc8EXrNTDPiirp/QS4NjQhVfW7HItHMZRVJ1YMnGMz+1b2oMMMVdMzKpQkmknsOceM
t0TmySHp1JO2xzcsANaYkuuyEdzLB5m6N/ZUrVfIBiKKmdRti4ZNn2a4ovn8jMoYeODR1Oe4vs2E
eWWKZfTAtEKbdFEPMJuKcdPCG3a5ANGRxQXPBiqZnIVtguDX5hhnkMyyaS4FzEX7wamQWcSutkce
Zbc3HXeogB6EC5+R1V9olGocQOOmeXqPLEopc8UXzfgI0TRryr+KRjFwajg8g8wDjb77WOt1BPLE
/LMa9PbSf1fzewRXVtXzMoytuGP9JekpXWUYRjsADtJpyNSiR2SJdpg3lllnZ3PcXz6Mm5ittSXm
MQ6hq0LCHHsGXbLmDvRco6vZmWe66ud6eJ490w9tEe1tLmqBcw10xpdUuWGKaHpIXvCoX9OMo/Uj
T9wDMHEqniRX3KnfeLTP3APKOBct65u6V2GTCoXTpDv+3Ox0H2V9O/S42r8cV8bKL2hEKwNTgzUg
Qu4qL/eDnYnyEL+ysZVdr/eQ8ShFH8bTMOWARHWRqw3jTbQA7B3V7VGXkpMwdU6nYh5gnHjySZsB
z8oyK72QBX2lxEOte2qIrGpxJKukSp9t4iqWcB7B2ToCyunoPE2b7Z2UICZkKooECXTG1RSjIuuN
ACdKsaTYSXC2RhCzobkjIG6cN2GzU0xW1pjQI0JQFyvLQHcSZGF27wcOjcpp1ghaa4dH8PYWk37w
bSt7jKspqjGXRh2r65xi3+xFkwIVrpMbit7X3fh7hI/qD259k7gZqmWSGzzLu6a2MC4D6TbdaXxe
l27ztq5+EeOQzK6sh2IEeU0LXE/WXVVyYU3VI8cZbbrYlRXGGZEgEzVRxLqzU3kFGiPhucZYf/9p
cGdn+Gx4yk4+hteFz2sFbnvBlWHGGWX1IsoGgeHlawD9oOApd+tHKtEgeplpJ8fOBsDHKV3Oejfd
/Mos44/6Vky6Fs1JnCvkew6o95/F0ZqOInIvyQUPY2h10JP1ec0d3m4yQU60VMU0EZCu9KJgpWCG
SKej1PMoiDZDqdXqGLcEQO6AgBFVq0VKvDF/TUKJE49y1vHWw1o9kwCahvNCQym9SEDxgxZt/Cr2
DacIwDsdLGDJVMUuSDMcftAHHBInRq0h3omGS4sQPSRDy9CJa1C21NXB/AsozMrzsHilOGkHI9UR
4FRqNFoZ2GPAkYCu2yCVOSd72Mwk17YYr0PCMhkUGV9T8bOb7hvZRR6VAPxKboOX1oFYCRRfYsPK
7ArTNNwrSP/6BZ/3lv6t9lKTiCgYInyseKhff44paVb8MINeoPqDHtn21TORsyoS6GdYXr1AT6H9
R8NHI1OnTwHGld166QorI+BYSodQebp817cvw7/22FBcSsDeBm0bjEMv30d0UHPUIC5b2I72VYK6
A0iNJZkd79AqFUV2OnNIdVKa69JO7a+LXd7Iu78K3gCBJISYOthsWM7mLK5mYzGR9tNCBxiMCkfS
D4KrPVAZZsEA172m7DN74WEiN9/9lWH2xiuFEtD+HNUsBdJ1oI1UtI1aGU8fGoD8ntFWDLe2x8QZ
kRno3UQBMeQ68OGKnfQsH9KdJFoNBjo1a3ILF2AGZPcUtWi3vE3d8nCqbJiKCYSM8YG7MMAMfVT1
CM9zxbD0Jszt3gAZXhrxQjmeIeZJIJVAYtRXRK+F5LPZ+r3+bdEil3NEt24B+sUGwDaaruhsgSwG
85UQZG8uhkJoW9+8I3fKNX3tKp/cCHtek2FzWSuDTNyiTmao1S2u+ZIR+ThHCEeFWQUpnBamnChx
e22mrIJnSSIfuBgbIk65OGFtSfQlhU56qnEq7ttreTfARKGtUWCAhPrnUn6Il8YJY9UWEh4wYmsZ
YDaiS0Dp68OQmCgrMbDsGfEmKagttZQPxaz+uHwOODbYSbAAxFijPlCMTnXTYE5y1gnHGcpboeRq
GawCdROOmpQqI1K93sr2/dNwinfZvjxW58iXMSUKNI1XOKEr41UtD+mp3vf3/b6I7cbKMYlVcx7X
rRRt/XOYvSvAnpzN0QIhdz2xgzp1gtYpFHAwLsCcaYaXdV/0htfz2nwR1laZF90IzELIs1709Otq
X3mlrzjKy8/3lMfVw9tS+u+r55uge6jK6ih6Y/NFGSqr41GZbZ3+9Vrov68MjEkkFwmNJvMG1MH1
Syc1vsIdbd3MaNdmaNywMlNqoxiP2qIj9XorStj5Y4s56Q4d69Hp7DKykAc8X74OvKUxacCCkcxU
ixD6FLgHS/I6jipKmzxY1WYWu14a4+LDXsoHpRxEzwjy2UaHEO92ij5BNd70WurUSfElVKQ7bTHO
aZSgydXEexAziHY5xJnz/1sykxsUAapOoEsDREkfZTfq48iRSYy27JyP7mVTm42D1bpZUOtoBH1h
JLgFFMo5gwUbmoIAOmBZCFZkRz6iusVJTDbjlLVNJm4goAKOjclEnHJePAquDDzailG8Burq3NkU
unNs7Ly2xniXvCzLsIcsPbilmj0UbPzuCPolxO8pOk/QiYRDoxzE3SNvupTnYTTWw4zD1CtBTLxc
0E5alCEmCqs98Jb32ZgeJSWB/oqZ3C4hGERJPIFGNF1eOfu7lTmsV8+4HoHi0IwFrv7nlUVzGEWh
Nxk5tNxSYCOXTxyLHGfHNlpmYW6HOsWJCj6rHbROwSotuI2LnqJRn5vcAWenDcIBzqHa7EetF8r4
prpOTfTbEAySa9BzvwiRowLt5lPc7mJTDgfpSb+NfcCYc1tH6SJPwPJVQEadFyxyXjONcViZQqq4
FSKaEOO8gYCGCpnz0wyOX9QYhxUnlTkRBYNtqj5bbVDeRT1xpVjh9Pl4u8n4Ij1VBpJEcPlh3F/3
KkmtpfubsYzV1rHpnzabKPUErehVbXefyeZjVTW7oQq8vpb3OoZ47LQLz4Imc0WAOatjCdcbdAt1
M36rXaLGBOSbgOdMx5wVcUfNF7hAl80ywnqpjDNamkZaqgSub3gJbqt9vFN3zSkB91ywHyBcK9zS
Mq3+VFwpp+TAi7N4q2X8EWAudUb0VveGsKgckqaHKWpH7/L958SWOv0RqxihnwEx1xs8XgUxurPe
5Zo9C/H3Rq4FX9S0epcN0uJctslx8awctiDk5Sjg73rVoFq9cl/2nVOCvyEoFVD3YvAm49XYqTe5
8KiwDRpUmaIU9xwDrWb+IommT5Z6NzWRG5Phy+XFvaXtl2wxDsWIynAMsgnFn+Cqjnsb0CJ/AICh
Kn6EaJ0nZodCqOnF+O/LljmejO3RFAIgaMgKRY+Qp8nIj3KO8bZgL4ejlY+LP3eSpYohx5HzDinj
cEhRmqQp4cdTzQllw04ELhUD54iyjZlpiutOSQaQGu8p1i26XrQDdDfE0c6/B6fZS3bJbZK64uI0
KKJwtpNzclj+tXwayZQNuB9B81UnN+lc+6LhNy2PUf+DCiMF1a1czQeRbNMMxSgG5G3whK/BrZJa
3ZvQanoLPDrmllpfuEvteJ/eNIfq0egtTJXuGtu84cdgm+wm69/CeJ46FfRKU5Gd0/lgKKY5/RNQ
lF7wiYYiGGkCZG2wc3+yCg+jyqD96BCCUvFwPNDlcwOeZHOkuuz7/9cBZ/W0gzxQ62BCaJhqc2yD
2P+67IODgfmxLuivoajwPCTg+S0V3iwZ7xAw+Vq71FPXNXgG6q7/Yo6QuR5kW6mnoylEnOR62zcq
qFVImqp/GOQyyxAwB5pMBIO4N3RyUqYEQ4LxuNN6zFnIaGhDiobjkLeDExB5qxIxVdVgXJasmeVM
tI54lbFvF8BW9cIReISdv3GM71aYEMhspLHr6YxqcJ7ReYwP5IoOxEW3fwXe0KR3S4xTEnVVnftA
pVmSRgkuQQGv4YzSjmrk8ihUOB+PheIboUGCOgl1rx1A8SONFlmujTbi+NltJ/jvkliMfRpFZRKM
sJLGDQApyRD7wagKu0SUe1tNdNMaIu0vGjarz8jyu7Xa0sZ9DpuV0kC/cHzpuuyHVE+cpW2/W+9L
Y7xN3+YGaesEcc4/wB7iU1/CrSDxPiET6jTq2BTSqNBTYQDGBkxP6KaYzSR3GeTPKT8/iOtBt8Dr
e/HWx3gPiejloqRYH6XJk6DZQ/PYv2trr3eLOrFVJCd0YRtJiqijC5Q+of2jO32BMb4hUb3Lbnj7
yX/fL8ZbNG2YxzkJgGSWyVGN9JeIFJ8um9hES68Xw/iKWhTHOZoi3RN21T6wQbT0UO2HfWTXNp5C
b7HpCK+yJ/6fpae/qbO8r5HxIJmshU0DrT/aP3ygHqS243P9gtjKpgQZwdVf4TLeVwxowK/bp0Rj
HCwyvqpGVNtc5ltdz6y4rvZwKXtdyZ/CTrcaVQktiO36bRxeST3g/6XIIcTbLvfg4ZElaALgOWCu
YxQQKa8UlR7XwaFkFt0zuerc7E7eBe7A2ejNO7kyxtxJtQEzMHozKFEa34ToXKZX5XJoAO4RxcfL
R2rTTa8sMbcQKnzVmFAHWhKyn9XUkkz0niqOL9u8GysrzCXsZCRtGlidPE2PjiU63G3JQ9fzFsJc
P70246yvcFAGkG81GGIVW+FaHUT/8vfi7QxzA4cQwVaPSpgnyIBAK5/kvLcFcbJ7HfhhHvHH9n1f
fTfmvoVRB8hyg91pnNENX7sTCqnI7YP/I+26diTHleUXCZCn9CpXtrvaj3kRxkqU9+7rb7B3z5aW
oy1ezLwN0MBkkcoMJpOZESDaVj+1nozq3+RGD+xltLjDxKSoi2Q7Obn+AL6wKk91QqcMP0BXI29A
lJXLhz4/0zx7sbP41DfaNyPSLHdqRGOK21izMs3VV9OyrSYtM2UEXHVYvOqi+5HPMu3FjT61YFoS
Fd8EHmRyVQ2ULa2OEKzVGno3bj9MmGE3RKfedjl1tSwORyCxORmLQgme8JsD659lFEOFM59zIRWO
aEEciqDfSRq7QkcGoauOomNR+VG1RFOzgtjmK6V9m0pLPyIi0Aj5PPfJZzmxBc+i2+8aq03j8KNB
LlTnRCOB+hg+vtdiQW9Lz2gUZ22koTs/3Y5y4Vfi0GQxyjY2CmQNrPlQx+UufmatnaC1DzRBbVL0
lThEwTxh2k8T3E6RG0c17+3EdOxUcH/afvRa7SCHJEutEhpmcLvOq99UV3Jq9FPq6KjEOHcQ780P
/w8BHxYwv5R8rjb5imizNJqdqphbmY/RPvnG0kqWUrYvw524KMkWcMsYBxfqWKrpVBZAKhDd/yUB
iacYYZekCJb4pnS5JXaSaFhU45lHe/yYserLUSGOaZ6zn7LmmmD/DkTtOAInIRxqTCQp4yFFQqAm
R5VGTo0SYad7Aq8XHG581TOWktAkESDXiPGibuF9CTWEPfncV45ZuHi/xotD4SefFcmRROTGIg/l
y596WpnFwnqb5MeBOhrmf1jLr+3X3xq/PICscI/ekcPtFQuwiy+AplCBHPUQsdelmacvD9hj57YF
ob9wSFI2eW52FeCRUdC0T6zblbqmgzYBEAGztjdNsKbtTFXDUKUNzT3ohnIWRyUcCPrh/oqE1Ad3
gezEb8yg7GSvsizI7Rg+/RJ4Glr5ZdtCZww/1VgsudYTKGsG3XKKQTSe5ecWs+fhC8kjsKWIhJ42
P9nKHPv76j7Xy3nUDjMeprISC8ojN1J9wSfb6ggzVyZYMK5MtLkcmmXfELy10n1xaUBQNB4wgOaJ
Oiq2P5WO5nZsHyTqbO5TkQWvUnpsIvsGQ0l1gG7GHXlCIdxHjfFV1OC92eRqrqxxJw3afhpNS2Gt
+Tij/QD5h+ynfn5nVg5EYjDDpriNo58SVLpEyLKJXyvT3PEzzgNe/Secp0w/bnm3m/6YH7Qd6zkt
jmDNs3xRcLOk4BfH/Mcm/PPfn7HSmmyxKjz6QZJ7zFU3q8HaUchOS0QabrdXZ/OjCo1eyzGm9RAC
zT62j5m8o6ogI9m+CqxWww7blVPGQ9WHZY0dDF9Z8a7w2tfSqcBaVaHtSTmxXkXbcNCa5kOYHlyE
wo7QzcBb/QDuCGrMic4ocBB05/xYYjhK8iKIu00kWVngQntG112cMuAaXfuiuqqfQVPDAIX44ED4
3meTENIu81FnEEDYNkivLHMRjwHbujMtrI116XcP3TOjOA3P6K1V3O6RCeruBGsVuQyX0YK1oqkb
tlbtoh9nDGQlnolGfbfymzcmJV25SS0Mw+2H29U6ObyhC6FVxPLo5JzeD4fsu+pDIuJoPhysl8a/
R7eQj/IK63elz/lXwZLZf34rHjn4sYZ2UKUJ8DO6BjrMz8OZ1a2sw3Bcnho2/rGbfCxdKJMh2moO
exotSWTCPm5WFE7a35H+m5QLwnP7wnDdWb5rGa1WekwjhGdxZnT3tVu6zSk/MPUjUUeOANfef8oK
CYZp6ujUwZQyPHdkcevhuchHJ7JmUSbBcuYbX+z9+FpZmvAmks6JikWR9Awp1bfZ0pYAYpJeGOME
Kal8biAx7ZQD+BlmujOzzhc4Dfs4t34ChzpWFjWjzATJJykZ90ZP6FkzkxQXPxliB4/53Eb6cRpr
9TltFfspDKVln5BS8gzrzq7N/JRMkp26RbXIxRFkZ1MBKSD0SLzLptApAj9/Gi6xYOcEWPmON6uN
qzq9740MB0JDvtPkNbcfBdsi+jIcYA2Vvky1gbMNPLuHqkkPamW5NAFTpn0w6s/od98psx+md6b9
O/3q1ywC73H/PogkfTIAXFgbSPI9aYDmdndsC2Gyws6zWx+eg6pBH4gasWSl9WWXMUaipeVJ92wc
AHEqREbRCcBTty7gz89yqhDcPtIvk6d5xXP83IF+L14czW8wPCqScxL5CAdLZdim9WyjYKlVWooT
QEubEr1zIybCBM6yCRgGFIKhEYyufF6ReGrqUtUtjHCyK0jzMn1vvhcBxgzvWy96kGZnPjSRG0aO
6FjdXOHKLneep1MoVWoJu1FcPxVt80LGVERtvYkPKxtcINhVaS2SittHcijv+3ehtOpePIq+eYas
zHBOH0nmNMXvU7Ammv+iEJq5FEV5yJ0LUhHRnnFub01Tbi1aqASNdm6o4mSjLHAH0Y5xx3AOPs48
XfBVEna7+VsRUJwuipyOc2+pNtBXbFWI3xqviDX1GrBJqrlxNvpvAv/ehIrrx9G5RL8oxhknb6Si
JAOWV0woE/Bm4o6tQjEvugjv1wJf0LlKU9iNBalDtjI/eZh/qm/GWZ3c9JH1h04+MmMqB+L93EyO
V4tkm7A+UtrGHOkQqwEuUm44SJ9JMTup2jj9EHs0t5xOyIcoWih39uZWYkSdAU8BW2dA04fObP15
FnWRbBd3VyvjYCLWLGqZOszou25wQLQYTHs2dQkpmXemPld07d5MRFcGOcwYQSGWaRQGmyy6V+O3
KsPUp/6gVwc1/Q1GCXNlisONfKwKA1Or8JWsmpxEsv3CaDC3Dy6E+sMo2a+3Q0EQ2zqHHoraFPU0
wjXtsDS8shh3mlZ9krLqa2nIh8ow0RWalXhVVIPbhre31DYU0GhhufwNGPNtWYeBI1wOiwXsqpLx
1uM5ti76T0a27FQ5E7b8b+PL1SIXD6AkqqSJlU5aH7nOM7SPv4MxyM3v9E/GXfJmfQxPYJza317m
dppgXK1yIWGiUp80GaySZxNDghl4rK3Dt5Q6owdGZTThl18FFkU7y0VHb5Ai7lkeVPvmTkbhnpxC
KGZ+kA/25/qs+frXwrXP9rPQ8DaqXpfKRcmS54lFJVwz5iP63CArbbugR/qmQsoastKCY28baq7G
uDipYsvE0CDuaISCZ0IdptatZEgZaaWWCFx1u+i2+oZckIxGrNHZwtW7/Dn6TMHa0nBcoLcfUnp4
TWpFkyLbR/p1bdyBG3aySsiAL5hqjxHNHILO/ttOIooF7qwFsxUhsopPJc2DL2U4++RvqfShb0QD
kNvvwde946+5Mh1ICz4D5hToU8a4Wbj/S2lc1NQo2DT+kqtMjTUvLNCqHNqjuWOjg+z2pv3HufPP
d+Fvt2Dc1JJIxq6N7ugb52VvoiGOVWDKg7WvxEXQ7RP8ao/DjmXoZ9IVKCu3XejFWu02/bwLTQ0n
93iMc+OYt9UnwRoFQcxfRNuirvR6RFxB8+ncQYil29uvjMPYgPyFsMorssZBRtk2WTWzysS8w5P9
ITrqXn0GreE7ZIjCSoTF/EW0KqC/WYew1vrGN9Y6CSx+GI4D2HUjtzj+5hPjyvk54CgkWa7qCj7J
3jPbHb37S3hDWBtkjvDL1XdlhwMMUsWzKi0ou3RQmkaX1Q6sqSArNlHWhdpSIEpoRaHGo0eUQbIk
x7KW5aGMoLAhfxV4oeAMey9LrnJXEk5pPg5A3ORsgwvZPJqM7SYgT8XedJL78VxCEkgsx7L9pHjd
yPea+soungSKsevg/Uwft3+b75Igd6u9emGS7iVyFRAXCd1S8PV43YClti27ZA2HQxAydsg7O3L0
Q+vVhzyQKic+iixunp2mahsgMLVBJcN9v8rs1bidYTCrS0eOfpil7ETNJIBL9r/84pRXK/xj/hwV
SjGx0jF7X+/vOjyKgXD+KMywNjFkZYe7XZWqWikaBnyC8Wge6+Oyl1yILtxJu25X3InSjm0MWVlj
v2blIQX+RKD0AHar5/xe8cY76ufu8oTJ0cP4AoR8EH2s7VNnZZE7BUBfHc9oYodFCJ+GO8UrwAlO
IeGtuPNBXPwW2uPyR0ubdcWSEHs16mjNCyMp65z8bEPRDFwvv0fyApGP/3kj/4yvqoM5DhXWx4Yk
GF0Y5Lf25B28NBB3iabBRG7JJY7zkNRSpMEcc8u/5hT1/8ftezvxWS2Lx/4FOtd2ggvOiAnj7lDv
/ie7JEJ/0YI48E91BQSYeNTH43N3SI/MTAxOLFGcCUCDcKBBLZXqKUu4i+Whsl868pFWvgD2N9/R
r3vGTyhV5UgqmiPhCWkf+0u8QBcjh1SF2cutkxq0cSwoEZ2lIQIsmrR1MYchqkEKtpMfVKKWksoK
6IGCKrEcS5P3U3Rq2lOXDd7S+JX5qVpEs1+bSsCrEOBnlqayNNJ4hM3lW/9Te37nZYD2Aetxl1In
+5I+oOKKzg9R/iX4phYHLZlVkGkKkZxrKZhkkk9tWTn2nLuCz7qZL6w+K4copsSYqQoJ7/iXzjOM
J9n/i6x7bA6dhBc81tQiKtmom8nzyihb+wqo56apKpC744oDeoYezCuOgvbzfAeGs8mlL+MufH8i
MO5tyBuxV0TzaTwph8Fn78Yz5FzzD3+4DRzyTG03VAu7Rmbn6CndB8vJdtVLefjE1KzHk+jjioCc
n0bKlUE3qhD21MfZ113qp3f1Dm9uTnuug/yiPAjWt3mpXO04B0Tt1EiWYQMhWMsGWnnQKbIrPkiQ
bdTRBJZ65IE8x0fRMrcn4FdmOWBqpDSpZrZMfTdDy/ppvAMtYoep4jwGfwUG6izHcNNAuYsfiWfe
Tb1r79vYEbucwM35ASapV0FpICMt1uXuuw4CuFBSfwj2WODV/PiSTdVWnllTB30bfdnP0PQWHtkA
zgyhR4+NMi53jLhU3FC4XQW57jM/xTRYVgrqOZiW9uW9cWIlV1DBHlUHY3XC8BVa46ApRDOOmk/4
qsZlCVR/2csPjPAeQgxQ0RHlWNttDqu1cQhltzo4tWpYGz6yCxQ5sdYqXKNe+zuWa5mX0ZvelLvq
mF4gt7oXfFRB4NgcVPWtpS/piJ1l7WMsJTFA1c7kpYejHICYGd0V0sNMBPn5dgfCatEcHhkQQ+kg
gwd82IW7CjX04ciSvP+Pzo7goOHb1kDOXdAkb1Fmbvcmavay+aTPIgaKzdgg6KSVCZMS4FteGe38
YMdo6C3k5gMdS0Be1Zypgrq2hppvKUM5wep/63CzNYugaq9BFIK7flhzWBIlQsFeuygBxmkxWO3Z
yF6ZSl+8h+5lINK139zMlUXuChJVQ5ZCK0EJRr3A4FLmxjYGaHe3nXLzBr4ywsVfucymkkh4Ju0T
uXW1cvGXSvowtoUG9VXiW7Yq2MhN9FwZ5ELQkpeyJS32UQabrNI07mwIJrJEFrgwC8MiNuUJD2KW
0jsmPSvqx9t7tn05XK2BiyjQl1kgqs/ZS6n6c7xn/MPUHYP6PPmd290x6cjbFkWuwF0yQnmq8Gia
ogqOPNGMISs+ZW4WCQBKtHEs8FaplEypoelZBfcu6KWRW181oi9/thDuEC8WVS/UKMPLfztCWN7T
KSSn+ssfGeEP6C4dCk2DJjuIHaLvtTV5tM1/jIsqMCPYLv6MTimFeGvNBgvG14y8mNPbny2Di3+7
n1Ez7dB0T+fKW/Ku84ZW+9BJJhFgwOa5dHVnvlF76SY5ySKgNrXGM8ZpLqENGIDwcheLaI9Fe8b+
vnIxO6pSYoaY7a27qXGWMj/0xfB6e9+2M8XVejgAmLoB6kEKvv9fBOGq35zZSWv79gla8RhsmVy0
BKD2XNzHp+rYoIF7FmypaJ0cQkhGqy5LBgwaqk8pxXjmqAqO9ffmhV/qbqtVcphQJLlmgMcNyO02
XgPO9+/6F3YoseVJu/Fl8ks3elwwjKK7OCs96nSnCUp3ju4rzgKVOxA3PY4h2EuX1/wSJexN/S67
i31R4UIAXjYHK1mtTLak4JvTiXpUihwzXCCfpos2BK5zaz84aLFaLc2sARhZlZLsKAON0U06/REQ
E7513MrCvzsEElJ8GDUmXzjtoygXhP7tiPxFz6tRyIgLO2ByjB4NNJqB8nWobXc0BV0I2wnxP06E
t8B/x2Onm31fxOzpyU9e1C9sCCV1+0cmaal780eo6X3Hg5A7fsi/poHoSredma6sc8lHqKnQJUhw
jmaH6iXHNbLyw8vsMWZ9ka787YAkMgc8dUtbQ2JHdpjWhdPqoVPbsyAvEAAPkTngSdrOlMYWRjAF
j/eE0IHQIqZ5IKPptfdsT6k7+EsB8n6jxlx87DdP1XG4G4UNdiz2/zsWiMzBD9SSULyW0Sy2NKqv
yG9TUnmGnnodxFprQ0TFLrLGIZGCsfCeykjp1GjwzLS9X1J0zBR25hiStivy/s9ySCJziBKFWZg1
4EYP9OpH3V+o9eP2CSJaEAcl2lLRpFvwHVNwfpbhecnLAJ0ro6J4ZVXt/8gY/3JuzAaddNZBOPaN
O7SnqfuWL8eKfmiFlxj2u2+4Bf92Hg1q0dcFMhbSQGbdyJy+eSR2QCwdCHNfjzsVBdfbq3vvIb1l
k0OY2LTnPm3xrbogQw0BjIlPrGElPpg7BRf+8W06I/699JXRci4uJLU/ok7v1GeCjHr02mAgHlNm
FcOPABLe62qrXGSWk3oZGxtXb/OtNdxw+b0Gtiu+8Y/sfawxqnn4UetPXs/IORktp46eoPKhj5my
juB42i6nrCxyCBSNmZ5UKQ4OpnITncYdm5Gx8UjWuGhgEc0OszvvrW/LwUxd0TlcQGD4d2UBJH/H
xdXeNYNEAvLbdd7VyjiQ6cdFHkiMpK7BZG33bfBkfzkk75gaevMP1uIFTsx7xgIQIrWDTllQntlU
UBW5trCivo0QBFTfIN23ZJ5vH00oyZRIANg4NI+K2b8lBENrGVpzx+YzlS1BPrCdQv1jjifNHtsm
1eQFgYtU/Wk2jV2hgvw71icBFm2HxNUOV+SY+kSaKxAcBnSQjqPty0kkyDi2M5urBQ4OwMFEZpv1
uhjRq5ZgKNqMnVG7t6mIy3z7Yc6+WuKSCz2jitZ3wFX52B1aJmZRnuNTcixFUbCNqldDXGrRd7jK
SCY2TX1sQCnsG/vsmRUEem8eIOc8uGx6KQ8ioROKvhYX7AUZzbBFtwtEVjDa16UjEsVZ9GglMsLF
eF9QaholeqjNpjmkZumOiS04I0Q+wYV2tix9Zho4ItCBfrbxDgfxmG95tvjVQr3bx5FoNVzmoIaS
HpoNS6zj6NzX2T439d8aRF45Hpc9QN+UzJYukSDOo+9jN4BOUqmfbq9D5N08/0qymJZpSZIcTGrx
Mw7ph9E0cM8rQ/AeV/pzZC61kynN6MSZCWpEogmHR1ik/gr+/7i9yWGFPY8xOJEYEfDnDJrijFm7
2jcNZDEMRoDsCxbMwvWWOR44gHpaNuEsRaNk8hLtQYj3Wa4cNihcv0y76Fl04gggnqe3brN0SjKI
LgSJvqA/Z3CJFXt5JTn2BBq+XgsECxRgvMlcd5WOZKaWz+b8XrVQj/SJntCz7DL52PbcHtjkZyR+
fdk+wK/fkEOQ0VJarWQd9qx5gY0nUnBIM0WO9PJ7VYCrKQ5HmgIUjolmyUHZoO1vgipeeG9M9fPt
XWTxe8tLOCixG70s2xYZSTSboWOT0RnKEQSo4YWitdcf7cSd01EAKgL84rmqkxIXS9ywkMb2CnHt
oX8ZKu2HGqdBptuiCsSmWLR5hRe+q2sou2nCey+UXu3WL6bKz8FAWWiZ24W5k6SJSxTJk2NQgWjh
DrfRfWpVh7b91JHMU4zaj6pXPQ8yKiS0EAQM3wiGKkg4azK2AUSsgab7bDYvAU1I5acvYwCkOraH
DmmoyLP+I+n9x7UIh0SoYDSkIn+n2eUTOHlAdadf2ERgFIM/4LaLbTcPXj8AT/RCZd0q67+yXtt2
7G+stsh60ciu7t3sC5PKSnYiha7/eHO4LpJLZ4w4lWuTzdyMLr3HsG33nYLui4B4hbDrEVMgEr06
CIKJZ31JclxNww79HIpRuqTVXD1a3LgEIVA37BUQvUzDb/HBrfaWA6TZrvpJSQCCVh3fyUOxI4mo
NKsI8jWe26UlBpTpMtgYoNIt+925fYr2UBzMH/Nd7ZFj2njtGVzBj2rnjGgwONz2H5F5DqIWG0SF
1YIURMdAg1KUoOiHHfoQ5c/DfEkna29nopREZJNLe8zeyMM+xFUXjOiuRuzSSfr6Na1k/KO1nczo
zoNcXVK7WXa3V/sfNb6r37KftjrWZK0bEi2OAFe5zxqeIr/am7WH6rQHkUNBbDL3uAH/fGPZaGSF
0SoIEhqCTT+Nw3slIpUjNYuA6lUA+fxrcGLEahLlSL3BH/AZ+XGQWopn1LYTarog1RN8O75pLK5K
ok3a+z2G7usdI51h3GZ/unUcvswNOqlsiqiQwSjfgjkEbzNiTjjRB+KSHLUJm7xhb2bzYh378UNS
hr6ZCB7mRAeCxaGIkVE71yh8rgM7IqPktO/VQ4+2ZHVff5BEiZsgM7W4zEbXo8GKasCkvtOCeYKG
Z3geXHDCBRjA8rLUEY3AizaRQ5AxSoy8HoAgqp53TiIX+6VVf062JshrtvAfTxxEx3S4YmJI79+h
O5lho46YMwt6MzpmZDmbpuWo1fy5jJanckzcJVdeb8MF+/58AK9NckAVDX2UJ+hnD3TysYy+GJGI
MFBkgIOjWo9GuWfj/EPQWm6sesO530l+Aa15X/82e9qbKh4O3EqzV6t6f4VZYWCu5VKsLSh6yMfh
0D7GweCkh/4wvRauqK11s8d0bYtLhpLGUDro3cE5Pkdvs5t8n++pbz/pL+ZhORZfZi/ZD6+SJ9LX
Zr5w48Pxww2V3URznA3gHjHMkyWhRoDZfiD+kn+khv5A6uTPPOX9LWa1p0lq5zSCEjR05KjTWC9h
JGgj2eyrXO8kh1WDXWplwcbzojeCJI+Rzkmu/tJjlsJj8+OidGvz+WhtkIMtO5QhRWrBN1sf3JJv
uOjOrvSx/aJ4zYWNk1pn43F6pIfJD0unfyge1a+ZePJhC87Wv4KHsy60myGS/0qPpkMGStl0l51a
zIa959Oil7nNfHptkIOZeTFr3RxZSH5rf8bfMeftYU5/cLWj8dMA9Q9rVROVrrcOVTwCKpYOcIOS
BLfVUmjGNu3Q8oDR8gPjOtDAIKXuRc30W2nC2gy3l2NatHZPYYaQEGJYD009OcuselH86TZust/7
a/hd18PtoZJUEa5/+GhFdu57dDESb7GF/Hfb4Hm1wqHz2OrNAFINFhGV6iT4VOkx9NLB75zyEFIn
+hYfVVGhadsoMVVZR1exYnCJiZRotpImqA5iNy80j7+CtNa/vXv/4YJXG1yod5Dgy21WX2dEEctL
+shk3lM3fB4Bl+2FNa6LhFK2v9jVJOeB4JTR+zHHIR5ZrmwrjjnZjiR9v72wbVS+GuH8L52oLSGJ
g1tMIIhOR6coU88ez7ik51Iq2sXtoLpa45wwQSM+Gk3ZPRxUF1/It/Z+vpfvMD7rGWAtu4dIgWcf
9X19QO8Nrsi3lyraT843B5QGW6gc4jywej81dU+L1IvVCYr9Imfk0ocot9pEzWBFkU0of5tD5tFC
pL4kcke+uGtFdreAk4wdBEpg43U0DmjtmA/QO2Yygjt6aWVHdIL/x3n3z+fjC7oLFGzV0IDV9C1+
oPsFI8FhsOBFD5yTuygQ3YO3sfFqjivoTsVgjTK6zTBo9KENn9F17lhgmJRy0YCicDs5BNEVqM8X
qBDhUZQ10y+HCq/6AC7Wvjt7/cMIGjBXdJ9SN11F0UH9Bk1q27I4V6lMTGwNBiDZBgF87KRvCmSK
wqOxL3fRnXU2D9Gu/0gei5PyGD+B5RscEfEuuzMFUbkZF9efwTdD4v6rlBaIuZAnnabso2lQZwaD
4O3g27wpqIpm6pqhY8KJ/YhVMjaUPdVAqY+w6GunHi9FHJjZMaGpp8coXReC2/cmYSkeF/6xx+Ea
latUnyzYe7/gnQvP+sQqC9Ed06rX3PI5eSx+iBDmP6zqlixrKqrVfJ8kqvMKmUqMGg3f7HOMNw80
AHvhwW6dzmmxrWhcquBJohGnTUcCD9f/zLK/rzZ3pHYRd+BfDrruY0dfivnl9sfb9BDVgnq0Jqua
9kvcg+c4VGZc89CfQRp/IJ+19u03TGiKSVSVmJDK4GIhysbFJClMdMp9kSRBqTQOiPcER8DmaacZ
IPgDsQVYh7nzhyTolrUyJJKzciztN1mmboJSSZO46vjj9oI2y7FEQ+6oq6pm6Sbn8bWdd2oTaawc
O/qLl3nLPn9vYWFVZ/lEHkResI1iK4ucz5taKcW2zMoMtYRb3BLtswxTXmgSZnJXF2POD22S/bQK
+1hXyTnSmnORU6eUct/Q0TbeW7lgvzcRfPWL+P0exjjrE4KvOuEiO4Rur7610askCw5dkR3uaG/0
Vg7TCt+VQimqfGpkzambS1iLWmqFW8y56ZBaBJ1ziDQ5di2MYYN9tX7VcmchbvVTtvG0Oezsgzl7
4Zfb7sT+41/Sd12xLVmxCfhkuROKgjtCl6wZ3hSOjk2flsmXitqdzWVH2ouh7OzG9m+b3NzUlUkO
VaLWjhdo2iHqLRK5SlK/SZnuxqmyOBExReGyeUCsrHHhItV0kXIoOwX5T/INDdnPUEX2ipN0b77o
7BG3wmim/tVM3GRybAG+bSc2K+Nc5GSpWi3NjN1lBbrCyy7Wd3owneIpwbNJ6NYiIsxtP9INXQHW
KYbKk15ZeO9fogjFEHknPVsY82pqP381vd5LH8z9fDC/ivFhe4evNrl0SiLdiMo3vicZEi8l1vdF
Vc/TkB6rPPSkSHFQoRb12DAf+dVtLctQFd3QDP4pUi7QOSjFgPV2eJ2lxO37OPgNLzVU1bIUxVYw
VPrvs0/KMqPGSJmFfo3Jy6O9qtw10BMcw+IPDXEYky2R2seljQwG/YZtfZJSug+lE81L7/aKNvds
tSIOY1rLiMtYp1aQ2rrTg2RzKAUPBpuRbYB/VYbgrGXy83GLXBZhNxdWMGida0PWZVH2LfFLDNjf
Xsrm2w4SeMNmEk2szvHvrxPF0hxVIOkLii55GrKxB0VMdukX6x7O5+OYcs0Sg6uKuhtLMGo1/cfb
P0DbIhJY/wDO6cfM7KTESC3kgYM3HDQ0PGK88dC60948UDfa50f2pseGvbNj9D7zwWb1pIPmM41u
elHvb/8i5o+/RMRqRzggj5qcNHmEE6SdMZZBz4X6MDRP9pL7negzM8i8ZYo52iotJIamRoqN0NCX
u1xO3AHnf6y5t9cjMsLhdtlJekvqzAoU/UdiF44xvZamoNC6iVyrPePgWQXNA4lYwVFtrROBnodh
+TSTPbt6UMZPXfL1z5bEQUrbp6DFAfF3gAcvxS1odp/pVekUkojHd/NQX62Lg5QprjulkREdUlK5
XfExMs+034MDxa8yP29Vl4jU4bZPupVJDlzUSZWNMWNwCXWi/ovmsabY+AObqJ7u40cRx8r2QXe1
x/elKqGS92MG92AkK6mveeNr4tHX7li+DLvqlRzmk4j/bRPdTBNXMBmHji5zSxyh2hhJKUK+nonb
d5k3RDtFL50m/Z1ZNXK1xDfmJ9mQDlOJ76cjjY4lr7JEALrt+f+s5R1fVyGMRtjcTpB1Bj04OBe0
RfWooTb3i5559fjQVSLS0c2zZ7UiDi71SrHHSMMFdhwyp41k14jfbgfXf3jgdUkcAELAO6vRRmwh
9SkggJQfl9OwN3x6MI5gXnuQXgT2tt3B1k2CEotGCBfNBEoe8lxgC4fA3NX3rOMorR0mM6961CtA
JJAC7oWTSyKzXGyPXTwvUZ8zxweT/Ev2kIPyEw2QJ/PSfswPyT71qtffEQQjuDzLmD9XWcr1b8TH
QLgMXSLkKEZ5SZLLAu6NvP8p2FD2gX45VlZG2MpXPqlbqt5nbGXmo4XJwdZdICFiPTPulNRLPote
SLYdZmWP+4CmkehNREsLBBCM1ms65WilWtC/H+9Z1VE4IbF5Qq/scV+u1/SiHgZ2ol3mJ1bCaZEy
VKc09XVv9Kp7xr+Div+rLsgMNmNvZZfDrTSaprrE7Q9Epq0LyQRvJo+CT7cJJ1cTPBrrXZpK88Lg
xM0zZ8jd+XU4y3fl5FRfdWfwY8tLPw13NGif6UUUEpuZwso4lwtKw4hO6gF+kxe2O+gXU1PcfPFu
L3H7iXRlhUOwRYPGQGbAW4qzdMn30yl1lUcTRbjBWY6YKIC+LWuVZb1w0kHCMagcjO+3f4PgQ/Lv
UaDbHnI5sjDCPH6e0++RmgpyLlFIGOwXrEKwJ0MdkzqyQCdZOxNYSkp0AusOu7E2buwIQ5B9ml9D
HvT/KGmaMri0/m3P6CUtkxWWgOWxKxX9zio+L93JXganUxVHU3eEopPyS0tebm/lpnYRYcIDf1vm
Vlo1/6vYjY/5GxqCntgjO93pitOc2BswFHz9/EWDCrm6ByPjHc5IoZj7f/gU2u4MG0pluGn+e/l1
O+RtHrFOgiOjZZF8xqLUviqJm31d9nFAMFLEmNbM0pNe0GPLiKyynai+t+1W11/Beba1UDhVhl9R
NfmHKGnduR2+397ubei7muC+c48pkbI3OtC2t/VltOaXLjcfR3R5um3afs707HDbHoO0X/zK0iCM
zI5mlR+S0sNBKdAoR4IpWh4Soxv8CkwGczt91uTZbyMMn5u09zOzarzblrcd62qah0JlyVAXZe/h
dEYvheomh9mvguW914e68T1kqV+m47LL3uaz9XXciyTGNrd6ZZ/zKXWIJKtqmfJAOTp9qjl9kjsT
mN6N5VGjaXB7uZstreg0/N9OG5zzlLVSVBGmxjGIpwQRpLGW/YiH1/Ch2MuB7JWX4kfnzkytfSci
id2cRFnb5ryqUpDxoTqEdzx5eCKhsqsGaa/T5ZC19HNY9/sytY/aSD07jUUJtLqZh60WzgEIjfpx
qCNUoOJD/xP5ir+cesw8jju7xc1He3owfOgFQEFqPpVBe8A04K54rO72oof2zehd/Q4uNSMhhhui
BCXGQX2oexTb0o+3P7FooVxaZmqLjJ5WGMhb6s/Sz1pVHVsqvFIdd7ctbVd1Vmthvr06fmytI0bN
GCDt+bkF33oBQlykDkZxokN6by1veW8GfXOxl15Q6BftIpeb5XmXRn0KwFgMVNvB9/oa2arh316f
yAiXiJEoC8uJwb0ho+1HljIHiPt824ZoD/kX/LocejBdYA9VYFsWjseuie+HOgsoRTUW3HSYGXQr
Iz21NVCxUgQbqQrwh3/Ti2cra2oD7vI+LZXPjr0nB8vvjyjzO0XwPivr6w86Mm3pRw1Nu87JMK4/
o7XtdwkoiWWarNOKGKiK/9ul/o+069qR42aXT0Sgc7jt3JM2J900tAqdc+6nP8X1f7RjejQ05AvB
MASIwyZZX66K40wXW8r9GscQuSgPatuB0YqHgpc3/bkKc32Sre+j6uP6jNbg6K9/EUFKYZbYdDBZ
AVte4df7xOV17v0Gfz9XZu5ULJRFXLWohDmyaPWQX/k5HGSUBJu9meMTYyA5aF9Hrw4nn9/0ftHt
//y4bHdppfSztpoA/yTeb8mXFJwF45o5ch3vBdI5TcEzN5ft+q/dfhjfM4CQy27Ta3DWg/5K9kZ/
CkavDSVcsOuP6DLkfS7DGDVFJLmspHio2aSUFonzwjIHslhQZXO6IufRyl0u7599R8aQLfkybCJ1
V0bb8IvbdkfJgoob2idCR+K6Y/4NJG/29U3+xnx+7pKxYHPWSMJA4ciUDon6lcjetLil8tLooGDJ
E0fa3L78I/W8swfJNmysgzp2Q4ULW9Xa/KyYKP2JCWa2UGzJ7TQ24SONJLLVuGwfmlSpBksuJAOK
axPkFtKlbF19LNc9ivAJfDgNvrpWZaOlbINht72WeEujm5wImntAzCtbVq3MawH3ToGKgHgovClY
XmiTkn7XPkqgUzDDzJ95/IkcVPmoQZzddqPNjNEUcUBDjAmhmlhrfFs095PwRY5rHrcq5y3LjN8o
tEkh6Butyh40f3GIJQY6Jvl2rW/azWrHSKPJ8GFgROoXXu3iIsWCDu57QzZkUTbZplg5y/PaoDs1
A2HXBjOeAZ3qHYkV70q7Cura+pHuzFOPYb4iSG8ye/AQFt3LVnHgE6Jf/BSmZqqqjh+Fbp+/24yt
GQd5ahfE2R3YhFP91jBNDHCKFjrFdhORns225bgGvzHbn4+R8bJ0qTEVycQNi47dI0TjjlAYf6wd
8HJyqTo+ntg/o6PPtRibqBGY/apBMnbwskfxsD6luyXof+QgQSrvqWYFGvZPVGfW2Fc/ZGvyyE5F
LpObQr3IAXWOBYzZhBZC1ROChAaVLRtROJhAzOiIQerL73ELBRzVx/OCPOYux8jWvOdB4OUA/Oyk
GaDP1y6aowyalbSbS0H7tzFbIOWWkgBjhr5oq/ZagUhhcXP8UZHeie7BK9rZGy+cuOganv0QxgIA
xxqymjMABj2kzfBDjQSLA/e8JRi4l82imCeqTTJBwiP6qQcLsuP68SPDYA3HGI/q+ooXjfXZnpjI
pOv0iTRoXANoDqGInk4qz8Afwr1cij1bh3k6ygxmv40yFgu7+Ln+2jnSTvqp3sSa1Z5yTKo2jx86
LKjKaqZVncDzdRhcxRslJO6mZ9mmbidv7xc9iLPfxDyxMpHWyGjxxMyhs6RYt1Ads0ryHm0zZ66I
d6zMGwKphLTOBF95mardUt0WxsghTuGtwBi/3qw2SH0DDtGG6BApaKCeeP2mcACXNXR5JyoSKXD7
Vx2cCnJ9zDBCvxbVYZLGp6wuS1uMNef6mpxdsfauW+uoWETsCrOHGNhUi7ey7YLra1zOp35eA5nB
F2kgVWYusGtQKQS+qPsksSYMmFDHXMOHtBL/+oqXe3/PVmSAJMrn/5W0VxuyyM7oYnzIhwltXMQD
69sELkrQjog+2BCcxjdvS8GqIH6NYfV7XhWad6r0BM7cFznq5j7N8S7npbT0SLNKucHYcRkWU2gK
uz7ldj9dbMo42zyDOLGypGlPO8uEnWT38GCUEKOk2Ccvcc3bGgM5szl1g5BRC7q9bE0SLhXKp/kN
SZ77dS/WK+eu0t/9D4N9ti8GTfJsTbZxw/vot7G1Uw2ccMgd26XRcKJ3DmTLdN9nR1aQjFLM474m
obHrfQOjqyZYSnn9zLy3xyCKXM/xkkvYT6dolpJJDpQZOZDCAWBWgLUbklTrBjTCzSCwspJueysN
1LhLw3RXJQqvvzrO+bDdSGoqZVNMdQk0otyptBtJbWtXQ9Ll+jqXvcTPi6AweJJJ6ZqD44c2rAgP
RqGe0Ih1EKc7ZRjcYlh2tWaA+EkGjWbbfskkHoUWb58MuBhVkxB1xvLtvD5m5eIRfXzvFvn9+jY5
10NhgEPI80iOc0CzoQiRY2hxYcfrxjmzywncs2/JgEUPnkUi9wAL1UL9/qvirrsuhASLk9jxF/0e
EZ6O6BtPLewD00nc2GuRx0WjPVekjvdZGTSRSFV0BU03zOJNlNX73iitteLxIXAwixVizeTJyDY6
U52Uk2FlxXiAGPY+lVDeE6enWd7u2jz/dv0kKTBdAS6FwRMoCYrzRINKiSxeNownochLe1x6r5PG
V7MxOObv4vy9fnaoDLKYWtOPc4dPmQHAoAEDp2+BrUXRhVbx/hvGsKUeIkGyuqXmJk0yq2jvtuV9
6r+Y3M4Wzv1QmXjUMBJlimM8u3WXn0jp5fv5R33sAqrtrCRW2zvaS8MdOuGtymCNOqhdktT4lCR9
MszCHRa3V1LOJ7w8zfB5YGxNO6lHoZJmmALQRqKVCrkUFEJTPw3NO+SEN8jc/5ko0dklYavc85BF
uU4d2mrFsKpuPlYlsbOue71++TkwpjIAM/bdrCwj/J9hNZ+WQb3R0zW4vgQvgFUZ6ChTs8t1maYN
vvSFFfltYQm+tNrJAf9Lh0NiF1k10Rlf40cTX7VTEYNBLd5rOb+E89JVxkWRqy3LpSVBdEm+YJ4W
2Whyb7SpnxjJflF5vH0y73IywJKmaInLIwTuyOZ74NnA8Gz1Orxi+22QHarQpPNRjnbQnMaVd/lh
9To3dQmUVOX73jH9bE9VM6AA/y80OXlev8qAUF5lSo7BJvrjDF92yh2yCgP6CTb0hFV3IIbiEoFw
rhpb9NFUY6slGgKrlrRrT3SQvbSzF/MOs99OjuMWOelC3oIMJCFr0/Y9JlY8o14tMj6byt31m80D
Bo2Bn1oDNznpqVFEXgg6RE7y0LYWsSdQzMtPxVF948E579xY3j151YyoRXMndB63V2MnB5EDTaA7
84gn480BWkCu75H3Eenfn3nbXZxNYHCj1rEsoWCNLLauVsl/RFh2XkyKW4yRlUC72W4O6oP4iuYa
2aGyo8ahxSz94tQer4DyQbpxxfBrDC6JpFKzkVbHzWB0NcOGQXYWK/V7L3djN3nXfZhkuFKRrew1
j4I8LxLmfVwGkIRM60b5w7AIfWulSWcX2cybPuUtwsBQl8dQeiGAoVWK0WkQH0pR4fipl2lVPi0k
O+qiQ3t0wgQEzSEoO/FhcspTTymHPdWd3nW7PBi1VQT5A6+R5HJ96HNhllWPZIXZd9Qt7YYjDdLy
SbXb+CWVQrHaN8XkGmt86BbefeUE8SynnjlkcRTRoqLa3q1F7OSd5vSSbKuqkyurXSqDlYOAZP52
/THyYqt/kOuZvTiAMJ5+Z3Swn9KdiBw4yGe9NTA5U8T0Wlx5HeycjLb0a1KZIx7+LC2oSitHJdFK
q9UMt8mXcCmQlF3+K7zpDNwMgwHhYePjIs0umSxxHx81MIJn++E4+Xy1Omrm2F0agmxASl7CFCHr
EqRjKtXZiobsdSdDmH0K4pBK5vKw5iJsn6/DPMKedEVZJx+N2B0Mf+GBswBkZQuIsAo3yvhER9T0
XNsYY98JkWaSlh8bQ5bNaT6aGsQTElsBKvz31+/lRRfvbHusbZfNbG1lgmEASsnQ3Rbf8vvmOxDA
109RUB7Gg2yXzhq03nKaHREyUGug8soTnKNkmzpILhmo2WLHdNpChmho52KaiWs2LtZZz/fKGP01
I1AJWHGUC4Sqh9fJSd6oC6vdKt97z7xr7pE0fTK/X//Cl3zJ80Xlv5thaY0jzVwSw4Ol3ElR7cxq
5eqk5QHbJWNxvg7z/qRZiaVOMT9CHQdhFdSVFyo5jghVtudHRHJ5Yum8o+M9D9b+p5MZLWWG+2Mc
aYcelQxTHmlQTOVV+N3YvKvCWP5UrDtQ6eCqVOCBTuunvn0iYm3V4ntl3sxDsKQ658Pyzo+x9EWE
SUCRTmq25EHbBLfWQMKfvV6/JBcHjs5Pj0EZOQXPfrEhx1ekVrrZCzQO0K78NsqWCmG0B+Ln33JH
01Gj/wMv8XxhBm3WqasidMUhy1B/r9fBVhfO1i7fS2C0DC4sFQwGf7//WQeiDqU24KKRwhMxw6LF
lcP5epfCQ7Bi/FqDuRXzlPRJZsIfjKAonoJGe3OyDLynVCSi6izwjSVOPcIphJwhV8OOtzhzQZap
BberFIFepsRspBCBWLstTkNjlla+NvtaTELOdilk/NNCfG6XuSxEWbVYk4BjRdiCRC2HIJYRKo6K
Zh7xB2RbOS/gYrB0/nmZOzJrZYpBTDyByYOieqjZXWXFx78kzhe/ya2Y3z5EQ7wre2SLdjOZjC4r
qdmtJhuc5VavuWbce4Tsla61uvZkEJDqTOALmlbOm7iY5zvbMFu9U4W6H5ISszQ5iHXiPRVZGKDi
ElnSofF5/ET0cl7bKWOVjFYs+mLBThuoV9etZ6qbNaZf5ebp+rXhPESWi0GvSGEqBKeoQpoiXU+z
9P7fFmAsEMahl05L8dW27DBvj8jB8s6F89Q+8jZnIW2Rj1WpNrBx6y67Lb+2z0NtxR+jDdsJDP19
baXfoXLrz3uee3vZCvx6cjKDMAbR9UWhIvXivNrdKllFgsS+wgvHeGfEYImJGRzR7HBGSZz80PPG
X0f1+b+dEgMeitLXS9sArkSlOiSi+i2R4p6DGB+8N9fuNIMYKOXMkxZjH4o/u92jGhahgqG7GlPr
ul2H65OI7Idp96BLpgpIA2aAZgw4TVDpmyB5wJvh4twbtlw3ZBhA6SUMHqmFN+QY/ZNTu0feINpu
8413hrzFmOTVXKUJKICw92GCi0Jqe+yfGnM/1e688NQjONeSrdgpDcQxjBVj+V2K/qFv6vA1RRrr
+oXhrUGt0dmjm/tazRJC8Un+IcwzJryNoNVk9/oqPCPDluXmQtRi8PtQI0NulgNp3eQGtKQ34s7c
YLfzBz3jZjY50MsOnrbtLBBCh2xTdK0rWuFq8mCJ0jPKV5wXwVuJwQ8pyhPSoBsQNenvSrpbk281
+YomVM5Z/caP/IVTbBlulteqgQQCfXgDlMhWVz7IATmRHk6k4A322DhzIN1fPzv6mq+8drYOh8n8
pdZqHF0DhYYqe2jmV62crCJ7zoGU03DQxKfrK340SV5bkgGYWRVkuaIn17vpveZDWgeC51SJsD1K
t5G32IbV33bHAl2lAhpoeR0anDfO1uYUJRKhYQtAyeXVWdA/Ojb3YwSzWte7GB18nN1eSlqd+SNs
ia6CDkcnFgiy4mdtNz3M4G/qbpZgu1/s/LazU6c+UJK21IlOKVfN8mIf5fnq0t8BQF001JnQLYw7
1YUiYsrmdhrsGPWOubBnp/wuf8XMxzGyNVe/6Y7cDAz996+cNVvEM4gozVGBs6YhJtglXnQUWTa7
ve38OeD5GBwLzFbvEhK1SSZiszUiiH58VSvO1eUtQOH2DE6ruS3HVEPCXB7Gu1ZfrFjMv12/L9SE
X/tgDNioEzxnXcZ1SUp0FZcP8wwxDeGLkegOQW18NHioc3FBMIOaJjJxIKRiTETcUc0kOus+vZYn
5UNCntJR0eog6oS2cBCRg9BeQJrhXN/p5fTD2cr0a599zQWBSUro1Dta5x/bu9omWFGz8u8DXkXM
jfUu487ZeszpGWs7RQO9Hq1bBxCU9hsPIJ4+pS7+M+zR0OSvIWVmaG+Io77x056XXauzX8AcLkKi
VlMqgvtzMz5/kcP9fvIaxGQb+prxOJ11BrcBLYLQhOG6N5AzcAZItdkZHC1eq9XFLL5x9mtYhxXN
NHVDQ0PaEdHbtY3cKJJ3nc/TBrgck52txPitU7QIBZisaPJugRgdHDk0GJcHqkqjh7zqBD3Gf7yg
s8UY81ISaC1lMralq+8kVZ0Z3YTVzCtC0mfx+1UkVnQ5EZMuLQukzDuHqlSB1QZDQIg0IbDnDF/g
8XBey0fcem1BxjWttXxUqxwLItGa2oGxT53Roh3Nwp35INiKXY1W7ZvuAlZjv7jJfUSKkWi1oRJE
VvyoeYk7W5vMg4+LztGvry2xYs3IruXrqIPYK/qyIYfY7mqwq5in2KdRgeYZwZRb1R+1CX5eXUlg
QKs0oP63KTArmSjvhU1/TXVeHZsDT+hM+Ds8QRVSJSMBPIExDA6ZAcID33Co0MngC3AXuMaa80xA
i/T3FSV5FFtCI68shEjzD6rLatxIXmwPfuqpnDr9Rc2u82/IgFGWNkKpqji5IpxCzTV8qrUW78B0
AE5JwfmLtTZz+U023H0ywJOkRlUqEEZH3ZnylFJ+hfyooPei9QC8vH3Sc7r2cBjwGYuk0woRoLva
VUhqK7Hld+ntm+rL7vRjuPsX+7vo8p29CQaBpkhel2lAZGemypelyg6AJKdRlWCNZ8h7zJk1FHVk
VWPqLaXE6cnnAcUH7J+ZVQF858gMY7+TJ3uJPT5Rb694aIL5ObG3Axpi9ooT3/XehiEWyvBce6o9
PGvex1l/Bw/dzNWX4thecAL8/WqjnTJVxxRMLHScZgKVxZFKjkA9XgYFgHiMcengazjQwsFcEyDO
5Jp/zjX4uJRnnyXWx8ZQM1y6altexb63qqbnyc1ddrc/T/4DU84WkcBavKoKFpF82pqSu82j5uO7
h1WYB9lNSSzaYiSDtaiJIfzDc7evmz6wMTFfeYr/VxAsJtlp6sUx1ocsc6/7bbxFGJTa8nFJEwl7
LJKvmrjfiocs4UyucIzKRzHw7DN2JEV2hNaHpWrfb3IQJ1DbyERLKZr/uBkWisrRJPMKxYMmPsUY
xBHh922v/+2DMQCUdFE1rh1c+jKneRDIRbjVpHq5LvHahi4G82fXjwGeRShHUiUfDGA0tZr784e+
FI9GnmcaP57B2fmIpZqVigTTQTuwIDXoyIER0mihvC0dvjAKz2B8oMvZemZWY/4AVDResQnvQyGm
tpCmotVMPRQVtmPUzPdQrnDENfueZ5VgzfP2nHc8KuaPVOMVS8LqCUlmEaWt9mG3Jsf4CbfZ146j
a/ws3frn5gludZPYya0CbzDziN2iukNdQkyboTkcIVRQ9Vbhypu1/aSDPlDsOalP6HTi3OmLkz5n
lv2jb+Dsc0UTmvASyrlF+wKW7/lO0CzTgy64ne6AtG+ZpznpY2IC/8H+gjtp7FVAkunkL9dv/uWq
/eeF/PilZ79kUUBIp5e4kHTKKSos0YrB5W4J3/qD5jW+4S4o03RHLrsyNSfXTorBKGFsm17usW4W
Rn6JeeHNV3eUCZ/f6s29nIwfFS8onmbUAy4O2S0lWACnspdj9hvdlQ736VGwuLYzBrAGI4GQFi3U
KH59Mr42BqKOb7PXfa3R6UGJxoodFfBCIBlwzvJiKufsLBkYa+QKiEW9UwiGOVTADkPg8onOS8Jq
Q5LS4ax3OcJSRHA4g+APBB1/N2ZivkSthjY69FyKYElqEaCaeFPJPdSk/8Vc5m9clM/16P7P7moh
TFMq0rQkdVEEdwlH+P3tZlH3FO/lB+2pn2/ym6+r19xXd39muz+XZ0KaIiOzJM24ssnqGerDBL7i
mNcwcLljSPxchHEQukIusuYvikhtR16Lt+iuPWmgKFqC1G5lu/g5O8lmLSdQAQaRrT9o+9gp7Osn
K192xT5/BfM6m1bdaGGCpgO6sANLMm0C60GRlLvjU+mPfusP+9rXHN2nk9UY6ndHT6OjGtbwFDuj
ndwNwCsQ6nGQk/fDmKe8besUZQn6HfRFtdroCEUFXrx8+RV97p15v6vQ6Wua4P32LvrwqUxvs9/8
2RGgl8sPKbkHzjzaSVxnxaCPCGOImKJYHNDpg15eO3Zh6aKg55ah6ELHzZEQIKAm7wuPOdrfrx/4
bzJNn5tm/JJmHjVRI+ijQtPDifoKst+HIACz/6jU+3m/2cbULulIbZr4upMo2mhH7QBMmvnt+nY4
t4RtQyXCCKFQyj/d9I0llj+2/Pn6Ahcbe42zbTBQZIIlDuzlyJcJfu8iK4v0g+T29gRCpL1yMzvV
fesNxzngdUZf9rt/nRPbfVollSHFCkLHYU13mWQ8mqt2kqjisSJ5nD1eDpI/12KgqEjqZV1kfMWR
HLTkLjdftBoZewwdNzmEnTs7I6qVqrx6DH1f/7Sfn8sy2GPW3VxvGlC+RWlruFFhxGLFyTDprEsP
17d42Rv/XIpBkwXyDnMa4xSzcDtQPb9lp2Nk1uBR0PC2xEDK0CykbyJ8SXpPKk98H4LBpX8UFA1B
QOMIPkj2bK5GIrVI1z4lgy0iQWUeYlnUIZjhEkxhezQeadqvOf2bWcjLVeazV8GgSGFGTa2mQGfj
GN3NpxaZ8g5cHNS91jCGAYpcnstDL8OVHbLSzXqdphqpsMM6sYVd8UisgnI52/KX6JAf+sN0WoOa
M2jNW5NxexQxFmYIztLmqe42yYinRblvmqZz/XJepAc7wxhWwjk1wa+KDDaN4bLHaFe26A5LMD3Q
/jDehIcNxcnlqL1k95on7HkGgbdHerPOXK2xXNpsarBHjRxGcLxN0i4yHjkb5ICZwQCMopKpMmgM
oD4Mh+WBmj5aZJYekcK1pQMawqzuiXdlfhN7/Xr0LF/RvCXpVIqIBgR/dKNdFSbf0/18FAPEhJBq
bR1yh9zqg/ZtQV2H9s+QkD9Fz/u+DPIMwpbU4JTG2Tbf4gkNfxrBkMSfJVY/t8rgDklIt6g1TayC
qSvWkPDS97NyNzaQrc/ftK4BNdq9OKVWIz0qpuZo9UmYedP8PN/CYFCoUUmErBcNS0DrImophJEq
SyK3QnqbdLWN8relt3vT4Oye94kZMFrHNNbVCHbEkEdLbr1Ee9smTiqX3tAr8MPK5KXGXAtdgzUw
xG+pRWwpJWcFXtBjMmij5qCwbxvclPjrcMADoUkML/O6l9lP76hcyehg0vZOwmSo9A7ZPF7U85sM
wa9LZDKuDqnFeqpl6nI46892taLOUuzuDTOab0qI16Lt+0faQfSH5R1d1UXw1gsmK/8mpkbX6pSY
Ua0Wn5Zd7Lgav4qTOVqtmGuWkSKHG42ZNWlk19f5ajVLpVhRA2IKcUg4PuXFGSPIKP//z2F7ZlP0
BIPR7cOIx0G9q20M54YixkL/hcNw2XB/rsUcujjoLQSOdVQITLDjhdVjg8EYHbWmvD3SkAtLutfB
+LKL8rkic8q5Roa8mvBIVQTwuowxLfAYLD/a7LlMCs5av8lOfi7GWJdUaCFwUsBjbV7T1kbuwKHd
5LpLGntOEUUOXNIX7pKMrVGJXNctnfvpXUTTtgoS+GYPKSVM3VS7dc/j7f+NK/S5RYpOZwa0y9YZ
mWu4QtHT9tCEshNDCcH+FhXoc6bpEX6a67Iz+7kiY1LQPbKOGYHi8bgR0RlIXINdcYS6nvmjq4Zj
QYS7sS6DOhk5SjwX2TjOXwZjZpK+qOSW5p1m1O9wYTHfRJB52pdB6yvhsOvcUbWlGyhz2/XN+t4H
8o0ckjB9iStL54zn/SYy+/wMjLXptXxWZAEdQDShOYXDTf9UiBatZFFWPLSmljfpzfDEj2x/Y+c+
V2YMjjxqxdbSxF87YpwfDulm+l2b2Kvwlo25Uw97Lf+icQ3E5TDt17Js+22lNRKUMPD1SbB5adA8
9lbq5pjWnfbUm9l2pi3usgA+Is4k1O6v48blnshPWGT5c+ptbsxYR9fD8KrWVtlbS5juFCyrEG92
tmfUL20QsW4P19e9OKV8dunY5tw6Uoyhz7HtwelgF2lXTnqcbqjogYj8BUgRvf6QBeKxuDPD2m1+
qBz3lYOYCgNi1aKSDiVyvPBoXa1V7+9XIbbjHlwBanPAPA7nZl/2lj/PmUEw1HMycAVjvRnSv+m7
qaKnpfm+qiIHnX9TIv1ciIEu9BslS/yhz3aIQIGAcZTkAb3CkALRURWe9lI4uGNYOjPUBgYrckde
EvSyV/X5AxgkS8VEmFcItXq6sUEEMbeMRbSuXx/e4TGQlab6/9pToupnCYoHgq1B8XVUXtqZtx2e
LWA7eNsonYSeNgaBNeAE7rFjq3V7ucTVTMUdmK5MKylALqf1HbGjKgX9mQj+1HXzskrZy9XIlbam
xvyfbuvnB2aQamuzuVJ71Dtx1tYqZk6rg7olb7+YCyzwBsFJMh/LfnRTItu6SnwyGHfXD4CHlmyT
76o20RT3cJ3l9LCtrVVopxW15Pw2i2dLn++GXLLUlBMTcGwk2+q7gMF9KDeARnWIwBGhhLO3Hjqf
J1Iu0Sdy5QOrjDcFQFTzgVrE3o18gognpIEtWN/gMJZoJjRQnImc9Dh782Gws7t5HyMPtGQOzw/h
PWa2vRfyqbGYDfjMVOtwPEl+5MM+2wZU4UGvJ8IBKkFVi7FjZ3kVAt70FfeUGdDK86TsBCqu3JbK
t6QGK6tOFHtqx9ky4gHE7gNqOGrznhbocZHrF84l41x0lsaHgLWwGg1qJLwqbLwlkEJK3yhZgsV3
wDiYwvL5kBLa7Sod9hZ6kNOIm9tokyVI4B9vT8PiX98adWOu3TAGwDD13KsxbQ018iZMJePdjDBt
babHrm1tQjK/S+Vv15f8TSj6CzZUxrXaCmVbVvp6xl0RYlZ3pz4UYRqMPs2bTHb6aO4alxzpJDum
2v+0HflzfQa2IkPfCgG99EjXqp4a1L4cUAmCGjp7gRTAyeBl23kxn0Z9rzMvfjDaTtI2HOm608Cp
GIW0fZT4GerU3Dib48ex1dStRe830SlmtLd9mllR5bQ9anvGqUi+L1mgE8MissoxhDznneXq6eSi
iisCYzuDdFR/LXGcsqcessYCUzo+bm6Z92DtCIWD7ve32Z0aai/xgxFsPVJjvCiU502yND7zRnK1
NPFrBkf0VsyR+clDjXIvZb7yZohYleB0Hixe7y7H49AYmDKyVBDbjuZx+qdKGK0y45k76g1eea/s
JH+Xk03oM3hvvTs+Z5NNC7qNmz6WEzIImOXnEtzxvA6Wxkept3VT6Gvt3cXRvo6tVSICRUvhDtMC
UBqsuKxzvK/IYBIUl/MS5NfgZjOFAtKoXSgYAyf5zvGCNQaDVHmRVSVFeFf2embLmPyylLpYLMxN
7KK4fb4OebwdMYgjK0LXdgR9osO8eKmaQM694LgkvICVrYjm6EccSYKR0Q3zPmi2Fa3tHbp0gl2j
dwuTVrQXsWxwP6Qv4tv17fG8A7ZQilrbtMZ0InbyqBIrVDdRmirdxIufaGJxdUrHfMtvpH0MvpD1
/vrqHCeJJe2Ri9gY8dxBjhC/YtzMHpBDrSouJxHnDNmS6QRNImMbgOFE0m4pca0Qme+NKv2sc3Xf
FXpYx6pVDouHnufjmidBWkO/bY6dWOGJJPF+Cv37M3OiknyC/cJPiWbFSjCJLi0Kxy/gJbp0JnoT
2sLUFjpcQR2+v+jkEk+BcL1hic/w8DiH+Jvmql9GWWeCNbVWosqgMCNAXmM8NQ/Di+H06AAJsl37
Xr5fvzPc7TEYk2RFn81UKXby/upMxywDNDh1v3KFoPD/rF3hc3cM3CxVpCRTi0xlvQwWJo+dJG4t
3ZBczrZ4b4EBmkhcSm2h/bSoBFPb23j1EUqcN22KVv/BBm9tWN7wSmH0H71ik9jiqbiV1SpksHpU
wlDEd5zBmCUF/3UZJpldyUTbVhWmb90ZO2gJ7HNUg/klNd5upL8/rko1Zl3GMDqK7H+xFsi+8i+W
4bkoBpP30WoB9F/0ws92fqL6waqHIWDqh9bor+1DVPS5DJ0cq8dWSoutJhDSoQnz/jGSJag0ZVZL
cmtKE4tzEzmBBVseVSK9UAsTaeQB7JzJG2aWVMHKn4rGISdkExE96T9kza4NK4UrtuddFg5EGgyc
ZKSVkdDE1+07rNSjP7fiyRjxPiYDIUUzgNZ/Q0FLzKRvcUl+FCkar7ay2fdD+/QfPycDIHIXd7Ms
YTFw5EJcTHLzu0qyo1vNoeVl+emjE8Mmt+Bg4Y0P8lx7gwEVYVRmeNPwXowvdIC7defAsM0Ck2jo
M86t5nvyFvkVOLpSX/dNIZQ1S3qY3A1Vb36jG+d5sqVSI5WhLNejzw2GFuzOUyD7xOcPWPDcXrZe
KpWbTHpq/9KvC+jAaT8z7YE9YGwSD5PbdHtRM+8sD82WR+ckz0bzL4OEGU30gpmSVSI+joMlzN0c
jGu0cgc5yUPzdT1EL1Ck8ctHwVFAas0br+YZY3ZUGMSZREzpIEOqO7R/EDS6Tvk6dZbkFa4Z8hqM
eP6jyTg0UtWlYxtjvYE2DrpDin7J3ofGwWQpDh0YorkWGt0o+/XhX8xxccDKZJydBbQjUpeibZHm
2Sp0dk+Bfqy80qdItX14BB04dCt7e+O8a048ZzI4tZjmMgu0Q5aWmTTEqTSdVwWjQ22OceJ56jy/
x2RAa44kMnVIy3vZoQmjHb3WhtM6Le71v3mtHH/EZGBLnbNWjkrk7fRhDEQzddU1d40qvP4VecfH
AJRszLNR0XlvQrvkG8WS1l2kB200IrJz64bY19f7TS/D/9w5UWBnglGoUdBMAI+nfM4xSq/9yHeJ
I1CGZ7lDay0VesWI0fDEg+LfjHJ+Lsz4QFMHCpma5ganV4M6DFSnuvfKO/OU2jUG+CWrTZCSVO6F
oH25vml6M37r5WHPjF80qZWiNAPiy1navq5opWxVYo/Gc1vUuwl7v77a9ZQZlmPco6qt217oaRUU
ebk4vVsbYjVbuCyPs4wJ+vZ2mQun2R7a5vX6yteT7liZASMUt0ElWOIb06HVvyqCEQTJ8mMNl/2U
vRCXIpLmYVbXSY7zPn0Zg+TLGPAYva++HfwOBpS0XsrrtMCtboVwnEa3wjRUnN1c3+11NxSrMAA0
16OsR7ShYXCqUCksqgmWQnTNVWqrctF77z9zclhXXytWZCBIndJFQr+i5K3EjTMNfMm5r4sBGtns
pYPUIEQOOXvkXV0GhRqxHsSOxsviDZVg6o+JPR/BSQnmi+RrG6q28p7eVEceHz73tTK4VOrmVAvU
h9COtFzSPSD4GxIrqcAAQdDJILzSF1s+ZJo91Hb9fn3bnF1/1FTOsgSNvBZ1PhUKCiLfm+aVZL01
Gbtkc5WcO8JDcecKOHy85rO1ZFWIhFRGbCbsUIXEEHLq12i8RILb52YKrrr2ovDhvJyvJRukA/c/
zTTrVvVIxQINB4QI4BQR7f5WeuGhLm9BBorMplzMrYB3kIjoMhpLNB++XD+qi6GERN+CaqroUGOe
xKJLg67FsCfigtTgaSruYjW3J41T+r98Ic/WYR7CKA4S5Hs+qCXyexN2Y3kcf5CT4oxOH2b7BgFE
/TDcpQ4vMX7ZYp6tzDwF1D+yRKMZQvTagXcQDyBxxjcau1AmFhMJwhycVzxSzMvdHb+WlVlD3Rti
Makijo4qS1Lag9TVQpqiqPYl+KEpQxFSFZYQzBjZt7Z/Mahy2Zc++wmsye7Fsu6oYz/bKyhjQbyz
M1Avnh1Qnu641Z+Ld/VsNcZKV41ZjzXNxUiggert8v9Iu64luXVk+UWMoDevtO3Ha8wLY6SR6L3n
199Ea/c0B8PT0OpG6E0RUw2wUChUZWUCXwgFVe3cTOM33MHYMlNYlknqeDRKFjUDyb6g1XeYtwQ5
Y5wlr0nSLu67PfN5snqDLBZJftEiAgRy0YbygFSEpOvtrfYc2sq9kiH9IiMCLXjMpdwC54zFbh6u
ZwcL29StbOgy2M4JwFH2wPJ1K2FgUXgE45UTv5I5K0gXn7JHET16xStP5X1mV+hp4hexXHu93r/4
IdTF7ZdV24H/hrwcjmNhir/SDxnu7d8SjE1x0G8EMMDa/J7ZzGR9bypYzQFfihoBJfjH8QDM9w3G
+SwkaaNzegepks1yMNbXpoKWJBiTIGv42roI9VANKgDjj16/5RvR7eUTz9zY1btssbFUqPKVErxC
BH9HDizREJQg8yzs+AM5P9fjPvlTX67Niyn6im6jGHPuBU7r71pjuxnccJO4rGLY+qtvYYeKQWMv
Ta1BkFAdxnckN3cLCxrthC1XRBrbCMzxPFbgpS/pMRlCDpJYqCB8S957l6A5p1/ofp8Hl9q9706u
ctccFG9WzOQ2deK7kIF4ZwXe86YsokSjlRgyI7XweFuihkHSWqIH8Hs4nBmTSJS79impmCR0uc5h
oA1AiqO6Gx8qDxpnP0jXjSR4qccarWVcqKBT/xwDZUFQCoEQBVfA0e9AMuH4mOopH4zA1G39AfSt
hzGxu73qXHdZ8ne/rlOWZUxrG5pKN6C5vvB90YddaTLMUQfxifzY+Cyi0fUzf7FCBbdW1sMuOo/a
6/MmH5FHFscE1I1F84AiGSQcC+v6staD2sUgFdRA8pWi7UwGMcvJFGpU4Vny3iwLVBiDbGef5+Rm
1qcbDUNYqKmy3jnrPnhZBBW5IDYmaI2GbKd/AaeoDYk/IhFH+q8ol6JQ6zHP2Hqs/Mci3XTWB4PL
5hGx0uhwBydPLVCeGRkC+pkWd23QQff1XQldQeXt699rvWQoXixTIa2NJmnGUAfpLxBaNvBthOZY
2mlr1aEZ5yYPRVsH/TY7EB0VcBvRKkLT4EwmAwXJqK4cCLr9bGhdEBc1ps+glwrFevIQ6cGe/Ido
DMYnprvQOlcGEdfBiwh3QbQZfoY2NK3RlJXeCRaNNaO4PuW22GYqrE2tFvnRiL7D72IImd6XGos/
ipAI+BkAoI2KtN2iaxq5pGYZ7psb9bnp2YgecgCvbTMV79KwivmYzC81TrkNSzNxQjvDWMCAGb8B
ojKQMsboa7NhxbvzHXzNMBWKJmC3pKLCjpPOCxExV4lNJ90xb2mWJ1ExSCljrUtI5zE49RgjJlwm
2ZYk0aQKw+pI/8v1eDlAVDziyqIoUjK/GAN7l9yNJoax76B7b8ZObrHGKRjBT6MiUx/yvs5hEsmV
AeuRM8OsMC14PSKsv6EBXDcUWVLBLPz5QoyGwk8A8saw/nAy+H2i3ebxTpp4hpl/uXgvdqgTIaNQ
pwWkqNM44jEHghD0S5scz9l6gwLErtiG2R/ow/6LG17MUv6vx1KZSGTGnDAxoc2+qZEsgtFhx6p2
rFdexYslyuFzqRjniBQj/GN/gL4JJm86cFb8EcnNeji72KJcvh/TwMhzQv1i8VaJWg5EzWzhhLTQ
ic34jbW2f7k1LvYop28aTUqSHjekZBo35Q/5vnG0AlIkijsciQ6JBi0JyQpVMz+RAP63rbXF7lIn
wWhzoexJACfXBUQ5j+2meoECNnCJ3Z4VvteJrC7W6KGeXoX8FrSTyQMDaT94t9t9sBNvf2CgvjWn
wZxuzvHzYJwSa/jROgSpBbrRffEsesOvYk8u19pN33ynttGVkzfhTrmtHGl7/ez+y2P2n+9CT/8I
nVFqqgh2NkIUk+J3RrqTvcU36oCwhOE6q7AbIAc4U5BtVkFxnTplsUkkLi8eCoYf/Sfukm5r54Vu
dU+ogPrn/LbFIJC+LTfRtnemQ//WHvUN/yyB3JHxWiGf/estc9kAKnr1WqWMwXT+UO2WqN+Sw80G
t6wGSUkXdE1WFUGQqPOmQLAebBUoAEb+Q1/OG04/tRABaQzGK0FcSQwNQ5Ih9iMIBq/QQ7dqIvBc
lZNnwk1yCg/hY78t3iKvc3m33hcvAjIH/QbNOrO2hv2gmSxu4LX+/fIH0GO2udoKE6ciXtZ+1Jq6
BkmvQP6udtNu7EUvzbmXVi43RVI9aJrqoNe/KebM1qPwlcsNxsdda7IYhm5AZBPySrJMD6mMneZH
KbmbwoO8C9EIyDYR9IDmwARgYgeWUDxM2cjd1W+wsEqlyCG0vvkqR6G8GYY7Y44f+Da4rRMe43xR
cAwmOTeroXiTuwTUxj2kHFLx9fq5XnEDnecFFVIHsgF3o8HDKlChkVifaykQckONCFBCA23L7C3z
AngD6ezjCftw4u4EtNmr/xnlC/MifoAo4wdotBeCSDDkxAm5eT4GvWkkgmEZk4KRjUaVvbgXy/vr
611LDj55HbXlftYPktKfo3v2jm6a+lN5bsC25BARFQ6UKQfxkL+xy5Ir+dUnu1QI6zWt+g0PGjXk
B6MEEs2OsZfnE0OFKMOA82oCDxEdlU6wZGmKhKYlXBNA+MunwSId6M4Dm7tTOnFo1tsJipkGliqg
rK9HZoW6B1jN389zyi4rMV8pEXz6OXQe1je+htCNA57pkLGI2qMWTF7cSW7T5TZmw80qMFii0yvV
DxiFU0F5WEaqR31fFeD+aiK0r1IIMpMQrNvNkU3ZwrJCfU2jFapiSAhriiYdeH0KzcFX9ok6Miau
11K9T8uhbp14rgIdihW/X3egrDVnkJRBl9eZmIxTa+8Nw1Cwa6Kh66JEa9j2MigWFANHgxQnGhBU
6o+tGZ9q3ADThjWvJpEt+uKsKuaJeVLXRFX4853eBEGTCuQ+BV/nbeOgtY2XuY6bFbM3O98OXfFB
/MhdzmnRy6+2sbkjwK7S6jbSrX8qMUBn/I0cMabndbBQ6Ap4tHgq9Zu0OpsawjM+NLPFTcD3qBWj
oLxyv2OqBYTiui4JoqJR97s/jXjWpSUeQeF9Uf4Uldsp6mwVg8WMQLeSuH8yRCXSsS9nelKTUpOb
3GfvmluAYq6ewAklgcgvuWFl7qyFUXsniaOmxxPsqRxvtZit9StoIcu1yfdM5b7V43fZRBrPLPNh
UIwFbE1W5wyzNTRmS8aYoFuDKF5A6a4Bsc8fSPithrSFYSq6pEaeZi2Hc984yUmwGyDhuZd5S95E
FfjoR9XsPW1HmBqZ5evVC2Rhmgo5fpY2wNvANGFpJI3SAdN4vq1ZhAa/BHc6q/7A2mTqgPo+J88V
4TLTjPdaeqrUGLn98//PS2m8c1J1ksSTcD0rraWHheXKudcM4Cna+Pp3uT7UqmhjiFrXtkHIQtas
DOLhiCgyuS8QhmSyA4tnRZa1/pRpZEu5zNS9sLLd6jQ9ZcNWTCCIWDGotMnR/hLxNN2QeEzvGxLd
7pANvpYLH0d/Hqr9NJS3lSw8cpK0H6rmCZHHsK5v7vqJvNij7t9mRE8/D2Gvm2/6bHYrZFiy8Boy
oc+shVH7GI9iV1bBf/MOUHvxTnNHVGswZvACDhuU/VovQIf/+vrWLyxyU6maImqqTp3GtgR6QObx
goCGC0qtEQQTssMMjZwMTc6/Og4LY9T5Ax1sL806jOXNtgQzUaJvNY2Vvaynpwsr1KErRBAkdWGF
d0gEj1Sxl0LvhmgEKmBNxl3pint+Y2xZz/vVs74wS7lKPE7KLPAwy0uPuAVNqTzpXcO4klhGKDcJ
c7FCZQX+KAK8Z/px1pmdLBxmCZPTDM9Ydf3Fesj/L042gFX8KDYNaW5m8Ta4J5PwoTu9qg/6wwz6
KGS8pBHO8pH1N+3CLnW7V3wt5JWAfSRjdhlGANqN/FE7OqpH+GyPgcscfCcO8SWoLCxS1zzvR3My
57CYgsNjRGWGzH6OVvn+u4vK6r2vXoALc9Qtr/KFVGO6DRlSJIIgTAekIwyOeTxk6MfFe1BnyWgv
JYyTzvAceqQg7NKKdKtxFXWipxXFJorfpYA1EbO+tn9qAOcS2MJp+hhvQzHB2poReH79thJuNX03
C0/R9Ay1Cvu6j6676MUa9eGUsBHQpUXQrFIhtTje2E99nIP5DIA8XmBsIGtp1GeLVTEuFBU33QTq
utQoLAB1B/VXpLmhH1t68Hp9beTPfXXKf9Z2LvIudjIq5KTwiSgBQU2AZBgs7ISanJVyrpXcl1Wb
c3FjYWesAjHjICzuqncjCuHGaXDzU35mXb++oHUHvCyICv5BI1TlQJhyCvEozff+/KzKrBLU6i16
KQadi6CLxTSKWPb8iE0jUgGCHTmQegUfdGYFXnToHeNX7pQWJoeZrDWsxVHBf47r/4DzB6DfZiL/
iDASQleWYODAYv+WepN3fT/Jn7zmINRV0CaaPgghjppe/Wjbn/z47frfXwOBffIM6gLAuEjLKwo8
g2ymYnfn2Y3e5kwCATOeicpbYwOJZiWu6HIgA84gysVmCvmXFOXiONSF0EImDAWbc1NoBvvdb32l
2ePd3Mk9Fg0oy4OokCIWgIS0Ik65GCQW131L/dJUhtcht5mMo2vwoU8bTEUUOfTrLBWxwSXY5+Co
hefvkn2K93qP6yd4JaqzjQ3m2l/hRt10++kuaBm3/Frre/kb6AqyqFRCrJBGH6EJabx+34DR3L/t
PEBmLQmIysDKXDRmgTJIHW0wC3xj/cSismD4skRloQirWtvw52vDngdUS/OKEb0ZV8W5lLKIDFxY
iPAw7HXR6namxrYojPiw72LzfP3YsAIqXUFMcPM3IeksksCt7EeTs5JttxU3LOIk1qZRMWdSJkmR
OqAWRj9+y3N5I6asDgdr16gYU0qjPxcz4mkSBHd1J93wXPgdtehjnycbxr6R+H8lntG65krCz36s
oEuq3AyO6MwbzUlAQPSb/5GVgzGOOd0i0lO9FOSAtGTjIrcUf3ALKbf7onzmleHYjvxPxupYH4uK
K4WPgZt8wk62bn+eNgzP9MlEng74HZezuUeGRda3o6KLqoPVP4nh8S36jbwl2MomAnGoYUke2nwo
WUOT+MhE7K3n0v8Ea7oX25bSrMkEJx0eCGJp/IicfkOIgKDD0R9T7+9qOpcrn26qjkZa+g3RTiQK
MiX0lcH6C/k91Oj6yEo3zc20YeL8Ga5K0ykqg1zPcCECza63umxK3xMPPDueaGuJEzG13hjOSpMn
pt2Q5wbEDFxZvKuF2ByF1qwhKSDJjS1LrByK4am0+nnKS3wQkGkCxK8Gc/rO9E5k93xCXwze+G4X
OyCi5j6uuyvDW+k6kqRnIMckmqrixJmcmG60TrdCPgtMPu9ZIZq1oeTHLC4DY4jSVBywoQSQAVid
JT0L4JrzDId7gpAi9GnDuwbTUv3AuIUYaaJMftjCMO+X0I9WCNCsf1IxxAipNlMvJ+f6Xq4BDZaX
Os2hmAVZkY8jjr72IIKtovL8D34bbIXAbF4MgMi4LZRT6x9svD5rY6mYM8j+rE8k5gh5b3ajbiYY
Axul0qzSjT+ywFCMJ5JCvSjElms0dQTeqozGxIpFNTg0gM9bAydnmVmpfgdPGopjPKmzMzd66jOy
J2bLm0TDxff0wzlsBwKoFb1qk2/ProQR9uFVNgnZ9XhEssRwobUZ+uXHpWXBRX8egghaAG6JcZ8C
mrnEhdNHKOaiyFXup2PhoUaJ+gyoXs58KOF9D210xVIqk8Ms53VfW/VoQ4TYNv4BXkL+f7EDShyi
TIRY6M4xRrv5lwFpFe8zdYZWy8wLM9SJzaKirkMOG41K1IbAiQiiR7L4TcNoAK+vRxWgDCbrgJdT
X1QyojhTcqynyg2rlQtLaQqr5mqW56z6rnGxQ6LwYt/4SRS0tKxRNy/M6VvmzIBv4JgMpmEg99dB
e5258dP0vdpzsZmCzopn6aywVkp9uVZsxRRUy1jpr9EGVgYDW8YxKiwN9icbCn8NhNdalqbjenlv
sXDqS9ZFwYG2hJh15hfJBTnK0f9QjuQ1F0EDS2SSpKzXgxcWqaDbxSBl5c/aBk84L9l9sidDY0Ql
qnFDiNlY9am4CX+yGLvOvYgvCe3CLpXyJUWhGZyBVAhgXrye2y3isF1uEuB4/4SFYA32hy78xaWo
4FuEsarXhKhWMZFAo7vFB1s0ZYAUJ7NLxhP3NoNqMlRBaFdaqrSJn1hZNcOpaQbIrJknn1fwbckp
lTbklP5RzYrhujT7oxENw9gQ8VvjofmW3hIVG6AanWCreCNkghKb3Zpdmypd7i5N/ahEU57ERIx0
sOSdesfdSIf8IbT1Qwdo5a8c1WkNVJekzV8qjJC/XgG5fFma6DHKC79riJoC6GCgaz0+kMnqxuW8
6pXNPbOa/y2MUZGpV0o5xSQw3nxoPKWDmWbM4Ec8/8rJoMdr9KLntSiCn0Sp2ezaF/9OtkDScdd+
j0az3Ec4k/mpuIUsOc8kRmX5DhV/CkGJh6LEKZHDYyt977SPjtWkXM+/FltIRRxgMjD8z2ML+x/h
7Yhx0eo0eEQBkMiPTO4E+Pkm3bA/Hev8UREnC9q80QusLYXiOsjDNor3t+DpT2eBjjS5kCs9YXqt
XwQXag279Dt5/gBR88x6a62A67SlLXr4JkrkNpvI99LJAKgKgcfgZED+KNj/JhKLenPEkPGp/6b/
IDCbP0AsEJe44q408WMW8XmWkuFmUW09cPp6apdu50jbqCUusRlSDW2yq4PsTY2556gDkpzrrSrZ
9pwpgnfTH1mQptU0++Jf9DSOKtZD64/4QYVYOIZe22gBKvxgj/7JyO+vJ3jr9ayFMSojmvx21DsS
fMiwdQdoERQqDuhFM+EZDO/VqMAjlFqoNWd9IMxPCnvivWROlJWxMuIbzfmo+1rN6Tw2jw/5j16d
E3OqZo+xaeTpcc1lqCjDB3lTpOTuJ/0AcOdA7RXI+x3vSqhZszrPa+Jnn84IFW9UgeurOUQ1q7Yn
h7Q9xMEMUSN4Hj8M/nz7a3eTrfpmH1giXkaZObY2Y8WsbaViT1l3cjyRkUnFTLf6cXbz2wRggvwX
5rYAYMBYHmOPWQapIDRp4EMaSf8D7BlmmImm8XfImovr0xipwPf13/SgvUtGDSEkhZAOpD5BRwzf
tdLUHq/vImNNNBoj7fIxQ1qOg+1nllRjXElN7P+fCeK5i4fHBI77ISYtslyEjHbSWr30cN0CK/Gl
SR/Dsu26NMJecSDjhJrPuFdO+iGKMDhE8M++w0q1WdtG/n+xJggrD1NCHm1N+V0uXzVWDGRdQvQr
V26rzK/JBKiGmwfkFhhDBumE1wV4RkRP/oE8tAPU40AFCNK679ota8aFERtppkdFnNNGJEjP+D83
e7IlcAjWdB4jOdKpQDJnUtXjMsNUlBq5qvJL0XgryGrnuoMw7lNa4y7pQRaiDLAiKvu4gpBI8Z52
92PKLEavR2GMyqmqKEDjhWor5QPoOQOiHP/7RdTgrWlYPwj9bcS8VtYGbBCEL8aog+X3CID8gNqX
jAiIpMRVXqJ3H/LP0c/WREPPIeEfXCwpemj6TbUl4JI/EFZa/4SXn0Fd112iTejmI1/qXckVdwSF
XHnJMUIJSCIwshObs/Zf3kYXm9T5K4YwDDoypj+ByxHEjiC+kR3CFgf5jrv0ROyC1XAT3rGyQ+KP
X6/Zi2GyGYuDLxi14vcE0NklD6mm4tLzCiBoes1WJEZhaKXuBkQ8qkKCDk4AFbDjz7bkWVZ6n/T1
GkdyucNgQbgqe9agq55vobJgo9KZoXgi7Y1TG5idS1huATnYGd/878OeVQZcScs+/xzqvu2zXC4m
UkfhpgeZ32exaiaZ5szhKUkbqwkMmxO9NmPSjH09U5/tUtduBALw35DWbpcfyGhE5AWHDpBhlBYc
1vf9Gik+GaMLCuosRGlHmjsTZtNawea5u1DyrY6ZQTFWRVcUAClvQgwLo4wZSPtUUtw67aBCV2Nm
SnLK3H/ByJNbx70r+EBmt8opU9PN9aj49RL7vFYqftRh+p8eeDL4thwXGO5/uW5hpY7w2QQVG/IG
Q+4YGQCjYzTv+OpXrByN9JT1rxNQDiP3OKYPvdCbYgf8sPLOMP61hPvZOBUkqkhpZllAVkAItLXv
IQCZxl0KqTUWhONrBIQhQRIxkSdgGormdVUztW8Dgtkt5W+BhPHP4Cn/30e9P9ugFpPkWp3GGCpx
+akwizZ3aj9j+MOq7y+WQcW2OVKrQpWR1GPqZytxTnbbP+WCzsii1zfrMrtGXZFV2iS1QWbXwuqu
FUaXB6e/NjKWsjKoQrbrYoXybfAMx7NAHI+w2fkeUX+PdqXrb4cjD43mXexmFuTEocRX2dEjOJ1S
k5SgQ2fYF3aCWXpz2ksxeLaY8DfW+qkjMQddm/pkGqF2o9Nsz4+Ro2/njYHyGv8iHsA0rd+zIK4s
m5Tz9FU9apkBm8r4PMcBpvVEq5IZ520FXfR5zyn/afISg2w6rLR2edC91EuejQdIjYA/5ybz+Fvt
JD/032rH8OIT55HonTxfP/IrFWn8hMtkIg0uMpLIrwUdb43s13gTb8nMRWNpz91PPjblm3wz70QJ
FGYg7P8ghZv//TX12Tzl21PfckMqwXzbPOrSR1GzHjqrIXuxPsqt0cgAeXaNkBZuw0c8DBxh/xs6
3PRo4BAuASbcYfWiWpik/FVSZkxBghjyLLJERLoCoPV/n5WACTxgrY9y1KEVlahsAYwu5V+j/jwO
r9cdZD2JWayG8tGQA/JrBp+xG47TA29U+0LUbWES7cEIvSnrHA6irJhw9BpVMhm2yU59zh0/ewdV
opl9ERVoHoxr5HEfIm/zb0nHlMw+tMfuO6s3csawXbNH5Y+z0UiNmsMbGye8LaBP73Wb6T77pju9
K++CfY4uhm7nm/A07lQ72nFW+DzuchO9RwJ2RI3TyY8siRDWF9Y/J7U9hmzqgsDiFP+pM3YDCw3H
+vtUthjmaRKJCfn7yv2UvkcZI6Vh/H0abjQlmSylCU6gntp5X5ocZLCu+8nqNXxxUZkKIjMXjEqY
A7JRFZPJG7rVVWCj9ztPjVv3uqmV3ugnl6RxRbMIFWSDsCz9dsn6JkbthLAPya6+n4AAZd1EKwCG
zxapcOLjtR8PPfLeSTEh+vcqgWUysVon3XPH0RGO+d3AJBtawZx+NkqFFXUyMq4jCZpyA310SLTb
0vcRCHcNM/PcffosPubP0Jq0wcIv2/Wbti2PsVf+ZDIXMyIAjTkK51iapwHhLT/oO+45cAhughSd
CasmdEkYL0hWtJOpiCNrAsRNG7hSNMl2b2THOsztMQQXiNbqZstr5txoTt5FgpnHOcO5SHi5En5o
6JE+C7OqTvjSSYfpR1+1dV23AV7ZCWLl1H3DmNFdTz8W54aKLHoxCGpKhnRrcHgJD/kBE7SO/wpR
Na8He19uzrvfzBiEljb0GqCKmYKajMtSpqKPGNWCPEdYcw2BvGRTEb4TcwYjY+/lHgtQsV4guKyY
5r8oJWHujRjuJHrhLRTKMLY07irZ1G/9wYo87ucITW3ZBV4eGgu+ZYAIQr0PO7vayF56ZC6eLO7K
B6flWyMlKNJ6xs+RHjrcON0pORFQQOxq9+m+d+pTtq2ASwatGbM0zwpkNDKLG7hu7kjuWaRme+gf
41ck/E70hBm8Oxlza775B7P3qw/Mxf5TsWxQxZKXyAhlrkJusd/pmW820A+pPsQe2ukKb6dKaRVq
zbghGCeLBmTFYdHWEeHfSJr7btROZbWb+djT5cxuMY3LuCMYPq1QKZPMzaGSkjRCvSsx7z/utacZ
eCHiVcb2f8flf4rUtEor38eJ4ZMtjbraaqCekfKM9bC8lMqKxK5TSzlHmAi3hJao33SutvurMafP
K6HCUccVSTE3OA3nAqXHOR0AZLXZQivs+gdiZCQKFXPifAZnY4kFxXpq1Wh7FaJ93QIr0NBVsU4D
047Qw+HiCGx9xYmAmcRd4QyTCZlzG5z/Fr9tDvkvzQPOG4AY3lXAV3CeIGbPa66+Zi/Hji6dyaEW
+6WEINuD1Uo4EAYBzVHuUQD15L2B6MbGcLDSFhqMo3PKOCsEDqiPkzdwhtnkqpNpvgshFqflOlfN
gsc+Vw+GmvQmMIlHvmjcLsp/8GH4ELXp0/VPwvxBVOwJRtEXIgWfhOiHjjfqXXI/eJk3vCpvKrRS
2rvE9Z3rNleoaohLS8qZjVsHAcjn3J3jCq5IO3ia/ya44DJ4qnkThAZuN1jZU/BWb6BV9SQDKQQ2
MbOBUAFQZzfF98CdX33D5jd8a0KVnlWyXen+ff5Z1EnrFSOKZEw7nMk7e9D1xhhoCpwAbxjJETEK
sLm+Dyvd788GqROXG7WBlBIPOfVYfJu+wSD6DuVmvBO3gFTyt8oxuAU0ZS9OtnKrfFy3Tlbz9Zb9
70eAuMHnj9DX7SAMHHK6NAERfXRbYVJZP4zCNuA2SXZ33djKSN5yqWhsf7bWFHOozRrBj0O1BYz3
G85M3iWXVNJEp7L8LapWrgg+dAEzHoEFLbpX0nphCSyxFk3uqEXbpS+kzB/IFLrKjZOb8C14WkHA
Zzdq+p0L0AhJa6N/VgMQDV7fgBUuH7IBGi9B3xl0WzRyTC0wiKQ0GE4gM4niT+Dg7jWn2BYY3WGr
lZHd/PJtJcngVUK1iRD3eZlJpGlC28CThZsQMGvwvji8Q3q/2pEA8GQzeCSu1u/iewh2eeA2/CvX
BpkQhGJAZyfR6jjzpIly17bkpQT46FtzLHY+gryT3SUeaSm2YAR29B9qD+JKzu5Z+kSrd9nCPPVg
KbS51Ft5QP0uqSKrLfXGGoYfjE+66kwLI1QYy9Ou7SOSK5J5uWnE6grCNeDp0EQz7gTFJEDv2kM/
K/aYwYq1QvLjFp5ct2nfgfsWuduv9NHfdaMF79XtwR1Tk7eFI2+KPIS0ry95/RgvlkxFLIGrZ64K
8FlDkLbPD/qbb9V2+oi8caMZdnI0GlO4Q7XklgBN8BB9NjYZmH9RTmRkXytIRZynyy85P1kX64/6
UIq1FOtvX+YX0PEcICj2lFWmvE1/ld+MXVaCDjNyjQ+O8RgmrvPlbC0MU2er7iEsWRLPBgGZNaiS
VRYfUdyZjcC4JtffIgtLVLDS4x6DdzOWOLrVN2jSgsYiOfqbwfZNycncP5CBYXj0+YZcbOokxdk0
RVibJPY3itS/dhnqKck8mn7DAyPiG56QxZu+ktwxgCxdpRz0LHyKJRVtpJ9JqnmdwDuBwh19lUUD
sd4DXGwHORGLHycqRd8aAbZDuqkPI1odvZlv0nfl/CplefpqbrgwRv5/YSzMAlQzfGTdeCJZSX+T
V4kpdyPjViDH5ZovUWHK4AN5LAbsd7wdD9BJAnW17KY7VjQWWd+VilS8wnVT/9/MJv/IwCzgb/Nn
/7W+6R9lZ/gpPOuvuA8QmAF4s7jX+tg9SImZ34ErPLn5q8fZYnOp2DUHwlglSYfYVf/Us4OUsobD
131FEXjC5mYoPF37DCHBPSdl/7t+Qqh1501m/Z7VyJ+YsZjkyF8+48IadVCTVJT1rDlbm10iRxo5
JHHUHP9GdSem1N96d2phj8rZtXbUqqaAPQHUR+fGWAS69RJpsxybUBrcChBdzdzAVsBxUHqsJIq5
u9RJBBlTNaoK7OeH8VA+kBtddDtoo9QWZ/P31++c1YtusVjqJEIYpUkCGc6SyomVJbnps8bR18ub
CxPUMfTbeswyYoIkp+0tKJi3BBOePLCatuScXXMU6hxOedkpMmEImtTyvvPl50gcAisq58IUOGGn
lBrrmmS5JnXUJqGbhCQDFxJYQRun35KB3xjI1uaANt/L3wD5cS0rskKoqiRJpkkU1cTvm4kbSU5E
MNeJF23Bv8Am41/3in/s0Nd/anTADavoy6eHUjTrxxw4JvE26CC2kJ7CTeYaW2ZSuXonXNZ2TvEX
d8KQJmrbg3bM5apjPf1Igxte9q47+3pas7BBhZJ2TFXcu1hX7+Jgt49yZcZQ66sdbTfXZvaofGs9
YLKc9MDqOa/eEQvLVFDJp1ppuApPI3Q1t2MpmEMJmDDPmxiTtEDfOrW319fK2k4qihTc0McSD4Ph
9FDO32YA/JgX7PqbfrEqKnp00TTxfIkTR7TIxJ/RXWapAL2emQteS696vr6mFbztJ/8/j/QtfIQH
fbysiuSE70Kk5dq+espt7Tm/Ce70LTgT7PikWK0lC9b00B6j3GQFM9auUiEmUbk65nk4aT0a5pTc
zj0EEdkyC8QPv0ayy/mj4orQi/rEkdy0BSElUWEtjip59gChGjARqiswzc+7Sj072rDxMaqLXQ3e
Ual7LD+aO6JjJ5sATt4jH01QIcogFJq4rIi9MoP5yTTNZmUIkuHzhOpm2HXOfCC9bvXVP/SoXPO2
4ZFSxbABAdp1P1ovy138lgYA+w1QYjORMK5fwkcoqljFbvyuPmpv0bbBQsGm/CozLlqG55z7YgvX
NQY5KGVyVNLkIDdvbXsQoo/ry2JE7TMSeWFi8Ms572tRc0VwlsiDYmOa/7oF1iKooCLxQpLGBj4X
xIdOcqRZ2dDcCEPAitMsO+T/FyvR0q5qJg2blU2oZCf3IXQj05vxuXSMu7Ix8d3Qh2UNjqw+FxQo
qECJXsM/6mw30tDxNcF6csHkJKW0beY2dcZujkxtANngoGVQ+kvRm1YZH2710buwTB33TgT9ZTii
1KGVN3kcb5QCpLtV6xosYrx/yS0va6SOupyqLddKCCyil53yD3CRucEhvO+24G/asbDI6/74jzF6
TGYeGyn3a7y/8jC+C6b5Re3r9+sO+S83+sUGVS9oO2gwiA0WRIR8wNDoNcfs2Ju+q3jyeXR82PAn
bsta2npx+fLJdBLBFx5a9GopccRDB0v10kN2AsUslCt2ybF0iB5TnWCWs4rOcMWSKZixfj4uq6ay
CaFMy0hrsWq5dquotsf5ZuiZQu+rjdPFGqnTHg9DMgwVwKwFMJpOlxbTEy81v+QRqp5D2goW74ux
1Qrq5FQ8F9mZ2Em/GN93PcP+Z6UGtc+gnKmyirDBx1txNx4aa96EN4QKYXSSF7ZEyDo84bJmGiQ8
lbFs5CqJPNAzEs3gvsQhgQyKDcgVVNCjrXIK33WzPsnfuz23qcDIwATzkUDz9fa/rJnadzC0VEmd
4tzUc+3MSnCYEgmabiX/TTXE0cqC3rq+y4zIZ1DhVhrCFnTGMEhKrVB08pIt0V9hFSbWG5Qq7nRZ
wHtQoIE1o6TAoXi8BBtnwNxcsiNyTphMxL0fgEVw3gZvpMZK7n2g4J6TW30DqK/bbFsAfa4vefUE
LX4K9SgVBk2LqpY88o13Td0JwmvHKmWuZxkLG9SFMpVznSoKlkv0l88VRo/AHeo94b2a7NGbnllD
rKs3ycIkdZOIcqO2NeFElAbVnLJnQ8UYFfdY4MRe379Vl1kYoi6SRO6nJJiJlo7Sb1IR3cVGMJup
NP2cB/Xwj1j04uzHdZvrlYSLURpJkwRtlxsDNnTagQIYxCQElhnjOcqqT67fkwtL1LVS+QYHiVG4
x3T3+6mdHVEeITK/BQrvf1fiWpijolwolInaE7RD46SirbjChoOgu+TxL8mt4PxB3r16NS8MkrC7
uL70UAqracb6Wnt2+4NgpyAJCo7Iu28mm4iP/VX6uzBIxbQ6K3NxbPDpDIBwsrizuOBFSjRGfrr+
3S7hmx7IbIcJo1iE+Vd66G0Sy3xb3M47gmNns1qtH/CFNSqI6JGPoTBCkq7KxXEcZI+Tmxc+Dzdj
GPD/R9p1LcmtI9kvYgRoQbySRZZpLy+9MGTpvefX70Hr7oiNxhbuaB8mYiL6hrIAJtLnOd7qbgdq
L4s3bfG5yrR3JUibGzMLN2omAdvqgGSjYrxOeQGCzQHoN5a/DB4ZPEVHjBrcDV56JnymBYV8FdHI
/5H//8dTiRubUY8hXotLSzDEHx2rML7kfhSmgLLhNSLlpKRUbXcXLlidHjuMJC3hnd20WT5YG8XE
YKzHRyu3zVsnM3+Vsw1eKcOqPztmRE5pYzY+xm7qy2znbzqsNX/Ul1UZVUudyZ+fJWJol81qJgZ3
2PHX4h0A+o+AEH1Dfc3vfrELhxYeb5bP122h1P7uRAoGanHcPJkYbqJA3MvR+W2gDBKUrq6LkZ5s
92z533d2oqFspNpkAkt0akOafi6b5VTpip6fPOjaSRHeUcPqLat5hT87d+ESRs/g/Av2wAL7+JPH
Brzny6dCt7uZeEAuCFThgLwGsvsJwrvRHHcuc/R8eWXwCYOpBysPpofWX07kzHGvzK/tAxAa3qvZ
q+SNyJ1owWfX61x2poXT97/00PLLS3xJ/fTMybo5HKc60ZUnLzuJwjMCrnfeMAqJRYrJMA4ECAKS
4YzqS+iAagWzqEd2ru5Row/nk2q2XF7E+yNdHFPrRmO2Ru5bp0/NeTrr2Aou79YHtKma0xBkJz4O
u541EDEUZ/uddlAudUqtyO4HCG/HzaN+0iuMLyBxwnB59w4DyOf+E+bag+n4b47MledVQL8TKLh3
oyNG7HJvq6dT2Fsfc/OHbt8N3W2aqBJTlSjBseebSzo6wSKbmJ4IWd8CKTdlm2eOwKgpa1CHZ5Gy
XqMSKjr3rVnnmOcP9TTRt8mWvqmM9buWpo7PmqwJ9WKoD9cNk+obCoYpJf+rwpoJPmbbODnppuCw
Udg+R7BKLb5ZGo04VbSgLRa3gUYPdaqapVHdHf/7zsJOFsax+wi6oVlf3fa8DY9F9c1GLJ1/un5j
quMIZmZOqyYbeNO2GnXPGSevjb62qyJElwuxMJKkoytriyMOc77aSFpRHycOWH6st0sFrK71w9+c
5I8QQd0mrZjsLYWtBnX3je7GH60WWM1p0qqiSW4IXr/bP4IEJZvirOww4YzTXAaspP5egbHC5Y7P
6V8/E1ema6IEZSNVr7M+52pQYsxjCa01bN0vWHMLrsv5P3ztnzMJ+kYNN1ptnkNh3ewdj5CTBwdV
9/x9A1plTIbC82wBwseP2CoKGPwxgIGu/wT50/3zCwRFtLd5QpMWMcU2tnfUqn9q8aYIg6XREYA6
/1cNBQeX5Daze5c/3ah+NKf+IXVqMMVnZeJVdvqzcuM7Lad3LHLP188mHR6wTMOizDRs0xVDwT6u
tdTkzKvzhQ8rxKcswzjmksDJ8cnAze/P6WNyck/FZX2rziRlB9+LF1wbenGTUxgUCNSY7vLs1UEb
xx7f9ub6mDiDP/JHElfOfNjYz+snV3xVsZOTbGMNmGboVd39AFKBz8paobr8tV15ImLTZllyIypK
PBEzfnSq2354Nxqn64eQJzR/FEfs0hgti6qaG0lO+bOdOTrXd1Tc3nFQFk1Z6FPdmeCs09hAGM/T
frI0/kxuI+Or4jzSEu7uPKKprLNkG2ach1yii3nKjxuoHv9VAK2SxL/ezo/p+kbqjBfieQ3RPgHV
7HllTr2yoVIDwVK6rJ+KMcHbHjIQfWi210VJkIBYS3F1csf8HxvyXMzcHWiytT5BBwi9Lg6bWnh2
6jlYkd9O6+eo8upzFSRPbuzZ78lJlXXJx5l3n00wkUmTju0YwY0CIvZsgaksAr0WO2Iny6+/XT+n
6joFU7naRT8bPGBc0gRwOWXQDLfVNLz7f0kRN/4xsO1G1gQ9tNbRM+K3o+14jYr5Rmb8ODzzP1Zf
ZAtp7e733C5UcLmtQpAsow5h3ag2eRSK8QxqsVOMeUlGrTJg4iPAOa7Newp+zIRsGG7vgP3z6frF
yRNT4GdTiyMmMLGilS2ozfcMapido2MHTNv6Lv0JIrBbeiQHAIaCWYceHGAlqGqgUuO0Eyy8sxa5
SVro0MFijTyC4ck2UcQ88mKVaxACfCyLgJXkpc2gKRAXdYu76bvh1gDrJsejWsPy0cDcumpMU94q
3EkTbGGVbXmacVD22a8/DEh4sV4P8D5M6o8gxQxiYHNhN+Lf2Hn5e96JFoxjv5CpwkwhN47AbDnV
4JHjQOXAJVU2NpTHFL4bNSPGkhbZbR/QB/fIiZH6uy33OWmkBc7h5h5Q7MUXtTfjRumVf94dUogs
x7E1rTSG4LyeDnp1tkF+YZ2sz8n0jVibQnek2rkTJlhIdzAx2Pucchpg39bG7hj1yYfrb09qT3Yy
BNOIKDGxGlaZYdb2vkYLPxnQfQTwE7F6b6mbX01jHahqIVteVf4jVqyPzCzvDYAR8w/Y3fb3APMA
pC1Xmf5QntnFuiUc8+b6UeVmZidUCBwXmjp0JXiKIMxbZ3AHbBj5R1pw97v7OQRDfi7fmf/sKCuE
S33QTrjx0g7EtZFgBghx0PI9K/3yDQ8fOPJU5lvvsE3zOJ8jFAOBEfRDIVjxhUUA7TW28qXpcdV8
zmr+uj04x/LNBIJjhOuuxS1DmL3JMy8fPXDlqmMZOeTB7uSCTRqGuVpnDX5x9vVwvm/O3Tm/aR7z
pxR0DSBXARgWcFI94zB96B9d4lUAar1RowOqPoBgn1Kam7mOpZ4wcb737cc2zgMD/AKK25aGiLvD
CpappK4F4EjcNnr52DjXb7pTeQaM2t+5rp0gwRINpF4SaqE4Hg1tELlDUGXK0V9pbcC1wTDHHOpS
MRupirk0bF7zf+YAD5aT5Q1BDy71/KAsTvOLeW1Z/8gS3odrYOyqAWgTxtXowxpgZZ9h5B60LTyh
rH8kjU9/wWWqx/P4P3xNsOig7THLdODpwm+twYyNhbecM54D3VogqTmpuKnkavjnnMJryGvEdoYD
NZxzzADQufCiRfeLptYVqij3Hn8ECfqu9UuFRhKC3rFpmBcz+tMqivC6uqsOI2h7n+SszhokxBox
L5XVHXUavSkLFf2oSoyg65mVGvUWQUzed70HFBHLByo3+sjMUsZr/HOL6rCvLgh6CNAuq895jj+F
9BMwBkDg1R/Mi+7zeE0NMyVTe9AqMt0GWp/xClkT7S3dqPkTS7rquDH9zqHVe5YVn0d9UtEaqzRC
iCcioAD8Zijaysgv0Oln0fpXIQvgU3TMv1DiCuGEHpvoSbZ8drievT57n0/OX6n1fySIxSeGQULU
K+FNUqBRTtSzRxV0rjT3gYB/zsCEMGHOszhOOgSybl94swObN/xk6dt2vY+s0/X3I5/22MkStG3a
jIj1I2Rx1oLmwQWLR3NPTnGoqr3K+2HgptMpdA1jwcLHN7KmX1zMQMMxLbfunXvknNbLt+40AXtw
8SOvwpr4b+rzvxrYYTZFrRBs8u7zSugumex02zI3To1SNNOHsrUvRb3dtFp1HmJDWdKQvV+yEyaY
JNvoSwv5Po82nGMDYs/5zn3ks9b9u+1OnRDI056dPME2pc1quwaYrIEpbpyGpXqMTePBiCjzi2rw
s5U9xXQLNDTBQOJ0r1mZah5E3mvc/QLhyw6rU7C0RiQw+6CHOC0oyeYnemMEI2BxQVdr3nNSJf0u
67019citpSZSllqW3U8Qnj1WBmimD9g5IZf8lAbO5+Y0ft98dLOr4EkD9ozCzMhn6v8IFGstmZ2x
uTVx5uEQPWnfE9PDXCwSa04yArwPJIALsj/VDJPMWO90Syy+xE5m//YNzOg9DVDDCTDCy8bylD0m
edlgd0DBMJDZGWGscUC4oe+cHhetC4BG/UbnUrWruYaIPm9/Lv6mdg8U1GYZTTkYmGXGB7NY/c48
p3PnZdMN5lJ9PXUO1+2eQl9M/vedwCFfl3XWEQQ5ZfpgYVzINApFe0RuWnc3KMQ/rC0NqnEwGg4G
jrguOpMz0BLCDKvIwf/vOILNWevZ7mYeahUTCdxuvB/JdrkuQuqUdqcRzAzJqqGPx5WGSNiP7fI1
KslhsAES6fjlMKiel0qaYFKqsbMyd8aBeqyssE+aB3wPbMh8boF1bRw6wOPx6dU4VEJ8Kqy3KRgS
Lc1ZFXPgriHUQz5lFF+whPHgerZfPI2n+nT9VuV6yHSXuY4JmHxB8fu06Y084cZ7XMK6Xu/GblOI
kFcd2B8Zgq5T250TwtcRUOqAueKrxNMEJNrsMBAvvW2hkvVnfqH/osYuy0Z1YgCxHb1GYov4RH02
JJllIJhdI8zv94Cmj7SjzdrGAwvo2zafvgHC5aasa7+qVGjpMmMJJkHi6C62qJkhfMolNklW8saP
U39jOrB320diflmXn9c/4fPGj2i8dB0wJYyiJ4mV0Ze2xF5yplc18jdwJ38A8Rq20YvBj2/SAJWF
Cyen3S5Av0FVJwF8+Rv0JL859yoAPJki7X+E8JENUm0oskBvs5Z5Zg/0e101wC6tmZkokTtY2wGg
tHjQzjGZVtpQJPcuOuJteJyyHC4v7G87rwaoUYwa+fXLlc5t7WUK55ois8jslL9HIBlqKdS2xchf
fMeBOcmhucCYqioBUoSQvUzBcPcVnYjTQWkr0EMeo6cBxG84LB4MiN/8/j7xMXDBuRqRwaSfmyes
qndwjHxbXVM5EVkFZP9bBMveZsCLmAf8FrRbsKSon3i1agjQX1TDccuMrulaJgXHAvDCTcHER2lt
DWSELP1t+kEvwvWDDXGpv/nDBw2909FbfD5zqj0qZ1z5WxTf0C7pFdM2q4yT2eJ9EOtohiuggD/M
X+IAIazX3vKcwPikB0VgfQM6Z/ZF9cGlDWmbuIQSajH6qv0zUlLlW/JcIJwO7ZvfSHgOgkdMv3gp
IAgUSi1zMjYghajrUN18laRqTaKDsQM5t+1tYXzSvQ1N4+gtdzIcnpKplEhmHGzLsExiIal0ROCm
uopyI2F4RDw6HoFQl/v0uAWgWsbg43ijdKISqw++F5cy4vLN02dDsouu0IfqJtDk8lQPwy94Nzkm
ZwGtcFR+OcnJXkgSnkffNRYl3F2DCy7UPnUgA4kvA/TUHX2M6oISSBWqyqzgC5HCK9HGvHVyAGyG
VUq/ua52qhbAUiXOue7qB0J/abpzs1L3tNjdpZynwzBiu5ilh3iwgor1R4UuSUJnm2Ny8W9LgZQl
eJ9oNP8ZprCOETZfsoONrmzyYABF49gfOJdt9QSc0+qiXqGS5Qi2ycA+jE0jZjsixCuL6rWy+FWs
l+7McdAALxtwqLsEDVPlxUv8uY0M3jQdy3LcV+Ypr/LcJjb8uREF+b0dlgH3sNSnX5Kv1qfuHvw6
mBizD4oLlqmY69pw7y6xgEcmeIM0dlIUGKFinK88PXG0P8AsPjI0F51wRlvsoCyV8H9SsIY2AhYD
FSzb4Kw3LyMKoyZbN5u4V2J77MG9lJfpm/VYfmJ3U8AjieqpeK/iC5AdExzPDjbGGM4pltoNwsw1
quHci+Uttd+7tfL7SVyZzQCoQU3LREQmcvhMfRHRFLzkoV3V22cDwyRJclc62naYm2K6j9PBPOuD
nmAr1wEy9dwDfj2vm/++fPfiVwiZxdpFlZs1+BVxR72OLX49KCbtZS9yf04h7tQcu8uXEfFgb4DB
NdKakzuThwX92mZNH5hu+LEBkqK/UFMG3+3qKOY6uhhpZ44BBtIFOjP7Q+pln9snQJEGUYiOe/TJ
uoVfea//uC5TqjIO3gQ1EOLjgbxUUycqWZOuuErNKrwtvmNIK65LkIViNgwMUgeMuupQnZciitbo
IoeHP9UtQ+yXX8o7BJ1v+8VjNwUSJsSCYFv/wNephi9TDEDlFgzE7j3IDBSRqPSwu1/C/77zaUU/
LWXMB+oT7cFtviCnUpxVZk0dmHKXIfqC8xRfYOGO5pTzXgZwbkI+UcAjXYK9IhNMLMrpJ8l5HNt2
0cBzqPM6a9ny6h/bjYWqT/G9CbPGYSHag30s3tCfaagampcYtRcChQuspiVGFgptYU3vO2PmN1Hm
Z8kaXlcZlRj+9913SpYKlud5gNEBrMF8b6ZPQ6v8VpII7sVhhLgDEHPdWMU8YsTqU+Fj7ekh+owJ
Fzfx9PxiX2rsdJjm4frRZMnQC6lC6JFMCWkdriHDYTH9FIgNnDCnupk/pY/j2ULPWumKVGoimEuD
NmZqN7wrqiVnDGEdqzY9GpmFclaBarKd4v/Uy40LdB2alTcgxr1hEbvrt/FDEjv+9QuQZAkvzi8Y
nLZFTgosYXgQlD6btLox+unUMhC9ufRQrkVYFO3tRBT2XKpRAGGzETgTJPiCNzbT0lmmkt967npu
DXS58rFtPl4/mvzb7qQYL/V2w8I58nuL7zGXH/QwvYm/xMcx/L3D3B2TQPUeZY0Dx95JFGxrMpBm
bni6t174VuFy+j4EHFToryYfIAlZJQpBFqGio0DTcTDoyJtyRZjH6aG2sD64bQrtkMSHeykiWbUW
ly2lPG3fll9oDh7c6TQZa+jqW6D4VpL85oUkQSNap3Ia3cK34pNm1UN6pE9OyAklVcyj/EELgeAL
QYJSUNZHs+bAZo4NW7yO0Dswhn0zYwaggv7B1lSqLvdBf76U6G9djOpsZYU75KABIIzyqockZMgW
9aB+qxp+VJ1O8Aizm2a6xrckUuudrn2Pyyhc3QvNPulZpDKdqk8muIVRG5It4VAEcUreTnniR6n9
o3Os81SWB11HAGNo7FD3623F0uN1fZHaUORmz6hyNjKXl0870Q0s4/EgpuhavyFPbFtVGskV4ZWi
7EQIV5nMC8vqbOXfbQ4sn0PJ5ZjM5QPUYHFTGERZw89xEGpaKJlYSPv4h935WKfM4xGrb7CIn1Y/
e2TheNcCEcb5vJ3GnxhKRxdsvbVulxwFuiTob1R4irIc/MUPEL2SmWgpbbnmfFigplEepLGXAeq8
vJ1QG1sAS38AsZlCiWTfEcmY4VrItS1XLKMAF201VhOXnMH9xMBkan9eVxRZj9zZSxDCirZdrcad
IIGPpHMWkwK9cgeBYPp+O+a3GBk8lGH7WD/EoepOZb51L1r4pqwjbZVyb5ChZW0+E8BzeBLVXLes
K/biiMKn2yq3HdweR1ztKJzHkBh3dvoAxhDNeaIkPlTolMWj4mJloCgvpAqRQ0HnbBgGSLU94vcp
WGMJ0s9HyrCR2x9B931ffMBe7iOfu2Ktb1+scEYkbITuNxCFnVS+V5Ii4ue4mINgPFcTQwojrv8B
LdmK+WGp0Fdqygva8z9J3YUNNd7Q2lQYIalpd1CLYzoSDIgVroBkfclyC1cwhFtoh3kw3CxPmMI8
GyAFV8KySN/KH2miM47bpADQNqRZR+eCoj2qudbZBB8xH6Gr3kOiIu6XCkSrhzEX8yVENLJalcSG
zgFdren9rLW+Xqhw2WRrZ46D6RHdRgnDBij8S7NnpMtqRfPGw+856B7LN9s5DZaPzmN1Gn6lzwMs
py5EffyQftTOKusjjdf24oVgoB7tPhv5YJhrYeCymr5UxuinRXMgs3YiOvG2YjqQBCNj2uZpsaOo
IksNxO70ghdre7Cumny/ulsw2VE1hwTTkSWYtZePdnKZqvywOu8U9pB7ZdGtOXxkB3i8QGN9HsPf
OZrRifoNzW0824c5qHXUGOtjioT/5LyNH8HM6oScyK+pFJGkVCx/IjYKqlQXM/E0NbJOW3DUxGyC
CbuZdvnNzb4qDic1Ajspwvc0422CyuKJZOf1OIWF4S0hlqCC7GFKUBrznMPiNzlYopybf9GZ5fZc
uFrefkBIjik5Xmp8qczltphAjYMyO18ydqSmzysA5SW9lH53mj9Nzo39K7kxOMe2pzi4JFDHMK9u
Oti8Q/lBBNgFj8Zq93VhwsuRX/0bUGegydQf+ITjCGB4oPoCGF5ZfpREgJDqGibAS9GpFXGxGju1
BrT3AfseOhcO69uDJKe4qLMdmRdHFUdn2Osx0FYStdZaaa+PJSTpb5Gmr3Y4xEBu5fgH5Adahq6X
fWArQK/RWHvmGFBSh0qeKn4AYJgti1tDcZ0pKamtxSQzQzrfmKlx3IrcZ8OtRrB5oz0g6/Mxk6/4
qrKPytBdwhIVg4kU34xelUZW2UDV73Pms0h/ijbj47YNX+MyOV9XIImpdwmvOtrWb1L4l6rbuFEB
nhtYBXeN7vu5CyZ3VtVTJSbghQzhcS5DbA10XsywdIBSVx366DzRVmFnZB4FTQUHJU6UxdHREIKu
zU2apFl1jAf5YDhJE9/+zBntjaAIaemR6QROec5bd2ofm68R2CBUKZjMqbjEJugboeSP/Td+DzsL
2zJMTxf8F1jHBhAdCyjAmq+/J41VfBcSDXHx7Hi3iuroGwkOxKFaycycmSEmti8YdQHFi9+3xlNK
N4Uuyhq6L0RxDdqdaqqmOOpjEyYNZYAjeoIBep7Rib7nTV2kRCgaHa7rpOzRQySKt2jE2SYVkwOj
bPvMajoGo5Y9rv4Ewuxjd1s8Vo3XfwGoKjg9R0yyacA/QaPqqCzUyW/3j3z+992RG0LBN4jVaqz5
0U/lGxamX5IDvV+ekvv1kH62Ts1P515XvERZIuaaKCObFqjeyatMEENhnY6sFtEy8k5SnOzkmIM4
4DmMvuSRlzce3meuBnOT2YC9YCGNQHDWVsmKL7y1B+vp946h5msMVeXA8XSff2Rsjl7/yCqh3O7u
7ridx4T1FoQWOQGuGGhC3l4XIAvSd/eJd/lSAlv6upspP9Z80535e3RuRwA5fudzF8VRNX4mqzq+
kCdEAbBNWxrFlhlOKGLrTy7Y4bcbct6iQEcsWWDcA1N2B/bu+jGv3yOKqi9POcZl3xYzTglC1sM6
JIdENZMstwD/UUybCMYmWkqbsBjGBszn597ySIspei/HQAmfdFs1v6p98/H6sWSwH7hNBgPHkCi8
KhDMJHLGuSxYaCV1Doj9SitAjLfFN0ttF7euFpvhaETRibmGc9LMnM9nL87Qe3Fpo4TRlMBcbbby
mNdO84GUS1N6a6G55461nbdaKRr76zb+GAqjeuOYlnaAg7Lvrh9CNi744hCiIWmGJXLcjGFsFRBd
G6JCzsyhER8YDZzr3DiN1j+7KDFRGG6Z191foOAPHUtbbbq4+GrJkeQID7F11dqlwmpJTeXuMwm2
g3Bztm5Qejtfn7qVggnhxPpy9NzeUBxIrul/NEKwGGXiboTGOFDZhyVGZZNOOYnONVkI5PffS8y0
+znuo8jQfuf11i9OQpiEyeDpx+h797SeUtVHkpX/XATvlDhYKKeGOHJibNrQu1HEYwb8D+Qf1Gs7
v3vgHM5z2IC+4iFBRM/LJ8v9agSEXrS/iudf/Ap+9Ttj3LhbtcRN6oQtaEfomARlFHu9/b7qHc8x
sbbXNj6hmQeSU8VHlSRukOyAF44BXvdV9SbNHR3z1gvDR10/kMo5GmZ8pPrQ+KAqiT0z1u5HPVv+
xvnspApGM5oNWjoRLBrmPH8NDPBS6aJwP9KHsRMhGE0tH1msLxo+6pJ8SoDxmCzkkLjNpTXmk8LM
SJ/6Tpbw+dredJexhKw+iE9u6611ML4HEEyPCe+o9DNMS3xRN6HlDm8nVoh3k7VztbKAWD7NgwYH
BsUO7eL9bnKM79DVL2Yl8KEk136hMIJJjYnTl72O2AxRIqbmHRKF2qLZN8bYZw+jiapnMizp3+gL
BUwHKtUGHqlgS7WS1IAJ0+1wNOfDQvsg7ZO/EYEiAnoaWK4CC+rLJ4h8osl1R4vCbuyQJiUVcCvX
iYbXVUWqKX+kPFeUdw9dSwlLlyGNwrJrJ6+nC0bb4uppMrEDc12SPJzdiRLCodWZ3QW5gxYOfVDe
917zkGkg6YiP9W2FqPLrcpcCMqNU9FOkTmInVXjZNhucaaisKNTJY2re97kCY0+GVuGaOwHCu65q
N0IOm2lQ+u6W1V5+kz2UP13TA5S0/aT7GL76ngTFT73y04/Xr1R1NuGZ02ZzqdXgRi2AYjGGdGD5
cV2CPGbenU540mmREaO00U14Jrs/ABgW2N/tob9twzjUFTGeShmFp9w5rCynGK8q1R61xPT7STtY
sWqLVWqId0cS3u5ouFUxVRGO1BpBDwL11GGeltBTh8r29etTiRKCIayz9ovR4g1rceFl5FuTOF5d
AChUlaFKjeDuTIKxiCgilWkgdliv4BLdPkZafuiAtkCmG2opvpL0UAyrvhjpRg1OrGrYnaaBlanV
wmiygzr/MUfLsa5BTAwuquvXx3/1q+hrJ0nQh3yYjKqsCy0knb1+HoaNnrMi6U5FmgC0qCTbYWAd
ghB7po+RgVjhunjp89qJFxQFlX6zZAUOOlHqEfBe6++vC5AWiFChQq0Y3SrXEPsqabX29rB0Gi/W
+msA+NqH6lSfMVx9o5qLl8VVlmsgdyKom+rPOd3O0Fe2k2ukarQwrW9K1IXNG1ZPfq+dgPp6iRZF
P0MujWEKH5VExxWHl4e6KofWgLSipN8nEyMweVQcyFifOqaF6+r68bQpLL00/EBzCp0M19JdtDZe
esyJ6K1ZooQAS8wKf8FGRxFOKH8fOR4vsbCCld2panwyHdnJfLWwbnS0WWrITCv9OCf2MZvP15VE
9rQBQ4rl6ueys7hfXeljulkYgQ/d7CMDeU9tYQK1T7wI6AhNrerDSVXS1rFsZVMMfAEEUrjEQu9q
WiDyt73V1zAWup2s84oxSZChKcJUmZLYKFpidQ3iXq08RazKoq6FuQd50Orb/XQ0qvFNp3X5AUho
4UKc2TMSR7FrKXMye6mC07Rjx9RmkkWhRdflMEzZZzerP03RoiraS33nXpLgO42xKMtuwFVOFloU
47E8Wo3HwEC4BNbkqdlJVCcTzGUxWqiCdDWStmL6OTrNu6TWcs8h5cfrGqk8mGAYN8tos47gwxmN
fenn+kNexYlPoyr2QJV5ts313s6xPpYNd900nKhe3HRZozAxsi1x2E0HnUQQPb9mTO8Mt4m0ZNDC
+pd7NA9d5TWItsYQK4E+WHIDTMD277JL5CtnRWWPfi9ZuGj4oaV2Wphtp3l0q9HrFlUZQOb5HINg
FgavHpgxwiuMWzQPpwoS0HH7UQOqOER3yLdG5P/a1J6mBSgsQzLcE61TYSzItGgvWngfbTulU9rC
6xF78szijqSul5Jv11VIeoO78wlPoxzyOTMs7vhKDM9XuV+PKj5ouQhqYCLSgHsVRzIirSPzEEGE
7XaBSTtyMNHiD66f45UJg+0HSi6GyrFhj4ag8BLWoXNo3sxaqDdPEWhF3fW+0B4NEK6x0vSB4aQI
KF99HC4PG6K8OmIgABP0wnadFQCvoxbmpPGzEURy2uckaw7XTyWVwiwsyWDjwQKF4UsfkA2ZrU8t
TjUQK6DRp9w2vCpX5dCyuzMRQfI40iSv5g+Kts1abebv1+6Dfqg8s72LyKeWFZ7DNN/VDMXlvfKk
uLy9QP6DdiFQm46F0/NniyAhfbQB8RDGmcOe8mnegibP9bupW2JFyfdVtCwIFYKSlc3pBlZyLcRI
QJAUT/1c+W3+dajfX/9mr9QdcjgpFZrECChf+W0wM1aVZfZQ9/rBHBPPjv/rru2zBJhc6pqSJZjJ
1i1n6qF7g3vWO83PmkegMStUT3ZdNlQORs/iPXaumrtvNG5NY7IKqhdr9Yd2qvq7nII8HghzxyQ3
316/M6kwDCwYSJMxOS3OEjROpg05wYmyLitDgjl7H0EyYElTvT0MgHQK/0IeQivUN1E1erWEoldD
pdvcWjTY6Itj363ZwWZYXCxPfyPIcRB7mw7fz395i1kZpU7frTBLVnZyaQHcM3c9MrsLeo38uC5L
pngUUABYbOY9bnHWxTaKOgEcmRa6U+dvC9rOqq6JzBztJQglHHRHWcYySDDr+WyQ7uzOE0BM5vvr
B5GLsXRdx37g64LbMFkVNRjENK4TRPRDky5BgamO61JkOgduTtvCfZnYQRQ8RoU5tyQpKBR82bwk
xnJVjcJQ/sWIMoW2yT/MH0mCuaParNVYBtRAXgmgPYKRvS4G5tVfHAcsBVhR1eEDRVdBUTrEvqON
QKU6psl052ghK7owS1XeQma8KZgweVcAE2tiRlljgbFe246GTW8FeT96w/bNzWuvtXWfJopUUnp1
2KPEF8KGqCnO+JisT6IZPcCQjNmttswncPu8+e8vziVoZBquC9gu0dCtjZHM3YrzIHZGi/IS24fc
NP2qUHI7yTSOj4JhGI0PTYlWLkfJhYBZnmI2FU+n9ca75WTfD5ycDQi+4FR5RKz8ZlFlklKxtmth
/I0haBFnNkwwV235BPe+ZPkY2llHg2Eq7EdsqNm3+mTTp+sXKvtm7k4e/z07z7ECh2V1UfkPYwz7
GWR6omOt+GYyCwH/x6U46E2JUbkWR/GYmxBRzDf5Unvu9ki2739xDKwqMgt6hxEsoUruxkvedhbs
A2ke9fqjm3y+/u9LPwumPjGoh2khRAovrynWnDRLkCiGLk3qD5lbGh5qhsBxjsb04NSkU7ii18ki
wgZMzgCyAIuszBQtxAL8FmzOQtH7YDnohzSwZo+C/tTCeGn2U0WNxI3ai5LhszTmIHag2L0Ux4jr
lOWbMTMnzE0ElUZ8jhbA31Ej6BxymFE6QdnjfP1GpVqBUdP/FSm4p94GlLPewPA1PT3klL3ptvxn
VWqqwVnZ0RgiZYbMGoOdogVMAfowmAtMLRm+Gyk5G1HYz7mfxc4hYSct/a/B6HGVjEAVHawHw8IL
mhI1a2HqCz6cXr4nzZe++JFoHx2AzEUJOFZKJ8jyb//9Te4lCh6rjItiyvsauxkAVdAdtEhN85yn
4XUpzxon6shejBAdGe1MtTyBQZx97SE95UEDLIvjclmCwe/ALhKqelCyN7cT+IpZBOjxGyE4V7MA
xbz/sVTbqY/eZ3UbXD+azEky/GvI3zHmAmv/8nHPeTlZY49PNg7pYcjzY6ndtf1bE4iTStonmdoz
PGkKG4UihRhj2vqY5DGBMaROe8PMLejy4eQkrSIqk94d5jdRJNexGSTa3LJsY4DHFDTEf3DbT92d
QaL7Op6O5ZqrQK3kmgFYiOfBA8Rmgsrrydhk7jRAMy70k36wbzi2PkZzUHbh/Cmuwp9IXJZLgFFj
6TCLr6Ez2w45dtKhpxu1vrmuMMSRd10hJB/phQR+uzunOGjlVs8bDlToLbAMv2r0ntqqyT2VEOHW
mFbNQ5viGEW0HVYTrcj8ps5Vaz0SKQxTtBzJDYu18F4vj1IPTebEzUgxfqM9IIuZ2/mcx9Xh+oW9
BkXA6BrAfHQdQDp8R0EwDqyiDJuTuLHuYF1Y6gFkJnJ8jXjaG3J2H7J7PkPP11Ez3/bGm6ENpzvj
479Dbny9z8V/DJYBTSg3Y6/0kXYIqWuGH8PKL04DGrrlGxy75+ithyrdAWk0EDaKoFDWH1+PIT1L
RqICN4pAWAxPU3MmKbNw230ASsf/Ie26duXGle0XCVAOr5K61Ttnb9svgtOmIpWo+PV30bhnrKZ0
m9dzAD8MZgNdKrJYLFZY662P0qcuiK9I5ZNXdu2CxwXUjrxrsgY4BA3cr921rONvV3vDwGMM949q
oUxwvuOdwSjCLRsdxi4uUzedD1n22e7Red9axzifv40EoGW2oh4LhUjczp4rAM7IH+HCycntogJ9
PHioeOHbDPJDUl15hx6gP1YAoCwC8h6J6e0Z+FqicIzUKrabhkFiFgOLrP8Vp3XgSYeQDSyacPmd
6SXcsUZB7XmpShLFLS4HAIBonzCQE5+0yWqCQhuAlJWPqFPMdZl0fh7HJGxACHZCO3B2546zd9Up
8SJrDtnx8mdfJZy6Qe26Kq/hQvSlfWmM4lal7eNYZs+sQI/35SP+f9gV6M2QgUGQLSZRaz1HIlhX
0DZhJ8N7laJWjjSgdsj6BQUvA0CCOe1YoI6J+2x6IK4HGLWMy3Bf4T/fwK+GlWNOC71v+4Jvdgn8
KPNNdx+W8nvvyNrp9sJvDw7EduHMdAcYT+eCKn0YjXjOSDSTLL9plkH7FZcVvXMXu7mzhky5cyZm
B7mhdM9zW+sRGZvuqSgTNZzSSY0ur/12KAN+BaMYmMqGY0ObqPC8SanTdU4FvRnG7D+0sAmGk/cG
ck0rC+jJiHjphmOLzTd26U9fdOLLBqz3tx8pTA+YXiY+QjhnvVYiRBoSEhmkG0sf7xb3AOaj+iZt
DfMG1q+cKncZbz3qIUXXGMqLRfCfEivcPe3AcONDj4AmFeusBHEV6Ocpiay0bp7NqqvDWY+NR9cd
pO2AvLF9c+ZXsgRjy2pFt6qcGxtoK3QA/aSR8RsyTlYN3/Z4YXuRNMFTz0PeBMmGc2vrLa/2GNgI
jtktCFjCwQiB3BwNGMaavrGv+SOuzkiGz7u3kmuZ+rlMYIgRd6hi5+goywObyO2kpkd1lq0iXyRx
EddihIOEp7Tb5SoW0SqOizIFji1rTNo2MAirJ+xTAS4HQ4HDwgzsEObKvdr5QGG7qg+0CXTvigUu
82kg27Td9TNRSOU1JTSHCOfBoMYYJ00KZMqa3DVF4at0uO3+uuzOdVtJEe6dpqUpOM4zTLjaIE3R
kQPI28hrvl72L3tudS1FuEeKdKwThXBduulUF911Wuo3pjLd0HH8uCxq1x7+KCSSHJnJoJtzsZBo
GeuX2NMCL5FNkEh2RoQds1MyV2avkqhl5vKDIs9+7aTNEuaaQw6Xtdk/uSt1hFM0qYbZlFUCvDH7
ZF8vVw3otjwzsnLgPXbgnzmAO7z2yYt0dHQnrYGmJFQB0edq8Xm98+OrG3VhzQbQ5fngNwZ0Q6YF
TfYIqq+rtvCH++TaDbLbLNDv3fxJ1je3ay9Ah7aBW6UBmk/0V6TtesYIOD8rm/nWUp3SJTnYfe8n
WTz9C5ePe/gfYcISe8ZIywFjtEd0zoctSApp7pvq2+WN3CIm84O2kiL4KeYpuPrQsXZ0USF+VT7X
gCsBkjAmcvvPw3V9Yz5yzp3Yz/wSbWaK4SuvRIpHtns4Vh8heLKpZaj35rgHygRtqV1PqJ8lmaST
ZzeYWKsqmA4bFFDtoFpwrD9z0+nfPO4yiRNwBMkOvC5xG3KSS+1b85ICuK4dJTu6qyaCOFQ4UADZ
vM/acs4aI8OhmRP9gVixj0H+4+X9lIkQ/KbTqQZbMsxAGMxobwhN8eRRZ7zj/zsxguPMbHVCanEm
UWE0X5ZUuSVL/vdFFfTq/LNYLo9SViHvgKR0mSsNpjnmWPulVXkXoJU0nyV7svtyW8sRzrRdDAnr
+KbwKQSVPGEwSA3jqyYcwwx4KFOQHKTwEdzSxOAAQ/e8VQeZiQ3IMZ1rN7fbmERp4Xs/lpCDVyQv
9Dv6r9LX5WCfyge39GXJ7t1X+losd2+rJdUYBuKmkgK1NcIjFeN3V9b7Qn1L9a13zvU9H00Aq/lD
lH6Zr5Y387sSNpJd3fOg608Qooe8BW/GWDgkImlmnbwEqDPo12oCVa/IwbXm8vD3hgpITPwzgH2/
raG76KFOHaw0U18W934hH//i913gSSHrgbrcb+taLSm/pZpax++rUxz29NgpY3BZwp6tACnB8fAg
48PMgn2mHUVSDqWkKMEgleXyfPqPxpa1nu8+c0AkCxBsIHtup4dZWWQ5wfM9MsEZngCpdNI+xRSg
Cd8oXHJm9b5Xzce0k9gD32/xJGDET0M3CoCEN2Oapcv6ZhjSJAKjFzgQSwqwjQTM2j5R68Gfp2Ly
naqari6v6e6hX4sVToKRqYuWNNAWbcb9J85+VLh+aQXugxYkN4vpe6GsDXLPM69FCpY/0TkzZgbC
Dox0vijueFSK+VWi1vblhtSbbuoaOnLRmSAm9GvSJlaX4HTFOgN4gFHdU6M4VUBnTEwNCV09UhL7
ZtHUX80sg/zbSR2cCxfWVBuGUWU91pRU/Ws9WZ9Gol/3BA/IGLx2evfcxMgOJs6tS5QvmaqFxGgk
swbbNT7/BGGNzTpte9JijVu3v9Um77Gt7ZNkjbcWy2WgpQDEC463yZAMs42REHBHR0Xql5+sJkzv
VbTiJ0frnoIsZw5M2FDrF0+u48sujn39/sjmf195m2UCIleiJUlk2M+F+m2qStltuG9BfyQIMdKE
omFVV1hBV+0tQCS0X91J/zlbi99o2ckEmUZddXdTM91Vo/MsWdpd9eCncSsCqWWT7SnceGwLzmlT
gOwhGD9hwCH0npd7tffLK+2gn8zSlwHyb90rthNd5UDislAoEOtSmK0xu8GCTNMuwlH5mPXuOE2y
JOKuZhYezXDiwBoT+U9cqlsDPGwSZfZPml1r89PlpdvVwkLfP5rh3C0KoIZOHcuk+P0yP9nO6LfI
o4B85LKQnTsCa7WSIgSXuetk06BaSEKBIZ5dFS9pxPcle5JxCWyjBAhCVfL3rYAQUHiUWEbndOUI
OyeGV98x3Dy3YE2Yg7qu0AnPLNm0y+7y4RZHhtE2tM3wpO0OVrrgORsl7cOg8V1SD0x/lyzfnudA
ex06xsBvgYBBOFuKXgM0eCmSiHG64VDz8zlqX5jr58pJf8yvzKN60rIbYp56sP++SqTvmeBauuCe
GXUSL8lK+EZOZhoUMcI/gOeH+qMRH9Q2bF7LUAmtnxKxPDw5v+DR57lSWnDJ85SU9exCaY7PWoTL
u/loPSFpe8p+yerme7uIzAA4aj1OLyhmprpkKMloQZSeEi+gQ1z6qdV7fufKUAu2SQgohaAFqUvw
4YJs6NwP97RMEwOE8ZFdGBb67E16KgiGNGJWmUGiLG6YI3twR5VOlUUuu0oC/BiZYD71LlYjytLq
ulblRnTsPzh/VI1mFS2oT1PgRQV6WA468+X8ErvWg5wHWsbRtgcC+3ONjQQcbcht43K35/fKWL7S
RobqvoXs4C3Bf2T8dj+r220CgytJE1ioGaXP1ovzkPzswLJDPYCJKr8QkqIH6DoP0TBP/PYbepAC
ElqSCGLXxyHzyDmV0P22uQ9KVk/MK7G+qe36JrpJSPuKcmGpD0EZj0E5/jTdZ3QzhJfPyd76glcZ
kQUwN9BFI1iU4TVokamguzNaYW2qfvzXrFRYXQ/4cugfNHQPidvzHSw7IBawGYo5XhnaUxLqtSTB
sqsDH+JDBxAnPhBsZEaZDGDk3IvqoTlimhSUC5dXaTfGBKrkf0SIABuTSnLQVlAgG/VTHik5ENFR
T7aNoC5S/b52KThuVJwI22m/GYCeDF3GyqPGEu+ubNL2x+XP2bum1l8jPM1KnPt2oD3cQGw6YaJ4
1Cd6HuTDcpjmOpdEnnvXx1qafr6B9tjadK6ge1ZmT7ELQiyglEfgpz2WDTK9XSYLBndcDUY/dWT5
VWB5blq1ywy1mbSIk4gSlNemTynRD9RKJGrtLCKkIKwA/ip6kETP4mamYhS2jhcguVtoe1/UP0AW
d9vLrHNXGxRxUaS3EeyJ/XBdPHTovavSKO/cm3J4srUswHSMJDG2LwWzAaCUQlO42AWHzkXbJFaf
RkQhgcGeivShKgqJs5AJEeKwoTBBMRLXaVRTMLcUzTLigR7fsHmRDM3tnGjk2JEOAMA0UPHEanDe
d3qTdl0auV4XTHbn+Xo2ymrOxk6IgN5BzFTwCiA4z4Ror6obp0HPJcJ+r+2/18SbXuylx3SPE+e3
pVMah0nrlMIn5jJicG9y9dt5tJSwVdlwpRlmGihOSq67Zem/I1UCjh5qAnHaUhWkkWc7tQKiALc9
rcb5m9Fq9BaswBPInFPbN6hLah+3Ehhqmd4RECjQRg3sWEfzRs7KaMzT9DgWvSPzZDsPrTOl+dKv
LruhxehRD8cULcAXfpqa1n1tDDu/66aC3Koxoachm+KTseigzE3VuPKr5HjZfW2HdwGfu154bmer
b5hZNbW6MwLf6To9FQ/t6TAcjIN68/dcuRCEsBe9QTrmyTfT5AnJUDvPxjTykvmzRZMiUJn1ZTT1
exOeU7a0O1bLw0CHt7Bjrls8g2WseDnL7BRqcdh8QORWAA6x7pLnFrTt6UuvBbKi8k5tQYM4XklB
IzZcpnD31VWcdO4Yp1HlORT2amPquiQzHiuAGZzBT39DRl2/mbWGfe28YgzQxFRepTNoN0ODNux2
qtE9kSx5N/tZq/50rMUONTXLIow1sxCKfkpYIuP02V0p4CMCZYvzw4nFtC5pO8MBqVY02zdt2fi5
IZtqlkkQXh3LwGy7sQB3oisEzXEvSyMD3dpxhsC/+qODEDmVuRmrDshPop6610ap+rluP5q6TJGd
a4pj1WL0As9RTCgITkq3lTqmFCYM5HkW9Gr1Orv9jaGOt2kzvl0+mHuLhiZPtPAZsCZLfCgmGSD9
O6fMkVQmB2sCf0YFSJrwspCdcALMbbxRG3g0AMsU1q2f0rxoc7xhdMWIKvZTU1Mfo+6HHgTdtdoF
l6XtRW5n4oQ7K0kzu4ktPOk57g27AnckXp6ctm24k8P+7m0WJpwRvXOsjM3khWHlRqvwLNYyFAfW
zVeK9jn3XqycSXzN3k4hogbFF4AgkbYSjv1skGbIbWhFbZCuztd1uki2ac+8PVyKfGxdg0MT7K6f
CrNYYhv8M2l35XV9ZCcOYFuW6PL+8OUXnulAwkDGGDDUiI5EnznkPQA4dLwOZjfU2OfM+woHGwHT
5LYrzEMzSwKLnd4VDfLArIV+OrQAiZFF7bZzp/BsBCfkdklQTv6sYNBDPS7f5spPTubJu9IUiZY7
i4n4D+Dl6DhCmkeMAQlA0+GjceEBxsWv0TI2x+A4+XV5Kfmei0u5EmLxm391qyplZQ9oP04ijQzG
fZOrqLSZZVaQgDSK+9B6GkYTl+l7jdGmby1xyfNl+Ts2CSUBtIOjDSLIzVamKM6mJrYyt9lbn3kn
Emevl0XsrSNyD0gF8NZq5OrOVfSo645oyuHWApjB+i1V7w3w7l4WstUDYPNo/0OyDPu1mU5oMrNN
2hRhIZlMNVCmFhhZTSZ5fWw3Cy4CJVjkUkCHiJ7pc00cSr1eUZs8qoCqqXvvzPiuTZqvDX2gKIOf
9vaBZBIMsB3F4HN1vMNRNNzWDAuFVd6YIHzvUWzV7assfbm8ctvtgVIrAfwDVhZoW5Ot5BPIwSZ0
pLdGG0xx7QME53BZjEwPwQpaXZk6k2V5lLIBSCWDBW6JKnm/LIRvwPlpOtdFCCCM1maOVRJw8sba
p8owbg0PTWGO+ouU7bXT4BV8Wd6OUi4GOhAYA4cfzSCCv2V4wI0qVVLUQccPt6+Jr2WyWcedyxDz
NishwgbNNVXMkhZFNMTNu9Z1rx4tT0XhPuuVCabjGPeUqgLrrlbRH6AhWhxmIGcOIEb+N9oi2wSY
JwwpAh//3FLGznQncxyLqMzG1gfYQOmzyZT1WOzYI1B0/0jRz6XMymKDzTQvItVEO9pcoahbNO4L
sKAkFikTJGxerah9My1tEXno/teU5Kl1pi92Nln/5bIJ+1dUKmYqGgTnigrYYPNBB+LFZTPcRjB8
IgvVCCDfIwspOnE8AhlKLT2WrMDIRFVok88a96NXvS/M9p4vC9u1eXhzPMHx4ZuycQIGgrGrvSyK
NR1t3PovvZw/LovY1+ePCOEYV8rYOgTMP5GmddZpKuhBa4HLbuTjzewmsm4GmTTBqyeq18wp0/F4
itl3NfnQlRL8st211vz9xBTfpz96CWHtMKF5bkiNIlpaNA7RR6VkPuboJdYg2yAhzIyZVjpV0mfo
tmdwhOxHiYZ5iYwdR4vWdT69gzTcthCKC31MGfh4I6TGw6KpDxV7UN3vHZmu60zS9bGrzx9ZIgxa
3Se9GiuQVWIsaQaeYu7J8FC3JADoq1rp4wmurda9djGLIYtaJTevh9kcMeKIag3FQGegxHb2SCpn
uZ0mHa+QbmEhOo3TY1xq2bFCEeQ2Jsl0Y5tpfg1AEO1oZ3YLACu1PbJ4eEhZOhwvnxDZmujnTlLx
6ryy1Ak+RUOlU1OcwE1UNbgsZPdguB6vrgOMdlNmoCz25o4sRWSoTXrqKkAC2UwBFPuESX+SzUzi
kPfkIecKUED+DwCQglKGEWspjbPImwfryZhLxHCD4t5afaEd2TIbsqBx7wZYC+QftAp9khjPTNZ1
sCy1Onh5dvDAYaZVsl5SmRjBwaCHSum9LC0jb3zU468tO05E9rbcPslQ6FitneBaLARw6dSwLEoN
N5zdLuhLdqi19yJPrkvjE0o4V5eNY1cptF+YqPIhOyqGPvaCvFnM4GUadEWx6VfhajeZVknsfDf4
MVZi+EFYbVHrzqOeek0W9bH5Xe/0OwzPzX6nql/aoXpzif4yu+oJDKKhO5cfhhK/GuUiSdPvHTYD
/RiYwucQT2Lcg+T5hPtbzaKpchHts856YU4av19e0D3r5z3yyK7gcbGp1aaO4ebUAcTqkCgHxy3D
jt6OuXLVWJLn9J46a0HCkiZ4TWdVDF/nAiAcju/RWbK3y7rsbhvqAHhROmgPQhPL+bZli2e2NO/z
yCJdcsrBzUcfF3o9eOlxdtxAd5jPTOuB2PShVjWMeY7uj8ufsKMlptXBNuSBJsc0dUFLy6jSRa8M
NJ109pURpzejJjtzO0fgTAT/+8o2PcfL9EyFCLN23nogS5LxNVVcWTJRpongpRwECzYzIWa0jKup
iIOCGJ/+frGQOsQkLG/mAkiRoElXtouXO3nkqS0NraHKv2Ra4UiesjsWjvk8VJNBnAjSJDFMtcjo
sqKCuzXzpT8sXqKf2nrRAVkGFL2CFItE3o5PPJMn+ERqq02jNTl8YpKBxAPETGSplMAu0drLc+5I
xX1aCll2fyc0QioCw71Iq4DnSizOax4ZtdKdimhWjKtKpw2IdLwr02R3pVo7wax6L5c3b29Z8TwE
pAAnwNjMmUxpg+4Dw4aLHBH9D+it1yx20jNA8Hq9LfGFeza/FiYEHhUznUXPkzIysvZ+UbRoSYw7
9DFLdNqpNmGGcqWUcW6RaTou82zD51LzZ0OvVYwtV/14GNMYmVNMSk83fZtcGakdMkVG176nI0Z2
kEZFz8x2jpRaepoOVOVZhPrVwj1qWMl9bXbh5X3bO9cY7OMpK5yJTXgF2tZGQb4MifuhwixBSBTZ
5POeBD59hCsaMjZ8F/msWG6eGnmk9epbbNNfwLYikpfAnvUhtaejEw64Y5s+joV2cT8ALyNS3Zdi
+Jw3mEeI2wMxpHkQvuVCcgc6/CNJbOeg4+yopbE06PhxfjigukVAtfj5rXMNaL0QhCHez8sbtKsa
0uiol/G3gUjEEMcV6+cypigMuIFCr+KaBG356MjgFffsjTcRoaUU07qb+MKwFlPtYj2PHEAzUXbv
0iFoYkm8tueW1kKEg6uTeFRbBUIqZThptRHk2clxe9+ZWaQV0+Hy0slUEo6vlWPsH0whyPZhMPTe
JYv+OR2QpLIyU8Z/vC8KLURgyDW0TauGCvLjLO5xjNJ6jEr9vY5V4Dn8fU8ukG9QXvtfKWKenikF
YCINLF8BQ5u7h9aQYHnuXVZrAULElHRlo8fcG5QoqkzZ9NpZxXelxwx7PR6BCPzuKPrx8iZt7BuT
KJxkBDjquPQ3MHGVOSgE3WNVZPf1YzdPUdFq9yA7PMAePy6L2mySIIp/yipUms1scRrTaiIkWyLa
nEpiRTaRBLZ7+mAJTfQGwRGhVHQuxNXmxQCwVBGNtNLuCy3WC58WRgu4TTKDYsggsnIy/8UzlwS1
gA4NSEfPwgvh9y22Uksd9H5sUsRNgNYAGN1gDPd67CXEt7u4u/espfB71OtvlDRDfWwc7OPlZd3R
GOiYOhipMdqJhgnhmCUGa0BphMSf0SVI/LFWjxogIx8ctfeOOXNkU+S78pzfqRI0smL253yFqwpT
fPqgV5FCsyCenoY8Dzv3qy07DDvmgiGfP3L4xbZaVwrE5mIe4irqUd0OC863NpBlOlCQOAeXl3Dj
F3EtYoYAa8hJJ1DXOBfVTU2CsfWxivShAY3n1EdJWZ3qqmn9SZlf8phKotLNpSwIFBxxphdl7WjI
ogOWWPfTHEjbSHBUEim7K7hSS9gpSpMxQfquikagJgRFa1l+RqrllGB6N7q8gjuHAOicwJpCCANg
XbEqZqRVU1tjUSGOUb2AuEbgzuYbVvEt1/JnbwFYcJKk95gGkN0y26XU+AADOi045C0aVc/3bq5y
pV8yUke0TssTeLyaW2NchsNl/baxKIYLOGwXGjkAgLyBVW0p8rQu6GMi4mXFVdEV14W1nIBZczOk
i3PTqMY312KBw8i30k1SfzDbp8ufsDVSfAGa6qAswkVdbMeNY6suNCD+R66R/hy15iHO09uimb+Y
Jo0ax5E40m3BHXEnxpYgC55ti7s7aWyuLI1StKwDLUIHfwLI6bznNBjDsjym5ZGBCVU68by1WUjF
IQTWOccqEps7W97Ia9GKRhVGGmbynlvPtSvtCt4aDaSgHR+JHGACbFBlxwGHoZ6g2+D5Q7iEACL6
WoJesqowuk4C+yQf4ZWJ5H9fuTN0eapktkoaaXHuZ9mXvDIlUfg2gc13bKUVX9uVCLemam/2EBGj
LSL4vIS15jdBFTgH0oZ4WHQAl9LDmfqYUI6DVoYfub0YuHgkejjmLE9xn4sfzFHzZhVbx+z2vRrs
ezNXH4zaRi1ylBzHXStB4z/KkOg92ZwFTVsIpXFPo9KpfSQDH1zlCQ7n+fKJ2w598gVdieEarxa0
Y2RhSY+rbgyK5b7Pwe2cHtJoAEOw/pScpsmvIylexa6hYBZFV3n//WZUBKXeMR+BLYuhnynUbZ+G
xnfg6XBIUyNo/SUPY/CSSmxnx7kgtwlsd/DAIIUgetEW8Mfg4cYNuICG+OD17M5U2gnTw5xIJz10
WS2TuJ2bwOJieAMbiOIIZ585X1w1cWic5nMVOawG4aUG3kt1fm+o8T3zrF/mWN9YRfZiUnZjtqMk
0N51bmvhQlrIxdI3eZ90kXJCU6/+qV+CsvON2+UU39YfGT24GHuKXInZ7hoUXpIcf15F55QYqzU1
YkBnhlgOHdDGvv0pO+JlHlWv1qf2Gi3I4WUL3jsn2FXU5/B83YL9IuE0pNYIA7bnwkJuCB3/y1Qo
12Uz9cd/I8rF1DmuDJQChO2cK2+Z6lSrorZ8YMuN4nQ3LqOSgZF9o4GJ/keKsG9lTYypzYsOVeFb
FW1f6fTNTcF03NQ+aC79xJ5DZ5kPcSIDz9u1GA8BNoCTMSq26WyfHGo1feyWkWZ+TMZjwp7ssQQG
inYclz7suqPqvlECJtWRHBsyHbuFBpoMIHobZgHLC7iReLIhVYAqgXBmUsWcASAJkuHkDrxvfgw4
kGl5pfr72DyyDC3fjEli433F/8jclF4zjXoFiRF3vPEwACCRgH5Ig/y2AmAUu/t/kMPuXSQ8ZQ9Y
ub2xvCpVyyXlWpoRLYEnpr9loRLoD8U7xuxRofcRModF4MpSZTty0eXHEcyBR7wd0sMZyhOwNZRR
ad+MTenT7PNiHw0pa9/OqcSdZSL20LCu6CE730X4d4xulYg++qkP2PSpGNpwGE6Xz+O2/MI77VZS
hKNiKqaVaDqu4+5gfCYnDTAJYfrWAaWEM7Rey3AZ9qKPM3mCbdZLO5gag1aW36Z+AoTHQ/VpCuf7
7MX+qXp+TQ9WAGTT+RTfszvZQK5E/IZ8Pc+SAhSFUFfrfd0NWhC0HXUQjGEAvQnikKEl5rg4AXCf
A91X+jCV09pf3lfMKJ3va9NNAysHrIDJx51xOqsgBzjKqeBBZXkkAbhP4SmA7CrZav6QO09B8K2G
b9I0cOFtuvLTuu+VLG9o5LSHGWjkoVL55XX7znwnO2kBSQ8scq4uC91VFjC2PEkOfCLxKtNd0s5N
DJlqh3p5gdmb76psBHknFMJcxh8ZQszcTZSgjR8yBvIpbq9n+Xgg35LNyq0kcC1XER5jXmbAa9PI
i7/WzoeSfjWb2yV5KMwvdvNGrO96+zonnuRa/l3luiRWCCytxCZqR2CsdRGw0OiD4YHjGLrU737l
kelrI8w080cXg7n6X0/pccew0llwP8oY96071DSiFvExCBUOwCxKgZRw2UB2vOmZGMH/MDtZMGCF
zUvKIizK5dnNQZemjZ+q5PtlSTJTFDxPggfsYEyQ5DqNv2Tvpv1UJy+XZUhM0RR6tD2FlIuTYtHc
7Aor6Pe2NCDePcU8c4m9wQyC6D5cI6PIrMAowEzLQnIC1VcYh+5rPQMK2fgmB7bkG72xQpA0/H7h
b0EMvEE14a7MLlKbNnT1rzO7a9TbeZlAb/Hj8vLt5U9+E0L8r6zfgd3qoPVxQSfLaaoovsuf6yPA
Ew9A+td9FRYu84cSvX5/y0pW3Xgg6cztLsII2Tcyf16SMZgzLewX8yr3FImdc+u6sIq/7+GVNNud
kZWlLc9TgorcfeqJFiiFBTLSOzN9wRkIzDl9vbycu2frz86JIFIlVeusa7Gag4IblnxUrebP2TOe
5sfLgnbNfiWI/32lnNo5deupEKR236v4tulkdEW7ZxcDtr/zPZh+FZwRM4ZYTWqsnlE5KVjFFOod
SoWVocOcVrZV+8v2R5jgkqrO60FiBm9PVMXXrfukfZydSHckr8u9RUMflgGlVA4sIeikFGxUALlU
R22c+Urx5NiyVdtTxOBFY4CC8PF/4dqqa9UCaJNDIwXQOsZV6XyetY+skBHa7SqCPiRwMYN5a9OO
VOS2MgBEmgIfozxo2kOFyYC/ty/e6fQfCYJ9FWbCjGaxaTQ1ODh2OGt5eFnC/lL9kSAsVZc1lPYU
OvTtT0pPS3FAWinwaudwWc6eIa814d+xOim64i3M4oYMTTQNc8Duh0cUSRvs3mMMWYM/2gim1baz
Z409pOhPnH/YusnfCDmpP21/DK2gjYwx6Mzosmb8N0UHt5YpnJp56tGAn0MmncxjMsS+mVUHx3pS
hy6sJu+/tAjhMvcIiPQGCwXJQplRMzCDNu0lInYvo5VGIlIkI6B3rnrYhMaiwnxz8S6gHUbiiw9v
0P2p/T5ZT45y1ZeywE9ijGKKdBpoOaJppopy8Nk27iNa/IKh+2CzrFS9G2GiWwEMfeicRGFLeIs4
gOPO0ZtUofUteayazgeHdDB2g58tGFBheKDZmDfrU6CZYooTUxw0eTUG1a+LDD1R6HOwf7a9pB61
xQBG5Ln+KP38jLSkzLVsxkfVP0rQhdh+esMBhTrQhFkffXcA4wMQhWQYvLv2C3A7VPiQUt0g0bgm
ukRpq+OCrtsQ70TMaH3xeLYPz9S2kpRNdnf4jzAxzvEmtx70AmkwqjV3GZ5FxutiTlcj646XT+Ve
LhFw4f+oJUY56ZA3vW2bqMMmfn+IP8xDdlQC9QWN8UZQhuRFto5SicL2oS6DKJhg+4ZjwqFo/fw6
DuuDMgfIun1qUQ6SYelvAUi5xayUNM4tRmGznfUoREXEwasIKG+1q/teR36WEx5MDJW42kEQBExx
wH9hYsM7GNp4V3R4UXloYox/UQYglyKDzbvKdTxoflzbh6WWwIJLl0a4x9J+wYAoek3BQ1/+jKkD
wP/uaPe3i2OH4NI6DOSogmhicizfU49NHKN5vtQkVx13xBtHvVos4aob0dmYAuGlwhwpRhOXxQel
l5/krW/rv9LeRU6mk1x6XK1LEoVLL8uV0UhmG5deTn1gQ/gmsKT+SzsXrrwF5U6tbGB1cZmeTHQD
9nDTsXasC9h9+o2qn/U4D5Z8jNLqKwhVfNIrkoWVHWrhBsyWvjBGhjspmxq8IPSwnr2TYRU3JYv/
lY9cbaJw/6ljl8y6i2PNycM83w5qOKynBAms+Wh9zMCZpsHw5fIaSzzkb6yKVewCELKMo5fhWsqT
oF4e2fhh5SNYZG9zW/ai2IJ2nR/p30d+JcwyizEHREGF7K7Whg6Yn8NpCZ13wMEHlhPoPS9zBTzB
W7Y+f0uhBIX/Md/IMAMlx+X3h64+pI7jkiwDPqQcehjNcKMl+iHHkfHS+Ked3NqEXl1e590YEall
tKKDbwk0JefezKD16Bo87iirn272WDrfPdn9IxMhmKo1AJp9QrEiMtwkAA5PSuAGBiI5lLvn3kKZ
F3NByGOLY/Fqm7cxKOLrSGX1kTbJdWcsklCX2/nGtaDRAkO1HP9SbBRPMG+VWAALh5kA/OHEThz6
IT/K0phbHBZujis5woIN1FITCmy+SHuwI0MPl6MZ0LB5Y8xvT95XJ8ofrSA7pA/pZ/2E9O3pX5jE
Srxw3FEJaJWkW+poKQa/aRI/Z0rYx6+Xpezu1x8p4gFf0MU6m+C+xjxtflebRWgWzffLIvbP9UqG
EHEWdaFSMqhoxEFA+YWF2nF5oLxifl3+ArtVuADCEkeb1270W/Wohu3fM7Wc76V4ohXaOGVl4Toa
22OLvuB66n2rIP/mNlgpKsQkLXoG+qSGonNuj75b2m8gclLDHuNVsTrIwK5kBioOsUwAcUNRsmNR
bvBnV3dc8tcRY4mLrkd6m/hFpdyj5/HYdUaUefcDQCqIZqHO6wR2BpYLYCmP3nhtAU6nBAdFVbaS
IGA/rLcxHMWx39Bnzn3SypFayTKQiTJ8YYa2x8X0AoMUvsuW2zRZHtO6+LGAfXhx48BolPuif3Xb
JXBdEzRIfJRL2iS+Z+3IV4CZGtyi6mYYwooNlbroX4ownxlYyW2ZYyheYcAs/UpAaJoXfbigd1Gp
lV8KViX/H+a+ZDlyI9n2V9q0hy4CM67d7kUEhsxkkkzOLG5gJIuFeR4CwKe97fuxd1CSmpkglLhS
b15bm2RlFMsREe4eHj6c04QXXvjaCMXKxiy5sOPvmMfLOk+EXMN35Bx1KM+jtdJajcqRcFeoAs4d
Neip9ndyg8dSZ+ppBBGo9QYBzQRNmHdWWXTFIYmHqGHcUDJL6GJx5SmycOegNorGSUCnYQR9nrjO
I63BdVCVrikAN0u/GgaZaWQNE2Cp9o/uws9jnY79SM20RPc8lMFAKO11uxDQa7KCw0t0GoXjJsJ0
qpiXtOoH26ifzvu2xYTBseiZhseaXGXo5MUodReyrHwYxZLKrYrBlwCNVfuszPYAPWGKb2ya6PG8
8KUwZWot1sUJ0gfX4WzZyCpFZYdlB2VHAM2OFE+YtCBk8KTsUgIMD57uJGF+Vq+d6/KOH4meKbCk
9IDilYPSHQkaw8ltUL0D+CSTUrvu9758IMa7oPKV2GLRnRwveK7AiplpmRGW7nDT2uozIsSAoQEg
AiRbA7/GQLLMwZkXs7X2nKUwHwqEuS2MEaDNc3bKGPFuvKxCVNPX6asskBut7CW8c8ObMgDFx/lj
XXJSx8KmjznS5rYuMIQJciJwVNVWCv6aVvz+n0mYRZvArm4Hr4YEcbzmAOsQ0rUS3+JRHS9iFjwl
TTKgWQci8LIcncGWkRCkwhs8gd3QcSfi6Abrb7U1aQjagAw40XZ+mZrqeN/2eQaxQdx9M2N1h/K3
JUfe7d/YQBje1ECF4dF5n0YRF36rCRDTAtinDG7NJGTnJSw2aejoX5waekCpPB8UHMehU7TOKNxk
X2wVG6kVql7KO1CAWr4VuOelLen3sbDZaRVpr/tNi/Uo+WNr5lTy3xMyUkN6PS9nyWMdy5nFtGA5
TGU5VRpMklqgtLuqFZ9lg8L8od3kZcqEfC0PsZgXPxI5J0srKp5qnE8asTevJSbvSxYYVPwGbI2b
7rb6SB7WZgYWLj2gL6NNCehn6LqYX3pKUXld6Ud4n2iD4yt3QMIDQPJaT+2SlziWMvPAtVF4mGvH
VtZyL+8xLeHdaA0mIc4f2NpaZh53SAMNoRLWAqB0RIgiR6hYpt9amTj/maBpuUdOLxQNQQOhVekW
MVqRe4NGfWgXiMHOi5k82/ztiLobBjcJ+kMwT38qBgCwQ+orEFNxElLwxYBNURVdzxBwWoqjAC7z
PxI4H0uU49oP9DDGI9JsXYBBUTmKqJjuMS5GR3+lCXLRjCfSZhQAdVAUzU+r6UAEhboWRs4feSJZ
cvGYJe9+++P8mhZUD4RjAJRUQa4xYYCfbqIqZnIzhEnpRsU3vfcppjJXjmlNwkwbhjio/DGAhEQY
rUhM7VH4+M/WMLvRxVFukrCHhJY3GyECFqI0fjsvYsF2EPyinIthdijbXNeqttbNXNYbtyMak8d9
xXUWr1WUl/zbsZS5gpFBD/XRhJSiHJARq+nA0eYmXJXqG9FeY0lmWfURN1exSpiR33vjk69szy90
KRrUgfWIDg7Uk8CnONvMOA6TcGw9rDRIKS4OlqoiqIufC/5eFrUVZG+GbPtJtTkvdzLWmTFDLMaw
0cU8kaDOOm8Ayi4IA/rqXCG/lPlVXtxkcYH3BRifgq3JR6pm8YqbWlTMaX4Q79kF1saoloArrgsN
QAr0lmCfu/Su5FW+YshLVQMsbXoxS1N+VZ8ZALhJ8Hhvo27q+IkCy9iVN4GDJ2tqdyrt7dwaNmsd
4ctL+xQ5O0QlrfpMLhMwtnWGk1XGXeknH3/9wHAfyj9DaCCEzbyvFOZD2nUt5jwxAOlGujduO1yU
Pe3HLL+o4xadOEPAd4pPxu1AzGitULXgIKEm//6AeQ2OxINaaFlTunUh015GPSwbHalWaQeim/Nr
XbL+Y1Gzx1lq1BInIkQFyAeNouBUQrlpSLRSVVyIqE5WNAsDAMYBNtgKpmfml1XZscLobNNrNhXI
6iUx3Sh/o5t/QiXAbBQmIwFHMzO6ovaRrJ7UpK9uBGmA8w+patrnN2/pWX0iZbZ7cai3lZLAtI2U
P7cVsXQuMyKOrDM8qpaoovWceZnnFA13Ykn6viJ/usLmruV4lbNtbQE/Y3QdVtk4nRWa6G33DtKd
Rj107dDybr0zbcn6MJApS6IJuEj0657eqa1ZRIY5YgTa4LnNUbj1ZY2dX9SiRh6JmK3Jj9PKjFsd
r2cZbwkPcNAlWhq6cuUtsfRywdl9LmUWHmho2hlUEUsxAzQ7q07txpdaQXWX2NpTxtZsmiyaAIac
J0xojAaKM40MVK6iIBDDcT1q7gA21trVDjVYpRoK2j8Ui+7BNMZAgjlRwfZs7Zpf9Clg0DHEiXQQ
0xenJycanS540/C6kg+3ag7SYHQSVYrkCJ644lN+ZnS/qCXgWkQF3RuYhpxdC4nnJ0VZTzde1rld
yF/HXEE1Io/sKEw+/Fy1hrD40RfatpfAJWeWj1Il35kGugBQhhkbwRZT3x2SeDu2QOFAzphinArz
4arlJQrtzH5nDtw6r3dL1zQO598fPenlUWifgruvSAWcT4ukpupPF9ob0YH0dIuYBKXn2OnVNZTD
RV0/kjkd2pHMAjO5IxwINimqbnyJ7+rSvy/VOlo5keXD/1zbLJMC3C8FJOZYG6jsRioYhluPw35E
Tr7m4Qq4zqKLmJC1oWySos/jyVzLsgzow6VbAh9ZJq4CfI7zJ7W4a58S5rGkR4ifCj5UOQJIgJps
hoEwZLtWmiCXHcSRmJnFEI5MMTjE8NZ7bzCYdJU5IbLed+H3wUF/8+o8wuIZHYmb+T0vCoCARLAq
APXQMPrulYllCKFjGLfnt2+pIAOkBURrIugbMBI283yZqeX6ABZgED61H1lB3tWuR7EY9clceFP9
/J6L8aVQQeuhLg9JWW8nUNmwyi3Tq5mOmkw5jo4KAvkk0jZS3192smif/8iFF/DJN85cSDfUXPNb
fKMuAqVXKSwBaCi9Ck4JFWWr+/PClhUKUFdTJVUm835X7oEQIiqgsrHWOQR4F3GtsUgLVjzMmpjp
hjiy9rE20eQRQEzddeg2QU8qhal/SHW90s2zpEqYX8ZwOF51eGFPH3IkiPhJhwFOvOZjXj57IaBa
w8KWYnKfB/KKMq2Jmn5+LIon3mhqeKDGagbwp++5dz0IPwSwCZ4/ojU5Mw8Gkho1yqbHvFh8xKJI
gwrloFhkHPZ/XtLSPX28ebNTqoDygvFXbJ5GUluQc9bllyAqUXloNWNOk3Ath7rkMI8Fzp4bmdpH
wJ/C0qIq62MqNGYJQmAf3MfnF7ayhfIsAIHqqylwtBBYNW9RUlAPL1BtvAuHNYTglQX9ZD860gnQ
GXnD6GNBoCKj6XhI25UjWnAOBrBcNQBZABsRYFOnSscRtRlFiNiiJgqVw9euqihwxV0wyImr/bwL
VnsibHY8kpaAeEwpOzfF9S81l565xWTiytksFSKOpcwPJ05RUBJQ7nRz4LcENNuKdg3CEHQdlHcA
JgYHKMj/Ip8BF+q8ViwcFgSDbgMAkzLSEzPD4qCLVDpfgPZ5sVuHuaNk+YrfWxMxO662GI1Q4Tgf
pX/1tH0f/ji/hOUT+lzC7IQUjvH8VsHfXzYJugpG1laiXRZP56UsxQO4f0XsE3ZJRxR9qnWdD0XQ
ZCgCaqbjXt4YVhmhmqe9Ezt1ErY2O7gQj56Im61KT0OAfkp1hxFikdaCQQdzuGgb/xnEK1cTPYCf
SG9cF1Yc+lJOB3JhWmiI0PF0nl0efSSZZmr6FcZu/VuyJxT9L6y/GVm5VfbZJTmc39YFr3Qibvr5
kbNQcm/kYAnBBZKObAAmsxg9kh6WVq+2eUwObvYsgShwXqDohl4Pc7ayrgfZVOZhR8tGjSlo0HZD
GF6QltjykN90YX6jJbXlhQQTf6l9fplLCdAT4bN1NkOah0YD7altpaK6gwU/oM9kQE9RRTNb3HgM
HQHnhS4axtGCZ7ZNhCGrDalBeqAQKYg5aKnLlKwF/Eut+idLmxlGpnLDA7NL50bbcFNJbBSpqoMk
hTY/go22Ka6mlimPdRkzVRavmOWy/nwe6sxM5LjoQl/AGgtvtEw0bkSYuxd4+QRSrLX5+vP7iU78
U11tcrBq8gELTeQfvdBiVPOuTdbgyZb60LCdwBBCxRZkMD8N9MgiMBeFYusIAwRA+9571J/IhWeh
WcCNvo0b09aoQfm+YeKFapVbUtM0oGtNhX/iBD6/YXLpR9+geokaDz2+QXHTK/G1nkB4br277LZ0
xAtwJq/cEMsb+ylu+vmRuN5MZCOts9aN0B7mS8m+7qRXPLtvztvD6rJmRlh2Qq1pfdoiLw7YpN4y
wPDJgAX/I9+CuxJhl71WZV1KEZ6c5swGWxDKCxmByDK5G0HLoarvdZ/TTMILQL/rsoG2qmcP4qGU
NyurlRb93eeuzuxyTFS5RYm3coOc6nfFtnAiMB4mBiinpP8FfMDyIWoorqgSOoS12Uq1McsEQGZ2
riqXLEpKlpGN5Af2+VWtSZktqvJbMLc2kBKPD5EcMi/+hgNdcZx/oiifa5l5lW4AhQLx4K31u+Ag
W8WdLznaXnn3vxsXgR09iGuDVWsS50kN9K/XWhcU2D2CaRjhWd2UTMZU0w+Uqe4naB3h/vxG/smN
9O816rP8BtINgCee4hm+Kx9HC9FtdO0BGEV0ALYn0dj5G5zaYNkgKDH+riL6pLFHdp70XpoQGYF7
KDzlbQSsmbXc43IgfSRiltyIhgDlG5AUu+BJ4nZ9xR+yzokLx7T7XW93V31sxaXdPo0rccyfhIfI
poBWCGmv+Whc2Bam1IyIQsd3ER3/G7IRWAXUwNRqt3g1XK0FTotR9UTX9Lu82V6ibOMVUj+9eoSn
KotwDXw7ryBrAmY72YzAVTU0RGZh/CF6ASW+v2LLf3JYn2uYPuFIH9owNstknHKFA81fpcd4F18m
F9odqGDt7DbbVW7i6it6vxwwfMqcHMyRTMOMjUHUkWerqyHcAQ7VYzwtFKsQJYxrDKH6N/KIUPpP
gbNLJ4hiiZQiDiq3W3uwkVmyAocf0q1sh468ooZrq5s54bDJJVETgE/rp5w1obBRVX2vRyChHJWV
mt5SHhE8kADDNwCiijrzzIFwUjRqqcCagVVjXPpXEos3aJ/DaHqj08aOPdoxnXU2saNd2CAG9K21
R9Ky1R19w8wKujFQG3+AExsC2FztTkhsI4QrTu7EGMGBkzlvFYv3z5HAmVUkREwx0DUtug13VdPb
QfUIVOgVpVmTMjOMMdVqOYkGSFF/eOF7Yj4T+e78QqaL8str6GghMzso5KpvBmGK2tVbT3RIu+OV
DLz/h4DrVFR957y4RW+iARwc7exAp5qPw6heEUu+gmCkGgJLV5/FcsVdTZr9dT2fAmaBARjXCmDF
QkAJDDVfs7MC88AIjXNii2tzUItWdrSYWXhgkEwv1ByykuFOEwIrUDtKhEfZ11cCkZVd+2mCR84q
bodeTkIIAk5xpaSMt8qKPq8sZV7R5VGcjamZt67cpCYdm8gqvDpimhbUlCdrxd3loMPA+SvoNiIK
mT7naEGDLyQZqfFcM1PyFkn+TQ6eXEvvZAcQ0Jaadj9Ss3TKmrigL7iMGxDntXl4X3SaTxV1/Bup
SmBGfn7OzF2CijuNdJ/jVV6OrKlvI+/5vNovauWRgJlWRnWDMbOsQ4UPrd+K9pCmbzK5Sqt7NORb
50Ut+gwD3cwTTo2Cf5xubdL6eT6YSetWvqsO2U7SgZi22lq0fGcfiZmdIEgvm6FO8Far7R4szVZm
tSUFLQnafl5Cj06zj23MgpyR7+fXt2gLR4JnZ9XKJem8ED1wjVqjQBbRyDNWzG3JJ6IlW5SBogeQ
fH22haZfJ63RTk+Y1HM1sS5ZkdSXfuVvAkHcSpFwI8fGWu53SUVwKaMFDw3Uypc+RR/tkFk9Is7C
4GppcBpi4IvLJuP5NebVf1vhf733/+1/5IffHGL9r//Bn9/zYqhCP2hmf/zXdfGR3TXVx0dz+Vr8
z/Sr//5PT3/xX5fhe5XX+Y9m/l+d/BL+/t/lW6/N68kf7KwJG4w5fFTD7UfdJs1PAfjS6b/83/7w
Hxhyx99yPxQf//zlPW+zZvrb/DDPfvn9R9vv//xFw038X8d//e8/u3pN8WtWnoZZ+P46/42P17r5
5y+CRn4FvCiKZQClnBCIJ7/EP/74EShBJjreCfIUQ69QiiyvmuCfvxD1V3RSIEkKWE3kZKZfAoHc
7z+RgPMhmRJAIMH2bOi//PFpJ2f0eWb/yNr0kIdZU+PvnaKYo7sNvw7pIDiUZBMB6Ze3hTZ0AAce
eGmFj/6t6pBNCJZMZA6JHTumZW6OduZ38SfiZhr5UxwQs4HKr4OGAJHrqSdpeZoWQjSUFr/hOwGE
0S0LN7HdbbyMkptQAjEnS9HghH6VdSbzecbki/TJDxxdESFpPZJ2I6SzCa+zZuVldiE6aM28Xmsm
XNpY0GuhzdpAn4pE5rDBuKS8MU3M0gq2yMRaARs32iFkgGC3C1e7Pb+vMwc9LcwUMW0MBw1mwC+I
g4ZWmTzEC9HChQ76DYXq/CE3VnJcMy/5Rchs98QKndXZACGq/mDWAoOfW3GSGEv4qo4mxsHQ3jHV
LRFDnp4Q6E/QUmfghFAT2cGrbctSpl0Rb2ozYiR4k4OCiRXm3PqPvnom0bseJlYVHbKpoVy1ig4j
FPp3tJzbpZBZBZeA13YoxIEmakiN3mNaKD/WpHk3kYRB0lizu3Dvd5uBvwrBt7YA8Joe65YWNZwK
ZVNRHsffZLmkYVGxetw3he+SctwL6rcID9esLu4qP3uK6+w6FGW3zclGKdDkI6KhYbiJ2nGrxcqm
l+5ULUGPZckq+UFVUyupX9St5l3l/Q2R3kDpawUKsdTqGghMNDMeBe2lTPwfYlHTVqq2gqzcKqq/
iyt/zwH8I4zNzkTmnQwli/PbSCIsxQ1pYJPCtqNmL1x6iE7NFMWj6LYQNnqqMpWg7QJp+iI2mZbE
turb/jQqyG8k+SaTHxI0SOvo0Syztz4ybT8PrR5MyQWpWIGZf8+UWAgLNSJ8YfNRk5ewPegKGqgi
yerqeyl5K7O7QpZoIcdWmQGMW0qssIhiqxWVd2B8WKTxme57T6YQ261WJrSY4GSHPAIvNFjJR4kS
9TITU6so7kx+JUabpHiu/csouh+yQKFJT+4TMF4KGgAg29bRTUC89UhQaMjIxBlrPdVCUZcOJLGg
A9QruSVg5lrgj4AfpUKk2bqQocuLXEWdDwz9Gx/YH3UFmqRK2hkozwBF2KoxdtsN0cZXK6ZET4mB
9cqjFWZoF9EMRvRrM7yv2l07HDI0Wngdt4AMZNQ/xgYbLPh2pNcYbdAtLzetnEQboQVab/8Qg/4O
IKRaZPd9vtHIdQyYjLjIbUzQMY73XgXI/TzordL73vWHDNx/mqsGF6Keo1vxmz9U09FZgQHkEh5Y
XURoHj0I4TeDlIC4Ky5loXD0PnN56Vk+hpiE+CbPnqLYpILYAxz4B2+ejUByvLFkwhCDKawCNmnP
mjIF2oLIimpT4V9aGzJT2aqtd4Fy1jWpOEM3yCbzg03ToqIU7RNokZAZ26F+KP0cqGHqlT50j2Cl
ZibYQeJBpBn0PRVqpmbPWd45mG2idfwU97qbYedFKbZ1shOb0Q71fRHfesG4k/1DKxGaFCYl/Yuv
KQCrDZwmvO2GGH0zsjM0A+2khyS5rZEGkIoXsfRpiW6GOo6dOslvxNG3Pf4yDiUFZe1GLToq6hly
ZS0NVABqNCNQX0uoI0c6BmAaes6iKGJSfifrbuC/jLlITfQTSn1KY8PVQEAygV5Izb6AWRK4kLYF
bB1BEFoqLt6ilhgDTpYD9F6tWWUqm7RqN7Lg35RwDqOx4xO0cMU/DAkjuOaQs6F8qcDAYyS2Z4Jy
hD91zUEKBxpW20qot2ELu9M7/FC3ot5JuUkxFkQTOaYYVsbwRMxAE0KlzGNpcTMm11U1fVdil2V8
lYbA2MlTFnghavvA5Zcz4JRIB18mOxOoi9nQHhQjmNIKACOgkYAhNDfQGktMQYFi+kwAwhcmvikm
1GjQ7VT1OeIflXwQeGAr6V6sH0lwDVgXMW6dUunYYBY01IGYUMFLxU+G5DOxeRaBtdeJ20J9ieob
DJNTz/9hRIBrVQ0WmE9x+tKjTbR/MDNOxRD1mJdABt1h8zQMgx3kPu2alqJDCyY02n1KWI/2Y7FL
LLl8VNDVCp4ilouHsdjoXGJ98WR2kZUJmqt1mNsTRFs0ol0An2IC5gehHjQCypK+gWXcAZsNq0i0
E4SeYXKYcmGrpFCu4HUcb0a9Zg1QXmpe2OJILKlvLnJptMaObFVpQv6MII4wTJBUg3aNq3ATjrva
fJg6H8OqYzzktzWXXC975byhURVtkTbY+TUWOj6D24yGYsxqradG0lLOvStOjEuxMtyB1JsCU3Jp
5UojzBzoL0QvmAy2CgH91mFPdlJ12aCZTuKGlZI7GdNTPpwR2qbZaNxnqmz1QW6Bwy6QGyC23BLx
DYBHtKqB6GxKoDwEdgs6ntEPBBS8CK75fkCrSTbclfCAVXOpNfAhmIKtfWBQlBIzqmu1NHdE7Z1S
vuPoKhuL8GB60nWFPVRwxorw0sNrSzX6ioOYyt6bCUyBwqgsCdcRyKZYw9EDHD+l5oUEqjPA99x6
CMXHJ1HprwpDe+hSb6sALoVppeio6cfg38diyRQokRcHd2PqhbQOpasg1yxSJzfDyJnGO4vwbpMK
Cgulp6r7VjTvuMaj4dIYH0wudRQoltgT/TEaxpg2GkpFabuLpXDXGSprgmxX5oGF+gBGkoJrwC/A
uyJrkPcjeqOUCz2GiTe4mwzBuBdH8MzGgNKK0BhWJY+jacVy9qRV+jsvcMS5kO3Qe+2G6rbUWrfT
a53WXHdTc9wFcm0Vsf4tU3K7i1o2VN/Kft+mVUHbCBFaMjhFy4HfY1YXnXIX6QZV5I2g8P2ETSdm
z0TqmZrfp+FIRdyoVbURGuOGJ8Y+j/PSrgEISUvMO5mhuW2J+DTKxnXJx291gisxEgsWtz5m3/k1
mMU2WRraVSqBfcfPBcrT7wBZeFQrbaskcDUt1tukyqFWHVNWPnoZ5DVxNxZU7sEiUtX+wddM4LDw
kA5Nd99G5VUniAiVnnr+FJXRa5YixS3o8T2samNWomOC5ZOGDZAlQBzTA760jZ811buuhsoC/6HW
Xqkx2CnLIQrpqIk0z0TWJiXtI31bJc1bmvcF9Qtpw7XoSm63PBhqq0tLWx+cODV3ou/h67hxrZBh
GzfpZWo2V03a1wAv1TorquVLkA99dKS59uV+nwzjXar0VAfSWC2Lb2NZPzSjQcto65Fx54kIUjxo
b2Q8okFvnxP/uzqGlu73IDpXNo0YXUs9XiXde+zVqFekNqLwg9ECLq9VZCqNxfZ8RP812AbKhzwh
MYK4CUwns0B4SGocK/AQLUFB21ZVMXUNBX+eZEc8fypilkDqBrBiF2VcWYqbHNTr6Y0SHBQ7ufMs
kwEa2I7f9cupoDt1kAzu+fXNWzt+SgeZCobU8T+CYP800s/wII4CvaqsaJswMJmz3sKQ4EW4C6zk
YkRBLdmAMfh6tWo+vTBPH7wG2lc/5c6STILSjSTGhuINmGwBdWuTTb/BTeAoTnUTrgIuz5NaX9Y5
O0hTwitRNyAPLt3ptqWbXkqHbtdaE2STdqWhUrNWSPg5BfFljdo0n6oTPAbnb09wpplJY4A6gTNu
xxeBmz3kb91zsW1dY5tcpyy7kGFyVwqbMCYL0MZSYOcwwkCuaQHcjOaHhgmWcqtymq+lAKbazZmP
m/cjVnERq52Gj8sSNg329xfBW/ssgjML5e8VLVuyIlWf4Fc0MJN9IQwqKw/40xKvLNF7ivm3ulqp
DCy88qFNIMkCljGYOtFUc6rFRj8YQqZAgLDhtsKKu8DpaLgNNuX1eo17Pujzmy59SptP7yl1MGJs
Gh504shBQ1RAy5fcDS87JubUZLXVP/rInPA35Gd7vvI4X7bYI+mzolwbZR0Rp830BwoCppACDczp
ASPARld19ReCdrNkhwq8s4YE9ifbjPQGSBVxknOgFz8vZWGMRHCBOMZu3EZoWmqd+ICnJtR0zXwW
khDToX5Km5IUR2misU95V5WQBmz0gOU/iO+KYLfKWfEU/FBvEMqyYBdcCTeNXd5H6J79y9Nwv5/0
5yfM8mT+OCiJmOATwA1rKca1mhfWigNessMJaU+Tkdc3JHMmwhQbUJBzCbaxa7bprqcAxJoawLaV
u2aGi4prggsUJKDgUf0yNoCyeC55Ip5g4m7CbTRuZEfdqxOuoa3QeGs8hxHFYbr6IWHnl/mzNjF3
N8iNiaBtnzLg82WGhqRyBcjmFiKmH4bb1jSx+k244a/RPa49p3UBn+k0dnpQ9tVjcKElDnAXb6KX
NQidhewjqLyQDFTxTzj9eW4LzzMB2LpTfPzSWM2WX1ZP0WN2hUfT6ijzksFgPBV7DSBCZYIpOlXh
0iz7ZPCC2mosHSxwtNz5dorz1V08J5Ld7wf8l3L/f5rRP6kCnK0Q/P+Y+0dc8ue5/9uP4v/+n7cE
2f9//FEGyF5PCgH49T8KAcavMiCqEO+ACRzpzYmm5/dCgC79iqk2jB1gsB7kTso02fZHIcD81ZRB
wwh2ZczETlzEn5UA/VdFF9FtDChj4KyYpvSXKgGzuxLAmwQGD3pCMhEVyvOAzDMjYRAjCeko34N7
E40cqMH5GN7JA9hzmRAVppOLY/jNl+K6tSvSaldCUfqOwWWOZICOnhunItooUL2th7UxnUljj+z4
5+dh5kjFbYvhTyz3VKNjpa4wlBxjYiEtkBSSmaB1j4lf2OVY+NTr+xX/uCJPn3Xkym0OqyohTzY3
Ht4j/q4L8XAfLkB2f6QyS0WRWUj629LQlgvWMqwLizxdWokytBYCUslWW4xnTL0m1VtDW0ty8PRh
0mbtOp226stWom0IhK34/xdQws4nYS2WRWH3jr/JnAk/NNggg7YS6c2KEr8tC+SFRAGaOvRqtixN
Swq1SzAfpmuACx3SW12OXHR4rqChTs+U09Vg0nritQbolQzGlllYEsuAdub6WNpg2WQJSksCqMOI
mW+zYGCF1KFRZ7XXYHoknJM5ixAGQdbBDS6WUw5ddgAweenfDOC7pe/Ib9omZ8GN3tN1Hq2vWzqV
cjW4A1T/APE1M4IMxYQ6RDnCjjoB5I9d1n4DBF79UMly9rGilV/3FSBBE+4WAZEGklOz4wO2Gw+l
UKpsgM+DsYtjfoxWe4XJAJwlbnQ12vUh2UQ7/3o1XJiFJtAcBeepKwaK1wAamWPomn0q5ThszDO4
+jNeCBtUO9xoUyHYWxue/+r1QBkIf6fKqLKqXwAxS98YtYS3jZ2LmaUVw0sShCvdbAsbeSJipix5
7OVh0nSN3ZV6bJOuvutk5NO6oHvMAu8RzZayDZyJ7yvn99WroIxmgubu5+zVlxBAGuOmx4RmawOS
/iDvi2s8tKzyfWQqqzOk7OhayfNnQ8+pVYAkHEiMgMUgU1g5s8RajwQjkdoWxyY7ikJHDDKFlzGg
25D1dLRtiznbn0MpIHu7jvK9ErG19up5uDepDnAw8eIDWCFQpLXZN0SCHAXCmLc20DFujMvcVnZp
Ar4908kCamzrb6atv+gs3ceHiqEEYlV4drab7NKzz+//gqmefMjs1MFWnTepiA/B7LzlBwCjbUNb
U9bi2wX9PREzi+KDMs0wlwYxZZUc0hwtJF1M1vpIpnaDmb+bdhURAqJl7Ok8oVBksB4AQbco2qD1
Wbakwc0/QjfexvcejZC8o/wudvjFGtP24iYaE306emekL+x91TBU+cAb6HDsiDJHm9Mt127OH9TS
2gAyOEVSCHtAz4q1H732KoyyC2XG0RkvaFYdho5Y2xjkdoxqLaRY3EYV4d9PZCMEejP3bcg9uIni
obXNhnkv/i1mCXflgzdN++VoutgRhtdXTPlmrZl1aR+PBM8TByMXA0/we1hmcBcV3kYPLvuxW/Fz
80fHT9tD6yKiXICvoTVltpOtBzKccgg62F5vyXv5zduaLN9OfVtotvvr4QVyAQAjxQgm/DdyiKfn
5ouZV/V93NkDwJ/TwZVRtCsRs57XjsUzOxYzs2NA1hdFD3AVLCp/VPBUlvcJhmdNcE73j3r1s1WF
b9ZyEF9DtCnRoWMn8WZWvoxKtmXdKo2ZA8qoBm8fqhABMLvbcuvzq4mpY4xxF4orgdQXcJXJdyKP
pcJz48r/cuNL/ajnwqSe0X50THpZY+SV9VtQ29t6xIABZA8OcD4bEA5gvnvTXKFQ744o8L2u7PkU
W88ukpMPmW7UI5MEAosnCun0IRj7S6zICd10O+WhV6fRlvYZ8FEiqIORiAVm/6mkINbR1VIorZ3t
Q9DedLQ4pDbKY4fqQtuj9NvZomVsQgCdvQmHdvNXp9N+7viR+Jly5VXXx8Ceae0YjD8V6awKjYcR
4OBXNnSyvC8beiRnZpl+XCLhlWrTrdhbvk8BLwl0ZhZvuTViLGcTfKwp8Jd23PnSpovr6Ax9E6wv
UQ6Rwb6xBpvAalJwFNsJlXfBZlRAbrh2+a/KnNzgkcywioWg8KbtRKOAZSK5X7MYyTqroRrVB9q/
rAeQS671WINm9QQgtcUdwsvWLgAGDQoWteNO1q/cUUu3vAEERULkaeh2Xg0ys7Fpa1EH5nPM8fJ2
Q0yjrqjImoiZzbW8iKoqBFBSbWfbHrUg6aNTXXKr0HrbXv8/9r6kO24c6/K/9B51OIHDlkOMCs2S
bW14JEsGQBKcwenX96Wyq1qiosXyt+5a5UlnGQEQeMB77w5esQEZdLUkdm5ffpzX4kI0CB+gJYhN
goM+34Y34smL6HYuY2t+lvpr8g5fuHDzrvww4FK8zTa7pmudeSHxjtEvgOKP9xPmWO21+zrod2zN
o2dZTH6/FD+OuIgwZtoBOE2wrsk+eS1fU3iXzvHMvqh+uldmMFwekh28Pncwo/6RwNx0bY2/1jE+
z3gRYoSg2kjiecaDjiY9yryueyWsW0Nqh4Ttvt9FK5vIXcQZjTUDb218z65WoUkuPK0Pvx/h3HH7
uJzzL/hwxAFLhjzHiBFysslsMNyB4xH1j+8HOfuS+TjKIpC0ajSnysaixU95ferudbCj9e3QXjTY
JcXd2rY8u2zAPKI+jTogEu7Pk5JWJtIWalaRKv+4LTQRsrVq/9oIi2WLlWHWvPJUxNj9aLzV08+V
FTv7XT5MYbFiWacrYjbxnG2S3wTucfdoLoYsIuBpqdD703mwYFzb2+cyTge4/f8s3CL4uhlNSEUw
qrHtQg7xR5iqALiCdiaocOKtRqGCoCBT3TX3/Wt9m27WShVr67ooknA6FOZY4stpE2AVJvTdVOeu
WZquDbIIzZmLLMieMIjwoH+Q2L61Jlm4NsIiDmv5WEmusI48eYZoXgCvsvD7DbIywpJu1ABFScwY
c4g1gBNpG3jk8X8wAhI4by5go0C2CLQF1SkQMERFdlr7Qj+2WreSC5zd4x9GWIRSDfgUN3UwQqyd
UI32axSeU7l2ks6ulOuhbooyClLexZYqDEb11mQdLuI+4mixonbgoE3Wh7OaB4+867WW/Lx/lq9D
tKb+M+JifwEaSUt7QN7mwT/ChjsivxDGVdrtcxiMyTWG29kL6cNoi702uIUxpKBgRaVxoUY4EHon
kcPjIakA8C7WnjXnsvsPc1uq38cskQRgzC5S6SG75ohJ4AhetmNYoLl7hUsK6UxrBxVghmvSiOe3
y3+WdVmKsoU+sJjiQ6bZjlPTz7ODp6/FhnMvGmTbECOfyyNfPVCI5gjiKArM6Cne9lt2sMI6moLY
b1HeyoK1rHvZxZzfM5/GWxyCScDPLAYrMRoPMBrcFNtpax5ms/L/ohF/Jjv7NNbiXvR4M5qixVjw
dUkBsNDDMvAAtdA3c1HYCufsLAnlNsfPSAPzBtlMVAk/uYRpKozJ4stV9NCZ7fTpF82H98PzA8gV
fQLTp4tIG1g3wLyNEcTpIhIBkGyearA8sPLNHbnmD99HtzObCfkp7DDAJYK0LF0sRSMtbrNatJHh
FQ+1Zu3RwxF+6a25KpzbT58GWsywwHrLUvEWa+5u5a2XzgYzgRMZd0AJiZ8J0LJrygprc5v//MOi
0kKkYEpiyLhKfd27cegMPFyL3qszWzwWgEBIK6PFMN0m35fQ3kBGejL2SIL308N4XCuHn6kcge+F
kgL+h2aGoS1OiiJjNjHWD/NK3sRbE9qb6MF3h1lopwHWYD6iYsOatZA3X3SfwjkAHQBZoEFioqGB
gu3n5XTaqjJkVvdRxgcOd61i7HgwEJibZW1h7t3YKKM8dqdfXpPwq9ICBCRuHEcGaemIv9VxR/cB
r1oIe2no3ELXefFjiio245aMPXqNQ5ibvvfCr7ygjaYIxIP86b8gec3Lupj+pxEXt5lbmw2HCink
j0PntxFNuxkrxG9NhMM8WPvIX67OOezqsHqciXho3y6mV2ZDQUWu96jsKwXgfGeEDCwIDp3moAZI
d6qHKAdW3v/LaIBPDJwASrqzrwLozp8/8VTrXl/kPcDwKURH0t9lYgDTe//9IGfm9mmQxf4d3EkZ
RCp8ut580ibvomuG4xQjRa7M+s0zILZuKGf3/aBfXgcIbiCsIgvyYGiAZtLnmXWta3Oz6NBkmEaQ
eri9zeLmwmDVkVNxRUi1dlq+PLdQrsYywgjc9eBa895Q+hB8pLRGMg58PqUzgi+NmlP3A8c08LbF
pj6Jq2qlzLpEhKK1+XnERRzCO1vjxvQ+Inwfw8avHprUj8MOJeXYH+/qLZpza6kSeNpfz4U1K4Qb
EM4GM305UQVauD62WR8Rz3SB2ss7WIWlGYHvc+50zb7owHyJm8lj4VgZqvdbQmYESOxuuknTfsRt
1wU1LoccgYKDxNBptGxvSo2nJ4C8oVoI7gMwc4NRjccBmsNNWA3duJGdzja8bUFlm9ySHwaZ9ldG
AwpFCED5AJD82ExPXOZy1zrE+ekQa3zIeQ9mw9j1VuyzJLPDlOgVRFRiq9hN8WQHqpria1UKKGvx
qtp51fg7pVXWgqJVl/c8Fw3WteFiP3qpDHS3b0ETQ//8oJlGS6EpW7ohHhfdC0/GsgioyqnfFI5i
PsK2+2qTBJ6MIFOpn5lqS+FrhYQ4M83tP5ntZDGA5HI8TnLsL9y8ZmDHtR2Fbr3MNAkCJocJeJfr
ULHXXaFO/eh2120yyg04GRAhGFzG/gwmK32ok+fyeojd+o/dJniBGxwQNFnBFpv3eBHHNM/FphyY
bK/GOk/1oPFa/TjowPkXegu2DEua4lonDZQcx7TaN2VFNqU5aA8u6Vpg3uho3ks9pnSH26hnGzLV
2aXZAl1vmu507fAULCDilO6WmFWxcZyySMJu6FgDqb1J5r5r9bChkHhdQbOhGYzhysoaGzSdBs6V
nBToq3ql9WK3XhcUmRVoTnvf2iQSeXnNEsOUkZHR7ILlSfJssKQwI+hacGyUihm3zSTSrREb426a
YvvSQ/d9By2P7FL1pH+d3Kl4hPSRfdmKEnHHlJQ8dE0DqiSXblmjI1K7z3VWa20wUaHZES2kafmt
zvlvJ7PMXw3LXDu0XYFOTa9A1uq10kqOkMYrHmtDiG1hDUbpT43AF4NoOqB/UtBi42pdnAV1G/PQ
bEZabWQ9IsSaDYG/CvjN+HSVVXIdvIQeNouuYVUXdZrJ22o0+4umBjDKz5g9Wn7CzWxvaU3zzLRU
XpmV5lxaTjqEzehJ/O2xisGQId1GWl0dKXjyDL4em84FeBo0AmCh+2PHaghm+tgu1lv01UtFprcY
4AkFSUtSG+FoeeRlVBZIQVVGy1sKuEwNgpxGnlojK1/opGupb+ixcyxMEgMEWZbbpGfZj6Jk1S5j
Gf2h0SzvwI3I3iqqawpkJjj7wXZ3BAVtgh0oZIS9PznLU1jH2tQvq6G5bSW0EvSuQn+ICn4xoeUZ
jBA2B6vKMKtwbJsKtX+b5vu8oTD/cAW0bhNpb5QowKctSpQkx7GE6UmfGs9yQMNFFiakdjs35wFO
t74vCt150yQRRiA9S2E71mYWuWM+7Jk3TvB01dGoYb1xmFIFkwU8w2qALCRHyU659UkiGP7kJK18
vSnjLdgvkCfuK3ArSWH0AZpCfAtZxHo3ZKa6rmpb7IvaoNANgXGkSpz0LXa07ADYg3lTjlUPrlar
VcdJi20QJXU0hoAvObGkFlYgExQnQkXaWMClZmR6ZKHy+6fhdfyG/zZ2w2xsVRXArFK/r0cJcqBe
Uf7m6jF7ADFmQmT13OZxnArjiC7yCJhGyWgTGTHiG2irznBwuiTWo94eoJGu4Bx3gkuzU8MZBG5L
IDoWU7uPa/ct0ziNQ22AN3uQDE53G0Mr8NbL8f6rsS9ekr4bwUMqC76Je1ufNqxq2kDiHe6PNjLh
WDSuTzvDzGd2n3NZkDiLRs/t/HwSctNRI2Z+PemvhWAxmFFudpmZ3fTHa7oiwNm0SDAYyfDkFWUC
mqfmhlRVaCe4JSgQBl6lZQclVtjHgAzrNnoait6ont3O5D2SGjK/leFsFOVu27CotkYpwLPN3KjV
VRI5ps5+uJTQE0yKyMFAqA5tJsuQI/BFLYHiAxhTo37vqQ7cWdSLjFfi6tNtUevFMyv1tJnhPlV2
xL4QHkapDZCZmIsTXhvtDiqKICxBD6QAe9o1HgVka1Of9QpUMqFRHwaM4x+RWP1NxWPvoihFLfwc
XM992XkyaFqw46oRP9xuBoEKdYnc347bm9ztyYVdpgqEw6yMvIRBexP+LSHSksEvvDq/EQ01DgxG
r4cu81Qo4tE+FVoLTc4a6ZEB9mLnhhaIfBKEHTscm/zZ6JKtrFx8LhP/HQQdimNfSdzcjE93KZZ9
k+SWAc+/kv0iOU+3QHJOpxaHYNeoRr83RomyYm9k/E46veWPcdldEDF2QUesivtdMvVvrBrhS8Bz
OYDHGWfcHyewpzkgn2HnVZa3SeBza/pzoAHrXqc3ZazAwgKe9TA1RnMoelFuy7IFP25qilEEvW3U
d0UFR5Km0r3AVZO7T0l9Wxq4V1Ov4HeUgWEsah2wLD3Nr22E1F0rTW/L4Nx5olZKr7gurI3uTAa2
Zlvs+JhUh9Gz7E3Rt+2+qIwqAgbK9geSHXMxHhPSPlduDhZuQR/Q1FPRQOrmMcES+LRUMMpwE+Lb
vYN2FOA6YKJqgVe2rzRp9TDJy0Dg7AeEZvu80sfrlDBw0kf0Uzt1O0zWritedd52QaWA/iusrts4
Zg8NokwUJ8A/nZCVrQjhdlnvXU6da1IpM6JEBxG/wsKB2WGHtYQURsL0ZMMU9M5Ql0s2tPSkb7ow
E/B16LfIwG0qBzjuQisiWwiQqJVnl6HInOm3ig1PBERv4QTGUk6PuZGlAU3bFETmijXXphwp0PaZ
bT4Iw2EHvRBDWBeQ88RfPrLLItaGKlDwcYB4V5d2WIWkAT0rd6agpEN2o/R8CBpVkuqYdiIOwS2t
XpScxufJklyLGGpSWy2tAXAfG/2B4aLbN1MOYmwtext6CVClCRxR249x0TA3MGzmBIAwDVthJeMR
zEfaa/ELAT9tP+l2E9ZwqvtN+tYLqQZGv1YhnAihdT8qg+JRkLHi2BGkB2HtVfGdkxbqJ2/dGl1g
L0ZTb6S2AqlUWpdFG5cRgfvPj9wCwyLKRotde1LynWm39a2jd8g59H5wb/ChaqhUD7ZW+W5BCrbp
cmEVG07zajZOl0A7JWX++/vk58wTnc74NYjPYzt8wQcNeIuZ5ZAgF/GaYABFa+zWsMZfSmqLfHxR
R4IfV4mghezYuOnTQ20Gfebn9xNqIWDBBZb3jGsOPDAfsM+9cYST8Jpb0Jk5fkrP5z//kG+VQJDn
bJhQ2tburOJe9W/fr+GXCt1igoti0pBKM84z/P2512hbW+avRqYkrhpDBGmfr9U31qoNi2SuTHrD
kS7Ws+nBawW3RURzJpfl27myvA43mFkCX8obHysOi/IGFxOsJ0tUHKZZzVXegq++tSsfNmtAOYAB
NgU46AO4fMWG7M1fa0a5xpkE/VPFY5Ggg4hklu5c8dCg4Dznr8aDAauElznISL+MILU2l9RPxeb5
nzq0DFEZ3vInco9g/9fw3bn+Ao/guQOIBs+y1pV2tJpShl/TVOq1la+JcO//fj99HGGx3o41aCZH
HztiI/E5u07ZQXUk7M2VwsdX9NX7VCDTBcMEtEfeF/7jwfCS2oI6HTbuRQuYtTzou6wNWORea7+G
QBW+2piXdIvXFtDl5vX4g+5NK+QntVYRmUPA5wKag9KSDpEyFy5l7zyVjyc0q5hk3HM0VPjrvf02
93DFPr9U72DZHE7uK8Wsd1ONbwZc9gaB2I0LMmBAvk/u+wPEIEL0b+9mvpIKrQ3qTcH4JPAzfldY
hV/9ZrZFIF2UnEzf2rprIfLrkcb88QEgIgjltC8lqMmt6GCMmf6OEZkjozw5+CnGJo/YplirBp0b
DYa8FDX9mf6xhDEmDC+czOx1tPs8D3IjoKehQxXEd/Fv+iA2awfmK7TBRGMRqHp0+8AQxk77HH8z
yK/ztPH0yLnK7s0QZtBhfdT2M28hf+J/KTZqzfRCDapUgAxb9EtPlk6J6bVmZkbTpAeTHTVTGznQ
aPr+iJ6pqDk2iqEoHII/Q8F6+zwnUWijhbeHiaMTb6e98yLfdOYbexOnRY8gdoc0/M24XRn1a50d
vGKYm7wrt8GNbFH7reBnZUNzy3rfJzDWDvVdvaNbe9Oe1rpu8wQWJwQSO1hJAzDsmb7+eYKcD5Yo
YmVFpm7cZV4RmUN8MWZyZet/vTtRAgWa1tYRTZ0vhr2klLyKS2FFOj7XqP/kMQsGfmPnK7Hu6xsA
44Bgi+gCdd8vpAsrSxJopUgLpfH86BTNExQ+VsDIX69JD2VkbL7ZkhAu9Yt3Dh97TrykhY2b+cbl
jdXfAbe8sYo7t6eh2V1RlV19vx/OLR4EFTAd4Lu/NmJLkilvFKaFctfolxOHsaAXpQXYwoW3EjG/
bgdMznXQC4R8Ah6Li+3gpTBvaXPDikiNdKRFrpoCq2uT/fczOjcMyIUU3woEwy/IeAW7wk71jhW5
5ZxQs8DLujBuV3Slz4ziaOieGCDnYlrLAEgSzXCbHKMg60Xa/CsbEz+3RPTXc5kZwOApoBaHqLc4
rHHaNW4MT5qo836TgR8ENGFNM/nz/ShnNjZGAXYZzDpn1qL/fE5jaUK/1ImtyHYhdNujXOUgVfj7
rw9OnY4XK24oHNdF80e1UuoTcH1R7OYQ8rnUYuw39/+Yhfx/Su//8rBg/29K77Z+zp9fnz+SeOf/
w79JvPq/oNYBsgi68JBmgcTGf0i8EPrEJzE9OH3q0O58V8n9N4nX+Be8MqBj7nq4LPCowoH9t5yn
/i9Is4IQjngLnTTE778i8c6v0Q8Xxfsxwj2I58v75b7Es/fmwEhKSkgt6xC7cSDt0yaRXqVBnTuh
W3C/hupWU6NEDnUbxppDplVhboOgAUofd55iNQa2cSsqe/NhEa//+QkflT8Xp/zLD5ufQR9et7bR
U1m1+GGO/dgLMLLaXdr2aw+B+W/5On1Ay1HhBpN2SRyM6yaOJXS3IGnjHgxoNkAkaLqdNdtrEBVW
lSLeeTPfjEcXJGGp64ZD3CqBULEILSX3Wg58e+3sNYgzogW3LaUF8yUzYE5/9/2CLsHu/6wo2JnI
etAA/vKQy6UarNbFig46cDFateE6lpVzuCFNt03CDkVJIS5VRTprdwrmtihLHyZXi6CC+vD9b1lc
tv/8FNQsKKKrh4feIrhOtbJQ08WyK+dnbr6oeAdZgrBrL4cM9nlpH1D2l8DLL0Mu0rIGlUk7J00S
juPegnpEv8rKXtznX0ZYXLJVzpmXj1At74PZXCG9ZDt6oR5INANaZQeEUXH1X+T3dA7fX/YUUCM4
wMBN4Pr9fFJGLdVi6c7jxsVx6NCT0c3dOLW/cprpvoW+8dRB6c0s9/ZkhJLbUe8eVKKdrFj5g86D
NMURR+O1oTf20B111ETHNvW12rnkfRqkmfmr7c0QGQ6aNW0A906fQNa0YMM158Umt5wNIU+CV5BT
1Y59p9AnSFD0FjvS4N/V9W0Capwysm0J7VHPy31uxdvRuhuK5laY/HbMd14MBlGVXHYNaKAOctY+
3hNBfDefoLbGX6YyvyQDFGM8tGVVvW8N44qYU9RN8HVMxJ3TyxPMZMMUrXDi0XugUzdNSzdCWNAN
YpuUxRtDkCNwLqEtUf9AJrJF7dhHC+OlnJA+dnVg18gGku6uyYE54ewA9eeN4YFHrBj1vfYqnviG
cOiPWUao6FOTV5sCeAB/yuNXpzcv0wJtTsbHDZpoRw0e7LpHtpWe3+vcvQT3dKdxK0RicuHk3VWl
neDhFxZp6g94yGQabMkya8ct4wJ6ELdWLdGcQ0/J06B/4iV7q3p0VQZd+mLTO8MW8Rgf7NriWVii
lD1OqFhDLJC5zU4bHjmQpoVhXbaddyIVnXX4TlLvNm3ZB6ktQ7CYQ+qJwrfgxNyMbJegg5d66TZu
DTTI5THXDzAx+/7UL6kN/5yQ+Wmoz2RbcCI/71SL9TkRDaLfhChEGLqmtgyM3LhqCnF069wfCxEo
rT4p0u/x7yMIc84yoOMd0UWQpzGsd72dQw4CbXfHaV6h4xb1UGBNh7fvf+oSi/X+U+dIaQAqieRm
mSG6ZACMpEWEoj6/t/7kQII22zgEZrsKZ8ievTEf5J3+lxDQL8POMebDrUensXWLEcPqNYkKnAVa
xpC4W7UAnFd6GTM+Tm/xJabOzQaNIxoaN/xei9zH6tIOYJjS7aDWfOhVoC6GB7tBPXKNwbasR75P
EaILFiQYoB5ClyvLodnU1hm6HNa2hZcoOM6HYYNTDZuMPSlQEDV/uF0kLtzfgws1oyPaSCtpyrnb
xzAMQN0MGwizJTQyTY2eo0OeQMe0gxLvLwuoCDuZAFAQYd7A6o7Dk6xYKfyee898HHTOBD58WRHH
QwvhLzy0Ugh19PJQDtpe6ObKGTv3ngMYCvRn5P9A0S3SWKeixJEmfCy09G5qzNDsh4tp2k/8dYDm
MQSAVpLY+WcvN9LH8RbTwoOih2yABKgWwrKpsWmgurxyFM/tVQvyMjPoCrTLZdQgaa4oIZYI6VX6
PN0l+xIyfOUdfB2dh/G3Ufh8l/gZZPGc++9Hfkc4fZkc3uUgehtQ+FrSbIBpGQF9MtEnCo0DBEwh
AF+6vvtobqDyxQLxQEBynSHhzZW9mXUBJEC+L0BRP6xV4c7tHkBCkSogGzDtJWywKnQTiry2CEcn
KFqgzEYOfWUIO38/47NhD6VxwBMNR0eKPb81PuzSLtfcHsAvxIUtv8axgLh+YO3ltoWPUf44RbPm
XtUEa02Cc58Y1UxU/BzUq77wmZJWJZ3T54i2KdlZ1g2TQ2B7EEDvxS5hay7Xy5LmewiicCfBSs4u
90vloinuZeWlaQKZBXTwO7Hz2IXlAZakjnWVRrKErHEK2VjtYNv5vpPjj++X2Tz3VKQz8x0qTcjk
lhFIx45uISYN3nDR3niEBG2STRBnh/ZukQYO73zbFPuswuIrsRP976S6sEq5n4xmq/evjGc+6URk
EQkoVbwf8lPt/ahJttNG2DU3pyLhj3TKTk6SeL5HxVGiNQ68FYShu43llI/w1NnmGd0U5L4116ih
xhxklufG1oAdBPLcQ2a5eAkjDe6dnEJVWiG0d6EW0R2FTzqwOxGmJm/lDqrd8H80t+y6fpYQjIW0
xu/kZs3l4GzKg9qkAwQlnleOtngadwMwAGREdMKr51KOfr2XUXcEnLj2+eVcn19X3Dl7v30cc3GF
u9VUFI7EEaoi+TyExE+hWOm95FB6hACGgHpd+4hW320Sucxv/5I29b61ER6AhoWTBKpKi/hPB1Gj
n+0gUEAj14HePhA432/eZfH8yxCLkJ+hI90COYD8dev9hhK4AsQjEtvqp/VzDOkj8liARX+tAafP
ps5g7mloNIGx9aXXnXt9mQ4a1lUpK7QSUN/bIuxNNxDjPnZSQAklxJorWCeplffCkgjwz4z/79BL
NQwAVvM0lTiuk1FuO1AoBlTWRfckJzi9aQcL2u3Es30yXbOBRBDSuldsjbdz7qJFdRq+K9B9QwKw
2Mo6m4DDEjhTVg/AaAwDY6jAr3zZtTEWW9dDwq/rKZaYXsU3w8VstUsAbHZumgtUBv4L5cxzcf/j
pOY//3DdgKlDDSPN8Cgi4I84cM3IJQiRfAP/HqCQVkr85rlM+eNwixpApw36NOqYnwvqU4EAj9d9
DC3hbtYbALb5Zta2dQ5TYF6i+hFBSs2H0n+AQHEA8XqbHNRu3K21vNYWfREsc/jb2HLCj7JE7XuA
8AGptfJdz70ePsx7WXVyLFvl2RyS2nDauNAmLQ7xfr7Sx7CGI/Z/Y53zrsq7vAPmuxyaUhRtw2WJ
p7GhjS4rRAmI42yyvfYIfOZDGrFIoeFGXyT+Gb/nmAbiHvARWEiriyLUdpD531dXyQEVx/9JBQgt
EGAh8PRHtX0RGlnWkrqM8YZqG4CHR18vp5UDdC6x+DjCIjKyDkjX2MMI1lZAlK/djRCJNnZrr6Wz
1xpk+DTQhSDJ/YXNQV17ZLLAONqhuRS3MTSc9uIgTtMNULzyNT7Ku7WG4tmoP2usmBawE1DgXsQf
JYaq54OLIrDT+Uml+4UDRC3Fq4MFclDwLaFR6byZrb3Ji36jinqXK/OCtFPguPLXyo4+d2gg2aWj
Mg7PHWeZEwCXZTlKzQ9GP4N9Czh1yQbgt/w4K9Jmt6gDcZ++fj/oP+3ML3saVWI8tnHFote/CFe9
gpKl44nQbp3AQ60n63Z8OnqwHai58lkqgq4tfQlVZ2C857QyrY9QkIgGeBfozo1slN/Zt5VrXDiN
EakBlifyJZMawHLWZtSGwCpq2HOg8AwwXgmA7lBmvl3UN2U3XTQgEnMDiE3GHpteRoWCy+OT0sZd
RlDRMfOX0WbbwYB2Wkc2CcwtHHALRJv5GpBbaGdtU3Kqs3hDnUfQFQKGWFONb7YlYN5QbCxDbbIp
2+t8DG0qAzkZTxbm2mi3A3JzB7U3rQsBScX7FMVBD13EpJhC11EXeiZvqORRnXtoZA6/G5qGU3Ol
KAds1AkbB4lD7UR1PNw7UCtg7pO0MQ8QQ7oaJTq3RekS7FoAiqsEJDf4KTViL2LAJ4f7EdhPxWaH
pN4fBnxVF7DN36yd/HnHuUl8Sc2XmrKLVLC9Xb5AEHqXx83OGkr8bVdJlUU5dPxZSQKrTv0JM4Ux
baDlO8ig+WZq4k0MtxezRrMSDzK76U+G25/0vvZdmJzYB72zUYF8BJFl6+XWXphF4LbqmGrWsXLG
ndaxZ5FaQZeyUDh6FFMz4iiwWzBc1jTY5zXOqWjhHWNRmK3QqO/xdwCyWulPsvulNeO2rKBBYBQo
JcIUQ5G9a+GX819DASA/jGlyqm277AkI4EBnDzxXJ0pfSlgOuTkYCH0XVcNPCoaKmga0dhOUaO1A
T+2LFE/uIX02W923qy7KEvDPaQMHD3aU0giz7CE3DLhZ/Zn6Cg6yTZi4clc74Ija+RZsMeBpf7nF
nU5QI7GQNSTlHm4kfgYH9wKGP3pfBug1BDkaF8CPbFL4geiNvCUQs/RkuxHVZWsMUWr/dNir11pv
9hgBHbrrLMNXAnyA7IEoz+fwjKgB8CDWM7Dkoa2qnTMgiFmw7XWSKzKCSpoB19wNOEQWwId7K4Ed
OL9HqnrS0z7kjG5sejm7HhSTs6sHHrjFdJGaTtD2GRyt4DbSzQXDnTLgEDnEPmTHUIQtN6oHihns
35qlOCX1UYKCV3lORLCmJvZjA9eQPGUnruOKHPrIRZs+7hvoMALN2gIyi6KvfduK9E534TrM2m2m
dPSIX5k2RtYkwBCAfRcbQEgrNwLYYS/FEoxZ0DpTqCN2NSXu367YzRh2Be4EOl5PvDPuelNE+O9/
GFDoS5R8ELLcWqwL7cY9CkgUxuqWlb+nVp3c/t60xgM3njM9Obp98Yba1mXL5I5lcAHpONtmABVn
wnszQXyJDRpJA30ICmPiqpnAqNd+ZM3IfQPOOLw9cTRHetsMqDk9WEJeQKv+QaXq2SitH40y703t
rUHk0Nhd1Tmww3JDPQNKOPH2NXiLHCAxEJRGSKBg9aw2cLl3mcgUtaEs0ho3cMoKv9W54PUfV6+j
Sssu8sphUWWqcETxKKfljTXQ3Yh+H1gEQeOO17JEh8GTGx32IB4sgfUKItz9bdWSm9pSAeyo7nQE
Qh3IbVL96RtjROeB7pw031ikgscRuRuA6bdBaWCuDGHpeN+N7o+C1pFrpQGKP/C4Kd/gKfZTNMDX
p9WwG5SM9CG7nvJ2i4bLyYbd4WDIn5bZ33swnspb57GFadAozaNnlD8qk4da0t9K5JWVezA7Fo1d
fRjwTT3WBkp/Y7YdaKO8r3AkKi9MEhjeJGlUIho2VheaYBmAG+56t6kABV8yBMY/yWDddYReFZl+
qar8ckqnMMcbmefHxByjWpt8otzQgNNv7OBg694+q9+GSYX1dO8ZZEvrOycpth6TQWwIgM4HsW81
equ3iBTTE0Mu7nKGVoiWH+mASryT+3npXptuWfi5VvoWTIxUAk8YXHed1t/z4skWFThd2rFTag8T
5aDoYIyYwHlllDua3E1xERVjHIJgFcKU2hyLqKT8Nq4Y5vvauvyn7sLhUNU/Ka7rUYg4SLl5Q1V/
SB3QPbSTjS6FPdobWuGhyidfzgQVQ4ugPA83lausj8PWwhZOnjObw4IKEHdnhNYdJfbOdf8kau8l
06GtzEhpw4b39zXofJKCDQTrHBKnfp1aqL3uTffFaPFk0rQtEP0ePqzxSLIxtMpnDwbUTdYdpTbu
M9zyI/a2gcKfjmCBnx2N3NvMqiSVsH3moVZuYz2LnwrvdwdVpNLqAtOFWhk75QleBKD5OS38WMaf
FiraAs45KS4iz4JNEwzBuGkFxvDs8jeqjxeK4TWT/m/2zmNHdiTN0u/SexaoBTCYBUmny9DyxoYI
Sa01n74/RnWhIzwC16tntp1AAZWVldecRqOJ3875Tnanz1wLZ71dRclW5o8e6t1gem3Nf8zYVQyy
yurJC8USJ/YJgeGnevJ4l4OmFG3Boi3Hp/R9l1MaftTDZIrcSrxo8GuVKmGBRN+M2YdQpV4Ais3M
hnU2aM5Y37SaPVpulYkrkWQwgT1K71/nQnroiJcKysL9+ybstxMjoCWCDuA4gkY/KlBa1ii1sSWw
xVZZh1jiFJVJdnjPm5cR99ffG/u1UIhvCqkeGGURyfD3rsA2Fy0wrgiExOwtyS8CXFptTQYTRvyT
BLwjiuFnmeFra0fHUyU0mk4baC04Hw/KJlszG8EaSHenLkB+2T0DvCErFlEYhIhjdWAwcvcwkbTm
NlJnG8NBnN9PdNwvJ86vLRxntiQDVeSsp2Ki3YgffLybeT8AuX5YVLGFp8eO+XA6Oue3+8VvrR4N
jqrGqpKpn6eCaQJXHFwsOUHTqr8dULtXwkbcjo6yK23xMJ/Jm+kldQTv70/+S2X32084OiLoU5EJ
FhhlV8ZbmCM/ntPHsuucCs/d/19LR2OznwtJEka62GjOBOUpnO4mmZvqU5/AibHyGR30pUSDG1IN
q3LiQukqP5SXCyfLOF/6sTnMqKqDm1OfgfxbF8rIGbiaY2z+ONulcV60o85bbGX1bFLPK7ZyBikU
UU9K2YRusSo5eTxZMQbs7tpPXsViby3vO9b2ESadKFf3PT5EX3jpuy3mKTszyWKtRvYPhYvn1DH8
f473/9W+/Qf9/2VYLlHZ37Ksna5+np+Lr+K3z3/jX+o38x/ccSByBUdOEegzp+JfWdbWPySdu15u
tOBum6gY/jvCQv6Hgp1BtGAUoREireKb+g3KA/fHpB7o3Mj9z8Ksl2/ky1LHIgecR1z05sBPFnD9
9/m9rIZaVxDGUi5A/TaXN23K+b3I+8eoGC7LZjzgXVxLeWtb1r1ccGAG3bZXa/nUoKfZX34KSnvA
L/z1UxJlIn6JglknGTdSrnqEM3Y0PSUiW5yibM7LsT5HlvWoz/gN42hfmuwPtMkmLjCrq50kjjdR
EW16ffwzJoNXqxz8NcXpMpIzq3Zbizj42vR81hIbTK4jYCQX1H1J0EuADHkrNFQQ+kkQVlUHpzfW
RC/IJY2Kdu+2E9mXyhAlK7Od0Z5o03NR6RgCTWMnVomHTuJqDrEudThruxEFz1sjbxKjfLW6aRVb
+2ZStyJHscg/9JOxEQ2A1enrJOq2Pt+P5ZkVQWCaZLcKMND7Oz38mDinhuNGMc7jVCM6Fc9Qg1hk
fAxGPLJa71WNZc8E8xbReZAglBA6NsyKlxEt6S+25sVMP+GoTKZ1OjcrU9t26GRGIzjIzVsXbRMO
E7X6ZpTkZ4zyxqTyUpFPhfiOCGCTI/fsiEKybziI9T4+/NmJiB1MddlGECRHbsiR2del1UiyVSI0
rk4RTCqCx0z3HYk1wFam0C2rlnpJcK5NzeNQsPP0lbd5DmwrqTeqON4KMdq/eqEhNFdNnWyS+taP
znx1JP3WwPYZWGPv9nWwSi3FM+dFeGXYWdisynRTWmeNFthlwT+VJhyH+XUoEU7bcJEW3Mopqr0w
5sQFieJxHKuOx8lm14Ii4vSFOTtz0nPwS/5Ewmw6JBJqhDJPXODP8Yes1wL1hyBkmsy2VPvYpwO/
sC1qX05hdrlLOF3q4VLmyNg1j5UQeqMhUU+SLhqjmGkgYYz2w2ZKa8IRkZKGBzLVnAbev61LT7Mw
79I69opyZkDyENTVpzM/fmiGG4NdsURWsdoV5/F8ncyIspQHRXovooyeM/740YOBPH4YXpTpNdSu
Tc38owpowcPnzv+wTNK+zcIhqnKeK5SEydoYcNiTRSGSV1tVBGlL5TrqoxsgaDeCtZqMfSuUviMO
VHowykIrsZX5XhnldRwb+CrBXqj+RYLpwDMZG04W6B9iIu1gnYTeZG1IviYk+0Lg50Xjy5Sqkz3L
fwSgMJVxVhKBOswjMa5PktZu5oZaHFqzVIzQyIVrNbr3rZsOTVOmvinJnTGfDfX50GfeYGxC2XJ8
60xVdgbn/xmdw2i8GlJ5NqLZia+7DJXoLO+02ctyZR3OTz4B24Jymdcc9ayIFOMBk7tyGSLclQbD
GcL6PC3CJ7WRHAzo6MM4kMKcQLdgqPvWMEmZUF2lpnY8wuNs5cHuTc6BpBFMunnwzWuFHNjW2A9q
ey6IT0X81MmVE/XCSo3Vu75oViKJmAr68vk+aB4jcd72QfLMNYCd+KmNtccjb/OPVfZnYVytwkzE
6YBOEovtgIV7popNGGum5LcD9ZvWVafgdZb6c4gbnEsN8xV1FO85u+yLFzznXuwn1PEM7TLLrFeN
IkYAgXAoahSH5VrqqWIw9gjy4pj5EFDn04VHv6Z4F3IWo0ha0H8mwJVOPE/6gbMlJ8foMPXsCX0v
4fylRSrlKWOnVWTnDZcSV46kOTsiimeNomSGe1NrnmX9mWAhDm3gK9Q3yy8ArNSko9PXWKfTYq3F
w2VWAc22BHzAe6Qcw9rvho1eBm5eTGxMDLs2lL1ZvuYaidnSZioHZpXnOGO/0+LcF5a5O1s3oUKW
NHG4akucqRreTrW1L6Non4MvKIL6WVCD7UAJygAamEuSHTbadUgZFMO3rRrQvERkhoFii9JrCBXE
DMdbWfRJ2vF3ch3sixSbvmjCpGuF/GxMwHoCk/fEJFx3Ub7gNCZkhv0ZF0nbpjYcqVEo8Yuo9pTq
Oi3rszJjVAmNuhOi5EpG0WfeIrRwi1Heavk+zV8bQzz0nOwQXYZ4uclI59Uy66jppk2bKzUbVv2I
+ap0raB257AoHCnixM5yYPTGzdC8NHO2T5p2byFJJu3UpS6OZkLn3qiNdqlZ7mW46AHhhn3PEtBZ
u4j/0wiUJocLVJIin2a3OSuDOLyVzUMEPL2vHgvwCGP3mqpM5FRhLP++AQRgFMq6abNN7E97OS88
LdHtyKpdzRxAEgyeaUYYWHMPSSOLzK3mP2l4Kqb2Q7B4YYWVxE4yFyCpUVogZ6nktZz0b0Hrr2Tj
pk/Mx3aYDlI7XMsJ0dONCdklYqp/rPvGLsrEFazCNpl3A0Z5V1WeYoROVKbEKKcrOdfPpIbSD1Mw
XBQKXazLwXURnHXFcxl3bllWn4c7ShmwWWcv1v8Q1kGMhOL0GFl6iG4aQABDOxRacVP2t3NuXGLi
chmeXAoAdFUsd+iFQwVBsGe1j/g16njtW+s66py8qLahCV6p1t71TIP8hLJDEJ26eo7FfBsWqT22
L1M0PFnWUzRfzOAy+5jA6HSP6N3rm+tKfx/actWK89pkyu179vSx6E1x6mhhbkM0tccwcirgGlTu
OUHt5KRwlPAmbLZBrHqGnNw3473eFDct0r0KFI7U/slKKmf4Qkk0cXsJYW73KtedZ013TZmxhlKp
rbw8IxVanc4nYpgNCvN17mpKTH2KzVCzNdDjds15rPFtVIzmh4xM+ViUmAgh7ndIohrU0vFlZD2m
VovWofVU6V6Yr+NkG6iSHesPSUqmdPqqkRIgDjB4mvNBu9P6BwX1R0OxX7Me1U69Ug0kObPNpf6q
6i/CPtmrasmMg5htZhJSNE/WtNtirO+Q89ylA9BRurGZCRiPksOcfqhCuGrEGtjZXTdTK1e0uzDM
33LubPLHQLgU40R1hepSI8U5znZmfwf46ENO+4um/Zg5SS2yZt+Sd5HxpifJVgzkXRuWh37u12U0
Wk6svnFJZkcQMWQyxMO4uNTarLKBKzndwLLCEqVrkzN3O39qtpm2GcSRiX50SqU+r4PZiwLLLaal
RDfbunUrVQ1FxWEnkiWWSXS2ZKy7jvxxn2Ty0fSqZBczWWUNKAU+wXmkAGfCW/EbJ7LKlVSUXt33
pBNSsu+091h97PrkHMa3LScMmAZ4ipw6FbVfJW28QBJs+Et81C9VCaGgbADG/mnmu2q6MAXCqXrD
bcM9sI+LPgWxOF0nxZnVJ04/RZS4LqeZvElGdxwdrEZYT2Z2nQ47uWf/aqBjV0avDT8Ah9hTZdla
0e9MLvTAa6xMkxCIpHK0sXZTo7ZlMfQMba+KN2P2nIq5I+rPXX4pR2Db8uese2mqm0i/SSCy9n+G
udsGE1Qr1otpGl24KU4+7fNp4HIRvIiIxIWXogEH6wzQF9ycIyP38a/qzPuzzheQ3yfWk1hfyPS+
Edfo09+EuPbq8n4A62VaO8N6KdSbMqKkLs3LMcDN64sgei6M9DBmUMR0VpSouhpDiW0a35Lme6Js
uc2IGyirQe/P6nkq5S9hrnmh2ZvOLIaxPaY8/6DvG4FMv1QSNkqfbotBYQa/LDVud2rzDmv+ZprS
tVyTrG3U10EFMkZV9ItCrm4BMZRO1iiyrUQVpcXe/5/d0H8e+BRuzDlVLr4T/ahClIhBSXFTlgmR
DjaEp68UeN/1+hSf/aiE8dmMqhCChouLA+axq6qcJ6ZjOVFcQ89stTyLG3t68bEqfDlrX/7zoPoX
j9SPZo6KTZWujEk608wQsGypz31DQvJ0Qrj8qS09PiR/fZijQ7LUgi8rsJxz1z58mB+fmQuOv6Gu
YnGNZyuriTjSbhe+nwpzOio9/Xi85Z9/KT1ZvTRIbcfjpaQPsHFkJP+9/47ru/9sgShMtIrIQX8k
rHZmawGUCxREKqO78OfZ8iVQFYU1W/AH5YRx9Vga+KO5owJvrgGRki1BRk8seZ/kD8VuG8f8NNUv
LiHVi3fhmmj5l4Y616nmj4qyP5pf5Ctf+jPqdEEdDZoXNsbFAkcurgq2gW6y7XeSw2lCJ5j4FEfy
WDhy3Kq6FD6+tCoOotIkbDvdBdSgedW64MpXd/8rz7zZy8uS+u+AT5bR/2Pc/vfLPba9Fpk6d0NL
wxwsXG5cETP3e2O1gAsI5TxVJ/2tlEQqGGww6lMGQPnvj2lw3OnnNFZc/EEKLzd2ucBcSLLFNl21
793+VHjNsTr9s2O/tnj09Q8BFpU+4/NoVvFtuA632qPhDfeQQFbKS3CnbnvHtKtLLsK2GWSD9Bq5
q/tvACl+m+y+/o6j+UFu9d6EDLz8jrTZjK6/o8hg2px80Eja8oWZeskf5tiH+e3/4fP92vLRBOGP
YCeFjpaFfUesZodBh6tSb3JJnDoZkXx08/Sju5ev68s4tvoibFKdxqQxXvVsC/z4RQmvpGgfp5l7
4smWX348dr8+2dLnXxor26pLlZJ3G2/brfVQUYErXP8wokVMVxxrSWQ2VyetOadaPZJj6m2TjrD1
FJcyinRRbhVI5Zx2TMVG4Yoq0rFUMkpPmp5+nYa/Pu3RvNiL6lD05udIHhFlJiumYd395zSsCScZ
QL+uaAhLWZwp/EICOZoIQwPRUitkCvq5+UC5qDmzriMHVpoT77VzZS2t6nV4R53EOqFA/fGkqkim
OQGBqNYQaGvHIIYwhAVbRLmCErNnwaGg9p6s4b9ty92wEW5PjKLjOemotWPdck6JI66HWnHrx2V5
U/bhjbWyzqqt4ogb//rUjPQT9b88HVFwAO1V0CPHc6CfdBSgJNrrvek+Wy22kdFJLtXNv0HtPl7M
Pp9NQea+kEcWs9P3L0RuYb5ZVb/MOtOquG7WhVM+5A+vCxK5Pke34aJ3PdGfxzX6pU2iuTASkCDM
fz2aAswsjdpEnPgqD/puWCdnjRdfx3binlRbHn+JRy0d38ELeojEHAqGO3qUmWq4O6nltS/+5tN7
yKu8E7aj5nw+3//eYv0HkcBfXvWPW6zdc/ZMJPvXW6zPf+O/brEM7R/Qq9Aa4Biiz6VlJf5XEDsZ
7fhclvX+iOBg/oNgRBwYGGBEA6MhM/i/CA76P0BK4ozhjnMx6UFU+r//h8z74L34rz1/c/T3X88A
P0YKwCQAEjJwAMg1PxxbKYo5X2tEfwWU05OlARWZ8M9x8a3Jr00cL/DqURNHG40yDcZoNid/FZfp
bs7MXaRdhtl5TwXqS6//G+eZpSGTdE5J0fm8fmzHm6bPzB43+2oext24zJKx5QSVfuJE82PqOGrm
aLnRxFYTVGn2V223FtoWuSxXwuH935/l2DSi8jAIR6BMiaKCXFo9amVsYiOsA07+wj7f1m8LNyvf
U0jxyvPAKden/DHHsp3P9tBnM6oIaJd/YHFIqvO527BCr2cTaHSIokGQcgluW460Vi8phjn9PQX2
JcU4dYqVeBLL9ss4QZfDTS/jmovdY7WMIAsVyN2actm2dZeU84wwhfpltnNPv0/AHFrO5FVb45nS
/K5wp021idftWnDlE1iqX17wtx+yfDNfdk/ZwN3kaFahp0kflnBRxfdoP098FMci/KW/vzVytBhk
PXulSeFp1XWwSXbZWTU4C8BQdAlfvTJX+p1wavdw6rmWF/DluYTexCMp0qR+tkQPDKM9nBdrfauy
c2mv9f1wE65OjaufW5blORf0Fm74hR+0bDK+NOo3qRKrZUtn2gu9kcQaIhBRZKxlwlxPmWGOJTxL
r5Imw4HcouRgMaV9b00QNEhlZgbbAICG7DTnqVus48vuCmDANZE96+RSdAnmWCcX3S1Bqyd5d7/M
p9Yy+cj4fSE/HdM0LKNDpV1IGAO110m+SfoT8rpf3uGyZ6EGBWrMUj+7+0t3GqE5dWNiRp7e31nm
rpgep+CURe/XNliPUHehnpC0owl7moc2ywcr8izYT/aoziuxRBdLxsGJmfRnZ8HOY55jZLDY/dhI
W0IABBvDmKfhOFeM9rJmyrP/PpH+0oYmydTRsO4Alzwu2aE+tMjBlmPCFNRDXImh3WrQkv/eyC+j
fMEpYZtEqkLZ7nNcfnkt3H1pcSD7qWdccKeypH55NWYS0VNW5d0pA8+vj4T6TucNWYs/6vsg9wO/
mrt4jD1DeC46EVzKqZSSn1MxSwGZdiZqHKbk41E8KgVISs2PvWp8MpD1CmhAmtZOWv1Ex/3aEBvw
hQLI1vhYQTMmcjTn+hB7uT66OngMKf2IgeYltyde0DLNfD0Ro4tBDEbcCu50FbHO0TTUtIiHlZqG
kCyaa1DMLtrkwVmCesNr3SvX2anq6i8zPGwIyeSghhLJWrRG32Y+KyKOYM702FtCkJmLFlTvlqsd
21ovEeX5+uQE/9vA+Nri0eynyZOR1zEtTjt5R4hI/IcLJRfnCmJgosvy3b8xvy+H3eOO/drm0WFY
nRWdCwAj9lKRW7BJme6npDwYQ2uH5jjD/UIcErTFfjJ0z6g52WnwY5QpM7gJ11ASqKLTJf5VGkjr
NFGv5zwqt4U1ySfIoCe65riMKE1F1fUTXWPB+m+km8I8MZf9KFQuI4yYJOgKeIQg8h0t6IunOrRy
OoJM3dBBxyG5wkuyA666Kg7NobptSTRfn3Il/vYBKXyjOvMBAMDjisBotXPdz3yp2lBDHkCPUJpO
oQquCQzl79/QL4srT2iKUOiWc4lxPJWGAJJYyIWYxVXeKTfReev5T8Zj6KAV8KguTXawBjmzKwBC
rwIC8XLnFMhCPi6jffbyl98gf/+oCHwJ/TTieZcbGJ5ySTBeyw4WAjx8DPUIYelwsO4F7Oub2Fs+
N36XseMS7Eq4lJQTffLLNv17nxzNK0GbdXE28HvaRyjuuDaFVbrvPzeqBRucU+XwX4fxl8df/vmX
daasVAl7Dq9AyZGMoTkbtND5+2v+dS37+pqPBvJErFE0T59dbO5yz98GW4mqCFALNv4nEw6XF/Zj
/vjyREebUjmQKkUtcvj2n3lYDZwmqCgLRkjfJBeIf/7+dD/3Nt/f19GkHJXZEBNYkHhlsyubm8a6
MOITx4dfJ34Ob9QGF3E82MbvLykjOso0w2VMvC6nqMqJc7vdoHjBAGbHdrjTr/XV3x/rt2nga5NH
M3+c+Yqq6zSJSckxKnM1GyaiogtZNk504C8HRUi94EYJruIJ+ev70/VVkauJSlN4Z7dJA/XEGQ/d
eemlHsK7t4EjWgx1awt5zfSIIHVPfXNL8eXHkPn6C44ethUzo8yWOW8fbq2LhZGRAglZ1nR+gNu4
vn2erkLbFs4GF6/FmlupU9/Iz2FkKnQBlUMYrj+nwpIgkLJrxWXUik671R2CSnAWcUiWHN0jdcgD
XH7993f8y7jCM6xT20A0zz7zeK4HxUf4jaomHuImTwIUHl8sRYHGlRxkvjfpOjtx2Pg5qjDyqCxc
LDALR/Soo32t1FpsUqmnZh9jcKkOJVljt9OpCOKfWwieR+bkJi+HDfr0+4iKzWTOIrWhmXW7Tb1+
M3jhpj65VP6yQlN8hfhrsFFnC3i8BzSNnnSuWk299FA+xltzjQjQU66JEbA4CuO1JzHcd6rNide2
LAHfZ7il5qtakEcWiO4xAV3KgtHsBT39nOFSbrzRDRCv7OHhW83vp30s1jE8gVPw90nuqEMlgWVC
jRU0sqJUXviIfu/McrZQtKUVyHdhWrhALVvh7oq8TEDw7TiRDAQbewpXBBtdmO306Hetgrsnd41M
QAstZauKzDxby7m5589A+znFm14O37hYB1bpt8k60ut4LwnKWUt6CpDHqL6KKivFfjHc5Z360GX5
5aJrcIDTrspyGL0EDZ0zj2gnR2sbTYiBOPbasWChVJFSi51jr7tFyGsRW4QecLcfg0C/1/roUuqQ
+swEpNgBKW9OWgv36CUvxVZZDWkJMxKHpZhqT7FhcvvUtSt9Ci8aqaZYl2jDek6Ib1OtdK23cof6
Qbe4zc7WfSivEg4KG6VOEUTXI3jFojyQX5eiVaoCt5BD5IXyeY7Mlome0wra5KrNR7tiGLtkE5HL
qZNPUWU3cSh7U0PemxU3sd2X6mMc9+GmbxbhUIVffhDyfRt017XR3Df5/KFV4Xu9zNl5jecnQg3V
1dlm0EEaGsN9FnSIy+vhY0a3YROnduCOei+MMWXVPC5WTW88CWnZb/TBWs/5dG76w2U7sFOodGwH
fXlJTI+A3xYVuRYTTBuqOkqsDGZVUeHZHIUGxBPpYHaaKcIFFxi72sJLS/jYNpix8oVxHrgqCTmj
gSRxMtPDNHfvOHwC5G1RcBG1mSsLzQ4iMB0VWj4AdAPoWac8VhKCtElXgn0fSusCrzQMDR07semQ
qrSWGupsWV+7Qjadq2MiomHXn3xda8/mUNyTj/XS1G1kT1J/g6VT80wVC7vYz9lWUwkl44jv9L15
YcnxWeZnxiYrWBtSaxFmT85AzOEmqXovDmJho5kWsc0l+4wsSHzH1GfPn/qtJJjrCMeuHCuPYlF+
iHKHlqP1N+NgZWjWDHET+uV1ytS8L7TgpiHJ0eYWyUmr1lGwsRfKdInl9VWPF/1iloxL6FQMolBI
Nnpc47wVqEbpI/97bHqCLrwN1WK8LXBTYFW9xOP1JxQxfQuCfMfNlTtoBrKzHOd+SlrFltej2tWg
P+MeJ5ciawWvG3vZrvxplzWCeA00A5ly6wurzBzV91GXULj6OTpTMGK47LN0JaQ0lmbZrhCkxpkS
K7wYkeI7QYchVyhE876Lhspt505l0OAQyeT+2awKdU2qW2UHahmvwSiUjh/m97qMwC6Lu3YjZ90a
Z3OC8B1CvJLFqPcN/b0ItXFDPSx2IhFdZyErw5mQjdp6bKXD2I2DO4Vs2qV8skmYUTdpqT7UXXLd
htFzOXYf02Rdd4m6yephJwXIENO+ASktWYUzBEjrw2KId0lRbKhlvJha/tHM0rBFDPpRpOJkd7n/
rGVYaKf+bpCD1s2a9r4hl8wpS7R9QWzelXl/Js5SaUdVYq2gxQq7bph1D7Gy7vhlXGJZ8P1D65Of
GDc7SywOfSciU6u1t2SwnrswQ5mYE8AWN5bqGMYIuzeakXq2tbBWBlOwDaWPvK6Pn4WBOSSIxnsk
7Hu1EfB+AKXaECK6GXv1NlLxe09EX4YQGMp4XDNUXBr+EFTfGVhEYA5Ll+RWreOpvQMwd9aRGTIJ
eFEyWCpqu4jRazwiQg1dYrrPA3ndYK4J59G0/WR65W7ejubYsCuF+wOtuwvJewmjbj92+WMdYzvJ
pG4vN9ZGx7wSGQ9NeFVnd0a1KsfmRi7kPyPnwppfbSI7VVQvSMe7dmqe1XQipVvLroYcsbGWxI8j
2lWwsimhQawdIdVfYx6fRJ31RiI2b0hvYx9cRSlpN2E9bgSp9OYQsy+d1m8Es7hvM/MgQs2ypUjc
TcQK4p5uHKRkHPkMAdCFpYsE3Csfed+9lJM8Otocreteehoy/06OysdZSp8xZHf2HCSBYwwFypIZ
TIc+pLtc9Bk22Z0ylIiipeR8UOI/oRDctv146fsVMBiGNtGP5cVsGNtZJc5RWIwyddWOm3Txi89z
6xkdNbE8bXYyDDpdHa67sSER0gjvFCGGACWUmF0iiMJBHt7Ek3aB6XqTZ4j2R0uqcMTk+B/8sZBt
o2n/1BYM5oa1+haG+jotVP8dNy+bIrX9VC/rwIqlfKUkOunaWnvna92hFosID0pQ2Ik0ZwdLmUWC
drWXTihQXo7k6RaL1jzuktAREhm5WBgNbp8pF2mi+atJTOu1njKCtE67ldr+YYRvwkO+Fk1j3cdB
WvDJaasEQIUWCl4WcLAoZEycs3WTI9S1J6HbNAY7iG6qWfZSmBpkxkb8sYWU/tHLeCNkwqOUC6ar
l0Nuj2Z8I4AgVqRwnQYNku5CFElZBOBaNnXm1QGJy+yV9B37Ce57jJzCkh7ttDrySt34wD3xERt+
QlyoqboSq9amGFVzjfpjsPOuMxA/Y4sa0zHe0F7raAVdUijxtZbLoycOjaeOPlSS6bVStRGHjbSe
ssIh9PWK1PCdrCm0TPEmU+TivJrny1aQL7K8VOk1TG+SfKaAxNgGkXyfS7PpNnJ2Tyb3Wq2rG+yA
d0bPRk8O5sAtO3EJOBP+iJmegFpozlkg/FVf1Vz46zW/I3kiYnethd2Vn8bn2oyrpC2hkwqEOUQd
8oBaLy5iaxHyy2W9Ebs53QmF9m5m/WXWl0RGD7myjdT5KmRmmOTwBU5D6syDfD8GIiQAhbFnkbTn
NgnSYrx5/U3b4uEqE1b73hLfJS25Epv6DPMZacniRCEnZ/ngStpRfb1ygrIsnZkgVCcp5C0ZeL6X
Gp20koXxoSyAQYo+TOkMaeBaibBODNL4ZqQDMA2jAF+exHsjFIHcCew7+yK6TthfxnVzhz0s4xOK
WMJNFsu+Wn5UJdlWJserMrYA7bTKoZ7Ch5ZbdQR+8SUbtzsSbNOzBr+ZWyvyexrXzmgW+yaDlG1m
uyyUb0YiOVZ1oypsC0A7zPpM1FDTnEtlBm6gaGOvwxLylqY587bWK7CosvBBkifpTtSj+2IQrpIR
Mp7eRzvMOxZ0i1Es10GPCtkIiM2W/e4cv5uT5fJB1tBiS1l9MSnxbTULCgYASBGi2V/VYSF6fRq8
xYp2PSbBXV4JhVOnwSrpLEdNxJfcUpfs4sRcYXDsHJNtJUmnvhMrRUte7ax5ai9cqWL6ohqRQTy5
dJFIaJ7NXt/N8Dft1kSuCzIHYOLA5i/T6qtQiG58MRfcIEfR26dRzKYoho9v4MMkB1hRw6txDjbm
gJWnkoctQ+IqL/r31J+ukSBehKV8yap3U2vQU1MNCVMezxdMoNRMS2wx8lwflLBf51BLWmPEBVlR
26gT9OWBP9pxDsMiHwvV8QPsP3nTCPZQW6Nj9prjp9q2NRY3i/8Ikj13AIqvBCDjgIj2MdwdtiAR
RiTzYCTqvVBbr1Y6weceurPQAq8X6eGCRtkp5nQm1dzqJaLocjlCVcovP+LZoABp5K4SdNwwVuK1
bPGKqyIaIFWN+0m2dqmeuGEyh6jds4YvsroxVYI+lYhzezXImNmkZ6WKD74RsVjPG2uU93GiwWvM
QrDO3Xg3qiQY9mn/Yaj4F7qZiyRsp5lNBRY7hJI3dkYCLFubai1otTeUzX5Wh3u/h2mZlK3qkAX7
EjT1Vd1AT5kDExNr1PiXdZvMK8lnPbYKXq0Q6vCBNOjtLWnKflCd93GCESp8mNvylgDtiX0gRFal
1pwmGkbFzTSj2/tN4aZdgWw8pu4km29CyGcvJG3plWRN2pNpPOnCmDulhSRo5jgy92a/I8ubjFk/
phpfpLMTDz1cFpEoI6xDuKuajhYT5U+fCaKXtgnArWE15v194WsItFpf3jaxHpwBoZ+5InNBnwNK
UkdpF3QljshczdyIFPLdiOIRNta6atiq9lrt9oMo4bgyXE5OjN2E6FDzmqvAZ8jy73VDhIQ6NdVO
qZJmK5X9+xDi021IpgsVUP5aSlokhtJVWeWTI6npvMks/KAKe/M6UdZaEV3oWaVfF4ax6zUrWEG0
r13Tz24zTD1aQfRoWmLtq/AgWxoKSQJk1RToi5ZqiBaDcSulkgl2TAhcTU9K6CQJBuG6g86VkE1P
Ngs4/oJVKxNltH8ysyCR7yyGFQWw/yTtvHYjR9K0fS//OQf0Bth/D2iSaeXLnhAqSUXvPa9+H6p7
Z1QprXIHO2hg0NPTFRmGEZ95jThAncul1NhEkWl86XXxXmjG2yGIRBxlrX6HuPAmT6JDLZKfCmmZ
nWSpN50kiadtIGaLN8pae7RmfNNUzhGK63xpRb+4XLQkzoSPtR7D4x6njnp8F2HQTvy8LSv9gNxz
bWMrY9Uu0TFsTJMXFvQlOYVUzsaTPEG8HsI4OSIpl34z9ZDH04SEPKTq6CWGlB3yIe0J8DhpahGT
JDeQPaEtqlvDMJ973Xipu/koSIbgpLJY3tdC7o9KOX8Vu+yxnKMBcEy1XGqxrHWLPyspa10DLRU6
LCto6azXFKsK3C2Bwt+ALDDuiE75pd63vnFnUPVf4cnWj3KTAlK+xK//sOT4ZuRzQRI8RLu27RlZ
uie/j24U5FxW583YWZzxCNx0h0TeVruKd8rP4FpGibIB+MqS7T4vJr0vlf2xAq8SpW/q/00s6oG4
lpZX1Ejrp/5fZatLXaWP2xqgjyQ6l+glnGNxFHwEhCCyXptZzea1r3GleZIvfq8fxt3l2tz7eir9
ecaRVn824EdncMwwSExUnWhp06TdFiRY/YKQ9XSpFPdR5fjtMGsz4s3yBWYUaUlMsyFB0t6FVbyW
jNFz9gzuqBvyQudyOe7Dfsqb2vx52baNQp2klj1boaYg+zfG7A6cG6ABa9dZe/j8iHw0xzfDnaN2
pzIso7pguLRKcU8/atolfMilEc42q8/xbg5VDkcRfs2r21a51Dr/6DS8ncLZNhngZ7pu7UCBo3VN
Hept9D3Pvv/f1umsc9dD/SvwTqNZTvlBptRhCZeO2/vK79oq+Wcj6LWg/+a4EbA3OfbALNQxvpOO
CYftFXDQ2mTRLhJfF3oz7+v1f463ruub8fo0GyF00h1M8a+3qvs8e1Kgji9V732+du+oSGuF+e3M
zrp2hWWFkyQxM0XYaNe6PxzxAfKEq+Zgqy6fk7+MruXDR/KKiz3Q9zjxs8HPOlCGXKYRZjzrss7o
Aed+v1lxzZ1/GSd+6aivL9KbFc0kI827kaHyyTxoxDp2Lwf1hW37sKn9djXP3rXKkpF8wppoI2yt
axmRSxRANj/RMoVBsQ/cb98Wmkqjq/jWVeroePr4KCsECoyK1fJZef58cy98fa8NwDdzlrJGRn6S
OWdh6OsJdg2EdglRxP9tmLNbpAgWvc3XpZW7L20UIRZQual4AfP4IWbhzdKeA7NaoQ4Cs+SgZiqJ
lo3W8ar2G+41b21XGiACJw+7WGfBS5taEfDLFZlzMX5Yb6zzyOXtzzi7bIJcjc127duvZLLoOTyQ
W3vxCe7vRkBMG87wHg97t/Ppv2yMo3m6FDhc2tT1oL/Z1MnoomGuWAeSWl+dvuOglRvyhQDtXHvr
tfH0dppnF1BuJaHUiOtq75A6aL1yiy6vMxybneqgRRu5rxYGTWOjb5zvjpKXeDh9fiNQagGZXfTL
u3Afvv7cN5PW+tYSMMYiiukKh/U/Rll4wDJvH03Nv98qxQjYQKpWA70MZPvP9QXF3/MXAYwkg8Oh
mjLiPj40X9diwuffzUdtTJxsiJQQIYeD9Gpv/WZWi6j/fSdNm/orQp7XsZeDe1mc9kHe/PWwXDq/
769BU6cRzGji6lB9Hp61RdmPUzbmG6PeZeJT2T18Pqf3YS1+rzpi3KBODTS9zu6C1oiUdKzHYiPu
w22xSX3Jj7aMdiF6/uDlWIXBkAxD9RuY5rlzy1j3ZOFGUGyMe7RgnPpk3K2foL6Rv10KoT+Y0oo3
pO/LotE/P/sUSl2vzBrBlxVEPi0GXdT4djAMB50HLafXqWtueimkeX/emR7ABEAJ7Ne7ZZzUqM81
aSA/0u6CAp2uGhfzOPeq/O7z/Vpf2D+vs3UgiNvg9PGKOmfAWWEYq6PO5BZFc4OGAk+D4H6MCFoy
bxV0BD4f7t3lRdscI9OVZW2JxO9nl1dTkN6GqoDGtSFuULrwQ135iZDWvz+MAuVmBYgC5n3nFLVE
U9ipBM8bhCJso8Yjg/pTKn/5fDLvDobJCG9GOQspSiEpa2nWqn+mcI23nvVLHLB3nyz6/gyDyCko
blyKzl4cqpwh6nRyvgmWXVuIv6Wqe/l8Iu8vIoaQuReg0emI8WlncViaFbT+jaQgsTH32W5xaQxs
sBbRPMuHn3Goac1fjHHfo2DWUU22CIya+h6bHEuYFGkld0XjrqzE1sErJQXiOrrlzeBnPmbll66N
D87fH0OeRbtN2at1lQ3r9aT/jm5I/ffWlfB15TCIW/WgA0S8BHR89ykzy5UEY4jITcMzXX/Sm0te
jLWQbjsmjUki5x5lM+Tl5gldO3FAkWSpv32+lx+cFlhmmEGsTr4yNYY/h4uzWOgpzleboD0q/Uuc
XbjgX7POP24MYDdAbsBR8GDxhKxfxZv5SJ0FZ6NlgGQX+GvM3oIT64BmZf/+R/x2IOPsIVaQ3ppx
6gDoGx+jtrFjhKXSr5+v1vvzQNdBgrSniHg7viPNaZ2+qEOslZArN2Osu7V5EpuLnIJ3dFEqXPjb
cuXxLHLVnj2K4dLXrYJlEMFUt9MO5k69Rs4JPFv96/PpvN98OIkKX9UqZAkh4+w7ngKhU4DH1+jw
/UqGmzr468//t4ih19VLcd81Ly/d6bH6j/VffSorlHXCqPvPP/8W9uLff/JKtPzjb7yii7v5tn9p
5rsXPHz4V/9iIa7/z//tP/xbgPRhrl7+//97QrC9W/+0MC6LPwicGtvxP7t2nx5BmxTnpM/13/mb
9KmLuHMDDIRTCb+FWqv8T9KnLv1DZlMBT9LigX5ssR//bdyt/sPkXZUtCFMwYl6JF/9N+1T/oawM
TQuFGwrLMAv+HdrneVEKkjW8U3acbddWY8Cz+4VqchxnQlggq6Hu4+2yDX3FH0Btrz5Nly6z8zv7
3WhnF6g217PSIS5FSsBLdFzJjAF2ZhNoyXDVct5cop2dfaHrgJYCzAq7HtHSoH38ed2MZt110oAq
qUaFXA+/5aXslWFlv9nzm7+ur7fMVuksDno3zNm86i5XrEBhmOr7vDeexsfloQVthZBEsE0jT7jF
Dcrr76Ofl9kl64385kJ9N/TZR5uqIVCBcN1AZ1llO7xwL+4WJDvG3epLdwnxqnBePx3vLGwxhiHk
5zHV1epcekB6wJ92AshQwG14LSW7GYumzB0O1a/EJNOrXcMPvodguae9ob3qdmd+fE9r++LpOnsr
/1oKwkLQlZzldxclun+LZbUsxaqKELQwR6Vt6AlOuDP8dABlGRxWjabyQnnvw2FJ9UjDuDZF8ex+
tvoSiOLMsCGcoigKKMr8xJfc7QvDv3DOXq+L98sPvRlWI4LD797PoS2STs75gsCfnSIdYa75oRIQ
lo2+F9LXcf6dRV/D5GUwhU2RUNaIf4ZDYVvjfQr+AdHXQQFv8sg7D5LtZsGmZZmPIkp2EbJ0AHbU
ejmRWeCbZTx29UibSDoA+No0aX8oUCHVgNK1sejq8XOcD7vMQroAWdtwrE/K+Hs2YFtEwC5SE8gp
sWAR4WBBkkP3DqCW21q5L0/3SjXZShC5zNGW5e5ulonVcA3W6sTJ+E5LNHvRLAiXxwkSt4adZS9a
WwRyARQe54CmqYao4Lx6ZLeYXQSbZRx3UvfQ5Mm2LVR/aGp0DkC9IuCWaNJV39H7nR4R7ANm8lIt
6U9Jf26T9GrSQatYqNdFASgAFYuGWnYCZMMq4HSlNmKurVxNCIQLYmz30iEE/JrPzwq/UUUpvOjv
wEXvOvNmleoT5M6fEe7NNdpAinCIwSSm0gPC1tetqdERFBNbTFR/SoN7vbGA1NLlxf9Fx0dN+iZA
Uc+AhRhG9nWay6NktHbWIko59b5YdtuqrN0gmB9TSdhMYos80BZe1Q5dK4yHcJZFeK4bxmNRTldx
0cD8ab26ab0lKY8x2pgR+kVzshxKsbqTVcGP48mdxtJVJtDjBUXEKSHLEU+tdNTTH0jUbfPE3MUI
0EUJhklN4OpgfsP8q8FZGxnMSrA1Un/rzeLq4NJEjHaAJV3ljej23VOL6itQlc0g44eEXHKz2qVN
6DCqMpYX2p1qFi4qlgocLDmjJT61nh4KTtSgklc+TlK/FYEwUvpwg+RAVHQQldA19C8BNtYi+Mxa
MR8boQVvOwGPWNC9xNGowrQkPypm7U1gcs0BiTn5e2KOWE0g0VIc1cy6UhGJLOfyECaREyX9nk1C
PBPfOK0EhXbXmNjxxuN1pXabVvy+hJm/lCDwahq3au3GYo1tTrQZCfS6kENW/+gQUbUAD+EKosj1
IaTeXQ66vyimI0cL9ByZ0jj6fFG3reNbpYPxPC8PSo2UVLUVp8mW++8KivQB4oNG8SAABFLaQ0IZ
speyW9ESXct8iKTCjVR0DjFNGooBjxaAhQisTqtpvLY3ZqfTvtfyRgA3ouiLPSKFXQFVjAD4TjNU
CLV20rzfV0q4S4PFm3HeCkdx06zgHCSiW+Vp6AZPFKiIYdu1zI2Pe4hngX0rUmPfT6WT54uv6Vem
chqA7GhGQ0c5cFU0zxUZkfBSdCtF20+4NyklzjFQkvPwNwHl6qID0xZk808hMW7VRnUiM3XEqj0B
RvViXKlabYVLhydluRf0cCPU/beYb2XEcarTforyd9A0K2ptn8azG+Uv0kC1OxMdSRu3gMNsNc7c
nrYzOKUu6I5moDpQDIAPSR7G9/6C85SVggVR7hfJvLJCC53r2RbMfV1Px1DU3QofqcV4juPaNqFS
ibQdtelbCEQ6GV+iILeB53rC9EsL+h03glMKgPYwqqED4IqjtF0M3UXZcaPL0CyDn3UB6bxsad5L
aG0jAwRWMJhEsElIG4pfq/hXHSb+WF8F9a+hfZAom+hspmSCKopVXxTUH6JYOipRRF9tQYVM0ugt
yv1gWPteXhxBVD0NFGSdKDZ+Tp7cs3Xa1zbQ9qocuBPirCn2bKKku22NxlMP/xiIDq8EOqR7HTjC
UhWnUOP8xYDLtHTXz+nBmFAgRbRcwxBFg+qr9EAY42dLW45V8CAX8/WAZnS1FUZrK2aIaZY3Ol1F
YzlMSmjn9ZE7zWuy1pbUhwHTIFyvdBaiKW8sGKizjqf3amYD/LmTxO+TBmRCiuw8zHZaFqDgmOwH
aa/FSAB24OviZW+ZP/BucQJ4o3UFMKWY/aLITxmY51IznRrgZTmwTDn6swF2X1CQ6g7brTLHuOgF
TW5O+2Ga0SsGLalpPvLX9tSboMERw5m8FredBhIAsE/uHxQ+FaW0uyq5MnLR1UqQlAau9UH2OPaE
E2H0K86FzTiBe1cyZ5ZOEyZm1lKfZl13F6lzVizJCIK90CW7mQy3ESh58/ubpUWCH/nG5Us+x2yU
aKvBj7aJD4Eq2HH1pRc1vNd2Wpe6TXptpAvUBRzNxMQHAAthdwaq+g1VlusUxV4dXX14G/tJAqjO
nxyKvEhoa+VzdxQVw4+k3J85AFb2tc/ErYVF8oQFWonis/mQxiMIJ8G6HfJiZwSY7uksJkbyeKWK
NiYBN2VWOPIs2CWw0tby1IlvJUw3dWnaKniVDOCI1stOMzV+Z13H0DSiMb6ZrC8C4l6NkbmCvh53
T57TKy4dv+ZnlfnLjMbQEiP7EJYOStKAUWvPjHXsNjatJnqLfhcwN3MonNAq/CDvHQlU/ihWG7zY
rgxh2ljyzciZCDXdn2cQOO11lWz0onELHd5IUnBqhH1rsKDCFY7RABDpq0rLvoS3mFTepPf7UboT
a2M3hRgp94mt8ToGyXwCJr1PLeEwzu2+KLKDUn6J+oTS/biaaG+EicVVvoHNsysdgofUuGJfbtvl
murdAbdEWwgRP8wo6AodPAzQY2nvD8MEPll0a2ymdBnhKvziKLjY8RgjJxvjTpX4FhQgazK3IihW
Kj8bw0hfjGolIySHAOH2riWCmQJ3QYdZxnWk0F+wVPLlMkJr2AXhu+9LGAvLfS9ZriZofhx08C+W
l9rq3QQBF0tNbHOBjabd4UAAoQNQbHLbzcZOK6+XFPlx4ySXN9KAfxd9mMLsDouIjHt/W5notkKo
UetvunkY64HnDZ8q4IndJNlt3pzMmqWevsS94WptupfUvdbGmyhF0zhnqsKPqNzLKpreIC2V2dwH
cHza4GdXPho4hRkzz7AY3kxhdlNGvbfUKXq2Pir9TYF92k+0Yr0BU6tJu1JrGCJgAk8LhIgEW0l0
cHGthytebfU5e64DCx+1ftNW7c1gdHYJVDkMfjXzsh+Ce94RV2oWVIYRIQ9+yPpTlj3l+U9h0V4m
CW5Ka+yVSbUBTL0qJc+RYE9xcCoALk+dgXR9021jE01jXuqaQk+6KE4WWdi0BTuFy0oKqXmb2Afy
IXVdilWeZfeGfFUB62sAu85p7GZEp3Dcf6ItblcjidLY916LDHjOoYKF6sbKS5YLxyg2nSHS3Fwc
/LJr3DhqvDIPXCP7PXELrHwFpOxX+nwpODmWZyOhSFjfiVihDVV30JPBG4ycgDw/5B2TkqfjOJsb
HukYXDiGbUKMAQVy8yNRL0EfuZKdzo0jCda+zLCx8Hv5BOrb7lO/zsgadCztA9mJFZzfp5rR5Ssz
l4lqk1tVkH4oWbLtE+MuDMMdgtQ4TZAJYG4mkydYO7FMrkBBbiTzViL+gEm+05F+zyNsFJPkYdDk
/ZBV3qzcRmWNTPBRGa0DNqhawjuGqgno320cKT6S0DlDd3eCbJyCdHqS5WqbYsw6pscwJyLQ0NkT
R+g8uS+08V0T6Y94fWyDEFxgK5W7MJW+FJg91KAkA7T/rcp0MZKZEE1ufat+muvmUEWCO4PFT0K8
TZX+ztB43lCssnusMM1APAl9gH50BZQzRMVck3dWEleIExdbU0LUW0CP1BA21jj71IBuQ+lOaDJc
AUE+TMrVSGwmp9NjpedYJC67Ao9S26j0Uy6Ettmi3WJ9jUi+1CdCDM/svxm42ulAA7FgiPWnUv01
YAKL2H8I4i8e+63KccsN4IJCt1HQuEf3cNM18h3SrLepaFyrAfrMeoKVnnUvGNlOr28tvMRtsauA
5417sRi/zMuzhfGsYbV3SA8HdmvqhDM1Dkkg8A99vdyh7M/9Ht4Yrf4bFN82y5oNwPtdlz+llS6A
5FU9UTJ+hli+im2BZUh820v5SY2h61jKtTEBlx37iefIHA6RHt4saqW4RbpHKN01AhUCYfolEB+A
P7pChZkoxp6hyqTbUXo0UW2u58mL6x8tdB+ehi8BoT6SNFtYMXY/HY0u+94Te0GW2jVVtUcDwWmQ
2x+gg8ApigvBEYyutMX8Z7uel+l3BV+uy3he4u9Jc7AyxUure60Pfi4hn2H/C2sDXwI6r4CYLpv2
Z9jh9hQPGy17DDpEXVLcDIMgcDWuNqPuXmZTexLAEE/RS4+zhlgOthiogNb6TR1+MQdwzJPMNsW/
lsC067zxuqXFNeGlHF/G1fwVjcy8PfDgbLjT2Em+5xstOKm3FgkFEFinJ9dSxW/rcW3nX4jHe6X6
2CffRxI/BSpe0p8UdUHlX3LSgudAKx090bbReJjNeROK8TFOZfDojYdTG6kiXMVlIwSBUwVfpUI7
LjoZmqp7sf485YMTiJM/qnMC2rNwSl1Ck732JUhtapv4aovwvPZogGolo4Ur8aWS0WlvbsRRdaRu
K1nPEsRAMxvZSdVFPutqEoXTVCDoHmr7ZYl2Zh3YqYLzPKmHLc6rNcnVXGIMoAN3ScHWJnPiNUPm
UrUXlfx7EosEKJ0tSZgaxImdJ50rc120Br7u0SG0LK/tj31y06IxovEPwglSQF8C2qekuPyQe4AV
AkoCeHeqPVUhNXEK+tdhiJewFCj2NPzIVeKv0SmDx6Um1swGKidAW3MX52JjnDBvAUNsYN0YOjry
Rypy7zGroOfOiK8Rdd1tC1FETrQBF4V9AVE1Hr8JgEzUPrLTqLupGjyGpsz0KQaTNNwuQfwQpD/U
wg+rZzEHnA+pK15e1L7eaQEctM7wFVgvJnfwPAter3debRRQWxVXHfdFGXhSaDiAfmMHEpZjJKfG
kPm56bZZkI0P4BRHyFstXFdh5Jvt11CbrvWgOQVycZiAkAMBIQrlYyJPD9arpXiWQokjpvBUVeOm
LLk6k4HTAa2xa3xDvu2garZxsB+4/7qw4mKwThpcuXBOdhY4FZmSMcyM+LdpXkn598iKMALtvVFK
fmQj13wUUYwITpZ0nTW7Co+mzsxc3RIcKF5YpZSbVi4e4HS47JJVHqG0ONVYEvp3VyV82iWVibYs
XH3QfF4KV071g2rR9ONLlKunJi1v5I4SiXwj1jp3C7lg/20KFqdTOfOVsK/oTzbg2CsYHG0i3wbF
5I5Su9H1bN9Bfx1MzdZ4ZBaLUP7RDJ+62tzwagdCdRi0YpeCVtEzMPA63EqZPIl/nFv9rZL5vZic
rHq8CcxdOqUPoA68WnsJzN4ZGxm5rBhalULSDnUEl3Fhad2Qt0NWG07fF+Be9x0A8rLVtwuHfw4o
7kCASNhUAoqkVihjWE48d55ZaVt5QLKNtHoIf+i5eYpwlGim+3rhpsjHHQjthnTclE+pNPtzHW5U
GF96DkY8GGyJ92vCWUaOiB3G9triOoWz5GHnAyCKoTto1wv3qXyHK0+nFjsh+rV0LzpcvRyaLXJk
m3CcnXS8GZJtaLZuZT5ofepFTYv/hLG1SIyFsKXekJ+k5akxi4cJsgPUB19rf+EL4+hD5VU9btRI
Oo95ciVGv+Pma1FQjrQiX8t5Gke7bksbSrVjtOom76LvowzJ7FmKR69oUTAVDGc1zKnlHRYUkT7Y
MYwspd9lgETLXNzRzdhYHGAC7y9NXjgzdAxdxm+o2fT6sax8xUAeWKIcgvd43SEdw8ViRbhFawRs
zVMVGFtjOkTNNzm+m8YfkOCvUhPSHljK+KYWbgWUx+fMuFGUYdutVvYl2QWGJ6VIXSHL4YAuw6E0
TE8Voy3Z71XM/xbFO1kkER0TymjSQ9aCUtdWYsppICWUW1wfSKMFhIIKIsPV1TV4rpaVtKruZQXy
5AD31jhYRU2WTXVyoaQoQhQTu+OQ7HOLboqu3DWzQn+svl4Cbie8IgtLubWEaF9psq1R0Awk/Vqp
rK1lYkwTO1l5n+MsJrWeZFXuNJWemiEMPbImiPeM2bWZqz+EDB0bE9mqUN8XFrzAXjwGvEmj+VQu
sp/nP/KKaNe07GY2oUQo+7hBRdxcH5fgG9Z5rhTFXgIvyJDV/TgaUITNG6tTcR8SryK92StAsXS9
vK1L8V5qenwIJhf04Vbu+mtIpcQDEc5TqYhSaFYnJ5xxdnUmnAaxuVKwYapR7G3IRyTjmFZXBgwP
AQf5Up+3pcRm4VUXEq1jpClQ1h3x0a2FjQwzzwxau1MkW5IHX4YjWEvP1mI+jQKe0nq2nYTbJfyd
UYZCoRE7SHREIV7HQ83vSjfKgHwgl3WRouyC63G/KKfKaPHyMLwM4RUTLYJKr8ihf4aB5usRPKhm
2E9D5bRdS7jTXVvVr3BCKpr6F2/iBhSkE/Mrk+r7mPyKNTagm/dFIGNgklKnkHx5nj1MsLeD+jII
d1pN8cZCwGa4MqfcM0TMP65lrfLqFj7p/GQgbTNzk0y57kp6jYdedtBr4WhJ1RZuNLE/xxIED4pd
E59fjkxqRCR7Jxfw+dLxitKObkbXSnpdd+NmnJ9HWLSWyT1hXSFBsC0svuEx25TNjzo6CcODouAT
TiKvQqRsU8meDdhSuPiWwq1e5kfufFDJbgtrWAHLrcBK1yLYP8F4yFTZS2JqRwMdAA3joliiG9H4
9HOgQAPupZYndKRjo3KouNujPNpmChhJAmqrjDeNsLK/Xgql88LlyYjQKFVUL6VNIhh+TQgSW9/U
gXtpthX52GvhZpK2PD7rhfxQULNr5tBf8n6Tkn8FabaNW/hs5ZBuLKO4swCFh/P6jAS/lcHcmj1s
Yb5SgeIuRq1uM2Jckz7BRrJDcrVo+jK2qVeDZVUE3VagZY0w6FrRcpT6dkTiEIH/m3CQHMhlr7Vc
bHfuWq620Jw25Bf3zSocQDbSJJAq0VLokIiXdS9TBgJakbwRI5knnZZWVtHV5AZTEzJKUlP4rJjE
NW4Jla2mXAF2wNUS8KyQVZiR31a/uuCUhE/6aLiJKDsFXHMFdMnE1hvl+i9xapXO0VF+LQSuubKC
qZocZNwWNaptlkAzJGu8YTSv6K1uzBHCZmFs1YJMZjSzr0W1IJYw35X6r8pApiB8lMv8udLF7yZ0
7Zj4NaHaLVCbrI2kda0C62osXZKygXj1qyrxbMpkt2NekvyQoFDSDf0hGckqqxlBkJTFaAwKlDcE
R8csfNSBIX7eZPuoZYy0pknTXtH46wwCg5DfmJUmDc5GV/Zd+TxWmt+1158Pco5AfO1Vvh1lxWK8
wcGkQtKlMthQV1sqj+1y8N0aFQrQzFJjDbu+2NQNTKx1CUzzEpLpDOrxbvizvri0gEcI1p4l8jd7
mKj9z7VROm7yB5231GsQdl/GC13yS2OeN8knS7f6mG8ybZ9q+Tlpf36+ph/++boGHYwWsE6a/eeS
FpbeqjEnyC1GWMbk/NWvzwc4B7r9tWpvRlh74282DXfTBdoeIyjX7dcSTVk6T551GvbFQdornriV
flwygv5wUoaJ7S1OtaKsnrX365YydILUlquYy3YOuFKKS2ZG5ySvv6b1Zoyzln6NNgBoWMb4y+Ek
c9vSEbCvWckU6mHGncy7sJDrVpyDFqw3I56hwBTB0vOhZ0QCD7Ituz9h0ObOLpbM8kVPlfXnfzLY
Cs55u2sm7dS8XxisyIz7gvh3mTqkH2e7U/HQpAZWh8WFCX6EB7FWGStDQnP2HTBMWUx1GOeu4CKu
bhK485IaO3Kb3ATjSBh9QWhuXa13E3wz2tmxbKqhEvsR/7nV5aNAN0vx252MKPbnu3aO6uecIF+v
GlhOAKpB9vFs14QhGaWyy0t8GbTv0kZ1zNqett1hJc/Ju2BXuysJEt3J+RoNedSr0Qff0nKoXOL7
uL0A8Pvg2PJzENgE/olumHb+aQhWIxpDh1rIinxRncIlKDBh1I1uY3enDIjhhQX4AOZjiGBpdQPX
ezBY58YUQkxvrqrX7HPUd9psbaRR9GYqKIGp+x1jGqGnpejh0aFraCpGcfQAtdJeSddm1l4vzbNo
bD7fFek9/OTPH3W2+xZp/zw0/Cjtes5dnVqFvZILY3/+Hn3tMju5m76Wm8yfbj4f+NK4Z++k1iZZ
WJXrYlDxV5BGEmE6jDoGeMz886H+h4VXJZE7A+D+OXUyLyVRDtR5vaG0J/U2fVzZAdO3VdE2utJI
MBzZjrzLqpTvv6x1bf857jmH0gykIoMWz9GSh70YfuvybB+OlJ1/pJT6ykkC6XCJ9Pj+7vhzzLNn
jFooDKiCMa21bC/2ttThoyk8i5N4UJILwc4H+L8/Rzs7PYZVmmY5sYttquKteZOZz/FIUI1GTKLA
kyp/g7P3uoGvuDfdajAvfVPvwy1+AIyZ9ZpcUVvrcrx5U/F/1HW9U1b8GpTz59U9rT4Nv6rDdBtc
B71TbihiXPxo3j9AjGpKGvwPA5jRuRq9qJdar46MqpHeYN6YNoGjC/Jm6l40zMGzMPdC86lbcse6
dFtL79+jP8den/w3M0ahIAyV3CowZZE28++VuhjcUF5JNmTPdgfoCjBkfzPile1S+vz8U3pFPP75
WKyjmyp4VBmuzbkKIYWBKQxkfX16l42BmGtry15zn1znHnWZ8kU65A7uN5ST0TLagmaOR/4724tb
4+YSnejDvf/Xb7HOXuawNyhQL/wWqk7OalOeKs+WeQmy+OF6W1zZK8TWAhr453rrdVcBz1TJBcv6
JNbaRiL3pwCi6IkTDXdZeeFGfh+yEaiB2lfh/IDePVcnaGOkhtKF8UTzoJg9soTKhafvo3V7BWkr
/Adp9rMZUXnTuiIEQ1X2i6MpeGgGxr6UOvfzs/LhRGSw4H8PcxYXtlOcVLyxhVvXN6sjdQoS7vMR
Xtfi/DSiKoDoH1YjqDmcPSKNiNNIZDETiFOeBmC0m0QnAq8VdDdiNNCTiexkdmXMrlGWon1HMpj/
bsTwEZv4WaQKKWnU7TilobUL9aOlPQRg8aJmofZzz/tkgxZ9qDRz17fprhjnC4HeR4/g299/9i2j
l4mO8MC3rAaGN4FZCzKBavrDlLcXRlr39LOVWs/Em1ujDctEGZtgfW5RJKMrNFKQx8F4muItmfPn
+/LhAUPyVcWfSn7PBBD6xYpmMyrdonoYhyPgV6qp1oVTLK+b+25Kb0Y5O1/inER9qDAKntZ7eoFb
UK3XS4SEmm2hyNpgC2t3W4z4NoKPFN8mar5MdHgu0kM/yOvW1Opf0z0LbCvIHULb8UNWhf7wUDy8
Wqo5xa+1DOEUXr7BYvcSMeuj2EIRAfnjA6YpmnE+6CIHjZIRta9qt/+S8LjkIfvRuYFnpsEEhNuh
nL+vRSiNRSnWpavmkR2nLxFnpkr2AbVPSRsuXH0fnRsFih4cThw9IIr+eUj13qAUWqelazQ7UQfq
Fen2AHrv89P5YdCC8ZUCnl/FJdM8uzWK1hiDuAjX/Rq97qZ2Sqc4rJLLwWHeXsrAz6njr2kPZSCe
CAXnEEU/C8h6U0BJrUFTiaYRAkM0EolRNFBVNjXNIw1ItN5DUA8beli/SHciT93+L/huH66toYqE
uiuV7/xnoJ9bInYnrFnesGtfhl3qQR0nTa+AcjuINuG62iUXLugPswtlNSbTsbERLdgmf1w7pSoN
Y9XzRI9701/c+jb/OR3qF6CfNvbwV0LvCjdgtC+8PB99GyrUKkwAVejN56TFdsEdQuhe5xogPZ/6
075Fbaa9QNb+gI9iQGQ2LRNmjgWH8Gx2c4jjcRNzfVPGHNxwm+9TXxFhKsj/xd6Z7EaOrFn6VQq1
Z4DzsOiN0+mTXC65pAi5YkPINXCeZ75TPUW/WH+mvHEzpKtK3exVF9BAIhGIkJykkzT77bdzvnMS
VJb52tl+Fdry5THV998oD1ljVCXHnNkw2Scb7aIguneEw7aotsJ3E32JKf9sDPj9Mj+8L5OBlmEs
WVIYXbUsdQet00lSZaCF5ykzv3o7Pz0a5lxqeVPT7Y8jzjw0bVkNIxTPpc1KfKttSnDFyoIUdJ5W
/nhjuP13PVz0KMG2XwwNnxV7zFr/PPiHOcUw2nlwhLw81fYVaFE7zxfNfIR17NkzlL9ORUJ2aRXj
z7o61F3zZJvJXsViEMV3Y3VRx4ZXh1+slD+ro3SNDS8SMywyUj6MikiniwR8IF+/jcSKhHUMSV99
6eKp+TiX4gdjUKTlxHD/4RYjJmR33J4LyvohpaLHmQrTIj6gjXL/jbSXTw8nSlwuS9YYlN4/xGUQ
aumsq8Uye9WP5g7F48beB9v6B6G56y9vqjj5f7k4qABYuJhUGI3eHw0IYVkZkK2X9qVoOzXuuPkj
ElldxJ70tbVYnP1fHe/DDbP0TLJ9g+HHvKy33Xq8SNyn2Z327fr/pgggisjEwSzCqT7Gj7aR4let
ykw2KWvbQkiGYaJHVNOwH5OOP7O5WrIp+kUGzqf1DpM08DTqAoeZ+v33SS0fZYXBw4KyFoWCQcJe
vyme5p2yi+4mprKF/O84tj8rln8/rPj330pYJZ7AYvu8m+ZP8zi8Slcoro23uAju5innj4dp/3Xf
8rPDAsqQHZXAJ+xZYrz67bDZwA5jpPMdB82erViWGDcp6ilF/2qD47OCVhQ/qiKWZfR/P7wVqVQq
XQu0UATXet1P9Ite9pLeT1c2eU9YGVYiDGe6AHPSrqOltXQ2yBbDL6bsTy733Ul8mF+yLoKTXPKy
OM22K9uFrp78Cpj9VySZzzoJHEgjro0oYrL9PhSwiBNNOui0gysPTchNly6wvu2aRxHAYy+D7QQ0
mCSgcIWIAbSBcyQQ4xLk2nr8qkr5ZIAVXUGS40hXwPH54Q4noCYjWP1MqQQZBs9TNH0xvH4ypXEA
S+ZixTLB+HBjNdoUMpsI3NhGXSmVhWhTQnp+qPTM1VAp/fUk9kml9+5oH+6gMWoTY6uouejETeWN
rLau8mU6zSeD6rujfJgxdH1I+06mrBXRJcFFekvfx1jPHgTm9bD5qtXzWc3Oy2c4BAma6Dw+RhF3
uh77ZcXLH27LrYCEZesSPhg7TP9GrPMnDwSDKQAPVqbYiD5OT5NklVrYsaDrZkJhEFvVaI/++iZ9
UqK+O8SHm5TJCJ8y1AFLucBhhlvAz1mBoLxgu8lVlGYXDSqSRfWLw36ycWy9O+6H2zYMsl6Wgcx6
bp1e0zncdqtuL1KZomX1VXn8yVDCtgpfIP0ZMXB/fOxVqB4stMplvew8ZK6l8z2aPWPVrDMX4vmP
GmmpzrJn+nLP7rMpipKcdbHYagJb8nFwyQuyUrKiZHDh0AdjxWoScpTYJpRCdpnaG0bSe6RBb3f1
byEKLqOnumiK1/Y9j+CNMfAnrOB/HsiAYeYvQAYF5NKXun5s39MP+KVfJAP1m0Bd2LicxftLt+5P
koH6jZR2W7cc2qxvKIM/SQbmN+JPYXoIBgIME/EM/SIZmN9MFpZMyqCKBMhK+1skg49pNxiiBYQI
IAIzvdhL+DALyL1c5p0Wj0srkLbzRAZUWy4xzO2kxHoOQ+wkCJyLurysakJp7Hzrq/athhEZ1RVA
9KFZxyRWoA83cMbQyUvaDC21dh+EbC8F8BGS6EDzHLtYHYUklvh7XILOmKIsl4JdPc/rNNI9qUxX
fmGj68elO9fwgK0cga0ZHGCQGUs5Q6A3h7sETYfTm0eGkB2w/8s5QJhs9dteoeWEWSGSZIxr1nJq
r3qh8Uy0Y53HXiTlxAgUCdsE0SF1ajTiW2PcjrK+6P2HNr/oghAZ8qDinqJVyvuBFQv7y11bP06F
v+4HTLhthww3Xff6tDHZW4KN7CVO7Wk4u1KI75alemoFfl+RdiPQmWoK9wmmILjIWmpKC938IQve
L2ZUvUguYM9fU10/RlrwVIc50SvF2nGurWC4HPxunco2Q2Qm3Cb+su+QJEryupe7JZrkRZf2PyBy
bK3cIP7RQuac1M/FKD9PJNsQRwQvLsV+N+jlkzQx1WblcsgRxmlTs2kleUM0xNoixE1RJQjjcvLQ
4+70E+kcOMYzXd/Nb6/E9R8rgN85D28F3O8LA/GIsWtiMy7xLlBtvC8lB0IaIvxS4zJ6pDcdLKxV
ZbtsKGzKe+DNFvrWFaluq971bELPkpX18BXQ4q1a/ddTEKt5nb3Qf1ldB2HSSerIKWCoQuaHF/di
3gwPPNIaMWfqEgUYzzAN8WX40vwjNe//D4//SZ/7t2dBcGT+wYc5PGbwYa5hzbTFf9xET8Xv4+Pb
b/0aHw1wLkyUiqnSLYS5xWw6vDTt//pPybS+gXiBCMgep6giRXH0i/Rif+NHaWMCeCLdnSTfP8dH
6xt7YxDIGMqgxGim9bfGxw+NJ5G6zQhN4UUHAoIM0Lb3Dy+S66BP4ybzbArYeBpxEJnLqZB2uW2u
6qraKomNNbC8TbrCs2qMfuF0xWUupAlmZhOscrXaamm5oWTYNlGM0U6PX8zO31fdTTZNF2QiLAea
9zMOcbVstr5trfq+22HwWCry6BlZ7plWj2a/E5Edax1YQDqsuqbchzLlTAAtxPImpPygxiBA6+ti
yNxKn7y5tbapIYw/+JSqeufMudCfAyZPierIQANg11KTvTlInq+MF+Q4uTMGxsFAhdp2pGzZB6vT
17TCr0PVudYH/xo37FU7XyKfhNOf7YcwvpPwI/a2uc0TzF6Nv8jaBomHl+nGsrLjg5qm+xiHmm/r
664b16xoOuPQZOMFsdJym7gJgT9Jfl2zA5VImPjSVweX/9AXt+NE7o9q4YXslrlFYNeYLBO13XHz
93mG50sbVo40XOk3Qzgeuirz8kHb5EF/GRf9rovK9W9P7ycj2YfJ0qAZxZJNYRYHLAW/Sv/QJxtK
XYl8BSbgxATCrVRH8r3IEE06bTWi0vRJ7jJkdFL8iBMQziUcIbAj5MbtOfdUSzCYVyTJaavUwQQX
4gyvnlX76CuEAUyoxWt+AakvDFms59Yyr2gNYX346+sQp/nnaCguAyq5YGJBSaIoeWtf/7a2n4dQ
arMpDxCpGjh+bQM5cXpQrfznyG7g0JP4lqjpH0XiHwipT76892Xxvx70Q6HROeMc2T4ZHuws33T6
abTQ8ccV23KZc/fX1/eBl/bHsbhCdE5iLGDKef/Stp0W5WEbBV4uVwmpGNnSH7aOmiy7NMGROsqL
VIpfq/JkqtL5r4/9oZ3xdmzW9+SiQ5oxBb3q/bHNkKiPucyIWvKlHaCMMJWJS/JamSX9HIiX72JG
21YG+oUfGevE13ZG5bh93X2vG8XrnPiqxnQILuEuU88EL2NxPUZSvSeW7IsW64f1wj/OVWDl0H3S
ZZU/SAnMosfBEEcSqAdyN2y8y46xhpl3nA34GSNW+bS+ZVCK8UFfWI1zUib7qWov2tq5k8fki6/u
89OxmQVA97GR8bEWjYxZa+Ycp2BFWIamA3MpqugckrlRTPWplKOO3JGVn1pXftAt0zR7bUrJa4Ns
b3Txa29Wt399L1FKvV+wvn1DWMwNmzqbZhiLq/d3U8tHSZ91P/KilntX/SiN6pBmZrPQAuO+Vb/r
ZvyaFd1dYaxmnYSUGZuam5jGkV4vCANW1MSplCcylKjH7ufysoiTH7oWv2oROZoqW09BVoO4me27
xtaPYSYDf+ix6jiMw3r6MsQaTlp91yrpOYyNOyxsRxtLNK6mc6F5Spztq8g4ssJYOcHZlkza8z/z
XvohN/pBy0uU4PNxXKIbvSsm5DIAOs+GRgahplyqrbIywvzQmeYeDME5l8LXLC63xGs9pGWIKF4h
2vPNh6fdKqrybIjZQZWGZdXUJzqhYIW046wl2LTm6NbhWpPIPCS++XYtRW0cuwIoRjfoR90Kvnfm
cRzTfSC07M3kL7uuuahz4xCm5qFAspV0KelAyas49aH184W4skaBR0Hl7jD8aywtOnMrZ+pzMzjL
clSOxmRulZx5LuT2FNV5xnJuFuAPGmNNAA4W4ELDdZbzv9R/GGYVH0yDObvBFRD6ZOpwbnaFc1sh
ZiqbChVLm7W16+retglplLuePK7cnRPjzoydIxi2szS1Jz+0ZnKcBgxn6MD1urCXUcNTUfbZfqqJ
aNeKVdzwQk0DEW5qrBPtFTwXCjOmkrxGVermqrXWSTpG/2/fDTOIhUQ/AqC9UMvqKpkih8WWvk5Y
sSzVeYOU7GfpJLf+HGDgLV2ZuBG7m1iWzPRpZGgbZNkFP2V0li5d29QTMWlDn7g5Yix/jkuWRI9S
0aoe2q5DpVEhzIb5IPs5lupE3najQ+KxOFdbHb2+qBBmFkQctg0hkLK8z6yHgEBLKQtjIurAYXWd
yv0ZqitMRyRYfld9aBl5lZ1Jsz+MvX0oJqhClXXVpK9ZyWM0qeg8WNAuC6k4Sla4nSrnKov5l7Th
wYlq8DRFt7V4gonh2idECS3K0WnwgmZEQ1WOtpgVpEd4MImppYNCBKSHMzGP8n5J/XhQDG7ykI17
xxq2o0S40GxpxzLJ3t6KYXga6/qZT1wUBe+L1ZxKJ5hI4nPuekzFvj3dRKW4g8XIhltg/ByA5ISW
tBHvlG/l+7glFNrSE758lQ/3pei1c3wvJfCFoKEJMhPXImnhuRtvHL859aVOUm3IVesN9shRPIhy
q7qlhPluxBm8sK0CLL2zM/vksdWqhyIK0uXUSC/zeBtISuJZDUOgGGsnKjkSS8+THrwS09MsOru7
IT7mWrxjVZ6+2pF1oJbeQpk+D4bOZWih20o6D4H17Be8cNVk2jye6VaSe6zM+V6c45TzlmnESwVK
/lPP01WtTC9GrB2ZLu6gMhwam40Nm1qOoUOu+FyJb6KKlXUu+RgJF1odXzthe6Lu40nG+T8440Nh
183y7afxw33XA99DhsNpMcSF6StagUvJIqooN3DKtAQ2vZ1a7adnrdeuoMJc+CIOy5m6emF31n5O
u5MYU/yMv51gQFkt9JkmPcy6dqyq9FWu072oedXQ2r594X0Ks4G8oK2VFbj2LcyNrKC7gdMfjug2
H+lYMG3QKp7KlelL2DGNdW9YqC+sA2KBs4SvC+rid3nm9omS2i/N7ehzz7TMuq7MVeKz6R3QMBBD
vRwnr445XnY163ytV1qvFawk7EmBhcVN5tuw4wnYDi+5Ul3H6vAkO13r5q2m8toSdDdQSpfBjGNQ
te/EjSk0ArniQyJmmlJ1eGNtvhErop9Q7wB2UQfXK6XhhMQDLAvPu6IwmWA8SiY7cskP5B01q1NU
8AFhC3DFiF4Vo7l16vayGAw3lOcfYlYluAlCSH6oJP3YBpI32iYzD0G4roXachE56i6OnQ1JjFeN
E5Vu6ijHKoJ+FStXva8fop5vAbOFhuk42+dtdo50/262gteZOa2sd7kVX8hddaKPzfzA1xXLqadB
FyLZdD31wMwStXK7+s5R07tcr09pzEUHgGYYY4HLZcmr0fMepDMfXZuHcFAu5Ufxp0p27squfyrz
y1g5OE0SUIwzNsHaeqoqAHb6UXx3IwOsuFJao3dZZxzFjY58VWSYtZdxd2GHp7IbL1pDvlBicp17
8a2KYcM2D5ransibgryX0CNpc+eggN54O0PVDM5gsRjiLX5BjrKzT+pO6jMzqsVel8qTJNHMVnve
JnVPoj1CYTxiMlgLd2i15yqbdr5J+KSVMwtMjk6MjnHbN90P4iNbln28mgQELzvTuaqd6iKlx0VE
HcZBfPFtXJ9k8Eq5BjaDpLZeU0zi/Oy7OkJ1mCJg9zPprouXmbBtiH/QguJ1jLWf8ve49LETKrfI
i++yoTjN3aM1Rhdi6hblVjBgoA6gT7WpvRUTfZypR56Yg/j5qjUOhh0cy76DCFDekJJ7wcqMusK8
ZUp/UWrfi/PmNOTozY+ENTJD8utVwTlXBg9o6ozXFYiTyFrUAQ9qKeuVOzcHsVadxKMHmpNRPqYm
AhUkICmLzJQY2EF3BR2F4MyJaKhNmpUsVbi7aXXhkkhqzxyEeLQN1lY5tl4PegnDt1KqP/WA+8MS
HwqAdGs0rAL6YFjbQbRr9PBswLxS6caJ2DjPUJXTkPKq9WV6FtV5HEsvyWxdqATydfz029AvmIOZ
zM0xH8jmpGlEWZ/1PFCQxD1s1YlbNjp5LsM+NWqM8RAc8DIfxxBARck0aZMP2XSuaAjUVnjute4k
ohPj4JgWMJYSnSrEIgyc6YeZ0Q45OS3TD3PSL/NLzaIPoVB1vs1HUsk4DaQKq+YdKcGvDglxaZ7v
p4jZpuolAGzoryBCKcGJMhXPkMJDI2bdsOS2SNwRPzO3Qxz8JHSvYfrnJRmn5BWRyqENyHiqcVsO
tcLFIdgEfCMus06e5tx6aZohgiZJnVtknGg21hs4ljjRlQwMQ40sVQ6NhQ96063N9gjW8FUe/MRD
O7ktS31rzYVbdZMrJ7iFsyh6TR3/ZRzxNg32D/act6Whre00fi0JSlxgdy7dySEz0rIL1+A5amyR
9aYe04QKoZbNlCC3DnrUmiRnAsu74JwOEQZ66JGjs+ade/QRzS5kVbQ7jSnxmhKvclgQqpgSZtU4
ltf4kwEGTF30unGlRMp1ZDGxlUEfeL6Vem+PrEKsoJtK+kJLgcOZYVatjPgIEyKb4tGrygEUQQ/s
o8e9pFX8rB4aN4FtXw61lXi53T1bNUm8Vi4CVpVIBSsZvxol9uZ6GmrqA/zAtfSYET+8gkSiJ6wo
NAhCbpsbJ1Lu1oFFBZuSNDoTz2w44abO6lMYxedW/m429UEdNRo6xBImKXGG7aymwmxPND1dTt1v
ypXmG0ejThlkCoocQuY9pZi1baiLAsepV1HM4+5MhcUqteWrdYJ1bSo7s3HslRn4F+qoIryPShly
GVMEypoLU1Jcs5j19VzKJM3THsF/uch7XnHUGtfYkncKwfJQAHnkoj4bF3ID26XQd5pBECy7n7VL
cu+FnmnHYqLJXYnp0I/SxdTBmZAhMJDpGOCpiHlW1Jn4WrXh6fRlfJdVc7BTAHSw0G6kIuXFVuE5
6oZ5a9TGI9svyVIntHJJRuRdH1j0Z/oSrazvE2qZD0tb7glbSXFrNGMF7KHC3aa2euLWuJHXJJuP
awXGjByTkMSWzVLvjAd5VKYtONVikeusaWhsXaaDc54aB8rE4D86DbOdErI5UDTZdV+bG6ujsoWC
9/YvMyUDsbH0JhLdSxsu9e2v6YcCAIEjqc5eXrVXscJ7BdCUlWSffqfSBKShHLWKBzilo+8y6EdR
fVP3yIl8J3LrjrHLHpOdVVTsPhKxjPlEfxxRPi0Ck04etugoglOWBGKO7f3jlJteHrBgUH2+oL2v
DNAqlPakmvYLIY+dm4Xdwu/NEeZWehbLt4ricWFi2l9UcyIve5uqUGNB29YV9bh/Vfb16W31Rg/q
yIN84C+Ww8gI4o/+AwuUy0ZmcEqz/nUw2LZhKJvmeKF0zilJ8r04RGYbB/Kcz1VsQBChEmmDvT63
p4a6n5z6na80p8bgNMRsIJ6YSovuW7wWRnwWpa2kqus0LXa2WGg2w5VYXIh2xZQFJAsyms88m7MY
Bro8fB2b5LWXuAoxAw4BSbOaD1UCeJsLq55CMo/P1pj80PTKS0dANeGmPGZFCCeyejZDe62Fx6jI
niIJL3Asr6a4XDR1if253PclCrpK8sKpJcZVZSPYf5Jb+y4H/DKM+Q74lw4dCCiCzJA4/OyIkFVM
Yn4brtqPN0VbwZuEi1hr29xKLpIJLOo8M+k0I9A0nq01wcO0C3rHjXus6TV7XXRgF4HjUF0nfEdd
xDKnEdWdZDGfk5kqETJWQUcMaTqacnXTd8OSWPbv9IQZHKf7qAQtKnflahotZhDutJ/dZnmw7/L+
sVPMjaGsmiC7Z2Ldqkl/2+vKPX2FuzH0d5q2Hxh+3QyHTDPG0sLv5Oewp+NWV8CP8PG7+sT8XIBe
KcsnjO+9ayUUWYl0Z/dMJSrNUkGLIkm+uK798Jz2vANJkF1btbULSiAkA8uvjglvKsNzFDBPsrX4
Gpvs6qT+uLGq7rbsZCyUXLzsc6xcqU+TSXTs5K+qvhZDPTWGWvpHv1e2tfMSTcGPLzpHosP4vsWK
35NCxGQTVwQ7fRAcaBk7E/k4h145xJ7cycPStKQ70QCown7rt+ylGqRQFq4V1ZshqlVQj1bkxiNr
HEn+xw7Uf9t7ZZvt4/kglkMGTaQJjhH2Mj70sUZwLh2tFKYdq7+KC2WJFqENd1Ffr6TQ8DZxIF9J
s3Tl2NUuicsduh2xC7zJeOUU+gzzzjbPwp05mAEYIR5Y2JVwrhkJKk9iUaZT6sc6NJpGvhkaad3M
DPRZY90nQ3IjVmpqF+xtI75qM2jBMnC6ap931UomQz2+UsxhYST2cm6CdZvGLjMNnBCoreRDhD/t
VFoyNymMiKIqHkBphXg6/FZ+kqLpUE31rezE2y4w0HKTfCkFW57xwQEnXzO6+W5dyBfdhLzcAAFX
jcaOuPrvKvm6udqBSJtXsZoyQBcsBs29nPgrVe2BJXauLw2eI85nqjwtjc4d/OLOipYDQCXDZJ1g
sCndSRdhI4pcOgcwEAYadxaGm1MCt23BVMqEV5iHfmx21mhfzyzx4Apu8QpvtZzeD3sJSgKFPhL8
2Mj3SjonRow9idGwCqNzrxi3VTqtIh/PtxR3NEJgVQWlc9m0yVXNKyoDOsWXnROBVjABcEG7QDNu
A2A3AqZq6LxXleOsnUl/ceRyU+nltqyny15aBHF1AGftKiqufHPcFHS7Fuao7ycl2CextJR97ZK9
0y+yzv5lBwLNASkgZKagozTZG3/fVi1KOH4Nunw4n7Rx+jQrKYVMUM0PgRHfxyVlmhiWv3gpjfca
Mbq5HNailhABJCI+4kNvXiVkuq0wGy1zUWIU/gTVKvOigxqyMntrOEMTByXRATsmP3riFNqxZoX6
GrGo6egMit7kVAmQIGVl79sHEOQQBlT3bU4xhvYkFuRd3N9XfIoiusFvLYqBRoJ4C7DEXirmedKS
c4KeWXQ469G5y6z61Of2doqw84XNCVjDMempvTIr29M/21YlS3UH4lTIBjrIi1M360fRqRltMY3R
iApK1pKiPaOJ1YxYg3ZiUiv8/tSzEjZrOkQGjOXZuRItLWk2D2KFJ65RYhdupqgWjdrOqU56/tzQ
HaPHwtSRGZnb9P0JIter5Y9MrPJyGqvTBBbWKow179ddkRcn2u8n8Wxnmn3MUjQJ0VmNqhOCg2PP
Z6aFzvNnYYy6jPV5Z6rlqaH3C83DYUKz78Svv40ZQU0CRMTazRIbaaOau1oJUEg0BZiFF6Mlx24i
6qIgy6Z1EJYxkZl1TKEZ+NTFCB6BxrRYAgz9iFVh2UnyHVMfO3Cpc+UoKgo6Td4GMqWb1FLCOg1r
tCihwpEnFoqTKd1LJngoJ4B2Bo+15RbC//yRTqyR+xR5CveuZidv6indAulFdEQ0rlS0LoOiPFlE
B1QmDbuCnmqewtLSkVbOBhcK0TFcFufYae5DCpI/dtj+ls7grsj47y81WP+eUmv9UohN/ObjR4mz
+aee6/+NtBnV+kuR1u1j/h9e17SPVRe91yGI3/ulQ1ARGxhvfldSZzAsMYH+0iFo32QZMR82WMPW
UUsxd/7SIVjfyPCSEWL9qV74pdOyvukmJkBS12yDfAvN+Ts6BFMTI+KfBYWNSYGoGRm/DcYB3LEf
/bFW15aOOtA/r5iD43t52vTdJo0OLeW55fo/ST0lKr6vYWs1m5kBHUJX7ZGYUFqbwVMhLOAEXFJP
wz5a8ykAbdu1Ia0mOBThj/iINGip7yovoK22HjvodHCm2OVaWs5lnK5iGirzRjYvAnspaS77HJuw
Xxsg3OofQB8L5ZL/Q62bxIizLx+KGzATCwoHVAzdobzLxYdl7vgMVqt8nqyLnh4/w69jXjkgu3Kv
R1FPtcTrZXoyECd9M4yuZmza2+ynnPzo2D2vPV5FiCSsSJKRRhrAU5rSy3n02vvsJ9s1ZPfVxmYa
vApJhb7UpuWgAGpa+HfjWdtoe74ceXTTq/5c30agflnu3hgX4dW4gBS2l37qyrJuXD7qYbZW+aua
uiDUazjF9367NHsPrnSVrtNlcYnfshdirl3Rb5mrmmAj0aGkyI03yqGEeXhHaRdf5bd6tAtGzzpr
wEDjZY95QPYaesoTjc0r9dncwvyTgfIuQ9TKxYl0BlU+9ca6joBkraJpJ+Df5qUz34jiPGeIdsdu
VRgOsO7bESFGvXXkywogeehm1FCFlykr2980wa4k8My5KYdnp3uR8KMXJGz0XqxfmaRbJOsi3NXF
JlNXTLpRucqonexjY7r6sJGHh+m7takNT55/yingqYW9pj/JGOpvDW57fVn3DGabYIZOt5BOsO6M
ZpnwoOEzIVc9Sr3xDtR7vApeRijoj+GdCI7NryADuMTK7NOKD3HpNm+cc3odHKjqlwmJ8Iz4y/BQ
9VtuWLGNGT/vHcjY9wHi/36R3czb6JgRWMf3Z4IZV3ZkmUiv9hNPQgn1K146jxHUSuOCvqUTbdrJ
a6fNDLfVWWbTNch/y17JgYurCMFf7azbbscZL1KX1TLxJGA4XHqmyHSpfuHr73LPJjiYp6g954C0
2Kv4Xhw08nGQrcCtvoLx2DurgU9Y+lvzVuK187if6QqS8A8LpsiRTSSMj5lb3/sroKSXxiaPPDbz
WW6+Zo8ZOP4CCJknfojokO18YMKrPWPXwUmuXIPnb1OsEwyb0jIoV6UCjVZIeptmkcHEDrb+Q34/
H9GgSCAgeLB8V5VW89HiEJYXGuviu0qX4acNohvOOQu+jsYuqHqvejKv6sfkGS3jmG4UczW/ZE81
y91x2d3OPzRq/uy2VzbU+Og7AYjL6jL27GKjkA+U3Cjjd8Um7peYdBo+aESTp8zeJdWSCjmYnxOa
3PHD5N8ZOqtHNzdXcNuVtVyD/lxoL8m1dkn7Z1vqu6z12GSVef0HnDXkrywbxprMLfgCaOhGS0lZ
zylKCpDeCyVYVeVGS4ivWGj2RVzTZ2vd+ZHm0eDZboOnMl6rNRvt+yZ+kGFF99ctnXGadSDCFPt6
JJyDeFmwUzTW3PrQ4vMCsd0uVH+rG5t4hIi99ytP/Lm/MscfeXJtSxdKAb7/oYWfZxzm/jKMryHL
Gv5L3186yHSSkK1lQG3RamanybH2MYy7cufrV6q+NVz7XCx952gFt/6h5pPKFegy/9560R6BAwwr
fcUiywtpbxKzJIyM07kPXNi0nsQW2Go6J3SbL9Qzv6UWW6p7a96p/iJ46seNKXZpF10Fk3k7q6tA
36gKjZOrwToqxT4fPIk+Z+XJGNHZENNYnNxDWDdyV2QLawBtj2Dz1HX5ZNNTLz2j9940S5upX+nt
IdIee+WCEiuw7vLmSth50Zd1K6e7C+Kj2Rx0dWsZCesgN7h3rHWs3nal90XZ/n7t+o+pj54+EgN0
pIbyQaXSWdAiUZayZn0VA0ziscZrN6MbH1DgucPFP6Nu/1Yl9T9Nqq4KZMp/L1WnCkKdue+e/vd/
Pb4TY4pf+1UEyQToUenYJO9aGssj6qNfRZDyDXGMjZCdOsRG4MRv/SqC9G9IYzQqIwNRpiIUl/8U
q2vfMAAR1kQTBJUnAXx/pwiydbE++70I4uzQdL11MmRO8GNXJRkRYFpxg5G8AX8shz+S2aCvfRHb
Ciuk4Lot1KNBfFZmTq6fD7tCa78XTs+LWN7peXHIkv6ibjU0Oa2YHDDbDg3ldHlB+2PTddm2bUL6
IfMmLLUbB8cZwfI0iye6FO0GCuhuDhHIqyeV8j+KujVs0g10eOoXQSW2lmYkrVrVOakz7MsxPZQV
ikxdcsvoyagfdWggOuxNu3jKBnlp1bKX18GmH9VtQHlWMmDDrNtk+QBfuafb1rmpZVGM+a41+m6g
aevS9EyyD6wQUXufujKlRsqYxcZW3v+om7s5nZdGyaZO8V2O410z9bshbdjNeEyqgA1PIqhyaZPo
LCwJbZKFUHRgF5/BM2jOTrmZ+GGtvUuHnwWSFttxiFsObnUgvhMelrgmFq4+JF27nmOin9lbnuBq
VDSuOrFhOPQA+++rCnqLXyxrKwPNO7sW+hmzvLG7aN2jEGhANpfsBBiClx7v7Tpdx/a5l5N1N6br
xjD2STIuRN9ef8oQTsRQbhRch2pE9FqrLwKp3ioZmJ8pWZo4MxBusPPrtV29KynCqvnJIHwlb8cl
EhTon91lVl73anZjtT8s8zKWkrXJjtQYs1FlyosiPxvBuFAA1Sb6dc/UYuQ9bPF9ylSqhdiPE0JV
NLT/+1C5HdjvzEYxAz9N6oWZlbc0WNZD37iKfMnCV8pJWCrZLwhCdgPtbcifK9p5E61+jegg9ADR
yDbajNQze/bTi06eV2Ox7erhyW8eCq5zrqOdzjgdyexixtFjaD8M5kNStU++Ziy6MLguE3k/ET2h
RaXHEv0oz+QvmeBAOA1nvhr7Zz+u3Zlt9tju9jT3Dx1OfSGHbayJVTKodt+5sP0DUmWAstk6wu8l
FRtWwvto2jRmtCtQNdVDtfLBgpu0nC0+oPEPoa7vOyY/c7iU/B5ULH1748X4P9ydx3bkSLKmX2Ve
APdAi20AISkiKFJucJhZTGit8fTzgV1TGQSjAreqd7PszlP0cIe7ubnZL3Jh0ymCHYyAm0t2vuXe
aLAxvF67qQV/7+ElAhLOkXPtMMBIivP6Xk4CpNwRLcdkttLGuyLuT7XcbEOUfmPk0CYlf6tNMOyj
F9M2K4hpdya+FT3cXs9Hnre8qxDyFzzpTjNgioQ3sbUdmnbb0tAejllD9SageBE2zwnmAFOlO3xV
kLjsAekF3itYCmwUTqHyrMH4rBNyAetYD6+TIr4R3Yd9v5Wtx3AYKNF8LyP35FKyTNQe2NIrLRcn
Sf3nGC6HjMiL2v6oqps0DA6++lL4n7A32Qi48g2th4EdZXjkutNu2+mHWoS9hz9dIQg3sCZsPYCV
pT0pogXDfZcU3wdvOn/ZuscJpegPg5RjIiitRr7BJsZRReg/F6Gx85sbBXAdPjpegQ9SYNgNqZM0
pIc6EdZF2B2qslhlOAT2DWep3bmmiOTtJCLaruoh3QwdyJBnw/sax3ctKIssFzgCJ1XFDTrWHnT9
2zh8UZBBLnW6zcG48rXxMJCCW5BjhLC8ExQcvVRlqyg/JpVs7JZXnvxghvrXAJSL6dsZ/48i3CFC
R+ZEGZFqmB+8CMa3ibA96f20/OXE/yqVrZP43qGz0MgFNSNDIE8KEXEr1qO3DUJVnuurBuRhThlF
zh7cEDh6nO+T9uvYP9Kiw1HqE5/D4i6Q5dHJrVsQaijku2gloNYtWxvs+NZy9mmS/R/EbBWOxapx
kbGseX1Z6qZqe7v3Xzq3XIUsfiSRzQaF7SZIu2IDiKA0ifjWbYUHMVZsTsxjk6YjrmX1cxgD0nah
AvnpJtC/uyqPrARnCa9ZGUgL68qziRpYKJarstxagO7jHr/T6KtZ4CPgHqPcv/OmoNh/ao1nrcaw
Y6oZk6HH2PO0/neffN0Vc7pVom2Vwvc47VBdJ6sjkTVKc02L2gzujeCxhkhZxw8eL6Euf0lDlY6i
ExTJrlXqnU/bzg82JFGOGKFDiQCWp460Y4SjB8QupcMqsZlKLeTZ80Ml9bbMnCjxlGW4Z1nwGb7I
lGjljprV0N8BnHyIepn+fsKL/WRiBVhgXQHJjD8zeTgh124K9QQAaPajkv0a84afQ1USVf/BeBLT
h8h/9IMReyGF6m8A0lPh3vNslyaiD/06r+8agISeoQGINm488ksj5G5KkoxXX/fk+uUpHbJ7fNlW
Apj51kAFTpHpu2GCIL2k6FcYECMyv96MEQXamsIrukyqiJo5RiWwolosjyIuibrC3ZRQqbfBKcxU
B9Hsz6nkgIp2PB0fbDLwqBZ2qg/8ZjBpJJOZs3+OrSfeatFdF5D5GqIHIsf4bNJ4g6+LAUB308UJ
IA7TkfH1sHA3iylZ+AZ0TPUVZ+SiiezBt+yhTA+m9rWk7FA1I85f6hqwkOW/xi5acvgBIQJv94Rn
K61OWQO7BA+BCFhvVz5ViIo3dJloBzwo3aHuxq1IExxXwVXNyS3qz2XCnR0n1HL4bKWIH4i2Tg33
TRBMCl5VdKHUyXuwB66MjWUBnEHWkaZWn7LyToO0gNcP/0tcWUg6ycVDkOinXE0fAh/tfaAdFQVp
FQuq1PPtsd0P+u3A1strp8rNH2n02KmfzQnOg5HUqnJ16rxfUSW9S3BRQsu7ava6zG/m90K9d1Qs
RFwCRyk3v+Lxua7dbSx/LQLfSTqKPBzJFAyDSc8ljn52EkS3JgfkBz3O/CqEOv4l+vdeyLBLokgM
zZByOi2a4SYwx6Nfhk84jdmxN2491T0FaXpnBvhvIEhED/9ujPCYQ4i8RbDfVWunrru15kOcJXeU
3U0k/1J541NcdywRJfHUf1XU/LYZKHg3q174lYiS06QPiNcil1Cu0hLYpkH6Zeo3oRE6SmMma8Fq
78rG+ESM/em54cZIJKCsarGrJexmMqokNMYQvHdGVbvFmMRQvPtaN24ECUiTxh9yfSKgC2JG31SD
+MU1R0cdxENbdtsgsRylgD5oSL8yBF0rLXuKMJ5VO8wduEVdrgXu8OKoWB791/AOT2u2bAkUPVaB
3ljO0EHGxm/QblLh1gBskrrqZOxjR0a8kxtAhHnEg7DZyG3/3YSCKfg4D7n+sZEfDX+aXYWJwQbn
g42Qat8lbuJ0EDdaJ3/xcG3B3nLV5zdelu10I36xRuoAOih04SC04/fEaOywQdpRtw5+XG9irzup
o2HXcn2jBOV+6PO7fHDteuD3AWJplJeur/EgywE7S7ZRlBvVvZVC+trK5+nHclIcFQhIr+l0L4st
nnuH2N12BTUmH6wDoupGlZ1yvH4DPF4Tf7BWWmL+1LJvfOBd4uESXDRrJSL1icxiX0Xc5qWwSyjf
BxK8niRxTEHC8KIFilsdagM5AJF9D+Xy7JF2gTUjzx+/04NsUg6eiG5ons35Z5Kncs2aNfLSa5DW
6PXGe+VE53in3dCpi2/c5/oGQ1PB1lfiBpDBF/TmTWjmW+v2+i+RLv0SaMLaJGwl07abtZBjMPBN
FHfTL0lejK/GJjhQqFmJP4Pn/D5ex1tpvzDivOb99hj9PaI+e/gHVihKUvE24rDmFbBrdynvfnVT
by1nkTQ0teRnj0tJQSWMhqSORpo+Y/qJvlyZhSThr3PHMUYq13e0R/xbtzIqet5GWiLfLI0364FK
oZx5Fn61b3psoxPTvN2ptd3+oixJVUqeXGkXSikX3s8QWUz43iizwSGffUIE6BLDm97PiTTsQvAq
dPtspDBXuhKuQzKp6x+QcsHHFf093LxwwynUTaNiuBaUXy4DximcBHeP66NcEMmgZkFvF0Yesgtv
/ZlzqRrwC0OVVdhfiYcUcYdoCyv7oNh4YNneZlGS49Jng3GKnrdGU0aZ61KJY6O7kaUwqU3wODpT
wTjlrrbjlbXNMHN03IX5vSfOwTolApwPOP37GVtvCECz9AIDViIqmdIfHVZrUoDpgS8sSRxdOnCI
Cou0rKSp0jLN/WwoOQtGBJM1WAgHQN2rSYingrq+yvbmxgfz5PyLL6eaSIGilqFSVpr141tgFzFg
xCmkFJ/ldbEtv6Rfejt9oVx8x5NkYbjpBM9P+PlwEyrhbHqWKQy5aTJcuMfmmU6F7+Aiug134WGJ
cX5p658PNTtpjVbleR8YMekYwodDCgz2MZM/LUzo4vf6vX7zAFl0vZug+kc9bEWH2alWFGoPxhoj
tLV/0JbC8fSbPy4fvGqYlZQI36SNzpZPzASj4QhOo7VO+yzRVkAqtnfEdb4pPrlOYKuxrX91J8O8
dJvtrk/20orqCJkpcFan+DzbK3RnI6Xq4FblaMG5/V2lcM93S0H50haBN865xiZZ+hAhk3wwAqhF
U1Bunf4Wuc8b8TSgy69+WRTGvzQjSwHKgUIbsgTibDsGwE9SM6p4E7KKXzH6dYyb7DWyw1+8d28B
83wPFsPXBV1O3UKcfSLbmyzk/ArQZT+S3BL/neCze1eCY3lpb9V1+uQ7+Q3ugaRpB1JuUIy38TrY
NBBlV4LzJ1LhCh7tw1Z69yvmN0NThlWYeUXydvfRJ0KR/u0oBiecV3fBE6L06+vb58ItwZCm9lbZ
Rjf2TaXibPeWgtrg8TuVlG6npVZu3D2olwNKPMf/hTjux6D9frTp5J6NhoGfqPntlHp/n9I2A7sH
ing2vCi6PSWNnvgAmtj+V3OkggJbFc2NOcqvikQsDdom4YRSIqDzSMv5ZooH6dp/KP5zIP+/bpKY
fIe/75GcwIanr1Xw8n825Uv687V61ymZ/ts/GyVQ//8HFIZq0QdBARUjjb8aJZyt/0GdmBuNSEWi
PGkw/dkoEZCmoHOCqA+KjAroN51d8ydcBBmD/+FpAXeBuh+tLpjr/6RV8j5X10z+tiGhAKWI6Myh
PzSFnrPtlwfZ4DWlkpxGcG6V+uhRrTlbGRZi8LL0XNXl/QZHcYP0YNpj01xUXu2zbFlVzdxFIRla
i/GSRZSYOoxnR+QwFg/u+7l8HGl2lLwozLJaoLPj3nXaxjxMu7relWt6LBTBhC2YitM/u74/jjlL
hIpSdfMWjcmHsHBvBLFCKcEZvWLpvF5eRKR6NeISUgWzLKGo4QDByZQfaoe+wW23lngGeGvvTj5O
dgbJpn71HHdh1Ola+X2N/2dubLXpLkXX/0MgrDL6dLnh6Q+D+I2dtHPpM+EqtKooTlMo35jaAtjz
TXbs2oizLxghNx97WIU+pLflvv8DA8lwI9zHG/NEP2nfrtNH9wuwWfWL8A3bhKXAP70Sr40++5Y9
CDzUTwztQQVhoITGJs4CJyvLfQZKPKDq0/gmCyBsenlJAfH9Df9xqaetfXYMYa0UseWx1AHk2yQA
7W01a3VRWkN+02q8NsfZeS9SycN4TtAehtb/Wkf+0ZWRmp7KNtBjvEcDEIfofc0D78mjBhy5KAp7
8srVY2p58U4EKlPpN2UU7TPfW3ddvRLD5CBP3I0Eb9Ry65nH3vP3qYUlp9oj3D08JtifuFlx8DvN
MYNxM9Q1SG55JaePaRVuSzI1OEaUX3568PcyupbpgJa65T76VXIfKu2KpvFtL9hl8issILPSvItq
87GT6bSA9bd70gM1ps1ofjYBvShpcmr8rymoda86kT48mIFgZ9kmEZ6S9iESTlDCRkrwWEuWlAeb
tHb4p17ZBLDysBZEfFLPv3jKFoPAlVJkN0aS32ledt/FitN3UGQllHERX26SKFkFgK196b4d030j
rlVjfOrbYiU3mHnTP0naYVc2LSD+oyFJX0PhoXZvegn8Tf5V7Jh8vsp1bE0bDdHL5qWhnwcDaYXF
L9fGWrFqmOHVwfUEsKrfis51fJx7JR/8hGajzoCM34Oi9evG6+juPTSv8XNMe9ksXxs3pOHdA94H
yCR2SI8NOzeQN653I0OH9PSfubHOQIOkL6W7ldrioPYD2m3tTrBQ/Wp/uTGSQnV30ytkIyUw67B1
Cp7mHWh2yHs7mUiQi/DFx/qkYzYpFS77BZNEysBa7u18o7c764V/otQtghbSf8Hz2CT6NqLHKaHm
JUo0LwsQysbnwEtfi6C5K1XDntrpLQVGWHK2UAOLq8D35emtJ0sry/XWWVfSJqXNZVBvKZtTKUAM
Fb+7zZe2uK9oL3YDZRghpOUZwmoK95V0gz3O1qvB/OgbmEZ2PhprBdRbqULQHlcZXuiiB7puBBQZ
dNu8/ESF/6alZjugrB3klT2mlNeT8Kcl4n8nAHRJQBciTJb8UEsTAqR1h2TEitDNf6HYUb8XMDHW
xfuhDNfwBWxqKd8lQgn+1PzPyaDb8fNfsGm1Qds1+Nu7EVr+NIFDLL41MJlqZn7qAYZR1dQT1w6U
V9l9LNkAamjyVwbQk8ZKLJ+MCNltL4AWlTpS6O6M7msq1PgDwy1q5X3t1c9uGey8ID7VXQ7QrzTv
auVRwb+ritdAOU5qr01s9U910Gy8fripwW3ngKN7KbUTXccQnA5b51F0LSgNv8SuRbf0cbJ3gdhH
E/sb4cQxB2mvcmyv5w4XwyKCg6B5wPRQjXofFlPN6HollDSY8/qmy0Z8aY+UVNb/ZhTkvXlZTWnX
LPiWuMalHtfgQxbhSvvcpd9M+uTXx5gVRf+M8NLvQWZTKdq68moAyg+dLW3iU7rxHgTbve1t7zTp
QfMxF6Xwp9vyQ6w/G3JKKs4uFatIQhVxAu2BvtlUFg03+Q80SFb153TNs/vL9Rle+FZwmGQYRRPy
WZ7rQEth4OuZ0DKahjWz8DlR4CstFYIupHgMArCI3Fcl9Z2tou5X0PVyVXsQYiD634zg5/VJLP39
2ZIprTcgCs7fjxUUyQlEebtQHLm8TL9nMKtOFLCNJT9nS0sZHtL917g6jdm4tNs+fHreFPj9YGvJ
2QE/MssXs7QI9URGgaCVblG+scUBDGjF8xK9zlwo8XnGIT5StxUal0aubUTLub6QMyFd9rukUjqm
ykP2P1HJZvP0Lay/IBopD+o2eZwE0HGPPyr2ZCSXLQjpzpwTP441q4+IvGLCVM+gjm29+8lHo0K4
N9749mRd0q6qDSBwR9+lq5/qylx5dnoQHH9brJfk5j9k6bM5z1adDM7UO405S8CQ8YIosPht+hJc
q7+0vB9y1XdDSeL072dnG/k3XvXwfh5IMlB7QJClRfkPuqfm3kf597YpdkUurpDE2S582OuTlObi
z+0YGmofQSiKRwhPfhYfeqnem/6TgnCdr+U/exl4vmTsI+1kFOpJD9AUjpuN1CgYUyBoqnQLi/Hh
SM3WYjoMZ2sRSoLhJehCPhi4XsjJD09Hikbhyf7XA//0n7B5/oz9GMBno8xeB4Yny7kiINIxmapK
jnYD7uNkrAkTeDLEu3SrLJUYPwSj2YjTv5/Ny4gCmaY48wL8toX8EK2n2hftu68+Hh/Yc2+WjGFm
fjTzk0RHbTakVflGmXKSgs/DWlwrO9fhBcadoR0Agu9j7CBwHV04v0s7ahZ0S7PIEkPpOTZujRTv
YzqAG4Y9OpLDXP+IU93k/ZU4W9JZVNKyuPShmTM/rRHWQzzafvQtKjWsm6zOjopqpVMuXicAKpTB
eEGN4nvUwNtws/pTG4z9SjU7lciJbztIjN6Vtt6ERpEEpBAlX0ZFbYQAh8vEiF5hCsfFl46l2Tld
0h+KDFSnCYtAGH4prvoiJPEjcjigY5JuC0WY1Ky806tqYyDj22V7BbpZV2FGnoxbKdZW6kQ4b1V4
OrgdtNk6y7q1b8K+KTCmHdNoJZv9XVlr9ohosl1IpeMJwc7IUArIRe/eQylMMgFbGTke8qPsuAP0
reZelH9cX+TZtqVUQKFHFyFH4f9IC3F2UNIQ+xdPbKSjm0PGALbE2vx3I8wOhgekKFJpTj16YJHG
5nNHkv7fjTA7BwkKW7qKiOexA9wCJ6QrR+f6CNNdcJacfVil2aYHPaGhJcAqxftJ8d1aT+h+cdFV
eH4PfxhntuMj1FDCinbMsVqL9mTuMgFj1taWov1xSdF+Fog/jDW7h11hBOOM3P1RMhAWAN2bQUDJ
xGhh6WYbbJZakF28D1Jd0MtWWhAXs0o7gLp1xkxf+P6zmXwYYnaTV4mq1pE+Kg9m9ajxetaKn6O8
WIWf1v5sD8xHmTc3ApGwosAIpKrnP8umLaIHCDTNDtbGWkA696BmK+kzllWb1F6y7VyY4du+Obtc
ZNfTc8XjOjNr6CLfK+OnpT5d3+LzvfdhfvL7D2WhKqH3EreJezftvcmjKr8Bs74JD0s9sqXpzIJO
3cqBWZVMJ0eNMKIYhK+cbSKQuzCl6e98/GRUsdH0hbapT7/jbNmCIFK6ujL/U4idsBiIxQPVhqtG
2SqiA/YvN8nvEWeBonPdBj0dmQozWYDkWF9EcDvUQ3+C43Sp/tZ2+cl91PbNkhaEfDnH/D3yLHQI
LYI9mc7IKKydmnsZZte62nqeLdjxr9JY3YL121AHYc3t/AHT1z+uL/blb/p7/Nk5lyqzSxsqicAJ
X5uBe83KVqLUr/+7UWZHXdLzEuYDo9Dz2fg9wLFaQEFoARR1OWb9NRdjlq8bEYrfeBog/iA9BGq7
iQP3X0XF3yPM+iw59qgmegzyg9ihJJkOziSIfX2p3owBr+z+uRoDQjQFUlGCTBGjd6bdX91Ry5tc
4emubKgZ/fOezlvC9ntWs3MdukLqpQEjwuxdT0gy+ImjtlVP+JY6YKD8gwHO+Xlhnktfa/r3s1Me
NmSJXs3XAm7yQiWb0gm6I7ozmWDmhwI0/eI5nzbztaWdBZZ2aKRKKRkyA9teIqbZ+rd59MnsPTuD
PdvgfbEwycu58O+lnQUWvzd8a6hZ2mLdYUW+TZ28xIytB+lq92vZkT4hAAnya6fsr4+8cK7n6s2G
q6Z1JzGwHqEDZ/3KAGGrrf/l+iiLm3UWPrpYRUAzfdus40aHDdiONLmDuynRKre+vDHvr4+4tKCz
SCLXQ1N0wzRg/Cu3dkbb3ybQMwL5nzlH/79X2l9fzpwFEzdC9SUTpsBoZiu/efWW6wsLJ2DetRUQ
w2jCgXuu3ST3zT00doj1Lb3GbeMg2gRbPtr635cKKH/z/vw9s1nGUIrdQKucmU1XTnWvIfu8Kl5R
pkx4gzaO6LjyOkfgdP8nRuFvgSaXU7HfA8/ijCWg/CxOJz7qk5XafdPqWw8QuvYpVJ6u75K/KST8
HupDcIm6NE1YWrVvXoYIUPag/kQzGQ6A6MPzr7eFualLb1P3Jv4I5sQe81ZoA2+v/5Cl+31eTJVK
zdNHizm3G31dOuUeZkp08+x+S+70U72KV50DheFBbe6fupul5vLip56Fn0YYE9BjLMNwCO7NA6oB
X/Ru7zqWjX0FXI+telPeueulLu9CnDVnSU0MVjhBkgfFOWgElZyDw29WLbKgJkoFXezfWGW0u77Q
C/Fu8iA5v01EwR1NryKPilHJC/yVaKYoiQ7/JqriZ0IFXtTxDZlFnyBuZc8zKW0ogUlZjiaXvI2g
Tl6fywwd9Wfs+T3MPJGhCReHrllQbDtO6WiErbytOsG+u00P3a5fNH28mISejTdLazI9KEIc++QH
Kco2tEhXtWQ5QiQ4GWqoZewhUxdpj65XHtrUR59j+GVBBkhQrLdgCOJrsfPV4TTG0ifFFzFNjFBm
8j8vLMrFTXX2I2dha2hqI9VHvjCevION0N8Gy9YfoZMd2h268Ldk6it+uvsl2CwBUJaGngUuH5Eh
rU4lLtP2pQ+RWRyfBvOX6nnI6940aF0sTHWayoc85Wyqs+hlZMAUamuUqbVPajEF1rTDSdlOV6p2
WsoULt5CZ4PNkiJd9EK/Z2Ef1OSpV0XITEvopDc037X5zMJQoGP2J3KqSGn/oxkgr82tuG4e4k12
B1/M7pxbf9ecFM9+CJylguvSBGfRyDIzv1cFUX6AxwPBGR6asvDBLgafsyWcBR93iBTNDRihr2Gv
gj8XTxr8qOu74uLteTbILPbA3RqVOp1eii2WgoCtcnc/TugdUh+xEhdGW5jSPP3RUEFV9cDgrgZi
bKEyU1crguxCpHuz6Z3tjAm1ZtDUNLHXmz/1BziMfirpwkOhiackRX8eH0UXurXV2rLpfWlyVIdH
DDugCUI3TyTdWkVSsElCQChVHuur2O/vZJCkxCwZrefJLsVKyo0vR69SIL7Kw6FRRafwkReKnguE
3gsZTkL/03JdCbbYCO/VE7d6gwKZFQI3ceWTPsjiKlVUqPpR/mB2Lr27KETZWqrvBKTe9Q6hSql+
EQVjuE3CEoW5f9yDhWRwvi6zEwNzq3dDLRFQK69o56kDAHzxeH1DzdDHb9fMu0FmB0OK46qQ5Fp4
6DfxM9mB3b1iMnCv3AQ3OjSDLT4Jb48UwbSjHHFcO7yDfr9UVbqUq8E4IA2xEKWYmCPvr24rqfKs
87L42G+I6cz0aSKNNLejhKSWreE3jA3gIv3gwp33btTpAJw9Py0XZyXBCuOjr2YYV6TiTkIte6gR
IYgSerXeE1zL/eBhA2At9GIuXCfvhp59XAmGL9StFJiF0ewHBREsME8GrETEJtdmWzm6Ui5EqEsp
xbsxZ98aVktCQZcxpWN9ixVFgL7TcBxtxQ5xPl68MQHIfrjC3o03C4laloVJlPnxsUPKJh4FdMp2
cbRJiuYPRftUyqHnVNXg0KT3UB3O7yLqNao04OomosjeDz38JE3eqAFyRw1VMlvtlUOpjH94461u
bovccFR1O7jhyiqYQKzcqZaExrZwL+iStTIScE3N0a+KlR9tRvOIxLMWtsC5KHEZ1SdXa0D2CPFD
lbQ/BwB5ATTjWBPzFWYSkPKzvet3L5h52EZ3jAQoslG0nlxQEhjHuo4NDAK64eQaJizVmBY/1SzQ
t3UK6CDgU3UHc9vvR2zpdVrqYAdtYRF/qky53TwCn52+ea5ZSwjNjBWnbwCpNAluVzliB99MqYJp
W60RoweGB3FbrTalpTpV3aCFvC2RUKslJNM1tHNZJQVWfhMhTm/CnHM3LuzZEXqmNt56vW67Rmhn
PRA3XwGC0x/S+DCk4e56OJuW5dpEZkms28q1xYl2H7hPgDEmm0E0DqobwdTPbM4xlhjVZrDihWEv
vbHOd/q8Xqdyc5lCmcTH0dV/9u53AVMQ14OtBX4Ms01AriCDwsYWg096VqwKpMq6Tt0oAqCRAbOc
f35xv/s5s1y1bKLeSPgkx1Ep7JBp10qwEauFELa0SY1Z0M4sJccpZNqkpHTGBvAerNf6kO37bYdu
1vVPuzjaLFjnQSjmssEal3xbQdfZb9gUglV0o3hXEznRMF7p2o9cLe+kMFqVPPCv/wRl4b4wZkHb
CIoq9AvOSbh3wZEeJnpX+aV+GncaXiFb+ajcGaDfURrfTg0K7HKsJ+Wrdcxp5pcr4UFaT77x13/U
0pafBfWiLtnT0nRzWofc0NdB/qOWEYeXEI3tD3j8rTSzWSqtTBvo4zlDvwGEpDwZw/HvZxenjHkK
pnqZQDIv2jkgO38TkSgYW6wPttZ+qTczbaRrw80uklYoRMw+TfdBQqaobQ0Mp+zrq/g3u+v3jGYB
N2zbKi9Ddhc2vRB10L2ZVAcPVItAnCzxqBfm87bPzpfPDWrR1aP4GPgI7iCD7S36q1/eqn/N5y3k
nw3RVnWl1BFLlsvUtMBl6y3PrvRZQxmiT7/UOehqtIeofl1fyKWpzV7oGYmy6nZMra9NOzGAz45/
XB9hkkO7thsmYdjzzadrmQjClqlNHA033SJBWdreLjHoHgR37UHcGPJ22Df+CuXE5QO3NMNZHDIj
TRs8eZoh6pR5IK/ibiF8T2HkynZXZmGGZ7JB0YURyiG1A2TCkN8UXXMtR88LS7m0S2bnWOzlzhDj
aZeEw1rAvLavzLWHYoxRt1tLFreuF6+04ZiG/7yEzw31e3vOTrSK+A0iPTEZh8flAdSfQi1WuV8H
eX99iktfa3auMxWZl15iLRMlJVtMnFRe2PGXuu/nc1GnRT47anlj5UEgMheVehTSOLiN73H/c6pj
t0ubhfksjjZLcapWp1IzjWb2+lZAxFT5WcjKJkI5DK18u0X5X8yiraz88tDhvb6Yb0CJKztTnZ1u
E6MbYYAifmwOyD3tvEN6gyjszXJKujjNWQrjjlUSSwLfzb9N9/WpsH1nvDe2zclfL1X2/ubx+ddm
fLNqOPuAwCpz13eZFU6L1ZrmN0Ku8abeNbxPkAvajOtJ/mGx5Dodrg+LiQcgQprKRDqebU1L8EW9
95hi2mu7VvcAnOWOKL/m0NrQZ1oos1xe0d/DzS8d36Ws0WcMJxnH/E3N/dFVf45iiAK9h/if7hRh
ug6afYhy9fV9c/EQng0927OCCyI/VeHkZJCgKqVwJEg914e4vDXPxphtTa00WsucguaE+7du+p24
RyThf3F5X072TTihOIkopvTWDz3bLkaTN5ErZOlRSYOtisxYZoqOb4341t0VKOAMaGarcXUsu9ce
rWsLYTEZPemg1teJojk9uhjX535xI2GKCxRQgsY6ZwTkda14YxClR0H67Em604vYMjbRruzlx6FZ
quR+JA9SlwJcLaoIRMBcn7ezAgxLa0/vkmP+FU02VLWwE7JiOzyhObVKtgX6wAcfhBU6Xc/iLcbK
26Wcd/EnzG5IAhyuoEmSHov2U+d5+9HybSup7SgDUzqKKyO2Dql3r+jfqwDfEASoCjySTRHmj7jB
gOkGr4XSN+wxE7bXv8WlrX6+OLMbVW+q2CoCFifO0OJKTeG5aLWFvb40xuzy9Ewhlus8TrkCdo2v
UkD5NwCUif0KucCAU/xB3L5DfVPMDDU5UpE5yOtgHW3NW4metLSm/7CXF9KBSy+r8/HmwSlTAy+X
kg6tTE8Fo4BVXke1Mc3vQ0yjKAbLmbgbpcCRtBcDYVOpMh598alMKUz0f4QG7ngmXvXhGjHILEUy
IXxE1syUvueUrIuRQ6gKW7c276FoH5tJss/wtKU84MKj6N0cZlHO92qlGHwtOfLh4z1dTnRGHBxn
HSlZ92vwW4s319s7a3aFvBtyFvSkLPRkoZKTY7YWD/rB2qOI9UVZydMnO6DHj47Q0dr6G9Tv1+XO
ukdPdjM9Qqsv6afgx/Wd/xZmrv2Y2ZXte9KAelo7Hq2mubcaxe6k4VMj1d9KlF1VbEXbt56sdC9E
AKfcH2Pb2SOCr+1QnaSxt4lvuxiK2/Wfha3Dh2v23RpNp+ksXLe6JUxUo+RY6aIj+52dxyP64p9j
yXe66IdsnlzFO3hDDsGxxiN2k1dIxPsnHzh17guIdmKy+Xm02jUN37uKAmaI1paf7EMsh2pAEnH3
KTGDQyHLPxTXWMtoeDSieBN11aal0OMPGAA24p1gol4f5+indVvRWKoYXrgD3s1y9iqBpYRcnsvm
ixBIttR8m6qsarxNrJO/qNtzcTBuGm26AfG+mAU5JdBLUa2T5MidTvRP7TZHPRE2CKLmq1rzd9c/
4cUveDbcLN6lnT5ogVyO3KjlJ6tVH6OCBA365EpXd0gc2DLyu83r9UEvdUaQHvo9yVl6RrqY5LWf
p0dL4QWWlY78VlRqN52arb3S2qUJTk5puYsCceXFdOahLWBrc3Ct57T138qjCvY9+CjWJm1qpO2s
BoVKeWGDXypdnP1Q0pL3G7yLGlXPImJnbmCfO44PXd84A1aeaK/i6jfuguCxkP5QqUV2ZfQVmMn1
lVr8AbPAF9RalyOMmx7rTbce1hEmEuKpt1FN28LW2f+Xo81iXiZLkSQlPVdFlW5RxtugPX0IjQjn
+E3mIRfZBYixWruk3tU6FO862F7/BVNy8SHO/bUxSN7fr7caezRGM6brKiiWjs/G+C0T0FfNFl5b
17c9+db7cdzcipuq6Ukl9vW+2Op7bavDXFiir06R4dp0ZpFDruHrWhnbZ9D0XZU9aW52GqR6IWdZ
GmWWsUmj6DUZ1rVHU+seRm3fScEDrrPXv8ylvPDdUZgFplSUqzRVipRHQAtuFg+OzbR40k6wC2eC
jr9JcQHlXn6xWlMUuraOsyiFdXGUymOZHocIVW35ZXRB7PousgO+rZYYJruqM4bqShI8RBcquzBx
hihfBfGWkjKkJq7t+rY0UySfmk0RQVeC+C/qQNQKVMYbTGzuXAT0h2OZw6iquELrU6+/DnqzzpJH
j9714FpOU3mfLZQEaOri3Reu8wJzDgyvmtqRsczM0DzPoxR3pmTjZ96K1vtKip9hYNiqgCRw++Ip
+GV08dalrSYagt2XOIAqmyzHmcL8PIw3tZWtg75+dfl/hA5iXvNtLP8IEWrtVaBsfoECMYiEFtVc
9D8H/cXPkm2tJ7ZkrWOpWDca3oH5bZxmdm8JK7zH8Gg5aDi2hSVGoMUGvu26wTU7FqJNPCANIJnY
lbRPKvBVZWLgByi/utJNhZ/Nwv65sEst7rRJqWdSE5o/bZA+jfsIB2uqwAZCuivhOMDNG2ug1+U6
esYi9G3rrP/LYWeHoxUzDpymxEdvWCOsrKO4Lq8mODQW0GvROpTjfnAyJ3CWSh8X9uz/Je3LmhvH
lWZ/ESPAFeQrd8mSJXm3Xxjubjf3feevv0n3idMyrE84cydi3nrCJYBAVaEqK/PLepn70hIlV/uR
olGUgqBBNyeIOVZh5TSKatXaBliNI2epF5LkLxaZWzKVCohMRCw12oy/VXe9mfNR9JL3dSgL+q4P
HHsXKpxf7DFRvEENSYOCF8plI7RYgxgvgMZOhcBrsx7ZYL4fy+5GSh9VcNdfNy1fWipI8GRwT0Hp
U2NnwzVEfjkd4vFuUn4lxabIwVdPlx0BcmTGfieVT0MINsiT4YoKEsWkKJ7AxxuZndZ4UtS4Uw5l
gkgAwXuepP3qQB7HrtYg8xBAnzB61ghGJOdVFfyj1IN90IKvY9kM1Xse3MpxbzXiqRF7TtePOTLr
7JksAvoIhjyosmFc8mtUKhuqiXKvSXfCPHmkoo9zAGnqBNzlgESGVeWU/xgL+c0mEwlzTCYkUv85
W7fqUmHaPHUMULetPLARWLwfr3+59dSfefJv5lYvcfZioNAKjPpGx9ijhl5Qsx/IvIkTyN0vUEYE
zf51a7x0gjmhRRrKAoXC7CGCgEO3tF4Gpd45VC3kOO51U588HmcrWwfFdF2TwYqAShFR2JnyHlOK
c2k0+aEYJC/P1KNqQBwdiSvo+iE0JcUPYzpCOR2kBfAEySSexrTyRdCjNHPp1VP3JqmLX0DxW+rz
D4DR8NItK7cD3foIvTga1o6RJFDo4I0uX8yFzn44k/QpUIJO5y4qUGMP/VXQbEVCJlveGMwlJMSX
DWJOd0KzEdjkfDl04LSsFAAbhMbJw/wABqKt2gcbdFpxJwcwGwy1EydZtOuge6ZmgJBVkJDKQske
45cYqnCDJFpGiLL8yn+t1iN0xMPhaZTQpB7dqEaDujlCptuWQbw0dYcA3O8jVK2uf3Hmtn774MzN
SadqFPK0WCAlXFhhWmxL8jIlIlou5VYGvTA1Ck52vP7Fa0eMuTyBmnag5l8tZu6gk1sBlOTX18Qw
cH9i1r58JDZcllGaZXO3HPLcE0K67dLaTLrnnoDGcQbIAgprSmF2qGoX2XIEM7AFAg0oEfzUMe1d
1skDFG4APZmhN9ZNtR9Chy+fICNMYi+RJU5w5+0HE2JJJS/NDAjTIZUFcHc+l+nr9e1YN/TahjMR
dYGURicUJV7Hy/0w1VsjfSZtwRmruzTk82XPGS+Va0FfZgH2XNmjtrUB8YetOq2LYLQmJi53amF9
M15ZFTuyq/XKpIsDVrUiDAAq6r3c60ES2R/50O5LvYPzxX22Ts4cvq4Ps16vB2r1LvO+xODlykNa
nOjmX32rz5f0mSFS5mIzk7g4NOmu1Qtran8U0NS7buSyr9QMyKfqkHOmzHNczGShjGYtO6hgysqM
5H6GrpYxbjIt9toByUR0JKnIcTQYfLj4xf6aZVx0msoiAgnqbN1cOTnUMESo2wj520gOE8SnksGw
9bHBwI1wkmTNK4thK4A9Mg1t9Bq8fAQn3uKClixYiCvVxyTdZtJtOB+qTDRVkdol8tOmIE48b+ZU
dMPlbiz7A3SPBYrKEyWVhylv5Oppb0nFU6sCyEsG0MuNsRlIIPurIysuhV2sVyYGnyADL2x6mh+E
ufdTkIdVqEZK+uPQam7Q4nlCjkmw3ATjTTW8CRHeAloVOVqte2VTWyRR3gZoNwt66qslOtg5GC+r
Eaxoho11b0aj9xcVMsXpr3h614zh2IYh5IwfUTdDEuivKit1sy9kw6m15E6AakHWjV5Yy/bYT16/
VF4kSjck/tVDfacE3njRB6uASCSFrHIj3Osptbts2ELcHeI1tZMk6gFiII4mz5vUAG2kfC9NGKcs
CldutbcIxGdLDEmM7Eka1X2cy2ZBoDJVm4USPgAteUy6aNNCgTVo7Cof7W76gRecKY9Q78ENRzFb
Jg/Vso2qWzL+Rg3GHjCPgoBtUmjNGInmiM2PTnvWjHdV2ld1ZwazBlHLwZF6Vy17qypvqlg2+/BN
j6JHVMrtBl9p1g4ioa6hls+ZEd3MevU0xYFb42NxsnG2a/ctqWOChtZGeSFMonQXUMETdExVQIel
ntJ9MEDsrMaNT1Hmi99J8COddScbDBSj2+ccyPoOLKcttD+vX1MmMHz7QUxgMDLwlPQrMYXW7jLU
T8ecN9Nz0WkbEOdD7ZeAvoFtDCZDMqhGg+ed5OnbwsacDGjxAau2AdOyQLnJeRpw7TGhKMwx2afW
aEd8ll92hb34mBQCobvm1oeYO8p7yeOcL4+JSdpAQh0K5tkBw0br/YIelyNWTxge4C2MeRF8plFn
lj4n/M789oKHstZMBt7JIcaix+Up6dLYkkkT2UZStb9m+XcBCI2pNJDXU4FgjwtiJvURBC65E2jh
rpaDyCUZuAI7bj92daxsqDz/cYy/z/OgL5pYR/WAuk0sgtoTJ3rKAaoOMKc0Q+KKJh+dvHgy8h4l
E+AttIInVHAp6Jz/CMb7z3MAQt0Cnz7bxBN63CZ5N276RwihrMKgo90+NHfGb/m92kII557bEL6U
BBlkZVmGEIoBVnHs0dkHGvvQqI1wgYKzRzMran1tWx1TB/B6D+SS6SaGfO2AejQvoF/CjqAJjj4B
uHtBgs8+8pMEEF+pwOZHMkqOxNKs/hHqbs12wgg72aV2aCs8eO/FMueZUYOp+NNlLvQiwXEkJ31P
Imvorfr9D+9H7I3HfJdLZoluzAsUtMADF3E+9sXN/rtmgzlwSU2bqBxgHo9N6JKtWlheFMWcNOYS
zu98aw3mSBWTOIFpBFsLHK2G/36vPNOQu75FR/WE5RknAxXdzqos/a4PefHi4q06WyTzEhSGQCZj
/+k7FQ9D+4C4kldoknvFli89w9vRNVacHV+1hHaRFmFHJVqZIZRgJgGiVi//KOD8cWJnK2LvSCyp
UWdgRQ2QESPkp0Jekf9yADgzwQTZoetCUEVhHSuKdrFHD1r2drDrHNFa9tWe2wvi7RsTQ5ealF2n
4YhM4o4e1oJ/DH1wtXalQ/SONHIVnOGGHZ5RJsoVsVLJDZozh7b7kYHeWHjnQuuZ3ODbp2IiGyGK
1Es6PpWq/Ir716C7v34ULn8oUOGDkR7iGhqr3bHE87BMAwrd4xYabv6q9K7Z47G3Ba/xAucfSlX9
ebKDq/S/9pg965ZAALsvFpRsMM/yc31AllCeR6oHXbyNtL4gHc4SL36mM5PMHuaNgZw5UVdYpvAC
la57EDrTPbr4FjTSkelaUCrkmFx9wrdI/NekxvhlKYoUQ4XGzAEk1JDjWnwMIzr6QXJRzLPx/PmX
S2QFslQyKAtkfFDc3mvoESEEALXugSu68hdA1wHlu0kP3BL+xbTrbJWMXyaI8mPb4H2po8G1V1a2
InDkb2OPItOT7jEUsFuVnnqfs7sXLsWXUj4TdlJ5GUu8eZHnPEElEkKMZr0HCfVRO6QPMoiRIgdE
1hybFw7RF5vMWmVdTrJaxT3R98Kh1yDgYTxPvmGtGmvjrj8qN6HLY3e7dDm/GGVCTz9PhdyFMCr4
yKb8dfRb35UvOe5J5eXPLUcN4ELq9sUcE3wCULtPKjSfDkV1mKN0NMGveNOiXthUIJSnwi1Rwl0E
XbLre3vpc561R9gkRg0iZFRBuLZHYrCI4YGd/fM8BUWQ/zZg2DxFg5JqVs7ReLcqR4fNozosplz+
uL6Mz4bH10uvEiLqaBjqGIUhrGREVENHMqz17G5sIZAIGG/T1K4gq6+jInzoSXJf6YOA13d/IxaZ
Qzu0ZnQrGw0I9XXVJhRLZ6GalQ/jKg57s6h3fYpSRCbmxzpGx08dPtBfehpayEGCUsNscevI3OLt
fYq6yaz7TbOqJfSQ11Se5iIyW7G3aTyaiVDdlG37OK4M+ijzm6EKUkoV1Z+s6g8oO4EBbyqOYAPX
TIg4AyaZ3gFkY0vBu1H9kGPVwV17VGplFw8J6DpBhwa5Ziucg0Oo969kmu/zuXiOCQaepvmuSZ4z
0PDide+2BFKNcwLS8rhQLTXW7QxKCy2dOM1EjXmWrU9oSUTw0jQNXY1vLKpCNINWZZblA011XzE6
d0rip0FUb1GU2JRxZxcLSkNGQkPssy+jxZ4KxJmau3r5Xcc3af4ktlBKB3gDntSMNGKBVjsdX4tR
dfT0vVieiuImNn6V8mDhNSeD7k6Yf2bJPioLjBMe9XFfR9B8rH5MMtTmyLBXpcmq1OoBTTIzQ8nA
iEHkn9wG7QZcNwVUX41pM0mPYQDaQem2F95j4UEBQBRtFZdmGNsqZR+ptQM9KNDgi3ZMf6Rh5/ZQ
QV+1MWmbm5DB48WtNfqeHeE/+wh5LXQpCdWhfvU1/SznrqzVSZIPVYmj2YaYr/LKTPQ6mexTQ7Ur
DH72HaRdNKgCLLWzVMbTSPC/Qrogy9XDrP3ScNUgMuBdv1wstIj9ZWwZWG1EOdJC/DJhuCk2FGTu
hiMMtgIxZ+T+lcdriLPvuW8GmSDTJZ2g9n0nY5Iz2ioFBI5TiIRIG6FucbY/SOtPZBdECZgqf2vV
Llc/ULDjfI9P13fle7Bl4qwrQjHOWvlQUOklJ5Id1RvM29mV2kHqQXUGKdLtXstf5Ez1xTgB45ZC
/aJefGl+UIS2cvVkDiDmOsf2GE6HqsXF7aBQGOAdPMuQXhdmCNTN9wPShkh6zknjqkT8SYaDGJZO
l93q+S+M/Y32RCfo+daqK1CP9Fshg7pys2op7/Qqvw2mA61ugxkKzoO4MRIonxs3tBwaU0r1CNzQ
0JMGx+b4owGVWxY/x9OvRjoMdeEq2mmY36JSMsXhgQJi0qR21u8VEeIv0HVOlBdjeFAUB7oPoQGB
cwXXKvhQBWgjrwqwgT/S7SL5CsoxYwCtWqWyMNwDaW3yUgN/OYT9blJRbRkx2w607wBDIa1czulk
8r31sHzphTNZbQXAZdlOKOGtMwca0L56cQdMqLOCpAFtgbYuj0300oX4YpK5qhgR6aq6hsnGXk1C
JXm0QML5icvOHpfX6ytk0h92gSwDSJlni0wGWCNDBh/pT+VHrZ+u22DTnW9GmCuXTFITtXolHuaT
/qZ7EMxwpWP5AjTfRnZmX+B8tc+5GuZ2nfMms1XRDuwsRaZiUZ2GqQX9Ve6eM8Xw+qrWrcCoOp9K
7UnTDrEBzeENbW7U7pTm6mvcRbu+kjGunZlRHFq1FHlQ0HRSmkL2GG3iCUim4FFQRDPv0ESIgy1N
lp08Tg+cHWMy8HXHvqyAOXfCqP2H+XnVfZTANVxbAiQU7oXb4gcut6kAFyGINzznqK5f4svOUSgd
KCpVdAJ9RFllMsUwESUD4G3pkEvYDQUId7V7zSeSWIM+/Ah6FVeza1H3X8rnCqS0tlb2CJQxUJhS
qN5pFUgUolJ1cKoOHSFOBJXmYYru+0E7aMsTHYnZZO1Om9PXIIqcZKGQ/VmrWe9p2e+SDKRluurF
BRQaBZFauZIf5bw3tQl0/OL8FI+BF+Kdh07P2Ho5tOH1hW56OIwWomuAs5gjxsUBdwSx+HDTtADO
pS+cT8NktQZhtmi9UWeVnCZTyyTTlB4x0S42ioOKld3MtuHgxXmbmKk93/CGJ76dBsbk+u9nJodZ
HGS5b+NT28d2Og++FAM11vT2kKqcF+e3RIExxRy8TgmKNOk06aBKO3xIu5c0m1Jjk9FtsIxWP3xw
tvNbhscYZNydVAVpXItUAqv2DJklUzC84lX5SN8CG02uE922vxYQA8feP57zZb8k+5inammIkV7F
J+jOmaXRmVzP9827fl0c+3wP5hYjE3FPDmG6Af+qV6uaKbe8HIpnhXnCNrVM0jkeyCGfax9aFrdt
OrTm1OucrIXzqTTm1QrWHDmkeUcOdCntooS8ZpFYeZXfiFr3mCcR5yhyLhrLGJTUBl3ECvwumKWw
qmpTDTHHwvfnBfN91p09u1h6nkASnLaoJYaVP2FcbA4CDBuJmwBNfLMvIsOc8fRBazSnZqwsx77r
db+chkciNXeZEAM2lReuNI5P8twgkhg2Xto+BcmeUTYnULHiKSclu85IzFDZaMFtg+Z1o4NqT33v
K7ynHhftSJSHCq8JZXFk9VbIXw3gisvxJcfgdN405lJPrqRiziCsPDK/DfRWbEWAOAt/nR6X8aYw
9EdovOGFWJJ4n1WgGB2CX6IyQMwrvRPDcZfqr11xPxEAIoMfiaDuIyFww5k86gEnn+B9NMZVhWJB
I2Hsh0NbW1W3+HW/+Nc9Bu+0r6f07JtlyYjwAB3Bg0LeluSUoOUec56dnwQDV8KgxnhBrYQokFjh
RimLsFUEEIfqhtmPj1F2amYXSbdZA96VD4gBp3r0MdkOwUwIhx1RpZ6mj0g96oUBLfl9Fj2OZWpP
IK+tMBMVZpukBu/VKLxFBYpN0C441iFiYqxtCLlvo9EkLeeFxQkeLJulNmbYMmmYD1LzFEPPLdNu
IC+GMXKF4x6+N+C/3iaWZKgJauBQQlU6QDfapyQ2KwnidkJsGxN5juiyFfJyH0y3TdA6yVr2vg/C
woFeGjF+SuPP68fk+zuP+TVs0hkKokh6pDLZTv0pRdZakV5VX7KVFBoqLJJNnrnjCRePv6ohfQPP
3ZpIfT2cNcalMLovRGDdXSWB3dETIbNsOJ3TFU5opXZhcYFUFy/EmU32sM6N0skQD0cExbsZ7MzA
AGxLK/5o3VXRtLzPoNXE8ZwsoOpP7DwzyoRtXUlppILD4pCU/T5Vqy0xIkckskUj4NRmCF42qld2
8SZveI/ni2Hor2k2bI/NIHXtIPaHBeNBEvQu6XyvZstdp4RbYUk5s0+c3WVDeBIjORiCNSHSvbiO
buUpf2lCyimV8qwwIVwWtFoTp2o45O0PIAzMStwW6cy5oBc9wdnGMfF7RQ4MyG6jU0xd2i2voo5Z
lbSyDTpxfI7IW896T86c9NIuc0OLLD6t5A6Cqe5SJ/4QGoBTVt6MEmHINjY80h2e0fXfz4z2oiQF
gRH0h2qaXAChMlJ6anh/3a+st+lbaDjbRCbATbNeNBmUig9jm6EFjzwrXjWP3nO6KbTXIv1x3RzH
obCRKB7wVqtBcX0YjMlWR3ckPPZ63q4xN7kLknaAPAe0J7IMdV7B1MhOSh6uL4Nz9NjQMMopnp3g
Iz+IEzQvAzD1VeD0S+ptHBfOdVM818SiI5W576pQLYeDkolOJwAcov2iKIkZ9Z1S3nVk35dvqcix
evk7oRchGqij6ay+5qxnNAqo1h/0ojtm0VGc06fr61q/w/eD99cCc/AalTQdpswiyACuoWwFyIO2
xOMSx69e4JodJoQlvdpqQm70B0kAjAyZXC0A6ZTlr41We0h7b5sJDfieOrWam0E0uQGG29TFeLm+
3M8izbffYVA0wTVNkvXPrszZbZ5KoZbF9XXWglDchIBZh3pYa6IReZrxw2zxFnMhoKvFhMwHbxNY
HcQ/4e3MOOO/aFmgCwK11/9wGcOohCzfKu7n2+kG/BtW95Ru+l14nDfNqhpzm/9Yfx7kdhWwD3OC
w0WXc/ZjGL+GejxNiwR+jQpvk7S8ShSI10pxoUXmDCqUeYaJRw/B8g582wDmtOWalM5GPayJjOgO
v9qPyI7RDN5Im6gzf67qHdBa9VVkNPQIWO1WPv5W/Pg+dYHG4ASTi1frbPnMgZShlJooEn6KDpoH
jLACkGpzztoaXq+dNSaFEnOC6Zh4iE/gsTmmAxC3enZSjdANIzQvG7fSn4T8pUy3RmPsUf/h9Gcv
h8uzJTI+GDTAcjlDsQFIBm0LDGGamzPGxVxwctzXG/AVN071xldEuuiV/5pli7+gOuwhT7HWldD7
AC2zN4WvQtCCxLLnvKjYiQ72PLEqGOhRQC54LWGtTJLpTeyEtWk8J7a+Sa14022TW+hJOzEQFOuQ
YANIT+KpkMT2r3/pi8HubMVMntUt01y3FGcpTVCY7I852KRbZXPdCHexTKIFFfVyGANYgRDibW/m
N5IX53YcW/rvepufBEd1usaMH0TwHhP0MqD+BBdqkf9B9Iq3YMaRQXwXYvEKfEcddG4OqaS6lRx1
zjku6nLQPdtYxkcpFKyA3fC55MGGtP1j7Kme7jZ7njfgWmI8EwbZK1ETuxhaG7qnWIU73MheepR8
XhBY/coVp8DqW0Bmemm0CYa05c2YW7NSQ7dsbksNEh+ZwUEyfG/74LmqEEIxGQGPJinMc7Uu6dyO
EIEE56EIvV0VXC7AH3vrAKRx/KcAlM/reG6NuQeaErQQwiwx/bcNTuuQ7qoKE26oB0Wa/2EKmaXa
+GaPuREpyfowGhPYs5YXGWDWzBwkc5W9wAwZiLwWq7rVf2qH2caU+/AkmeB7tLkEaasV9ouer5q5
DJG+5F03j7iX4QjOjHKfd5Av1kpzVBdzigBllDCrEtyUMwi9ADoCEGMpeKQPF73D+a9gDrAgCrKE
YT0RX1rZGvfTbu3xhL7sI5r70Of5CHaja2yp09qi1QAOYhYf2Z5XNrjkGM5/BRNV0yimvTQYBPrf
oG2O/SZLgXTnwOovZS7nRpi4KqlVL2og3T51U387VaGvKbo3jxjLk1rN06bRCyKFc5MupQvnNplY
Ogmlnhc0E0+S9DBXnV3qlJOQcLZOZUCAcQy+qkbB1gHLay3zk9hhKmFqOS71Ur5/to7PVt1Z/ptg
srEhGa7M4IZ+73X+H7Wt/y9/em6HcQVhQ0WoI8fiKduEfmGHTufnG90FWzwnLH5vA391cSrjBEb0
sMD4mK8ZfQ/mBRPGtjpyaWhzhv9T8ONtIXPfRyMTG5B2iCfI+uLJNGAL2w3/ycS70SoT/FRdgW5u
D79S5aCW1GtHEPxO7mcAkaLNpNw35RFM73avvGRFZdUdcBUFuREI8dQGYKpl19He6ctNTRV7KCq3
Bt18QSGYIjVekWecg8ULNZ+s/mcnq9PFeQjWbenstWC4jg0Fm5U3pXDSA5dD/FIYPT9fzH0slWpe
RB3WygwF4ZVTe8WwQuhTOAWuvO1dPCYcye9veLxgF+vRZ5bZQmEIvSO9iRR4glN8W21ku/YaP6sd
0D6bK0o4FU0d4lwWL3HgbTBbM5xqYlDw+4un4HEVOI+3mi3cgj8Leq3lPe9acXysxtzfoqZiUeeq
eAIA0Z5UGSpO6Y8WlA1ZkoHQAFibKfp1PcG96ABRPZdFVf3ECyDOnh2gWa20eawkZNEA9RjZvgQT
JMhlzOtWLh6cMytMnEzbuoqIgFsVlQ+0gNyyrkK09Dc6aK5mvF63dTlBOTPGhMM4yvoJWdHqm8bM
FHeQ4/SXzcqh7WR/FCtXXr3pbQAbnFMf5psMDWke9udi6Dr7EUy4JP0kU6XHvtL0TaHvbXa6vkre
32euYiOVsdJqanQKs8AcitiOUUi4buJi4UD5uwY2OFZTBGoZVVzfPvl7sWu3kPDwBFfbFxvDLT3q
6Bt1r2BqK9woiRn4q6CX5jZbMDv60t31H8NZLxtCF0VvQVumRaBou8EoBLRcuQOYPBPM7UvboqrG
1cRaJ4mJRX9ENtgerPBobHsMgeNJx8vceCaZMDo0iZwqOQqBhgGtkOaXHHJHadc/8S1RPvuI6084
u+Bwm7UxNDgo4wLoR0psBSsZx86USOh143NdtD9SfZvGz0QiW0Ct7C55uv7tWDmxP0+Gs9/ABlXa
xrUaL+tBGp3xCTw6wz3wIVFvos1jjW58BAjvlB7lp+6UHzSfv9EcN/c5D3+2C9OUt1Xaz9Fp1tbp
7dQq5Z06lZxwzHFzbMuwiVJdQ6c8OkGfwAzDAM3gw5Bn/lwA85R6/3JXGReTBUhLwBy8PsTiW7It
sy1UiGR7pX9tnOJde5ld/WX5Lf2Ut4uTOAJ3pIV3ehkfBHK4AJhNXBiUJlxZM1CM4FTTOJ+NDfsx
iElbtaTIxkTZblQKnpDeKtvn6zu5Rp8rV4SN8XqCQX+MXcEKbd0QiLOpPIpq6ZU8dA9nw9j4TmlJ
60WbcAqH1yifzbkd7H+3FMah1IRAnVzHJxnqZQMZIEujuiUl0T13lOJySvb3UrOYnjQOczVIgugk
GIKbTqoDqrqbaFDNukndbgh8lVAzGMRXqI+8ilChlMXOURJi5clsp52wo9PIcTS848L4mRlg6jpf
S4IlHSBb9FNJCzPQOJH3IhrhLCxqbDJTDGIdzDguqPDO5jo4Kd+swAByv6pzKdBJ58YJ3sKYlCZP
M8A8BTgWEZhrkXZAwj4so+5ePzwX08+zL8o4lDANSI7FrTF2RYsOlla7vT6Z7fDUhqDKrZzr9i4n
12cGGQciL0kTN7qyRtyVAfLPi1V1ktvaHX3eWKPM8c5s4xI85JBASpGSNbbmVLsusyrkMfm+f039
zE331Y12L3iTE5jg1Xv+2SPZD/eil92C5A9KOaEtbtYScHCn2tI+83iaSetir3ghttdJukkMqgIh
auW16T1U0zerQA/vRcM5Sqz6FYTXmmQAwfNpSkBx1whQ0PMaqedEQt6nZVt+cZNHc5bhkoSjvb7X
Sk9/iJ7jHXHBLvPGrXxwshxW3QoEODmY7j8rLIpuibt1lDkGQEFvoNb8vxTjeV6AMr6mpv1YLyk8
bbIpnRkjBYIp+52f/V6s2QbkmaurdLGzdOZ3WEErKG+mTZbDu2Gew1OcxW9Bt/RLgSC17BQYNQxu
IYvJgcx8sildO5WM5+niUSPNHK3NHmK1t+JN6mmHdgNotM9r6PDuJ+N+AEOaK1VFdASc3hKF2NII
OGe2kiLbgDL/y8cNZXyPmGCsBnXs6CS9Le46jN4+gh7bAvm6YmfoCxO0/83+BfPOZoxRNZN4g0uh
5Vv/FnzttuQNr/IeW2wDr1c1adZC/J55O9hibDYPsyO+LLYCNWGgHR5Fn7pQr7DWikdvJwCmmqLT
74rcb7bSDe9CcTIVtscntX02xQucUaH7Bj4FmXkP5IvNn7PjrDPPrTEDEmtOsGDS6a9oiYONFkRE
FUBFxG3CeieGz4rmStyBLZaqgn2N6EyOlMiNQOUarql10tvEkz6FqVc44coCAoEM09hL8FIhV2OT
k2fq66afPUKWLAjUIYTrrSGAACoEq0r3GoEER8DJg3jel2VYKYwZ6o3r55vc2cnhKrC1ANd5ohOh
vb9wOsK8da3/frauoSaTXmqwls+5CVJlSxx7qytSEFT51zMGXm2HbeTRLAw6SA3j1noLWAgMv8LY
RumlVu8OqO6Afsvq/No2vMxRXDBKeOK/XCvjpMKuM9qc4PA0MWjtk3s1PEy5O9SP1xfKidIsU02u
zEsO0of5QGPFVAeQ9KToxSa8YVKOGXasOynnAvRleF/JGOkualsuG6vllY15Rph2aDhNidBGMJLo
myyIway5mA0P28lxWCz/jBhOtRDqOIP1MJjpCn/g8k1zjrnB+I0mhRZyHRMk4T8NyIVIUKq1G3+N
vysaeHIwbAk5RV6JiJdoGIzXqHIxLZGMR6eVsB/sDe7K/jH4A9yV4iq+euTN3PG2cv2eZ9cZKJJG
mQTkyYsUm8o4uH36D+kEWBdsMB4DLDBDU03w/RF4lgUyQ/aFF18+8+UrmQure1HVIvgEBjTDIMLu
pfFvtVchN2z0ZjJrN0nSPEvJtCkW8SWWqhclmJ57YyV41AOo6UqDqVPxUUwnt5ZltxVX4dKjSrJj
meoWGvx2NuyHxTf6h2581/v6WAcQAVP7LaGvSuQNRLS6BQivX0NXueWS/kqAxJRzs8hugkGAaM5O
NAyzBWQF8MU5yq1+MV5zWt9N6uQrTehX7SYDlwR5TsqHCvxkOtk11K+qj6jszCkkVlgPDpGm3dAb
PtFkc9U6pkJrplDxDTIV5Ab5gYAgMJgdtRA5zeBPDrVrm8u4QbGXkx4HMzmp5uLWd3nmoL4ONTvx
ZgXIY4TuycD0b4x7MZrVaXxGsOX8hMunFBpiFGO9Kv3Mls9OqQH+ymWZiuSUGbMZGg5mSThvmP+j
bPnXBHNKoTKdKlGTY5HtuJEy+ZkU8U2DWZ1O2ItyRc2+w4fTQz8Rsl2tF1vIUdv9OLlRK9yOaeTW
Epi2QScgL9Qi/SmLAOWf1R/XQ8X/kaL//ZlMii5A9qvOqlBEsI+OOaJh4cdHaNA7hcXLUi+7wL+m
mM+ey72ySGmYnEQDGmmiHxStH2aPQNVz0nORpU37j4v4a4rJz0dStUoma/pBTh9j8QfVBkgVVE4b
0J+TJreYFl0STGwZs59nxstoiAQa0m230TMo0icR2NWpaAV1/rC0EvgRDkXx3sUVgs9TLOquLjy3
0S7DTNfUveQKZsBUS0idsYrtprojI4Y/x/dxis0MYuVGOPi5so20GRCvIyneokq56fraVMiu73+n
5X0lP9fCKR6e+viFjr7Wv0PfCuI6AEjXH3m1WZS7OdopNNk1ve4FkNAcofUrdm8hpCOGdjZjPXRl
eUdQL573s6y7bXiTGeBjlI9q8KYq93JwG4hoCDZoYWGkuck2pUJNAbjNGNOU0b2R3RVZb2mgFskw
wAuGixiCJ0v/VtbPxZxaA5XMdAbRyDqCqzwilIFQBNwR832lPcvgxYjA/IWafCY8JfJHN4A/pzdF
uLEphbD7fJfK0FdM9ynaLiooYKoxsai+rcPIpjKGfTlZ1oXLrRPcak0yVLBhshVZZYpDUumKfJib
BVNFMmIEj/9yPaqMB/tignl+LAUtpy6n6kEJRXdRRWvIa0tZgCFcPqgMqjywfXMu6uUKz3+PNEtM
SRvQr+dxrR+AKrhXS7MYkGyhQAn05PQMUWov8SvZmxBPIHqSONmed33/j3fB31/ApGJgnCdRU+H+
jo05OhpG0Usr6czOnF3Z6T64LFCXn/R/7TGbDGXvXEnyQQYAXSzNQCkUq5EDR+uRmke3cx7ZeddC
b6wHsn8scfimyK/wjpCf81wC9wqYwGdtcipNeL7+LS58faqIf38Yk8vJCph8xbo2MAq02JPx/0j7
rua4kXTZX4QIAAX7CtuGJOhEkXpBiJRY8Kbg8etvgjfO2e5ib9fZnYeJiQlNqBplPp+ZSriM9XFa
iFeCmyNtWui5iHoZAtv5NXly4rCSZSQKiGlJxLJfcweiVczcy4juh1aoHLBNLXF3++zruAjOkmkq
j1KjRTLk9zTzZ9y+NtUrZbVLwW+QDY918SGnhdNVyqM0dKAf0EcwOtkD6vLVR8kSXyvNV1av7F6r
UXqZTVNE2SjaDc63rhp4KYexIdFEzR0U2Fya0dvO+pstpqCH9G/qZv86a84/JkY1oZyBSAEq8A8E
PBxDg0HT/oC6mZu+ajs0CYajKPz8N1WGf63KuUrosNVgXaFoj1PQGWiZV0iBzsJ1pOHE0O6s8+Oi
rE5d1rYXd8PPzASltCSZUJNQtSBeTW+MwZ/d3K7VKnCuor3nXGtqg8e7oMUayUnsJ/HDqHYHzEjG
mmghVfDMyHZRT+58PvSrQrNW+QoTrVD2l0N+txX629vkqT8OASiJMCywutYeE7KHxRtDyStQsN2o
IEV5jfLF7nXlXfA664bZzDUkBbKHxXzVmyYEG9B+icubBrq6qmHv6rgOsxGxBZTWe9CQjfH0CALJ
oB4GFwwZrtTVfj6BXttCT7cZAZqvgrRu/uoFAQcbGtrl4oIe3AMYPWRxtrPmxynZ4YBVqw+tIrkz
qOImlXHfs8llxQTWKdtPksHTCCvBJmCjR8YcS4E77qr3LrkHjEAnUOyr5mPWW5MzmJa/ZqvH8F6a
6jnOlcqplc9lKsEsZDs5Te6AZ9pPS36/kgxsWvMNeLB2qzY/0kE+jHF2qIzXdkIxc4AQa9I8mPpb
o5vHRO0eDfZAe8OZmsd4oTfp8JDQd6V/mZBY5AXzWykdHIntazNSILwQWyDoUndSBgBy0YA/KP5I
JPAHxetzDHmSeA0nk4EqC2UZ2t0Rgnaqru7MbtzlSuak4BcbOvC00iyEurib4JHQGJdf+0u2cbq3
BhxfLD509CYmf1OGyEeDBFWGyas88WC9QROPBipB1kFR1qpv1bwMDfCD6Rn1Chn5EhqSbHlgGOu0
QXmSxHOoKI03Zsc0H+8pxCPBaUdde0lurRw1VWbfZylmtcFKqOTpj9FMPDoRcKzVntxrNwgXHDIK
c/vNzXAX8iwI4dwQsxdlAc++BrDIyrx03eYoIZYzuzqo6t06+K86iWcrbpHXyYscc1uWZlVPH8z1
zmh+x/SHtmqixOmC2z9bhPM/M6VyL5XGNte/+ODQP0AsRznGewjAPpUHIEU8EqKnmDp3xI2P8g5z
RbfqnS4581sZ/RelbEslugEBJNPSDb7hBYrzmGoAwEU9lBUM/W4eqX89mLhUlTxbgjvG2ASUa64V
O4JPBVPfGiwvRrh6ECHyIUeZGq7lJQjI77dWVB4s++xX/ysNhNHdtq3cbTp1+4SLtmjbkqWS7Rnx
pR01+woNzCaI9xU4vZEPqA5mQO5FgoQi70q4b6e9LEPvRwL92Wvn9/vyQA/N+/qIqnaYHEswanc7
EYeOKIz94nw4ucRmbZAxGRDGFntYAg0SlgzqeJg+qz1wlwF5JLjQF+7z2cZy99mIM4AIVd2KWJuh
mgJJvOxFLVCBaz4N2onSBNFqXGhkMSPNu8VKH/T5bnFVd7nbhmzlJ/UNtIeYsdsBuf5/UkUU3R8u
ZEF0rixLvyDrsu+ylLiD9qdlhmAvQfIuuKZc+NEABEjUXJqjzAASJ7kBN0xQx0GZgWSzmb1GnZ24
UCI61dNuMqoackEEyUDZTa9WPtnenIK33wCNecW00hkMCiLL1pw9VaXQGkyyt05hj2Vrtq4JQTfQ
7TGwqzeWcohJFrsdkZfQbKfSMUnqj2zwW3iQdKp91li3ZYf5//aH3bZg04OMCXLojExRZo8egyrL
TD/1qfLnOPHTIfdaitReQqsoXz0p/7BiePNuDDNz3dU1MsnW8mSZ+LoauwN5UWuozo9ZCGpMp+7A
btrOrpyYt2A+fkS932mTbPVHK3Nmwz5IGECMZfUlGRp3axWRUnUVDUwwT9WwuBSjNTMGlawC8T3S
eDNZvKZRUZ44ZgzkVRVQ0YChlXeqVuKLrUCubbcf9m31kPeNl0LogJWxFwMrs5KjnsHl6q1DR/SH
SOFpSVSti1uvBjRcHosZZOpy6XX9HVskz4CiijXnfjMzj9HeYT805swoZJrDhyxFq/SITiZwna9a
cZObn6Dc9EnchAhqvHYMZsQQ43owk99M/9MXhlPNpmMVYar9siE/sJStp2RQ0hxfGwJiNAOMzAam
hUzFq7RPy94bgLaoJlQxVPj1LgPryk6OY5CL5W6p50GLPF4rqVMTxcsp9E6ybVS/dQlIQ0wJvT0E
dQX+DSyLo1SfTYNb0HTeou0k03KkBjUZNXG05ajHOPDF8ijVfH1cXCv+0ZW9N1TNThp3FciSKnt0
zPHZatFxanJPmguvXwq/qjCNl9/O9k2Vxq46hsuywy3y+qT0q0lxeszN5xrI1ibVhxkLVaXdS/VD
MRfhIs8u7odfrahILeHa06BQoZunfIwW21VxtcPBaIPl9SuG0IF/H2m6j7v8ONg/oXngoIrjyspD
Xr3XZRJK4762uwBHDbqa7RLkrqyjMNvebVM9GCMyQIuaTa2XZbNHujeQqVax6qOORFnvywk4VUG/
1rAApVck50WA7rzT55BhAQdJAdUunESaTTgXBHcvi/WQsc/GfIGkq5NNFgI8dtOmoyBzEZVkNS58
mZhBk97abCPqF+qLvmtd9hMic6hjAH5iunQ/+uUfALxR/ozdJPNaUcwmMJIa5wvqbNWkEtsdoSTl
geoDlUHFk9chuB5TCHI0jUtajXqK5aRF7XkApCbGPapS1ExmtHEzEYpN9EWc2U+UbigrmmQwDaZb
VPMd6IxdEJYKzk5Up+YxQ2Mxt3afL9u8Kh7X/f/nPWjuQPAeimK+fzNc8L/ZN09+OEiyUlcDUR6s
cTC9poPWYQJzjukn35JSBmNlOsbyaWIGahaKiSoXDu8sHuRuaacpdJUTUAcxL3lui0Nxv11QCSjA
ynAyA0VlV/ZYWLiGf/3WXGoWnq3M3U5NkdQ8VXsjQuFneFkxB1W7zXHrUbI7GagHJtzqS/wKZ0vy
4UqVVBNRFTWSYFRydcQVkh2MdiYNwt1GdnsVbJtjBqZlA8p9k29KmJDMb6vmrbDKkM4/ehkTb/bP
pGi9Yv5JlCGQ2zrIx/Ueao13sd6hbJWJpv3/TQfrf2+IxpUmkkIum6IpbVAtsT1Uy9hzepjA+HBT
OI5hA8eQHTYjAorw3bKz980kiINEBSIeJawohqXoKcKgja1+8cELevuul+CllfzWWz8n1St28i4N
hqOoEPJlPK4kChqXKFhqAUqfBlZ0JqDehb9lg+yTrsn2yzT48wLR66zNVBcTOmgMTJggnkLFTP0B
BFAEzKXV6rbTelyM9ADneGDTFPRZ6mog/11jMIyUvyfjUckeRqVxZVtykVmjdGEWTj9bh6RIAw0U
2RZRf41jyhygVp108Enb7GcyF1vn9Uat8tAmyWdsPaPoEBJfxkDqXvBYBIG2zj0WMLcmtFtgJDbi
/ubJcOtkX4eGN3irH0NjrMXkF4IQTAL9w+YlD0doRlZoYwrF1sU0A9DNEVk0av7FUnPljHksgiqv
DXRMsYStOLK7gmt0Z7+beFpOhlGn9nWbVaYf1rsKqxD/HB8QwnjVI4KTQEQwdik9Pk2feJDiDEiE
Icn4KdXr6M0YtVv+poDYzM+pn4AZNI6UrdRxvzGclc+yJ2YHvQxX/Ve5X+dSjhmK5FqlTgpmaxd/
0A647bs8nAL6JwHuRv+/aGIKshweurDmST1QhiU3SLj8e0vENbD9Fo/sQZygijJivmEWp00mpRpW
s25VV3I6FyIYe9TyPO1GbPI393XlavEwBs2omAlDj/OcB0wleJKeC4DfgpCEpye1JTAoFMqgPJhz
kKe5S2oo0YuGUC45y9N7ySMYel1O5zXGKlqofhovKdCkKdBI6wvzt7o0yA6fBRZHUA83OIsDjWJj
sMBm/TWXp2FAOaI+MqeHNdzA05OHZjB1ixAZWiTigxYdGuemC5Y1PbyN8mCAXr2C8qUq7NlfsKeW
DJSYAssJpied6y6q5bBanVxu1czhBeG5e/v8vpUuQIKH1D5QveVdO4ows5fIpc5W5ZwZQK0sg0qr
FtU+RAdel5dhvKmhZopBiNYDNljegb/T6P0xrKP/UFxtG1I4W5srfuU2mWkz44uNgXmt/qoNtSMn
cnD92lw4urNVtj8/KXfptlUYtkKWaBpvKEoC2s/rf/+lh3C2AHctx5mkmTZgCxGZ104j32mgKYfQ
MulgsRS3o3dgEhGinS888rNVuRtpVEatm/IMQZAlwDcGZorhDbb7h9/GJVIEesvMGmv0Qm17p2i3
w/g6g7CuNlBqH8dwg/XLBC5pJA4zFqjX1hABaZeHQkWmLfgt23XgDOfZF3OZ1lysFoHiwZYBGSwg
weaE8ptiq4Qv0MYTiyWLbg7n9yqWrdBhR3EWNKdutlSQVBGBhgSnyPu5dkLA3ifY37b70Mwbqn9W
IuqRS6QMp/vGezfFjKfYrGo0i932ZZvVz4L0RxvG0Ks0QohZuYMno03jgvXZCqQQGteoO6t30vG/
AM+c/RDO1gBwLU86zUDAO4/opvlK2R905UlwTTY7eeWa8N4PJTGtyqgKZsW96iZgqttm/rfhbVAk
h/9wLc62GFPCMr3F8enq35aBOsegn2oSex01flR6c2tCrjIdWdTlRPbHTqAOL7o8nOFp7VSVkjUm
kaK9yLbmV+MNQap+/Ru/+h7X9pMzNKOkVHI54xtHC1pNRPkr2dRvq1IHiTP17FpKnVon92kN2WZ9
Ip+JiTpovYZ69WfIgCOq0Ekxnm0TzwdZzjyUR9N8nCULRT/AwcoKiDw9zBYV9Axdi0RlRF27TJLf
2rqMDrrt4MeYk8YleSxA52w//NqHcbatKxrJKFRsX7POnpzeJBCHaoKmlQWGS3RMnN1qcxVRkoq+
OaG/Y7nwdL3aSYOwf7X93CufwwP0FluiOU0LgnvP9gCHz3v9WAXZ0zbRX+4XLyXOFJVPRQgGyetX
RGAnebQaaJ4ns4mRCcbWk8ogoFOVgkt4qXJ5ajp49FYjDxLLE4R+bVvsMOIh70ibmu7Yle3W8Xda
KOok6Q5c5Qqm/NA9KOybPAdJxT613gsl9aX4vppuVRYfE8tPqPSYqIXgnC8ljfiROlgdNkIQyFDj
hE4ijVJvJCVppjUyS9Rw8rCMjT0lJAZxPf3sM+mAmWk8AsCkUKvu8te863cGZNQzG5MAJeQ8Cwwr
0PdkK92AEc+g4TB+DuB1VtR2n2aY8iIixPPmwvhLoxKMdyqqjl3jg06qgPzCzjBnU2U3DZBK8cR+
za1nYfoBfdljukooRteW4OV9uzCbmJlp6+jVWJuoGfciqLGC+YogdlETEANugk3y6/Ur+T2l45bg
fHdOB0WCYgGWCDe437wrjhvBBnUTv3BFHc7vGfL5ajz8LDanbq5trFYQd7WdDVaTBAaenGvfSrda
0AvZ/wRbyEPMqrVl4FpCtzHDlGkjw5fbgjcnWoHz1k3VWdVIIV/TMvS6SsuVR1ER71tEx23b9ucn
D2YFA9xKtYlEM1S89hv7nu1PQfViEDAhFX7ii9K4b9edW3D75pMFh3RuJDnDN201K2W3UTMagbwT
tfW/mWJumc0jnCwj62qnoGSDiEsnYa3ctOqzOt/adArTWhEYX9FNtzj/DJYHVe9UbCL4EomrB10o
IRHvLVSoAKQVgulF38Z5zYFAEZVO2EIdGh9SN7olzRwF4DFSuoRp3vV3/M1HczvJWYpJBpImVnHN
LakMlOpBbueAFm+6SOhCuIucvSgNkzK9x5H1gfKBllgYe7ovfyxeAeoPURdMFVx8HjnW1z3IAgys
VhbO+mo/6ak3s50SqBBRKv9q+3SPed7+k+kOeqzJS/OS7EoPU32R0HIJNpgXDmWAP6wt6JaiXEKz
33xc2OSolhe3+yGe0KIfvGEu/b4D/aLyojd7BrJ3cGa6JjRZrNT4uH7c30IlHDc8A5Exuk4s48vD
njycOjXM1LJwl7vmzobM/EIgF1rYoidz6aNPl+GeTLGOqanR7bCh3Q2RQRAN9yPU2Obdx+wWq0+1
GygQbihtkQESfSD3eupuWc1awgfGxmtf7y2pwAiGYGR3exNnPp3bRO7NLOmcKXTBmxkrFKuXnb4Y
vpmvjywpQ3CMby2J8PqxXfR/pxvKvR4MONrJsBlyPVrb2/wx2WTafAzoY1L1UXe1nahudck5nSzI
j8ZmY6OM6KfAvbOPzrhbGvkf3hF+2tVu2iFB0XvLmsnH9KItDnizdFCT5u6HZjtMgvRh8ZCA1ev6
XgpuCD+GtrQ9640EpyfDLEAtp1YgfZiLoKui/eM872CkE7YXX5f0INneZkYawS0UrbD9+clTlvti
ghoeVqhn5q4reoPD33+2U9tOnqyQQ86nTpBxRv0wOa3+0+4wZVpLgosg+g7OVoxtO7VmtdkKigFr
Q3ZWtOOuf8j33v75i/3iXjn5klVd+sqcsEY5eQX+GTADZKSPSfmc96ODbqBRxT4oBXZDK6oOfe/1
b2ur0MNVVcM0bB6XO1ml2ujQeozMCELjDrrFtzqKJcVBVP353rLlVuJuhGpbSpZCiChSlMpyBlnz
lrmGCKp+mFW/qK1buTgC9wdcmGdmHdBnN7WU+abWPKu1qXrzpL0XqxG2qAhc3//vHV38Mguy1pqt
ahoxeF1rzE6pRruwKtKrCHJGLssVDA7pbqPlGKoK25gFane/YAIaqqes3es68+16P7Y7S6+8KT/O
mIxaMJhevi2J5ComfepjpxkB1aE+y94KELWpvlHekTr+pHoHIm0lWOQiWOFNk65zTAPCtq3kxz00
7RflMBrMW6o+gLbQ77LBvDiBRK6L2fUtQ1MgEjvKu+t7cMFpgBhEtgwINoFc+wtQeHIF5woCc3lJ
lCjRHo3lucaEH4VuWpOysB2Piy7a80t3/nRBHs7VSRYk7mVIk4JPD80ONPB/0FAGkKq5Fd68CzHr
2Vpca6UfzXmcLKy1Meht1XlMVOvafsU88V/JX0PloAUMLPu9k/wVkXdesB9na6vnVmqIV7tNFqwN
3gxX1Xr0+AVHd/FhnVxfnmnSSsduYEpfRQTS5gUQYnlfhH3/nMlDMDSNV7DGmdY+sOG07Fy7yfs6
aLv4iWVQOyA5CcuCOmR+I5MgLiCXnNnpL+M2HgIpVZqbXRUprN+31ryXV/YLtN91VHcgjGvbP4kF
6uvW9vQ6tRxTb/ENzT6LlWicckchtyxpnYFiigMijn3zlKN02ITduu4tzBiWBVh1as0nE9DERN1Z
2rvUPRFV9uYi+dnJh3KybpN8QdiDQPv6g7lwrkTWbUBvLQuiLDxJSGIzQ5ca6BEZ+pup7dtaNGNz
Ye/OFuAcT1vb1thrEJFLBj+T3obyJmturn/DhUd/tgQXjfbVQmVQ6qmRnFEfgFRqPlYSwPvgtZJT
MDK1IuFM0aZtP+jEytSzkQ/6pnFaFDcNSnfJIlzhG3oPQtWn58KFoinL69UqKIlIL+1tGWRk+k4f
TdTgMIw8YOK2e8uKbq+kGAqsR4eWb6CigtjgQyv7DZA4qfWzA/om/yUbj216GzMUtAGmQW3MUkBE
XWFQp1LCcpQd2RiOWh/7w2DsjC7K7QJ0YBo5Alrj9lS+HzPgZFQA60sTf+1kPV8/vO99x/Mv5ZNI
OuY9pY2kYgZLO2ilZ6ZOjpEQw4P/ADT1vr2Hgoh/fVHtQup0ur18vkg1O14GLVYjWhG/naynIpd2
owr9Ydyd2XAk8D6ZWu7TlPoNyBZiTfLV8W6IbQ81P0ct3uNcdpROc9vsXukVzwCFTwkgGXuGS3Dz
ft/QX6X2Urc3eo/BqCrzY4xQx5KOKeJDW0CIAGx6Sf+s4BAB/kRYNMAxPs3VR9zjdFsoIGPWCuQU
apr+uv7xF9zI2bfzplxvUM21seElEuBxfjEAPQcCMUiB77RAL/3PVuNCdDmmSd6OeJxZtx8r0FJQ
6vQwiDXq+CLqx0su5OzTtod78jBVAJs7OcWxbhkxlH98+ij7ce5lgeVhiDqwOrCyJbshosJiiGhX
uTDe7qyaGT1sQtyrbtaBdqA/LPOntI5eov3H8oLbm7HR70eYg2iHx9sAY8cKaZzVqFEwxoVJ66L5
LKC0cf3ovncCuGW47ayWFWy2pMY3FVYDMORdgXFxqkDTdt+jSRfvIKvrJlNgZIe+xhuonotK+rVM
94t6tLvHsd5rJgASY6jP0M3NgqLrHXQI3IkJeEAuZe5nG8Ltvkm7gmgDvEznF899HGLEd2Op2858
kp+YC94hQVBw2W6dnAHn2BRM0mSp0atR/QnISb+fn6Eq5ptoQ8dDSN1N8ERUcLvod06W5BzdrNU5
tSiOHSKwriIfVLMW5BAXvfXJCpxni80hh1/DCqsUzHrhlMYffRTMdQl3jvNt0N2R9VbCzvWeDMYF
d+tr9I72NHiQi9nXkQS42PWbfNHc/+uz+DnfxTZHog8a8EQDOmsl/Wtk2bOCBmZui0gvv1MOnT8a
fqS3SUk3oyGrRHqS7EBdOOfzUZfGwdNnyzxCYlra9+kKzc7msLB+N8bMRVB/pB1DUN2qJjz9S68A
6wrAhzOPsg0cDflhtOWPpX220YIzxhCjuzYugFfNWeL2xS4fh1cT6GHTvq0M441Wxu+UTdAxnh9Y
Ir/M8Wc2x09rGeidJkNzbYmqoU2BGEodCrU747ioGpgYwlzrUZim2a0tJxT8IjakjbMYos+vC+LS
WnvqiJQBAa0f2/EWNLQAv91Mw4OU4ZdCNhP0Jmb200o/DAmK1/QxHmRo62lP2hiHvYjfbrslXH3w
9Mnz88v2UFDUmAYVg2abGEgepnuwve1EA8KCN6dx/ivO1QnT5wiQh+W2IPulagVW9lLN/uxDOCs7
ggdi1lHI+gKO3rB9BXIv688QpH9gRUJR6HMpYz1bjjOVq9YX49LjiVu3zX4KpTusdM+cjaTpH9qr
ryjsxB33ckPVfBzViBTA+6L3pq3e9Yf9fSqIe22cSdSBZqdrLykRIHLLAbH/UUfRCbNB8p8Mo1XL
r8zbGD3RA+i8tMOEEJg8veJWXBIXHiNnOsnQGJkkpRAWxqxv/ajsxp0NiRDFH3+IOZi+o0u47+Zs
aDuANdNKO4RVm7TEfUGf9G4+WFuYDjG4yQDSGHE+AxC5G2TA3Bs8UNuRa+LF+e1ARf5X8Er43H1B
4GNbPUy6NQPUB96rJ4W+JF0NuqEfNojJWkVyi5QClHhfmWBKAs7OTgR3QeRX+CmAtO8buZZgETof
bHLprg3hW7z5occk7zZRbr6JplVEn82F0mnHZt2cFnx2C9QDe1xGQ2AdvohIr5g5HjDVVYi5WiTw
EWYRH8ze/A0yXoLZXdNJMU5kpB/NDK5a+y1Rb0GhSpq/GWDeTQwKg355TJPhNlP3Zhopzf2CZE8q
M6eQE6cYcCZZ4kgqC+bq0A3gtrXvKkw3tdrsVMvzIpU7a0CaAjT7SAsnHn6SIXWzdXAWUCUlsmMk
j9LymXavypo6UEgMejt1KjBEMfZksQ4JzlFZkD0ZFtQ3DXde9kWpOnqmIsscnnAjXzLpfqU3JRI+
Yr217XHqogaoyKUYgkQmqCiC3bZ+jRcbQh8/0OryErM+2s39qu3RmXYURXXreK1dG1wWvtZ2q7tK
7H7q5T9TTT+vGxqBt+GxZGYJUZCqbtXIJOgYtm1kpKk3JqvPMPuhZsd20oEsE2ofb0bj2ulzxtoo
J6lfen0r+cUPCkYybsD78Udx0JfCOCBcOCgFBlDYjOv/AbMhCAZ5gIo9/o9jMs33ak4c3bqrS1F9
6Dt3wLkl4zEqxdKUAwCVCDmj6VN6NQCP8GJvNZ3iuE3DmxgCyB3xKLwgJOTxKOui1pB12tzgGi0I
duLk02QaZsQFQ0IX/a0ChLcO/nHbxmD8eU5KetsqpRLQOBQNPdm2dqAoDSz5bplnv1d0RyeHSklc
sLlMmQjdcOkET9fm7BOkbKpVX2U1qpJfxkrdrCSOPAiexqXeCzldhQuRuoEQq0sIxMCh8KrUZTAN
N8Q0HbOSgqXPAntSXbNfvKSTBenKJfsL6QBD32S0NaT+3N5ODaSU6y1B3XDcH2W9v/7qLzr10wW2
W3QSwWiAcBoaqpePMcFMJxDVE/gC7Jp8AvwSpIsUEHybNISs/rsiq2Vg6xP8ggsW4Kzwzjn6wf6f
BoN8gAwrtHZnd4RSKsoZG1QqhhGQnQlVvHd2SHwb8gTX1/9Ol6TrugaAg4ZfodkW/zwlUjYVSLml
aBzkN0mRYetH+0MyMd2KgkNp7qVFc/K1gVHUASefHBkJPrWjhNogdG3cAgraDHX88lVPNZcaIC4F
iY+xrt6YApCWtLsuB/Axofc9wLmJau/zHpzmCSbxMXUsacFCHvLkUYkXpzA/lPg4riqolCynwQD/
AFSHkvVHUvUe1SFrtL52XRfSUoYIlcZGUBcM/vUNuTT0crYhXJw3dwwjwtkgRarR+Uv2JzMhXGGv
XptMniXJbq2OQd8zUAOv7jyqroGqbQYgtV0vzsg+avV2yg1nkD7RqQvTJL+R67u5akEMICI9M7aH
x3mPs5/K3Z0qTXWtmXIpUvryr56aQdrUrmYMf5XuWQbdmq1Jf5IEtOBE0+YnTcWMaQ9yKU3HFuuV
3PqWtSAXsZuootoPKSVgHYhX166NUBsJDtE+dqBYgi6Xn9rk2Rj7QzuqjqpKH/awr629Vbf4r3pH
NMXR2te+aQ4EQeGgfBoEfL/LewZg+0aBobI3U5cWd9XUm9qqMcRfRCBSdUeI6Po1RsRdZWT9oTf0
21Ie3saB/KlgUdiSemWj3I52fZdiYoxRX8mYq6eVr9L3zrYFRZ8L9uZ0Q3mcgxQbpk1NPIZFZ6h6
mcFMBfMGlxKasyU4d5FRQPhau5SiSa3v4sL8NBtETNqH2aG01RyU8h4juNAFPDRgeihoEuj6uFub
1E2I5mYSdS35T4VXmhu7NFudySIuINYuCJCcWsRPcMG9nP1Wzr0MYzxqko3tSMsyVKfBUxfTI6iR
X39y2zW9co2/rvmJEZYJSMJi9EGiYo7DZvg7L42n2XpgzfcSRW+QBUnOgutrXgpLzr5tuwoni+pT
Nuf19swn14yy5/Z3Cy0K5JWmr36MVYhhWLDUiepUwlU5hwYe4TpNpVqKEhsR+tSyoK9fmhaMmU3i
VdLiGdArWwwd3frS0RkkzEZ9J2vMWWffZPfX92DLnfl9R9RiQaDBNDc83/kWaE08lqiqwvRDIntd
IqK/dAnyh8UIpTgT2NVLUQR0BP+1Gudqa6PorW7FakWC8VlpRmiLETYVXCPE8MclA6vOsVUz8NxO
gu+8aCdPl+aKCIgtJMuQFykyaBWoAPe4ZMzdaao8LX3pYgDFoGMwGaDZ7r3YHkEFDkhhY4Ym/g/U
+1y9AUbcXn3TXH2rkpxyrXzJnu4UzPaABQF0+jEq0fUb5iJcNcFoYkvITmHZA2p8Pwet/1HOsWsb
P1bzw95Is5/LZifrr6v9bMr6LjefykL10gXcfSm5tQiICga598GHHaUzqGqo/dxYc+ayNn0rkyYk
yaOh3K3ysUJqVRYgwyoemvzGVEO7gyVP7piePfznV8WwNV1RMAmPH8XtYJvU05hCYixaxu5Ylh9x
ZzlJCjo/vfJbQxHclUtm+HQ1zgVnpb4qqlIk0dy+9cNTyUR5/Xe0OqKe0xU4z9mAQ47oTZ58jVqg
mDLv5z/yj+GuBiqyCDZyBjMc7xTDkVWPHRq3e2/C/2KE7vQ38M6mgHioQmN85QRHoKS7JbkHkc/u
+sFd6pycrcL5G1WX9Dn9WgVDJTI6n9pNF5YhKGlBmoT8el8c/nNGYOzu6Xvjzq+jlT3N6pdtTZ6T
Pzqq0DsQSKLuaQN6ne/bfVI66dvGCXj9ay9dnNOFuWONaUfruRmlSBtrt9Z7l0ii/dyM4hWj+WXm
TvzGrMdkpfZmNINmD9pNemzdTYZqRgp0EztW0IQ6FISuf5doUe4QmZIaYH3ZFu1A5RD/JGwFFZYg
+LlUczw9tq9k6eTTOt1GYXn7tOomvzM+oc90hL4gsN2NT+9BICWjuZp6ugiXJfIMX1f4ZF0MHuVD
1uPUdDCc2XKU0RdpIX5RQOQr2QQQyiBrSx9UYIL08lJFEV9sq3B/QPmoPCSslUpJr8D0j05Vtaed
A1gCxK4lX95vKBxioOjy3/QVz9bkAo9+LQcJlV0pAkPnbmUdaotJSJWj1X62/f1EHpCqIaEYQM80
yY9kftChAhVbIj7LS0GXDuZ1CwqNqo50/dz5g6zHpqxpEP8oEhr2rVO3f2LyNNP1l5yq3tgDm8dy
VbTj20399nxOluVMw6xN+YRB3o1DLo9abXKU+c6ysnetRgbVV78HcAvVFMlgi644aGqFzIQXnxIh
sqrImvH/SPuy5rhxpdlfxAiuIPnKvRepW7IWyy8MW5bAfd9//U3qznfUhnqIc2ZiHhXjaoBAVaGq
MhPyzOvfLw6bYJKxU0CkcYogAjLM0G9Am6siflycQy0/SpC0HFvf7MYHOUxdjH08ZHq0I81bG482
1Z7xQvIWkvmSkOxaCmabhubgf5v8sM9Lu5mWX/38un37r3m1i2DFdhynVFCz1oijU2q0tz00mmWR
U99fcy/2q1xaYBJ9IwEVR7SGwyXH600ljgY2XxD+pCJnKdcKLpfh6Eu7rRPMvEmbCNCm/w97BnjW
zndwm/YY8EhprnqWy3Uxdy3XBBCQxwix6KIIpurpoqtHAAHJhmtWjS9PQR0tlqA/bX8w3nYyZwwz
zNAfq0pkS0vrCmXmQt7ES/LJmU2exB13Q5m0OhLwfhxBRINMRvJUcC16A+SKFlt47+749LPXbs/l
hjJeY0roVCbrQSFqZVdz65OhsqWu42Ts6z+zdR4ZLyFO81Jn7ZoAtvtYmMFseS9moq/rz3XJeZBf
jQGXS2JyhmwgZoLKbHTSTfm7VCQegTBBNbum3jk6BcjUlHa1HB+1MrVC8RY/oMIRwqgupxLIWbO2
TgxeOKZKznJtNAx6qqr4UVdLRwdnc7Q8Sr3+Luals31Er5a5LpbNNtMMoVn6WsGXXNuZ0ctSnyRc
xUO9T5D+tp7sLT/KwUbpBd2mp8XtfOMeoMB/NPNy6RA0xvXMcxiSLgvpqckepvZWECkn5HAuI9tg
6xUDOgnz6j1JfsyLozRVkH9JnUxWOJZ4d5FtIsVJi8E7qYhOLQQk01fouFh9OdpapkPs8aFcqzai
DmC9ilbAsRkGzlHmXE6W6kweC+BUF5xkQXgsmkcg5s6SzKMj4D0o2K5RHBJhSbsI9yUtLTkadmmN
7CGV451m5BCmUQMq9N5Yi16tIaMKV5UqzSoqM+dsN1m9wIaXYCmq0pFIYlsgllQK3utqv9fmGfT8
exNN0GZUg6lLAlUwgkyIbqbIj01fqvqbGg0+IR8x+fKkq8RttbtwzPxhyK1B0lwy7VdqWw3D2eq8
X2pj18yJXy+l2yoFqFHvFL2xzTzfxQtUJY1zVRK7bR5IGHnmVPpZcaNprRcRcJAJvxNqBEPlF1Xl
dkpK0YJFFxXaYpDntaS0tgqoF1EIDgFH8UTC+zF9iIbSBcWZtWSzB9gByj4zSOxTc7BDLf5RmWBH
SOGTNIB7qratbQyL/UjL4vu2c+B9Y7YiF6alNuU5Atg6Z0l+lnfxPvdjTDsorgzYLpfVnHNyCROn
R8FIlQal15PSKODTDe2kWmzMfnBODCeRYpm50gnKLJECV7CAEndezhk+6fbO8RbCRGMRSSXGIFAn
SYYSk8GHJNaPRs8bGuA5GsKE4ZLO4qKVOPnpyjv3VHm53+0N8Au13wSH90rirYkJxlGOTkFR4uNA
qqGSXrNotGKIVf67jWOiMOnSVMOgVHQyesMz810KtY5wfNs2wvn+LPeInketQhakFVlz00+aN41d
sG2Bs1esvrc66kbUDXl0kmew2cWKS+sKfVLe443j+Vi5g6Ep2oxouJ+hOliV4k5JoNDJRwfaqvRj
Gub+v1uW8mduIkSh1kUdLk5k+LJp7kDFBkZPXrvhb9yObqq6jmq0KjKHQIpDjQpZQ0/jXhrVm6wj
h6FJ/DKObjTlpkB7FspBmIoACs2cv7UVd6DtagmEmP/5BR/N/oskrCaiJIFUHhHcnRzyRA9A0/Yo
l1VuUduTW4LfLnFBBsStCqw7+DWWfRpm0iBZ7MZ5EmB4TcdWVQmAXQdodq11CBKYL7xKmXI9Lfo0
yHzSkEwxmGB0ekrjUrXj4lChkBxBRM7MjoOR34kYNYv0ozaorU2o8hLqGPbSR6toYpDGh8BD/jTb
yDZSjPVAKVOmLiGt0w55IIRHtZVdWUstot9EMtp8QlY5eo1HV38PoNVrV5EfEhHdsXshw97UOHih
ayMZyCk/18aEk4iC/qFcNzPZkb1qp/vmoAAsOt3wB/Xka3UUXdF0VdFQQFLZyniVZX0t1RU9lVLo
rdjLVhffw0UK/TAC7THJ5htJh7xeFxrQJShRUVEyiNpgbtKS6yiIhDHQSxUyUZAaCKfuNmoLpx96
y4DIiVc1A/FBQBg6NCEHCsY6dUA5Gk30TgztWKi8NB/c7bt+9RZerojx9804Dsogw4chc33NHla+
E0gLgnDgL6oOXny5dhIv7TG3vjOAQ1Dknp7wWM76dAd2Ynn43oAOnbOw9Q6xd+zCEFtwX0ZNHpuy
hXuxQ+g3UKu/WSV2TX/J95Ec8Elxr8bpS4tM3bYV08WAzgeFO8F5wAxhdRqCxpW9fNiXPSxy/ci1
EHdpkfEjSS+pmJ3r1jVCLMOWMAH4q/RX1ALaWKAdnUFMy/UlPKOML8nkkvTNjHcPNUdHwkR7n6J7
G6HmET7H7bnuAwxhCZRYZN5L0J/U9JcJ/OEVBgv7HHIMwk/NMB4W8wzNVW06NZPu1Lp6MIrJjrvI
GlPVR1/UK5XmcUyao0GHp6r5AeW6BFi4XyPAJ9snhbcexn/oGRWFsBmxiaGLYtWxnU3OU41z5gmT
J6qaORR1j8+UC1AYTWeIeMKXktwpBV4z7WrP+fJIMMmiHPV9Q/KBQrynh7Z0uQ+pZxpW7ZPzehRB
JGfQQ+7xet28TWTcSC2MYZ6r2ESUqILufdCz3fZX4t4uxnEISTE1WfPX7RLI+3hj7FrIwuM6/3eX
a92pDQfC5o/TkoIsArxCH9lBCTTdu/gIBvXEQzPZW1xgkh7x9DQhAMx9IXF2k00so3GRAbSDaQCn
/ayxxEb3treTtzjGc1TNvPRFPlM0yXNfSMJzE36rpXsF6+zA5r5tjBdk2M5LkiR5HhMcSigGnEe0
Xhr1To8gSCLVTlr/rKoDUWurgf5KWkEJFw81Pes415z7I5h7rnR9ZRQ6biE670fV1qsA1T+nc9Hl
T7waTykeyp5rcX0/XOSXYlM0GqCgFKAWxTOBeV+rbakNbURkeWVxAxInTjjneJovlIRFrPYogtOT
ieHNTp5cRe6suE5syNz8S1OMoxFikM+SEGfUiJ/HUAJaybBUMmN2jLeoD/GvrzfRBDufqhMNcod/
7iMtNHEqhDYDLATj44kh3ZZde1BRyS9J60cYx4C4z01pLqe8pJElkR46RqaXN9+jIrJbzMZhwjHo
0sk1Ylc0alcRS1+oKlurAeqYMoxxiIFUQCYpvjVIZMnEHc3Sqmt5l0rfSioHNATfuyg9bN+L9Xdv
rYuJC02VoDqooH4QFXkwZmmgi6eC18P+KouB9ryOSuT/7R7zoSIIj06DJiEiqJqTzE/FUt4muaDs
zZTcmwQDHmQ/QPpsqIunBiO4UK2aCkuVdBts6ij3iwjwnd1DFQ0yIHY8QT2hjOztnfgAD21tBRM/
MIWU6n08ZCeS5IekzyzoX4YpRgbLoMYEqZn5RYHxfBDxkUOsxF5ePmrG7JTh7ITKbRYHITS0SiGY
QYWeF/jfoQNuQK6pwU8u8/VRAy5h1a9m2S6aA6K8IBMbZPdWtzyj/eCLUeerimCnQmsLHeS2obZS
Sfr9EkleJlQB0NWA7uWpR1O9sIlWc47C9Yv7+ZGY6DYvRQ/eUBwFA3rl5gB8jfRSQVtZJj+2d/pv
nNJ/LLEsVbLQ9nWUI+GfXuUGoxo9wHbgFvDUV9nTbOBqnG2Dq1v98mVVUzVwBg3R/HhSXTjBTK1p
DRAiDjmBKlAXu/M/KcPonxbYFRGSLZM84YCrfbIX5rXj1+9Q0+VEsauf6MIMk943LSrH8oyWjaa+
doNky3pxpgpew2rBQRnwLDHBmcTtUheARJ5kTQdVz8+eBo2BN+3A4Wr+4HDa+DZfkOcyhMF6vchO
g3KUZuE4twnAz9IoW41cQzBh7jJLkOJbxJQXc6BPICDrnKgAncISTveLWK1BG9K/oI8ZxufJiOyQ
kje96JCyoMuuznRPurNm4hVAE2NvLM27nqt3Qmxi6GEChiDxhRhid13R+aLZQ31NeV2m+Dj39e+4
5fHKXnW3Fx9wPakXJzFpFlUr1pPYgZiiIjsRsCOV/to+7tfz1AsrTLBKtTFs5woF1DXoYw3xnmL+
SrKzIBn+C+rL6/f5wt56mC5WlfejaZgJPGfnGPhcod+DJhKUTD1oBJ5QxHIw7chjuuMaZWJKJS+Q
0J2xyOgoQs/SkE4ZqtKqNbjoyGCcP/vBe2CsDnDrqDIBQq/bv566Qwg0ZBG7bbGb6yOtJz9pnmgJ
1AbheK6rXdNLx8I4ZakEgXmN7guux+IoqumRWbfzAsO6jdTcdgM9G0vu65Dki8HwLOtArMWBQSD4
THvdLXLBq0NAKkgkWRgE3slKuldG8lABDqEjx510TimM4zdYYHydt90MCW08G1TwnKDpUQeQaHMI
r3TLcensiEqrze0yZzhyel8cMMq9T1LOSADnqrJw8CjvRlqo6BOTqreLEiXSMAcjRbTjXNb11Gyc
KnZAZUYOmySkpqcZJc1SrAJN7p/aXo6Bq4xvVHG8L9IdCd8VwPnV9gYSer7cvemK4Jlp+rBUMpIO
uT42Da/debU2fXH2WFlEY5DnxDDxWmmhqxQ+jdSWDKtMnQowGzuzTEgiEPE+Hb1VXX17V3ifl/Fg
U0uARIjxiJDkGZCDXwYardsWro7qXK6OcVqiLIiglEOEW1qAAACEMF8XhJ4cqJ8RLz8SQkgvBay4
mB63LV999356yw/WvUtvGZI5jCocLEnWnSUeLSMqHKBXesgxdC/btnheUmV8VjxNfVMsWGWuAwdr
rcPGa64FzEzxs979I3WQNde/WB7jsUR9ol2bCfTUxbNTAMvURL+3F8U5HOzgimaUE+iscPeNoXKK
7HFAYvIPLGBYUVYwEo18kYktCyo9BSi5spM4mrsWFMRRzfGTX5n7MQ+OKj4BJgSFdZGtr1SzVA5J
PWWnZsifiFg9A5pbWxJS2GMxl/u2kW9QawomNTlKOZIcAAh0N5LiEpRKiUdziA4LdejJHbWFMv5d
ieS2qeY9GYqVXKu/396QaygiUO6Dw19U8YgDfuPPEF+ZgpGbUZyfaEK9PiazZcbNK1XnoCvzV7wg
V2h1d6g74y5vobw7vYAD7l1e0CBsO9SoxHQ4l+kyWUPVBalyNJXuISfLSyh1wBwX0kGlQ2ZrufS0
/cM/3DTjXvHDDcMgqqbIKksIbwJKCkrpLj8BUO1ScTxOEvmWlrlfqPG5N2Z7rtSf4dy9TWVnt8D4
k/x3rCMty3Plbagiv1JNV0xqRyzqJ73NoUmoA6T5PQFmSEb3ZRqL44x6cV52x6X/DijeDwDQPSnJ
vk/LysAy5t+FAcRRpnFbkcWKKdR7zdlD8ArqtDkLg/pdMKKTiA+9vfQrAYygpSmZKqZOdczd/vnJ
5khFdVzs89Mi5U9a0dkVxAzQxOW46o/L8OcOEwKtBIzBQ73AUNkMnvSySGla9CdxTp/FxQQpg1QT
oPBoZSk6GDvbVuysjqrqHrk96kAKWFuBvn+bQemkCqpoNZpeRqsMcHxMJuNJa8mpbTSny01bgW5U
GUmzXajojHa4k/akGOleMxMfiKra6bTZpZ300s+tZjV5uydq/6qmqOUlugwoaHsWdbA5zqPVxmYQ
NxD4CWsn1tMHWcx3gKQjkTIAggWdWAFSnDa1ovBGmIg3lxjXgC601r20JWgvilnXLIG4JgG2W0/2
6Tzfkx4j6u18mhsR9bRWDULJ+EaLwU0Bz46rLPIkJc3e4x7MRyLmb6ZO+d13mUen7G0uB8PNVUh2
56pYIRDQp3gmVqdG0EqWXgxtAiafzBTkVhiJE43BnasC8x3hUYwCzAiCpSB6LiBvqotgVcggCiAC
bU4Hb5gbe1Zv5hRPHiWHS0ghS7t9tK4UdAiBNwDJo4iimskqVWTZEiXmIpVnSfuFzwCy7nYvqKYN
bQlo13RWP0zu0O1y/SXH2EMxvOWxsYv777l+7DQZPLbfqiG76eIWUGNulfXrwf/zxzERKFWTJjcM
uTyPYvkLHmkPdbzv/TSBaqGxY/BpJgqKLkK8o/WASk3xrFPi9aQ7LCDLg37e9l5d4ZD74+cYzJxl
F+ZinsQ4TmJtnhUtdSSDHg2hthOqYLcUEH2gNd2A13Nc7kE+fej6wWoT2UrAaDKKxFsxTznes0vC
49L7slMYMZUUkBwrKjrJBttfaMe6huS9kJ7Fwh9mXFyMeg0Kr2+y7vcfDoKxwlQtyh6HiEhKfJ4p
UKYiyCYy4VBHP1bOkJDuMS/tlBOvq/zlIcIYlf/0fs0U0niQQxhNv61zw+XcuPqoWF3C02LgLU/5
05I6DVmMdA60jXLriaRCCAHaeYKqGMjR62rwkMc7usIp0HxJgpj1rX+/yCKFqaykUpCTsxrPIPD0
CG7/9sHlHQ4mfmjJOPUYWIrPegaKUGNPlFcpftu28TU/ZZbBZOFZ07d9F2IZq2Ay+tW1HYLW4bhO
oUg3M8Z/IxJwTPJOBpPK0DyKlbyRsHOojpA0KD50tE2796pnVG0d8z0S7dzjFSx4H4zJxPvMCMOi
EGG2OCwIR0qcO5yVfcG6MJvJOL5uKVOjWuT4jHFDFIhf4khxGzHyhkKyxqQ8psN7DI1k6B0BSM8l
lljP+cY1Z/2cLOfm1ICY8Tzuq53sxvvUpmiPQrHJTh0wGfNWu36nLXuMW2kjtav6LFq/Iw2Kxq0B
/WvclZmzQ5d5WTBcZEuTlWiWPu0qPu8Zb72Mh0nESdUzqLyc+/IWimlWgszbqL2wIM5QzK4A8RKB
tDZOmxd1r1pogsHuZfuLf43Df37xD7KnCy8QmegsKbkQAy3Xx1Y8F2KQl7M/6T1USPCICNbEvASB
UwJAfytljtLdtgSzNUQdbZF2YNGP2kAFF08h3mv1L6hpuds/keNFDMZPDYYeVlODMzljko42j0nZ
WhQjzdtWvuJrmY1gnFWRxKpI+zQ6N1XvpC1A5dLoF8A6Y3XNbQV27xDchMAamnZYzjdCSb16Bp+n
HLmSifmRejmEgoMXud/L9KHo2l/COIC1t/a2fyjHC7CqRKUCXj6hNtLztMhWVr8r9eO2gQ9G+q1r
wbg3owvDbDLgUaHzCBJ3TPY1MuiPcRlRxsFEFeRb0OJ2UXNYOfoKm0vwwrmWjJ+rFVE0xhTulZRv
cfie8WUheHvIuLmkNGiYFGpyhrCso3nE7gSn9E0gYkFnUIDDxfonbHx/HjCWVVrXRlPWMixrhT2B
EHYdgY7twc0xyoKaukg5KTbvO7KM0lE8aIOg4eKMdvlU/szv58kZ/fJOF60h6L3FsIef/cPyI0mt
7g7ZP8e98lyLybg3WYuX2tTa+NxBXz29X8G5WmFRV7DR6/Zfq2c8ib3MLcDHe4rueOa/Zs3Mfq/e
98KzqePQaAKl2Vn2q117i4rIDU0xQ7Sqlq7ywWZmFW5zMz+bO8JxWesJ3bhBJuOyOqHO61Yy0zMq
HKkoWnVbHkoTcI3yfUTrmYw8jWtORmIyzgvE4SBAKLTkrKfgyzNFN6o78CwcJxJyxsA+6jRba2Py
LV0kZQ4B6hTewdM86C3SyW0fQTkfOmvrRLFRBTG129j7xv2ivFUyjqlcMGtZzVWEVG8Cn2UaxBDT
jlPr/76o+EB+gVaZQw687t3Wghl3RORGGaFilp4V1KzCHuAIxcnz79tOl7c0xiM1NNL6vA9xYuSH
MnrOSOQX7RN0BPxtO1+xg3/cClNk35LSJNJSglOIDbW1jLnxQKBrxbpkVY1haeN3bDAQSZo96YtV
lhFYK8c0BWvVa5sS3llaPcDfb63JEtFpDYmhVIN33fpBJQfttxtohln1LkdHQHjYXvr2dzRFxh0l
4qwYRoPA2YIgrVQKP8oOCuXxoG9ffVNkvA4AZHU35SKylV48hzEUWMIiKAUTwOQGeZT4HDYTx9ts
RzNTZLxNLNPRGKIyPQsF4G1jYocRT82OZ4LxL81YJKGmFBnA/vupXpx85L22OdHKFBm/0nVxVeVG
mZ07p7Tw333u5qPb38SlvfaKwF5vdTerqHHvFG8Bdwp5+y0AB/ZntNALw2yHIkvPsvBsKIEmAm4/
mChJ78j4A6NNmLjBHPz026SLQxA6QIgFKvJf9Xib5vdCR53tw7rtD0yRcTp9o81V22M3UnGn6FmA
MIpCD3w6T03sa4+OcQiM5xEzTBdVc4FHF9hWBAswDn0v3Ov3rZeDvbr0ECEPgoI+L+fUcq4jy0oy
6lo+agQrbHPZ7pvEMlp0LzKuw+PsJIuPMYfaNJQQR7dxBocGitOchPu1ZHbfodyLhJYiodVBqMSF
afNWyDicDsRHtSnlKSxPAMhkUB+zC/MOsldOvWv2FDkfdJJM7kQ957J+VEwuEp+0jM3WTLCzYv7a
qkec6e2z+XU65M8j8xFjLgyQJpfzSYaB9d1c360X9BXw/X33X6BVeIthPE+c9gLVtSY7rwxytN+P
IzdP3n6Gmx835GI5YqfHRVWm6wnBzJ7s1j64LL3ZK3eKnbjU4zlTnqv7SLEuDNIKOp/lermXzM52
yXkVdSyRlRbvAmRKIweElHZ2D+GbU8hXVObdB8aztNKoGRVowM7SyfB1r34Md81Bu1kzYtkC7smR
A9PJOWwdXyf6mSPDeJl07PKmI0l2jnbZYIlu7w9B8qwmVuuZfrHHcysBcw1v6Jbj1D9eKBcbLdXF
UpQjrOYaddL4bal+Exk0zfF72/IC2LqCjVzmo117YQs863MmFn9dipX8H9OIHh+jwPPXH3WMCzuz
NkqaTiOs6b0rLQk5eGvHbvStCfQfxml6Sg4pXpMl5wNyHnPoa/8ZH4cqE7tUwvJAa3of3jU7SIvs
a385Fg4EuXfyaXrP7pWfnZ+9mY7IKVXzvuPqJC7WHA+jFC4UZ1alUJMAkwdcwTprL9wKCS/y8o4q
O6itSGOsdBncwVpQXonHimdUg+bC1iCgAiKwzM1uAONRC142zLmZ8vr3i1VW0VR1ohivWyzaa9lF
oBYY0L+B3bz7eFlBKCCyZiVIuQ0vTiIuM9mPHC6VEJVVdtagGagcgatc31SLLYFOYz6Qe04A4URG
mfFBQk5lMyFrOomcY9iFPqjWUIARblMQ6yQBBtH4mPDrZwgT36aqGuCzYQIJCoiJLi0KqkpyWWI4
ByLetAgUs3tI1QgUBd2Os8jre/ppkPmctZgS5IVLjD0dHPlpvll1H1RL9LSf/7Q38GmM+YBzCz4y
qD6n5y6d7UYKEsKTQ78eiD8tMN9slMxcAqFyek7Db2mI2TLhjbNh1+PwpwUmRsjakonL2t9YoYcA
NRQokKFM9T47nS29xR6PW+Fv3sL/McjOXIOLHCqEIknPgwdhcqt/i4m9FgHxDrbzb4Jg9QcecvT6
yf80ybQcwMefAR+IXeyVyl5AGqYKxb4P/2dt3Y9w+2mGST2LeBTzXoSZFo1fgCgXkTfb98EM8zXe
fZpgAgJaeyrR5Cw+R/LTKLxVjQp61GOBuTATJMcViH51tfB105OThzTa6cJdq1G47V3aJL9z4A/C
9CSod6OWHmnfAjUiuhixtiPMIkQZaCGGwjLMUzwkdg0eEgXtEU2lVj7MgDQUthCiGzEq/tLrr6Uo
vOkjkEnTe7rIz2qfYn41tFphcnK1DEYFec2A+RFMFcQkCZJ+iCwzim5DPDgUENhpbeckC2/S/uvc
EPMNmKA1yj2V43YKT3MdB41UBp32NlaGE+fKczcUt8D2oo9Bb8Dkuq+LvYwbC+EOAD4kVxNepMV4
Ush432bfYiDWpykKUK+u28xSstFJk/YMnhqMQgRT4c1oBBIhfJinCmDU2DLSYEjkO1ONDrMp7/Me
Pk7I9rpEfkCMBCltIzcY9Ehu5LHmBDHe+Wa8LPRvG7LkKJYNRpAP3YOpkdtSftz2FDwjjGeFnEzU
GcKMSjrkJtr+pC+51XK5JTkBg9WOBjP4WJcCvEMLzT7NU93ihAfcSpwJopu9eDQCMRAP4W3EqTf+
zfPq82YxnracjJQKQkjP2a56KF5iN3RWyDcETBIk6Lyu8tcxVuacMm53JFWp6AaK1RrKGWmyzwfT
16GqN0B6ZQCDYG3Wu7B5iYTlx/Zn5FlmR72lyBgw4IaKHIYAIfpaWXGS2Ynit3MULJoZGLF6GHGA
FR7b3d8k0f/ZYnb42xRasLcQrLlbn3zDrvYBVjqkN+oZCkVPBIyoytmgFi+Lvp7hfZpl3PKKo+ym
Bo/ZGnT2hn4Wut4e67t8ed3e2a+zoX9+U3YkvOmjD40efNNvKzcHHpg361yahwTkhAn/XyminIzi
DvkVn4Rd+0vlJOzcDWacH8GwQDGH2OARL9zaXSsvLSAdYIbyqd8D8QxIhx/528vmWmW8T5+oo1kg
ouDKrnLUmddpvqw6sS8/jF54WscIqAwwEkRPnG3T653ciIYf0MCL3F0NgfwvwjU7kgsEq8bR23rf
5nf6SkZXqwe9+Llt8LqXUJHL6soqLs9C0qJMHLIOUPJzKj0QyCKVc2tFJQZtSN+hDfSggwF8WQEa
NPbqsbXF2hjt7d9wNSX8/Als/jQOtA+h15ueayA/O4gpJyXni169MBcWmHRJhXpJIs9qep7JYVp+
h+pZFlurKr3thVx/813YYS9mjDdBUc7xGRBKp9epba4FyQL0D4Vxzo3Cnpaf1UgwWJQFtKcOJEMt
IkZuNd1RSePU13jbymRWYtkqWdZK6XnlttGRxahm+r9O9q7+4WK9zPU0i1qlRofjOklnmj7R7Bjy
OlrXL+OFDeYyznWba00BG2t2LacWHFD2bcKopFW5I5iZY9nG5K74q7jhNQp5p2b9+8VlzGmMx+ya
16MvYlVR9L4Y50G7SeoysbYPDu9TMc+uzFBGcxLwqVqlt0yqurLCy6h4JphsIO1nkSoJtrFpdsL0
G7Pn20u46rkuPhMT/gHenoBuxVhCDsnMtCrdLqrcPn8Z4gi3oHazkoeC46yIDftyqRogzUN+M4ap
l4G5Qamc7TXxLDBuI9MbSZgqOCaqzb4w5vs047X4vzI2/XmFWHSXNJsihEwxHprslmN5txLFr9KK
038jrbje+C/R5fMbseFcLaMF41Z6cu5e5f0qxxk/yg9017lrhTF5rIPt7eOubd3fiwuUyRkZoqSi
Z8BZVyVTw8GgbbqDVGVg3AscX8Rzviy/NV3kMNJMGWkg2gkT+C1/UBBMKL62b26n2/ak1NZ84BIt
r2dga08ZJyGl+Yx3ZkfPYFiyxXi2jSp0lwIj75GKxcq9B2kp0F9F39p51yAx3d7jq2+Yi0/KeI5C
LiQZtJ1o2g4AFgzqXhBX0Ev87xwUi97q436RKmFO19FiTC7fhzJP75TjPz7Uui7OCqqGbYzxgeQ8
pB7YSYJSixytPi8JdMBGjIJET9sbx7nbLHaLVuARbNslOU/JSnwQaA0ns+J8GZZmOKb6WC8aokcW
NccGBShTcJW55Xx/3jKYjCM1FDUxNAUJY4txU8HpWsXd3ijeOlancvFh1IFimDdG7jTMh4VqQd5B
hlz2to2st2TjFn1UiS6MGJNGBowD4SFVBxF9G9TsCcTFR9l42LazXoctO+tiL+xIsaiI6ohzvCzf
VLU/5CVys4XYSyk8zS0nAePtHOMaciCU0gqUwedJfc+y+Wy0cgB+QM7V/Gjzba2JcQHZWNZkJti7
ZFfJ1oRXmnJozhmqxLqL/HKECKkNWYO37JFXhVxj+pZlJqdQ+o6ISQznsyr4pXvTVXzioZbBOYEf
HYstO0xuYUZ4H9AY6VG2A9O73fpdgGYRdENFVznMN6jDpXfRqfm1jkGKTrVf3jAcE90pL+YLt9jL
OUEslZ5sLvJotvioqzg3lCLyH+UjOcu7ZQ+SZZCFg3XjDM3aR/V+++RyLjphchFNySYzC3ENzTkE
D8WNJv/vct1/piKE8SVwiPGUEJjoHAnbC7VBzFjGx/WBPx4I52n/0Qva+Kgs07IpJ3IL0p/12KIo
O7qAXype77eq1X2LkAUNtvqdfCuPGAs8q6fFbizIbz6Xv+Tb0J4D3lHmfdZ1+y8cQzTU0lpzTM9F
b6fUiwqrGuNbWb8HZIiXqHDSMJaMGUqRQkSlj30udotTONTtgtxfW9j9qfBlzsnhRFaWca/oe6nO
gYUFQYsZRNlrFZue0e9C5bGTNSAAeegPji9nKZrnVpnyNsaHFVFOlj09Klxz+SG0vMo472X4wZJ+
8c06oZzNMITjWxkfs5fpG6TYUVZdh0er/eBCY94u7Pr5391DxheB5svQqrDD0EX/vWujvZIInB45
Z/9YLFyJcYOOyvB2gDVCe9NwjLDZo87ojkPKKbPzcmYW/B1FGB8R18JIsgv3uYtmyTqFI54kf0XL
hKJFvdKtOQu83jD7TFpZEmc5xmB+WaN+CegHGFNacDlYa0H8eXTaM/QJfG33Tz4a3JuiAIOss3p/
7bAsMUZEMXu7HKYscoQm9bYt/E0U/jTBBPsyEoWYmhI9T9+NvS5iTGs6rFq2oifsRStyJ7+5L53m
hjdxeD0ufNplor8mltSAcGB6LocfwzyAQXfhPON4FpgoXw31NITJWkdqiR33dqt2Dmfzrruoz0Uw
lyrFkDDI4/F9kmN1DMGguq/OCjr5utu/hsfaKaBucGt4pPHHA2+m6PpICsgE/joc7ARhp7RG1i4D
3EhjGb54NwKrkrqSBCFyFb8hRbM93wm++ks8VlAi5mU3f/NK/rTPRHbIgMRhOdEIGQXBHZyCyhW9
0FqnqHglE64tJsQrE5G6qisoMjbN6++oa9rmTRQMb5TL+Hi9eXCxr8zDoavyTs1kvLBUf3yigNvf
Z5BJPsyP4BCyxvP/I+26liPHgeQXMYIOBPlK105St6SRZqQXhsYsLehB9/WX1N6teqDexu1uzNso
oosAClWFMpl0UzxYzFuWYNig1WhHd+hKkaXwJLorthjGWUFYN+J2ALkIA/OPKKS6Et29bK4/jk94
Usx5ZaEnpEzX/OTDDMYIcGJ4eE/eAY5mYx3A9DkicpGV22QLE8xNEceLFbVQ2rhB+ecpdb5IlnX5
8fKxLMGuAL45aVUTeY21i8J8y35wE6gwmPhZ65ZGAPBuxl05orJMrGBsFtYMU8F5frJGn+ntIZ7R
PCklY5PtnmBvxn6iTpSXyamMRi/JvwGzQqIWknWILYM6qr5aBriNUwnCR40c01EDcsrL9UOSLEPs
FYyBMpgYTocH5oAutvFOxWokEi6nt/5SA7FN0Gy6KG5nuDVn6Vy172+AMvG1WDGrS4UCT6F8Xerm
qeLz7aSBsroafMwQTIdGxcDp7FC8QhHX63XldhZ4/uptrt/0bTAZt3P6YhhJaHaop0XKVu/eGisO
WbS4pVWCVg40uUaEJH+iOY0H7PIfbWXdZSp9XBoATfEKZN69ubjNlALNXG+5l4z3krVffN1+LF2w
X1G9RNGUQhXN5rvOliCqW0n4JVOS9XzPAtghBTyR3WGwXbG2xDoCdaQufvy3RayfcCZCA+5+OWvQ
QwK4gypKAjaMsnBunfX5/JL72CjBFi3UULnVAAEuHrUAoZWHN6Q7Fyi8t4NXLz9Bew5chV+l9AUg
03/BRrVlng8VhXWP+euU31amDFLmMirAhw8TOwwpwE9yM1fi99770fZrcMwNaC4EQfud8//pJZPd
N8EyaWXP0NhVJCfdvgOhlucgXAWDAvOnHkiGybR1BhYAZqcHVk28scbn6+oi0UixFNva5cAslIFP
eU/dvPlF1XmTto/Xhch21RAinoFrShE1XYL4Xwvbn/0x8QcXlGseOF2KffzPIcShm9rHKRpC1FOx
Jek72q+rerYb8z4rZsmr8HIPypkIwVj0ldGrpFFXd2mgx6fZ6D+jx7UBxF4knkWi9O8A0Wc3Ol2U
yVQjHBEoeEvabiZNFiXKJAg2A6/33KY5ovEe8CG5GaIjIZRogETN3zlazhbRAsGraNMFU/KlHszA
K5j0e1Z+p3kLLtSvcftCqi3pvzv123XBMv0WLMZUJ0OmzDw+AUb7oGVZkHWTZ82TxCSuFu+KRTSE
KEZtzIIZKdLMrL9R7HZDlu+Z4QQtqF6vr0f2eDEEe9GYyzJFrc2PswFkTTtXfk75AL4S9Af5GuPg
+qrAoj57GBZx3FHTQ8dqd5E9E9Q8FNdKxpdZeW3QCTGpaaAnDG+daXQrLrErf9Nm8pePEIu1I6hf
poZg49crr5BgbcoFOpOfDh46XYB+713fmL/JbHwIFGyMStIIiSj+Z9t0v5t8xcWoQVAe/sSfrY7y
F4/k3oil3MgoiJHWcEcAjNxGNlo7Utl7Rroswc6Q0gIptG7+6ZDQkcqCElDzo2f76D8rXITmnu7O
ZMNUiabJFrf+/ezGgnBQA8fP+kRPNzxJfbRZB9eP7NKlAT+yRVWgt1FAuAkSHIvpTeUkp7zEEE8F
Rs4scZV5frGAKHJd1MVtPJel/y7LqehCgYa1NpUYoR17w6PzNQsdrw9mv6i9+Id5ACGBRCcvbeG5
UOHsUidVoyxGq/OYZT/Mqntbcv/6utbbLtqdcwnCIVVFNo9GCe3Ids2ddmi3BDWJ9laasli355oc
wUOAxNsksQU5621Gg5xv7+rt5HUYuI7DThIlyxa16s2Z5o1Nbau6U6NDPJ2AokYf4y7zYxP2G2M8
/WIGXEtAJyHZStlhCZ4CnSw2dYwG/TJZs2ucycVIzcP107o4wHd+XIKboCYfYmXKVmSN+IEe6x2Y
OL4j//MY7xU0Lhh7vksOIM6MPTn77MX0zLlw0XNYWoMoIl8NpHMExRkNK9TVQPrml3f6IwkLdHlG
N9w3gdAajNt2dLkMve8itsbZN4jhJhJEZTI6LboXttY9eyPf5mf92Tk0t/Vh/tEqJ+UeLONefFRu
BkNiAiTnK8ag2bIs0WDh7ZzkNxOCtHqR0RpL7JkYdWZmEpepgtOtncgtdcx+6TdL/9qhUeO6Hl0K
as53UbArGdO0pJuxi0a3r+KvDMSLAGS+LuOiAz8Xsu7n+S1UsirFu2MNcLXQ8LMw8o33FFe7if3l
5bq0zyivcNzn0gQDQzMnr9USSbW1QpBuLbxCiiAD6PPk0rthPwUAljDdlfMT0JVoXYKV81QADE0o
WMhafN4P6oq1E4PVIc1qPC/05JQi2+AyO7obzMWPDb4DYqHbkMFbCrpZeV9iwJ0p+RI0YKh1FxNJ
iVLbsBKz2Y25U6L8ttYrMJG9TuyLpelBlAFceyiUOx6XJ8L5U2IzL7dDwPvsouGQtses5t+M0p4l
ZAcXqxXn+ytYt25MGO+AMYrc7Bw0+/onbM76ttV344/RJ55+yO5bPVyRoHfXj/Zi8edctGj0LDta
pgmGVd0rPzQfnDXHHJhJCFV99gJYzFA6Jrgu5tr5CZZOMecxainuh7lJt4Me8OnL9D0GKty0Elv6
E/fRp189xI/0JCsrS66mGPZGU9KX9QLRTf9MVR4afecWM5E5EpkYIXQio9KWGsN1WcEJYMvf8Rf8
8qtz2+30LRgsNpiTkkQzMuMthrukVnp7fSuuxnsTbTDw7sWvGrAlMPI5hmxw10nw/NE5kZMhU6J1
QVeOVOxkNKy+nKz0PdBJHwyMEHeh9e3dV0hJgCVm3BQMX5UzwvqkginSX+iShBNlO8BJb0GGINvR
1VBfW5Vg9RJHH3PVfg+r1sndxAMzZhI2vtGihQcG7jvG3a7fRpniiLGVndcTzRAE1DRyzX7GcByo
KGUlNpnz+IQ0rzhZpkZY2PRN9UBLGlRP+UaBcg6/5MSklz27g4lLIKaDPlG47hWxG47zAubJZLiV
pXgIHf/Nrv0lQYRgA0WiharoOtpdHYoM0GPJF0U6KPs3NvpDinCp4VPyMY3ZiicxByu6XAGva/s/
VrARFbOs4J76t2iWYDL+v+0T4daSTuHWrGD7/nT081N9JOgDCNJ3Js35i3XQD8l9dCd72kqOzVkv
x1mAEaspYXUFkIVuAHreEvaWIVH2i0m686UJV9mMCNdpvOL1DQ9FOx5mk96oUe0O2uwWwCVPRjCH
RhTVB/rvLPTHrgpXWzezDIy2KWK0XNmVlRa786A/2Ty9mTBEqRjMc7j1SszMM3IwB/HdXA9hFasA
8452qawz+7JH/Pga4dqzlpCENmi2reLbzMo9vaaBvWDAXMVERZJtr18X2ckKwQZrioIoA3hRQBHi
pkvtzpkZ/jcRQlAxRlYUtSzGgE+W7TvzF8hnJK9Q2SIEq4L0WN2PS5Sd0kjdcljLghSSxrDLxvj/
TuUTphqz4qqqmZKdauVWL+ob8HG7Bu+erm/V9bP/BJaGlHHTglMLKNFT6+rKgxKFI3VcCwXKbLq/
Lktiwz6BpSWa3nYdQw/AiITjHK79DWxTfI0V1DSC5ubtrgg8dWvFbieD47l+Xp8A1CZNYZE2YZlL
8yUiWZDakX99cbLjWr/gzGAB7FaxMD0M+9x9M9p2q3WRr1qxRClk6xAMh8ZTY6naFVVI2Zvsuxm/
Xl+F7PcFU9B21UixVejSKNi+6L7PyyRZwfoLn6OaD7UWrn9utVHBE+DAzvG3ZbrTAPhqNcVeqf+j
HMEGsC6u0I8Mf6mxCtj/uVvrhVflhsd1yRWS7ZlgC9gyLLGzgrwNlB369o4UpcRkrt96Zc/EniSH
MwAZaMCwqMCATgCibGR90PdfF3sOGQFApqO8XNcDmUQh2ugHZ3JmLUHRRztlpQNAsTos08GN0YCY
1Bqq7bK+Msn9eQ8az+5P6czIj/AVjceu3aLvg7Y33MxSgusLkxyWCGNGuZVNo4oLBEbJV6Isj5Mm
e01fjtv/0nCxyygzcszrUWjeij+59qdr27Wi2QbrfHL91EmqSzKr+p7dPts5kttcT5w+OxmPC4Yi
+aa5JcC3wPA5wL8szEZHyJrVG+cFDuT6ZkpFC+ZCXxy7q+0J4CqFv8R+saPhCiwwtRC9UC9HPiPQ
fRX92Zbk0knMyPuXnS264zQzmwhRBAMJ9OLo3tCWXt20XsSa5+urlIgSm3eSjKrgNUHThGEXL1bO
9lwxd5PtbOtc/3JdlEQ7xaKH1ullO7cciEnzH2WLWLRlRJbq/Jvn11/6+amJR6Fl3KwJkHcIIS/x
qieGrkYK7Uzl8LqSAEOE+DLqehoyjn7zqFgH9jFn/dK9tuhi+K4aQEyeAma4y1sTpi/tRla6vtha
8BHiO++JxTMtKexZWZoapf4maG9W8CvQ7PjmbvCqHSBsHqWJCP26oRbhoAzVSUhmYGt7fww0vwQQ
3jq6QDdlANZdWbOvTDHXv5+tjkcD1/V1fKlIvmsT3dV94iaI2XlXSRyQTJLgtKtpLForQ3KnTwyv
a9Kbhep3y3TIKlk/w9/U4j60c/VMZ4vSm8FkqonK4lTQMGH3lQZKVVD4sGzeRKrlNfxQGruKPJmp
dSAgZU8VCvSoDKgiqiQYerfUV/yuiIZgO87A2Qj16UNzP92gBgngtuiGBOmXbAv6cGcnLVRLNEis
gcQVMdUmw5kSd0YzfOmz18j/QTFJJScOvdj/e3Y9xKrHPKed4qwlakfDwOrslqP9lK1QE2O+5TGg
0/iTgYa6Ir4DvsjuP5k6sR7CDLMk02qFNCRCmRmAOHNzXYIkhhEJwJIFkE7V2rGHVj3fIeldyX5m
DbLa47DRs7dyNCWPQsktEXtxpjYlo5lCXTA65fbWuFcVWJkZgExlI8k5XZx2OT+6NZw6uyZLSTNj
mQk7OUT9AqQMuz84tHP1tgR3jOWvDKtLFwfWiKG40QorFW276XzrJL8iLfWYOsrwhdYo98pdEcsi
SukkrdKa7NRkX1WuBapeg52nOuoAF27baFeXP6cZSCnmj5ranr2MoEjlRxA9ATblXuv3kzFiPhpk
x0imXtcDiVM1BOMF0LqyThbOTgZ48OZvOrrl/psAwWRVE0lKPjfslNhvSdu6c/ffwgKxrSd24qiL
Ixy2HVsed1zH+HeVib+srliZmAcnotOwsFPZsHt1OFTTdJeZX6/v02fW4Pc63ocU4VURLcBnXGKV
wT1OPn+Yb9XGtRq3flznN9N9dWv6HBge+qF4Mm/iF2ubjmH9JKvgSV4aYqWisvolsqyZnczoxKj9
PaIIkttYcmaS+yDWJGYydwiyIMWxfqmsujW62DNLpNPrwksjLYxHMJ7MpuTVK4vIxfqEXkZ87kud
ndomCSodkNRTPm16s0lcu+J7wzFeljx95dqTaW4dg3o8pvuIjhtmOj6YhUOSaE9dIkvnyvZcMFdV
a481YHew5zVwuYm6ndpun5myPnvJVRcBk9Ihxl0pocZ6N3/XtNc8dZ6v67BMgmBMWMmYqgAa7qQP
LQAElbWVfeT/zaCI+ApVZKLAPOAQGe67HSUuSWVz/O/kHVfstYiwYFFi5nTBiUwzAGYyx7NnB2C0
BQZuG343MPWhSPjB0ZYdN7BSrWl+Kov6Q1WUXWNZtavopuLjqVLtZ0OJPW4XQUf1b6xIb9RMUTE2
C94AMBDuDdMy3Nkqd6S4c2L9luQj2kpQjEHDBfzVQ6GGWX8q+69lM7lpWnoxObIydlXjuRhvnZge
SIeRuX6448Z9y+ogTtnGZvlOGzFVEE/RtyYZXQIcqlhj+9aMDuZgHTVV3Sw62ZhRtlmS1BuHOWzV
KUd2H/yfequ/2iZ9natn3cqOU/QK7lM3t1lYRceI3c2U3wxLh35JmAaFuTp94gvYYmv8bhXmHaY3
2CMHtV1evZjG98Ig38qlQMNdQnZlx5+ntNjmBJTvlHrJUHnNWIaJwm9npu4rnkgqGZd0Ek8LKIWm
mSpgu36PBVITHXhNidQjzfODg0mLWpXkGC5d33MJ6xecRRumnk65ZqEKNNloy3aeS133+vjXP79a
50IEGzGZjGuDtgqJ3mr1JZNlBGXbJDyX2ngmpsmAD6zSr2nma/A81xdwsQZ+vgLBOPAyMtS2+V8E
4uyluweCWnc7HcA9S/HkbB+sbfvKHpN750Xm1C42cJ3LFoKQwsH8yGCikSLbkbB+BITlfXdb177W
eU7mDQB/J3swE01uObnF5JWb9Nh10jaASyHw+VesXvFMUew61Yt8wEOxYn6XNK+DvtGK8T5vHq9v
9dWzxF1eh1DO5KR63f3ZSdEl1YYvdyBN31yXcLE8+NdSIEIIVuaK1E6jYLQ7nTD7jM2LOAh789ul
uSNd8hC13G+BNaG1MjzHq5cNgtcn4tnalIW1RbYgY0IAD25m1k3bOV6mJMH1BV6Mxs4XKJgNtRwm
e5wwMG9uJh/jXHunCFfagMKnmPYAnRZwuoMIhAWV3zduczI2Zqhupd2j6z6Kjuj8MwTbsrRGZjT1
O4QGe+AbJchvmh3GXdFIJvOrl2Kyc1GChWm6WEd3HFas7sHZsbV2I7C1ir0sL3Mxh3EuR7A0FtE4
WnuQAQbQ2Q7YZ/7Ky5YceebqR3q/7mLyJM09Xb16UBvB+EzD1PSNjaBhHdFMmZvvQfMd7+yjDjgv
9OGihXntp+KS1xVZf/fa+QmGxzRnp9dTyk5pnvv9kgTIjjYs+q4rw41eJyFt7KAF93RtsA2zum02
o+rXFgGfx6ADVJv6My5fjRw4fqMRmIYaDKhzp+quzhTfHEu/blRQhS8+N+8ImiUX5yGitssMzSXJ
fW4qASmjvaI1u6m4zeeHugStT3MsyAm4LOgcmL4UheW1JvHmfum9pTOeS3ApgXGSBoPFH5tpurHS
5Gmy+b5NMrBzYhRZR6xeqy5gesLrl+5iSulcNQQD2QAYdwIUFJ5yt2ASf1eMASPe+m6FTiVI08si
b4mlFGtHI7XAE6fiHZIUzWGw74jTSrBbLkrQdJuAQRFN0CIWDTOjvkTSDoYyRz43tVygoV7ftYsq
diZBsIhjxAcEjTARjXqvtC98dG7GXnNn9Ueic0moI5MlWEVj6GjEK9gI5nR7UJa5ACJ4IDbbj5h9
6spFohCyzROsX6oPRmUP8DKV3gRKtGmRArm+eZft/NnuCVbPchZTiWpkZshj+qb+gWpeunigpgUn
jOPpj2j0wAsjV1x247wBbPC536Rom7M6V5O1Jr8nFD/ZCqJaIPWGQ0Ws+rtrm5SlR8Nn19+ptDqA
ktOPMKTZICGlNaADNvtHtSy2qGXtmY4wxq48UhiZWybTtOsSNfcrh38zSf5gtICzakYvrfLBz6a6
cVfaWy/JiFtrYCkvKsMlOsDbqzlsSrM7ZFl/VBxqHeKp/qEonaTmZ697KCzMpLptGA7453XVEvZY
adLEijFmdRys70vagbeW5q5Cf2iqeQvMdszGq0B0TAGIqt6o8/1Sj3gbaX+oqM/p2hfQhoJiengD
q+OvKY4i19bacAE7l7/CO6XpDWOl4avNtM2m1O/76kXpxj96Uq6DtfW2GBZwx3/rLJO7S3MwADRQ
EC+Jqek1lnK7LOhPSQZzZ0bG20yHcCmGlzYfX7SxfTZG4J8Ub0NeewydfgmS7mP2lc+gLFKq73RB
nGjpnV8m6C6LUmOvVmCvTYxnAPgE/TBYnmI1d0vJ/UVR8dYpq70J251YOnjkM/UxGgHAvRhDEuA1
+WxEA24t62sXaOTDPme9sx06oJIRx9qZSVJ4U5Yl4ZJoQY4Fj2NDAtBCvRR5uc2nfxN5mBTnRTXD
1nTTFsyKnWdK3OfOeCwxpwUti223zBqfDuzIEw7CgCFQLNXNhnofxd0vVeslvvOTrSGWpRsO0Qjm
m2yw3f9+HRLjPV9c8iMpXoD36sVzBOy5H8uUBhqvvet24JOlWYWZjq0bJqDmiJgGzRmupRFXALYH
40HFd+kkyUl/CkAEAUIgkC0JKTOK1STAwk7AIKCrX9MhddXs5fpKPofmgiTBjOQ06xqMd/OjkWP8
OlM8vZm+xHj7OJm+GZQJ5AjWz8jWNnFUSPLckl0UE6UcNBuTjUzaUa8RKwBNTydPktXJRAgPj5yU
tAOLDETclzcAC+1An7dCs9Stiw6M+aZ/igIZCtkn+/X7joo50VGvi8JwsCyHgo6UfbeyGpsq8UQy
IYJrzexpHLKk5se2sT09ScMZTqYyTImiy8QIt6o2uV7qFtaygAtDY7f1BM5R8+36KcmErH8/e6QB
XbaBP4AQ9L27k3bHrMwdZXl/mZD1xp0JoWa25HoFTShgnif7C6hG3bEOrq9Epm6rkToT0gIEuEKx
jx+t8SltnhT69b/9vmAWimrI0i7C7wOHNuhgWidZ1ldieMRUZkkXh7U6tmlhx6R5GUzDReLdbbVv
11cikSOCxDaAYpgBzoSqFabgLFCGKuUzsy23WxaJCn+eBVzvIzilVqogQzfERhBKqyzjej0dI/QC
m4NzXCq1dWk9gL58eGuc5SdazlH7a762Vv1sts0BYMKnJllOJlGfl5n/NGNnBDMNfdBIcbQdLol4
3lsZfot48IUogOv66lMIOmB+V5tGmxlugFmejMEJNa4EoNyIfTs3dnHbFECLiB/sRPWVuNvFy+Cr
+h4MuW6V3NfGY9/NXh05vxAP3LQW3dfFnqUvevR9Bt3AqDcnK3ZCNLX518/vot9wVIcA1VVH/Ckm
SqepjOsWgDInFvWh4zR3sfKNz/ZGIyDsnNlTmyOzzPlJTb9cl3zpIjvE1BzgQzq2Q4U7NvEuqlXV
qE7dvLhO+kL71Msm6VD2hatMNXBlW/DwmoV/v58JUAwc6gxFfcpbI+AZ3Y6xaruqHv1kszL42pRu
klLxB8yutsmCibkpMl2r5dTTynxTzhYG8MfnIYtCnps3PImRNs8OKwqPAaJF13Qsf6atb6SvZg6G
Tl3xyfRKR4yFkfQAIAofje23KlA7buM/nBGB6liCfUX1EAHvW6XwVQZ3bYFwzlh8VLC9qpI1qnxu
acDEuEZN5D9ATm4SsWWDdnFhtqSsT3GpbRfa/mKpA37h0KLPWV3cJjXdNRykn8M8hks7S6KDz+W3
Vbxtmqpt6JZjiT0HvJqzftDyGu3UIQGUdKak7tSR5y75g+lPUVuHI1Lndmb7lrUbNCMouuIOyYnA
no2D1v7U9EQSY5LPukdVvE0sg+i2TW3xzYWO4TUm7PjJmkCDvRKbU5u5pKD3mEf7lhvKfihpqI4F
Hnx5/EjSOtnVZj/4ZVkGtQZsG1X1DAPVfK1xex2ACRVH2WXxHHsMmvZrnxohLsxs5aCJtsBGf58h
PzO2DnAcy6Don9vKpB6m7lyCZv+udHwe6V6hcW/gR+ylmywYd6idk1kqu6G50fgwuQA1uc8iGyUX
9qLQ2I+X8sE0F08v6JMdsacirzZlVN4mi2zS+3N7HMF+2TC+sLqYJBfbKcslXYwobfkJs+T2vgyV
wPStx/gL3QNMeCPLFX6+sr9LE1y8XbXzhJQMR+GdPMPePkeGRAE+t4oICxKMT5PokVEPENGNfmbv
FMddaYORmPNivrE1H+MuK18xcA6kCdcLfuz35QnOP2VOa3VKyk/twLcDvc9xlkUzBurYhHPEwkI5
MlvdTBX6AQAP1VVvGkPyebgf2tnttAOJbFc3MM9rEYmL/ezMf/8ywX/l0ThEHGzYp7j6NSnW3o7R
s1OTexrnkgBLtgliAylQOiiPVIjq/rCXXVR71u3cutGGBWtYPyQeGXyndUczWDwrBHyfL0sCfm6E
/F0HxHiCq5zSvMcnVDWA4Wq+r/UTiAJPRU78Kn0auqOW869a+jiWle/EzzORaOFnaBrhC4THdmlj
7n00Mn6a+k3VhitLcBbqowvwxzDZ2nlYfZu2XWi7mI7fbxXfkDwaJRftPUt2FuYqM5hpkgE7kOtI
dEWj38a5RKU+J3eFNa7fcCaDFBWw7UrctGjeLj9LdEM3T+1BucUQmbY3w9zHeOPmemQhW9Zq/c9E
DjSbDTPFsjDzgu5aGwSIklVJLopIIFvxcUozkDKdmGX6XbQv82NWRn5DZL5zvXG/R5S/3ch3iPCz
pRQpkKW6dSnmPVKv6l4LuRfd2iidLFvqgYU4sPy4uVdD9CmH0hty0U1+mH0R223mMwcbMKSPnmEG
hoU54gLzlegBqFzC/KYI45fYqx5lE/AXAul12ZZBHTg7pGmFoG0cKlZrSc9PhQbEUwtYQSTxTJ0F
rbkx0IoVDzeZgym50nBrqroloLDmxz7F/8AnjU+xfizRBauod+mgHGeH7ez2JqebRAPtlCVJjv+N
Hfn4WOEW02jq80YtOJBygBZuepqbIHeM0fkEkEr7Kvx/HMxltfgQafyu4VM9lHOnvB8M+scP2lbx
1GC8XZPX9hHeAQzfGCn3VtmyrjiZaOE+L1SLB8XEaqdwJW3+k327/ZcxwMcKhTuMRxSbzdU/VGPr
13OEWya5w5etxIcEMcqwAUBGCCRYM9qvMl/X//Ho+Lvp+5AgBBm9aRKKJmG4U5ThYrCx6/GwydAS
c93c/Y0v/ZAjBBRa3pVl0lTwpYH6x2B6AIZtMIF5p23jzcosvUTBFNC3RN0aAbjA5Eg5fxNOfXzB
qjRnZiotAbDWz9hLc2Pvx0BxS7/y0if2K/cKtwKR9/zV6l3ZKMNlK/yXVHHIPNIyXhALUqkBsDJU
SxOwe7AJhWUZ0OmFV/JvBskRDFK2ZJGT5DBIXTDclIABMd3SRUl+K1uTRCvF2fI8b6jZrXqfkN4b
lVADseB1dZFJEGwHUO7QkVPjRW/l3U5LooDEkjyITB0cwUYUpDWWhkHEuCd+udMQWrenxqveOZ+J
7YGoApP5MsskFSvYDB4549zrOKSha1yE2cCV2ebUvq8rDtM/B7bT7m38r2P4jdN+BdnMrqmIn6d1
YDTtjRE54T/fasuAA7NUsmathA9SMcReZeszM1Yt3246vx+D6xLWqy3GB+cSBCNWJJjy6DulB4LS
LWro22q0vKpOfNuJ/UafMIBWSSReUp9ziYJRQyqni9L3wL03XAfJ/j6W9YxdcjHnIgR7RmhZFEqC
Ra00Zf/NxZyLEYxWQ5t8Ugt4MhuRL1deOf15/XAuGuYzCe9W5cwstqBSop0KB6De8yAG/0/lzZlv
Zn69zj2G5S3qWl7kVmGyLzxQH10Xv2rXFd14TwudSU/nZKL6+roguerWJojBY0+VjeGux31NiBD8
JIQjZ6siEo7Xmdv5j4HmQZM8IvviJ7YsIJXo3nskdraiphqiSp1wwZFtcluUTLNKxmwruVDvz5kz
EbXda4ljQYRughGq+llE2TapsxtT+d6toIvsy/VD+ozjhSDhXEcEG5HUHYhslwhMsk3j6w7dN3Gc
ozTuPOBb0OPLfg1z5jbZ4PYlJr3KOQBldFBFSD2as9t0yKep1AWTKUrrp4mWG64W90nHwEIxDF8K
lqN3SEbGeTEfdP7RgtnhbGjAGALFBiEE4JTCHGh8/CXfrRg8aAKWKPLlY6cg6UPe3zGp4LGSkeWW
RqFjVr4nmoWOk0ZiqP9mQR8i1k84O3bHmVuWJBDRBXPQtd7aCFe4i6fekBgNYv9OkT/ECYeu0alA
HhaOIR2d+0R1jnG9u65X0hUJR1REHakRluGuaCRAmtNHDGqZ9kEZopvZQFNEku5avJhGTr6AAClo
bRnvg+zYBE8xp1VmJclq/eJ7wziOspK37PcFN1Ggop8McYKralfBkiGFnsr0wljN12/mzVJtHZlr
4gBz1bYtwUcYC80LdUrmo6qP91GHLO+y9tGkYFtzZ17jcZrSPacrsnoGI2u0+l4jURKyGlWEKSMD
Kg2TP6sa9XmuR14P/kbXGfLnjNthV7cPpoHevKrrby1ACfgxyzd9SwCLizlOTDx6ZcFcmzLXXEqf
JkgR1/HmuqK8D6GJSySabqga0uFolBeOqTGmwRzSiR2pw0Oak820ZIHJMNTaMGdbzOndNIO7nOT3
dVYAhL8J9K4/9BVHw8pwdKwHKwZYMaaWDM3wa6d9Ixr92o/TQ4mJCNqhrJDOLpJMqCZ1Hlqu3Eil
+8H61WJ4QNPVU88eRy3aOgSMllF2k+X/eKoSZ0gQgpmE4BM+NVjZtlZFpT7Ux77f5/roT/Qfx0S/
SxD9vFI4+jxVMyYhFsXP9IBpsjLdJ18uSBDeH1oHrMyuhoQsVcCr9bOr032htJKngUyK4MzRjWqZ
VjTWx6RAhXX6UuUqalOSnNaniEFYimBqNTpaZazhOMZ09HIDdyL9QlTmRSU4qtl/FCYY2qTidT2k
WFGWPbU6Cqj56JopDRVYQNRK/mlKQViaYHMNI806XkNa2iSbwir9nEmeVp/CE0GCcFnZYFWUUujB
UL2QhW0b8yexNnxqwsh6y5Rf123DOyHwJ9vwcXXehzvO3OJYpoVTYElHOx/DtEd7D4i4X+Mk4rek
ju/SutyCF2ozAOnPNZmuucoSIe+WdAeUmn2gWP5q8zTs0/EY9UPlVq36EySvqKvMX0BNt8dbbbN0
3Q7tdG5a07CtfhFL6TCVN7pRD0q3ZPs/pH1Xc6Q6F+0vUhUCJNAroaNtnMO8UOPxmJyDgF9/F364
08Zdzf3ueZk6qc5uCWlra2uFiR5CQbZjwvYCEhppiBSURbt0aFD8GXutpVsjkhDIf0tIvdPC1lI7
bkHLcoXH/PNyuZj5xUkAUXih9O2APc53ZWDuJLMNJXCnKIf6zAaYavx61Lxxt6GDZk/JHWvoNhS3
NAT1JOpXfs7KOlg+n2gj+nBajXWg8dKFRKGdJ52F1+2N0gYbZpCtWvbu5cXws1L9mgGho2BQkMOX
D/YAZvRaShCzMaWTD0AtJjVepwa7HgEMzCjK/9whyaPs+tjqysQVCtu1Ru3bKvftHGS0wWivK7ya
FhoEWHTfiuP8AddH8hSZrU1MskMzeFWP5dwRjjfv//uzl2VCk3C/DfHhwqvoPtpN6JX29vA5ex/O
mN7/fZIExbUOGEoVaFVzQcIp20H4StRmHotRiqvhjVbK51JprxWjv8I55RQ1zNogfGyHIniMO+p1
prmLfHmfVj4ICoq8hxrrIZ+Cfa1Uu1GgedLV15UpNGTk2LdKAr/nwqz5yi8/k/sFBcERTUmTA7Ww
OGG6LAtNMywVr8+9qh0PMMkjbbdSlYo5Ay4SyrcoixOGG6nRsKlWABWEVIR6o6VXTVEA4JlZoIvb
CVZNpaGNSW4mvd5GIrtmxXsSjpZkjSXQRILgPSxnQFtsrIR/DpDLKwH/nSKI+ptgmWcAVmSDlVXM
StKnJoshmwZMxWh6Y4HUX1RAI6swf6jeJmhVqA0e5DPfqurBViavZsAA5HMdZJPgrY91PO+nlpiO
ItoZyq2R75Sq2ZNysOTwFmswiEuw4yvpjWpzkxq1pQ7mQyeQAQ3IzAMNxWoHsI43OFPe0UrbDxAh
UKGHLKt875PByaJwV8WlJcob9GpcTRwCnXlmqeIlkr2EA1T3fTXwrS7QpVvGs+phqb/Ghu+UTLnz
ab7vBuUpp0CUpIH4k1X1LhlZbdEhtqMmg6tWynInl81HX3hs6lcuTeqZnSU0jQsAZxk31S8WzMnp
YJTT1JKeSa80wqsUosyksbPGE4rhZBoHwaWyG/kUp5od5OpeVRI3N36xsXBVaA8G9SPA2zfN3Hwb
FVxDmgd831Zfw9ejkj2z5k5/5iIB5KneE7XTAGmm1Z/WB5JD7KhfckuQ4aFvIgPJM06tNIuv0dx6
8JPmLYmit0yfbpW2CkB2RbrC4QflYKp+qugUQjlvU+F8KnTdJUVw6DqyE1PwKkJFxZX8MWxajxtv
+VXUz25fFXTh210XcgtE/02jc7dn4PZzEG7Iewmodz7m27SBK04CyBpxePfYBK2NM01P9lHxGKG1
gqPYxmvmZIQWXuWcNn6KdYg1kwaE9vp6aHsY1gLxDjW/nJluAHqjT4wbWYTS8csickLhSrPZFYJY
8UTxRGWYv+PhzY+v6wEOoyMODg6AAd8LJbfyDIsTecxS2GBNMQBoRI3A6jagFqdrtpziHTNfSf7a
V9omV69peaAVZJs7tKzhCpl1hWWS0TKyu8k46mNpA9BnieJvM92JsXV4FO1pe6ew2zgF/C3VNk12
rwGRypPBYnx0TG2wI/XI88Ypyt4SGVAYqefnt7niZmllBZlxTdpqm4dqYF1O4NrPPEipMJjBAVbS
dFwOvncCcGfXyagX1IPnjpOOOajckEgCW9VMxq2eckfEtQu+xiEcAyugz1qcb5r+mhrwmyobRygP
BdO8StOuFP2BD4ALceqEnXENFStb735R40H3X/rmZQgg+NgzF3SOF+C0tw2LflV97Q09JTb31xAX
a+NaZt4iaEslwrgiqF+r1ZOZmVa7pmbx40rOv0/evBVPMkJVxXnBq5x6SfQxFD7szfL/uQD+HmFx
exi0Oi/KOqNepoOZ0GyrjsKnB+5zG1Lv9VWPx5/n1fdw86yeDIgkWYzEiVmbXVDKt7i97mABoVt4
Y1UdczgGtroLTTe21ZWLy/mZFBRoUs3QgCf9Hlg3q7huOHj4VRJb9bRLVm05zy+I/xthidwFGUKS
YjJjj/pFZJkBxQYLPmSvP17eUT/ve/MU/ouz2FAKH1AQEcRpYfNbDfdRdIzhE9cMxnXWqGvb9+eZ
9D3aYpn7cTGGeabEHrQJtpqvb/uku57K0IN5wJY28tg1zRMoLqnFDRRSMVdmNQP8kWvgVQ70Ovb9
Q5SBG5qCyzAplhrJGzA4bMb/tLx+TDsB4UAqfk2FDh6mXu6EoUE7KNtpk+7UmfLXyHHA5Wt6Bj9f
IL+21r9pXGwtTegtjQeueHioRK1DgBysnFGWtsYh9hd3R13AI6pWCY61NTj8z2biIvhi15k8TVIt
DxJPN2+qzHyMCUH5BchoxhNH1vC4SW/z8cHQXvzERyuxXylOV3/AYh8avm+aQWOA9ap/5maE00Gz
jOReb4KtSqvNbD5p9F5iuAV4bw1Ku/+2hhcX+zymZtdWJPb01HjuaGYXHchkg3EV53QzyM69HI6f
Tzv/Pvbimu9DXpGwFnnUH/KdAbcSHV1CE0Xt4KOuVM1t2IFl374W2mgzAMcNHtqivjLm6kCtrKx7
T6HsCgkOO2in64Lcqygxq2qj+R6NHkt6i+ZO02obHNwccgRQwtp0cHlqKvh1pJtxonBVhPObiVfL
kRwynd7Exa8cbKwBl/ck45YWH3J+nxGQJiP4oGehFaBiKXS0AYRiG9NTM2LXlRYNAluDelrUxK5M
S+w+4iQG21ateTAz8L4hBcF8vgVH+9FgPu7UOfuvH29R/40ta9KhxsczGnOfmFdx+FoF+1bR3KD/
X+lei32yyNoF62pSmTT2WHg/qMYe/LxuSLZ1tII5Wjkd+OKWWQDtHVaRH3ty/KUk7Tat65Xifi3C
ImsPijKNQYSsnQgVfhk97q3blUWOE+z7VfBbpuaLTE0UNE2VTsReg8uMnsUHqQReicaZTKnz30It
0lfcdV0vDRXT1XOHyGlTRbD5S3p3ds69HGrltFuSXiF0KVmHJrRHzASlbQJSV2SgjoZ3hFHikQzi
N5cDrn2oRWoK4ShbtJURexrSg9rwqzwrV2qRM72v759qkY6SpuiD1Ef6F5I/ZCKC3UFr+dOW1uGm
TRqXtMyS41sXFzeDYR6IIjMrbNiRGnhDBfCijFcbCSuLZ7GnicEHUnQoA1Mou7Bju5sBs+pxDYj4
pSL3Y5Ga0As0KHwycNH9XobFk57pQawqnsQrWobjxpLtR9QVxyJgaFuAOgEdIxHulCiodkFaxNY0
wXNZlZPm4HHjKoS+RQT5Owa3wXL6neSNFZCnTvqzBeGOTOWu8rddnf8C19DSCkl2mhl+FLrZ2WoB
RRx+NIIH2Q9XmcBLEKtwe2Phn6FRHMWn+0JpULStyeb8BDTOWexk0Ivt0ie8g+h0Qj192+5D6EMc
4X1QOb2rubAB+gh1S6xItJ1dxCcRF8d7xcd86MuUenXz1uJVbaIrCfPsgXoSYLFLKr9S8qxFAF6j
nEbzCIQYK5Lwnc/WGmlrY1lslhaYv5jNY0EfpLemYu8P09rT6vkdeTKexfqXhdSiluMTwSJqOOo2
+ug74erW+Ioug59slE21SWDgaSorpclPPPdicSyOuLZKTD/VMDx98IqhtUac+b4PbTP1tVeu+xHy
RoNVmUfwVFRI5LSZil7DqiDFvO8u7MvlATgkzUgJnX8Fqpg4VbYlvaGgC5jNRigHLQuuu/aK5TtS
skNjPEXakRTQEhlVJw79Q5zIbdQ/NvASayIg+TqYopV/9RpA+yqyYvWxAKY5hHk7e1KT4qCWHbqM
GWj5tcVbga2n2AKFTYyIxAQgQykg2sAsBSCMvITzm1AtQJvxzydHVNRhWmH3vmaF4P+opHPx3H4d
xBIiD4WF97wXxW92bafM7QQgPiKuv2joI9FwQtkHsTU1rgwrSv0nv0/f2kzcQeT4mfdZCYcI7aqH
MAAvc/BVKmSfaKJ7qepvQRe+XD5nfrLI4Lc2A5ZAqNV1E/3t76mwyJNpDFNN8WC/5AQ9PHCbDNVn
AZ97hw+/2LCrJu26SF0D07US+8ypehrbWNQ7TZd0RYd3ek8GG3DNbAPkRA3AAuBc7LaJNunwNISf
GgQK/PYok09u3k8iRTNXP448thOiOyu/6MwuV9Emh6sdBUpYWTLIcsOfokpplZvWUewRxK9+m8C4
o9t0Vzw4xjs41qy6o55LzKdBl+/MDeEwKTa+gkpXn1x5E7moKTZKYcHwqP1/UMqhbGWgSxQZwYdO
1bpRbtQMxnzyFf14pv0tUxcNAwqmGVRkt7IMtyKBbLk/HQdFbAT050egljo4lxu3Ye1J9juN8akm
+NSyhnhBTd2CJBsi6H6AExX0JPTW6fnUbLluGFtWgvMX6hOwN5VZu0AoFO7oD73TmXzcK73IgI2N
2l++3/eHUnTx00j10IpToHVqXb0G8e5KBLEngmJX9UApRKN0xrxTLErq29xsXoz4Ku8y25DxXYDn
Si0c9gZe6jTO3WQMNkHwEAJHZURvOQQVk+nQUmZPpm+neEWoJy9tiG2GOYqgwEYss0odrhJXiRRH
pto2TvRnqR/17jAN8RFdlg2b/gTKU9H9KYvEao3suQtAcGpNe+LkqslYCoEW6lSxPPJyl3QNRESC
B5Hhwk3h1qE6oxZsul6FfHBu13CrrpTaVv1ty9CgbtR3tYMzmVbl760EKk4WeLUwP3RWxZYWdHuK
rrpSdG/dlOElZYhuk0RzBoXdQ6XoKjJTCDvpVznvYZwxWeY0fEr0OFlWuWgRfarJhD51fSfTz7RK
Hv2M2JEsVLxxHAVqvyrprtqkuFPQBWgYfMojDSQV1bhKcnFQtZJZrE2zjaZ1Ofq26VWkoTCOlOxZ
ofQjqN0C/z82RJA1hzzfNOwu79O5cFicE992zOKSYSSYC9C7lBuuGJ8tqv+8kze5/3w5ypnq4luU
RZWohEnNRI4oLdrsCVzDFVRNqJG3khjby6HOdUK+xZr360lH0vTxyqqotXIj7bawol21NR1q2Bwt
ybk842vi83NavzSDi9IMWPRS+lmHeAMIxMpNnD+WFdSIKR7gEuE25Fb6b5fHeAZ1Bcj0v+T6Vf2c
jFFLUhSBFDmH1NG+i7Fh8A7RTOERaElrwAtaBOZrfhdrhdWZf3Rjm5j6ZhB/6yLak2S0SN9aCbR9
yM0YXkH4s4LmZJl+sOqVtfEOvY+4eksLZvP6rQeK2aB0l5R8c3kUq9l6UQiqLK+jnCBboyCJIICN
50EL+drVthDb622Kv1snNc738kufa1EYKtyQJut7MJ+y6qpvkVJw8wiU66STe9B4XaY/FBBWasJj
HHUrV9EzL23fv9uiRAj0MuPZiO+W4Nk0tMp95saOuG+GAw5rWK/Alg/oNx3j7nbKAXllzqIAhK38
jpUjS11UC0TNCR5GMfEqmLJj+kukK/t9ZU8smaO+D1+e2sAkV/w4tu1dTu9T0PP8muzC6jpXDmO9
1theSWRfb7EnW6IiBvEb3Ptucr6reP7g124erYGR58VxYfEs+aAi6wNoXyKPmQn2HpmcKDM2jfrR
a6qT8d/d8OfyFvlSk7oUcJHMwpGOYT8XNHE3HOsKvIzkta9dra1eKpxZEXBOLHANYjoKy7cZnmM2
ofpIu0cfUmKiyV71eMfLPVcfa/9mptbjZTGaMndoIfHfGw4fITnAVLzZ9U7TB1bXR3aRSmucAP/K
yK3RgmYPMmOVvxSKPOCp2uqyHfDFwLWYbiq66w41uiLROD3GParwAURljtwODfagd2MddY462Dwn
ltZFNuzUDo1yF0TbMfuAeryjTL/MCVqldx3fj6h9GgldCP4QV15dA7zAHAP98zDMrGkc781uE/Xm
RhamI9EqMuvO5rH5Wzcei6E5qhmUp/EMefkLrB0nX0zMk3UlQ9wkwVFTbmYLTQr7zMweAeQGu3wL
dcyVW/j5lAgsJoMzF6ADSwjRWADoUY3zQVkVV1EL4y6KDqkq3LYTdhN7YTG91/GRx/d9cKD1tWAr
t5hzFwl+8gMW6bHgw5SgPaXcBJrxSMZwI6a7Xr6xsvxrFmttx7NXptNoi3yoyGCCFROiUXML6bi7
pAa2fLJDX31kLWS3Yd1SpI1NYlzcyEoSPFuT/BvpEoikVaOaiw6xoey5qbXhWiZ/22JWzJJrljBr
oRa94qAv66hvEcrIxE3XpraRvBn1jOrpnKQ91gA3o081VmBd8eOEpkjQXg0DbFRKe36vWlnRZ5Pz
ycAXJR/p8kAnE37NmDyAeX7NaeXCstWuGC4IwXurpVYOsIIBRHLZm4cCKNTSZLapv2b4L5rkkPlb
MxZWq62Vbmdz+Mkv076XbkqAoxkXEeVG4+wtTzYlLAba+q+vQiI0KO+i+DHIdNwyGG6Tb7oxOnrU
4Y0esu/pGgnwbKY/+SmLxAsCYJPk8z4ICX2vFXi0m9kTxMx3lMmrlt13a86dZ8/kk4CLMhLwQBFr
89hpG/yZESdasbYM5w/74zA5CTEv05NUBoXJmo/zh58CGllBf2x8l4i7HL3qlNBPv38K062ZH3Xz
vRpXGpg/Zc7RHTnZ6uai2NNhPWNEOoIXwy/Z+B+EyI2uoSNfvGFTDEX5t1WvJTzoWP2nBRW4KsNH
vT+MycsUgGYi6HtWOpd3wtpyW+S6kcGpWmr4SUyKJ7SYRU1/rWpYnD9ATmZ9kePMccoyKJGg2Ygp
ACrCfKB+7RCOklto5mak3VWQs8cgGY6MSjebafh87d3tXD/0dPp/UIFlG0bKvJ6Jku/rqjhUvLgP
oQVKCe4oARQaoI3bDQKyrqUFmMoH7ZldjTv8lN3kw/+IrWz2ryLzwmr8wRgmqZKWMWrE8QBD78zh
B92W90JsArd+mT1d+mf6rCbwP7F22ObrHKOVo27JJBZRXum8wZQAqfjGsciyLmysLv/Qgtdergx3
LdgitbVZINN2vgGHgFtofEIFc6/X0GZN1cOqOt/ZhS2UGamqomH1o2aJlNSHrqtyk44vlbxWwvvC
f7y8d86mq5MQi1zSdnqqZHOIoahgOPggoBF1OcIZODUyxkmIeUpP0hUMhocSirOYMjW/T7R4y8bB
qdX0OQKoJCO/p7ywhyG8j/LcHtJ9DVipb8KuHdAVkW/DeNvTrYRvEzX2MXlQisJJ/YM6PWRytUg8
e6Se/NRFJqnMaPBlMs8GvDQb6UVu8pc7gw3NWmgUUYtvym24BQzhDxZ0sCo58VM7fk6uJ/EXOQaS
okpeZJiqphJ3rfmZAnoHhlQwPnbhMcXNmg+llekQq+t/qc29D6ESzdiKnu4uf7Ozhc6/36EtLpYi
gH2zpNjTZZPtiATWUtmCCBnAJWXlMPsx4wZ4joYGxfq5u2wu4V+l0uGIZjAE42g/TkmJRDVYBCKO
Xfq7rn8Lv38QxdP/OLrvMZeAsB69RKjN6NKr6XMFPWb+KgDvWMHv/di7iyCLWpEnoxEHEkHS4g0o
TIuWEKVdfS/4UQosoixqwAYrhkczMhlyMRsOQy1QzVrL3ENUflNsmmJfvVyeu7VhzfnkZDNPtMe9
JkPAAnwVQLrz/ilVypWUsbIovlTtToIAv5m3cYq5I1FwrZBebqpQcxX+JMm7HoVHdNfDDUvVlTri
R25fTOYiF4Z5z3zZjPhkOnWyEk/P4mAQtjGrd6NeK0x/JN45GDTDKVMNziBL+X0i9aYCFpLW0uvD
1FX5X5muaTf9vIQuQiy+VZCZRVzxHiHy8Ihny0J2NvhETqftCfrwkIj0U6g7UqjCzGq5FfpUVe1e
Xi9n5/RkmPN6OvmUcSGmHEx26c0Sg3KM7K4eHcmfE1B4jEpfWThr0RZfUCvSMldQDHqyehe0Anqu
t8lw3UJev197aT+7SE9GNv+Wk5GBLVuqAn7SHt5Zc6J5BPqHihE6tE6AGrv1s+mWDMbm8nSe3X4m
/LmoypRZpPB70ILENIKMByD+sz3M1Ng5pDZxMPyvd+qvlfMvzCKtAFoaIC1j5QBuN4UCxo1/NQ3m
r2t4yx/nzCLOYhNMsGY3pI457PsM7ep+W8GLA/i6MF5zSDm/3f6NaLEXCsp5JGpQWOru0MHxa7XD
h4n/VgUvRrJY55Xa6BL8C+lRQIRi5V6lm+i1q92xv2vHfmWZr03bYpmXo1pUsGyVHuuHTShq6InC
ajwHjWfVKOj8jvo3b4tVrhRRVJsJ5k0kvi1F7MR5aNXdn6bEkyWnK9libXkv6q+CBNncy5kHlu0o
bOc5iBBQIN7+t120KLP00S8NVJvg8/ieoQEc3aPc7D4vB9FXpm5ZRJmBlCXUVqUHTrNdtvFjDar5
BEXcMUnsuI0OhKm/gzGPnJHW+zKBkV1Z+wUQFexPrYEjpwly4/MaZiTFTjO44SRjnNtdHo52Fypb
PRO/tJIe0lSxuxZs0ikWNyWspo0qK2+GtLtpEsA7CvOu4HtYFz4EzfSUpFehH38ORLwmqPj7MPjM
BIwM++K+gfeEMgYfMFn20U4uTW3rk+i/feEvk5CTrBmUtPUhn44MHSeO2fm2DwZ2vqZov7Lbv97d
TqKIvEzSXsU6EuMLG/Qt48pKhbz2cReZi2ZDIMqykJ6aR1BAxpWFAkIvngJcC4GGXMnHK/ti6RWR
TIGeKP68L6rHLu93YYTD1Fh71vrZxkUSE3CIEHDEgGD1F0v6ZNrG2teHLkNNohEoQpdsP6FpG9S5
o0KMdcDTSAg5Qn90fJAyy3btNevcIE+jL7LaKNIungRKBV/+noK3Jjj68vnynvyqHJdp+jTGIp2N
HAGqqdC8jiYvKVqiIEboG5bchmO1L6vMUWPTMtR8I8PQa1PfDdLygUTQWDT74hiU+Tuh8jngwZbQ
0i2Zdi0U4ta1l2jRPhHx1Qh6sNG+gnJvcWAyDG5ucPDAgiDcGWG/M9X7ZnRSEzTCQd+zPt3zAO7e
mrzWKv1Yq6UbaamXGuoedCuIYagvPt91dWznxLfNtKivBh0czfZdH6dNB4PTOoTuTQF2GIPg0uXJ
OreJwCaG/o+iKqCJLZKxwcyJm52hemnGDyF7FDBiuRxh7YsvIqRz1wZgeSSDXABoVrrx9Aa24Mpp
eXYcJ6t6ke2VWNdafcS6StTOCvTGgr7dSoiVgSxvlKaIGjWBfDq8XODIQyEywx8zgOEuT9e8AS4s
XrYo/iIW9D4j2J6yzfYQdNyYJZxjYrsbxpXxrEVSv5eZnZkbcqzwYUI/2IB2ksAPULrDOLqXR/QT
ZPk94yxvQXVA/Q72TNIDSmmPpzFtl+hWZscFpDCt8kbddZOT9Ju1VHMue0MABpkAjqkq+7o5fUt0
pdTTJtE8xexczvRjjrZUG7e7uP6N0mC7Msr5MPj54f6Fm1foabhpMNVYDzQvZzHYPCV3ivijVz61
/G4M4m0idkL0mSumLR81ZwQDjozByuL52af9mup/P2Jewyc/Isva2AcfX/PGQw21Hjd1pndgVwkF
sg6CXK8QOLdDV7ylgxW7406+Vyu7/fw+/PcDFvndGJWhIlGkeRprnbCMLJIrzuWZPrsP/6WsL4X+
kzE2g57XyoSU5YveLuR1Jiu7DVckKc4unpMgi6wFoGQutZ6rntDBD8KNOQ7ush4WXcWMWAv/45AW
2UstIo6jYlS92IDaLUf5BhBkVazCreZf/WON/hvVEkuidoDkQVdD9aTdO8lOQijAdEFTnnUIfDsB
7kps5QcsZJX3kN+OL2tKYSufbnmzjZqqMYDx0zy0eQnhTgMmf7j2UvTzEWfeBCejXCQ2iImM0AXF
twOI2fY/6a7fCQgYU3t8gJLw/vJqPJtFT4LNaeFkNU5GORAlpaqX0EcjFcA/UMsElHjE08zlSD+f
hRbjWmSYfKpMfQDq22Ne73zp0m60l/4oN+kN2wLjAAUQ834ti/6kai6iLlIKHnChtTUgpeRT6CjR
uI0KyGYjlQaAUbLopaHEa+SAFlOwYjt5PpudzO0imRRqW7AWzhee9hDdDxv9wLfFff5AbBD8nGaf
w3N5sserwTU3yWbNPG4lA6jzvz/5sEpFkMrQyvdm7HU5vRiZ4Ugt2c/vcEGwtjPO5s2ToS7yTR0n
MD2J8W2lgP24D2hZKG8vr5+1EIskYzYikFmgqR6toVAhDk2/htL4CZn7vlaWt2FV7wuSqgR5bDiS
KtyPGdloowFNoWCjJLu6fkjSTyCdpRm5Q6G4UI3ZKGxD0toF6Xo3MWJRCkNi3JtDA2V79rtmELtK
NpdnYiUNLu+ndaI20kfjzSuxpHPoPACFaknlGCSaXcbHuPh9Od5K2lveVPNhysOiVFWo40CuGvTs
hvpWltCVBLGSipbWNOZkRHFEB9XrgdCEmsR2Ar815RAD53eXB7Q2gYtM1ELxrPD9SfVgxrMjQwVV
PwU08fy2IBDEqLg9hGvfbG1wizTkFzwy8NSierW5H3sI0PZwPAdoPxh3l8e2lma/JAZPNj6Q8gmr
cgxuFuw1K2s6Blu6HV/zT2WjWrXdvUPz+RUEl8tx5+134WxeKhcy+NYzPxeqR3KgTbuSuVEwWrjF
HwMCyrEgmx78PH/teraS5r44gyej7TRKA3CxkeYS0wqrGLSiyTKK2mkCsD01Y2WUK+H0xaNjCfx6
JWOs0YiHvsXT+MDD0SVZIyG6xdykXTlDVpKevrhOoW2WmyLHVjeM1iHiSHN/JZmcP6Wg1GoYQugM
jcrvB8XoQziu7Socy0kO4oi5r8anpPtMauMTgsy7FvJvJqNW6oOfVaMLN7GXhuzwnMsBLPZb8dTp
moD+rW6ntbbrSL3y+vpVVf1YWSc/cN5aJ5+4qCIByFiKghkIdHi1PrGBOqOKQzT41KInqf5uywGa
HBq8gjQHwNUNgAo7iEnYQi/vSXDwo2PZvwdFaWnTgeet+/+x8k9+3/KkJRlpedBj5etJ6lTl36QA
QaY2obAWNtB+0i28su7FuFZQnU3LJ3GXZy7By04TNqoXEmKL6K7CuVjn95cHdz6dnERZHLt6LIcQ
ttpzNdo7AInbwZ1x39dgxliNM7hQIHDYbR/dNmstkfN18L/ISxjRRHwuoxoZpYH6szq8jR2u9wL+
RENnm3DYjoI7IoEdlPCJqsI3mA2vVBzna8eTX7DYfW1EozEOIiRtjvsnWH3Gn17/rbLersi2beMr
OvziRFvZkath1e8LvmVsUibQtT023lIWgtkNiT+mOXA9QEv6F+3iK7RyLKWlK5cB9evyeWGvLQ0I
I0rCFn5Y8NpM51keoUksWj+2/K5ltppBNnJgIaRZCP7Ix9ua13DDzvJjX4gbfyRbgRLfjSREsBNI
HA8BdinJwqPfxx8KmQY7bqInlZS+5Ws83Q4BeSBx9mb0LyCLthZIwa1d8zjaMgXXOjUzNwNQ5sSf
TSJzTy+190CCFApr1ndIe8KSGpK8TpKYf0s+3bAoTW08Sap2ySO55T65GrQB0lzjfQIZXcsYKiD+
WFQ5UwI6Z1GWoZu15s6M8t4i6PI5dO5wTK3yFxJ2AKHmyn2qFu+12dySGamq8+6K6RM4Z7MldN0C
zhjSvQqFf6hgvmkU4aLbrFHskH8mTbvt+smOxe9cGGhW967vv8r53RBADmN6gFP7RzlBlIvg1hpO
uVVXbNd1f0QV1HDkG6AB9idOxM3YQ+er08ExMOD0rm2Amt4LYrp1lD7E+DKgNwdWHaNVIY3KjUbI
Papt4srkSOObsI6gZ0/6xAVN+Krqy2s0BhxTr/ejT3dpAh1zcMlBI56sgYtD3cGeXIfAeR3ethA5
z9Nw5zeUW2NRv07F45BmYDmxILAyhp9D2W2Yzt9ek24Q9k9jqsdg0rBXQSFQBsjUW+vDMi0vTJt3
pt1V0TZK4WtVFZAfJgAgK5hTE08saVjZAg09Sw9jO0jvfaN3Iv5RxGDLtHej0W158puE2luaVY/Q
9gXGyMTpK9DWgPY8G9KboGJ7Haqbk8Lvo4zsUhW8/5iAKa9uJB8eqvHZ7IVTFsazBuOh2C/2og42
2lDCHgXqUSShbg+YDRSRJYirrMsgE+fR8U8oNdjmvvE6sKuAPY8A/1Jl3JL6oyT6QcNfSlwQ4rTy
ppl4Ogw4dBSnFrQEU6EEk/kVICEONHY64XxM8ZTkmWn0NGR0W3L8v0b/Xjb91mxCJyNyn+aR26vs
cyWJzxnj0rb+cUQNgssQVZKE4gq+ulFhwgGn+D+kXVlz3DiT/EWMIHiBeOXVl1qty5LsF4ZtSTzB
+/71m9TGfm5DvY3dmZd58My4GkCxUKjKyqzynzoqeSpmoRfDBr/bU9hj2KEgksLe5RqqDTSJDoJ9
WxVzexBxYPYvYQSVG9U1Y68Kyo3hkdhtb0zcIPZtIq2fXn7NndkUsnzF6HsDmm7rWH63AxtiiwmP
bbhvN9AG8yh4vXtn9jq3AEhOPfRb5TF0UTqKR1/2FL98h579EiHFwnhSaKNViWrccCjVHM1Sr+5Q
SB4VD9yH0K5/6KbFL5fM1Rp6MJvWN9ubUNHcuQYvXFZLEpaLz5+znyMkVAUD7WNbY2M6nuzxEnI7
rDtL1W0G9UUbpNmG8o8eJWcmBQcsRrMYemKvFAFW7Bgzue8mAo0Ko/nGoFqfqlBDblTXxnp5s9dA
T2t3satiktPrCAJDrVA3bmRQnMsHc3bBCy4yTH1U9xpKbegvYRA4cVcaakOH0sO479P2DqjdPYvA
9kSZ07O7qon3SdQ7NcieszxyDRA4/ssvVXAVs7dMlJxLlCB26ys4mLZo/T+zDebJ3ehRxpD72fS5
FhgEVwA1q8ZaqN6icgvi+HJMUrerTHyhxkOSNR433nlPbvOIbgDigXRz6quAmOoIEGlvopDErMCs
oXMGWlHSgKwKcZ+FYGydNV8b6TMGfFBnK+8n/cVAkxC3xW0X4WqxHTDy3rfqd2J9LGw/1oeueqJE
uZ/RNKJoMJZ2wMcWT0flriw1DNebmOhS1OplSsYPBqZNJ22zZ6IsmaMAXjA0mCGTnMT6lPuyNWcu
K6TXS7uoqrIW0AgK9IP5zBr1WM6nrgUKLc6dLtlxsMsPuDqvG7745DuzKyTco2Y1s02itVJAIVLm
t1YjicbroV5ZmfiIpRPQGR0kP0+YJPBHboH65jtIpj0zMYPra/l89V8zJWTQoznNVbmoqwQgaEhL
6jD0r/VUcayYgLMt9OcO0V+ZN3G1r0EiGTfRQZ2Pdg0C7XnE6A+9USmYavsN54M3Tc8qRI6S5m4A
5fhQFw5fMLqVam8t89Mm29dd+oDxeDxM0m5vGcnL0scbyjcLa45NRtGslknUXHyE/TktY715zx6n
ehqXrdHhYsvjn1WOcpxiO1Yp6eZ8HWhZC5NnVoQqfYF61DQM8InRxRsIDHQbqBk69CX0UEVyBz/+
Ne1nr/T4SSbfebHgcWZZiJDKaBddVsFyaXBXB08ynSykzipuK8uvFJm0wsUqEoNIEUOWYBmq4C9g
o0P7iI4a7mwzWKXd9E27azYyKqmLX8CZGeHUuoIuoT226qkZY29cIKwwEIejJlY2i+QTkJkSjo4n
I6rtGIE9peG3Ms3dwr5VYNAMZVfsujVfPrWzNQknFTYLNaaOqKfiRnMVJ/dQE4Gqa75V//+6eKs7
npkSLqm+pQW3OYjDQYhuT7iYRinD5noC11azbuvZd5UqelEqUFE/TV0FkSXMaOXNbtI9Jd9nIN6K
Wx3USi1qEBSUAQz8N10aedeDl+zkhJxF72Zd6UG2cBpV1TNC21V7I5gZnmGoOlw3dTHmn22ocNeY
maFFxQy+d0zsOFmFD7y3JCYuBqozE8K1Aqaaoa7VAWem3fQ5FjEHfSPDgEnWIXLiaDmI5ux8VFHX
HhCmd7OZS+4umQUhQBAM1CRtuGCnrLdpuOO4ia8fxecs2BXP+yxLnXleRgfa15VOTm3e3SfaBBad
PH0ZRzB651m67XiPG6smuZ+jCOPO5uy2PPwe1bUGXJTe+2AIfVOnvjo0De44u4XkQjTz1h0L3e0t
am8jvcM4LGoqE7hja7IFmBQkGkblaCo0xMzXyKQgZG+DNME8Ecf0nNE9mGCkM4B6KBjxRzW5TcGu
jN8ApvbIr408ceqhcObUxDTt/aJnmCzb9aWvAt7TG+QAuXgoqi5uicsyWsz3ZL0+85XkSu3b27Jj
PWRC3nIeufOQBFB836nLcOzNHzwsD6C1xb2KZDRWCjdjyxG6HiVotMiRJ8NpgjT4bBovVabeW8vw
NCrFj9auO3cCT8+ImZIW9c9GIShR5GDZg9hk2kGUg2wb0BK2PdJGMF/EoBEv6g/SygQ8JU4vYmga
ZBjzgmHok27vMAHo6ctWr2WADvKJMrvmMqvTnrkMYIpLO1QgJoyMEoREZAcX2jbKISKWaw3NkXY6
qH8q30ybh65cfmQEVQeugKoNsZPYh8EIt0h3QdH0qxx/LcO2YlCZGkNsWOtH+mGZgJnNHYVNnkFH
IN0PdXOg0GUvlL1m3JH8hx4b3qiojmlHoC946xvLUfSPUmHODGQ8ZvprPKfqOYMQA7m3Suuhpmag
Jk8E4Emrv01RVgT4xjU7xTPUGFwdwwZXycqRcKQ9kkP9ZU7fEjDLhsphRM0lqx4gaKewBO9GKDkA
CNVAXUN54CkM83tlel3ZHcYkcSZoUxV483X1PgR6WLF33YQqPl5PYfpGl1fK871V176OuhmZ1zju
j81PtM0Dg8NjZyhTAI1Y190N/FAHOwOLK1eLvw8FEpFaGe+N9K0f35XqyZzeC+VdZZA04fgCVivm
744bwVC+JOCxaqv5BmJ5TlxgJkGbmwc7Nbr9vKjPnaHXAHOMg9+x8m6ciqeYdVDBYdZda6Y/aJye
QCD7ROKm84CYBoRd407as3utiG5j3dirxfIQgmzUS4b82/V4JLmFPsfxznxrplVS1wXyh7wFuDor
N3M0BKDQcvgcSkKf7GsR7tx2qoelwDPnpFRHjIe7xH5Ed8j7d+sRbtVezQornHGrxvRXU6GvpMw+
g0a3wWWX0eU6+p8rTxRM0ixeQ1CkREaE2iy389fEsMBI0hxWbgHMx4InmcXfFJ54Zhhuri9TtpfC
dTtOvLT7Bjd6qIISqtqwpXe7TNIdlGTLIh5KV5SyM5RZPalMeU6y9C0GVVmsRE/FYD2YbXKsFn0b
N1xyB0vWJsKg+GRkBUG55hQPiOfslNlHOr/+q/0TKXYYCTnqukhXTN2vq1+t/rte/oG/gywQA0rU
UtESFNn05pJAqNtiy8k0Yi8vn/uQOpb28/pCvs7LUjDWnlnR/r4cimrEgGhRq6fST3fpXXTg+/oI
UGO1nQPiZx4rAWm0JUd0IWr8ZVR4dSQ5cpbSMJfTQHeFAVqXHAX5VSWrl9ARX/CFvwwJV5+hmDa1
oSJ0ms2nZqXhjI6Y/g+u7+GFpO8vI+uPOIuBtpq2KuYDsYWz6RaEQ8fx23ULsv0SQl/EoWmaQjHm
hDYJRd0lxVU38Fu7lpHFyvZLCH8VQ88GyKUFIm6xo40NBK9R31C5ZMcuFdz/2jLhRZEWDIy0LFJP
M6CSmtu6zWPsdSgWsI0VqFu2kwHtZDsoBLywK8HSpOZ4sFXgdm324WhvkDUewjSVrW39YoR063xt
YtgrCjvPqILYit277XbIjw6QsPBmjz1ngawAIjmwL8GuHLlCVXiGWR/zigH1vBsRZa+736VC9F9L
EoJEaBsgJ5oQUv+nyz7YTlSjSZKAqE31UuqS2ikLB8V5iWnJt/XZRTn7tqYRmqO6HS4npc9cRQEv
qLT4LzMhxAidQX2mRN6N6lWx0wMO3hGnehkAfjSC5kd17LeyKSGJM4qkFKTmVhlTYzlV5fepsDAh
g5I+8n8lltzAny+Ia764/pKz7UuZrqF7gjukK8NN3iN9BioZk8pbs61dvLddzO0FGIR0w6z3SJ3u
+IAJZkOSbch2WIgqE27khlY4RI2gv2o6RiWbgr2QavzloEI8oW1L5px3AJv0KGFhZrSB8krJHDr/
yqdoZ2G6TGOVhKJM9u2JMQW8ynEF7pZTVr+nqMwlDXRwbZk6s8SKiPo0wJpTqylCpT1QN12gjNgi
+I/Uv/6NS3xSRG2W04R8I8qQrKWLz/TF78tm35o/TaWTfNKyBQnBxCpQPi+4tZyyNohz02MtJrlG
yXJkRoQMQ2dtxVmTqqcKDTHeFuA9rVyKp9r1XVs998r3JU4VWq1tTdqILzlpdbwhG7/KX9P6EBJg
DC0m+Yxka1r//dnHrA7mpNIEn1FRUM/mmNBoXDP7dX1FMj8QIsYctqE+dXA3gppKr7RegjY4dBwc
zdSd66bWj/La5glhoc36qGl0mFIwTaMZC5TMVD9a0oDNN6k6QJlxkhyXJEyI83j2kDdzzuB6Ch7c
Wmp5c3pT1T8nXgPqACrFEJDBcpEcm2xHhTBBMxKp+YJj6/nB0Cko/IC7qXNHm2UzZ5I4K3bOKrVd
RoXgG6aJ4i3lG0tkUi8SFxQBn2lMq1mfcVdmXedYw/dMeyOZ7HqUZYdi16qqkLHXCpKalZLFvClO
ECQMjCcID97wx/QY7xQJJZtsWUK0mPWOatqAjRsg0wb67w6TrfCO6+4uy6KM9fjOvl88RJq4M3AZ
t/7sh4k7/0TRywWx5eJg0MLDg7/5NiKxkiZREg8Uh5LVJeo5sxP11KW9Bz4Tn0dvVMkBqKkkvi7z
QCF6MNboRqHgvUVG7nFU2OPUv76Ll4/KsqAjSgEHpsJR1UWC8U2uIXeKIHcfY8op/GkV/4BzBfnE
HyvCUTUlADAtGWBl2KPu7WcqavmeZW4GMLdfX9Dlw/ljal3wmVeQNon1oumXE13usqXdZuXJKiof
8Ljrdi4fzR87wtGYS5IvKYF0rQmZiby6XWLb+3cWhHiesnya1WhCdFUzT+32BjRtr1uQ7ZWQ5o2d
ng1WPiKRtAZntFC2h15OXEUB+ye1+b88QIjaphHGRmyuSr9ViRL1cwn6NIXJxhIk3iwyrxq1nYHl
CgtKDWCcdHCD2IOTw6uv75vMjNCWorNpNVZJllO4bLXc8LT6XsfU+3Ujly/X/zjYJ4HzmSOPvV7F
LWZHT9mMEvzSsB9VpHh62e4iBRBJHVCUKgQUH3J01w3LVieEBCXRbBpZWF0GItkOXC6g1PZ5Yko2
cXXfr+nKn/UZf3+okUKrYdDxoZrkpk4eK83ACwottuI1kdb+LhWHz93PXtd8tplGY5EqaRCAID3r
z2iIkvy+1J8TgLq5AQ3r3FdWUG6vBtf3UnaIQpRoQYsfLq2OhLYYA2DXITORbsrozu7rIB8jr0gj
v+KSIqTsAIXAkVCMdWp4c2Cs+Re4tf3QGPxxlsHH1/MRz89kgMqZBGwMtgjeMGpzHmcdghwdgZ4O
QzOz5xIXubR75yaEp02bZgsbWY4MvVe/mXN9xDsEfc8S/OvNBvVizxxSyAhk2+uHdvGZf25X+AJ0
LSWhxerlVJrTQ6OR33pe3IcAcjh9aW1nWmsANXYfUAp+BCBiW8yaG2VGUAACfP2XyPZY+EYKQhNe
6e1yWlQIggFLhTLbv7MgfBjEgGDcmMCCnbwuKkPPmkssXLpkzjdT+ATqrCsHfYKFHCCOLNL9JG3d
itbggm0k23XpBXRuSnD8iei9TcwO/rLUBzU5xjbbtP0rS9g9ppU22sjc67tnXvZQagGbgvSJiMpM
KIfnEECNlxPnULKZZ7frj0ZDtrWdDnvWxKd+JIex01LwK1jV42Kqb0VqfyMDMJZaA92WEvqIXpV1
XlcartG1AEIm0FNeIHYdUUefbT/GtCKzT2uLLqkXj+blOpqCF2uEPivRtSCu4qDkmBbr1CDikKof
ovFGKzOMzeQBCdGUbX4no+bYGOLRqe1UHfXb9HEG578SBqn6RCpaOBMtfs0EnKLgiolZagO7Xryk
kAUdIKZCbQb0OHHMQXNRQ5R4yKV4ZbL/bKIoMZUbFWBmXQovT5Vdu9ibcCUzB1/Z9cO67Ih/zAi3
tpZFE6uzBPnUVLi2BeXAfgrM4lebEUncuvzZ/rEkxC1WTwZgyChjcADPTcjB9pMMACYzIYSoKu67
cURt6aRwHUJQYAaS4cYvsYWZ58ciBB+Mf3BrmrGKaVpnB3Jn6R5pi9LqUAeLmbm9eezbbzYa0+rU
eEDq5ijTlHb6DkrAFngX0+0r4uFMfS3Pnxb1Rl0egLfByE/r2ensaAVx6vF3rhU7G0pEVo00Z8aD
zUJGMxeP6vQehepdBOxMWnJM1cXbAdu4GGynJBiDzmz9vuMW4MdUwViIgSb90nW535MJYkoy5Kd2
KbZAqQhUDYxRQxPF6VEtbLrEqnAnQIHSvA2j2AsH3e8BMMnTymv66SdkoEF4B5wN4K73PAY2IwJU
x8TYQeOH+i6OMLbDrdEv0dMa+sHXAGKzlvEFM63A/i4l1J3i5R5wyweWgOyXSNKCiw/m8yUIblnP
Q4zaPG5syjBP04LuhL3z8LFse7D0V27YPKcguGvYg16AHBv0xypxisLcE6gOY5BBdsteip02oaYB
zhsCYgThe5xSY5jDcdBv1Qq4Zx4601igZpXvmBpioulXH0aHOOV3pam7DJztK1p/UqACAgyKlTde
Ae1B1gNjiVmu2JZRZZiXwsX5zxN2Kw2R0+hhpt+GwDN9hndV28y2AQwDfVAWgJlobrkUwBjKC+ia
AOoelRxUixhfdfq6riAJjnmCwiJbDJoXrk77X4VVQ6oRUJky3Wq8hs/z3VgaG3Q4NYyQhQa+oCEF
3YAFPMYqq9YTkA7nv9vY/gaUD8YSizyAei/EnK0g5M22GVA3UpTbFpSYoFv0FR2aoQ3zm3R+ycNp
o1bl45BCwyWe3B6jS92U/SqVn4Otry2K+5ijy0QhU3Y90n7WacXc0NYoJoV1TWO22JFp65iPNB/1
W4BUHRy93wxxMNuPCTuYYebbLXKm1DHSm2YBbmf+BU6ntj6G+R3pKq+0+kMaJi90zv3aNF3S1gcN
0P+smaEek3sGJkNZXQJh0aU7ZIf7bMBdpy2gI0sHUBti9Cov76z2/fqiLkXc8zUJeczIVGsAZ71+
G9vZpn1v1FJyDcoMCNkLsNDWbA+Ffkv6/j5rjyorJAzQFxPb8zWsQe7sGcRBolViPlCHghnGbz6q
INz1QXRHXM3RDoUr6zZeutjPza0R4MxcTENitZTrtzzO9gtCtQ2VXQvB5V+djNjSGSHu2fCs0W9b
o97aJbKrSeLQlyZlwXj/H4cW2zlNl2tpGNU4G7YyDpAaVUZjo/XZqQdOcqnCbRKlL/Zy5IqyaeHU
0CoO89xvemNbqkfbOnUYeLq+7K+n+Tc3u/ijxnbEQPinPhy6/oYbu5rtQ7IJnVbdhfA7SOxlxC9f
39GCSSEoEjVv84LX4P9vvtv25ExpuiX6D12HlCvv3bq669p8t4SyzP7reJ9gWMx3SqbZ0wj+90Gr
IoyqPnD2XW/LLU/C1ikwRFvzV8QEkLRg3pHmrlmEDsa9HFWhXlQPUP9+ZhVAlUu9nboftWo/sTQ+
MGXYl0Mj4zb56i7CrxVSJ6qwETEQvxYtTHvT306grGKbwis3gIXit3a++VOZHShmbv5Bj//TOLRi
CbBIK6Xc31+dHqdjY5owXmDAF4wjkL30/pHn/TEhrI8lMQm1CKoAprO8Lo1nBu1GcbHLecD2GHr2
ZcLYXy5jYU3CM9Um/UCSFAbVFnnVMD4n8YhhBBt8ah+Sta1px193l2BKjPN9nlJwfqq3HGpFSzDs
yFZxDQet9t5w+f8fcSKYE6L+BMYNRVtXphk9qlKvfQmB1SFxJKuSbaAQ+c2yLGnD4BStP3nJNvdw
0S6Lp/iDC/VKPEOdYoMRn8wrXySWv1wCwgKFS4DMyWzVqz7MMtZ4DAUphl51/SlC5tKVIONpNoZh
RQBsbAb0llOlcpTyidZ3Fpi7JD/ly5DfXz/FVgU+l8y0a2VZRcFGUvqlSW+bhu50voB/KNomnbmb
7HdMp29iLZEku8b60f3vXvWlWkbCTktoN0GASvdNm3tDWB+hAFssy4GZwMaDqn1a2h9rPjf1d0R9
G+M3I/61jNm3WWMu5v+9teA1K11Aoai3sBsFswgZuk6TDfrb4bZt2X2yJKBQqp2sn1/r6UbFGHSC
5wdA2WhVQcxCn1xlbN2c9x6FfgZY55w67B0WARht000DIW3Jjq/3wbVlC/eFGVk0n0ose8GjMbHT
/dKdQOjrzdZHHVVuR4ZDqIz+GI0+QfE3xOD99V/wJakSjlwIhlTp2JRCWvG2GpKNTjGi0ev3/86E
EAxBsW6aGYVEi6E8WuYdhG9luyhbhBD9iFXoQ7aG25UJsQPed2P9RLrs6Ufrd+iYUKjZyAKuzKQQ
BWs1nitt1dmMcguDlK8hMAXXt20NbNdcQwh8C3QRimWNSElkvbfmbdlCHqojjjKlu35+vm7sK72M
4AdC/Etoq+WjAmuNN3mQZnWjH5DH+9QkWbnbJF4nNScEvV6BoHtvrT6xMT7mY+kCaYeuNLjUu03k
yaaXJVspDmKNWm/TZV2cNf4Y0ukNzckAhQzgWkF4lkrxBNcjui0iqfsQnKZaDHdsDJ9ziLCbBtjj
XXQyDp2/ZLuw36he5in/ep1CNJlYjimp1SnD2dcNtgnn3xr93YLvfMp+X3eY9YCueOdn7n32dOnU
SLOVBHED6h1+SNONUmlOrrITXqJeaCKQGfM2BJPCdbOrG14zK8SSZTB43FQw2wzpHbWh30GIV1jq
jlmPEXvRVAlSQ/KZi/MmRVvYKcbXkM/T97DZGyBb+XcLEuJIV8dJ3obwFQ6ES1Kad5P+baTm95me
FP0tKp6um5OtRwgqTZrEfJ5gLsXQcodXSR1JIonM+YVAArxzvrAZJ8TK9hQlmTvN9gvIiGQRZL2Y
rnmCEEHMqkN7foSdkDRBN9huxUgQQ7kOmtwLtGwNaOwyA0MF6R0iG8be400so8S6tJtUNYjNKLFs
/BO/8ewjqLqm03qO39B1kdsnmwwkENfP6ysfHeLyuQlhO1Eq7igqtnjXrUwTeukt+ezqM6gw9Bn6
wL0XkfsIzJeY8DKPWXfMoN9pZLVbJOWt0QSxFSwa2PhI4VdmE+SG/k/O4fwHCucAQF2dAKyNuzd2
wWSFt2Lq2TvqDh/UdrsH1VG+S1/Z1/ediXlqM0B0xFj16VYCAOIlfgdEne11/uRz8MdsjfyYHqV3
1qWQ92elTGzossYaWKVipcXInFrFZhrB0hE3KrZ5DGVlMLTQxeEFfyRF76oKwM23xgCaXRtR34RW
H0kDg+IZKNP8XmOE+Cmc/zAh7Le92kzW+sMStb2tu5PRvFlL7c55srvujV+nd/7yRqauH+WZw48o
1sfhGvUBC/aAYOw0T/eiPU67CSzdxajt8A4Wi3sZQ8HFusr5ElePODMcVqWeQOprVYz84MrsVc0u
BGylWQ5hDbLD70tvO9PAJeuV+ZmQVzIt6fvq08/KyR3DI7NlXOGXMpPzdYnhn5VqHK3RcjF+N3F/
6IbJyTUD83/zGkB9yfld9hRqaSY0C6lmCQuKGsWIq1xFwALl9LQDfaGfbcYSoMDBzZ5S8KGq+GCR
720khi/dCrZp26pt6sw0TCFSIkKpBOOp7edER/mwYMjwVwmO8j4gbgP+MgfsX1kgS9IvppnnZoXo
SeKUgH9VbT+ZQlaiNn8AgxDyzNfpmEhxjxc/j3NzQizEuG9eW3z5b3Pq4htdYNSIh4rbephEaNzc
9mIwAkrZvS4W1M4sW8LLvcONS0f2aVl1oy2YxIZTuQHD7CNBsXM6Lhire0c2Js+tv3bNEBPOTQtt
KvT3dXTPzRbzR7Ov2d7wGPmDA6a70omjoHEVz/KLXSblYvlMo8Wwd25YCHtL2muZXuBw050ZNKfY
Q66BYk13q25lQghfZ9qFRQqBb2ZNyTKFYJFlDM2TCTknmljRYQ6ftbDcDibYZuBfTD0mCXgLU69i
34sS40tq4lvlUdMrL5kOOSixWQRiQ/6jUVu3A1F1ab4ooNQydPDORSPYCYstMbY1/mgYUQUFcqYd
oXtPY9dIPhjgBuhybbOmKL3rX+gnKPfabgoRtidoK0MkoT3p9KFPEzcux2fTng91nnux8SNPTddK
YgeKOTBvoKn4kFsfIFUP+i7IF90HG9h2wWR/i/+eKQ959WLrtqchjNHJTYw7s0u9gd8nMUbDQTxZ
B2n5OmibLoy8uEx9YjdBVN+PXPcXtAh6PfJz1HrUZEtqA13Eu7GEJLuSydA35NKtfu5FQkhsE6ar
tTb99zeLUlfr1u9969iohTvkV7ZZXQrNSDBcgmw3AF18v72+87IfIFwBjb3MGhCL7ac4BUaXHE7C
mxCHrhj0NgfPaouKuDLKSJQu5c/n6xYi8oA62NzGOO8BSQmKJsRBa8TvPiowyTggJ5MP4V66fM4t
CsFY61iUmYOBnZ7JJge2eXwwddCMmu/p/DxkWysH/qZH2xLzxypkDIfuo20iUHGCZTNiOJHcs9nP
ECHGGjFvAJabKY3R5CzcbqFuZt6bIETmJMD/4DHte9Numgq4IdDAT2btZ/Xi08jYcLVy0/lb0n2L
Sgjx1De4gb2kCZ1OBeNmlrsZKA1UHcxvccBz4BXg2vpT0i2+ToA8qmz0YyOfj4WXdpBpaEvPgmoD
bXw77vDHfMtrvsFQ+INdvJKoim+KUF6tllynIqyKWEkGEiWEo9ZXXQzO6CjYcBdSnUjGErfcFb4B
LJ7EUWW3qYhDGtopNPoEkd50Rr8GQcdG8fugew4d+wVqFbKXxaVGw5m/UOFioSZoEk2qtZ/U7fFr
6WJiJmhu20f5xMLFVuG5LeEuKbOKQ06brncJfyAO6NTAtTV7uE1c1fk/ZAqytQn3yaQbMdENfPTF
zexXAd+sw8j1rtvIm8zStQmR3Wzzmtrdench6au+EzALo9jGd3bQfBuO8oxA+2ysXrlLqBBTjcJo
VK3F6vKUB8jbj2EVeorNPMwpb+wuUhzdDJtjFiLTpSrdThH/MCAtCpgegPV5Md2qEJw16umhjIYj
jUuQAut0vmuN6S3myg1LMFJQlixQbVC7pKEGUaSUZE7IJzebQ3eZMMNj990NT/vhKe8qa5uFRg5e
2elUaWglzOnviBpuCU3dxCauuaReVzQuI9lWIdwb58dqfuKNjfJS4pT6PrZxFVW6NzbUy7ND0YZu
UT2M0PA01r+tqribGaM31bk7sQ9azCCCARKXtx5n9wPbzEm9i/j7ANI+HWSetDvMqCRxBLsBTBhl
OILnEyAe/S7mh7nadGq77ZrYW/D3ZbrfVfdpqLop/90o3KnQAcrxJ9VGgZZJpIGkVXkj6jEEG302
4G9TTn3uJYvpRRZmtItNC+FerYxdvfhgNfXjTPHNJPQ7aKrZ2eLHU+Ll8UdL7lPjO52J1w+xn9F9
o78v4892emYYF85R5VbnnZVqmyROt0YCaaGl39r9Cu1NIQOXDT+SnLkgpsb0Qr4thwM+X69NX7Wm
2BCS77KpD0wQJscLSGvIC48GF2VSgIXQz+IriSg4DrutNm8LtXeGhQbD3D5rfKPwvT0YGCIGjWGv
8q02YHp4PvEZJQ/8/109eyk4OlOFefrQpN5CtJthemTmIwO7DciQqVbXng1F56ANb1dCwoRAPHME
bAgZR/9qpxrYSx+ospn0fVSDdJbcKw14x+LGyfiP2uDgXdxPip8OuReC76m6K0D0p0DAr4lf+Qgs
nnmg2n5mALulpsf1fdLv+mrF9aBvRYsaLvE2VcYr3OHRqpQgBKGUEaILFR3ZbGOoCMolqlvCSHhb
FflrxnCBLA9jke+KtL7J23lfFopPsk2DqWm+JN/MIgXS6ceggiAIw3GK0T1dz0kuvyeoZpoa0Gc2
UqC/39uU2iCCtWLUEjYlPjBcMMvW8sxNs7UcfC9uvs/9beHKaBO+juKtefaZXSHmT8ZYGTSEXaVG
sFo87mfbGtcM2YDpqd6BHVn6SFzTji/B6sykEPqjjixaFKXdaQG5kT7f0K77xmZorcWqa/Szm48S
khCZQSH2D2lo1bmddFAHCl013pRz5lfpvl8y3xjVZ8zcym7S9W/8ssQ/r28qpJh2Gg11zlh74jXx
2yhE42OBzrHqlRHzo6RAAKRojHYOwOBl/JRA0aLXx8frPvVJUnPtVwgZZ2cYc1HMyDjHvgq07o7W
5Kkfjy1ByaMqAn14LaYeARVSGgAR1tuFP/ZAa4/aM5Q23ahFfJ8QelU3s2YnQUucgfvz+m+UpjhC
jlryOS+zEDeXsSH9hgb1hrvaU+8NzyHUYjZSLuz17r22J0LFAL1/TdFn5MStT4Kh9VaSzx4yoY7q
cS8JxkfFk35j6z5fsSkOgemRAf5x+mkT9BOlT+LbPFgfOotbD5tmk27SGdIEDmQmQBMuSSIlCxZh
wphumyOgWtvTouHVkY2unr5dP8PPseNr6xM+6AWTTLaV2y1E3O4tWMj1EDAf5kz8W7s8WslHxEFC
uDTu0lWBmipuoaG6NwL3pINyf/EAxsWVi5uqeQlBtTllT4QcreYubZ7zZURzofEUK3NHkPbrVoa7
MzmSPtmDzs+fcvZJLqQYk6vhGlWq9KMZFE81MXpr4VF/famXw+WfD9sWQolVTlZBFZRA1tSuow/x
6/oOQFnNy1CKH26KvTy9k1UK7PWIz2qx3dJbsVEhn6zn7VQR7CHQsp26M4BdN0foM4St11qdm4ZB
xjSUNfC2MoOqe6nU0FMrZCh4uhnRtoHK+qy/9MqvjkFEjLkmWRwzMsB4dyyMXQdVijH6IPyljPd8
UtwS3IgKearb3qFD47bVTRbnqEI/T8V/kXZly3HjyvKLGEES4PbKtRd1a5csvTBk2ea+7/z6m9Cc
O2pDPQ2fMxHzNHa4GmAhUaglM4Qb7cwGrRtIuaMVWBJNgp5125NLgltz1EuplejA7NogrzLEITB1
4go+5lmUPrHBRc1TOIZ5GMHG6MeaN+W25pMNo/KZ5r3sqmC7EUGB4BnJT/0tah9WQwVEjvrUltP9
VMu2IgWCdZ29706clLt9tEYPQYIFf+nd7E19yjxQ8S6uIiH5LDnrbkUQ66C3RU9s2qL4L1qkCNNN
7t6J4wYcAgkg54Mu+mEIsgBc+x76UIGuoiqRIMlhchfIONSppVRYLAm/4wLL8pulgzrmT8GeCt6P
Jndv6K2EF0GLNfVo19CfSuB3tm0eylvx21iQn+KFh2hVlnLdYUXptt92wbiZfEZCLcwuCJb0wUR7
AitGK1ndaOFaQth7w+7B98WXAvZAFX0jUZ7e4m6Igqy6NirYvW+YifHDXQGXfLdBoLkFuZQN4pat
4HOxf/DClcS3nIKiIJGaCqkMRmgV/kKOEfsIhWan+8HuW4G1s2D1eeAsDqwsggCrm3sWVIRB55TX
uYqTBpmmLQp0+nPpoP1XNBQtyjJYHHpBQ1BvY4o9XW51BE5DkLqGp99PLkFTaOIKa8Aid+FQZS2G
sQTrGYvUrG9/ZVB02/xGN+Ib7yvh/O/Zf77ObywjGl4nRBS9O7rNXb/68bfYSd3YNZwJ2qXzUz/D
cTCX9QcLPes7uqVgIE5XZE3nnkR6XEC6hxoMvma3/vEXDfySIEuLCNFV7wTOIzLH/vzkGJpFuDZ9
FH28/JBG9NJr6hq3k2v9Mv1aGACfddWTxXEBTDZIoKOYcOdR6TnV0cqjCRUgRQviTkOh53E5VHjf
fYjtgGQoYNk2ZJQwYYfvpQt4L84XFE6WxB0EzeoG1OGxpHSrqPaSOOM18tJgMEd+pn5JPMnD//JI
46xgIIIyo4xtFZ6Os7HEyY/gTkdEjDXLEvwI5jQoTDGvwQiC3TzgKzJpYedfug13yQ69MteyzD5k
IL1TrwoyB0K7bxB/QgFQeKWfvWVPlsfdsmj3DAeIQ7FQyUSa5gkPQhB664goxg3UjGIHQUXcofPT
zndCeD2LPCfGubt3TMB1TCucEHnXPiBPsPmgC/JZNPG/NC6an6b4jHsRqqRSKXy3ye9XI3oftDup
NDZdNfpzLKoICQ4Kn2/P1jQp6yjrMf7Y+Waj7jW9+lHGZWnnY+4ncflWRxh/7PSNlsib1Fr2IBN3
/50fGRz8YBa+JiYDhHQbBtRRNgU8iQlij4c/SI2LlszBT1ijJhX2+JQsNISUL8MGxsS44NUPbNAE
cYDBTsGXOODke3LYsIxTFSWahKJbguzWOEIPs/I11ImtsfZj6wfo4wv5Ga1DmDXVxh4VYuKlg+wt
3bxh+nmx2XkTWCkVjOkserotWYEWpVItGXw5xqAVKNTL6VvUMerZCJxc9XbNej9RQSqZz+4kz36D
BnsZnUHSYTH35lA5IPwgeufFIYGwE5SE0tVO8WtkOfLSZgp6vNPTcNjGeeHo1sGEoGA2H6wxPxIV
KWat8Cie00oDqWBo8xl3mQZid8x+zubHq1dK7+JK8lb9WjbVTYv2rO9jb9iLfN0gFbt0aI7AwBit
iGp3a/2DQNdFEA59nUxmt/fJpnNY2NG4w4RTiJActL95LNmQUZql77WUOiYWOaIZuJauk/SxGSR7
7nPQz2n2HOOy1XcptODGiUADsPQH7GIPpUeoF24q1ScFeOSXct9Pq7uQX3qnbuMM6XPBgRAg+YdL
ndzHaarrndTCRVnLDgrT/4/k4xNGp54lMZIzH7zkoxy2LvowTZWFFGzn1Vt1Z1S2+pM101MWIBfO
jAJc7AkvLEEgYHCgqlZloSQ9Tka+LUwQ2Y4PjRO7FkZVbdnHCP14J2+E7UGCa4TPhEVR2CyLDs9I
t2qO+RK/JnYV6O4QsIZ01rOTQhdy9v5gvYJLhM+DURoqajpjvdExDJYj6xECiZEzv4kvrI9B8Qtf
lGdKGifJIph6wy0yviUKZCH7Gq0a1q3Uj85Y9a48tQ5Vmm25JL/y9l4ao+dwelhbwy+M7dybPviz
d9K02kozXFstBvNWM/YFfi5wAD6VRdRCysIROWo2gAV5swrZn2De1F7+pqCBaRodcfR5Pn/2CQ18
KqvSsqgBv2n/8S4DBBmhzQK0BlK+IbpvoMX4B6HS2XzIiVHuEtDNZCbGhM/RuyBxNd0ksqXnaMdi
Uv0bAqZAKSDEGHuV/wfJEAGcmBwY1vqsoaMYK2bRMIJSlCGr23DLEiLd6KAL7w98XWSTiw2lpSQa
tCfZC0Z25Ce1RMeu5JEg/Navdgu1F+EL/6wzfabSVA5NlgnlwpEgipCTbY5oBsQ0m8v+enbg9rRS
xW1kLlV0iuaPEHR6QreK0bo6nvWWk12tqg1CMC/2odWEYVYMf5iutCt8Vi8TB8OCtRJudytNTdIC
OjLXUh8GerqXWkVwg5512M/d5GlMU2MCPyaBBWo85zpChOX7OD2TKb1RKvVu0UTMWeczdicGuc83
SGmULizbOvqJbiesAgh0jCC55vzJc0Kwgx8FhZMrtjJpmGkU5spkeqo18761LPuyu5xtYD5xF57J
1JIK3WiZDbQ0+bNRuR00kMv8UTP8rrQcgKxG6rslFA2wCA1zAXVSVyiHUBx4Gui7AWknJWi2YKsW
JrmYn325ZT4/2seE58kuIsu7qAX7aHRMPAinbKys3+hqQJbKS3TR/MfZKOXEGvumJ9bSEFJypQVr
AzWf1WTXaupTkZfe5c92NkA4scJBNamLapAbeL6htl4HwTXNiO7ruL4Jyer8O1McnjTS/29fMiWb
eUW5qqROF5qekfy4bEnk7hxg1EtvIcLF1klU9/q18oiImlG0bVwImTYhesBzBhiQPQrR/prONwqV
HtFmKThXorVwSGFqYDLVWHLHUNJXiahPLcbfL2/X+SDh0wk0vhdiAo+damC/NJu8r+YW1EMQTR6d
ZXCi2Fu9epf4onj4HORaiozeCzD/yBYfDq9DkeMTYV1x9qqopQPVTnTze+tq7ptFs42iEKzyYxX8
8T2xyMfCEwok0TCY6jHvoPFkob6JjgtL/9U171UnBbU5ocsHs/i/inSxHqixhBCrCvPNkuix2+YA
52KprB1eoI9x19ylcx+kVHdBpsaYk6TdkrYblliQJhZoovknwqBOt9CgNBF1FxL6ZKRUj4NRGppN
mWivZK7eFEgG5AxL1ibzozHbyZnhGiq4Ua3ccJZqruxhkIztAgrCOdmMYNKRVAMFScVZLWXX5etr
lDeCk3rO5053ikvIRsswZ2ljYafA/0TpTzr/vOxxgo/Px+t0VqqiZ9iGzgA87SePmMl9Uvql+rM3
9pmQGP0clp4uiMVvJ1hqlQMYQVYsSAkPtLqPGK9Sf395TSIbbFNPbBhlNpkhC5e0NHSa8G0FrUH8
/bKNszWI04XwcN3G/7kUaACZp1JFBVXZJIFVO1KLjoru/g/S8yJv4HB7MlKkCnRsHr2FWOFGd1Jf
8nS3uaKsZTxzxU1SDNMunVQOv9HQ/J/nXETRnTBCuh3E19MhzyEdpnjSGN9pk0jkSrRKDtHXMmyK
jAWZQ2LdLEZ2NUNzTfD1RC7CYXmcUVrNKnay9+Mb69t6FT4VtwU0X0YPzYJ5ZNNNvBPmAARW+fJm
qietYeWhelxaG0mAJrKXQ+KhUeF+dtontFGMxwKgZc83l5crOOR8uXM1Syr1H21nnerFIEyqOuLI
mFKlEBkk4d3QDYIwXvAN+apnE2NeRiqwv3P4uCKTRDJRo5nIAgckoQHlx2RkX7B4LIyN2j1f3jPR
v8/+/AREcvSPdSvzQhql14skHTSRhpzIAocgYOzNMIIDC4mmbxUEsNMqmCg/Oy91AlIWBxgtTf/z
4Senjt0OcwWFE+0xTnDN1I06ZJ79iDpW6YkrwwwZLiAHX8ekFFP7Pdu/OJdukin3rBIKnToJ9PkG
yt3e5a91Lgo8XSiHGapS5YbB4ibLqINC6/wJL9MhkuHhwhiNxWCXVsZhR6+koWKyB3+nHAYKlfg0
kEstkDslSLRna5J22grVZCMSrPGivygyP4mMoGZRlhAeb+b3ebPrldfLeyj697lYQyMDWoXZF1Pn
+M7Sgn4QFnwvfiYsQf39UBWWHI3VgCV0XnaUvkV7bZPfz/uWiY1fQXW1cOPX8E7Ebn4RdmGVgwoz
jCVNYYG7Uh9KA/m9ktyW6Ei/vH0Xr0pY4QCjUJGgL1mrrVa8GEoMRizLbknpRb3qVVUctFJ1G4+W
wCnO9pdYCriCKWhMLMILYLRWLRU9CttH6755C/HqZrls3NVOeF09DFtQgQi7mNXznvJpk4OVvM2M
pe6wofpk3ZYG6p+mtV1B2r6ADkm10O8UNUFZWLvWNGw6HLRoLyW6pytQrxqUTaoUu2LSX6UaCsr9
6zpCWlDfQCXYpoqGk5NlIhw8D0afP5j9+QmY91Wq5lWMTVKu9UB2IFCLBCxgEG0j8rtmOmT3V/FY
9LQSbRQHS/1aUysnEXgqCyjIVTFoVbeXvU60Mg6M4NZdJJVYWQ894cXy5Br1pAZ0spFp59G3y8YE
y+Ffp1obqiVlKYo0Sd4K8AUngyBSEVngMEhXIqKbPSzEQ31PrPU464LHgWDDNA6CSNOVqTXAgmwO
PyHSOhDtBZIDXXuAPJMAEv7h/v3b7zQOedo6idWK9WfM79J1tKegGdxnOxR9voGe55fuF9fVSyZ8
0J+dVj7BBI3t8qm7R6qSLebCkuBoOQuMDcv4z878RDeidrPz2Pq5QvbnJ6YKfKx2YgWGoY2eo2lT
k/4JrOn/zu84vBmV3AAtOnPyEHzr02sfC5xC+KE4gJDkCF1sNQNvNM2xydzX5LG3tQCNO5qDQjKy
6c0fBElnZ19OvxQHEBUu9KhhwITZWzNQnfJF9jo7ujWOmof5m4cB/cwoRklbXXBviI4BhxsYzBij
hd2JZlr6unmI88dsGDZhf5+2VHAMBIeaJwxQG6gk9iwfLU2pZyZebWnOZQcR7SPfuFZbC5TsWSy9
7Gj/nWXxkwAUxckVZn6hBulCARKfr0IHpOhRJ9hIncMTqelJH8+wLE3SbZUeRyq79dS4vRLt6lEk
yne2PfDEYXQOUcyuqggoxT7KFXeksq3KLh/It44Nk0PFyV3QpOSOwxX5qCeKulkFp13ngKXrlyHT
2QUgrUi2Zx24EhW7F3YHifaUA5WwrNQ4RIke+FW8xaNtUQ/C8BAUy9AxkzyA7SHt/GqruuIJLZGv
clCzNotqRiNWWK/KM8gSn0LydtlXRRZ4qKFZpyHviaeKrmOIY/Vy0f6JLHCgki3jf76SikdQlY1+
bgiuaZEfcOjRgr7PgkpEf50l9bGOj1Gngm5RMLsmWIbB3mEnV0um1KY6sJPV4ApF5FT9aFTRUJTI
BhdvGCh6SDH7GLLVscnHLRLF/+pz801mjUWWsWUWUg2DxGHukvDpf7CgUlDNy1SllHIfoydpSwwJ
QeZcdE5F37tBcDuyf+DLg/fTAB/2DapGp5aVWIy+cRV1sxqI8NGZMWpvprncpPGtYQqbPNlBu2SU
+zJZGC+dNmBV2mBrlq06IJPukPA0MeaMUR4H3B6gEAJHhuUWz5c39Kx3n6yXg3S5NCfLjGC6QPcY
4N2ucTtLovTP+SjtxAwH5RJmzxO9+Ig5Jo8JhUe7cgNmao+x/15ekWgz2TE4OUpTlIykDCX12Fid
I1fz1phDtOpW0BsQxrxsdy59OA68aVmllm5h9/Kr7glkEYHhzbvR00HPk/iiC+nsTXGyhxxcd0NP
l4YF2LE13w/jIUMLmazsU2l+bKHVc3kXz0cZJ9Y46I7b1CRxgaWFj8viVWUgexm6gItvXcBoDmJ1
178RKKGDEk4Q4Jzl5rNOTHOYrpbg4ZEpTKet26LVG3zY26qzGQMesni1HT+he80KpB3yKIWTe4k7
PAvPpOhgcEiDpsvUqFf8CGszePWD7lh0+9cIYMH6JcZAfjZSu/ou2HZV8JX5ADJpZNVswlm+Dkew
Hs7ILAdqMunHvJyu60VpnWp5XPVfYw5hg9dwfeqkX7Jyl9a7SXWa+IokL820MVUX2id2HEtuQlsv
biI3yQynnivIauPvhVsZI/UKOueTiE1iEtdc54Ox1lD/AJtWnjhK+bMcZSe0Yrdfb0nlSSGYc+rO
76KjosueniVbUAV6FL2fRXY96g8qoytYLQeZG1tXnkFI4/ZjaHftbl0PmbTaQ7cL9UNGf+SFYZfS
1dBmTmFYdgmuo3CTyVemtK3L+zVC0zm6z+P2re2Pg3GtomcRkj1ZXzsy9HekqbSV9XWYJ7QTD15S
62jlNb1GGm0KobtaJS99ApaaK3R021LyUoIFbW2fdeNbmPwspXQzLa80uiforjWKg1qZG3l8BaGm
J8uvFbQEZm1HUtkvE+IamWwbNPQMHbgc5W7bNHbRA4ZlEFGY38hSuFo+BHE4uRKJa8xRm04MVRid
NN8nQjFbr5kQXJ78y04icE3+AQDWh9DQatxRcyXfqe1NHZMH1HkFCMBO2QVs44N9FRygk5biAFQR
hsWje2O+lqtjk920JqglrEVw6s+2A5ycej7ap7WRSaYGe/rr6muJjYqfa6I7Nryn31YPbePi3IHg
quBDfNpkSOoxjCueUNSUc1tRXaVwqPcXKUPV3tIKb+LoPd39L/Pap6tl3/jkluroai5QWSXHMjdt
pUXhXZQtOxvufaKozl0XBigx5oktTsb3k/QakhTuZT88n489McHdEeNkJnU0wcRyu+BNv9i4kcYt
ZvD2mqcUnvIresHc2l6UaRS6CndBGFpqtAPSZ0eQkdwPuHhZYdFwoq2yo99A5SYc/RPtJXcZVFNS
ahhNIUfaR54OqhljFU2JCA41/wJYdNJHicHWhKzMDFB+SN3QfR9cgngsgBCaUz6KNlLg//xkSkN0
K54yRBTlgtEDDPusy0+DdLdlqYtcRRAp8U8DIwpjmtdYnnHdXhn+ugn9+GjicLXOH3TjihbGhZvG
2KVDJGFhuMaPZqI6qgrWOVATyMPiaq2JHqMXVdlo5jOx3nQQ50uldT01OOx6+twYmG+6fFLO/x5D
UyHAoEPDjTsojdRLZicjJk1JZ89JYUOZyzGQI6etSLHmfLOG+mmLOxxrMc+gIsVgw9xuUoy0uKDX
2VqP0hvRbMXB5NGrKC96PmT5tMidjg5aknU2otTfNabfgI5KBo9c1yQOBS9RWT9e3st/iEz/NvcR
Pp5A51RXQz1RmMuvamnXdL72Lj/VfndIDq03qHYVBVHvQR0Q/21ER+YfMO/TOvdWA3lsaIXJx2jT
ikmRQ5/YFujxbkMQCsy/oNaCKwPttEIIOo8Pn3bZATtZdRUXjZTpsKuk0qacG1s1outURPIhcNSP
7uwTK4g8rTJiM3jp0mxnjDUXyQDhRcizG4KMh/AzMsw9MRW2tVq10KAB4CHtFel2lzjdcZoxKdDv
DUfT7OEhiQPoyv20QHV62YnOA/rnbrLdPjE+rFWvxexARlYK2ZvnShOU4USfi230iYEU2u9KpMJJ
dbXz8uGn1CWuJRLjPNvQbX2e9Y/HxImVBI0n5lDgc8XbZAU/Lcb6HOylahcPmFTzRFwC//Ay+9w2
DltIZPSJjOlJNGXpO/228aBVdEg7iICxyYPOH391L6BkAdflUXPod+V/ScWdLJcDmtIMmwFtYUhY
NtN21jZTVWxa4/lfuQZP0VVb1aSGIfa0hfw4o5rTG8FdL3A+wkFIuhQ0NBIsY66Wq1YbtonoQwm8
j3D3X9b1YdN3cO/MulfGG2l8VBbBIs5n5z8/xocW44nvrZMyrmbYyUhcT56EfNVqg5622YVui+mi
4gHslX5xX/5UoWskwg7R+rjjm4FDLDQGFP3QpBcwcRrN1/bRLt8X4Ga2gsoFTZzQKPssXx9Efzs/
4Y5023RrLmUw2oF8AUQMoDd1ktZFUtuL/P+pj+Nkd7mIYQ4VqEkQnLQwglgz+KRq8Biq+8uuLkB7
fgClX8EF1KRwkz69mlGwnev3mUKSOfl355Zw55ZIalN0JRxendIgg0RgSK2dkr9fXo3gWPHjJkmm
EqK2sNJG5YGSfp8od5ctiC5/ftpkHjStrClIjeVddRc71e26N930frQZ+TnED2PwZQopOc4/xP/2
O8rd/BLI+6SSAJAsoN4EzgOrQFCremtInV7XnK4NBMsUeDo/coKSFFll8ERimcsTI3EZnQmcMTNG
xUWUAwIXpFwUMEgg2+xD+HlmYDJ03kq0Rgo6spXq8fKiRIY4yBj6aImVEb6+kh9Z+3MKIWIOmmOi
CXxdhIuUgwmSGqOyhpWMwaD4h/LNhCwsHnL1RiV278Wb2olfZRuS9DKI+UXRqWiRHGpMzYgXXY1F
1gZi/7eQYGC8/BWL0vkC+KVcGFBhZmFSDAzZSv3iGDJxU5VsG0OgGiuywqFGYUkmDjTOs4GzXMb7
3FD2i2iO6+y84UkIxRd8wilZp5SFUAYB9QzU6STyWqZIOIHKlajfk/m5sJA7MZ4IWGG7erDtG7hO
BTVom74v6Lq0tCHQGhCOpG9j3gj6FP8h1fH34de4WAES1tKwGkCcCkIH2xKMxvI290O3t5Xd6llI
wIt4OJiPXLjm+KYhSUoxmcWeV7Is2SEEhgq0slnNKwXPfikJHsai1yrfNWTEapvXbS1/NKMg7VH7
8yYBUwRI6tKPLn9RdUFokUOcuGnzcMlgsfllBtDEblBoYwoHaA5uj+qfqGUILiaNgx5taqRiYlQD
+oFYNu5ZJq3DJp2KK9A8qD7jGxIhgeiq+pAZPwnPJqTLDWWB0TE3t5XV2I1SuWVS+NqEzgkFnOxj
7mUpxMy615p2O32UnLAHiaAZ2moh0mMRbQEHTBCMasd2hVMlYW2n9XuTP1yGd+FB4TAJgzZtglEY
ZAUwu+RNJfSL2MSIem9odvuGPNOrmPDs682sgqRbUTDEplPoNHMfdrImk5RVuF5DdcJOxu0I2kqT
/JJly59y7LhMBMfl6zb+bpC7W+phRQ1VAvBW8XSwuvyYgSdZsJHsbfD7+f/dBvepNHUpC6mADeM6
uaPs8rcpWM2NHTLkGCkXFtpEa+I+nGqG4dJnsNd5ZHAWHb2qyLGCE7l/ApNTi8K3mE3wDOr/vkju
bulyUv5FGFMa9KBIL2E57xMQl8hL6UBqzW8wq9WEo51knaOpupOM/VaCKEc/FrY+4ZQ0V2kd+ZaF
Z6jsDsMNVCXBV546SdzcCj7I12jst9/65UHa1WRdGL/vsos2ywHSQqCAWh02PyPC/jPg+Lst7roZ
Rswjmoz/cHIGr99mntnYyS4LtEAHT8sfFLW/XvK/G+SCW0WzJALCufWadpnXkAnSxzHIt+Pg8iYK
TuqXBzEI5utKQzM+aRs7BktfjUpiGX2nUecQkDfTYfQuWzzT8vD7ypjfnwBwFetxkoUfbIGgIL6H
Sou93s5e6YWRLYqiv97Zv9vigChb2wI9gQA/3bwf68Uzwx9Fbzqq8auAyO/lhbGjcQEf+GdwVkIG
a2bB35Sk1+jG8foxtxdLtvUYPBTJMavzHZHM7WWrZ+btf18iB0s5dAJ1Ve0QcypXSZEcNNnwlshy
EX7a2rSvMIlY6NpGTzOB65wJ6H+3zAEUyOchDzBiwTTo3gBRo2pDSJkNJJruGqAVQf1m3EY3xk6b
XXlTfL+8cAE88m9nGYXCti1SPCfS57UFs+WqCz6o6NDzD2cdNPX9AuHKDxpGDMc7U42bcw2QSPGJ
6VmuKLlx5rL+bUv5d7Qqm0VFCfMhMJdEpmv40e4dREiWndwwxM/uRa2rwkVyQNOZaH3LiLmCk2jc
dmSfeCj0YnJpQ5xIc1ihYJwEniM4lfwzWllXXVosIMAEygFFr0HclbiKHrpmGMCb3cuO8jXiMyzE
IIapKURVLZNwK1xmS+m7vkHBF6/2mc44lA7AFPPfDghTdmWxMevxY3ZWVAD64qOcZS7dGDekjvRq
QnEvWu5TDFmW9X+bTucscGAahwvFzDpbm1q91Bh9N8JoN+dPl7fwy/OZs8LBaLKUKdRUWnJs9X4r
Ty/R8LCuxAbhhsAzvmAoZ4iP4xRNhzgVNmxSHzILBFXF6iblaE+kguQ63JL+Cunb5cWJPhLz1pP7
qJFbrexAGXSs1rcJzUBpFfqXLXwtR3DL4pDSmOplWChM0ADhUo0AXEcDh+KkewVaZcKGONHn4oI4
POSKsIM22lFpDk1dbgy0NlkFaPbnXHC2vpzk3xfGI2SUWaXayQU5JiN1pbQJIhP1jULeD70WQB9Q
gMhfgiLOHBeFxW2pGgZyfkfNhGJSrG36dDeVqyC/InBCPq+YNbPaZ3LHvlayyT6CPMVTN6JOl6/I
y62GQwfTGjNt6HB2Z1/foY+v9hkv1uAajcOeFLkwpyjaPg4s6tWKSRrCL0CnSa35wVqrm1FUexMc
J34WMW3GiA4fvp7M7igV+zBO7wTniXV9/xZqcTvHwUQv0QmSJoCJZUrRAQnpiCH3Sn0JABtyh86Q
Yyhdj73AL0TbxwOFAuVs2RqBgkYCTipEq8jwKRgUEqyO3UeXVsehRRri/ZwnQNvZV3xt3ZN9FnSu
6svrXt1MG1HiR4AWfOv4FC3LCqIcciRDY88VGBc1MEwn4Zak/3W7x+/fjc8pKiW+11TDAauut8FG
6IRT6ITm+xDNgotE4IV8ejCSI6YWj7NlxGRjRmSDUcjLn0lkgX3Fk2sjQR8+yGthITUUN1Z0qEo6
/84Chw8tqSo9RgxxrDst6KbGxsyPwIQAv/khQYR+4wiKUXKUpnnTzbezhnkaxQ/RW5X1IqJq9nu/
+DX50FuydFPhSekHeQUfQAW/Hn1U5NHjOtshSoXpUfFSO1Sc8ud/n0NhDocslGJaJjhZZe4mzNt+
hoBgRI9Wq9lrOqHjt/biCFWAIoxjDE614JqFx0vGzlRSr4/NvZES1RmN6aXV5s3lD/qltUOhGjGR
mmZD2hbReTnkMRmLjBoQbZ2ccsseFANCmsfikbqM1X0MJDc+SDfVvSh9QWT+Q/OWOcQ0+3yEupYk
HwYTvYAGZOvCZaeiHUhX9ykaFHvpCVwoTmEWtqRHe32A+AIUiGRyoAq4O9FVA1qjSkF8ae2K9Y0u
4Gla3aaC+oolBSG6XqVO9poSU3fSwzj7ozFnbhtnNmbjHL14aqFiJ0nhDYHWjaWD+1TvbEN7HXuI
EgxgKcSMeD2/V/VeUkwny58G5JOWljzovbRnjEQK9FFXZdxmDVSGp97LuhDqrK9p82LR1I4rzc4I
hF272AG5gGf2/gzJPl2DXpkEBVWTBKvae2WXOZ0UBrkBVjzZSczRk7PMLkFpIxNpQ0f8VegQZdZV
vM72mBl2FM5OjNpH1kBWd7wLk9taqxwNuno0fkynX1maOe0EAT90smilcSMZV2uCEfj1QZJvVYh4
r3NxiPr2MGv5JtWoP1IDXdKqa0zfc1Lgvdw6rYmy15xCY0barnHsZ9XNuky2FqdXhXaMa/SUxwXa
zKvjSGIXcz7eIoPsMcEYJcmu+/FdzTFgn8jHeZicKHtsZ3k7T0+jkvkqHZ2BdPjIyyYknTtUEjaC
2uDLkovIMVCZmd6VDGOLj0O0C7X8JbdKuyuVGwntf+V0m87JXqpHf+qgQA8OVsmsHRI/t/SlQzc6
ydebXK4P2vgKNY1dmtEDAcmBBFbPSIY4kfI2y40Xzb5lGM6c/jQyLDOE8E6CFDvJjasiNNwq/RVP
KyRVX0oJ0+sx1G+XH5Gi2dDItJHcq5FtbPXCkUcI4mbfxwI3B3R71rx+mGaQv9eqQ8POz4rcq4za
1dXbpO4hqlr5iwbZr3hvKoljLbWfq7q9lpCOj+7GBf24GuuJ1wNVCb1O1rYSkT0jfUxN7TBM/a5s
Dy2a1vQGlFtD8hyuq0/ADVkniqND41DRHxpa36Ic7FbJd4RxToTU+pAVthpbLoV87xTvk9b02jgO
GpyBHMx0/TB5Zqe5dfxcxqrfom6sWNtlBA9r+hZDb08vbgkqD+XwkkMKrAUtbI03eT/7lZmgKtuC
PRcqjspVU0GfRym9tcztARdDRxUIlD2lSxroNEP7PrKgeaDRb1aSuBG9S9rdZI3utIY2tAk8Oq+u
vioOjZNtKY+2SRQ3ko91u/hZ1N6Z2vpgtJAH7cudRJTHBsJ0OT63RMGZrb9YC3jC4Qv5DJ2N4mey
ltdjOfhIHDt1CkbusnMlClaUmW7jYbpZh2UXTzlkLKkbpqKk2xcaCgCbrpiyAeIX3bJQQfj9Gg4b
s9LRQisf0C33UBbOcMy8IoCpF6jLucVju0+fIQ+1He4RUQf6XftobCErLULYL5zH3O/4SNOdhAPW
2FpLxH4H00BBp9d9e4ND1dj1PQiet/J9eIXZew+51dkZvut0WwaiOO5L8oj/CdzrKEpp1MshfkJ6
ZUIRJdnV36Ot7mZbHYoP0wa8i6KS/plbBZtPVdWQKTEITyqNof8k7JeZbf7oRnuot1F7hqQTxIxt
ptuInlNf3htISD6LUitf0sh/rfbTNh9/EUJb1fy4S2VHddB08pgERjBtl00jaAfiQz3eFBeIqeqQ
qFUzyodYvcoG0NIXjSCY5GPwDwtgXQT1IrFkk4/Be8hnaFZVyYfFKHwzje0WSLkOECAWKm2eW4xK
NENH+IFYzGLf9MRRoaDaDelQshikvUohKPsEvXUQn/des/qyyxiohZ7Jv9cUqusGsRD86Eg7mzy7
5JyBfKyk3XJIQWZJNiOkQUw73qhihvWvq/vNEs8qCVrIZimKfsHqmHgNuj1AdM6qQkBk1U5vxZoO
/KuQWxt/BmgrkVxT4/UQlom9NgVGoUdo3Wa+IHb86iK/r4zz90kZFpM25XL44OVfoZBKNjHm/piq
UwjR4Gs2CisJ6+WqaH2c89M26+VKLxYAm+Irbr+tX5rg/xj7kiVJcSjbL8IMBAK0ZfYx3GOO2GAx
MgkQo4Cv70O+xcvwjC7vVVlllSUOCOnec88Qn4ZweVrZFgtohbrPX7mLus1bAePZG8PrDJ5LUObP
YzaYbZiUoZq/jCVg0gT7Ik3ngxEipm7XR3NgBNflR/9AdZfXuWi+S5HbfMlwHXKWcOFA83iCNWmQ
Rmsw2LW4FeO3jsACLE0pEGpisku0ZFGStrLrRT2Iud4KHJk5mhQN53Gm3jMz9zstd/iSruV6lKRI
Xax3pVDCVi0c0oHZnGoOUwCe0y+rRpq9YbhlClNUMZwbhFg3EBTmbQLvU6iQDExtEy1UJ+aqpu2a
3ew083ZeNl2WBYP4ZvGAFI0pLMevVTM4z9luXKRD8gqFFQaDySc3bwtYFvYTUCoRVt2pz06zBtFG
sWyV5dFABVUgEGQYjpNdBdqs7jqJMgls9e08l36Xf3Z0myDYUtmU83nir0th+ZbYCz11qI5sZjGG
HUhF4NYM7b6izW7JCGI+4MhofS3pSSlYtJipY9lrgvQpgWlCtiig4qsbClO7RqncHvnZojR9C/1s
kyx+QmEUYzipKhwSj5FaA6YkmjujDNeKPU/Ftsoyl3f38fqIqtQ16i/WH5eSBDSfNjR9VvP7Yuwd
gvFEo4CTotz1GhS3FaZBPEWAbbKLswiKR3fqNAcVrlPy55SAj6gHq9Q0m14lMx0J+eicvdmV6VrN
Nx3BvnhKcdua4Q14J6jTZTOt0LNLltwVceek6C6KNkR//tyK7sno8w3l+xQx3BLQ+9J3sOE8duhR
yyxzKC1cBg8ue6r9opdbMoMogKTwgkfUKJFAfZhGiBX18tAgcgEku3hCevRoh2xSgjKFxrPPXSUJ
OKLSc76HXfg011DUDm46AC6cELiCsalaf7SNAtm/fS7mfIO4EgtggdUXft/Wd2o+4XHXhw5CT0SZ
eyNmLFk6Yb0uDq8nr1rA52meNWackla4JRZ5ZQwuGSj8em8Mct91abhAFIpnCnXu7DWgxLT2vSHe
mTJ6SnMzG6o7i8KrY7QCo46YmTuokf22aE5FjnmZPIytwBcUwY4MRKlXK6luJEEsk4KOfsa0RzxW
FZIOlNhN6dOMiFaNblN0fRR9rKbEWFQ70faQz2L8lkQMEeGJvZVYP0nxkYyGT8azuSDgFVLXtLZ3
83LOLTswja84UZ0GLW5ug+2fvlR4LKCnugLO5EqSOosAOXVNxUrjgyQy5O2bBtF9W7PQ1Hp/BnG6
IgRxN3206JNbj7k7Vu9GPvu0Tbf1cocAbpCQWUhSc8vHfQdv5HlKIkXdNmgDSuugmuOD1OOw4N8U
Xs0GwS/Mte1YY7+ooWhGLNgi69AYdjVDEyAHR7MyTyJ7Z+2v4mwn69ztyJPE56Uut7l2yHPd6fos
HOFNT3KMYpLWbThi4FBkA7j2+6SErY7pWOadqiQ3/TD43KyA+ILrK1I01tXGVKfQnHNE+4C3plN/
IsNXk6n4f/BF543bNgtePbaYLkLIetUgBB2fStZuEgVzwJuBtS6dSgdPiwy2W47fSAHgVHPUpnb1
5KtQDsbwDatFBMg7GZSxLXhyjf5VWDfzLCJsEqoeWarqUnCDYwFZMzxdywr2FdrjnPd+oiQR6bdZ
HbUYtTY9Unrqg1WSLXZdRypa2I23GeqwOTkv/ctsqQ6NSaDgLys73CD9pib3TRt1lBBbmDL6TFpH
Hau9FK1X2WlkGYE2FAia7hH0MTkqKzGKP6gLVOG3g5GhTeKndHom4xIReWUwePVkuUB8oHuuNQO2
2Qe1DbomeZ7gPpcN2MTk4Bn6jjP0SQJ8YqvCzohNvRM70jzl+UOX1Z5egcJvsqf/rmH+IHx/I4Ao
cy1I/XQVR51lWuZFs5ZZiiINzUYdiI8/JV0g0BDOJfVrow4A6LtZXN8qoBgpWhx1y/OyTJ6NdWfI
90S5LacWy2WM9IE/0s76KuzOy+iLOh6QWXSGJ3Ko9EFu3TIz8/p+ult9uqV4IEj8IFAv6xl1rWwK
LHTIXZJ5sQJ+bnLq+TNfbFcb2K62K0RWJcBa75iKaGDV3umyfxmzBpAPQmKGKSSWeWPme8yUcdDO
Kfb17HsoGoebxKOzcGb7kNhLQAhykWvTJ7RC0jNz4roBPWpn6fpdbQ1YXH2kTKDUNt8CAFRSKh7r
3ii8tpfeq8m578iLnakJgBK6MeLEpVy4CDQJi+TA6x54W+Jn+hyMCWLUy3ErrKNY+q9OgHSfWlcw
4n8CBi/e2qUCF9b6Nc3rTsVKwqfnjihzn7tjsbW9+UY80nN+XG0finszmFAjXaPw/C+XX9tL09Iw
w79oWHRBmNbWQj1wNA9ISgqHQ+kvu+Jh5d+B/IvIvTkCFJE6ZHety/y3ncCCZYa6Vp1YtZd8jMLK
1Tib7eUAxrPdnBtsNP/9SfxSb/68wkVZL0TeINOaqwf9ZgnW/Hfmx1GJXNjVyfvqyPHfKppijdmW
ZhBKgDOuxf5fzV/SyS7H5ZYDMYIVgTYaZ7zJ/HGHssifXFgsiWO9aY9mJLAsr9e7+Osvv/+/L3+5
J2VqMykTbC+6SXEw2XDsay6BgKZ+uwYloJ1qhk2My/4W1pTWMk4trDXs0l1w+Npz5VDgZyULmlRx
WY/EoVLsx+LWHh6V4rXpPpKFugNA3bSQXjGa4RTLoEnk1pyxISQNClyKwu8wcc21+aPGYm8uXuH9
DsVJ4qRmfyLyZSB7thghitCjMfRvRvtQDd+NGNxSgCZaNk+Gne3qRXqjyYNG1q5N6Y0+RlWMgOh6
uM0RvREXw1Pa207Z1u5gS0faAGlV4Cgd0ghwMJmNvtdxqMX0WU50N3Xzc1Z3QZPHj61aboYagm2K
oAhehql41f4QmTvHXmJfoXXUqDKCBZ9jdWpEuepM8a0FPLSrTvaQuAXN3ETJwwF2JbbWAsFP96J/
kTQOlPwdAgp/IbVfQwJugv9ulytWgZycMUdpKrxkXJ56FKAoEee88QxkB3KOAFB6U1SIsEVgu5w0
ZPvtheELCjA5ewdo6Mx9Hqndx8Tf5/gh60yfw61f0spRp8HNyRdyYV2mbPDXgctmgVYqRrdIqleS
v2RdvKnQK/gjhoeZkXsNvU+N0msmiHMtw+FxE1T0o28Bumt3CI5IrXmTa6arts2DrgakxlpImGub
nYszy8myPOhR/VA4r2Cnj4SVuDVBysSg42gCemDpSOZ7U8g+mT/HHNWSPTixxDrmg9v2ioeNOViw
gBSl3ypmHiARav3v+7hInC5p0WHAsoe9kIp6Zb0gZF1gCjCBHYhIigbXXhiOxMrvFMNbFlQK0KNP
UIbN2AgmxaPQHGfsqbaMKC4UTx/8sYi9IbHADJ2Oy3Iu492fA3Iww2REXPaMr1swd43+yTolkA0o
yosd1FKGmWI4hfZBrWqXIH5ddtbGJAgXmaWr0U8EtY1MQcA9AFODuxzlr63cjdkHIk98lSnOGH8Z
cx+mtunOeh4awD3g/QvsIz/oCD0YtEAA1dZhKtAPTlcm+CMYAi3svZA4wIV5C4KPnxvontrksV5q
lMPqY81bx+jQDjDiqjFiBebFS0fpiQJPuL/vWt1pNR3jdhbFsjvOmfCkeQdTGy8eC69MJoxuvnte
eQzuPPlyMszTAqNQE4bSqf2QxHjBMfG7/oVDZzCnMxx19i3Gwm0fpVyNlAaTuOwcd2bYIT1rlEnl
gMHuKoXmtXYSqrz2pQHSScEcyZ4bie0ya8EAeDfgJtAuTtJXO1ZbvkCxYIj7dnXdKeLdAm+/Jv7g
DRYmSdaD3y/EfTwSn9LzSO+R8+gwUr+PM+jLyZeSiw1NblSrOsmpObRiX8ItmMHa3JH8wdZ0HPd3
Mcm9ueO7eazuZml4vDq189OUpn45WM7Ez2nae53YNnV1LAsEebLK60vNGRHmmUp0gxA9aEOCks9y
rMVyC4iVNLK+QIS688FjmJFm9ei2cKSf3xUjQX+J/qNoQUQkGPY8xsmBopkT1aPZvzLlZMIIqyG9
OzS1l5fEMab+rklxoQWbhj3foIs/Wfp7r6ML0rhTIjhUNGRTpHKbyU+zGbd9l95IUR1FRs7Myg6L
hkkh1t6g+0wYAEdWxycUqpPtSDIGo2o4VINkMkvcIT9RU3XiJrsp9d6fqtirrManw0OrFT6B9BD6
BKdPXnMrPxQxXrUF22eODE04Nk24Zcq/S45BNIEwQt0m2Sdn5p6Qu0SKTZeDnqw1WyZMT2ce4zCG
jeOtwu6gBUTdX4YD110hYVqBHrO14sgcd1xRETLKDy1a6KqK3aqbMF+/WQqQnG2KlVKj/ba8hWyI
iTRGlh2FkMEMiCJpnxEwFIKEjykb0n2r3LUwVJTmgSPrO8Vna4/NRkPrwNMypC1xhuRzWpQwHftj
w3vHMGtHg7+Dbnza1mmy7lLgITYmL1YibtIMDhQGtEt4oVWRon0+N/LQ2+9J8VnZmxwu+Y2NkD6O
nWZ+brQ8WJbxHvFuoASYYZnljjncTuXssMWEwygFADK4stQBSCQv0/LYLM+lLE5ze8xTRBdhzpja
r0sCHdHShzO/7ZvpCBtftIerlRb7FNjl8krzYXsFQAt8uCkGyz2BtoB4tnix7CQQ9XfaG8eynO9o
wdwql9E8f8AXOpjU2ZMzC/DlH8Ro7k2SBwxvdUqPtHha+HFWHyknJ2aemdL6bdLg4NUD0rb7uGIo
ZTVHICQMZjleOr9ynFmdjaFkd7aKPJrUCbZmaqBhkki1MzXbgxpvF/llZqaHht5VsfzTUng1rM4G
rt0Sc/K76pXNxk4YgIIxPs6y5LWoWKArKkbqNCA6tql5wFDadPQ5Qe/Mdx20jynHqDlDw0m+51oi
CvdBbYoIyBhcwgZExz6tE7pyaDzaYHRcww21aX0DPVKKBECo/pHL24aLdoiHCjE66UPbfZGCO7WN
jwr/M4t6YJhwVknHhzp5bMiXibdHrAJtPnNAz9KUysFgwk+KF4FXVtrZxmxPMNzxTFtxp3TcSbSH
UkqfqpBAV5nX5gHsJjFVL7bljMdaKpiBk3OeW2FjNqcY9gAK5uIpUpOK5my3ry2L3UIxHcyJZwQs
6aN9x5Lak6RwBSqsFj0yT2xfGKA4zYc2RjHakS06vkmUm9GYXBUBv8ZyVBriNdkDiihUBPLWVEsP
vdlLjc29G2xHR7huB1fIBu14oVCXdS32N4D/gAjyUoUm6M6U2QN6YpwVb1CroAraAXsB4rVr4AiT
UYB32KMy5bzQwe/qZ90eHdN4K7q9UXfraFdxBsx0YeYetHZxgKGNn1vNGmDkVcBSe2PwAPR58ELx
FTjy4o9YA7jSGvdmD08bhkaxUAuXaMeCIqBqjwwJP0URs6yz0eGZWiLi4ntJhdvmFvgNsbvgCB3m
xUdvAqSscxb8vl6lqEYOcWs6PSFOb6y7aJNlIYJFPVrOx6R8buM7ao0uBlajyFz4Wgc8/Vbs2J0W
uL4NZ+jbsSKNMKGPlpo6VQJ/Aom1vEiAomqQLbWbokZVJCT91VNuWDfIBXdN4D2lgFJX3ujMDMzW
6VSH6XdkzsJhPFma4hbNEMb54g1wl5NIEONxVCO7zuCxY1hnoj9myRA1Q+nP8OWzW9wlUmE0HRUk
2AuaPIH3FvSYIVJONyMvfMhpg06TLqvJhuWw4pwbZ1AmF+mtTmafMTFY4aYAseGugb9hAKFWnT7A
mPIFFAj90ATcnlHMGE4Om2QjTT2h4N97ODFYH0v5YTefmp16KryEY+FBUnClwfu34/oxtrEu5gkU
HuwlS4b5T/eqR6tiKI2K4JqxxS9wD65DdYLDzESPdzlIqGbkbRNOp0P9nd9bQXzoNxksJzoPuxii
JxC3Onu1d30+9MvU+eeFL3o6WABrsSLJdFCR91j6+U3hIvFROsC8vcrPbmyfyyvPlPw7d/55zQtI
oONNNqZASg957TT+4MMvPUwQe5EG482yU33uQSwbkps5AOzvKWd8pr6Mqi1/6L+uTf7/kRf8mRiB
fgAWtWWtvK6fPfVU2brkFGSO1RCz32D5w4JbvGeQzmoudfkW9dw1Kt2vQ7m/rrniFn/18aaaGGWy
XrP1xKZ6gScuxpzLLbb9lUV2Woe4V7GDXx/6X9e8wA6qVje51LrpzyCw3uYe88v9qvUZcZ+aL0Kg
uIHiXRu+/4L/4GX/dd2LBdb2orKSDNcFHfs22elBsdOi/ql4XV1HF1y7Ew7dgvLjVV/mtaCfXz/f
vy5+sdJMJCbmtp2vk2uo/rbMlxg7kujqIloXyU9kxDRtFYAF0Sx8xJfMQNuaxzShuI5xFhv7McdI
vvHYmd8mCGZOrioEflu0lqlRS9MYsy2MIH8uIEunPSUjIYcK6QYzDhm06VumHBSF3MjhhdmvOkhE
9bKnHGYaWQ+KJGBUyj+mpPb/GwL75RHjpzDkTjKLmIhK/PlTyrFEmFKpE7zfNemyCNdHfN0n7BfC
CBDnv65zgbSh+0ngXYBbNkL7e+XaA8lwYEq2yunNKx+oQdZ9/eKF/rjaxQPuEx4b8aiRw0AMz5iq
YCWMT3BZLfkX2DQ+woz7Yh+PYpfys97cNMq+tO5YejNNz3nBPYLiz5gOg3VPWsxz4MZVxZ9LbG9Y
OSKsi4YEcMKSoUOdvvIJ2+2yVt5BgqOzEi9pMbuM5+i2Va+3PhA6B7LfggFTMBMoataRlALn2EHd
SCRcOghHwqRCIupxl0yzFyPFOhOIoGjErambL2q9CqbqbVndau3o5jMcYJEmbMfwdCGPo5I7apqH
SLcPqmlx+vq1gZyfZGgUKOAbATRHOVpVvZkQd95OJwrfhMI2nLopHR0fb4zwnQXADGtBDpHfsBp3
NYE4RRDp5DA6dYaQSHRAXe5NnDmj8jbYamDw9w6tZqkjp13rI9XCvN48qp0RgNrpCXBXBVsipTi3
wLZi5dlMW7jfMfTmPRJEJBinj1oGzme2zWFoC0UBmK1RWi9uUYE/SnqEhkUlJs+mgsnuJIFdGI4K
y2AQzkKAST1eyDylwWDGjujv6yE0TEwB0L2CHzqkKQZXH0b9ktQKeuYFkmnEqze7idRwWESrYenb
LntQi1Pe6egUBBiDs8/n+mZMd8Osue3C/TY3Xb3+IrD3HVA0xvPzKLljNI3XYgBdTW9dt0tS6U/F
3TggdCWbto1ErhFXUTUCTEEr2FibkVTBQm6m9NVQPnKASHE+bHTEYhh4bbplon8unL4wHYyPkRtO
MHuW6yjT0ZQnidahHhskOj3KDl1/4hsKOnz7U8FYMCaRwIRXaZB2MXtEmZxcx1h4m3enYQRGdVuP
2l5hEJoYbkzqwIiNgNangVNv7ORxZDzsEJFG8VNyOMwW811p71PBnQxjcdN4orC9q2LQF+kOHFgn
K7k79ZhXjS3MkV0q38j83ZjvUwq0scOjR+3dkIdRXZmdGEVWrcfb13wCaJfrXpICKEjf5uVdy5Bw
bFp+qzGXLod6WCJuH/v5wWSDY3J066W+R76FI2e0W93OhKOghbK3RxXDzBjkyG5DFMW1y00BYiyT
KsrpGeDy7Kxj25weWw5edDSlsS8ty+kYRvlAiRMddata+Upt+8SC2XK1p+hREnoAfTcoJ3NLBRjK
Gqrz5JD1PfixndOLoCpBvYjjd6I3XryASJGbuxjEVujvvGS+XdrDUr2lDPznpMSU8ZGsTZVxqsEg
sLo9B2O7QsvdUpCjKRTekxnSnm+08n1uRhD1ZABa6WpL3RfhhDtW0sQbdR3oJ3PsDjEt5YAP8CUd
J7dXkIjJNE8nitsb8TbHyGtcMMXlc0DUJ/jje9OUuHpZYzatAUcNNFL4FQiPbHzXOWb62IEENqUF
LNF1WdUzpvJv1YhPPa6wggh4ok+Z1uE8whAaIDP0NkGRwXokrcCZJV7X36oK7A+10YOc+bkGKma2
bWRA0kkrNejSg8lsb+rRAk6fcfU1KAOav/rFIujxMLxqcgqWeetM7WNdA+VW0RbmDubxAPBAXQR9
SiMOqTeGdmbp4A6zhOnNo9S9qTX8smB/ohtG1QIeipQeDYaCHEdHnvoEMsUmBhjOHDqgpcxD5Krn
gBjU/t7qVfwDNKkm9/pqr5swWkIGGBg4koRWig/EfG5Tc5NJkBrsxvvvw/W38vzHOXRRKeoNYbqN
XusPRXOlSc5wjobqArtxOEdGdL22IGtB9l9H30WhqLcaiQcDl+w9LagfB3w89/mpTT2OQhVzD08P
G7in+9IDEAVuaLA8Jm4Z9F+gVcAf9Yro4pdS+ccDuCgfcfQaSqcbeAAy9XSd7RhpbhLjmrTp30nh
z+riolCE1Ss293ggB2a9pzYYL0t9pev54zr3X8/1opVcBkWnlUShZN1g8bjDI913R30Hwf09fPDO
K9cR432v24Np4XYb5YxIPdi9Mh9mybHDo9bt3mufu8IlHnIYrlIFf6vUfzzqtdL7qyupMj70DccP
zDfTXvrVS7HNwgyoYmjDtqQAFveHolgjsuc6yfQf6xL0YX9f/TJYt8/0LB9j9f8tuzFodnzDP5tX
sdE8lO+A2X2AZz3y0wGvNCc7MncYqnn65soH92s5i5kxGH3M0DT7YvUPMpGlKDuE6pZVyO1xo5c4
ZOWI9O6bVf1hTjb0B49ahxw20G+J3d3MsM83Elg21nhWrN6IATwn7b4aTXFtDf07HcVDQoMBDiWa
KnppKzWyQmqrHSCKYC3gm8VjN5izuN0byErB8pSEU2S5xgb1w+QXGyMogpWo3iJ+rHrAYwtwnLjc
/e9HRn6hB//4URd7VF6bs41CiBxIWCAVVAt6r9pUJxGgq/X1g/RUbzWSgHFmJK76B/++Q1qgPFp0
daFWL/qPbJ7rbqILAWUY1MsACqZt7a4eCBMIQ8iAvk4Z/nWJWAYeNF4AY9ZFb8CrWqMKmrKDTVWn
xekljMwtzMnTMFLuJWr1+KCqzTVG0K/v/q/LXjxmmrSMpAnTDoZx1gZ1m2lgGwLAJkoH/dBXrKrb
EYIS2X+3/JpS4Ndd2DYM6LssCguSi1u2extO2FmzrjtkY8D5LzkXYf2F0xoNPHb/mwoTnSsXJb8+
578uenHDRafnds7TdT+Kw8qDXw8y4cq37hY0juI18Znb+tWx9SE5itJzuUfd7aDSrg6Ft3p7yOgq
l+XXlf7XL7rYHArQiGI5JeQwb9sN3fU7jMgdZdsDO7nyTf3af/51pYtjb7J0BRNlXGkMdJiVOCMS
wAJUWnBYKw5jhT25DNc7h5DIQbPtyH0e9Q+JZ97GMaZzDnnSrryO348H28LGg3wqUJEvPjQ0hESz
42y9+dkFZIdcSs1b45zUQ7JVQGSXnvXWbZLnLLgmBP33dLZUisVnapZqQQ96sfz40Im55/lyoDoS
csYHzP+u7Ky/wAvrJcATsqBthSbpogCgal92FU0W3F2KrSvZdgEKu/+TVd/vd/P/L3VRCGAe0xoI
RpsPRYFSHCZN4Lb+9/L5x9sHn+mPu1k/rb+OcrR0Ul+F4fhe9SDBsOch3ppusZ3e+10Pj4LFB0kw
gVQcX8m1tfsLlv3j4n/Oi78u3podMoZmfcHaNbdozCMrirerSmU+rX5b/UPuZFgkV2UqKwL0s8AC
HoajkRgWhEPGpRlWXy007dVhTfQOGOgYNvrSkS0hDM/2smh8xpQdUo0d03wd08K1wQX478f+74aF
H8CA4KvwirJxGv186sXIdAvKSezQgML0qI9W4UF7dXP4t0D/eZn1Ofz1fItiSAaz7rRDS3Dmlce5
fpih15ztl/++Hdv6baXqxDQh/cFNqZfUQdMeJ3x6mnpYM8dsKIXNYpMPNDLEOiMIlRK8qkxvHVt+
lBgXSiAJNaiZgy7BhiiPVcwwWDvQvN8l/XuNLlHN3sHHydapPkBLJtOtWjxVwx1nL2qFxpg6vOpu
bVt46STcokvRJcKFq2uBCqAGlBjMSvlo1zuTJEExYdjcd4eRLm4OhqWOfa8GJ5suizdCzp8Vg5M3
mDtm5h6DYsdOh9vSDpCq5FriWQIgVdD+D1MbFOocFbxy7UGHkBRTPhuD3hinOPQATWrf1Zirx+Jt
1D+UeJf1OZCx/RiHzNob0gxFItx5TACVYLqsGq5cx46d6tka6Hn9k4lozwKD76qNFqV32pk6+XRH
2Byq7GlK2oDGdVAV8pDDhbXNoGGAmnrojzDHOprzRh1aP8vu4ZXlNosIMjCr6LK3W81PwLyV9nGo
yl1qfCpscHv2VqEPBuUeomunVNIo1gTIDD2IBGAwlc9x9bmUIMU1jdurrjRBu4GMuTR7iFe0SM+3
Raf4VQE7IvCdKWjQXR/VQIBqBTHESaDAWMIKZkyKO87hobd4ls2hdcEsT+/REPsiz57GWj9l47jR
eOvnQBIU87Upq8Du8cnX2rFZll0q7wyI8NS+u6OjdAaKSEUjAY4B0S/kzTHgh57tOr4KdvHEetwL
9Og2iW8NmkE2+x6bBDr2QwYNDZfU60asCwXaYPooElR/FIa6mUuww5U9OEg29LFK7Ves2QOqcCtV
u0eZD5NzsUlz9lwrp9G0Nk0xR6J7HpYHLsonpuFtkIbemjmks7Xqsxr7ZVvc5U0Chh48XpQbZk/o
iHkVIKwzFFj13sJT7sTWbmHIemLnWIOXbWxHyNp+X6w6SEBIaPp0Y5tamGtsL8ZZBT7TA25NmjOL
Dw24qhjsP9MO+zRTgrkGJYaCqDBDkJNyt0NJu8QYLlCEiwk9d8okPuUMDzmxT20pdrVZ+RDnb2Wh
ugjV26gjniXJ3TTb67CgtozTqri2NXUjNFBE5ZtMX1h623Z3DD7Aa0gnknNcndymquXNFt+MA4ba
zQFGQcd25kGPUTHw0nMG+4U0uzWbrzHGelyZWs+p+UnHb9E3Xgmx+mS9C6PyaWl5NGF+np7mcjsU
XgdXAYH5rRw2sXZggIShG/I5WD1ZJYNiHDYWohamdvJMHFyZgNheO5G4dtUqXGZ4GhgwAISRsabc
Wym218qO7LZHOspTTe568jIDqoql5lpaGc7Jk47vpgBfQzafbQw9bwFB+Eh3arr4Em5+8zBAEA7a
4EDC5XOcV17Ec91mEdU+pJZ7OTwHyhootvme9rDmEkMIsshGgJYHvPcxw2ZhKca63PyF9nsBfmUO
bFkHI6RTbtQsd7kFKhnLfUrkdorPJe+8OBFgYRg7E6KlJufbFqmETkaacErxh2D9Kbx0UP76Elz+
Sheh3ucIX7uT2ESHAQYMrV/WgdVCMJu+DikUMkbvdggrzgiEKavJw35a8sgCj2SKoaNO8SE28W4l
MaTN6Fpzi+BDFFK6eTcWNx0dHcJ8LZmiFKl2APiBtXVGvVHr2xg4GrerDX0GO6WwuA9x3a2NIhti
nzsb3v2dbr8ikiG02luF6hsxduA7AJYNWq1yh+KjgsArBtORjXAEECVw2KeYz3uxPC4jey3EETpg
pHghgy5ZvMrEHm937Kgji1QBA4EWx3hpkXCUgx1AH3keAb3UHJ60kSWUoE/fW5UBjLScZbmdoDKq
7ToQ+Fl1+zZPA4ikDTjKsF4FmxJf5mbJqGP1mxrJmcOMV9OdzbbydHBk1yA/mOgEwNqAjmKqVAzg
QpwNikhI8SmSO7Ygng8aIInP356/iux2sk5NN4M7WjkDiKf5UgYxQPKMTL5dp3c4LVPa45hMsOU/
kFyBoaR2o0kjbMHTEeaycir3pE4gENIDhYzAlREmmKzY83DS4Cow/A9pZ9bcNpJs4V+ECOzLK0lw
E0Vqt6QXhCzZ2Pcdv/5+0MSM2ZCamDv90t0R7nCyUFlZWZknz2HpNWN+jrLSuvzGqOlXICCYq6nd
uXdl4S4ykWCnBlutZLJT05YoLts9g3bVeAk6hwhMrKhsGmPNqAsKrDed8xL4z5nM9By9EdIH2g4A
qPJup/jdUwaINNeGNXHWztMXZKpXIieXCTvQuNXGkJVlEPz2224jALhLddpvHi3jWN94RSlQ+O6u
Fal7NjPhPgnQPzSYUik2fQ00sfIBRPfLwdHYkwwos/Oc++O9CxeBqyDAeC+YIhCpH6nK/Yc4o4l/
yvIvFbxRGL842kcTl3tTieyOgroZv9Zqv6zTF9+RXgKdR1CK4mEMGKV0F4bXHcvMXQ0AYyShPpjB
h5FryKV+pOg9jqpYiVytYl1dR0IOn8U+ha8OkrrBfBFK6ERCxMaLm9y6ZmwlKe4N4bHgwTloB4Vb
rAifwd8BcQFhS9hoGQiJ4nVDd6lWtU0tpz+gM1i4HUB0yzlxm7KzL6YZ7ZvmsYjhey8AwPpvErqM
goLeYBPaRpQBNzpKTXwzhpM8Ulcm7bmUPCGGqoInMMoVAtA/8Vej1Cl9tmRZdD99j9I+KNs86E66
8J4aa6WKV1al24J11QrAGiN46vqbchz+DJ9Ba67CzFzWA+v9FaQ91wUQ46jbG3G/r73mSerfPIBu
lf8gwPw2eIFtJDpcQrxAO2dHaW7pkDZEUQNVF42fDq8wYmbMbgsaDSrMrM4bpXy76fu1QqdjsJRF
3og7RDLWshCunNKkE/VRgYTM6UAqsb/qo34f06tyE3gGAoMgNdhNBYOl2qxKGjd+nSwKsd3XPfZk
EbXb+16788MnWA0OSk/7Uf6p549G6i/KxlpXDmK4/CSNCoF+9MQXraueEpXJXwJeYUK/qf/20nbd
DUBO8ofSB1cJxrMUn/uoIefTbdV7FZDxUILGHvTmmFntSgPflMnMUoim3eMlbv/bl2gAWPkq9646
6UUokMsoQbiCXRpBts+FZkHxcuNpR6u07stEJ3X4mQP80kR1r+bFLzfetEW5TuD48MF3ikJ/UoXH
IAwes0qglBPtPQDtlHuusry0M7PeSG28DpWDF0dXQOXXYi/aruiR5KKkrDlLGJ4PpScuqgF2efnN
rRPbA0IvJgWeCKBFfAOTuJTMZq0Gt5JDd7i8MqPeVs18n3m+ncfqoq8fJGSpVDCXUt2tkyDYdNBA
03NZcX1euY27ZIDbzrmJcm5Wnd5hWD07+lvapdsaIVHJ0OzQ63Yu37Jyg02jB/tubLYYaI/WJRtA
u6wrmcIFCExXTSE+F3WxBLS/zWCiaRRjI2fRuimA3FnaTqLL2+Zo8/q/ImkjtxmzGSotT/xFYeI1
9IDhSvGDanAiHPSGlN+xTgsIrGpjHOmIbtVEuq8EYy1rzHsE9aJiIlKTGkYrUDMWtWVMS1DIfyn9
w+Vn07fvX5UiCeQWimiZ5uTxXcSAMzwjAt60sw7l75FuepRyFGz/UF11eyQyDsP1PEJC+fa5dmZ4
WkLn9Eb+EOcdsZAuduYs3PRD93YVnfTcSO1yHF0bRGY3aSCAQJW1e6Hv1q1hnjpXWzFCuMkUeWuM
o6x+8ZCJ2VIQwLEW13nXEJyhEFdqNHjrX6r50g9sIdKKeQ5birNpDZJf+CmbIVj5yl4f7mTQmUKl
L3X5TachB8ZhoMncMdcXZuS03KTDc9tWCxFm47CAP0qL7Ky/MRgOzrLrzn0OtbfCJTgo8VXGPaG2
NJOrt0BIdo6DRF5V7BPrlxX461C6jU1j28tvlUSQMo2laLW2ojwC8lyQqDB0HKBhky3qRt02cQ2X
zVWmPfXGvZ+CcQ0ZSk1BsF65pbPFORau6t81vNT8/EeJEFIAQ5VjHuLgRwq1WDq8ewBNJcCTohXf
iYy2mLJ/l1lvvXAys3SlA4XWI3wcBT01f2mK2jaqyPY6B7RmxstRWkjZzzgOd15pcZ1R3RMPhf67
rxHncId91fNI4dCCPB2aZJs01V5m7tcI7rKk2wwC92KpQigA5NfQ9rHEzILiw5MHJ5jJG1TOtpV0
G5DmpkK0DJFPG2JxkbUNTF/DIZRPkQ6vv/vkSjLJvEeaXt/1/IWy1i4UKWEU/pdQkPt0uypQt4VU
0W7lseNS1Vdu8uSpbygzMgYVEWxzJhMkP1uEjnulAY4VjOGoVNFaojdtSIdAUde1AJERaAgtD3cN
g0yqdxR9AMxmuMIagzX4wYgdDuIjE81LIahuNK0F403GLvb7Kpc2EulRAGzdVceXItAREbwFeOGU
M8yMwGIwchARoLI9Z+v3+xQwzhDYsfBkBAyPxBlQAH/lN7eqIMPw5C0jEX0TivTiZ364jNtmA9vY
GvofEMIqcA6THvtTJjo7L3P2IUD5WNDtkgeuTPCT820MgGGImDkNq2s3rVd+eicHd0V4UgZwNxur
OsiF9pp0Ge6Df3VUS+tT4qPDkQ8/wvzZoYDggnKJk4NfP5slzzk6SEn7y5XchcYdaNZHh1Z85GgM
OYdLGPmvABsweNEcGq5PvyP525pMnjpQlYs6oqMSiE164gtZgtZreO2FbWbRTiyFg8RFICn9Svf2
MQM1NPmWRjksWt/b6uFNLX247bCLhdeKwdlc+12kEmPvsW32Tx7d7N58T3g1sR68ikyeTa+agypB
xRU6kFu+Df3r0KubnvawY4YHmZnvoLjiQfgydPlJKbR1S7TRQ9IrSBKsSrsV9HRtCYbNUMI6gFah
dV/bgkEwOOASD7IXdC2k9FbUOX9QAQRyvC58yR7Ue4+HZvSh+UgLH9CMtCsGJozkUXfMZQHtWOV5
11kSbKr2dqgPRvISVcBVisZuzDfeVashhY2zA2XimAtDidbG8FwzXBbDtiRGvJXpJ/brQPjdD8ch
f4t8fTv4b4kHtx66qpWiMUd+lfN/VvoTSe5AWhA0RNlZxPEXRvixdnsexSdVxKQI8iwv4o6GVkIj
NtzrO+ta2KSncoYX6WtT56+GJnVEdxAlKQwDkK9es2T9zdBBIuHbM9fhWJyflGX/sp5J8d6jFNv4
CWZGQTth8VouvXt5NyJdt54tzHTJ5tY0VjTPaqOZDA+EWIA21Rsmo8ZZo0qxZfH/q7sw3aNJIyhg
FscVYHa79tKXVH+JAJBAn7cMQlgM0oCCRzFX0f+mtsxXNOi/yCPOVJv2J+SuE6pAZ/bWDo8Ey1UO
1BK2QVKLsbQ+Kv1Iv5tjyO9Y/Q/o9NFT/hifdCyMxnCgSg1H7HCzGjDItZC/Kj+FOxWAuryCO07/
SRHzerbp9L3z/LE8yaVyr5AdSWa+uloVB/Cly2HLopcjOr26my+tf9Pk+stK9bEDeOY/MXT2sueA
LBv72PQurpAxD6+ZzVjlh/rA24HGibBTPoQt2gwz51H6prB//pn1yck3GwaIM4mTUtqQFx2TVXrN
DIllq4vmKdtnj8Em2xg3s5JKM99Yn8SBHuWLDMlz8bpbg3ppHnw7BZrNIEZKphossLm6HBLm1jmJ
CI2Zy72nuwzNR/K60z9cqBFVV+TO0mY6MuOp+Bp7/uM++iQcJF7WWmXrtNcKL+qEXEBCv8g1r1Pt
PQqVuUg3fqhL1iZRQS5A7/m9NTpPazOtCtlBtW2W4jqx+5/OjLWZgKBPOsR+p6ie6ngjrt7cj5Mp
CpMp853o8TdfWtMk7ji9EKStgHNkwetAcSEuYbmNk7l+97cuYUk6AHpRlCBt+Ou5K/zay8OKClK7
dG6Th3jr34a/GiggrY1Fa3kj/fAfdUBn/UG/KjbO0ThYN/kVFbiZHzI6xHS5UCvA9GWC7+Aff/0d
GiN/ad+bzFUaH45209NYuOz7n9D8SxYmp82CGEDRB6m9Fm/HWKptg3sHNYFhmdzpW3c1i86ZW9Hk
sIUq08dNhb1/RbT0lgfaY7LurjzEjasf3lq7E0+8EpixaUwm/xbGi7W1dnMt/G9ghXSFz77s5Ch6
vZ+JRcOXHbVRSDjaVxgnN9YRjDayzt3e3Rh3+fU4FFKv+kO1FF6S12wTXSs7RVvO7MEnf/hfNkHj
Ya6KigWFjiWL03kN8k4lrPyWeY3OXwuScEu3QozhlhJbO2vSN/TPtsjUrrIIpXnVuJYtZ10VO3Hs
NEjadazGh07+7ejWoWXMTk2EaGUM4pUvRw+tL0Ci2h99I9tbw9FomUuGsB/SK94TdAZ0BRCZGIAt
C+9df7iOhuwZEO9ecur3AiIB0MF3uSFcFcDt8gF8ZfA7p8bjCOZNU6QLQb0bqJ4UnXpX6N6jDDGR
0wd2VwvQG0WrttWXZQyz3wBbaVE9SbVAO7D+GVGgUvrGVnRpW+TFQoAMojNf9Fbe6YlMsUZcIvj4
GJX50ssqiqAMO9PiYVZgETLxKqU/e097jONoL/AgDRicT7LsOLIoZ/wffrmMeQ+kzhv0zUwsMD5q
KdHWbLWDV6orJYx/6D6NPZjwvJhyMA8Q3aLBE/GC44sanfcjk2GF6bOllLTsgr8uWDrkWsso02wQ
Ide19mgBtxroZUiNunHgZhUoCauhuxysp8Gj0F8Wp5h6miSmtuCZxyGKj4EUrjzz2XQGpg0zIPri
0hh8Vp4xXuosdMU7iO1wW6sosmkCJF/dKoBvxKJ43sZ0mPPKVumY5CIMYAk0zr6Uw7Ggr+j+P7l6
QEslXjkp8Bw5xY8rHueXPfUrtm50VNrv8FzposZ//DUeJUnQGHXOJAmZLGjb5/63dICKK0GDhKr1
M/DzDy5qUjCrXiVMdtpzd/XXjIhfYImaznCcSXCeJp5KnKeq6KdjUqLvBwA/yc6nCbluj/kv2GmR
b77ubMlmzOk9PHkzitifF/T0oJ5bn2SefarFkaglzEXq5k0bQFsJrXIdC0ehEWhnJuJd6oTbUt4Z
wgAVALMTHZjwROtvkvwlqLyl6LHNLZGO2q2uKgwPwKhSvOkq8vVKtVDqHy11iDoXl7o41tVPYq8/
OCkdVHD2gD2vy76ivHAUupNbi/bYK8rGGrJFmZh/C1axBkYKg4V0nQ4/ErfYZG266JR+I4dvusIw
evPTpw6l0YCufAjjXGEshf7KBzCScbYTTHrwTrtqvWQXDMp+SPRtKfDqnJVcHT/VpU85uWI1wXIj
QWAjQafAPnirrNlE5CStq/B21PyOD+UzbxgKg+KPWUzQl/td417XdDj8TWqi8pQhNyylTAkhWyP6
p0/VgzsswElcdz+pFQNHqh+M32W9mPfeL5ffaBZwKGm1rMuGPLnO6a6lfRkqzbXPwFIYaTYEJLvL
R1SaZn0iScuZWqY6udjaQKlCv0D0q2EIayPA7DpsDRu+xsZmuihcz0p+TTdyanCSZvaS0/lyiXTa
ODvb2x61u3soM7JTDHXO0l/Sf6HNdYrlJZwF0a02s+DpVk7NTxJPI3MFM9BYrxvGmxQ+HYdZ/cC5
1mt5Jvp9KYVMTU2ST1lvCjdzMJX29hBGxGSU25RgXTcJNAHBShzFLiJtI7n+/cyujqfh/LRMTU8C
T5vkIpNM6MzKdUGbKIb0x9z5FfSWzrXkHcMOVndqsJ6uLjsZigg5WjZw9DgRKBn6l7Uurx3G9gPD
WMOfMfeumfr19NdNznJrGVmhj4Kpg5VtzERet9qcWs54NC58gKnYS9w4ugLV03ByAVtE7kMh6/dy
a+7DMAasQ0vBzwUUTKPW3A15SpfBTcM7Sw8dBgNhKYmsClCICYu+AW4j6GiqwaBv3SuO8BLmwkhE
adJGEwh1OSWTU5iK6cZD/u2lwVhb0lB2M+nDyp03aDY2snNbGree8hCQW/Tmzyx+7owfiv5aW7s2
gooJCox07ElRApeOtCKd9qTTevf8Tacfc8hoLvvHzAZ8JphndQJHaVO3C33xZALYchgTHOQ5tPHM
MdcmDwUZIi5L6ZHZSzW4GFQLjIxrK8JTncNBED2F3hx8cfrUmzjVNNfo2lDyWisRT2L6IWhvcvKi
Kj8vf7a5NU1iZReGZh4I6JUK5G9RulPC14p+YIPkROcKULsKq8sGZ4KVNomVgZ5wdk0OCtRjLjgE
AqW5L4E4mbkyY+oLhHj6/SaBsdXoXvgCG+ZcW8/1BpnmJeDTXX//X8zqzFw606xMitoy15oUbct1
sxLtZF39kHfdUl5HNgo0M4WpuV2bxMIC3HuR5Rir86euO8j9zh1enOitkIylZP36Zzs2CW1xbelS
DMr2mAKtrMxXqUPTqMoWCY3By5ZmzvC01teIoQ49Gftl+s0W5JMuaPY/szBJP3QvCg1h1AMVFeMh
N5tHq9tftjBzZqe1OyVzYsvP0TgdIOajGRaqT5X/dNnGl0fIxLH1ySPEg44SekP2v3jv78J+AfOQ
tNaXw1Vz5V/z8HQ3DlBn63ZktFmOI0dzoXBup8Y/P4u2ieGXscicyyljt1rGO/JsbrphXMOF625a
EaiywQi6Ac3zatWs6mPwHqzG6ZZ21R3be2GWFvX7fVNJhzXFVL+IacWK0oeymRDcZWAqdB/lGwdS
2ssb9/25/WNk8tncMjHrVsSIqurXfVaBT6O8VnbQwwmrpvg9tP2Mw3+qJH/9jH9Mjus+26nSEAEp
l9yLAFd2QCsRC0NfSVsXK3MDscvaW9OdJz81mMxfaIw8H6nxdXaExEjyGMIckdmUwqBSQ4ngae4t
+31O9+fHTQK0IHRt0iUFB1667anbePGwhRd77ZqBzVMPEaObKklWlzfhyyzGv07PH6uTJJaBgKyB
BJjTA1VUmkMjhvpOKVu7oYJrzxFXARUhxLUWnOQdAEIzQKKKclRpjCST/bIDI1wPkNMnM72y7+/G
Pz9sEta9JIaqXXZG93DWZQTY2NsYofvoD8FMpP1S9Jx+g0lQ9xjRk1wPU2MDybcYVow3DRN6tBiq
43+jNzEt/P/VoCxO+jilNcBrIWEwacpNHFMkc91j4RZHxzNuktk04/JxlqeTH0XUCLogpeNVwugl
iLmSapYTzZyuL7OO01WNWcHZ6RLgo0gaATPFc2tDrAlvkAG7CCcG7AhDwdk85fD3z4B/O4ksTmK/
04MPMIq8PAWGcMpGtIkHS23zrspQZgABrN2NSGQxNX2ZS8PM7fZ93P9jfBLARFPU6mBgFxsoQfvs
sdLjmWfOjGfK4iRgZVbvOYlIwBrHR90rJhttYfk+qvuaW3F2NmrOTyYRqC0gm6L4zNsZDIhSJ+sS
PrS0musNfeEHmjrKJOaYceKmjYKjVCvGFJCtYoo6gpd2xcgM5ZYDyNmXeQTa5fsGtfO/uqduFLHs
51g1nL1rsjAPHanu4LQjROjdk8qZ0Ho5gMlT8bDWMmO5ltm7pteXvqosdefVEx/EbiZQfkH0TT7n
VB0sLPOmrVRrDF+9rb81Jw++rlEEqX7wH9CxsV1El3L7/00rNbU7zR8VJwqiHv/P43aD+N2qluWN
YySrXnmH9BhV6C0Qm6sQpHaK0kKSfwBT+mexW/6sf50FnaQkjShQ6T0ZoGCfOOZL8wa8e7ds3pCm
oWU1J6vzNxW1/xz7zzN7ZrHpfM2sszFtTrUrBfZGQPCq8Nsw7xwh3UaA/8Rg20OjmAvDthDq+5kb
ewyjf5/EyJ9h+Mx+n4pmaih89rKsDlURgVuFjsbwjqpQ25llADWDjcgkFqbodCTtJivV58u/YSZQ
fB7ws59QVI3pBUBMTmbk3Q7KDub3k+m9/DMj02gkellp9MR2IV6rerlppSPrXl82MnNIP8/W2Up0
OLL03sm4iaNyU8LxKevQH5HEu0I31y2Y2bdJ/KmEGtahko+GbuVOTWM7LV30Dqpt1Zmby6uaCXWf
XZOzVWmUsxXHwkW0TNulgrOPx3Fa8bX2GWwJ7TS0fl82OHcoplO1clwWnd5R9R00KB/CF7d+ZP6l
z7n9YS1UUHD1KmYJfvrJq1nO8aF992Ep2ku6qlkoKUziUNboZRiLXnWKEu+qkN294c4tb0zIvpy5
MxOT1AZstyQ1FSZgvTtpKrOI3Y3aFNAVwRCoHl06qrH8M85nR6W/PexnhicJjlC2eaH7OE1pVwfx
LbZh3F7DOblsXilvzrzIvj3WZ8YmCQ0Te4msNayyzYZrQd1m5nCEIfyyq3ybNZ0ZmaQ0SVz3CN9i
hOrqtaR61w1Q0csmvq/Mn9kYT/25/+eJSf2X8rjiRhtZva/hxMt0VGEi+gA+2qUVo6LerSMr/8sZ
PzM8yWzatO8MMcGwGRjb3Dl5BlkwWj9iPZN7fp8ZnlmaRBNkyVQmrfmMcF48qbjFKIrZ2OVuZByc
ZxX57EVdOgGTNxJqvGUYDKxszESZA7FjKJeZbFlmp+BFOfi2A1VnYzMKIsBMY4s/IA9cX97WLyQ8
nwnHnzVPE50g11otG7seI4JJfUK0xdtE1N5oN4fLZtltQ9IecU25tmQUBlD9AoAM4PbZtvO38fXs
h0wiThGUMfNJo39l1wG8zX65dcvfKRhtJWp2DpMMl1f+BXs3Xfkk/vQMzDALTBhQN4MMHf0yuolR
oh0fqZ3tHUFFW8vgKtjPdfPmFjoJPyAPJB9d8fKEyOYqs6TNUCIZaMq266AEjDR0kLzNLHX8dhcc
bZreCGAMpWx8G4+Opj6N2LFRiUd7mn8RfF/8ONvHSSyCal5E4+LToYx33YTAhDHqeAP8/jaMl9Q8
sgXZ85rJnIW7nisbjkHo0kInQYqJESQZrZA9LbzXnnlJLUOkZZwglMPCvvxVx9N5ydYkLsmN0KuV
GvGyExiDRS/ChaokYqJTB50DZd7CkT9y3Z05sDOh/vPzn4Vhw7IsT22JUbkuULthfkvdXl7X3Dec
RKUIxpeo7dlAVJwWunEXDiewz7uomavAzlyN0/zG91RavT1LKWpGHWpznVv6lcnL5vJ6ZvZpigjw
GTtNuwEzXoGkffyoik/D4O6k7lYa52SYoPO7X5dNzmySPAktjOakslYTWpq8uRlro7Xy+M8sTIJI
kNRuordYkEC59N49ROIzicuMG3zqeJ85mpoYqEmOjpZpOjONd2Hg71I0JXMzmYnEc5ZGPzmzpA/F
kCpjIhgkLa4mrH3npowFW+9nPOH7jPpPbPpELJ5ZyoVKlirlMzZBHCvb/l5fpQdml4pFDNX6XO43
E+nlSYTQ+7z13IBNKhlzQXmHGXrnKmrDqw5ef4cZqU7yd5f9Yi5N+6Q5PltiaQZBII+NE4dh6y5c
e2h2OIG7QONkp0a3MCtkCgnbjMOPW3QhFk7BvG6T5Epc8GGjKjnWTGWhY6CrMy8w6bOcdMGMMqnx
RnlZqloWcHUmvbsMYHVlEvm2UmP40Noc1lTf+50q3YMc1P4qFYlf6AMwteSq1aqTGmUzeBEaHI4q
H/oU1t7crYfFiP9deomExGWBCqsfmzdiB8KlHgIRManuAWznwDsLrj81NKsHy+pPiM8hrVWKe1kr
1317crRwYSo9hAnhogBNmQUAz8tD5VBM+Nl2t5XZoWBqrDVhb1DcV9xsq0G74KIc5j/AxSJFibmQ
ld+eJIOZrFZMA9meU+9jI7pN5NL/AZbrF8jHfhO1YBy6UNIW6DAV6WOpQ0cnCeZSZN5YwbUqaZFq
kGXIr1WZwomnQiMADYPPhFf2XAmenfRM+Fn7Im5vKoS7XOWUjsqFScjsLzN7VtoACevaLYclWyVp
ncIFkPR7M2BAP4wNcDhyD0uLgraF0ax9CYFGF8iLmG0zvRvAxXlPQaXeMiFsLKK+iReiKdw6yUkO
TkIoitR1/Jkb6/sq+Z9z/Skxd+b0nVanqlsTQeBV0WO7kVcjYx253DLS1gbSFasICYe55tJMlFcm
UT6Va8dA6pmMNa2vnQAWOrbm8nGeiSBfCK4qlITN8Yps3HidKs9V/OGOZfhhXUBAILFtl+3NJcXK
uOazL8n0TamIBpliARVs9GE0C/MpvxbAmKEIe+Xe9CgCr+aT/zESXjrYkyuga8vYr0Z0UzlASuQD
kGTECjlAAzLvmAHImVXOfdbxRjpbpV9XoatqY7mP6m55NNHiXgwHHGfL4sSdvA7fR0bBellWi7kU
dc5rJpdCzNhtmH2+1ZEzjiHrMdWZO2Am4fmkpT1bXZhGshMoMQ2c8qFlmrSqIKwUjlYyLEAOLOLh
aiji9eVP+v2qTAUdRwUS8ulsiiCbnRpT/T8hRLsXuxxSgIfLFv7m8v5jYvLhpEjvusHnjlE3qrzX
1tJ2rMgLyRUkJZADLGZr8eP5/eqUfwyOXnT2HZNQLYOhMFH/laEncpnEfYyHfNs0+6Dwl4pRMvGt
rXRoMVqf4scc0ONvyhF/7I/7fGa/1H1Db8YXcYFq0kJb+3vUAffcE2sXglfUxmaOxfen4j/2ptxv
dGwTtaSPemLsGLKXVRiKMD5ka828jbJsLRiC/c+21Ji8+fGZJLHGuK1u6vYNItdNvKwWiAg2yaYH
SXua3dMZPzXGPT/7plEJn6AYYhGI53uDPrctbcdxI6dfiz71jZFmeS4N/D45+vNdJ7n6EGeyWWRj
1qmE6144th2gh3imYPs9Fk3+Y2Vc+dnKatikiqIYr4p1QCFjLF5RHd4jqzDbIp77iJNonZWpo1Zj
wl7X0Q0DJKQ/c9Ov378J/qxmEqHTKtYoSvPNGjU8JXF0bYUbEd1K8tsZr5/bnUlYEaJBVuE7qU6p
nu0pbQZWsy+dmeA1d7QmocSCgCNXK4yE+VPmFFSBy32u9Rs19Tdq/+TOKi7NrWoSO9xMc8kcuFB5
vffwasUKneDsnwV9c5KOu4VhplaCH/iWfxI7ZqOFp8sRYsbTpsN5kuEpvWyO381VriNB2sMj9c/2
35xEhMo3LFePMFEE2XYITmmSbDRvzp/nFjKJAX5t6hEDsNUJgunTkDkHJfi4/KlmTow5/oKz80/S
1EAEg4U+c9du/R5mL5D3LvX+12U7M541pUtX2rqWiohNj5z6UHbPwuDwAJhLfP/mHfufAGBOAgC8
KHkQjnXpKhN2/e/s0XcecuFYxkC9geu1EB710ery0r7PQv/YnISCoVJFVsLSPFLeqLkV04PnSqhh
urtKm4vXo199yS50Hc1r5NqtL4JOldzIDW1EsrSd8aza6WYcwHbe0XVe/RcN9tG/LlmbeIdal06u
RGOCDWh+Gd9JC9eW7oTXYaRMT1fosc8giL91k7PljX9+5o6hoUkoAo4G0+rQ9uiF6rvSfL28Yd8/
V86sTLxkyMuBYiU7Jmox4rOIVyoQHHe7QNE3YiUeSuROQrR7+kKGoiRYeFZxrxfisQc860jdJujS
h8s/afyQlz70xIfEWMgSlKrLk6Knz4b5UEbtTEz81kvP1jy5S1Q4jiQeSzhOld2n4RFOr9tQfI97
deU73cyRmNvGyT1immavOQPGoki5rb0fYiE+lslMh2/mm00LwY7uWwEDsGCXrMaOB/RGEun28rbM
fLRpEVgyk0HXXEz0pvYcaIfIolzitB9tz6Mo+33Z2Nx6JlcKtV/0mHSMGYJ+RZXoStQ2/8zC5DoJ
eBfAbwyvE8xbJmqlmpfO7Ml4ci748bT8GwN0qaIRkeM4lM0GpIWDtWv4t8UsY8NnGfSSqUmo0EzH
aPVWGk4dCFkYTJ0cCorkBRoZClG1EFy5CiJpGSLB1DusFGLBwb8u0CMykwDmqXxjJHZRwBxoJkxm
m3dZDaaveM/jnhlqSlgJQsrXXd2u1CCYZZGf2+tJBCoypVPrEfDPUEu/BCu2bAjkUK43Nqy9Y/bd
zpYQvn8K/wkB08Ky6SNvXYynsls70mZ8N43I9SbciiuUJFHwvOxt39fXzuxNQo7U+WYXjiFnnOSn
Q909jMo1Plh5E/pgRInmpkfnvG8SdkIty6TE4vaPO3XVSPFNkMMnXaCtmBoz+d9MZJjWlFFey0Nx
bAOngvpTZyq/Lp6NWrwbdA+y45lzO7OuaaHSd13mT2JjOCG6sayy9zRDIA3RmE4sl5f3bMYvp8XJ
bJD7XBzvoag0flpm9ta1M14xZ2ESgyyZKm8/wmicJPgQI/kDiq/LaxgP/oXAMC1GVq2FrF6HBXkw
HlA+C7TmPvDuLxuZ25LxR5wlKrES1I3ksyVoCSypQy7KUFigxtz0yvaypbkPNgkVoeEnuvWZGhTJ
GxyVL205s5Y5C6Ovn63FyaIGhL83wigH29flRa4//bM1TCJBLsq9U4x5ZNobS/TOl64+c0Tm1jA5
+qoTaIUmjm7VF/dWKN6bcw3hGbdSJ89WvdIbjWNIAuXJ706AmBy8vgnEfZc/1fdmLI1hH8kyv8ik
OjGQCxUs4klIiw9x2FRUuhbGXEVrzsok1yj9WMh1fvypTq1bqfkNqfBhMH5cXsrfXDh/1jI563Bv
oNXlkGc71/ERpMoehvOF+Q43+2K+Xjbu8Ndj/8fY6CFnXpyneY5MujbQl3qWoOrtw3UnMxpTlhsh
6VZgn+mxPf7DFY7f+cxoZiWOIyU4RWl3K0/+rKDFz6NasWLCPzS3bd97+Z81TmJBibgDqjABr+gO
Tl03uVHTuenUOROTYOD6gSgY4yh9qQcbK4039ZyHf/9IRyvk3y4+iQZtq9WlKyKIpi2aVbMDmr3V
NsqnsvTM9swtZhIVNLkKDdXBzbv36iCtsuR6fDDDDrUy0KgzmINJNtbcEMDo1RccccquG3laD/vx
p084GxhH/AwCpX/NCHoxvc3reaqHmXVak4r4oCtp2MisM9ErOwBXDNHe5U85Z2ESMJj59lsvwPOG
1v3grvjlZjM4yu+nR/+4xVRgXVMHzRcGZTgZxXNjDJAH3OfDDsZrXQHxhsBFFm39+lU3+l+V0PyC
jO7gjVi41NxKvrbOaxQHEsiq4HfvgrkJ3ZmAaY3f5+yg+94geyENm5Mh0jjPImj79UdVaf+ny/4/
R8OaxhNND3Nn3Mgc8lvjcVD99eV9nDt81iSEaJREa/5aYDP0aWT1QXIOckJrKtg6KJh6vWt76kgY
/37Z7pz/TMKKWcltlaf4TzhYPzNHfYNv6rKF8W+4dOwmUaXJjCwOYyx4znUSGPfC0K/qMLpP4DdR
Udq7bG3OHyaRpa4iz3RDPqPbOs8hDJvjv6y5zfoWgfmfIwFFzV+9rjANPQ3HzRJS+aP3fnmd9gyx
fCY0d3nhP+J+OtIEcvqSuLt/sj5piuQ3EnloEDqmx0a9kbc1YFMt2omosFy28ze1uH97vCROAouq
6WrF3g2nPPLgAP+hx75tQfaRibndtztYj3q/XXawRocWquBdhySzsU8UAx1gBnugurj8g/TRT774
0f+RdmU7buPa9osESCQ1vWq2y2XXXJV6ESqVRPNEiZq+/i7l4J5yFB/r3L5Ao4EO0KE5aHNz7zVA
wwpyb0yhfxl7omsk05qgSALeEew94kfewRsl4tLDHLcqlM8n+Fl0TLUTWfpJIcgsCxViYe88h6f1
YrZtwN+Ot/BneOAUNZyHJjup4ocO9S9lqJ2hqxHFNA/fXRY/NL2np2ibDrDvqckNpeARidjRDAho
TbBsZI1TQhMfzuRvEpBHWVJZJtRjNBWmWKjhhRD4rhEpKT5lVDXCCFpo2nuOxYxiWKnAHYsrJ9h3
WFP9FDXsfcpvQc9/qFr12FUj6PHc7sVdaUCiW/3Ga8kCzfAjYxBJhgTS9XW9+MEYsByF3RmKuGvN
0szIYkYa3Ip6Yz7XxUEt028R+X59kMsZ59koq9MEnUaAQhbJo3o+cvlHi1hdwoWr/1BCbyxlO49m
LHRuFTL0C6stss/lisfZ8EtqcHZL6CCDCX2pzsdgh7Z7xaMAxGvODE8bxRmg/AP27TaiaAnZf53Y
s1FXd1NTmVpULXUdpYQZywNlrTUUKQogb9dX91IMV6ki6wy2eQrVVzFcq+J0qios7qAV+zaVAnUw
NsLBpamcD7EK4nMSQ8et6+eTIn0Q8L8XW/vFKD6Ej9L1yWyNtArg8IfPiomDYVuVN5l5Y9bcMsdn
pSo2ZnQxwJ1N6a92Z9x3YVsI4CO0txri5UpbVHaj609lE4+uJs/QfIsP/RAdkmGAOnsrWMCM8VY0
+WPbzhAd+EEBC78++4uX5VmQW1bn7KDmHLaIsoqXWRMLr6kXiYNDE8N5IskdWaMbo13+Ls6GW50c
EkI0kBcYrn8D0I5OHvQzQDT2IHHnkrm0J6dwto0etyL56jAVcjuoUPAHFpkX3zmsLbP5Pp59zTyC
TdWrzcYsL50oejbJ1YkK05En0VJ9ZHV8l7Uw+KLvJCnvqmyLi34xln6NtH5hlFqum/VCs0uhaWUh
pP0vrCl8xNLmdnEX2d2tvpESbMxv/cgI8ySc9IWTBhPBMpkeQ0055rDtkruNJuClOHO2kCb583CG
ogYsd4EFSyz/Bq7mWxpvvTUuJlZnK7gK1OYI08FqgRCJwrSHvN1leDEZGc7lToZ6qEpvY2PHutuU
Sv7UKgGpOAy8AsOc4U2AcKTCx69uXMYTWG5BVSwX/ySbPfuBq5geGR2TOgU/UEqk1zj/1tX1z149
SvAsk4utqu9GNPjr1cHiFoUaLLhRKK4wR7fJ04NO60Obn2L6ej30bO3uKvTU0MDlKTiopyZUUK2j
e3X6J7fI+QFahRuWhzwWy+5Wlf6sRU81NV4FNGe7f9SNP9ulVYThM08jEmOg6EP9hOTdHhY1h1Sz
wFcCMWALA7qV3ayF14p2FBCkDjkKJ4PbP5VeBm9n+U3yUxfn8On6PoEvez2vUFdnUBm7JoQIGzTR
SO5lOP4oWO7TgtoZMNoT22vV5PSQSIvrxeJl10uRU2SmbY6xNQ3vqQjwh5lSB6wRthxVLg8hzi+/
0np0dBgexuQ48RImPu99/wbGg8unozT8gDi0nSazBXcDe+rQxwlbS5Koqy5OJ+R7mAR19c5jpDm7
VNqTlDls6uA9dZ9WpymGPCmMp6tX1YRlpyvknYh/ABEGq8Of2XhgcyDRyh7NCF47rZ3BtM/Yc30/
oN/WcKuDVHOOZpUpOcYMBw/IwuL15SRGshvjylWgCid2DB6MUGsERF6xOnoYqsyT6xFKyN+oduD5
SSZILw05gDBiYIbcn0Fj75U7pjzPwNZkN4X4mOAx1ipPAlqjSkiticM3kodOxqedMXNuqdrn2JND
mh9T9IApbITgMgb3qhzOMq5cwx+D32f9MWlfCvY8lFWgR6rNshqtTPZ97OAGKEAJ7aHgivZmPHxT
23sDPpk90/Z5+RAnII3CAksbnvHzhqnywwgGPGNuL/wDAssbnpj388SBkAXw3ugNK6zSh741DIsz
qgVqLL6VAvh4TeRA0lbCytPm0MgvxITha9lUPujhL3SmABDHP6+fyouX0Feuqy5X41nikmRaocEj
cVH3Um949jAbwpoaEaS54Vwf6TKQ9myoVaBSiwI30fJiKaTIrnfg2UJivkJybZj4wBfL7/8CcXPx
YjobdBW6km5SU3XRWup40B/4aemXyjyAB5OdbFIRthZzFb7yUja1NELcn1CUCbUjm/nDEH9I1Va6
eTETO5vVKjWKAdcV6oBZgTfsJHAFzOitkQKXp39mjWnJJNjYu41l1FaFE2nGKhZLXR4irF7tjUEY
6Hvsor3Nx760iOf5/fJTzk5k1Cthp0d4FaX6D9FCbZzf6ipIW7nwr0+KXEr7zkda5UWgqjSgykBe
r5Hg4qXp8FoF8aBPblVDWYxPYcxVwCaylw9mifpD+BD2HxUCbYQMRTZutLZ0K8W4AWvIpiaCKRg9
U9zs8lZFEl4F5aT6KojT13/1xc/o/FevUq1iKGil6Hj/LKwJydJv9O+QnbeK3eijrlLaW7fkXwYC
C0NbpQyKzoZGTZ2tQsQgpWpXigrtBT2FpDeNLNof05C4Hajw9V6dC0cwWNYVMIqGBVtPrBE2uins
L7UGsndgvsllvOOQo8tDZLcmKmxdRRor1u0m+YylxffpQTF/XF+ny8fo61evow08ouEEBlHVED1+
KUNpq4isadLchtcbB+nic+x8hVZBRlXSQRkWFTJgXUoEtmhfKm7Zg7o/4ikGYX7NXoyKNlLa//AS
/priKgoUapFKEcEUBTyk4t7KQbVS7iB+nPQPMBeF9PmzQA7aDrB9i4IEosjhnkHRs2LZt+uLfflL
+vcvWWsWl2SCEy8vZEgVuQX0hvP5KSQbz6WtMVZxoZJZXpYUs010w8rl3IICcaR8vz6Ry18XAxoU
hk8qM9Z66W3NqniaMIpuKjBYhHlgoo6ZNc38VoqfEhi0ZkrplhDAaOc7HV4UepxYM403nqTL1q1L
UOrXz1gvKDK8bOwg/XKqIs0y5R9N2llzIluDAdWbunVa0sAHO924oi9+M2ejrpZYEGZMwPxDRDLG
qHgWVfkRWkUBQ3Xv+jovqe61+a1Cr64XaTlGGGlKZrfSerfe6vzol+7I8yVcxUkRFqyuTdRuBVVP
fVL9SkhVHaPegDBm/9hDFNILqxnqGjWeGAOFKWrcoFFjtC9TDKkp2FFAAaSHMVOjRAizeheUinrX
lhD9aXO35wbibd7aqMRYRvXSwxgxHmAEDj/atNvDTMwZF79oVEVUxoMsrz1jeBLKu6nhjtH5U5Eb
rplmd9JgutTsva6lt1IEyc4Sz99uhFs6iV1Dw33Ov3HoyECaF8J1446ZOuQ/ns0ZnhyQm+fUYfA8
78YHVeG3hgAwXxcHJumHLnoQMSiXXQqBsrQnAOdxr6uhl561/XBbw2tdgbVJJFCUJ7aqHWX62qig
q0gGbJ1b7/qGX/x6F/80QKpMaAetQiQ1xkqZSCaf4EnaRsJWlKAZPq+Pcfmj+RpjnX6FsRqpA3j+
xjDaBRTkyVPBYejV+33UWQw2jXQLP7787L/P8deQy086S1aKgetFmedQwitPFBRgrpDTHD6KDvdw
uIXJ+U0ZvDLaGqEbd0lOsiqWTyrlfkng3wNtZq16iOGViSW3GPcU2u8UQjx066CHedNGj3H63RyA
rFFxedcz3BRri0HCruWw3O5vITCN19SNQl9mCO9bDVnMhA+jBpA2PnpNyE95a37WzfdGVKcyq28k
YGdCWAEo8CCN1S2Pg8sf7b/Xcw0Q7uiko/KOLdTIk0YHK849rY/8WrkXOP8cunvXj8zvc3dtSVeB
iMPMa8g6nMsFcKLALTj7qf2oZQsM9EOa/uv+9gCILe1abLQ8L5YfcMf87zfxWxTo7PCgjJ3GEO/H
diqSPUiA8VT+2ML0p0+9CiTzYXpXRGxL8gcthkcKedPrk794eOEMAv9rXVHJWnp5aruUj+0EW9oW
N0pjHqaixNvhPouPRh1trPTFiH822Cofi8ohJPgX4ERDDeeWVzNP/sntdTbCKsREnKnYTI5mHWrF
arEjFAJK+S/aRBsDXRTXUc9GWgUalFAlGS6tQFaI8mkgoZcTxu8NCXpJtEaPTFPNyAoLlcFIqnxk
4XgDPEBlGTI1rCRudTcB99HOW8qghwA+ZymaQBZbpIGLt/nZr1zFpriompEWIxqvcFeai3tm7kd4
95jp1mV++SB/jbSmrCaTooz9COh4fjD82lswQdSXwY/9b/S6LlIsz1Z/TVfVRjMmSYSelqaAvsfe
OWw4YnrTAVXOwtYe+K+8HhQrMZG2teVW0r28dP8KGGdzXQUMORNlDpHj+aSOJdqfd5FuKagPneQE
8utwbM7h45PB9f36p3o5Tp0Nu8pmoAED464Eh7uEJEDkhssy25JtwBwZAdwuj8VOgZPccJN5my6k
y999bcrLp30Wp3ClS7Gs49MFzt0f4IHW/9aR1hem1FuCqqm3hcvb+sL01ZuTRCrKXTXBHseF31W3
Gf+Oto+Y6Gs8LtWjwbDnaY4g59L6Kop0aVh+ihAe4jrJ7yN19gm2olYFt/LBrNzrm3Hxkjrbi1Uo
0/QubBSB9WgWYQZAEyToshXaYKvjcg8Tp1Laf5Ivnw25im15LTQqdGy/VtsAdkH+Z8tYZfOzWgU1
kbeEdAo+4qXEs8juzX50tzAn/ouq3MZloK9Ck6D9qHYKQCo9iiy68SvnT1UPIf53wT7QaoDL3o9x
mPchHZ2qGiyT/SCwr7u+ixcz0q8lXfeRQ1VSBpiUwHgAUtAa9DWQJzf6/fVBNq7YNXM2nCOpnrR2
PsUQuZLi1C5C9BrMKpCauyjZAhVeTIDPprSKTSZ6cLmqIOLLuHrk6ns90OcJnwq84eEd+h63zzUk
w6/PcGMrjVVgCmGq3o85TuYMvUKGjl+5tVH/4XoxmaExpsKncTWEonD0IRp9gj4B9RpLwIBZeO1O
tvh/UX68fCy+BlsFu14mJWRBMFhv+NWo3ppTbwmibISQyyUj09RNFPg1Q6erD3oY2NQA+TSdJH3H
TcVRaPdOlOem+VH13JPNHqLSkjcJ5ZNnxrcUeixdAce2Qf8nadnZ71h99ZreyhCNItMpCaG/xW+I
ssXsvpCGUMWUARUyMFN5vXsN8Bc1CfvmZKJ+0dShx6TSi2T4w9PNk3LhpvpjrNXm6aHgqQbdk1NN
BYBfCswufmUDHs4zA+Y/cYjS+2XMDkapYo1J0Hb6LpSml//zJ/HHr1iO2Nl9OQElKTLIjp26XPfy
8k2A4np9hEvH548hVlcQKrLKjISnOQnuoWmkvylO5i4ergaiNXeGA+7ITftoeuHb+GPU1aHNm2FM
m6FqTjwJ4TyeaZVjTKk91Gim9Omur2tYSRmS14yVNRDZlQcdxN+n+L0h7pDCgwPebLXYTylcLyov
m35m5DXMg4E3yNxSa9Dvw+YtYc9z/9LKIR5h+qeRnIjxK9J1P0UpJaPMvr6SF8LXH1Nanf+SRf0Y
S9grbU6CGe/bZlPidGuI1WWnSCLMlWWvohxzVQHOH57+X5Ngq7pdTLiUw9K2wXVqOlyHPu0/YJmd
LxNb3Sy1PPJYzzDCAABHKuV+tqXNsREm2CrICxopXaIOzYny1I1z4isd4JYDiPL/gP33x1xWQYLN
GsApMQJS1Am7w4mqev1GiNYzx62C6sbWr1sns9KXzFi2HgJ4jqr/UKstmdBLjhN/zGYVCYpoMnu5
Eg1kGw1b6t7knicwXDUslWsuujWOQBmlm6I9Kw0/Rv+5yT4BJz2YcwErR20jqbr0Tvnj56xCRBNp
osMZbwDagvcfgHZ73Zi9Um6tKmHO1HW7HAlzhIImnyNfE75e8ECArBKaoBynqcOy0ZOSDQTUX2a6
6GH98bNWnzlMJPJILpfzaxMwkI/ZR37H6UF2M6g7w0GYuQR1UHlnvA27DFCTLXvzS32FP37AKgio
EIubKXSr4B06TBagAJBj8I3dhOiGl/Li3rVJF16WevVsOx9y3UNIumquFXBngGpT2oCHVr9Dyc7T
XeNUPXUuvA1PRWjJB+7/kxfjH0OvAlJUfA1dHf+l7G76oZWCqBYM1pZi1sZXtjZsLGZl1rNlc01T
+Iqmev2WxM7WfbtGCuVFBoPBHEPQk7aXTtENoEmQPat1B9w0Vw5CW97AQm3ctWuwUJJTVQ6X0MG4
EgzkEbmoQ+etPOLyKLCi1+HKrrE1LQFe2+2gGzgjqqXFNn1TvRYkdghV0tzJPwyrdKVd8QqMxvUL
6z+Eia9xV/dJL8DIDCnGlffDh6w50QODv0nqZHi0W9GtvOMTBNZyNx83ZbO2pry6aBACB1j0YOhh
bNyoLWwGPDSaMRszXGbw99f3NcPVLSP1Rmgky8py02pfFiHM2OmtJnJNv/Iijz1cH+/y9fk13DLr
s5xzjkPaAwoIL2KtsGvjVuvbwCjw3mRbL4bNvVvdOPqQqlPYRUssHR1itwA+BTWBe1Nvc5yfw8I8
LF7DyaGVt9Xz3tq81fUyJSQZpRJjS6G4N8N6l0Xi1uRid301N+e4ui9yQPEqTcHuJUl34AWabNEM
CIrcebEGVSIwZaTwE497KzXuafJcJ7ULeVcUHRPzwVTQ38I1HGT6P9CvQlz92uXVLaLxsQ7TFtNP
5AIO6w9pr27kw5cWmMhMJaquEUVd23JxUVXQqU/pCeVMaSLW0O2jWtn4/Jefuf42zgdZnaAuaTva
VHqNpkt/oEEfUD8OOn9LvmJrLqvDMlZonuukbiD3dux786abQZY3kg3s8+8H7LXZrM4KrYwixD81
iHKzLye/lOjXmPReHR2rGdZmIveMHj3bEbA/Vtk1/QlNIhtSMbZoqRvmr7IS7hN2k2q6K9WHQh3s
WX1KOqBkWj+EdZiSBKL9NemdG6e+3nihdtcAAsDNONg49Zdi1vm+rI5XzyAGH3YmgsiLbKMZtofh
lDN5YlecJGdLt3fjEPwmVp5FLK1WIZaWEP2O+d2u9TtwlpknB1ul5I1D8LvseTZM0amkMrKmOVWo
uEUwrUZrfVTkjaW7BJKiZ0v3u4Z1NoxWNNMcE1O+09kLOKGOoRNHFUagis6eShYYdffAwKIlPHdY
y2/KsnAYSXKALRsn1FFDzuiOK7VdhYMPsaddWgFqmhTWAL4Vyyq8Hr5XYwbowNbHeKm89sdPX12I
cjQpaT9r9UnPASIuNOWFsdZlegt3TKAezFL90BqY8oU43gVHep5CnxtG3Bvt0K2NWl2YCWHKoBNs
1Nz5VWIGLTvIxmYidykpPt+n5Vec7VNfFK2aT0Z9yqGfc0f2bN/vkNFZudMHeBTV9swt2K678fvW
eb9UYP9jnVdRTxkpLUSBqMf8yVWs1o+dyJ/gyRrfb2Ufv1/LV2LS7/vtbJo48vJElJKelOhDLiq3
zIqPJoRPu6QB2aPdVmZ9SO9aUKVMRJdOc3RS2VNzk9D3SYFYU3TX4lEWNQfB/LAtH7MecmCAS0Ks
S3wMafQY0sPclWgmRnCkgfU80M6NZHCgBpjdid6RRNsB+zxULmuexrKFZmjzm7EJ2QgzU05ykT1q
cufIG3nQxZv7fINX0XgeSpKkDaLxElYyuGZaAu7MmTX8zJ6ZY/paAGx6UBj70tefNuLn8qVcW/VV
/AznDpSeBvGT+IY/+A2CmmlL74aleTW8men/c7w1HkRLoNCmqlB+zeECWk/ZnkyQC+/VF4BEbSrt
ItlHUgIR4U9aNQycyRSM2sLdmPXyYV6Z9RqzYcygojYKPqnOYfv5KXfCHYhvtu5TG+gUGZDUrSxw
a5PXzh5RlTZpVeBmL/hL30p2Hj6nLWQhlMCIAMTPZ5sR/Ugo6o09SusUBII9oQ4V8PWJY8Mp5K32
2cXoBaM2kzJCZGKutl6R46Qbk7w+jdpPluo2zR71qd94rl1c6X8PQtf0daUlOgWEtT41EyRFi4d0
ijZGuBgez0ZYPdy7SeQVDFrqU508SHl3U0h7wUoP72pz08tsazZLNnIWozrkybVRYDZRaFp5dmtI
W9zzrRFWN1smT3gsqHENDKw3ooEobybkvy01/jr8Zwu2/ISzSaD7xcO+xSTkfRIQ4QD40f5MS4u+
zoBlwyPQie0SiAC/dQwIW7NgehUWtfBp2G2FD9QBQFz9toXZvvQaXIwY/nUawTz981fxjglQY1l9
EvAR40NKLBM3uQE4hJNO+e56ANgabHWvGUIRGR5mWGUQ/jjizWSMjqY89Cj4XR/JuAR5Pr9D15Cp
dkzbPJVG/Q6qPaWVJ7FXlJo7UePR0NK9MtcW2DzGGB9Bynms2g/G51dTnqwumi1DBxdX7sFVzwpX
TxuoArTHvgNM2zgkWWTVzXScWQQIQXozKoNNmWQXqvKAyh1IO2hKkwrASO5J6eBUEHHoOANRJwNQ
82GM3FLrnwC6O0wK3hmJy/s3QxT2HBJUQoXN+s4TTHOUSXFoHtpjgrpDyi1SJOAugyoNupaoOqsq
6yMJIyuKTkWUOHNX+7FonYK1BzGDHGWCdp/2DzSEbVJdu2YFOYf4V6gzK8llp0KLcKalraTF65xL
nk5N25jIYbELoYT5SvnOde7UU7dXq/xlIqld479zPPDiTnnqJrAcCNYjrKCMENoFNL8ikJfRe/Wa
OLTh6+VWiWZ3VbvT0vyRTeQuOSgPda+/c3Xax+R7NbUPfBTW0OA6mLndqOjzyL+UNPX66kefoN47
6LuUlzvO4KKizccU0ZkV476Php8GgKho9O/CjjumXB/HXvPDkj42FHYvx4J3HjRV/IgCLVdCIU7J
/IlFP41E2HoM/sVSWaZ944LD5Pa6ZCl5a+Wm+G7IMDOqYdg9Je/tCEM7HZBCQxvfWjL9TLvZkfve
CjNw2ExA5Zvd1M52WcNhJQffeIHL4/PJG6sPuc1MB4v52NLUb/oZdhxp9FOB/SLF+EMEKLiS6s6Y
tL5OyGME5FkCR7uo0K0wz59LlbzH0QgP+uyYDpJDJHEDVzSrTfAXyXMgUIPOFTj8TtPRKMmN0Y4v
eVIeCViXQHKBWwH8Zl6AUt9MjjzcFmrnC5a5KVZxeIkhMMjkvVH7gGvbWvwiDb/UrNsBdnenFP2n
Fnc/oqm1S/VXNaiumn6wOntAE88fDLqDHd7eLKd7NPi+x4Bc6EWGRG0eMWBzIlCvmPXmkABRN8Ts
Q+epR43F5rUExDmMnscOZ0yxCF6nxVBZJRGftWS6Ujjaiq4FRd4fFSSfsf42pcJO1J8pfGjbwusM
zKgpI6cS5q3ZoDFrZDaRlpczOZitDiIBPIWiDuQSxZmNR65MO1WLXrr0kZvhrYzGIbxs7JkgmsLD
Q5N+jEvXKDroLSy+C93N1BHs44g9FfrwTDJhm8ZRXxokau9qZH6P2MR82cj30qDbkVCdOs0yEAeB
hlb1myLN7rU08UWS3eUZCZagQSj0L4roJsxqu25juzX1gzzFOziBvdR63iENrpyiQn8lcWGTYWlt
40zSaKXj8zxkQdXjGzMJ/ljsZTTCw6I/wOzyZixzW5ehA02Tmzrv3LaZ7DYKvXQ2gBbswT6EZgqd
3kP6OInSZequ02RblJJVYA/iadiXcjDE9YFE5ChXY5AkkksbYgn1Ffb1jlF9GKrklEiN4ji2w9L0
RFp4qlndlaoALhz4UuRs6rEOZa+YXwYD6DmR7yTIlcVK47PyJaruG/GrYcxKc6dEfSIdpv0sCacv
IjuESlSo4LbLe1vE3wZGgnyxy0j1ZzY2RyxMAJtZP9KIK9rYTVI4MUU1oF2lrYOq2deytieglymj
rQJBOQKd36kA9CEea5mvtiic4KQXc+jDmh7wzvYT/SRvkPad8UsCR0JqQDmqq52cvo8V4OXEsAH1
t3n2qMoHSJb6XarYcl0HTZZ7vH1LtM+pj62E9U6q3DP5VZ3KT8ZeCI6/KGFEcTtIT2FxArIhkEeX
JMLNwxeiSwmmbd53YkcRbRpIF6eHpnvlrXxQoiRoVcUR3TFuHlEr9KPIsAeVPiTSjSSXeDv1jsn7
oKX8pYlnqMeA9T7G5U41ZB/4rm8GlVF+Z0pnZRJgJ2TCgxwSw0Ea3k0GsedM2hfsFMnd7cR3RTK9
470c5CK6J3oekPwZJvDCKutfIpQ/yWzsOPoWFhRcvL4rg0FMkP5+M5NbirYFaNZ+KeE4V/Kn3Mf7
pLslIbspEvKWVt9N1XSyMPkcpfxxVmS/UvtgiuKdPgY1+F9Cy9wxjqwYLXmTQcmow+WgeS3OFGvv
6x9qchMicDbzrWDGk1A7Jy2A24EptArnK55kIWCS7eusvA0VhAsLb+LzTWzSOyNtrYTOTzqPSwui
TErX+FIdvTWDANmmfZhMLWi08Mgicl9GqU8AqCVZ5yZor+qL4oAxeBKs68BjeNBYtGvyztGQc+WG
N848SDQzaFLTlqvalbLZMYbQCjlzJB76uVRYpB9dM39H1cPS1cBgAeHgDWj9z5Qiq4CJZEvfYym3
h7n0tFrxUtZ/C7VpX7IxQF0YGrLcak00Emu+F7WXAtJd5JBAb8f7FEzjAeLrKkCLkhFaZdXcwnjl
mAMuMaqam8zjLk7ETm+OsX4QBEoQxEbGMVgsVawiqn/Cm89L2sid8daLG2jwJro7iAQNE2Ah9dGC
xLkfQfw11oUfTcMxMxAc8fzlEd3HYQI1lkfJWO7AFsIMo71od8QG3uIH0kdOA9Zemyt2gSJkH48e
yma3pYZebfUmd0iD8JWrNfMKFEsGF9L/dkJ6ezmoqmAuLQyr5rG7dJ3r6RbfrCfqXaImQZIZt3qT
36X8A+aVNh/ETYr6JjRxcecnwE4icESyNZUolPWxXyePbURsAaZGlYIqmLduRmObMOwHCDWlGd60
BqJUlbnz3D72dbPkJg6dTDDTE7F8MEEzp9CKhB5yDtzW/BDBlE7DlkxodaJR6KoM0BR0o5XmlXXB
gISRisRjFI9FaADT91kdP6uqeTE6gEuB2VYIwJYSt5EfPQxVbBXqSxp/cqjSZur8FMkL0iXXHylO
la6qFglDq41HXDmZlZTSbSsyJ+/blxb5ASRh94OC/yGbqn3SNnbTVDAaJjiOUM7W5WCWdxoYlBDS
sDjq+/roGt2rVP+AVCr4g0cpbq0iLu8F7+/TpnVj4zVpyL2RRDeiVIJ8zJ2kYui1GxBRe0uS6FSR
1BLIr5pBs4bZBP3/UZaQXcZzgwJOaQ8Cd3b3K05xlUsCUnylnY2S1clxIAzFnYSfTKNbdpET5mB9
RiOYI/TFzA07N+MbQxeemZZIuafokcyNC3VSu4jIna4W37ps3AFe4P8+I0XudATG3tF8UPIXoQDS
CzbKUNZ+3pBX3nz0SnxTaKDjF78yDfugVk99rkPggNl0ii3W3bQqZAFS1TIl3aq7CZxxeBOHPhXI
M2PZDmnllOg3UTZ7s/TRTS80+lkK1QpHHIVxRIL9s0mwN2b6mDWG0+WRw9N5V+ICvf5GufiC/mqg
rBXbgYYssj5FA0WYhjUpVWXP3bOeSA9yEwqrEa/Xh9uqKv4mOZ89QLk80G5OUVUc8ExRZcWLC+QE
Zukje22U2Zb1F7nW7BQpaaL/o2aRbmqKTlXTMJa1OBtbRH3V6CHGrurFE2i05HbXwalwY4pLye6v
N7b8NcyqpJcIbL46S/qd7E+oz6LnCFVK1xjuEzQdF3PwsnRDi0ADd8jvt/oHl/fza/BVYacgyOpn
c6hP/XTTQT6qQWJU6XjBd/se2fT1qf6ulV2Z6lqJSG+KbgD+lJ6MBm+wvC8tsfD3zAaJpvqQ4VEy
Exz8/scSI0M62xDrNIA+HxTNQj4LpzzuZgkUB1S70uA1lC/vQ7rR8bqIpiFfG7JWLgLBT5PEVAB9
WOILF60t1bc59/Oq9w1ww+Um9s3wW2E+8l6FqMhu7hENZ/2YJftBTd0OCVyeIFmkvNkQi904Kmup
I8aZiQJH2aAXt4+S+wjJqmGqOzClwb6JXTPcIpBtHA9zVWKq9ag2Ye4KAIVorIYNloQCBOU/S+AY
KNmAMV0uMqq6qi8kXXNdaRXQkDPyFiGPzM991HhAA8NxZWOQy0Wzr0FWZbmeS0Y+KbF+N5St25pB
b8RbZZxL3zP7GmG9ZrGYBzlFwZhL0C3QVGuCLkBivGmhFGhd4qOU6l//rpaP9K/P6mzEVZUOGU7c
RnUCXHAIPFr5xEmcOKgNWXX/P6R9WZOcOtbtLyICBBLolTGnyswaXGX7hShPIOZ5+vV3UTe6Txam
k46vn06E7ThKCWlra+81+E4/oAhTFeDRpGQTLDEXTO+NvKjEFQCexUmFdoTogHJJU88XwiEKVBP9
yxRTOw1VG0XdPRrIvtkG0sZSr++YfxUCoReDn3cToQMth/SlTIvL6BdmgkywRfHqv5jm6rn7d8GR
8EWIDptBpZClKC5suMTaYy5jMXthNuCrowLAv0SoVEzMK7qEWWj87/JIvELzDLldRVzA4+06gihx
yhHLYVZ//+OvX5H//nEwTv28CKgiFRUcYucGBZgtlnrMH4JTue+89sdWk+/+eqsf1sk36y0CjWVT
hPWGaolCuj1eW3Jc7e5PaGuQxZXUJhqF2xJqzmRM8UIOIdbzVtbhRll3TdkYRcF/7R3oVH5etiIk
8LCW/fxifBdhD29mPMlQVCwNEAXwsdAfdtr2Wd/Caq7GH8qRqqgaNs1fgspTHRtdwHNAjQ/VkO8C
o9ua2Rxg/jqUN0MsNkSFqqFUEpZfCsn12wA65r/goufQdACs5yVrTi3e03J+jHJuxpVrsHQjHq3i
CcnNL1icFzxCe9kwBuNaOsB/OpojgN7nTu2WQO4TM3yUNi7G1T1zM+BizyAVHwsK/An4g0gcckgd
SmdqBBugxfvfTls2qKpcLcJMpvnFn7RjG5+o1m7cTvPv/M+f7i/AYsdIH6oZyS9TB1MVXj6k5Vxe
1zJbngwTvIidznh/CqX+6f9w6P69gJq8uBbzVhVGpas5Wo6xiTv/seh+SImyMb31zubNMIu7MS/a
zFAjbM1/getSICADK/VKWKJbqmUc8Vo9lz/QNtqKk1sfb/77m9jVGyiGxi22iASYkq90bi2zDVmT
1WviZnbzLr0ZoohroxhTJDB5CoekHVrFkBFSUWTmMEYnycae35rQojGl63AvCmNEEjlT0WB81ETk
3N8UHzzUe9txEUnYpHVVjC7NZQjwkKc5ZbjNgGKXSPcFrcEftbqvo8Fsskiz6gwtwSLzT13UnYww
2eXFU6Zdy1Y/a1KBmiw/Gh0eFt2xqh905ZemtNDovgIpYcJT1qyl3p60K8TMvs0rFwU26r/JQxAr
LmPf0nx8nbgbEdjSRyB5w3CawU47EJe0ro9Guq/jzo7LxMpAjAVbHR2L8CixAFIhCvHCsXJTnn6p
p8x3C9Ai/OqFGeO1F5iVBGFd1Ky6r9VA8NVC8UpZ/uDr3AdKeNAs9HEf60R/LAm5loRPsPMzClPv
fHu+ywfYa9fP95d9FU3/T/jUltcskQtlAMUq/wB5KCbkuluIyCF+2pJXeWgMmVm/33oJrgOlbnbv
IoYODErYtNaQGVvkAHsSIJZDW76OLnO3PZLvB2xtefsq01AF8ZzrB8pO6xKvS89JtMVkXj0hjHBV
V/GENz7W+eY89jkbapH3xjViyMsi2dKqt/uf6kNA8K8TcjPEIqoUNI7LGu3SywRj146i1a8OTLVK
rr/GAps1h/C8uudSkEEMUX6rdXKeOiipMB01zbQYwNZoYM0FNVXJygzRmX2tWuDzHeWifdHUYd8a
j+jZHEvoJJoTcUlNLEVADauR09Gu6gAFtTQ5hlnfohHPLDVR3LwZAOjFUZuq76mv48+pqQeAkUBl
qUX1TRre51oTldACC1O7Aq5JzbwUPd9OyxD9DSiiDL7VisJWiadC0BGCdVspwkqSQg3Cmcwhc67p
yz1e+ApRjGRgV/4887GDD8JBaw8O/bAd38TUbI232N1FQlrVV4Lp8vrQfZRYpp3H7HSvOsINNya3
Ahm4ndtyc/MYHTtVCHCvwfqpktKdFOpGJUH5cbLub8C1VOvTWAtISzeiTIM67XgJ9zGU6kqLAYuP
jpOFNhFEclCWPG+Tb1ZO76dBF9lCogutkDMsZp9Olt+/lAU8E/v9xtRWHpefRpk/6c3xbTgzINiH
UZACBbsavOhOBtBEtTKn38XjxkpuzWlxkruhM2Q/CcFl7zKHEOLE/l7EjxtzWglJn+Y0/4qbOdVI
/aWorY1rY9e5MCtwlkpLcprDxM9a4s6CBNtKwFuDLjKFUoZuFhkwNQnwz0h+T5LrxrQ2TtdH3ncz
rTLMYqiMl8a1diqXeeVTfDDs/Cv1FKd52JZq35rQ4n3RaPHkM4Be8ERsTchVmCTaSOVWiYfkJrAv
PhRLWo6ey5Bf4kKzUNiooB3WVke1vzI0DEvZjghEfdsR2AkvnAJHKCc9gAQh3cjyVralevs7Ft8u
ULWWGHFlXPl0JVEKf/UApOstxdX1y/9muotMT9ZELUaiznB1aA/O+hjKuXdHG+5+z+hh2/f3y9ak
lt8P5RCwMPr8Ah1eU+LkUJEBDW1/I4KsbBMVqQVDT5kTlZHlpEAamnwq69eqwnWnooEwbtWK12Zy
O8RiJlGqj0MwYd0al18GpIx2fIieJUvs21M2gWDWPEAd2rm/fKs4sdtRF5dZzqKOTYPAqLbhSS41
8ab30L9K0S8YrEJY8La1xt3WE2o1Mb0ZV13UTCqF1X0mNIZxFXfmRiUX6QykmSnbxeN43KSVrq+u
phBZgTEs/Ms/R8upJf5UsmLelUrgae+zoTiz0db/CTnCaWZ4Ann8f5zlP6MubreSij6Q2haJ8IEd
8sBM3BnqCCDIvK4CMs6xef970pWbDsBaHQogMlOotvQgBbpDriaSR4+ERAcJ8ukURvRCnxX1E8A0
Qk/Wgq9yGB8CnsJpr7P6UQOfMeS+JQwVlhwl2+mEHvxgdPCnV0Wkdj0AqSP1yCj5dyPn31P0VctM
dtRicvQCDcTMgZADzGZSR2qdIDoltLAhnWg1gDpJCYEynf4Cbfz92KYvAJMcgjqCqUH93uryHgLG
wGYBe53S3SQBAZpCD5dP6m5u+solczcWCN95mWVrjEJYDMki/GTmg35zvchhP2R9hfWZWvwMCm2G
7zUqy/cHWXu9a1AskSFZwmVgQD4PUrVFnFFZHi9qQU9NJPC6fKnDN4MVbw0WC+6bW7JXHzZwf83r
nyGXutNEqJD6Gqfx0gp4SgQlwHj9qdDGU5azH31AoBo+DGA58iQGpitEElQYI/jjwH5UQBfbVTm1
XwIIJzkVB5ZQ1u2Yqk7HRou1/YMYAjwnTh3gAnqnHDQZWEixG8Ph6xC2e4W+Qb/iPTeGR2mMSguN
TsBoDdMIpJ9aAEcSZTelPxVZtXIAIGo808Ph1Cbf6pI9Ypl2RcL2rSaQ0/qPE8j5hqrs9SR2AaSx
GBTr4Rz10AdHMp1CYGhIUVvzf/24/DFSw23rHyItrFDntgb8wxD+1JRrC+2rgCtWpkCxgHwZjSdl
POfNA9jPtt4YP+EQelXr7xAceqyN0Iv8P5P/VU1eeZYf/KGGDRUQ+aglBPmX2f2r1dHd0Y5Z+kem
jZV1fCsMr4il4eny7x3DFuEJAStWEp+yK/Sf9xBf3yeIvtkThFd297fm6kVmEKS7TMNzVl1sTbgL
JHGDZ8VFHTOrJgANpluJ6cqbRYVY47+GWPrVlh2XoG0a8TmDC1Czbb+LQ7GLDMBgTN3L7QEIp53+
Im3rPG9MbinvoaUS+GtqBCVbWltV/VZN5yD/NamQKhgKoNNKU46+GVrj1hDoVnLfHtoWCOJuIwiv
/IzbzFye//4mxrCib1q5x6NNr4jH9MGlycZXXKt+fhpivu5uhoAPX2+EMEa4zk6mHKI2whmOyi60
f6b7FiBISz5SGxiijZfNWi77adxFDjmJAGacE9LlxlZVa/gqdrEjgLftveGxcRQLR4fsgAGTuv91
5EUGhu4nlN0KvAvmGefnmSde/kbBEOcEXCUXiKPM25ruStJwO9uP9v7tKncJNzqG2erjGxqgACu5
PaBc90/kynG5HWTJTRp5IXwpx26ZpmtfApDrO0KHVHYQb1x9q9sSjnxo72q6CtWmz3umNmLAXnMo
WE0MFSK1tcJB3vpKq6+3mzHmv79ZMbQ3wf3uUuNauZM7nMpD4jagC7YoNw5e8UA3Xoura3cz3OKk
FXIp6oHT8QLpM5MbjkxfFIZ3HDjo9z/SenHkZqTFgWNjrAGp5UPtLBt2dTXiA5HJZgKZslFfywwK
k/Ebp6CppsnPgLePSql48ZD+qAXdOPxb33FxBocyF1KZqFAi0ztzqoFcRvft/nRXN/7NbBeHrYLg
eIXcBaIrUgoG9gsBENuPNnis8/9kkbJQWHP8ez/OWdTNXtFlFkUa0cZLqYH7Nv1u0nKnFV8Tf7Ka
rdfVB5rsPw/2t6EpuubI1FI+vze+NvvUqfbtOT3kD/UDivJgmMZWfoIa2IvixOBA2InX/9oWBru/
rn+Zm1JITvXCV8ZLxIADg++J9iQA97//8Tb26l/OptwHQzjR2rmEAqtOa1bu0Z0AdTXokNZ7QH7a
zat3a2KLc68G0FlLamm85Az0yRkhPFxzdaOSsjXI4rTHgZCgQj2XhvTCipWvqdpYSrwRUjZXb/4V
N9syCms4d1bp/FIMr8FuLmA0puJ1uN3ARjhupy1rWLabg4Aqw+cRc8Aui04ExnUo6xcopj75qgHv
HfI0dcVzSAaGNuqjNKCqLlIdyS5rbWI8yqX2UzaEzRkQ9/Kh7Dq7nBHdKB3A5iIJ0q0CxUqO+uln
LoJCkbIwE5BjvIxVa8W0AwDdoUW7owH6CZU4sg71xwAoYmOj+LIGo4NnuwqQA4QRDUVffnhYxlLU
eSCy8CBKa7j0f9C6MMsH+kM5gclqq8xu/jSvqqP0qMFvZQEfN/BfseNm+MWOmHTwLsGHn3cEdROI
GD+13+fK+PA4flWxKSDe7Bku2DDP0p68bbkfzhn536Mz3ZgzdoZU4fPuUJsyjotC4xj9/5euK6fe
o3e3causCTNgkf8ZZ3GEuy6IOoCrxXUGhWcFnh/xCJGN4ikFW7OfkObtSjzSBvHU1/6D6PLzBLV8
cHxdrQQ3xhieFOUCKS0zGKDkoBVO3teROeW+I+ugdQm8JNNyb+gbz42P0tu99VlsDjLOxuKVLq4+
mElKTr/QGKzy8g9AU4VNY2aBkuj5Y3Wo1NxLx8xNZOHp6q9JzAXDV1n5YfjBMxMoPmnHMX0IVbqD
oZxRSfuhgNJIGzpR+Xvya+9+mJ6vt3u/e7GrgiLjCNOGuIquArKdg/KTeBVTnHwMLopPXQaFgPtD
rlX7Pn3jRaQZjLHtaJHMewm6nkDfz9TbPbnMqTtw95nZPWRW+CDeNsZdjdw3e2sROlouSShQ+HO1
DycUdTBQ3yNbeINF3NkzVN5tU3tX06SbMRfpRV5BYaGnMWpvilckuT0qfGM551997wsu3tLADauD
ojJxDXtYc+MC3AUSsUB6khp/MPMm2LrYV4p7t59vCXrGZh41BS/vKzb4oXBTr3az81yg/S+UA+bj
fmdyy9dCGwxEHQi2Zw/UydgoThUNB78AV8DftXBGlPUUDOEgwZP6kqAhPsFnRSm2jK03DskSNRzy
WPRMUfk1RbeaQORSEi9gcx6H8EspfjTwV7y/UzeC7UeZ7ebyl0Sm9tRXxLUaEyeWOLyDIO0EC+0s
fwCoeK8kqusTaVMNcmOzLo1Q0eyRtXbs5pStd0rQ6lJ7VgNMv85cDxcGOpUntm09t/bTIhwAIcM5
lYi41l0KPzIU5qYghNTbdUQdV21Q/uLaQ6oCPEn1yqVQsL2/2mu9ok8behEX5AGsvibDCQrKP2X0
jYH6JKMY2FHl2eenun9GpS1C4a3V6Es4fr0/+jy7ezt8ESB0qTTGIR7EVZejs84OYF/CAxEwyq3E
aSNOLCUvUH8K0DPVECcy8MFwjVZg2gHxQ9rhAtqNHcFns5HQK1OPeil2MvTBwaa0tb498BDFMhq5
w6hv/Kr7Jwt5BVbnZqdn1YRsbqIcVMImNv32BDK4PY7VsQnJgcU40GPq3l/wD7WR/7ziqMF/HrMY
cfXUocGv6sV/lL4ChWUDqvfA7OFI38IPU256mIF7KZxkZiCAvYWnWOs7UcPQqEFVqhn0o39yO+2O
V7qU++Laue3rZBOQd3/DcNnsbfqKmvG21eX6Hr8ZcQ60NyOCeZgN0tSLa9vpZidNu6LoLkovFWBs
cSuUyIuGmnmh+CGI86MF0q5XTMrT/aVf84n4NO9FtlHDkDiA6LG40sFtbCLv5gIaetFOO8ASz5zf
OPDDnKzJSW0oG2xll6tn7WYRFpFG5RmnGVTMro0qv5BCnYN59DQFha0lQmzck+sPqpvRFmEFWWxc
pz1GExxeuzB7kqgP9QBpVgkbAJyZ/PZJTdivkNWHRAKtNYey3qi7aaSd0EMxNQXF8UjkFloFJgM3
uWiDqwApgNf51nNzNTW6+a2Lc1hpJJBUig2pVHsm4dhB/k6X36bOOI+afyrgNqzowo4D7lIOSWnI
EGQoY4AWbCvQALi/TVYj1c2PWRxQqUnDiNXF3PZ70qFNxUMLN39d1kCK/bo/1OqN989Qy4aVYJWh
0xz0v5BpEJTWLRr9vj/Ch8bJX+HmZoj5+rs5eWEYyeD6ChXqifkrO4SdBVvH99rECThxd9rpVmsX
Z2hVoC3RgQDoToMNhVrn/s9YY1XcHj22eMCBQA5AtAKqGpXKX33+K/Frd0yYrcposLcxHK1r7Db4
HMNHLG3y5/vDb63zIvwUQkryAJ5417Z4LfnvYth4f623Im5Wef4BN6sMwwKW1lwSVxblu1Gj5pSV
+7RNrEorD5oO2PKk7XkDIZ80tvwyObQNhfZ6Z6powpl5DGGYpIy+jN3P+xNffxje/LBFyDMKsCOU
QMZtg45BtefH0oM8izcbAHR79ejv534JlC9gwwrDb+BT5CMov/IOCibjMfI2BddWc8ub37OIgfVU
FWof4/f0Vg8/WpABfSv34Km+i1BMKO3q/b146jz+DU+W3L6/GFu3EFuERCjSJYXMEWZ4ZHxV5dee
j94sIxEZgB7FZlem+zJGS79/itsvner9j8MvolzSlVozNDjt/WFydZw9skf8wpuzgmvOlqjTGiHn
04lbhDGdBX0URdiSYjLeSsEt2vTw2QWNXfs1VaBNQ8+Po1phAAB+f6IfpJs7MWfp8KXk/dAYaqJe
0vYLWmUHhc1SkWhN47UU81cdfYqi41bHv7f0J/jCAMDLZlhP9jjrmz7rIYUU0HBJ4CAV6EC65+4o
p3voJFgZUBumrD4zcsjLLzEwSD0KHvmgm0CwXVlAT4H+mOrSQ8ogf3BQwqfGeIGd5rEaS8hDn2j+
TSmfwwa5BrdFLyyIbtgRKoZkUiAt8ahIJ515OX8vpgQM9bNq7HNIhsC/K3kJBDDx9YH7YMX8kMZn
v32DB4FVNh5TdkN2rgII8rSvNQQoIHeSw2s+88043A/ZkbHnLABbLeBOmj5JHEDSQtkpoPwbEYVe
AjnmSeGNkeZUrQTCsCKbei9LtqI0bj/qv5tW/C58430a/Y0MeCUyAhutcxVpINGgcfc5cDUt6fkU
zD6UovNYCbHprRLPB6d8sRs+DbEIvqwVKRVcJiCp9I4C4vWuNntnOiW+yaGMHrozKVs/8EcISkDz
fVfavU1OxdO2xC9hqwn/P+FniYAKeAwp6omBJxGBA835Hz0bvFhG0aJtXkkknDKsDz2QSUhGTF3J
LAPCE4p8ouIPqWuYs6Jlkcb9QzyAIyKIA6kUiAUbJ6XpLhoasr7/pKV/0ib5I2Aeo/kK7Hh/C8he
iqGzylYFUP0KzyWoGFU2gx5QC6ECVT9IMdlDs+VVKoFuQz7WGpIDCtGRt5Oda7nHhsDV/eC97zWo
6shm00FYCtooPXMnots4wm89xALGoXB5M3gQl3YM9JEogOyw+Ojh5krAP8iKR7fGzWQG9sSVU6wU
T0MUH7mgrg4hqLyELEyYIE50b0JOTr0gL2WDSDHKkCTPxxjPUv1RmbysZD2wf7VD8iQHReS57RNH
DE4pxQdNSndFj0g+BGfC30OILyQq+tIj9HCKECecJzu9N9wMgJJcUR+z9lvXQSNFOQ1wohFG5MJ5
Z+fLnRXr0w9VZRAk7Z6H4JhS7kAR7DFsIIE3imOlx78TMnyDroQ3qdoPTYGYRZmYSlshi4IhaQnt
ohTyrDowNCpYLA1kHULpAEkvU4HvTdUrB4oeVymnkMaCD3cpuxHlkHWClG5GUg/yXrDOLVGVRKAc
yvSsRwGEERj0dclojbij9G9MuaopnMoDiJ1gfSSwAQrwhAf1kqnfRgiSaNNjJqkvPUfEA1Gmzd67
wE3FLlVR2zCeCIHYX/19GnpAbuEOXChW210kKpu+Hp/i5D2OIESSvCXV6ziWVs2EFzQ4Ngm0VLkO
b4Rg2DH9TyTZAx09wy/dMgboY9Rh3DFM1zGKvlYyRLkqSItl/FBzcc76k4rNW+bQhRPFyS9iBe6u
qHtifZQQ2J+z0VUmzbJfo8a+phk8uhMdLHzSB2YMagXNR5Ml2b7OAJFUC0uve7saUpiGK3aZ/5xq
1QwidoCXiAVpJbNJd3EfHcum9TJ0G419W8K+Qn4dijA3KxE4g9yiTxOZdX6UysjKRtUemseybo7y
jx6k4CqJPD4fnARxYWBuA66SH8VWFY5OJGdHo1A8SfLGakTn6KrqO5/vdAFLgD6Go9A1giaQijq+
rAC2rzdvHLj6qRm3urhzmFzEuNvLVl+E0byXh64adHIZlFPa+6c8bg5xuoe/GkBd9Q84r4O73rWj
m/k8cuHlBaFZA7ySsVVj06DdBba5GaMPcCyH6NMX4LfacELimLxlU/dlRD+R+k9VDkGvfV7CEaQv
LD4qJgTRXFW++jBPieAunZapHSiancQQCh4bq/bpEfxGcxoeUemw4IkYFg+1/h3NUXNiw3HMz7X6
riZuUjyVzalWfkCQr4bRXBYDEIqoRdIQ77Ds1RheB/+QhJUljagPtI8ahW5OiUkUz9Iow8YQjYPB
30Hzxu5Iawo53rintt7u+uIWaYZIgxgNEkfNq9/jd9WFNh0i2XfJmesWzbk+QWZwl14gNmzdT2dW
rshP33aR22taAQl2ec7tgQc0ehPWtBsJ0/qL05CJohKD8SWxqklFN2VQVLvGreqKOILljaIeeqmB
6hnqkUMubxWh1uf0z4iLZ0ERl8qoD6jHoLP2IId+DIagCkNQUhQQoCr+iIp/nUi9J8xFHRIO9oAX
VcSZoN+jTwnkFqNHGH0e9bRF/yR/To1C2AziEkyHMibTVHOQulOqDNnGSq0pqOJj/PPDFyl8g3so
lSQsFdylYUM++8JBGxASW7tezeLLlLXIbCtmDgmMVmhpq41wMsl/jajypWh9K2gUQFKwbQx4UKQl
4gqDXicSsHQa9wnoWkrmtgJN5hCutLphZc21QmZAv9/fU+slOG6oAI1QGXjsxTxI4pNObjpUnR0F
l3L/AGjC7BEDvw8b2SO/bu3i9QN0M+Li9dGOvk4gN43iF9Kaum33VdFd5/s+N/ahBtHAFtbWppYA
TIYSUT57qcAAXSrDa9VOp6mCDp8EKfqOq3bv063jvRpAb37d4rUSSwl6/RXWo1CYBSNDrw9/Azfj
m5WiOHqVnAtAr6tWvQwpe5VAp4sUY2NvrYIeOD4Fo4QAtmwsDkXrM5GkJfZWZY9Q3PAaOHQ44N38
BDhyclRqy8QRm84Gq3DC22EXT+LCQGm0xlV3lQ+QFpnFioLDzDzo0OJGnHb843/xOpznsrywbgdd
7D8ovEtSVGDQGu7AMJMeYwCm0ZIMbePUONlg6+9lsyObBgurb/DbgRfbMBm7ool0Q6AA0NkapgsX
wA9+3V7bNXC52N0/aFvzXOyrIAA2DJxq1FwHVxbdPikHM87F/v4oa+UtdKI5BbWC4ykjL4ZhqdHy
kKbVJTsFu3nbxF6CV410qLxNqufKlG7HWtIhVaWWZTLO1Xu1OmVpZwWQ04+DP0T5xYTc4sUxPgry
jHYaXhydG2rFe1d1+16Sz3In/bo/84++zWIjffo1i/ri1OdRNPGyulR6MOLirwqrHYrJDobwKW+g
c1n22kOsJyef18AZV+hoRZAD0fi7UKs3OfeP8CO0Rv1cdiC1SyMsfDUXt/13NT52fggZ4cYs0C0f
FcNVS9nTIvUwxB7LfmeNvJMAhDeHoGf4A7rr1OZV9vGYDFuoLtZmJICTHXNoLstOkUKaOHfbILKa
Cryv5Aw9WlMG8CzSErQkZFMdwJaVZfAUXuUPhfzajNPJzNlFI8/QMzN7SDSTIsfj7eTrDwKsMRI9
8fqZEih464celTwF22us4Xhdxl4JoeRWP0Wy40c/R5i4dQacXBLNTEd4ukPPtorIjlYCaVwK/HIc
PEh99COFNBbrHqr4LR+/iOZQtk9dxM0Oqvyyatao4WgdakYEiYhaVmCOGBuqHGvx6NMXnUP1TS1T
Cib0SUac0EDP97lsBIjBmVOHwgm5ZjOVnNNohHq1cebZoQMkGEKa5Z42FJLluBh6yNve32Nr2KNP
v2iR+1UsK2nBcHVJMn2tIM1jAJbCHyat2U8AXtOOu43oHbnVjijEXvIqg6pyfzDouE95YwvSg+YC
qeBy/K3HmjdtCjv8HUw//b5FhijKyWiaDhkiRBusKQyxUEEKVo2AZKyc48WoGVs9+vlSuHfsFneV
zHrYxwNQcm3m1hHqAzA2J2akspchLDYu562xFhdUylQBLDUCDovesDkyk9D4zFCzH/Dotu9/663g
triXZJ74pVQG0bVvf8QKeyFaBnFUZSOl39zjy1sol7XQYCFMTYKXOupNnzyqvvRVSHJphjDh6fFo
C8Yj3u2elI2/ili2Ke1O3YhSRTtt3FEfb5d7H3Nxe+Ryq9RlF0dX3YD+MaS80RgYOZoIsuyqQvag
32nFLVx9oJbIIQ3bGOkxpqUOOTSttfL8S86/FhWzWuREgTReDblxtBDYNPIkR+CajNSug2+pNlhS
eSSq5zfqqURVVQ8V7M1ur5EUzS0UlTT21seJGar+HkrEJ6mTH9LYcOKo+9P4X4Y0dLLRP8oorwTo
l2va6IxBAQpcbtcjaqkhsNJJ91D4ySMn12CqXB0iSQ3UnqGQ+16gBlWA+0TS/FHpu4eAqlC1DyF+
h9cmJ5BkzqXoe9b4qdV3ODUQWqM7ueHaqY+Rcyb82/2ttvIGuj21S86BLtFm4A2iipB7V/me882m
17xZ73zXpQIfpeq/+ux4O8WSYSml/NTFntYURymrrKFAdSxhD5O0SwF/mOoeYJMfEtPs2qj3GhTk
S39DMmgNfvBp1ovoDjlvHVwBHDD9kh+LE/b0pXylbg61VglC2RaEJK3GGe2eWPqB2MrvNgNJc4ux
vPYa+fQzFiEde6GkU42fIdWjxYHsYRK0ZOrGYnL0GlWxhisZCp0INtiXENTo02dEcV9cpjIwsy77
JYrehKgyxOK9+9tiKzZ8oOhv7j8aaf6gzz9trldrwNhq8TX1OqtziN08dHBae5QBhv4fd+MioFMN
6yFSBFlpyg+GpHuk3yozrMZWSuBWL+vEoPoi6GX6BF2eeWJyhl4EVEmz/A+tNhk2K4AqJv8zjDFD
qG/WTw1RMRg5zhXe6heNQqmsrz2RU3dsOKwxYBMKbA9+5KtWDVaEEmIaZDsiwT9OHIgePveK9lvS
RtOv8U91OAomwUnJER7aMb+gi5yZdas80whl9K5ir810UGj/jWjv0Hp/Ao7UZuHzgDxJgo4TycJd
Fp/zXrh9Q8FFyUyNV3Yub2m0baytsUiDS8S4kMlY26iFjvwEqVVaWskWWmutbPBpbRfHxmjg4sS0
orok+/41Ps7QIeXRMDUX2uGXzNoqGqyGyJtPuUhsFBaOVGbIMgKaeyUUk0GH2SidrgekmzEW2cWQ
9FrbzFPSAD0q9GhHIKQdJL+iOATX9GcG0pTI7CkPj9RANq1TL2ofdd9w2VyMCva6LNvDALOqngye
AfV4H7rsozo498PCahKE5JZSzjUVGgifd3XbkJDxoqMoj6emIsHAJzpGrXSOpGqrDrE11CIUxBIa
JkpI5yfy6GTfdHgqPOvO7JAFrT8nsLOD9obO1EZOtLqDbya4/A4517UeIqNw07iodbxvo2sZGRvy
Gx/L9NeVeDPKIr+rh9Eve2VO5asCxgW16hZ9bwodBMYJvnLjDnHpGFZvEyudcboG/SXpFPTd9qIE
J1qX8c8AntBPZTrtjeg6aNMlmX6DQx1iV0RGY2fj5Bj0eahOkwByNaYPPEGvf/I4mkNZKxwWdLsu
g1lVmlotKw9CYdDdUSwDpj+ijIHth/4CbfYtxzpk7xBSO6YkhDF6vQfgdqKFA9VihKDMjHLJBAnO
aijbN7mrRMpLxcLZM+J5Dkr80E/sqe9/xnrvtRBQr9XsKcmJDWFFU4qOhgaZfdTQg+Y8SjOnQLYM
yfC6urbxnB5HyF3wU4vWTA73D1/rrRy9gvubeuubL26ELo7boiwN7UzT70WlPBv6E8QTnu8PsrWd
F9ltVsO1JmEJPVcwuS1bN2zPEY2g975xQjcmswSGa6lf51UkaecihQJY0zn69B77vXt/NvOS3NnA
SzVrMhYSNPPBENFRENWz/exBEoyVBTXeI6HtOYzijXltrN8ShI68NPLHOKLnEr5VBL5DGUcP4qH0
+413yJoPJJP/OZxLoHlMlSgvcmB0G+gqUxRRZCBiuuJ7QlXYu5xC1MNbxtFWS81ELnZNKgM+8/9I
u64duXFt+0UEJIqipFfFCt1VnYNfBLeDcqTy19+lPvfYslynBMw8GfBgvIsUuUnuvYKGK+ydUffA
PoAcBi6HGUyQUVPy7kPWHysKAdgmzN/0XEIzD9a2cXsHWKpboMhMxg9h1K99kOLf5LcKve8UHf6m
wClWcB5sWohWS70HI8x91k/eAKe8lsePWt08JVnzD/LfEgmxSvA9Klcyb8gAZuAhm+DHBYzWVmnl
0oNgGWNewourUc3bRoNv0HjOoSbmBrvmrLziPjsf443ZOG1kjvaQ24UdHrbAp5fwoH/AMFb5Pa5L
TddTjI9Ez3rOfw5hr1pTB7uzVHofcv8ephzwzxq+SPByTrypG56YtJei9w4yemx8kar4OCb9V70F
DgLOiO2mYsjWQl99ASmtk2woMxUWVkchiFclkdVX1anINxb6VqZYfwZaqHkrt+oJheqvNAYMDlU9
mVYb2fXS115up9WMy7QncQyI0EmMmamLbudTFYoLYMpJpSVwTl3PTHMevZaZVkern8R6Ko0GO+Xi
KceOAayCR6rTEv/Q+gkMQsCmyujb9aBbY5zT5WJFxwoE86K6UU8aHFFGAy5SXesyoEni2LdVfXCv
h9v6cquzJAkbXsmBz05tIfBCDF5UPGKn4vV6lOuDwgXyz0HBuKzxaVSrpzg/x8a3MhrciMkWlOit
GPiz68Gur3pNWr0cGMkHP/Rx20tqFRAaNNZ9VJ2CwTiqXfzy72LRPwdWQPmkEyGOYqGpVpMz0Flk
N8lrmPtMGze9S/jDxWGiSaunCvrZqYISv3oKYMZTqKNTKvB6Q1u1hqaspNwkBfRsmS37bGMfXF8j
2lp5pM3LQEkMpJFhKKDz7J+Kur5Dtto4L7YWyfwzFit/KGBB1fs4lsvoxsBjTxbEzSCMlmilI6jh
Xf9yc+7735sbsgB/RmuKbEAzGdcOzgtT71/r+vl6gK1Zm4e7GM4U63qWdwKfq4EBrqLsymjc44W+
sdq3Zm2VL3R4UuKaBm7ZVClW3z/ppWHVcmTpfQwIwsbNc2tMq2wh4mIcwqRXTw1aMmk7S8LC+nLs
N1bC9cQLcOafUwc4gkBHMFBPrNWe8qE+QPjykOX5aYByF+fAm/kanKz+3YNN++xJLr5Yr020bZpC
PXUMyIEMkL862gfVxsLb+GCf/dxFFHS58kYPEIWH4gjldDMfo1OfgeI5KPcClkHXl+HlwuCvO6i2
xsLI8hDUhaTNj18J6FyzOQOhfvbh/X03E2UBHoPKyAcBKSp93qLiXYSq/j6xtU+EwGKwfi1QiFfR
FY+jElg/lK6U5gjypQFMOCyuABD11NnxkOcWl4dbIhs7X62dmaDWjZLbpq96TH5QlNXHKN4l9FuI
0jf3tRsBdywNwsBdMX4koWpfn7SN5PBZ0Vz87MwgZUV07F3RPSuJctADfePGNG/LK+nnk1O9iFAE
0xRXBqofmQzHtbDAnq3soP4ixSnskmtAZfuNRLE1plU+auVKk4sYWVzoMTQdUkvf0unZWtmrVFRJ
ZGhVhrtELqB9Mvk7VSqsjtwFfLgJtgA/G6f8WkVpnGIFrKUQ9yTmkKouoJjjlegIENK+XV8MG59q
3dYAileQCoTTUy1BBh78rYyEppzFu6n6QOH3AHrv7nrErT277nP0PA6AUkeOaKDynvSjHUMnSjTE
TtApikLYDIvaomoPc05iMil1gvJjGr7FVWJXcgZe5y4jzIXGvLqRTT7f/FfW7WfxcbFus5JVca0P
yF618jomr2lE4K2qA6idWtmQPPhw72RT7BFxSyIJJpKxE2QnDAEeuzgnuqhwePG9V44Z+zKMpTNw
bioGlPgKu47Um14AFNvrrzH5Dpi7O9TKQZnNf2lY73ywW81Bgs6CpMKUC6hQRwbqt6jK79IszDfC
vhVvMNNHsdhQQrOBr6+iDjYYMlZS/UhDAHm1yWu0HPBvcEXkcGdM9dFPAaoF/TxtwUiXKmukBJr6
I2DA0zGrvITc5KI0dVm10DmEy2BtRmjV5R2kKGDOSseHBgyXECr+0Sh7gLB76ZQ+V5r+NnRTb7eZ
BmkLDcrmMAAltlYJ3YozKXKLKhytOgV6X0S9NfUCKFPJOCdT9tFljdfRAPGgPHh9ZW0kgbWBd4oX
VOF3OMB5yex2ROsFDsDXQ2xkgXW3JwkKX0g+HjDR0OySes/kEF7DgFp/beWv10NdHg3UMGVIbVNJ
Vf68J3RqyKowiIazpj3I5YvRbEgDXWKh4cr9O8D8AxarPYHLmjEUCNDYU2sJ4ujhp9L3XF1Q4G6Y
uBOMbu+AjNxpNpb7vxve6kI8adBWa/FWgpQV4PUjASrhn6g6/THC1TUYWoK93sWIMd8OZGoDLL4z
wGBsb2JorlgliFTpRg7Z+mqrg0gdu4xP86TKQ+ioGFYdPf67iVsdRFMp8hGYtOGsA+eu9i8qfPiu
R/gfj7FfK2NNNEVtPYyZFg5n6dDtWw8kMJe5bEfsdiPS5Sv370Cr1+wwGV0FBgd8vbS3bHiqlB9G
GG/E2FrnazKpkVOeaT5GU74Zsmlrholy/X1q6++JBbtRv/Wg9Aph4a374SWE6HL58dUOnkqJjFRH
4N7KgZBw1dZq9sIjTu1I1ZNk1+DObwXdWH98taknpke8rzCjQi4c2qu2zDfo158kr79Pyd8fbbVz
m64qwLj3+3MknYnUH3m/0+r+q0HSzGxg+QxOS243DC61bQoLmDd/VvXHYx7mwO3Y347SLQGBNaff
CXf9gsACF5WTD96Dqif1txI99DgZagbHZvS06chOmaaUcK0F+5Om3vWlfmm6ZAmIKo3rEoMdxp85
EHhPRavmJJsWBYBKH6z/eT3AJQQrX0ZYbVcOGGCmqlgEfopSHjkq0UMVPqsEWtrFB1NQCIc6WAAC
E0TIJhj1Xg+/Nb7Vm7YcFCqkeXxUxrFblzBmd69HuAiA+D3Av2QCey2JsMOCeZUnxJlCe4KpQsvM
WR9wsFhzgCww+CHOFijk+tD+EgakPbQcoQCBuKUKVOhwIFsr/WLm0GQoiEFKxlCpstrALM3LBiXE
9hwFt9OsyzvrP3QWKP7ZTfyAM1K/mV+Z8XHb5ONi716jXDF0Y16e0mqX9RnTu5zVLZj4MAP/Ntmz
BYfsIawFDbHU487Gd6QXHm0ah1g/46omaev7hghCtRVoHp47t96rN9GB2aPbf4M/vY37otjKynNq
X2eRZbhVogplgI9zH+Pzb2VXsYMDLqkQZsIesbZy4uW5XAxtNZe+1kbJ2GJo0Cf8PqsTMnuwIGV2
mONtn2oX97zGNa6gOiAZ8vqF01JY0EDHfvw1Nn7DzVkLsbT63Rbq4uIGXEabP+ziHje1miGM6ZMx
ixpIefSlHQyXvPmiM1UWjKm7yWShzXZbMnsXD7hl5NX+6NCcD2p9hIL6QTNR4/HCM8w5lS9wBLcr
F968j6ABbizTS9t+GXO1brSOtrkkt7DcCUDkaupX4PEcnj5I46OShqcoBR+NvIJlpNFHBluQ7JC2
79d/w9ZPWC0nzjUj7gqwoGF4epsWodfg7Loe4lKRcDnK1c0VECU/mlKsoHivH+Tdf25g2/yKrZGs
jj+tHKd8rDCSeuz31Ei8ot5AA1/Sz1s2Ej+LaIvV2UchfEtThGCer9kCPTrjP/KqQMjJLwbosIYF
nxoY72wdEBexQov+6ad84yI0TGT8ZM7rM9eaNK8UgNOSJvtIcgo2omvb2IyKQxaUZhere7m7R48D
BfmvUJc+6kXmqGl1Btp28qCj7Y29ONP8vmeRff1Tz3O8ToSGjrsHN3Tk+8/ktfiVUpaKMUSKOqt1
d9fhzdyDRN3nIHrzW7qlB3sxFS6jrbbPJPImCEkMJWQ4BVTVIYGRXz0Asa9WYQHKtO8owd6PhRt3
8DkrpLSzsgIq0dnWeQO31wsDX36e9eKTWSUkOW/PRfHoK4MlTxGALkzZK9MY2TLVx12oC6CQkbm9
WAl+NmUmv2ZaQyFwNjBHVdA78Q0+WOAfN5aaEAregUQtpk1AROfScZJDEEWk52rQHhoBaObAb7vu
Z2j80NlrEd0mSXwYhX6KgJ6WQQOIjedUOxn9awreRd4U5kifjP7UqQk84h7hIAJBFm4X4oaEwg4m
7lJ2rI0ZqMBMvym8US6tKMudjEaOpoL/jSll+LMb3gvUfmIQUSFUR4MK5A7FksCt78E5z8YI9NnR
NppuJ4gAJSAwNe1bLTJzSlq7mF5AfK6zh4ROZlVWpq8XTtwqVgCv6fyrDGJvA7aKDuPzavg5sMbq
qLCC1L/JoFRAffgnPqrBuYaEjhQJm/PWqiVoL0rTWwTw0hDXZgOsXkrLHUufDA7KS54EBC1oxezD
FrpqP8oIDkhEuZfEayMLO5SU2gKeTpxE8popdzUIFonypOZO56vPgfg2kccU5HMp6U0ph4ZA/1Gj
Nj9KiQOunpVJhhXx0WOdsGOp2kv+ZMsA4/kCcpp7CRfxMqZ23r718buUfaf6YdSelDi1tYICXfsW
1N8j/baJfQvgV7NMM6sagQoungI0y/0kN5v+XodGQ3I2+HfOEjvrxn2pwbFe/sLj26LapfoemCkx
6LbaNdDk3XHwghIGRGT8OlTuJ5542NfkHE3UCfpvtD7V5VeS4wWig9ADrJXIYQgb/OAkBZ09ggvb
rD4PBlVxDMnjpDzR6D1tzi08sVsUwcB7iJPBrsaPCvz6Ojj75G6UXitVM6spcqIC98r60ZiOTLmV
oZWOckyET5XpLq7u2JkCLpR3Ksxw1Fxz6qIDxek+gVyIHn0NZCfyz0pUu3RInH42+tAhrQtxKAN1
AQq9HGDIYAqTmAKGJp0OkCCFgPYubeCLB3Lb9JNjOGP40dP7YgTiVqK2jsGVg7Cu57nL95Tf4iF0
9RIqQhWJhmC/zzfa9iF1dRu0d4u/o+JrMVfaJZG7VWC4SLVbJpnVA0gWfoh2K46fzo0eikPmzfIh
xdN8FdvCzMzH/jqRL0Ipq8ZeEbTQT1INeo4r9A/h7whAhxmTjZvBpeNiGWVVMmmHqCgIBygIUOmq
8k3I1DCY+EbjDeTOrn+xrQGtErRe6woGhUtI0inwwoGWSGUSttW6uXgkLUe0Whc+KWnLe6wL6QBX
K8jNWTB0s4In4s34ftOwR+/6uLZW4trRJTba2C8bzGHnAjTUqm75JANWRVD4HEbUsoGdHWDcuHUh
2RopW62QIVSkIqO4qQsHAiHULO75XWdhh1ugyiAxbCpUb92+2Gq1xEQdpqzB8ofaOTf1ylKQtz7x
Y+hM/KSdKfkmEpTdH7eeJRevlr93O1u9SiDfmMMRaL73DRDebUpXsI/rn3Hj/vCJT1xcnFqtkQpC
NPVcCGSQAtXcSjt3A7ZFikw5HkqdY3dsNYkuZxTY2WpMhTWguoY9SglO3JpG7DyFzKyS3J2C6j4S
qhuhe8J5tyeyN1bDg+LzJxLxjdvifPH/K8ksoq/ub5oP39ZCwZ6UhnMkXqYJcO/xucsfrs/t51K8
Fmf1xqnSivlNmLEzVUZbk6F4maS2nI93ow+2WH1XV481GnJjle+qguwIIHHgpcIZyjhTDYgW7btO
FE+BLq6fPqWi3lUGRBc0+uJn+1HTcRIFZzUWjlSe/K6ZGwA/Kc7WMVM+aKV7oGvcB9rwyOqgNtNS
RGZf+S9M0m5rgsLSRLeqxBdz3WJeVw+uOoKvtBpzFdUk6HmS0IrhM0119g/qcdoizCqlknZIpK5U
1DMZj7XqWzXhW8fsvLGufblVOjXIf5+OUzdaWui/o5Rk8xhdHYA+8hhcfTCZ5ztFCPEGkReggb5e
XzxzhGu/YHXmdgSAoAYmameorDkVUIyCw8HzUcl+kvSFJlvAycvlll+TytcAvFjqYxkiVnO5xfcM
d9jhUoErRbWfyzubRY/ro+N/IfAg6kWJhhfU4I4Ot2K3+ZAfINP+/woMKCjtUyu8qY7TRuF9Xhv/
e1q5tMqokVaXUhpCNQiYMUutYytuDnkPGmbuH6J2C3x8KdEYdC5eMUmG+8lqpQ5hLGVBQhiQNeQ8
2XDKvY0OuE7O6gu6qVj8GB/w7GGZeX3xXDo3lnFXy3fIq2k0ahVxa2EK/cPAy+F6hEsfcBlhtTwj
lXRa4wfsDBC+G1D1YRgfoEHoFbQB1SvYjRDXux7x4gpdhFyjLCrelQWXMZnCmddM5c1XX9WbL72+
RTc4UpfWyTLY+syvorTHOmF34cTcNDMA2SwPk0+OwCkcCqI4G4Pb+GJr1ATX86Dpa87uVB0AhAo4
khYyRNEYP6tQHyua5NT26peajfYIDSY4aUE3uajhaNjkJhHFv/u6axCAqpZjLysKuxuy2AY91JI4
Pi0LvYEeBgGQRrJFYcRuuLAzlzO+OpShNAX0Rh/ScxYDb9ZG0qkuanDtBFTtGI1ARfSFHTUUUM8u
N6AFEUMgq39sZaM7yqHmyfFNJprXbIKYceFXgyd8iF6qOnDYkMHN4O3ZnDgLgHsM8DBnddc6dQX4
0YAn36jfGmPxpEWZA6NK3zJawM8gNpES49QnGRQyJ+gYxc0xjH9kzY+UQSN8gMu14uWSb5fQH2GQ
30gA8JVBudTM5IVTu0tee/hXJj+HPHvss2Mlaw+izG6lWWtODa10eFK1D6X80cW1WwdfDZh6FVF3
lsgdzLssHt8nRgStS8gD9ve9ZJhSSu/HUrF9qJgZMtRiI1RJ6hw/pYQTnrZPkx9TqHyLoarU3hK/
Ak1E3tVq+A1eqLc1VPA0ipRToXoOUDeIYLcKLrVuDFY6hEtRbm5TMPrqyS3y6F4uwhPXq2ME9QFz
as5duRsb2Fs+px1A9X54xIc4N3Hs+mCfwAIUsCcCwgokJof0SXTfVUmHCiEkdmHnCqpOA1xCDgnA
sj0Z/PX63rmYZBmaBDIF8hiXSSysxRV2zCQKCSqG6zmsi0hUmq1UnLnqjOXueqCLLX10dv4bad3S
z8OYFr2h0HMRlSci9qK1watDwa+0azztIAXhtBX0ZekGg/zSvWoZd5WMhipqBIp69GyMdzDZso2M
7aZuf310G9O47vA3ctdKDcHgjER9LoFChpckTFjbA0vv/0Gk36fiupoNU5aunI0J0C8G4EoCHy9H
d7vu7zNA46+HuvhaXGaVedSLxcGCqu+GgDEITA22bKd2IywdjSvZkmy6C2yqbaTOz4L4+oaxjLg6
87tJ0ZvC9+VzbUMp0E124nnYBT8qK3wLDt+YCTzQjBDbwyTWIfvYUs9QznkVr+ykPG0M/vN9+Ndv
mQm08BxWJW0tr6WLXGZdCHu0NM7NMqenUBE/tTEDbBpEynYY8Rwpu+lG1rLGQQ+qc0fiU5vGQeD0
hq7tJ+xbrt/2/j33D3J3CwemjH0t+M+S7CoVCLq8MXO4WGgnAcWuiBwAMzCbTvZabveA4Al+k1ZH
TRstSIHbgpEPg75PBbfopN6LFlXn1CF19cQa1sGnKd4NqBbHvZ+Yhf8qI4foExT6oJ9WoJnQHGmJ
taJ6UvsAaM0s6HvT0McQcpW5ch+N32aQZ19BgJQSU2pgBqcFZhsxR0yvZfRN8MFNgxRaRMRUMmoa
Q+/ANtjM5FMJBQ6lzkypbKwYz85iBNxWyW1dr+0MNaJaeoPvFOpgcAGO7KlXXFm9qzpMYfJckPcx
vxNwsx4bakK8zVTi1g4gqh43tdVlIJ8WJwWZl2r43/HXQVKBf69a0AGFTFJoVy21Okkzy/ZJgwgt
9yFjpULVNIAcHgfOVwHWKttHfuJRiCuF42MpnTt/F/DALOhk9clziquCkJu9Bu1IAgugKtxLHO48
+TdqHOJJcocBbCg1R9UYN4ZoD/TTxqq/2MVcpqhVF7Pt5bqNJvhAz47jDL7qWEBwNyRAL8Di4ivb
NBS+eAFd5OLVdaHpBG5oc9ZP9EcqZw5gAJaswL64+pFr5cEYtzYTvXQ/WQRcPeaLIiAkByHkrJr5
vv1auoU3P5GG1JxuI3uLabB51qzSyEBj6PIA44uikw/t+OhQHlUPPb7bzbfY/Gn+ShKLga0eC0bb
irAP4Br+H/ENyNJACvtU2YMj3TQewVLeWixbU7k6sf3SUKekx1RKh/R77/n7yi5fRjuzk3Pwj+Bx
i5W5VkZvQcKUs/nQljqIjqXp7M1mtjTfKhnMdccr06itDukJ+Cp19BGnoOwxC0M7BJ2y0w5GHjyP
yT3aZ6eG7CseP2xk+Y3ZXAvhSnHtt/AopufxEN4xp/DAabuZNe5L9IO3egEXt93vRusaUTOkJZRT
NQSLBoq7pGE1uORloDv2Osj2MKzqfmwMb563v+Z1EXF1ggeUNVypAPBiXr3HefVqWNptfKJ26clb
MvoX65KLzq602nV+kSQ0rwFymfdCdMShbec7KEI5ZFsddF7l1wa22ncK+NyBn2AqIZP4E/LNL9Fk
JjvtWHiBV49QoRw88LcLO3tM3kJH33hxziO5Fn21B+FZ3hd6iPzJxvBOrg6iO+bhIW/FbRr9k7rg
YlY/c93iElY3cZZmgd+eZUgHNbAVCO8zfYuLe/mq93uhfH7bRZQ+Goa2mLMK8zhcrak91wgMS9ip
fKsSZ/ar+2e5cxFz3puLmJWcluEAX1LEZD9zN3aJ9Q0F8wdqzxisrXbAxXfA4jq32gqtOk1ZGA3s
juH6OPwco48W9pYb++3icbAIstoCAsZRksxQZhkKuu+M4oZAqSxFR7yV0ltZl96rPra4qPZ+4h8h
KQJFmLzfddt78WJCXfyQ1f4w4iyAKRvY8z7kX0ZDgUXVYBf5ueFQ6m8PSXNXKS/plvLh5YN3EXa1
MYKgBWEYij93khLv4aRt6Sm6SvJop4we0+pu8HNcQuPcgzGseX3uL35fBj1qaPPAGU1fhQarI4hn
wd4zvAPsUIOuaNRYLNpsFl7c+7/jrGU7uN9MAEt27C7onn1UXBqgVCTBdzoMqCyABF5SqIhOZLJk
Fr3Ay+bGAK4DpQsrVN5b5RV6G5ZQtwx95gvbXwlp8aNW5yettV5Do4ieqXrU6mGXEvKPntG/ptdY
bda+DSC+omGzVviCaf7GIXG31U/bGsW8uxYJoanyhA8NDhBDHRx5+JIXW43XjUWytorM+7EUdRHT
c5709oQHihxCALXbUki8ZH7MjcX3mH/HYiS9EWl5UKKG3HJhSSF3sz5wk7CGd1VVH8IwuNPryUuA
tRpk7Mt0dMWo3EW8OxeyAVVro3vPtfqRzeB21XdIm+yu75bLCX/xC1fpMFMSfzLUBscKcX0Pa3iC
xRLEWqzUOEku/DFcdX895PwvXlujq9zYyINIDGNkdxy0kSos3VyHWY4s3artRqT/8aD6vVhX2U8N
JzUAepndpXv+M34a9sFBs6qb3q2/pju4F7lbF4LLiW8xnavsE+pdlJMQp0tX3gdjtifidRgjeHPG
5b0+CrMImh28gPZG19vXp/X6kjbWvSfYYYpi7DGtCg+BQ0NFv8+9FDnnepjrXw9CI3+uaB8lZhmq
qvTsB+E97XOr6+7TIYIo8Ebz4HIN6NdUQp36z0hFrEuT2iHTUM/3ppveE9DsP3c26gReAYBE5zv6
U7QHon/HbvhxfK3cmUcFHs09RKuuj/oiVXTxAFJXi1bl2ei388NkJnDl7WGAtgxMQJ25gZKa0ZNO
b8SN+lOxErvjm1ekeZ3+vWV+1UzXfp9aC/8teT7TUEe5iUYJlu0UzLjW0clXKPK74PY71wf8iYH6
K+TiUrbKXHUFld7+P6h/Dkw1u0WTsbI4VN6hLP/WOYrT2uQLdN9t8aN7nXuO6r0G/lJt9Ud4uaCT
fv0HXd7Lix+0SlSoY8GlIwA6FVpp+6Yz5c7kFgiuXoQCQoBWYGaV3pYU6sVDfhF09dlLJShlbS6Q
KKI3KyVyBcpQ4zeWD8c63GIizLnh2pSvspVB9LSqw4ye7RHYNxU8yAEeZ2oBrkwIzkdS77bm9OLt
cDG8VbaSc9mQE5W3n/Lv6jFw4HO2Nw7suIVI+4Sc/T02cDmooXIYe6+OdDDQWJeNIz/LIQx7mM6/
JHpRO0FUAqmRw4v6qUQzRp0qs+iomU53ymSAco3dpO9rOjgFPK+4IMwqGWA2IT/6gNrEfWUlTW3m
8pTZpIcFMbr8UFQMg+GmZ8GOyfamA8bF/Ad3y/8OhP2ZlRhMCSOtJXjcwlqbNafcmKGTit3Vz/9o
wf+OtNqBWglJdf75uPzij45ob4A2BlJR2BPchuNnsc9Ah9lChl1eg7+DrnZZpjdd4bfINJJ8gInw
rq2edJR6+hxJpgQ6Jv3C6BbF4CI8HoXwX3O62mU0GOU06nII1se7enqh9bfEUFyGWvLEThPs6YR6
iIGuHZLcluMWteFjO3wlg9dLkKkwYKanzPqoL60SGjYP8Hf48/rXmD/rtfW72pt6KKq6nS/WICnc
a4CG9/LW9t8KsdqMBfdzpa1Ro9Ghs6jBdg81++uDuJzNfs3zWuE256SEik0CpfkOvQEYyDQDvB7G
hxzy72Hkb0zZJ5bgypyttWX9qoBNm07nM1N2C+7qELLMXAXmoXj7wXPQ9e1vg9V8nRSvBGS9w/a3
/hmzZLG49NU1IlWbUCuTbjzLtLMnOHYP/vfr07rx4fRVbosTGqdKiaYzTzJbnW6leKuQvZF01iKu
YTol9RAjgqHiCjkMVqd85KF0Izr3+lAu40N+b8V1s2vgtCiNgAIC68EszgEzAyd8/Kp5uRMetgy9
5wx2bYGskk3l07Sf5mtNa0jo3hA7EnRPk/frY9qKssoucjS1tcqRsRPI2eUjTpc8MBWyWfO5fJj+
3l2rFMGyNB6bAftXyVwiOqAQfbfPczvjD62cQAr8sasibLls4266Nb5V3ug7XsEiE+NLSwUeJu+5
BIiAtpE6/kdR99fo1uUOyHbUXaX08f1Ix29jOdgD+l+8+MlzsDNn2EfJvwAVBk8NDeKy3cYYNzbA
Wr00L+OsCwSuRlP2xahTlwRwGomsCE+Cf7VY1uWNTlKGoOlQZfWhHC2VX9QCje5iY5dtJIw1cDcN
oA46NFgpgt5H4XdDfrs+iI08v65utHnPZNHh34/AZFFAK9KDr1HzKNdupGQb9aB5VV/Zw8bqlqJO
pazQ+T3IUxQSQemRQFUrXhmPXSaXjuH/vD62rZUw//dFRQV9Z+DWG6RCAnjXKIHpgqsJ5S9JYmws
hYtfydBwPdaBHgcv4M9IgxhSWIx26NKwoyruIn1LwuUTufjX3C0irDKGHyJf1D486aD9fq+80UOw
m7nVD3NT1EB7JoWhnhUetgowl2s+i7irjFHJfjYWDb5ZvM8hJv119nSeSbodiFnQgiCbAhQXF+Tv
gOuLhxBl3I98oOcyg5gSmc+v/DAEgxmMgxeTLbrIxpdbH/n1bKyU9BU9B7mTB3A/TBX7+iq8fE4u
RrQ681u5DJiY+06f5sDkXLqhO1vSc7HXwYrytu7lW0Oa//ti2SuNiMJOF5hBtLNUIHBwXbo+pPmj
X1mM65M/5AVPmNLE90Mt346zEDjYcXCmdrsC3MREtcNQdrLh+/Wolwtmi4lc7WdCVW0kaomJhDZf
nGoOmOxWmkIipyIwGMGbsOlPBK67iVxsHCrs8sNjEXy1xUVECxq22ICFEp0NRUCASvHdsDuF/G7K
h13pF3ZSgK7JfReAHJAhX2D4AorTkzLBYTv7EZMPaQreol72jPHgF75NJ8xaWHsQBDwEyuh0nbaP
mwRmZxVqq3K908LxmIXde5LooWm0Yt+3yaESikmg76UQ31RE/jIUzV6uRjvCSyOCG2xq3DQFlIIi
9aD749MAjA7K1zu97HZxoXp6L9mZfJ6a+pij4tdp1NHBXmJlgCpZBb3SAL7Cr13cw5Iwc32hPbU4
GcpwtOU2tiYxmWXWmG3xLrrGy/oYgmJnloKipmYPNIYL8gT2pXwcYDXMiCXroV03eIaNoxf6udX0
ih11kVnJUm/HBUXSB012nCobWqMfsdzsZOUIa1XYCPcfUNqxWBVYlD8WEbUlzThANtEdk8HMwuA5
LiO86+PRUQvymICjOmbyC2XSU5kYYE+rrmiex+bMYWuWaN0bRIKtYrzlPtlBi0wFgTg+hn6971oO
TJVW4oSADEAJSKaP0hT0v2uYIVfQq/bBbGym6lnrmTdMjdf3hlPXpUNBDZWi/VBHB65yz+gAflJB
qdTl0JSC0Wmo4vgqKEs1e1SSzGP6bUYfOrnwKPfxwwFcqsQtVMDNZlSPRt2akIa2ghpqHc1kxtO9
L6m7mrpKfof1xft9YGTnRqrgC6zstBSzCBUBOB1Hz1UPwQRlyl56WXvR8dAtgtwcBvKQ6btOMrwA
wK6B3abATyqFMwFLJvQewvy5Bb8wOyb41iWHOF2B1sK93z3rnWQppWRCQYRI35piOLIEvOa6c6Ig
c/MWine9bCcB0D/swx+OkJq2Ql92gDXreLmfMrAnUHPTeW6rI2TRfbg4v0bw5Y1eIvEwinPVfyFY
vpoO6GwfAJXFYckaPGRK59Gmt3PDgwrHSS+6HRMAtKrwZWpvAS20Y3U6BuwnGN4AyVIwmV6b+qYm
0KT3Jy8DLAm+UZ6R+7DXzlw1K2BOr72T4kfZg7hP4EPMZdhHcUsX3wm6nDR56cmZSpARKz0A0Czi
w9kX9JJIv5G63hwJ3Re8nm2BvRJu4PJQOym5n4LwrQKADnMagDbJusdcfc0K/z3PXvyhecgSYov4
uwLaPampVQToGb3Xxv+R9mXNkepYt7+ICMQoXplydjo92y9EucoGIeYZ/fq7cMd3nIWzk9vdr8cn
aqeEtCXtvQb+KbPBUdN9lEmoAnd31AwdCe7E2U7oxlulgnQdxNCeZA4IMXYUvfB8Kw+xRzpjnQQo
nxbSewcybgNDa6mQD6NBDon8RsA3VzLyWqrVe2+lMKZFRX/MPdD+nay807lwUqX5hAa9mxivlnqT
BtmdFH5YQLazEbztvt6NFNJ5Wdw4gIVKFn8s0YCQSs2lKqwKVdXWYB0RUjA3VWEbIUBK9BWqchut
fkFk0M4HJ5NNp8lDHNhgDVthuc7CwKVRdRehsdmg6hbmxIsSecMl4Y1Jb9eRBEL3+GA0tWvCeq+l
gduPum0wtLwSEF7FPq6KXalgsNWuTPaZUb8H/Q1c4rFL0JOGw3RQgANsrlWyCupowwoDuDuQ/7Nq
XxY1nJPahxQm013Lj7VU3PaycUyUlcD1DE6SdGQraoXrMOifGwYf+3J8ZqgfJk192ytrUqrvbQU8
X1B4umXuVDV0ITghVF8lKYjh3VqlApzjjnkkZ47ClXcqBS6XCERTKu5lyVMa/Opz6AoFfG82ko0O
Xa+WL70l3yTVIsXvwtsOMt7AZBtUJ5Ros9t1omWmURElPsHbMbFDyKnA6tQHis0DUHPTbrKt9Uo2
14/kpZizE3kcFbVqYOl4Svp0rUSg2FTCUbP/Qmf7r6HNzl642cadUcPEpGGxUwWSH7PW6ZK3Iad7
k0s+xGkfuLAeiyL1rw/w0lv2r9Cze3dCY8CLjRH37to8RorqYt/bKv1dJ60zkifBXmqzvMliba3k
C5OrXLgK/xV7dvdGYQD1IrUxjsjHblzL75L6IsF31LAiu+PGjgMsMuFhsNwKoI3fc204sc7YEPoH
0gw4c2MkkfLYVbdFuEWhBpqdiV2HkFcDuqSf1BK6t8KASmL4uTBr05V2dkE8/+X6VP84u4LyCOxo
PlUAjMStP4tN6sX3bGUojnqK7ox1GNnRQgtwYa70Wa9RHXXwyqclQoJN0MNXBlkpB8o4CeG9C9fT
6wP8IuRcG+CsUmhkVkINIYyjfBpgvvqJvIOlaUAc7xnSof7ggga2YqU9WBCA8LLKlt7EZ3OT+8ui
Wz8u43huEgX3GsvUdU2b632NssFMIb5eaKqf+d269UFCX2RlL4WZvSqYqsoyaKD4pClq+yrBoXST
GzDnjdw0HXa07tf6OC7N849C2Wxws6QWqimNDMEAmXE7twLaEs5Jv2E6Wx6kG+aMPu4cp3jdfTR4
kXJ7Wafqx1tqFn+W4GRoV/wLzBoQ40CpdIjpUu2A/Eiisxiz7DZonVSMYR2f6KH1BlfzsmO6Uu/A
fz3Wm8QrVtaGv19fv9PP/mv5zkLOsprctqYqeuzPasi8GK+WNpEdDWZNhbKUQJdCzZIY1FJbAuGY
ST4AXDAclM1D4ubOhBPkDykQ+i/WNnWzVb7+n4b4Q7ZgYGXdTyjdVDUOeSrZRdDZaRf5Sr1kOrj0
BbVZ8tHhRjhEJfZGvBlTt9tbfrnK8rXh1q0DJp04RF4ZuPX7okbc9A9f+Y5zvQK1gDmqMUEN5Fp9
GFXTxy1w1FI8tUxv7O9rPfClke70BDSEWluoAiwOe1bYMEQv6xJBo9YkNipsA6zb0AMIPfUu6ABO
doanCRNtvo6L417YltosGQkVJrZhVxjHjMT+dKKJ/NUyKyeHZExIqW9pn0zItsx+j6bhyzo7Rdlv
U1kC9n3dqX7OP5TGdVOxFDpHuAgpokwS7XiS1eJXloAb2jfjIwpYt1kTPRIC9RtekNQZI3i9lSR7
h3fsZ6WlgPxUN0U5nkaAGt2GFn7Mi1fF+DT7twowx6hGvpNPKSy2hwCJjfZcc5WagCIondq2vbXS
7i2q69uYjhBBbp9i9mLl3ZaLAeWeCH6TKVqb/VC7GtUOVij/6kqI/OCpQc2btnkV/OO/2G2qpVPL
UDRDmZfRBtb0RSmrxpHrodtL5q6UjJ1agq+ZDgulmJ+l0Cl5ncWaLTuBMoXgnSR92SewNW656C5s
imeyEg7yiV090pt055bP14d4MU2fhZ2tOXi3R72caRAIGDtPk3fwkrItaal4dzFdnkWZHXjKWON5
RA3jGBgdEG/xphLxlgT6KtWqpYm8fKR/r97ZJSZL2oAqgitw2gzX/UEZ1qps54+4tgT+hNqxeo8f
s9yJT9ouPS5zGy7v4u/4sw+ZAtTHw1IZTw3M1CrxB0L27n/xzZTvCLNvVpmJVppjx05xcifEnWy+
W0xZmMaL6+IsxuyLDV1HYCCC5K+S+I5DRwEqC0Ja4v//7JB/HdnfQ5kWztmVuqsrosakH0+d3z+Z
tryWXHFbetrW9NtHCdpD0lu4pXvxCSei+yXcvXL5oPmOPrujGNxoIn1Ix5NuA4BKfM2pjlO7lzt8
D5H/LXwtwaLIN+NmwpmMW76w+X4W0WfDn99YAM7UZUD/T1BfcQR4pfyt2ZWuvs196ZUu6Eh8aSld
y+uzS0tER0NjXVsew5p5YfM7zGDCKsU5JNjTh0pCDS2D7UMv1K1utZ4UU89o9Oeqj3+N1fAmgH7T
Im1VMAPFsmSVGrlHrBO8hzZERsk1tNwKGlE8AGvb2sX0rqKoIViwqkJbrMNZDT+QY1g2u7iHvW8r
gUOboWYJIRS8OMdW/nN9k/y0hPl7br/q7mdLa6yZSJMhVI8gMW41SMB3hLhonqEZkkJ18oHKxaqd
+B1j67Q0dppIcntdh3yfMJy6uk+swoGoqp3Q0JELFaLRnhhM24rIOrXcqOUniS0mr+mDX/lEc/YJ
kMjMgj+kBjmsZNOFK5p6kBt26tK2vBoKGXa6qfdB5bYb9VFapAsupK6v5Xo2ZZVmJoEB0CM0SEtf
G18g2LmQuqYddW18s+TI2xhIgBbJeZKEiFXcq6CEQ8p4EzYP8B1ZuKb/bG/M1sAsU0IcJjE05Ws6
CRDmgMdmXuEEXuWOiS3ZiQs1R+w3uG8cCq/zIoilLz4xL55935n06755NqkRTr4uMMv41BCUs/t4
l9KjAjk6NaOn60v+4udTDaKrBmja1pxVV5UWzfKqGU8ZBXYKSnQ5W5jQn3D+aULPQszydSinaiEM
fL9sn9+MNw2xmRf5auyYznRNQe2yuSk3DS7IyWPe2EvUpYvL5yz8LGF3ramYaSuhI622DxJ9iJRT
XG8zo/mdZNXmf5vNWW4OiyYxMgMagloMnKHuMLBarkf42YaezeYsIQt46FANCp+nLOCbcNzKtbUK
rNEpCt3VinqVZRxv15Ocw3hHAlUpPVC+UGH6WY77+zfM06QCrcqaTo8tECMVKEebfo3neqE53YMK
5XFQMz31k2yJp62jde1DTXoDGTDP2mYe9+PVwoxMl7Mf+eH7A8/zHx1aCAmoWF/QEAD2qsBxLDli
9YW+4vbStXRhOc3zHe+akktNQo+FGOwk6pxKSVcpdN0jYxVUCziRf9Wqrw1ulvwqCEUVukjDU9T0
v6HTc4rywa6gANJOzwvVWJspqPes1H9BVsoeUeNLIGbaFsMTBKDsGGlfAPla8tYxpc4LkgNU0iax
U+aXTeXWofBKA7qhBur3lkCPLC39Ti/uI5TxtOy5pNJnMxDUD4HKMl4hXqXHZM+L9D5L8f+2qzyD
oG77HvaHpkEPEIZJTdGh4Y2WF+/XDcEuyLA2IoBhgxBtFLTsauYXFRqNdc13bOBohHJPaZ+hIvES
wMOx17MV67eFZOzxl08oIDpdj86wciqhuNRhVRuNk6EPE4jKJjxww8SvGmsnIDsgoTrMWPTOhPEK
M3uvjEDfQ++ypw8AAnrgQ9vKoDllzT0jKvewultD0fTAYScjGH8KLS/rU09NeicQxLb6HuU9aY1e
+qQRLL8WsX6oAYFrFHoToknJys8okdZG40UBXTdF6+gqeoO/wvDQROjIWPemOMZp6fHgFpV7W7Qr
GA2jO2y2D1X4kkmWDcejBJi3hyYRngzJhBJiDqIAW1yz0Hlr1knF3mFxYVc1X/filaAlmrWF004C
SUPsmpStyiHbqkbsNgX/LAV9WthdF28XZ7trdhwmZT/0UYyUlsm3pEAdF+R8YwdtoydThj9gBXVm
UISVR8XkrpDJroemRCndD/Iq6uHlHr2QxFzIgRdfa2c/afbOYKxSdKEIdhpgdVDD36byovWy+ubF
58xZmNm5BThYNoZKEeO6Gtl5mdqhhqMq+rw+wQsH8Ncb/+yoL+NRDzo5AOwmiNEkHBwRe9cjLGWs
2aFEobg3WhMdI2wjQDAOQ38MSLQPxQEN+Ouhlk6nr7vA2WiK2NQkMoGkOr/+pT3hYeQ39uhjg/3L
pGdJFGBhKcyV2VjbkCSskJfqPnEkI3Hy1FybEnr+eeLAO9htFAwzWnJpXwo7K3MSpcGFJsATdKoX
1CtjgxSwlteLR9vCEvy6q55Np5qAVT5yeTxxndpZ2NWAe6CxCqX1sogAvaBwTum9tiwcA7JekDX1
hv45qwCm3XfVuCQwdPnX/FPaMqe/n/2aJApjmCdk5jEJuxWra6eEbkAglpgN0776eeR9h5ntO5GX
lPVMHU9mG7mdtlG6FVEb21KWtJh/wqi+7jHfkaadcz4gUpUxmI7QHCtGJ4vZNqCoFsPMyPUAkkTx
B0aXurbEElsMO9uQJsSIin7EnZtr4abSH1tjRJdu2yoeYQoIDBtt2Da5uZAGlr7e7OKYjo3ayUM+
nqziYInPut7GECq6vv8v74t/JnQOWVRqrgMfgxh4nK2nDpy6klbVql1fD3P5TPoOM9t+QgmbjA5o
cRZtvynhusqAept6N0MIdsvgN1m9gORemDw6W5O9xKSq7dCAjtLCicp7ZoQoed5dH9ZSkNlyNHSg
tWUeGMcw/SDm7zwAKG54uh5jYXPR2dqzAqUcxhxLvreKfcBdtX9TebWy+v/xE81XW65AKjtDP2As
PvUivY35Jk7hMhNEdpzudJEsICMu1+W+y8VzqL0JJEiWNtlUFQROKrO5R3baBPxwLQcaVqA7Ekd3
4BvhjpA+DV1p4QcsfLw52J7xRs0ZuonHMXgO+G0G5Emv/8f2hH8nrDnQPmwJBCDrejyFne5TIBGb
bgnR+hPnMYsxe3G0Fo3aWEKMCN41BeR4g/X0Ov//cXa6XMo9+2izy6XZgakc6Fglug2aEYpWCW5a
rQvxNPk4OOxPd1OtEhhKAVy9Ikfpj/lwfTdcLvac/YDpq56dACoIEiVXcJA3vrItb8ABf46pTd5x
cbDjG+Il2+yj8v7VTRl35DZbxCj/myvTP8nMmqUW1pR41klfd4lmM3LYtToJABRQQK7QwsHjbgDK
oPOuD/zfFGW+o85yTa9reqzAHOBEESGtP+BK6RL6WFIKhB4gtFSxMw0y3QU71CW9KaO7XNqFRLfL
biVBliRXI0ixBJ651KhYampZswwVkYEUKR/xSVx2U/8CzmglOQUsNpzJkC66Q2XVtl7NjbJYSF3I
jdYsZ6lSQ1kKNYCv1QgvA7Rw4S/SlStyh0earYLMlUJsFVi+hQcNuR4Z+JG/l6HW9LVF4m48KSNY
f6qbAKhb2tF7YvMHDpSVU8FiANjJ2A6WCJQ/KeJ/7Xd13rnlcs973Zy2gEv8FE1ElWCmyWlKl01p
w1rmYC7kyp/CALOYs36b1WVDTAwxnkqvc0cvcyNEXEtONwFZHOqDC7YJnAapeqkaePHqYJoq1VXV
ANhituHToqGCTYKmMevvhuFJcGgZRjcJBHVNTVlX1Fo4CC9+2rOAs+1toYCjFAwBeUJuQ7LXNEgb
ddsIBtnXt/TFh+RZoNmOJq2BJt8UKIzYIVXjQ7L06lG+RMh+XM3PYsz2ZpKo+VhAMPpU5gzqke9R
HWwz5VFQzTeHzsP5tEqHtx7KxG2ROG33qQVQZ1JJ5MEGSCn/sCJwUkN+ghzGXouhMpQAIB1Z2kpv
y02XsK0sMS/owV1GjxXObLFk7tuh2Cvstif5r5FBClMGg1mnsj3q0EdLQz+SiDNm3AUBQTMtvwEk
fICVdhS3mwbiWxq5VaO72MJfUCSpAXc3W9MNqLEZ4ra2AWf32x5tLLM+mgEsRNT+QHXdhh4z7ntH
lYCGa7nq+EyBL+jSFe/ivSRiu7Ri0OsFPE3rrTEa9z3Hyu0jT5YiAinjZs2GbVuvCsPcS5MCKjh3
aa1sTYgmNyBD0OCgaFt0xuAT7Zic2AXdBFG5LoZdaHQ3gcl2Mq9Pw1BuR1n4SgscuYAzp6L4rX4v
99UNbld4J8SgH6n7Am2nDsrnCJL3qc8Nuk4mI3A5+pBQLrQgHsBa+TbXzBsCuuNgZU6YM2g0a2+o
bT1yFb5X+lHLPmozfkJpZZ8V1h/Yhk+ao+tODZ4qJj1NQErgvpw+eYw4AD1CubciuhNNvSGAMQLH
sS0Ky+3K2k5k4kkc7szhgP7e6DDrvmH6ZxDJnaM3460uNzejMMFUN4PUbqv8GUVzj5bxTRWQyoUA
uHC6tr4B2juC31ILkUYddAShvtQ88wad7eO4exNSdqOPMEiH4Rpj6lGHYgw00qfHgEyAUsZX1YbR
yfEwoFTdJbkGEWjZb8Pqo6xvVRmiUtKw7uuHweJeBY6fYYwfUavtdYpJC3v1lFfao2jyjSYsP8Qj
zWxbQKPZKhP5hyEgjq5RP08esgay2lzxBxBeeK5lthkV+84qF06JhQ2uzjJJGzRVB695VN2Ne2r+
tvrV9QRy+SbyvbvVWQbpzD6kDY0m8Fa3rxtf39GNuEs3RHjFFkLia2XhwbM0olk6yYyM87rAnb23
XmTZj9h/biE+HTRnQ5od6bnW6PEo40EaARpTarhdFaUTK5AT3wXoWwsCrfDRFc1tAfVcKcF5G5Yr
XEAWDoGL7+LvnzGH4OWjUoVSiYEmG7bmW/CZIKgabRfrRdO5eSU/z+F30hhjtXfoFkweXZO5BV/J
m9bVfLzw3KVT/Kdu/t+TO8fcNXqvkKTH5Nae6vcrskO5xkX1N7SDbb2yPA2QxuC37lQrWO2o28lB
FS8vf6lj+9VyuTbq2YulzwETAgM5xu8YPQjWeoFLbnpfeJPMtvzfrFkqU4WoBP2MH0p5eWXkwsqg
NRYeBq7bLbhCC/vw4rb4DjF/yvaSwoekHDVAfStI3I82oF2Qd4RLUuQER+FlW7ZsbnXxnnIWdFZT
qbnSVX1NJiwZ8cnU3l7BQiCEGvWu9dNN+ZD7/ToNHEjqXx/uxYfzWeBpTZ89weQobIhBNYgn5FZp
ozeDhgreJEm01IheCjRbJgkDf0Yai+6YpTL2egZ3nQP0vxa+3tLHm/5+NpxaIwHJk7w7BvUd6Fh2
AR+U6xN2eb2fzdjsDityvRe6ZrGTHDnoYK1TXEzsiUc77XN2XCIULI1odu7EdZuVYxiwU5a90r6w
ebdQXJvS/I/9ezae2bkTZ2YPhroOkSp5sCX9rS+ewTZ0LDJugjBAul7ikyyNaHbudKBDwEwdK6HJ
X3PRe3n2HyvfTKnxbEizc6eNs6GsY2QJUjdOMH40ZKkzfH2/gmMyW2cVrUupklvQ0XWQHYJb/bdi
gPdrZ+/xU6m4BMaTsG03sGPvrq+/6/sIkqR/R25UvWJZAf0rUVZrTfUapnql9Xo9yOUn4j8zaP4Q
suM6hgc5/dt+2z5pOmhcmQ9zetwZQe51ptMkdPAKwP0RuJh6XbjX4y8NcpYsJL3EkwFuv8eGruQ4
9Az6W8E1+nqQyzv5+16gzJZJDXXTICvR36legOXbwzwWIlX25NAkfgFVtLBmLtdIv8OpszUjujTG
E1GVoCQ73OeB7iSKBVHAqD3hCvtukJZ5ij7eGqFltxAiskcN9/BeXVu44EoK6J3t4AUVBGHQP9wa
XPbNvHFL8BDha3p9Zi5XBs9+6myRFRGTVLlAj7ff9p/5Xb+abA+7bfnY7bRN7cIb3YMFjS/vxsZO
VksFmYtf/yy68vcST3OpVYyBhajHWOuGv6ZWc+iVx+tjXPr6c76SRPsuN/CeOE1yCNHrRBkIXHFj
rlQvR5l86Xp/Mc2eDWp2Mlm0TICvxyV0Es4YPc2BajQmVQOkLXINTClxyKE5ZKslksLFVHUWeJrt
syNxLEatjxVUDaQGNuFt98w4mN4c3Cy2AFedTop/f5LAk+fvSEVrJRC+TyH5pACbC27iWIMC+wbf
bqfTu4UJvTissww1G5YQw0iEmG6CQN7ERu5E9R9Vfm+h5XN9oSwFmv5+Nn+qpOZlFzTshCXpSQHz
xnrLy9gJjWoh611ekhYh4HCoCg6w2VFsaFkesBy5vfYqxZ4kTrgDCm2KWiB3J5nQ6yNbjDc7iWMm
MiJJA3ynetOpGIxwZXqkQbDW2h2OTydEqYW2HcoTEA0ALCflCwb3F1fM2YBnGTgamGFJWiQf03Zc
peFHY+zSAT65Y+ooab40vdOp8WN9fkebA+ckIw04mSTJtBVbG9H9hFQz9tAicIpxw/xOW3RNuPyo
Pws5S6Ryr7aRUCOYe23ZOg+f/y+k7EI+JPICB2zN6x/14nI9izhLnolFkjELEbGGdUH8obDfmopa
CfH+tzCzE1ovq5EpHcJoEeygm2YnKuHlsVfk6sL+u4x3PBvRLK0EplWJnsAdrQ3lvVLFsB0jH5BZ
uYsS2JmBlgTtledYKl4qEy468idtilWcgdOfQ1uic3sw6rkBBeVMt+NC3keg/8mgbsrKJ28sL0Ky
l8BJ68RDG5OF3365vH/222dZKoIYqx52EDrD+86x2FqvGkfmIAHKe3jYgSfvw6MKvP1t1Ceo9z22
8E4yCEpp17/W5bbi2e+YJbGAxSmvZdKiZ+8EK3UduHAGUuGhWJ2Yv1Tlv3x7PIs2y2NDIuIklvGo
rL2u2XagISseu4NJyIGge+SNfg90IF2HaKwsCzdNy+HaLp8lNRS5WdLKNTu1wX3O2T4al7rd00e7
FmGWtYSajpKkJd2RWvda/EfLXgvU2a9/sYVRzKFVFC0EWZh4lam68KNBtzklC8f10qL4urCenWx6
QgHd1OLuKLoIhnZvoyqvGBgMJNvWFewlq9rX85twkHwJDPbr40MZ8PosztFVlQ4v0VFYLbTKusOY
lhHkA+hrFbBn2Qz2MLz/gPHSJ/xV471FabBq24quNBniKHUKdKkW0Xupho3baDIAzwKD7iFPsGql
wcsCaaVnhcup9ktXiC1Bdq8pQriUy+QxViCPU2r71HyNtNyvYbXYGbAoo/KNMKJ1Gg6rQIfSRtvb
svGWcJAgCwho94mvhy+VdKdIo21BoSfRCjcw+rVVCq/np1DbQzgUqHP86+1nEPyKoTUIwRdYMheA
CRO0CJBksvSWx2/hqDm98AtpE/LCwe3MTnU4KxQg6hxCbRVXH0MLYR3TkevCzgF/lPACA+feTsrH
CLpInE2UvMFXgn0MR0pR3ApUUzNt3/AQxpCwaFz1jeRQ9S3Ka1sGZlTk71xDzZMdksr0+vJJ1iyn
Cu9k9UnqcltOP6N0C2VCt0lr2wpRqI12KvksRtUWkmqb4EdLAUzh8DICYrZINkr7ESmhq9JPJRD2
WN9oIBLoBBww5VZJd1z6NcrvpN4Izu0BJn9j6ncS1E12BMMpkj8KGn99IXuZ9SfTIUgeJ25W7KvI
l2F1JvWZrTLNJT2OlN7wR2WTVR8ynOuiAWAAcEv7dj1CWEEvKjSIYzupI2coNLce8Hhrcl/PXtAA
WRn5gVgJ/N6cMMycUUqcIkh2LNEdFaZqRH/XIdTT6pavwMPFPBm9tHAWX+zzq5qiEkWmsmXNa4m6
Uugk0DL5qBeHCoKabf6cjocQVCV66JQnEUErj66l/hP+VOC+35oBMJuw15ObGmyue6kpQUBRovXC
3lMubL3znzW7ldSk75KoxfPaOKFvdQi3aNTZ0Y20ir3xeenlcylbngebfsxZlkklayz1opaPwZAC
Am9nR6A3/esjupQtz2PMbiNgxOV9kSMGLuV+TVx0oNz/LcL0C85GUcCNmxt5Ix9rOfRYstNovDCG
i2iY80HM7gr50Gk5lRP5aMDiXQoyuwXi1LSO6QDPwBxSZAmkWOlWo4Uj8geCyneavBQQieokcHv4
uutujdJ4iJrWga/Cq9q38HFYUkVXrEt5+/xnzq4SFvR2y3bAe2hg8IuDTXqNXcjaBN6S3NMz2TVS
89AxN2GyG4QpHEIgMAbRKGXYcdo6Va6eavynYNwyE4j7rVWOjgRxKcsavFoJgW+HowcvpowDz8bA
eEWtbVUqzUo2UANRUNBFl9WOspegBQOs7dda4hdIbtzamHm4LjqovfWRn7cfVcNWkpq9jKJDQ7o6
Cqt/UeUNOBH7nt5y9bOxIB/fVPB4BkJ6kFbtaPp0qGyaVBv0rnyhVytVNvfj8DCg+I6r3L3Wv5sg
EuhersPlMkODkw03qbzm+A5KKB0UqnohRTaLZYdz8UfWrUNhDatCSVy5e2JRBeh368uc/6mb7qHu
Q7c2022VJ65CZHeQc38ojhUTxyp4p4q0GnIwNJkC8jz0BGmyLWP5KSLRyazakxmHq7GoHGHA6lIC
LKiNt1ownMqsgqqu/q4q5UbpGZ43v2l+12mDH3SVC0NteBpLd6YwD2b3pPfNSguYPTYvMpVcOUUT
2hz2AT5hFue2NPV/NeIzETzmcBSQVWnT17KP7bDJoSo3IFYPVE5QmfBgxsFUJTAtDm0xqnAnjh4j
w9r0Vr5lrNgCJbELeL1SBuk4qjFa43wVDUD5ih6WZ2yrtuiaD/G6l2O3gNlxjacvzyBNx1cj/12i
Fth02yqufRN0E7mFiaxFY5w+6rboaxu6BHYMVrCVfARdttLxoit9NDPuWm3yHZ0ks9CcSvKtIY9e
NXBXDiHmBoIcnE7h3cVqOJjinFby27Q+pOapKZgTVJabZeZGHp/H4KGH+FgKzaJMrndmClEfmr6O
Jd+YMvAYOCCzBDxkpHkje0jo1phcrIEcTxXTFXBeiIibal6kG0/RSNGuVvZhoNgtgVloWBzMXHmI
+voPJN42tACoQuyEmR1UNfsc1HzfMObw4rbAmybCL4hTyJjI6kZE7zJBZYBHd6MOanB3UCTuptZv
UWsQz02g4HA7MmqbCuxIW8vOiAqZO9isRiX3M07upLz04iHHJzXvMil7CLnh6HW3pSzxVBF6llHe
Aw92SvPkbuyA1okHHwQjtyoFaLeWk9WoVvbwHh06vquHPIdEo7LPQZEqlAq3ApziMnxkWxMy1g9y
cQMh13XM2Y0QYl8SdltYvygxnSyF5px4IAiiWT6cSWKtdUe6gsPhngRKBiA4wErx0/WkfhELfp7L
5g+VtsFzARpRKOMD/2gn96ano/6H3bVwfFwsBKiQ54AEC2RYVH12QpV5a7FeKXF+5M1tVG2Bw2j0
x5Q8wpfBa4IGdiDAqcDcVhedbiugodTNotPPdK5febh8qUmdHWIBlCMNsNkgRExxstATMXYaIKy0
+iUp69ISbtvCp5gRoDbK/63S89XNPgtddTSGSyveTEERv7L0SdW6dSXdqHUNS/ZF65vpDLo20NlR
yluDjG2iTg/QYkP2mS+Bi22aNpq4juYnW2lj3Em3ix/50r0K9iP/V7/7sgc6G2TIk4JnksxO41b6
rXjhVnOzpwnJx322KFB86c5zHmy2dosGCFFWT2URAQU1dpNbS/aN/6Z6oenwpZMNmRizRYsuvDbm
UsW+IJkRRFy8YY29+kRO1gr+lGgTH5bKV//mUfodc3bR4tY4jGAMo2JmyJsUEqhZdZuB1C+SXcIg
6cA1TxjJukbrxILH8n+REKBw8M+IZwsnCFISV9mgHSlEFxoo2fIhcI342aKNZ0hvvZLDzLpaJ+WS
msylW/J54NmtysgH3ZQMiLirkO6Q8C4QnbFq5Y/r47u8L76HN18zZYHGHvxSjjoUE6wMzsnpn6Hc
EX2p8HXpkng+nFkRRq/aXA07uBjH1aHj8BSucFNQITqKh2pCFgvZl/fC97hmFRlZzjIjoPhssAA1
XROyVxI6K+KT7/XtV+38uFjjmrp1P1PMPyHn9sKBrvQUKLr2OFaql6Lb29HCy7Q2Aqzul8VzH1J5
TlC7NDtd/4b/pmr/HXn2etOrAS/0qtOO1r0A8Cfc1j7ZBpBdn3oESxS/S+vy7ISk8w1RS6oeDDLE
NEzZMfpuDYb9c5LmC83Ri4M6jzNb/6EBYbuhxJMU6DdUDSBpixolCrU+YNDWPntckmW7tGLO4812
QlP2oshMoR67aAUxaVeC7vX177QUYbYFGlGj+g8HtmOjDrZCHzW6cKQufZrZoielMcBSD0/SKH81
AEqUUEHOFsQGLgyCyrix6LqsEl3+ytZnJ5pe9lLA2wwMT+1kWa2T8yWsxjQNs330V4RZeYBWct3x
jmvHUXnldQ41m+wtFv+PtOtajhzHsl/ECIAkaF5p00mplFe9MEoliQb0nvz6PdTsTmWxsxM70w8d
HW2RJIGLa44JbD007QJeYlw5Xv8ulygOf6y4utXkqocXmtzP0MHPt0rkzoccuTYAipj/hltoajF3
/pnWNkbuxVFUPy8f5drjLi/87IVGWVSB4WFArtP7l3PC4C24IdEyou+2OrYjNLX6mHfkmKeQsYaY
8xx/Xn+NF3bfH29xdWClMI7npjQA5e/zu0zJt2UAyeTSv77KpXTgj2VW5zQbO72kMGs8sWrc4zhZ
Yci9akCUDYjVqB+BCT1jeKplxnuevV9fXPQSVydYa4xwTMKFfK9rcNIbXClKBHFPtMTqDNezBlvn
b34/mI1Z+iyZIvPLSz3I8ze4niQUkRSnCVSSjpDQcTUU1ajXictdaJpbA+h5I/AuCoxeQbJ3KsUV
G+ldSiP/+AWrC6udwl6NKGJ7/DwBMpd72Q1kmYLNAiORNxo6wZv/2KZJ1/9YchVVYjjQmj3TFNg0
GZaBJvk4bbLkPzbtWK2yiiQ6OmEpbhJAA/hg671kZcNgX9+Dl8hJfzzJKmCEckW1okcPvXWIDS13
B4Z6W4h2LIjUYguzEG61zBGP0S6pav6x8CqEUGOAywPT01MVpZuiK2xIAm5ytPlTTEC6aZurhU3l
D1C1LX00vhsCnLW2HGabOowtwWsQxM11aSWPQ5LIC1mcgPzgDl8g4Xe3GUYZFr/RXck1bXQLCQTz
79r74o5sRDBMUSD6nlKfBe6R17natmw6juS5TYf7IkntzKzRbYo3ptbem63iT2O+maIDaQQQzW+r
ySu3xrfz6dniU0i0rCtxayza9TJPjs3UemXLYbWZNdp2mrr500AzSc4rqxlvQQHy8/EtTLhj9M9h
CLniVrENbbSMCbw+prvp9BjFP+vC5XwTZyfGe8eUYEabTm6C1qVlsH3Lt3JluH0DxlTuc3BBmLrp
EyC/GsNq0NjpO3Ay2mNpcisLIpvLk6cuRWL7pMfMTiLNCYfR15LHPE13sINzTbQPK/2+5p4KFRxj
UG2evJnNDQ23DYrJrtqM9C2U2S9mjk6MKT6Rcyj4vyihYvX4F/qg3CQs2ZpSAv2cx+s7THCfrcGA
U18URpsg04FbghVHigcpixB6PNdXEcXCNQhQa7uIxyb28aLZZMoORiJbCsHC9id/g26tm9qae33J
CzXf+TlWVtG3kA1zSnrg8+HkYqFD5eHFtlLuaK0mOqRLVL2yTZVV1E3USY+6HleN6ku/lmYByN8H
08dsEpRvYQUmuDvXAD49Kmg1Noi+C4DPyIAxqPzIA5SutBYQ34AGjLAcEoUBZRWOWznWYx4qCpLH
3uGbykZHxAVA3yv9/9zz6s/rRVlF4JkGpTYSLcW8xOlgLVAT5QQdcGvs5iet7Fy4nj6oE7LyKMNv
4ejut4MVgqZ6fQN94wDWn1VWTApTB7jyEbb6rPFgYNjRSPNxhIeUJ6fGm0QxlWBRehh7+TVszZsC
U9yDaaocokhVB7dpYxmr070RE7sacXazoYytQo+/8hi6rvlkvgYY+nhBgNE20MyCsuXSnl8MKEzY
56oaWVetdUvAYs4n/QhJTAu6qB6r3hV4s3amSHX14v18vtQqD4bWcNnpEPiG+6R5hAa/+cuMnO6W
bqCn7NLcx3QKpgmu5Igw0pee8aw0WxPSKLy0QZnE9i/NG8MvH+JYB/VNdPEKwqKyyr8jqdHMlGAV
JTbAx+7gd4VgDB7C9T12qf7/I0qtcm0jVNQolBF+Fy0C8rM9JtB07bxma34CteoIVrvQvPljtVXa
nWeJrPQspCdQQLfUKvyFEyY7/ChsuQuC1Jp7FtAmLmG1RE/jKwQsNWgyFXbsd15wDH7Bm8wLj6KH
W77I+rSe7Ys1C02bexnYFOCaJ0DOYrncVOHHCH8eNEunQPlnl8uahJamUyFPETreATIIRf6synvI
T4FLK6gDNcFuV1epttobrJpoNx+rcIARF7ENOS9cuRwCaxgqjE1KfbBjoykctVqAITJAIuWc2rGW
vcWznPrwHwt9qPnBiLoYEr+DKZihJJjVEiBtQVJlAzA8EPDG+NgIPE2BgIjZPsrZCzHuQxm2J6nh
NRIZ3bDHJIrC0lqFR8IYAU8H4q9pKCc23AxDeDAlbpPeYZUK1ynwi+dlppi+KjmKEDl4DAAbrkxY
c2mp7ndKilF2VNhK9FPDvSXF77SFGAb72cjlzYS+lFpMGKn2ttT+yGi/lYwetj/PUyDkgS1B/Nq2
WV1sE8yUC73GQWcy99s539d1fgM5oT0wVg+zVD6zDsjcuPWyAiGtCehBlxNHru+baTchtlPk/EkU
2c14BwN6Oys5SvSnrtn3eWONUneTduChzwd5Lpw5ByrH/OrCytJqbqXFAdpFtqkXO/CnjZjuE8w0
pVjxFfBgZ2kHTdhNhyFkhEQQ1LFNP+vQ6Evvq6TcNkhMJ3zMsgVKa37AqFoUmgTBQl1dw3BKlsIZ
Zkmn9NBu+S7zfy09G3GdLAoVq5sE+sStUYVodaj1aJtGZgN2LnoW0TFahXMlr4D6I2CTZSMKx7k2
YBBIDLdWq13F33vSvalm4LfGRpeBQFNuaiiOObRX/CrOE/ihIUunXBSNRVtvFftH2MpURh9iNgr2
esIVi1WmVQB7karvjfnYx6gogz3V1bse5kF9LkIPiTqC6uo6MKYaanIz8tZlXAgau23sFANig9Zi
Xs8ATUCDRIYB+CnZCS+IJf2+cu7WFkVZMoQxvMHwRSbZjuoImga91beZHQb7lG6l9EbtXxQFda6I
kXmxwj9PXVabIaj7LKdw0DxWxl7ipyJ/lgfywJSnvMwcKQW3n0DZtotvJ23CCW2gGvzQwsJPHUR6
VdQQbP61bxIbTaVuc3NCxkYRKNGOQsbrzFUOHiwcrqraG80fcH98BrZksrSqh1ZyZeQ3YfRcjASY
y4pYGYd+v559Th1c9Rqon9LkhrYPZjGEbjtHL8B0dsDIwOmi40N62ytIVFWu74EzLXZmwRvbLJpb
SeoBkwFmCXRIdYT2qA5l3RSYm9Sl8O4th8JJwtQ2w8RO4Gja0ghwx0dGH6J2csjwo0ygQ9B8DXx+
VuBs3WYe5V7BdjIkC3Si3KU0Pc7pLWAsvoKrgplAhDfFptShIJwPFtT1YTYPgnxbuGaobQ24HBYd
ENT8ngFwFVe1FSW7AHPzKdXgPYcNGkKYUD6ZVeuEClBIkd/phpc0jRM1wDXl2E6gcKWB3UmvtdbA
LxQi/fDSVMPEhZK9DUcnp49+tZVhl8mzhh5uqU4AL0Hfs4ZVZVy/dM2bDIDN0GhwdFEALr2TVSBD
VaBgC7xR9BMm9tkrn0k+uwu8vk9LxxhBkwaeh5pHGRqlvNG8RN5SDtxK/xDzR8heWxBBcoIpcNQO
DZytdjL7/ZRHvlLK4JqgShi4PUOGPp3w3z9HUAV8UQmEX9ONodoRjOsLDaK7vQHzTihkASrZw+yR
Zb0Hh1RX6SO3Aa6nM/dSHAPMTOxQfVITCKgWpW0mILyUb/koOVrfOFOiOAQrq/oRV7YVaarTqolT
m4GlxvRhyHoXLilOSr7KUoI40HsA6XmKz9GOp36e76C1IshQRWFhiZlnHZ+grmI+GKgzk545Okvd
BtcoUKOwkbjVgb0ppdFS9N5OFOay9u0frr7KttIomJIWX/BUTHRDgmNugjDQAq80eGNau2PyULAN
KVKg7AQNcVGBzVZ5SF0AW99mCErlqP+k/bCX+9SvtczVYR4r60/jCIXGTttMBDYhcie4i77/99fC
8eqy71hdhkZdz8cUuOcK6K1QgfbvED00wJTYvQ6v0QY54q4D+iwZ4KtpJA6w2I5KAJND9RWnEBAr
of2MVqgOJ8ou++DIJWXWuBBH9er+TRkrh8MAr9M6KwoOREohsxmi3xU4JVUdNiOXQUbYjqpbyMwx
C303xWjQq+DaRoBRd7PNwvti/DB0TCTawsph3dyBUTiFaMkRO1JiK5rRGWwqazbd1IRLbhAK8n5h
2bu6s6dyJmVDO+i+WLPX3I4HGjnKYbHiiEGFp9HNolkXOqJm1qU28PmVtbqpAR4culyHTTZ0LoGS
eh9DeMVOr314y7vW0/Ny2+fdVnAaLjGQjLNV1zDuiGCjVVC9PoaEvfaQgbFjXqs3EjeYXZTtXVEU
UB8f7yPY9m7hECLDU7SwOWAs2EIyIG3NgWWANU7gINA+/TTGYrYJfKDsOeDvkcZhHx2axKrmagTG
UUp8QhXE6MTmEay0foQJGlqx2Tq8o4g5ffMU55Duhlcp08sfo9J8oAv805TGfWoOb4VSldu8mVJ4
ROY/9GLax6p5S2Gy3MjQvIYPMzFRVHR3VOuctJL2+UCspIk/4siwu6R/oxq7J31oNXV6kJTOMYPy
Z5+ChNy/RfQN2By3yQBVraddFU8+nw+ltp/6rwzCRsCN5TCNU/Z82AcqfHmHX6HyxPK7me+n+ZXw
IwSkogmWwh4FDK31Cn4MAo8YvyIjs9Jy8IcGPrpo4w01UPAPwBU7A9fvqj61CLRuQfOye9AQ+gmK
iOZBKnI7MGGz0T9J0+MA901pb7Q3SvHQ9rAQgoAsVXp70Ax7it2a3zSmV1cvQw3hJkB+0YWVpR8a
iBosTiD8pgWCCf2l3UoowxzIZJB2W88MCuialV3HGJx9m9jiEAtW4evb6JusH45DdzuAZNJKo3d9
v15ShoEF2O9lV2dz1IwApsIyOwY9c6VZ8poihnLUAkvWB/CxNFVyalq+a+1JRU9/ArMDnXldetYy
pFbdvq6qbVi/RbAj5tIIKb45faJdGFh0aD0jVXaJImyjXSyyzn7z6mBXFdUpcN3acQh7t+ugQtFu
ItJaEtDuclxacw+n1al2CMDm11/X8jb+EvF/r7zuyANTXReDqUCBq32P69pLOtU2Qnj0IScAycsO
mYjne4lef/6B/tKSD6q8kwp1AbuEGxgenpLHhRHeoDeUYaxHTIuesi1xMKndcGGD6GKqffbAq9QC
yv9FUOkVEBeDYsGvAJWG4Ba9XFCdLbHKH4CNDiPY1cYnCTYJru5B1xMc98YJrPIe5nHWIh/BvdCr
Nte/pejRln9+ljXB5Ngc5xSPhvMcYWTPbkOgsq6vcQnK+8fXW6UICkTAM97VC9gMCmvYITlMaRYf
SUa2UMK3Y3G/cnlf1/boqjUgoW01c6QbGHUQG2Wirbws818Nupj1LtqJJg8XW4hnn29VGCaSIZWp
hGZsEMAdsHDSel82SLwLX58z+/rrFMRIZRWsGi0J6GTibo1L+b5qNYwjwRtQnLpWHFMFEN1gD71I
4OJyu/nsCVfhpgMgAUkevuFg1wcpcpdhVb5BgxYTZMX6f9ikCL7gug+cIKctINIYQyAZUnayO296
S7WA64c3JRIlT4SjFZyEdRc4zHS4EENB7ygpiQfms4Ea6vqHE62wCiMjeKEhzJVxy9Q/uwR+2IoI
1rkcpCu7ft3znetAp7WCd9YCdhvlpzatfSARrz/GxY7Y752wtvBUa9YiGsLCc6SSY2qS1esGbFK+
cC0IXpgocKwbiSQgpBtyPM8yO5RtDRalwZYDqLrgOGJPEaAGRB9oFTSylKdFMuGWCeWbtobqJRN2
7i5WqWcvbxUoWNHFslQizi/T7Ol2MZwIPGUHBsUPEY1QdGTVVaAIoVpqJsARH2lifpL0LkpAHUh1
p5QG/JnBQAcECgAyFAZV5ScZg4HrG+ViFXCWVq27hAML0E/IEITBLb0Ju0BFf0xJDyTqN2UU3c3o
TQYgE4UGd/q5txZiUSo9S2DYdyMKgsybMQLQutALoaGEYpLKEC4ZVI+q4Y3WmHva1luW8M5lPPgh
wcLm+u+/RHY5v7fWncY8CAqZFDiwJUHzAhVixLw6gajzVD13SWNr6tNiAFhE1ZtgZcF9sm7uAReQ
SSgbsPF34yvCH8YFBjQKA4e52i/1yG741twF+9gTdleXIHQlhPxldN3wphnjCDj07XJt8l3g/OK4
pcnGFBIyLmM7fp+GNcdnhnpLSnqcBmZN8IZsLArtJivyloqYwIoJ90r1cv3VCs74uluCmcxI+iXM
VwHZ5uYtbMkE1YQoarFVutNV2pyr6ne6E8NmrLfLj9wZN8tDVeZW0WABKjzrgpycrUJXrnftEDJU
MORUPI+OhIavtYjhzCdw31DzqcggFXfaQAwL5JeZCXIS0VtdhTUT6nEdWeYBdfMoQQFSChTBCpfb
XGd7ZRXN2kmea51KKdRezddiF2w7j99p3n8piPHHuV/lOnHRGEiwSvUYdMmhpO48MEGdK7iotaW4
O0u7FdxsWcwYwHn0RgWTPYJcbSJS2KaXZEXOH+R7Rny2TGpKTUKLaT5SmKmFMbcnhig5yb25YXHd
2YYefahFN9jJOEp2zad0Z87J7IX1D62tMMb6QbLZhoQ1FCSAk6uJlcMqLdXQOO4PRbhjbfjY6dDj
kg3wATonCXonhy6LidkPAC5+AuNuwMRcHecsq722LW4LvbGjwrRlAl6L5Kdlvgl7COTNuk3pp9Jz
t2oe1AbWGybaeuTUR607T7MTpa0TgTRSZfpOH6XnyiBQP4jgxVo6ejm7MdxE69c8a+xJ8+v6V1vX
DjNaq8KEgNPWr9sEWK49hiVexxt4mx2mqfBTvfY0ch/hkCbF/UzBO4gGYCRrSCkoXt6ASTwWrpFL
mzqFBs240YC565d7avR7rBXO87bls5XmrTXGPkxeXA6KMwVrn8yHZHzo2tBW0QIbf44YJEzhgUBK
AhMqo7VnDF4D6EZm7YdRQdFsVDylnV2w/2+rMN+y4aEKSluphTmIIMRrq8MaxyTSYgmxYsmqvoto
P/b/lVPlvog2IspCtPW5LaCwPWW4yshu8SiA4mNmx7buEwfoPTjmbq7Hd1HSoa0ObzrLBlfQIz4B
aRFbA4UfXzPdapF6C0SoDVPRTVLVP4MA8uDEwGxoaBXL1NMKpsDxA2ZlhyaEamCD4eU4bOsOQPmx
8qeGyHspN0+5BMCyWc6TV5X5E23LQztpjyys/mHqu2ZLAXdVG2xERZlsgx0mZ51f2fnLaE+O+ckK
G108QYAVpPX6CvVoJrCjUTMkv9KwL6XIn6DlG07czqv5v5DROQ9L+rJBz8JSMnUw5qoAj8sVzc3p
nuXq/dxWdgldmi7vHUPJfn67p6uhL/H36xtEcFXpS915tvikjkuvD1fVkIzQiAncTJn9f7bE8hPO
luAtVU24fKKU7PtTxgegXhpBkvE3HTGTmoYpQ254DdgLW81oggpJBtQRgR1FHFn0s1v4VDqQpd8w
f2EKKC56w1YLzahBVC5f3i6/118lHH1AE4Nrs3zsCIw0c0AqJWXLMMOpK1Grczmxf01Jfy+1ilem
VGSGPKnxKcIMu5vTrdkBXzDiihlMh+nA6Jq4o4lI9OXyRvm97CpwzYyPUzbgCaMK7tTSMUper2+T
iyMhAkby/33DVajKGsjBZQqwYMwiO+Ibfgi5gFPht6HVf8EZYKFB69v0RpTkC55sPZ2pWBFqcqKY
xxjiSTwrYEIhqp1ES6yiiW70QLjHVD4OVbkfBuOmzQWmLN9g3ivbYm0uhVFakKkhQaAPIfyYSkdD
MgpYrPaDNQb5a6dJbqsD1dYHqWEXECpJZ9hcgPPXLwJUYfEaGrmV9rdTVJ7mGTyMIHPNYpwsOoO0
Oe9VYK8wcsjY51CBOaLXNZpd8itX0IoI0dzTQppaRVPjj93YhM5UPVzfH6Izbq5CVTPBO3mYAEwk
6UNUqm6e/GqCAxhWe/zVAUq3sH2SMAAlb11O7md9g6LDS/vk54iaO5DuOFEtqQQqB/glb+QiX9Pl
AFz7AKswF1Uwyq7qQTt2Zeg1LTSo8nqEgk39FheypwYw0ZUy0b24HPZri66KK7PMm7rskTnDO/4A
b9wbUGweloqR7oCCcSHZ7ya+8ZII8NGXSWG/z+ra9qqOambqofyvhvJSqiqwWtrfm+/BVr5TTtNB
28ib8jODHZAtcgwQxNpvgaGz+6SoKYs1tVHhUsqKHvrcnU3rZh/cX99voni0trJSAxW2E5xPR8iY
1M3O8HUvdLkP7LKkQ5AW2ao1ui2snSAfJ/iu30ZG177rKhZCgJCSOMB3Vf12S+BliUnkBgKIbrzp
fGgh3S1eWoEn3QSvw5bZ8h4eLu1b8d68i5hwf1M1/V9YZmupcgxA9XyI8VMWmgSQIxwG0cCcWgwc
Wzt4jA98O7tAAnEIENkdsahQjWPZxH//MsAixj8/++AzSQhcQLDZChduNOja2bHbgbe+tBCGzC4w
5wqF3Zjru4ytFcxL2ZCNuJdBXC8AhopMoLCeut64Rw9RtNGWwHXt+VaBTQ5jM4oyXHzGzehEAGC4
kbfwKkdX84DqkoTUl+tRg62FlqMiQSd5pADlm/MuK6CyCVXUGIUvZKAB64ocwUm63Ob9vYVWUYqT
vKFpq8SnsPGihsEVI8SCSoMQRSfkLRD8YSiNe2NHuQyIkghlfv36ZWSVnbFApXqyMLalFF6706Mu
a6JHvB79UTf9uUeHvFb7Qk6m47CLb/tXkGtuFXiZLLZ3pYFvCcw+2KrqRtqKDqjo4VaJWZbwdJ4y
nE8JZgUG/9GQ2b7+/UTnbxWMMgLZEknC55NbvgnIppBhYh+KrNb+pjT+9y757j+fHXMzNCaumVOK
mBdu+gfY32AmGt0u5uDmHRN8MMHx/u6vnS1GiIS6a4kp01w6I3ypatjLRzKx9UmQ116kP/3Oa9n3
c58tVRtlY/YDjjfZ1dthN3uzM82WXFvTs+IUPng+X2QLXUMkC0foqEE44J0JRjmCA//doz3/CfAK
DoeEIHmfgUItM9QN467hKIW0ygVQ0PpHG+a70X22XBBTbVI44kvfSQcjzq1puje1eHt9lWXbXQmb
3/Dks1USyjNWpGQ6tr3sRdHbQG9VhVq1xqGBCRlB85c0M1HiIwsWXYUSkgfQIpzwJqEU8xWhaedk
PhBCTvVI4fmgCx5RdPl+AyXOnlHK8jAcTNS1g91Ayf0+u60/1K8ws2C6iPORWnEABz5o10PxEOxP
USNdEb3jVXBhRq6UU66kJ600fUnllj6w53GQXnpF/wxCsoXyqk2Y5PT0BEku2EooPqq21zTWrIax
Df7VHUP3KKIZbOtVt6qpo3KPDfekS27NIHRUZbBkctt2nTuXmjMH8R3y5p+DCkxEj+NIDZslya6s
9V0xFJughEguEdzAF4+HRlSFaBR01vXxYFpU6BMk7tAYNtDBOnajsWFAmAHcnEpEEHm+AUF/2bdn
qy0B/eybzmGcFHGbTsAgWvKuPbAC8npWejB88EH9dtNjUNE5xq/Oi2/6F6AvAXuRrfYzdXtjQcAA
IPLftSXPftPqhg4IBxs7qKAz7me3AI76w92/LJfBcHJEKJvvptK1N7A6RJlMyq7K4OATd6ELkwDI
k8Ji2vSk6jE3H0cYqNfMz8HxVkqoL4D9WZvTNtE3WrHIAALPrp766oUWJ115os1rEylWDbxOAUxn
UPbbLvjK2OswBbZmPiRabMvK5Bgxt0woGKbpT3naBGAQdQFgYWNi1dKvVsbObl4Ts4MywbvZYQo8
mCBwQUeonmzGH6nht0VtJWoCKxXutPXjqDxJLRw4NGxf5W0KE4vGwLLPp6Z9q/XWDkGwBXfPbuMo
sMYSxbQO/UxoSkCSOkU5CAbWXAXumBUnbXq/Hhkvhg1ZYRqE13SDaet2qalKEEXMUCJV7uDKKRp7
btV6HNZq3Nas+DG6rzWv+EhD3DaxVwkw2JdyofPVV/l6rXQ6TWb4JIBwvDeAq23L7k4zZs/IJjsw
qFd2onbt32AWfycPSyA7O1SVVIR5qyIuD/b0NczQ67Q705Ze6rtFlmeBOoGFQ14Vmz2xr6VvjOs3
h/g/Zqr/rJ8E6bs/f4oMEVCpjZBaVEls5bBAklvB/SqIyt8Zx9nDQsNbrRuKhAz000PjZ368bbay
cIwqyCzXCuuExjNpcrzTRgfrgmd2wwRdK0Efga0VJfUyUipYMahgP8u7TLMU+B7OmxLfC+zn3sVn
gv8g3GIPi4WyiOl68fmYBlq5ppigpa/3DOyUar0a05PehTYdJSvnombt5Zn+7zXW6NDI5FXKa1zg
yXZUDui6HUH5saCkEN1LaNV6HVw8/uFzreGhBAhzNWI4/VODkZIyfdAE3ajrIUbw7tZSDVU555Gm
4MoMVO0G9JbJqAV745KeNcRO//151voMWp/xmi04Sei1lB/Sr8VhKUIAQ+jOTLReks1bA31hBnJd
5sQoknsfKpn+9ee8nL2f/YrVbR2lHCrOC0KigQq+1cQ2khg7/GHAH+Rdt0HRt/uT4elfzJ5gaGzl
dnISBZSLx/3sJ6wu5yjOqMQVFEZUVr2iBVQ0SA98Ur0Bc7qmvtEp3UUYFl1/8otf+N8pgbFuszVG
DIwj1CGOmpLYEC2vC9HhuFhXnq2wSi41WrGgpKiZ8yZxQhjNaDIG2pVgp16kKULs83+zO2NtDG8k
VdbkHTA8hlq4VMdylWLFoIniikztYKShq2oghKGPWKEvn4wQjRsonpmixy2NARrGtSixvzyX/feP
gs7en5fE1DTBUIYjPECMBqqW9RuOqJPHd4FEXD2/L9PaCYHuLxdngv4eNmOWPsN/JhocYGtttZdt
FinHqqk9lbzm6UMTlaCq+XOh35A6A1IpmqHmoHhcbzfX98XlOv3sp6+ud21s8yxVkSum8C7UX6BH
YH/P1yzgIYTDGeFq8p8vqpfNqVBrZMsjaDNhgvZYDRbm3LwH5GXuKnANkXnhb48EORfeVkklwQa6
fhBMsmrPEbksJNKAh9iqX1V+P3Uvghd6sRdx9kJXIWY0y4rpzXdDG5xJMAcyZ5BcWN4gX+ttvbg1
fQ09X2T+InjA5fv3bOlVaKFqNPUmjg566YpXv+VvmTuBGEjvEwjhLGlS1VkGWKMAb1eb+gcGcI7g
4a8HAXPdm+tZrkAtCbtJ7+WfvCUOmXqfwl2IEhwMCgtDYrqx8UvqJc+EblkemDi8ELpj1sBEXlGX
r+uz97FUimeZVRxl8B5q4LdUDLo1jCOU0uKbbEDDiwzdJ3xuttUA6lRqFLeY8t4GMFoJKduCygYe
WywyuRHtvFWAbGUia1WIENyVjVVm+24KBXtbUPmSVQqkjTWM6huM//tUtepMciYVNZTWu1VqehV5
v/6xv6/sa4XfKuq1XcGQciFrgDcyAtx9AYXW58aq7yaw5u+X/b4MGZr7pVKBfY3X38cOyMXor4DC
g3rQ/GJwQDNs2fr/aNUKXve6JwhvBa3JwOo+ljX8IqFtOIbe9Rcg2l/rfk4fd/pEOVR/VV8FACjO
LHZIHcntvPY5sILAgpuWe31N0VOtNhGIpbQxKkSXuWp+MuVmiNjT9RWET7XaRWwGjJ+0/3sjlA/d
LbitjunW7uCks9X66U0hiJmCh1rXWJDuyiKW1x2McTQ3SiGlp5+uP9Q37ObKXl0XWXM2FGPTlGiJ
jEYHuyYoOgxh9TkyebTniRdWFMvaq0Hn+C4NghtpTn8qXW2rAOPrnlKf6gTzwfZDhc8KBTIDZqxL
LAVcn29UTNWfu6oHcV8hDpU/OX+a2y63NTT5yuq2gPMSCItAaT0bJMd/BBTpG8jcVh7h7kchVo/K
xwIIB/oDscmuwPiaiPHcMiRQiNX9/ApGrx0qlT0A3rApoEBiEU5vwzm/K7j6A17hB95sIJxlh/2e
yo0jVcWmZdSu+L7j+anSICTXHMthcvR6dsayh1wAGlFBJ9o7F5Pb3xF3XWTCrK4dkhRfEszo7kv9
ku36jXxGHg0tuuforY4uvjIgBZZqLKdDkOV+A7mufebV7R5ksQrsZzMdo/El70EHhiZtAKWdxflK
h8lMNbxJSXiQdZ8Vh1S6M7Rd330tWMt6OMz42RIEBlLbANVfGd50KT6O0Se60ZK8KxPdKjhqvvp+
1H9I5IeEz6DQzkqIX5RwAB2/TPOWx8e8e2eTaqk0d4N8I/W6VU6vof4kI+1LKVChBz2GxLC0qfQP
8G1bOJehUoUQMNyTATWNHpXkIwbQoworJ6MP2fwJJ3gegRzKVRtAyjKHRPGG86MGGccIHIcEXQld
AOK9DEk++5LLmT27O2GNCcflClFgIXO0Hw086Ht7tosPeW8IMHPffYFrX23JKs7WyuosJNKAXVM7
ga8+AXoKQdPutfHV5wzdy8bLLXOX3kZ7VIbHal86uN5EqYsoBq26mInOpLarIFelGtmxKKfbsvx5
PQZ9XwfXHnOVjmSj2ky6MU9Iz7QTe+hc2U5+VbaK4tOad4MzuvyN3nBPlBcKMtK1XqimtJjSwoX3
yPV4zxmgHPNJJtsxFXxH0StcXRxml6I5trTCodxiafoBTHFBgnNxBQglKAZTVJWssQNVPENviuMj
dVw/qFVmVZokYICJlpD/3IsMbcc2lvGytBG6P1q8h+zW9X1wGfp09hSrIDVElA+TmmhHRXqHzQMk
WDx1lnyIawTFS6cZaCjhlkGWOqqmlbXPtbIf4dI8kslpAxkQibFCQP0yJLcWKvxdbDaTsx+3vJ+z
s0hyiUoy7OuOkmzLO9UNf8TWvC18KGm+9iDrPDP07kKHOaFQHk/06ldhYFZG2Sg75DZNlnwM2q2K
0lewgS7Tns4eb3XMTbmK41rB46l+/piB59nvTN/Yiw1Zlh/7l8N+ttDqsEdpz8x4iSdFGN+m6rY3
lG0KQMb1vSR6Zat0EL5Mqh6F0Jsc0t6N9Q0lrSjJvRg9zh5kdaqhrBdH/0PadfZGbnPdXyRAlZK+
qk6xPe5lvwj2Zq1eSHX9+vfIwRtPGD3DYAMsECwWCIcUb+G9556z2AWKuiu5B1SBwuoEoTQHGc3P
7Hn0wIZ3sD1l/582xsMHQDSGcboFZjhO7TGPTIw9CNzx9gcCVkQ3ZEvVeCz9Mpq5EeW1fqqkzmnA
Id/1naOLqAq3nb751zJ880ZVclY3Jsru9gNYaackhJwmEH3qz8U33u1r6JMuToYHUPogKnZul8rO
luZKO1Iuy3NPGYQdrwev2Zc+xu4zz8ILbPANt7qbrsddKegWbVd4zhbl/KcF7kPILcXziZn3aJTd
dWjaRa+y7Kfyy8RW0dGy2kXZ05TrAr8q+KA8+H0o7cJsJ1wZNs9XiRFC+fdK+c+HyvnHAuepTXVk
oLv8Pkmfrdr6nRbYmK6Jktih0KkbC3Q+QEs2QadXs+6min7WsxpWsYjzdRvTeHbWnMNU5yqtoh5A
ZOats3hh6yuBrTrSa/mFOZuDhj3ryb/Is7fdzvel5ryoUZSTYow46r5OQgVDJh3QyZcdgOhrcv4T
F5dCAASS4kV+pdoQZY9uiyL3Ly+yneWenSDnP9uWlj21cYKoPyEdwyT+Ud3PgebnJ9HNEZ0Z50cB
Pi2LqcBSagtdJytQbE2Qf20PZ37vxuIKMnHWLQp4bNHi8/vn5nbtla7V3OF5RQ7/rijA2Xqcg+nA
/T4reG+hTTthhL0FTZwDNiQk722wuMmu8MHXVn8IvpngIC3Ow8SpXOT6gDQz25MDewQsBeOnRlji
UevVHtTe3Vb0GFozsn8G87/uu8VlbItkamVVrZkJpKCpw/ZVkAQQeCJHovsjEJCBGC0k2ub672eJ
WNXXijJO+JiYKLpS+u6KVL8VY793xbmPVCsmq8KcwSm1x6uYgBkpEXT9tmtJZzeEcxQNVXN9UrGJ
Va+ivYGq4QAaeOIYh+4m9/pdchCZmSgAWbzjiMtOVex4DbjQDgiU3TqSBzkIDfryYjIWgZuyOAeC
0jYd7BRZRDqrnlpQv68zqE/fX77z/+PJ8P2pOOdRlxj6mwCl/fL0i1d4be7Xd4riSv7gktfsRnE7
t3saX4pDv5P+gAr35R8gci38WA267lFOVwmVGDOuMqjM7DYkcee2GWDAAM5p8VWZXoHB2J8hqZ4Z
b0kyCzJRgUHYnLcxC72WCxW9W6YzPwchniwk8xEtwbmWwiBy1q2DZ3povMo+tviGQrpfAxMvo2FT
PImqDv/jPfLXh+XHYLplYHllQIQTo5BhD/BHvKf7bG0OCRIz0dY4d9KPVJ2GGi6sYBUweaFaDbeX
74hoBc6dKI0lgfsQSUHSNDtM9u3A03J5BZE74QdVmmFhirXG0GwPersIaDvYtw0CAIIEoXiRDuq/
SHZW27rg/PnWeTeM7dACaohLUdyu+BwtbG46oUiXKJv7x4QK3iKZnMcEfWAtmFLI2t9K4AS5XRI/
YQ5Gw6cOAIFSCqNEfWiN5x5M48YSGPGvy6cs2i/na0yZTAAkrXl0uxJN9sDtzU5U7JsK4h3SL1M6
IOG9vKTAvaCy8/dgN0Y6iNTrErVhEP5jAslND9NxVW20Q5DhJI4IhLHGnf/9TXW+kETmKJt6IxtO
6gApcT3dxQYaNrS6zoggKVvDzaWVOJdimBmDng7szjSaGBwxw8OovEA1m1mvIIkUuemtcKQivKmK
Zmn4L5eo2FI6S0mK16Z1DbHUHK+u3frexAC/21UYb2pCm2LwUhh0Rety3qXqsyQ20n7++n4jwUdU
MdU9HMH+i3Yf2g7kX0DzNkP9+W45j9OXVUaqAmdrpKiFtcu+XEJg1U91GvlWtDNBUm6ijCU3dN+M
9/WiCEoImyZ7/gO49EYjAy1TcDWfJgNslNE+ndCugTb3gvK9NQDlQT409BbkDiDT5AcrazSd5oOq
ondUyhFeiyLRHdF34JKfuo01zeoqgJ4xAFEARQ4uIneBOLnAXtdby9/q841zaY/aJMa0aChlM69+
lv3KG8BG8RP68lcNWAqNR8FyW6HlfDnOJSVJpCbaitNfpQWCergqbVyvP7l0bHkfle44AFooutaX
T1PlvdIAnhDdZjjNujku7IUqz2My/0YF73trKu+JImCTBrBl2CdCoL2dHwlJBCts+fPzFTgPlBTz
oiB5Mk5td18q6MgZxYtivE5yBNmMu6yXwwG0qJe/mLbl9s4X5RxRXyrmZFaWctJNHeOkKBoO8kev
gl9yGMv4FhzmmtPrZuF25fJmW8V1OzU/Fj1+LG0pSNXukNRtmIHvX57tcJpBbNxH6JDJUJwz2HXS
WiAat1/kInkaKtWbpgzDBZATTxTIF5rI2vL+rkvku2XFY3W6Uyzos7B9XCleBmWcy5vdCibne+Xc
UBt1A6E9Rs77Kd0REwGMQq8mn3ZlPQmiicDlQYibC5RMViItnTGZBrnSbk/d9C4NCwc007taWLIQ
3X/Om/RpxaB/VsOblJ9kfJNbVICX18uHt1kgPT89zpXAVS522g+AhL2mGTZlBqmfPoFBB5EjAGTY
n3xI4/yLuUnhWXJepWd5TakFrphVTnF90yNejcg5Rk/x5V0rYpXYbK2c7ZSvaVMNRLLAyGKnQRRO
+wHQiiZyIIAZYohG/Znfgvt/l9xlv0aImQrSf4E98miYGTrlCptRTjOk3u0jFiTkh9VPgUrKe0s0
sSC4N18Hf1a6aIZ5qXqSDydTw7AQ9F90MJxrvS+4OZejAlKev9tCgoGJeDEw4bOWn5o/lGCldGs+
fmI23/sKf44I6Ln5ADn/hFyeo8xljJSjR+uurBkWoR7TYq80TQed+p6me7u2w94GR+WdkgPKOEPL
8JHKopGB7Z0bmmHiD1DV3FO4muYF2rDrbFMNDa4FPEupoA26/Qm/V+CCBqZNctoNeJe2+SHX8AwB
uTlVngRfcDuN+F6F+4KkbGkWZZGGNPyjbPp9UkGVDczTWRv0DZTuBvDZA6kDstSfSp640ZgK/Okm
LF1Vv38B90E1ZkydsvYcV6hafET93ApHyy1Ab42B37W6IuOESy9+BH7tWS6/wGqAhQvi5bZ5fv+M
9XOcWQy416ORtAghmlQEGClz0P92Jpy9hVBodo1gOdHX5aKILUEqy0hRTsps5vURdXsoYSV9GQi+
r2gdLoDQAoVTaLkDdTXvqr3uK62L8ZZ1aOlWCwsg77+w/qLDFK3KRRRitwnVMoCAhnkV3OpA2aZ7
6ijiGtvOq76/GRc+ujmDplgOtO045s8GvltUA5liKn7TQzi5a98JiItHlguK0QLb5xuKdWyAOZTh
xi5AcqQDDQotFHw20RKce2mU2WRRtxoFQ7qNuVj2uGJy1glVMNdPvrn8drL913HyxFnynC1DVCJC
femvUWD56SGuRS/kza19z9IRztC6TAHlWbqAN7Y7xCpI6hrRCpumfLYCZ1s9IQUAxAAda2XrMeuH
bM6O0d/1Ued06e7ylxLthrOvUmFNaaYYuCJj6Zja4IyaYAXRbjhbipSKjGCXIKe2LdwEUuFMLtym
qdxBH29Afetd3tB2gD07Pc6o0PbPczltyQkFGZcRDDs2kj9R5apJH4sqclBXdEzlaqzfzIV55vKa
5ddWMgn8o7bpQr5/hskdrNyytKR6hqm/aHAx+HmE3saznFXVHrRnrVOX7ZPW9ntSae9S391SGlIt
KdyqUnYjCLzkPnH7pMIQ6RIohv0wqZkz59A9nd+UNPEa2QT6KgVJHwMWtawfO6V8mSFHsejaW9mW
xJ2yemfO3UuRT7YjZ5HpkCYWfFrRHrlP28q1xNJ2RrdQepjitVfHHJYIm9SbMf7sKLkvyobYqHMr
WVmhMUa+1grQOmt86tlhHeRUOOWurwb2j9rE94J8FzQHkarGZEpORZf4PY0ij5Um1MPaqHL6GHE1
xQOxzjIUUpfadqIZ7JnTOB97iwGWj7E+GcyN2iebBo/1kVPGXZCkujdJqtObLw0FKXhUOkODiJn+
tPTJ1dSHZX7Lrfa6NG/6InHUem/0qJU+NxMerqPO3Mr4UOr8lspm7C6YW4ean3mf6IADV+Ucpihi
uXlJwVlpMBF9wyYM5Eywl5+8yyOZjWZFkrv+0CAGg8YEQBDLwzlIAPFYDgnko5hTf709//wKf8kE
89LIdgt+MmIp5AT4DaRc0r3VjpB67K674jSas9vRE4FCtAOhbXdIAJ7P32SMXfejCvH2rPG7Wn1M
YySd2eNlF7MZtr/1izXOP6sYHVX1sjFPvVF5Fkq/xdDdqPJtTYEJxuR+Be27QTSZsf3WPFuVcyix
Kc2sKvARWn+dik0POvC8mGOWwjIAE6sI8rnZMDz/6JxxZ3OJ043gt40EvTrTvOoosvjUTt+t7rAs
P1Ptp2n0P9sB6iJ6sVdzcPGhr+5Y6QMBTRwCsWO0oILNPlpj+IVpLYHz2Y5c39eD8wqpmjSUdIjD
hHZO3A+OtAjypO3n9veR61xPoVUnu8hSHHkHdMx0NXnsFvwertTi2DHEH8IluFbQuNGNcBBHuDaX
QcVVDah4UmFolwUQbUyTyelB8M4kSEJjxM1oqCO1n2p5u+j3tdFC2NVwIcCzVNRf+qea5leDlQiy
ccHF59V5J8LsJW1kckqVg5XGzljLd0iU72NLDyprArsHu5YxunPZ3DY7nGc3kddt6LSuMtIJHXKj
1Nyhuou6R/S3SFS7hD2W+V2zMhU/X15UcLv09d/PnlOWOrK0Ujvz9CXbGJlenYiQl9tR5q8LzMs3
oJ9aKNgESBnaxqvYIQa4TdMOjbT/b1vh3FViy6C0NrAOGVVPb3Bpa0GyI9oJ55qmxYSfHcHoOlKw
qBsvMqVByw7lfH95J9up5PeJcS4pLce5aK0RvCwWJnzmk14QT2rKfaxMfhsLw552OQDxAg3DmAPJ
3Q8A4KardCdo/YoKVKczVMmeBzx3y2hXSiC+nppgHFggJ9dQGvMub3k7xfpry7zIQm1GmjySwTyV
9s0McJTZXtEpEVjYJlvGmYUZ60mc3fZxMnR7to3kbkaAX2tgxKUhJL5upRtwlJPMX6n1INEG7lXw
g0Q+uZ7ewJkbn0QPb8FN4vUHZL2FtFmGm1TNBBK5u9quPbt4MKG8dvlcRU6FlyEYgXSrxgHhY2VU
1I4dxHoGfxVyELGfCDwJrz2QZsWAsQ2kMXk9eOuQF8sywWZEp8bZXzJEWW9gQvVUy9Zx7GJPjoqg
SUgA7dLLxya6jpwFdrmR0S5HRISKNlGRiUJWOmG6YD+iI+NCO5IrtYMGIhg9lcRl0exn9uflfaiC
I+MlBloS65kx46uY2icYQ/1sSmo/x4BWMlo3XZuoQRGDixC6rEdpMtWAzs2rNlPfzjF33VceZH9/
5mOl+rPdBBA8/EygdZvUNYDYK2q3nNA57SBmW5ZZMNsQ5lmGl8tbEBzSPyq46jROy+rWsxjdKaPw
mKi0KXC3RP27V1jkSIsTFQy29qBAIBYKnGj4tT0eqST3+6wWxCmRSRLOC1UE7eYc0wh3OZ5Yqt3e
qPkcWjEQodrDsKheM5p+Q/IgiaXw8lmKbsN61mf+j06pqhQKEpt6BFe2XeSupNW+jkRKrdPHy2ut
JnLhWcPXj5pkmY2OIrEbwaORz4pbNccuHRy03aENfQvZYEF0FtgsL3NB6mjIKTGwuZa5kVYG4LC9
aXpLcIai+7jeprMz1CHxhr4H7qOSWuDCrdxRF3QUhBeE8z7RPE3qbCBMlYbsKot8sJK7NM59olwR
fS+z1jMTO1QTEcZO9Mk4f6Qo3WAZERKOlRhIluYbKQYTSNp4SfxRZWkwp6LwtEkzcxaR+RotcOt6
XEEn9rT0KB/1pp+Un5VSe/LwQs3RYcZrPaFpmz/owATFdPhMtZemwkiyjsdJCpRqaYCiIfMyizym
UJb2mjgWPY8EX5zXRBgAgAJD2lfnA0UKMnrdHiVsAMZToMVvknu0I4UYN8Fl5mu86OB37Qxd0VPW
HlLpIYkkx8az9LKJfr0oLtgoPwjSagWgcb2U3NV6/07anwqb/LEHy9xSHYpIf1PGzOuy5kcGSpbB
uiPD+ElZd1VH7S2Qb29GRL2JSp9xBRGFSE+v63nwIQ2/6wYNlEAUbOha/UEYuBANdV917R929Kuq
LMjHQ4qRgih20X+VaVQdDYArHDbT8rox6U7Jbep0Ggjy0pGtPIoA0EpL0C8Lcwc78QWnsOWoTGLZ
xCY6kS3uBaqyIbUGFY5qAkRHsf25Fakvb7rdsxW4AGOkI7UlG5BgspRXjW6HJqikC6lF+cYQfNJt
gzpbiwsukAyLimjWzNMqqn3fPcZgz/EsqCs7GWZnQ+gnA9cB4ZXYzZwqXEBHPDr4/oIm+ub1PfsV
XKDRMLMp0QhYnUX+XNhBLt5zVdCQ/Gpa/+Pyfq/Bo5yTRBpiSKNoyGyHK91v79a+i/FjLZbOH9lB
BIQUbIkXGoB8acoWmdET1cxH1t0pHfnR5KJ+tWgV7vP1s6RO+spaUU7Z20Dx3FMeqSVic93MeM6O
jvs81BiqSaPDSn+jfjaqs1yp8m6+WYAQngMGWvMFLKa+BoVN8bin8LutR3AWQGtU+IhUdCqizBRG
YG3OogS1Jq9un/Sm8xsFw/woK/aDEVTpS6RAfBtDzgI72QYknh3BarNnvyJNIzlK7F47SbvZ1Q/N
I+SgOsy5ZqAgHwNmHuOvKQiRNqfAFfAQaRZTpRol0zzZWuxYoMKjEgg8ow/g2gTp0CbV1rn6OpdF
UG0gAwF/9WnO1COG0GjQQcuI0vpoQEZ9rbW36+BhqI6BoZ5k6SkDAnRB3p93qhPHx5lWTpqCq7yV
3KTTStdqiNuqL136qmIUc551v9efo5EK4q3IBLgsxMp6RtNct5E4HnStf5CRxVXx62Wnv8kA9X06
Co9YrMnIlEnBsG5DTMUZwQbkxUvyw27rXRbV1227QLPnGhmvoyemoxjms6Fr0EIyfzSYF5veiPET
+SU4gGMntcz/djsVHutY1XMGxmX4TxTBNRfyUzE95n7sE2/wi8kziEPbPR4qAehK/Msns5nt/GUY
Ci8AgGbbCApZACw6KBqQGFXfsRVtb/Vi/9t1Kzy1mAKFNHsagD8Gv2YKfcnx+k9Vg3wAaqSBrNVv
1VvONsU5vBpvyMKsMwwfdTkUHCpHtT7pODmLHQv2Jjo+zrslQyXNQ5fRUw7u3MVyI9v+nQfI2V44
z7XkoHVIMSdzSqvUzdrcoTDly3dA4B0VmXvkpIlOaim21gBh3aEZWZRufNPtIS4F0qbWK6IHDWNU
qVB+eRvjeLY5zmkNcxfZEkEyxjwrXMXdQVNvSG4d2u4V+NS96UeuQLENwyv/9d5zbgdKeFOm1ghL
g3o1aB89aIwEhyq4Gl/PvrOQk1d2YyUybn1xVb6DvsWdr9MD4NmeBU4wV3Z+T/DizMnxWMY+7qQW
XGfIWazet8vUyXUMvMoQBJOih6glgmuzHtEFs+bRjF1aF5lEpzUj6/bK0fbHANKcv/c2+r4jXwnG
2Tmmaj0bSwnnaGp/NPqTCsqnpRekSII8WvmCX5wtsiw6Oj4M+UF2RUKlRe/TNVC8gPIuLqMEZYvy
kZEvbrbZqSyv1AHR+l0V0vNPyPmThqUxFJGREOr5dMda6zBN75fvpehacv5EM20dwDb4E206xpnm
kFz0KLkc0ZUvoz87yylWsjiJGN4kZeYZA6BSeRL2rcAvbo6onx8V5zvMJZbKPIvQKdWWG8OeAjA5
+3PTnEqtDXum+qpxBeyAEyu3Y24LrFu0R859tAtCjBXhFNl8NPvBV8qQNo1gi4JPxdO/QSCANSxK
6QnkZGCAV44tEc6vitbgnsN2jbFOs8opkN6jrzxqmJBddjo6wLMH6g87P0LSlIn5TkXLqn/Pxwe9
WBLS6GsPWnbTHZj0Kmf6kL6momK3fmC/NFE7QbTkmqWcXct6mOiSajjN0gTHfdWhxBJpAuMSXIuv
jtTZGma79Eafzbj69lNXPRr2cU07LhvwNoTh2yGqnI/QJpbJ8dKtM89QIk1BWed0+/ZmDLWP4fRn
ZhVJh2wFk9aB5JH79OPyL9gGo539As6H2AmkhowOLlk+kM/8CH0Al3pmCA40sONiev3ycqIPx2Un
vWZEwDvCJ1q6vTcxElCkd5dX2IYlnG2I8yV6PQMXa4IgNMKcoCPHdTgw40jpg0F/VeqTkjysGBCt
x0kvNKxVFC8TkBdhSgcyxpAidMvoNNsi4xTdJs7JmFJdlIaCeF4as5dJk5f2EH5RRdNc2xic793z
7O0Yu9MGu05X9vbstsHYxSooCuYDt4HimDAvWk37QtrA87brM42WZUQ1ogvIgR5qt3RRqgIBYuQU
QtaDyw9whSdwzyrSyBm6L6fM/Gll5MmEseTGsP+9/sfZGXLeRWezTHUL+WSJ8iarXBrdjkxySqs7
jrLuMlDUX76zgsvB48gs2qljbKLy182BiRXm7qCNsiDFE1RvlC886JlDK5jWLL1O6RdziiLfVG9/
kqdA5kveQQFSPFsoyCp5GJpuMNvOLbzUVzSr2j1Kqzgn861+CAfVuKO57dWsDy4fpughonE+po0N
2kIsi2Lc4U95bArFE1Y5dQgRRF/2qrtUcariBgOrdeWILFC0Z879pGbT27QxLGTS8a6FOE7n64G6
E9U0BY70Swbp7GMqVOlGfX0fZNaTTKLAXAZBIVh0X3hsmRktqmy16MpZaKEv8Y+mle7xV1QVfmTx
A+sPo3Ea+gOdnlHYb9vJF3xHgVXoXDozKLbURGslWv4BKWsAV/XP9KjsJD95SRNfhrTBI3Mhxvfy
H9ddnd7Z0eYdWxpdU+2T8jAFMaC8ursK431N6s8uvZqgincUFzpEkZgHkcWyISflgjfYOqYjOcRV
PlZ3Cqi1gvcJZo4dUfDfPGFL1rAZzdJ1Hj6UW9ZQTLIFj2q/F31yMFjsddaz4Dw3r+r3KjxACKO/
mQnajLVkNPvzDyXHmMUqFqm4yZEGwwR1a1HRSLAxg7s6EBSsrIEgzcjZT5XZYVE2N6oiuKCbln62
L+6eZFQho64AZPv/lm6Eis9CkaVvP47O1uHCUZo1Q93NKKzkhMiO3hbHNgexr/liQFjKGrTDGB0S
/WFKj7QnIiewntQ/IvzZ4uvHPTcGKZInDJPQk2IXQZWzdykr/TFKvFI6pHHrQckpRLvQmQmsQisE
6eK2Dzpbfv3QZ8tbUmFbrKrVUyEFsn4wyU7pX4CKctLRgE/qXS0e96Z5J9U3UV5dS7MiKGlvW+XZ
L+Dy46XW9UbrByB9gu4KFHfD46rpkrr5Xn9N/9CRDoSiZr7IYLgARmJ0a9O41082Ib48v0p56V22
SZF9cEFqiLMpnlYBcTkGDfh9UR8bImDK2c5Ezw6Oy3grk2RRtOD9lFLrANVGqLwvV5GcufMwPuWj
dsy1xY+a5yI52NIBcjGCpGp7RuL7B/AAqsVSsrwjUXNaGullZGOAvhmGIB7GfHiX5wMZngqze43M
6ZgZo9PnH6V6k1izq9iRF7HHxDL2i0TCXsvAmBLfDDFI4XtM5kT+zKCH1kGTUjJdw9R34/Rg2bcx
GL8lSXforOztsTwm7a1dDLtyMgPDAjwJaAwlI35kHnSMm0UVRPTArQiRt6Uqw0wo/Ci4RTz6aspV
2xjbFe2yCnTQPZ1HQUb5lZdecA48/EqKQf+qagk9adl4X8LHtgmmeeRdldyaNDvO8ZNW3Y62vqPZ
tLcl2a2Vu1p6BHsASOolknpxd2hBEKNKhxFaQTKiAv0ZJQYqTVBmj0D9E90VFGVyObAa5tjDSRp/
dYrsymon6ElvPi7OLgvnZCt10mxocVqngV4PKGDMBuoKPUClqajctN2/OluKc6k0hjZSlHcAi4NC
prN28uzodxWUadpQWdmekTFGTuci0xr/qING6F4Exs/Du3KjVDq9gnuR4ncbSqpa904WXXA3RLeP
c5tMJ1lZE7hNaTTBC/OWSiIftt3pODtHzk1KjdasOg5rp01F7WK56k7ltRI2zwoEtpODeVipgETs
+4KgTzjP2bK8iOSmNU+N2h2h0QxGXeaAKLQDSONnA457y2x3kUjEVfTJOF9qSVI2KCuSMk3GXTXd
pgnxoOQiYjJcL/kFe+YhXSmVKCpelXbql2uFEJfJP+WlU/0aGYbdPDck9gh0opUPTVaDRZkgfbMo
weXQJAq4PGarIc2iVSOcChpYB+Q010i8vfxKOazJle01HhUk/IKrygO2MoDWzTbHU2qq6oAME6Qu
BcYg3BPnXeJ8icacYIY1/iz2kx2izvZgYY4adFzrgE7tlADzupMIo7f9FP42EZNzNRk1pIwV2FqS
JLssN9yytHcWBgLaUnVJFdeuxl4alFMPJotbzPtFXsvu7GJ5h8pRclzkmrhaDeEiTUiJshrKpbvG
ZXZqQmdGLbtBsXrw2ntw0OdO7K/jYtGpOTIIKc57dHzjIH75Lbz72alwvilRm6GvKJ49nTw5nVk5
0AoQXOI197+0O843NbSYi2rJgYS4I6tI7lP0CK6uEAguPz6J9NQFscvkfNLUZHpdrjA4HOUVIxhy
ax0NmkOX9yRahfNBo6phSMCMrZMWvS+a7Tbxm07fItr5l9f5quNdODt+ttXurHSQ0cnAOEICKCI0
EqtfM6RY23cok+goIbUTGhsKOTZgq0zTpy67WeQbMgadVV5TCDFNH2ZhhOZ4SzGiYVHDicns9HeJ
R1+lVAHxZC93XmfclipzLOstkh4v70BwUjwssSANWcYOFehyoSc9tm5tZfljnJ4XNoSXVxK4Lp4m
eI7HWm1NRNkJw7W6cqxUkZScyHXxtMBU6RO8gawGBWUVeA8I7oAi4ai+MYidWsG8UyQHczaXt7Xd
wv22UIvzW52y0AHzDBpKT8ds2hXZ6BlT6kDEr3kwVB2NkPFFaQD7Mu5reXRzPfoYW/VHWzHfiLtT
2hZBKtk71V78eJxRuaVIuOtMNFW2GZYhAKfLlmHbBk+MKyc1bXIZGYhSx24iIWvUUazpf1w+jc2U
42wVzvAmLdV1aQZWXQ+nqyYYdlqY36o70Tjt9pf+XoenvwXhdNk0ZWGf5oNWO8OJopovPS+o06AD
BfUI25OCyzsTLsnVaYpIXaxI0ho0n2ywavcoLmaOngEygnFRFKTT7pgAuSK4XiKr4UJPMxkKHRg2
CkITx7YxI5Q+CzYm8P/W6iLO6hZ9nFZkmZuVTzXe6U8rvlVHY4Te1idxG0a0Hy7YREVRyuoyYwpm
gQx496RMO8F2BFUg/qIrEcRI86kH9pHgudoU/hTFL5M937MoDmVkwfM0upEMDp/BeuoSU/DBtsf7
z/wBZwL53BoJq5EswNZvWj8K5+vxZm1V6h7IWmZPRwwXvpMEbpy3h0hhICrIKOQ5hveR/aJMcdr4
KS5fLx/uNtrze3M8GnrIhn6UMZaPHvCkuaubu8f0Vmj6SggKl/BX/8tahx3zpxwk3xDW3I1AdYJz
/sTuypPkGfvLv2fzNn27AX7S0uztRk2zCcO40Iaj1kdcip4Z61D6PwL82Qqcd0+MQu86C1ZfTAm2
/JFH1n5u3jJyO1oQ34NaZbIKxYokuLYf3mfrcnZf5/liTvYaLQNSfWJM/audgHZ396kdMApyg5G6
BThZQLr+DR5ouyJ2tj5np+UyxEmrwZHjFoPUcFcE8rhKzDjmYX4UE9ZuZthny3FpITO7KJNLDMex
qHenKA8NcBva1AQnhhmCNcBh0f3lq7P93jhbkrPTtgQHR5/g7uhhY4dtCSRgdADZhYLUftVHn+Sd
UoWQxcx26k6ELRCdL1/wYwT4JUM1mlNqWivbS0gGK5TSfTrfkYl6DZQLx9T2LbkPIqDje9FQ6Ha1
+nv7fMmtsw09k2RcsNEFw6mObdfX+u1K1SeF3c2/aA1oly2JL8AtUjLjNYPzXhE/MtKz/lfiQaz9
QAL9Qxxo1s93wXD58Ucdir/mUinNqTY9m9XoGy9uowHjk5Z+Gr2n4+TFRKRA+sXdcmlVzl3omKXK
ICyL5xp0rHKf5WB1qX4C5AoKouqJ9TeDxTQfjMDPXUwcGyR+imm5dQu23vQtjybXUq5js3dJ9GBJ
k1vQRwPkk2XaBnIN3d7ew1MtdUb7YUnmg5IBNj3fV+l9pr0iTxAUpQU2ydfeqiSbDLxtVqH70o/t
1zzt3UH71UuKp8m5j6a9YMHNIHZ2JblERIoXvRxU+JwMpVaI2JioKQIdbv+6bPnbGfvZOpxvUy09
Tk0J04ByqIcE76pD8Zje2NAcBfA4D5eD5bT79DF6iB+7d+tfYA2Exse5u0GW66xKMSE7gydMjZ5b
84najaOOh8FafJo/DG3sGvmnRioPXyEwBhHCQhA5ebWtlUp2YOmazQ5yUC4BxByCy8csWIEv0I3t
GDVmZDanJmqCxTqa4Bu6vMJ2t/H7Q/LlN7PMUeGUSPNVnYbGvDvt1L0MtaAqpLv/uNaaRZ9lyUaL
aYmuAfptRWo0tyCn3a1ZcnMvhqKIQhM/MFnVphLrw9crChz/+b3cX2leFqx5eWYE9Mo4xKk/QCPb
SXxR6WQb5nd2qJwLywxLbZa5XFO89lOZg9lfJYTSX9kDe+kcMKremYfkXQ3YXe5JmSP9cfmgRdeG
S3zkTm6HrlGbE4iOw7JcwM9TCCaf1//FBSdtcn4Gr7iRdBFiLwaAfDnpHJA2doktujGinXBuZu6K
ehhBn4Ubw67IQfMgrh07kmu69V7zwXMoxmWogqjHl9di2hSRsd4cDf0a85V8gvS+csGtdPtnlji6
sjsNTvOH7qsUOeXKS8J83dpHP1Hzedd3lSsC3omOgcuzjKJFltwj7rM4DpPiLlWpwNOInuZ8Fc7U
U8O0Uh2vH5eWeGW5Y+kpHuA3QG4M8jVa8BgO3SUC8P56TS5cI750xmTocMQMFZV42VMZk8jEdCoF
HDoiVIpoIc71VM1oFdYCkwArL0aej1m6J92ORbLALkSPDr5+ltMknVQDhiFDPb2FWnXYWc50JF4b
xI/V/5F2Xdtx40D2i3gOwQi+MnVSdytb9guP5cBMgjl8/V5qdi0Kbjd2PM+acTWBqotCoereU/4Z
lSPP/KwdS89ERU1wcxaEJV9IM7RUIomOjLROv+RFi9PwEJTCZwbRYnL4MiiJkkkyIoRYdka3MWZQ
38aNws0iw4ip1LrwlnZicaOPIBD4Oks8yYUR0CUQ8FyVNwy0JoI+BtEKcoiTyprUWWTJedNtAOrR
ztxGeKO9DtCi04kfUc6saJSjKLbO7CV9VvbBpt8xH9jmKTu9d1HZ2ffH+NxtZ8HXCdaP11JJ9FQ2
oWdknWmxkXQs3/Dt+peJDCx/Xx3xkLBLUGzDBpmh5dXK00QS779Z4JyPNnKYxhQbFBQbnXYo9os6
SQTuzSsy9VJUY1YW3yBVxwLVCXm8tepjEf68/iGiHJqfMLb0XC4DE73bZd5uJa10x+YBbBJ+Ccm1
OsU9Bm2QDa1cWd4oYFgo2s8D2bZas5vDwNaVT6ORuVPcHfoQ8hKVcduhZ+L6TxTtJpdjT9AS0IYI
hwIY/jedrGwS0R1aEG4Wd7IZs5UW2vKikWDKGiSiGNuN7bJ5+C/fYfAjxGlpmWNpAv2nLt3OIFFK
a0FEX/cZgx8DljEYnA4l7gIY6pAkVPKkb7RFQ3D0+fqXXC6N/kotDX7oF5g3JnFcLhmRvG++xtsC
vaq5E/gNtNbZfbb9fxRGl8Px91Nak9Ejr2LI7M2RV0E9d3OQJr2MAl6HCX/VMhypm3WbthqyAtYd
M/pFxzS2pD1a0fc5Inab7/v6S2XW3jzcjNYuYFAvIW6B67hafS+gJ1COz1XwJLFtouJ6NuE1q8Eb
RJNt6vglorlnadSJCPFCWtgmw/yGhMEwuXfU4kdcgX9Wuh+nasP02GX5p0q+l5PSzoLnYeqd1Cps
Sz/MUelMhuUmpceKzi7bXT0sZAm3ozS4aaZsJyvyp+kwoDUsvR87S1D2vBw774vGZRy6GchapgNF
1LnwZFCjYoZJAIV/uAO/21jqRauNIRMG3edIRmsR+lMgCOMvjcvUbdw8vbHQD5P6ol7Fy8nxu0UO
3/UJDWztBIssg7AYIe40fK66yDPae9XIDkaO8Ymc/hUMvRvlID/G/QLMlDPkunuMCabPZSULVlL0
WUt4rxYyTpOwnSlG6UZqHMZ23shlfG4jkEYO+qkdkZU2IHjq29i9Hs4iJ+GyDdLIk0FKLGeI0SCQ
mPmVJLDwB8B4XzwOwzsC6b0s6d4Aw1medCHGsAePN9uSzfwTl6hN+GqKjtA/nG3vVjlc11pplFW8
ppwJcD1R6m0/v8YKWiGDfax1hwgTBRCCvVMz8ARraAeMobesQJpvzDZdjtK1etOAylWtm9ShkXJj
1jlKzPiPri//ZZpJ69fP5MenUoWmUF+clgoudJvQmTd5xMUCocaZ2qS106OFIfoeIx0VLuvZ3fSp
P+bf6yWFF+zT5QPk/ZdwT6OMSR1tGDyhSrYlUx/D6mnO2BNlgoNq8agrWP7WjbHy9Hm2iBXXGVqE
JnUfkQJA/bkDt0LX0G2TEkGb5eXpvNUCcwjVTaGWhhJQcGl+xJn409SclG2ajfTW+1M+Qn8sgI64
jUKMuGAuCC9+0CpWcVpOoD85G2FlB/Wur79ed6A/XJvft42DpjkFC4fZAZpGP/8KshZM02/7Ldtu
0h2GKiGW8HcCbqsV5aCqYjKG0zI4SgBNnjg4sIzZWmW+Cj7s4hPwygyHTKOqpHHfIs3Obuqdug09
9ODvzD3ESF1hJ8KySNd8koOosEzGUl4uDT1EpNRmZyluBa3M2Gm9ItvOz/LN3MA7RCEn8g4Oo6BD
nTb5spJDxXZyRXdjIgjqPzxR/XIPfqYqqHJdjxM44NL1Ziou+m5Tb5GLkX2pu9G2QjGnJZ6uLCU/
RGUYnTwoAToPF072YbNkA7UXbvRNsq3RHBt+uu4mf6h0vn8gl+XQWkoUOcIHRrv5Bf6foid+SzfE
rR+myo58zQUPqOzL7vyFgWECatXa/fWfINjF38aoujqiZEQEEuVnbD33teDKLEgNeN5ts8/qsWFI
DSqiPLHkEe9JKoGGR4WexbA4GdpNnU6CZRUd2jwTd6VOU1mOWFawGslOWm4WLosxh+Qp3lWYHT5a
+/GpcP6ufPS+mxy2dHIkU0z4wnt6xQH1gxugE0sRabSLQFPjsIWFilXOCr6u8Qavjr36kfnjtnKb
G/BERofmQXy8ilJljcOYiAQkmLK3ufc8dhQv86WTedLczoXM+GxHe+2v+IXeEZSftutSTZukHKiW
zZhw6G6rVPR4I3B9ftIuVLFFGYGFAgxfavcT+kb/EcD4ybq00QyMvQ0MW0X8hXMNM2jFoUeTGNhv
N6Woc1r0RRycREmst5DcxfXCeurLzE0LeXMdLgR5Ft/uomiVBZWYxjqPynMgd24G2sXByt2ZVQJL
ixdfgWKeOXxSKtRJA6TA+ayfO9bswUHfUtmP48wNaS6AwT+UFH/FLk8fPiZW2w4WYhd99OERgr0G
jhqK3ACggYaQ8jYy7OK0tLqIGwV+P8DpW1ekthBzqgr/zK00vUnVGGV8s2udIZm+q5OnZlREn/H7
in40w8GTGbHM0kcc2IlKfwzj1lSPY6l/HQufEEGafOFd9KOt5bes8mStCqYm6Kp/+tU1p3DDfeD3
nuqBSkvwCHIhS/hoi8MmErGC0QlDl0urW/ISe4H7rXuJTssERNg41wPg9xD7aIzLekrD1OdaQwm4
yQwIBny1VMEM6YWc4IMF/tUapUudsAGe2LrpCaqD02SPruZUUCmwU6fzQVz5tXHJRvaR9yt2ENr/
PrP7+Au4yxSiK527umVn0B5Iw3xQ+1S0Z4Jl5KdIGOvSxKhQh3vLWdFwddM4JXqlNbuDhhdqL+LM
X2SSu0uNRoDBo6VYkFX1UydtsyJ6/E++wc+PSHqTatPUsPMYUJ9Ot0ooPPt/x9+PW8NdmPTQkMPO
qpd+g86rTqCvzs7GrbyzUrtzlwxRcnESG0z4NHbhZe6jZQ491JCQOX6rtQzGUc1uynpy5xpXfgIp
x8Rra2lbNK2XWvEdUzehErtzgoG97m5q7jSIczO0vrfh/STieBWgmskhTV1OUoKO3qUGpJ5M6wD9
TntsNdcqiSdlwpLH792YH5eBA5shCggj6Pw+V7W+l9XymyQ/t3QPccQb9Fh5rfGSQ9sCFHjoG4Te
ul7Ys7nPrcmuQUtcxvdDerAa82RN4aZE08t1BxRBocmhU7dwEddMYmerSMBn+mDFtxHqifKwU2P4
x9hsp1axR0pA95+ispQZgrKtwD/5d/C4aeIOtW5cCuvukeLVg9V7FZ2xzb8XrviwD/zTN3SL9TmS
EGvz+GAy+ZhBSw8c6f9xQfmRkd7IamhCA4xHP2k9xas29aHfzybEU3AhPEmC5RNgFP/8beQBlQaG
8CZgCB/JBmSNAuQVbdDyC1YHM1GmqesJPKSatD3BkHUgKZ46ms5Ua4KPEZnisEqZwqiTFsTQw1PW
D4+G9AxBgW+j6CVQBE38s3ak9X05qMu9y0sb34ru9Xq7iHdHbuokz83kRyd1AueZF87+QrsqzuBE
+8aBUJX2SQzxLCTelfFpHrJHXTRUIMgR+ZmCtlCmgUb4Rr1CEhocTPAXl8LjRWSFw4/ABP+QBbJ6
qBTYgHjDXgouklcc0pvyJu9t3FuwfqKyy+81gg+xbC2Yu/LJZioDiGoujpJJ26hUnVnCi+7QPpP0
RGuIpDbfAlXEIiXwTn6OQGqLyJCXp5haK18KiMvTdoL+WLnXx9IWwLLgjOL7FaSiato8yjFCcwb8
on1gslW3vBsPuGC09mTZ1uCiev9YP8E1TYF1wZ7yTQuGlc7ZYOBSmLV3AdS0k0Vn4i/ogD/uIYcr
qlyRIWTA47bL/F7zE0i9XF9FQYxZHJwQVHQyyICzs9H6gRpt9ZiJ2EtE+7T4zMoRZ4LRmcZiGu6b
zogefMOFBNPJ9DFgclR2Kn2Iawwgq5CoFvfmiPyRgxC1J5mVUNyYaPa9LYjbDjesOmnVILhfXCjl
fNwpLoPRxsoM9NSkGFHMT+lh3lIXMknjvvcWbt4Q2Zz73zaOBxXoo47djENtym5p+L3F2P91AxfE
n9afpPINClXAaEIyjJDGSEj7/LWqe8RzuY9zTP7kYRR6Eu2/mfMEIdbwc6hT0EQR2UYTkaPJNXSS
w22kPJustMMR+qJDy2xVG3RoXQYNBFiNJ7DK3zKSypiRUCZMcAr7B5dF/1jt+PgF3JWrtVKICEUW
NgW1X9Ue9uH97BZu+gUIkVmu9tD+bG6aXe5PB0g2ifz+99eKj9a5ulEYRJC+GpDUNt7otrclKHvC
m3I3H4tNub2+V9ejWOUZ0btqTjSzA+yOag5Ofc2TLGHS9nsVf/kcTaELURcx3kYkVmGsN0qnBxpI
5QaHbsLQ1m/+4SMDKYKBGzNzDNE73eXgfbfIoV/T5DoNUGA5Q2jeJ5Pkyh4Utbr60GQYg1vI2DD1
16OqRNDeQaDwM3aDS3BHmpRXPBsKAu5CMevjAnBQGY9qUpcxCDDqbzPUvXbBBhVbiCwrt/AlC5yd
6P5N3cLJX8dCEIsXeEY+2uYwtEpHrYi6nEJm1qbHJrNnF7MbXyRMNMnnsrS1F9WTD4GnCz76chLx
vgUcflpJVdVgFPlfTu4tHsE3mi9vRYSFl4+IdzMcekr90BOyEMYziCHk0InqADmBEuzrzNwaabq5
Hi4icxx2ooEpS0MVo5wsGw9KOtx14L0cWW7Xw4lk4+66tQt9Bx82j39wi5NZmpIKlUjtqHa21NnD
83xj+VCB2rGD/JCjyeinV+6Gm+Ex8gIvcVTBL/jDDfbX+vIvcJNFqzyVMUDfGt9IZ/iRlHlSfZeU
hterpV/KjRNZgz8a6imo9niuE2DhZXx6t89BYTRSszKnnOGB/zAQPH1Hk+BF7I3H83esfzfBFaJA
uE6QaGAspWtYZBtKw5ym7PyiGc5FL8U3jZa4lQ7toikw9mDb9vrZ7YIDOOMg2uer2rYtKwcM/s40
ocHcIF5RFO40QtRciY/U6qk9pwmYs5Wf6TRRR66g6CwHEPCyTLZBMoi6tvVYtedWktxeP6fMS4RH
8oVHqo+exCFiWUtppOYJDv36FRXTZx1i9Ur0uc1+aGgwC9QfxvyaN1C/Go5Svo1ButUoogYv5fKp
+r7SHA4meT5JQ43N1Erzae7QId8x04n1yoVGnwaqA53iMlWd8kLyrYH4FujF1OhxyKOzJFmuHmJ0
Wz9Y1k3dVBtTp65F9yoYtjokCP1o7hkrtyXJDwqUmcMkFDTDi1yRQ1JMZ6rYRJSaC9wXRss3UlFn
mOig4J8SSZPnckpqxPsXA6Ra4023wej0ZrxTOls9gur2eelYGDGxfn8daUTHBP+gmLRh1syUUqQc
VYGp/7dRiXvtRfFN2CVogE9BoZALkt/Ld6F3h+DgdMhoQAcdDqGQTWtZt+34ZJmRYN8uY5iu6dZC
dGGAifjjNaKIosHIGlz3wufwvrhN95YnPUWnaNs6kVCu62LqsTLGHUjWXMSznIfsLI2WPavRRp5H
G9c9zNROgrP9YjitTHGr11RGNiYEpoLsOVV7Xw2eyXSPkemwHz1NxDtx8eh7t8afRb1ShRPTpfKs
wBnNQIHObmWb7b0Jwbep6AQH7UXPWFnjEvBQMyUGZc3ynOaNPYOfUNcfGSbtr7v9xZBeWeFOl4xI
hVVl+CbIetgRmnOlQpj9XqxQr2xwx4tSKkXUamYJRUUMRKA/cQAZST/mzlSZbt02u1rW7thENt2s
/M3huTLNgX6lY1AIrXjluUWHOPgqWSDSvhBtE4foBgUdFxwD3o5eoBwMGrFJvAhvYNf3SWSGg95W
bXqtsHpoPPfocehaN48CX9E7wXpdRsHVgnFIIRUkocyyyjMl7dOsFY7WHqFJuUmHaFsUz1n/WSme
kmg+zMPkdbqFt/bOkUCpzKavWR3/TcFWp7KyNKrrROYWt85iqLaZKjxHv29AEmLQxJNkhhuDqK32
8vq+W+LWd9QsrYgbozwbEIOes0eZ5G4nmkW6HGzvRrjFnQ2rqqRQK8+RUjqd6qbGvx8sRJKzWjAO
e7PWylFMN42zYlbenFhOiOLXdU+8jILvH8FhLsbEBugTKOVZss5J6tOk3/Yh3km1I2tE7SOCXeF1
m/KsYKzpsP995jd4GtDHJ6kTwbrICAe0tO8r2YIAypn+GAvUnAonDkrv+qIti/Jbhv2+L28H9KoA
ILUa6yM89p6j5CaSiU1J6ef6aJfkiSjnVHrqZVHv1+Vj+Nc+vVXdViYLakI2L2/B+aMnx7CTwNJa
+UOYnmSoCl7/usvvHavP42A2CIrJMCPsU+V16Ctit/l2OmaY5HeU21rbLEPhC3WehdHoxM1+UE1w
VgoC6639bvWteWWOWWkhsLp28LLWr/LZFXzi5UPsfTk5gKiK2hpMFY2YuTa5PUhDNRD1URCq1Zpb
oU4nh8xuAvQRSrHg40T+yaGGZOCfpDl8h2qPg9z7eX7Tp6kgqkUryAGHSvo6JyQ3zxXI+UK1cvWo
E3iJyAQHHLEkK3GRoAbU1rs6045jPgiOiz/kub826a2TZe0HKpVnVsAPa5f4IF1y+oOx63xpk/uh
Sz5fdwlBTL+VLlbGpGpI5kSB05nBvrAwnBNYODIOmXqqrdvOxGsYqKWvm7wY0yCqUxQc0Sbhm93A
Q1r3cl6wc18fId6NexBeFI1dI6zJX9yrlaHl76tvm8JKT6UGID8YjduRW/BEC7zhYuq+srB4/crC
MKcVdJ/mEjI/x0qXPUntMTESOkrPIEtrYfFCAQZfvluuTHIhTApLAru1jGQQQleKk3v1rnGaY+Sy
bXiT3hh2hJ7qRrbBOnJ92y775coyF8JNqRdWSqbF8gBlxcylySZ948jL/a4XDnWJ3IQLZkzUamXb
YW01GY2D5WaQD3gLtq1Z1Hx5EZpW38WF9ERUVoY53KQPcpC46b7JMDLRl7vr67csz2+n57sZnhiq
r8q4K5cSWJN8SqxvIS19HUzsBrQx5z59vG7swogLcqiVNS4fUMt46tlMlsNM29Q3wb6B4EW/VfAE
k9vpU4v+y8VRzNJvPokoVQQLyhNCBYxlGengKLMKtrhYOmhaZFdVLqj4XX5yW30jdyWrGdOmQeqx
cX64Tb3yWL9mYDLpPQOE5UrimIJFFX0XhyeWEdW0qEYkjZMPWv+dgotMKtIRFRlZ/r6CFKOJkgY8
23D7KPWqtoCQ/V3Xi3oDRFY4FGlqCuXhEBisLgLeOcYkqa2Uoh0ShLDBIUYw5mzWa3yLhW4pcDO5
mRY7dDwUVih4KhJ9DwcWc0uk0goGpBfKEe3aroKHoar4u0awlcdxUBEr8jizBB+09MRCTQKsUk+a
ix5mQL5dbIbSvR7Gb9J7V0CD71qNzUSak/Tt/R8c+cZxMn2cN36oSl6sQePWNB+DfAnrcAsZCcyI
gu+JbYe6eKjV3FWMB8ipblmyjaOb0ZRss5O+kLK9XWTEHaI/sDbbXP/FolOCp26yoiShioqdWERc
6/PSLKTeESexla15K7r1LBF3bXm4wk9ZTLISjkAaMxh8vXsdQ9GdR2SBwxjkR73OKGJep9pWij8l
KREUTy9XK96d6rf+1qSxRqOEiWWaYZmEbWW7fkWbo4VRM9UhR+WQbVRmzyLKFNG3cVAz0TKZmbyE
J2v8lh3GovGue4PIAgczslwnTLaQrDS9O3WZa1Xdf7TAQQxOuTCMQXJwVjFfnuCwo4N//RsE0MIz
L8WILYJ6CnK82sfQ6MHMNxg3FyT9F/hXl/PaUnSqE0vXFc7PWstMZegILk4wguIILGD1g1qiQaag
YJaaT8GjZlM7OmCzcP9U7dBN7qgHenI78EwU0kA17l7/7ssd86uftGzu6iTKUjanNXoA334S2Pqd
Wbbhmi3xIHsEsv59fcq2qd9tldCOfkiHDjMrotrJmx7g7xH+vi6cjyrDNPclydC6SRPbaqG/Mk6e
XlRuSfYp6c4DKXdjqWwkqTrVwbeaHdP5sZOTXS31HiTi3S5Td5Aa2stK7WcVceeqcFk5ggQj9rU4
8fNmsuPa9NQAcptp2PwI8D+GMnjes2wTdxl6W7r8swHaPrVpBa51YaLu465z8ZHJs0Zls0V5HIPI
s9vYsde+mvdLlnbMd4U3bY3aCUTy7Jej8n1NuZgxaq3PmwIbS9NxpyRPLUSGrvvOH1KzdxPceVwx
STUaBR9mBLc0ea6GACrlWMpK2yt6bEeavgnGE+lVm5EXxdzEtaicc/lq9v4LuKO6a6nZQlIDtxUQ
zkpai871DNMDxM4jZk8Uel2VIGCWzbriqvzYvjmEeq8n3XJUbKBHjAYjyZ41kE+CQESwvMsOXTPF
Zfc62JIM1KxxswXtW7/L9wnWFslIfzShB79UqYLAMTAtcW+p9r/nEPngtPywvgk1xDjTYTyapl1W
eipLt9e/7zLk/to7vtPICsvMCCJclbIwt+MeN02UqqJSgLkiKxy+jV0RaRimQl0++tJ3oxe2d/ok
ulz+4SL2/i0cgIEQBhMePSKhdUdXQd9v6ZASH3SkGNw4mLg/gwMSvJYNQanbrUSSUn/ILt7tcxCj
9CpR+xJxkL1JJ8Re+gPCE8oZfW+30AFxrS05y/eispIAYvi3WnB3Z7oyAWKiYJckYNwRzxBcrGW+
H08qBzGSqUomy/Fhc3Ecg69J1m0KDTIb/Zaw+zRWQQd/kEdT4JoiZOM1T5nZBLoeYT+VzUKRBmEA
N3CL12V4XkXHhy0ilBZ46W/vtdloxYUKL1UDH5o4PgJuwqdeD7iLfSWmbOkGGvyIbPAS4HLJ8rRL
y38ABQcRvspMnKgCdx7mXNzUDXKb6qJ3ukvftrbK+WY15WHNwhQRCJ3o3Ju3vbqdeuhyTpjNrzdb
o9ihBl4KEu63XIpHz7VZznMKa1BUKW3oOczsqUavjE2+tyVYViIw3EPKxdY3ygPKJK0tfZH97gVU
qS7apVzR48ZyBF37HdwRVcZFM0oUi57sFoaOdvuPdqeot+7SubT6XP5cUrNCBRdCglKQ9sjaFDPl
T2N4lvRCMANz8eq3NsSdSsPYT3GosPI8RaMd5Y/T/EVqzZ06fZny0lXaz2Mc45hSbX3eptMs2NZL
kLO2zt0FWSvraAnNUA0q0aVY3iZKJIh9kQUuRyd6pvZdD3edw8qFDFkVBO71OBRZWP6+SrnxZNGT
Sanpmeg/W7CFTY/X/31BwL310K3+fci2Bq2Jex96n76PceQa84mEIn97e9C84tc8+JsGyKHTEH6d
tZvUPI3Nnszf+iF1u/mBQvaaFnCNVLB0Ii/ngloqmIEHNKs8kzHxDKr4SvmYYoS+6YP/6AZc2KKF
DXO8OhzNzJ0kSvwoDvz/tE085k+yBGEKHY7W0vsRXPaS9dCMZHfdyMXLxypg+J7Qqpl1pWSAwYX4
esH80DNB5rHVXHU/7ie3dKetpQq26eL5ubbKhak0xHNCagNW9/mpP5fQ94md4CG5z130vjqi+o3A
LXgiliFPCqISRJRZty9z0EEjuLupLQJy9q/X13OJzStez1OyZOOgB3WJTcto7ebafToXArcQfQuX
SuqzFNZTtkTvpG8xzOWxKPStKfXaXOSBIix/07VdIYVJZAksnkUJxuB4izSgsMMv0wDWQ2d2lvJ6
rIna+wTYxDdNTmlP1EVmGc+ekJF44yZviVMQpydeDAZf4snbVH4VVRhEi8rhRtZpRWXSHDfV+r4Z
jzUK+kl4p8a6d909RCkWz7xSQ64yk0ug4lLmQ9roG8Qvn4pX5s1Ot8O3QfA3EniMCIp5MhaiJCTH
bR9HsrrpyGOVv6ZdiNmd3OurQ11FTj79JO2/p4BB1YJgYEjRiEYtfjZOQwEY7XFRec6ZZGt14Fi4
9wuWc8GJ38JtZWMJx5WD5mORTV1V0XP+PPsaJogXuS7rTv9/qeYoImtc6DHNQJWmCctzrB7abtfS
1jOk2obkSA0hKqKRjcm+VSGU0RXIXB4j6bsRfwnmxO7QXZnUuWcu7djjaFeq6qTkG9WYAM4vZ7Wr
BVkcfbUgfWJC/I3GSwpP/KWCKCUOva1Kn3zqP8Wbyh11W/YVgHrmjGf1c3WO/V6HYtzfHI+r38FV
l+LAkLXCwFKNmGydDM1RhsAWbP6SaV3bfC5oyyGkrZQhpf3nWxM3eoBcsnHTuFAY3ZcoNjkCi0vu
es0id+hDaqwYpx7uhiKnF+zTPTsskjoLKIno55cf/0dTlsyP3fVFoKtKh+iZ5l1jDHZuZvs0Qi1y
BKFpjy75QOA6l8/k/9syWOQS90aBsp9i9vTc7TtPf2HfKwd1z0nFI/EU2/ozJDBByy1Y0Yvn5cro
EnIrf2VRWoTh0jsRowDSQZkd2q8apLdqxXJrM3HJqLstw+dDlL0cdHec1ROzEjfRVNHmXiqn/cIr
fD+X2LdyHaBTA/RLCz1+5EjEmT8FILS2502+m73WyfbTASMWmHkTLsPF82e1DByOmUM7BODKLkDt
8G2QZWdAV1T0QFD51Z4T/TSFPjXuzMYf86+GhOZ9DP23pdOOscAJRGvAIVyTzXKH2kZxjnRPMz6N
WepIYMIp+8YuWCHY/CVarrk4h1V0qBu5SXSchdaEW05s0+A2Rc8MDU+W/Eg7umONLthl0QdyuKSO
c6zrJsJqjF+nrtlS9RvprRui+/30IvBt0aZy+GQWuN4auALhZg+67Y10mjfarpDtRX5MugvepiW7
LRHVii7OQK0dmUOpPgzKoqCDeUr0/FPcFEB4FBtVEynvgCHkju77DKP48vA9N/byDH2/MWMbyRqc
Uo7w/GEGXyU2PsgM9NN4TIsU5RB3RrAbSDjZTJYTJ7bm+67R4yPoGO7VSP6qavQwhPWxInHhtLJ2
GCzpJbfaEBqkM8i9tMSurdqu1SQXbKgItvjGWo3hmtdBUBVzSK+6dqtRYmu9Wxb3g2TYUhm6obkb
UbiZ801f1btQmwVufDm9eg/eN76uFYaROqJNgwE6SCG1diEHdhTUtqHq5ziztjKlXpfifLBumS7i
wLuYLa8sc+iZBZ3EGAVzoDmgzSz6IVd3AVSFr/uxIGTeNmD1eXo2GYq69G+kSb2RSqSskYn3v9FR
zMipwUd03ZzgRHjLoFfmxjkpxwE0jOdcBQ+06vdN7l+3IHQZDuW6eLQ0SFws1fglCY+9obhfnkze
yAcS2wgOohYFARS81edXHzWVDSuVEN1lcfYJt3rbmEHvNyqQmZ1FKbHIJziE6/K2GWhaLhQEM/S9
l3uG7EEzBNiT/WTPw64V8v5e2jJqyKZmKdSi9K1bcfV1Y15ORWqNeErsJreCjBxIAQRbtngyf1as
TXBYqqcKmVPNKM7MXehjQczvSs5wC542sN4JB2UvvSqsrXEIKuVZGw/D8kFW5ibVvipuwVOEpuhn
oN9WH0xbA6lJLk5pLyWYK8N816/UQg+A1laBzQM7nerOW93DJeNlPEnu39x517a4fK+zMMxmLQJH
KaYu9SrK7LjdSy05TJSKIk70XRxQQQqgK0ITFAyLcLR+iNzeHvxm1x8HW/RZF3tj19/F5XFWqZv9
YGANp020U/b1TsN8fnmkO/pdye57Z/QKb9hi7nIun6576aXQW1vmsjiqdblWF2hDmfBMY4CkZQrQ
xzNSAUJeLCKs7Sy/YxVvhZnERpfjCxeS2mQH8bEtHth8CQx/sp+E4KMW5RRvZcAr8ffGErIyaTXW
kMalWZxl46XVLb8lhYdOC4xi7oox8GhKbH0o/HZCmycY2wcNnHTbKFZdRfcqGnp590i0ysZ0vdtr
jxNoGTo9tY1kcsYM4kLtfYpZs7z60moPWmjaavFQYaKoJDdJGNkBZtEq8xuKCW6VbOj4M4t1uyhn
O8hEDQMXD/P12nLwOVlViDFMWpzn+VNigAvA2MaB6c4YjEwjBbPina0wP4v7v8HttWEO4ZqM5WMX
AOGSne6nJw0KXSPY2uOb2pM2pT+8Qi9EkDuJ/JWDuaJodSim4A1ft/qnJs0OgTl8Ckdtdz0sLlLI
rD6Nf3tCfSboWIdP6ztb3s9u5KSj3d0TX4rsFmPR86ve2jP03Kp/OI/v4Tea30KxDhPS/vz5+s+5
OOKz/jkc8MmsGeJMxuNtQCCwzHQ/gKxD1ph3RjrWTkY0J4Rfdmn4VGmQrlFP4/wt08Et0o5uOrLW
TkKIb2s1GFC0J7UXcc4LdoXvrLBYMhhmg1fzlOaO0dS7uQRbqZZtBcuw4OCVkOb7K0B/p4ZmCfwn
FaJp1DYVa25z9Rglxl5p55uwSWxWnMoocLvhU9mi6xQPBYKTYfHqaz+Cg0ymYQB01BBuRdU7kyzb
MYqEOepFUBJyFOUUMVGv4EX63PX2c+iJ5w6QpIe44xZaB4SG2oPeOdGc25J1aJLO7rHppnbsyVGK
/6JBeW16SRNXKCoNYM8pU+TrJP7KptSZJ7BfTT8FGyvIXviXN7lSSJEkOB6WvqBF27s+TL7hp77I
U9+6K37fPY1QXTFUk1AOQDLEUWBoKCyrZpZB7qjwQqUAmSMUrqXBSdD+lEe6rUXwpeAlK9FdLn2O
zG7TVluaH5EV25lyQF+7raLtLswg6ijXdhKX9oyScTMiNZlkxwIZamW8qAlKrHnlpdnDxF4jA6lt
VXfoq0o+BxUJnCIFaQxNgwmteqkInC/nL78+1FqWfLVxhZUpQbuQfzfxdE+Q+5n6QU9v1Dk6Ufap
MQycUTf69FnEqXA5PN7tclClJFWRVTGeC1T0VSIWNgaG8ymjfjrUh4UyPgE+XHef5YC7sqc8n96Q
JK1cQqv5PBvG/n9I+64muXEmyF/ECBKgAV9p28xMj9E4vTCkkZYEvXe//pKzd59aUG/jYvd5QqoG
iCoUqrIy0xgg08rwU+NAk/mh4LJh5X+4b3+tUMjWdDtte1qS8tSCEUftHsdmDes6MOuHLHlPIJm9
9E+NnUpQXxefgMz8ZVaIOzaEvId5E38h6IiEUTiEkcfdjroof95oUB6K/OvbevmN9MugEHXmuDPL
foJBxidXYblXdBLow+V745cFIbgs68yViODDJZr5NKAvEevaXZXJRA4vNgXPt07IkNbCXKNio/ZP
99aHFYDTBHmnAXP/X00XmQdsfz/zPAOTXrGq6SV4HW9H9cbuy4NVH6O89bP+lINc7/pnkp1+IaIB
B2/XZISj173txSMOhfKSc3LQCJJWWbPz+pkgYo2fpQ23Ol3DTdSuDyw5tB2/WzIrLCy2z+nBVrKj
YpZO0d5a1HAgauzS/N5sSokzyH6GEGQmsyR926DiYnW1M2OOpVV+Xt/Vbdf+OaYQURmw6XjXEgML
3Sqh9Pg3f1gRyOaZZAsRYonW6FrWbzyuYzc5ZrynSSLJmP/h6fX/nIyo2084O47lOhNtSHAcdfDq
ZP68i34YmDH7nNEovOl1TD0pAd71M0lE6giFaWyF0liJrtMI8GjiasfiEHn3aEuMyJA3zt1qJ+t1
Xfc7ogrRpGk7ZTWRmp1WFXM7cXRQkRpVOqYPBnThtfrVqoPrh+QiQdqvwEJUIbCoWtwO46eCrrf8
hXsuHZ38fvnW34O/yLdQB2GnsnP6F/ANzwoINUFQIn8SyTZbiDeMDxMdV7U8RX3s03Z6nBbyJVHs
UEebtxm/64b2vEZR4xiJBZynXr/VJrw0eQC/jVesrcN0jCfo1mFuxmCis6+CEbMbXu1xcQGFdQu7
csdRczKTenHfuqZuBoM+uM3IPK6Cd2VgbqQsmA8FSUgS8X0NWtna3tsUkKmxcQcIG0N+JBxMM9BK
7g+Ntufq/WjRYGb3cdIFybJRWTxWsxY0FsjjCSjBhvWo1RFUgxc3t6bH6x9O5nZCzExLYNVSBZrL
OUQX09obiIx0UXIYxRo/ROeMKOKIypSqHEWEQ0HZV4sdVaXdW7Q45JPktr5+lxKxpD8soL6EJCgo
6pY9jYgzrYDJyShxLzbrzw785017Fkw6rdSmaAb2CtiMg7XcTI1xmPPOmVDzoPMcxuUNiNj9iN9p
2seKHsqwvC2Q29VyxQcBkdsoT0nTu+ZAXGvFqAHHe1EpD4pqKpL92Lz9SgD/TKfOfqk1FyVGeLEf
Xdq/p9XNWOpO2oE/VZEBB6SbIkRYXmjFWiqIsNt0Zemtxzl1e2i5HloNGLHZBdvXd9PRXOor+wLN
NNsb59DwYq+XSaTJFr0dkrNFl7hN4qrFovN5Diwdc4VfdQ1TTrUMtSFxILE7kPRcNwsFz6g2S4Op
D+NKBu2W7qoQW8um5NOw6dhNLthRM8f2qGM+rB8LePfJT6BSIOwyQozHWcEZhF43mnXU7aV1REl0
/ZyTONvSDj0dsO7gZ1ibpuNCvB56lmbSfVH129x8/09x6bMOdGZsUXqmI9HfjGluo7WOWjSSfEAS
mMR6fcfRfGQEHgzl9303fMS9sdNAdGjS3tWGL5kM/Cc5KSJRR70WQO7bCLVUt0LdvNeicfefNu0T
A3W2aZWyJklMkGz08eiomhFW9iLJe2WLENK0xIonzVyxiCEnrhG/maktyeJln0WIIWplz1kECeIT
o+obVxJPhwqZVQAaFqn3ke1X5P76rjFJrBBHJ2q+TmUBXakTx/zC+oHBLK+KeYBOvJOopgvyNjBb
jzvaqq7etu5CDKdik6NrD3qaOiCDmPPJscGZTaMvavXQapmjdAc4ylAdG+umobHHtTc7S72lBZnZ
CjhGDrrMUAUmpmgWjJid2LrT68GpDSBWCKgWWHYsGigtoltLlLeqa79Waxo2/eCAHszVmud6jt3B
7iBwrevO0iuu3b/x5abObrKy9/uxdMuhxp3zve2/Wi2k/fRnmxBnjTnmLzWvhljCiCK8PtiuiRIl
aIucOO1uKrY+KrmSQ5VFMd0uh3xqCs2+xZ49btNDnGY7Pe4DMoMPc85n14p/UPaaNhEq7JkpcVDJ
y0PsW0wa2jGGgpNQ1MaBJ7HTpyvC3KPa7OLIChmwzmMmQwRIsofPMd8zH1KsqOkgYYVSAjBTcWoE
uuFTKc/RRVqAs/Thk6H1zExk1rwbNxnvMVAxw8LcBcDpxY1CNdtVd93GSxDGId5zRoiSGpSCB9c+
dKhuI3MuXVkzQfY0IkIa2OVj1jb258+ZUPgDYsiLfcz9h+k3Jez2vavKNUUln1fsLFhKrpW58fkc
6/fQRviuzDfRnh8SD6WPGzPoElCsWh6KPG6pPMqWLLMuPJyTpqiLQqPlKTcfi8W4bbX3wSqdTIVO
9+TbZG9VMr7/i5N8Zx9d7A5UQFV2eExv6RGE7Dw8QJX9TxOE8gTzWXHQfP+hUacpJAFVUqYjYrOg
HtIUTDL4uHzJv4zTUYcrTbi0CeJCpAIXt+SPOgW6yOIS05KUQRRKHhdIC0QEt4WRpm5aolmY7Xh3
tPkuniTledkR/pxDP/OoKV/n1R4+N/fv+XuIkSt3KPd+rK4etGEGsVpJgJKU04g4jWNwSkZ7S/62
AQxImzq5N+4gjhEy6BHIiNyl1oQ8MC9aVbPRH/i/tQQU4L0itHwrJB4/ycgD/qEV/79qiTidySKd
NBYSPlgzQ6gGeeVTnzjFrfG4hr0/I89MHvrnqXP/1ej5uZsIwagyq6lbNFjWQ8TG4Q7gYM8GxGcJ
Vl8Fv7psqZKQLw7rtJXVJ4mBQn2Z17tMUfYjXYI+k6lJSBIbcVrHtFo1Jptoc25Mron0MmcvXZ86
kRm9TuivLNWrJLG5/vDTye9voNnEqoxN4EYpnvWlQs/Fs+znYoL+7py5PVkkD03ZQ0Uc1SmbOFHV
pGanvn6AJzqUn1RgpirkCXjlp/G3fHqJOuLNS+Kx6QtwXG5UFU5RpM6MBE9DE0kn7ynYxY3hm9ob
mZun9YeuapIfKon94qBPtNpoya7YmLpiLtfATNaWTp1NoWL4AybO6BxUU3j9Y8hsbofwLDz16zgl
yaajSmhoj8holdYlSfYArfBdw09tgySsmSUBShJ/xRmgjs7dagEUcDJJfAAv+4QgqDV3tvYyq5KH
wcUBizOvFad/8gjgEbVD/E325X71+K4OsoM6OUnijDu7dZmBVsOG02vdFkycaMPt0+WQ4/l/faNl
YVJkUCe871Y9w9fd4HMbfqhVnSgYPgcLjHdD8nqQ3TviVFA5am0+9sCwbubsY45hcgM8bUPQAK3H
7uITk5xeyRNMnAhayTzn6LSXp9n8yMzydoC6gWQLL3eh/xf7RXnmJpnQttukVtPZOnV6drdANjFX
RycmiQsYtp9WnRet1OONpFu7ucGVYpUhxKyMK501tEjLsi4JNUohglAGY649SlYosyO8Y40aCgjL
9o6NX4a/zIOxSwD5vY2CeM+etvqUDp6ou0bS5ZPcAKJ080CVfI62PqJSqo9FM0Bmgd2XwHiip54t
SILbZ8kyt+36YzstXUeFGX1+IDx/jzpFNBvmmKwlSAQXdwPv8IO+//jMT3aJJMJdDDa/bIl9dj2D
UkSho/qO8Qw8aiq3Gjo0vaow498SU1bgu+gFZ9aE/B1cz8zgeCKe1OHrkt4oIG64vncyA8JJVDql
X3NjRBjJnnSDujRdJBYu1h3OliCcwRF8qVCgw8ep2Xe0fwOFWE4EfN5qvF5fyuVc7szSttazy0cz
ObfsZUHICPij4uRBed+FBWSF69xhN70fOSBRuFVqR5aCXCRPYWeWNz88sxxHKdAlaISie4gp1PXQ
ZaHtrw+Dh+jolpiKcsAPkZ2mm9xHWVqW2cl2ePv7mXVoULSRtV26Wdbf5LPmzPlbAexHF8mA9rLT
sjnHmSWqq9xIc2AsjSgOaLrXsja4/hEvZ1dnW7lFl3MTqp4nfY8DqR6KR4hf9zfqYfKtoH6qXOZB
DkgNWABYf3YP5v+D4aU3FkYFZVt6+Z4/+xlCSOnzeho5Oiwn3QCJ2Pqjh+hSA7oIpr0l5fe0iFwO
ba9y7IJVV8M+0Z0pgXJEDt5I7UuJYkY7xTs7sZ7TUf8+cBLqbezQVQYlvv5B/pC+W1BbyRaGn9mW
iWeszpgyT/JBrgdXKg7d1XgdzQnHRVzGhhsD/6Ybt2pJHRR6vaKand7KgTWanBazcQYwVaw2oZ6o
gvMx3yWa4mXq6DENoLV1Ddd4cnqg/516aE7oIUhgAhdvnv99NAwq/352mrGqyMoQaobyZ1tvRNGK
M+ZPNpqQtnlMpInndcf7Q82uU1qDRzXuAqYqDhTvg76ELFO87pVxlETRi4n12dKE2KaqejTVKCWd
lLFxFjJ5CZBlEK/BoWzdwsyDdMgCJSeSry9boRDYVGJPw5oC/JhMw64qda+3VqeLc88irSRtuAx4
OluiEMZyNUmaNQfqscL0PsrTzkhjV8/r+858Zcik54a57aQE2vAXz9rnhfO9RRZJUngxY7Ism9ga
BHxMQ4hwCrUXYwMznEz2BOlus6odvj5ed6nLTvvLhhDi1KbgabzgmJIalBJLgClkyYtIsgqRw3ko
U23hAMCfWv5N70uP8NC0NEmolizDFHITnXUMpUUso1I6r4vvcBlIlnHp9OE7WERnlkYsEVZiJrXO
aIOXth7Xz/V6YxU/1KXZz4i017/Ipf06NyQevcEaQK4Q24DlWJ6yfBD1LzP6ft3GJQ8+tyGcLJp1
8boSYJim7rkhLQhfqlezt6Drkp+iaK+v43cj696vG5UtTDhqg54mLOfIxYex+pGQO0hV/tQjWTfh
ImD5fG3CbWlrxZAYM9YWq7Vb2XcjweyKurFxfVfQCaomFlIjKCeExV46eSU5JSL0oh97DFps4A6a
dl/AB/Jc5pXTVxjslHX+L+Z5tmZrpsqAolEtIZcFuQ3wKvZon0BTHJiH+Jgdl9nJvo47vtffTLBG
ceSYGyENskxF4m//sMu/rAt3AJsyskRbrl5r2nc7vpms4l7HlH+l7VLC3A41J2Wlr5h0DaeykbjI
Z0FBfGSdr307ameJGR9sZq8FrNPWfuYR5BELt+O+FuvQx0uBv228vr1NDPWVq63tlGiv2AXAsi+q
/ZCq475TK4jtQVrGyvxIid0eVG1r92Gy+LZp9H1XKKPb0PEYJfjXjYaZmzkrvq9NsRswZR43feaQ
UQGHHdjvoyHyegY2NA19E303zhB2Hd4nM9nP9RTpqLUVoAKY1h9Rz95IPa3eHEUsTLp/IwF0vilC
4Jg23dyoBMqZDtE+XjsH+miSK/hSmD03IcSNYqBGsm5ffRyNXVShd9aG14PEpbTp3ILgveW4Zms1
0uI0aqbTzDWGXtBKSAAUU39E1O9t1b9u8OJLDVesbjLLNE2NCVcHKNCyWjON4mR2GYhXKj9ZisfZ
qIBnHXz0Wd2pad2k/DpO/V02PJRz+bQWltuUEFpdsnsdOnemVst6K5v3/nHCz34V+f2EA0qQFmoD
TH/vQQXy23jiBwXAnuLGxjPka3QnS96l2yCEE7NgmaFqK0VRbVOqaA5LfZM139raY17v2GHl6XPi
6OvN8preygj8t3NzbbVCNOF9NhRGOhdg1eYHXH5+ywa/A2ZLG36o7fxvTvHZ3grRYyx7PsTZWJwm
62gAGr2wWBYeZQsSfNFU16EtOpgYg/wL302hceRfs9uNuWj0DXdF/Ngtr9a9jKdRZnf7+1lgbOZW
U7VpwqWgF16aI2HEdAnl36wKCCXVlvjOxXBwtpHCjV7EZZeSeCpOCv9WYiNHm0g2UmZBCAeVhdxx
0rCPqgo0Yxx0pAgl/r997StnTyyizXqUg+VCg//T/qM1+rdiGp06hbBTZocxKrDVwJyUdQeaDQEK
7qchemAYxaN55iko1F7/ObJfI0SjuCxNZlDEv06vfLuajtYMViKo//43M0J4SWvcjZ0GhzPLH7X6
hAKBZ8W5JGWWrUUIKdaoAUPXYba+UQxHU9GLntNDG++uL+Vi9+EsgNtC8MAAWmFwdbFOUMLe18Hf
gTJ35pc+lCOeNam5bdVnLkZVg7R4iNIT0DCQhjWAHuhY/zJUJpiKTXt05p7vS6WPfK1VbimOSID5
48gd+ZyHS15VLuEkP9pmkziZno4ht6F5bLIkdZtMD1m7fui6BajmMqDE0zSmH4/ZboT4c7OQ0mVd
jXydRPG+nsfbCDPUXgfYLV8YcVAKei61zrULyFNTC0QN0a4qLBKs0zy7A4G0MdRRcidi+uy0GeA2
WWIC/1ShkpKoKKFYejCnmINLajcf/lpy5TihupLrZcBrtB6yxAfs/JjG6SlXtOPA2y+9DdYju0Nl
07TDedF6XJfRU5Tb1JmAPvYB1vTazO6hdtSUvmnlz9N4sBlUi9dVf5uS9mYbXWyreEbBKnsdLdXn
0Uetx4/dWrySbvVQPPHHYtkNi+Hkg3bkGg9TFBx0QnunmbpTPafvYwqRanTItdpJp85JrAZkJsD6
zsRpqyMpuBub02tjPRTtzqz2NuqgGKDKae6OjeLU0+TWpq9X79HIZd2qzZX+iC+U2Kpu6SoqdEKQ
nIkxt0WMnGkA/8fgbkc0CWzX0IPkTvM3LYDr/rD9f9fsiSHTzlST8qE4zVPqN9N36NY40fwCAUCn
jp5ImkpC9OWnwK8Fig98SH3Ha0wQQCGatCe6E+2XE3LgoArQkZANrVzOU86sCQFSLYFuMVJ9fFAP
zV3nVl8LTFRl+97ZqMVSJ3+Ydqk77aT50aUGnX1mV4iYjdFF6kpbpCjzfWsSp0FKlryo/auKh2Sl
LU6ZBKoM8375kXdmVQihpgk1G51oILe1QqhdhJOV5k4yPmss9gi9NdnogA3Z6U3F7RiUUtHhrsA+
Nj5uH7+MT2v6bJYyEqGLl/LZjxIC7jBDVTobaHSXLI1jKo8DnP36Gb4oYXEe04X8SRuJmSeYZbsH
51XuLlrT+XFWB0XWA5+3gMwrqoZTM05/sWYugGrPMRRbQL6qK8rxjlYJDTu87xyWstlL6vKmzNAd
T9eXyvaZzkHjZH5Pejt2CMEsbAIoXkAHynzIjj6YCQuHPnvKjHJChOBmsKRodUE4i6Oq3U1BzPmX
hEkFeDe//MNvfyVTtpC6zYCbpgqkh8DlSQ7kEO/Y6hoVYIFo52FgKgNRkonCtUu8GrCqSorJufhV
z+wLcaq3tDhhFZK5RfGVeXGmgUi+6sWq6vlXFUKTRqMiZQ1M6CENim0czMOEQA6RUD1IDzYmemQW
r2/qHzODBZ9SXEzIc/SvozfeVIfmmTdO/qTv+R516525IzseGPvU556Mk1CSKRCxW1ENmg6xQ+Ry
mIcyrcFLl2q3NtluSPFblPpuHlHcw0AGKb2kiSC4ISO8utjA+rXhf04S2lVkFRy5CuBPIb+jQIBA
ACts7zHX4M5QgCs9IMwUH6QZ9tPqp/6udP9Nk/oscIpoDSuu278l6CH++TSsHeA/McYNY3caZS3B
i1/7V2D6A6dhNe1qNEZ0B8KRG1Sojm2OPhB5HOcTyRkSs3w357IhA9l9K1xIAM6lWV41xamyk9u1
Xr2oTD3aAQoJ1tg6fuvUQXLjXvTUs2UKV1ERjYBe9ktxIiwB3P2xV2XEhhc5SM4+mqg32nKjIaWO
ED8GUah/A6ogiGbPRiYB9pz4OH3NA8WfgA6kmaM62jdg60BS3t20d2Sn7KWoz+2a+yM2nq1YuHG6
YqRTN6MawkavBENR46L2dizelFvrgAEgT1ZKu0h6cr5+IclnLO5anqrb+50G/al+71BOA0Q8fkZ+
704ecfRdWnoYTXjNn2XL3S63a6sVLj86TeoyNHp0N2s/bCCGrTrZs/yrCiWm69fsRZzy+TKFO6co
jKIth6o4tSYwAeadCW131axcCoKi6GRP/pz9UNG4vG72E5h2ZYGmsLt5pIA1M2fjA1rGAVP6H1Gr
a06taHc0G22n0/AAhy+77Tanhxh+z2L61JQpshrQLya3M29dWlZhq4ChtztM5mulDHtw6N6XfHBT
ino3SF/5cOB67qroCRfqe0sf4kEPswjI/ig9xfXsYPDFiefjWCUh7TJPSyNft3nvTJgSGTlmOvT6
Y+kfki66s1RzBwKwcJ5qSbp+8ZH862ibwsdOoWfKox53oja8JbntkPhZJ9+ub/j2Ga/tt/CZZ76Y
LctLEIS0LCDd4mc0djAa2q9h2sv4AokkPJlCImGksaEpHLEDjz5/9eyAHfJ9/UWFqCoLdRdDiruN
d1pzlUPnjSigv623WSBTVJA4kSnkGtSApGWxMfXX05Nt/VSjDKxUDxOuu+t7K/l+onYjiYYKHU5k
GMZY7Gp1PZbxACxWLCnYXByZOnNVSwj6ePEaUF9SozsIrvvdmDh1Zz93NgMURNMBTAc5gluUCwC2
ypPFZxQYa/1+MJZvq20cVq4/RS2U4BYlfo9AH9VxCw2PLnZ4uk7vSh8fDA10U/OyHBMrPeTV6GWl
hZe7ho5ZDV695K8UjLYr63F9p2GH/oiOzNjiJZr+1p7p30vtB5zDMfNbXqwYH+n3awaIb5zdU9X0
q/I1KrizhBmoq95YEZp6uEZ/FdmrMoKrq5qDtVAfx8l+yaN5B8rMmwLy1hEtHpvY2jUdDaFSftRU
/OCKvgxd66VIFlE1uI9SkLFq3cvE2SPEgg958ZFq2i5aQbFjVEMUqIgDoElxev09yvATQJI7DoOv
oxGjcRlC5aJAxPlnEm4qkIp0VIm3FEStfUs9aqUK/hItIPWtqr6qzbBPs8zLUOZOktRBuc83we5m
1j/V6U1yMCUvVkuIsnpT6Ipdww9nsELn+T3tQRhdLfs1OcxsP07UGYHTgFqgk/XUtyaUhOrG7dvJ
aQDWaszVH0cK2qcZLFOQIo35bsm2cHxbYwIxNfOvVnpqeOLay8+o7NAQmXcThDfs8oOAj4jasVvW
vasT02FW4qnaI1RafD4a+6RbILP6bpalO3apW0Osuuju0uZH1qW7xgha+pbq/6au+ivMWkKYbQmd
k8xCCFQi283Zw8jR41gkmJ+LyOTzry8EWt0qB8wbIE+hT+YDvxtvStR6gIR+a3DwIA4CPST/+leW
ZSqi1OZK7Mhgm8nloJyml/ImeyUHGgzhNgPgZ3v1aQnmFzBB8A9Fyv8gXbAQZc0iLxMt71Gff4gf
o4PxCkKPaZPLbjw1MFwjgwQUfb++ZMltxrZzf1aALbo6SrIclZiaJu6yftFQeB3M26kanQy1v+vG
JE8KsTsINq1RW3tjfFjyye070Gy09nFYv0QoxWZ5f9QoMia1l1i9/FL+dVyZEO3HjGTaPANHoFQ8
XO31ROKTpuHWZjVeTbR/rcBwZSrJX2N6WyHJMeu7pZXss+QeZ2LtyUaNZ6YoXFbchnYJaGikh1dm
QoiWCtGnXONYZlk5Ongxq3uQGMBlLHeOXuPWU0LzmAVSQKUkN2BCZFTIoi1sRMWSJtHLkBaHOtE9
Uj0a2ss63bKu35GxPfbtgi3mflmYCBVHq7zhKt445bui/MwLze2N2Mu7Gy1DNSp+XApchejr1cYN
bf7VHONZYPnMDs7O/MCKJaMJwldygwRZQXYe6n56ivaZa+Zu95bc2WHk5AfZZJjM14SAtkajmdYF
slOjJvsUr591hog2Li6AK7O02V93Ntl7hAmpYwSeyTyucB7WGsc+UcMl44dl0J9WHhpW66oZGg21
8QXajN5105I0ToTtV+ui1j1oYk+K9cEwjtp3QUms4LoRybkTW41xj2lztnbFaTVMt8pemuS5iDJk
Aa3kVpCsxhZqEixu9aRN0AZusn0Tx86SPrbTl+uLuQhLPjuTIvWdnSS0IxO2bEG5ElCQb9NzfNAx
fkR8E+Pve3QAPLTwbU/bt+58R46bHuKdjHnpQgjRDDBLGSYxTUMXYVBVPE4Y8kWArozowD7QzpXM
x1zqOPxmQQhSdZdPFFRA8D102CIH43PD123m6GMGl4xb+oADPgKjCcZI2RvmUgXxN9NCoEJLkUR8
RLNjcjdQRudC2Zp5QwA4RpDErjQeX0gZf7MnZEkg01bnqcEnzWpwiR7GxXStrvUJxaOZDEEBRQMt
P3SlDP+x+bXwQP3NrhBmRgMPptiCY4wA0iZmj4yRBPpSPxUWpvB54ZRtLHH4C774m0kh1HA+dpWl
JACBgKkoBeUJG6H9A/VMpmjhdU+RHdEtxzgL3pGqDQCaq5BKKX9mIBs0pTxrWzpwZf/ElChO+sJq
m3orrCvU3VgGTa97K/YQ4H6WT+9K1iPmRDQB6e8woeJZUy2Y7ZsB6Mr/tGNi+mPmLO5Va0X8amIn
Wu5zzM9ft3Dpqjn//mJ2U1DaJl1rjg962O/B3wIhUbxKnDqUEU1KLW3befb5y7IioEqGpVr/AT3M
XTxnj4rFnKJP3HSCsPeyq5l1T1QZ/uLC5f3bEoXo0aZ5hnYpvtNgHMdUDxrlvahndLwf05hLbpxL
75DfjImhA5M/CUg1bRzBvMDgm624+UnxaYgKXw8BPOqCndoz9sN9FoCwS0pTLfFnJoQQ3eoB01fB
IpK/UYADDpsaALtvv4MJr3Wsh9E3wUhgPq7318/RhffBb8sWwkhlU1ttE4SRrq3cjcSO1d/WKnFz
Gu8V+lSxsDFlw9SypQrxBENPMy0z3AqRyt9TuwN4pET6fLCr+Mv11Uk8XUxYaNzFZmehUDvV9cNa
7eesefxvFoRMZTEhgKu2KWKJkbiWDazTKkOpXeqCnX+jPxKV2tSJ0eAC73wdU3f7GFJnJOTfVu4g
s3cL6LwNaIuBkhUcMO5sOLOf+9mT7Db/ZJi5EqVFiT+mpobJoFz1MHbqI5smEA5u4KEM7V0LpEcJ
0HpJ55LWeCT5TY8CdQG+nSy6jchzX71kIPNomltjsd2164MoBptzZHo0s5xNOcig2fMCTIuqzjeM
3pjNLKmgSKKJCLOCnAD4zzVeYPzGRl7XgslodMy5CZAfORr767+dCyF2ZcYURV2CKYiuvh/sH3n6
cf3/3/79tW8hhKuNYLUrVhQuLJ57ijbtSvZO8kayZzL/EYISm4o+h66VfYKIuKOUP6lMv0ZmQAg/
lgKtMXOF+wzxg9IwtDam4PpGXU/NDJF1N+OsoazO0N5EgBv4YSTUUZPjYNxb6h6EjO51c9cXBMTx
75eluVrtuqa4+THcWK6nYfpx/f+/VLE6CwaGOJeXLNFGfY4npq1oP/J5X6EsrN8D9/nYFzdmhwc+
8PwEXjcqYc0OmFgC1X2bSXb1+vEzVKG20mpdPBk8hzPNxzhZMBn4mnPJUrcj/M9H3BDJd2kxGbYO
zqUTht1BBWk0h1xXQTPfgv2KWpJZtevRwRDHo3ALDiUhSg5lQsvlQ+akWe3TufZG4wsQ3JLsjcj2
T3BfpRtMOjc4JkURbk0m9ZYSv8oc7RXDGMCT9C+RU6DcGrkNRHDrO5CSstPs6zt5r1jmIIKP501n
LEq7ZcMGwPMVdydIQFgTADpa5RPDcpSYSk6PzEkEr1+yOE7XEqunyqkjQDEtkltZdnSEDMOyO9DA
0MKGHukzitpu0e3W7J5lMkJIyQMXY0y/u/uwrhGwu/b2wJ29uPTqYN5xEA81usuOsVTE6VJ75tz7
RaZape5XNR+wc4ZDDhl3tZvGrTCVrzvNnoYTZrohoSIjs5eukvy+SrZC95Zkn1b/pqRu3CTgIKSe
9suu2f23CPdZWz57bySGWeYAEGxEGzV3RijG9LtoZ3WoyQM9FoBIHDWaUGJU4pCfYffMqIVd76PV
Auf0G4xWdwmKFeNxeR+C+kV/o/5Guy2Te7hUJf/ta24/6sxoZK82bxb0eOcAdBFGoO3K7yC6cTWQ
ZTX3hVTBQ+J3IvOsMlaaoahIvDN7cRPbJbSSXH//cEApswnRVcpEyiqimdFUFLie/lb0LnyQTf7N
xdXtl8oBYNgr3UGGOLn89X5ZFQ7oTBNr1DOMZo4m80mEvtGU3uX6F8khuVxe+mVGuPUwsG9OaYFs
JTVWr0Ry2wwL0C3ArtKfZHmp+gNmng6jdBrn8nf7ZXf7+9k5UXtTHQ0tyrGpG1EdepW3xbPlj64S
Qury3b6X7af0MwonkyccpVEVid9G4V+tWzOOebWvf1A3dcBy2v5EZTTGc/j6Dsu+o3Atcs6XlNss
Py3Laa6BkqKdMwCS9t+sCDeeqtAIcx1482LGsjRbr6ZvNTrD1438g3P/+mjCJcdzM077mTCQb+h/
6Qf9JQcpnfpjI7POgFL0pVFadjqFS6+hJJtyxUIKY9t7uhp3VfFR6YtrqumdDVrtEvK+nE++kpSS
kH05efrfUkXcYgIYAJAaOJ8mzzw8hB0eMXcgasjG8siorBcucQeRa6qeQLRjcTM/GRXaEBjb4jL8
9iXeTUTmXysSAkoyKisAHSh5jhzoS1DpD9X9/yHtupYjx7XkFzECoAVfacuqZFr2hdFSq+m959dv
UrN3xMvmFDZmY57GNQogcGyeTFErH6QmxvQHqEeqLLFDJj6jMPar1n7nUAI0egFqomULLIhWGahD
c3zUF730nwHx949amZ+2rXMBvCkyZiox+BF0IP615IOKzjXAEcAidxB2t31MEgN+lswjjyhV8aYz
OC90TUhVD7JaphPSqVCwux41KdFF0czmvJ35bVzb6cr8QEJQVCuiJ9hpb1ML3Yo9RKYc/y4G8Epw
U8d/aBwVARbP8PFu8soA0VAo/HzOFktBPM+zzhg7gdxhdsMGAPETHkPP/CSv7XNlibRESYLAA2lB
P+3A9KzHg+nXH4UwGSQHt7PQ7RpMBnAOl/d8VoYJy6WVTnCNoDEumfXNPHA2IONQ7oQ7Cgy173AJ
9nhLrkwT0UGqRAUYCNL7dpFLpgBpiqAV7Ni/K319NwA+TrVTNUIUEt4URNKxGD5PXLmBrXmU5bte
z/o0vhZkILBFYuBgbAuYURtUP74h/CVrNFd5U0cojQom2lBew+frR7+dlvz9gNVVcSAHZkvtRrgE
uZccSP8YBXkd49EGGTbnBfFWWtkvpSr7phGAffAjyFmgaD4qv5vmMNW/ru9I5DwYdWWTOqmVS9AZ
JJe8ficRUhH/Rc6pJSaYKk+ZVccyKn1nyACYImAe4xiaheLq2anSfo3geaQCpAm6YyGhJ5/NzODy
uYzJXcY6QPHCtJjn/VKjR/BfiPH99d/O89DqfGsXYdXYVqhX6jKsDPqEIbsdyhddlc8xHFc3ZkCM
CVY7z86mn6FOraBTLT8OLM6P4BjUNZZYZQkDCRhMQOd0FrHncRkGsWFkdPUpA/ooMUNuJZe35srK
xR4IIuQBHy0r4j0eHdNDKK62nFyAt8rKuBWyNOVsdlf1OO6C5LWXxF2d/bh+fltI//960WtrlkxF
2dYo60aQSZGgSRgV8HqZZlSkNLsG6MU0Poawon7/HsSpTVLMLlYqDE1mjsWzAm5bknTnTj9WEbSH
+taI9TZEw/bk0c+g/kgTzPUkvM/Oe58rg1i0kkCTFoHupDWw85gjyn+p6Y+p5Yk2/kO98G+bo60q
FJEwiWpY4CsMWvmatOdMls082IFWO6uBo80/M+ExBrc/psKeirw1Y5kYHXm7/pXml3TFz61BxoEH
4nSwdIKf2butmGQMPq8Ss3mgkowJKQoODF2eL+PiLVdT4PmZANMqjZXRN+jzd5KRFo5XFxz/uRmb
LFZaPZ66pHoBVfTkUkC9ctKhTJfKJkqyt34x3YZFCfmFf1UvWyy5eklK04d6ootwn8nN0AYGG2XO
W912jIslVs8oUQu0E9JUgEJiZ6l34BiygBxzfDt0gZ8AFDL9ofyfFP82r8Zi4dVLoHUmMzGWsLdQ
tdTm3BDiXr98m0HW9wrr7ET1h76XoLhzSfbsMMvR9c54qlzeZC/nXqyzEk2qhtz38JEgf7xvdWrk
YmRFeeoy6QGS1gYINXi+YzPjW+xs5eWrKh+nLoUDi6p9kmnHNH8Cc5RRDP2uJuRQ9ZWVxvEpITx6
Oc5rW49XyV0VtyGVIWWV507ZX1q5N6vmmYW+VaXAmObxwQOZfuhRa+iKnY8XEaGhrhPfZWJpJw2P
tnq7R7o4ivmaLd5/xmhUhwKuETsHJ4oAMzCgwGZXt8MeBHvoUp4F6El5D/UJiuaZrR8gUGHM9fXr
d207plj8jpUdksRCYWWBJPwvfn8ovID0BitDhsQoDvGFh87gPB9lZY2UJoZ6XYxbp6JEA4VjIeC5
cd63XhmfPgOXciVI7KJ7sRvpEiTuQiOUPUPmAj42I4bF4a2M0BBFiScBsndRI+VWYj8qyFUPPOIx
3n5WBqfTUSSB6h+7aNKvEuwQjdYZVXlHCZfJjfM818mGzpQx9D14CtBfk/E8SBKUtmfynN81JAHL
6bfmv4oIkK9fQY4dWicZLc20fhQ63Ah0snoRHfU2dYZQNRpMnfnqaJKWR2HC+W7qyg6F8E91HJbC
ZWICOJxRK6cwf/qP6xvjfLh1uN5qNAmlCXY8GEoUsmpoL1KjB3MAUXhl7C1sKFW+b+I6Khd0NWpp
kQmIysOb9qm20Q67SE5gTjuAnqyZyqo8Af8EYgM7OnhHAbIz13e73XRZ/IT5OBYWjaA0UIuwqLfT
cBTKZ9CgWFM5XeSRukl+aqrAlDXtriaqM4mhE2Du7/oP4N2j1buvRUryLJiSCwUVAwsbN+sgJoRg
UT73JDAGMtrXF9wuui12vHr+kJ7XdC0dk8ugfJTTjyJ8IuFZY5+UPKuaMwjCOQ9fQorsLGeOIHe7
Abe7ENSdoAeccTWOWV1P31G/ydFLx/cXEjBUiI8t4w1mbMPqvne7DszbgiK3RTfvkg3VyY+0nah1
J1BSWcAMmrH0TtEOLipwPwa8Ia/5y/0RjS9WXpUhFD0P2xaqJXhID31+X1XBpabRra8/0unl+jfl
xF7rqb9RBe2EAPWgW13bUSh8q71qhP1BajAlRdTPLNrXvce5uNvNC0lTJZVKiiZ9+ejFyxG8GN1f
bUC7JDd6qCaVsTH3SJMnet/YkLc1xGMNwiAOgmAbQbhYdr5Ti2X9VBd8NLb1SwvRpLTuXTk6SJMO
DbJgV4TEbtK3EFj2htQlJC5yQ2yGc4XvLifgaXwKI3qW5CCCoCswKsHH9e+wRXIDg/Z9Jqu4JOwS
KB0pTXIJ6r3fZEYCkjBNjaAnFR/FRDYEOAdh8ADX2qcaT8nkH1729+orW1YjDG6jAF9kVvnUjvQk
2+khe0DJ2hgd7dDFRr8fHsvn65vemuT9r02vTFiVekGgtlgWJaYojM4syuwMLZjgtfV/QPzbqILn
Vr4R4T9o/kgGVAdkhIqd7vYqinOTANEdxSgoZudZc+l1QIcw4gz2JTfnQwm2X+X3Ga2sn6bBh4IS
C8H8ngJU+6o5rW9i1DXynAh8Sw2EOhVUDTOjxR3hsqdsP9Tv1VdRkaqCN7QtYHu/4MRO7FKIuFVc
MDFnma8Wx+KNpGNUTOMAp5LQJ8QpO4lh+HUyUfKTEbHLWXwsOvXp+jXgrbkyd3ooEzWJBPbVy6zd
2JXcyRZ3PHgkz+x8xRSLvTEUougYtbjkihE/oeNn011qinvBVm46EwBeEaSJ3FXnX/+nMf/7w30l
RotVkwKil5GMh92J/k4BmAayOoYEOrEYxGZjNBhSDOEE7UeV1WdAue+un+0/RCnfy6+MHtXyUO6b
edM2waSD0bqpKxv5CXTfR3LkBUVbouHLF/2Fq1rsVssIbKPH2EWhvyv9g8z6e5Nv6TXMe7XTPdFu
23smTZgzPHrKxSsrq+wALg3eBem5KXIj0UegrIT6Vgsxk+LxkiXeXVsZukb0CmHwgeKeBeNrAFeg
nmRXLm/QRZI4X31l2ZqR+qgfFvpFB/c/fZzlREdwXlMwPvWp5acvRHnJxM4c6xbT0LbSoBYqgcGA
QBkzhKbnLqkOerfzQw9s/he9JQgzbsqs28XZQ1WBA1mKKowK3k3qm+4Xd1HXOH60T8JPzvWZz+Pa
7V0ZvZGEsVAms6t+GTEglDjKLnIEzExYoUkcyY7uQFXMx7xtt1K/3eFavZISaWzBGz+bu3CwhNyI
D7GpmbQxYnfmRyEWxoT2wQ1m7c/6a3TgPdvtjOnvZ7NWspR18LE1VYJYIf8NckyUaI1a5Qx+bcew
32us7J6MRyEGLZ7mSPUzQ2VNU+45n287w/1eYpX4RV0KsnnBw3O8+Lvqodt1JjOKe76Z49yTr/ew
ePeS7tV6zGL9UmmxkfidkYwxqJ9A6cPliJY4jngtQamnoCZPpBrnVul3sRr/7NIW5WTBygQVCXzq
oiBigGjlZxsTWyqRh+XA3Y/kh48Z41Gmzqg+kGk0ZAkI+JCeAlCo9/JBBF+CIA4HqdVdQf1oQetS
TjcMtLMRvPyUv056vwtpZymhvFf1g1jpB8zGm5Gv8sb8eZ9tFQw2NYtkoK1nj+i5cz47i4+hJOby
ug+8o1yZw16OYp8xXEFIbpz6gZjTTK8hOkCiHUeJR4U7G4srxuTrwy4uyVQFnV6jXHVJhZuInaaQ
mP3EjCQHD3NTWb7HHM795zjfteKl6AXKCDYI5HASu2n8z7T90H3UHSWrAaM9rkWjIZ/DHcgjntQx
z4KsArYyAq9+m+Boe1hI3Y/OevSclfLt9R3+QyHk7xe+VrqE4kExERWD29FePrAnqJ5Z0CPogGFy
w3Nlz0Mn8pE4ntG4+i2Qti3Ytf/ViOy3sV5jChs5n6QW7LOXtPxo09FtPMG+vk3OYa51LyEdqmVF
isMU0TWqw9EVoNattYRTHeZc0LXaZTiSvBPnlN+jviVFIICZR/TD8ZdAcrfLOqsmIWeCYzti0hQZ
cm6ypiMlxqNZPAp10AOwUSrzW48Hq/3Z/CgPoc2sEmi0GfUwd3dkwdIPvUMsYhSmynESm2e7+AEr
H+EpGh2YhFClEp/G7jWdwCWz+xefb7HEHC0t9thVXTTBIEMywxutdMqdXq4wXJRwbsmX+OUfBmax
zirY1f28a7NAhddGXKmBmUS4L7XXpneqiQrGgPRQFNKbOjyoFdr39RtALGaEJGqS9sQf9610bDVm
BcJTQ9wy7S1FtuXsLITiDSmJpUnFsegPcdlCx6Q1xam2U08zG/pJCDMoZlUFsPkTXB0lG+2Mts44
Wl73ngKPKSS3mdodCCygmQo0cPyy4Ox+O2Za7H7+0ItTzgZRm9QeHxJEIqcGPi2AhLHk1GaL8gGk
v4OfOpTaFJdYqaWUZnTgRb2bAc3iB6y8ySDUpQgxDv2ipbWZyoCGjk/XL9J2DrdYYhVXZ0Oj1NDc
nWULiBnuImtAl+iGpsYsRAojBzBGAErGjGMYeG9kFQb3cZRXUwtxnqoM90xzvQjTvFHDa9tt2p/F
7lY+I8xBljWo+IK1esRtO0f5q0hfEkyQ0V54b7v3KcvNJhENPcp3qiIaQQ6kf/kErRlbAcWICp5p
WRY5tdbNnOn7V60LoVklAhmSt9r/5kxzf1YGyp8Xi2xx8kL/6G9LuAYhiKhYN9DCBsQfA4B+q6oW
y8XG0oomPzZ95uNhSr0BkotkR6J2NNuyf5CYUhhK4/WmUAUPA8aOAJ+347p2qmg4qcrwc0g+Ch86
xQqYpCpxgAfs8C5UElxopE47CKOGB79Br0ds3GJK7inB/JKqOylgZlRWn/LqBwli9/o95r3Vdd21
jOuEeBKkWOnlr7wKsljkM3kQUAcVzuVeOPi6QTHSPMPxoQf2b/R1/uuwVyZZ1KJMD0KMU5ODd8jv
cK2MeI8R7gd+Msd5PNrKKqPxG5dZMpsFKjtNAxUh3Wla6/qJ8izDmo2MYt6tDGYOwtHE1BbEn4za
BTwTtN2CW56oqX+GXKIfjsFbk35NGeCoWYH36ocViCvOWv0vGGf/6zOt7F2k1L6U9F9vr9rPG/rr
7fFQw/Qrob3iOtc0XwTKwXEO2PalJP6eoEC/F71JPRVe/eKj4GyEWpqaBShzIAFO3Fimb6JYm3Kd
HNOROXHOIrzAzr8LIvUhA/dwyzIUsVNFOjOaU5tgSt3scpDkioCGf7YK5tYwwOC5ia/0jyrO0Yim
7mcUQVSwJGJtKAPYQQtIihg0ak8lwngIikNJrM2EuzRIjQqjP/W08+pux8T6TdbYLcn8Awp8ZpMG
dp+Ku1K3PfCMRnlkBzU9FhQzQ1XmxCxwRW+W4HADdi8PoeEVN8yTnRzQVsqGAyXtUScwsqH3iRqO
ZLaSnhs+JjyMvGNPZeiVBuTQMW79kBfCQdL0m0bTDzXVStsX8zu/Q80UkuMshgqm7N8MaHPohVqb
xSCVp5CBCG+i8RupWkctJ9GOs8r0vNRkcWuANCI6YQga5L6onLVgF0UjIo7HzmgpiY0xlksoTYnn
rOkOaNbcQFuoc2KAVq18Jlqe3JJ+Fp1ym1WQRvUSClPmyaopgcQcT96hpDOJ9CsrD2ocpWamRG6h
/+6qm4Y992FklUWxa9Bzr+PsMfSDD3Qg3n0vMeWA1VYyIiptud0gziNacwDQPk9qvcQjkh4Gh6Es
h597ZADLy5JJwIDLZ5XbNkiMqRoTqaati0vwkF7VSyg4q/rzUF1KtBDFmOM0twuv2t+LrCtI6dAU
Iw2wSGN1FmqN5nQU9+ledQpX3/P4hLcDh+/FVklEGxAx7MD5cWF15Ur5ZehQr5JKQAmomcS7wvu8
bm3/wVd/L7hKGliWh7ABKbuALe9RVZ97eug0yVBBKEypGaaDEZTVc9oJN0RrI6tXvHumoIqhpKdA
EBwPhAIdVTLDlxXVGoS7LCJmFWQY0VQc1pNdrtCbLKjw6+sCGsZiLuwpkd8ZSRF0N8rvIC9OTDiP
5L3y6SGvnq/vj/v1Vu7RgwJDzLoRjIeIoWeV7TgGTKgxNBcaYZ+8auN2a3JxWVYucoD0gzook/A1
QNaGZn1X/crv9Jt52FA4IKD5RZzmJsW0CHDvvLD9i47uD9vPdKopmiyJbF2XQXIb+wKqMBddxLcL
ynu5lvb+6IPgsRtSfBd0KlKkTLamyamDylu4k1ultMtyNk4BcIfZR9AzQyk6zLbA1Ua1ycbRjMQj
8h0rlRVrUqD6gn7ZMJZg7ZRhCl/S4DZiMO+0NBmsfqTfeKC48yRwXkNOD6Sdlo5yuZrIjiB9+rN/
GQvLI480jgyGGE3JICLgp4olesldMb5OHjiH2a4ctPuC7iEPC8bQt0hPnCnurADRcacrgF8JbtuD
gbT/rMW7Ubxl6p3EmAkCW2uSXkWI0tDnOga5S3gmDGMe0vQkBNNRbarDJOQ3FJ0ahmq8Ir6il2OK
gfqLZt5N1ueWEkMQR9L+ReqMr6IBMatinH5Nj+AzPagaBYXoWLAxu2TQ4ndaPnBu+5YJXi6yMh9e
Juk9aRvpq7k4PvpvwUW/n9z0BGk8N1HN+lnllD14K67sRyhqxdTHlXSZoMDTSr9HIbavb2rLyC/3
tHrBiSpPXla1IJhl6JgzE9o0oAE2ry+y3Thf5CyrjC2L0yph8+T1rDiBUuI5ju26tcJz78xAhuIN
/O2fSs6NPP/BYvydLK0ZuYRO1dQAc0IXBj0WsXrIMaxB2A9h/NXqeLINGPXlU199+s2NwLRTHR4x
Z/87ornb438gmNkUGvyjyvr/Hciau6srod+olxDLym34hGpPTxirdEIzSQzhMbgPT/VpQsONZ0G3
oQTfH2LN6FX1Ex1IhSiiSOJjCaLoqGzOoHW3GoLhwCexPPY9SvziJWePIHN/KFC5YZ1bt4mFKO1N
VVp3Zise+h86yIiLanj0YoxDUO5012ZJevFDV/cSrTyx8lIkXt5Z+Ih3/qG/TZDpTW//B7DrXHD5
w7Av1lq5lTivkoxJ+Bj+T/9JfMsgDRU52bNwL6MFaYa3wDEhveQ1gbde3iKPX7Ofqhg3hUgQ8r0q
hECuqhgpq1Hv4hmtOfW5trlVtUlWpZx1BMtAht1NnxQntun7JO91oIg1ezCh1mUWvQ3KLN4Gt2c2
Fue6ysqaKWygLIDL1uiG3hpNZ6A1CvkyN0BbFN46cDEZVbjcdTf7Qot1V2WoVJBIUKPIcUk94uiS
7Mjpb5Wk0Eanbp72+0TJdrOIWjfxMPpfNfxrp70ydFpW+qxgGMyLA8lmI3DkPobwCNRM41cIRXXp
Y0WdIj31sjuylz66YwMEUcCqOpRGH7/k/TthEI7TwOxd7mRdgEf9yZDhdYqVQzEuBFV8Oilmj1Zv
rxT3Hv3ZUfRLWrcI9zmDMqiXg61xjFvw0YYHiamSwaaTntN/0ZRduo31k4EeliqIJYN250sjP0bD
v4FtLheYX8+iSitMpA5JjzpFqEp7CEQ/5ONLhiI0ohSbysRuGU8OY3N2ZLnk6qVkba1TgcFXlLbW
Gv6TtBcP1JKOUWmFh2qn2N1oAPmvOv5Lf+QB4LcbHIvocnVpg67zR6HI/ds5EZo5RsMY5ejCqUob
I8ro5ftmDaFA5AIOnhIG74VX3uj9pkVa/ITV5VULQQhESQfqA/K7UXRXj8j00e697vu2Yhrle5V1
K04KRGWKR9QvveKpF39NA+dqbicliwVWYRppZSKEJe5m3ItWNsRHL3rSq7uigv6YKBtiAlXFMAS4
qLPCSMA4tM/x7pxzXLfhcgXcVTWy6gtrH8MIBYjOwKO+forbExqLXa4cpJJ7dERDBbX25Kc8Yowh
9Z0wRcwPxguTKfTc5KKR54DDDrdpHhlxiUZZFHAyQN7HXNmBdGyDWO6xVS1Ha0GKzbbiObDNSGCx
0ZUlYDRLtQbqYeAKwgfbFQ+C3QBuiQTzkRce0U1nuVhrZQLAN6YXeoZDBXvmS2uLJmQV3tFDDU0M
c3yAdNiKLf02sHm55barXCy8cpV9qQ409PD0ant0VVc0Mbd2yJ4Tgzj9CeVth7vi5rHqokqphr/+
UEVrUtUXWFP6t10G4XXwbKtpAH1tDyLTSDOZbLHW7GJ5X2Do2dDid8713TzpxfKrzKZlqgdVNHSo
2FkzkMhOyGmf1NIAW6gFKWhLV40ajPcobIUWj3hj20IsFl+9HU2cOrGhiYA5zs6QCoYU/F1SHIVB
jjQ5BN6NgLLhGNqq/qYL2d31rW9ah8XiqyfjiULTZiVGgsr0c0aQSp2RRb+ur7F9kReLrB4NFQVR
7zzsMH6KfkSYDrqEdyok0TDCVecGM5oadxm4btkKbJ74NXfx1SuqlMTXGh8TLrJbP3Wn5geE9b6g
v6h9mAVIofRDapEj7/VuNuAWe169odYDFi7M5z17iSXXT+nA3LqPTAj7uoS9+WAJpwN3Um6zprhY
deW3m0IKCxpjswr6uIagw0hpTmJFzNB/TiZ7Ea3mfNAOACXseIHudsywWHvlsJMiS4cwwgxYqxiT
M9NApOfQbt/Q7bTEW1AM2wJqP2YEkp7CFY+ZyeMZ2fZC379gTRznZVDlbpQY/Hc2deTQzJxupz5M
ZmUUd94xOPC2vFlJgICvpDAFZTayRs7GoQ/0gIDoIcx+T7EuHoJJAnMoVI+lIbrQqrwvJOiO6dO+
Yu8Av0U5+4gpflauPvY1lQy5K3hzzfN9Xgf9y9+0uu+BQCVomRWYGwvuQa5l5PKAwhjo1xTuLN5s
Fq8ttbrjIRvUQAki/1Z2258QYnVDUwFBDty71Rv/6usuN7a62yyQQ62oEBGPKO+KiEm199TVTA0x
MESrfYe3IO8gV/c5S4RMUJQAKTFYiPO+cSKUN6v8UR8T67qB/NIjuHKQf/Qd9DFsqyiTLn6ZQ6ib
GUErWeKgg7VG3PX5uFPBeQ+pV92NMvlUq+L74GWvRPPcsssESxjk1JTaEZ+gRrmsacVL7GfMLgv6
WJWo12qhVxhkwPuj1fQ6SRE1kiY6NGX14JFBxb/SHfA63zUSwDVZUZdomkGYQSDizZRilkgJ09RK
kLWaGsP0r3LTF+2TpGTnItVPXXEv1C8Y0gVjoiQRp9ZKtyhOaaWZwXSIO8+ZPKjupdmhye+TCSE8
KLA9+aiOH4M+2PWg7diIDkFP9whTfyS6f59pMaQlb+RWNbPxjUitFeTKoQzek040cwjiXT//2cld
O/5VjO5HaucPOSavNQztVDkkdr376ytsudnF3ZVWAUYG+LqUg5TnokjUlEvI14SdNQS5e30ZnkFa
Q3rJEE+NRmCQ8gRKhU+j+gZUDzBFU+xW4m/VA3N+I15YOKHJ+anXT0IM6UrxDeSXvIyAt+NVYIG8
J5GRMSMjsEa7+RX6xmyNO3MWxX7KIUKQOv2zz9P25a26ijRCPyPpMFfeNYgHUVbsGf2QxcnmHPMc
kl27MCsbW2lV0stqAmpXjF7hgB+Dh+I4qxeCSfyMO8RzNLwLujK0sqwkTA48ATNXz02oHfxU4mBS
eQe3Mq4gcE5qrwYWvEwOTBZsCs8R+J/Xz23+mdeObWVRyahGVO/BJ1KOnuVLkj1BS7PSjUGvTFWL
Oak3Z7V1al9msaaAhRfOGSTV3sjcZAwdv2rsEfyOjAf/5vjCNZ62Vga/gOKjAGyOPxkQjIL6fGcn
kzErHPC9Icc5rbP6TEWvzfcxHV4TxS4J8FTdSWKvUG7k2MbNoGphutb4WlAvjFWOiShwY1/CBCGL
pyVm6f/sGTBao5NV53qCdMN0K/m5WTeHjvWv16/NZmS5/AkrW6IKQqmKBdxjY0E08WcKuINB32cG
CJACW3U7ow7SH+DoAM5WnjCESt54QLdNqNLyN6wsixYBS11UgMPWtuRoTn2XPfgxBH/+KoYBsgKK
n+ST9/A3B5qXy64sTS61vlx2GAaBJtRdmiVHX6Z7fQwOvQL1PgWqoppgh0Vt1YXOeT8ck/Al2Lso
ekagKlVLDx9+KDojIO8UQCnS/b7+bTmWTV7ZHamqqtFHf/vSNYLtVRcEKc71FeY/4YrRWUuNY14V
vJM6JojFoLjLdAr6bdEQcgB+hw5gxfwwaArHDW+f3H/6vyDXwE9anBytgomNXSldMLa2k4VD2Ryj
gMdGtzl9/F0hlv7QXmAT1InApHVpO8lJY8nop1+FDpeXdkYaHWL60YwnUYasbvTj+pFuf7Tv/a3e
QtRnpB96rMww76dXoYWq+PUVZk/w50f7XmF17X0QgLd0jvWbYTQpdOHHJrHKXAJLw++Y9geP3Aqt
zLnw8x96bdGVlw2VutcChlKtNpYGiomWNL4JSWsmgDRc395mUWL57VbXPieIykOt0S/ZSR2h2ydZ
8mfieJZsQb4y3oMrLf9RHILDTFXA8fS8Xa6ccDqGelbMiPOsGO0wy88SKXckj5y0ajhB4LYH/s9X
lMnqQBPmVZWq4R1o1NCHZzkEH+HgGxO0gBufV3ChX3Rk//z9ZLI61EFMMH+V1Si1q8KR1J4htnJu
KmMh79o00oD2B8csMtYEsbDvmWPMwHTb+4PR5FFrjEzYgehn2DVqjQ6ZWuZGq/ulletICAQdWVTY
z2OulUZMpQ72YAhCZTJIfaOSCg2ePjpqCvnQh+m+zEl0TtPxI2unBo2a/IEqHTO1qGCWN9aIQCIP
FPNaA8rpWmt2XZAn5qQA0jaI05717WSMYAmx5SiqQR7QgDuTjs85pT/qUMeEbYfCEvRUFWALoaaL
ydv8UWnL4EhUyQabS+ZWMduHKpjzSRw+Y5a3uHgNKntRRd+raXwoZcBx0lw4RVFlSVBsYerw1qok
s0Y1hHgyoIw0wLABiXfQKnFqPAe5pJAyajXAi5R5NGKod233gl86SwFEVj2kbqIU1E6JkFrUz59A
GGHWangWMvio2tvLUuboU/Msl3JulDq+ToyyisnavDEl39u36gCtzJCA4nKQn3Qt+lUrCTiEvDPO
acd6wekhuxkX+HCqghy21ndNOz0I/ksKE1H+Ys+VhFr8+NoFaWy08XTxB/8iaMVbpdauT4qznwsf
taRA9CI/ZRC12wP5+zNplDeMI4J/2Hv0Q7YrZmCnDmF3tGTBiF+BWwL9oR0JmTt1xFCzyCFl7hvD
xBBzoJ69r0P87cgKSGc/eVVnX7cU102tTNavNaSZHNSQXE5kOwfB/Mh44IbrzkpeF80GqcgbXUNL
3sfl1IoXNj1krcrxGP+QmP5tCr6c2cIl1gTTFxnmTVGF9XcE/ePYFmFgO0cA9heDIKKT2PUIrlIE
swYPuMTb4ir7FlXF05haSJdI+NnJ9b5PX2K8wutfirfI2ulrogh+mxw49vIpjX/50PDUBt4xbmcZ
38c4X5fFMVLRi+RYwDHWdg+Fk9ROrO6o2XMDKnnjAsyve2H5KyZerJZ1udAnA5JC0QWnRHgjOWUD
wFRk6aZseB8AMEDCWqZWb0n2uEOlU+NkVbwzXYUBQwKlcmlugiuwxoxlj02Unz2fS6XMcVRf7nqx
UQClo6KpgGybJ5TmyjVAKROa7ajGze3uwZbsCsBBamYyUOGcYIDzxL+QAIvFhVEiYtQiFqii8kbV
9mIfclz+5goKnrYoM02W9ZUfxvBVgfRely5qaqeablUJsa5f/k1oG0Aufy+x8r1ZyvyWtPMsuUU/
FKd2wTjdWHLkSjfij8T464aIqQHheQHTARbvpmxe1cX6KzvZM2HQu45Jl5bcTc20j0Pls/WJjblz
gKrTZwUAu4g3yLt5Pf9e9A8ZrDAtg6CvR8Q3cgiq7QbjXb+mpnGun+31rf2hfoXB3OavCb1IfS9G
oJVQPmyTn6NiAp4RfBY5j8qK8zH/kMPqmdRQcR79nJniBSO2MfjBmN09187cNFPfs11rYZzMytzU
s1TeRO829mVxritT2iaY3qQioK3zc2S/27vJqg1QWNgyJoMK8E2BasYoMyMzeQ20zdHs73v8hz5W
LSR9DqWBv/r7SBT7m/rsx0azozd+bgyH0epc8KrPtQZtXwhGmBhHPhXJV1L6Ryi7OIH55i1swlh5
UxrK0FrSs9daG12v1e+lsvbcUABZpCqlVpUxKwl+FszbC+VdkdykORTDOquIIwuc4VaAQX21PBTe
OSCHskJqAfKRlOUmqfAfgQ3NAyGC4JlTA8FyJttVSgytu6hZYJT5WU1ApzVolhKFBoTKEJyKGKw7
pMVHmZVAcldmTp7UILeSk+6ddXbS6t4oUl5ssp3jLs7hf0j7suXIbWDZL2IECXB95dLsRVJLo3X0
wtBs3PedX38Sfe+xOBi64WM7HOEHR6gaIFBVqKrM5AKAEQVktEqVXmbsVUexp1N3ZELH4U5UJ7hA
Iq/tOecl66KY6iwLEO3k6G62XtTqPjBvF/2HHvdOTHIvUB6V+qmMQCwxQDCyyPcDBtUzcLNnt3Ii
nxYUE/C+cVU8KbS4tmPa4ubcNeYzHXO/CoeHZun2WUIfcrPwuqRyMFXmVpFy22Ze1YeHcPF1dbDT
aU8nyNB/6VHNs5Y7dXkbixfSL7dzh3HQ5qBm39Ox9IvltAwPs/Ra1tZBUcDJRu9QxMV/4kOavEX4
yKVlop8THzGu50/TgP4NnkA5IWhFg1JBQt1wsqybfHoJFdPLVap5133XZmBdfT8uLBBtHuZgVvD9
5MgpAB1TpAm1WMVuLOpLRiMIpdtVupU9LgwYXaaSNjToeSqh32ko71T96CYZM7NN4JRJhbYHdHba
ws6Hap8XvbtYs1uR/oSnliclQg1mtr4rZ4pPrqMqmAFnQ1jsj8E7QPpe7CUq6B7AX3toD5Mf2Ewk
nOlgtSJXtjnFs3Jlf6TcZSG1CrnM2o5e0bpDBXYC02XeUz9JIUh4JDcVfQBBsLoMu6wcV2TmKCs0
E+uMMFUlqA2NECcPe7clu+JberMAHoYJAGgouNoTBZezoOQgCMmXavbK/kSKaZISGaW3JDoBXLUb
jPkUQ4/o+rneLkl/HrTL5q/sDHUiG1OAfKP1JHCSWSAtt5tDj2FiMLHTL8GupY7iYNrhAcQJN9kd
A2WI8nPRWrkgAexRrwU1nCOdXtOgQM3iNVhEkkuiD8p5YBQPggBvXYq+RrwH6tqfd0CG7kVacddT
VI3PwA1dlWczKNVzEo0eUJpORZT99W8mMsH5oj4qgwqCzOq5rlobAdYeMxGpisDdXRKr1anoMwVF
iyLA6SOGSyCHa6lQvAsDmKoAhSoFmaFgRRfA+spcSsLWrNoM2kVq7iaBduyEmqTbDYjPg365CCsb
Ydin9TgTePAFzLxB7yUgQq/MzKcjBrkgVZwX34t6QV1sFNwxdrKu+E6e+i8kaHA1oA84S7FsB9oj
ZOhcOf2oEtER38ShAEenQQlFV4jJExOntJBivF5QAskwMAUVuh0iuIL5ZgjZGHchylsu2Sm39X12
hNs6QIsLwl8OugniEabNB/7qp3DXTVnUOQMwXT1H6q9IOyXTY19Xh4WELjHnE0DGfqnT07j0dtP8
iDQBwmvbo3xuBJcCDbM2zm1Vq2eF/upL/WedeBMlhShIbH/ZTzN/3MSqGkc82M5Z+6BgsjyIu5sp
/kYrVCwVBfz+8lddsh7MZXKoEtiZXB20gSq2rsagzwA/MV5egt/0Nxn352/iMgcAxOMwlweUxYFS
0IN7farswTyMo2yn8rs+30fGl6G4D5MfcvoqhZZb1DV4Ld5w+/JS84zkfSpLRyWhn5ObOZWcCujE
xtzrM903ym0/gKuBalCZuJWV86g/p4Q4UtvYmAkp44dpuO2N0C01AG/CU2i+QnwgHHMn6tKfg4Lx
e6I9SjMqkzTNHQXdnSbNH6+7x+1G7+fRu+THq5s+t1IvBYlswXkF9gxUykxjZ9blQ4L+SyD3diLL
h3GQXyKS+LGCz3WeE11Ap/I3gfWv78ATikRNGeULwREcj8Cj3ekfyg7THN+jHxnoPu/Do4We7xTc
zeY+2hOXZU6iYeRtJ/75C9gVXe2D3pXlFE74Bfqw3JYDOBMmuxl3YRadQ/pvEOcr13OZDFsZCyBX
aiwED73KQhso90AbZ0sfy4MFEcrsVhRlt4P559JYQFlbk4qgDpiEb0tVSEMBpB1iPL/ftwSDLETa
d7nqR6IodZmC/NORf1rl8hQl7aZRZ7Mlkird6gSC5D2ImvXRi5b8pJjPqvRrnFpPZWV1QHujGKgs
IM2DAyX9XmsLfx60o9VIuy59DoA7kszXMsmBOaJEhdzQ0NryLNopUUzgaUKo1aVxHuMUtJ4FGtba
mTO7z/Bcso3zsgv3vW+Cx8hJOvv74ixe+JbgNfjK6gL/ICpsB/rPHeT88jKOelrGFaRYd1DiIceg
AXgN3RA/Lu35zYRtMTpzu2S/8gecl86gimyAXwSgx/55oWeiHtGnccrgl5pZzqTGLk1BUzUc+jyy
xxmqYvVsZ9Sw5UX+UpaiGq0gNBmcf1b7qSNJmDOJ9lswY/hNfNQW2RP4QMEF+QOhq0stXTq8V4cd
fUONPbNZ6YlR/AC77pcH1Z1344HsSnfei/yOaMN5GG7TStE0SEhDVF9qgfpyJADnnNDrAmeq2Ph0
7Rix090GKLaL3k2b5EYrR8RjceOcaJHcwfu3Xv0Sf6nulaca1DWxY93WoFsHCCKxI6/9hgDshYVw
wm2TnGJtn6v5hT2I3gegFc8zCuyTmXyJEgN4vhJ4hEyWQDzHsukxaO8GpQS9O50mkBOPDi2gwVGg
A8K6vFA6MQETmZ4b6VB2h6DoAsAeQc1XUHdu0I8pHscQ1DDlnSaf0yRrHYBeD7mOwZZQSm/mqHhM
M81Pkp81HY9tISpPCK6xybnfHD86sKYBM5HLC4X3zRLdvX6ARRY4VxvPU5klCrzWHIL0TpJ8Uiuh
IFX6m6LcX97I5HLUrmnziZoY/4hKSJzRN9LnnqKFXiTvZLSjyWjYSCL9UJfOuTBR24TLrA8K5wsL
WY5nqsC6otimz7Th5fse7fsdY2mBsN/r9R3dHtX4dIMm5wbVJo8wyYoySruUnqn8QJYEcePB1hrT
gRikM4YdyGpDlOTvCvSyNel9AumPbkAyFjrB3RjuhjT5ef1HbX5mS6NUVQyqWnyVIxvKRk/nCaNZ
g+nJ1VlHa/y/WeCOatKM2hKGM5hwJskx3iFzIzipbNv+SApWS+BP6tIF8LQE7dKpd8b4PRjOaoda
Uf5gam+zIdCRYH/tmjXuyOLFT/IiBTYlbXdxXZ5y9SUBuOq/7Rl3Mlulq8akxtstxXhrBac11ILs
eDM8rTaNO4tNQNQYuGCc/YrsZu22RoMSAHMnaDPXXO7HVAYPXy4oqYm+FBd5rcoIrbnFl4owm6To
v1JMLGU6yLWanUGONBG8QTfFJ43PRfJVjbadASY1U7yrkkMRfDX6FAzH/cksW9TaqOy2BUH3I0H6
V99GVu11HQKV9tRF+qkYzB34K3N0iBt5X9SmtxSPmarZemPiSaM4kJjYlRjSiOJMsEvb5dbVz+ZA
BFq+JM1SWvg2Z9ZDJiiXZTvTXXw62xSkgGKqiAvHz5VTzVdIFq1TOlp35pnQJ5qBKQx5c93ozqh8
aLhadmxBIzTG9M4y18NroALd35UDUgs87FDU69DiAQtCIlU+HUIfRGeY+V40N1JLbyo0FF3UZ8nw
S/VGkr732o06F8clOtG0wuk28ZxtK9tqfkJewzUwGbVA3iPV6Ak0UP/NGREuNwCXZpsZJbtYDb5v
OIKgVXB1hV+P83f6LGspqeHvGHSsb23gYao9VGMv5fJRP1Tv4U5ULRR4cR49Ni3VojVsWUAUQfeb
ONq0v+6RBFf3ctVW770wlUFSlePqmnAUYM+WALA1KjvEuFvSH8GZe92cwMsSzgHKaHaEdY8ByhZ5
mDpanpL7qRx/uW5F+K04LzgmmmFNeKpeMNgMCCarNiPxwDD4ITmBwuOrKDsWmuR8IFmWOLd6fCoo
19zox/GOgRpjR7cxPBc67M0nat8IXD0PCUshPaimBAcyOXQXEsn0sHiZUDNBcAYp57WWcIjrucIJ
UdqjaQ22NcSCQC84FDz0ScUYby33mPBuhvsWT5h5/AVy2n+Vk356Xx74hBZe1GKYXEWbonmie4bK
B3GYDzn7f4cLXJniXEVaqI1SjPgyc7544BXbjXrkEIilxKkAnL1dkluZYnu7ur9KqxZVrSOdn3aY
wQfHHMMu4wnoKSDnufAAiXzSZml2ZZFLlLQ2s4wUswVg4/7ZVOqLClo4SsMvaiKiZ95+7q5Mcd7C
bOgwlgk+Wes1sQ0l2SfVq86hp3xRbQXQQTv+qu7FxRTRiee8RzXHSdQWCiByQesRzK5OVSg48sLv
xrkLOZ3xDyZdcXnBUWWCPs8NPR2xxAjuQij+it2FyEPxaKdWTtJCwrMMuymdZ4OxV0KVKXqpb6zG
No6MtUEEThHsJA95KuUmTTQJq7TU6VY11NtWBOfb7udbpmHIimoABsK5J6PUcpJXlzPSovjmGsTu
lsfcK33IbLttelOZp+lWvJ3bTuvTLlcD7nNFjaIKE6MVaHw1zEakVfdWKEJUEfs7f2Zwn3a4zKah
Rd5Uesiq3Ww6INtNJ/UA2jV9l3j6nZALgf25a+Y410X0WalaEwygqp/fKS5Y3lwk118mpz2Qvfb1
3x2Qz9Vx7ouUhpwOYYS8LQMZQDM4UUwEaTdzEtdWxPmrTNF6QwbdyzkvwJCn5Ey301Xjj1pHibB/
up55iE4F57FQpNZQhoSxMtAgKXhDaeJ3ifffjHD+qdCmKjBVZDdVPNhd88vU0YQchLqg25f389tw
LorGZh5O3eVmUYpBJFQamSJe63YZIAd2YE++WBBPYJSnDR7TpR+bDnVsYJOZNt2cixKB7fj117Is
3mEMbTVm7ELlmbLTsnZnkfcmhmp9IGKO+hsn/2mK9xFpruMZiVA5OpMbnhRbe40wGR0f8GQCYbUt
Arhsl2g/nSEPK9PjcFqS8ZLjhFBPdKedioZcATHO0mdahkP/pf2B7hhgEzYjoRezwm+X/lY/gXMg
AzHUkrI1WxDFMx4ldwE2aondIU68nCiunvyATrkdpYIJ5u0xhJVhzpVMaqtL0Ipkmz24LCHu9tSP
0PYQDdX8TSD9/KycR+kiggY43rFnSsdvNVTtoCU6fyXxzybzgCK21f4Qp82PEFrCbkDkY1uCqqio
CzeOBe5mew52tWjO35jtYKopGELO0U3v6b+QHu0SV/uyvFqgSpzdAiSCxxDka6E7CfZb4FYtzgkN
aTfISlKi6zNBTSebwm8dGbxQziv0RBIkZ6IhZ+Ft4vxRl8CgaiJ/mXbaW+4t+87O7PIweYkNhW2x
pvyWKzJlCy0sWTfxd7kD1Y+pmutWgcjr1C/z5ILr226+qcBsd6bLmLXw3hd49s256rVN7mg1SdoP
aJmzQyw77OFaQdjtEbzbybkCA7Pz//gvjd7tIP7yNXmec+EzaetZuf4J3JFaarlNlQwZQIw/HhsD
oH/aQ9BHkUdA6m9rLXlfghJcJ0rky7SFPM4E2ZksGMGvqndg+JDqzu6kEZWfacxPcvBShflrIIW6
S4YBwNNoOkdJNt6Z3fwRpN0ug1gXoSDukPft9DEObyVYI3WzNJy+tJwaSYFRtc9xp4Jgv4XY5F2r
sWkPo7aBncv3SoHSvu71ufyqU+lt7ha7Hp7iGhxd9LTIHR5eqITmujcpZFfXnVstqj2CJEXuvgfV
UeoVG1Jb2FAK/Ea3+KkeghG7OCwqRaWQ7rIYNK7J7GmsvdsfFCk+EowssnHfEAufOj+wcPalvZl0
t/pCddso5fd0aQ8lyTUnL9PKJnHtSlByjNGiBtcPdG5fTbax4PAPJ6C0pXsZCTh497RupycPU3Nf
RrWbKu9z/S03QrtFSSYzoCUSW7a6PMrtFyiu2aZ07MZjZp3SgDhB/lRpGM2WLdx3PNHr+lGWB28a
2sRVWjDUiLhDNx3u+qBwHkAGY6nVlDgoySHc58cUAqRQyYV6rSisbUXstSHu4md4cob6gKimTwG6
dN4oF6gbYQCw/vV/T6xWhvjkA5yWOP0ybnxEb2iCsAVlcFUwz7GJH1gb4fIPq1tqs+6xbfrt/CU7
aDvyczhAWOk9OQf3nY0pmvS2BmCK3FiqPf0EdDq0LQFqarNFtv4RXGay1IOqz2AKugRL8lLsMErh
Z3egZdyPws4xc5R8Br42xj1hjKiP4gUoxXNioEPcExuYeshdfPlvH49LPOq8LvqSvVyiOHFkMMo2
RuJoABRfN7MZ/der4cLC0kYEdHh406o+me3qEH1tIeV4yYtbCPIlnvitKbTJhQVFbaiaLLDJ5H7B
T6KBDtRd9kADO9MvsjMKj4kIXF/oZZLh2mfjAkGbpNI4KSiDSMMrXfCWyQvGe7godk7qxypVrT1K
asSGBtOtXAfyTWhmvV0AUG2Bt7OL8XI0oO9SSInfdLFrBcbOVIGOk3+a00vblb4ymPagYaTH8MP0
69Dsq/qUa28g0sDszyMBn5WqTA44HaEMCok3NCL0l0w3XBlUstO+GE918UZyYGto4tVlCvTdQVe+
jek+JotTk9skR8oV3dAFKj6WYpcSABrgbYS0qBZ+qK0fTJBUTN5TjO0hWi3du4XJ9xLw3zp08zG+
aya3bNIMwL5TFAMhkx6ngfa7gcy3atA+DlZ6K1PV16nxzZoHwbNVkH3w+dVSYPhgiDAonEgNWG2d
QRaBqEQWOLeaImnVweELKn2l3CfLrRHFgmbk5sVXiAaCY5XoGAeAY1gVJ02wICmaijqonMUgpo/t
EUBskN3urp/U7axpZYe7+q1U6qNW4tEIGtT7+A7k74wGJtxXO6AzHfJYx1AXZsThcoUnj6gOvzm9
Zq7Mcx5BVZRyBK0aA8Fa3ycwhGouCpY3GE78mG5yL9oNNmTdwULvNB+FjZ7sofkCbqt9Lbixou3m
vEQV0rK0GniJqYB6UN2iTKRAwyk+XN/urcx/vVzOL0xVZ2aaid2OoW6UV3sM2blQHjiSpHgYlkrw
cTdP6WpzuSwjgNbOTNmspWpoZ8XCZGckaCezbfnDz60scPdAMqMpphoszMmeTNn9MrtRWj8lk399
3zYfMKuN0+Xfr0MY1WUwTBhgUn0gtJ4TQG3Ya0K+aaDaCAU7UaRiQfzKwngN0iExAjKrownOVqeC
SADkKf3hmLxMHnHFqmlsm65ZY79mddmzKaqKtruojYR76HH5MYTnxGqUG7sIrSFLVxijpmwZ/Koa
FTphQQmnEjzPDpuyDH8C0AimCx09gcIrfKsXHPhLV/L3pf1ukluaXEmRkU9IYHo9fCgNekhN89Tn
JHDTYXkMld4eusFJ45+KsQcjUmbnmFG2IbzmqlGFHjlI7NoYM0GVcTMtxXdNA8/3Mr0o9eJ1FuTh
aX9nTsSvC3OvJdIxWURCuxv53u8r4Dwx6TIL3UlsGrhBmOC7Wz7HyNcZThL6OsJmKPtz1zaMc8gh
yVIMHmBUvnFBLYoqcqraKXqhizPflMhUhCNYf3qJ39fHuWDg44M8SmVEmgmjZdETJIzuKg3UhYFE
H2aL7KUKLJTyTikWjA6mJ31sHzv6CkEVgQ8W/RDOB8/daMZBiAJwL78HHZjA2lngEDceEL+vlfO/
GuqyhsX6vtEBQ+HAmnjR18LVTtM+vMlvkn11e5SO5QFaSmSnOdkxFpYpLuMU174v75SX2ZonBoUw
33sn8FjFLblXH2ZMtSBFNO3FDtD7xliL+QhZzsVR0JeOHgzBvdzo/fy+E5znBvn5HGkpyy9mEO54
4X70E7eE1mYXOVBCMfGyh2l5r1CRaxUccB4JUSZWHE8qNoCRlaD/+Zr6+k0LxHtzjDzLDT6uh44/
QxRbqAWlKE1XEUK4hZZxSdQe0htnqaPHAJWRcQYwEhAfqDQ61039mURYYFe3oISoQm2D8G1yVdar
sVXBSl0Zyb4YiB3k0p5mtXfdzJ9JxO9mOA9hmRG1oAEnnSUzxaDk8tz1P/IGOXwX7uNCVPPfupXr
RXHuocv0ZpZArXy2umNu/UxFHHWi1XC33qR1MkYjNi2w2qOsaT5IdJ0AJCHBXVZTUR7B8gT+9q1X
wzmAwIAKT5JAxCA5tHcs0nZgSG/uxIUX0bZx19ygBRmJzlr9gNmo3zQR64jorHHHerHi0MgjfJai
fgqlylumBxXPvOsnTbAIvu2NY7hMI4URFOwqdB7y8ft1Axstj9/OMt/lrpQlqmd2ZVhw7e/onum5
tocF6GlRZBUthstEoiKVQ9rii5RgFcuy1EnHSLBfgo/Cs3lGi/z/V6MmGRi8bnMMkmqpIOcWGWHr
XCWLRVgGURfiCPfj2cR0YIoiZ0FFvmxjgARfRqGUwTZlBf/+biaGMP1Qy0Azqb7xRocjuLrofjqB
CtvX36r5UNxJRzZrIaKTYhfjjxu6sst9pgaDgnJVgFGS0b7kxTdQpZwI+AYGc3Yz8C9YReEKDuHm
yViZZBFrtaNjkGFPZ5gcoJQdmDV41k6LljB2iKbTnSk7dvK3Mcx3WTe7lEpwur1TLKIpyU1PuPoZ
3IdtrTaNyxxILggthZADnaMHCgSw1Ppt8orfh5lgEOFIC2o5uYvqkVPP4A03arDutU43PcuZIgho
W7ETJQhw2isGobrGnQEQV0ehaYDNMKmfMq3xZQlVTulriybD9U+weaZXhriPDlBQGIfozJ+RimDM
96ilPzJF2JUXWeG+M5XTIMryxYDQ1Gn2IqQeklfsrTvgkr36oLxg7LrzhZnW5mddrY37rCDImDEE
mLHZoeEmOpg+hGZelz2TjFi8yrP86ki+Wa4lyKY3M7z1x2O7sTrVC4a81YLATzA2s8jR9u3oJVBE
BrvY6Mpu3DlohGW3oix+o7cBx7FaLxfQaanWWa9hbroDA6TUZc/K0OR2p5Vgu9ftqDhTxNsQwqZT
W4uSlU3nsbLNhXfdMNpusiTzvBQo8KaabVQFgI7lz7Z7HErlOZTGx+snd6ON/PtyuUAfgbRQMonF
tpnp1msngvF4CcAyzPaxASAdu40hVqgZ/WwkYX9g80m/3m0uD9B1oMqHHoKGOtQbfdVLdtWrfqjd
8Gnx2rM4ioo+L1+JmY2qG5MKl0g+Bn6PKbh2J/n/ZJRQcG/4YsXUYaS+w96eNQICpGVHLcUtYyYK
rt5Wzfv1z7gZAj4Pjs45oGhRl2WkkKOY+ukupnCtooRN4Et1zvkEOhmXsMS1qNBykEAGChnGkGDE
rhY47Y2Ox28nUuccjlQOJKMF+0I+07XSndoZ9ir6Y+UB/Mx24SuCeYYNWDmzqGpskFCHvhR37Qa9
1+vGnIxz8zaAl0Z6jR9UDzwPHnjq3OzD8lo05dAcuCWncY+enHa4/vW2k5XVD+AuoWrJYLqPQmAa
8ZxuP2SvBdACly9Ddt8+dX5+rh4kV4hK2f6mn+vmLl8rTXlWx7h8y/cJitjWCTN/aJK4TL50fJJP
5T8Sa99OmvGYZdMVBgS9uLBclzVoYk28oJlM2nKTHk2X+opDneZW1D/e9i8rW9zFkGa96eQRsFlm
azh058iVnObXAvYdGdz7Qr7GzVu/ssddEyU0zd4wIMZAFEZKKbtpQty8AUfIONlj9CQ4OOzn/5Ft
rsxxdyWP9Czqqota8bg4xIP4LACyIBeqf1wI+F6v29t0MytzXEyO694gaod2hxU8y8ZNKv+4/vdF
u8fF3nFa9DxkmqT6lIP8AjguYh7AL/QcBNAl773/Zo279kqwtEMGJclzAVL0Ua3sudcc1Zzs0mhu
QDCzu25uO/Ssdo+75Z2RFoNiQIHqgtpwIjzfNb8/YPZlf90S+0PXTgV3ryN9lEExBwqVzlp2RmK4
McnsIKSeFs4PbOS2sOaf102KFvcHJKUv2qEa8elayfD04QDdaJuWhaME08Ns/OyK8lRLqr2AFEhg
mV2pK6vlUSpZQdqGFHF4D3QWqCMwHcbq26Dl9tUd9DWEk+1s967Z41wKsJu6nltaeC8n+5LUfqL/
qvp7pQZLt/JrkPQ9xoAFb+btLO3z6PClubSbK/CJ4p4Pu4Uh0Hpkohg9aF4Z/2yDITiztJePi+aj
W7nXN1hwKSnnY4JortUsjMJ7JQbBp5o/LZ3qZvFbOQVnXX6+bkzgYSjnYcLUSqW+weaqINJULFC4
qP8q2K72knMysjSQKh7x4xmBqQ6mDMuwh9dG8y1v8Ew2HPuoDbfaQaSiI4p7F8Tm6kWTR4lZTNAr
wQtivqsNilHYWv6+JAc00W8MsDiZEnGUlrxKBgbSomYSZFab4X61cM7/JE0PRIGh4YEeMp2p5KND
TSKJhts61QWudTuJ003K+v9o9JucC5ryZVAzwJHPlbmPQeWu6eA6ax8mXEpyO1JjN6uWW2UvSfE8
FKo7yhgmrEXg5M3eF/n8FfxUlxpRLYzahjEsTjsGuQ3cYp8eQM7uihG37Gj+6Rf+WjI/Xd5HRpDk
SRreQyViNwzF0cgmMK6KQA3byeJqUZz/wYKMuh7gC3IQkEALokKCHLiGE5zbQ/5dOQYAHaZu5gub
yqIFcrmNruVDryBRRfepuQF7slf7VAGWTrcppsoze3bLXeZDQfzfuITPfeX8zwgyDNmIDQiVG6+h
ot0mVMScvu3hPi2wha8vZtnScEngdAoZ2X+hOSUq90EenKBxTVT/+nKEh5LzP7Fq5FYa4BpWbv+L
HcrI1Z/GHeCC+8oX1UG3g9Xn0rgcR7YUdTAXFfRKcnHOrOkUd8mHPj2O088g+U67mzkHs9J/XCHn
aBqp6sIRbQwk3bPD+hS5PwCAK/kQmN+Jkh3RCjlPk0Ab0ZISPbzHjO1e2euHHM9EMQfl3yQ4/7uT
f/B551k/zWaO3Dc5DIfsHPvlDUb+7MoXVZC3Q+CnIe55NIZWHRKFXTPAKMIBRb3yUfCBtlOmTxOc
CxnaVlIyxt70vzMB7Kkb47Er+TnYk0tBPio48uCE/v2CZfmkNyELucObsmOsRUZuGx76ZHb/OAuH
oYTmOI/RJGE/pxoOfffGSod4YH61ID6qeOarGDJ6/fxpMuc8lEInpR7jsNeT16dIeKtzkmQ/F3mx
9fq1kp+qqBUULLYD+efn4zwIrYnZpylLkpSvatrvWoiaLNqR6lQ0LHzdM2q8SA+Rx8ZKdZxFPbWn
HXHQRWnutX0V2bmP8U2WZk8fdLKz8J8If4vWyfkRAla9oDTRv8MwxRureDeFXfrSHcEd15zOKc9D
DeoMUadNkLxovK6KWUqVKdXsuO6qA/FSz5RA8t54TIdEOnTPmf9/JzBDBeqvmK5dnM8qAklSSbIk
M1lMPzRV71fRk1WL3rt/k4D+dW4u/39tBawLizzha0KGcC99Y6PL4w5j++/iuWWBE7tc0ZWpIM4i
bcZcwznswIgO+bu0EvSbRBY4n1IMGXTZR9RXSao6MnhI41gW+S2Bn7wclPUqmrrJE0xWMsa3XevU
oPwYnNBPDyCZ8QOHPl33y+w8/30GqV1aIitzfUqlaJ6RQU7t4MRS5NbhqVLCXVh/9BEi6KALEAnb
TZbVueM8SbjE4FvXYZGBjqYb1AC/xe+xb/gMFK5/Sx/F/lL03biMRCdopSgZ0ldi6F+75q6Noufr
23ipNVzbR85vxB01hhx9ODxP35ZStbXkbkRO3i4flAyaYxhPeM/mRykvY6+sInDnBR+KGuyG3Lon
wYWQ2VYC7TCNhaOGmDqPdYBejeykmbEPEdnvGSbgbVDjeBCGOYGk5a725hzjxlk9CXIp0W5x2Y1W
TGNANYpkIDzN6JbXpeJe3y1RYsNTKkXBYiiZCg4zBubpbyEG7EX7f9IRYZHwymfh6755oEBNpAdB
VRSPnrYY72EDBysrL9cXRATXiGc+AnxsDrMYnsEEWKsqm/tFCx8JfHgLMensdiEdxC7y+aXq8xdF
AyQrIABLahDuSKpTPHf+opxQ4/g111Zsp4vq5jrtTmZSOkMduIrSGh+SNCUPSxl8BGOEHrcqjw5U
uh+uL0R0O3lqoyqNyrGPkNqqPt2lp/oWlbVzsEeTHxUf6WC4yUF0dwQB/8J8unJBI1Haop51VHgh
EGHMntRhykSbH6r4CZWJWHC6hSvkkifJ6JacMmcw7ErdDtB2WU70C72Vd+U92XUgz8meRcQDwgPP
OT2QxoZGkUOxtq9038qAoCGtG4S7GZIToPc8ZOpDEUOudjD+Yzy5TBuvdndJQVBICEqVnTu4OI9O
8TjtWUe7PBTHOLIDT3CCBMnp5aqsDJrDolQ908iCFE18R5zIqZ/Dn02xN280n5VBwrN2MFs73Kmv
liuqAm3lbypmb3Q8M3WIl3MhmhhlMhhtEZwXCBNCwtDJMiAelVcdDWbBQrf85NoU+/+rhaZNiO6o
lKEGgja27EHKvJ/A+2R41C/utOcmdcWRbLMSszbKnd6or8JCSQHZbRktaZG5S1Q6JrCcZYHuHRAn
i3oP0WWv7Hq7XuQGJEA92P4zj4aoM2pep7X+9X0QbQN3tPWpG6KhxTZEvZ9b6NB2om+62VFbL5qL
37OUTSAbb1nK0P9q71gZOn1W3g2/8KrUFjNub17XtUEumgPRUne0xCCIZo9eeGp9/cDecupJNOqy
FZ/WhrhYawBODJZZCiVraIG34a+ZdU+Wt+tfaMvBrozw0VYCh1JcB7gTZvfcYfQNUz1u3n5doJgl
VG8UnAY+4FpZlUJGR8Is2jjdReTrUIteoptPpfVyuEpCIRVTR3uTTaSDeMFROox/dxACGcG4Cp1M
DPzDu/y3HeS8SlG1bVNraXAmSPoVM9uH5XMo3yuzbNfKKHLZou/FORaMRIa0iALrPB/nXxQCh8Z8
k/sxJtuREp7K2ss8fYdoLHyFij4e51zSSmkXi9ThfT+OdzoYiFEtv76Rm+/B9cfjvEWkzkmvJzEr
Aw2uiuAQIbuQdwxJIwKobdZk1rY4tyG3wGToGWxJ+wkS6bWPiQ50W+R/NGIg2jveZZRFWbUashhI
G0Lkh5xkRXKvb57AWfBz+YHeRxCwgokavr+GChqRv5edoNAjOHx8UxV/WiqMXpHOun5SwhvNdAto
r83pR1w9Xl+OyK3zXdQ6BtaOJKhAsEEJRj+BqwxGB+CEBn/G2IuoyCLYP575L1qkqe8SFkbUrxnw
YtmNLKy0i2xwnmJaMiU3ezyeIFAESo3+rnlUvkHleE+oIx37c7pDvDYENTPRN+McRpZVZm5AoQRz
Xy8GoO5DS6FZ9KrJIVDHiyDvERnjnMQsQ1VWbVSELMarHRzTBa3gfNhPM/VKyRIcR8G1opy/KLUh
mKc6D87Qa6us2FEnXeDbRRY4L5H1larJ7BRWde200jkEZYDgoLOIxL9CV46Icr7B7JYQMnCXgccA
DOHJTi9Q+G5vqFf55avxJDDHztg1c1xSocGPy+mysKGP6kn2en84qYyP/H9I+7LlxnFt2S9iBGeQ
rxwlWbbkeXhhlF02Cc4zAX79TXqfu61iq4WO3W8dUdGGAAJrzJUJpAKwCbkr6tYLTnA98yBTtW2r
Ed+oQpRPBxrOfR5e3tO5pOLkBNdDD0mt6qY0w5T/h320x8jDP1EwE+1k+ZAnIb3dGWCKrVp05VIC
JeEYhAKRmDFetJmVjZDhA6W+hR1Xr3kRAnToopqYORiTxDCZ3u4WdafxtnsAR/Nx2Gjby0cpcsH6
cggnm1TJpDMFL/VQqFWoprrbqVDOStWQpcO+NGpXwzjRXI3XGCasMkXwGERHvDIfqqQVYzThssTq
tuXvFjUEC5wtxZ3elZXJMDTDbI0ByHg1a50xAyZull15KrjXpl3lRhG+6mgNh9xQdjlULrtG89Lm
ukbbiyyoOaJ7dJwDU5/8fpj8QsqPowE4Jt+OZp45uh77tcIci1znoIyrgKkg1nsFdDYxEyH/h8Da
6ivrxHVacFYiJLMxsaDHhdeD9dGp8zEYqnQbabuBgjmmjDEaDzijzMJh0Hd6xj67FqU7AE/uFCL5
mB4UeIHlEC/YGH1l0tKi1vQClDyHqH3HPOybMerOwF/iZLwTXNfzHtXWbdOyZc38C+Wm1qpENeFR
xxeiueTQB1aoeMNjY7q6B7INGZR6oboRZWZ/k2n/rLuyBXFrdUkk46ImWzPkQO0Ut1hSuYpQj5+B
HJ0g3PlPOO3OP5CfdVfWQYpVOqfRAGzZ+Ja0waT3ggdy/kr9LLB6/6lUJdXMuXQg5hwkZnWIQM1e
WzjXsb9ipSA2EX2+1Xu3CrTzYg3bmcmXlRIH19IZZ+GgytKh/ut9/NnU6tHbRZ4Oo4Kv9R/Q7cI1
S7fJBgTyvqj7f3YkWld+1lq9yUIiSqekiIDSrflVFd+G277r4WLl184DzilQ97gZBxACOdL9+EaF
lM+iQ129vriNZHW2uwjwitGfyvK3ZFTIS9Pny2/v/CP/2egqkOBN22MQGDel7W6LZtc0n6n8CwTq
ggv5XYC48PHWmClo/QxV2aIKImGGmjqdGmreEFZh/W7ed/u5+T/kdORaG/VFD+SNCLMtOM81jkqN
5VKSbNwekr+BbQGKdlCWGAWaH39TuPjvcdori5K2I1fnKY0OpWHdxdpGS6anSWn8kuT+3DYeBYvm
pFiuWtnXaiptBsXCuJE63WRUDy5/WYGRWVN3MjbrkIZAlod0wakgahRlL/9uhZWVWfQaGpVN8bGF
XF1H9nn7v4yOnjxDe2VZ+s6YmdSgrKXVULmdwUllHQBSe7y8D9Frt1eWpdJqcPsPOvjiPUwrPam/
unD2Mr95bK+UEE2DgB60HTBpjzKk6AvP9kR1DNG3WpkbXcr6AdYNLZkKMhnNJumF45wCl7Cmf+rM
1O5sCV2fHPNlrIxiV8/6DXSsXqCWYLHyaA7GRhoAgcBYQ9Xex+DmqkvdnQuwDTa7tsNUvfV0+eD/
Jk79eS4r62MwC1POJjIyPQS9RjBuhqC8WQTtxDyyi738ewNEZPnPkLif+noYZhXtGUjqZcYza16z
itjXs9IGI4SGoToryGv/pjj1/3eHMaA/lyyKvI8a6B/CiVi79oCKNsaES3DioWTvSQInfD7j+Fls
ZXlaWRljIPIs9LysXQcZtWViXDzBL/hkZA26irVmsglHL4BArZbHtquhdzy2XWDI1yb/AETPAQcY
aEaHq8kW0H+dbez92AMiryxOSZlJ22JcugRWuECGmhCUOa76YS3oVDBg1cJZn8tPk6yBWIVijLRf
yveWzbZTmjmdbmwuPwPREivzE8vEKDA/AYaMClR48dUUCeVvl69/6favDEwmT1mXT5hZXmKn/HcN
esYFZTX+KsETJSrCifazCl2yas4yOuDedzbqbxApL03BZf+buuLPbV8ZjljS81qFric4LxciqgYi
6DVw9uq3RIXYeCxf4MLxrYFUZpuyWQWLygFtqh2LKMqY9IrS10y+v3wVBK6IfD+/k8ydWcw2kMhG
4CRut8mLBM2Bx+xzfgfMFvysXuMx3wrqW7BBcWCTgvLaxHjGQUQbfNlZYJjuT8ulpLViJjpupMq0
INHiPcYHJi33AfT3dVo7lzctuC/rhq4F8tC6N3G6hpU4vRyWoLy+vMIZgS9Akv8bz5M15KoB7Nq0
zAF8KtfVTQf244CGkHPtt6UHits7CdwXV0PqaKHsyY478nC8rl3bk67UW1AeVM+Xf47AVn+buZOP
nEso8RsGbIoe/odXnKPUlaGrdXkZQX5Lvv/9ZB2qdZM0LYN1k6vvjAP3W3SMgerHpXqRg+xoBfom
uxddHtHjXA++gr87LtuoX0gyFnxbdy0RB5ybSJtUTGoBFSAmmRY90JXJUaaEwspo8THp1WCyGydN
Y+5GcbFrEsspcuqAQtQFcWyoQmk6j2ovQwXT6ckvFaUheRp/g+vBv3z8lzMO8k0yeXL6DKQKXI+W
lCcawrnqfQR4QZXbort9Ni/GLL0MIicF46+rIHnQqlRR629OkuQI3uan9jdU4LajW2wpEPKS4egB
OKUxYPxgQAhG3FM8u9GTH7DyX6WW8gqGMTnSKHULK/V4hKlYnQSXz/PsNz5ZZuXDAJOnslxVyP8L
gOfSYteDzBWTQqEUleHlpQzRllb3qdYwyxi3YB3B/DZUhnXHgnZ03lSOpLYeOJ1dBr1ANzOaTWXE
21Rud4Ms32oKKXcplSanM3LilMpoO0zpMEkXk1+tOv5OquI5pgR1RDX+GutpBMBZkzTHMNnrNEe3
dXRvmsqVQbOgt60tV6ydlPFQja5rc2+Xz3SKvSbqrnsrknfcopu4gcBgg5hLN4McPFtQ2O4Ld1rS
7OwmhcCNm6pj4sR6Ct3alNt+T/vMrWSo0zZtQzeaZvhyP3qC4zvnLk++1Mo7q6B5irRciY/Eihxt
NB1Jwe9uRdq25+3bzzrrokIEDR+oy+DiqaES6C65Si2HPbeABYNgYqFnrR+h/iJ5oEu8vMHzef7J
yqvQnrIolvoegzyt7UDHHB2f2Ica15bd9v6ysFj56KxLPllR/dMlxxKpEi1dNGE5ygn0dcJA7AgV
OrmU/VrOBV/wPDzmZLlViTKJVGZPKroxWtF5CbRec5Dd84RvpdxEC+0xt17nSA5MwreXj1bw8uwl
WDixmnKaxGhSNOC+AtmnvVPloBApTZx1vyd7WxnMqZHHOZXhLEqF7ZrsoyAYQygVF2RevqUmTtIm
XicJY/Alw/xLEHmy7MpMEtsu6q5upYM8PFp560xSBkYNX0JLPFUMdxpiNzUb6JxSgTU7G1+dLLwy
nB3NtEYZCfCBheGU4IOXbBGgWJEXi3hpdyuLORVNr0cEqVkzZX4WG7cWLXeDMgZ9b9VuMZSfSmlf
MYncKMpwx3qXV1ERRJHMHGORgihxvaApTxM3Uu95Cl7+cVel5jsrJYf2068Y8wsKpVcjHYMI5qSV
0MGC/ZRTSBbJplfr1G3j1NOKwqVAc5E2UKF10WuaF0Wmz7t+X3Bjq2gdQHODO0wDqAGHa5nBqNdS
9aKQXWkcNS7f1+VVnSlXFNQHtRn5clm6rHxF+uc1/bM+DWDUT6Du+hHRj6wNbAYpeh3yYJg8ZfFn
XMeo0oZRjnbs0Lptxf10jK6b/qHr3mP2JdHajRZSAHQDq9Y46JmJYiDZJ3VxheQ9rcEqtrHkg4We
Uy5dZ82hR/elxf/UE6fvn7N4n7TXBQJlIy2RaStY2Nro8+uUA1qf/ubGorrZOapSuqp1LfeFwDJc
fp/g8PnzfeoT4NWzjNRA1htfQyOdM9ujEIm/bAYuO3trjVGp+0rjPC2SI9jNglqX3VEFazlZsIfC
wcLLphWDLH9uyWzGlJpzjf4Fsi66gXt9hoK5eQSlLeYLAeD2+jA7IA8AGuLyLgWHuYarGEyLkQyM
yTGuj5V1lC3M3grFlAVuEsQWf+6vSqjVmmMKIdZglHZ1egflqG98cH6jhaQMSY56vCePjrwRoaJF
G1xb86EoalOGn4QYlpvms1ukt50sCAxFiyz/fuIy8FArFUP9ybGxXqbqsSrfUiqoPIlM6OrWS7pJ
DX0CakDqb2ViA4pb+5evwuUVrHV9cpo6/M0eyKUYKOO5W+xjKVhC4NStdUEyzRWJSybyQZrftwpU
j6wkVEoSZO0LM637nlkBR7Rqa6JUSPCa5VXwkqF1rCdSmhyVUfN6WOg4zd3B6kIwwAm+lCA0s9YF
Sgvq9RW4aBc0vAw678RFMf858j603XhTu/z9f2os/de7Igv78/bZajWDRA1g+EHZTel8o5I7RRJy
OS0n9Pfu1fpLGdIu+RwzlO/ZCDqzhrxP9L7QjzV0s5WEP01s3zWQXG4ORV0e9VlQbxO8MHkdusxq
WXEFo4txcT/m8SEDC2UlxAGInsAqTskns5orCU+gzNB777by0Au8isDSfwcxJ5aCDTqn1dIEySbN
kaLIGwD2tdMiNNmBjSKBMdGtXxkN4PNJ2RWwuwabv2KwAWlmc5iyt9QQIW4EK63rk0qu2iwfIbWt
oUgnMRPs9UAWJY9j9n7ZSp2vwP/c9nV9Mpkp0aIMHZs+4C73S0+joL8Y3WYLVar2Wxiu2zWCNy24
futy5GRz6HIZGL0yG8wCxJ9j/TsSkeGIjnDlJJNBi6KptkDNUN4nyj5l1WaMIpfOQvzo8pcuPOV1
LRJVIbDLZj2eMsY/eeUj7mdX2s3CrxVdMXsv5hb6jiMuLbkc8Mm9L80EFLwTvtoYlA/y7FYIgndN
iPw/A9xlGT/NbxqPBx3KyyAWQ1nZ8ICI2ZS+7pBQBepev2oUAC1E8YHgQa4rlKgNVHGrwq/qC3Sx
5WGP7u4UvY+j9NQkLLh8e0X3aGVgwNxqSUOEQI9msy+P20auPFuE7f+ef7h02KtMaBjoPJYmnn0O
6gj73gp5+S172wXaF7ldOlUQ0LgbwzxckJqaI6y/ira5sjsxQq48nifEzvt+r7vjfQFG7w1kFD3N
na/H63FYlAYFplXkd9cjKIalk4EVNcay2topeos6rbnkX1fW+Gpqv3Wt97RuyyKwcE4YntVTb7A2
tiKcrr6cZlvr8RSp65huWovVTcZQtSJXaYrXabT9uD4U1rRp88TVO/lRaYh/+XoJLvN6QlSlKqZe
JaASKZudxGo9SFLR7Khak6uwwbu8mCiqX49xmlJTk9oA4T2K21E4hcsY3gJd+2Du6I9PyKUhAiO6
WwIXvR7kNM3Ezu2kT44k+sXVZ717vrwr0d9fGapEQ/+4TfDxzC4JswJ11vz35RUEj+O7U3RiCseu
j0az6KVDZbzqFIUfCK/YQlIj0T5WlsYaqd4BOREBUTJ68tPCCVuBE1Z9qfbc69H+BwnL5X19e94L
ZucvQ5mUdWZVIJfkzM+i0ekKySEcamrthxJn2y656vS3hMmuPREBacL3Z7+w9hrCT9JejoeaJsdq
NsOuhpKzWbk1+mycHXIGhuybLNecNEs3iQQRg/qLA3qsVf6k88rh2uzMLd8VWef09e+ayJuy/UCt
hU6Qw0Md/fJBnVHXQi/wJ4TRVt+GJhpnnYTSwksPWV9jA5kTmKlttK8+er9wiT8sAL/NcIUqkR/d
5S/Es4/1xziJLOblxg0EYf/0yjFI0ppJgleueLEt7BkKK5AyLJ+UDKqNHAyVzNExrqyXTq2JukYi
86GtnIRZJzZNhi7BFLgSTLOTApzm2/D33ItfzQ3ZwVcwtwyT8PLxL3/3wlVZTxKYRmTZmVZKB8jf
AU69w3SkG40PMflM509dq7ylpXF5yeWDXlpyVd9RxtTIKHZ7tIjs0uGtAgdKVN026PwVuuh6nUf9
/FwvfcnkTg1MXICyMkPJgzQethfMiK+AUKdbY1d5dSiCqore/VpewWiGSJNrYMeWcMO4QvnPmQLF
L3diYTrRt1us3snWIJisF6kFGlqlVz5mpfEInq6V3VU8DYYoQZU3dqvo4fLXU761by59v5VTAPkt
bxOURY5aot1Wc+xzSfIVVEenyPptMvD+M5piBJq12LoWQ9qRJ/lWq3ZpxCrIA1NPs0DhFemDo6XD
ezeqvya7fSiomsFANduqsKE3V4cojtl8b6eh3OQQbsNQTf7WsmvZfJf6A4sHL+cdqNptrxjqcNBu
E37dqJXT9aWjwjqAL9SxY6yBx5qD52CYSy8eZa9i1CHzzYi6jpT6NQKjwcwdOXrrieJow85MDo01
3/S1ujVtlK/yQ8Q3GAQMmBGq9qbUocxLRgyJMqDG1M5J2w+jw5/MJB86dpsIk2BUOdrV3sTMoJ7k
TklvtHFwawVZtM0dA1JmWglPlzyQBF3JtnWJecNM5jFlQ5RPS6n9AeVmPgxuAl6dEiMOaha5rQUS
vhwSwg1g8OZLUu4NwE5o+mzkR+jnObgEDu3UbVI9AEjvL5L3LRi49G7f90GjPFjJnWZ/zYbskXly
FgDhaH82ccjkyUkm6kr1Wz2+Y+gWukqmryhba2TuMNhO0h8yepdJjWNHRzl5rzv0e1nptszv7Mwf
GupZ5h3R/IRYjpLscn1Gi++xTUDlNFJ/SidHtSM31vSgjqnTTIujSTesek8h4AVuei+uXqToWWFo
jfPjXN5zabq25+beAhgkobnbql+6km+MVgREEcQF+pKFnrygPIsLq1EMBKdzgj4E+ENuL78W0QIr
56b1EjLZBVFZLQkV9BsmEbmPIH1dj4WA6SlC+xj1NQ4hrkD2jSu6s1372mgBjtWvqHBkWZRQ6WtX
BY68zGiXxj9G9Zch0ii7mTcFc+Pb/rkLsElYu/y2hn6zUw5ei3sjOaIyn6jyYawApDwBhWNKcbKd
3zzVDxlYAWN/aRB0D+MTtAyAWRVSqV9uqlnGynONHLSOGAZKjn0wYdAJNHfNHRpHIEpblmaudAsS
VD46qjP+A20gQahsrDyZWbc2Om2obEZ5uWmkrarvk6bdXr6wIv+11nRVVTXv+1JdGoePo9w8Wknr
2nrq8uljMqB8WB0M4yaJQNqvWyLXItrh8ppOnmOvGTZUAXCXJ1fdfSdQshM7n72zx/iPz4BV8kSp
gaDO9I08OVmyaBggCxaKnMDPbs30ZrDey7ndykxQshWe68rUDCYv6zaeFwbLiP+fSlHngaI+hZ6L
6HUIzI6xMjspp7apNiUgfAbfgmfY02wRJke0xCpaVsBwUkkJwB42v5GmGx3R8eWbKLoMKzMz92pT
D7OGOTyWeJNxS/imUEQFL1HcvVYKkVTelX0qL1du8qH+ssVjHp+JywPNzwLpmF4tEC3RrRMc3lo2
hPeEtkRDSagdMFYYW2FHRX5BcHxrsZBKqqQ2XYprC+2D9E0k3suODmBD6U5HUBH59J5oDvt3rTlI
DP75hiEJnbK0AthI6iZwZu1YkXmXL4bo8JZ/P3myrT1KjSKhSFlXbyYG7jM+CQrcogTaXA73ZAmo
3E7yDGViOBegmVon3oyHJlw4nJTdIl+jHiFW4hDDyQCo8sFf9Tm/VpthI8rOzs9p/WQv5spqSB34
vIcO6ZkeTk/S/UJN0l3TwulCCZzMaJZwp9iroCbpEme+rkPh+xBdo5Ul0ZVSzuca7iAfXO6aSEDd
zMcw+AAmRgeqKV+qB1ebCP276COvzEuu1hklBszlpABQArxFlwnSUIHlN1f2pSlpa5sNmk9o9sf5
k137erspJNFTFyWg3+nUyV1KCStTXc8xTTtiLCu6k3QgXSUkSH2s+mb0hjL4Y6+Dlj4CzKSbN52m
hJcfjKjRTFZxiw7RILUbUCZUQQMNxY3S4UrhzBK0iyu6t3TlgWp727B+V40pUqEXWViyClvUqJQb
K0O6CG6EffRWYvjGBJ0UsqU3BjObPfB9H3aCFywKD8nKDNV2b9ZWC/Nn3hYgfOv8eqt5sf9JU19W
nPRG8ccMgH3RrIXguZCVbSpzZLXzCFggp4UHshVXYtsytrzLH1QQh5KVedLlgmhNDtfYJbdxNaMH
h1GmFKI3SMUGcicl8/3lBc9jyH/sEFnZoUpG/pJWPDlG8ghuxWMOEYNZfiP2G9Ubt+dAOANaVQHw
SSgLIg77lMv/ctcrU8TnPLPGEr+hGypXq1FRN0Zkx1vWXM+c+LL9INi0wEKQlQ2KbV6NtYGXq4fj
XjpgTlZ1Sy8NjBSMulKY3BAAaKAxYPy+vPCykQsFFrKyTFYG4EkpjXChqezyksXOCFyBbdkOYVMA
1l3/8noid2etcqlRqedmiIEuNRzoeS8pHd090E8QTicfyrN9Z9ZOuZl3S6k8O6SDp00uyBcsQIgE
Nll0z9bUAxEo+jPClxlWFOqZt0z/FyH0nkFWWt6KR6MEJ22tbFM2dVZhNkhlB656ugQpIgUkAxpF
pZxYEAkQXWH98pe1VlYpbSWmFiVCl7R6G4ffiilq+wksg7X8gFNnI9vL4GqEakBLPRPVVKYam4xA
k30xEQk2F8WJ6Pos7uPCfV1PPKRWbY5yhbR4IVBmcpB6IFANo8B0FDdLnV/P2fXo2iELKfgZ2YIf
FaQKgodqra2TqpGYUTyYJL2zKhpwrm572KO4mAR7FXkza2WEslxqoLmESYToOro1MMcyhH3kFBu6
M73RRwtVTnykyanThqJm3/LsLx3zyhzl4wBs6dBgfjXKXRiEqmCHUjaus56+jigwqq20HbriS2Ac
vk/v0rorczRlkZSyBEUymsYOIe8JZBvzzuX26FiY9tO/Stp4ZawHOu2rPbpKqG928eQ22fzZENiO
uR9CqUEldCK5uh/iAfKI8ltRD35l3tB2GarTYmeCbm2XRsGMkY66ma7y8qqSVJ9Ghkf19samKA9y
nPg8FA92Mn3WykNRsW0BVeE5tr8kXVJcDAI8zkAmG3KLNj/CLObPOabJLIKxoybKfSWV3s2COCqd
blnaFYGdmKCkoQ8dHWDU2qnweD3vqx711p450tBDINOYGpfx8gUNonZnWU9dM0PxFknpZDGfaRzY
8eSaGs+puqtG2ZW6qHBSDfJJ2ezUtJy9Et0dfzRUhwDp0ZupZ8atQzD4PGqj21m1kyubSYFoFxiK
p73OQLo/Qd9xVvrPgeUY5S3fmZlsuiRHHYaOH5DhctR6K4OQnw/A/ehJWJq9P8bMU2QCVkvJbUjv
llp1p5e2S0HMapWZW7e+XlcuNVpfyvE1Rs3Xm9e+OrT17MqJdK3om5jPzlgfuxSAJU7ddFAcWVU8
jvZ5oxfONLxr5YFkHyY4Iqg6u2ZbufmMtkPZOCZw4DSG8rDJHbnW0Nm00GvUMNc30j1RWoxoNhh4
rcynHn/SVq5baMPPJgjaEsRiOlgXLVC50vlebvprYkCl0GayU6TNUcvLj1m9keODpl0NernRYwAI
hsLLItk1bLB9G2XlmgOw+znvgyKuvCTt0D68mmvPuGJeOU9bVZq9eiw2Vs1v0rlzh/5x6j553O8y
xCsshmywnbq6vq814wY11SMYqX7JcuGDb7IDqlpLDD/W2mCYc+imjjeTkoaWquPDHu0Z5PqD4SgM
npIn4IJVA11vwBc7Ag3ehB1LQAYWFCSso+mub6qAKBBd/9JKNKQmFmR2Hc4NSCFGZFVpNyVewg1P
HnY8OprjMa1tV7Gf9IG4o8zcLu87p+ASlvo1Ko95RzEqqcHqAotVGHuiz4NTDdK+nGM3R7iEoUbi
ZvIBQAy/lupdj9aASviVFedhm8JMNvdchXM1MK9U4uoWG03Zj/Ih43fQUHVG6Q0MVm5eM7e33ufq
y+L0bsZLrBswds2pk6FLMSmtE7W923b47iBN4lnpmwkGHXWISSj7CZGhzEYfuvbcIQrw48PkpWx0
65gLnMF5E61pqi5j+I4oa6euVBafS9vCxn0lAPglD2xwCTUQusVIwqJ6CRwMpJPcSdTzP+vdTxZe
e/c0UTleNT0OQ+a0RRiXD5dtsWiBlXcfkEjVXCrQ8FvGYgBKrugsOL0ldfiLsT/Zw/LvJwGEqVVZ
P0WQL5QbJczJLk9axEKJIM4767BPVlk5bE7o3PQ8w0ktH4T8ZpjBi9SnOhUR3ZzV1NNPVlr5a40x
3BINl2FonSUFxLhdAkWM+ol+1r4U9q7sgR/bK8AlJETbiz7XymFXCsbiyx73IWUNtMI+skT6l19r
5ZqjeshqJAlgmYh2bflCyP2QTYI1RDWo9VhfmQ46Bt20Ba0ILfdZw/Ay3fCb8hDfSj6caw8t0lh3
p332MZtO+0a9/0U45QQisiYLGgyIYsg2GAyga+WMRboxk6ehU/9dr25NFtRNeiSZmEs+JuoT5w+9
IiwFCQLlNQfQ3IOJD21cDNNVtts0t1MkwwPrDjV6v0tfOvtDllBV6x9NGosKIgIc3nqQT7cns5YT
9MuS7TIfyTYZ6oaw3Z6o9/A9SP0XE/JTK1izBHWzxrOxAKB2sb/GnsZOUju0pU7hs80iJIfLAjWX
DqVTCFzW4aJ6LDrq7/bfpR+xsjBVq8oJaL4BLQf7WSfd2QmcqzUHlPqDCqpb/aHMcp+RkLLX2vi0
C546YMcNMuuhLJWbMSVhZXdeOT3pyo6CtX/OMao/gxMhQyA0OZMRe3x4ZeRRS29VhTxNWuHIPbqA
7ewoIypr9Y4BHcAa+OPaV9krGhrO2IFiq0A2a05HXRtfy3bmDgKHPZUGuHMrsZ2xeSmgk3jZcZzn
sfgxg+s3rFtGLgPWJCHDV15ar0VMFjDP2jVv5aF8j46WNwSEO+UNfV26UewftC/PA71OfsOqCtnq
vVXkBWrZ/UflW7flA1FxJbpHmJDMjzzjuodBTm64hzjjie8NwPLSMP9Md6Ki9lnvgyBDM3Wb2JAC
/9PHVXM+NEyCXTZQeYXyRd1+Eu0JX+HyoZ/3PScPYeV70kkvAX5IIYXSaq4hP48tEBql6cxRSf24
5Pq+Uqo7EF35tvQ8JaofDV/jBPpIO2jS5DGX2Xs7AJmBWJoKLsRZN3/y01auCYgEPlGC8uhS3Uqf
NPk65wIU4vmq88/3XrdW+STRrjQgnBAD7ZINN72c7MbmY8IEfaTO3kgg66VLnjW0gt7X2arOycKr
t5/GUR6rECY9TiWFxM8clLa60eS7hJGboTHCy5/5vH88WW71mdW4w0kCi7B02gCf9DHL7xbglTUh
J9a5Ff4bY+EvCqTMEGdvtN+Xlz9Pvnqy/OpTsnge+ybBs1oG3zuHPE+/ZLzkVziTpzLIoYU+Ik4E
jtDa4HN/ofbv5T4ymt8NpA0xm39vEkdUxzt7vU5+0youYVU+JXmOLyAXnTMiFQXb8wYaO5e3fr5a
+LPMunlbVVRRagCgAZrst5BYSAPLKxTPWGhjSoxPRu4sklc7aztOllzZjsSEtMOQ59KBW9q2y+p9
bHZQtXmqp1pwi0XvZ93BtYaJUdUCGmLRomyuaYh2ibeoXv5Pyo0nQfK6Z8tlZdIiCSsl+xJrzVcQ
B7ueXcVfet+iMtY3Ev4vrvnkCFdZjBbpGA9VJlAn+CDtULwp7O7QE+LoUS/cGDuKl0O+yqcBeu33
2YMZ9I/QzfFEpVLh7VmlOhWbrLInFhD72+pmBM0dypNBEizLR62nMKi/CWOjs1HYyd5XpikhIApP
bZx0DiWNEgx7dCuBSleMDRXd05VRolB75nMGEaIYgL+MoVzHj6r8zIRKxaKFVuan4mYqGyiLHiwQ
DVTJYWpKT54kIOrfLr92UQyzbtjK6OixbklNB0o2HAjErS4/2dWdmYNAuxq2PUCeWfYIrkG0N3uv
TCO3lHdVtENDxZEJaiJFtjdnlIfJ7FQWlNz4J/qiIqMk+MTrfm8jQ3nKiGGP060W1EERKqEdLiSK
Qr7ks+nEz2Vat3Vn1qo0sXAgTY03lM2ja82ln5Mbs5w+Y2K4Jb9lxVWjIjnDli9/DkXgZdd9XQiI
DdowIKSE6lPQB+Ql+1oSi/mKT47UOa3fbctb+1NMvXK+o36y71WdJdKIkSXAIKPfUN0UPrjz7me3
BeqOggtUKIUkOuWVuRrTKLPAlJ18I4T6Bwjb7obXRQgJwEahfVheywXb+JfO7tzSVF6cOahPv7St
hpqF6ebedDdcS3cZJAyafU2hsQ5FYhHp6dn2wsmprkyTbSQkm0HFe+Alpi00CJepqdeTIUiKaNsa
zGVVfzep3fbyPVqO79KOV4YKXi6K2x7LauTOIu96JEh8Rdta2SebUaL0GqIzNYw3sLhX/4yIU2AG
1z3b2JC6rGiWnGK8T4DWHu3J0QzdYalgP9+TIBcObN2snce20LqW0mODRNvVVG121XFfwRDW9nij
oSwc2QqePmycMRyLhF01eXNfDo+QGroq7OphjLP7qjMsJ6UPBq9fG2u4VrTYVzpjJ2vFS6KiMQHu
4Ek/kjmGHMPslEzzQdrnghfTgRxa0BP7I+kb4sSaAo43RfGlGXJv8Zg/yoYqKBYK3sS6J2yoaaRn
HeKFmqd+RFHEbWy3yEApleyS+dBo75dv5NlPeZIeqn+mh3k+ZyOXGxQnm/oGIu4AOrRensc7rjXB
5aXOXv6TpVaWrDdjjRUQKD1GpuEU6v8j7bt2JMeZZp9IgLy5lSvXZdpNmxthrLw3lPT0J9TfwXYN
p0b5Y/dmL3aAziKVDCbTRGjgySu26yZuN55e2eDwS4+RLB5RI7hUVe2agfbKBuFNaoatFoDeRGDQ
oE3ssYuxxNFVped18zdviSvrXJDVaR2KdxWLL1k03JlJ44xVuFU6zS8U3dWrzbo1aj85DEvzIB6i
uIO1MdhMEfgjrZl61lLuwQFWFgp1aaoAlPBLjGtnp2zRV9knnv60dEjUfrYvjsk7e9Ge1td2O692
tZUcknVjMidaXsTojZBQhLJnN7//kObDq2d0oJqwTfCus34howESAOIQ3o6Wr6xzT7peySEKhKY8
RK7F0+wah/LZdEHEZzenf99J9WmP51Bo1LGerAL2QjNz+zaxA+WlH0fCYW6/nq/McO85KzUsXcBD
8mLG4a+xvu8CsDUYoDk6BzVUSzAo7GtG7vZJ5htq50Sq9DObntXgGA79Se9qMEZtU8HWkdTV2U6J
5nuQWo7ti1igqJAql06f91JRnIZOfexqGXQQ6TBQodjN5/bVIjjECsUsljCts2QglFfJzfzoPOFc
O/ETyK1tzCslm+hOfSD8kTgIHx5zVSrC3FAZBQa+0BGxdfTU7FDl9yYM0PeedWR4qcpbaykO2g2l
0UKtl4M0qx3rYejw0RLZrSdjL2qNXRflI7FAygyHXWGezKM4Lc00VYoR+uBuqg1kMXAnZpn+I2vk
yumrahv2P9QWzQftoO7MOTnU4Fcds2yrIxVB/KKbsejVh+bwTawg1hKPFnriq2irhDo4IHoI7DAT
oWGJ2Z9uOHa1+gr67wFidR3qNgQMEAD78Si4+uat3mlCJi0737pxhPp3KBMn8nZ0f7VGDubYlBRd
oADmUG7yci/0MCWq2sxFo/FGeBreiC1drtg/wqkrcxyuxYMpjomKC6r1lu5q9PFc5N0ivyy7yLS8
xN8Ie8QO8rwMqiwKrFFxaqJdclG/QJt8Y5xUF7QeyDeY3+h5Lcogh3AaA/kE1LABpHKzy6a7dswp
mQ3ioHy83K+8otDiOZMzfLLWU/fN4Ax3Kko9H6yfvySn/mFusz31VCLQh+dbSIZxEtnU4z5iL62e
e5mZb5QgehCpAGq5z1cc5KN58mpxAyj2WskAClhRvQE5nG2KuJMsW0dnnRA0RHhBfS0Oc7JRLYXB
wLIMcPhp41tIdkYTGMIzLljjWBm5jvUsgyH5A8Zqt99np37qNiThNWWKD5V0KHqVOpgux9EHULmp
le0HDU02mim9WmaDpwbO3ByecNt/m7VGd9cPG+WXHJQkYoYqILq7MI37lMTmu5HsQ1OlEITyRA5B
ZDPJ5LKC98dfmAeyhdZJfMGRNuFFROqdudAo8QWXDMiWH7/ilzwlo96HGsisACTFXXJZNAcn0KVe
QOztz3tho0LN06hswUXLJ3qTiGvgdm76EzV5jkZTiVuxKrHm4GhiqH5ZsLIpn+Qt5a7EeeApGdVa
kpm0XDiRxTbQu5QCigyPcBKejrFGX14qIlV6EbLwGLSnAjRnSjd9WXdFah3Lv1+hiMq0OSulHBdn
KXhti27EtiS8ffGzNYfgoKNpmsxQjQHfBMoAQePJJvRqC9nWFOUIsZmNrut73QiIC41aGBeShGY3
DHOIxEcViZtBmvyIoq8mAFjhUES1GqnOTJziNt4ZnfA46ep7qlvPc/1Di+Kf69+J2kQOMpgBOhYw
qKNytdf8FjxN2maRvaRoIqhd4zCja6uwY6DBuHQpaGMFXwup6hER1/DEHhUbZdDAfMQ1ko8coo/Y
/KKi+0L3FwlUqkWHWBAvF5r3InS1ouUJUnZoAF0S7NQw3G0TqmrIqiEZEHb+/QiNkWDpczHFF10Q
nW54rhGIr3/825D6j4U/UvcWE8ccU94Xqzgn2mjPmDyVg8aWVcvWqszRuuC0bvH23fFpkQvOFMOc
GJtEtJPXLWoU8i5WFWfEa7ev57d1U7cZwYxPW/Lv+ycmAYQpc7ASsjDz2wlNolNcxSdhxis+FH08
Tu+n9kvc30ttdZ6C6CmXow3UI0pHlSFXsP5rqIUv7nuFh5pgjGlTgVmqAaEwKGicLjrIQ+KOGtW/
drsN42rdi19dmbKG2ezkTLPO4t7wcUlGj9W39KcFqoAZuu6xa+y65+SY6A4ohohV3r5bPrecg+QO
rdbRKIkAx24/I5UOJRmnmikWi9uY9WmFg2BDkPophlbvRS+UXbqrhnejepDq0ykHNQqBj9SKODDO
at1kbYKpSbXC7gVo9hZBtKDFu3X3+EuA8bkmDof1IhmSWsOa5lZDOVbcxdJsa+3jXMaeCaagCIVM
U2JOOD+sWyZQhk/k600jpxUIPM9Rf4hVydYZdZ/dRBnQ74ELF9S9Oj+aWM5WOBkiLIgm5tfq+QvT
PQt9ZsNmUIovgnFZX9Dtfugre5z/m3hStH2BTxY8L1Xncp+GTgeleVvaTD46fLepGz8icU8d8dsJ
yyvDvPcrQR7JgrykDKunXEdrTOGWm+JsHRI3dxovO8XQQ9kX3vBzOlBNXjcd9co4dygEuQiUutZg
vAV11+R1WWtnRrUlNvdmcHJlhjsPgaxVLJqhlYtK8wm994f6uXtZhKHKXYmLNjoW9wFIWKjV3fTS
K7Pc8RBYmvd9BR/SQ8CzeBECajz69gm8MsFdt/IM0iyWxXhboN0XJZ+teoaCHRpCJOKsE2vhC1pR
LDamWM5gox5lO7JEJF1f178S4Qt8BamVQi2qewUwnE6PuhYekFfGOJDpr5shfIEfPOhCYa70dKHV
zicvTXQ3nAY/Fb5hHtjRipA419Si+Bt0UlMM2MAFqsjTBfYWR97UxUTTxQd90B+Pik8v4AcKjWSA
woNeQkxogIz9MD/oevgwoYWvRXei1iiFHeXZ7Cka7u6pj1xDmzJbGdWtKupbCwoTVQ2FBIQaifwe
WYI7lY1gZxhSKliwl6ddJT/WWuCq4tssBmjSx7RBw7aDctcrPsgToZecJYdJeiqV2k6znahjPgUU
LZAWl+aNlKr7qRvvdLHYT6VxGo3vU+Q387aoBaLsSjkph2WGqYfM7MvkgmqdrQcPdUrcO7cn1q92
mgOssB31QmIqXh6b5e2heta3wPTADL/tPNGtFB9TPtFeJQJQ4jLi5xnB4hzOWovnmzkkO1UV7QTd
ItCR9VU0ZCUzSHhAN7Z+TD6IFNd8igOvsqoHNgU4jkvbnor2d091rBcQKUnb0Y0cq9qCKw4zpBlq
9aMHSQ1kYkH8eB+8FPexLzmmH383XzB37UQYN6C1iZedXvt9HPLF+WDIuYxzbNTVVp/KBysbdswq
bFZT1XziEPN92UXZJ6Va4pZSuwHqr9u6NTZgdlvfcMoI98gQVCvDJEoKtpku3ldB6jEtuusa5q6b
IY4IPz8BzijWDx2ue9CnOKUMXj1DIVyHMsFhntmFQdxoSXKRx2ezfNay9D8aWH7A1VshKlnXIUOP
NWBwLCpLd5CobaK+BockQ4ZTlmV1AqI74TEyFXvo0bc0J8RHp7aKg5MYoWfSGghMQnErGWwTG83m
v31vLvSJKzNTMyNKLmNbeY0OBv+UEYu4/Xb7BEVeJjlvrSYWFZwPBvaZYdc+g9KyPqrC1nRb19qU
7tLyVYx2eQ7VrUIEJrdr3lfWeSAomwQTM2Fy0d81y66eWkCV4MV3A3PRTu3HPtUbu/7R/lBF7hHV
QUMIt21ZYZ47F22o1DnrX+12354JIm5d0ZHB5TM1Sj1JyqTCxRs3z+zya4feYrDBjPeb3pV94V7y
sntwah6os3vb7z/tyr8frUQosqqK4PfZFG+SIQKXf75txopY3+0t/DTDQUQpzMUsWE0KFfRTHkR+
bVAda9RCOIxoKjXHIPaUXIS0cuLueRr9OaV0nahlcCiB7hj0c+Z1elGhvQUVTTssdCKk+cvD8HOr
uAOMkf6+11sVzES++CuowW0SuOKPRfgAY5EHFBGSA929uZyZPy/XT6Pc5a+r0BIIwy79eFbUx3ST
gy9SPFDlwdux+KcZ7uhaaQzuUXFILlaeQfyycDR0IbD2qYgER4u/rJ8pwiN4LkpTSKoiyrCRQn22
hOg+lb9kZfy2buT2nMnnweXZJ7VZz5oBumbnzgUNLKS++02+aY8BHpvtnfYlsJFjcvDfTfGc+v+S
K+XKPHd+0QU7R6mO8xtIwCe2m0c3LlS7YoGbCJSWJLWj3Cm2DCiLoxCKz3fWhwm5iew8zb/WN5Q4
Yhp3jkN9UoxswA0p4w29iB/oJKs34YX8CJSYVkHfYwgM4kfMMytM7X/UxWfHipzyqX+qGifUEd9G
Hv29bjdSXH0wLgIwR00uMAWFDMidYS/Kv+NLdfjfrRnt9Yf1zaTAhKecnCvcW2bcJ7hWQLdwAYWQ
lx8Nb95j8B8DRyK48Wj2zttctFdr5NCki8BjjJx2dFHOyvfJQ+/THcNEuds9xvvgrWRoZLVFn+3U
A2qxRzB60JMWlKtySIO5vb4bWIeYVBddaE/56KfcNuG/6rz5XCk/62Qa8siEABeCOZ6H6JsCBdn1
L0gAM89JKUl6NbWgEkHfDQgj/ql8UVWc2/2oVwvhcESeFLWqVThKBHardoBspClCkTZC/3HoY/R2
Hip/sk5Z+cJ6ImXyl3Dyn1uBH3TKGGuGLgR+SWeGR2eFVm0H1DPWg+Wkd8peihc+r516Ag+BmNs9
scMUgusc4pRhWSQtGu0RzcanLLDNvWiBCm84ZI8C2vWYO5wwGy19qZ/ULXi0j8bT+icm4IintRQg
PFjVAuBo1jAqN0ABMNtB8PA1LXdSSDSykHvNwY+IgqBkxLiu1I2V+WBeONe4q5SjbuN16CZ70WbY
cs2B9MR2fZnLX14JMXQursnNlqFjACdSiAOQ+/ipcSrUN80K/HU7xAWic+CT15CW7jMcSblUt4be
70LJIlyGWgoHLkHbYuKwbJOLggMSTmAJAl1l6+gBEVz8Jfv0z8ngS58tuJeFCnOkaOFaaNdmG+P6
OoZYVbv7GiLPsk2Qf3tZ3z8Ccfj5JbCZJChFIhTU6wsIvPwJKhtDjxad8GRBjQms/ukU2Os2//Km
+1woDz+63EpzhzNYZjbGD/Gm/OB1BSEuuuEztMuCjJLwR+KG4As+zTjWiZzh2IGT1yuiyE2rCqNp
FbE0ajs5dDEjBExDOuI97pv7DLOFC0khOnKI1RBez48oBbWa1hoDflcN5MsswOQo7NY/kracHO4E
y6KhGbphWoqEwOv3t2KDhyKDujWASkcpPJpUGy8sdLVA3rpSoEM2qdNxqgTFVWMTaWkhQRw6id96
aAm9VZ02v+d91/htrUl+qIfbRezPbAyfhfNRCLVka5U5ktSgrKp1dVvo0lGX0wj5iwmyq7q0Hcry
YBnszRiMxzlJvpSFcdSSudhKxZSC0lMonKI3R7sO66M5aSC0Q9g9yFBLCM9h/DIMD4PhBQbGKgr8
TxEkOr9G8Q3CDyc0DTq5oDrClLl13+SeIXzJq6SDxChC+qGgQPgG4l9vJH+sgz5Bwh2TAxe2Z550
12/a53JfnMeDuoO4w131MB9r025fqKm5Gy7/m10u5RjPcyzLSpZeJkgfNXGx00d2mCXiBXsDHX+z
wp1lzaqmCgp16aWd4IZZgj4GZVeN5aGJfqx75A2n/80S9x6R9LiPxMoEDneNXYS1O0YW4fSUieXf
r1KP6NcZzQ5Ju0sgvw2pte8TnfKGG/2Yv61i+WpXJjLIKneFnqaYKEe9GU8RcEt8F32MNXgkeSrl
ecu3u7IlV1balnGB5RyHu/TrEptDgKoHa/bDdA6fslN0mGtbRpafZBGl3IK7/xVrruqytZKLNF+G
rnPCnnlNdFTznkpPLg62glM8Q2wyilEwzmGKgE50ZrcFy9iwDXw00/jFhpLdvDU4/9vn41Ax741Q
jieWXmpP+p4fOjy00u3kQf94mch5LzBrXLsYhWjRtfS9m+ylvaU/UDnKWzfo9c/g67X1UCktRueX
RTNv2GUuGnp1TCDVuw6yG8URsjf/6fDx5dvAbEb0yuE2MOqnmD3l2vP6378V/Py2Ig5HmqiIjFbG
0VMxIwrKjk26Lzf6blnUcoPinghOFEUG4aQ8FazZSVU3jSKcVOlAerjrlcOgV9DZ3awvjoAVvoAr
5ElQi0WJIAsVpgH8GAIjLJDbx8FKMMhixXI4BAgdvBxyRtBsL3XwnnR27+LdnaKQuBFIIZpbKYff
PhsHMfoYh8bcjOlFe2zu9H0e2kkFKqH/UTig+bXJ3eyEEoFfUW9lalM5hFHn2pLAXIg3PzTUDY25
geGvf7Zb3Xq/LY57XIh1z2bFALeJ8ji+tl+jD2gZ9802+Qo5vDta+5VaE4cuEQvGoZ9wObTghW8W
wTumEnhJmOCrnRBU6IsaU0kX6HJPlrDFlU0Ep7eqG9fbxlPFydKsgXYI29a5kezKkbPIyEDTI95I
e+XYuxhxfgUhxistlUAtjgORUWBqrxU40KP1VeliCFsR2QsCMXj2OOjipGYbICcK8iZ3ElovNmS7
7oXtTCmnUieaJ4vr5kZDjV5aTrSEp3u5j/flsUO4YNqBPWzQJsBArrPu8Yt/rdylPG1crhdNNC+h
qrgHCCP/xHzVl7dUYYD0EA410GnUQORMR/5pJy7e8cqgK+SlkG9iboH86MJyrrZO9pwT0SoRE1sc
aGRmhT4kET3fmoHUz2D4OeCqKonLjLLC4Yac9RpE9xB5d/ldnguHqnhEBw8x8bX81LVvxWFFP1eB
HIoC8trSHd5wIKIt9gxMskPdesO/UJT5PNKyKIq/R5JIEgz9GCH2FpGW03QwAQUqARurZxcmuOdK
kEUxk9FUd5HS52z4KZD1DMoABw5d1UsqusLwoIVcYl/txvFfDMr8tkvcC2UK9TFs+hnoECLLPYLm
lProtwoKv5lYFnkV0hfzGIZTixPaYQA9mg/djxi8fTWqxr186TYUvw21Z1xYkUWQnq0lY3lzvRRa
g76YiriPyBVxWFBYhl4GGjbNzOV9DqbHpj+kSXkQ5nOaHBvLjZXCiaX4uR5yVGBn4qyu4yz8joOE
WZTmbIqARZ27vB9AD3hvdHaAsTGkxb3xVHjFZqQa4lcRAkY5hAD/ltUGMi56FbrYen3XD4jNqKf5
rVz3b87CQYQ+yUIWWIg7k12XO9Jdd67O0D23ZwdNv6Njfcz0Ksi3ozS7Y98E4tMSi+TpAwIt16Hu
iC8r4jgo4wRu79TW09f1O2sVB0EkyeFGCuJWUdLG6FKgj2dsxK2A+dCu+sIi82wEirtujVoTByKK
GOY5/BV5RJBXiT2Ue6zRLTuKPnH9gYdVcVCSVXHdV+zjgbeogRQue0bOElo9IIR7p+N44px/RMJX
sJLNWmmOCzaynO2nONslFuEM6y8FrGjZ2SsTulaXkjLDxJLdlutLoTrZj2BGP3rkg1PdE0zIq7qW
+SpDxOu/fTQOYqpgMlg746MFLQhioW/AwkM1qURscavacn3cPqKeqxXm6RxlYQl5e/VDeV6b3ZTt
6vo5fV4Yd1U/9/MObc8HcL2Yhm0+UAk/8gdwqNKUY6lBzQ7Oue09cxPsQVv/PTwsN0TvN1/rwK5/
lG7qZw7VpkX5D4c0DfTDA0ykLGWYzB7nwOuZRW0vYeMD7a62t677NEkkNB6qm8mr3iofyrSB+31R
OOlAxvWePFOjQ6vRvgyNhd9dVq6VHnxS6Iq3ZhUaugiJI4gTJMVBCclBDcoWByxq15WSLsN5ZDTk
SmiqhZ5bYadIqn9r0YFbumO4g9LUY3akqsEEpPFT/I0R90OkI/OSDS9RobniVHgVElrrZ5ByTn6G
H6TesTnG/z9DUb0h7o5Sv3+vznjT3Imv9Y7tihGyzTZU5uhRFNI8Bz9MM/vcaHE2FvhRvwivKVjT
dW+ZyVSRIgnCTYV0aJg5KdSkym/ri6dclwMgxQTp9MIFecmq0Gni2u6m+3ULtwZ9rsFH5sIYVQwF
q1jAB+oeuDCgPP4u6w5YyOqj4GneuJec0Bl+5rI39KivUy9HaoUc9AymVDRliygKahqxNW5lU6Yy
55QJDmO6gtX9UKD9vwYVuF4EeLdpdtWKdpE964rosQl6dqUResJoOKgNbGrRcNMhUVwjjUrCnS3i
vPKj/7PS6PksBxF+TXUaxtw227M2YSJaexKs/mKo4EdrDiK63QJk+Y0Yok+VX2IMsTVRb4fQbdn4
6Gf3O3NbgMMqHkEQaQKaU9FvlcFtS8NP29CWQ+OhH9NH6HnYZQm2w6l2zCq7F6LsYVHyblPJV5t2
l+nttq3QrCq+joXo6G3hiJbuKm10MAvBHesfY7+dQL5QjZI3g5hGVB7nHL/EEjxxfJjk8i3ImxOm
SZwQUhMdNCH0dHw3saXxvi9D1J73Vr3NqsFvjABiKdAeKzt3AJW2lTxK80Nu7iL8nr6JndTM92nT
bKSxTKF2WnmpCiGeTH3rkpdcjLZlZxx0OcOgipElLsSN9+FU2RKTMVE4uHPWODObvrQsgGxuhNGU
tyr7kTDiwBCox7Mn9JKVVBKr0kshXaRB/xGOj9GEhvn1Y0n47B/UCWOUS2ndppdBu7NG7VEQZyL8
pYCN504Ap4agqTpehJDDzu7afec2u+m5Mu38OGK4Y29sxDv2iC59cGVGP6l+mvUcqSwqyw5c3cqC
qUJDpMI+LpUIkHA56A5f1D1GhHTRoXgvnv/F3N010ikckmtxOU+sTJBd0Riad2yT5HckF8XhdaEI
mBBuYULdaL4OqUxU8kNwP8+O5gTfqiMaMSgqZApPOPyOpGgysgo5o9gq3JlBrX16z0EiXkvZf/RJ
Dqq7bBhnXcarUBGbcy/sg2agiA+WP/HX3BScgoNqJlgtkxfucYi0e/EWbGwH9RK5yTnFyClDcs98
qTbhOdpQNNrELvKMC23GCtBHIE8VRJCDT3foX7AVjDdplURcR5QlLjac5k4ITIiyow33Wcjl7dCD
g3w0j7MZUbtJvHBV+fcjBoZKqDEm+GDMQc6n94bHhWS99ava0e4lZ2mXyY7JRhZtnZhMoxbJvUKH
OCiDfhThlPl+aPWvtf4zZ7LdRRaRzPzL6xBCEIqpG6LCE4xMoQiJGwOl6n5f7LLCkbbCqdpO5+Dc
fOkx8iofBDc6BhSD8q3mVYDJp13uMDRD0raFjBA/k35FVnMX1Y3XpI/oJrdlZRxcq9AGOzZGT9Yg
WSu+SW13z/LECcx8VwzTz6R+tkLT1jNm11G6k2T1HElBRBzZ2+fp81dy58kY0RiqYBzukuMBO2Ro
G4lfs7k459LjNOaXkWqm/0tS7B+D/DlSx0gNOwWFlKUaKz6Llpe4Sr2BYo4rIgUhQWhuuISPFLTf
vpQ/zXKHSsvCkBlL/8Us1g4Uo+zGKMCDvP03l/KnFe48paWs14WGxbUg4UVdqq0Sd93CX5Kanya4
g9NlEkpRMi7lOOx9hcUYe7gz5IvVnqTyCU3E2yRQPFAm3sXFsJFU0Vu3v/jDn/j7aZ67lJtOViUk
3CDKAE3KflY8JjFPSSTXEMAM18mHWYawX08VTG9HO59muZtZnORRmkwJG1ukbqniUZ5/WV8YZWEB
rKtoI2xNcUCKYWkrGVyjvGhCQmwd5YLcPdzIfV5FiY7b0cTvx9BeUSArhfh0fSGUGQ53CotZ4djB
0yE7aKvxHjwvdtdTY77kOeaAo0QfThpHCoqIv4Rz+QAhTZclNnQn3RBpX2sv2yk5QEc5Pz+KU8jl
LPbd4gZeCdIQFBKhm4GWLbw03G4T+tSlTzgFP5STMqOy6hj2JGa4Q2+6mez/p6+lcYghJppWzVkO
XKrvjbrzZr1EaqZx1q38Jez85/xoHGrERgnGlRbA1HwXIG0lbRQfodO2OijixmCusUfrJN3Csfz4
FbDgZ3D6qAsaqcX2abZ5L8l2uQcPeWiL3+evLbRAXCpXeGv64PrO5SdykrJMQD6IVMwcFvYMYTJm
nkT5oCqgarc6PINrR0ryQzEUNkLI9T2mfIUDEDxVNEyLIAttybI9ibLNKJaC5S+sbScHIGVXVIKc
oWQGZSdrLPaCMdgyWnGGoCD8hcCQjw7eazA0unBuZNRXGj21xQapwv5BEjbrG/aXSsSnU3IQwtqu
x0WF9vfwq+SPjxloY1LwNgmTDfCAbCOVdP1Lc8A/BvkpG5CUR5bSAxr1WXbjLHfHAaLBbXsa9IdJ
Z9ANBp1xlrpSc8qGzBVjSCjl8m6UXouG2XH2PPZUtofYaX4uB+RVUZsPuHbkzBUg71xNR3D9vqzv
NGWEA5kULPFSVaJFfYKkL2aAWCGeq4zIohORwR/TN0I8JOmMCyHSocaabkz1WQGd/zyfxkn/2o+t
L9YUjQ1x5viRGzODkG4i16gDqtkp7cUHCYOu63t3iynnGlP4sZpAENjElAZfqK+9sPzZSr1Th8Mh
xgB3qnVHk4FRGEF93KrEAaFWxyGKMjIWg98f6XNZ3PdKAtYVimubeh3x0zSZ0skmZK3x1XbMs2I0
2IWedmpeljTL6IWO/JLtw0eq2ZVAMn62xirUJI8SBQnX+kGI+0sCORShcoK2eCW+HmWJwxgdBCh5
Ca0TzL0pyXOIxk+MLlpe52n7ufUtMFCr0N1aiI/+Xd76H7Dhm/MxjRUKiY6kshBB+aFxKrkmIj0q
BuNHbIxSs5QkwihUv5+/t19Q9nSXBFl8J+/q0l6aWy1XIq45CrV5ZaCmy5iBJrz/Tb1iJNOdO3t4
sbylmzb3C9DUeuvfkHii8gM2liRaWYSX1GWycidAOl7DwIYFtfpQyHcZClp6ohE7S5w8Y/n3q/tP
NK0cOskyqipIuFtRjxR78XV9VZSJBbOvTIA+Xp61AKvSEmhhpomD7MV/XAWHH4JZhq0WIyJRE9OX
g86tKd1Z4mIxuIgkShKww+oIKxGOeI34VYQoupQSqSJqp7gHTQ4C91LMkcBhaeNL2UveDISHkT7N
o0Rf5GmbIFfT/tL3Jbjz7MhfhI+RkdKcaRf7VDqCWBPfZT9JU5wMCsas8hBlDqtyS0rnhkJ2vq++
7UZTUxp8G3WDAYK7ZWRb3w01KE5wE/vCvn00yy0jxSGplXGxRi3mWRzNMBvM0ICHLnAtULrYi1et
xMEm95iZA90SsgYOMSU4/KXyqKJvOtB2GL6DYgJFOUL4ON9i34g1OEcmI72UAoi6WPsaKNLXTA6J
OIPaNw4PQMXHoiZYnrYLyXjY20pKBGjUdWFyeKAoDMHmgBtpbPdtme81eVeW71kKby9Q38sSXxGh
3TtCHCpUbHQfhdN8sIbLGIRUUnb5RGufkAMOeZKLaVTxwJA3gyuiVh56g425K9CS5H62mYhIijrg
JochjdHXkhXA3uCbG8lFvjE+x3hrqL641YtddKQ6ZqjPySGKmYTSxETEHdDx+2Yw9bEt39cvEOqA
8/32oqTnlhnhpGV3nb80GMrPaO3AGIhj3bdPUF8+Y6aSJodfMqUrn+6PHvxJUSozh9kGrBfoVkn3
1mlp5h4hDU/FUFQSnWcda+dSFyoNDf/yZgb3uDPHdjXYbe5qvgSWqORXvlMm27zTNibSC2DaCDHd
QAp7EhDA9+b3VtQo0sddzQ61KEIXJbdZRcU5hMvwbflZnvbpNOGVJsstaPKAAjIRc1DHgO/Cb6I+
aqZkqeiipDqDfbGytcO4xcFDY/cx+T/IWFKL4jBnVNVGETp4S911dq1AJF3YEudguVHWHJLDEpZb
RY4nGq4DSF6k2xoTXvFm6d0aN7FPNWITwShPWRaVUaiqrEIKQdUxTmycSsvcZch5a5nid2rjN2Hl
Eguk3I/Dkr6K8mLsP04cooVm13ROOtqRaJeJPU+e7qd+4ElnfXbDgLK9tN//fXPVP9rz1awte5TQ
lkZfDAOWG8vDqA0IX6jB8/VFqnyT/qjVqshqPOUTYT8LyiENm5MFQUJiL9djB1XkwpOumY1JqlBc
Hfxwax2kl7x0jNyWkd5BDT6wE1s8IGBRczuuSF5fIn+tilzkIudaIGYFrqF+bzwGm34D+W47myDa
vUzpUkEmtdblbF49MfBUCmMpxcHomepq3Zua7dUQz3u5d6aq8IidpT7g8u9X1rpUaQvBQHkD4qZg
X8lcTfKCH81WtYPe1o4LY7K1S/IHwux6JAHe2d/N1uFciCyC2aU7LUVhxR+30CjYoNvXTbz/Q1Kb
WicPN9okmkLdZB8dHEkHtMlrGw2j+qXyRq9zhtrOoi1dwfzos1s7ilwMM2VJMMZ6nV1E0Oh6kbM0
qTI7dxDZ26Pg7BC3zVvVHVALMV/Mb81oTxjj6pwCE5qYFf4/bMUCPGu/iAOmuawrEKmqGKzpZV/E
9HeEapaoJBvM7XttLLqFpWyaQHPM7yq4VrWv049i/BHlWzl8G8qvmXkczOZ+3SHkdYRW+dkAQ8qz
MUVvFGpEJqQwGlfdI8tT+VrrtOjGvKioM6NVOXVALWt3Sx+shT7N2cFEKQacFVDTKtuAOhw3r0HT
0kCKY5qaqi5B1dXhMFiUtaL+0SNafhUiF356HreGg1nyaNMg200zhFEmOaSTepYNSQ6Tofiu6yc2
UkmS29HE1aI4NEM1oi4wH79EgosISex1gSu/KR+SKkDuGsRPVKv/8qP/8LgrkxykiWYlN4MZYMru
vByBxH/Sn5h7h+95/lfh2JUpDs8sS1HNfHnIxhXkKatnU/+x7qm3i3JXFjjoalncSJGOxYz+QuAm
HWI8SC7LPbQ8S7CDluZQdwL50Tj4UrVSriMpXl4N+q/kSfOhiefmdz3I2bcd0qCUQcoNOdQq4rT5
38ur6y17MAwH6QGb2EjKKzgciqHJGA4B7oBoV+1yaO6ZdzOGWRfCgpBc0G2A+fxsfBEa85e50alI
gC4E160zv/THYaduxJP1tJA2qA6mhML7/q0EAEFVZg/dehSz6m2zafbJHhIhVD7ko8F95VTwZepW
kUo9HBHUqJtm112Gx+Icg2/7JZ/3+WbAM1d0VRPVLVfE4CDCjM6tdgeoQrxT4zC3K2xXe8OBTj3H
COQMC0JYu/kOF1Ly2h/zZxWSi8JR2wd24ckHE3zCzxGVUSB8gK9wT2pnDVIM4lvmjO4MovEaCrad
bYBFOHknx4wpaxwOGeocxf0inzD6/4+0L2uOW7e2/iup885cEiQB8tZNHjj2qHmw/cKSJZvzPPPX
f4uyE7fg/honJ5WqU1G1rN0ANjb2uJb+aYV9RFDq5Ai6U2e0RFGw4ArxVe2m10ZFJxAGnkK3GBwK
7C7BDRKJ4ExRZRYm0TNkn7Sjqtqa3d/2x7WUkGRWYbEd0kGyGGrkbCbhRFk4UzT2phEWa3dFj6YR
9HIgu3+QdDjDayAvskMiw8fXtGeNzAAQQuSG3nInip2lxeTbgNgXbn9p5aMvzhu8sy1eupicYVo6
Jc2LtdktOyhevFE/BY/Gl/WtTHdoQiy2RmKRbeeCXXa7rjl6jHbsRd+V3rwvny8f8bqZF74KX/se
WN6XVEnX1gjdVuGKAWabDO1GGu+MAinvy9LOOsm/jpYva6vJMi9aicpU05dekOY2YN+svNhelnI+
o3kihjM3VVFR1VCitcFkHU0BAusuu46c2KZWdqW6sdd/FSG7nI/hTmRyXg+GP5skGfFqrwybkgWk
690PQ6O6YKz3L69QdGqcnanilI0mxVujt6odpLHdlG+Ffh9nMhIOoXNZ2PmM4snSOJcHiPINVXo4
dCvgUbjPnDDFHNzix6B/pODJq5+lGxE/zPnxohOhnOlRB/SZFDqW2KsPEkkdM35IZfMwxA9m3jwU
k7krCAK5PsMEiPKUF6VVYUKliZcXQ23vG9q5xCyBsBbeKCBKFuyIwM7z5XEzSrNYXtNXgE09mIBg
Su3RM/0fT7pQtVbVuXRHOV8pkIKOmgtezxVqR4Iy63ChbQZXBoQojxjuFA3hnx/xONl83kDNBc21
ZdUvy1B2A/b2EPgVJtfCx+kuALX4k3QLpPBN3lt/ieaIoJT6r6CIr5BHPVkKqmO5enHslhRTe0x0
foIn5rcKeR23JDZwfitEc7pvgfsEIEhwjJTXor0UmDy+Lq5O4TCnDUp6bftUqf2uncwrORZ1d4qu
C18NnyRMq2ohwrrRRv4WHtUWwBxbE5c18mTdbjb0enopMIH4BVdpC5zbyzdivY0XVJSvjDdoDMOF
gGE3qsUuk106uWpeAYdR2LIouHqMM0ZUBUtkqL2HzLgMnVtgUmYl3FWoNb6JK7Iiu844OxRpMKpA
dURmV+/8kaApUsk205C7iVFsZlPb0AaEdDNidvj6ae9MoI+7vLfCs11fg5MsQRSmeWXK2NzRzoiV
vM1Xc20NX3XUVxa38cc9OTRPy67fIl9wjJ8vSxedLGd8MJdgLMOMIGpJ4H9gDwy12CZL4BVi5HSR
LM7sTHJTDvqPLOwaxpe31fWyX0OVFT442ude5MYYA3Qvr1AUcPNV9yUoQ0yQ/owRQMmJ3pV96uu3
YD6z6Ca9Dh0RcaroSeWr8EUUZPMiwUN5P9IytsnLWuxcoXeHJ/kV/NGYavflzV/qsPplW431dp2o
UiKbsaTURnpTVaWVIQ4laenKS7TNTdGkiyB24MvxqPcvrbYmStLmtaQ3gYiDWGBY+QJ8OML3kQK8
UVXnlyZIPqPMb42Hy7rxzmJ/wbAZnLkZu8KQ2mmNgPyycMf+oDiL18ubL9oCjIzQpc7s5bk3A3YM
Kdah/4pxa2QXRLGe4GbwNfopkqfCSGEC+ggGfgaWLOC4FEAjDURw30XbyhmbolMGna1I7U1mujrQ
mIvM6cbPl7dVpBucUWG5lhpBCyFLN1ozerXqRZASPA9Fc6LpnC0JJVWhqYyuVoBTIfmSugPyquhA
LSzN6b4TTwXKTmIj2LkCDM9GFFYKdpEvwo8toPrrBrF5l3lsGO0qfKiR/7m8iyIrwtfcQxWo+jHY
sW6Wa7qTj+mX9DE8zm+jh5ydj7L73bxhWxGAt+hF5IvvdTy1HcZi1isRbkY/cxLgxIBO2FKeGl80
EChcIxdXVR2w0PX18TOO6ZXs1hO6Qkx3uY1e9AopUUwj2ugfXkabCX0qgd/NV96pFKVjIcHCjHZz
WIFeVwZT44DKgI+6yY0oqBO9Q3wZnhUxUcoAG4tgJmytRLVaO3SnEGUyhtiiVCzt8CemZwS25R14
4ORN0JnemWoBE5cdQBzfHaZDoFntY7dnSBEGr3iJ5of2PtqJsmWiO8JZmmrCZCYIe9Dshomkckyt
mF71S+xfviQiQ8CX5metbSoU5zA3+924bd3IVy1t11pKdEAg68ZAOKpaS7odnoaXUHXErO/CY+Us
kRHLebnECJ/Z/WznV6OP8LmA3gJ2cAFExlxYMpoKRS3cl02s/luFXgULcTavL0b9JNHCIiDRFOys
SARXvaKTJOeAM8x+sr9EtrJWK4juVChbe+vLKCHLXdnokXO6b+bn7La5pV+Lo4iGZlWU//8brfPF
+5pmclZmUnrTp99UYhzipr7P4u6q0GtrGUVmYX2bLknjDJJhtPEc61F2Y4LMZ4T1KXK3Tp4KWllT
34A6XhXksC/fE11ej+HkfhoKgILqJsww2jlhrBOWFpXe4a9N4P77wdTl9WuciGlQtmvboMyQox+2
Or1GTwea/ZGDvDE2GL/N79XaAvmdIBQ/uziTmBpjlKiGzF2OoeunssphfGh4m41PSnRbMYErcPbA
fongK79zGv6cBilQgx+zyG7Hu6jNbEUG5kHxFMei8XmRQO5eAE+hr8FkkOHJGr9PXuPJO9UzMVmH
lOCW2UA7GWYr+FS480YEeibYzve3++QQ4yCIupLC7+iDxE5o4VXJdkqpwKaevXAnO8pfgTyigxaa
6IMnT52UWpPC7oDJYBuzZKciCjTRkjj1T9RUDQwdoVIz3Vc55i0TzNFlwj6VNfL57VqfrIlTf1Yw
ABMPEJMdiC2hzRZP75rV0zy8u3+i7nD21T2Rt35+clIK7XtiDLjVmt8/1VdsE7rdc7Aybv9oOkiR
F7dMYZlyvU+Xlrke7YnYTjFlqa/xGq63XNmHvu4TALSJ+uHOV/xOlsd5+FWLIGXQQS1DfOqv1U+Q
y7jGDcOIDUNnQ4Uq7NrdMAnGUESayZkTba33TQbKGfkCvz+gVhjMtkkYECTqHVFfLr+AolW++x4n
u6lSuaQaGNBuqk8LOogLFYsMscy+t5Rd/LDsVqxLpCyib/qbQPRZ5/TXBr+3yJ6IbsI2k4r+PYMw
ONXNnL1lHqA2XeLFyr0MZinh3K7gIr6HyicS50o1OxCVwu/vXxS1cstBc3PyenldZ32Kk2VxpqXr
mWl2RgDTkjEnRGsvE+FciyRw9oRModEukrYCh30eTKSvSxHp6fmY5WQRnC3pg1lifQwr3Lqqpxwi
jDQjZ95b65OKWW43ZP68Pqfi3ivB9X6vPJ6cUTgFurFgHvBmBp62uuk2qo8s1l8hNyLyyQI5K5J0
STvoBjwu2mV22Cr7YVZAMJ3Zl5XhfB3iRA5nReo0J5U+QRvWUFNzW3QvANVdRaaMOp2rga7qbbgd
HvPIKkp73AsrL2frBCfyOXMSkzSYSAuo1wRgLUZuzQXgrfpvKBdbbPQa7VOSKltTTmx56pzLaxe8
DzzcW6NjRJEMOvq0it1EH2tCrpTqhsVCOGSBt8LjklUzzfWYsvjGvKffI2A1eIGzwqMmm9qLt+jP
s1by9coPbPXh8hLPR0a/tpcHK+vrNDPHtQ7eOQYIlWCtN+p+la7ells1d9bOc1EviuD68+hlUjOh
3X21Yh0aUAoPAacgLBI8QTw+WRItsxENcI7ievTiULcW+VDT2omKbjPPAt9WuIWcqWHL1M9gF1w7
a3KkRzIn2A7o3MqQowAp5XVgC1PXIn3hHBd16QYjTDGaXmHkgqnsGKopbmZ6DPMQXDjz8mlqg+Sg
FvWjpDzI5eyO0xN4u1zWF1+VUJ68OpWJW8wN8kZh5V/WKdHxcpaJjllZFatblZW6o2g9eJvuL0s4
3zFyorWcUZJ60PIB/ABYY46BuWHgE/j6HZKK7x332aMsmHMUvSY8tlnRhlKDrD24CzDlctB2HXq5
wFdjS0i6BfdzadXbZN/4fymF+WuZPCJTioGvHCh/cIgDQEos+6Rr/Fi+E2ymwMzxHbCRSpNeSt6f
ynDTXc/5Jmzu1gxfC4R52jpaZBHJ0QIvvxaNFggUmUc561NZNs04hgee7roAbLnD96a6atFg2ZXm
pqz/O83UOM+mJS2uRAK7sMgxbB1gZ0nvXd7N83NRJ2e23o6T55/SLCpBMrT2nymefhiP8Zdgq4fW
tJe+prsAHTAo+cxO7qF68I5puk18YRpTdKScSaryoBkDpPaQNoVnqr1DiZf+dGveqbdrP/Wa8Hqm
iS3E8RA4qBpnmYDpGRVjiLuvX5cvxm69mmhWc+c31V/JubIv5lbfXt5xkUjO3Axmp1ZmrGKaHzg2
RE8fcWFezVnwUAqMmsZZnEBmwBmsoKkKOjFktBfNo3N5Hev3vBAWapyjM81EHowS+F2xsjM18yqm
hRto1K6177IiiJoEPirfKFs366jgmpAdvOmw8pf13ngQE3AK1JDvfgVTyZAGponsPXMAGnpl6F9r
/Ukb/hLAz687x0M11WYEvCsGC6ZFR6PtraoSDewLlIzvYQ37IM2ohKHRgKqxFVL0POXFvsqeLuuA
aMM447HInSKjFBDf1KTzaXXswaC3oIdKjhdRhkzgV/Otq12Y1v004wlt8ITKLljK98sVPBYnBkTn
5VWJYnSdswognDabssSgtm5RPyj86ga4ig5zq8zKArf9hNYRJOIw2TVpQuQp0Zby5oEUk5Gs8YvS
M0cjx+DQzPNGEuVuRWJ4+5BKZKiAnAIohGeDhU4HJipqULslj5c38/2RumAndM5OYBRdV9uyg3tl
su0KO13Ug633zbOB0UOjfEmM9iaZ3Bpl1ryZvKEfd8x149hacmtbucpi9WHtYt50twx+FtwX2ouc
HKaeQqPvu/ShITtZkzdj009WWvrtsNdG2ZaawBnpm0aNK9xojBEdujTXrXSuAjs264d6SQQaKrCH
fFtspyj6YNYobXTsblJTJ9FzP1ADyxxnoBdogpBB5OLxfbFZUtOSVYCqN45rrqwrLLW1h70K1kzp
uDY+Zztpmw/e8vnyeYoCbLpmRU8cBq3ISDSRIkOarjq0wP0/rJh9ocvcYb6ORsdErg5jCtf1flAt
VVRKEegtjw3FuhrI4jFG16gpO8mUoVMNMWBd2KDYdi+vVPDo8JBQ9aLNUT7hQEkrWfoyW62Glo2l
9LoI8H0hpqpnTAiognTk+Vr5r8eBR4kq1CxYwASNREm47KqcPg9hj3FcpAVltp9XwiYk08LoKdAm
q5QntwHw3uWFi8IVytk/TSGTCVKJHzmUoHeWTYQBiGln+mBdeCxTW9TxKFQqzuoZrJPGpoA2r5RR
9JuCC++tqAoAlsbUgIui8pr9jaz+OXqURS3mAl+Jx5BqpCCp45X1oZ8wwCQrdjEJ6nEiCZwNnOMl
1MIJGxrUoVM2x67XBXkvwb3gO2D1ocvniEBr5sV0DURBauAGNLORft1c1g6BneMbYcOhVlsjb9Kb
vHldqvw4F54C8mYShjatI8GyBHeQb4UN4rYqzDbD47ENN/3R2OZb6iU7UYbnPNzjr0vH98IWc6ez
msGoxfHogwbVLVJ1w4ZhC8w2C4kuaUaOPo68Xqq8iojSA6It5dyoXp+laA4gfe0tLj6XV4qTuomX
Pq65X81Le6u7SsFPKnR0BE4V3xnbtehXkdo0e6f9RjEeXg4Y2pCVENPBi+wa3xVLpok2pMmz95b0
EUFmtteALJZtwAXsizqOBIE6DycVdkyKzBKVafAn2np3z4J2nxtoDJ8rO9YOGY28y7dCZDN5iucs
yDXwY0BTu9fJAzvOfkClzDwG14qbuKYjwpMVZfEYZ1KGOQbGwRrgSRuG0hEmgZbNUKE5ZU2+gtTA
TW61/zLz8lvXawOOYFC/Zu9hmLxbhSZegTF59li8SD7dgC31syijLjhKvu9VVljYDiaeYZnqdoa+
F4lm3jBQYIzHm8ZASYSJoHQFxpRveW3kbJHnDmcZhOtjEPl5i3Yj+XOq5IKnVvAw8B2vS5lI4Vjg
UoxAD9K+doHobTvfCf7LsvE9r3mvtrJeJO+z/tV2herN7uXEAYyDvzZrtVts6hfToe78XO9FVKYi
LeV7YYGomdVFiZ2sMUKvOMqm75y1Wj0f1pbXzO53oiqn6OzWz0/c01nLC63tcC/ocsyYAqKd26A6
poFoVFa4NM5loV3fl4GJje28wJ+PgLxi1sSscJtcjdt1XLhBgvevtGgpqsyAM8w03dA5oWARBCaq
Psc3Q/Zo6CiAlJFz2ZCdHQE+FcFFhpAdKs2ClFjrLh7BaMZVYQMAyi8kS/a1nWQVjiJbCQqRDqbV
3Fo91IM1HwY/vxelW8+9/qdfhbNxec2iRl+xvTJAxrR+6q+IAGQv6io8pzInYvjILUwlKa0kZOTC
6YtqDttRyiwSEEs2hfnGNTjig+FTUeuDfKKdhpKPcj0hkdVgvlsB8/lN7KLwvo3QT7j2SomawN9T
SZcEctFaWiySPDMoTGo2szXRyA67AYxOwWfkGCxFTay2fdanezNoHFMed3nP7nJ5qxfUZdKxByuA
Hh0ajFxKc+2FESpt5H5MOyvEnRozZy7RQoDfzRqk+hP82iwrX0hNHL1OLX1Q7HkERbKeWFoz+GO5
3OpjojtlEMhWrkVOBZOua+F2Hp5bM3fGEZ5HOtnqhERLbPo0aNPtqJa2CWiuKopdffgribLTA+FS
7JpUZVVNQHm1LKZjRoadssVJDBHZwTk7fyqG8/CaOGc6Wxtmaafvlbq12ZR/unxxz3ogpzLWnOCJ
bpW9ERFFes9agaHKUZ3qfoXBXuk4l0dx34BQHmdphwr0MkzTwpsUNabFKZzEy4/adgAUCeqI4qGb
cznN0/Vxtm/tHiBtgaZYPS2sElg0dZPbpdluBfsoOivOALbTWKfDinC/zq4Wg03AFObm/gptFiz3
a4H5TwCKn/PETxfHmbrZrHE/R6Sep94ElWqdLlZX+1NyaOdyOweAHiDxPRCYGjuqUVr/F8Xx/7xO
/xt+K29+mIT2n/+Hn1/Lam7iMOq4H/95XX1Dxqz59q07vlT/t/7Tf//qPz/+iH/58y87L93Lhx/c
oovBDNh/a+a7b22fde8y8R3W3/yzH/7t2/tfeZirb//447Xsi279a2FcFn/8/Gj79o8/CIGK/M/p
3//54dVLjn/30MRF/Pby9rf5bw/l15ew/O3ffntpu3/8IVH575pJmMkMXdHp+kfHbz8+IH8HB6xG
KFUxwEKUFeyxKJsu+scfivJ3de0+NXWq6eDkhvIDvuz9E/nvskYMxQQptCFTivrkv77ih2P4dSx/
K/r8poyLrsXfXQ3QLwNuYOhckSla7HSdodeV8t2uylQMPWFg6gPdPbWYV/uBA74ZbwVnmq7wYrgn
e/TzC5wK/HjLfpPHt74msbxMeQd5Kfwn8PcZ1T4pqaAHgYMz+CmFEM1UmKIYJh+fUbNRwhgTu3aK
wsS+2JZX2efsbT5Gn2uMTJgubl1saa/6l9Gp7hRbux5cDMW7LSj+LFEUfHbFJ9+Fu++Z0eF9XPBd
pPrzFCnOBByueRFsKwcw8GPFJiZNiQldQicUZ71qksQVWZhp0y/qK90RF5Uyf9jo7vyKNNfT5IvH
NLja7u8yuZWlJFKXdIbMHpORbu8Sm6C7rHwyX5cD81aYDCQYZjvBjBO12u10LCZL5FwRLrfy/i0U
GddLpZRo9Hc8vqFKJkDCAq4mnb7NanNPJQyBq3J2GItqmw3RbTBnt3EMxp98vjUC7T4jhuQAMQlz
Qpr2pdDL+g6Jz+cw1mRfjpbWog29LVkCgvCCNlZo1ocuTG7NYDyOrPNIOU5gU8OiTVl7NGsVoOw9
UyxULEcrzDPTapPR0bq2cTrS78GHXDtKS3snKfJ5q9bsGkM1r11TFh5NKt8kyB+UxkE2FU9tw7e2
NQ85BdxRBQ8q0sbOMVXAX6ZFkthjG01WJrXXY1feJ1R7qkKMbkjrwufori3JQ5EVV8igUWec5tLO
WuO61ZPFIhlQ65NBuwvk9KiV/XO4hL4xVJU1591RTbPeQo/ed1nP9hil+lwN8ZYtuQIflWJiwVAf
h3x8DqPoFoUyJIx0uwyjh5AZr4khfdV76ulT+5w1+pU8hl48kqumAhNnqYVHJQhByshAfsNIckwW
xSVNte8y0OAx5UDC4nkYqq06kkdMNV8PQBnTc+PJNAAKX+aDJRlgRZmlr2MS3MpIgNhpHY9WhnJN
JCmtU0Ta137SNlI/e/EU4kj0LLeaAnFLq2m926VjZysxEodtj37YbKLgNGOhJ03mwVDKndFPbyP4
P/tFGSw8ECrIBgtPlsxdPQ7I5VDkxWlbW83QXYVECi0zQgd7RV+ivnwbZyAIhsaxmdj3sGDP0myi
nSjZm2n4oEn6527M9W3HMkxmKkcA+15XUruf1EG32iBz5RC4LnP00mbM06Z4O0vkJg80O1HuouA2
VSNMBkb21LPExhgWtGDUUA2J4T4CpRfdwxiCAiBw0Mp+q6voENFQrFiaazbpt7M5tk6jr2cIDsCZ
hd9wJ9wJ0zeWLJXNRqfBQ820bR/GzG6z9usU9w95P3gj7d66Kn0AratLim4LyP7QDXDDbPjV0IHJ
dDARbdjSVH4DwdedIXeSPbWxZpuD/ECGvN7kDI0rKQOI6uWH4/w9p4SYVAWVrcwnapqwqAtpQH0t
2Qa7HtFauDUwhI1p840ojlrfZP5VVDQDr7aiaBrw09bPT3xdua5ZOhmLaZPjlNmfZvALftZuwysN
yC3q12HfuMld43ZW/ojhCbdKdzIGHOV9chTl4T46iz+MG5UNqlDQAspgSfj4RVS1zdO1XGIz4xoN
+lZUPwq2dTXSnAOgmDrcDLgass74Qh/2WgUETgH8RYcClKu5abYYK2besqEOuU63xqu5U5+A0yDu
2eVytj9Wdyqbix7lJS+MYIbs1pUNe0V4w4DPzjCtdWRZTIDNDd69y9N0tMDj5ceIkkI4LzgsKvjI
TRjYgzcDPhyVfuWA7Ga1jWygSHmxi+acFEzY8XZyNf0gHsI9525pOoMDp1MdPI+8u5WBvZ2B8hdK
fKBoBwIypvG52iy74alED1S/V0QFzXN7fCqRd7g0xcT9pJBYNlbgr5hzXQAKw7Xtqbwujv8h8OHP
PTYYdEmHXkGtPmos3rmKaCHkrb1WP0ZUhw14QbeDX/iSJ9DeM+4r8lT/lsZ37rBw7gspSANbBjz7
DOiN8lGC15EfTB/YGM9CeR9zOe+ro1RRVFMDmYf2m7MRmPncsLBcVxdfAcQ12KWbDPBcObKd+bYE
s+At3fwJzI8zduCDXO6m9IoxMRpDLm6KLbuVl11T4HExXwVuKrC4tqIpuHOaCokGghNYBayYcyiV
LpuWoIe5Xcni8Tjqm2AL/hTX9M3vHWY5/sPC9L+29pdAzpsM55BU/Q+BipeXvuqEu84CjDRevSvy
LHIcuS6cn/JUw0AoJcvKbza+B1fSCnaKBcK6gyIy3az6E3m6Wz1PGOZWGwtps+aqcFfU6st6e/Y4
cS111dCY8dtbJrXgpqxHXETdPGoTsTs9/Qs3gzKyroswQmBVPt5DHe9oMgx9YGvwed3uAJxBjMAC
IGuBccMBCplCzlmaDxK5A5RMRpYuHnA34LrcrPJyPzygqWly0UYllnfuLp6ukLM0fR7QaU4gLwcP
22xJnzQ3dnOb3NQYGfgOjtYn5KW2vXCikUvNv2sOk5lOMJHKmPbb6SGVAhDCUVufkcAvwUYL/lQ8
H9Um3YKh6S7+lEyW9HZZY84FeEw2DBNWhxGm8y13LC8GMP2ogV0cZOAexm5SWPSztm29H23eOppI
Pgtb69c95LwDpmCVq8XD/96txIkj1CaSBN+ABXb4FOYAI7RWgnOkGIGBk9qDDWgl45p9QfSMB1uM
u3XGDWMKEiCGjhge/4c7YTI2Jh3VAKHdCBc89kg/WsrkX97ZM3eRKUwzTORCQF3Ebyyt4rbvBwhR
0dnNyl0rP/93AtYvcLKHBrIdBkmlwDbar7X5TRK5cKIFcM6qsugShdcd2MGoeqmWbBJFQMiy2orf
tMBQGIV/SIEmzJ1DF0lmMVehZKsUMAUlZrEBNNwE1lCDfFsVwTWfuddMMUFlp1IDOTPe5y3InBvo
eZcQZRhHY0kPTaY5FcaZqmAQdUN9zIu+X2WDEMQTCobWIZArmFBJnuq6xNkkW2KvCIm5HdsMA6iV
cELt3Iv6QRb3hhPgCffJKmvytJ3irN6m8cbeQZRzL3n8Kw/qB3lc7KCFfWhC3OrZ4wV3ajv9tmJL
SMAPDZ1coORnruoHYZyS9xWdwX6FxWE6zgnJJ7B/2mT4dPkmCbeQU3WqJHNToKHKbhwV5IYZxrOU
TXxkqUU1NwJwcf38n82v/64hq7ae3N4yX+jUJRDZpgAGpQ5FNkWiAj08c4WNVQdNFdkHBY7BRyFB
SBND76HywJE7Ll26AxP85vLenTugUxHc61y0GEJGUkGy27nxMozFd8VshWnoXxZzfiXwyHXF0OBa
cXpgSFVTBXkm2UlXe4oSA0/19bIErjX1x4mo8i8RnBKYC21i1E8kuyrJNq/GYwAi8Tisd1MgXxlJ
ASr60fCzklhxSjc0kBLbVGB3CwrWyHHZFmXgo8ggWDg5E4oYqmpSvNFIGegyd4ZdmkiKMZbYWGf8
Hm5QxLHHBiQovZ8fdXcAmqPb7d9DTIBYtNv6es04C73acwZN1VQFuW+iKgbfaVZpQ6WUciXhhjBL
hklrjw38EgqcdlH5nON5+HkQGkXeAM+zTDTurPOMtVpRYsX1lO/KTq4sdVpuhsQAl1qpbQpCH8xk
dDO99eUlVLwsiQET0oVXslnLlknZw1IXnTXq7FpWiytDif2gNp2hKStMrpDKiwJZs8iwPDbpfJXG
k68owU0xNILn7ZznaqgnC+E0qtFnUG/WtWRnB/OVuADFOAT3i60DEECcheCaUX9sm4a0igGSGqb9
5nBoRc0SM8S2rVRRwfe1GQ9cJ3fJs3KrQGYFbPvSAcfoXf5VcHNWFeTecYNqRNaRJ6cmFPWjmVlk
ZQDUXiPZwyfDHw6goI33BeA4lbsa/Tr1FoBxRzW2U0+olmfe9FPJPPpYaYYZ7SdInkyg6+eL4slV
dSMZgTOM2X0fDMjc1rCubThftej6jovliOL5k0aSfRylTpkobxFZckewI/LlHeHxyihYltlUrzuC
8TTJ6lEyUf0/M/tzVseoTlDV0ykyi7xXo8LiqF3YS7b+7kOjpf2WoldpHTEBV5dAo88lMA1kuQjC
P4WuVaGPJ93mJA9SzDHagGF9nDMN07cFXexx0W6mRcqdgik7PVfuDVps0rw8Ir/gG127Rwy+ZfJo
KyT156FA9YzWqaeji8wOh2m4TU1ztOqUGBYMwqMRklsaAcpJj+pFdDS/WTJkHWQF0RUSEAY8ZO7h
nbUe5A9wD5GAUDzYMT/Yxgc0dLrjXlSi+z2i42RxtjvOlHSCTUe5CpDrMDVuaQ/gWSoPAVKRsRPf
CxE+RavjnuMqVADvOaIOmmzjDdtHDhQDNzC0k51IGc4aHETmKEBrmBJB4vOjMjRSFJKcDfAuXszD
qn7mJ+LmO3BSGp87pDsTJFmuOtv4+ie4hd9xdj/YHA1FbwRv0Hn8R+Vb9Ehe5CodkA+s2gw8S1UZ
PJtBSZ2FYaCkWb8bogqpcMyOVnakTtF13lL6VaLNbZKF6bHR6sxW+44dEhKlttEllVsAjtkeBnna
d0FRoUYE9P+e0MJRY92whnDpDiqF46tFdJfiLuz6LABMbqqDWXTAPGGmpr1vmNltK4NntEJntjsU
dbgNZqW+n6hq7lNjUA+ZLmPmJylDv42H16kn0Aii6n4kR/N1TRbZJWGAaXp0TSzllN8oalhehQb7
MulF4Rm1lm0zlPvdYJJeyq5tUVvS5BvQsl31owoOuECxzBm0E3IKUks12mSoEqLTvRwid14M055L
4CSFc/wqBdpjGcrR/YKi4R4QBTKzRrlC/RLt67YiaWi7qltMMuXkrpqJhgJY/lWbUaEIkuR2yULp
lS1E3g5piBKZtEQwrtMcuyxN5C8VlWvHBNlmRJXRBRf0lZyUpgW4yKNB+0MVyIY16fGyl9QQEymK
Oeuqq6oKUAABd9q7sWF4Uzvn9qCnowPSegRQuhJadDG7Xdv0+g5gV6YVqF1/A1xXaXIBX6q6Zp6C
7gluwUYrI8UuGQvRl8JUONhN6ZY9jR0j1Z5YhnmMcTLQ+SjVftf1vqlCzBhknQU4g2NuENUJCvN6
UufZn2oUZPsUZxIWktMBCMcezXKx5FYDHOOiPzSz5CZKp7t47kFkHO6KJjdsTU2ftEQGmSGpQ49J
srQ1ykSzqyp7ZmGkuXTU9sbSLFY4F8SJp/ENFVvZGqp0W8jhLUvkB6mI70I1dDQpuI+y4Wunjck+
mMFrDT2bEnYltXXgYuzzNu8L3LlgdpY0fzDi4VYdDcVmcvoizUOMHVT3U0r0LZHpZGdJdzuT6lOi
FxtzRG2TNNBueQqBe99jB/tk9osqaDzkMba0H9+SLEBTVsGQ7Qtb2cml5JPcd7FbBF1thzpaRlsi
9RaRi6dBXQYvH/LeTtFH5zZMxvRc8YaIfL4tzKR1wqyd/x9715EkuXKer8LQHi9gEm4LUyhf7d0G
Md3TDSATHplwt9EBdApeTB+GfJpuVLEhkitFaEEFI6jprEyk+c1nXCNq7pLW3ChkfGzi4TYdKfdt
LQvdtLbBxco69DXN20Lihcs4750yqd40tboTYws7l5iuRx5xb5CzQ1trryyNAhqWcJYYqs4RDNaA
piI/tLzfG4JfV73ui67Y0QxizkOWPasgr7KY125qdoVjaAI4Rjn8UQ7lNhX9SxTBI93sr3kJymbU
bDRSrIpYPWqphgaEzsw10evCUUhfOF2te7noAi2G1HAu24+FGGMnK9MTIU3uqho2sVJIhhuZarJj
MVQ8oyK5T6FG4qAlCA8we9Oi9byKiQm6VkuPFav1rVZAcCytk9oTZevzuDuQwXiWWd64RtPe900W
lEbnd6iPeoWh96Daax7rqyAr0jeRma+13l8bqe5mtPJrW3qhofjISbUm9aTVETYPY1gOXsg1wynx
Vlus+WEmlenEUniHDwcTOZ14SWutBBiOHh9ACEiiu8aS9v1oQNeNWKtMDHslM+E20RLb60ZcQ1Z7
20Mvh2CJytC+tcfwRsr5rtPUe6KEiaNWee51pbaPG1y7fXyICjpdNv0x0jp721f0h9kXL2OoQSav
bR0iGPSRykJ2B6OxnU7qXwwpfK4l3XQMOb2TUAdzokI1VlUCiBmWK8o7tzLLXcjQQLH4Vak0Tjcg
+Odl+qOOFJjiNCRz+2J8VzKuuknb/iwV+BSFiunr9ai5Oh2iNRojEM4tqx961NA12om3sKs6hGWz
irpuY7edXxrATpjtqG4abCBUsFgLYIqKO0oY1ZQcbpIyheTn2Ahrn6dEX0mx8aBFyoli8dw8J+s+
zKGzzPGC8dazNOrLQr+VhH2QTOWkmeSkRNLojFp9XXIgp5JSgVXjgJt4MNzSNI8IqBBR9OyUQIQM
l5LMgl4a/crKkCpbbe0qpX2AoPsuMdmrkIG6UIr+RvQJph0Pxz61N1WllU7Lyke9kjeKXULEqxmY
WyrWph1bxQnDDDLPAq8CLdwxrnvI0FqV2478Uc+kbMcjSYeQHKtCZ0jS4i4p5OqYalXt5mOn3IZm
1nkhHeFr05ItfDzTVdNBlp8MReXmETyk1ARqYmOxxU2bPAArGa7spMAzMFgJ/gSIKIMFrIXiNaX6
k3bSjjByZ8TjnphQ/Y/aba6EK2HnJ6hdbbS6Vl5AnZVviZCMd9bhLhtqOXe5hQ4lrn/PAqPHpxnk
ipHR9k5l24hXJCpuiVXVp6KAkgpo7letSrKDzOMPyTRzTwfW50DsNvSkxGpxe6pLci6XY0UAA1TN
tmRk2bPQOmplS80Q7SBWVFawFdbXXbT9pVq3Uh3yOHAHIDKySLQ4y1SmEFVTkNrbsirLc5WgshtT
UBgN263zzpMNGHFWsd+bz2EfuiNYzCY4yDK0NCR5IZc4r7fMRp6l+YmpZnLKAPNi8K4pryDo41Vb
PIXAP/SuuqK7fDus9YWK2OKos5y8aCBQy3rMlwTWFvvFggxUDFnnEmxNKeg2ze2knble6nhMX+9L
uPprsgSNAMvUkaHPYmXeKkXODUx20veCYzTUAQkMZRYT4mnRvhtnVgzWLKaJ3MI4alA8oPEIp2+r
dIC8BBW1O0lwxKgWCoDnoMjZ1Gb14LiMMhlhlu3qJ+uer6wazjyuBoJV5KtXqLM8KUG5Dj08sJYH
j7BNEjq1Mx7irbaRrpa0fM6Tktmvme2qqC7NNNHwaxB47OHYu2KHBm30QUM8jRr8pIEgrzM0gKmL
TtsSwuesEjKNbv5C3lo4xfPOkql0YWcKCYe4BQR7rGQf6O9Awp1kacqzmi3pS1z83L/Hm+MUhsRo
x8YMAbMdr2WTopm1cF7OyrtfJzTXFonTpM41DQOQQThG/FaJJ66sFqolZ1Wc2SCzTWuKokKlBviZ
qaMA4Q/63N/BhhTk7dbvWiSRHbxzocjr/5vjznaupkJ3ThrwtXTHPiU7yOmsREAhpUOAD2B38Tqj
ILcsbdHziu5surMtmogq6wTFdPH27eEInv+MwYI0POG1D9yHsKxvANC6Il61j56b0qlu2alBYXMB
zfzraj+7Kz5tntlVmA5qLVc6vu1kFGv4k4RjtTX30TEM6it9IyAD7w4gE4AkoQCSph85pEO2eg36
q7Wqr9WfqTMdJ3GCAP/Cp5l5TCKf/7VGwI0D6wMA+y+Uxaf2CM+lyMgirFHt0Q3EgGoEXPg/Ye0k
x3bfEjeD6GMcO28EDof8ARGE+QFzLAQyP5SPZqOC7rCk9Hr5rP3+SbPSiqyVdafChMDNqjeq3qR9
4n6/H//BxrB1DW14gGPmNY0hb+IuYxhhKk0hvSyOBgDQpuIVR2TivuWRW1kAYFUDijQJvoK/Vl7D
xTf4/ndcOvOKYiLXVhFCqWchAUtQImtiNC/tUx0fa0N2mL105i+t5udBZocgDdWw5wrmah1SuOOt
gSsHjsTCIehif8Lp/S+oP0sTm214AhkOOky387S+w4gQi0ICEjb2T+FT5JI1u6WHpefxHF+KnQy0
5wQHgsz/GWAmY1QF0hs48r9b9OGoq5vJlbMMFse6FMx9Hmu2RVNbC0ltYCx5m6yRlvsJdHKnHs2i
8sV0Jc/vDkBZVV0H3pHocyRr2ZVxWEwAObqJryb0n+5rW8Wdzt2yk/PF2PjzaLOarZXKNEOfcYLj
1ZCUG2EXQVHZfONABB3JKvXZabHNfekpV1DltmXbMtQziIouGOV9DxCpfTspNxFfW6fwhZueBmSS
D+MDOE1+sWPO94fvvMQ+7ZdP484OBh2BjYcHTugO2+wYQYnV71edH+0YtEW0o5Y5KBvCcEB7iH37
mQdpsIWEsI/K0sJtdHHRAUXELTBZduNTfy3v0rEZKJVQj2l8WOKBh/AwOZBZAv4nmtvDXY0yZ6n3
dw5HwuyBREKTF6gJtDRmcXLKywrhG2Y/AVmbmy6guBPGQHjFRvbCHSzdYCT8/Yr/g4n+HnMWfhhN
Dea1OsGFoVcPFTBX8ezVFH8kLrECiBLBjWtpdS/lA0SXAb9GFWoSGP66uL1UZ9RosbhTPjBxhCf9
9eV84OyWRZUcCBRdty14rmNNvw4jdyFrmgypXJN/tNJTYyyoR52jHad3WpZ19FNQjQBs7usANJEK
o0MFxg1zc82MHPJWw3ioIrYboHRU2cXaTIqPrOp8imu+ryYr8YwESs3eINazjfGiOkBQFY6w2fv3
3/XSEn/+abPPOsZ5GcnZr1ZIGExyD2Klb3mwdBWeLfG0Ap/6SbNjYki2XQFphhBclx2C2kub9v/S
UUTkoVpw/TPOk/SytK1uAtN3bocord1ou+RAEH1JgeZPT+VSrHOOiMGsdG2KvmQVe2fO+8pRcsSL
VgC9huQcVTjpLdmNa9MvCsAuoxxX39+j8X+KynlI3uqiKT74V97mV/7n/z3C5yRj+Y8Jn7c/8r88
JG/gjr6D85n+aP4S1D/yHz+T/Efzhfs5/Zk/uZ/KH7gnge2BjghQEjjcv9mfyh8EW0VGI16dyJ+T
Os6f7E/tDw3/xrR1Fdkp9iT+1Z/0T/UPHT45iLc1G/hhQOz/PfqnCZQI8ABTgICa1hz8WHdD2lIJ
usdQXXNBqHqyQtWXysJtrH5nhrAIr1VfN8SOd+mGNaXXag06Gku37IXrCb9jmpaFaSlnOLyMmxG1
Yb/mWYd2z/w7VANj74380pq7h1loYHtqoDx/+nxXf4uCPnNRLxwejErQnSSg2qJNObvcKWlDXRQ9
hc9854O76AH/Bw/hYWWsjNdo0a7gPFLBcMgYEF3inQad5+sd3HNbwKZsoF6XbBQjnyhYLlT5VwQK
TJJWLQQo01/7Gvl9HW0Wi4nQgPwBmgFeBv0jGXd6xFxjvPl+CZcGmab8Kf0bO0PPo2kQkyhuWylu
VzzzXPe/H+W87vB1KrNwmaksa9II36lAhilM1MnaxLH0BFaA9b80FMALqqLbhjF/iA3alEOOFpcH
N0d0q9WdIWmOTcuj4I/fT+r82cOkMMAvLtvE+vm6dKQKzTybdsPfIot2PZnkLUcWlzf5p3Fmi0fR
5BllGYuXydkpsRO/pj1gwpBbKbDxM7InUY0yWOjHoRZYRDyjk+iPID5+P91zAMx01QA3PxFKkIzM
M5EwazsTDz3itQMsKLzmwNfmAaZjTn6dwvdwYTTt0u4HqR61ctyhuFK+rm5NrYyyWoGge3FVbqbE
h2zYvikchpjY7zbLdOgLIfE0wd9DTgHIp7Og17QVQ4Uhp8ff1n0wLtfc0a7tA5BVTg+FNW+3VMf8
B6v6e9DpgH4aVAaXOYlTDEoCbWWhXwxDwHQHXpCvg8e2eIVd3LSf5ji7VHibWjZrMRyFYJ62tjZs
A6LueknE+kIy/nUtZ4eDpSocS+CJ4MlbcyVxPAYJUJOaq9yz01IZZWlOswMSVxydgGmrQAIBcOK/
hfjZain+vDyMaYD1J6sTSvTrl2p1KONY8q8vFa2h+RGMW/K/yPi1i1eyheq2BoUIHTjQr+NkfaEW
sYlxopw/yHHsdmrjNjaadZF0RUV1UMxuA5nTrWnGQaJfEzs65E37GsWQuwfOGQfV1SZqUocuYjk4
owDQfxg2g/EmAcHQxc8Cmj1RbF6pQHn0ZhM0TPJG8L4zmE0P8k1JkIiKYwbW8MKhvvgOWEjHEO/K
CBJmuyJr4kKEmU695EH47Z1auf2tsgbzxq8AOYURdeOo8KPMD+z1+5HPUUy4vLCUUBkAgXSKU74u
qiINgGeHWNRBvWYV2mDl9Ph0AUn4Wjale6RWXi+IA7yiH6YsYFw8Klbr5XV9SKLOwUvjA/exkov4
GBUcir22N1gQselfEkTpBYr2JVM3Rf9K6upQZENgDtZDN7l30/5DrVBj1GqngpqCysWuRXLfqPCJ
A9RmaJwBMZnoOo+mcAUzqo0V4tsASBuJ/BhR2VdqwynCU0K121iMB7VvnBySmllK3dCG+yxs0TH3
QKeFo1lAfTD9EOnWnlXdXTzs+2ltG3oYqIBQQIulLvGzKSxYrKPVZF6VGH7SjhAilpe+95SUzkOY
T6s+564WMlBVqYknYxgiyEddydE2y9AnbuFbIt6ig9mLk0pTr4fN1fcf/OKrqeJTwwdQNRGWzvLl
rEFHPSZkuswHn7iwoOkc9ar2p9IZf4+8Ycm7ctq7s7nibgAaWJ3kXc4KdapZgN/FMeCk/aCWe5Zn
a/TOaXzowyb4fnbnqbBqQikDWHVZMYyzkplih0YOEQFEbWnp6mhowL393xth9hbmFmQ0KCyHvQF4
C7WYnKH/pTlMdS+ABJAnzT6QnIa5mqQG5mCdrDpD0z1cmMOltxXL9HsI9euhTyNFyZVpCBKEwWTY
nB3CVePpW7JOD9rm+xW7tOO+jDaLWEpNkeDhidEmKrOM6KF6j+4rz3KgBH2Snhef2AuX6ZfxZp/I
GlJAmVCERsqlAfpcA7Wyg23xtn+wX9RVBOy7BKdmdGC/n+fFff5pUWcBCyuV0moHDCuFLx0H5JoB
HqRBODJ8MpN2/f1gM7XBqT2FnY7KGli2SLnOsPapApmVBFwkr/EP+htA3ptqN5VJu2NxnQXAPqto
mEHWdCrVesXPcpsf1Jvvf8Mve6Wzkz0dbBO0TfmMzxYbdsM1GTMekSNJ8Y6PakC18G5UAdTr+Wm0
tYMB5Rn0vXX+MSilz4CBKhLmM4b2EoFpWlpfI3N2EvpG0DzuLeHVTPeIBkvmSHEkBO6FHvoV/BlN
lq+H2thx8EFpxAOZAzKRtBsehd7387p4iQAlgUsLEbY9rwAzaaxTFk1LS67TNHe7ZQj4dMDOV+73
ELMD2IKELrhmUc+4rjf6LvJbhztwRz5OJf2lkvYFfAT2yqcJzQ5g0talDOAkRqseKmUn2sLF4jsW
eFJ6DwEe+JcSu/OAjFzrtrmv1fc2A07WkL0SmOQ+BwBKylyTR37BESAbL7SMHDl7KsBIajVzldi3
cqosHKdLkfKXXz07xqDTDGmR4FfXqGFkoKghsrQPzabLneXw/1xBYzpPn9ZodnpVNSxGSccXEboD
FGlyk//sb9m63WcQlDY2tQ/BeMBtU+A3rFWXoXCzdO9fSrOgfAaIswIJDQItj6+3sqpnITzJMWHc
H36CUAZMSrDaPLEft+Fpsrfs1kuR54WYGgQhXYNWG86xNi+TRa0R26lomBdDCiakwo3Y5EIyLAU8
5xteQ/EYdT1IEqAuNa/Sm6VkFKSPAeGDImnHgLGaGsho2PlV7izLAp5PS4MyAAjW4PSi+jYvdhBc
S4oSIaqtiiv0B1wrKxzVXpKynfKnr6f46yizHQrHkdSGSB5012R6ExeAM0t+lNwn4Ozz0dq2YNB/
fzOdv2wYEIw0sHdQWQUo4esO4SQuRaRgQGqu0b53Mw6jS/ueD0vGndD8uDA3FWgx1HbBtiNz0p8c
aWo/NCr1cmIG0Nc7NIZ0J1rm9TogVLh78xQcmiJBctAEavqW9lC7NeKjZNwV/bPd4B8mD0QUR42P
1xYqW1n1QxnrK8W+sijxJCYHhmR4CpXXVQorjPpxrD7SSHMG6ajrlRcm6Oikj5FqBTZkPyUKH0/t
qclbH70yP1c7hOygkgF/XcTwBgfPoGAACbSOgKNHVaNpkFcu1EWCIQdUvnkt+sblphQ0YexouPBs
CXgW8hRLD4zLOxwM3xbxY5gwNyWnEqoVQ1L5HZPcOFM83UbbUa2gJWkEyfhRsc5pkMHE8Z0NKHFj
A0HTwNSMik1hJ+4I7Sm5NHy5iW/xr0+0tnBxwPUjCdckzQ82C3+GGV8NJegACUDgtoZfbSOvlHdq
1WtOKZWvoAlAylV3SArwvoiwYKWnFxr+OD9RyBXwvgthriH53++wC8EaUgPAqlGdR5X+TB0lUrs+
bKHp65VPHdKDJgDExfKAJHNrPE5QglqIdi+dIWjc4fIxoH8FOYavWxqlQl7DRABnqO6cDB7vI9hc
emlu5CH2obHvRP2wFJBeOkbIRnA/aOhQnKkl8TGSwo7gdkgKO8iIfpJ4GXR97ich+kqEAZEOid2o
Qhyi7Zi9FXkZCOj8FjD4tpMgLZfKwJcWYTrRQL9CRxMcuq+LAPBZZtsRFr0T+6ynztDfM35ET9ix
ImjipEtmr7/k0ec31+8BdXmCcXwqroVqnyMbw+keCginUk+X4Szeim1Xlbuo2UfkR0OeozYD/4Wi
M3I14mUYe8nNtc2QoyAQkR3KBj7yVZSQQTPJQ6eKHvOxD8qmdQyZQG5KdmCa7A8x0JhTkGHvUyX1
c/JTN8a7BHlNMhQ+XiWnJqaThMYRxZ2diDTfKF7SSnUFYGE15W5I2U0uD5sseSLqxuh/NGbtWGnq
5WBdZdEbBUxJHSOnqNUVikPwjLVWMU8dQp/TfI+C9z2HtHI84fTBcw/FbaIpbowrSMkRcEFG0yzx
1OqWq+VokUi1V/PrZiJbdTCwCNdly2DTQVy0n4MCPk+pVay+P3Ln4SYe3v/5+Cggf/0WZjZWvEZ5
xSvVHlwgjqxyIVm4PALiWXBzoS93FljkUQLOA7bXYAFMb9/HdCn3uQB6nSbxe4jpyH3aUGKEFusA
HUQ0nCzYHE49Wxn1+BXbSrCXHF2euHSnOumL5C1Vis/zLgwNPC2B9tjU2pgdHhAJ+qabMiFipwDH
l2CsPEjJdai/kyU7vYsXx++h5mYx8DbJrM5AwlMOR2F0jlTii7WQA4iX8ru/NSjnR3Tq3hGwM9EO
nU+LZxQ3E83hCGU0fpS+VSBzgKbhxnF305oGYtBxRSLVRwfJrVWU0QDOTyFbWQ1uET+2w5UGlU2V
dI7MrF3XRE40UjzCwC2mqHDFnVtrAvwYiN3EciDg+gXNfyg4gxZYelmfOTGUMyFC5mmR7HSl7YKy
foiSawHxfN4cKlCWRiVbA+HgWmBl2CXfFnblCalAs15ajyBxmG0KftlbqvQePMZWRGI+iHQ3BfT+
a9T7RBN5ozWV2aJV1Ye+onPQTDRHlsH3k5568yYtb1tl2KDw7Nh67KDbA0pL7Zeq5acjLJorcBIh
/KiBaNnf6sqbLktODzpNByHtnqxKedxHeuHV4bBNYYoWZ6D+UnRK9CEGvwwOuimFQlb/BqU+V27M
11KTdvg1gZ6nuCGUVagzB/FR5EZgaLThsFbTalV1Lyir+V3ZHXsO3CDqpE0Nkre9T8rEa8vetUju
9rLq9YyeGJty3wEESXkLEg7ky+OrUtU2jaUcaquoHAqaGJEgxRUn99Bkuopa68TEmkpPsa16Zs2D
yFDRGsSfNCOQomKv0BJv0sWMIrLqoxuTAYBqRush5Z4w4bAq439NtrhMeQNaacyUbYgqIpQJwCow
9WYhJL10t3zapvMjIWWd0qpKxvBe3qTth2Uv3F0Xb5bPA8yuRyGiTrMTDAA9Q912jGl7u/RK8xqo
cHFkrtLKgLXhbedNqgaSt9TBv5RKfB5/ymw+3WwjQRcq7DE++D2Nhe9TOar453yHp2rO9AL8z2Gf
5yuW3CW2kmMQpSdQj37Nex0ZWetm2ghzvxwKvEFnnzTwRbpob6Of2mgrksW+Ar6pKS0t+bSkZ1eP
BSXJCRkGie7Zknd4+voK+pxeqr8P/FhrysYAXSuXD0Jpvc74GNgWBqYOTxbWgVxIE5F0/B55ttiN
KqBXrKfM06nlDOVjg2o+tyYyFzTlQ+uOk6sY7QJmC0/Pkr0C1SaLw1ejllZUyX0l7AKj/pnU4b61
SSBH4zFP0Drg2xCXHtHbdWGDe1fFm1JH9bbU3ESFym1neAmyKbXQnjiB3CHEuPr+VWHiUc6g9Qt3
9AbMXAWyuRSgp3RcWO9LRwidHzQfbdiTaPObvlOqhBW8xk1f+JkCYmQsFtLvhRHmh7SgLML7jBF0
9SOUVaeoHr+PYS4dEh34vqn/p0zksa+HJFXULo9DPP9Ggei9wLeLS9eyi4V5XMCna+qnceZsE02P
raKxMI51GAuHuOSHwE1OnBgc0227BqNWeNWGH9GoknO0zMoDvxd7CEn6SxyKS6EA9C6gcg+RMwh0
Tyvy6VoQUs4swI9Q1FaFH5q7NqnXMqLSwViwwLs8508jzUMragx9XCJDGrYDaLtBDrolwtsAXlnr
+rXMHPCJNdda5w/Nm7EHKR/KDvkLtIqRSHz/lS+AmTQVTQlQqVRM7qzTqxpNU/ZNwdA7CgfXCqKd
vm/c2KvX2osEy67xQXfVdR7YPxcGts5vJESuSBNtBb1KQEu+rnajp5XCYgxsgAXvkI8G1UDpxgQj
t3MgTfoxCTHKzrAWsmNkzlKEibTu0viTpCZg2EQDrerr+KRE+Gl0Ao8ASPn5cCSRicAI7K3wSUZo
ZVPmS9Ud4FFOFnE3UqKVTiS/LtKtkIjTtvWmp7Kb8HybMKDTe9ilJBtI6ThlebAVITnoa+8ttCyt
4oHFRlDlylXaIINKnuMBRqWddM164QAstBqgP8YMPAuRuqugDVWrHWDDqWvIzFcrfZdKIJfyYEBa
1NeDX/fqRlWR5bXFti2Nbd8AZNRthzraEhAQ2KgFcSPBU5a5REDmPeTlSuEF0u5rBXGM2lCn1ev1
CLbvlKwVZnXqw62ZhVsiQ0DVAF8hle77IjoOFkC+euvaJPxoqHwc08YrVBrQqL4O4aGj1ZWxVhS2
s6x6Ew8DACsDQrAKVrV6c2KS2Ej18MHR8nASnd/pTH1XhZI7Lbrh+QgCrmqD6avg0KtIkiKzPJU0
vrdJ1jh2BX/N2PSsJNkpot6KBqYqaeVKevPSGorLckBWwRGvQ2s1Rq96FzvSCKMQgkI4pKwSmzox
t7xS2vFBQVwrfNpEO6WP3SwEXsJ45+KgxPtBRFcj/HlEBm0LePYwJq1JmENQfNhKY7GG6ioEDlCy
IJVTRMUu1u8p+jBc0RyW/uwUAwUp7YqleFN01LCApG9S/F5tlSnvUDjYdMJyeIGeOsHvQcjdWaDT
S+9GZTzq/G2sd3kRreoQ/LQ2NF0ekz1tEjc1iDcW9rUCW6ReyD80tNxT2AZD9N2BK6OnM80vytbt
+vfaeMLk3CwDkH8IvUYobj9BpoyVYrKVWaaHwSIfWYwvMIITm+ar3AxTV5Zr4bQGuuuUmvsuS/2S
dq7R70MNTBksJpOlV2UMf1IL5AieF2t4lx07au8bzLkd4QrVEz/t7BFa/E9objpZDyAW4lYtdWq6
gXy/w8XNoOxCMqBrfzL1AgU208tzSGdbtddUKI2AeVzrt+3A7guC7z+anljZfqRfCdXTqpu+g20g
MoQIoqWmtI3bZwRRbnoPwztzO6AHqOZOp0muMr7FUB/QJNQk6iczRszeo64DBYBWify8rFyEBJGA
qGC/61FDjHmyttJqY6vPsEZEAeLFBuwkLa2VpLQ4v+skQxgRQTuPSQ4SbGgsPIR8J1m3EmM+cGPO
gBwm000I5UPZwMIZQqWLU4rFTB2pKe8ZkKiS3oH0nro5v+eh6dWjsY7q26IPdxmkPnhKAxM+V4Vy
b3c3XD2h5u219K3MRzeSa1dLPqCFDTBBC9wbYvCJhqnfwY21kh41FKaltHBr9jGOmp+DXxCT0ikb
Ey5S9g3nlQcBpBUzUXrl2zh5Tw0twP8nPsxrC+K5IRpH166F+cMafqaE+5CmWWfwmaq9HHTwToVL
uuRmLAZFHWIsQWfe1fUxwhITxHGK+SCb5cpGxwRiEsFkOViPEEWxFOyhOshS3YFo+C4GwDtK0IFI
6CoNwW7JX43+1YQUilw8l+qeErHTysRtZO2Ewr7LUWUiAkVl9iSJfTVccQliTgqAYWm0CnsYAGiN
r2qBaj6bBXULaBEQcj2GzEPbcBsDuqJZAkoJMggB8EJUkDbeCPPFLsuVIeM7Z7tqhKYeyTdyInbU
BgwoRZG2HSAzcQql4qGWS8cOB8iqwpCEt7dMth4sGRUx4ySKjyYrXC1GxFz/6BoB3ZX+NU5u27D3
c16etAi85EQEcQlsSYK+Ev+IebinZbFU6LwQyGtILGTIjQLsoQNS/SVIqW2WjMCXpmgSt/C6znwG
Pv/ka1WcFp1gL4SAX8aahSkc/ehaZBiLo2LhJKAqWV4MRYdAPE8MMIjsg7JZuEv14wvVH7zHaCyh
V4HWyNzOE9w2mepJh52GQrmMzqYECxqpjhyTPqjmUp3r0iQ/jWbN6qbVWPVNPo2GJ5HhCNvVg1be
LwQ7l74a/I80QEoRSdtzEmYEvww97gYGdEYGWeu1fXyDm+CduFpWsbrQZMVHQ4cHUawJmdN54hkZ
UNK28iT1Jm5gu5kYe7avB4pfH/6VL/V5qFkMReO+pC2MVz0Um5y+yF07uSkl4qXsg1BpIWq+1McA
fVTG7geRCzX+WQ6bGAZPdM1k2PpjutJh2sPX4q31oW+jIUYN/b/X1P+fPfIfkAP/tIMnO7IvdmGb
ZmKMPPz1v+roPX9v/oK3hf/1P/PkbUYemf7Kn+QR8gewZ6gsqKhtQmZzyp7+tA4jf1iogWP7qzLw
pObU4/yTPGL9Ab8u3QKLdapj//qf/iSPWH8AaKKY8CXCv5yIJf8MeQQN6Vm8DzocevBIOACMhEnY
PLsbqibNO4AgPBRm0QWAIpd97PA+9bWXPvVwgXQo5LoN2C0a1T6mETAiuzA9KsaptiDMNkKRqXdl
89HQb6v6Poq3abmVpQ8TPAIIoTuN8oQaZsXwyLa9JymvkNnpjCtqo/uA3qICayv7oSQnhpZGF61l
ODj2fJcnttcjhur7BwYaOgkh6U82NWweDRro7XvWPw8pQIQwMUqp7uQkA3T0kVrHlG4hLpRIN2LY
jvZ1zW8VeqII5yomXAD1XQlwDyV/sjzdN5pTnm0svF1ZIHiQqXsB6RXISbDDACR/sS/ek/diCGwA
0042BC10j++qg31MXuJVyt3+Fe2VUvaUcV+fFLraxKdK9wwJkYLzhnYe/jKeTth0bLVDEsDrDVVL
6Zcyxj2R1mGEn/luxCaiwMzJzIem24bTf1N2CZgzpX4oxsYjA+jZVulJJYC98I7prB7/OfWu6B4J
CjylRV3w+lxevIvmmpivHeoDJWTNdKQTJAqM9KUZjpWVovpqrAZZg5NX78nPCGYezSMDRNjWARfW
JdfMP0r0rhGY/cJFjNK6zddhEmi1vTPQhRUQh7DYa1yjcftSScwNkTpV1Ystw9MdluQZd9Uenmzy
AyWHmh2YFEA5CRRERfK5ddTt2wTl21Lsi7GCphZiwAp7rSsdUG08hhq6EUHk0hXkpmIvufQo26cU
BeOcXxVwPG7HG7hyIU5HAcAGInelydsckljA6dC9GG51YNkbr4QXS8PuYQuqtkHYoJTnRLAPLo7V
02R5Xd+Qpxzs3UQKqN8OW7VGGIYWeHFjRc8pvSqjd+jgdcBuKTZiuF3Y4iOOsERNfsqll2LD2dCL
Ch9MyLqW25LAbSz2pqacMA5lDgst1NYOJU5Jcqt0kNm8G9kx0je25WuwoN6UXtN5fLzqskBLJB+Z
Kliaqf5mh1sofaLweZdXB1V/qsmNoOso9JPC0zQPMiMdv7IGyNgi2kVA3mavGix2n7IP9t+Mncdy
62iwpJ8IEfBmC08riqLsBiEL7wECxNPPhzOL6avuuGc2Hd19DCmYv6oyszJLRk5PF71UxFCNnyVA
vyVefd28n4TX27KXm7DQMIyYnMVPmeK8mlfHqwlvpUrk79Zrbk+wJNvOCpQHkdQx69RXT+bwmOAB
IWyb6QGPFVvszoP1XcU5rHVmCwM+ZcfauiQallZhQZ3ZmumdKt9FFpJlpAnp5ppsx1BRzqq2K6e3
0njV6kc5u9PnT21zU98mXAC1k3TD9jH6Mqpzn92N2eV6vdTi+3C9n5jI8L/XlFMyBHm2MUbnhomw
WR6bKKzHx6UlfSvbJi3eyNFXRy1XPFK6rDlAs+SInV/aETb91/dqeiAqbaUaBra7MbmqnhbrLBhP
8fVrUl+KaZtE51p/m5tHBvrVU+2Q1Heyfg8jclPv4un71u1EEu/i7jmVHq85ps+jj6ABV0Fsk9Y9
bY0YDiEQw9l6qtgySoeJvELJ6VkVERYxvMX5Xm/T07iUZ0na1cKl4kummdMIQZvonjUFmuG12iGX
eLryz4nDZmgEDJNTm5g3mOMbQ9W7sep8u5FJUvbFFiOt+fyPOnb6v4j3P9foqDj/UQcIaECFy68B
z//qIibS8RopsUx39tHzRO/TcteQaj65nWyTl6Z2LMeLJJ55eeWKj+AjUcA4P/X+ggrUJj/H9LI7
05UfhON0oCxUKJK3RfbK+pRNiGCHkR96eDe6OmPsGZ2vtveVFEhZmLC1xInRPoxsBKxOwWE5hXLy
ZE4MY+8yrhwwfr0/8lcW+/4p2UAGyoGR7UWvv69km9EUI9A45DcoYQc5RI14ErRQHffmEipXkBQP
BG9eVl7Lbm/MB4ubKDYc/3p67JDB2+L1UpYfnfU6ZseqCuNsz/7vNfVL1oA4z4nVyr2+OSMWm0nR
4RjeNsuRv8XBdbjUeUx3Nx6hyscNAmev9LJ482zXKJYiW6idYXaEr+VUmN5NcqzbfarmtslCk/50
szYwueZLC40nHa3yYW6fJPL2pKB87TtPtJf2MXYJtOOgujmq6GW0dYZHgKCuhqUWYtu76MTq5D9T
FeInNg3AL/fKvNWVjdnvbqkfj7Z4GbzFSz8pNZEVdMl9wutD5Bpb8DrD7fgWV4dKP4bTc3e/SjJJ
0lbZMnTU6X3oIBxCC00OHKfiqlWoRZxMVLHpvsxApRo3ajyLssEVKO+xrvsLDP6v5nZtT5gLyL+h
wzWU36KZUVcKeZhNExxWDyS/k2wsBZVjiRt6eZdLuIf99SP/8034x0f+6t7bYZlKnL9NNyPD0V7c
MpRx+BjQSYBSOqg6Aj47sYkvhu4ttn/TsP4ZVf/JSf3+kdfJ7B94e6XqsVIyw4CCE5CwuHVsY8vj
m++Y/dbA4TfbfNNOw6f12R4BTFzhs90JmmN9mY/10/ie78rj6nJU32N5Od5ju2dgAnbHLtFBf8DN
MAbKsIkOe2Kb5bFkWQorONcKxIuEXB103W4vGgGyq6nw4lW7jsX3ybU0W3Pmg6o4JGKCcqHISjp0
DjA5/hobqvnZpnqzNgjntsJde6c+M8F5mY1xRXDb5ndA5X/1/1J+T4+/L9SvOTxir6AgnQkfG9IQ
Lotr7bK725NOAohxpmvE1w83YWByjuX97Bi0D7mN6okYmi2z0fQS3VF1N6WbvYFw/k1u+i9Xpd/f
bm28/3EbY4swzrbj2wkPk5c48iMU+LDTPuLvPHYSzobvaJ8TdySvW0+3fX+H8rsiJceR38balUN2
sXblh6b97Y1C+vVfR71psswOvwGz8+sBa1pLL6+4HLgz7f7cb68uuLNaBfXNYeNIbVk1tgefc783
diXfvtnpJpakO7K0pZbwSB8MusUlqXXqQ3wEzmORZiTg0k7uLbYVrQdUY4Cgq8GQf73Es2tJrljt
smgrla8wkKLp1/1ulDz+nNw4MiBgelTLDbVUxPBKsWGAMuTJACyqZ2FqEciNtwh2/HA9jJf5kPpJ
gJppMMl7ibasDoVUy5KSYrjXIRASe5K8ASNVPtQTaDntHhsZ7jA9ifagm05zUs83p9vza3DrP6Dq
4s/yQOE9QqM54nPM5IN4x6HeprYCNV25VxnPRnsO0Yh7RWihZMzdJZxjNGwbLHNBqB3t6lMfWG1S
ZT86CQ7WlWO7ITQ38djAw9IWQ0v6bKm4VIC6ifm2NBs9fxqG5wkIX/eS6/am220R9u2xTwYnRyEI
CN5gaVrucyWw1u4vm10d6yaBzsePrJeBZwaHHoapdmBmOHUPefVRrlaLjWmbT6XhzPqGiIAsioDb
UTtvECW39wnOZ7TaOLGN9zmyEut4ozwa0bYtvfhmp6bTzTvx5gnsz6teTORYfhjFQFE9CcJYzEOZ
5rT0CoD0uxkRvdOfrRrXawTjhjMxkWwU3N7H2pHf29SRqx9h2jXRoUJQAMQ75g+aHqrDYy95CmPU
7XgznExzJIVdNAQg896Sj6DusxGA1i7YvuZkqFa+jCZG2HDqv2RbCp0ew34hvP0p9ghycW3Oj+2R
h7bA8Bsn1ey6oc003JZu23yMpQDaqWMY05xeCdGeO2m3M6RnEYXFa26hP09xPV52hVsggLngA8Y+
yyiFkvrYq9RNKo3mMgGqRGBgmJOF5f7qxYpd+jwtDvNRnfqWEEqYzt/Pk8uG8iA6k3bqp43aPVbl
ZeU+lsDoD3ETREtQG7vG2shV0OBUoPpU9yjIQ4QeGl5LxmLfssBvrju5O+XSWxEfG14OSTpNyUES
trW8nbJNnocWFiuK1179SnmegIo9cP2oQtR5UrJjqW+r+EyHmQWz4fWY6zGggNB+KQoM1qXKd3Jx
GTVEnv5EkMXz6iXVe3ri6Fe3iA56fFDl1xp+YuI10s9xrttJ4k03+uJ39gaugk8Stt45fe+MQMPW
RTe2YuojFNNeo+9R9bmHrWgXjwbr4oj8p95JP1RIgcVLGHzMd7NjTPb0woXIRLYj7JfOFeuTzPwg
YasuO/xSd/jKnALHgNKFiNS+47vCYcex4XwRtqKIlVl9n4/77gtxcovRpAthpnNEJBvWWQycU5ov
s3gwxnmrdn6+bIysd6YG896j2DgFKcS10z4n+9GbE1csvQVOTPS5plV0qPPtYmwqgURdF0dWJvC8
shVWCNWgrmzxQ2Tpqacce6AlLZHIqV/Ju6Zxlm8MwEOGvjuuHdnTtE9ivomWjXnzxnB0EtmF2Z0+
dO9q2YJlZ3pE12ZjqHvrOfvgmpuTFb+b/d5iV1E5zdVI8gOCZCKPB2d4lZ/NHS6AjDrpe9KHy2uG
KChodUY6emasP+ueSS+7Y+BTLHtsyPAUXphLcFyKEY74Q4+giB1F5zO7efQU1/S8RsWWul+4HBul
Uwp00tzbXPPjUAvxD04Kv8xCkw4bIfZJdIZN2zgozrmr2WkZA92RyCHAnlvfNn70alj2/ElVcXpC
9XhYl34jEhy6QX666pYymhaDJY9Xugc0kskeiV5KnkW/Gek6nd6JNojuS0+5uebVgx95ImnDu+4I
qfmE2WwBv23jbUGfg27Zw6uL1maY3PiGMibgz42AL/1MtKfXFj55I7drUI5eC2N9hRvaKGQm0RHd
vCEL4bjzlLFyhys03q1d7Q4tJO1mPP+5QKyr/0gRvs5IEUZ7vrkIcQEJAHThk2MvNkKJe4oTPdRn
aeePOe1RSHL2Uh2vtxm/NDKs85ik7DAdPVNjGWyPlliNvaX+6sTAEva5ZQ+wuapuz/FBXI5J+2SQ
y4eytHb5nDwPBv3AFnda2nUVqOT3OULjNl8YZ49VwGtSQJG6/cxS84FHbCBBXPOT0qeIpDtWmcTZ
0crDojw2bF29XvVtixUGz/+6cGnZ9HtIKsrkrBzkk3aonoqOUzwoKw5J5njgJcc6GPKG9QX1hWRq
m/rTblQsInvbeIc/bx96OFEjaALN7d7yF+LG9fhELYINzRqnpjLmNvwzwj7oMxFL8ZPwBh917TBU
El0xHPVNvrJrUhyit3AkDWunbT76nQC9qiNgvF+OGnGp/euMPSa5xumR0zHBL53fA/VhHpejzDF8
PQAHLTe88jewx1f9Xuy8q2anF8URrXB5KrEqZ6UAK+wskEafOe/TOOjA5ZUnDmEeBYLm1yLffNve
joYSdFXYxttrca9eDxrjuukPdhttr2Vw1V20V7fXKLPFTWa4dfuiicGcPUSCX3PfSpecbi4xv7vh
kN6YSEVfIbSBaNjOwXFB8hBe3fxStvlJU7eF28PPnCX9zImBVw85lpN4TVgbBlM2PFgMj0ZXkr3k
a51+zNCkqNW7CtZeRZtyd8VCndPYNV6M0skWf1YdRXZlzScwRn1M2T5qv2fLN1+NMPWiTbUbI2ZT
PcxhNTkR9olosws2EWQMN3ix7ij7dr7V3wWTclT4q/fVQoy5e/WWLcLNx1vs5d0G2bnMcMg/V5NM
vFu5o/Irr0V5DcUHq/PxEMfRWucRRmJWP0FvV8U2r85LxfIVg+pd13ho6gkpx6+9J5c7DjHyV/b9
Y8zEYrBK7/SgMIJNPdYWdtNoZjjYiHyQHWUP9KI9Q34ypBkssfnrTdHDFp8ztzWA1tDHg2sF6fAI
429gdxR25DJ5suoNyrZjGpbdEVTJzXaoe8cM4YK3WO6n0RCv4DVgHS+8LMhEnI4lF5rjz/6lCeHN
n+PJ09u3W/+adgzuDxmM8Vv3Mz/pH+ZLJnLa2qniVO95YydHQ3eBT47Vjzpu1OHVqEJOkAQ8ETv6
Hy6lI/rEbNUvgvfJhs15PudxWGfeNCInd8b080rHOR7xASNX3m48Tjia7PAWYm7M839e1yhlHDUH
7+Z2NKmYhVH7wDllCHrvigv1sT9130lQbCK4eh9OvvdunnYZP4AyV2sk5QE9889ieF26M1L01bR4
JxOxQ+ZIGOMSgyb7CihuioJ5I9AP9GHbuwXNJ720HlS1EzVuJbKc6mian/cu1rCq7A0gvujgAUHE
N8FwZymIFCdmHTYJDNPJct5QO96br2y1/gg3j6VvM0Roxc81fWRvVkvyBzEitn6WD8qpeLtVqAHs
5THG+F5HKsmLfEqzdzWypR/Dwy7lvJ438q7gHJRseNHpAWj1CcmBLrm8ZX1qSyxInQa8SIeQU5gy
MC/0LFRmW37gd0T2GhA8fnSoCdBV3xnUWLQ5deuJC8FBA9dCXPeeAF4caQrBT2LR18ftTcatF+MN
H2+haAyEn4Q1J1a942AVn2Pdop87DibVzh+WR3iKujp0sSMjJz1r8b3C/eFn7DeVxHQ6uatUakCO
488UKKLfbnccCl2xpZ0UGseqjrmwFVR/mp7FL4FyAKrEsPXnnk97+BnM+clrxAbrVb8rZh69lobK
Xu6JZwPjH+OHOPmxaneuGRZcTsvE8tETCp4UzIiniRUeOZGr0kblIpFqkLrSKtzmNHOnzk2WO1lx
GkAoiTpXv/RBGSRPVx496isO7tf7AWH06BItVbJMW+zK0ldo2OrjgDWJFKx3QznDYNwIeTSdhalN
dJTziPS8cgCUELxV7RYmOHsdnwricXHzZj31hfGHMzAik2OwhZsrPEG4n9qFoDl7oD3oPIPVGu5Z
FQqPyGX5stfKpTot4mZEAPBy+9Q/OaUmngGuqrkRsbxHGrCc2tGx6P2xnaRrUZxkl98VBxxAGsnX
FDvm5RpOKXWdnQNiEOrJF2q/ijcmoto1PYtRxGZlTpkOzeRZbhJEB2mTvTVvPR5khNjMzAHDEc3K
n1Bd7dHq/at4NxxrkJhzDx0R2bVbvaHOr5/ZvvMi1GfpuXxX7+c7sXl+yOOTkRNBTGENbnvLGY+t
w/yYXuatso37g1CE09DYk3DXKPdS9JBbDL74vbzzICXvIwP355jCAHnjy3JG7MbfZR2LZ36sl/TE
em+7mfybq3jmDh9nImnUj/G5sDxhqxZOv9ec6yHif+668xyMYH+3e419iZfS58kwVaeyXhIFyuYh
PVDhPfgUW//oSXB0++cidnpsotGcwQ0qTn7lRKpfZ175x85bfqyVlYbwl5yUNb/EbiiDlWMymMi+
wFv5BdqEVqqnLZHZ10bZyieDtXVna3ZuqtPKrklFAGVl3z96SV9k1LGKsxclF4ZqcG65I8NorbBE
ysiEBx2tSmfvzQclttkSGHUMnaNQZ2i2q3XCdnlwC9lX+UONlz0CD+mPVxfl931S48S+R4RJKMj0
d1tf8T9xGEuD5hWJQlR/W+GYsyZEYwoOwzQadTwIBDvNtM6uupD+4xp0dtzC0jOwo9bdjsaRY4yk
j4touNjGsDKJpwzW93H2B4qZI7sBFDfRCIu+EI68MoRHBbSLReMaR4KvNuUr6kRWPSyJoGHb8rIn
lV4/uHEUvk9ImtmZyjwS/Kz1At8uhNDwrPcAz7RuG3qV+BLZJCxXvR3dQeHBRORvK1So26JvbSuP
V9nrK5ubuHiyL7Ot5nIfrsg1U9danAaGmZ6A6BK7vzpC7FzfhCqgmweDA76YNl3m/oXX+C2zB4Uz
uLxE6BHNY/3LHLGMLRZ0B1A40Bndhii9jDNUtD8vrmp6Ay83zj28jsN77S4AdHxVdaNcWf/nYbH1
v6j+pT8Rgb/A3f/xfX6By2OvmCWSRvA0iyvpSLGbVt7CEHIPGJYhvbONBI2jLdi9Y9QhG7qFdpdH
P/rwmoy+OuP2dFwSP2lcOfaB4ljAtgye1+RLcgtiIKuaBvZUw7R2yC6xcrrLZGSeaITc8YMGEy1q
6allEH1bJJ8A9SnhmB9iQHW93BT71SdnabfEwvTE2fT0mkh8AzQrCifKNjmtDiqMjAusFyni+aH8
bgFUjsB2iAHmzfxAYLxzGzdG+jwup1Ted+nGUHeMRNhgsMFszj5CQyO56/ttrofwQHr+lsF+EluD
WLRPzosUtBfwrfFzclX6dK9VISxPJo8d9SQJzQ+R5GPeTNrA/KGOtrRFrzxVhopK8X5ON4hhoZmQ
ho87gMI5WMxDjtk4IjTrLirWvJfd9A3uUB2SkHhZ0JvGBRsDX8QZS8tsBpnmXpseFACBGY8EHylh
lB0gKEdht8z3aXWYzVOl7hJywWoclPwou8/zlxmfF81uIns5yThJAxv6ORGLmtN6ZHQw77YUIM5M
KBplbWgEVxJs02nhsum+hr+pgtY9hH89aKxYmAreKVjL/tpTuC2dLLJhhTJtX+2jQPOl1G18jWZ/
owQtnBmb3OCd14NwGp/Vv9CJ7M/818fjlKJharvqVH5hzF2s6FXUrWfbLcxAD3jIR3Ln7Ar/N/G7
AXfsPlrNN6ULV72bfQ3MBMhwCVuabwet75B41y89383FPSrbtduV7wTNLn6YV4jJkqRVEG+9M3Ex
5slfmJ6RXoSaFyx99nXd63A/q0ID4jc/Yt6xyB889H6MFmU6VJPfzScUsoIWDA+TsZuCHhFLbg9U
9GaLkvsK5vFkfhq9D9ORnm4MrtaWkbNiokWHmyOShv5z472GMLLhjHX4F+ZZG/QLBXa0+AW7unax
UmJVuMRb0KGJ4bjAeh9YrvZNNQAPy5swvh4BzdrJX3IPWTmBHxYBli10m69obit7jcbCGSznvjD8
tQVW7RIIZXZit/5gRXu8/eXI1Fdl37+enH/cul+0SmGOCGnXssSY7o7vgHLdXhc8sJnxR3+jJOns
TCIPYkuNlENxcgHQa2B44TiqrpIf5h2nSeloR/Eh+2D7sev8/qXP9jJIGmLnq12sFm/zz03whRt6
d+ZHTQqzyl0e5Q9Q3TqMC16MFJ7Anp7XKaBgDntpWS/UuD1/2/Sw/rNErP7L2Hevjh1rmf4HURMt
USSMU2S60h0chnizJZ8ENqCHl+gNWCp9Quk9veciy1XwOCQYAaqsJToBTSLoznRu8vZGDC+kNAli
aJxsuOktqNYFrpryemd63R/Uq3NBT4DAzimTNb53aBCtcx3obuaX/DfmQvzwdPR/cuVZkIBhuG4Y
4EvbOM47y7sRnsSV3cMp+BznQXbHI1s/YjFxKPdRSBrsfVfutDfjUUl8/YIy5JRuko+TQJmeHEjx
A2p7c784zDux3bC8DNthV2crAJ6JPqsziMZu/EjC5Nk6lJeYhgGjTQfhzPF2KTe9qxyxTCGy0gR4
r+2apFPMI56bAGM5u/aFjbxDr4yi0gxhSv8sKcIn+plXfpYnAjZNzCFCZbYHTt7CG3etx7yCR3h0
zBGynxpH300hD8Xd2hQLGyiRbRbECawH9h90Jk4b3p7/mhv7x/79X887FtxYCKto4X5TzMJ4xSRf
jC0Qf3v6gQcDUWE/ZYqclHPjFbzs5s8MbZp2vlrvbSi8QlhRDQdAvw16dqI1iUspaFFTaKcIMLQN
ui+Ec3gbYJPSJCvZQnqnZRcn/R3BWHMyPjk9Jhu5UsFY3EPPToW96hlEzQXCdhD9n2IHdh/UAoqO
IzG1l/c5dtpL9xOpbsJB0QZK45WDy7GHCaAmkKu7HLLGN2o0CGH8Omch86A4wuOqnFRrY3y70Ejn
r9kHqx8SeE3iAcsBAL9b78CADFPC8A7CFXcvkugIBg2idm/dX7fRRd7cmsOyQiE4efTtdogf1P6Z
lzX/gG+o4vCqHmML8ftBxMTDNS7/exvHzfiPQ2m1edZlBN7iv8wbk2hARVxA1GT7DKp33vj1UVNB
T951No+kAwqRYtiqyEkYHEa/ro7deN8OR8HwSLJ4q0teLq+kssxMBPGXRIvSgn+x/+1KUZAWm8lg
hOfiMyGjUdEhHqENslAhyhvpfAl/cuyjc9LvDDUgS7AnaXZwy5e0dLBZ0Qe3Uzd1FtCaVa3H9hQK
QXQv1w1nBDs9sxtnAKB+8QEpSGK8yIsTuzLjxwN1GPxMgmcEYeNkXG2yJ8MeEEyi8iAezvIWzsvJ
N+hbz1kVxLyCO5AL5pxLCcNPu1iy8hFo7/1d+qq+6D4DG7SGdTH2fVi9NQRbHv4mkviXKdvaV0uo
V0kgx5cNNfr/PDQXqzY1XSiQja5DxzmzbHm7Guwx3lJWnWq3njL5ZnpdnfMZAGGetCfx7yaz/9lo
/POLrGqOf5zeWGz2YmHyYBD9BZPoNX7GroxIsarQumAwVaN2ATHlydW8Kt9Ln/ETqqGFIMiwpe9H
se80dwwxXHNvRQreQCVLBzif0lXLrKnZ0ytzQgqavY024iamTyebBLyTdR0NU4/W6V9NBuDv+A1w
kzV/nV1332BX7hG9mMzapJ2yw3EaPm6HzEcSqtsmqD9zMIofmxe0B354hzQGZeAc4XrRO6Sf2Vnf
FYHU2IrEJGurqHd6pzmadzeXjMJd4ilfsIadAkZgN1siQmk0lRdoig4JWuulTagxCcY2MB560Ctw
xZ8/edu1D5zzBGE6wzvxRsEY/u/vqrz2B7/P03/ekV+dZ4GzSiMbPBqYOYjh9D4C/fwYVwYa5FiQ
trTYZ9LhL/rD1bO2tV8EzDmh8NND+H38fwTa/Fd9Z/DTMcjCKQsLsP/5hFxHQYy7gSek2i8uLZjP
CRf8CQVyhM3flmW19W/790///z7tV/ekDU1JpgqfRuYhDT94FBu5RCdvu9d1fJrOc8XTUTxLIGCU
1tiR2JokOagOmKZhF1jyBMGhwdpax/4b4Af3SM3BX5vyr1ELdoQ0426vPJXot/aZd9vB5CPv1DY1
JQoc/vUvt/Nvl+/Xm961cZSOQrb+QOXZehifpjMcY3OZjqzNy6eE5eNX+QGBEM+59qgCJXpiGyS5
97dL+2d3+1+XFtUKdYCgoH9FdmVplJG5zYNVKM6N+Bg0fBLSEdt6ibDAWKV/rg7ZnVgHtUNIY2PR
e1k5yMJlGWddTiPU2SY1ReW9cJuPYWHjy0UdYX2KHmhWGW8wwylexR/JZTuEdT6UDKxBgWHAeOIa
wh0QXdwBok+JjpdR+FP9XLzVNAPY+QdfSJ0ewWY1Smoc8FiF1TlUpfdi42Hw85e7Iq1Awe+LIeuY
3BMfga/dbyvq1hgk0YwF060J86R2gFitDund2rRbHA7YgNZINvlm6NSQxxD7a3dYabBmAxvSpMBM
IGGRiyqlSl1BddIZt7ojuAgTzobn8aLu9E+NrUXwJR/4AGAse1eeih/E8bcvrqfx1mhBjA1H8QQS
qX4nL1CetyKQzZ3VHZZ0FQ2o4zlvn9AQzkPAdto18+SANHUzgw8Ptfg9BydyCtGX+CeHqrmXP83T
7W5SPUHxNSxIrmHqSFuV3uYoECIOUwNz+GqckcR8s8fLdTcyOrEQbGEEJI5cSMHBE4k+ptJa4VUO
et4umuveZ1mURLeOLgZlGkYthit8z9xMhd1XK0BKnlQhWYFOPQcRi30c0xnLXACGgcrxDaVGDUse
xfPq2XB5aPIAk6dx8Zd3dfDk0u+OmGxjSUJlj9C+rZ4r5iNhTn6OYueSba4uQlaElYDUvh7ITl6u
YMGEVvmbEg0yICD7/Yic+GN03NFTOtbY5MeFUoXiLtrebgdxfGrHo1SfMa2q8s+of5jnUEu29QXa
Ot6Aow0OG4iiGqbMII1DQw2sOgcU55wdi7/MiWwX/dcjaK0u5cjISDL/dbDGUZuNhsojiFQDobDF
QhUGlpaDrRiLEAPrqBHon16fNR2BKaocdq1DMoI46BTzS4RfHhbgZ9YTdqn80kD/SfkNqbdIz+SZ
13C5Opl81EfxOBpHCxEhsUIpFc9pqy9W78KGXywNm4V5N2YRjusNo9bARcpxoEjskKdufYMBSXwO
W+a1M4DjgS2MOjvWwnmCOaz6h5Yb1LBDYdOwR9KWdpAEEZGV1QZ8Hk0hPNETvUGz9gNeLLkr21Z4
sWts0ICuNc5gxHttS/v6lvv89xZVj4D22xHD5Ls9gWBDBys3R7qFi+EAmiIeGxLS7NkawDjXhtgX
6g1L9QO4KAwTGVzFEcZyBVbFTcMC8YWVlZgcehMRsPkkJK+gbyrH64jueKVTrJsnX1dECdSgBWbg
DRbduF0fiQoMxEEXnwrOnAdps8nqMweoXZPAKz6arNPO2+G7Klgg8KPufql3MoWKFYTqFLUvGQo6
BMEsWGTkQttEf2vAy/FXjG8n2x6Fw34GNk04yKebxUO0j8M34igNHo59+e3Mtg3uvLmngPUbPhup
xXraQPmI0i4f7yxmoAj8zysRtSs2diA18N9ymGIIp03MzNK8RVzPyFP4g9fPVPBn8Z7RlxzwEubd
vo5+ixwB2yPAEDSTItmJGGDUzgxj4BrTlh/T+EpTn62lLrc7w4E1uXJFzWBkRyK4GZucGs3D0YmX
pHmYpm31kAfaAWKorR7ja9jpW33e3hS7+un3MmocMajbQ94eGs6k68PV8NcavpZn9g8YNa6Gx6XG
w9eJUbEhDxvVuxpCNvHVeqsxIrVerd1F5UFf3IF5H1UZvN9Ag4BKb4XTeTiI8zI1Vxk8ddjraEJU
Erpd5N3DAqeM7H6lclV0R/OdKnKg2sbAm/ddYkY1uD1kEcL1hhfJT6tNz3cjHHi7fMf1RkKxmG5T
FwXT8A3CRdBdCX0AEKmFYM7S1YkAFqRQI8A7ur1Zyyk32JgIMx0xuE00KEAYTo7tKY4RUjnTurXj
DdjggXgFqxopum++ssTVoSoyu1oXlO9Namdji1vxHZ0TH5I4aJnGe3T4mM6b0v0UeUbqsrqC+YyM
KqJ2eZtyGDTsLwa7CJJ9Rt9YeqAxEMLwOip9Plyoil/lxqx2qDK/rjJyP7fBEin19TcF6Jy1DNEx
5XCgO5KcongSUIkx+KKuS+9WYSE37Or1RKIb6gOw28TcxBo/PJXFapLo1sPl1m3VBgK36G9kZNqp
wVqbv7TvOXIlmvNXvLxyjPL8BT117hjRkzLfN3MYa4jTAk04iV2YpaPfMwMhpMEZ22P9uylP+FnV
/nj76XHXdIVLAu5MU7E2DX41b6fIbR6xEmPjRLludJEl8HuZwEUeY9Nym/T0vzcRfzrff/UQlvrH
kYd9QuUX8iWbXYHDBLt2kuLJiH8R+NV2gbSbe3ZoS1fh4PlJwDolmKZNh76q36KUc2PYXfzCpgNz
r7VyVGluG3IIJhQ9tBdDtUXWXpHO97AIbnF9XGdBzhqkjT8aiDC83/yqjH8wsf/9J1L+C7tkMuVn
MmRcY8VfWyyzZtZqmtF9X/2RXRVtp95sKBLhYbg0l9xrORhQwVx3y3PK/jT9Q3xFfu0uiwMiht3y
eMr9AjXSl3X6myCcr/Af9RKHWYIWNX11B/41GC21EhdJRv8avSHsp3fl+mrDNmVibxbHkPdITgmA
edd1J8aAWdxIy7EsV6ZoRl6HEQwWbjy6Fk7UjtK/ZBAZ47mLT2PykqEnP6yCNPv2HdH4SRKCX+H1
Kn2mKqjR/IqQrOiedYFh9YrBZLMncBOyHgeP6dVS3oVqM46ujEHbg6JvAZa6amNNe1Rgyc0D7ps9
aGJEEPhQ+uaH/KyxZwWdujW96BxDlW05ZND+vFborruDMD1O8w7x3VXaysw++HBcg7pzr9Ad5Ht+
WpVb537PKyuE8f66K7oHVTtp158VIoG5CbX9EqYMvBD1HswoQnagNmM3VC/Dc/KTyNBbWnona4Bj
NBlROC2EnoXN6McpKgEv7i4myGXxAF6l4I1SetKymaZd226y/ICzZymENz5a3lWYW8d7sfGx/RhQ
MDNDZTjAIk/Nz5PiU6Kq+Qlhlk5MiPydIEO3TqXkI5zqOfBmv068KH8UZpaUvkeUk3x8wBhA/yXh
NEJGUu0UjnQSGG0RurcOK52y5RhUFpQ1REVx0OM+wolCQ4H3VueO1HMUuP+HsPPacRxbtu0XEaA3
91F0orxSmUrzIqSl907k15/Buhe4faoaXcDGRu/d3ZVKiVorYsaYM14sHIjIzg5mDPDDXb+Of3Rf
6O2Woo4e+oLCJHs6t8KrPHj8MYhFCt48/uHaaUxAQbfkxOBGAlfh3RJWFls/8KU1m8LXsY0UAbQY
S9ujK+OGbPJbYJDjuOXkkZtNY4+xN6Qnrq4kfzDUyRY4CkEovLTzjNTGAqZ9TpubC/2zYws9K1vL
zXQd3cGj43DSDf/dre85NxexEavmNOx0HzfiT7WDgr6WLvYVD7SbbGFKg4ssolMEDCc/FGKC1IUd
xJ70MlwZJzDTCWA9RmQOFjdQamj+8B775mkx4s6kpDOn3lEBLNMUdQscTotzoePif96NnfEY7Yyj
/FO6xVO0F7bDZ32NdmnpJEtMxN0xeMtXOibIxQNhg4Pg8L0/AEEK+37H8UApaLgGfp/RwS/5PZx0
nxlkYAVRUF/vzrIdyvL0DQgKCPCWK7W2zbN0jB+0SxUs+n+PMwKf6Uo7lut2jZWRKSavSfuM9tfO
Q0ncR9zEC/0NzFI62bn7kd4h3potQQgsf6RgrStnws8AkuEsEwlerX6O+K6qPvd8a65CbhmbQGkO
3/oyMnrpcC7LLvnVfCOJ6ZLZgocQOjH5mz+lcVgpfEnSxtcmX7e8+JX7u2z9TEFcwrKgF/uuehBQ
K/92/knL8fb7bbOEepPxyVojegb+/j+UOjmurLmPeCxVv8rtlBPu3XzvjtJ6Zl/TYjfqmLTYfOA7
1E4al7/0K4T2/+sLME3dUhGRpT+EfqszjTyvlqJda10Vl4PnTHaV7m7ya6hBfds1dCHfvgXh9Op8
c4MBM05lhn89CG8HGTg581IQTxejBmkwKbjpQs0xJ6DkpE5VXDU+i5jTAJDZM49Z2fSNS6bZ4TsT
osL67MKtPjozGUUSFqBu9qiHCrpBnPJy85ThN0E9ZZidOdS/UIBEb2sz23GRI7MrqmHSrHCX4sye
2YMR7tp43YheVx1jVihl7yO29m6tKp5x+9ApwqJun925Y3pbuB2lGUrSTVj8M7nZbVME+Gb9OjlI
zHc6uxmI//YSriXHxK7hKbT0Yg3ngS0o2pfhfuHjCVXJfS16BrhqkDhsgxuBPi3VDsNX5ig0sHO2
U3XSKgfYovQljPHPEBMOiSl1birzwF0qazXdtgaD8MZjgiI5hQOFwH3G+4D5d5V8ioc7xwj55ur5
5vMumquFxU6SM/Mv9msHYYVSEBUJc0RmWXC7cuS00QmEcmG77dlN6NV+ZM/SHA2jjq1zwLr3NGCj
wY1iM4MXn0aufm2yU3giEhGZxB3+75br6WjAKDpSyu/AfCDbAMssJT7gUcfqV1zxgvqoW5+NPSGx
OjrTZJh5V7nvW+LUF4kDqiWFwT0keEVaOkjqPEvCFoAvIjCqbQx+WB6120G13u+oTAzgmgrDCz6f
U1a66XQAGUWWRkXL+YizO9RwgFOBXyf9mL9z2Z7aCykDyYboWU14iI3zQJJP9ApyRzwvLGUuHEdy
h3Tx2mgek77OQ4bCqaPCBLsdiWw8qEK/nnFeSO4Sjkvqs0S+5DpGke6cX9A2jEMXb6qQ9M1lWU67
U7uXVLwsC6YUL2ygQTDXPC5C9Cg47I4aMfsz/iuXM/Ni+bwFFCw9EVPgdG4Bc2jLkzdnm3jkUfdk
/VilUCyXfs2cDeUjxyHBPJlrFhLejdacXWYRFNjmJhzU0KMAaY0fjQE+vUK3FyAsdsycgOCgR8De
TrXf4Yg3IKaXUzQv/iJps+71L0fH8vf/cXZZUm6WEtnA2FDjw2KPtY0PZkW0kYlz/6hnP0m9+kG9
4tWMzCCJGSokXuwblEaCnX0yHHeF9wiKFTgbFjujUYepxuqgtbb+GtsprNtOocrBquAuj/ui8aqv
JDENfKJ4k2wDJcpZxoAu7ToKg/LNsIjKTMeQxVjBdFhAg2AFV9idIXR4GkH9eotvOMLFA3UYszKn
o7J0zO5nJhCAvqdyem4AmEzkg95G4kBE0fa90+ZY1FcJjQcGDaXfL0aqgDun52vBB8u0EzLRmcLX
ZllMGs9ArDxGjnH6WxzhL0rljztD1QkHUpaaWfutQ7kRdKWnRsHYjyiRn/SwKEj6Nyc1DhrTr07s
10D/zfacPqyWQdMlJfex0vZqd6zTgyhvm/ZijMSpce5JTEnKXZuwHTZ6rxm1sEL6tfhYOEjSm7sF
UxO77RgkoEE0yRk2dlq/+bvEo/89hPYd6CjHEMIw5/ZJ+DYpa6VIwbY2rOuMOcj0sgQd+cj3qGdx
m/YXokf+F7sr04v//1789gxGYdSKcssziDK4MZ+sYxVgv6On7vfL+vR817z3bK3HK2CPj43//3ZG
f97/D9EjXGJTWBb/jAhQfzE7f3wYpNXIFnsTyJ/67cPoZqMUWpN2kQ+jc1LdCw3KdeQzjwi0DAMe
pUju3MTXwiRf2yapG3OytaoIcibOE9oFl2u+761zNSEYdB6za6enlDT2avRSinbNudESZBEUpj+3
G9VY8K1i2LdKZms6xkKPQrVJ3J5jApuVl2ORhhohV4P47xLSkL0TO5S2HouAyCOR3+1OcJpmsQgJ
9mi44sCDjmZc7GOXXoc6D+Kiln/t3EQV55wcUTroXSfP4LJA9S93quqnzwu5AYIP9Sa6UReE2Duy
yBlCB1WVSQecF4M2gGfVSYQ1LxraAtEWhMSD2EQJkfd5c6BfS5G/FinQa3UIP0RaRsc5NlhX6zCr
riKX4HIkVLhpmSp+jXU2DPdLrZqgJ29BLUobG1pTwH56BXJPyU9nJ+yi9qHUR+O7Jbj5C7MHySVn
ErRtYoivB73bv0cvFWJDgh2W7zS+T25AJFuGGIVvFjC+vnL3BoGVQ/T5/qStK5/yPKR/6hb5J+kd
PILZjOVuRZEe8SJdJp2chAK+xfuaC6cbbCL01MOo4XTd58pmpv/w5egiR9/8aMmrCWYX+WdQBEG3
l+yZCNRb2IVw2s1+gDAK3UaJ7RHCPADQ537mLxPrlYvhruWcnfs+P07941g+EdUwkH4I0Y9JfSz3
Blkk4SZBBE/tUWFRil8T65Vt8tte5ghj10Z8JJSmhP7uvURwZ5QontnKpQ28t8+G+FlNO2Yp+oeA
QWbm83GV2Tbr86xthWkvjTv4xSn5vEvIrWpAwuhcbJJ8z7HOTWzad9WffaD2aksoOpOf8igk2DwB
79dye5jLnUbIKAmY4zv2B6audpVdId60jSDxRLjTRDyGPSFh6vvQw/CISzBxzcnhkm+LIBpcUXS7
2tHvrg5Hc7NNRup05bVHs6gpm1o4UjLKLIx9+LQIRoXyjZFnzbWRPlvlobzth8YzFVeg9WLR5rBv
sDCoTEwCguKH2jU+DO5RWsV6U92caODLOwS9l71LLBL3lHGNq2Nabnq/wxLX77KMhhGvRxeoVqBi
cAbhCX2NNZYD+Y6bmJpLzbya9JbQ77INFPcCWlLhI19UO41oT67GY5R8jt3hjqLU+ZSCCSGqg8MJ
kJq2yaot2W3Q5rln4N5xefAfbCE2ifL/rRn9m1GfbkSURKgTpsO/+KB/3O39fI9J3GPA2U7wP00w
7q1jtOf7cc7gol+o0BMv/B5R/t6Xfnx+AzV5Vs7mp+rVx9xckZr4l+me8m9DZHbMst5RtGCSfhfm
mKk0vSShFNU/xovJ6bah/jwyoWDGdmVUiSEwuhHwRBuIAoPnaLSRJEDt49ZJOm+xyWCfYpCHA4VU
iA/htXnihBzLNU5dhsR/u6d/tU5/XA3/eMG/3U1K1Y21kJAihi5kx+txTz/CIFHzFRflfXF5/veH
Jv3bO6QS18YmM/IQ/2Dnw1bvLT3rLDIY8/fiq/elZ4P65Ro/ilSlxbd5YNvW33L9/rUM/OdP/Q02
EYtR1UaVnxpeu90QQIWgJYY+HssfYM/NYm39y++5/Im/v7Equ0QhbGWTrW2/aYZSLhIZG1NPcGW+
cYY+GMcRYXN6it+QKs44G5h1hgjXq/j4t45ZUv8oOdgLqCmaqoNO8PN/39aT33tLShp9KTkKvE4t
xkMMb9pDYwZxermJ/g1CijOa8+JOE+QxjcNgj+jOLSX05xCPJxfVF7MNfO8YvR6qj1viN+WGJRk4
3XThq05ODe7b9EUmZK7fC92pJ5eEcKQRJcinROvvSAWbX/IcM4dVhZ2EbR0QTw7UHZOwJdHEpc/j
KxBJOEfZw+sVB3UtYJy3uTbt54nn3VO99JPQ7IpMHcxShJc5/Nus8V2Nw5Y88whunbJupV2rtzJ9
HNfNU320fpgoprfNrV53lW301+K2pUjWV9mBApRl1gzhWCjElEFeK4/qA7xqrO3YktG1n2Lu6aNX
yd6d9Zis9yLdeJHYRex6iS/cN3SSN5QQQi+WSbCDOgAk0t9cFhNtm9SnyynOnICj6mPM++9nShb/
QDp+fazs30M4lQjQ/W1wW6ehPsudxCzljcIM2LX3S+ZQGFWXzIKV7i9VpbaOH2iPbUAmk/F+AqS5
QQ+NaQNGF/9lhd0v3xAFAn0X04e3kBDO9GA9KjiEKctBLRoHlUe6HbN23XLJMYRt3GTckGFHmLZS
ryPTl8J3Feo2bJncv8xYk3gqMNFN9HYOwn19QMgkfwsvNZaVU0p2kwYSqysHhXucsS/MDCJw5LF3
OSj9EL9raTOuvLPFa/QWvCZ/kg7ZqmeAdDBX8guNI6IwBpZZW5najjlmOp8icS/kh6bdse+N6RgR
oeblPq/lEJDg7Z7+JIzZrOGzmJlJkZHgNFfjDT+vxJuHPwGBhfwLvz3xh82U34KvH/HnEesFfmaB
cL6qMmKkU8ZPFW47dtnPtkVOhvZpOtmKpQ3CFFi307Dshd4oBt5or6MoIzk8DSaDK3ydMghfDd/A
m+XNwVxAPBkDZ3WLJ0fbyMrewERNhuHN1dGg7peit9XKVvKdTJAD4y5sBqgr1NAZSo9/q3sb9z7c
OPNfQlhGzlA8pvK7ugU0bNE5vfxj+lAKEpoxnDn//fCBVf9+oi0PnybrKhSPrnLz/u9Wus+TuKxH
zpQoyFvC2DLMyNtxlB0UTHZPjN2HjOwCDo9RgA9XDXA5ZsfmqGZbYhbX5qvu1M74MnnY/ZIfshbT
EBdZTei2VxDGCASxOHgdnrYxD9AXVOXlxhDy1pEO4FXq4TZ4bGvAeDte8N8xHLEeKxQ9q9xlI1YD
Irf3HSbJI3vy5GKLP5FgbDgEvNlBpLhj5usUNzMg6fsU7XW2d/NQqGvluc7pH2VvvPtivstpX8bn
ynByDO2cQiPNNvORaC3eNzUb6mW+HbQmr3J+KYDRMKGJV47QzGZkTKm/kljj7YGaeyK5AZwxg6d9
dEcZn+uzRZ60yNJAuyzdcX9jdVd3atVDSdw0WjTcAY7R+1a/GhbjcgL5vxqKSzkgNnHQ97AomAFj
X3+8W1vKYk3d4geV9ZNKbCS4E+AxDM99w6SDkPmZcI/ySTvTmUjBfXL11BPGo8GX++7LnW3yBHPY
knbCQzZNhG17aUO9ajd9tKqpX2nwpmviBPyI6JnNfuiGprFj++BKPPVdvSq2inHG2Y9Nb12bQS85
ZbEj9UC+PzLN4pQGRx99UbEFH/rVSA/pS5UzrVhpzS6P3xDLlHl//5ndwZ8nP6GmlfCj46Tr3SgL
dFTYG4AYam11jk0f83VMz+TIPcQR+fEkvazv5FcGA08bHI7S7qT+qU7eCoSt+DDyq6TeYluiXi/W
MeEukafRd/KhQuwKe0T5/CCUDz0HzX2VGF5XX0fA3Ii0exoYhj0R5qv3EeyQgUofEKSpZf7UbjTx
nEI6yIsF/+5WFmLLQ09OAQKG7IefJBiwWyI6ktxky8jBkc3rHPHY0iPW9J3JqtU2HJJij4BK6x0w
8WdnkuCt28jj5OwaLqCNSWA8QT00A7fvaOAP2HBEhHdSW33LIGIPYqwfjFWSPcn61rp5ov5o3Dyz
PU0crKzUYg6j9K/i+CUMgWLukrPSYfFjrIa12eQMlm3ZgWTG98pCGnyxzKhJXip5oxIcHzjdSYei
tWXz+l13Vc0xoD1kG0C2+Kras7LTv8kDN2g99D1JMAhi+aU5KVvuPdS1nu/U4/1l+JyRq0SbX3aw
NtIXSdHLEnIBpOntHtutue4fQ2sVN+6kMdSEVSkkZ2KRb6w8sRbLziGsqzq4Gd05ri9/dQ78uif/
V3HGUabrushQl5jeP5aUlmxyKGYxuTlZs+5/hcfkN5br7XRjOWEVVgLS1AsEYWWXHmXBIMLktlaO
y7G6YsiMrk3tzoyMJT3BrEBmXCXQgPmsl7uiWnPxigKUceqyv0BjdEhAvjcAjtRu1V306KIsTK1I
HrhEWsA6JUSJKEZYNnco19Dh8H4mF62LFNisBjXIlgYdpTAgBQnTPEPe1CZjkFgoAJqxdqeIb81q
IMG8+7amxWDHdDNM3jpGbIgdzapZQl8d1RG9kYRPth2sJyqYBWX3WgOv58p8aVYkKKBCEye2EhlN
WV8smyD4Y8X+BdL7gSv48ibL0LO4yh6NIKMWaDpka5l/k8IxJoiTOZi26LhdsiXellsPzh++tLcg
pU4KSDHYByaHKcDRH05bdiKYLtlLNY0avwhrxDLmdXK3NtCMtjUBu1z1MgBCzFZAL1bWZKZOnKzT
X6426Q/w+bfHYSm7/tFI5qpIuH2JxnNnDm2zKFJy7rAjKmFOkEGrbIvb3i8dIcV6tuJK+u+bVf51
c/75OLKexWBLrSWrv/UKpt4W6m3g56t7fuW7QwDJbplZpW6MGxjznXS5MaJNbDTOVezdmH8hRnkq
+X0ciU/Y3xaozpt3o9/tSCSC1+MeircUyZv6XWSz1Irp9FFjMhW5GcQjZ0hzup159qgUCy9dg/qt
Wdtz6Z5hFjyG3jZJIhttTWQnWje7jE7TbA9BE5BFQq1hw8pssR07UAcH3A8Pd/sh3oyH+Gx83Lfc
5NiKTa8XnPJCSEpARbXkFWjnap0HIfbv2VVc9pV+LOL5HS+Lrzyku895ixjuqx6BKzCb6GKUNRAo
HmxUjjCBVPZsnm6IZgE14vL/CO74FHMbHSN4MtIixCAPyJB51lwNcAcxx7POWNJZiZC+moFlF8/4
mH2G0xv1uPyxxgZxmCJVdKLVd0KA4rgavfKUI/TghrLxmZ+zvUx65XTYQwZU/qu+s/ZpgOl8vbjf
iD7yC1wa37ziV3EtfHUFsybDGTfhMf2o3fRAAJRTnK0ATGrZNwmj6k1rAIyQWJrRnh7m1/9+liTo
n9/LNDAa/FASvSdbuhna/v4wV1MmxYPlpI1XSDtC4EROtdw346CAVMHNbYnXoTgOjUPcTCIKTtWt
WYfAfG+sfMClBJ1BZpNH337MfU2c17XpWRDoA70I9dngNhtdZSn6ikctIzrLmVwCKA/llYgTgaBT
DFiOQUAxyNyV0oN5Sv3GZBzAiyebEjlAJjzPDmNr/om3Hr4gC7fomPeXcbLjnwzBCOBBbJ4Rqgj6
QkXh5/PfKqynQOghYqN5nCEKhGbDa6KzkByrW4i65Gwtgac3Xs57/p7/QHgtfBukVlofmGJmIoDA
5MV4tjqO4Cv9G27V9mF6Q8ybXcJvW5+kcqfF+2fVeyN6SA/ZV7PTLjKrQqYVm9bXCScvKQwHqSXs
7KQCZ7Ms3BfgnkNX1bfipufs6mu33Q0VwYukJ/CV1a6quYa8/Gg/TFvfCwFv8f1oPqgPqM6n+biE
8koo4F+UX69LwtL9rH6qK6tdwU6LZJE/kfUJomjDgjxScYM9ablDhbpOfJptdEayS7C14Evd5Md6
DWhAlHYO4gJr60CfLPPxH93Yyj/dF834zWfs4c7PSGSRg9MYopxd1uRdnSwdVRhIbxVvzCA33OTS
ae/NzQeB4ZOGr7EqxMz1neGozLyrJts7bT1W4KDRlytGv8zPnfIbrwRKP1UPmCKYuwP/jddyE/n9
c+XM3nRdLjQmOtQMhVeSmA4xxzeE+h38mNlxvzcXND46AfPD9YEQuqRpkd8WBxNFGL4o5kUg2ztr
ky4OpdMcX6jm3MlcVeA3y3eXaRDtOOEXr9jvFm0WVuMA/LaRDwUz0/Gz6P2hdWm+RBEW8rkE0uJT
AQrGl7mjHmEOr/DWY2D8iJg4e7jjCApu2cB8WqCT+4VRQzmtwP/o0iZjAXhYZ9rQS0ceSGMjrGV8
xwTdAznybzN3AqUjFvwTbgdHE+w5UZsM7EB1nMmR3kedNRoDThNp01kpbQTMEWMZ8jvNp3GbuEx1
ya/GbOzevV5c36R9KDG8osfQVthbnXCDL+lMe03SD6oIk8eYOQX36Yk+hlOpJa0EEdHDpAtSpzx2
qs5QrvWJeiLkrQBSZevEwxJOt3wXbOIxu3YLKfwrRQtG2adBwL18YtR2IueCWfuKKtbOzjpYirPG
2Sx6bQt43eJ8Qcxb92VglLgLr8Z04Tfmuvom05/VrS4nNnYTZl8lwTOgQWwBsBnSnZbEqpSoSLt+
MgM2D+35Db4wm7Pikc2a864jqjhat+U7EdV0c/XB+pLRPKAy9A29ngdYhmlJuUy2pVxjfGScX9yo
aXap03XGSQVEvuTcKUs5ZV0JUrUFphHmAofPB2qklN/QDP05phcpyNeovBbMGQqVFENi/lyiOmqe
1R/jsiQ3LATEzS+AHlTGZPhUAgVOqsFEMH1ETGcWkx+rGh/g1eM3ip/Kz4lGAPBH4FmhAYDK6NYp
rNecGJuu87PWXUZrY7wWzA0pnGwLBPYVie/e0jbiGY4/WjzZ1VX+SPP97Y4X5B3NFN8mpplBYahH
G5pfNYGwJF9rGGcQ9VvtiLmkbFmJRBKH8prH1MCNviD20N2LBknlh0DBpc436ZbAbEEscTUMwhOH
ikR8MDQN81PXvP9oqds8Je7thTQkxlpSvC7DU2Qh+O86y5UrB2dREcjdqvwgpY5BFYLSIG11BB1n
JNhxWeESlz7jrOWH9NUPNEj6LH03ewO+oaYgJePScha521Z424cfgT3dUkWuz3b5Qg3fc/x5U7c0
TEzIIsTTi0wjbJcseJCfitQlK2siuADTd8191wQNBumNbFP8eAKgWb2kh2u3c6qtktdS2fTCiTle
v0xdVpURYMLLp3X6nA2PyJg2E3bZ2MTygyw9xNz6BOVYvModCswzFmcqB4D3rV4wTXRF035r83U/
PET0QYbNUl24ZUU/scMdFjk2nBQgk16Cc8DXXqY37l/SNBuS7BCGOW0U9x6eyAPkK0/WeTvuhqfh
gdUBSLgZHHJPWi/rvZag8taZaFs98g17Rjl4EXZ6eRyV3S9mWUg3MnQHVEbul8r2vqapJfqo3QGc
2VHmEJwUtuuucAly6Ur3Vq7kU/wN90UltIsGL0x9XV3JWTDMHhAn80p4Vz4vsz9o4TpKfNFX3xbp
OOCG3SaBaJMiwNvNnbuPOGNZYnBYDvL00Dx2u+LUkYjHN17asth00wTMVkPlMV4XXvs905ssdOKw
A60suOxBvf1wY3BDPN/XBiBFcUhm/nmwye4dk6dvuDhx3oVmz4tZE2u/AXueyKc0D1F/rMbzJAeL
d0yJ+LYwvRNWOV9MhGf6CNbyIoSTwnrNsb7TnRJviAJNZhTyONLlCZuxxHt8BkRysPjMmksm3yji
i/aayFfwY0h8UKrd+2K8zo3niu6oJNpT41Q5SB4GFyDC+Edmnswyi+Ms79EyoW570kc9JmAgOrf3
GZyHzzp9uoc+Ob3zJ++sgfbBOJIwndojq/Y+LIgd1JaGjpRCpw1EFbgjU7Te5XZQmHIL9mL+mllh
AWO8bQVvKo8gotRVsPnusvORrAfFuefBNAQpvxLXHqGbbvoAgcW/gxKePJDFwQQ++cpRRtbVxyS/
xTe25TECH7kkaj4RntThQawPmgYgxwJvShCnEzYEzc6EQcX6lkHyqJD10D4MFGLAeZ9wVCklzwdr
bBdBjFQ6fU/E5ZVE9EdCazgNtCA83pG8Km+4E7rMOOzSVKS0V9Eqwhub+c2n3r+HxbeKM27cjVB1
/CaDtCpL30Khh2arv2Xj5RbtqQnurwtBA00TobwQd41Ob+fiC1EhFrU7Q3jc80w56FiU5xlPw0QJ
g4mGY+6Us0SSYicmEM8e2q1A3vjsy3BAGURB7Jqpo9RuKFynZMsumYghKkjoO5EC2kgdCuxcfiTH
eQ3+wPclTleICVv5kyCS3G9fe8fY6F8pqcRsLe+kpWNibM8Rw6IxMvVIF0V97qUt/v3Ez6eXe0qT
xW7DRbuh2JaeeGPKA0sCuMj7My52qX3vsUfen1MF1yA7AJ4JZrP8mQ0TUD6sN+BCturDFJOrxpUP
RESOND4tm412c/itCUjvP0O6wRvN60AD11zJBCm3ZRq8blNYZAF3ljdMGlrMa0RQUe0z01GJlauF
75HGs3xJiO4iB4janNnJd0Xar4vJegCbYYqFhy4qcI8GhPTBz6ksHZw9NsIIVBA3YoymIBN93n8q
x8l0s/u1T+hBWWxih5hcVtDm0IBGwpYRAiMDM97qxpEbTWM1Ckm14zWbv0SKhZZ4n23mYbdp4+29
upSfcUg7hUPPKN4MNszGbksXGbvkU0rY+RygcPq4++6XOxecmVEfhOIU7W4Z/OW1k5F1D0ueLf2D
Bszf7XI8TBVGIVsq2XXtki2QBukAJ0f6jzLaJBJ3RbFwCSmTL4Wt6M5iAsCVXbhmxlZ1O5Y8oaa6
XTKU7vLRlA8R0KYJ9sLAnGi3tVBuhJtj8U1ObeHAa6dKeMM259/tRAp0BH/TniA1Pmu8d+uUZD6M
wiaDB1YfuSbixARjEczWdrytteQ8i6hww6NaPAr4fDoi/3hFDi03d/lAdpjPEtoeLLmmDwV+hUox
CDt47j7a9mlkWUBHi899OpxZwlSYROt5lj2L/gDQJ7RbYgpQkxnYYFoq14q2GYLI5nnXCARDHgF2
JpXuxnwI+ZC662A8IEbBQF/D3lUbfzAJXySfl2Ua6/AlZwaDw1/ZsQnbnD2U3xuKP8vDEdbGyesI
Ryd41NaPi1lncJsOq6Vzzxzrvps1nz1TuGO5GCCCqDUjyo4rtOJIncQPj4ORlojpMV8tuYABv/Pa
MOHwLXqluyjLTYwXv7itWx1LDikx6pmUktSOn4viwTDcsdumTJF0DkUWQ6NCZYcK76f5UALuG+Jb
IhwKIuS1bUlqBvaqBOmbLbj2jE24D+KKiSH1YKS98e0hXOkwEd8SQqnwQ5PcFW5uqThGdqKCj1jQ
CF3PpzJ643IN++bgm8KG7UnV7SLJr0XyfNPIIfF+iXCV9KIA5hMPmmr4D7ag4KN0IneHsVVpi8KG
qOpr22+N8TXMz+QHzNREVDrfC3dBid40q3ZdLTZwNPhdtLMW4zls+2KZTN9iAlxFjpzV7ayew2dK
F/nQb/QzYbO8cuQ/FoswWupZHna+axd19Jqa08X4roadKR50lkO1wmbQt6mBBMlh3cmFY7YvU33G
lWld4Gx0PWjaQ0gyMOHNEpkne8OPI18XT0r3oDd7VdgLzanGrxt77N/py5cK2AuiC+WPkATjRAgj
2U5s+IJdegPm8lgUEHIey7djj1OXmO/Kg260RNpdf1yyo6FevJqoZRRFHhPdyyXKl3NoBR3C5XTs
Wk+pDhkMm2XntOalf/scfvrFfRLPB0Jmi9uhVH5u5SuTZFZrTcXryNxj7Im0dygn1AvH2gjcisEU
/xUzGKJe2Nv7ItL9tnwXzhRqdcwXlK7f/C6s50w8hylujuQlT/w+3OTjPrk9RkjCS5wulTy4xU17
MKdn9RFUp9yShNbYkcnarZ3Fb7d8bOsu5M+9qEbQtQ+J9Jinnty7OePU0Z3ujyYONawke9KXkVQR
UUs+5CnZxcnOGgXQ21WKggsB1+2WIQeBFZlnFCcmLLjeiLHUO59D4rHoVHrfNVeY4fDgQrgKPp8E
rhiK9hE12QdvIakN+0FxIImFxoViauheE32nE8QRSk8Vs7d1B+FeAjauCJyLncqXTuGzcRFhCrLk
DbIEKBNpjRAPyB03pJ/dtIjm2GeSTaYcIvgCPi/Wb+VbHi82iSHoFfl2hpwnAIlMuJA+codbQ7vS
kgG2FdqHUZ6XDQeC24p7GbxfhLEjkYqR9LDTPFaypdUV24TFD7/tF22q31P7W/HbJPqsYeko50hm
xaBjGH74jsJqywyik+dmfC7ICG34bB9uNZiO2yxnfNBVZ/r9EECB+cnCGuLeSoTVwN08boeH4gG0
5JTsKcaPGNgxdjzxrhO6S+nImhC028wr3f6DQnR+kgjlNt9YRLYMv7O32BkrdiIja3oFyYwwWFqK
a3jwqvExIvop/sRI0od/0aIl8w/EYJEP9UVCVCXVkMXfjHixPA/9TcXsQXpYtxGaQMrINnPCFmh0
G+sv995GQGDqNpaOhbAAq4FLglrcsAudhQ6s3tlo5vVOM99/Re2RQbQID8jIo7YcvbpgrlTMfYtI
k5eoHU6FmYxFgT/TsrhKIKzFaKmTbu9h+DKVJ5JAQcdBG5QX2b0JV7Yfg16zk2KFkKIfWcgiuKJE
9feibcgYo1lemJEwxwlGcpLxbYbAG97MBgFqLfK7GeUqXxE+Fm53/rp3Fk9Z8UBwfqN6ErI6iEq/
1/z4K+uBYtzYv9FdjMusmMK7OKY+P81AfHelpxpxguTDT1QU8SCmu2wG6raO7L+rNI90Hwylcr+J
llkmIiD+UZhPomhQ5mW3PnfPd3xyJBsUNliSMDtwNEKE6djD5zfIbqofeMEi29MIvbjofFGcxgVj
I/QVIz7N0OgUbJ8GG529Bk8uhVjpJ5Vv8bXH2Ao8jl9+CWZcMlh5lGr6XmJ/mThdJkzeLKNHjQxy
jxA/T+O3dWbVgRf9bzla+Tfnzj+fpuVp++dkZdI7QbzzNHVOrW91+jD8VrOrXidkml12abb5Tjsk
l+KZgLLbrt6DHbqkXhU/87Si/1gNTygBMNzyzVH+opUr+r8+68SLQkaLGo/7bziN1aVhUi8s2lA7
kK7KFy35CQT5qXyDUQJeZtrKHZg+m6Abdnyly8NuIn1kr4XmAvuy5aYmuoS38iHbsx+FcQ3GVYZ5
i5V8TedLgwQLgw3PpJl7Ld8UMtHUV9OgFxcuFls/Whh0gnUClMcwYYvpKmTcwIzxAc6AfZ5YRk3q
SSaU0YnVC2ZAoqzRvIgSxr1k9BXufGNz13zr/qk2B6m7SK0TaWSFcw2zkIafM6+N4cqAL70mS6eU
YZJCHe0QlqdV35MniVJ6owXQbNX0BbYw3J3kZ/FnMpcFAfoVExvChgLNOrK8pbTknvml3jMDxYBj
M3+5lZ58D3jC1aNYeLBgR8Q2505BgOtqYKibOIRJoYvjGtrzrTHZbG8r3yjYwDU68XQjdREvCDmK
mPI1Km7iqZClmPn5X9FiMUpML6UynAmZLFjWQ2WORSUEZlVe1Oyzyl6rtkPXeJvJn+YeLbfGsOGT
KoNhza9GtgFnf0QkI55uV1PWeXwiqbIAQwITSEgrpWB2e8WZgRUyhkoLApklKD7d/JTGD4nw3Mds
yjlweqPvEJCDMFZGJFC7DegJ3vEAZzxG0XEJ7MpuaxObKeMpZsj9qmImZLgA4Fg0SfcefHGLbjV8
Fxv2nATF2Tyoz8l3+KluK+hoG86pYVCgxfbtQyI2H7Ttf9g7k+bIjTRN/5WyOs0coMHqAMy6+sBg
LAwGGcEtU8kLjLkI+77j1/fjzFKJBGMiOqttbmMlqUzKTDrc4XD/lndZVE8khABsLqYHAiNiyBhj
eJ8OFUccHNFbBDmgxXeyJ2BQaACislQDCeQN1C/wQ6Ck4gdBXha9gPTlB+CkpN+hFw0payMre4vq
eXykdE5qYSgg7wQav9FFyXtiZ2PY3sZ3FZweiiK9nIgP/4IuAe1rbWEoqzr7I6oJIUH4JVLssSLy
9rcBFA79Omr3uv7UjrskAOtM0WVRZJejQlwnWCh/4ZibDK0Z9B0u0ENJKyw26CvFB59AsNwh260P
xCXaE6wiTHDIVdviSgr4SOnr9YgvBO0UWcJMV8XaWSgbquynTzD7WG/Y0kBYGgCNTUOfcSfMcMhV
U8eeAPkS0N0puQ86X4gn9XCGM7pQRXCvFp8g05OFhXRgKPITEnvWxfQNziz5rXPZ0dP8HjS3IfmG
eTvGiKTkK/PgrwGqDQWJ0sLJfBoBOt/SlcICSZEvc5VfWWvKdQ1QpfWInQf+6BpsS2b9JMpLyiEL
jRNDcvTFtVncCESbPf8ylbztizFHf4Rg5FoTZF4YzNI6I/de+46xatARNP0z4MSPgYOEhxFPONL/
WFPFLHAQ6SDqMJkkSdOzb6k4V+52VLe0gQLp7XRwxgXKvFgl3aCBLGt8OQ96Zd/3uLdk8AoPscIN
TKy2GMD4X6N6+cO+VdEJUS6iB8mrynfN5lv2adxhYRFeOb/79VVf/+62LwpRIUkhUL9FedM85GtZ
Ouw+UU+/kfqUYJwgChPDLYzv4rb9TANfqgGBXUc9IcwONbyYG3uXECcvvuPxRHKU7cz6jIL0x8tG
rg9NWRchRFdo8/VRjWi07MaSSGvUrbD5o4dCeC7z7YvgO/X/y2GXfIugh8BvWdnfpCLeQIMe6bNN
Bd/mpX9K7weCccQFEdtd1OvCvBrlhiDmJtXMgWsDVruAoUapk3h8RdPpgMfCksoQ9JPb7g6dGYNq
NMzF5/4Bohg97Sn9ymf5y+Dn2Vxn136PGKSlpcy13Ya3HBQ7h6gkWRqfAZ0sELCc7mUT3XgChIVc
6JmV/gj2lqMbf4GfZx1wteq7cAJowejYalW02K7RtLplbUgKUySd1/olkNhsd/qoMD+EE7NxZyDz
II4bt1LA6yH8AJJq1B4TRJOldvCG4lJyZa+k5ZF6ZX3Vl5h2wIdEDPK5++xsjY2ubLg7lXtY4NWK
epK2tsQdIeqARvLvwwu1XWw/S7j+XHtw2zDg/v769P/fGx5veF7U//nP//hJmLs85w3/v5bLvz09
/W+M4LMmbMar7//4+RN+vNTNP/6uCPM3S5gWvBMT7JjrmOAv/vSFt37D1t204chDtnM0nXjyL194
bhBXc03TwaEUHv3f//anL7z9m8C+XXUtl3xLOs3/ki/8O/QHlgS4bqtwLtn9Dsg2a7b3FUfXez8j
WnbjbqWHMMIc78xJL3/EX2ilj0PMtrngFnCNniEG7H+dPFgJtPABSHdI9YRBf/3mZRxhL77nUfw5
GjgWZMrARumza6VRuthvVBWU+QjEMNvnZrrLc2hoyEzl0aOSt1enB9SOjQhwBrFCFNJMaDzvcxbX
yqtSnSAvOV13jbYV3dfcoTWlqZelN1Lxo2SIO3EOwdkM4m2YjrfNaMJ3NjZysUcwnRXCcKoiHk4/
2dEHg5qvOciz84SzUESLTC3Jp8GDJafcF0ayCXoZwLbXvnzXFWaJyXDuLH1/pv1cfu3NmBJt9CaB
M3V/FKoKoieGyzZZCHwkLzasUaC2BRz5guAEm7tFhvyeEtHJH9xzp+qR3fb2AWY5WuPEwqpKJl2A
4I/UYBuY8eb0us5IUD8niVkxPB3VRnZ/vscie+xyx2944x59QDV7zohLFcaKo1u3G69Eat50or2u
YSm7TX6g6DHZ2frMU8iZzL8rW7WkmLkONHX+6Vam1epxTL9IdEA3aUKCe54oV451QgvR3RVlgJcT
Wm3hNrJcNgCEjvFTmTpPQd3sTz+M8Z5A9HNJqAMZKARrOm6zsxvc9UbHN7qUrBttGRLEZEhxT6VZ
D49IEVTmJc8HoCtalk8Z3YY8BKgEv8Twja2D6ldTDgg3D7eODpCItnOrecsMAoMPmiTim2XD7BK3
vY4B+o+0mk16moAYLBj4XXsW4PkeE/fnbHjDQK8tvuzZIVJWRSbMAA5GY044GBIS13ATJGILTHla
dusiyKG30inw2iUaVTc6X9fofglIHk8vrDw85i8Z7g7eDroLJ1zIgsmb7yn1bD7gPgMhV16q0JXD
fly7VXoocuqbAIEM/AaCM/t7Fpj8nL6jOgBPMavhGppdCobvaF7VAHeO1ccIkRQLd8apD+EAgaGZ
evxNZRvrd43kTY2sLcQ1mmK4lMTKTp5oEXBid1R2+ujuWims3/or+fFPUHGUkIqA7d+JGCskd59P
yHeHi9EQD8Y40uIe1k7k03SmcVKU+8JHunUaSWUpjJQ0f/zkUtW6Jc81Wudg3oZz7IvCLVlF6dpW
YVPNXvsUOE6sNDZ1R4BwmpleFu52StKNYzzrA+pVaQPK4SCgMCWegNQLBL9BABQUo250qynkl3OU
kbR018QvLT0wN422kQGWNQ+/DANSAyZSShi89sO+ZGMPionTVoclEajv0t3ZGhJBUU/JJt1kdrdK
Kuw5gXlNU3Q/VvGmq2B2wy+zYb8lBVqHwJV0O9kMerccDNA6GJJlKQ7evC+54CoZSo3Uy9hQcqUE
0YPSDGB11Gq0pWy6HEr6Qw3diRxDQ5CFbn9rBMot9jnQ58t9aQ+3Rt9vxBf/sQqK6xFjB4Rqr9Sm
uXADZWlGmFmOxtaCLRZH+o2gvhR3dPT9dOfS3PH4GvKQaUifLCqr8tEEYpFt7697N9m1FFnaDE0U
fRtRvOHMbkTypRwbCCsIbWCY1styQT2sSxwVR7zopkGnEwpi02lo/x1UQ99k0BgaHEJytCNHv1/p
ZrgdKh8ZPsgdvJWyMbcKP4pDCWgqSOb4Bg7mjeOPGDwCugLY2WCBkdcJ7BzvYXLLFy6w5VBTc1eA
OxXVcKv3TMzEZlnDQTVu9nbt33twCs3HsqhXqUAAfuKiwc1Sp5NTZcnBR1LRRhnIJW9W/GDZ+s3e
cchdpGLIAAnGPjhZgno7BsF+uEwKuaeNjae44CSfLMPcCOFQguOGtHju0YXxRRv3QkB5A6pl4B3p
AJTylvK8zMUfAW9XXkLyjZfJnlDy0siWZvk8Wt5jElSbAhuzEJsAuUUCCH6DD5VJSDXVFvEZzuNp
2EQXKXKVVsgXrD4OqANU0BkvXMlyIWhQ0FVLkOasMmUnh8u7ae1P9d7lp9kBqEh8Ek1wtYnzEPuU
mcnQ5WA28lNTAuZbNKuQlej8YFtzGcQg1JCcX5RtdhXSgLWTnbCaq0GZQKfeaFV71VDnUBDeUKhp
FGibZrq7i4BiFgPgXdRu5ZmshOo69izM6xdOEqx1ZlRG1saPfTjTwX1Cb6DK0o2qgNEDK9PiAU4L
VYnvYN3rEdgKjUAshdjidCt69pnyIP+L1fG+eSVD3UKn8laOlLe0xFOdBHTk0UTpFAzT6YY54I0D
QtkopUiPAJp8pKK1LlIbzU0Qv3UJwoTbMGNzDlO4UBo2KHQKGNvC4lFTEk7EM/hTRo5SFLgvlXcx
8RITQJoVl3rNAcO9gOEbRpgG8weX6g9Lz5QDJZdyRR32WG6iwwQTzkfMMeuJtajBOgkNasQNUv4u
BKeMGHFy7HA0RwuItlev4v4I5DRXwacoPBx/t7W5lXs2YGKhGC8jru7EmtZKB2rZBHcGLhK3oUVS
AsvPlZXpIyYRUDeuEQXWkOMNcEhV7W3l/0E2tI1H0Ik1Qw3BWm7mRoRbi8OoT9NDBYeOflTJkySU
iW3dh+qC9VlCYGCy//VHR4Pkq0VbS6Pfx9uVMURMA16rwi81wlIm3feQwrfp0fzMLro03fQ9g8Qj
jRTg3gqVUOvL6fv42BXhynKEUPGhcOdB11SVInEa3YWKUu1thyJyhnGepZ+5gmeNkJ9XsIvctw1i
XzjaKyPpzb0feWZSlPC0QUxb2zSigckMK4AFfoLnJWdbjlmKipZEOKaIX4OurQAMIL1bsitArTqE
nh6f31SjnTfABsHMXbW8z0YXP/vaY0NP2iuqvcfB4jSf7SHZeSp1aULI0+s1E4P7cyLouNuodArL
mCUhjREFWeqhauqH0Rev31slCHoL+cLBfSSOuIlN+JuWuYl0g84EYTTiMn72RRO0OQ0dfgsffmRu
HI1mK2ixM093LNCD8qC/BtGaeI2E3iyzbiV9YiSUfsae00JpruoczeVs+tqyiRrwD8Julgb9Ddup
cVspX0K7WZQ2VWhTWZ5+lqM7682jzBZq6FIlrW0exTKGW7v0UXXLi5eoth9Pj/NagZ6FlLaqmQZe
YbbGDptFd11ShoreUHaaevogqnkjbGVJiWCT0A/onZi1JkHrUOy1x8uWsymdgDHo3fUIN9dVVvLa
cL3qSlERpHTdnZ/vc5zp05YjImjPpPMz/YfX/UMsBnfdFnwK+msu9uYNCX+sErvSKM4BtVOQHQko
btYKF8wTbw5ZbLiIFo0itn+XpHhVsVem+E4eiinxxum1O1LKsCEBWja3rmoZ2mzplMg2gnJQ3ctU
ex7AE+Vqey2zmJCIN8nOVRaO5O+YIBiaZmkm4fgrDezN1JXCtPM4oQ2uA55tjaWI4N9gX1XoI5ZA
hDXN8+npGeqR9J0hXZcomLPNsmebMBHVkDYhQxYmEQmXYsun6lT+KkQCAfX3KAE+6BGBlvgd8Vtk
USOcgCbo6c4vrK3Xxxu5ZeqYZujWLC00tcGamGyPSd9YY0Jck+x6l253DAJ0qhB/A8amesspHFZF
rq7bFM5K3y37Ml9MaLvyx9OhWxJyrSvfv3FEuusEQMavPpiSIlUehhh2alnjoYvtgOPuwti4cQJr
26B0GPrWNq7DbZ0SrVbRXQq00+6sjZ4Dkvfiq8pur9uWbjh26pw/alLuKkgabnspey5sr2Ygno+C
ZVMYcG1R48JkxpAQMgaV9Qt5octvQkbgLf8tA1YlT7giIRfI/BuFXiR9Pq1t9ubIDiUHGCdzq6nT
2iGTk19e63IN19VeIaZSCvqtLp6zEM1lzMu9V0MwImZWEVz0TeVSycmLm2jrB/EfHd+qQRnHbId7
5SuVxX1JmNSxgFY4reMIaHVB0hDWVxo5k4yftRIxW3Qku26ZdcnGI4gPVOXeoTloabTSe3+rINXd
2OjQ6M21AC5YRNfyuhkrc+sB+UXaI0EHCPJQrFzXLtJTKsudu7u64QrpnJ0BRzgZboY6wd2mo3cE
txCDXo/gIqEkVFARU4Gsh/XjiOsS5bTFyC0mI0VPAguLbhV0L0r8IBKw5eQoJemSjZxT3bi7ke5l
UgXbHq0q+Sa6ptyrqX/vjvBMEpQVyRb4AeEEjya9lnUmw32wWkoEg3HT18+GlWwsEs/U9tduSioR
B+uB1xF0X6O+AG/5WHXcrCHNbZesQg0XIXGPHqMbZ9fbVHwT2TN/RQRa1uSjpYVnMT4+VTOuWwRY
tTZZKvZVTUxlNtdaOa5DzitX1b7BkyeAN25qZYC/Yj95ZMeeSyKRjbfyMV3uXjMmCIrYRrw/H8ip
OxGAogxqieHWSve1eDTafBdVpHj1M8rTi7JHZpzg0/EIfNFE0wpj2+NEVYzB1hitC1m7CEKocyMQ
/pyyDCWX3IrvMsowstqLIjWJ5U2Gb02lWhul4jXwo9qSrnWoeKh9j/EX4n5zWNXKSPd8uJX7Vgwj
xmFg8XtkK/nmZACSujUKFvFuJNow1RS/pZ6ySHMluEEaj88HUIpOTlcBu5Zvv1LapYAmk4ERUhF1
s3OWGdqZEfKCSI80eKdD/zgGt5PaHE4fch+rd0K1UFpyDUR2dJeE9X1JBZ+LqGV9yLQAVcisJTUH
WsXt9UQiILeajDfC2H+wbUQ9TSSTac5Whnt/+jneN4q52HgMav6Coruhc77L0OTN6Z6rpVqpBo3i
OvGXXUbihNq1xw4d0+ZMmGPoHy4uWakUtqFDXhcOp/v7wbTMVbJM8Z1L04q2ioTjB2NToSIV3Kc4
31Aqb/XyRVbUajO+U6xgWXLJBMZIY/Z7T+LZWggtlsH9mDuPccfJZehb1X0cWg6YgE5TQmln6L8K
k2KO216VEcgLM++uBxDpEcOl7ZORR89jB+tPEcouAkjfj/WVBe0oH8HpO7TDZSZmUzgoCj6u0Npo
IwkhYvOO3q97Ac6davEkAG4OE1BqxAX73sReO403ntdeuyQcuW3c5DElCUoRtR3eD51/X/N5plV/
60q8fkalPe+RvWn6C71Wn90Y+m38oATKJk/87DIMBD4EoLPbwP8cOViVCDHdZhpyrQ0HdJh21wWw
tRjNSct90CeKLxln+5TuzArVjT55rBFCMsI7Jc4PTZXCayT6thrtmzCk8gbfi4IierptarY86j+j
7tGlTS9lBjcUz2osLrJewW+hw5FM2aKLIKsbCZlpqDkPTZc/62nAiR1sRTRtBAf6qCYb02y+KlXw
YxwEkBWHstH40CjIOIj2quMAUSjR1b5ybzX1S0ooV/TpRum8h1wQiRugP/1S2aWx/7nBEjl0KSTE
mygADNaXHqpO3ZLTadt/6guy5zDaeg5EHQvjcIsbXpYT9Cw/9NS+DJ5DFu5q378vG3XFHWTE0mTZ
2Sm6+xDzGNSs8TFvVvJGK1VyxKpcjRCUHKpFiYIJHpugBlZiYL43aCPlV5igFL0MQWQK0nbwv7TI
pEAA2RZRjxCJD+SEAL2wn7QeB/OmXWhJtgtcRCFRhjIL5fJ1KDfa+ED1w8zcJpQc7YbaCpgneZe4
QXoZW7CNwQ6KOomhMnMHEwSMyp0sRguEPz10spOY6dfJzu6/q4F6FUf0xCPuS2W6T3vnq8LHm2Td
1xYWCBQHNEV7UzzmSrJ7dZN1/vB6wCpuv3Y9fAWlDY7pUTuxkV0InxqQOF4SAXYc0XaWmetj4pgP
kbrTGn8fVu2tkUCd5HAs3RSU4KUsK0VcTzLhs6pqX6jN18ipr1uzfzLBe3RZ+LsA2moGNaN2xYsG
QlroxRq+913T2J9KAzbBgEWpDrHY8gEsR8uw976Mum6wjPajcNKDiUhShsBV52Cua25kbaBnE3u1
832wqRnI8hEHug5nVsHhpfAwIwX20uYwK3ukIzERTXMFgWDuRYEXm2Zs3fZZhC6aKrQq8n2lNF/D
Iroz0d8yoBvIUFr+LjqGW5nVU/fc1TWunAHAb/+bDFPCsnpxtGpftconxxwIXbRtkB4MJ6IsgK6o
Lh0CtW4h6+N+lr1MerWKUgNGo0X0auJhQPIWgU06faAfOWMdFWFB9FI1wud5H7ChgJ2OtWpfOm5P
YIxdNuGRrInWZraT5aTTw2nyzH6XxwmdliMZoWGYsPfnxs9qKILBaJDM7TCF8PWYS8S/CXhBqpCB
lYKgEQD7HJK9fuY+0T7eXVI+ER0U1xEmf88K5aPDfxMmiMbCGTE2QayGQg/Vh42s4sRwQaiSQmuJ
nw31JbCiHVnlLgxStCAwNqBS5LN3X1fj/wEc4TFP+es/5E/+lhdjRYmseW32//VvN+G3Kq/zP5r5
73r3h+r/fP1lRHUlRuDdvxCCAwW4a39U4/2Puk1+DvDP3/nf/cV/Agoex+LHP/7+LW+zRv40P8yz
t1gDIAJv9s0HtMLhpQDQdNv+6F7+xp2Z/Xj58Id/AhU0y/3NdHVD5n2kuBKL8BOmoJnqb45pCdJQ
rFZe8QZ/ohQU9TcyYZeOiaoBiX39c//CKSia9psAVuC61Ef44xaFiD9BFf/s47OC/1dV4tfmy1/b
XfAjECPGENbk/4CMqTJbfhMv2bXRdGU0IQW9haJdA1C0VsaIlECCB2t5OaBOBTv0tliq3/RmDXJ5
KdUOYOS/Wb5/PtdbdeT3Dbk/HwPoBcgIgLev+L83j6EXZcdZwmN4cQMhyHMs9KYBRrVdhCYO3Qfl
otGbDpW3yoOg5qj9ufj1/Xf/8wloCVoGfQh0O6wZ3sD2HbeuzLZAWau/dMaOEAINf8V6qAN9M1BA
GpqtT3m0jf0zxRj2wJsT58PI82ZkoKt5k+p9cbBc/Aq0YaImVkorbR+o7ullPjfU7ITJxrE3Smco
DjpuoYOWfnKmnADROTPMsbdJacVUKeXqFvnA+00VpMWo2VNRHAZlm0RiqU9bTx2ubbrqWpXsooie
CEWL03ObIUb+uY4kINwT/E//EPpHkxjHyS8OAOsxW6gXyFX716i/L9MFvOolcDx6Xlc6OtHtmbGP
ruuboeWvv9m+nqKhgZdExcGZADuO2x6hayXw70/P8H1Z9eME5f3xZpSGQMoPDSZoAFmrkMTIoubM
m5uh9j6OMavFxcYYdZ0bFIcGObUrE+AsoE/STdQSnt11BbeZJk6wOj2xY8sHHoBzElCAZaiz+ljk
hvFohk5+iJt7T+12I3olcd9cnh7l2PK9HUX++pvlo17SdXEEtmQAuN7YSOx2xpl9oB85RagsgtQA
WqDq+vwcS5QoH4colnsQtURg/Yf8TrnV9/2h+ExMB1Qci6TsidRoNzydN+s9MsV3w8/enudGbRyW
YXHwwRS0NDOt2Fr+8iq+G2J2YfRqkeqOzwYxgvYCpA4WBtWZIY5sB8NUuQANA7Ny3ZW//uZFEdqI
0G8txMoAsxstkujpZTC2v74d3o0y+5oSt5tqN2A7xIBRQ5QCm75bn16rI+fguyFmr8PxenVIVPa1
Xh0mlKYC70qrg6tM4CIDhijWPtGctM98wudWb/aCRiLM1MiQevNy76Kjj5+C6gmFfubWOrbVTDpo
uBHpBOYysnn7kpyYGrqTGCSo1t1AKaPGseX06h0dwTINW2Mj0OmanQpF3BM/JWp+CAyYCChZqeaZ
iPvoCIALKd4Q8IOZfz8HCuV9GTgdrT/xnewIu6DhzByOHgjmmyFmy2RGJW52ZZsfoisLF0tp3mrD
IKEQ/UP67yK0d2l+dQVJ8IV6rX41v1YQxs9sw6M7wnYI8RwLxW9r9gx8TSMdxDo/1MYdXZFVYFLr
GaszG+LcKLPvKWjLqlPaMkejrsBGOL1xIuCaSXoGC3n0m3ozmdk3FbWB54wS/qeichtv3SWtghV4
oDNrJp92FheTc/61ZrOvSCnz0jObgtOhw9okx3VAzy/yigJBf86Z5Nida6Doy19IsVOznEVlQ+T0
ViHoQNfLahcsqn14B2jnwr9y19kShfxkca5DK59+Pru3I84CNDNvcpfyTH5o6xDyNWaBeGNJg8B7
DQPB1EzOnEmzfuNrWMEUXXr8pkXvbZ5V04uPQ6HxpUn5K/wxW5TuVt4VtitXxhYxtavxAdWj5ekD
RJfT+DjNf406r8+aVaVZ5tDLUbHZ2GSXYEYuu8dBXzQH8aNcU7jlC+xerE+ivmwfkEIp1udU4I9t
JL4uiVHnoKTB+f6MsTOjaQrBfg0hzIjpqYCEoCB9V3VfTs/22PcHJh4WpeYCY5oXShRDZPXoUx91
kbS3uk+pctey0qcHmZX58RDiRpbHvSax9YY7f5FxEZqWG03jgWrQHtI/knMobyyVm2HZ3P03BPzn
ARXjsWgaO8Yhj/jwbajloFduYZb7qYgLbBxNLdAu085CKSXPzQybDXWKcXqldHDX5ibKBqWNOPu6
H8rucHru89ti/iizj6ZqpibsO6+gv4QarzWat52j16vTg8y/TDkIb89QVZf2/AdjBqstxoEmebEP
Kgurd3QCJg9hmURPUPjRvOgi11F8q3sKiKcHnhW+Xt+shhuEhlGBcEiAZ9dtY1elZRddse96BZrk
lCItoIc6KhNJptuf+ymCHdXb1kMbT6F34eY4AHJ5umee48ONyQoAEmUnU/sAgj23bLCZMzi/YjwE
fQCYzyqL19JleW+rNX5udhHHNM/dqMBhz9BQ+cvsxLZ2da8b+aI3o+xH1+R4f6gJXBBqzn55rQ26
isTDNDm4JnUhAMsu6jOs2iYtxfxuCJrqF6+P10kAZeDIw4NESKLJ2+io04zJaspsOGh2jkjOMKXX
Im+fnBqNCZyTz32W80NGDgdxmqYnQYxFRen9cHkem2pr63i8Y/aE6ISa1C/CzarbuDP6aSG8ySzO
HK5HvgaKNUjkIU6gcqzLX38TpBua2wSeiot61mON9KlCP+f0htSPTApnEpINmyLVRzPiSTeCWuRd
f3DTUIH8n0y1eMrSQvk9iYNGu9PzKu3vk4LC+njhiGKyfmRRhL5c3A0VXkBdiGhG1WnpY4OckwPi
IIMpnTtBXKLhXWUYQZZ2JhuTjf+p1HOEA4bEEU9RnJJfx6GTPCrU9dLLth80LGK9wP8UWDUFqdMT
nR/cvDyaleQ6FHdtjavw/UrmVmVHVp61h0G/T90Ae/srE1mf04MceV30J3HocclMKY/IxX77urxM
r6owaQ/aNFrILpRd9YdrKo5zZuMfG0dCv6jCEEoaYrYtxnbMK3+sm4NDihiG/mOr5me4KMfuIMA0
f40hF/TNXLwkG9XOjlpiamPVgRzjIg99ELwoYiFyxBV+1vTjyF50QXUJpDgELeb5OzInU0sH3/Vu
y8BG8tvvWvSGeKVohmS2+wqwtIun069sHumyL96NOfuoQWalSl6ylNFVuIF9umnQFqfLuTk9zMc3
JmybLQiz2pAt89kbS4yw7VLT9G7VDmWoJLjWivzz6SFmnQ15tyCqbdschQYDWXMKgO8PapAnXUHQ
nj36L92uxpiEutwaLa3kVQPnqlqoX8957n38sughwlczoPbxEK/MhDcbZQycpLYnRIQa7OxDLcBy
Vl34Z6Pbo8Nwb3NxU82HwPR+P8YtQKQgz73baPQRgaqia7/L94mnn1tGeRK8jWflMrqOSigE1EI2
D94PlHPqdeVYNgelH4uLXNNRpxnu9Eq9GkR7YarRs+oUAr1c9AVKsRwwlzv9Io/sFeCm9CUsuNNE
gbOZWnVJv9DWvdvewD6lpekPT+L0EPJHzObIqQ+tk3TBAFIy245jZpLe2VTQpsF8KjTz1umVP4wa
7JEwHmptQmwrXZ0e8uOsMMECuQkzxyDOnKOPu0TvysJOcShGltBKN7H6/d8YQNJV4eTT1ZnDjisr
1JoM9Pze0A+49NXNw+mf/3EDMgGb2intIFt8CJJLoVd2hl3MrWL2GBggwiqQ0b48PcjHI1DiMw1L
IEsEhWvu88ZrGcPUNiBJoZ9ixj9iFRO9/M4KzyT4x94Gr11qGBABfzC4qRxPNZx4ig50Qp4GR/xu
kTSfKfwcmQvHOK9aqgDQoZgnZX1b+e2kJYdQw/Ktm+Ktr3iHInQ+GSWot19aOEiEuFwQC1oyMqMh
Iif85hRC2wZuRRPhiqf9EaifArRaKry6u6vTw9jvP5wPw8hN8maYLuPuqqLR2UfAP6IGBwnXDSdC
eMLdETWjocTD9vSQs303H/IVbv9myMB0qmTMC28/TKg/hUgiYuWOJeL/bJTZqUdo5NYqeR8avkxF
0aZtIFKEkyM8BU+PNNt6H+YzW8KprlVM8Txln6f9phmHZxFk478xhozRwe6Tz2rG7FYvwrg06ym2
90ONc3pRLDxwU78+jbdDzKbhuHEdGW3s7SEUBbC6xB3x0vLfGENerBjbUbmaRw1mro7k4rq9J5/E
iJ2AuVDz7MxaHdtfzptB5JZ/s7/iIsutLI+CQ6VYt8ogVrqNa19PSnp6MsfGcQ14IZwswvxwPjue
SKO4Ge19ljwXVo99MZZn1rT9n40yuzxTHQ6eWyTBIepw9Y2qF7diF6f9y+lhjmxioANQmClr00+b
F+Zpy+hpD+4f8U7lW16h4S+iM7zkeTlPfijvxphNhSbGmMGrcPfmOrzHGUXKo1ub8gbJv0skw/xD
hRr16lxN9sgJRwpDBqOhbAN7Z3YQBIZX64We+JDD3Qs/+KH7SB24w2Xlov2V3J1eRk3+tDeByM85
vhltdmwD0R+cPGOO6IJdoRkSr421vlrowB9Oj3RsWlhEQr+SW5AI5P0ur/LASadSc/a5V6B7m4So
XvWJ+5hAh1443ZStvKkYzrzCI1uemPhfg84rBg3W4JUl+uDQox2QV3A2R53DwoiF/usnxbuRZuto
N0HB52Uqe9oQUNVgdeJrfHoFj06GJMbBZhP0yJxY7pq5X6te4uxNHal2L7wcHPsL0iFn1uzYlwWx
51/DzGaCBEVTxlaKIaOG35hf6w9loWtnooVzc5Ghy5szbxSOoqRGGRwsEN+kfxiBIheu6meirHm5
T25vcHWuJMBQw/lQv9HdTA9zs5j2TavsxzLbNQK4svZHliLwlgt4KL+njoEPc/XrE4QJDnCaiFWy
j4z3E1RgkwRB1ev7GkVXI1KQ09JBEJdnhjnyslCBgU0oOAPJVGZfVaMmflkOjrXXcMMo/e9tfw7/
/XEEmD7Ec5RLMYtCEGQ2EStKrbLyuTWmaVU7wX6cKPGf3tnnxphtuVANPddWkFnlEl6Uk1i40Zm2
3bz7xEYgNKVrIHvtAiT7bBp+2wVh5EXTXvcx4ShAkCvoqk/+PVDkZaqis1hG11GCXQ1h8lBX6yxA
rLWnEp3kl6dn+3HvyygZIBrPY9vaPF/vgikLKrByews3WZF91UMHGyH3zJoeH4XrUYrJWda80G2a
tR5moO/3pjYsdDFeVM41qjGnp3J8WbmAQfix2bm03u+Oygkc6sKRfxjsNTh3lPNWUvqx6Z8tQP1r
nOQX/WfvzKYXs8Tm58t8M+rs9MiGsY8zW/gHCj2Kd2OT7MZbK8s05N91u0TprepiF2pw/QRrK/Z2
GWpIxd6qhQHFGMRdBcspxtFxSDQsGyJbb7y126tlEV2MQI++R02H6efQOIUKoZSfu+idBn3UVKvi
+toaQyDwpjNVIRqSGnzxNNbL8lPqT+7BhYSAyGNTY2OXqUHQfSqH0dvrrYJ9jg9y576kDYS5pe33
3+q+qh+72jTxTis966Z38yaEc4sinN5EWgljKEEtRDUUrb5Wc6FOK5H04osJh/t7GRdlurBKEzZc
MBXTU+/ktn7Xes0YXpaxnaImG9mZdsgbpRLIfVZ1pG/8qTVzLIn0QDlkwPnbTTkpMElSw8NxKbDN
qr7mE6pw+zD6VuU54r6EvKABhf1s1cHkbDoz85Vvp3fSke0qIZqISRGiquA+32+kiIL1MFLk3rfp
59L6HE4lkpar02McOWYABzhUbIEtGSRT78fIZD5eUIffN3lw7VafnXo4d8wcmYY8aAAgcEnzz9k0
UMHQuyKtUReWGufaCtc7KoD6F5x8Mc64wKPzBrGHM4HBx9CKuro82thbqCKqs0sg7IqyURIuuQqj
NJqjmJ0htq2hCJrbaHyeiQ9ey1/vQ0YqSEBVmCiOcJTJ3i9jG45jPAwD3l8dHjxujVfN0I3TRWGG
X+VHErTOmlSJTwx5VCfGbCMrvJVb9+VF5CFnismE3YarsLM/V2qF4cCIu+UIAaQOR5UoLZD8jKXh
J/cj4qwIUi8NFFRwGfQX01T7Z07jY2cJxR5SBYNy3wcqVd9kZZho3bj3lQoBFR0V1Oy21Y17NTl3
JB/Zf/QeIcji1a6xdvN8okzy1m85kofcQaa/hAFh/foW5/TgwqatKJOX2Vb4L9LOY8ltZdnaT4QI
eDMFaJptSLbUshOELLz3ePr7Qf9/zyFBBBHS3bFH6kGyCllZWZm51nLbmKn1vBBOZduDofwq+erK
fk0/cvb1aYtLNMR0BE1vHl5W37dGZEr9yTe+x8L3CMhMgBDGFKYGSHITrtP7p3bhSGFQpRAMnaUE
QOLa3UQaWsbopvThc6dGShvGkqbUV27LpVWxYxT8iAvKTW4dN/hGAzHIKdYjlA+sgw9srAD0aElv
hYngrrhWIVlaFkzQAOrI5vlasy8FeR01QK6KkzZ+AifkuCWsrE3n3N+8BZcDVUI/An5cCXTi9Csu
8mx94pcb5GQ8tRIi5gEzWf0/JG8GSYZkAfkG+z1PZ2JfA2+mKcnJ1JLHpEasqKq+/PUqpjFryNIA
zuMKs72qs0anNh6M5DL7mJd3A8PIP1gwGV2RGYcCyjPbpywAxjy01nBKyQpNCI09QIn3TfwpScxO
Dh0N4jS7RKIx/+KR3vLo8eOEckJ9QCDk0dh5j+abeFIPk3RM+VAatvIVXhk4hhFXehfBSf0gPjEB
vXoT3jofcXt6NfAcZ1JyXj0ZlagQW71GDDL8Wnbnuv0QxSvXxLx/SZKGjSnbNv98snklncS0MrsR
17NKg0k5ExUOFAuRdPRFIt8oPKiB5AiVesg7GPVTnuYVIolA4+5v+7wrN/0Oa6pHU1CZgEfz3zEU
bqT3lljRYGyZO4PnJtqEKBDt4CXbDgcIsV+QSkuhdF4xfLvJfGXef9DPgjm5iZTGAHdSLKItUVTe
wRBgW80+J9BWGRH91DZqfwjAviDNAIQlG44W1+eh+pTVvOBUkCAQuxsr2cnaD5qlzVZm1jBCROE5
h/sLPiKU3JOtH5orN8SyGWKaJNEgvwnYUionhaHF4dnVPxtiv+lqYG3JGsvNH76M6+M0be9/zUyh
7yK0QbvQDlaXhmczfA/hzYcwSexKKSsnUIMv5CIvifwzqc2XVlYooJUoh2coPmhujPiWj45BV+xr
yEqq8cf9736bUPC7rGlmmOHu6aq8/l1Vkla10fLZFa01mMwATRmqla1JkPG2a++vxb2+MCZfG/NT
WXF10QvPMcoZ5UH8Db8JgsmC47q7HKGMHdqYgChWh21v75XrRc4uZRiUILsBZ3AOJcTjkDGCQGAl
q10wodJSmvhAYXJgqON6aZbmxa7QC8E5rKVPYtW9hWv8Qgtf6srCLB8zak0eCmQZzjSNttS8zpC7
fYxkFM6j7/d9YuEzXVmaXWCZVFlDayrRyfWlhDk+s2k1dJgGr3hVvLLvV7LA2wcBacVUfpqwlHSy
Z+Y8sBF1EFbIHOUJDO+ZoOxolkKjJAefw8IqYeyhtXR/iQulAIyCrZvyT1KB+eyNxyQxdIugMlp0
RKUNajO/hHcW8lqTmFT4FRXiYsX7F77fxMLwZ6SIZ6M1/f0iAkCapvD4Zji/hNHel39YCRpTJlBs
KGHuL27h+9Gh4XlAFmqomjjrpFZmT15rpEx2QELTKA9t8osZ1Zf7RhYc3gT5ayHKzkbeVNrMPu2U
LMoKkADP0DCgzKEY/koSsriQCxuzeCFUg+JqRlucJQ+y+2pvhe9bKVi5che/C89QCXpmLt8/mcHF
dwnSaOibRizOlQtg14axL30XiVoGJwLkPYMoKyv+vrhz08iIDpSU6c6ZI1iuXLSRyeh/jhhUuDEk
4OGRHFnBypU+o7+CQZW+hQhwmrksZlNuXnDyWPaSHgV43MZ/Q14mege7+iMSuj/EbbSF2srR3yMT
MVFkPJV72C93cOhv1upfCx8RH+HxwOAoWNZ5LdOtg0j0o7BAVlI6J5L/XoOYUDT/xVmsabGgGyGS
U+f0a23dGrkf6MVZbZEWU/00R9tKgOdgSNtKXzliC9/wytj09wunaY3RTzOV4SmoAJ7F7qUs45Xz
teCWjBap9NUoAvECn10objeEpGulcOq8qtp6ef4o5qD8S0OtIQVZI+BaWg/V3Yl3jMLCTf01SGTR
52FcnulAfKOeBoNAa77djxgLHUrGVC6MzDbNUgs5z7OuOKOkfVR2BlpAe0RwujMlX/ivviHJqaLG
HaxBGZeSL84bGR45PlNM+uzqlHuto90Faqn/gQg2PIpSa2sP/gn8H+pCB3E3PHdvwWcIU7zTWmK9
5P6Xtme3G/OuWswUKHgmEI5JdZKjxMnSlRi20BhlcobnIDgD/r+BAIhNIAQIVIPAgczGStRnMWWl
VqkjRM/UUYQkrgjGCbbnd0YS/KqF9NP9jztt4Sy/5aFo0OJWuRAIbdcHAl6SvHUDomgfJdJWB/Xb
oI6t6BKA2MCkPDsEzS9axSZczp600sVfyCCYv1M1IJ7oW1BIujZuRq2kpmYI7m0UEDBFkxLB5D6H
wEmA3s1biatLX9SSuGFxZYYn56yCYpKmvuYTVn39d5TozzGK1UHw/v5+Lh1IymLULqdHGbf49ZL8
sIlVWRDysxTHj3KQvB+aZCXCLJogQ6DpOIF858/quopFUUu6/DwgGldKH6phrU61uFMXFmY3nWfU
QiPLHqDRel+m5QPMM7YGROH+Vt04PwebDYKHA6wWdA7zvYpjX/TqUImPFuRDXSZojz0d24dWKrpH
Th4MKNTxnz3dq2AxU2pja3RS9L2sAuP1/i+Z++GfHwI6AolA6pk3oL4ylLsk7sX4mDWDK9iyJoQf
JdGtPvqJXCMPSWWQPpMvRNX2HwwbDN1RFqYiOBFlXF5HvWpBQQLJJZz8kfi5M134Cesqe3FLHwWy
YDT30HgT9P7eKriGqcolwbk1J08vjUDsWkh/jvGQKM9iU1VvipdEh9DQGZJQ1OYZxJ62FuqmgHkZ
aaZN1qiRoEoHoRjjEtdrreXE7K2Erx33HiLDsdp+y8th2FXNWKHKOGifiqoqN1Uh/IBWtHWo6Q+n
ghmvo+XVwtFt2uG1NNXul2H90fNsgha6haotFGSiVcTkhdSr+pWtmp+E6UfztgE6wbCmfDNPQsCM
+Uh6fBTiGqmARPjYiOIHVYrcFUPzOPzHEPAPvsuklzDvGgWV0MZaOeIJAdTomp+rO1rIUNyliSI4
lhQEj3kuezspaL2VL7NomoL0hGWgpjA/hoUoRWKissa8hFBfFjILWbBQfe2sUX4qBpeSUiwKDx6f
dyWjXowABk/HqepOI+tmWrjUUVCAHuropUb/WljSkMAS5SbwW4Wm8LX1eKAwtmNqLwMId3GfGt1H
tyw3btww3nP/VNx+ah2oFBfR1HKgoz1LNnIr1N2q16PjwHnf1pIFDIJXi4E6XIJo9j8Yo3QzpTUM
wcwnF9MO2lTdM6KjALIIZNUgZb/MAXGlVrNaYfO3xiTkLhTcVyXWkpVenzyFUShraMr4mCpm8sHQ
erWwLbPrTKBfcrXC0DrPfydHxo0YKuOgTwHm2tgQR20JUj8+0tlqYHyP26c8lNsXYETmey8x3Xf3
F7fkvTQKp6HzP2xP02e9yOhroRC9Mgvj41gXaC/WYgEvf+vagVlZP8tYQQeTge8O+rio+EvaAzoF
rBUcOODNiYtWnK1VyYwuho2NQ5sizmWrpcgAmAdK7G8bLHNDM9/Uzc73ZQg8j/0o253xUxRXdvHW
+VkJYk5cqCrttnn4SQat6MKOXfTgerNcJLncb8kYrAS5pXuWvgeES6aC28+f7G0luBCWYCWN1aok
yuRcOBSY/AffHdg0tew9zUE0xgpXLM9zpmkDLy3PLtrM7IIyzIUIts7E29AYHg+QF5UrkXTRigSm
w+DSuH37jUzDUFLhVDeVBt0YI8MFXAhlsYbFWfJ5StLM2zMOc/vqM9WoKKw0ipGUZstgYyx9p7Ea
YV+Ig7wpNTTCI0HuNn2pqiuBa/ETckmRq5C0yMpsI10pjC0rl6NjZkGr6jQubOhwDPf6PmCk73PU
R9rXLnGb8/1TvpQ8ME5Me5HpH+oiM7N+JMeZCZXnkSu43QCiPbvV8C6KxYOAnrtnwGWXJ0Fv6+W4
cjKW4tlU5WQ2m+m+mzkqcSAFRHAiOvYmMGi715NE3aWCCD/cUMe0U9tBhIPp/nIlmag1T5Ym4LDF
gwWCsj9P8ouoljaq34+tEh39WJc2gxpDd9EaUP52aC4+8Rbvt9RBoYAUy8hJ8w6B1txqX3zTRXlT
XAU0Lzkc2A4gNxP/Gnf1dZD15cDqimTa/j5Ak8GKvDgmzFpCuAnAuaBSmfXt0UzQrMjzcPxwfzcW
rSNiNSHxKY1as+gnx2oMzrQiETQ17TGtCqraRdUe9RgWVFof0saScvk3zN/jSk6w5O0Um7nNmDqj
0ji55cVnGJK+8qMUKtU+L74w/H/UzfGgplJiF3rz6plqtbm/1Jt+5hSoLizOaRaESDIDq46j40R6
5HpO+ONPve8k71CigSf0YS2WLOZgFhVUAJmSAgPN7NvGlhFLJjxLRwoBxQ5eic9V2T0ItVpvC0ns
NlmpJUevaMInVxjiRxEee3j4oT65v/Klc3b5M2YfuSjkKEzylAgtoVKktiT0AIS7jav72jO8BcPD
P9ij1Crx/uQRPY8oWpAIhjLk0XF6zKNlCeOZYFednr2OXVg8BAm6IfctLt0ORC4GQ0GsTCjRa2fS
5I5KmuvByytZCLcgsL5WTlq6xS8tzNy18Hyz5mxGx5K36pOYavHeo2X2mozmGmT9piiIozJexMQz
4ElwX/P5LATmQmZdxehY7+IDCvDRO2sXPLo/lQrlZsVpTvqT+ElbuQYWtpBKAYVAPJVEZT5oAj+A
waT9iJPwRT8UDfy9yHut6dYtbOOVlclVL0591WhqHmgEX6FJ0k+GIOa7ULAsVLhVLVq5TxdtUWdk
NGcC0c2LOVLRtH3cFkSYsGcIA37tiJmF1TndpY2DAoIhiYkOg6G66yUNgxL1kuCGx05QAjvwZAeB
qs9/7d8TUmqC1HJHwzZxbUMyY/DpIkuRoCN/kczMRElnNP+y+jX53aWVmY9HlNeHKMq4itJgpyJF
y4Dt/XUsRCIsQCNAxZlEbr5X6oBCd2MQgi3VfciiHP1p3daLjLSxWwn3S5+Fl8uUcoPvR2/oesty
Ifbl2hfCo2p4B/KAje8pK+CEpdXQoGWUkqFN8wYCambgH3yfnJtRYMmw2yAdkXsPSvFd3HUI0CuC
Zugry1q6U8gUNIbOJrbWGxqGJvdLgiBJkyn40TvD71PzQRcUBSr01Eg/ZIqffaq1fswcGj0eijrQ
jZdVP3xqldD4cP9zTm43S6XojoDpFfFNAPOzPaZtV7Z+0kZHlZRYhsi/I0RlaQj+X23Tj2LoF94u
9USRf6VvY6zUuBfN05anvscBvIFo6IUyxq7PvYb8ZLWRS9Bezx26KcGmlmr12dXrwtGksKocPbN+
/8PSmUaCJgrmH3metslNKkRWMt1xZRS+0TBFvENumvxJMPV+ZzSS/gMRvpjrIlvxuoWwhiIEbjeh
ReSbeEOBjg6wyin1FbBevfxV8blkI+gyVjLlhQyNriESCVzTf5jnrk8QVTu1MYIkOia6FdKMstzG
cNxkyBFHUa2nLkt6eJ/bHnru+3u7cK5g4GIimlY6dFTzgcSky6BTiWL/hde+hByhBP27SAk1NhxD
CdaICBcCBXcb7w8qhNPbeebEcRlDp0un6Jj7urfrK4VXn5yvUZktWmE4mXYsk943OCa/TSwxDadw
FPZfTK99CN3VlSx6xoWN6e8Xl6vRR9BuqaykCgOw79L4NQtlw3al7h8OHnk7HLb0Y3hGzQx1WTgQ
hQjjZleIDWp+ofiF50V/6DSt/aIRbd70IQ230hiu9ROW1khDg8cqmRFDzDPTRpJAHtCRh8VSDeG/
6COSasuSp7yJuquuVaFu2qRcidPbhPlYFaHqm8l8sfJFBi50lH0Vt/6SKDLYJqUss59lrvcfVK/2
YYiLUDuE/6s65Urpg5jRGjOzjSAyP1STul+GPKotGH5AxbkRind+Mxqw0De5sHJulnyM0gWBkDIJ
tdbZ3jRVHikMKYVHqUZCoR3L96MSJNu/P5yXRqbDe+Fk5RDLlRaK4bGPywDdx1ri0NStGlJXzj1x
Dy5Kf7hvcr6uaWhj0iv7367c7Bk1mkErJu7UMysPcf27LFfqqnOfEqk+MOw4BdRJBH3O5WF4oq9Y
QQ/Gpxe+yk15RFBkb7TVyot3zczs8zCgXBdCXbonS6KaIj0NDDK68ef7e7VshNkIlQEX8DizVtDQ
J1XQdWN0Qgv9CwHtWQzFBxLsd/fNzItGf7aMtxYmyJ1Is669wLPyUarFJDrFQSMiT5xHT0ovVk+e
6iWQdnrhoSgUYR8YwK/oMa7MwS6gQidWF50GJ/xN00qvzedeJncqAPJz6ZZvo5RuuyB5jBR5J8ZA
oCKF3u1oh5DvhX2zvb/yxQ2+MD1zxpSRk8YQaBH3NI+aqmGWXbTrciW9uHV5mi709CYCQ4Zw52Qc
wxiNDP3Djpv6+YMlRz+GWPp4fyHTHl0mb9MnZCKOqgTEr3Rn5Os91Pw6HMTaQqC8dd/Vhf8+k9pX
mBRCuw7XMDpLm0aVx+JFC3EorZlrW6HkSYFmGkx8FOYvrwtztEgsCICKtax/yRD0CNAy/5n7mD+U
jCzTW5/hVvbN2A1lA0pP2Mn6Gjj4JgufNu/Szuyp1PhK2bpi4R7VPdyOHxKnthmhceIH/3WtirTk
ClMRhdE4spOb9qWpuhB4dyZM1nLcoGwTNLvKQPnrvjcsbRyyVJwqchNeF9PfL8J6GmR9UPYhjOBj
qjrmiJ5tmU9CM667EqGW1jNld1TjcLybKa6uFjpRavCFZuSgDgDKEoUP9ffL4c0Pxg0SOaq9swAx
RulQKF2Pc0saSnKR6fRJAnjG177fN7S4mgtDs3DQwKpF7S8MTxTOUbkaB3NjGW22knAtnVUiHvkW
eQjMl9OvuPg6qqBBEZszy2SUaAOU577SN1af2Fn16f5y5ly0VO3oe1xYmvmBPDK1FNTQSegxM0uJ
uU2aZEuO/N5sX0LXtWt33JbRa+6WjmbWD2H3oRGywXbT1oFq21bccjOq3q5CFdwYWxvw/M5I200t
/L7/Q5f81ZiQLxNtmsqwzvWOJHLUyYKYpudSbI4ubNQ+BMgVYn33zSx93kszsyBp+mEi0k9OYYuG
pj5R2mcVcMSKsy4a4blDzJsy2vkY9KiFeTO6oXasm1p1qkHwnpowWcXzLG0ZCQ50A2gGgZicrUUb
m6FWBz05o87YofFqdx+hUtibh/E1qbbCV3qH23Qvfbm/g0uuC2IX+p1ppgrg5PWHMkVPNJABVY9D
JWVbQ0GiNXLb4UWLtfpbL2b94b69pcyEvrHI3DyiNPTKr+3VZeDXxAPtWIHBeWplV5V36QA9AiqN
bd7sGKuvmGGO3Fg6uKMLgERQURP9h096+Stm94MEA6+SuXJ61juIOl/VNSq1JZdh0ofWODPtwB2n
v18EhFZPCsmo2vSsBZ1owzi7H1PENu9v5U3HZAoGl1ZmwaDR5RAekTo955+1H+BhHpIX+VBugzfJ
Kc7rHNRLiwIOwNsOWrWJEPF6UdRzvCzT4KDWtX7YuUwhnd0wilZi6eQA87yHKX1OtcxoNPOZ11bQ
f0/cYEzSs9wx3FohH9im20p/FdPP/CpHTv8eNfxHEOw/Bmce2ULOpQ0wtZ+HNh83g2Y8RU3bbu5/
q6Vjdrmq2d4pci1QGs7Tc4Eva1RUGxMpAlemfPLrvqXFrwRPHHRaChqW85mmpnYbdUgIiUrqHUOE
8qzWWilET5/g5hPxuIAnGEgA/KzXn6iSIcDsW1jtPQamAiM+aOOLJ7u2DrZTGMQVN1/cugtrs7OU
UzcZR4WrJOhPgoGkItxColw4WbtyZy0gGQlI5NoMkfLfzZCG0KhC60ejeUoQF5ZtbpVjCot+tGd+
nUrlftz2LygsxC/l7v43Wwj9V4ZnS2zzQG8tyVWPjTF8GTovt7lAc9g3k7f7hhacA0NgefAOMF9z
ZENCBTS3cgwxT28L4il1V7xv6el3ZWF2i6Uw6sJkgSaA2Lv1g2wwyt0YnfKkRuiW1hlsdWFteJuw
kYEIpFZ8Rq5q3N9f5c0MAYGRH8Gg88R4QcI8O23cZ4Voub1yHGjmbvO0/+llUI9kcGE5DVuz1zvg
UmUAn0leqZ9gKWmdxhDdQ9Y1a/VLaTI2Oy1QWzNaSzeVcfc5hRCU6+rQcdEd0UTeGDvlyfpep3bW
21Jtu+FGcFpH3kE9lrzkvR35tvBljRrsz5jA/CcQtGkbylQFKdRcH1i1H0VRyPvoBK2GITrjYKSP
QiKlBZDZoCnfm5koPtdiL6bPTKH4+aZVyijYGMCLRPgm0VSyw7aQtQfOYaBsOtXMQEH2ptjbudu3
4U+jtZoPQm3w82nhW5WdQwvVbASxsIZnLRf8rwHZh24HSit6+548R9hrzdAy1dn1DRAm0ay/G4QU
iC0FyLl3aiK5AZ8plhkEKMYawE8Fm4OA6EGuQINBBVq0k1SsrH3ghRkyc50ifTKD0nTELAYP3Aux
yLE1c/lLEVdq90pNPo5OOUreAiq+gyWdm2JAzruSU1TSWhni7wPaWHHo0PWsCxtC4zj4MIzUF3eS
AFMt88GNWnxMhzBxt3mk1oljBpERb+EOp70zsMloeDJO5juiBS7bbnm5n6IW+gvH9F012kKJLMhb
VQDzY0dlwFSvm1ejfrDEtvVeMtAK4ZFhNw3YGOhxq7aLwI/bkyAwF7CTTMg4Eztv4IEQoCV9P4py
i4StJNffjCKsInAMfjOpV4vaGy1IEfG5qk38xDb9Tve+wJ7cS4cu7IUhoCYqVtJgR6JQqifmz03/
uTfHXPkaerVuOgqSxP5mDOMRnCGcmfJzlVZa6tw/pguBfUol/uOVs2vERbbY0rsmP1tNHju5OrrA
hAiziiuph7pu5cN9e0tR9tLeLMoGea/kdCwQ5u5rOxpzmE1NOyLQ3zezdN5RXAC8M9WIbp7qUkrZ
KPTS6GRCdpIL41vpdbaUKrYJ1CN1SwZofqb9GmP6wp3MFDLvafijmVaaV6S6JB+DLiMX7KTccxS/
dYrUAuflPrlyte+kYiVNW7hJuCMJskzjMTg9R/3XaS33qVUmZ9d7jaXkqUGj+P4+LrjHdAuT4zKg
Kd001VM1ytrYM5Kz1adOIeV2FPWOH4e2iXz1fVMLnkFxhVkYgEiTxMrMM4aiK9Pea+OzbrxXzaes
PxbeyvzGQlo75TDcRVNTBojMdQhOoAYYE5Qozk0kp3ZudAjci+8bKx0dGhSJ3ShmjRy7pa/chUvf
iR2kEf2HMmnuF0Us+7HRo8A7kpxReXO6wNjc371FEzRiGH6ghHjj8AyHxaWaDvE514FIwsO1Eb2k
+odPxMXFDk7sPjdtVZ1WTZn3QgIQ37VssffOKf/g+IKy1qZZyh5wOyxN7KATueX1p/J1XxZTF+rT
zpkUIIOthTD4vobNot4r3aqK0lLaeWVv8s7Lx2JbVL044hrqi/zYb6Tnyi72wjF/CA6Sk5yzTbSJ
X9Ywrkuni8k+deKCF4FrzVICf6zMrI0Ihk3b2GP2FZINO7PqLY/y+96xEJg0JAj+EDXiIzf9W01l
hLQQkzMd41e/Kk9VrO6tyM3tOC6e1UJe6wAsuuNU/p2yeAoNs9JTGweDX8k8gHKzJ4dOmq2aJPnK
3TWXCZ0KcUQMNG+hFwdObsysmMOomIVqRrCe1Idg2z+VJ+k53UhP7qZ/1fbao8JjAeJBPXTWiqdL
O3ppevbpSqYtOs3v2FFN24ZeLttu1jNEMZrbstBCFFmztQC5QD4wLZeSCU9/k3ng2V2tmF6nBTE2
1b2yy+QT8jDZi7npnWHXbZCjzD/LT38ph/r/t/i/NmfnsDNg8TfcHrUMSfgwZLLji+67RI829x10
KfgDY+AtO1Wj1TkAQKRfZKZaG50zCwBM9JKWgAyqldxj4bhNPBuANehW84GmpOHijGdNUyUDZNpH
UyRqVZ784HuImA3dF9MVVp8cU79mlu9PU/jMo5FrQOU/c86iEixqDWF6ToRiH1Xmo9AhqC3kT1GV
PaaZtM3E6pvmSdsIWuD7u7lwz8GHgUkUHpjmnV+lE9mxnNWI09fu19SLn9WxdcSieTCU19FTGN1+
vW9v4bRDljZNOYEinBpL1xsbViF0jNC0nmvjdxVluyIVVo76gn/Avgl2A0E09CTm1Q6JrMqoueNg
LxGe87jP7CINYxghlWjljls42Eh/TBRsE+2Apcwugloy0xHBG/fYS2W6qfJsW1qWsO3q6Mk15SfU
nT//w+ZdGJy89tIr/Rwl4DTzTskY262xUwGl3LewtCSgUACUgFnfIo+VYWgnuFdyHprvufgu6CrQ
dOdEg3MLifD7thYSb51JKHIE/IFPNotRFfQHal1TKII7R3thVl49ZIlXHbUyrQ9jDULS96z0WbVg
cDRHv327b37JTxhx5tZBQ4PMYRaumjphXrhH2cIN3S3Ad8foGGAP13hglhz+0szMSRIxqKhTdvG5
qz5WXeuMYbG9v5ClhIS0578rmbkFlco0dMcGXYvfmq3HG3OvbqdChdXbraOitIMAcbKhiLPiLDeT
1VyqGKZOSr5KD3/+qMimEduQCZBTuxM+q4+e+AAB7J421m8k3JrAth51Xmy7f0hgdeihp1CJBBlg
6OtjoKdmkIppn5y94mOQf83V9ysbOnnePB5fGpgl/x6287Atpw3NAzv7ZuzijXsYFJv509GpDslJ
qTf3bS5648WaZnFxrHVYdzNMlv0u8z/7ya+yXWGgu2/iZmogylI0z2JCfSJ1iY2gkOgYYvUqe/Ea
J+aiz5MIoPnJGBBDLdcfSNW6oDElPpDpFXbnS+/8QFsZMlrKcAjvxHdYZwDEz7t8UVS1ftuQhSOw
/Fa+ladsH+319+3H0k630cY7/T0hC85+YXDmdXWqpUKM9MkZoOU2F5+jZk1naalBdGVi5ndKGmt5
lEwvC7K2+hTu5LP1dXSERxHWnNipkpULbAoMN35+saSZ01FiGiJqYcm5r+XtyKfcFHH5NITydwl4
3Eq4X3IKvhYEixMB4A0iouw1dDpRIODyUiNb08Zj45lrj8FFI4wPg3ClQXSTXgD1s1q/VKyTBle/
IFTFrlVU919WwsQFQ/dAkUBrXrt3E2pyXwVT/Ml4+pWfW2ullLK4iim1ndRjpwHEawNWGJVDGVra
KY4qJ3F/jcXaTPDSo5miI1h6hhMY/7ypbwy9nEG8njJCFB7jpt/75ksfNXu/FR4bVX8aXeu1b10H
ZfsXugDbdA19vbRGAE08aGGf5107W6Mn1lI2mDQUJKFK7SpFqDdQPtwPqkvJLS9Y4BHIbYOBnsWh
UBmMLqfDdqx6M9nEhvW+covXYXAfK3RAW5N+3hjL4ea+1aVTdWl1+vtFlmYlfWwMOgVeJMakXVu6
zTd4lQxb0uP4hzUk7se/tgfmU1MmgkW6FvM5VcPlOV9DMHkek9Aj3MZOKcUOEFR7gHPJ+XtjBhgg
hSFSqKPmuKYB1OUIYVp0ji14WdP+kCj9wxAYT+ZqtruQH3KI/2tqto9KxKywyVTTGS2/DpKf5MFt
ogdmjh7zAjIx33+OQnGnBm/3V7iQAmOWWScG8imAzN+XXunXTLuVES8iBnHKDt45I7Kt/PsY9Qdx
XFO+WzI3SXIo/+8szjdUgsvBJHejHdA9tSV85Xlit0X71NJKj+q1styCb07D10y1U9qhkDR7adL3
8cZ2CKKzDuGdm35KZTJ7Sd/H9UqysXC8J+gbpC3MgsANNzveXR8Y/Vhb6jHTcwdByw9dqq+UaBdN
gACAg4QgcsN44plmOY5tC+em+9hor9K4pp66sFns1X8MzBGu3GVuD0NDeFbHZjvWv7vxU2QZTr96
Dy9kZleGZl9FMUq3dYEpnnlIbkcr2fTJq9BYK0/vpfTiysysEBWOVSaX9bRhh162myNJ7QY6tH3l
2rIt2t5mrfJ1M+8/NVQud3DmBarrM55Cw/Fcfvbf6kO6KZz2e+o6cbnXYUqyR8d/ML/DPNtHW+3n
/XO86B54n0GYAuE1H0yBOYi6vpCH5ygJpL1mFg/jMGrb/5uRWcZmeTzL2qKAbzZJPCfthuDAdHjy
cN/KUrLLZCc9D6Au8H7PC0SlpeduJzfhmcabvrfKjfQW7wSHnRwUJw8ceRNsLMFee2gtxCYKQ7IK
ExLEAjTJrm8yzQ1gteswqw2yYieu8gPi+dqWhfHBHFtz1wvK2v2y+NUuTM42NHfJ9b24Cs8BIhuq
shHkz/f3culQ69S3Gdmjvc7hvl5TmqhimlR+cNa0NHJ6SzvXpfWjL/KnsVRXmm5LD2TTIAACMETd
Btqga2PqEI4ewuU+HLDuPvxROAksIqGtpk6U2fE3CLuc8pfqPulroWspolwant2dY+NRvs9k/wxw
SAU52Y67qPOfm7QeVxKCRd+8NDVzkrYqzbItVP8cfRRNx/3tO5RRtunvdrCHH6YtPosPrrhidHl5
kBBCBTN9xcmLLlIsQbC6Cu5W/5wN1rtcLxObGYJdW9Rr1Zslb+FtiRnuy1uErRIJvftHz2fMX2rR
32m1uomrj2O29jq6NTTRtUJqA0pvAWii9WVem+A7z2mGyC+65v4TdKPmi2sk4671qh/3T8HtMZsE
BCYidp4xCLzOnjCem461J2awcaLhaSF3WUZrVe0FE0jfwnnOQ4x8Yz5krctQYVhpkp8x5JTFtpL0
FS9YuF7APtPNht6FsXRzPjcU1+ooenLonupNv1EdGGd/Ke9qfRN0DoqE22QjbPyXwaOOuK3XpiEW
XlCM/vIGpKlEi4VX7bUPMgDvDa6ZusgXFN8spAsmzAKzGpNYgbBaa7v1eKyRDGvMJnGZzZ+EvQd+
b8jG/IxAeOoMvnVQAmvfVfLa+N5CNfHa0uxsGW2RkRezrsZptsOWCaw9s9r+JnJq+NOTM9WVU/xS
rLQdF/wfeDnEKRAKa1SEZylQ0qUNpQMjP3dd0bwEg+vtxCL1UHmsmr0r90ji/PUJuDI4S4Y60Zdi
M8d3rB+hjkIXkPb7BhYCIxt5sSTl2kEiCnpySTf1pJzqwFZ20aO54SXRi07vSM40HN4rtuytrGvZ
Ly/Mzr7f2DSBqdNm4VBIO90Jtvo52DMM6ei7fC8pK+b+IAOua0isEngQ+EhET24GWdQiy6qmt6xT
2nRN/SIj5CzbCMsXnxJBbqxplEp4kJoM6s8otRpof7tU7p0y1PLXdCjl5kEbaoZrG5P09BEa51Lc
1uUQIAHi1xp6R3HT+O8MIdLMjdkKrewILviNL64bxMNmtGqz2iaVUHjbxFfG3jG13EWeC94u8Bxi
5lrPVoY6mhOIg/TaqZ0X2L7CxOPKjO1StKPoNLXQ4JO7KUcKWTs2bh4zY1v+ltPnMVnb6NtczJzA
8SDGJpAw49zX3kQLK4M5wKddUbEj71tfH/IT2m1aeNI6sPEfrUEKvpa12g5rjI83sYeyJ3BRyCX5
CZz9mekcbU2XGlByipXGcyql8zdAOn0naiJv5dAsmOLJTTcGijdS53lE75NWkYUkQiQlSHZ9MDjy
GG+NaC1tvw1yKo9f5igmHCygwDmnTsY/NU3CkuofaPTVWwp5OjoR6ib85trKx6xEEsXWd8ODvvYC
XzbNpQvNBdTsUIxef8gMstMcmsXhZHhbnDmwm97Jv4epbRx/6Dblhvx/SPuuHclxZdsvEiBvXiWl
K5Mq01VtXoQ205IobyhK+vqzWPucuzMpIYmauzHABqYHHUkxGAxGrFjrHI+QZN1BwULG1rWKsnzZ
F7aFKMuAfNSbvIDOTf9ctsu58L6OVb4jpJK8WNb7eG1IiK5q340mCISWCC10Q//ltH8GS0LcsDpx
fC3oI2towYIwRCwgglqYlNSrF8h2l2GvPWh5tpdEcP45rmLbhwnOqYYuE9JM4XOpcECmYDY3Shov
Kgd2GMs+BIHJvs3mfV3PD6B1OwyojuZxGii5cbptf+vIc6IwXswGhZE4GgDNxclzMwKJYDyPW7s/
atmXWh1OpJn32WcZmSCCzXkmgMCBMYyvir2AGYRerAZ8rwQxX0nHA0a8w+LzB9xArwYcdRg35gU2
8YC7BFplLsg+8PxKfeYmT5NSA31s/Lr96TZqHdgwDuoEioOXuYWtsxVM+iROEZ/JyfpGn9sgDQff
RrnXN3ZdoIAE/rbBdbESfSgUGWxEDlAOivisnAA1xYoeWAAvRbVyVEFPQIgJ7NtQJ029L7y6N8MB
qObeN3recqljmbQTzzhvuatw6ABU9gpNaZeIZcURBUCfzea32PlZMTdsG2cflzK+u5WH8gMCAg54
DubRVsIqldsBU0qsOfJMJdAdXA6O5uPkh6WbBp2uS/oim1EF5Ou4HNDhgaLQdeic475TbLNaIH33
W4fyoWHUGCI0Jc+KzUVdWBES+5GgROouCCyF8cfSQcQAmThQmfsZeD+JjBR2tST+RELSCyArYLPo
hFwvqa5rJR4zhBc7NsaoGxpg95mbQmE1Kav49baTbhgDLhcCJJgfdBA4hYx00JlBC5vYUe42PpAe
vpmPftHKFPBWtwwgs0gXkKqAjXqNNQawo8haRbOiRC/9mKmBlVVB4T6peibJurYWxHnq0P1A7FpX
mQePJt0wWBH6R7ssK/ypftWr/HD7s22uB0U3zh0A/mexkmhN4FKkjWFFi3q2Rytg0A4sh68j7T/r
efhwKAPgSQvCOviEsD+aUy3tPGM5g/Jj9lq/Ia7PgZ4FQvKct5LrbevjAX0DtCdkPhH8BWsjVO6t
GaJPEQhLA7KoXxXiBSDVeL/99TbeQVjVhR1+kV8Ua0xqpWY69hZQIksXmktQ7TFrgtIz4nGFGa0p
BDhlLx/k2VwfuFuQSCIzXvH+2VlidmXfWdH020MYftADfacd43A5s980hKjpn3zfS56xMptCCK4b
o27SATYhf9zO31W188kggT6sEh94CaBtKnjY8B4Aa8j19+ycMk4hbGphVgWStgComIvk9txy+EsL
QpxVM1fRlzS3Iq9PMjCppnuaeX/rMn6uKwyaSPyD+9nVtcXXgyo9+rOocAN0f72ewgGlfLnEJh6s
bGfiwRqfvDO/rJVDuS/easkWbaUGV/aE1EAzcmQ6iWdG8Y8xzI7a0duNd8YBpcqQ7JJQpkYstSf4
hFJQLY4xxBd5x2WfwF4FRecgefAOvAagJj5o1W9/Up1/slufVDjaatyidoque8Tu2A5TLHuS+uVj
qmIc6WyerINd+7FvHpUnD9wuFmjAfPWXbB5k89xf7qtw7t2e0ATdbzPqd83Jesh3OHovw5HuPwTQ
nmO8z2VbK1s3P54XoUYZlrGqEF4jzO42mB+s4ie9p8biW3kz/1RR9gx01kZAuMz/JJqb//S6QjZt
uwoBPCe6SB+EG710y5bZHVmitv5joSljto+ZIbti150FbgWj6hhNAXYewLHrlRogLmxUhULjuo7v
7Ll4qXRzZ8407CvtsWqMnQfZ94Yedffdzsog70Z/HKx9WaVvzqxKXnsbOmDXR1gISdRSUBJJFX6E
RxRioSY6H6ZfMUR5Gt/ZzXsD+MPiUb2Huw17cpiP5T7d9apUAW/9WUC6jYjPL1G0dlaacUlu63lf
zdzn7Lv5Lj70gXFE6n9sdgj5aJT52V5/uX3aNuIxxrfRv1dxaWOoRoiWVkYNagyAX5LJCWNCQ9rI
QqTMhJCSYuoOpE1QT31Ka997RRtwn4bd12YHCSRwigfosEsLzpuf8nJZgod1becugMfbkYEq7IO6
mzFJHcWn7sh+d+/soX+qI3YvY+fRV09ubOB/ra5Aimqvson37iJyar6woFB8FrBdfsQILqw/6U/6
F/tV/6bcDc/6ff7qnWQ9661PjSoI+C/52DXAydcHC9lSl09FzZH/9tFbmvskJTLg+KYNEHyi2wOf
WXEmmF2dL3bSlAhOQ//IRpp8KRRTNo+xaYW/z8DpxUF+wqFUhyRxrNTxzqpxR7TyUC9Mcu5XoQ6b
pV9YEDyfDuBGYxhfP4PvLVCVamcWfPz4dPt8bVkB6B29D94AQSvpekdsl2pJVnh2ZDn5QZ9OPd6a
nNj8tpWNnAfcXVDQAbUKYCviQ4xkJCk01hlRntpZCNy6ejcAHJb6+TQP7106gpfs8xY5bpuPvXMS
S+GyquNpwqD5rEe9Cqo36Aexu2Lsy/tqWhpocxiyctaGP3CIGIhG0ZED06pgL7e1pTaJq0XeWKf7
GMpcYVK0MgGQ1XcEfys8DvRjeFZwOltht+LESNTGniM3BukIKh/I/h9TzQpGUMVIvuBqRdwW1sOf
TYCZi00jXR966LCRIqqruQl062GiyqcRpYIN/Xo9w9LiL2dOHi0pGUKjB5BvMFMpBd/mUsA6gFqV
pYK0RcjYpoZNoNUiczTVhJU7t6TtK8Fsfuk70PAEQjJzLeqGRTwUENjTzXT2m0WhxR91IS5eU41T
sVOejfWP3Kwp+VtgZNkKbzvs6iDiU6BqwFMOlNVWalyo87hZTFGmcOxjV7HQ6DD4X7fBbStbDgSW
WlQ8P2iHxMqdZTdI01jBoqlchqOTthSkBRr1C5cALxEXlaSotL7oQNAGAgpwk1p8kEH0otFwMzqx
yo1SWt0vLai4aJH6ab089Np3YImDprXvFvYKakaklONd3U+RrZZQo68YDXNTgpxbU3J8/B4Mv+BO
hzqByNtDmnaoSyd3I7V/MVAlhT78uVTv6+LIwIieW+MDeGBPjS4Dq6xdELzuKHJjj6EzhKr3tae3
DeaxDKvQMEfLG4dFOB3zQ/I47Fz0tLtH67uyv73TPIO4eqWAthwzRuD8Rg6L65B7wkW27s5Jk7XV
qEXU6M9e0TAMRg5HRcm+5kB0dOWpzCGyx5xPz8JDyQrFLzAHY2wYGtbCA1CF6iFCR6lFNv1laV+y
XLKDGx8S7oSpJkRA3m0RrkWrxki/G+P5TIFhMrTvTPt1+8PxdE/4cFcGhHRw8hzFyRViRSSNgxac
Gp7BHpUUWlkAioOJ66zGuuRUbqwJT3NAU7iQNnBogsncGLrFzk01SlwVBeyfTJclRevoAupjlM/R
ZIRLrKJLWvR1MxQguWls1FybJHQ9JWCWxMvXTxVMKyHtQnORk1lAx+Pa6XToEeVWXFZRyXRjp0GV
61R0WhUkVVo9o6BtnbSYGCFoulC8bMpququK+r7Bv0L5+a0Z6b0+67/Mxj0zgxmHibY/MtVGqYKm
3p0BlvzQSGdyn6ZTB8R3N3z2ygPahHc1cO2h5An0/vXPB+stMXItRXFae0q13Fd6WQK82gduAVVB
ZKYAJcN9ry0sTsxife7xslRB5QBylOxprGW0x5tGIIwB7XD0lgHFuzYCohQFkgKosYPB2dcXUL4a
ox+nnxZSxV8PxCRyHnSukfMIZjRmlZBOceZIH341LHsxjPEQx5PkbKxvEARqYKq5KaBzcOqvV5PN
OrOXWi8ABQIETuuPwJnagMF1R+V5oi8kC5D+HOTC16sAyu1ygjd4tAONecEZOlaNVmtnSzToCggs
q4eZtVClpf4UP5DxO4MYqpfLPJBHr6vgIxgVvinD8F1SegsUL73+qTPUr4M7IvL0v20IkFpLLDmw
azyLYE+4lqxFa2JSqHOUnuw75zgdQUwZgpoYNAuZ/NUrW53g/QV1WeElOF+QbpwD+h7fpUH9XL95
L0Ar3+nfkMMOL+Z9FtaSmL5Kez6WCSwbYPlIREzhMswca2Qa7efIGvJDVjwlyk/bekvpILl0t52V
g+b+15BwO40qupSVCqfhdBkhcFXOPQlRHQqMu/J7dXespIwZ63KksDbhfJgjKYrSYjPKQ9WpP7Mk
KOzDUh8NZLeB6YNOa++Cx+mpjcrf7uAnKbJd35TgBdYhhx+W/65bqGdMStfRCSuP9Oxrj+6sVf01
B0kBUmLDEooHKTIL1R6LMvIUI9LAX+Qvdv9uuZPEzrazuGBAALx4PUtHimnptE6ZET4xqgLslKef
CC3pb4rJ1S+u3rW9xG1W9z+20OKMCIDngOlxhbZolTgjgDNHC0bfHgy98UKP9rokc9paFxBUWBQK
m6CEEzIzlF6MbFEN3G6zkfoayV+Tydyjz3GGFvLhdhK1tVe4HvBWBRTAQwn1OmgjrrQZ6co5iu32
26Crf1q1eZ1tKrkcNj8cbICzBVTA61qPl7WEJfoULTHDFBOQbX6jlf9md3j25OHZBGkF/l0vMums
WKbUBPyMDwwmwWA372Cx+zSnNXcBDkG18ExAHigE4sXQsn5xpiLKhwdzNH3kSr4hnZ7b3JYLK/zP
L5ZS561jl5Y2R1nbPBFzPNp5EiyT5FbZ3BWAh/Dgg6iabgmb7w2WDvq0eY6gjPLgEHuntcs/t/1r
M9DyqTxeawF0XEw+CifXKJmTJer/WrWvZ4EBshnEwM43/ppAh/jDIdtb31VJnNtcGujNAe9WP/it
rz8g0utu7vO0jJylmPyuhrjG6H4aPct94cKIENFLBmxSzTOeuH5yFbSw5u+3v55sFUK0hi59xfS2
m6N8GUCMVzLVX/ReVmvYuu0vliEWew23TzU2D2U05+WPbtScXZ12d05VHMdyvu+oJiMn2VwWHyzk
URvVHuHyXYgWpzXAsFFeIKFhGig8Kolrbx6gCxPC1nSsLaiOOgn2fzilKX2aLXpctPR4e4M28zKE
gv+3FGGHsriIMbtZzcgj1IB8p4/WC/vm+jpmWpo38+W2tc1FQTwJTEYW8Jpihg2QhzYlg7pE9tDf
x1n/TCj6iVX/97aZzfsHcRpAD5QGHLH0EjNaj6XhYXumeD9Q6z2fa9Rg1NSfoOL5L2yhmo1FodKz
woGyuOzGoR2nCNDzu9bLNH9q22dn0f6W6iAbldjyO8BpOVuCbaLYJSTtdI4nYCmLKSJA1gcAiVX/
NIUqbUtubZPNUdBgNnRRqxfv7zKpEGzNMRrAqq9D8mXp2L5IxtfPf7oPlnpcqnip2oIZZe7VrHQV
UG1iZ1j8bQFPbKH+YFnj3za0+dmQjHMqGl5g5n9+cRnR1K7mBJy4EcrMPkRb75TZ/hduwDu4mGDl
gEhRywN+mCl5587R3Pw1lB+W+lBp7Y4SSTzd8mzuaB/Tv2CcFDIEOx5omRkaMitwkCY6883+pKQn
9fOTZ7gZLg0JES5zMyV2WTNHTT9nhzpO7UOjquM7UbrhX6RWl6aESLdo0KEHfXERWSoBz0NX+Z5R
yyDTWy4NeCNaJryPtpoyLnWEUbdIWKQW7vfJiR/dLAFRnPFZJBs+G4Dv4EHAJAXI9wRPc5eSKe5s
swhEdV89xTUfhq5sA7AnyjRD+VcR3++8S400+wOXJb5RSGZmfdeCW9dN7omj3hc2il5sqpqw093v
+eC+0dKSFNm33A+IfizOQS1mVSGBoHmhloAURXl5Vzvqjqr3evFQNIYkqd84sDxJxXcEdQbnzrg+
sG6VdKwsQBxs5xg1SRflT+YOMuDcxheEEZRCDQzlcuL2ayMLivZjYiU5B3nNzYuVPaM1EXCpprZu
/dEwJH6+4YJc5gvdCcfAIIaYSIIFdOJKV3lk5uTB1THBgvnVKlSUTpI6bH69C0OCEyZd2bh0cMYo
zujP0UTzKYdo+u7TMZVXF4HORg17XX2fQPFFYqqNUVLavgYipUS397dNbH6wCxPCBum1C8L7rMGc
GvmJYRnQ+cbpH4Xo4W0zG04NVCja0paL/1s9iJLEolRP4QdZjsENlh+b+k8yfgOEQZJrbaSpNhr4
eDwiYwQNj3BkrYkpGNydSZTG1bdWbQON9XuvSVDBYZO6M830+fbKNg1yYhbeB+JQw2sPH5UYKOu6
VZ/YmO3zOQtjg3Ms9Pu4Nffm7EkcfO136MfwLi4Pf8YqFaLMWBZoE0xPZvtTK77GRLKctT8APYCn
Hvr74JvD8Pf1cvC1zNhR3DoCrcehG6edqo1hMsm2aT2PipsPUCxEHgOJHb7dtZ3FHQwP6tw1wCvW
Xq+D5R5N/JpGGAjIA4qiZblXyCEvH1+b9CiDe2wk5LCO0QOAroFeWYWlFCDKvlAswHKAmOEgrL71
TeiLoMFxR1Vfxv629n607aBCxqMg8LViVKp71mA6ZcRD3cr3qev4tNd8Cv7yJJ8l/rHxlEadBhkl
Cvl4UcMxrz/s6JLFWya8BtOH7Awo0pm+cURjoJ9s3zkML13upz9kNPxrr4RRtChR9cJTGt/22mjb
gmeuBa4rwhCzdjdP0ze8qD8NykDvGUvjHAEo4q/EWadWTW03KTFiVCdvWjZ/B0W95E5cez83gd4d
2l1o3YsbBaFXnWQj3ps09o4x1ALAkb9jpPp0XIcZnfP48nmGVVeVNZaRGBAKjIr4DS9pf1Fkr/Wt
DTE4jy/qnpy0VNiQasqVhDboPJTltBtsAzIzsoGCTRMmRzeoKvD3IqyS1naqtWWM5CjG5MfSx6fK
GT4NkeF77mAzQF8AehmxyrmYVHOJO1YRUq0xfp7pl7ElfuLISCA2Tij/XPgH82u4NYQXOoAkBWQV
0Mtgw4BKHTuWPSqQBkZLrC68fWGsQc58OBWN2w9iXigoCXtjDzUgth4emDQwD5yAMtulof1Qn9w9
J6/7F8EHOTkK0gAPYI5SzPN6VVEWrbTGyCu/Qyze15w47Nq/DSskC9s6PJeGhFSiIl3XIRsfIxsi
8Y1p75fKuie9bCB1y++APMH7gg8QA/pxHWuauJlxQdkkIqzBEDOZmelrYE6vJMvZcolLO8INNXS9
VoIYikRNZfpj+mjOz8OYBbYjK3tvGAKIB7sD7nf0s8RKyqL24LWDknZE9eekO7Ysf+zK30vmSVKj
TTse0McQUUDccfifX7zQM+gElnrSLE/NUN8pUEgxin/sCVIkmozoZGOLMM2PpjtqDi7m3IXTRMdu
nkhfLU+e+jqynwuRFAK2LjkUaDCgBbUBACx0YSn9MjBIrBjzk34YHtSfPdKH8YjW8bNzp4bFXRYV
B9kx2vBu1Lk4vw9AiLAo3KulO04j5iHIE6W/Z+gNTtQAA3otcboNKx8AK7yWAPTBePz1Htlmoi+G
xcYnsLP7FvQMlMENrWz+9D2HBBLE9S5eZoCOWfxnXLgCLtfUZQnpnvqkDRzrDhOW/ljJgupa0hFi
8R4YUzCipWP8RlRo0LwW1DoE7+f5eYTcQH6v+Qnbeb9NIKZSNFJtsMtzfgcXPOt5SI8YFsNwmmze
dMNb8DNQywPGEu+PFccqhk3L1FbmHEj3PdvpvV+EL5wCddjNoV354CA5yRIiHhyuKwcwyT8tHgX4
nyE4aAeh8KzoeojkxN6vOs/90cp3Jcn+6savDsKjntFLtnQjp702KcTFdMjrZHA+VhkfWmffY4UT
OtXmvrPD5k22wvUZhznAkHDCEYlXUcv2WJxAZgoaJjh7bPEHjOffvijX8cpDCZZjY3HavFUhm7i1
VaQViPnn+LzQKbQB6TNaxa8Br///syTEK6bMU4PB8Tia4njnZN5uGsr7iRm+N8vomLYWhawcXMzg
E8LchbBLYzVAwbqEBu1kVunBqywH65n6ndlQHIauUSQBZWObcOnj2kf2hEFTEYxm0dFRexP6rbbd
3xHdPFT99HT7661McPIJMKEDFApun5UAAARY7a5YXOAwGrfz4zm/A2pMUvNbnadrGx9A0IuAZS45
+PhGKF/Y83zQTIyv2pBaK7IhpLpC/bFDtcfUJEdKZlRI1GLidubcVwleNcmhmKazVS+HJtf9hLTP
VCmOBpOJb3BPu4obGPVHsRETwfigKKULt0xPIWWLiSvQsNpDvJ/qJgvtRfsDsNwjXj47RLk7pQdl
qeXNr7d3cT2DJpgWVjv2ExDbFUiH+Zt4OmEQDjxGTmD7CJL75tGTJqbc1VdrxdMEaTd/oXjCqUud
JXXUjtlRsji0ODUxFI39IlbcOEjJrOvoxHVVdXQ7Nx1Ptxe7umaxVjBR8V4zmA9WdBHabBHMGkL4
IHV7vwTCZfKawBqlMqZ8u4QlgjGfUxuhbYUiqIE/v3BbO8mpm+qxC7Hu6cE4jkcTPI7s1B1k0Xgt
2oJe0qUlfkgvLJl1zdpEg6XiYX4Zfw+jr/h9kO7V79lbvDeBCQdbSxfUUDE6tpLEcn31wDg0wXDb
Y0gHFKaC67QAc/SQa3XPI4Y2+yB/jkOoCt3RMD02h0yTlTg2ziWK8nzKHOhLzph2vdY87cGW1hX9
E7AklhF2VuySR63yGj1ghRK/zvkcn4xRs75gZrvHxBdYCVgLBWvIRS+8vImNXtr20WiKnVJAiMv3
pmE+xJOWy8YujPWB/l/4NIeqYW6Xr+ViXxLolSIVX/qn3nbuqFn5nasf7U5BRlDqf0j9JRv7XW0D
1D0N31BH3qUDxgRY5exUYtm4VadnopR7w5zu407ZW2r2KzMPGkaa7Wb56+TJPiFJaE0Z6HDKYGTg
4W0X3y3GwEuHQEvMrwoGC6vmrba8wJnbe1TOQRg57LykfKgdWchcHywsl5OJcEFpXNnCme5QeZ1i
w43PzuC6x0nRwL9pdhgkVOvk+fYZ3rh2AEr5v/ABmPL1l821OFdLM86f7C4OBwaaVDuTeRp/sgrn
Fw91AKzwzsDlJj6ZurIiWleDqsTO/ebU7JMdsQ5eUPjtyT5WNJQe462YeGlQSA+oN84TvCU+c8Th
EkKKEpOZoUrODoqifDQ0y4MqABgvDvRid/uDrlITBEXQhaAipeKFuKpLFKCKxPEG4THELokZjqgA
/+gLW4F0J/KgFkfHGGQRcmsTHSTKqCMhhKBcdb2J5ty4JLVByE1y8wcIKn4z+ukOx8ey/mtCCE60
YDVxEDKemha6k16eQ7GdLRjjLlLJrbL1AV0NeC8MHCNlFZtdqC7RxAC7zVnvfy3s7zLinVOem1FW
aNH4T750S8zf4Jii+2SgqAyopvB8U+qiNTPgyc5t0/UdAFlJ/zZPnXmOma09m+2Sn9DuBQHZrEzd
c6Ky3ocSuntwSdPLxqvFE89/C0qZGqadPBX08cKJ72130tpCIec8b9yfimkm2V1iZZAZdRlEdyRt
t21rqNKhmcjnRYRwCsCE3qFVRs7WVBkhWQAPK7s2GGoiIwYQL5mPdaFJgAECnIZVeTM28s5uhpmc
h5k6Z5AUxfdkplXksWR5zUll3mX1NByBv5PBHMQz8R/LXMuAnwm8gK7PhDrMZd+ATedcaBUfIBme
sM4/t8/6pg2U0FHp1DHhI9ac2qGlQAJo5BxjYnNSi/aVmeP08i+M8Eo6IooODJxw8uZ6bkcPJNpn
Z9TJX8vK9F2CYrKkXy6GzI/PBbClafKhglWJuGgUKPLasEInqsMT9N9grDcQI938bFVUex9pk8su
hq0TCJ4W1OxQnF7TA/V65qgFhR6EYip14DKw6UJ7KferrFGDzHA8v+k81Y+dKQnBUj2EStaitdRS
WTV580A4HteP5L0XcQRlIG3XzW5Nzoup+6XLHoZlOLBB3f2Lrbwww0PfRRozEz6XxhqsV9V3afcb
A44SC6tZvo99xIALajQYDMG5uzZh1mmN2k1Jzr2aDFEJpzqD37A7jYPd7tH5afa1lkyPrHGtIB70
6i5xrWR/e5mbh/7iN/B84GKZGCxvVWUs4EvGAjWoMrPtN8udlTcPIvD3KitBlzEWKDW7OstkBMqb
Z/LCuPBY8JTOKGnGt9Iaglrtdj1QLbfXt2kCTAEmmBMxsC8G66xFdZM2CohqqJq/pICG3OnD1EnO
/cfgsng/oQGJfAkcvIifQgRrGhuPq4FA8rljzamLe/3blNLynWld8g5Z4vykG/kvrn8z+rQm9LHC
FXU2tMTRQiWlYHWOF6V8KB1aP0wkrSIAAy3Mic3lW6VN2rmtJzu0x6w8L4Nqhqk7myBnsfXkTDND
PVeQyJSViFZclNw9cW55Tw1kGTht166RtPBD/OW4c8EaFvQq2tUduEsOeVpBQmkG28TImHae7K5G
T0LxOGKnC/UYYuPGUiuPLDPyzFfBDepXbvqaxsnT5/f28gcKvluDKi8BMIucPQcwDnQBvsxj+clh
io+PgFMIx0BfEeyEwkeY0ylnOer5S+8xz096Q4NOZmpoqe9Us6cGI3RXZBpCmyHuwpuEO7+oMkhv
eBliT1a89tT+UtvksS5lolVi9vaxNrRLUZlDerGijR6cxpi0IiFntWqLY533U2BWbR12pWI/zrbB
JKdka1kcwIFWNlgAQOd8/S0VV1sgzTbkZ0oT8y0fa43taZLOvzq86lJJdN00xrH1aDkjrRA7MmSu
skwDpcG5dJOk8RnAbBNaGGr7mOdZL3s3bYVRfuljbgqdTkAerpc2l42pgMaPnBsltsO0jL3vuVnE
B/yn87NH9HhHoaSS+H27yOZ9tyIc50XBeAdIllHxvDbtqU2N3NFABI+bY9rsSnOQpKAyC0IgmFWG
FrSD9EyxhjtoxEQKG0f/82cZT6IPgvuPIZLrVThK0Sx2NcAXXTP51jXZoITu3EoVCbbcgje0OL8K
5pVM4cqpmdV0Y480ZjQbbIcFNs7ZPtikkORoW9/s0o7gECOkD5fZgR1Tb17c0juazPh2+5Otujz8
/F7a4Gu9uLvVTE9QSYcNmp3oHFQnfVfs7e/e4uuvEDVtUYkIil0mpTPdcnbgxFFM5IQPKxHVusnp
fy6GtPQgOD3Rwdip1K3+0XWqBD1zUZ1AaVP3U90Zft5etFhd+lgz0l6AyAELQynses21ls9VqSMt
awbEw4Up7JyxTAkUNJqJb0OPIWi0Wt0rGjMeO73QJX66FTM50zWKPeCnReXg2n6lajmrUXw/F2qr
fyHFyE42IdkdVNmb0ExLKQPepsMifedVW94vFzbZLSFjnDtI0Fim+2SZfQtD0ZNpSda16a8XZoTY
3HWuWzYVctEJA/YEOTzEoCQmZCsRciRa2sB6t8j2csXDCD0NG7S2Ksfb3/aQTTMoEoDz08SshiGY
AfX72JXguD/rdWLUgQbOmYesL3Swcya4u28b23JHFPNBTcgh0yvG4iRtSr0s8BRziZfuG21Rg5lN
xakaYy+y9HZ5cZb5ibLkmGZAbdw2vrVSlFg+hoVwDF1hpUZPoMYw4/w31ER/vlJGTK93CmPvVCXT
v7lQAeUDyhh1Qc5Cc+35JVJQLWbwkLJOtd3SUrKbjZH5SJz0079Y2MfoFeZ5UFoVnHEyW2XKOhyy
rjZCb4hPiVW+lOTLbSub8fM/g2r/MSN8P1brU9NxiUPzAOZFv5z84rV89HYdSE0637wvXR88hDJY
xdZJQ4kVkoMAgq5Z6JSFxW1TW9m5HlRMWhQVts/7c3tpMhv69V71c403iutkZ7QD/hl0F8dNptW9
6XwXyxAu0mYhTToRmChBdKF77/GYBCAQ391eyKYV9FgAJAW1EOYSrhcy9GOe2SXeVTqGb/e545R3
Hh0tP26s/N843cfsAyqZeNvzn3Jxm5LCrGwlj7MzGTl4H4xenUJKX6+Vr7fXtLk5F4YE72ZtrKhD
5WXn3pteHNr9WSbiSuLS1hWNNxsaZOBNBWWP4NpuXkztUJh49s7zfWwYnd+P3nth0nfFrizfLZWw
rGxZQNpaGYALQJxgmgOYasEn+sxqxzKxs7PW1O6xL+OvhpPKwC0yI/zPL/ZJU8oKzBY4P30zub6S
2AdnMiRZhsyG4Autk86jurjZuUrLFjdup6KhNIef94PLryX4AWppkABVsUe4Xkgw9O2uUF1ZsXpz
Jagco9GAjAkAwuuvhTon7VLdgFd387kcoqmTVSM36wScmuf/TAgXgwMR8xpCcRnCqOL5RRlgoDlt
fM0noRv24Zzu0mrXn+L7fC9jhJStTohzxOxbpWUwnXT6veMgWvfjVErOksyI4NXKrOVgsoeRycwD
0vypMpng7rYFoItwrwIBIUrp1e0CRLGqZudY16ADMLQ/S7bIwEUyI0LmbPaOl+mQ3jzrWeK8Y/h9
2KXL3ElIGmRWhPyYqhNIGuYZVszs2JRJ1HfQLb19cNaXArrKHMmAcSfOqSqsJCepamUY5jtTPYv/
joOruN+copuye5B6q93x09bQ4ALOBIgvdAtFIrIBgxsc3oz7elz0LuAzP19A4UVRbFKcZXfbGI/L
13VEUD2CYRQ0VLwtKcZtrUKd11qM/OzZbvat9Nz+Uck6dV9VrH0sR3W+Z4VZS0t9PAqIZjFA8cGF
BCCmIZwjABrtUXFpftbHpTsADQ6Eab7QNnDbXHucFd16LDMrhuIzm3X10Nu9o/ujW6WN5BLmMU/4
IXioobQOR8c3EJ9XtTZAy2zB846nZSxW8yBlxU8gnlmgE/rpNzrGaoEKBVMWPifYL69jIxkAVWEJ
Mto47eI/g5tY6nudQyz57fam8r9HWBQksFCDwnXMBcyEANkmA3FRdEI6C+XFAIC++HWaLfUuzqzl
wSsATTDTJYewlZHboT6AVf22/Y2PyiW48D2xTsyqCslAOnZOMs+ogbd98tUrtdGvbOclWdQ3q/DG
T0dL3URnCksF5xUvhl1/1GaiWmtQhmgJWvhTbCroCS1e9Xp7Sesww5F3mPhRgbOFhLVwd+rFnCfV
MJTnSVPAqubEU5kfSNENsvHK9YEEDy8mtwCJQFd0pZ9teJAKm/s5Pw/MDdq8OhZ65+ugClfmOGT6
+PX2urbMffSV8epBlUEEL5JeH5QGyhjn2OxiQGcsu3sDgKf+qs8ayGEUbHMKTNyoy5q/KzgVCPY/
qBZxGCBsjd273jcAQgnmvePi3IUT9EitPRsf+kMctmH2xTio0RIAMN3uK0DNvS+3F72O59emhXNY
msSJ2xymR4YqNcg12fy3nyfQoCgQc/tz29gKov2xUIwaY5IB0lBA01wvNDZT4uSFVUD8ZzgN1hGj
eBYYVHcKyKZAW3pW98bOzTCYgpz5oQ5HGycWQyoyCNl6p5GfqwgH6Eu4aHoLP8N0MpOOIGw9m15T
70Ar2MGvkiqPylpx/B46tJVPQLr5fnv54sEBtSEuTAzXYmgdL3NxNoYOhMuiaIBbxqZ1GqmaPIKX
KpVEnLUV3gUDzQO64LhUxIcAl7UZzWyJz23afnWqozHNkpgq+oyKJ8alBf4LLl4BhjGBfCHX43OZ
1rVPagqy86Kag2n8PKsiNwVsF+Z4QSiwEjru8iFHuGfVEy1D0wZuH3pen90U5Pn42x0MkHCQn3BB
0NRRvLGrCPh92Tvehv9D2pUtx40r2S9iBPfllWRtkmqRbMlyvyDcXkhwBffl6+fAE3FdBXIKI9/u
6Cd1KAUwkUhknjznRz6j9nDfxsqG4aOjbgpoByKLiLPtwDPWt+nAYXlJoOdqOKF2g7LKx63gTgXT
FD47hiCEXHmsUhcoAKDhMnOwum1UeLkdxCPItAK3J0yTLGo5VAsQNtxL/01Xhw66cIoGoqQI3znc
eaNttRCTDq2595pAAXxsCKMfJfMt/AGbEkz4wPaGf7HaP9g/T3hcda5BssoyyIm5Bzy/NnFm+6wj
Eu8QIwVcXeNDwxD+4YmmeCdUpAAXjKs0l2pIHvrkhaXxgZXzNmmcIEmy9/trWjm6BootnCQBE9HI
F24P1mQAO4/xjvySJcbPuCDPQ8Q++EbAgvj4F8AbFoazFpJJbUd1xW3c/FJ1NGjiPIhl0z5ixsMt
QGYDLghPNJDe3S4iQz6lT21cXuKi+AkhQKiJFH0dzFAe3BS0TDf392zdHFoinEKQT+LfmuuVgUCn
1MovZfKJTeoDq1mIosRGKm298nFMkIW5mKJAXQfv+VtDEfTjkrg284uFXctbz3fnj7s0GPaQAACi
CDFRkdQGPLfpPMxAojALimYAOjml307eHKS2MkiSuEUBln+ma2M8Zl0FccyLlk1uQU4h1n13Fweo
wf7ks/AMnNLtm+5z6QrpW4e/Za6zcdGosId2StJ4GmCUo/7po7Gnu2Gr7BJgxTGKuvu4Z1yvUPAM
AsUZ0mUd4mHS5tsiju3nJLeHvTrTYpMTk9SSiLgS5vmYDd6p6G4Cwyt4flS7Y26XAzlpWuH6thcp
QUfVB0+bft5fmfio4dt4ZUiMfTlpkgZPUefMIXu9QXw1P6dGBxDtvyT9oVZuYGv9v/dtriwOxwvY
AUx4AzMs9vSVaY50vFLTS8nYT2j3FH43FRdmyqQE+VcRXARkWHgZ8nlOPJy4C135ZQ+vbbVetc9E
adJQ09C999jTmEG3nmCeQUuVD3bYsZn8X0RFDJaD9Us4CFnEmrQt0vxSE8veKsxov7LWqiShfTmH
DSPIN1Xkm5x3UHybdfNUFSBLcOEcPoO2rb6Z97bhl9/HX81B94vAOtz/YCuBEVUMvChMFdERhJq3
G9nlJSNj5Dqn2dP6Vyf1zBfomQDdVFnjUU8qGZHVohaJjUTlHu6P1jC4G8VXTN5kSVqBpebESuXg
gTI689AIh2Qu9OYV3+q1rVGlm76zd4qSB7Y1BxYB1s6yMB4xHasWUwJav72/CStzRnj9o4Ri6Wj3
ACAiBgEtmzQvJebJ8su38iXdAJ05l+EYKJaf/kCbfKNCgUjWbl3eFdyqgxlU7Dsfhbvde/Tq5h4D
seapbw+zfrZAxChZ1/Lr4n7ALAeyE/jVYiBSLQavM8vIPBWQz7ODAlQ34fhvHswvynEKx10WBVDb
htS2jMVy5TPDMieLsnRO9Sb2ajrmgF8Sx/dUf8eOfoseQXjk+NYJCuplDNRDAg0pGlpfuw8LwYBe
BN8Qo1QAbHLk4u2mDhYkLoomNU7Ug/skbyQtfWd4qdyv9/d2GYFQAAPtDfyZK1A7QkBgVlOw1iu0
E4hI9WTHIHTv/gNV484JyjlnRpDGAOftaVHLxHGXMRYGkeKBEAc1MfD+3a6QmmTE4pl6Yg5oJyrM
Q7xW5u7+6lZck/cLeKUTBhbAs6z1psmMCvUUd+8QW2+0L/d//0qgw1OAvz6hgoiIIDJ14LYb26py
5lNhz32LL0T6r/jfkp8UwuifJs/r91aBAQ+WAXHhx1HNqqBpG/SqJt1NnWDWZtaFtUq9j3YsEAWQ
VSH7BQYOvivmVwmNbaMojfmEgb8w9dqNClHv+6tfHktesoKoE8ei4S0m3F4T66HcaSQzB0gjsVL6
qiE+Aj/OInW1ON70tJXjw3k4ub0zORUinvuc83P55AdOqfYye5xO8/fS9vUN6UJTAbPRHAdGUH5V
Xb/RAlmbczEXwrcTACQAoTwPOY8IofbmVNEZnaZTG7JDDk2Gc7sfts7D8EPfW5eP7iv4EcEpokGA
HVO/Iri/UrJ6KvUiuaQZnplThCvD9kuIVNuyZ+3yDKI6pauYxXDQdVgA/K2BjnSsy/iij2Uwzvh6
LvEbCEfcX9CaGQ/RDAoBGmq2qlB2aGrimWM6xRevs8Jao4FJui0GGyT33/K0Q7ID7QzcEFgWbovb
iELA7tCAZy++JNPWzcsvdOhe7y9k3QIuAwcQb3OBwjFKJ3KVtIgvuA6fzCnxaadJFrGyV0CRW5g+
QuEZXsB/fpUSuhjM9DpQiV7mYdzXUQ4Ad/pSJLI7dXl2Ucm4MsN/fmWGOroSsQx7ZYL0p7e/KfVb
VQMOKbvHZMsRUpJsLBqlhUzkJU5ftR4kveaTlUpryrLVCOlf2RFnNmxYARf49+abEVY79m8LVM2B
Bu65+lxBhvMM/jgZ5cDq6jCWhkcy7gEk8re7mOQp63WSxZemn42A1NAYq+PPzVTVm/uOt2oIsBSo
AaK4Bie4NWR2StqnmhKhNGOGM+s/V/Yr7frP960skwE4BQaX0Lvh429iMjCOesaJ+KJL5tQvXj54
O4cW4Ai3xh92PVhBbRQ/7ltcOVA3FgU3THIzs8BbGF3SOP5nNsev+iTLAVayYr4qdHA47yfnvLrd
uzRJkjTS1OhinLP39G16U76kr/Xe/QTdynnj7uVogZWp7VuTwudiRTvE+QiT5o7sps1w7CH9iZLd
qQ7UvSN5+/Bfdnsh/n6FqOA0gIAfyJtu1zdQEo149cM35izsB7LH5G5g6Q9V028olOhaRUbeupIW
35oUtrRExWjU2o6vz9hmnT8zyI1ui36rHjLf25HHEVm6vm1YGOEQSs7C2mFHJRZoSGStUAkSbpPa
zvM6AXL0QtXCt4zUb6LEh5hSwBKZysyae4I2Cv0x3MMo8glZeDQMBQYxUrjnkLVBRpOvie1JipTL
5SB0INuHhAaWtHhi9JbZZtOkzieMXO+YPj9kNNub5rDXmSbxlOVyMMwHLQCd3ywcOnXrKRUejnAV
o7iQwp781ho39Vh8mFcOownI6UHNYKCksajMN1Xd1l2a4bihfhySftxC1PI0sPKplsE3l1uHmOsg
9wQfI69bCwkoSADrnNazcq77ZGOQOcxjpDCaFVKj+HgKg3FOzlnOGTWB+r3dOjTwp87ukYQVLoRY
qwhzCVSJ30pDpsG4FukNFDGQTiPRxFS4YCgCd2cGqufLzJ4T50gyECr0+/tRd23f0KHB05aDQJaJ
eww9GJrkiPOu9t2q1DLIXaN4gHxy9xBb00c79XxYBf0gzrLLywPi3qXK2BBtxCmaYlbtiOvgqqwg
Pn5/UR425jYMgpERPIb4NqgVLAbwAOBMs3R2owuIQrfu9OrR6aKaUeAqO91p/CGvDtogSwCWN+aN
UbE4OYLgF6083MuAHwSamn7SpnKfOlVYxNHzoNBf99e4Zg7lANRbkKwvB3KZV1seakgKZE2zRy7+
qLvqr6gA26mW6L5Wyq7nlWcP4HxgWDHQOOd2+aZfpYlu5DhZM7bKmQ1VwFHtrJyC2Z0fZgvHGRWv
fApsomyBE9iWqozsbumnnN4MuTBiCX848Hh2ZX2y7VjpQfB6xmxLvk+McTOWRuR7xjT44O/+en9z
16zxOI+cG2UJIL5urWUqSwpVsWBNLaHVbuIiVUm/0wYSJslgSyqxK58SSwLHHp55IJUV6+dOaWiQ
vcXanBrz/Kzx7VH1wcEaZOxXO8ighWtrwwbi1kQ7R19Q7CVU9wiLM+88zHUbTl2JvJiAYAy9K3Dh
RaXkLK60S4HswKQAqqNQXl5EsSzTCdgLbBdadO1Tf8nCHKQ1/ad5nz32D1NoBarq2xC19p3P9z/i
MnzeGhauhKGkU96COeFczoWPGOiz1AvcMQ3vm1nepNwMSp74fMiTRc07WylVZZyIe25j6EM22Wy8
T46ZffsLK+5vERD07ReCSn2q101ipR7EwuZ2O3RIDjioS5JPrXkipjsA1QAa0F1UitoRjP9xrrrn
VM8w3DFB9xU1AIp8h5VslyWR7oO/qpR8qLUdBHsTmgOA2y+FR8qyxOxCNbmY+lZ/Vmby7iTuX3wk
gNKRF/BkZ1FHUesogyJi5Z4hEL4riP3UaZnkJl1dhe2i+Ae4HbIDIWY0OqmbooVqb2SAGH2MmbGp
cjZKItOaU2M3+BwhFwUXwQdxl7Rk6mL33FlFSNV820bFQ9pKyk5rVlCN5QPYUB8Hhfht/COJZ5UG
kFln1xwjv83TKYS9LARJq7u979grbzIXQmGIsVgWYMgiDpR6Rd+YBgWJY9Rte0Y5HPK1VrWjV9OX
Lv4HDIFbO+2hW5sU4JQpN16inbPYDbt48O//LWufEDglTO8iAwdpBz8eV5eM2U1qOUX4UzLlODe2
b6XOf2lBeA0WWZxZsap454mqpywmmxEQkfuLWP12uEc47hJhSaz2avqs2H0BE2ZL91Bp2LDO+NwX
EisrKRYgGX+s8L/iaqs8JapshsLBmUX1SanPSbkhxhgUJdsQiLlAbeFTVVSSU7y6NLwoOAkaNJHE
Fsw0drmbALcE0aBPKVB7tH2m6r/3t28FIAB/vDIinGMtYV5bajCS/wIo8SH+HodN9JCCjip+oV/z
sBgxyuIPsircSuhFdR7vJMR2BMHf6dfVhroMDaAWc6xna0T3qhnKV+p2Rzx6gzrVH4w+yg73F7ri
7BiJB20EZlq5SB//+ZXBsQHvol4gJI5p0/ktIdWGEaRz962sZBtYExdSwAlfgssLamKWgTrOmQA3
i1yNxtBSbpLQtP65b2gBJgVYDuKTqCzzmizGkITvBur1CIBV4pzrLXtCoQU4i/w5C7M0oDtrZ2+7
0u8OaVj8zCpfBspa28tr20Lg6NvSKyfsNGQ2kWeMxPnc9+OP+wtcswF6O8zw4W7G8KcQOqxJKYsI
U1tIZ2bPB33lo1tqniQ+rX0uvDY1VP5c/iDkx/7KKUxzUnKvcZ0zKuuBVZ0HI0HQj3cGlbEXrC4H
zIKYcgA4dEHjpSHP1Uencs5z1x1Vr7oAmf7l/o6thAuew/NSH0BseOvdLsYaYmdsGtc6m/HoK8T4
3Fqen7fmxw/SjRnB8cyUNAotFYifg1hFt5WvTQYd7PtL+Q24E560ALfzERRU9fhD83Yt1DF6BlJb
EBJWA3CovmfW1bTt+6iP9qXVdc7WJrnTBDVy1eQB0+g2+Aq1Qi/8qZgB8x2aoW0CxiBI9D42U5cG
aoQ5/rCsLAzNEKJm3+3MjptNDMaq73lfVelFrUw2HrGHGsDIkVuir666gxI4I1Nz32o6lD/AupKB
/9KJC6r5VWcnMpzq2rsTzWj08tCTAsRCrGnWlllnbWHYZ3RCwMnq0Qh16AhKiRBEhjTHD+DyLWVr
Q2pk2Bk5oF2hkZolPdYuMH8hFBPVcnf/Y6z4FZ8WQacTB8REzen2WzA9RVXeNesTwZagY+439FVv
PqzMiN8B5AaOCGInxDMFt7LAzdQ1c26d27J+02n27iXNp/sLWTmD6Juim4n+KTqMYjmcapHBZqph
alz9DkoUrRvCjxvAfQaYBlhs8JYWYpYH3Xa70TsPlM9F1PmEZhhthBfLJg5Xmu8uch2AB34XHFH5
uf0kBI6njhYvD+yGzRwa+3zXbZ3dFKogHs/kPWAdv084jtf2xBFHYIANAGxgbwjsXX/oXuPQC6yd
thlf/x8a4Pyvv2dNKATGSW0gB288UKt738EtaNfbnvrugxlYj/O+fgQgJPtmge988ouX7hyFH4cD
32yvyLmoFUgoi6jyziDs8Qs+kujZuxHe3w8usjBZLrRywBCwIerMxxTwDBXWq5fpbJgpHrtlTsLZ
fK+az2SWvXVXnB8k9Xh6APKJXppYAe+nCIlek7nn2qAvtcWCtvbe77v/yjpuTAhBmxP2QYAtdc9O
D46QqnQqsIXMeUAYkdxB/CAJHgJLSOdwO4C0V2wK6k6p5zNVnHPfP856tzWs6jtUDmrfjsb9lHXv
5TxKJtlWUgUbktiAwfN0FbZvj1zJor4rms45mw7z424fednGyPWg7Lb3d3HF+9HNAqoEKi4YJhax
6GVcJGaN1zAS1d4IpzI9Uk37wloN5PHjF8OuNkNbgn5YllGuOQhQ/ihaodqJJqgQgNPcMDL0Ldxz
Rh3tIQG35yWOcvr5/upW7zfMYADPBrJl8EbxUHOVcrlVrugtRcrFyWh1qGTNe/bo7IwN3cYSfveV
ZiTqE6j7cXEzUCqKtSo1yeIKg/TOeXLrbg7UtJt+kqEySQAQL3tnXtoGDrPjp0HrbWUf1aWdB6nT
G/8UWu7ooJYqDG1zfwNEP0JFhivWoZoBaiT0o4TDTvS4cOuEJCeqoeZkIJOCH2nd1IRlm7fDMZqo
jNpV/LK/TYLTGs08iLxhePZ2y72mtzrHAoOKxYZhHxt0dPwsaVAOvb+0NTtoe6H1xZm0gTq7tTO2
fVOSNk1ORcf6PnTAn/mugWOk2f+FHXxXYHcwg7DQwTAn0wALbJycoi6pD1qXVpuoyGSKoKurQcsL
u4cegGcKjtppEWafI86+YcXKgwtCrheIELeS075mBehdPEHwkENgFpKrdqa8jAfygL7poTmg1qX6
Rou8kc1PrNoB3wtK0ryMIaIqwfHRuaWJ+fcIE+nU1xVdP6VAS0u8W7wCuKvBz/AfwjOq/EIGRN0c
RH4FJrn7pinyDR7JDSCAQCeh3t2XUnPco67vAf5twHiCIU40vhCY+aqvgkmhtlmskBp0dwxMraY/
RW7oNKDVdr7gmpV8KjEwi8aEY5SnKajN8dtPLqtD13kuNC2MtfeI/Uvc/Ec9ZXhjmJL9XPlsvAf0
G3KlIkcQokWqZENtUkyNk3h8HkvvX9Vlz/dP00pAQtoB/0Pqwfmf+bKv9tDMjXjExGqMekWmh2nf
g5Ely/vusaOtF1AnJjKCL/H2xkZy6iguKAjMzaKoO1l4Yg9DFkGPIrGCiOrmvsX41TbpiU59aKAe
jQiNGY01haTQu1wrZDz57P/vyYNF86JQa7s1Wg/lzjlGN28uHq16BJNa1IFIYaCSLGXVGgAhKJWg
vLogcUtaS1HUzIS1FG85f0Qe/xSh9VX4eWrXe9Y4g+SptnQXPKDQqwdIFNcaYOO337KaO88tGNhh
gP8daGhi7nfaudDflJWOl0vD/BLqafBIG8AssYcHmOZgoLdAQcaaoGoNdji7AFOxO8WHcR5l1taW
xTNXHC8kDYuaeUWsvHLKlp5qNoyPKmSFQ/D9dX+xeUgSgGaz/1dU83bz9CppKijBYKxeq/pnS2Ue
OoTePEiykrXFoEzNC58gIlnwrLdtUUVd2YHsomBvXd8U/ujp3++f6VUb4DmB0BH0qdClu11KBt4o
SK7W2DCqWAfQievHyHVlvU6ZFSHYRwWJMPEOKy6LK1Df051SN7L+7ZoRFIpRAUdpCw9e4RpWq7Fj
IziOQFeBMLZL1L4tzs40q/H243sGAXjcJSjQoR0orCZBxjfFNeLgrKv9KUkhyx0kqq7IqFXWFsRb
Tfg8KHsDbnj7bcrSHofSMOKTix7nWfMK/SvqHuUHUTtQM0Vmi6INQATI+kQkNTibBtonVnzSkb34
EDTfGDGx/KTTJe68vPG5IYQdZGLoUYjISRvk0r2WYtuiSC/OzGwRBpS8icKxpJ3E1lrUAacbHkfI
y5D6Cb7Qo0moIJGPT1qCdL7yqvw8tY6zmSxDgULMPMpeKysGAUUCowhwIHzYZZGdYcQ0Rf8RxK+2
GYzq1Pm1VdBNZzDI+4yRjApjzR4COBiuIe6DSgD/+dVdPKEHMqk4vScLpU6f5cnWGrsY8lfmS2Sl
Pz/s8AjiqOtwkdJlH7qBMnsSKXl8Kl2nCGsTBOnNoNkfj6oetOAx3s9r+bjtb5cERdqhcicSnQC2
oBsWGVWQluP+L5ZyZURwDJbkFVNmD2A7yy7681yO+niM7FEGH1s5u3x4EPV1NK3QdhFSwHRsXWq2
Md+y1M3DrqKpvvX6RJN0d1YOFZfBQ5jAiwA3uRC/UzseeubZ0SkqT3MOAt2BQr5KwiCxagRXEBQ2
cJcDonb7Zco+cUcVfDknVszPeUVek17bOV4vyblWzfAThBCBIRJxz4g3T1bvVtFpbNMuqKx6LjZe
O+edH7XT8PZxR8AX+o8x4QDFRj6baV9Hp6xrPxlWiixrGPPtB43wqT9U5mHHNG2AVG43rrCLOcEA
sHLkQKCHyNEOSWHpknPD/9Kbpw1yY/DRcjk/Toklfp2mLuZIzQbvCE2IB/xB+b5M+ouR6WxDW9r5
H14SpmGg+IA1YdhPXBLIPay69Xrn2OSzt2/NKYcyT+RILqXF8UFvCsEbcQCPdrSohOMz9tFcNOrk
HPs5r44Y8ifPEKb7aDkVaoGwgogNfgV8AHHnqJKwykKN4xg1WVBb+xIiFqSQXEXrS/ljRIg4GK5V
8VyBEbXtAgfNIGZ9/YtPcrUMwctwmpqoi7iF+ZVAKg+QsY8bALkT0l0XvLpI5m/dOI9a8FTNMMDc
4YuZ9EFry4auF2efg7uvTPBdvLrP2gLaE0MHExNuTi1jQLV8LqXvSZkVwa3yoXcyL4GVuYuf3I69
leqYBY0hgzwtsDvcsyz0bg1o9WL0RfSsvrHxtSn8dwjSb9Ob9pShCXikR+vYb9SwIdt4IxtmXF/b
H5OCn+VWpkHEBCZnHPxBfY97PfAyJ7jvCutWMGwLIgUAxsTnXJ8akTek2EGFQNUPz71PTcmUoJ6N
j14GfAdxJFXIeKCmJj5M5mrQaOM2MMS804BSSpPvR002erU8nIBX4V4DrAUYwgU/9RQPRLMyro9h
gMJFCSpDRiK43LBbC8JjYZ6MNiI1LNh96tsTks/mYQYF/f3PsroOwICB7oA5lEpuj4+igUDIJkBn
5Rr72Vnp2Stk7BkrJpDGIJvGHBfMLDqJZCoU6kJa1Und41RZ/2S18dE7GZXgKxNi8zBjzEy8Eib6
6rOpUb8bftzfppWP4SBpNgAo4rQLIrfT2LKRVh2BgRjK99qjUtchdPckt/6qFbyn+AUJNjwRLUdR
NLBZa5Mjq9EAItQ30eJN8kQSlRcTRsChcFqd/9gRPvqsNYphli45zmPrhWhaP3hlmQWxSrbZBKqY
oc4OrUYeTad9j90I7he1W1vRQ6DTrN7e21713Hj1r4/vMZCC6NCDZxay18JlAUZ+vUQoIkd1wnPS
Ro+53ox4hP13Vri3Xt0XVaVqUUN0ckTryLd6EEZOgDfIwsPal7xeC//5lRXqJZShEkCOXvNMjE9W
9OzFEpdcdOj5V7y2wdO7KxuxkeiV2cHplUr/4dXNdiTAfZfWjtojRtTKfcGyfV85QTxXD3E57Kva
2KSzTKdw7Xhf/xnCQ2JSGC0yBRs6Gi4v8B6VZtjc/2Z8JbeJ6u1KRX+dIpC5qNhNwClaZ9g3ZA/E
vd/SSRINF5A3cU+FSjUGaRrb6AxynB66byTzh1MWljvzq3aih3HDaNC+xWBA9kL3dXAkx3J9I383
E3mRSOzRK6wYimJWyBGTNhdU0UOIDUgCzP+xvj82hLt+hBRHOxmRcvT2zjmy/Yo9ctqNKhj33gba
mb/mYgeegf7kfkEBVHL0VheIBjfYDMAsijbwrcO6TqNUzgiHzWd1RCo4bLx5lEnQrB8LdBp4XRJJ
p1gNmHVrMJpZJcig1GCYAyOMHgbmd6GyKznUVAk//rKBe15ZFDZ1TgezIhMsts4vSoEPG2RyvAsI
7W+/BGILiRMA8QvOJACB09EAA9XR8ocNqF+jxve24946mX72ZvzSjuxnvpXNvnJnXxy7P0bFWxUK
KWwmIPw7Fs4+b8wgV6PQUKHYO1hhRbZ4PkKnQsYzsHrWr4wKJYMBVeVMV7HSWRt+TKW9Uad0jyH3
xK9G2fNkJdvGl7syJny5Jm971oHrD74yhlqYheOjfUgD29dAd5E9e6EjgXis3gtXBoU7jlC7NIYc
BlUvCap4AgktutiAhN4PmKsn7coM//nV1VDlQ5aMUDQ+1mTc5MY2VidZJJGZEA7zREw9MqHqcay/
ayVEu40nbe+8gKXl2FC/PeWh8vWjmGDhEIgzZIk2aJFrwx8jYp/QnzqrtPvw44E7BLiIccaQFIvD
IHqaKzNAMeSolRDCUJ8YY1tbRgu07gR/jAjXWYfeWhRBQORoeSVEN18c96JatSTYrp+jP0aEmwxj
z3mHf3Atu2ia4ZhmWYzmtQoeLV1iit/wyzgBjD/6/pzXUFiPCbJ4Q89rcjQSQjYJ6/Jd0Q1PQwTl
cFq91R7rJGPdqzuI7hYmCQHgBhfqrX8TLS8sgIRxk7gxlOAee4c90VSmprS6risrwinK60wlzYR1
QWluExt9mGtzmPVnYto+tWTXv84r/YttvDInnKhBpYZtkwonKrTOkHrXf41A7ER+YYDXOA5pAOKV
bBvvaydQHoxfamhK2Q5kK+ZOdRU3+kkHbGjGoY6aNy1lG3A7+Dk5ZA1UIlMzvB+kFjit3+f5asFC
5ujFJgVTKqxl6RMS/dDQD9PIgtT4EkW5j6kUX3XeFUX3G0UmmLoava5MCy7boFBktgMcKMVwaD58
crT3/3JxwvlzEamguAwLPA0pX5zHOARr/K75XJ5l9/R6VvdnNSLyBm/rEVgInPX0bd7qbzkk8QL6
4A7++AVEnN+HEgR1beB+KX66ka/JCGJWIw1KByDsw9z0AkBiQnIa4yg5jr/zzWy/x17nu9k/tv0m
2dF15/xjR7is+0Tv9dYpEZvPyifnfTywc3rMARfGbd2fshc9ZAGy171MPHQ9S7haoBBtyhkt7qIu
yFHfdRstzDfpAzmkOwpu4vRSbOgnTXILrad7VxaFyAN6+DjXNGxp95Ad2AF67CFG9cxL/lQeYrDi
qXvvINMRlRoV4k8a0Rb9ACxTOze/yA5EyAHdkJDtq/fpvThV22E/Sxa6Hsf/fFIh3szo2WhMZ4jj
bPJp/WS7P+dZxpn9fwTWP1aEOAOVKdtmHnaz2nSbaI9ENvV71VePyruzTR+cDcJbrvtTiKnc1G+H
Q7YrN/eddz3e/PkThHgDRpUUo6XwXeqdjO7N/ujEzP+G0j+/X4g2TQEUAdPx+0EO6tdT6juTDOK5
WjUCwhPDTBChwIyGYMOZJkftJmxjs7Hes4u3Tbb2hWL0fA44T6T+yI7DXpbzrXoluMjxHAYODxSk
ws55TZsWHoPVNuzDOfS2WUhTPw9a38YX6z7pX+Tg/LWIdm1TWGlbsXqOFdic2tYHfePYBBV5IPHs
3/eKNfe/siM+sGaIS4NuKkGVSGc7o3O/DV79ORkt2TtHsh5LeFOBO8I1EjvDHkZvXasHkwVeX+gg
00Ym1L3+ucDjh64/GvGgn77NIBLVbMsmNb2j4SNfeqm735oMxs55AOnKxgYfVBQqf/GoAvvdf2wK
UaQiptZ6se4dJ+2fkkZ+aYx+DE3Y+x9r1f+vzQhhpG/UVgFpgYcwwg7jU75XEBp33iY6VDou2OmQ
bbJnEE7KGAtXKxrXhoUjkGUkG6lneMcOqcQYgm7lJ08mbAhdjCd1L6P7XYtV4DHCP2hG4UIXrjvm
2rVmdzPawm63pUOAiYTd/a1c9fsrC8L1lhhk1GZ39I5a3u+q/ogmZFBl2V/E3Ot1CK7oFq5G9F7z
jsDTBKQ4g1dI8vBZ9/arhQieV9seBPocbFUbDpv8pTt1z9VOgfSk9VD+gBj3dtrLkOlSm4Ib2ik1
7bafvGN8yA5zWF/6T86/+asXDFt7C+An6PjoVjbaw11MfJtwzIOBqR4o9vw+G1cPA0gkuExpKNpE
1pw+piYlL23hqE8qBkDf+yJtLdTSXfCPWM4gG79fse2iwwvNLoQUCF4KeV9sF904TxE22WXR/Byn
XmKHnllExIeknzY8cdxYc5kmkP4+ASzY2LLPzLdUWD3E4zH4CqkDdGYWLUVaxG2UlB4vE5V+88vY
Gntl09Gd5vhgEue1ok1+Vi6s3yjb+0dlJXQDHgZyT1ADgsLsd2y42vjUHPuiHyYXi99NyE4adjSt
t1SmA7py5oGv48SbyIWAPOFv0ysz5jCaQ4+26ZGqLYg3i89VZH+7v5KlCWjiYewHXBBASIO+/NZE
V5sVxMdcB2FlBy5qv5WWfpd7dWtBuLaLWKeexRznaJbGFp7oY6T1sSKHYuwlAWxBwcNZfq4Wown7
RbU0jx1MdaMe24fRY/XgtH7503lhX3heom9bVNFDdiwLX/rY46u4dUaYNgGmACIH8Vmsbw8mTcyp
Np0jyMusMyb6TtZWfwXF82u/p5BdIPGm+FZnPvHLkG5R8Ln/GZexGw1vIIuB/NXhlWIWSPIp62My
aceheVEaqDuMB1s2wLRqA2EGCChgRkCBfOsqKqmoopcDNOvUDhxDZ2U8W3SSLGTFH/mwEub+td84
SOF6IHqiD0VXakfS5n6cBYn+YSFVjM/qfGgEw8CcO1K4SKOmYRGmDMC7AhJuPX6degm8bsXhgXJC
Hxc1bHCTiNPGfaWREiAe9WhgXtucoNHWg68ZM/OTrC66tOSA/gQBCPAt3r0RljJGXd1qJVOPToWa
FHUfqyIGCb+2x6SZbDJ/+WFubfGfX8Ui2k0dY1WpHsd83KtO/dxoMs7kZUAHyh9tZlCeAAm7kFHK
MzDATbGuHjunR8MGL9AmDQadUNXPaTvGYZ+BQj2wzCGVSXusrA6DeaDSA3DkN2xJWN1YT41XJuox
KV3QHA7NT5VEkoR4eWPCxG9uMFSxQXUs3JhlzgG5rjofM7V+ARx2M+su3tfalAedi5d8YhoYpjAl
Vpc+gpE88EFxxSibk27erqxPvAmDjfZwNHWiP1rzOD3EbmX6ePYWp7pomMT7l1ECGT/YAoBzB0nJ
gh6K9TwKZ1l/TDo33aRZab00zBteTFMpXz8a9DCxCqUUTOqh0YfJntulaRizQcQd+qPVoiYbtVCH
0qrS2iQa6Oc/bApbyOex+ATrogOBbId0+aj3R9ClBwZGh9RI8Uf69jdWwDeMGI7BLPGZVmgktqNM
64+utivmt8r8Fakv902sJKoe4OzAyQL/x3WvhACbqEbp5RVsoG3Tgi8Dcg9ngxXKrk14hSIbmRFv
mWvFqU+0pr8QG/PAdZ6a/0DrCSUZRVe+qmWe7NzaqiEj2jSyHsn6n4hxUj70A902MbtSBtXpuwab
rRS+clZ8ts0fxkf3EO2ig7dTHup/6FZW0VhxW4wz/bEp+BKjpDRaaE4eZycOFPW1Z7/0evwLL4Lz
YDSDn8iF2h0UWywLFMX9kY3zvLXcuX4a9cIOFFNlElPLYIPPDAJowNWBhV1wLVao2xQ6bbGHXr+J
XHWPBPxNr9U0bCC5DBnpKqxJJiFBWkbRG6PiTCsdiaa0at0fzdlUA3NQP5ux/uW+A69+KGQfAJZx
Ij0xCwHuyR7KCs9TC0j/vlEOWqklfulWkri5agcXOLIEUExjqPk2uHg10eomgh3X6dFt8XzUMvw0
GrcfXw6uNQQXwMvA2ickVRka+ZpV/w9pX7YcNw5s+UWM4L68cqlFsoqSbMmyXxheuYD7BoJfPwe6
d6arUIxCyNMd/eRoZwFMJBKZJ89xpge96Rf0nkH/kGWD4RM1/fCILqYfQZUGS8h9EKCFepPV5hg5
nmFqYaAeNEnnV2lyt/aN5AbY8gKoEYCQFgBj/VrhaTYUe7CM6aFXh6+mtRR/MCiUyapnW9/H4cN0
kCSAtqMYJBw3XeamxWrSagxXz8lAFWXsFlWXrGbj/vTO7QiBARhm5rIcdozSTqJWra2wNcruD23Y
cFd61SBpol7VlUAVhfwXt5rDR+qvyGoKbcy6DrQG4ElQA86TkFsoK0FhD7in0IjYIdMk6Pyrlp9o
UngEalZml3Q1nbg85of6My/jMii1ErxUPgo75aYAgcBYH58KAh/J5bGq7NXQ81axY8jD+MYy+Y77
wYP7PxY4pwrQZyAHFNy8LuiYdG7pxAOQVD2oSula7JyPa6RiHWCVQ/UbH+uKgR4GiNkroLHTwMVt
58MThou/O2Udfiw8vC/mzIwQHjLUiEuqLG6sVznuZttXLaCabcnU0aYDgJcSpwiydpBCEPYsnU27
7TnHSXbsj+x7EXLB3jnqoPQicwDx3PIVYfqf143AW33NNmJqPZ7KOde2W7WowRD/E5qk2i5dbRnl
pnh0YeqCWUrYvLwltl0s9hKn6helD9JHxWr8Pvtg0sat4KDidYQb3Qat8aVH2xUxCLGJFZMWLFmz
8tOZ1U/jRA63PUGMqu/7dkYPJizGWUD2Xc2OHXejOt6PZtaHFZ6gT7etXJXTuRksBzDkd+1XsY5h
O61X9gqzYwMNCZS1TQQg8qf/tt57qGKk8z4NVID1Ckkxb8sr0JzAcBBYSjAfLRaJimXsq26248ow
/cF8asYyqqVJkVikeV8c6qSoEfGxfPHBoAB/pRRNZ4NW1fyLgYfJR9hrfXemX9qhi/Kit/zJVL85
WSHJjLZOGB8wR9qNu+pa3Mw0wNuVIuONF7vbqcCPQL73YGvjfdKAZcoCtFqfg3k5FetT7cr4RDd8
B8yXGMWEkwJjLuYyTlFkqVMvTlzYBpjsDq2Wfvz7XVjgR/GsOoBsoNO6lYEkqZmCmv5t9L8JlZE/
bdH6wIqHbBbDzVDQFcIUNZektZPBibvI3RthsVPrwAwBwNmh/npikqeSmELDWy6s6ZdrYn2aluYA
a3nuQXBT8dGYiYxx9ZN18FXv5yp7z/IjfF5D5AZR6gXIGM8ebJnwVKcW1Yp0bB1Qo1az3xRmCDRV
OK/N67qq+6ZXHm8f9o1Dd2FP2E7HSsiMCDmcCgB7svaQV6rvfRRbyRcFZKzl4VGL6UkxwR31xjYL
DWeOGXcZKw99gVnQzpY8d97/GnHv8JjFJDrSQdArCWkacmZm9Sy1kTWtO9RgtbeqDpE7fU9+p5+W
IHs2gpxCjc7v97JJra3TdW6ab/OZ7/cF+J4QTftTatrTMSs6Eycg8aLbH2vjMkP44MwBYOpH3UOw
Us02Svh9YcdqcSS2GuGzlasXUV1yz2zEyAs7wklu1VG35qxTTqx3az9dvjVGvc+YfaxLLUBgDW0v
DzHNvb+9vM0Aeb4+4X6bi2Zx8xUfsDhWz/l9EfIsdAqr3+a/pCBYIth1eNkUxSohB8VMctvpKZCq
1rSc7LHLfa1qX2rPmCRRccMzoJMIoioM1gHBKqYGOMH1MlAwpnrZ8KyBGQs3gGQcdcMtUEtGBopC
MwhSxLV0RB1dawZfKgh3Aiu9NwvjSLTqkJIvtz/Q5lqQtWMsHSgT1GcvvdwwimodFNWKE29+yJr+
Mx1lTRT+VwhnGKEPCkdQWASJjcj96q6z2pXdbMWK7aADTVcAqxKv2+nNYB9vr2bL1HnSJuQbXeLQ
JlOIHQ/Zeq9Y9LM2A9/JjN//YAZDjyi+gkMQr/zLTVsnC7wECnLDWXE/WSv4QFOiPNYKkTErbX0d
Pl35fw0JLj3OFgb6IWkC0uTJrwa0u4kMWy4zwf/8LMx1KrXt2WmGU4LW6HObKfZyl8+ps8giAd8U
0Q3O1yJ4GunHka5sxfFEF284TWjdq7EWJL5+qB9k0y9bcQeSHRxcDuZdLsx+uSxjnAZXKfPq5LjZ
0Vz0oELmO5trUE/efZFavmtkfpoOB0OnYQamidsecgVjxP0I+5iuA1HGOxf1pf2kt1s1o+CHnu7M
O7qvHkDVNgdLZAVZhMnv4iGDIl142yhf09UO8yl5tAxxN4t5VKtUBipnXs8VcKk/GfnPNFf/5qX7
pi7KZ3WsZF29zeMG1i90Jg00OUTuxwQ5gDMULgYQABz75HXMDlvNzr63SSmrHm+uDUQdqC2gSXn1
MK+1rl+1Mllij94rnrbLwTTP8p2RV1HSSQonm8tC1xw0ODqaLGLAGlCk7O3G7U92k35CkUr3TUv5
yqpGxqWyFeVBL4xpWmjbXnO+mwpNcdASK3YICyD44s8Qmc2KEZoy/yDzguCLuir+UcFDIYSsXivt
QbVxzGc6eEHftXcoX8rabVcl/nevP7MixCvKZUOGhPWn8m3ZpYfiTYHiEKr6eGMur71v0CiLmiGQ
8ftupPQg1/FAhoj/wG0nHPYF9LHzzAYjLoa3Kv1qoeExdqexWIMxA69PJ7O39d3O7fHfcxYzPZCS
FF3NU0OMQoeK135jev3Q55CNsnqZctVG5oZSP3omnLXymqi2hbgIZt4b5aRN3W7JrWAqtaM2pMcU
xKKT1oVzkYcusuDbwWTrEHBGK67eyvn1hFdE15TUHJrJiMGbELrFfVqA2rW3JWnp1u2D9ixHBmAK
6Eq/TeuqnKaMWnG95C9Qi/ijt4skKm4v5D8Tgk82STqOqdMZseLuCWsDrd9lqMnf3q3NdaC3BwYZ
vBmuSH61cnF7fXDNuCIlDajW7Ty7ViSfZNPtzowI2Y03JKAZRFEyThXjkOQNGMkb+5TNyZteZJJy
61a8hfgw5rPwHkfLSYgXesHQUO8hjkKTxwGq1AZj/jzkYaP+HgzZNM7W+UVch3wzZyW/IuDJuiIt
7DXrTnWf7JNRhyh1RfSvztCk1O9ArxaVHVswC7mO6eePfziAE3CacWsiDguPc691S8NYXDv2eu97
vlQvbur9/bgJcByiPo6+HZo0ggOyBu4yGIUTK6t1yJr8sZiajz/5XRRFUaVEpnjNwEmnVa3qrsFr
fFwDVGBDa218c5QdpS0HxO93OL0YIB02PwVnca8tmEkxZ2Ohs1x8ATfwczK5e7sf9kkO2sPbu7Z1
bCHcCwwApmk4MeWlrbpgY0EVvBqMRo3IiBL8sBT4T5FRf2yVnzjMHg9wYA5BZS1E82kZMgD1Ruhs
EO2NjNq0n5lrY6zHouZzow997HkQnMgLxQwKwpx9S0197yQg5OyZpUsO3kYkQZXWAL0zpBHhGcIh
H6a66te1xINMX32IJQeGYu1vb+2WCbA2QdYGc9Somgqf0bGo4yjUNuPM7jNfWcgvakLY4LaRje/H
eZBB4YEBeC5zf/n99JIuyZybZtw66R+7078YDbpctfLttpnNtfCBcDTDea7NXfbMJQdrcmm/lmaM
pOdxYMpD/2EyHSQ1mG2HgoDFuY9QzLg0oZTZ4oLZ1oxR6X0pjCEeckr8Iq8kX/76oscnhyI2dgvG
sHmXdkrAfNLZbYw4X5U/HfGMoCbWPV5/oC0dyI+q0Q/oje2ywf15ew+vjzVmPbBGtI/BMHlVR3Y1
BbHFxg3Z5p/U7n5Jik80zyIijfNbhgDTw6gv3A7TJYJvo5emJGAo1OO6e7LtNCDWiamPTTqEtxd0
7XtYBQjikTXhHXRVcR0o7dbGzo3YSIifmWuUKHNY5/WHk5dLM0KKlOggkx0wjgupsvX30tu7JVu/
3F7JtXujMIPOBif65vAe4e4oQZULPh/DiJPhRVczYJNayV5dX/ScIg5fHy8QHFaRCGMB+jNdzHQ4
LV0W6cnnpPxlzFbUEajVJa8fXw0SJI4C5dUz8RFiGIpKekTbuBiVoOie9envbQNbHx7xBukyh49d
ibxC5M/NrX42YuoR1Z+18W7xlm9jXhxv29n4LKC8wkg0IOqgLRWDW5sNVbcOnRk7RXN0PXZy60TG
K7uxFi6ViYYWrwujfnYZDpwafL9kTFEvURffIdQvKITVpHPXG9cfihRndgQv1mlneQVF6jpEnJZh
2C+HfG9C+7wBq4CsqL4RAWAMRCGgDEFdSyx3e2yYBoM2eFr3bogyzPq4tKhuLWN1pFopye2u00q+
sv+M8R9zdjcsoH8oFrPvT3lfBtU6BWX1aWiNAPd6WHmVnxiShvvm6nBcVQNZ+jUVcE1U4rTd1J8G
5EhZQvIgTzwMtc3WLs1mCaJk4+Di7gb7GicuRXtEuGAbhzmJ44x93EAra3Dt5bFQ1H2ZgYizm3IM
rA+y2dwtrwcuB01+DST2YF2/3E+6WCTPO7zuTWOa6mBJ52rd4+FFPMnx2nB90PNiaXyBeNHzPz/7
cPbQjsQjsxmX5u8JhGxKp0WjTN19y/EB2YMI9XtgRcfg0spSdMC1AWoae5/7o3FYDgDs7tRdGmBG
Skpbs7EkdGghAgaIDwLGFQOsRbpydt01trKCnKoOykB5r7F7uwH+7HZw2jDFpS0hrwqxNVyDwrqm
Vhug3c2WuM/WWQlrh2h79LJKwK0rVC3+xRqMAbPFpzTEXZxU5pJJbTE0sCBloF7UUc2ndi/JWTeO
Fmo770oDSI3QDLz8WF5jT6C8JXpctGmgsVdlNfxU/TuakpfUho9f2BEeA0m+aGCfLvW4hFzO+DOj
X25/nI2YxBUD0TZVAaK+khRTCR1Ii6sxVhpqQMlxRsEo0Fk6/m4wejQF+gyCzYC/K9y7xCWeZBvf
Z2UuasSo/oE4AKNdUFtSQQ91uY+YzlvLCql43PYAzXRhtv7y1sgdZ5+MByO/9/ofYyID9V2FKsGo
6JGpxVwFCOSYVi6NusGedtrs0ticLRAo2Frze1X7ZHd7pzc9BnuNthbHvYiOOYApmQJNqMWomR2z
pQ603POH+oeCybnblrZ8BsEK4zlo1uKrCnExszOrdZ1JA0WOcxjdNGJzK/luG2caMQPPVPQC8VAV
YZGVVlBaAYwR65gMfDAVvQdFEzXm+4L1peQ5sOWimGiAlgFOlIcs6tJFstkoaFEOWlyU+GLmBNHs
FoO+7ki/VKn54jjZW9mb48fjCBpMUABDDAGSTGyqDjMQxgXttTilCnTvTDPza9LQoNJkrYT3JOPi
DGBKiPdI8NaBMiMusssFetOk1YuRqFw6trPCRU/BWEpBKrYE5uRpZKdkBuREGt0claiYkrEPvMRJ
q8dkgGreUfMazY4QvDPyy1Npbh/KubdPiUqr+pjrCsoUY0oZKGRm1mn3zTJPr5O9mJCNt9dRfTEG
4HXAGZj2jj9OIASNoBmQyKgXr9zfAUoSdyikdDiNgKg76WS5lq92o8XzUr0aqXEAJuoOl+GzXsmw
BTJTQmxW3cRLxxmmtOHNm9EtKVy/NO+z5e2D54wvib/BwTdtg45IcEwQYQ5tNuVajJqudgQwZTn2
yuz9Q9yA5AoYSD2M3aF5eOkdbY+6zJjhNDvFi1drft18TarvhJnB7dVsHWko9HCgMyYLcVVf2jHM
rnOyZuRRw7pTsu5pUbR7y0wkELWt4AR1ZFQ2sR5Q2vGfcZZLUQsJqebgNBtuBrrmbwuRZQAbvVac
pzMT3D/OTLhLVy1jAhO8s0sOwx+O8XD2dVR8l8FMt1zNwsgsfz/AF8QKpL7UyeC1nRoTq02iuuiH
cCL5rsfjIfCWxghvf6OrzYPH4QRx9TxYxE1yuTKWllOfFLUaF/MEMp88x9NVoUzi11uLem/KoYvq
oH8reFyRI5LkhsUgMt1Axrat/LkE/YVpLLu8c18/vqQzY+IhIuhae8nksbh36T0UVP9CM0ByH155
NnYNJTkXpNo4rVev8KItp8mjGovH5d6ZU38dXm0Zey/fk4sYDhsuWt28I4ziiOgIajszkhUq9mz4
VaHJByXdhNIo8UqfVc5+6J9KRYa33PpO5zaFo1QaaOr3xcrisuy7wtfMsTws/WJEjT4lITgxrKfb
3+oa/sZXaSPeoQQObKs41MrMpmk6yrCToRrUjwuKqD6YE3c5RqaIFtK3FpBFn8Tln7T5B9c/N82P
xtmhJkDOgg8fGwwp06DtXq1GkmZsnS1QeqMzgpN1jaIabGsoBqdiaH6T8lkbau/N0ln/VbKF1x9N
Ay4dXXo8cSB4bAkfjSQLuOpTg8b0rjnNsXVY/eVgVL4Guo1gDdaoCuvszj3N0rC4aZlnvlz6w4Dq
x+UOgvMsq1iy0Fh9MoaofJz2GHV1/AWIdfVxvSufl30RpbH1RbJinr5cHg0gkfF+5qrhQI4ZwoqL
SjX7yuxoPO+M3RijaaIcOMqbLzVbgqmNbhu8yhfx8c7t8X048xSjqxcTgZnGvT4NQeVau35o0EPp
Y2Nt78BPqwYaMFgSq3wVl6tEWg9hJzyp8ZzCRXpptS1L5k4zgJOkajq/sIGZHIfKN4xcknpvRJr/
6QwCdYJihPhyTxpLHXNvUk4zr8MNbcTKNuzd7sDmLkQWF40N+pW2JekGXHsPIidvSP6vWb7rZ7vK
ZwqNfq6HE+maIFlJZDDbX033a0GlLL7XHgNbaLHhVcrbNWJDqFzMGdSzqFkVx/ZLu5sPHKIJEqGA
hCBzkeQ9mwuzAZ2FqDa0ucTENMsJgWRMzeI8sfj4spMfjNRUdmAoZPsGJ0Zib/P7gbsbGEfUKNDD
udzIGVgNJZlTFpO5rp5rpwSACMCsA1W7/Gg57RCNtv2nbxZrb9a6/nL7cGxEOS6SZMBF8eRHHLq0
rrWNyZhiLrGhPNRtfxjt8njbwsZBuLAgBOoWvKyuqlhLvBTlXe41u9ZRg8Tro9tmZAsRtlFfyqpe
CaZuaFe9te3yiboySeZr+BBKZOebJUQS4vbNoBTYLF6KNoPmLiUgBHfDBZxnQM6BRW7eySrS2+tC
OwLREuJMprB9Jmnx8vP0JU7s8jHrCZhmtN+3t26r6IIsSMNdgKvOcsSca63ZhLEcd4mnUQ8TO4un
PHsoyvaNTO6vnKp90Db1t4mlobWUkjiyvakcAcmJbaAYLnjgSAxX8RL4xxCpf9nqd8E6+skX60kL
dL/KfLSt/uSxbPD6urrKv+WZWWFf03S0vbHk/hK4+/E4gUVr9CkYVZc//1BdhTH07tGixRJR3hKM
Da3NPK8BIjvPRuW5MKryxHDuX6Fy0EmQ2VvHjc+D4caDCh/aM5cHmiVKMkDUF/7SeoFazQdSeDsi
073aCpKQrgRfgMq/nFgN6UlPdGcF3HGoM/Iya4lt37ukwIBA1mSVGqkLhGQkgXLDUy5TJfG1k9sT
112m8fhLvXPvgJMNq4exCWckD70/xKi8lnsZUvd6pZdGhXscUBPWlITRuB3feuvF035Mqua7luQZ
LF2cUPTpbFojLYIdTJE0IOzZt7v0SUVX7Wty4KRS6wvo6iGDIdtU7nqXecrl+oTjV2QOBNOUlcZF
469v86f+txl1+3yfncxpbwRjIJ+623g2XNoUjkOrqmPT5SoysrB5ZVjs32mvfSVIk35mr65fn5zX
+WV8KV+8L5JIx1dzuVpwTiGJALEVzzxF3imFpRU2ul5inCCIsRuOWtBviaoi77X7osmi0vD61ybL
RnATmi1Eg1qIB8/7am5n49iMY6JGCgMPwK+ZKlSRtMyufY3rtOJIgciJP06Fb1EPelpVRTLHeqPh
sh/9ysLMpf5AJllz6fqrc14v3iYDDAE8PoK3KevcE6jkTLGed6Vv5w4UbGgmK7xtWUHnD+KS6Ikg
+gn3JaswcpvV5hR3+pqZgeoknrHTSd3Qj7/okfyCFhEIEaCkxOXkOnVIM6pTbCtJiRdEZxbQPE7Y
d6qy7MOJxuVzQng2jR1UTrMZz5fK9d7a0nrM3ULiB9cVYHRMuWSrh746Xi+iIzC7RYfRwoVcf9KD
6YSp5V0WDN85waSjRb4SmX6Nf/UQ4/kkJN/mfRvQ+/bjM2bC7xAOKlEsA+mAt6Cs/1pXiH+SAoLO
N+v6PP63UOG2oqXXpm0DA+YehVlQoHxdD9azHWDG8kX7CuBeaEX6m/VaRtkzOMx2yAesl+zOCwnz
oRjuS8LD9s8Bqo+zBfDB6svLc5zq0kp67PuaRvbeAr1sFi6VD4nZ8ZDq/hrpfv6oYte9sJUdyY0b
gH/0/4wLZ9JhdjKBvWiJSelXP8cdTzG770kIAaThm+1jNuMV9FSyRGgjX8D8PYA1DoLidX+U0Fpr
3RWxOMmyQEvaHQUTDWull/dGLMAJBUIIQ7Rcn4c/g87eixAJB/azL9FU2/ezT1+7Z765/N3vgmAH
L7lUOt29EU7Bk4CkGaMSeFu5gvfSig0oLyOcatrM0B/SjeOaF/XjRFvtK0REZNSQG0vkvTyAlTQO
jdSFJ7E21U2fKSg00EWpMc3DugF6fXSU8dVfF7Qh8A5YAGqXeBRDHky4J7qJuMNqdhPKbo6f3k97
92iCpYMd+72soL3hHhemhD3Umzr3cq2d4tT9qk40UtQjo8lBcu42ruULK0IYSJeEULfoYeVVv0sP
zn3z4j6iH5A9d9/ysNznP28b3PAME1cFmKsBQrgGf07VCnYOzxvjQU1WvyhqO+xTB6AfzfX12ZGJ
G2yYA44DFyEK6KCoEd9ws1K20DuspthL+8fOU0M2YMAKzXNL+YfjzBmKeHMUjTVAaC+PGalgph7r
KZ7S9FM3lBhBmgrDz4r1H5rmXCkWRKjIVNAYFbLxHgOsgJlhD5seb+CJ7Wql/92y9bfdebthlkkB
bRwuxCdOdomyDFcRvlwY4P517Sn2GDvskfan2pIRNG5kpYCI/GdBpPHU3K5fEg8WOAPOGmo+KM2P
zdP6NQmTnRsnPj2aX71vzYdJKDBfZUOCGx1fDNNeQUdKq6pNsmYMMM0msNM7B4FYNX7c9viNc4xE
Agh8C8Qx6BUJJ4yZmMBZkzU56aMOBqYimQIzmfa9CyD+/58lIenTmyXN9JF2MVtjNquBo35RB1lV
ZOOivliOkIT1IwULvJ2A7pSx73YKTd/Zbs2DteY/NQYG3kKXKiLwkyOkKjwVA4mah9B7VYR0+m6e
FKOnMeS3AvNOjwq8EHwngvYMv5uDdi87yxsuD6IEJAT4ZBZGkISdLDEV2RPWmDEDdZbnd0QpQl03
JulYHE9rxKXx1xB3Dxc6xoJz6ECe6HlqJSc8AfzGs1B/yZLBz9EkV9fi2c3HSKu1e3u1I8SyJyPX
X2/7zNZKQUJpGthagP7FGtDKMAlf5013mpTkx7BACkvrmKQwsuUyqIi4wG5g1PsqG+hUFNISaIPG
eBRBe9ixHj2t/tSy8aAm7G3sMJT3D4sCfEMDpSyA85YYiusKjw+3606KMfpzd+98GAuGgh3nnEC7
mVPLiLPxJhJGUyMYgVvGJ0h4AnwtmRLeCho2Z44BHSJoCkUHHFcgLa1qBYAcxcDjmqVFYGp1+WJW
Vi7ZrC1ToF1EuwQxmFeWLsO7nruZURd8LZbtk6QLKmvx8/zL7U/y/teIno6hZxSsOP7wanoFOBbT
REJjoPeU7O1geOIabyNYu1mY/2L3iqS4ubkqMD6A7xeDY2jOXK4qqXorWdMCIxMqdJpciEQX39Vc
Orq+kV8AEIXpLQcofGDJhLsRw1BZaRFNj9lT9SM/0H33gILGYAXrnisdQo7joN6bqd/WgWQ/N4Ii
75GCNhcjz7w1f7nAgulDpTuKBoyqu9dROIKIc5R+SYM+yENZPNzKe8+tGULKMemzMTQjrJHq89LS
aJ6zsHQe7MoNNABUaPdWGwvuzp/DLE1Rr7uIXOD5/63UEJ6GNQZezLFO9Tj/6z6xv9qn7ol8956V
H+RTDTB6+zw/j3/+TgdZdnBNjQUgiYZyEGC5KLReEfMNkBSYwOagxe2b+eTF1Wk+jnELcoAn87je
qcodO2Z3zqN2vP1pN1z3wqzwmEnbtbaaNdFiGwW6YfqmZQ8mpK1vG9naVB00IhzKx2mqhBtuHTET
blazFmfaozGOwex86cuv6Zz6evq9l3VKN/3n3JxwHF2M6Ot112txCQjrsd5B6jgwS5z9EawHUm/d
uNSQqf63OGEH28IzMI4Iaz3AEStYgebmqEQzhKIaM+h9MMPt9Gl3e0O3vtq5TeE8OpnTaeBJBw7T
BD6SlDvTXUNTNli0cZViZS6a2rySekXpqaq9AXhiDSzkWn5pss6ng+lrBQF8wPhkzBJP3N7H/6wJ
96haWWnlqYDvTc0v0GP7pgzOLzMg3D3ZiG+omwCvKuOb21I/dWTaPhsB+mLD+C84K37UlVK6DcB6
sWqjUKdNvpWifZi80Fo21vg+9y7ccJwVApcAkB14bnIPOTMFJYwU5RyAEGsTyjRVlEZKoNe7tgmH
nfWUHNKX+mDs9Z15mO4h6te1Qa76zeG2G3I3u/UjhHNdDb2RjhZ+RHFMDzUa9vlRwSUklT/Zun44
1hIoSA+tSxELaSqJMkCKQ42NGErsQYkT3Ubtj97HqqTlpPf6jbgqdEdRS+L50BVb4DjmFsrLpvqO
dtJmv95ln4Hsyv3qwP6kTxCBu8v3UwOxhRSvATdKTgbxzZ/O3fhOX5jvqq+3t3kzoFkuxjLxTACv
lBg/zWmkQP9patyVtm9UJFi9dNeROaTEiio3xnUZeAr1K8P6rC4fnrfBzYSHOJCu78UGW7gSk4ys
w2Quaqx3f0uQt0wAJUsWuBXPzk2IZ78clTEdYKKLdLT8hgAtPxTB3zt+Jx61y8AKJTa3Duu5TSEc
2LBX9TVsug8QeJls3w7SyDv1h/LeeqC/dCOA+t1900aGJNBtLlbDmKP5PpwlJlOl6VKipIMaK90x
Hx4ttfRBESTbUv7zRS+GtyApREjlM4KXAWIuqiZV7FRFv513FYz79ZCgDmv63RFthBdb8obYKmt7
fLQIU4IQp3DFyZgZTDXD5ClrPO6SJ2tn3Ge7/GFNfegDRSBX8qFjU0I62r/9Fa8jEGZHgE7kRLkb
lA16MxaEuK15oqq169iXLElwQ+kRQJBhPRu7YRh2ZimTxbt2nUurQpw3l4kmICDGlY+xuqytAtK9
jGTCRLasHHHtK5eWhDA/d4tmWMQBbHqkvgp2AwC5fU/JJIfh+qbnZoD5RXEAs2FiQ8QqFFTj4ENx
zR6rybovzMSvTDfAC/AFMV7im5vbx19maHwBDiLWIeiiT7QAJUCcsjyizk9jOg3F5OulpBSwuXkY
XMZ4E2LmlWoOZ6pgoB3AOyKrQi8xw3LACe+GD7/+sHlnZoTglWb5DNofmJkXK3TwJPFAMLTWu9ue
vrEYDHPyFxiIVgHVF85zMneD0zAFXGVpPvhGWkesmGbfsRXJpc6d9zJwaBeGhOVYeFSPJcGlTuby
MSHay8zyP7fXsuEAFyaE0LtwZtSpweRL06mub7n1DBxswvwlMYq7uTBk1H+bS0K9iaPfMI1yVVSm
xBnT0VHjdULaZ+q+LiOD3vw6/1kQi8pTCRVsj2BFrVWXn0bHHeOK2el+XatKclY3F8PZpVDnBTJa
PD0l1bV1yHU1pkrrr8m9mslKu9sWEAuAE8MrQyzSjHjpD8UMVwPCR1ENf1plU0EbRXg4GQ83/2uC
/4Sz9FVZwJowjjDRlkF7bHfLQVfQQwsMcODu52hEo7D84xybr2YfLI+3vU+2PP4tz2yvuC0VlJXV
2Fz1QE8tsKlILsONcAqGLEAVgHXDMKrYBF2obpeKCQsjnU7unEedYZ+sCkxkhQMmIWWURKDNFSFl
1QAqQcb6vttnKxog4pbbi4FUpnN3WdLtSbeGH980dJtQU0NpAhQg/CI+N5GNbDYhPBWvyQ+twRN+
qSS3wgZUD7wpIL6BZwP+e1UbVAvgc4xa5UngFHElYs7Sqn4GA8Cu3ss09rYOLBB6uH/wfgLcUliP
OYG/SGFMjZkGSh+L4fGk+qOMnviafxFzz2dmRLXXha2ta7BVRUswzH+wyA7InfsIxP9+yYLqcXkA
5j+6/aW29/G/pYnKr8usOyQBp/P7HNR87O7SaH6XLOxP44MstG68TS5XKFwXoGcj7aLCGrsbj+RO
CfA6ubN3KHuE2V6ysq2P5uGDgUwB2cqV0CwkRNOiTOwVOW367KFkFRi7aU/2+meP+ORoN74RFXey
6u7W6eJ6bqh9ovQJcTrB9dMVmFrTwcz82vmDtjNpJnH9jXiB2TsM1/CBbBuV/ksLY6MOXaVhXUgj
lsJvcQ5C4ioK5gg6Sn5alZPeNTrTPwynQj/hzKwQCBenUkul9NY4waaphe9W35gqI+fc2D3MmKN4
hO4CGIXEMd48K7XJGrQ1pszJMWJePVmNLauebjgG3hz8uWPDOa7q/cvqJXo29fhEzhH1W19TFd8m
bxL3464sZEa86IZwgXzSQJ3/8jMNVZ0kKjEYyFSnKIcOcH/fR1NoBBVQLbJ5gY19QwjkM0lchOzq
DqGOV1opVFDjzssg8agCMu0mPyUr4rVJYUXnRsTw1GaEakk3L3i0rTs1KndQSc/TYPzqQQ+G7dQQ
GoaH9gWlhfJFFqc2nB4ALC6zhNciDrVwrFxlYFPPwA9R658onfcgi4hSDD2PVqiBkkCy0o1vh8o6
gFcY7cYN5vGU9Oz+Yo6VJ4tuAXc7jsdx0KN8fWmqFWoQ/b1pkM9Gj/EWL/dXMBwvi3nfk4/r4ECi
AZwbnOEKEJGree8przo9S7HZbfGDFt5vpfkN0bfIQknFToD4spSQ2jviuGGqyz701mbjXYchRbBo
AhIqXHfVmJVEhyJ9XH5KULLiQiw1tNy9YIy6o33sI86z83HdM1zl51Nv4i1bZ93clyvQznZzapfX
th78Vv98+9NuHBSXD7eBqQVMI1eIM4MVjDStN8dp4wWFsd4NpS1BbW/sHqc0hBovUP2coO/SeYje
e2bm0Tkekvw3M9nJbMtDmy+Pae6EGPeVOOvWis7NCSeDrEmF8Vs240Gp+aP7uZ0kBEEb4ZLLAII6
EQwceBTxsHB2GBIV5W93deY4J+0x98bW9/rxULXzl9ufZtsO+j3gqefCP3yhZ3YyQLAJq7U57tYR
xOEOJk707gimy49PiXJUDfiO3h8UoJ25NORAvcJLamLGs/EbvF4sk0JG+Z5fRkqMTfGpf0CHkHiI
MCgF+qRqp2gaUENLuIZlSE1fCf6npdw+qT9lNe/rrePMLMg38BDCmLk435FQE1gyZtO40brIWqfd
ZI8R/o/o9hfaeIiB/wrjHSgtOAAhvyN3zz6RzYYZWAoNdno6fK3XxkqCfC6hkjr3KnrMiuYUzyop
Fe25RmP6+9gnP5Q2OZrduHQ/VHSGmntawNcOdrr2nZ9bavoMgXTah97U9U+3f+71yQAMDV8AA4lc
TVqMJ7Ne1d4KnZb/w9l39ciRK83+ogLKm9fy3dNmvEZ6KYwcy3v/629QC3ynm11oXukcQFpggc0m
K5lMZkZGnCh9n92kaWJjm5z7Rja2HmAIMN3BYYHmu8mf864QJ32MTpCVC61+8SvgcSVScbaeZ4YJ
KmZEMEYJMt1T10qY9vpRQG6mFnign9tSC5hTIHsAR0IRGDMH1ycDWpp6rMzpAB4wcDPnqQLYRdKt
djkVb9mg8zq9G21sKpkOHATguMiQ2OL2WCRjAd6W6Yxh+PowHoww26uTI9RehtNS7US30EKqVS8+
3/9qG65xaZgFDbRq3ghgKsK4cfV1gLhNhFbYfQvSbbZ0tTYWG9C0ZMqSiq5tp6NHMTX2+Gr5wnP7
UIaT3x0kr3XkB2DX4S/KV47xjQAE63R4k/IKYsrs+kNOydiig1lhKsqdPGjA+M0vy+tcOjNUPvGz
sw3vlGUQboPlAhD5G4HKvNCEMRPMEYIcX0r9W1vsI96879Z2AphLqS0QuDEzd70ibV5ERZpFmJhx
vjTVL8Ge0fTlg6iFxho7Jflyfw+3zgKm80BGg+kR9LIYXAmA4oO4yvJ4Looot7W2/ewKAho+IO8F
jGDdN7blj5fGmCupEaupSSZ1PC/5D3n50vMINDae+TLSOfpcpCj0G8rZsSzbuYL+Km6kETdS4Ul2
7NahFsANuck6zQ+Z6+/KGM2QLq4Jo1hAUR0DY4/J130XgKMriEMx5L0JNrpIwNPjmY2uFb2W2K6V
VCeVVIjDADuTVz3TRmAEfUr1D3Srd5pz6fDejlsf6tIkE4elVBWnEWptZ1H+hpS8AsH3fU/gLopx
9KwTgKQA/dK5aG016A9aWLxhIsInr4M7uTKoMwQu0d+Wr1+uiq764oPVQmlZczYN52zd9fNvdD5s
oX1U579HP15/MBpHLuyQLJ8XbcHaSP89LVu7Aqjn/vbdJt/XFpiXW56k8WoM+D6xcFwqEFJXBsQb
GjfpEP8EXt9U5m0c4+kQ8UvxGIc5jColth4YL3qgm04CFE9ui8fMm8FiMTpGIAQT+pqFr+yzgxZ0
dGyITlHy8EVbgfjyQzIXuKDPqSmDyQZ4VkxQLk+0fbHwFED+TM6x5/vSCvM+hD5Ra4wrrETH5Fk7
NA44QvbmV8OTz+qHakP9ydz9CBIvC8SdDuQD7clbrnysA8GNCtv0MCKs2Vypga2wA6wyaFN0QMcw
3nPtXX1VLqKR/PkYJOxQ6Zt81edPv2yGgP+ZMZiLYSlIV+RKP5zLnjhr2bvlwGlFbhSC4cUXJpjr
oKuHtJ57mOg8Be141I5MH3BhT3HMBzGMnOUp4VHZbcedC5tMZMtRd2tBzYoY8Ft9qvHkV/BuiTD/
boJO7P2/Fz/v3bJBMnC9UCbYRYKaFkqBT5buokALx7D1ZgoA4OqsbV6Al1vKhLjEMkoSV7A0+tmJ
tpDGP6Q2NJ7yh8w2j+HFXjJxThh0dCxT7KWlPcdo6ig/Z+Hn/UC3UUrH1gEYTSlMxds3X1tjPmRu
gSOYFTlcwAdoiwnx8rU+LlHW22Rq30i8Ju5gSE5trY+twmPh3nbTi5/ABFtoY0TW3GCuCJguGdPp
Q0CR08L70rjFTnNku3wT/p7d7HrZTMTtunFqOg3L1pXBTkC4KGm88t/G18PLXQVhH4CMKvKm6zgS
DVJSDiQHFVAfe1NmPlq5uZeE+fv9L7hlRsEEB6YrUPG4mSvtVhRtV2Azz2k0PWSz/svUc0zhRJAP
+RdDKHqpaDNSCYXr9fStmENvQGjOfW+5a1RCY1Bqfi9G83nfjrQRgEFdiroCHazUQEd4bWjI8EoV
264+i4HyIwosvyJIycza1t3O1W3opj0kbnwUdtOZDwTf2E68CzBXjkE39B1ZxZJ4IVBDKWM4RtE9
LE181PomFI2YU93buPGvzDBxJMLMi5W2BEe7iR8sY35qu59jHBZK/nZ/NzeumStDjBeKWRcbepQg
NGqxY6gf5copj2xFkCsLzPFNl5hUapwP50QV3ViY9qsKzm898/VW+7DE6VFpVtOuNCvIs/RVLLnD
dZtL/KOwSBlmbvL3NKkiZUqF/qw+qfv8sTklD5kX+2UoBdkrRj76Y8dpYm1VsFBjpqKO/5lkbjlQ
WjZmpEX9WQ7y3XgAdTx6rIC6ebUnHGdPPLSOGA5h69//mJvOeWGWuecWs8wHVcbHlEGcmny1hMoe
o7+n+gN14YURxjWFBUKLbYsTAKI/RyEkyFJpn5Wq31m8SiDvyzHOiQeDMHUVvpxRaK/qrL4tJW+M
ZPOgXayG8c4+m6V5SGBi0axjJ5TvJlhTx2UMZGt0/+XrIDzSDhq6+0zc6he5IcIKp9C7z3SObK36
WSfv/2CDopKRnMr4k7ExzIJVghCjP6/LSZx6iCJUdlfzrq6tEIx5H9TwaG9YvakEL4rYVcD90iOF
yvOhsqc9etDeBCYjy5GCtbXzUxwSp3qpjzyo6lY5D2VhOhEDaPwtpzStQisAt/UYboBe+2EKlJAi
zce9FkyuhvGfeD+E2u7+xm654oVRNh0fpC4hozD3Z6kaba35ESeciL+5p3SKChTomKsHecD1taZH
qGtjhhrucVx/oDp5mJz+IB6r42z60c/4S/Qyv4/P9dMSpkeVNyWwtTz0KlT0qnVo97JFbMioT2qi
lf05zmvkcY/5+vX+/m1eAxcW2LZuI/cjGY26p9BmsEske32HjQyAyjhyKzY0vDIvR5AU/99q2Gp5
XpdqpGiwFe9mV7Drc+FYzuRLXrnnE2xtBvtLa0ywF0X0jFcL1vofOd4XUCR+SzxwCBzi3527uONT
/Y2ch5BHnyTTaM6uEo0ylEMBh0OPkTnrotRFTRvnsOvrQblbPMBOjkbYOPpkW57wLhyHQxqmYeZb
LvmuufjzhfcjNvwGWaWFJqcM6TM07q6ddo0WeRAwiXc2+9SOm5dC4ClKb9xpwMQCQgECRkpoyxwL
sjT6BAbR7lxGR8icOYv+XKDqcd87N5dxYYS5BTJo3DdxJHZnoxbtJU3toeRdmxvEOpiVpconoGa2
oCDKvLatKBNJokwd7ULogbnXnelYPa87KRROqlv+Xqnerx17amEjfX1ffEr5Uj5ZLm/KYGtHL38I
468EchfVOuGHlPNDbj6ZyqHn4XU3RoHoYgEJBsE6KiVsjr5AZErUk77DO7jekYf2PP2mtGJdkPqF
E4VGQL6OJ2Ufh2DCBqUObwhoq8xwZZ+pUJnqiJnJtetwNoyzvh93xVMGkDqAnM1B22vO3Nh5oD7f
96KtEH5llTkNjVRFk2LBanmYD+rsoLLxdYV2Ctj9EAiM99ITH9LjYudP/DC08VUtdLhwf0D15vY5
mRoAk4+D3p7nOXaH+Lc4pd6ic5r0W7EOvV/gEHWwb6BpwcQcoLCL0UqWBnSNg2NpbaiBZlnvgG6q
DsBUhesAXgLx0BWTPRemrefEHubKJ0Xnin3kRKnyUfOG9DZ6YAra7HTCA71RUCYzIUIfrdVKF606
tx8Lhishn00gC+dUmNZJ31fH/NB97EU4fGm+Sxzc7kbBB7YtCD3TAIjeFJNyg9yfKLkpVSjNan7m
NW9FBfLkyZU8MdRST+RVnjfGyK8N0lB2UdzujFWNUwkGac9NcVMXZIf0csNwhBs/GTvt532nvk2Q
qT2QQUCRCuIaOmOvnqekjlrYM4zntJ0+TSEYeuE7MV/v29k4shQGhcsMLkwRt8zhqaVkhjB5VJ+X
wGjcwSOhjDF8VHeTXRTmhbu+6+juNCHH7O0tSoWAwP6PfjT+Zj/goK6QZRbkCi0rydedxJsfItdw
Olf1C5+cVQ4Me2uZV/aY/ZRSSYzMVKnO0PY6qY4Sxr6J8me20/aUhZpSDvFwxVybzAGJmqWOQMRF
1zh57U85szEt72lP2Wscqoc2iLzpC6+FtZGm041FZxgMfHR6nbnvwO5YlXUhVmdRsyfP3Jdf+7Py
kL0leCBUu+o1RWg4F2eeQvnWAaHEVMBEoZ2Kq5YJUUUv9n3eTBWuHuOH4VNCSc1rPXok+6AMuABg
+sGu0zBKhAXpRqRhmExmEZiZtkiRkAzUHpy2swHjw2w3wDGQ1wY3C6Z8XG6CS8/CjU3A0Sn3AfiT
2R4EeoN9kYAA/9xBHsPOd5Iv2IWX7WPQBs2tox2zHVXrAnmuA7l73uzn5ooBjwT0Ho8F8D5ch6Bk
iPJSa/XyXAqfY/egii+cM3nbhceWXhhgzkjegRvTJDAAfU/oOx6BbDiBOEV7mB8gi3k2X/r3+XMZ
ncJP/JjTFdlYnAJ3xV2qm/g/G4aMZl4TbZZLgPANJ8bNBggfJ9vceAuB2AS1KPyBVd5wc7QqEfou
r0pcGiS0QPIEialdGpZIC7jHkGZzjKsA6AxoEiaHMYjHCosaZTrJU0xKlKLk31lI9ridPgZXckB8
5wuvnC+3EU0V2muhU8EYAGddwxzVWMZBKYDp1IP4kQKS+9BwlGB1mp8Zl6F6K8hc2WM8pV/mAXLY
RoEWFjqjVgyNldJfQ/2x842gqG0jtytXDv8FCg0ONxTVDWjpgMP8zw+7uIbzOZ/SypD7s7Vi1rKU
SB6WcVxzMspbZ4QVnARwJGpQa2Up1YwJ73IzHntgFEsLbXlhkF/XoYkSzi14e8lDDk+iQi6YZwfy
hTrRxWrUJrWyUlO6s0ZM3Sur7qQa0a7WxOO8DDx1ny1j0MOjlN8IHuhLXBtrKrDP5gqUSE15nG1z
HAu7rYcfeRG/5ilx73vkbVoMdhiMFIBBCDQmqK1cG1MxT71K09qerGS07KqSnvMi/dEC7v/3h5ry
0GBwhwIXsZPMk0NrYzEHHlc+j5JLx8doKcxs3BkdeD7Dx8YDCxOk9H8AM0Pigb11VFLOU6nUMW6d
9HHwzG/kFD8qhyGzS3AXuvpOfSl22Wv5nH1tfGxz4vOe/huvneufwDya46iNiibCT1j242HwMpuU
tu71h+yhC4iXHMWdStxql3ttQHxuT/c2rl1bZ655K5MSvdFhneY0qgPKPNcEY6uBySwQD+7ue9FG
DxLWIBVG6ajwlVnaS7irWkdmFaPmaAarqztCb/dnMLW6WhA/mDVw6v8Qua9tMrFNj8dhqRTYpGCq
6hna60A4yVSEEwAHHpiYbtf1NUGNAYcG3mm869hR3sEaU1MtWqChrVNmAjNrto/x+qkQ3Y36yLu/
nX8GbFhrEIhG3V0HGwBYoK9PJXgo9cyY6cfb5zs9qHcZpGdcUQUzFl5vz33qSN/i9+gHlMWq2n5Z
bN4vuA2siKcXP4A5rPrciI1CfZekYOwgrU00DpHyxlP52gQTeZaqR3OEnlA5MIP2tQG7HRCS0DZ1
qoO4+DOS/X0S29Hz39d3qGEdqHCQG4PXl4mvw5JrU17Ab3r5l1jNTqU/JwsXQHYbxa+tMKefmNak
CS2Wp+KeJw9aqH1PnoyTdix2emI3fuEKj4aCgHDfdTZufNgF2xdIAzHzCU3Ea9chw9wLRUdo4BNR
U5pOf3BBQFnoH7VHk16QUp+5Cfemv1xYZS7IJK6JtC5xDLIxEvZnTMEtko/BbQoCFN3Mj5c96na8
qeDNPb6wyiTa4BIXrELFWtWVuBlk1mqts9VqCFWJ8yz9M/ZwcyIvTDHBRlMzgvQliZFIRYH4loXr
Q7NPvPoLBQQJe9nvveS12zUIrkNYhe0B5Ycv3LLdVlAHm45MkwMMgrBhtjCmQW3FLKbk494xQZc2
CYxAdk91wGvo3CYG8CMkqqCwwfPtZngYGq/LUEAo7Zyulr0oLyumvqEQzXPXzRX9zwzbNyrMDtI2
axqDJqjcGX6yV139vCL5pix1vCt500svjDFno1RHfZIFGEujzzL7qHmEKrfPzqs9Y9PEyaqKemrx
31dRv6aIWwp9+/9AUd2+IuitgGxNgSwjElPmeugxOTkRC34f76yz9UHb53NY1t7gAyTgqasbv92P
KhsbB84PSE2CSBB/s7M6sQA9YDNpyZkIxIkmAO5U3puW7j1zwCxTQlRGqRDPMRboTdQ+HSU5h6hZ
Kr8o0VMvFUFsiYmTYeKvHpC7yLU7iuOpEteHqbY4kISNUAJhV8zZYSEY9mP5E2YsfpjrlJwN5Zcs
vEvpxxp/LNxGykYaATMQ8sblA4JwlvdcBnHfUlSWcJoUE9RscHT9cYYAWbfKGIDlkbZsFLaQ/ELA
ClPQMuq/bBZsNX2bGBEO8X9JYOE1mV0Fuju45PG/bgp64P9Q8aHjPkB2AOAObSJ2SnTIRzlvRU04
ATcJ5aDV0Uo7jW3QbH6rKGm/i4dnG+RvNe+Ncbu7MAx7f/jyUetmMKEAebVNUycQIxO+JfOnBglW
rW5dvf7Qoue/PRE6JOZRzgJ0DPNN7IlINbPuDKPTzhnRAzI3jjD+PSsuCF4pqTG+Hub9WF8RJWJl
WW80J6vrRS+LOtci82wvsSbbvTK8Rtjh+4u6jfngJgETOl6fVIGJHQSqrG5YhD7pzk3U+6IVP/Qk
OerT6tw3c3vWkNhisAnvQTRFQZF7naKUqTzjzV42J3FB9mwJi90YwlEBeEDrJU7k2nAJjI0YtPOD
cUO83q9tDV2OuXK5Uc9zBWnPEmimNbfT9h1CJPYYC5wospF9YWl4B8H3ITcAz7g2l5jCOCeDop6F
sPkt/JAOA556PaZjnOHr7FjBskOzO3N4gpgbHw6oBMA9wNSMPWXbiZOYkj5JxxqsSWRnCbKrlJFP
0s6//+G2zCCYgIgLvNdwfCbfWjFxaul5WZ/JgKdsrvlW+920eFndphUcLsir0MY9W5Lo064FBQ+p
z7L0Iaadt4JO1ZI4FZ0NIyjpAIcJrCJow9lCnLQ2w7BmanXOZZvgy7TGsYxnzhuHOvL1nYazizsa
3PE4yKiaXnuDpcfQ4BLH6ryanY8unDf0mpPV50GPdsLwVku8gH+7KlMESQ/+ABYHFJNMlirPllCU
5tqcsrQ23kYlEXdzKgF5MCszB48j32Zu17bob7moiQldTKYJz9eTagmvcbZ4nQqIejP4U6YHUjM+
RlZ9EEyMWmSPayV5zdK5eY4xBLl19EI4AOBLxRbcNn9Hw+eYo8yVJ81+KP7ea+kPxaEEsEC5LXFp
pAaqoG2bU9Pkp1rD2H49Roe0TX7cPx23YQ126KQrmsy4GljAsiDHcgudzPm8WPphnow9OH52ZFVe
miTjwfJuM03YggNToXEq/czEGRHTcG2skvpkTZGBsl2ihFUzH1tCfMOcEFAr8isZ65+Q5uRhQTaX
eWGa+sXFd59MtTGqOGnPeZHvEpI7ZYL56hyozYb33rlNO+kqMeFMJTpownRtSkuyoZNaWT33qYTy
mUwe0qTllK42bWg4MFC+wVyjyJxRve3kEfTH1WlqIcjXe4JR/3WoocByOsIIlkVcr0xWsiZrjLc6
ZpOzAvoOqrqE+Ft28iH5a0qpa0OMU+RlkyeoTU1nIeoFO2vREhKnkhPTtkLM5WqYz28uopwqXQ9B
glwcXb3TDFtZs0/TSjmr2fIzJK2YlaQc/Tdir2Nq1GDSVUDYKGRQn8cETK3ZugXUQPbX1xr27cIS
4wLTGBkpKBegs2fkltOBt9XrU5n4Y7Zk3v0YsYGHgC08rEUwe6ADZNBVX5weMpsDkc0sOhWT4pN4
wfTdJD2swvQwr+sTULEKFEDapy7LvU6aQyE1H8p0/BePBJkJrj+UbG+ESxstJ+g8FJiWlyXXtITf
bZztpazmfMHb3AtrRS6JwV3azDCZ44sQ2C5VRKKTUXUouuv905w2z9042KlSumXbBPc3d9M1L+wx
t1+tyQJ0emFvUGo7Uk5q/zRavOH8rXhxuSjm2pMzISmKIY5OQpan9qxkp06pOQ65bUNBxVlT1Vu6
QGtok6GQBOsk1o+D8CMnv+9v1G1eQvtlGPQ30V+F5zMOvyptkwhyAsWZqftKML0dV0nudrmyi7Xl
hxaDV0qRsoXjdVururRKf9WF66+ZIELO7I87VH5XvUl40N9fFz081/nW9bqYknKRtJoZrSmoJpTi
I7KmzwUU61U+ftGVmXOQOVvIUheAXiytzDGPTqWl1ragdJKjmoLTyNJbMlYuSDKDWRIb5/4Ctzz8
YgtZNgOLEMidltjCpqycRsKMhPEWdwNnbTwrTIjH/JJQVwPcr5Ff0xRwy+lFkQr7/lK2ggOkelDJ
RE5Gy/HX3tCAUREgA9M6Qc7AATWI4o2Z6MSW8G6kVWULJrevurkssI2JSIzBR8fmZxlgE9qAp8Ap
lw/REhD5V7E+/8ui/meCie5ZHFsVhEzozpXurMVBLifOmIX1dFyyv5fwhLdfrIc5xUKsS724Yj2y
PO9Moelt1K84gEbenrFnFlxA3VrDRiSAWdiy7NE8JdH015gSrOTPRQ+cEBI9GjkuIoNazI08C4Z1
AmXBk0myxzhaPu9/mc2FXJig//7ChLxagrRMcDepflKzU299yaP3+yY249uFCebj51PZ4ZmBvZqh
C4/KYR3/um9go2V2vU/MF18Hc4wmdAZOxW/9SXyvfeX7LNr5F8Opc3CEy4d6378JrvXKUxzZXBpm
CsGoiJfNDf4BPEMyRqE1LE1vw6awjnIpcZKFzQ90YYJJFrJCXcekU0Hmbqb2Osa2rIOIvOJY2Qjb
EkppeAlK0ApA4e7aDfJhnkQ9N82T1BVhk1VV2HeN6gyGcMimWXHEWbQ8Ue55sNSNmwl1ZTDmoQog
ImllVgc2UctqcgWHZxoQ7UCOD/Ho8aOyDM4NsVGBApaJStXhOwF0x1oqR8CcTX0wT+SdzpFUTxkm
HuKz4dH5juIFfKIOqHx4Vjfeo1dWmRPcVn0syCKsqkESQjFatK3CTvNj9paadvFGAmUveZWfP6He
rIxPnRbwgKMbEhDXC2dOeL9UQyPL+AnRMQrkb+p++m29zO6MElzsS8/d0XysQ+tIHin0OA6ayI58
ysTTO6Jd/oNAHH6NRflHoZ2GuQzG0bohFTpRb81TGbePyiQ8zwnhvFxlkf5HmHyH8mNTZiF0gW44
4YiG+n5Ev/UU9fLq4Morf9VCLL4retYcpV4dFLfv2k4956WyxI6mQTphFcCju9eaWj9arRr9ljE+
Uj0og65l/tIsWvMO1R/zdTVqjYCcWGo7jLPPUmsb6WDVzkDU5Gc851rnVco8KEE0L+ZktwsYU1wz
yY3qTOJI/ZymSkoC1AjGrLfxVJwFhwCtI2H6Zur6HWSVqu+CkKiLUwJy8dJO8zy70C/VyW6Rlwwk
sWBVnHzI0hqDC4KPPDvlldpJuFKl3FNmBaUNOzPaqPQiA0JMvjWYAvmtpWv5YNVWloaNYi3ZLjII
KRyQGkZQCkYBFVgJPYaQO+nktDnV6KMrGAfoaiDhyLKUX5V+yWOHyEZMXpa0WfOjoTVlcYSWjlX5
FdLy5tBnAEuHs1jXgw1FuyG1U5DlATU81NYvPdGF2en0rgQLtxxLn7IIoJidJnkpOgBVgnYNQqAL
SKgUGfSZeBJFkmMAwLb6eK/V2ktt4t0ZIgGKDSfVxFrGc0lMqiclFsz+iy6Q6FfSdnP7vYrG5bPK
8mo6qFXURL7SZ+Ad7WIocAZqRmdPzSLVV8eQpwGN+Ra16aAXzG4JlNooRgf8583wpBlxYYBHeejb
YzYSuYqcoSuMrLZLUvTrwVr1MrUn0eplB5zsY+/MoGwsfKEgYn4cUmNtPQGYYtkti3EdA00qtTQ0
oiVqEMmnPBEPk2WMgi8qeb7uwRcEDoSpk2RUp2Yhg1TYWKNslYhz5yiCoZdOT0Ca9aqAJo7YmTUP
6k6oten7ZKU15EUarem8uGsIaFxJI7Y+xobmyM1XQVmdpDfwcFkwhGvt56VogaksmrQ/jBVS53Cy
hLrcxQlY/Byp7CfJI22bvFujDEV3AiSj7FRFPMZfa4Usv6SonR9ncdYkyDeMRkavifZJWHtFetWH
TDnWkkxMiFeA9dXaQyvbKJ1BWsoMnKBLAQ6faFUkt4ASjIhNiWvUOqt4OBr1oFeP0ygZWWAka6Qd
dWmIv5f4l6oXw3Dr9U1eTx9jWje1ryZCJDtmKVq5ny99oQfgCKokJ1srCKCMYpWsvpTNneFnsahH
UEUxo8gtBTKMp1Ubq29pl4u1V2Vd+yTHY5S6SlVkH4OqVA8kncXPVk+VN3Odkt61JsmYQqts5dVb
alK0TrFC5InK0PdJ9qTk6uQPSxuBHNQiihJqmS43j6lqtr9x6SDnjdcqXvwuSWXDjRM94b0aNu5R
lNCoWC8KungZs/mobox5NmvGqTSMz0KMQVCXNK8FpuaLkXDyuY0XCuIBrlCEWOW2D1G0utCQvDdO
QhFh9j+qf6Dy9WEMeqgM1pOs8miMNtf2P3sW8yJCgEJ/hdpL5uSh0pbjVKkf8JK3YeUl3BtpEBir
IfgNbBmoMdkOXJGSVZ7kCnCkKv1Wq+LXuVoeVzJkDgRYWlvu06fOqL/fT183kkgkJeB8RUUI6HEW
tSCbvTkPpqWfBJPKmT+mGq/9sWkBGrAYkQFwzmRfeESNJ1UpTFgop10K6pC85DFA8kzQj3jxjihT
hcxtouknXBl2Jv8EEMO+v00bTXtQVVNNMvAr/wGrXJvQIsB1S2Jpp/9YAxuneysC0209mq3gMvDK
N5nT+N2Ay4Llm+oEgMUNj3KWalkhqpXoXWaehHD29d+yJz0Aw9UEnQMOJ4eSDndQqxR7r3qV3dTL
QWrASSE3NvbqFzBvm5yAPj6riXlqlgRXYx6CDj+8v7MbT4wrE0zwkBJZiysDi9S0yu1Ly5ZwbYh5
7d03s0FHdr2ZTBlK6anOn0rt2OK++yQP3dEynwRHPyTH1lMwx9SAEMt6TH6njuXm3vo5Httj8tKF
PG/dSMspeTYEpSC3hIY7G1IWq+9m1JDRepCArEQi4hdl0tpCnGAebh1Xp8zEzJkwC27j6PKoRba+
KTwKhJFgZIVSEXNYtLiGXAMaVCdllXdKYT3VLXm8v9lb7x3UsEEgj8gCXDmLd0TVII8NqNOcoJod
NO/VqXMax3QLAdhDE6xnKfR9wdX39yBSiqjBIxKQdkoSxuzs0gxahJzZOMlFoGeKLRqBNdWcM7HV
Y72ywnR06kXVrASN8pP+bfyQPsaD+iZ8qTAU8Ki7lN2pe+1+qr6xp2ieyq2D5oHXgts6M5frZN4x
q4AhemPELzDXJSwl/bNc9SOu/bf7n/FPyZl5ylytVLkOeoq2LiWI/I0TVXjvX5Fp2sWD6aXfMAns
AL+/n05mBVYEQPddqGQE5keP0ZXX+KE582eFN/324uPSf38R5JN1WfS2xY+RIUIl6E8t4Y048SzQ
bb+wMEhyjEQV24oGgp3NgVnzSsVb18jVjjKHDwRdmQKAjXGqvPGjw3ifj5mLhoJRforE7XblvrLA
fMA7GFtZE/rSeMggCIIAkDFLcCCRTBvGqcmFyS0a0IFMvfgsDYWPia5Hxcg0zimh/8Ub10GzBBcE
Xk83ZPJauwoilDiME9E+SiPos8ZOpeOw8tBlm98MsQywarDxq2z+YtZ4w1QYcz4Zs+I2Q/bYDD0H
P7R52gBmwcAK4DU3QvbqJMh1q6wwYYCtu7CH+hsksd37Z23bMy6sMM4nAMzcow5mnOLdCGqa3F4P
2T45Fh/pp+xT0eLaKR3e3OnmV7owyvhFLOsj3qxYmqovwZQse0mF8kwtK26ctTpniRtOCIQlBj9N
NLkoVun6eMmoVpf1oGgneQZJcF7nqa8p2QjMkuBFihjZXSmVnG+3aRNztbhuMVSAv65tNkMzDahY
aKe87n7l/fBYqlPjrP34AAKUpwoUd5xFbjgLeH6QDIJJGK7CctJgoF8Z5KXVTnXyaSaP0vA8ppzb
deOjwQQSUQRDGW7JZEzJSlqpqTvtZCnxZxfVxMVg68cY47WcmIRToqcbxJxjHGAMlVJ6aVDHMR9t
qVESMmJRO0VKEjurqRx1M+EBZzY3DYOJkO2BHAzA09dfaUqJNBUoqJ1mI3qUMnDAaLM7riunzrxl
BjBiIIoxyEcNXZvRK7w+UlKoJ6Hb5+XiRLMFbrdf9w/y1oZdGmHWIpjpqqQljMgo/2sl5sXjmvMY
2XIAvKV0+jnwLmCxK3EsdmMCnNwphWawTQZchN0a7XoJ10iESs39BW08S6nS+P9ZY3YtjVPI1slE
PVWgfZHyT632hRzz280bDlc4FDx7m1/pwh6zgc06l41WxyqkLHfi/Eri0s5HHmX6hhHEIWjLAf5D
RdKYzAZhLtOBY5JPUUVsA0Mqi/B94cl+37oCdJpoBgwpJXDqsTNNSxlH01LEQNAWUSAI86OEqun9
j3Mb3/4wKdFxW9TBgA++dmkx6eWsMab2jFnYszFJgCUnr6mWHtIlfxYHwOru27vdN7gCUDLoDwO9
hx28tlflujkJ6KidtQFg1lqt2kApNNnJjJyn03nr5eBpkyG0AIISUbkBrAt51plKNLRnM5OBgyFr
MJrqdKooyX1FxNf7C9ug26UMHrTxjcI9up3M+9DUmiVvlag512A2rdqfCjTKiJwflPx3jHG7pcUh
s1q3B1rsvuUNL8E+qjqYv2AWGKTrLW2iVGymtmnPyHCT93UWjecqM3gwnA2MEz4X7qT/ZGlBdnpt
RrKiPoekdYvJvn4HKhSPKlNZT5R8HqIHnJix9e0ujTFuovSoc1XUmLGkJ6TtR7DN7KWUvKOeyWlT
b3gkQhN4MzDUTv+BOckAxqtKX8l4cailK6EUnw6uCbKQ+x9pIz0DYcV/Y/PgUQWe/Hr7oEFvYCyy
aaAFCMmyDl0L18DM/mgnjvYkDs4k25RQe/57gtpru8z9m8pdipYI7AL+bRvzz7xGi4yn77vxXr+2
QsPMxcsHdQjIsiSwAnU5KEZKoYXewwNaKJo3eiKqITUmQ8bJ5rWw/3yd6/Ti2jCTyzRmk7TiCsO0
rKb5EKSHvEmHuT1wwAdDyBuJ3jprl1+ROeR6nXfWENXN2cC4p9w3ONYvHEe5vS6vVsRikCi4a0L9
vcG42Si7/esUQEX0uBq2eeg92Zfd9ql9S9+kX3wBhhvTAOZCWYlic1E1vDnimYTZS1FJQbASFX6q
NPuV5F5VwEd7LahG3ZYbnXMubk4fBbdCbpEq2uMNyYLpV7WLJbkCmF4kx5J8a7UKY2EccOvtmCdj
hHGSHN3O4f+RdmXNbetM9hexiuDOV5LaLIvykthJXliOk3AF9/3Xz4G/mYkEsoRx5u1Wpa5bAJqN
RvfpczoKchwosBcgydrQlxajlm3u9M+VS13yNLNZT8ZYcEicIDgRFzt/Go7CjjoLJlfuyv0Szn9y
Q42qnNH0oNf10PjjId3Mr+ludMcNmF3k46d5Xa7sqXymF2IWuzPRWDoH2ejkyuOEro/AXxehmplg
7CfgCABGis+E5qoJ0MwFE1B0n4CSR3P1ffc7Rv1jF9z3taNsA3DlONVPW3DhLsfpPwzjBYM2jo06
AXdHVFUijSgugwDNq16SX6pHjuG+epu9fIsJWujplQYmsoHLxkycx+ieBAtfdV3MmbDxScwG8cMm
sTlmLTht8nNNQNyFwWi/+zGgSvFhuycn/UOZQVSJWUY8tuwLs9x1r4aBSuLCzjEmKruKa7j2z+DB
dkcXo4dfEJGS3e11LjJE2EPqydB1rBTDTxsqlEZxZk35ecbbaojnL21m/rSU7o+UqfOOoh8s8ihl
5SNh9tgrSGaDPNeXSdGCbjyYcbD2M4mhlAU+tP5YbsqX4pf6G/PDooNcCXvA/mL+FUmFaSzANXQY
aaLHwNRrO8y7OHXuzD+D1gu+EB+svmjPUC+5m167Vxts67Z3e3sXNwq299I4d5xFXsyEtj1opXB3
xYjyiSgDWLXAOLoYFwwb/b7eTiPWZjRhqvxstvV9aOkelNEFi1hzSqA68feBPYfCIJ/W66mpD7Ot
UtBWdS8srzG83m3u5w0b+ZbE/E7s2+biKCPDt8GFgLLCgmatsaLEGCxCMQIru+k+OzNlInMHOqKd
iCtvJb5hzgv1ElA+g7uKH/4zy1GKQeFLz7Ul+UXu6kCcANOASoPgQ1tSy0BGHhpfuP7h99CR4jLR
OFUrCcwn9By+aXd54MxbsFedJjcFC0rkvYOau7bc6kDeNFD9izp1S7IXzjrniGQeQR+cw3qX3qUv
5YFuoC34JZ8c65wZjuomTuoJ+WxWfPNqySzGXuSNeRnTWGthNL9PAkd+s35nIAspN9AUHDfqJrCc
5E5kVGSTCy+hkrSDxLa5CV/7+r6YAkEAW/MYEzOIjKMOj10eJabVaLy1g5GdQ7s/zcmu1EZH0vvn
vnq6HTtWbiCIk/w1xDkMLiB1rjUY6tLyZcYrVx4nN463t60sny7wjEsznGeEaZN2oEHOQD6SZney
tFFcbdOcjAM44lrL1f/IjZc/5q7oEbh2UJd2OecgvT2C6sjMzsMA+pgqdCPRSIZwaZwvmIneJETC
DqJ9On4z7ojXPjenFro1O+mUzlsVD5dgI2rML6nwPnbURq6NEhxqO9xzac5jU8kkPcONE+6N34zI
XQNbrvqmHEWqDOub+NcUl/sStcGsYYYVFs0vPXgIk++3vWMtDYN3/DXAXS+yMUZ6BplcaBsZuD+V
t2GXPyfP6NdUhVvvmSp3+K4cpe/U6/4vslyrgeviB/AlLFWjcaLPcBPlkWCuuPYo4qW0qbx58NJm
/8EvKuQBW//0/nfV/K0QonCWzipWXRPMh9D5fg6klzbSvt3e3eXD+tpTPnrJFwGyzY3eivQPT1G3
Zulphjs7LL01nMlzpcox9u1XcA6LgqRofVxoQTJRalaFTR3r9k8eTqD5ybsDsCSiS28l2QPU9aMa
CK1XwvPigQRhyAIbCwQ3AQipoC3W7qXR6Tyc23Y4fpoAh+3nhTnug9cmXZrCEevSq/mP3snHLups
J0Fl3719cqvf3YUh7hNvpggd0xoOoiY/oHHgVikRXDMiC9yXnUd9D4A2LADo6ZkVVF7TT9PQQ/tR
hsQyUixVR5GbW4RZGgBwJmp6JhgYeZMyw7OMHhTm+ixqSSwXA2oFzC4aEGQ3bSAwrhOBaCqsytLa
9FwZbeuWYfE86qoIhPVRZLtOG6+s8LxEZVhJXQZAHJ7f6rZqnPmg78lrgBfGj+6rvSVQZfvPt2Xv
6K+vvU9B6GXh7LS9KCwvy6lMVhOPRowOs74VX9sPS4wjqAMW3Hq9x7h+Ctd+0jxowW2no4jCaG13
UbhFHRzEI0teE6Y5bcW6nJztsHiyWvNRmUX8lsuAgYUQkIHjNoOaBv8dB0E86cbYwgQQsdNwsqKv
kSICioqMcF9vr5hTaqddctbQLVCC34ZabvJEVKtds4IYwXhgwAy6aPONmVnNdk7is278HOqHhiZe
JxTTXEk90H1FfgiME1i4FwAHZbbkIUwkya+98V06p40TgYfbgtpjnTnRUwWRNzF17HKeAmxMF1Z5
QZLWjKlSlLDabEYv/06fwj14D+kjzu3JaR2jc5Tv1gF0D54CavX0HEGnwFSdNHcGCQ85EQHjSmnu
+vdwRRzaJa2hBwHEIHbBBDZnuvtpUEy4mMfgYLrFocYYlL1TNyyNyDbxc33SLAC/RNqeotPgc3Y1
LzJQamBfWEZWbm0QKHnh19f4IO3aXZQ6kNYUFgOXdYfrtXN3rFaQIg872ATjAuTNHfIzBB9CtJee
3kd38tTNDAbTb6kXPFnRdhaVBZYCApwrsKBxkVpUwN31RfWx5K7ZZg3YNo3f9fO4Z7UzUCeSyWkO
3a+mdPTf9U5YdWERnYvFV57IvsIL821jK6Fhf5y8uk0BS/1RfUXS2H2FqJGr3g330d7aZ3f0LB1I
vxFt/kraer35XCgJtLwA1xpWP7nGjhrI/n8oLqDuW/S/p36vgzodHJmPsuzIe2P2/g8c1ex4FxsA
Fgym0b4i4GD1pRxJLTYgOE3gco039AQBm9PkJQ7Skr3wgb/MtLDiC3vcivW66VHfgD1Q/4X7bEt3
5THXnQkTZNCP9ifRbbuSu6IfiRQIYB10yhcNWD3qMDk5waCed/dFPrp9He+jovSaHh/U/JTpX+3J
j7IHG0yaaeYMCijo2tKt5m0U2/vP5mMqOukqOtwMzIOfdO1u2WAYaTO0KOFoYLrDzJHTm6YI2rm8
Z2EEs0UK5n3QQeHBLiAVC2IlKCVfzSE3CTZpsHG3IqKt5fV0bYRLytSh6EjXYiV69d3EvRQH516Y
+a2uBLOGuP3WZNuMJq5tKmElwO7cDSTbjiLZ9JVlICVB1RCSbSis8VhbjC/0ZR/KoBzJmwOmP0Al
V87vlVW+f/rgYQfNCegUoFjPSylBxEkty2EIfLTliU4dtRFhGtiHc/0hgzQLhWNgnBjOia+QG7To
AlkH+0evJU7blc4cdI6BK3O0RNhrkSnuG+7CvLUMCoICGkruGIHmViFuo+WbThU0zVYcAAUsFcgT
6B6i9M+9LlKloZHUY1HpUD1H4fQdo/0iXeS11WjQ02OtBVjiUd51I41SEIP4oG5N8qCNUbolWim9
mlEabcJBz7993hVshCSG80Srkf88JTBRFSj/gSFDTaJtkcT9NmqiQvAuW6njgpgOonYgpoM/gIPo
OtQ0IM0te8j3IrOzdtbbvC/3ZAZP9+gSF9IYisOqSolrxl4DmLMwzq/tKirIQIIwpjWNJ2ps8rBN
swEz18qOFZLbA9MK/I8ms2Y79m44KHtJXMpdXmdY9YVZLp0I5JIOA5nZqkc8aCo31D0JAyZorO7K
yrEfRDkbi3P8Z3dpkEsgDHOsh7aV2fh66FBIMA3ovunV6NiVhMnV3v208+A7MHUQhWvgAuPxL3Su
0tLWQBRupKNyUKyR7kutmTe3raxERVyUIKxC/x28qXw3VYLGSAMMuelDS/hLUmn32hAd1KLb/v/M
cIcVFnWqZCQz/UwFq3uZOknzokQCIyuVOTT1NaQckM2SzUUCYKnUmOseVrSdvKklL6/umgJjHNqH
RowdHkLZk4krpCpd8QxELbx3P/h0EfavP8DWKHK1q0M2dgCNmG/W7CalwxoL8mG+0++6wFHfCkgw
DkdRyXrl24NlREzMxKFLy1M2Yvg0yYskMHyIVnha8q7qaBmG1NHSz4cyprYAynOwrOCu5OolfUxz
Ow4lw9eicFNjPt8Q7eLyAmCUwGi/oi0Kcgie5ymB86WKpGDyHpgJQt6kUjCexm6Q6+8XclcgkmWU
x2iT8IA5DNs0bdtjzr1rqnNVpJ4ZzE5YTq40Ay9nF2B6LQ633X755kC55WNKkRFtQzTu2jHmSY6q
NlJNX07l32H0SvHuc4KUempZOwT0VdRsG2foGsGVsLKXqI4A/YWECiyCPIW0QYbJTksMGZC22yvd
KWtVwbe2dHlWSPprgUXni9dUGkeYxaiwsoKcNQw1m9OTWr8Sgwnh5gKSyJXE/toYFz2MkRrgYyf4
rk/z1rhTPXCHPuLpfGi87l651/blKfCF9xoDGHL+AhZGDcKbCI2YXuLyXirFST7UFNM1svxkBO10
0KypOpYa2UhSoHtm2aTnFLInjgqdXE+j+O5uu8+KxzKmFLT0wNONdw1347SpJsXWFGEKBuVSAJhN
+U4LavD+d7T7XmEsd6NEE3RxqhLEyLdNr8RSAGbBbQJ2PIyPqnyBtDRqMgdDDde9i/dN9Kw2bn+s
vB5iW2mzyx6T0C0LVwhyUVY2/cIsXzG1qFTRfIbZ5JAaDiPIN7xhW77Zd0y1U1gUWDvjS3PcB1oV
BeYiYpjLGvqzzn/VmN2Xiu7cSoY3DrUnAViU9ZMbNrkA27+M3DhRDBvZrB+HeMRZLnIZFaAKZ5vI
8WNnqe5UU7fKS7yv7Pbh9mGuhIMrW2zTLz5WNttkz1Zs+lOqeRogWdbnrwe2Gsw0YTPxwOJhdVaf
JI1c4HpAUNjM8xcglgUOuRJwriywb+ViDdJsyHoYYO47Kx/zut6YAxhY1e+h/GsKRkHqtUyKrlfD
XXYEHF+W1LDVNL9Bk+Dk8qM9qvvbh7LqACA3B4kY0i6Df8UV6Df0am4Yfk/JuMsM4JrAQiA5mdo+
5u2nKbiYaidI38AkAwXNRZ5nhNYUdBBo8LXhR6eEB2Pot3ZTCbLJ1UPSzQ9hNzBC8hC5Ok9oFIKE
06/sV7N5LILiTs9ep6lxmioSHNKqLZA3AP0OsNFCWqJPbKC2oIjox+V7j5t8nsr3KI8dCfLdgS2q
0a+e1l9rfFzS0pzGkYlEK5hPZdO6apAQkEtBgDYz3m47xurXemGKjwx0jiRbRjYZFPEmqPSnnE6C
23t9NSCGxLOUtSe5q03Xqq5oMvAPDKXypISxY8bNMY5mZ8oNwTGtfksY3ZYxwq3rsHX93bZNEidm
BVP2CJnsPHfDCgOjvSUID6ubxijTbQDOltoSGeiErSYd8TXFmpOWOebSX/7hWEB0yXhDUJ7g04GA
dGXZxJ3hY67XHa1njCEK1rAc1MZHqgOep5mgzkeqyt33shFKmRL0iHGH4mnYgFklQqOdCVMpbuQ2
p6z0WJfChJ57983caREEx0Sv3JWNZGFCYa95AD95ZcZgbMZY7onqN3R0KtXPZVEpfMX5wEmKTheT
I9DhGtcekcdVTzodf7rOqAtoyi6viNt24GpqRG/olRihQwgRzwo8klD04y4+vFh6JS4y1YckgH2s
MTU8OunUKn6WGs0G/D7Vszrq0yDw+eUeMuweUie8CWUIZ3DnKA3EykFKrvhhPp0LsPLmVFReXm7i
tQn27xfXYRKDKG7uYsWXoN0yau6Qg5EnyNwu/XLb7UWGuFCRaeCaS8dIAftC6oIpyRtj/SiH9SYP
a8G2LUPF9Zq4K75OTQ1MWVhTroHapQLypL7vTFHFY/kmgxWktFApRKFxwblAoetclaVB/LCd9j2h
pyqEgnRlakjybFTq7eqodSEIH8pQBNRbcUcD9z0CIcHsAWLv9aEVeS4ZNLIUXwnBpjc95U3q2OHz
QB5BWHr72JYuCMrfv6b4qY4iUNI8kHTmgironfZTJuznLY8LkxsotWBuA3iChZyP3NgJSrQBeOOA
ie0P+fP4ajxMD/Eh8VUIgYetU7SO8FW2XJiug+tVQwSBAs5ioK+btDJDv8X0e7wEhyf9lYHZTHQQ
c796iB6T30KLy1NDywyREC9BFOMWshiYJcULu/gYdJ+39UHZoL55nI/1HgrL98mTsc020zF4Eo4a
rewvIjHCJIqOGOHSuS+vzoIMxWVUs9AS2RjTl6l9CObiJHd15do2lNEiLdtrEt5F6mORVu4YjL+q
IZo2mEJ0Q7n1PutRmHFVcSlgLJ0hp7iIIylZMRtAjPtQx3Go0XghCQ63Tazs9JUJbsWQAVDHwcab
qM3Ifa+DEBAs5uYms6sH9LXGbWKKeLiX0U1HuRD1IMiTYc6Kv4tQYQWnX0Mw/IyZEfDokbzZqgqk
ouJft5e2fMqjFaQA020xTk3I9l5/+gnaDB0UXzWfTtEDqYijUupHwXMR5ke5StzanATRdGkRc68Y
HIfrggYREKdri1YxxdGYVopvxvqub/Q/4MqT3SIxMJEKFbamk37SbBTlMGvRFR8n6hWA5ZvogF5b
ZUR9szJJBM1CO3JQWthXVbqPdb1y0swACVnxw5rip6GcRTWv1fVeWOYSza5GIbQYcekqnf3eg6cS
1I/zQW7tfdQNP1KdyABVNLZglz/y1+sqEbYZ/zMiIfhgQSJ0veC0TSZjni3iA9enuHVlvmu9+jzm
5UveWc9lJT2Ms3HM9HxD5uRcTnCuSE8qZ+yr59sutlKywc2GoSgUrJDaL8iwdb1TjShRCToikztt
GLwnhEh66+QOca09iH32AotsT/nFX1rkFm8OSU/nDBbHXjbPNNN/R1o0OcacUteam6dCGWsPKIHc
jZXxHHephmJVr23ifATPZSH6mtdcgDVMIDpF8CDkp88wOSgppIBsY8qyy9wGskaqOi+xdDBBmJAD
HeJUchpFCQSxcRlGsPMow4N5FOj4hcTIhFeOItOZ+JIsuZH5bvXxYQ7uWxFXwzJAXtthl+NF1teg
DJrL5YgTpvRnL0OqNgZkJ32Usx9RK8JKsT+2OFwUEVE1x4tnMaiMIpxeZ1JA/KDtftKq2qK2/nrb
gVb3DRQamPNCpwsndr0ekI7qUweVQn/Kj9VYoBI/ugrmnjRBAWx13y7scH4KJlTgmvE49a0+gpRo
NTzQrnumEflCw/rU5sGnWw04pwt7XBQkdY2LHX0iP0+ShyYEqCec7bcC1Gl4YY9vkhxUbjfSp9u7
uaQEYDNDeFUBcYkuCnLb6+1MJnMwShOxKOz1TdOVR9VKAWOTqp0aTKDCTbyhjw74RMFMqgjqmSsA
02vjfHLb4sHYA7LpT2P2NKfTg5a0vt6Vb+CApE5aVLsEDVtXp1LkoI7+ZKXtduz0T/MrsTsWD1eW
H4LPRuGugaAu7CDMFQLmKPCNjPbBCunb7X1e+zAuTXBfYQwiDqueEPVS03zt43QXo33h/IsNZCY4
UBB+85w5QV/laShhN+Opvc8t/Y7G4ffbJlZwA2yr/trgTmyKlZgWbB1KhShpJ9VLoNbbQVZCp7fl
t1Il5yw0wDioZxpTuwqh56HHLq0BlI508jyY4WYcsh+ozd71VXwoswmEsmOWCu7YtShx8Tv5KJFo
sZUZMOiH6OZW86MRRE6Vya75eVmWD+eB8DHyfDbzyuVMiSynSq9NxKetfF8gNjhzRr7e3vbV1UDM
Bj1bDL7rvGyKOcSdVLEYbs/5FzWrdKcmZGPP9Y9Ig6r8bWNrgQ/h4H+NcRGhkzQ5mhpC/B4fmt2G
rmxGmxaSMPOfvKf/ck4Xxjh/mjG1WPYlbsGqN916wAA4mpvJFEA8RcR8t7ouIHjYSw+3Ls/gaxI7
Ij2kK/yQoqGPsHcmZuumaWx6ek2hFK0qm9s7uXpskB9CXqthzI5Pp227NPBlwDXygb6Mqvqt1IZn
vQ4yhwTCYxMZY8u/uOensGubWQU7Tl6EbkbSuzz3x9p2o+hfMhd2YYCMBKxji0HaOJJjQ8thCaxP
fljPkUPb5BR3kLksbUHAWUvPUPLDaRHUQPA2uV6VnIN0PZp64s+jCVJTsEI56H//sjrIBw1t4EQK
6P6rSHu5fXLLdzTC3IVZ7vIHjzmp5AJmQ7mBaqc1QlSjSh+tajrcNrR6aogaoA8FumBBpD+P/TzZ
UQv/hxivI43hgK8gnZxUks69aYjAn6vrujDHfW5NCiLtVq/x1GpV1amm/r4KkVYXCfFur2vdEJ7I
oFy2IMjL1n3hjQFo3Jukbojf0sKxpF9zGTttLkhe1jfvrxHO5ee2kaTBxmrkyiocm7R+m6NTCUmf
09AloyAuipbExcVxbJoqgQ6AH8nEC7KjGpQetQrBxq0mCuC7+p+N404IEgOJVZdsTf1Pwz5n/acx
k6yeAGUIYEsAauWHAittKCWjoXh29NnvigKWFuqNiLFr7WDYVcgwhiuN6lxT5iLRcnj1jKGMTHKL
qHQlSXcnUUKydiiXlpRrP0vlCfN+Q4nlGIPpdEP0a7Sjp56OAldbt4OsipHOoBTDHYtd5yZwMTHx
1VD/akyYqcygsdSSfzGDtzgychSZFi3X2tbMKZOxcTFtUheyAkc1Su7l0oz/wZltlakhg4xr2Qmt
jHrs6zpB5k2RuUm5k1uZ13eieLPiCIBO2zqwrKBBQNHj+nhAFFhBXqOR/cgyUCQDNUaGokJPfwxB
KYikKx8OEiMmQIOAg64h5wkQehjbKipl36ZMRpq+D930eDuorWQQVya4d8LQybk0RK3s55DVdTDO
+w3Ko6+yquz1kQBsE5g/bxtc8borg2zNF1F0KtO076NaRodygNKJEZ+ggfCUleWX23bWHmIfIqF4
AwKfBf+7NoTXehxpbSX7Sm+cpiC7l/JgX4XWs6YOOgR0o23S0nNRx7Fj1+O7mmtgMm2lz3v/1a/g
ImzVK3Uhj4XsQ78WULfTJL9asagHsbqn0EP9n6VyX7JSQVGDyLnsd+Sx0Btv0N7HiG5ub6jACA/E
1boOy7CxkhZSS73slNZrM77ftvGRPnLFlsvt4iGkzZRNQ5ZiJcpOAysA2deBlw6bcR+ebIzotIi6
zlTeMUYYwfKEprmPLZPsQg3Q4ACR7wg2rC90Tx/ju8DTPPl9npzkiWk9GaYj4vJdGQgDG+jf09O4
T7CKqk5SI6wZNFnbAUP0dKck0HkCOSSkArqtDuN7erbKDZZNBCWh1RBzYZz7HGO7/G/jVnkEihZt
YVG3b60ee7U+5lgXX7zdFGYFmJcMLFt9kBxT9rqTdWg3QwwlFKd+pM/5b1H7XniaXLLWgABXH21s
arvtMHI5e/UzwIHtax+48SF6YgzvyWPytbC2tz14bT+BI8e1IKMKsOiS9Yo2BH2CxcYB9HbqrjGd
NI5FsW3NCnueG6DIAdEJz/sTFb1E0DuYoWrRWS6V9+Ge7CMAvA0J7rKR7rJN+CxylZUAACmfD85L
A5cSD4lQaq0lepHOvkLijdrj9EwQtimi6ZSV59GlmY/q3oW7oPFtFWlMZ59ov4I2gqRvuKUmDgzi
mYq5m+rvt09sdVnIG8CtgPQOrcZr9wyHJJIjGs3+rKrntC42IYFbNgHZ3baz9h2YSE8wcoxRNQO+
cW3IGIZatsHp4JPMRUgDYNVLMJ7SeFTxMl/2ajcWD9iy4HEdUE1wGgEOBLImJqTBGa0pmeWmxqHJ
TevJcbVXxwkAO7IzExA+xMoxHl+siZ5Jq+8NCg7HfPAGW0RosMK8cv0zuGuw76S8JSkONbKpF7U9
SIAInoZP2pDvtELZkv6cIJ9uKaSMeyFN1jJlu7bO3Y9ZGNpprjPP3ZlO/GRuk4dhFxzKo+GAZcO3
ttldfhJxVq7E9Sur/DvfSFsl0QZY1c+4UKw/dJ+mjpE4+U/7a+S3d+EXDTwHKWieXJI45q/b7rZ0
62vr3HOfdj2KzjV2PMbBN6HmSQRcdVD/+rwZVJ5QWQN811yy8UllY1tGOgFC9wuJnZMMT6H+WapY
EN1c2mDR8CIiWJ3USehdTP6UhY4GoZd4cKlILWAZUoFmw4QRZnUhkb4g565qtQfiopz80DaPuZGg
0hz9w15dmuCOZDSiaA7afPKpikid1VC007ajCGkoWgiXx+BWyjW9gRU7oBgRKJrtJBuTd/vY176o
y6VwOQsZjNGq+mICOPO3neh7Kfsz1NOGdKIGwJobW+ApBSEVSOYRwK7PPoVmXpSrOHs9+jrr87HT
UNpMBWnn6pZdGOG2DExb2azNyeSnZeqFU4Le5bS5vWEr68B9DeEg8L7jsuEHzAy7T+YYLwEIr0RO
r3zVzR6MqIJCyIoRBZEeVUU04tH24eJcrYOOPx2LwafFkUJf2J73hWk6n17JxygICnugzFvMOaZJ
DfJEyej9rntSAWeO55cxFmSlK+6lYCAAorIAiOG/2EIvvvi5hkIf2BthA6LZ5h8t+F1gUHnoRODp
lYNX8a2b6OzikkQR5NrOOFexNplW7w/pIU5fIvp5x1KRB4JpBCP5QJxzt29LFChJ2w3W0QDCiqY7
IFSfTjgxt4gHLtjWgdtZ0EzWrVIYiR33ftZ+G+vOTSJRQra6SX8t8H0nWZ4kXYqS3k9M4AfG0pem
7vm2T62ZYNJWKKuowJHwqSWQ8eWcJ6TzVRvMo6CVTUT90JWmMHr3BHuFPjpmmfij0KlRzFk4dH7e
fSPjaz39ydPXSW3d7jUw3ZeIfLu9pJVvUQXji6xD6BIZOh+4KLpmSiCPnR+Fs9PWwOFMxGmpCGjE
PIjL7xgoT8EkCYj9CT8vrkF0YYYqbu8zL3BQYlMdLQCfCZBxskNCje6gifr5EhhAXHh5sKEoNhvG
fZ5gu+gQMO3OD7LMH7rMaxvDw5C3o4gYzleXZzKYKKqUwHFxeWODO2w0S5wahizOQV7iwSFRaOjp
xRGvyiMm2UWazyvnBoAa4GkKMNkM03QdEqSh0vqsmTrADbtjqkrPYVzttDH5fKhmI0Jg4WRAGTwK
rs0ExQxGDqthW6g40OV1aNV4silKvFcC6ZUZbjUY1VDSrKs79M8xpZ2nEGmttW4zQ252i7m2p9s+
v/LqhmNcrIr9nIu4ncu4Sq2k63wonZaWK4FMVvrW0Kp/D5VA+dl3E2hH6l7TUrewCl05qloQVF5B
2SzJnASzvIvVyAJNiRWG8rPVNtGL1QK99BJOEHn8/E2mofeMyAwebUx9c7lFqFKtVru4w9A3FBL7
1xqThBXetbc3Ze0INLzSGdp5hcytN7WhQZes9YHJcC0ZWP+Wgr++86rh121LKyVP2LGBSsVkMr4V
nVtQR+cuia0GeJNzOkNsMtumO/IoRWA1op74cbkStUEDbuNRydRYFhQfeVpNuS0lqp9NtmvY3yPz
5faCVr7FKwOcO6U2Oi7UjFQ/nM5Efq6Ahx8a97aNleMxcCngiwdLDdgbuA+xGBs1LutA8SEBXDha
o5wCdWyh1RCdyzIWyFqtvYOvrHHfYwwav9iqbAW1sPYgnxhoe3Rnt32qdyIC8ZXNQ/zSMf8PnDKw
gLwpUo7QusXCQDqgOtlUnpQpI06qpT9v7+BKjL4yxJ2SJNeDTAMYGuUo9zKpNoE5Db43knpuyhGS
0bQQnNlKKcW8MsnlVUlbAjCClha2sXkDz0D/HGMns9fRHbwAih4lvF00r/NRKuGu2iuj3F2kx5GV
Q3xe8cn7HDuqB+bT7xJUiGand8sKFCPJRjOd8qvlqmf1++09Zn97YRttJxDXQmdrIcY7a5WdBhQj
E1JpOVFReLnxzUh/jiWQJXHtEknb3Da48lmAUeevQe5QZ7WjNsiUMYSizttC+g39ja3W7OpIFYTH
tZWBj5eFD5RM0ai5vjLQrxvSlACfHZoYwBvH/C6tM6A9JGkPiaSzqlZ7XSm+3F7d2rdxYZTvZdAG
V29dw2gfls+lae96dQYTl2juagVahs8PtIzQUyRogPOcMCSf4rDUQsWP7sMXhrp4MLd0k3iBZxzy
/XgX+f1LtEf5705MSLO2RmRngNmjDg12DO4EKdUjo+sxsWQkzbAJ5Po+Gvu7vk1FY15rqwS7AsBA
UIlGK5mf8xrDcKzCBpggJgbDyDzNxMU33/7UQ0c5hIcYhS5W3AThULhXH0aR8tjKPQRcPwZ9kCHi
LcRPiJR1rqVdEQJ+LYHDMBg3chB+/nO4MsF9+wC3p6RVJNkfgXQy6Q+zBk9jbDlUEllaObYrS9z3
EEz2QGdmSZlPut46SvqDTr9vu//Kx23jcYIqASZFVby5rr+5EhT/UlnLMmBjkaMBMS3TxLfITyCW
9v9gCVwjqHYD6LuoeZeWVMRspMiHpuipgcRDCdKbSrb2nfn5TxoQbYKRUTgAAADcvtm1odJY72Uf
qMLnsg02ZWBuQkOQtq/tHNJFFFfw6kIVn8sWmlaJMF+UyP485O6IEOLoUZTikJSHvBsFF+uKsats
mrvlaAEEXi61nY/CvFe0PwKz98LRcGTydvuUVj6gK0Ocd8eDblSz0nd+r+QHMzdOoOoXfEArbq2p
BBNcCIbIFfnnt61WBiDfaeeXc3sKiuKogthYB3vy7ZWIzHArSeMsl6cwx7NqOtjt4xyWgGjFgvRj
bbsu18K52mhnBpAhGd4Nmb6z0+JZConAz1bXgffnR0hFRs8dfVCoBkZJks5vpa2Wg7psnt1R/qdD
wZngLQ+g/IKwKQabA+SEYUXXXywp2dAgdqVORMy2sl2gbTFQAwMzI94K3HaFJI4iu88QO9Wf8Xik
RERKwA6VS45QLISuKuicMcr68Sq9eHXKWpi2babPgGbRe9KmMVquwSaSM9UdJiI5/Sy/QfR1e9vV
lsuysCTce+BpAhqQh6ZndlTXpRHJfqAYsFHkdxaolQSutkKQe22F3zytTwjF6IRf/NHupo3qpRtG
5dVslffwAT1DyCRI/7IwHU9VlKqhy86jjnpZxcuumGa/y0xn0u5VkL/8w9ZdWODunzy38lkaldmX
QnnXqJiwD3JwN942soye2Dl0c3C7gOh7MX0+t61SI+TMvlqf4syvNPUhTUNXyhrByMfyW4UhsLSz
6GZByZD9kAv3S8zCBFtANftWi8lJaryXcp46UtoL7tJ1X8BzG2gwSFqjsnhtSIWAujW3BQ5GAR66
mNNyH8eD5WZhGe0SpCeHRre9AWlJP7aePsjFqSzlbhsb47TTKZV3A8C4hznKKsEWrH0L4JJE8ofH
Jto07N8vtqCy9VHtUwk9p2xQPFnLOkcNgVa5faJrG400AtyKqN8u75AySaOOlNjoqlVBZPutkTI8
GL582ghREb7xwERFCQwN10tBp6AZ8kGb/JqMJx1DNA6IXz0SlN/+wQ4jYAXsgOkBs8VebFkz9qlp
RRPsZNqwC9W6BJliCzZFU8QnsHI4uED+WuL8Mw4ySF3FPdqOTTM4nUXf42T+cXs1azYYXQdIb0DU
uAiGekODpArR3iqGGOqMuEzAXT7/uW3kA8h7HehBYfGBeWHNgkXdOa4xZDliesqvNsau2fSedafp
TgNVDjfcTINT/W7BIE0PyJH03bzJek86iPj5VpwQbCCMTgOz6EvCqiQo06yXJIgUAKb9raaxvB/1
uPti4UAF1aKFKUB8cKeBDQW55hKZIoOow44bG/R1TXsYIxAw9XTTqF9v7+oiTiK9YOONuEKhJ7ho
jISge+gMOvwXad+1IzcObftFAkRlvSpU6KDq4Ha3/SK0E5Vz/vq72Pfe4ypKKJ72ADPADAx4F6lN
coe11wKljwb9+jT1i+5PA2h7EdnH65Y2nATVbtTYED0z1WPuLatL6F2UOo5WFhaZ09Os3mN5lgAt
sHFNopoAgD7gCFD5Ab/F5ckya9Ou41jqguzOPk1e9Q0kE57pd/70rt9QFx1eIZ/+emWAT6MhyfJ8
DBby0S2Vc/yTK11A68mtyav5+UooMwACalyySHD4W8nIkhLDtUsH1h2Q5BuPJUiKbGkSONzW1oFf
T0a5Ggk9a8Bebp0WFkWDKb4WrBLTLoZIQXdcjkzXEZKyjBs/Kn3QwguavewvvTzVSNwYITUGBKC5
zceHwIbXhgx4LCj2GIwt3asg9hHXQ1d+jgsDAieowisyYHP8Mx3RHAyzUtYEGHLY6wN1J+W9B1dh
HY6Ch3p1brEWBIXg5dBlgK54EGupLFFe5noNoFfiLtEPux53aChdP0zriXvWtEaBF8QY7DjxpykL
AZMjqRVDi4/sTEjwpi/Va4fPxPSMMZcgIgBhD9/FZ4I9cBUh8cVcPbJsLiVRgahE/pbHJ2nUwfcL
gggQlBran24uHDUs9lMmxG2xgIY3iegNc0SYW8JB5kxqRSJVtZ3Fp5xGrka+NyQEByMG6kbz3jDp
fgqJP9pP81Q8VFWvuGMjOhBsFov/BXg5EUSq2GOMfuDPz17pCOm3HdsDegE0+jZO1dHEZe8AquY3
BXnLC7CAD/m9NVmHLvp1/QOvvAjZDOJKuJECZJXMf1+Ktm5JZpmetCRyVdDnmoojT4LAbcuLwOrJ
+gOYm8ENxrWMUihhLAg5KKR5ujvta3fC9LmrOYMfUWe5l4RV9I1VYdoTKecHew2KddyGWjZjAAGL
zJxXj0PYP6nl+NbERPThmGtwH85kIvTwV6SGK9fJw3EZertlbNxpUAfNL8yEjPvxBeoLfnmcvqIP
l9zSt+JeCOde3TN4sTE0C6pQ8OszOYLLFZK+0+0pk0HI91V6bo7qHQRGH8MvC8SOk6A/hrfRTfsq
i24D9p249aK2gqcVxwUPBR+BW72dzlFSWkE7Tm5RJQ+yDFWXYniOKlBgJONOLxbVoVO7J3Z2lED+
/llvZbgmhtJCeQfhEbdqu4iqUukXK4iXQ4xB/5i+N9mnCy9I486NsGf4/DQaZNLmeoZoBjp0RXdn
lZ8XwWUmkNYDDsQuHf4xMvK2ti1w7nzUshU/A0Q3d+WjuS/w8umCl2/dx8Izy7iEFPBegpGfR4UV
GOzNFxVfDYSNZCeDq2S5jff0KO+UHSjrvXgnonpdRSofFpE/4lphU7zceR9CpbL0JAK9tGT7/XAo
h8i/7gnrk4c14XiDZxOZwKp0lVTTYhqSZAZ2fTDq6mExMresmq+GOmM688d1Y+vDdmmMy9bmiS5W
3lMLpbgKIMTWhYCCU7RkDyG4z2af2Dlg7YEIAZkdaE74p8AwBiUvO7AvD1WJjyXhwdjLGWqAfqZF
qry7vrIt3wBjEYyxyS+E5dzjV9S1PkRWZQWVlx2bu+yBOAmY/TVUnD+0kcXyvuu7GfkGIOpAJ+LW
BOb28niNoTGTBlyiwZjvIW7hZGnq1lEi8I9VuMfyDTgeIIogiVmxO86TYQ6y1BpB3j9JpNiPfX/s
osiz4vA2I4aXFQBGR7ngftp46NBixClDlYa9p/wFNSggIGzLxsCUTXWU3zPq6bfqoTt0vrIrwQ4u
lprbOGoXFvnbqpDkVrew0OQY/gGsxN6FR8NT9/TXfEf8j8MtqhZuHAcToxmM+Qdne8XtTrU0TNVU
0fH2kDfrJj20L0nhKA/hLjylD/MduAF2CbDHgs3dcJxzs7y6WRaPc9yaRA+k9KWuc8zOE9DvZwLH
WTfgkdcxtAnj3wcTHJ+dDE2vtYZV64H2WN317xDv2rWTU+7txLWheDF7xsEaHAXNf+G1ubWxbOAG
TyymblZxYDOWalxkKVaYI4Mkoav1P8AReuhnKqj8b3nNuSXu2Md4/zpbTvSAqTXlyq9lFPFTrGFC
bB/PFsNfmrqR1KTO9cDowRgYfcuLeR8X9KGxwfiWvZqN7qfY2JqYfoNi+kBEcg1r+TnuF3B5ZplL
XUlVLFI9ya7mktRtIgS3Tld5pZucwgcNDOtNEOjUhcxg/5x9t6CEel+52b0ordnebwQsgB7gwPAE
5MaQAaGlRnpg0309jB4ERL3rN/kH185lbMb2+68JluachS2jpGtt08V6YN1be8UntwhbSOXH++mA
gRumuOqxokRxo9xm+9Adb6dvGYRqrv+K7XUiRgTvNIrVfGCDjjKFcCn7Eeqjaj7GQt2xtQH0C5BD
YLoXKeIK4V63Q9O2hU2C0ZChKfXaxG+fXQHeQ9R/cZHgDV4F1v0SzpHcyJjvRnVKI7+78um/GWAr
PPtOEP7IwGPH6MuKb2FiOoyH47qFjVfocg3cE9vKEJ9rJZhob2ZXfUPabgEUDNld6B0+xh49ieK9
jTACDKtsxh8RGeMy5iyWHdh0MmgeBs2bfYq+FbvpIH+bHpVT+iVxEn/snPRVsMh1pQAvrAEaMyDq
MBbEH6miHBfasEnh8L5+p7faO8080KIeBoce0+Pkh071SEp3xpV9EHLxscN0edhA9MhSP9U2P/Kw
y4+4IA/RSY62nP08+hqY/wbAs9Iv1G3cf8DYYDoBfAOMFQ5CZCsxtSJs2zTWMWRl6W+E/GzVn6Ut
Sno2ruuP8i9IRxBNo0/Jh+zUUDoLdExBgmnZY5yjo+3ke/374oZOSr1qLxyeZckat4foBltsKAJ0
fqsQLZWMMsfgx4gyYHhDwQKg+Gy4lImBSprTTa7tiYqAH9NwK5u4ftFJBaJ8pXncml2/JFKO2j5j
m9q1fxRU9fXXZGcGxUE+9V71FL6RBpWJ0MEktqcJdRPXgSkGKNC/w3GB8s5qlM1uOrXS+3AI6Nfw
O4Eqcb1XJEf/Mf8OPRts4/kDdUEdNQSVK54WXIdQqPQjeQcSGFVDFNgu3RbwaCtWCky8WDo2vGY8
VVEVPnXUeLl+OjcOJ+qFwAeD/BkFfx6SNtNwAlsxINpzIx+10UjdcYqelZJ8sYruJUrpl2ruRNMX
W6vD+8e8CanM6pyQfiqaKUYNdOytaK+CkNmpl7H7Osuf52mxcenABjo0UB9EC+9yI8fCLvQ6Q/W/
adIGcLSsVBfMeeS99EXLkor+JCBuOVzf0/XTx7pRJvgGQYqF4jwXztA6GdQprsHoZBoOEmPQwgnu
1HX8iRFe9LFRgEV1fgW1TuJCA/kbKG5Ae+pE2ks73OZR70SjaN5uYykgDgW4iTXzmEDy5fYNGF/X
EyPXT5Gk9R6GFWM3CuNSsGEbywEYEoBBDKtB1M3kHiVSFUmttHUfTKb9kjVV7/R9BKBBcdMbrSjy
WZ9rALshHQS/wx4Cw3a5JLXWuqGoZUzhAt0Nyjwptx8hDtZ9BWSkdM3cNp7ssOjeaDzh8iY1SPb8
6/6x8Qhffj62H2eRRTgnhmRJGZ59P9wXyDyng3Wk+9ZjyoQYCLSPtqCwu/EdcZ8APwSJL7bHXD2O
tqRswSpJgkT7akA/wcpE3fhNC2xai83N4cxxntJksj3KBgKLcPquZ0x600hF5TiW7Fw+CoBTfJxm
FCUY3cHlvuVtSVMLkmhoK4eerp/Q2XGNdnTM7JiQYSf4ShuOgvYyYnXU+jGjz481Idex6ahVOhL2
+l1zI+KUL+aT/ECQd3wdfAXhCjmS0RlGh+7mgxBgvg5dUDo9s895SVwm8lIosM9Ewumh2KGVbroz
aoHdvn+NBH3Sje93YY1LNIemaBVbgjWamm4MgDJEWq9vqMgC9/UygjZ5N8HCYIPVjqAlRYQIa+Zl
vIec7xl39SZRSas4ZDbASV/tEm9w+p150+3N4/XFbDgHyM8/nmbUANDjvXTFcQIf0pi0YUDLjvph
Nh7jQf1lDlXvpbryGk7ToV3seU8K5fN3PwZUZJsxpqMcyJds56oxllYmYDCXEPqECEnQjTXil1lI
HL2xxgtLzEHPrik7qydZ7xfA4ofKr3KwZ6n0Lp2eK113qNW5ST2DpVNw7Da8BHEmoEPgCQBKkK+B
S0oUR6HZaUHUFrfQcfPidH6+/u3W4QdOM9g/0Yy1VZBTc5chZsl6Q6e9Giyp7i4j2UE6GBWPL//N
Clvo2e5Vc2kuWduqQa89j0btxVCqKTvBbq1b9OxmOlsL93RWVVmQuOxUODzFzBKmvNp9up+pF4NS
pz1mN/Gz6YnIkTY3UAevDarRGnJIzvmnUDHbETWwoFAiN53hGDkbPBHN9bALjjvM0LQAkg69EIzj
8YkjmAukEnSwKrj6X4oFBCHNLTUMx5j+XP9SW+/xhSHO0ee5GqSxwiZW3gDZXMMtJzf0OmQ4kIE/
dPvoUVQiFS2Nc8EB5FLdiFg06BtMNyrvmIxySxVFr1DghVvH6XwPOS8kYa+C8hqGMFLtkgnY/uLz
Dwc2D7S9uJGAB+DVhIZk7odczbGUmoLUczekv65/HuZNazf4a4Dbq36IjSqVYaAs0t+FeTMqnUuj
HxGmZxpF0Cje9OyzxXDb1URhJ/cFbCXGsZNKoJ7+JCJaBtF6uCO7TGViJjVsqK1a7lW1IE5PqLWv
1QIVv2kcfhaTJv3LV2J8QwSz02yQ6/I2ymml9NMIo2ZZHQpaHQtp+nwUjyYp4zNCP0VZPUyhrYPv
f8bgXxbeD93z0P9Ss0OmfprdDjceMlYVMBAkJhi9uFxJpWkLOpmxGijd7BTZY40GWIiB+utOt+UI
CJaRKWCkFQwE3BVnZvlQWJKJkcJc3/eG6eUYB7U6QxATrVmBsBrAH9hkFgLn1R3XZErZQHFQ+dDr
HoPmmN1Ze7AD7OlNcavfZ+/SPjlA2/E+erm+wK2LAfUNqBaj/otKB7dAKZrMrpEbPO7pe5a9DpYg
49jaQMgiYx7YQJK18obFVjE9EldKUA0ouKnmTrEOitYJWk1bq8CAOUpEjFcBooeXzoAhEoyaAesM
Sd8DaQygAHSBI2zc1PAzoKpQiUIdiLcgtaNhlWgiBq1euRZYemqCqdlZ9zJZFL1ubBmoQRjfBYhO
ENtxmSmLa9Gsw5BlB/ax+VckPcf54/WvvtFqwcEBIwwa1wQiSjzFidnXcyepLWx4aLXUrvZHuWkw
p6f49T53h9lb3Dv5Tt1jcNaRndZy6ufYE8J+NgrfFz+DF45UclnHh8PPaP3mGBpO9Tw5uZseo0N7
Gn/9LyRtWXLBPSJYNwuYocqFUS3O3RHl9Qkd4Y7afvZnEG8ZTr9H62VveMapjx36DWDl5/nWRBV8
r3vXd309Eokc8tw6l/ospAujkWK5rOWDkcid9NR9KTzqWx5wlLv+mHvVPXWt2+IfGj3MNOQS0CSB
sO6q4N+YRm3LMD0hvEi0BN9YlPpvXWIXNtgZOgt1h7CRzFzD5pa+sp92FRrcyvv/X173NYHy+xNa
d759FNb3Nx7TC9Pcd7UTXN5qjAug8aLGA6ZpvDEeWQjHgDpZ6OosvHLlXeGnBVQj/+m7/t1c7ruG
ZKm6qMbmjqDwQ+PSMay78l5/an+ajwSl4cRBE8ebHtpbQm+EdXl2H6x9+q91LtmlmTKC2gbWtb39
lh8YVK9zMP3+rh1E6e5WiHy+zzwNI7FKSVIMPBf0nY0ddZIr+cveAA9qdJvu4lP4JOoKC01y12Fk
q32UTVjesMsDzQXNywk6nz54T/eMzzI9CWW2ty5gNDIYrBrBxequ7ydSjkZXsg2lB/sHmtD5S7wf
wCIge9ahfI6+9wdJ8E5uvGAA1/y1yf787OyQwqx1dYbN0pA9m35b+kXwgn1AmXk/OTfBln1mAvHs
WEIHDBpge2D9fk53cuzqh+nWditf+0kKn+U49Fk0GiG0y10LqKwvKuij/+92hugUodr6OwXiMj9m
T+bX+ll5ze7JQ+lfP5UbOwp9GKYQiMY25k+4mCDTrTSvhgnanGl8lLX0jXbDr+smNhwFoBOoyGEc
jkk9cjuqjFobzgQmLDXfGerXJsV8u4j7f3MdNiu8g5SGhYiXn82WitEY9AH+bxSvJPuTZPOX68vY
sgAIG6tiwQRYby4tFFZtkmLCB5om9TdaQdTt5UoQoW1tFVqhChwQ5C0o3l7aSOap7JYFellzchgl
yyElaAHmzx8iZJ5/jXALsbUStFcgwQ3kufKiePAMUTV2Iwy8sMDdtTFFryi0mIKfkuxU46YNB58m
P7JChHLf2i9olDKhQDQ/UVq83C8SavLUSTCUhtpPUw5TV0fmDrBa51//+CJD3IrUpstTtWArsmdo
AP4c4wLjnaLZzm0rKhu/wQAOaumXywHLYQi6Tohv2Yt1JPPTpNIjjs/x+lq2HBmDt/BhVPXWtGcT
pGHotABHQW3tfSylL+m0iMQxtkptIHz5a4TbMAWcd2jJMfmZzF1+Tl540363JGd6lL6DUynLHHlX
7qSjJEoLtoLlc8P82wu1KbQhFKyOScqWT3LtUD8FbzWoeX/JjuRpT/9pNz9Yi87ei0xTmiFkek9K
ekSj1lEoFTxJm16B+QmWtqEbxWMYWkh4JRilJkFZ/W5LjG12sVtKn+ZuY5UINjMPiVZMzPE1+gRq
SBiJUdBmqzAYAmJ/EAXtwuHh87sFpT7Am3Fs10FDiKPcmjHEpGprdKrl+yjPgiLB1t1jolmJKAFF
11VeWPajPiSg9A+g8euUDXV6467EgChI4wSWts4RG84HjoUhPfjvYsR2aWQ1BGBIqbqt7nUy9a7v
1saXR3T1t03IPWp9LNWZOkDNJAHDjqHsBqBYeiLiqNzYMRtJOwpFGP9HWZK7dSB6EGK+Ae1OCpL5
tse0836KWgfTYJ/fMBjCZAdBOLDGNplanVRtCK6ZMTlWXe6VRBMclY1PwiZ/gNmCvDPQdNytMxLc
0Q0YTgIi3YzG7FJJEVjYitNgAh+FDTUBrsA90WSqur4ARjtI7qRTeFOcuoP2q3O6m3nHIsPYy+7z
W1HPf9MRkI2jZgNeixU+kA7xkBejLgda+mrEJhpKgEQXL//gbcAfQo8bpNSroX/UvkfQRcNI3c+3
RVe7ZFDvh1j1r5vZ+kZAfaGwoOPgrLD5dZG0i7xMoIEBOMi6p2Ut+kTr3UJAgL4YQhzM+K0OZty1
8VDFKvQLPEwZfLVvya32YBW7flce5bvqPtT26oOobLFe1qVR5fLtnqt80hoAoINUuy3kb5YhYivd
XhUuNMw0W6gdc74dklnKwwzEQ/OYO1n1VoI7pzRE+c+mFRAhsgFMNCj4y0CRadxJqI0ERT5A1qoB
ynmy9dFvFks0zLC5YyiA47kBGxAKdpc7VpOuUydtAb9RKDu1+pQ0kuDC2VzMh2IOWJnQbOG2jCiY
fUxLOAImf8codir9SzHtr7vzx8N4mTDiw6PQiM4igtBVzJ4Waqb01cwkOuJDq96mN9OtdRxcoJnc
+lv9QF5AFJW92L8q77rlzf07M8wFv2o3A+VmwDBNB2+2f0u9iAZkc/8w7wuSXAz+GvwwbhgvWYcU
H3xa7VM7fI8XwAujP59fBZ5q4GDQtYQsFPsNZ/FTYyhz08KvA6sqdvWS+ZkpenfWDxwqxYCWYRG4
EFD6vjQhxQZcDUclsEwvWb62MmVz5rkiasFubReyaGCGMDq5ZvLoq2JWM0vHjP4c+amuuvJSuzhO
u+s7JjLDLUfp4i7B+PIctOXipvlPs4kPfStstmzsGrIDxuOBKwedf+5CszMSQxBdBb+3O3kKKkpV
6lqpn+9NkG7Onv47e9RCbzyIIGcbmF0MGp0Z5uKRrusGm6YwXNxZs6P4y8H05zdkkG51E+9EuepG
5QyNMSQq8HAQo4D99dI79Bz3zmToY6A7s5s8dEDCZB9YmNobPWNwur2oEsr+Ru7GuLDIXUtWhYGq
tNDGgMRVginoMawLNwwNtTmAjC/MPSNN+8Id4qx+UfVenz59cSACB7MhFDsRJaFhc7niuU/11KJ1
G2AUsXeQqj0aRfN63UnX3sNssHFaA2ESpHAvbdRVJM9dnrQQBu4OYQNdErXNvhQ96LVrUohC2PWR
uLTGucwUF2XRGlkbJEnvdCla6+VjLlLd3TTC0HpAyLPOMPdemSUJl1oPm0CSXioLBXLjXR6+Xt+2
9Z2OhZzZ4LZtSk3Q8GEWM0B7Oy1cqOAuhpMXciyKJra+DxthBVgEvCUr6vtFWma1n2cwOmQ0cSRJ
AjA7iUDxhNqXYyyKYDJra+8QtyBuRodBR9fu0h0ajDerlTQ0gCWQ8mCPVel16BXeNIMyH65vITs9
/OkCewkyMlaDx9N8aSrWjGIO036EeMsPHWSzVgj0f/+0xO7w244yV1ZGQQiwcZ4hcM+GGGRVxnAY
lxIoepdXZV4OQdwDy+xIcfYLtFJgHlAi+gOVz8kbCWlc8Al3T9fXut5WnGN8xA9wrrmKCZFER4Ns
p0OwJL3XN9MJGtDPdlEKgB5sAdyWQrER/JCgeMZcPp/zGNmkN7McDUHTKscklSE0pI1vWiX7UmlN
frqIxBs3ykdY2JlF7lIOtaUhdk4h/nBD36WTdTMGrQvaFh+63eFz9tQ8yQcRqHNzMzGRooGDAHQO
fCQSkrzP58wC0L4jt1O27MzlVMjJn+ufbH3CsTIQRtgYxsIC+QBb7nMdx0QZArsqnaykuK4ENZat
dWAoHqVw5hEoiF8egKpP5xGQDzzcujHabmp0+jsy2ZJ4Zk+jTzNkYfIP4DawIEI3FFzmnDUdZFxL
ZkNEwSiqY4zxAFJ9HguLLA5VKXwY0NAgUrxcEK3IQvto6iAxU6O7FFqKJ0mRvbv+YTbiDqZ/C+YC
HUh3lp5emkmTkRh1GzICn8HrjqhSRo6Ero96g97koyYo9W8UEmCODQmB9gHUPXz6ExcylFAlvUWb
e/BAjDIdK5BhOpannYr30LF2xmv1Qj2htBZ7Cy8P86Vd7okJLb1Kq8LAE3OqjppPXmfwEz2SG9Xt
XBQYD1QQCWz08y8Nco/zOLVLDtpPcBR1qS9nx6WsnGq2nQ4lwHFOQKv8Rao1pwY0WFpaZzb0O3kE
2KJq3bGQ9pNVPYDpxZmi4kQSEffGmlUeVCPnn4ELhqS2NiCwaLZBVXvJrN5UKWa85cGJFcvVVMkv
aHhvYJhRayE4Z1SPAqdjx2P9NZjiAOYrMAHDvR21bDdJtyhtULwBHtoNzggsQPJs+3PjG86AbdgZ
B2DoNUd0qW9UyrFyNhmAg4ujxd93ekJzCSFCG7RG+prm6q4l+SmfAeswYq/p6F1uLjsqfS2l4nag
y406WzeqGgme6/VtdfkruPtj0NoBVEQ4BhoU1f0hjCBxaafEk0tFRAi6vnovTXF7PVG7awBwboPG
fhnGyGlEd/v2mWbjU4D6QneFx2Pb4O3XwGfcMpnC0PzImqivDQcm+fpaYy67eFomd+o9ajlChMOm
K50Z5zyZRiQyKrDUACbrhI8QFLvLPHJrPqF/jelsp4AIa+plroi05yPuXbnwmV3u3qxRwx/6cWb3
5lJCp9dTn5u7/KDKTqg6C0j+UwweLn5yW4GznenQNq70eRY5dozPfgTnRlbWx2NBsPiRHMLs3QxF
Ha1tP/37aTnnMYwmlNpybIOuUo6L8q5n1dFQ3q9fBxtGkGpjjBLdETx1fKs8SYp2MCv4z5QPziQ/
FXXqxIkIgiSywu2VWkPyIFdgJZwP8nJTLPeGqM8jMsHtVllS0JCEOGq23Dh5GrsZGE0LKqq4sL+G
c72L/eLCxAVUM9Vcw4xeV45azj4dv0Rj7IaZ7sr9p+MqgD+BAcUYCeYIVx2yNu/NhVINa1oetOq9
wuyZUPJ6Kwi5MMKtiBZU6ysCI9rS/USR1iU6qAOBuauW0I/byCFF7aqZ5ha2ueua+UYB8Pq6E27c
Ixc/gQu38jprrJRdk316UxemExUHqX5IKlEKunEd43kB6ApDjKiX8WU5rVeafEpgxywHt1jmwcl0
u/2HxYA8Hfk6mCgIAtXLoK6xjaYF80EbzAUYmc0l/hJ2uJnUdrmJkkyQJ23t3Hn2zkU6WqFrRUyN
6aSZ5a1kpF7cGV/sunqRrHh//SN91K5510d5hel+IJ1G+HC5sAXjfJVNFh3kc4aPVGJ6KI7Ll36f
eQwuWYPU1fDGHUrQO/UGKllA9UWHwdd9/PtB4yl6frZOPOPcI7i8UGvn85oqodYwxiWevhBcVd33
bEj9TKg4tBW0ID7/a4Z75Fo7Rz4cQ2248bo7facf6nvlW+zae8WLT92LCMq39UWZ5h0GlJkSEB+k
SyVZmj7HF4UWSXaL1mN6SKtJfQwjZT529Vz/vP5Zt87EuT0uOC/CSsIlBOmFGuPzafK9ikVd6416
pwHwN1DNTPAQiQ53NRMpbYCABbi89dU3GzSUrox/JMfwmgwtC8Wxe88cXVGddXtlf81yF1sUj1ky
2WZ3mtvEmfXQmSRR42/TBRmDCmBgjM2eW1miqanaSQXuzjLGcNBXG3P5s0glgf1O/tx90LT8PyPc
OvQxVlNKWv1kqKnpEcisuc2kesrY/6kk7RTXE5BbuaiTte33CB7Bkg7qgRUkO5WQtVEzRXzjSkjk
SydiM7bWty7zqsKPcqfZZ7+1f7migQrQ0NDAvhKLuz2H0JzyBuDPE/jJvTKVZFdf0s+DuOCQaP+h
FI0KwqoP2JhlAdCl1YBmXrmfyvA5CQ1vbqx/iK0AosHuAc3PaDsvL0xwE/Y1ingNukDVe9smstuD
QW0B5E/w5LC/aOUhZ4Y4D6Hq2BtJA0NLVwyOXUa7eUJNRCXdj0Uev0eq9S8FfQP3AujtVXCv829B
GmlY2gDnMEireYupDvuQZiK11K3jBSFhkLagqoqHm6t/Z1JOxlmJ9FOSgrJVqT2aWaehE+WlWwcM
BkDtzmCWKwkFhAthZSeDfhoIyx8aKXqloU09ktKidVKlUUunoUnuWYVh/b5+/W5d95hzZZKZAKhg
Ru/SR3StKiya23UQWpXqq730AEnA/WIX8k6lpagvuXUlgk2SyWUyinm+4BTTBUT/yqyeaglTofar
NPz4h+UAMgKhTAWTp/zrtUxQbofmjnaCuzeOIs2IJrPvc0l0/A9oA69b21wOOKjZVBskAfnZxhos
dkqVIiIxC9sDIBPaS5ooCxPZ4CKsYiLSyBASJ7nuPMWwPbA8Hq4vY+v4oiCCoApkXzKq3Zc+UNkp
wkVSNZBdqgqHRjJadONsAPcplxX5Mqb9z9oqmrfrVjcXhsYxIypH91PjFybnhgY9ZeUEHi1yJ0Mu
+GdDRhFNw6Z/A6UAwjZUh3Ve8dZQp0Gu7BhtGBoT15SHH104/BkrGQxxeSPqym2tiU2UIL4HbSXc
/HInSdzOhrxYdZAqSfOjTAbzIaPKv7xR51a4nRvqzO7KXNFOVpxD0KDLfs+hCCW/dfV9FBhQhsa1
xM8FoYWTtpra10Hbhve5LJdsgPtnLdmiKPrjzPOPh826s4B6YZ6SJ6tvdOzS0jXaqdvlX8F3gk40
mFmnYRf/NgNgcVztZ/mzPDIq/uR3KqMs6dSH+kd+ol4uuD02Px+QyEiigdoD8+jl51M6ozDHUcei
a/MlV+l+LoTEsCIb7M/P0B8klxSaLLDRQDDUiRdA6KJEkJVtfjy05QCaQp4Jcs9LG+2cg8NgVEAp
H9nhw5xD4cKsuxFPGM2P10/xZvoOfs3/scV+y9l61NaqiSWFYZDZuTeEpdeTnMmt5CU5acWu0L/U
1aNZkIfFxJDnKED2bxxvRmwPmCCUldBX4J6vrCRTPLUFIg8zy7x2Hv0hSt8t4EWcKpS+XV8ruwc5
T2XgcVDRMgFYk6d3zwvTjozFAKnHMh8yMnkq1Dw16bu6dJ5qVU40k9uGqO51q1tLBJsbq40B94/V
Xm5wFM9ZuGhNHZhJJLtzRsEDNCTDb2mqZ19Ra7TLrxvc8B72PdEjgJQIKj/cnlqJVcv4qDV4s+XG
181OfWqGaHhMJLkTFJg2DgNOmQIMNshSGOzqcm3t0OVDPmh1UAxd709RpO5JbrY31xe0aYWpfWHK
ER+Px7tEQ1YmqQkrjTq6pRGBgkVwCtYWEMajAW8RtAbZJOflOlBerPOp7JsAu6UdBr37Bcnz2ru+
jPUzDXVQoNVZ8KSjsMM5Aslmva2aUjvR8nc1OMhhO5nseusXFHY+7XNMiBS0zgijEN3wVf04a+hs
ZinesfBBsqEhGGbQ6HxcEhFd4drXYAj1RRZ6sDyFi7AHswGDKoCGp6a8l8GQK0nPeiJ/+uvgTv8A
2+EuROWI27gEqRYZQruCZuspRysuikWytOvvD9VKlKTYhYsuNz8FbpiVoYWJXgWqnLqDEnvFKAs+
yUYV49IG+w1nF20XKi0IH9UKTYfmaJVQqbGhYix9Jy51KXFsz74TIXy3vs75sji3ltQkydrGrIIm
1l06zgBB7CNDBA7b8mtQAYD+HeMeaxmZMYvjsMvGKtBiI9qpDchwQKwK5qI2tPLZQRFF3kk0Mvaf
P05Qx8HnYvIuq+m2KAWpbZKmDbTCTU+aijsI5tz0BAOdSbeH+rogyF4/Hvh8Z+bYn599vryXIXpQ
4UgltfEsp3Rxe2yHU0zdw2LNN6ktBbMFsrc8/nZ9nZu++dewylU0ZFSfQGAEVrQq7w+aVfiUhq//
zQR3ihddq8Muxdqmrr8Z2yYwKhEj+6Yrnq2Cfymgzrek8QgTY6geasQ3p6Fqwdiax8S/vpr1g4sv
hYcPQwdQdFuxd49xOCBQzZESp+N+jmM/nlNXoYXXJaJ8YXNVZ6bY0ThziigmTVt2Gb5NmLxBauOP
Rqf7VKG7/7YiVoA4M5PlE1iyaFUHnVzt7bzGGPgC3MHUk++ZaYkClu1FYWQZ7KhMh4q7qEpMPNW1
veAylHp9P8+J5RWdph8bcI141xe2bQqEghh8wd3Hw91VlS7lVBR1oIIO72C2Ze3TlGQ3Q2tHgkhT
YIo/RoWKEXfMeSHORYlLzXRvNg9DnvrXF7R5WBEHIfJi1UH+4VWlLooxFBMGNv4L+ERElYRWAndg
n/syjoWDAyCO+wjk+BZf1ooatZ36BF5Xzu8kfRwBO1DTZ30qXXV4tjE18A9rQm0JoTMiI7ATX3pf
m2cGGdWoDmTrTdMeMgz0XTewAULAgs4scB5n1yHkukIE5hC3elty17yN/eFQ/FAfxx1x1a8VdQE3
FlMQsEuH20iQ4uoAkoB+DBwezGfOzlUP7vHM6NvqYxCidlsQtaPb7wBEDcJHAlZ6wVW+tdALg+zq
OjNIZT3pSNJVH/Qs6eKkfvyYu03mNbm/uJUDwLhrP1Cc717gmBuoIVTEz9bKXVWpIg91LTUs/Jh9
8GfsAKIie8ZzWe0bEYnTxjFAyZ+pi+D6AMsS96Cg5zyatKhgDAS2qXJLZFENZYNBGtEa5oEBfUTg
iQG6y63UqizMdbSSA9pqZPlVJxoFXbReS+qNlkUkv026PMTYUb9oiR9HlEiQOAkVtT1MWadqviYv
9IecSxClttCUtF8WW9J+G8Ooxk5HUbl1jDCxcLKKsc8Po1rpkpPROI0frzv/xmvF+vMfU3LoW/A4
Y2nqC6UPpzBoUohUpbpnL4+S+sWMEkG8tOkBaDFhuzC1gtPGneN8MqHGpS3aSe2td/X/kHZlvXHz
yPYXCZCo/VVSr7baS+Ik9osQJ1+075RE6dfPoWdwv2620IRzgTt3HoxJNclSsVh16pysx0xJ45Z+
X+j7xVBANR59zwz6ohfllyqpvg9TJQnBq0vl8EG8FhAgxcc+NcaRDEM3PSRaaweDne/bJXs1jck8
2v1w+Py+2hqePjb88BrYhBGdaYDGT41S3lNfDD7S4IBN6nbKJXXQlYvFwRgG1ELwcEC2ISSGLeR4
UQAbaiRN2k4bXV9R35Isk8TItS/KBlab02oDaCM+tOY2n+vKqOrTMrKdMdjHeoolVae140G/GDPV
uI9RQhP8wyjUgY5GiR1LFF9l425o3uIBffmykbjiypZx3jCu2Iy5vatRi0a1Erqgl3VSZqvzqJWe
SgeAM7OYJB/XuiGw2wN3AoySyLNuzU5LCtA9n8jSlEGyJAC2R4XlR2ZtbW/725opIBhA2m1yxk6x
uFQ4c9YNSQxTRk+9RDHvStbEHmGL5JhWKnZ4DKOQgNTWxstbdIV4RuYLxHzNb8stkoyAvY+eAXqC
atO9yLByK353YYxfoWc3Fhm5qQh+p2fPWXSnVe+3t23tWXxhQPC6aYH8uB3B60CDXHvA2D7mkB+w
AiAOR7yMO9z8spL1Smua7yAfGoYQLlCswifbxGlEigY2OUuam3r9LtkCx4phWxh8i+V8aCuJBjoK
nPEfqAyeG17uojbUUGTGDYSJrea+PjXb+Fj+iB40AJiTzSKLFasecm5OOLSJOSlirVOBzYkFuLYg
s0NezZ22YaFcFWOFHgxK6Aiz0NEGFSkS08vFxfWk26XZcGsoa4F0Dl1dcFi80TsuvthGnvEje1bv
l7ALzVcZC9H1Z8c1osBOigFw9F7F6OsYszUMzlJCawCMZHMPrMG4G9uX214qsSLy2U310syJoZYn
y0khk1SaENaaIAWH6ZNSEkeuozBKxIBrgLQRELCrkDVrTjZ2WVSeZoNaXl3q70OMHIUa5HkoAAH+
/MIg0IBxWQuTrFeJGku7cnBrszy1/XvJXqEdHzSJrLq2uiTMWUDIhxOdiEr2GbOjvCBYkjIVGhj5
m+PsTI6XdM6x6U3Zkq4jFjBCGFsH4goKwFedrxoKi+UAUYMTNO+8DMzFQy1JLdYtYLIDoGm8Ggz+
97OYmLXZgIoXKU9oiGleraNsbAKufPtk1jYNWwUEF8K5djXMykwn0q1KL09ZAobSknWeY4yPuWo2
njVFkuLWmn+jYWYif0GjFTQUlytKU9blmLmDsQI8A1BE6JX059ANkut4dU1nZoRYPwJu16adVp40
zItuGtPdDZWTe4ZVv+lmIck219aEejuq+kg30Z8QYq67EH3UYlqedL1UfoBk575JafeUdpVs/nfF
H6DUgaQaCDWYEzugYx0NRKFqCrL4X5O+YEGNLntR8Svp8qkKd9MwHAWhJWAvxOS9yeYmbuc5/eCu
w8j+Lj9om+wofSSsrAXDURjRQwRC/VLEHCVJ6hq5U6W4jqF6mXvaEvQ7xccoYgk9INzGhqdlUsbx
lRsZvDRnZoUKFyVmHGtlnSKnmTbV68A8lMfRO450P9kj2IZw+9vfl9SkkASYybBgBhEmuf7C8ORS
b9wbXvpVJVAcSjaF/xd8GBeLFC/K0SzbdiBNerKnZBOnx8YZNqasB35dHIIRYPFxFyO9UW1hWY0J
uISil+lp6Jc2hI6MQzcqmKhbT6lcFvmD26i/O06ZAZWQsZZBalbmIHndEMN1eGdiNN0R6gxamanp
zPL4NB+71CN/stFvtm1og5nUR7WBbmjvEa/Z/Y3nXhgWXKhWO7da4iw+WU/Rrj3WfulTrw+Upzno
cJ6RL2OzWPOgC4vCVjMryUcds9sf30q5Tze1H301HsZvEO3ZFLvql8Rj+dYJMeDcniskWijQ95qR
Y4X97IHgYIOE52j4PLsDO/Ls8+yVeAZFK0l9lphe8aoL00IwRY5uTszgpjeqzxluy011358SH7TC
Ow1q8J5SeNYebh3IGi8rRTMQiYEEGjgj3LlXYllozeXZuCTxyXkbA+do/QQvVsk8dtftk5/51/Fb
RLi0HTBPsjHOlaB7YVlYNUuKbHLtOD5RmlRNgHlwNryYHUoc/8RDr7vbJZumn7ESE/efaC7BaEHM
nshqyusbABgo3sqoU6JSdHk7KzVY65JWV0LnxdoRfzkMT1kAzQTbY375NcLnZLwrwShD8K5cBXge
/WtW+JJtp2pramlKWHQoAiQ/J9X1b7uVzILwyUYtBsyVGAsz0blD3VqdY0mUX/NbEDrgLkPJC6Jd
wifaq3aukRwW7KKv7yyDAqOeYvh7gh7EMYlivNDbIsIMa0c/z0sEZwVoDfc1piSvQDyVTm0XXIXJ
CRM6QHn1xg81V+9qU/885w2OCeA4VFRAVAYk1qV79CAli1gTFSeTdr8dvQsXrnTFSJRubx/XSvqG
dxZya+SJ0FoTMyo7mVOWajBUAhBfp3vgdz0Fs0tup0qObSV34+hPVCoxuIT5FHK5JFXvDAXSeOVp
sAftdVHY7LfRXlu06f32klYNIbCg/wSaQiCSLw21fZ1AXxRLonbb7h01OuodCgIgpykkvv7R+rkR
vUVQF+koLVs1xcXoFwfi60ERsLvcNzzMLD1Dxhx04a6v3+nvbYuRauwqdA8wb79B/SPzip11l2zc
yqe/uidFWqBY+0zOL22+TWcvGuA2k7RwcJPldpN55tJUukf6qH7tuyH1yzka93ZXQISxSif7++0j
kF6jQngrKLUU08bGGLvpmwme69zXnxz0Qvg1Gm9l2fqqPQDqUflBuQKwaWGxI11Gg8awF4VO5/Hy
CD8H5hec/yrDDSZD46zUuLitfy0KK5ytqnQnGzfY8sC2CcYKg3RDsoA88qpd+xgP3ryXVoFWg+uZ
USF8U0utMqjBxqcEasrE+Eaavzm482UJH49RaNQkNTbSeVm26rd+x0nZmz0tvOFAvHQrq9utqBtc
7qMQzeO6MmmFIutJTfwlcFFFA4lp4fV+69O7CoNV4IT3YhKM36oNFNs6X//C5ZaVQIYXW6mw8V+C
yGSCIxoAE+FEE5poZJgjJbSetK1534Kb/RfzzT+Zlwefn+i6tCUcJGhM5nmyXCV0oZroxm3o2MsT
zdvnnEafJr2BKaTuuLhQqrmanmFZkbLSIUqoFIPigQri2Bfp7M8ASN7+6Ffi7oUhIbOyMCgByJCl
hE0aQyiY9O8sNb43Tv/7L+ygkMaxyaAN+ogFZ4FtRr5c6gwZXORCTPOhpcdce75tYv3rPrMh3L8D
zVQNw4QxirtjMN6TTb8b79rA3EVesScg8JXV5Ncj2JlFIYKZDMMRlgqL6hM0TwPNy4LuewFtgOZU
HCtfVr9bT0DP7AnezoC9nFu80E/zDppwCSbzHyEMFvtpmGM+A/3y4rk69o/qXvbFr/Qs4ZBoqoAT
EziHqyRqZIuR2zn8xFTMU2XkS5BFxXtvpv/Us4q0zay/pInTB641YIiDi8SUsk7zqqsCLwxALbIe
fPOXd+PIOrdzIig2GemwzfrB77vaS6v9bS9ajdZnybZwpGNU2Vra4cvT6BNlv+gio5JYWwaQ8RBE
RbMZsB4hisSQJFU1OsOAOUNgqwfJo6u9R/XyFyEE6BTM33Hm/KuyG44yHpx+VMLZ3A7J79h9z5Jv
t/eKu5uYSQEvAnwzFI6u24cWtdmst1QJ89I8NgbaRqo+1r5bsw2DSunmtrW1k8HWoGkNhnOM4Qkb
l3VlN2V1rSCtRkWKVJ4Jsfi/MQHRR1CpoTwqDrkMcOwhGjp4OWjN9dbyuu7ltgX+I8Utc7is5P8s
CE5cKyDlc/peCdMp3ehuV/t1HAdVPG86koeFKRMLW/M2B91Q3sVQQQ0vRIwqoSUZm0oJQTgdAHXx
u1maY56Mn+efhwwEyq4WR0SBb0m4R9JJzxa3n5RwjH9mtPMKmiMoSFxa9ADMZ4ObCpUAPvIGMSrB
A6KWavOIkerTgOdjCkn2Jv19+3hEj/6wgKPHiAB0wlAHvYwxqEK28RhrDB2FX1r5lfQPeB2Bz1yy
EPFUuBneW0JpEK+q6wEIJGxL1PUMBaR0Y1uFpyX02Mgkta6up/+aQfqABqtzzZqddBW03a2andLC
M46QW3yLj9MjO6JHku1VKOnS19vbt76ufw0Kz0VtMhXE7padLPUVs6ZeNb04i6z6xj+R808IqwIP
NyjQ8P9RHxdHVq2KoqmcmOOJaV79Rz1iqNNC8a14gEiAcz/9alrf7jxQFuw45WcTaIdPL5Kz9eJX
YNIUP4JvwlkqA21dGwwF1XjKWek59uznWenZMlWS660EWh9oe/74xgSmOGthdzVpY6ujp5TZ35Yx
BnXHaLueUY5Pn10ObzSB5Jj7I1oNwuOhrIqlQEcALFYU2vDBMo51E6SLHf12oyWRJRIryzI5pS7k
CDCDA7GSy80zozjGpLEOoK75O+7fZvJHXT7L44/pHky7c14qBD60O4UYa1QgN7FArIwDSk3F1420
x8OuUWoosbmt8mPWK0M2kHu9LrQfUe0HiSPo+fCxCevq2RQzdHBR+zkuPfXnGHORTPpk5h/Qpe8D
mIaJX3gFKGehtSCYSVgy1fj9J+MJJIPbdmdv3BDITMz0pYHUGv/XblkTPufGwWlVE7e2s47Ndtx3
4ADhZU7Y2t32wg9xDdEW6ACAIFBR/wEzyeXKaqPrWJMOQGY0upYfM6Uns+dmSp7vi5q136feMrqH
grRtG2L2ucv3Zpn33SEd3Ejf3v4x14eJ7UWEQc0L/wUpiMvfwqCl03duYoYMArLbKs1iL1Podixj
Klm2mA7gxYrWOLhNUZ7UrgkMKnyVaYVkJxy7faFTEgyZGrDFCupx2S2JLpPqWNlmGw6KLikkm/C0
FL8/3i7K06TXwqxRNn2s3huoGyr2P4bxHLHY69zGX0ptl6kyBbnrqA3DqI9iwRz3KEbN3lj00ixG
LUyMjdOXh3J2vBkkL+bQBKCI8JpCPyTpt9sHedUEw/UAoCUfvbL5MLGY0EXUYWNtzXZotPrWUYYD
s7v7yZ5DTVF/k1p7rhQAcUb7q52zJ6pbQcsyrzfyX/WyvLad/Xz791w7Fh5v+D2YBOYcnmLhtmuZ
Mql2bIW68WxjmFRtdB+9T0mF8zpNAuYXr2wLhRFObCbE2DkttQSDxlYYp2UQJ38iXRbF1yyAtxbg
UUzRXU92MHBAT9agmdCf7Ruvz7IdJKRlA/tiLRRnhzwSzwo468q30TiZ25u1bYaW2iYtBkKdtvem
OEmW/cyc6cGctDICv5Q6qH5KKtX0bh/WFfvkxw9AOOJkEvDdjzfx2UVPWh1aEHDncLYtw68jNJR6
6Anv60w71mryw9XG3E/S5dVJnUdrVIKJAMQ9lc9zNT4OyvjUaC1o7zuVBQghAcmWyU9HKYjz6svi
aZ6GZzEgD8DQifXsMVVUt3cmIzQjABFRzowhEE20+mC6+VZrIaI0AQcpV6O8uou4XSATgIXlo9Gm
ECXzMq2dXB2NkELLezilG64aaINNqXibPBkH0FVxRxOsCQ+Zzliyypg/rKm+ukHvGk3eg+u7T+Q+
3Q5344tsnG4leEAIBpOuoHWFpiee6pfXwBSpUTmwqjypx+lncTC3vL6ThvUu9ydQYjkOSquydV5f
CBDWwsWDMWw+vSIeJqO0yFApz09Wb0X3XZwWR8eKrd3iMPUVkC51pzqDDA608lBAjskFnJCUgdVd
pHVvkVW2udFCBznPfNZGw9bWl0M7YwizAPIp7eMfOrhY925FHpLS3eVVnRysuNoNNDclQ8bXTzD8
FtSaOEINP8YWUpysSwqg/DIz1ArQFxRD/d7RPvLqOf+iGGSSlHuu9/vSmpDiTI02JPBkM3RodO9U
JKwmtu/M0fFtpU78RmlktHJrd8D5+oToTEeltuwGFg3ctYZeeRP7PlVFIAleV18noid/oyABBuie
XB1pAjruPnOMsIjeiTv/QtoNIT20tDSTZv5MVdu3ku5rFcd7p4kS3MOt6sWGTJZwbX+RzUH+GrBQ
kIcJq116dPuczjVw7SeAYxl+lL8bduRZ5ZtciGzlxoAeDNBZ+G4w3a3xH3MWsDsE8tHVOjPM+mJD
MOpSoXvouK2vDu1ds9jeQGUg8HWTEKLhpD+YDxeCILFqjH/Pkxn26NcZ0eg1BMQbibVhBtCVAPuY
lfZy+2hXthTNHvQEMDyJ+oH41GjmAppuANqF/fIwKu8xiI4da28ZbINP5/OpBDJhjHDixYtkWPwY
HTvBND4olkPbqnUNg8So9Hm1Wlivt9d09VGgGIqhNly10MMxMB51eXLEyvIJwwNmWA7P0NTez/Nv
EDrLvomrtIVbQfLJe+ZIX8TXU5Ho1WzFsJJ/i8pNsmw5gAaTgXXhkx+ar1lb/rSxZHTd3Mcvnja4
uoBJtFC2QskAfnm5OGWmgxaT2Qize/uBBUnmDblHl6CEosA28ujbQDaurFdw5ZjcKHYS+GXOey52
7kvCoO2j9kaIh1M4D/G2rdxDmuae2pKDNtKXaR6/3z7EtUQE0iA8vcdCQURwuU6HanUHUjsjZFH8
xY4yr43/aPlPqE3dsXragUzTS5tJMoVx9TVgncAjAWoH3pLrEQJVgfDlBOqLcGEQb0VLFynXUL1i
bGYzVtvbC7zqgvAk5MyYqBAZxRYdUkKxwi0IdoIMCm7Dj2Rfbt2ASb6I1YTn3JbgNaORxzXK0f9N
rxaAFJJAzQJm7OJ7PmGSPlTjJnUkK7y6fPkCgQ9Hn05D+VvEH+vQaVJNCqMTlIHIBK/p2lC1e0+f
ZODt6/TqwxYyDgB10aMQo3VuTcSKuYf2G44TBJgVRwYkFd1z8tHpQPZxFNTvt49wJQSg/Q8GXqwN
sUD0UZvZzlwNHRZoNV7af2uZjOth9eDOTQi3UNzqSwqAMzxSdV86rfppFfWmmVChSet7tygQbBK6
NZj7pI2c0LICBQUp7ue0u8Ml+fz59SKXRFEeajrYa8GLstltjDpCAM8XuqPmtI1LGZ3K2paemxBS
qHZuoqG3GyPUmsifK8dz5t+3F/HhCmIEPX9qCFtKTXUx9BJPnPKPszN84A61EvNWGVgevPTANvVj
qWGWHFy1TSitTK1F0nPj/O9nWUU5NxMwyjCesdxfIK9btDt9bgONS3ShcmFa7zZYdKP2aQRHMBmR
tBZF2KiDn+vLXTQ6+zSuNpqWS+6VD3GYW7sivE+avMLYJX/49Rsu3N59SV0/8cs3M/bGQ7/DPPN+
3oI9fVO9mL7zru+WTefXD+bPxgfllyQOXyExhAeaOD9bdFnXTzVi46iUXqws9/P0wNT5QEzlC4vU
jTkdM5BQA6fmsfwADfiDxEmuMl7Ek7NzEm93aqMxbuofL8TqgPKr+z1GPNF30z3Kv3ipbW7bW3N7
vNEg6Ml7uYhfl25RMKOvHQ3mSi3yM/OV6DJSi1XHg8YW8JKYC7riaY61aABKHefLsKOmku96e/Tq
vtg1hr4j7vucKeHtNa2Ff0y18siIesLV+EkTdXgQZ8hURv1PVSXBNEwe03/Ysp6DzI7wKjBI1Ou5
g2umVdSnqmy9SFUOEPf1l/qzyTIGKEDd/d+aJ/p6wsdbpWaKCxuWiDPTl47o7FtTjeQuHV0wJVdF
sVfmUaYHs+IaYEnkE3i8DQEtqUvXqMc8hy4cDk7Jntv0l5HLSlMr+8ffdBhGQoUMFSj+97OQVOVd
a44arphG7bx0Vrd9/dXVBr+BjPltj1hJzC8sCUvBG9UxCheX9Dg3XwZMDTjjcog0Wba6uiDUuT9w
1Uj/BTOFGZVNRmMjHGawP8wPsR3t+qh8bmU9jTVDYOuwUHbHyBjm+i53Ds+MpWjxlzCCanW9L7JF
/xVNUEv38xzjSyhDx6qM1XdlD3H78qYlCjtocPC/n50WWxSjz4FHD6uq9mr2Y+weXXV7+5xW1nVh
g//9zEbb5ZbdL7BRZ4dcTYMlzQPFBrSRSMLsim9fGBJPilmtUtUdQULxYDnfQMx5eyErm4VyAUrk
6BQQF1XXy4VQSqqxNVsSuvP8Y+5sYHD1JN1aajcGty2tZRUwBbw2Gv2gQBbr5MlSZ4pu1yRUj+m+
CMoXkEwErR8FBKnhgc8EWxQlA6/fu5KRuJXTgmUMlfJR5OsXobtMdQ4cPAmTgtrgtCiBnOzsR4Dh
/bZvf99eJ08DhDQBHA+cQgjDwYDfCdMqrZ4Mal5GWmindulPXQyuInCCuZrP5gFFGcP5bVCodhuZ
Hku2eMVZMI3MiUDR8nCvmP0xcz+0Ef4YMpcFVMu9SPt0K4JTS3AScJDsI36IRD/oUfTZgJJCyJZH
an2ziubzERAGEMfBDI+0Xiyk1UZD1AGwuDC1om3bIJ9oSshezaZsWnzN86H9yotIOvJpsa4zI3Z0
CVohYWSOSKLigJbdjtaSQLF2JKCDAbCUw3Qwl3n5fWFIu1iGIVLDRC9+WUazB2fs622HW/PucxNC
LFpSUqslmO5R4XRDMKapntaQILHNp7LTiXfb2Np6wLuNgg74TBBghfUYk+4sSUn0kOIq1KIfVfLl
toG11eCdCGgxWoggdxYCUp6jMzBP0DPvmLGpxsl3s9x3+19uZUqOZiXfwxON8/VoQDOjdHt5NImt
VczumR5OzdAm/syyaBsRQ9mmAMn7NC5cLzFBV7ydSRdLvHxlleBDwBeKTjRKHCJOLB1KiFuSRQtp
3HyhOnnSF2DT7Kp8A8fVIjG2cmZoVXC5D87EgMrN5UJ1B6LNlTVpIZuGeUMbkM4nU6J8u31wK1bQ
t0GXkitEAwAlxD2tx5DHmLhamBeq7ZVaB33Nudj9jRGOPceRcaXoy6WAZMJegHXRwlQ3AneuvDb6
LLUnHlYm6CqABcd0EXB8ggNa+tBXPXW0sNC/aVBuSDEf00tu3ZXjhw2D1wksxB4RW9snTQayJoI7
YlGPC6Z+aTV73ajtzO7t9oatRLlzS6ZwKotGYi1D/SlU7OoAHiYfXNHePFPJS2bt8PmVg/4R0FPw
7MtzUdXCHZg6aKFaGr7VA+pWysZO11bCgUwojnPmddGLkyrpCK0LLWwmZ/aRF2dIxcnPvFmC21u2
thbEU/ANoZsP0JTgYzFtwf06OGpoaJTu8QDUgTdDV0VSKlpZj4UROZA0AS94zWZnF0O7TNGshsSI
DzN0C/J42Gj4QD+9GjApAGEJhiauIs1Xe5ap5rGp1DqwWCFTkYaQsXpriGwsZHUp+Pc/SouAuQg7
ZgzdrHRLqoZplTwaxvBj6DFgONbOr9truaJcwbcJJmRUWfhtigaQ4GaLMkdOBsHq0Aqb++Fbum9B
6Jbv6n+6/Xict+YfSGPuyi/Ws6zaQVaqHWg6cbMWeJsw6n25jR1RC3BqkCXMoBcYFgd1x9vwhj+/
VA/1znrUnqfH9D764oLX1vSt70nuub9vr37FL/ET8I4Cbx9K/iI/JZsSu+wLBg04TT0YamMEOlSo
/f+fEX7UZ+5iQTqy6MAQEPZF5LWEbOxOhpNdWQeyf5B5oVGJ+UOXJ9BnJox6rCvIhGhhqeh+XTd+
NkmiEX8UCSn4vxaQgQtBL116vSkcWLDs9MHJlruGLArke9WfI1EbD+VFySttJZ5fGBTujLaFLOno
KsjyohCztYHbP1fWlyb6c/twVr6zCzPcSc92btayEa+bVAt17Y9utYdBqf3eZNvbVq6BOEDi/N8B
YfsEX6/zrqpTkmih+WX2ze20y/O78T1qvF9AToObiqG+mQdq7xuoPFZSecz10wMnOZSMMK8httLU
uTR7oE3VEAFk3DA7TjzSNn+gbQ24T4vZ2ymRTSqubizwWyCNxheG1+nlxk4YUJlGnkKDpOfnMLih
3mW1l1sy1qZVP+EFJLQnweIoPm7S1ogGAAhU9Hc1H8jfjRbrD8vcbDN7epGcosyW8CVnNrrvZME2
qjt7AEBo8puDHiz7KIj0wPAYGDDZP4oUxbr6dePsUHtBpLoCc7o96Ww2mmrY02Zr9dZJobUke1oz
wR9UaCnDPQAouTwtsweodZgsNTQhR5hX0EID8O727q1tHpB8GIyGH+IlIjhEOmiFYpa9GlZl8tCl
sIFu+Smn46F1Wkl1Ym05DjJnFLbBb3MFsM9HmjsTRKbDwVV2hdpvCJOR9K2ZQIEHKSfHMIDy6nLH
pqpDXVGZENXV/q5wxj+R6vy5vWPXoCZEDQyT8wopEtur4kOcuGqi0QLX05sOej5Nf8Fokl8OvrKr
gzxI2pe/aAnwFhtogUCoiFqBEKeyqXGApTHnEDREXmqeyPgXz7QLC3xfzwJua+YgulZhAUTvnh0d
2pT4LCfemMgYoVdO6MKS4NNJqfSFFcNSvfwk9nsmm7Th/3vhSrz497nDn61Ej1wSmRn+/ZQ8VVbp
Wct3UkugZDIbQq2yXVrXhZL9HI5p4/cqgM7msGl6JklRrr9NdJ5cFC25jNq19kJMwbuPJ/0c9vrX
Lq4PkCj8kjtWYJIhuO3T1wviljCYxvW+MTgkLMhIs15RKn0OTfV3tKBJPvegtZY9OFe+nI+6JEAc
wCKivyAkRIs150DYRzgb50ubg/4ACj6J/jOh5LFo7EPWzlu1mDZ6zAKt1L3JLreQbdnfXuvH++nS
Qy5+hUgsrKjMtcbcmcPJH4PuQDbGH86BlQULJNW9PvXqx84nmi9r+Jo8OboyjJc2aj0ofoKS4tI1
FaYtedfjPHWodYEIveuRdrLEwrghdHzNdBeVWvmzrUz9qBhNhlmjoWye4nGupq/guhsJaNOz/jtJ
ICvltUuNvhbt1N7cUGOhh37AGPQz7ZfkNbYhueOlOci8yTJ0ttdk+thtKgA+7yoAJnSPNiZUgPoy
m4uNyqwSDPBOF5kedD7pDLwZHf4ZM0jTQv/IKCFOpJn9tKW9RktvzPCgf7bLHLo2pDRZ0LfV8t5l
KXItL5l6w/za6Ox5NhsDTxbTnFzPouAbi8qZAASaKIAu61oPyoLOrsyDOWbtuHGsktJdahtRtZMc
N7/BrnYdjVSwxOBjwXTs5a4vM0AEqFXz43YfWsuLn/P94rE9lJ8L6tngrBoOxr7YxZOnUk+R3Hkf
5OmieeSYXAqR483F4lsb9W6fuDDf6f6wUTfunbYvVAipbrpNe4juc05J6idvNmRPDh1G5bfGvQq6
CFk9e+VJiYr22Q8RAqOVJV3qQlMDl8jT0nUecb+7yZepujOX+xQgw7gOo/6eDA/VgDl3dwnZUHhg
Cwia6id1M2imf74wffmLhKgDMUWzc0dsTeZgbB/wFQWsM0OxlTgA/2dunYCQ4jT6kpgpVJpCRfPU
b4afbpDpADAAJgue5hPifdBLvZO97Iu/vuv4HA767PwBiBAuuJ7agRWzt0oWLppibcbCsY/u7DgS
F1tbH/hRAXAEgxYfnLh08GkaFbejLQvr8Wda5WCP/DouD0ZheDFgLJLN5D9Z3EwoD2GiD0pweJuI
D0C3itRWLRh6W8TvveKBY0H0TRPKcp7VMH1uSYiWgC0UfTXDEmddQID2J+eembsyv3M3UNjC86z8
0g1BkfNGmmSVa5H63LaQcOkzns9E/5/t8aB9Hz3q8XXmX/7KR842VMi8gKZUDC2DqTF1gwGDS2ot
q1l+hLhbhybkXHCOkgGdDXJg+mYTqLWzbAnAqnvv5ChMqOkdzfsA8hm/Z6t4ur2Va5mFo9kf4kHg
dxAhC0ramxj1c6YQGEeP1dRXEjD+lJ2kLrH2pZ2bEb7xvIhnZSiNKVyI5VWk2zVJJ8mR1ky4eIR9
9LfwJBM+szxt1aQf8yWEHJpvDSBApp3k61rZLPQC8aaEUBkKreIQHUTjXHtW2RzabNg1+oNSTH7Z
KZKAuGoFjUc8X1BzQItLiBcGdJWQ189gVyAvUOXrXjNGdyyn9ddPnz1aPkgpMVbKidKEr2iuWVK3
5oCrj+6qOfYm9Y62n2XvQLeHM25jIdApg06pYITYQ7ckeY7JuyELaup4o2Nu7T7e3V4LT02FTwj6
fpwkAFBrIJmE1JXlSkVqikskO6T79JjuStCzNjtZ3WTtbOAAQOFjovGa7qBGghUzxWSA/Xd+DJBC
0uVeJiPNWcHUoa2A/0MMR4P7SlrLTQG9rQqDISeaNiBUGXZ5SL3yoOzMl+QoSz3WFnVuTdi7ZBgs
jO9rLNTT7qg1GttAqNwvslqTPJhWcNRI7f/N9UTedzPt7cjlp9R1jVfYQUt+ZNNrvDw0XXIE3sNP
MhTP3V2V/HPbPdayKz4WQ3j7AfB40XLstHnpcMvjdrzPfuv39p1CvRpgSXLQdyVos076xtgT6mUv
5ffbxlfeiXgkAnyEDINPiwuRCTL2ij67Md6J2qtmolMwpp4L4Q8Sy8oEKyfJn6Oggsc8L7DcQg6Z
jFFUgXyGhcVgpx7Aqs9Z5nwdoukvUkMgaDgJAqZ7rkuj0+JAeliBy1hzFahsepvG6SWr2x+3d251
PTgxrteIyorF/35WLCjmxGqQH7KQkK9L/Maix6SRiR+tns6ZDXHPFBYV6Ofg8o1DZXGR4dbeDJlc
taOb26vh5yzEKDBH4J2Bhi6uERGDTpcsySsKS66VWl6ZsikYk3L0yZBQEDzYj3VG6PZvbOKo0OWA
7oFY6DVo46LV1rHQMIvArTHuMsyHrjaPzB2306w83za3emBcJhRdcQgCiHqkTduzuplgbrKs+6gA
8Z2ZoVZhLMPrbUMrtz3UXjAahLkeLi0v5LmU6tNAhoqFWZY9DbO6B4PLp5s3GELGvDwmW3ATg3VB
cL4Ouoop4JwhhCrQswH9VOHP45dy6MGBRSWhcXU9vOqPsgMKEGIjHgF/GZfanUJq/cnHgxPXn89d
MA0P1AX+dR1oI8HNCdpottLZWI3hYDbwq92r9wj7kmWsnf+5FSHUGUhc7Xo0pzCv7pzO8Cun9AdV
Joi2agWiE4B9ccVOUerFalqaqi5y8jIBNSdxul+V4WxBDPT55Bj0SaA+BowNoFuxAeRmNB2mOmUh
HfGfHJDAoSHbQh8k2IiVw//gXsfrH6iFK1zMgnp5r5CaAUxSmxuwsDkBsgLZ7SvuGnDDqOsjWCOW
AgH2Mb9yFkyj3mgTg+SQmsg7t/CKhNJvjlGh5JIrmuz7XDMGjiNkl6AJ47zRlx9P2xRpx6hVnNJk
BKV7TJmyI7nKvnZsMKbd7WDA/7HzwIqVga0Wb14EOA77Fny7duZJS0hSnorRRHU0R6qZ7fHo78cH
Ws7KiFpWnS3GMVYAsPJyBqYEaMuNaY5Qf/uXiCeJS9cGdQ+I19GwwVga35azPS4sCypeRpKfck3x
8Ll55SRjVL56LYo2hNUus8lo18GGrWGMKM2VaKtgpHxrlg1nrM3MQ6UpUzAbseGbbK42mOWqgtvr
5DbEHYfWLPj48FmgaCe8UdoqQUUtKopTsvyHtGvrcVRntr8IifvlFUjSSXfS3XOfeUFzNWAM2AYM
/vVn0Z/O2R3IaTT7exlpZm+pYlwul6tWreUpnVhhjUlmgReFjCeuUJdsCPWjjY97a5txj2FCDRB7
DMsvYn4E/lsMZYz0IinqYZVin7jrcBUDnVVBNdiwpovv1NAzQUG2/+baeqOtsLy/ZzfDOcUTcx46
RNv0enMHt/e9TNv00rauFHs14u8phXCmlYZdr/q0GDCtHzPq1NFGhFhvOmxjpMCFYBfaTCucnq98
GbR5SS8Dhi3d1MPplbEuQcHx2XJzF8TFfUa+SdJ7xQ4sgyY5cE6dMNYTN7a6Ebe+A9JLVHjQlgQB
xeIxP0oU6KFtPV2iqTDjNhSfhaU/ZX0VJb2nHqXb8f3b7nZz+QFCMSirUKvACbv+9JYilt0wNV4q
pySPupf8VDTS/sansqO7MGvIsxr94CO1JvHYSNKpfZ1H4NV5+3esjjd24fXPWFxvOS9IBC27EQL2
LDahH2nYw8YNessEWqNQgTGRd6we5X7rlFE9uuoiAv/kF20qQnJ8exW3Di/ayXMmitcyrrbrjwmc
ReO3VKuLFsGXESAzKObJZ38mP0A7Z2uS5MaCQHsDqNRcjcS87mLrwCBqFao01aUsxeceY/NxUzre
7u0lbRlZbMxY1aTCLa4uyp8+UDeYUi/UTvrfGVn4vURPJc9aC1sTmUBJyu4zG60tT7+5EnAc4myh
CbUSlwOsysTVKdQLmW2dxV4REzOBJNu+SPpUdTtrTNl+q6J647oG+G8mHkGRGjf2YmljzhrHz8Lu
0lRRubPQJjpKc/TeZ61v3739FW9ED+C2YQV5FQjhlgWhaqLCUNLrLhMkSUrH3WfhU9HzvWyNuyn4
+rax+Xcv7ilQwc1PfgRuUKjNV8qr+xiZqIHAMXYXrp1jk1d/aq6fAbv6LB3rIXKGe9/fAjlvmHwJ
Za9MKml4bSOn7sKUEQ895JXMLkv8JtpLIp6D4lwOH95e5K3Ne7XIJV+RzG28uhQsliZ6ViixYYRm
37lb1++tjXttZnH9jSAzD7gLM1ZnpBV7zMoisRoa11X35Ejz8C8WBRQKKBARcVctbyA5hVUKWGub
JjY0/+LUaSi23qs3TtvLDEnoAwGITGaRUlgNAaor6LqL2fwwUJbhxVZxbW0BRekAAwpwPuTdy5M1
0MDIRaTEhVaF/tP2yIGRgapuS6J8NX6OmtacbUNsK5y5LpbVXMiSDlWLajH0hcNTf9b3/pPrxMFu
2vv79pC9c4w42HC8VZ1yaXNe/CtfR6XDHLwWNuVOHOt9dhzuyXk8mTA53fnmxtW4dkAknBAcBqoH
OlwrFrXAbjPZVAVU2G3/fclGI/Ej+bkQ/hMEv39TWWwkXTe27srewuElEw1GFAi/jLnQcWWJwwgQ
9cai1uFiXhRw1zbYxiIoil5/wq6RQV23lF8U88XJdXW9M8MKeiV2SGgSEPcBpTbzC5jXwIv49hG7
aRrUYcDxmjC85JyqPV7mrR21F7PMfhl+NN4pW7GEO+5wnLSCWBSov91Z6r6Qf31fz28HgEzmUsf8
ZrteNaAIVW23fntBScqAlEnpxEbWuenbC1wHxmsrC/cMuqkom85rL0w7u6LK7ggJTkKIjTv7lhlU
17CcCCReiFjXizG4grSzBO/oFJYJSPgOuQym2AzFn79fDoZ0AAXCqJiP1s21ndHyO8PBoNulyYI9
6lbWachcKEFZxd82bXCuATqcS/UuhIjx1Lq21OihogVpsD25UnEuMbFBpo+BW25cz7dOmIdiNVpd
NvLRJbV3ZpJSeV3eXqzaNGLB85POIfv+9mebE8zrHACLmSsROGcmHG4R4weQQg3A1TYXEBVkcV2W
uxYy5XgZEbkve8P5y3b/y7fzAEGcMcPoFS5cO7Cn3iHCbS6D5CnFZJCSIjUbI2VBfwizf/MFX1lb
+ITBelQNc1jjhufuNIZJdnUlw+Pff8K5jjNTiqG5tqxOhoEEImrymkuokbRlLlTWshmBps99O/x8
29atS8XDoPZMPoWpOEx5XjufrSdFfT5CHLgVUKABkUaQ4BnjfOil2YLkJ/NUgIpHbeo7P6of+7JK
tVXahy4X1QHC0mxjQ1eENSi4gNsXJGIIkmhjLm9WSJ+JkleyuKBnbVQJcHejHVsp3Rk7ngL1ZQiw
bcw6E1ukgKvAsjC82FwuSQCwpCguVtneOXe5d6+Z/ttIvLAx/4ZXV/hg5H0l9VBcAFT71dvkZ1Cw
DRM3Xu+42LCTc4ISuOsjIRj62dCxvkgesScuMPLHxpr+caYeeZEyHv0SvB1BK+1LGBR05/d59fFt
r7oVBEBDC4KqCFu4GnQzR6ucdAHF80ZionMCJlQ7w4kjmehHY6vSesMYBoNACg3Gf4xgL584Y2dw
nwUanMaZV+zDzm5Pw+A3H7OoaneZBKjj7cXduMiv7C38ZMyjDKMsZn3BRf1B5jlGTAzjVy+jS9SL
L54tPzWR+/eBBzYxmzjv6XoIKGsH3yVyrC8Tx72QhqwxVByUBttKFW4ltleWFh4qLC9DgQEM0eZz
8Cgeyifvbj54EOQtv09pBYWqTSqn+UpYXBkYPEHFYvYWVPqi60NRZRwdhpLVF4jVt+9q5UZHDiDQ
Haob+tj00c7M/G+2RG4YD14fpKBSH07V4G9R/cwbd/U7FodzdrRXh3M0+tJqWkQeQfoY89XxuAVv
mj/eWxYW6efIe8cH7SVkbas8KaYy0XIvmbt/20FvrgP5xIzPANLgZajt1TpUJj1fCVjxDXJyUDyB
EOsWD9F8LaxWAtYBnHBApVcdh7Fs9BgKBMv2S5c6+/6Qp/bXIel2/UOTTnd/i9J5uRT+MbfUApUO
MLh41sFcQyAQZ2Jmujozd6MHeWN7MN+Org1wR3NGtkjEBooPhZSwviCHd36JoeKo67vBHRB+xoe/
3iOkYmhf4O4FSfXylkPxlXaCzyqGYzcmZdS/D33++W0bq8AITIs3Dy+ioY8JxtVzuySeKSLYqG37
9zT6RfVjmpzmwStM4r8H1+/GC+7G50MnGsLqFgrnQPcuUj+IKYdD7Y7VBWDoLta19R5D7Y/caKaN
CLy+4rAyTAOb0LMDVQRQW9cnVZb22IqwrC7oPU0O2j62B/Cq7zP7kLu+sXejwS/jbiLtFNN2lG0C
pkrlxZxCUmLjtN36yq9+i7NwGq7x6slCVl16x8uSug6hmgLMSPdrYtX0XBkUf397X1cXENpeKHDM
M/fALa0grpaPwSQ/FPTCzS7YWwXpSOrhD3MfsGwYYxb15RMLxvJ9afdbmmm3g8v/Hfwlc4yLzp9C
UwQZjGN/bEizMxuyQbm2Arv+57SjjANGEAeol0WYZDVBIREI60s37v1DsC9OzLhrmr110SfjIB+b
x/oM9LzxIDd6TrcX94/h+cu/ipy6r6cgrPLykptDlfp5UOzGxpg2rKxz7nkDMU8M5BB6XKvW2gSQ
SE4no7wYkwPR8azt8/cBCOt/Fb5UoOkyMPAcQ8g1xBQVvgM5QOi5/0BFY30dfGL5iRMU9Ra13I21
Q9oPvS78OJSl3UX9xWiHYGBeiI/e5SkqXp+yyNhq2N46uKhCgGkNpJCgZ3YWIaIuQEhd5QZDrmbz
X6J3208m0OAksQpPidhVxAmTPnA7lWp36CNwo3H+E0Iw4VZj99YhmrWaEETAOb/igSGqmNqGCXbx
u26ggKPXALKiglF8rIYBtAzZ2IXfwr4qfoeEm1uKrzc+NqCGs0LVS/xfzjKGTaZcKC2XF9WTj5IU
OwyFfHw7SqxNAJWNSjxe+xi1WC2wrYnguGOKCwvAS9hNCTTD3rawonZCV/LKxMJlKvCmOq0DE/lR
/hF5itkYjmEl0P12d+5jAVVwA+Ehlsfu0B7+di7+xTgiBbC7aDWscH4kzFlhWhC0H6vyzgBNZR5t
vMPnW2SR46AlCAgHtEPAJ7aM7FbX5Jkf2ewyQCIoZgYAfj4nxbE0mmzW7tCxKgKRZF5u97FCqWhD
v2oFo8TqUKwBUfxLDRZaVtfhiBZ0cGoMpOIpbJZfTR9C6FXRRCklZbi3DSfGe9KOzaKN0qIbMgxN
o+TCdQm6j1HnKfr01W4C9FFKq4x1Y2TPBmLSEaMvZbrhCjduQfxUQE/QZJqRTwtXqFEjbypuMaAF
VLvPIFi3H41MgedrKCCnHTndBXz0iV12bdw7oroLbANTgkZTplXrl0kH7MROZ4Wzp5OV72Tusw1v
Xf9COOsrf1nEdkCIIyOk8JeismMalgcRaWAXspNr/HVBbz4XEermeNIgk3wpcby6RoTlTn6uK6T5
Xq1Tn6jnVsmvtc3yjc8+X4TXHooZAnxajHLNpDLLtNgwiN/2PS6STjaPeV/TOrZCq4tiw3ChmuEA
habiyN9K9G6GcRTfMSMJkDmmixf5l1dhgsIfOLt0WoIrh0rLKkDqZ/GPom5tmipq58FxbKfRThTt
w6MFttQa9FL5Riq03lQIvUTgaHeCeapo+aVBNxQoNpXsgqJkv2vMGvBH5ii+57kyP9RmtDXBdnPp
cxkd9ImzkMNygo2RQE+Ue4BahTb4onoms1+559OjbzA0A03TCPEy7wPxoS8G/6czZuqd6dPy+e0D
t8q1UegIUInEgxnKGavoZ9XCKIHf6M8YZBnvLULuLQBQdgozDhtRcL3ihanFwYl6XipMfvdnwig9
+EyfswyPr9Fq42CafmdglX+eZMhTAQqAJA+Nevf2Wlc32csPwKQ9SgMoDC7Z/6FDBYW9burPXPff
w4H/HKxg/7aJ/2eRAchsMP0/Y54WoVa0NYiHzf4cSZQZHPCd79TYsHtbOgj9Aapl6JsYKPHU3AXD
cye+42htVUJWx3leKOQbZhkHULsvu1OyrMzK8kR/zm2udypreowbZuWubyH+CuY6E5Hc9Tey0dUR
WhhdbG9nyqrhSqKHmXnGUWRVcxg4n1JeU53g92zBSdcVJjysZ2kmgGJuYW6glGkMtsrguqk/7ezE
/i4TsjNBrJMnM4gu0R+LfddthMpVvrewOjvZq5hs0GE0h9rowX0KBmsFBXr9uXR0oo3Pdl0DX7I1
hLU6oRhTR2UE9QJwVoDSZGFQGgT4vGLozgGhzYNq5HBoZaQfBu5WP9/23humgJtFXg3ncT182eu1
ATQ45qCukOep9NSusCyM4hiGSEfoUt69bWo1tY6WBKZkZmA9iPrwXlhk8HRsyoEVhjxXD3rv7Nmu
fM8S831w4Hv7Byia//bWhp15vGIG8EMqbgl9NHhZcyS3UAEvKndIeIcOa4weP/1SBHnQxHY0mFtj
nat4Mw8N4PSZs0IeIHeLWGAPpuqdzGzPneyOmW8+cmjwvP0ZX4AIVzf3bAMSjWiTzRjhJXS1N6Aa
KnTbvmgcQLZqFh4Y0iim9/zsXYDRwSS2emj26i5/qH73/cFKGOg0yN56nyXRcav3ceN0oJqA2IdZ
LlCmLmdzB7xHZJnR9uxVKrT2htF4Zlx7XmumaFrLZ3Tn62+OCZ7nWFZt/v3tr7F+EM9f42XSD71o
BPmFU7U+yQJrdBt8DfquBbWXeQxjaHYk5h2E4zZc6sZpAUkqkgZoDyMALQm1QiOLOPq5zdlzOFeJ
BgtLeXE65v6gRaS3xlBW4RVLc2EIYpmAS6PLdn02W91VRmCo5lzJCU+VagCO1Lpro/b7GJTFRpBb
G8OLYUZ6gboG9belV6kcjKBjjYEAJvzUKMBgUPlnBcr+jG/y+q5PCWzBd1HrA74Mjny9sIKgUNrU
vTqTT+Khv1Rpk4QgGIJE9ScvgQZJusXWdMvgPNU6nxkc+WWnUowGb8oKBj0ngUbZPivlRhbw8puv
T+WcTs11RbBygDt4sVmqrfuwowY757X10xr6hzIId5Zi97yZfgLyCsU1z8Cct4gwzSagO2R6w71N
jEtVVu4h5+IJMeWeobUGgoDgUY9sikM1HqD2cXEgrPcnlJ75aOEqikFs+kmpyd4ILOvaGUZOMCw7
Uy2j+I8u//W2cBL4nYA4wLn9Qt65yfCUubHzub130b+xUCT9LpKKxvnvfiMTX/dtF4bn7Xt1wXpV
X2eFBcNBHcude1LgEBFmrL463/xYpQSaCCR1tijN14cZywWoBuST8/FaotTbXHqS9T47I/WPqbBT
U73P8y3Y0Nr1AIbG5YNeCoiHVueqaHsPjb6MnX2uP7tRdzR0uJHQ3zKB2wZij3iCAyi8CIFqHOsy
Gkh9dtnP2gEuyLV2b0fZmxYwXwXxIDyDId11vUHK7qJ8CEJ2BgdH0vbR0VVb7e11/JnHm5Gng7DR
RYq3iAmjzbg56oCdbZqDvQa6wDsZ1kUsWurtUCMPN5xuVaGZ56vQi8GF9TIGt6g6dDlpAiCRGeiT
QJhPtR0mA3dOynYfCZn62NJFHoPLq91Fbt9uGL+12NfGFyctcCVpVOmwM7dCDeB4fSKVovGYE4WO
JdtortzaPSReoF5GewpdqoW1qqVOVfkjOzvUfg9GMjfpM8PfWNItI3BvPG9Rh8XbcrF/jlla6IJa
2D/djkeOgY8k2x5Sv2kFjUO82cGMbS2Vo0VrdiqSkp0B7P5jCWeIPb6FXrwVF1Ba/18bS0xVq1XB
g1Gwsyh2MgvSrv8OJ9xIhtcLme8I+B6K5rg1lu7ue21gUl6yM9EjrgUkfNOhVgV99/bBXSdn12Zm
R3wVWVVrioDnBQ5ur+OQoM5HfkBdN0FIuvNyIxmDjUixeofiyQKi0Qg4LvQBAH67NliazaTyqKBn
zxY7FTWxNUFhpquPpWc/5NVWP2R9kDCGiSAOW3OMXSZkaOFRByCO8tz1RD9AGkUnNXG/EkKypBns
cOuKnH/+9S2P4IeBNFT/Mce2mqiJMNDoEWrmZ25nzVMJyZKkykN3H7gDj5vIzncaPzeVrQ3FLKgL
7dqc8kRPufvX/gPGAVxeeOHgwYGuy/V3rrsckE9R52eX8lNfeXst5de3fWftougA4ykzHzXcLO4i
bPSlIkQ0eXEWtvMYSqg1utW09WBab+C1kflHvHLQcAIUOrJghNsWgfJe08VOY38ToGCPR/D6b0Sp
tXvivYQrZuZRQfFvOe0IkpjCr0iRg3vEj9Hqjbm0MZX0J3NJnGE27e0vuC4Nzc8zuMtcYJxRKovV
EcsdGtwe+VkBN7kvIi+D0FEPuHCI1v0+EMPMTYGHkTswN4arpK63da/e2kXEfVRc0evGpMqi3spH
Am4ozMOcA4PcWX13sPqNXsM6XmJu74X1DnkvdHEXfoKOpPLMMczPFu3bU+lYxY71bQjWBKPZwI7c
NoXHJqrkII1eMq1PAJSAjsnLz61nx9Ce3nn6naqDDSs3PhkW9I8V+9ong9yJsqyAlRJcfoAxBqdK
TH+rAT4zhc+D92ghImuLlpXJzKjK3Muc/JyX/YC5e5VGGCjbcPebK4GGDq5KhMeVgIqaio6Zhka4
GvRD5E17WYh/EYjAbg4gKFQJ8WyYt+zVAXYjXWOsxc/PEXGLR6lCyGLYk9iAdt44t+5rK4t7bMw0
lQwTo2foPFxy24RimFEeLL/eM+Q1ZtRsVVlu1BWwPzNlgY1ob6MNer0u8C1NQaXs/NyILJ1ML5GF
ebSBrw+zx4lPz2N/pycrVvbHocnRwHh6O3TciItX5heRoykxdzZFcA+GPoio6dHWTx7P4qjYmshb
pwjXC11soMjtrFMeFury/qeALlziB/UlVMEvlbOftnB4GoLZMH17fTc9E3Pn8BsUAtfzPFGNAToP
nsnG8QlyfM/M3CI+uxUsMFaALhfgnaCBWnxCwwWfm9d0+bkgwUcraJ+tsPlUhlscprdW8trM4vsx
EQgfA+pwFJ7LXwwMsHfU8+u/pbSa48VrM4sTkKk2L6Qp8rP0yQencd4Rnz2Tf3WcoaEDeAGGCpDE
LfI3w5165YBL8Iw0Z9yP3jeX0q0h4Vu+jTowanXQF0AXcj7sr0KGnRMQqXCFw9z+FKI6seI9AYFl
qcXG/XvTA14yJMDhMYm0OMPUbqyhnHh+niAgTLIp6R2d1uBz/3tfhhof3gyo+GLYfvHNStz+E/dw
y6N88i2rXTSa1Fax4uY3e2VjcSeZrGcFxk3zcx1OcWTzPQaaUxuUYz3fyHFvfrR/MktvkTAYjsqA
Iqry8+h2RzVEXzS00NqWbEHRbq7oHzvLlwIaWYVL2gZpQ4GqD3V2ulMJtfWdGj799f7AnXHZoj+H
h+mShaQImoxUXZ5Dt2n6ZVJ/OpXose/+OyMLpx5apjgEqMjZNdvfGCLdeXb34W0TNy7Bl3QSWtGz
Xs7SnRv02xhG0xBppmLPMeNjY3PAbmvkQ4++1PFtazf2xwN/GnI6XLzIYBeHx6pLkBlLPHVqw00U
9KG6fEi9GujM7N3blm54HCzhrsVsHV4Dy0d9HwwSrJsI1FNf7J1BH/oOpDSs3XDsmwtCCQsq6Xi4
ISxchx1nkqWhLRwhNPmTsNdJD9VOyWXqsq2869ZOgcIM4W2G6q2KfpyLTA2QvYJGXo22tkhCasQZ
+Q4wcizNv9WAx9WArBvYGcgRzK2CxYn1SMNa7BVSScbvhWmcPINtZHk3asOwgVYENLxnxOryGdHI
zkORFllCL+LWjhvQ/zag4OUHP532kX0K/kQQ2oXIQ52E/+Jk4YkP+gOAnWcxl+t98w2d9R1HeEWy
dsin5k+hnS1G7RuXOOSmTRDCzITaq4lV7jFAqHIEPUP/Ef63aJjSt338lkeA1AuALKCyohXfVgki
sRwEOzhN0bCLdHSvMqfaUwBGE4OEn6tc9Bsp861TBaDNLFiHvGFVUA186koQJpMzjZ6UATzsTGi7
kaXe/Gzh3BBDLQ5hYnErGaY5DBLkIhfwU+rYb/inSAz/4tjOiKgZiA5o/VJYwaTlhGEEfLnM0t/R
PnbjIpQfUD8DzQKnWzDTW/uEkgrSBXSNZ0+/drZKeTwIa4+c29b3oD+efe/67jz4Bk2Znr6E41aW
eqtG8FKWRfkbb7Q1csM2Sd8oXByVzxCKsofaJEnUWklEQA9Y+Duvs99NPoVy9xZPxormEZHjyvb8
NniViWEgiPTOSPIzFYk5ed8ncM1Jq/5kRjRFyzYpi3kqyt+rkL2jkM96+0zcWPosawIYOqZnZvjw
InAxXprmhCLNQ+sWcZ3LuxpT290A1VduxyE4EpyoTWiAIWciNu7S9asHtBYABEESLsTA6TKoGGzy
CXfbBuLQwYdBUfPUo/YSO7JKqJ5ii+eAFNNQb8TR9aFEkEaYeaGLxcju/N9fffBKKmFSmdXnxkJS
6hyK0YpL9Dve/rC3rEBMFJPHaHWiX7Nw4tbAc7kOTAa0FbE+eGUwoiHuivKzngLx95lp6IE4DM0t
DPyDdmIRAyLeAlw6NeguRGZ/V4BlaC9yiNzWeFjHEGbP3v/t4gA0wEUwBwOoYC+zuUraTY9MC8+6
0f4IvLgRT0AapZVt8Y2Yvf6M15bmWPFqs2TQ4muZQQ7G+YeI8cQoTkb2+79bzeIENiqkYcdRPAvE
ztUf2wAjtGh4/QsjgBzOtDG4gJbOrkd/8iTYfc/jgAzLYuFDXhdPwQjyqbcNrVMsTG6GmHkHwRvm
KZeGwnIa0G5AVTrrIx/PlKpGr3v61oVekZhDsJGhrmK1C9VcvO+B4Jxp/5aUmUFlQYtYtuFD4bnT
rxCUHZ8ZXnyfmOjaMmkLP/pQR0WwAXpb3XmwCnXqWVIN0RM8V9deIahn8QZ9oYdqAot1zJXRk9gV
tblhZ+V9sAOwCQoXyBeAJFp4H+oiJeIH7NA23EuByaC220dlvjEx8x/ww1VPA1S7c2qC/ApxCRp5
1wtiAjADjXMNTW9gvBOM+Zcfajx1g/t5UP8kuW+SHUHD4eeYY9QB0hae/g6ol4mmA4jOoP5Qw7ke
aDXmwSnIOu2ZiWVxwlOOjqq/BxKIgLFlsoTKf0cDdUyoZEaqf/AnBzmQOQ5RcxyHsuS7DqDkNjHc
BtddLR3HjPVYCbIXoQzEoZA6bFI0wBt+sNFnquNaKqdLBeeFSDOBMbjEg269/lq1daGPLSd28JC3
tGowGCKa4kA5KNiSWlcA9yQWHrdl3Fu1AhA/wyxWrP1ZZM4A+pA/UZXZFxJ2Vnkpiz4CNaoEox3e
Cy61DniH5da7kZHcPdp11HfPfUVanqIxGtloJHhOd4ZKSQPlgMGTn5sh7J8pjfSvtmhB/jaU+aeq
9zBKjalBDFkWKGr3SW2Jyktyo5NQQnT9rEwDzswoJkXdssSqIyBCJjVaXQzevvGLpk1FoFbe08fB
1hxEJFWPLvnoz/O2jUIJpy4q/7vK2hY8eMrGt+wL/o7TrBBxB/q1Z6NU1H3faD1C884aJ/axryur
edaykQ9cTAn3AD2MddQN96YjCUsc5oT3tPTKyzjk3tlWNOoOSBJy9sRwGv0PzO1ZmUpZG8N9Z9JM
xfVo2v0dRHGr8AF6iIZ5qHnH1XNlOVVw4qHzxTYiI/ZDmrVHwGQn8kho5jdxYXYAOQEL6ZRx2HmS
7+eNFI9UV5Ieu9rv3lft6DmpIrRqT45Hox8ZLvr2IAKpZpANz9MSBIyPop8cPCwjR36JQBqskwKt
xC9IPqo8duoSdSFfTfU702zULxaOZQnQwaiBOocEkp94QtvvR8yJo0PjOwyfXI5CnKaqdJpYWFSU
ca2MjMQ8CPIn0JCWw8EZRpsfwxzQj52v22x4N0m3UsBveYp8iEyQC+/dceiCLzla8UaaaySdT6aZ
F03aFJOT//BHxf7kNjrogAWM/mBCzEe4I7i4FXQaAA/vftf14L3vR489ehTe+8EalUsO5jAN4acu
qHH+8FxscvCuksouH1SXM/kcjOiRphJ9vS+YiFd2OmDUk+8rzHCF93nbonzPix68UUY2aX7sID5X
JaWdtcV+Uj2WYNGwofcVZpBQHQKYqPbiwCRtcGqDjvpgQeO9jRpbjwxuZgNW93Yxen082Ux535ra
L4u9mTe22mmzFPZuLgTKk4kT+Z44uuVYRVdwTORU1qUKdfSklR8jYR93Le1GlmSG6L6UQ9j8ySaj
ukgyAZFi03GAsK/hReB4L6ilU51ntg/nyavsWHnZmP+uPYmh47g2cr//BWch36lLcfYaFrhjErTh
OIEwos+je8GbbGdEGvU1a6p9Px4kyWvMfYDM8Ng5WtDELzQkeEvp1WWSU4HSbQzGC6veu/nQOMkw
1pmxb/sysHfV1AzOwYJ8797r3N6MK2OEMjnKE6i0gwjvBy1D7xeDvju0dCKXHyPWB3dZNKB5nPec
jIkKbLy4jYL7gMm1NfQSdOe8c6zK46kH/GMVDwzwn7RDGP8O9CUQZG1G/fKOUkNjEt0gLUiyzYA8
08rDHJArNTeeVESjEdtiFce8FX3wlOEOqkkih2k0YtZP7jeAain6HSW0GvKYmWam/zSUUJyMDBDX
Ou3w/Gv0/ZhBPOmbwzQ1vtEoapwvLdSj1R0wDaF9BDtY1h7q0AfvFd4YKGDZmMLmIHnjJv1UoHX0
W9mjxIu+YXKosnZv1jX6SSfuKWuIS4EeMMZtZn2rSZ0st/xoQzjpFDHbvDPVBHYTxMQy5q5NHllZ
0R9jRXdONvE9pg+8+xr9IlN1PI9NaFrnkGEK6Q5C4d2DDowprgv6o+n1fsx4tRcZj+IqqjBXyWwL
ULc2y58qSvO7TI87JWyddmV1H3b6j9mDV3KoRvJoEoyotFaWluj0xvAYFlPbHxKDsfoAxGWbtlqH
GL7ij5K0dMfozL7J9Z+wb8Cz4ZT1u4nwI3PJfQnygEQH+fBOtPjuyjH3jPcHTERWT6UGCbm2nB9T
PqgUXGUPTtfWu4CLFC/V6eQ0LUgHMVCLPe0y/dUS4cGzmyNYzEYBmRIOCSIwBsalrT+PLXMetJuX
KQpt1oG5Dv7NZJB6Zi6VDyQsHkk5PXOc66SrRP1LAQd1qTL7C8YZ+/d5F+0rFInvhBjLCYA5s9Lk
wpEpP5aS2EDxdWMdHQobQvansagIvUc1rlYPQjYWpLHDyWM7NqBZvBsze6J3rMswKDs0jUwwde4H
e2AkG+PEPOJNJ3QdTeMgCHO8xCOZ73/oAJ9SnxBQrPFJF2HhpcA25f6UjE3oR79wfB3vj2FnuLrs
0su+9RlizB+nkbWbCp8pZDAYlDiRerDdc0hMiEhNWTd1XewHIsxzaIEVIPeMu84Iiz/2SL3gCOL5
Yvits3oKH/uZYOo0+mS8i2rheo+BzeR7JW2XHWCVTHfEkYW+62pcd6c+1FZzJ7jddX8KqeiEaUok
D1OUCisaFHSpO559ZUYfRn+KgbF+N0oaOjvhjJ0Gl0TfRZBUAx5qQhvOHF2EwKKxn5RbsydCBf3B
ja5TMQnL8FLmGvQTMwrmM50K+nXq6mF8KDmDIFlmYwwmNRm3ozgcsUKkKS6St6Yv1DOG0DMU7/LW
O5h1hgxjDHv1OzS5/BAOhrOfCvRc94FVYQQPJTQDl6CBblrCAzIegZZS/A413L452k2oyyPezQPB
/8gdmVZTxvs4akz2jUVRh7BIdQaGoCnPjn4fQMXLiNxL4DAb582pqQftWCrkY+jVlheLPisejbFx
Hm0rQzro5JU/3BVMAZw3mi7b/Q9jZ7rcSo6j7VuZqP/q0b5MTHfEJ8nbOT67XaftPwqX2yWltpSU
2q/+e4CXpNOumuoO0xC4gSAIgmtmshTkQw31ZWO5vGgWk8pw3aueq5fVTpNPcPBCgcVF1qxnV3lv
trlc876u00V7zEg8GFXP2eW00Vh95zzn+LM2yXurfjHmM7b9w3r+OBof9x95VGGG+W2eepvBgdfC
9cendfXDng+tdezNm/Mzd6Mb8xrPvDBJHVRnx85T+9jbPexrk9N5sBhX2vYBgSMbOvPs55i9x9Xl
cbNq/crJ5+iftXMxfRwvpqvfxo2896PFc92XW6z+oj9fzDr/2jQrvL2ktZk1sov65tS7Xm+4vMfx
ffXjZDte37J33eIl0stpcb3hlTVPvGu4d9tpZh2+xGYPRA9mxZTN5tWixruIWqPKy4iFBqNjbzV5
5mXpS74CVWeS2j7n3Eo9Luf3nfbupdo57L+wtOlO+pj0OaPUtt3+Ma9MimzYyI/NWb/D+1s/V7eL
/Fue9Xr3o2VlPLvcn06bf/Vq8+qPymjPvafTpNsaHpg83k2atezHfNxbfGluq8t9f9dpzW+n2+Pp
t/Fxsuem94arAoPxfLPOBq3uCNPMecSZt7cfKovxoFrd7S6ajbxa51udx9ENDKx5vIdV17K/r3RP
eb/LJYr8ds4W5CUvM6p+4bm61su0y/RxMD+OVrej5aHz+2rcmaFbm079ulfdzu5rlaJxV192Gjyx
MJ8vLyqdomHj25xX1K8WzePp+3i2O02uDxBf/t6o5rXqdYad3vQ33PIvKHS3RUDH6ja/KNbn42/b
ea3yvJ1ki6+T6ZF7pOdesf/nfFFr8z6FSV58m7c765+LyrHyZc3X6O93vJV51mffZvSyPq2Ws2F9
35jxLGu232yH4/OqNR8cl3nnhCU/VOer/nq/mx4H7cWKmcWutxs9jBY73jR7qu4nL9v8uN7wBjvm
M/18zifShq0qDclOrV2k2rDmGUx4cdeJpQ0vZWZYa/LMZbNz6H7LbEKbTSfD1fTY5Bu1o/H1vjv5
es5PVPTIcRaTgH1re75sHebV9uO8thxNPrI/WMzvRofFZnoxnsybGc9tT+bn73TeOpPh3mlUYUht
scrguIBW67EA/FZbt7rHbNhb5Ospq8vmuj6YVveH2znrl6LfGjdXn5vtjPcFbartCTZ43Ps4a017
nf42G61Xg319et1o7iY37en+4yar8Dhde7faPI943+imX+wW1DTnQK/Sn9YqndFwvZgtd8MJr7g6
Yv8PTP+3i01l0GpNF80BvfC4HGzt9UDDzrGGRVkyDagPerwiqTmYcAx108iabS7k8GaBY7+zPxy/
Lxp83oQ113H6ZdZbdn+upns0ZbfP1z+6rTlTM95pxksleCPjZzSD85HDqT195tbl9Dt3iJlGLFfL
xQc+g7E+D7PO7Fj7wFKyfXeqrDrn6+amU/3XfJJt+Hj0aT39uOKd92tezd5gQnuurKY8sdPIak/V
6rb6uD0Us92H7oy9vX6Lh6M5z16szrvhfrTJH5qdRY+n5otGZbEZbCar/Wpwah5mo2q/2Nd4THk2
y1fV602j6DAW5JU9H9HZHY7FoMETmtMLnstuPxw6LKE21Y1dvTu1GKGW7SXv5563a+vtxaY778yH
PAWX8TKNHg+JXB3OzR6fz5yte+OfJ0aF7bd8UT12rpqzXcZjApVs0+p3lyuUj7eczxds5G4Xj7PJ
vP77ljdAfxzzZvLzTbtY1e64Zpi9jM6n4ze+PcZLvnqT9Xh0Q4IlnzzgZQsN7uFmNlaN56ubQ2Xa
KfrjNd/a6k/Gm0bzon5qdo+8yH65ut5P10sGwHXt42nDu6VPMza6+rxhutL5uGOttvq0O7dq48+N
85SBi3e0tZrP66zYnS4qo7y1uGa1OPqyrRQn5FWZrx+rve16y2pwOf/c3E35SMpm0sZ01+fbY79d
G+9+3xWj04LnJPLubaU5PnzaZdn+ptPZrDcf+GDbfvslY/jefkfqvCGvV9v3nln1Lo79XVZd/cp5
ZId9C95UP5zTRS7Yf+GLSrvdkYnRmG433OXN7nI4bi26P49Fp/i46q56y/5qee6uB8tFVkwGlcZu
e7Pngxi9YZV3nh94CLM7YUnBLLa/a1Wn7WF1Nj8vByy/T3CIAg0qs6w55ZUEy9GPbbZninfOmG/0
+bpO+4nhrHLDCJ7xUalT/rKrn6Z8xTjbfViN6hmHpafG/nDNhjP7XuzyjFf9XrErtoPuZD1jabrZ
LLb/5ojg7WYb96M7XJNnH4wnIXs8lvL+sdbT+LhoYQNZV3cOtf58Ry8/rLv3f71r6XfUXnfA/ljK
u01YZjzrypqR8evs1/1we9P5yCcCug/T33qfWh/qw9pLZTpsfe3pfO6/n4//M37Jv4p+8Y//xf+c
r06bbMyb/t96//Fl9bL8sd28vGw/Pa3+17KmpP946yVnoDx82j698Vwst9n29G33sjl9fyl2860X
Ag+W8j+N/K8Xp3J3Wr38/ZfnfLfcGrVxli9/CVE3//r7L3ZL7r/L5EPc56cF2f4fbb15mmdP77O8
PBVbMrd6f+N1KWwwcu5iu5o09uHFY2r1v/FkAs+8sj/GTUX7asAy32wnf/+lQh4OF3ldAI8l2Rdk
mjROkTPCEtds/I0vLLBHyvSXw0Guk/0SmXsj/9f2+K/lbvE1z5bb4u+/cADETuerHrChyx2EBq+g
sntpHDi+/zz4vmDmtFlsaveHxmF44Kmg5vlTPh/OuNE1u+4+AdgeFDwshsX8GpgQvN0nAEkMbdzF
gOrCsm93A2w8qcFxIIky3u5pkM/ZwbMoHIhwIcDmMpQHnopMCKVRLC6vfyIQV30039xQlSZ6ihSN
Mk5iZ54wInHRp3KBSg3FzZjKjQb4u5nxWn0ELZek8pQ+lS2vEwblF06hyg7fqoD2MTAKH06PX5JF
FCo4MikrkUbIJQwZ5Iu3Wd8N+DAPnurk2pDJ9Xg2BBat2QV+CksRFnfwFDyCePiUf8oPN8XY0gOD
e5BvVrlq7pANWSBN2Gr56dLIP54fqT/CoOrYhyI7XKItOGdaHANjhcQ/PhzUHrtP1IUq6Nf0JlWP
CMmbkNe6JQaIo3xj2yFIcbgTNNYPd/ArrqszvsO9Mk+1ewVSPJwfx50j00UPyIYgh8mweACAztZ3
wPHm0/mR327PUKBcXnziwzHgQEkmSOuBQkNx+/0lGZkUCloCi/VfgFSqYXwfGib9fP8MpD5EWvUi
zmkDWwYmE+IETVtoYEvlDUwOi3sAEOa/lAQqUqFUD4Gf5AU5bD+RxhlTjInHSxZxuOs+AfAJJuZM
xuj+k2WnVqhO1BcRIhAE6ZvcaW/aURCk+mgoXwqdXaMiBKA14Gz/XqEQSgZChCAIFceZfj/yS7UJ
c6HMaodLipbcBJ0p498FINZIEnhs3xmnLk1D2neqKbiR9G6kWLwm1ah2aiUJXII2iRwtu1GOTsJQ
7aGJAMCRqoWjbSgeMpeKIR90Q3jUPH6Tc+WTr6x5hKB/neyawAafaedrcmeaLLOM0JMTXoakzvf9
/IZfgkUQJOkxIabNruXQVzIVBDzvWMscP+HIUzwkIvhw1tJeMWpJ+VZRQq3lCehu74jMx8/gOGSB
XCzOxOMZSeFULXaNMYVgb2s/po3eWWHL6EYIAk9F4/YCRsQssDI7WbEE4TBIvas9n2efDCur/AoJ
UTvg+TEC+YEYLGD1kdTUD8Gej3eqa2X/KTmMGziw+kgG/3XA+1z4nVXvgNJpjQTjOc/RzswgAl3j
QX3YVKgIk2lzsKzVxwiaSy6eKwf0qMV4xGO/qpWq53WTAnQYfMSr1RBNON6J8Nm4NNR5hWBCYAMv
ToiKK7ZYxzMvh7Ae6dzyC6Pqj4HUHmNolFwMogdEAM4QHKamQJ54WR59cWnzQp2NaRceMpShUaFo
6kU0UC32qtyWlmYV7fMjBZgmklBOSgEuvRWUqJRFUYQXmzsLf57Zj9hzrjcMVWKbpMrp4VaSqRC/
WTFc3ymLiZtA4wHOp9U7q84jH9PtzIyoNQAqFnUNQVEfvNRn+mF/uDDdCvHPSRBqJLzmEHGUkVKW
2lEJU1OSXO2opsQrJSxNWsO8sDwP5OLKu3kgT3zYasOeELY3qPnL1UoXP/bn6axyPGzm902MTdQO
VEMKwikXNsxsOn60RZBBQ7Ot6p20HRinRqAeza+HJlC/U2YZfQwvMcCy0zzJbPK8YhOcZIjN8vsk
RuY4GWXZHOYBIGZsdnwP00bYYI4egrXCQBFutqZkk/HiUIs4JwDFKQwErTo/ui0kF/5grRxXOs9Y
WCFyqE7xQDZ8TD42ZpyA0jpB9QL0BL1rLJ+ta7taJc1y+6Wml6aY1rgmALufs1HwvdoTx/6NUvDc
4x+0osYlEx7a5c2PrSo3QN7ek6is2ttqfTqq3dv0l4aivWND8otCKADrYq1IJ+MH/QQSQTuXtYVA
2pyxN8uv1rYqsBlhiSAogaTyKKFkkIYIkZIQhVNOJVMmaRS4219iFNCrXHZsmUGAoEeXyaakShJn
synYJq/UBMoeJfNJLE0T+uarcV/uL/aVfnmgoMW8cWCY1N2ifUMINt882bUGlrC6IAi/eSguFUO5
ctQHBIiD/+6mP/tsvIkGmb0c8lFAKM2n66HxwlhFPFRCIWoj/Gqpav2OejG10rCmkU6SFgtAHzfk
kxAlJ3CftXl+AI4g9xmvYWrrazRKsSBfwNHXcZbZZ3u2LKJbz+pMKsjdsBh1f83MhGttkuZ+e460
maUtbPaanE0/PEWwEkwNfXaIFyth8EGofJrajToXOFp7OdzYO2X7IMZhnLXXKoPGyiaMZMXl82cj
6iVRsE9JXyO1VrFFQJo3KjUlCgEKB+IQ0gNJ7Qfiikw8yksCr4VmnDJ0QJtoYW6gYXMq2TmDtgDC
/KDxLWvYKie4CJT7aWwdHofj9alvfWTzTIs00YEjk3j+Cet2vb+7Qo2r4zAZQsXkUAnpmFQZqF4P
pBhigVIqTAOtxUiKl3DTNw0w0i0v4PxoFjC6ygN/af5gJWu6wwyKsTHOywiGnLhBo0Eom0DiR9eN
r2FtSoxV21YilBzYIBAPuQmNyux6iZ+qA61TqY+pHq3p7T43seAIoRgbpXEPPGDMr03u3ASUBcQ8
xhmkiNqgPe7TS2UWBPP1znq5ZOJsCBWrYoV4WKnbRkerd3O+5RdtpOMA1TewoN57rMNYTUMnMtMH
CXFPi4PjhADlCEEUkH+7cUJw3ueyAL+0kbHg8sI73d+ZCLtPhFgqb05KkpeUBOJSeUSpJBBYEaf0
DwIFx6P8KnVYEBZa6iogoWN4T/BllxbWviBlJDZV92EeRIsN733KZX3EXSTyxudzhBBii3XosDYh
gDVbokYRhCQvCCvu7Nk7KBHWP8VV6Ln4SKPeahkf1Ou9sxJh0dqUoZoyEaQCCbScWxG11G+ZP1gO
BCihdVuVPilFJFGwvGG/AfG+1Q83vqiGNQx6QlI8BqO74/NhRsDnVrGKkHvPSpScW6HR5Hr9aJyG
XCKgLAmKS5lmJVB7WyYamymaW8lQEBINonOyeCyPDLlz7IafgFRt8JQKBDrK0X2at6/4qGHwikcS
xFYhlZXpjSYarl6E4ZJ62RKXWPnNxkrlFAROWu2tKIWTkBIFg1yeLJLG5otaLmtmSpBZ7WnFdgwM
s0mkAjW1ZN5IDFS4o4YzflSmuIQREC+WCllGG9bCHkbczCFMGxiWx0cuqp0EQqw1gYsxBHoriHQI
j5pACYSo4kDjy4Ysek7DOviYgdhKW1z3ftu3TaMgDSRBbDhtW/kg5s1q7Lu+CwnkFGRFxV5YEi1h
Fo8okrBgBHm59Pi1TD77Jh6v5t5xN4MAm59rnehrREK07BOccmGJiV1axIErj6Am8FAGSSEqgvw+
2uIjBidEObT6BPedRliERNIOcFze+Y0Xf7ENENYiZJfzgDLVFHN+JE6ciPt9uz/hrTe9K/gH2qqb
gVV7Hl6yak5p0FBG55kAKOFSMYoEChH5tJhGKoQAtdNyvFN5tnJ+JTz6UAzZYSUA6JVwfqm8ylKh
tkUrecQGJFZpyClHSrJ2f1M+oJgCgQtBQp6yibqQBBvJE5+ql5C44StaBKuC8qZav0PwkoweCVdk
wSuExgUBkv38mD0sRhaHSPAvGeeTtILMSot/NtXdZ3OK6F5D4h6Mophd+HypDGy94NMf7UGoAJIn
xNoobhcxSVl2b33NcWDUhx5juPOcquJt0GpecghKG1BVGgcLFPfJLfGvPSYari8phnhbJBOqliwj
ZJEXhFj6bhpnDc8PVoocQgTxpiGxZTSb6wYQCBXKASGZnBLBOwhQiOsosqc5wr4ZIsBvgnBHtUEq
02ebub3d6JJEapV+7dAHt0USwlMbeWKl7zV4e1Vfco9i1PQOySNSUjF1YlPHZ4naTourd1IQrSWb
4OtclZOROOPanfr1iZ04Qc6mo8yr4lyVwOgDJQf0cJr/Ai3e1+CkIjeQEM9syT0zE7L5187kAp8m
aT5FUEpmCQQnyJCB15d2xCt1ykYqHAafECrG7urkebqs2Fx3vft6aH/Y5It+I+PDHD5JrkxbF5XK
se8SwS7ZiRI/tMbsR7b/jM52TmZJeAigz7Yb7dnsWZ9XwxJtKmHDJL9StG6O4jGYMlYw0KBPgoWN
MDZKOFwM6rVLH0Gkf4JEl0YVnuq0k5xkkikBNSVE5SickFSyFJIE4kkKiRde/dApbUbGDVPS+dam
zALbPkmHyQJ+0W3YrqNctCXUv6TP2ityI+o7S+QqbKeJPMavFSAUUcUBLw5J5dJIqXQEUhIOL3mA
mBGg9jxJRgInC/CSrGpUEqcY9UZyhDqHUB/ekBzZJD/lAbqRUCp8xAuWBiECqNzuynb9iZcTDvQa
xl/32IAtg/cKtUNra8d32fFG0UJEVmLPyTcqKBMRzKgvRt1KmFBsGFUKFZEiSA1F5SF/WsMqAYl/
VDdX/OBCUMmia8mI/Tjc0U1JUoZ/vZXHQ0p/spNnG7wdHpHkdQDv32zWaK2m82l9M7sPpuHtQv3N
ylgLOSCdXRBEhgQLoFg3CQACiDF7wI4RPymZEIuIK1G7YKDkCYK8cbb/UFq1ij6wjMgwKVC2abm/
YieRcD9YJgyUBRAu7B9rdkpoiBu1OG0NawjPA48yo9GYy4ADw0YYQjvXhquG7YHiJAPVDIiDOFAr
XBWPUQSxxZomwZQNcniptu1IV1Nts1BpvyeZq3cm7Nt4ZkOxcexQa1WgGTBbOjhhq1o4Gk51s3Li
xD4gJauokDCZT/Ns9tBtTSyXisULDsTU0j/DIgajSP+HE4KOvLHpo3U2N5oEkB6oiQOQLo9j9gks
9UByyKwL0tdi35b9V7DRDQbISne7wZ6WnzEK5p3mRSrUuGVPrHw2jyjiEuT7fu2L3SQZXw3RDhKF
ThFUf0FNV0zUlCC5Swzluhp/pMBy+T4CUM0IXfAyucLGJoIJA2FPIcUjsnJzhKkRpSBliRMGLHNs
RUMeYJhciAGC1iLsisQZk+WL8ybL6m0ApyCIWTAaVImepmn3bnZ2fgwaLCONgPVSUzC1zcKQ40NQ
XIGQAcJAkgHtyBqLppyyjEbiaLtmgobMLpb5gF4GXp4QMbEi7wy7btYAE8uWtM9xwYkosMZkin3V
VyCJReKpl+qouqvW5SqLUa2EyEhF4dgOIME0xCZbzuwPvssTaPEKu5SEkUuWIm10wu2bvT1Y7+z6
PPBOhLFOnciHCZEj1E8X8MWDhzjRs9pbLEVSmJxx48cOQIXAgUI8IT458RbmqOX9V6gmpyGI9ykV
Dcum1ILUUDbxr0ciXvf3b0Yiu/9YOmmstBqLCe+iyO5NStSP4sQPxanGGjt0VPBICvmVKJ7tKCUW
lnhBEKMWr0hhi/3U0kcGUiT3aphJ7tuqRNlgwQ7TY9hcY8Sgb2FTZUL/FI64q2qXUohUV/cNSEuq
vu1mpdzx6ZmyHvRSeqP1Ve+f0Og2p8F8xbUwCZJDO9V7pbh4yw4NLh5QWMLC3gXzEVRDabx7E7v6
vOwOTceJUXzoMjYLJ2ns6n4UabqV+ima58sY9ANEyuV9zwGtB8W/1hHeH/ZHHeEVkZxC80Y2e8nK
uxcxVY5dPohXb0zvq1PXDjoHjZX0AFy74jzY2uzYFAOXWt604M1NqtOvfGfNNqfqu+HunnZmIFbb
amimzbztaAjtnSnSwxyUFUErJW2jcq9IaiIoTUjQ1U+KhYZBw1SyvP9KEBm9dIBQoLm4BxcQ1yWN
DWiUmXh6J+OCTn5MjXytjpYQipa8jkyslrVTJqWLS6fed3sklgFjf0dWShQkEYFh81KkNPBAE+Iy
qCAoDAYVRAM63mRNwd+MHFrfTS6Oq0sURZoFNCTaNIWbfpUWyTS234pQfjRPWaWLMr9K7moIKrNl
2Zx0PFSyso532XbAV+6VGaOnEuW1BK7vQqTmgRM3vIq1XMkbp/O/V/LbkNRZV+9QTeAE5K97BveA
/6RncCfcXovHiTzvLHxrPbnKn1Vmo9HknurSKygECJ66RxnBSLoVVQcBEkCOBElrw44fMBHraelG
BOPQWYv35b/0N3nDKa2sZNJ3KbA0GdwUybUaxLwP3DjNwyRL6kuEHVeiRlJOm/Dg0eSKoC43ovgg
IhqI+kkPiZYXxPQ8rh+FyyvlVAi4HN401L/qJ4ZRrS5jWNaDoCsMrq+3oax54zmfmpfG19Wqf9PO
7T8ZJbkTzls3+LxGm2dD3rXzvpEddtVFu2brtdTOlJnu3IT9IGuTD02/hKYGo3FBdBS/eQalQX2R
o2i1p2C3yfGfnyRhB80GRHtkLelWkoMDoizWz2uwfd6W1q4Mcg9mneJgx8LeQ9XmdrjjMfufx9an
nOvI+YC8ZHHFoP3dZxrg64rX7RfZGN8mUBsDZ3yUcWIDpOZytKhtN0DM7ubQsgSk5hZCe6rFifJd
F/tlFoQ1YYZHO2vNrmaXNXBrQ8xybhuDILS2KUS0Un7ybNbINwT9XNpiLXHZBLA/YhM2MmfnYfc7
vxgrUxwWT0x4SEpvJUjwr9WGt5z9iXngBVN1++h9s8EHB9+ah0qjseBj8K3JfTIMbgPU49EVEBhB
ZdEpMxzcRhEms0A0TukEMQsgOFkPlCiEMMeg4od+Jb8s15GaQQr4Zrmv8kVahESxeq7YhQTZnHgM
DUOkFFskBlGRvJwMp4xA6XOCIHJEKdZHalf9NDUghSk2mwP7ZxLxDdsZDzc+Qd/nlaQzNDzHIEJO
BdRP2ukhZA6TRJsw+tyPUPTVfT7DQPPVF4Soz+T3+QvKLycGedFk8/dXliD8lK/tJhXRvhZIVVcY
wbCHI49zBGplx5rDmhhkXkJg7PWKJwNU5GTxCVGg1TlcMxBxehwfofFoJyKUOLJDzdMrJVA0gHH5
ogBLxPY5HjSdfHED2tGURwSBhCQ+hQtSoYRYglAz5EsTIkziZXFA8ApPcn71ujGylmCdz8eW7OEG
Jbezb0vvMy5C7eSenxQvWhbhpg+vECAOWkhdXJnsMZbxrpCIRGKiR7yCdSJrhcqE+uMMsopACmH4
M+8OTnzIwyxqUqehknIt3M9C3A7i87nd+UNtcaFwgtxS8ouhxBwC2YlhpvZ2E1ZGFUhqQa2IgRoy
wymi21GFsDmDJWT05Mv1PF+HMcWbDC5IKDses0JZNGWX8SoxEDyuUUDDNWFREOMiJUgK3DsmKd03
u4mJm96glCSoksBJBxNeGNRcBqkcAsDzm2b3RmG+uUEmfDiVGMMSXa26GFBIAk4HCFvwighrKg01
BGH71W7/R/Glgy8KdFoqeD/vzz+TSaEKeztCQpdGL2tFSk6TQwpvqVSe7LVjZmXh3JkvsR4/Ek8Y
1EFiVQlAZqYysSlVtWpxZ1s8jI86KpBCyAskUcJt0YmH9gjQt1TQFxs/omMfiN0ghg1C0hDynwyR
jfefZGy1+ZJCi8UjH0Zr2VeX3g2Rm/lssW6sOov711tpWBiNf8CEY5Swv3hBcNgzmSkZPnDZqzJk
QmzDQ7jVKmLKBMT5IEN+kQCa7XDrrVHp9XkfLIAMGuZEMzCZDsYqH1xkRdCBkl1Kpgk1AMcpVckE
hWzxmEy5izApM3PWuZjRM8gaLaSvf+Hu1SyKhqhbMW44ZQ2JomzhsyuIyYchSywpEkhWAhWFl6yi
JJ6IVWBpN1pZsYIgWEF5VUKYPspCEpQUHlXGodNyMp7edaxw7zFKy+Z53ClNu9XkkdrH06lkDxCR
m0sCEiKDQ0h4XMemir60lNrT+dUF8CYcJDmFq0eEVcbhjr6gXvA6ncpal7xBRVuk1ZBAS9pquEcJ
DSs5nfqHNYwmoZQXd05tSuoHT2+Of6SqvilEN6b3IyAczAMVgsWjntg1iCXrZkUy9/V19xsOfAOJ
sggUCwlSOriz85/sNbY6/qbc8uOt1tl5ta0971xnQ6n+7k2dnWy8Ohw6VR5r4LyVIyp6dLzLDaqq
AumKdPQEU58mkG4IPMz74+8kNDTMdPgtV4q355wPg5Jow/61Zj/UND9dHCaD7hMf/Dt+gRSFqHzR
xFtGJBpJJWwni9Kr1VLuOK+SrWKMdpkCaZtw8RsPad/uKiuzZr26XsA7OCo7JsPEiJEEkQtzYiyC
HuEknDQiCh7pek4iVC8iUo0UWA5RFBDSQLeYCFO8B1VXdcmFEIAQKbvSZFPNRnaWynm1z0traGzS
aj8ZmuSOIhChdxCvHKywcP61apNypfHZv5iMAUqqQtUdNPgB59+2Lesi1hWsN+iXhgAByoHTl1Jg
iPJFpHqIzES8GEQ8VYubEKSwQdI3m1zXHGxavDEv43UasVmEiGNwmDV5oMyM2SlOMkFvcNa46hCs
DZRWiwQthsiKSOQ0wsVJr48TzH/N9L+bivuCiGFLA5knNCsf10AKJgRHpK7+eqTGnHSdw7YZZOwN
scFJRh+YBhHizaAzY+YQ7l0K2wDFdH2dH24ZC+K8ScOCIFljDChpow802n7sPD5BEBwmEKd1nySg
ygR4DHIM0rQL5aBAKZdEmiBSBS/LWYbHhl46CMfIp+Og3grrnShMFx1Scb8yiATFgHi/4lctLRhn
JwTjxBwlgAATd1r2+YFMPJ0ihWxMtDjKKzpAVYtCEtmYUBbCrySpL6PQIGixID3dQnQ/wB9nyfe9
62L5kTfC+S5nsHyPUPZ+j5+OwADrncS6h3cSdQu8ycENgdqhg10lAMZdo3j4qQYF0vCpccFpXzU0
UAMgkEDPZw8VwkOtNTwe7YofdG0HE1XUPGRcX9rkgy9ptm/T5CKqn0pRcQmqOJUIrsmHysWqEGKX
CSlSc26NvJQaDQa/+JCM1dD5QRAWYu51n4pAI5XOad1qQVXZyWgu2C75arvh9j4QLRkqQpKkQXyD
DImD2tiHsuCRUZFKRH3AV3ZSnDKMmw46APijsYymVFUFvtbWFxSYSJhIsFUruE42DubRlchE4qaU
RDjaE6v9iDqSrzx6wL5zrWpgEsmdMqqub4YrlAznO1n80p1kRfko5HQ/SL1LdVV/FcR+QNnm/8Rp
MRCOiohPNlS4LA44vR9TV4a8GHSztDvYqJk/QqGsBJSTW/zbJQBkZGHNjmpvNmzWKqbJFT6fiZtp
9cGVusMwUDWmal5vV7XX4Q5pSkkUjhfnQxZCt15sz+roRhKyL2p3womJ6dQkBJCBSILDGEYEjUJE
aJqdn6xDAv4IEmdE87qvHq8yTZw6m9hLu1FJav8VFeoD4vGg/L6rY4xJpChGJ/uEgEfTJLkkEuJP
5IC4VFAKJKTDu35GHwhBY+LkRspjYWb6JGOQqF724NajdNKrYTnrzNM8CbmSkx66Ibc0VvXu3h8Y
UhLLEEoVt6JwjEnw4kjrfLzbhyVYio3mgpAQpPvULJ7ROXxAC+CsAWWMA5Xprc8PiHWdCstVRic/
ijCl9oWl5gLxBQzus7wKiFMJJbU8WvOu/AmZWBYUicIJIbGoQ4Qk/hSKspL7tfS4AA9RKVNkjHA6
2R98iSXnpFw7cJILihMVZmm8qjbU28MbFlmSjVIFa2A/sHlYPIfDN0+oTBBKdClJzoUA6oLll8xi
AcTjuty1dUQxnNNwWpOSkMP481qJuDKdEB1+XLt+ubYbbUomhLO+11eKpLoQp+C5aYaKi1yoBKdN
HMkUTRZc92TTS2M0ZbJ8+AkmuUXaK0qEJtoEq2zItX7u/blNpSIAZ/Gibxu+UfN4uk0FOUnV1ohH
3t5RoLdlp36ocCqR9rECFiWm8VvPtNe/UJ/u0/ILb+4Ew/Ibdd0TDK3PIycLkxFkfZM7tTUpgyJY
BnzaHrJy9ah8SknQ7mp9/sDvePJh7L++1WxkmcrzMJrlwj0y9UzOwiE73k6/kGp2PvyTJPm2cwv7
0MZThlSQxFBMseBWp9rIVAJR0nKlNMQSDFSuhCsNUCE8VlsOERFFSS7gSpwWHkkU2n6XWHw4ZTsf
I5R3xz/NeB2t8nYVxGpHXzJr5UOvyY8wq0s8RdHJjz+CTGmkBCoJ0CPJqgAix7tg75QWQgQmSLKU
VYFOANQW1YpFA23zkGz8EuRoTCxiq7tG3egmWn9EiJVTFDjNYKt3GWlVajFcLS4blyRRncSzycXV
VLI2KbtDuEIKW3zJJ4TpAghrJsja9bGPXZtHsMumUG6XHEbTOya0JBm3fwvrrFF8tuTNiYa233Qp
Kp74K6fNj/1a6bi9HMwOvnPd7NochqsCgpRHqZTHPl7cbSwezG/zGABFG/Q4oPHHPCe9qykm45dM
4l6QmpPMNwbiBWJ83jaSXbgMgQfZSU40GpnBBfOX/F4mHj8l2FEgP/LEksWgvRmH6mqfEsSXCyw6
WT9oo9Ei74oi7Msxj08uHs8QcOakG3oMwlZHA0kAcXuWQFxqKXgBd15AAy8uiOJhUgw6PWwRV1Ul
UEsRhOftXphaqELT+T9rvDQ4rNMVYRmVICZ0uRtPzoRyQhp+nT1x4D7LZzdc+ZUEvUDzxRKNZ8ky
3FtWPZanYa2yN1WR6sRlPPKTI8aF678AQpFcGcGLzDkJoSh2FawgkyX0UvkuBrESdcnq7jUDwmzQ
MEtoV6tJG/TLddBShnZKVPw6rxUW0nsmxdoDyKGu72RKWh0hspOBwuKNE3xymvMZRsBnPMZc5Iwf
zqoCrZRniFpuL6LFk4PFQFmJPHzaTA/97yTylIQbi1H2gUZspxLLISGPAUHZmI6qQSHOUwiDHW9o
SPrAG0mIASsW4mOeL9XFEmOouuJtBqxzeOTQKD1XmfaRnC+Q5F0fxEg+Pn4b+zO84vD/gKgnzpY4
jtBxSIjHB0zQqHQSDlDJLFFoJA+zaSlh9lYIr5oEaZmguwuyNC6dU7iDe+pQzfJv69bP04FTOEgb
11RG7aBaQtSCjDri9zxOVJNSJ82L4lwysB6nquSypMar7RAZC0FERs9FFpI4o2L6+XziNfAj1xkj
/MgfBJwpY0KsqGYiYyLwhrfAIDHjkuYeHZlaNvl8s3UEC+C+Ioy7pgaJeDtbtNM2Do3jVBKIC65A
gUr0h7XT86Zlo0xvNJi2yZJUWZInOZGUJDmGrEjP1H6GHWt9J76ZtW+VwIq0OnpuElh5xBgNdbgD
1snrkPyWRUK8KJoN00FaQEoTYtjy/5BfWSKRVv6gVpAzJhWjnLSX3ntAoGFB400igbgrj5XiYgrJ
vMc4J2pk117jzh21mPERkWqbV+f7uul412hdHfkMCOlEQaXmfG3BK7TjkAIRxCKcjPusWMQnGcER
HpMn2UM+RQXWXQipzUDMWTPSKI0fN+IOjSBTb9yfnm6JkHCJsrpH2YO4tTPLQzMbCbMWGLgg79Co
lgFzaxNYU1MrR53IwkNjeljoBS5M2QyrLktK774bXmHP+8NCP/KcJgoRGH+w2TQSkBBcwgz7FJec
iz+psZtjXSlJeZw26ZWSKfWp6TTVXs6EseJtTrJQsmLpREwuiHLldCJIgglemrbmPN6kmUiaj1jJ
yhLbDrmjgN4mNjT5gKWBc/5xmf+0QZEhj1kHWKiZKu39TBkJV4u8zjAoRa0oGKYXpXkGOcM8w42F
CCVyGv7xMsYCN0XR57Xb4eUI1Td3NjRQA41B35qnpbph/FYkwYTghPiVBlBdRAHK6faGbwiTTbui
QkTZplP2Fi8+1zjbD0obxkSQmkQgKhk8ucgNtSUMSBJN4pSWmeuCF2H/UDxhniHRSYgIUoQQGAHB
CwLEMe0bP8enBpyIA3uigJRI1Ej57JmHD+CAAoGxQJ1144MeLt3yoG174y/nauf1JQtvZ1AkVq7E
izhCJFagz6d4E2VzfinGgUogrvEK8RrAJQFegN9M4XaKiIh9SU9qiFqYkpklcP0zP3poNpAuYesp
W3cC1EHKkL7LVKA/Xt0qB9D7AGlEVcHgyUmfCTfnPUhRypKSGcIAZmzQm6TFr490UDVVkDrJhbur
eBA4YrFjAxdAqq+n8CfJjCaLHdJKDLEZElUQIqEiJ4pRnxEv8fsnPlkDKn2VjoebVvbICHv/HC8A
2aUlsrT9T4BOAIDkV9cB4egBaI/XE8FpREqkDLpCy5kDn0Ra3tuur99k8D1dkrKVyx66XRWwqLhF
zCYquYGEvJ5T+o6jdlxZyvoRg4OzvfUMKkRBMZ4DIQLvoQhBR7NU3hZDMOsnGmKVqOojgBsSxrjf
kwCBGkW75OghcvQPhAsVSVkIEIJl6IUSgPTGXw+ZLb7UYKIiEmo/UuH1Pgq3/uv3vvBAVL1THbSU
TASA5XKhJEe4V1zZSgqiCOJI5yn0C5d+UQ4pSRcIFqJ2BUccqVnx0jCmKBN7isMFae1sR0SKM+H5
gYpBi1GjgiZEOF6aTRDEWzLmgYgvYVVFLpjBFTg9YXMXzS7FefUQW2Xe1802IF6GQx+aBOk0IAiT
SwnxwUjrpL6CR49A2McCht007RrJeghCcDq9nF9qHqAZjgpwY2DEwtKOAk7NYfsrQdqOeH01jbV+
Nmx/adeQiXSCStEqhd0fwqmzqqLUVc4r68BOGE0syLl0mQjxKRCFxYETEvc9ImPBpMQltTMr2wRc
N3tDvk4aTYr0Bi6oCoFJeS0B+xFWCx8xgGm8ILXstddHNQAKKV3D5AUG9DQqtud4F4JgSpayEBKb
9/yoxqRtSUqKt7pM+S0+6PvBZUlF00r81XCzeI47HDbcuTGGTmwSr4Y9hOdP/DFrssa2DVB+gTZ1
ouGZN9lk3+L8nEHKhUJJuSyO0lUokBITFEuavnjfDg+4kAY2gJXspvf6OpUoQuK8tm4JPDB1WsKl
Fkrj5gmwGHT5FlAQHd0W0/zHbpvURAjdzdXFf9XtCHAfGiQbXeTDHW+/9etl/kx/HF0oC57ECpB2
hQHYgC0KJiQhMiLhnQkaMoB1Po5Y7xOHEKRRSLikWS4taMQml64U1lFA0RB/fbRmMiJBMA5cSZwA
AbCiGBBJkW5JiLJ6qlgGxRGRDdq3YDjVwtJGoROSnPQ4PGNpw4f3zAStN5rtS4I9zq4m/fCEhD9y
ZtE2ViEEHbenvCBqGo9XOotkaOLVy/7AigpUG1typwU0JDyMUg6mQRUpaN54/c7PX9XCds+CEz/S
4CeNXS7jh7NVaMq6+OjYu95cqrmRqKsgQpJg4txCPrikrZM0CfS+TQCVBr55LjyNJKpO0E6VCxfG
83RY49s7+wtwzQzS8MFhMNQpDAWAMBCWYsNiRvDtq5/44ozPsEgKQmo5Y/PruGf3lDX5QXQSLSUG
RJcovWGWL8vTVZIfSZCCnGo9/le3cQsKOdUUPOi/iKVmg9K9Naw7jbAIRg1HIpUOhHvWoKx4Z1MW
Hzexw0CdGGDsLaCURRjsCOIFBxKlWKBCUhRCAIdbYLhSAgv4UTibBsaqWwu4FlhrxAffXq+d0SKw
Gu454mFgRZmEpINlEBtndRrNiTIYKRIUQk6liJcI8XFeASQGBJcuoukcQ4M4lGXEzXjXP9khM6bY
54zkJZZkcgknWfX3bu3Kfv1UJxh9PGTVMSmof2vCDH9p/R2PPLWutph4Lm0Dg+9qoZWIhAqip+EV
uzDiJ+46WYd7O/FRzcSjH+fbrUPiErNWYzsX4pdxSLWFZR5kPv1qNbWzonBeo5MHWLABq8QxY5S8
cKrxyp/6lc/Mpg9dxFjf0fzJd13gKhVd8PZWuIAy0A4H0YT9aD7Y5t9IRj1NV1+n8fhQJFMbN0ym
SBYpTbMeod4GJJnB9Bid5VMmDyOT/0oVRdZUUbNMWTJXSB+9EHayC/F2SXjNLDkMO14uWYn6fTbp
J5Blot2EkEPCXIEwqesZMDuGk9SFhMRRtfxXLfomCGLlXCqxoOKEUmQqy4vHpzK9sZU1caekq/b9
dP+DzNhnkQAmKsLJHd+8bKqF6EiMPKxYIxprDf6OBfJTB/ITBSdRLQn+/5Sd6XKUx9Ktb+goomd1
/5UsMBh728di7w/+KGxiWyNqoQYJ6eq/Z61VWf22xME+RJHKmoccKmt4q92i5Ew2StXkQLFtpnif
qzpJk0t7eunON8BDSFGtvW4XWpo5RHi+sDSudJk1O9PYS2VEAafn+pWEONoexBTGRxIgLQKhUbur
Dq0uUwZQSM3A8VItv6E3uUiDreTVEis+pVAz2FXxX7ILvfj33q/XZw/88vDizf4Dx3Tv7eM1c2nN
qw/A3H1Xt1W9NGl12Y2Jgg+je2QMKEe/S0FwH602H2qoUoaXWrVKv3p9dv5ayd3sFOQcPJ6W4KoN
H7MLjWCmaZEuabDGl580xGaOQlRJr6kgs5QGkZjTvR8+/quqGqYJTglf9g5nf97dzo+yocZkhGN+
uZwf8evMmYC8LuizE5HdUcDmXTOtoh2oX18O4UnD5NfIEpCymRO1S4KHCS6QojPrMdfzwTCfDROS
yc4GJKnQdWTsJQTBoskOTKyIJEsULQSh1FrTZDa1DQRKNHUBqYV2AttPTTAuRNue9zZvlDHN9WaT
3iCSwmat4k3vvjLTrmuq15S/3RZLw9xbItKGNDDDGUiILaDdUSF1ugASR3vJEIMobfcWp7On3qPT
L+q3C0rmc37bcqLzVHW5ff5CCX2A6TpcRiSk1BTzrs8zdI7eY4RrwgHXdjH9AbLeTHXArD1juFEo
Ib2VeGkD3ri0odaMjDrBbSsKT/gVGLNZbCweb+wjH3HiJPMTyHj8gi8fHFYLo65zQNAvUTFoOlJJ
CaIzM6PXTcihZgWPWmbCDP6eB8rA8BOx/OPFPgNoHJiJVbsQlF3qDa0TPQuM1muTGaVkzkHdgXcX
fY9CVs0QgYmN4mgw/kCKSWYrT6U/lw4eTX/8NO6PM0rtoSc1MkZIgMNLJoLf10jJFESd8pCj6yHx
1jlL5UpJKYbOBUkel6swz+XEdDyjkH43yMRC6/Ek3ef1i1WsDjpH8vZIGx5GpzuTiHks1AAGB+IY
eptdBIMmIPGxtiiLuqgxhGiVZDixvQaXX+3zrKvn0TXu01+51ppeDPvikd8wJxPoz3RImv5Qh7cz
Q0b1JnOZ50Kl6oiMLXyuxsUQGw0JwgQkJf9er2ciCIQTiB4CifIPVBaPJNRRmsx5XKefHVwvjyws
xBPpCa2nTp6oe0VKqFQphTy8vNbvRYK6TWKPIvYQoWUPx+gIKs3KR0LLapiNIYKkN/nxHH5BB//d
xw9t72vv8VRf1aICvBGIqEdtoWXA2yILj5oky6Jx7Md/MWMRQLPSskB3yXNtG1OzLo3EQYW0Nkwl
QQ/TdQiCExPYBuuwcxAh4DgQeITEcCP4wFpc/7H+Y/ZyeXIUbiMJCKmAsTzJLfklV1zSpUxCUn7s
LVNJ9GtrdZpPl80hw/5EbmAuAoMD09WEAMO4VjeMVNt+X17+d3al5ys1uO/1uwyuKXWYi7yNTgLY
QmniMH4aHWQGmSgOASWpipOUKLHWBvYovLQIYQ4GhCS0FqS3n/DTT2v9GhFBQKKLGalWhlevwop/
q/2JThvC5NlSVeo0t8Nqc/tyOTyfzGp18f2P14vDLg89EcXB3d7kGb0Hww97hudRAcg/IfrNLLj6
4mT2k4QSVksr2kymKM+lsojwaI1OVMIojaC7s6tjWtKrVcPaYINSHc4jkV6RzilUTRZfSMqd9AIw
SYhSEpa07y0meNTSkMV0k3fomurm0gaDqOkkUwLVWmHp7d8Wrlyy5JOdcePnqkn0yLk6fxzh71Oc
j0StblemROTwZpjj6afyiWwY3SeNBumEx8D9psfFh0YZthz61NfpGccy6xheRtVqhr/deasZeUSs
+sq6ztBj4LxaLw6DBWalLcuuNqjbSXosnRg4mDMg1NYrAselFcCyblS/zp3pHaFiSP7QcuAtv7gO
LQeU3drLDI77C2AoySzKNkHof4uVTZQP158Oric53FFicwKwkadm6XitYpBJnGc1gwjo1/XPF3M/
R+T5F+FERI3WX68yKyRUYxToUEzoIEA6JpgzRjz0Nd2iVZ2HW1PN+fC1t6+sy9R02Kcmt/CelUPx
mLbi3HWal7/pHEkrNX+ra6TQZ7iaAmRgZfGL3laATJMDfs7WiDQrMwi9JYvm8uUfVYsXLwFdRNMX
td+6Us2mzV81g+4aAWkTRblF+HBdP4K31mXAgbGDkp7LS1ofZ2Dqs3Dqme4fXUi/pzQQ8qkow/bx
MDmrj82YCDsVU5ErRGykiBEwgClfQ59qUrpnsHwznfl2W52/td7hHttYaQWQAxsmUQYYHPhNx6yZ
WOZLENpAd9OS3gq8tAUIMYGilcxaK50mVRaEy8nhx9GWlSiIIgJTViADRd7tY+54Uvz88w9nPgQ3
zUgcSfk/e59Xy8fV4+ert2gOfuFTe41ZNul4iYUhh3d1SzS6Jaumvnxqj96yckKAskLseA8BYU3o
YWJQMCxu9fJRrIqOdPOCEMsna9b+KY8fhCNFRibkawPH9MTo4tGnW22fc/T+4+Xrh9euDEAwkOze
owLFzMEX1zcXH1j2ajOO94/YiKJAGgJCiAIxpdg5ZnOrf7RUdlVxRttTZWRV2fiY7K0Qcd2OLSdj
6+LV7DcS1odUoGSgJqAnD34OXiqwzdYww8XGNjXzZZgdGN1bczxpGOmu0aPLgb6eI3X/5bfT5V8k
yTo31BIBE9SXwZxS8aZ91sMsyvPpMmdfFEEeEgfWCp+AAYqPdPBQDpfbD7imLcR5kZ8ivv/u2MQ/
BPjknYUpP0s+GU3ns8mMF+t23x3b39zeXt18urh8qxfFGEVkWsQS5Wo9HFoCGe0Ekg42AAcqj71h
D9I8HPLSBWEhjmximAN/LydZ4JIkIl0cJZivUmpbz/kHanRVP5v3hLJ5750ZRAsfsLlM74giLHu1
p+9Y8slL0sUS6FB5fLn2W5cPZhcHo/tDxFW7SxAG2pI+hkQyCtbmvGS+nStDY3xA8rafwJDH+1Y5
zDTRwwoNtqegwgJhgECmVRAgUUyogd6/Iuzk7IeT/4F3QZv1gOfq/edLsTc6LhAkDlkCkUR5yjRq
Y5EaKBhIDfSUtVp+thcvzvc6WhV4VRPKhJo0Z2juw9cnEfCECPFECNKdWrA7YcXLVAjPgX+fs8fj
b7yoB2cvFjymN15MFqunDzHeLE6uH1Z7o/ZwPpXAgP6UMgomLB7YWXPz13opcyC8Gwg/gSxf3z8e
geLgug6XcxRg3V/ryOkp14rbd1owROMcWE2ba/gIA4EBggBzz8NnOygaIoEwUfusZMA1pTXqxBSi
hYYgIRr07BwDcYKDEKu1OUMNAWWIbV+dCbfICrt/de1fxStbCrLhGKVAqPV3dNJLLk810HzMo4fz
yWQ52zcdB89KT+9Wk4vZbJNnnTSXR1WEMOBPj2mgDqMPjBoB4h1CvH16IiG/QM6Ieykg5dFXA9tr
vJHkTpbQJIGBTOnQgnBRxHRBmDXMu2/mhwLAjoQgoU8nBRmDB2ZxmE1PcNY+2zWgxKycV3cR4gZl
Uu4aZxDpb8gzf/6i82TFLwzP93G83bz/5NXv2/vF9XL8sLh/2z6XZ+A7aTpCYLM+anMuxOmBIVEF
IoVQ4v3tq7G+MCDUWqltXqRQSsRpyh9YIuCSROUwhflLQR02UofKkFOuDnpF92eqXhS1DJYAWgqh
baNzXbqNAtfc7ifZIKBXnyEzvn6o0F8Dd5Jky8Ixq0Y4Ye/15/GrjWZ6HYLAIGBhEyCqNnjOYqJo
+1pQMmtugP7StLUgEh5N6xCtF2QPW8nDEcPFxt9wx1jU3xXeyWrCzwuPx/r96el8vGs+3H452b88
Wa2+HEtwxQXtO3xQ6FgbrlCIAGBH8HaWeC6+hOCgI7Cd8lt+DWQH1LU+xBOqSkjfhbr+C/Uga2BI
DC6TDYLEQTmcValphweK/edkj3U0CDQgBFi+ECU6NPAbG5ihTa0GvZlCEPLsJ/KyKMx2edsNhjBe
E/JXw/f3c+BEz63vkmc6Gu3Pl5MVL8suZ8sn1t3tw/10cvlxNP9Vwosw/TDmlWabdiLAnRcBYJGr
9quyseN0VWGqb4BBdMPiy4fNiC0tC1xoQ8TlZM8f4g7ItSODMdkQvbu9w/mfIRY+aNKo1REvnEoa
d67AQ0l+X0lvCIdIgVGpIRVwtXf02H52CFKt56fX2m4JpWzDkCZnXsAQE0hgVHBgmxzxQInASFbw
iBghiFQTt6ImIf+fcvb8VenpiLeBJwveQ5tPx08JeT05/3R7czo+0Qpr/RFR8+PSkG7E8xmQD9pG
V47ueQRgxQdBu7Z6ZA/CgYR8nZTY0l8wz79qauyqc//zwedLmdBxETIRTZ8+DQ1fLJdmvPB5ZKRO
b59GzDabiyPmS9Gb9VC+I1aMr3zNvviXX6IYgZf3F0e/XKyb5EGeiCCDH4IF0bZSFnNQgqBOIZDQ
JiFRjiGVyEO7QyUGECRQGxi3/F5yVsOZhK61H/p9NTldytZ8KoeT+f6K+RMdudp/+prd5PRmff3p
7OPbWKF56SS6Ehri+kTnGVPy+H+1m6LJDgDFPN8hctNHbtUdgLQnJ0Mxqcr2kDGDDc3IJr14cPpb
JI2gjWxP+fQX2aZWrc06o7Cxc35wM2NPWMxiazltY6zcKoIJADqF2uYbNwTQvjjagTfQ0zSpEu9s
SQTapvBexuPsTbvMm+wkTCF4cXQXR6Dz1V9ygxLtAEACKk0iKrFDq2GVAT+oZhiGBI+YPStHmfUJ
Q4dFjQEZvUAPrlaAmYmYx7lazP/SZ8QIt4kvvJ2cg26noa0hD6OjzwI736OcBrPP+PFw/y/YndDY
C0HA4yXb9HC+0Tc7pPLagCB8uI4kf+L9k5xUSXxgT9vLjKpM+S6xjJ60lAyJSxW9FpBU1BG84DFp
eq7kbRdBKBG9QBDR0Q6ExFWl6wkzui4t7/18s79tc/IEUgmOJKkQYwrXXrvFiEKud1euBEhraEXs
tRA6oy+Ezk9+WP4iE6puT5KoNnCtKLpqQTyIw4vMeEbXOSjl0gjCZbPV1yrOZ7tAdjuRQ6fy2god
VAmy2ygd9bdW/UoT/65Cmo9Ya+0vVsvx/mg1e7I4vng8WY8vPz/etl+jiCrqCglBikICQYyAuEig
5MW37v0OhZQQEoHoRDMASUCWngtvpK6FeztH9xHJ1mx4b+3cXP/8gqCIV23vII+WniZdsvHkt2Rt
pMbgFWm0WpjVIk8xecnBd0Ml1naEp0iQ7iK0WIiUBEzprSbVQUAW57UCrN8nG9xGgv9w+bWD4LHk
4cVIARDeA2adF5M+TAJ7wAdixBwh6Ed9KIMC6iwJTtoyMsX05GVj5ve4kj98FJsffDjdaTeVFqVR
LrzLCgtP8AgJMEvQIe9GFIAq+f74bsUX4r6s+P2pcjx6vm0zZ79mvORHhPixQ0yd3RXF9eTz6NPH
8Zf1W83KvIDCtiS8SF3Ak9sXkwe9Twc7sn0YvoSxQKzfu8oP18Go+Vgoqr2/OQMPeH4MszUV7lvA
nf5irHpZY7sJCCvoGxTbqWgncLQWiFV51BWjaF0JBZWirBgQHJGl0z38YYmt3SkmaLtqIqa5okMR
1iojSGDIS/g/UhOTb/xqzXy0Gs9H0IKfMplZjww2Z/ZO76aby9E1z6DccfBde/O2CACIO0Mf0Y/Q
D3GIMJiLRQNZFkmRnNr8p5iUS5D8UDp+OkVcujzsOHjve/Ak2+SGTsrDwuqlUjCOcBoEkjYEB+IF
Dh08s9w70oepPdQoyyASyzIgfHv5PKploHoI4C2uNR/jg8ksQJmAdYUj3TJQZE3F2JCOsaxhoKa0
DCYejBthdCGDLutN/2lNEGrqmyU87aUG9JK2GMlJlq5RHLhrawl6HqqpVpCq6nLQ1uOWlZciSYnr
SMUQ5pT+64KhBodkuo5HYsdtQaUenCSGqE5C9jiSgQDpARBXRSU1kYMMRFd59MHHvE6QIgJTSvDe
BxCPK/wLquCcSBi6CLrB32QD2lbmL0kD0zLldCsh6OMP84ef4gMmp0c2hBlmGFZLTs2c8FIUWhCU
jye3UmltcyS2vrWaZzDNoWnDEFIQtbluguHwQLVgcbw+4GfaEpYHs/TdAlF+jUvLjTZhayfVW3r0
BLXsAVA5MJ/prGCdEZK1UTm/lpIgJ2nbR+AExnlpUvlcq+LS+IxT36noTZc9cnd9sFq96MpeXbHN
AuJ+JqBnATk9YdVZg6oB1xeEEkuGgG0Qq4E8r5ZxD4xUky8Ig9ykWhJ/+cN49eKRd2II84GworUQ
yF+mFxOFoIi89hxrt7EmFGaLPqfI5sBPviRjvfz19e3jK1kd9RutSb+1qPHTk8EFXf32EiUk3ebd
/OLHi3/jr/qC4kuCbd1engy3T8CZukiW6Y+UMXoCmehstGfOw3ghYWCsDEwgLAsKIHmqytTYfxrK
BRCD27y7WxycaSDxMN9eLV7qpxtxfeAz6oK23zTg7Rheo+Un7jYvZ35YSIJSG8Ia/610yLc1K4XW
sxuJSQi06t/lOgP2AmGC47l+f6S9HUBYDSqEnc/5erJ9WZ5BrUh3EPptl4KE4IgHMridJD0fY+ax
yAX1Mi9M16QhV8Y1eamfcG2/YHH4NBovaVS1rRmNJrGi5CVH9V52pf0Ug5dUeJW2P0yBp32TySBo
rKkKWNelthyVc1PltdWUtrSsuv/vfj/po1k2YWkGePvVkzpRvfFPrj/Jpw5pV72LAyYzXqAtaWoL
P3bY201B4DSrw7LwS1bIjAthzNpBgbgwr3m2DPbUAc+DaKM49P2MQa/O1BJ3iFB8RSq4aEgwfcC5
1o36h+wRmgiSElKsgO9qc3B7vn0wguqbOiCOLB2CBCcFSGBktOVJKKWTzUGgDCRoRlT7cApnSYGp
SlYtGXJdrX1Og4DrQNFnFrHfskDRdeV2N3UYHFyw7vt4uZx1uE3BrGnY+cT80xThd8nzNm67oeQF
OlPM9kQmfRpCVjf0gMYF0qboI7U/5yttZZ7WtgZ5ZQ7uGvjLREUrcJgSeBmJ4TDGS60g1Kf2ME54
2mZERiwVxODPwU32lqv/qQDoetN7rGNaqTBSJWE2KPxOB2loGDCtUgW1YtChUPYccixU2xq9WMrc
Pv7N8LarN5RU07EC2zQO2mfkIJlVO67KdsfK98ZG7+Ga259UNlYT7v7ax0Yx4ZpxYPtBFkUan24G
ptjaO6nlr49WWmfdO/A+eCAhFqVp3LyoChJIPRkSR+Z3KFrNztELo/K2Qs9GztmPfIbGx2iNDmaH
1EZ2J25Le28wOWtqT1OB6k6CWidrSygpeisyFMUXRPYSlK8cpGyDTitCV2ek+5T0/XX6bLJ6fjA8
5/dMOZbgyH7BT7XoyGKwNHyc3k0+rj6uWKiXLFIRDBAYDukwBlu8WFwkY2YOz9goq+8gnxvApCZp
h8o89bO3/rk28G65ySjwS7SYpbIOmHR7XHsyluSkwq7TrEc8f2LMxU6QfeCFWkO8SrMRGxu/W/o0
E0d30l4aBcLnQXqYFTdYOapF7zGj19yCi3Q0Lu/XnyhlJyqlVpBja5Vcga0I4iiyebZYs7odHmL8
gyQkrFo6Geku2snXTi1q4bTsiMJRcBnOUo5aIgBobdb0qNlUnOrT6kgPufrJNE+6NREPv7okUOoH
onjgYV0uxcNMonNLMCcCJa4d21ArA4Fbj182XRXaeNnGKcr99UsCtHgyccDj7YFayRDr54QZxloN
ER/O6+SczbVqa8lZEVApiUIGIkA2WnebFAn1yJNGa6FBiFNkdZxQ4QSSMuXUSgUfrXZyjAuPMp3P
WAODM95dCTDpMEqMOhBHGgbZu3an168WvzBsbVSpl9xAz6D8NSrga5wJSGMsnARU02ilmLyug2Zk
a9Tqbwbb6yfnz2ERWTshegqFMJrymwbydGFmZNrtnQgrkHakCW3PIgV1WHxMi9PDQEaPjB1nZBil
sGo4NGOYQRuMXkfJmuF7ynjDsQoFw8q+vU0WTXeUAkfXbR185n1NACS4OuQLPQdk4m4/np62Fn08
96aq0IKqQOg23cqQ9IEJQmyagzdZGMx8Ky9mTBxQzEcxYLggwNApEgBXMVh9b7JPhBpE6wc+C+FT
D41gZtmyl+gCfSUwIxcvlMhw0IgchaJpaBjeNC/NsESke8ChQwLlhU2kqOv18ShtYFS6GQduuf79
bIRMg+GI1UrRu/oK8eEB60AtBry/r4U4VpRXTdnfxRjX4mipDz+Ajxevrj7p82Tc0OxbvX68blcQ
YvgRKU3hM43pDY8aH3qnhlq9U5OWALVDSPVq1vAAwk0kfLjA8korjWe5UkvRLM+0iJOJ7ytpWWZk
/cTlYR+UeAhUkQdCpWSjYqNDjsXiV3/Y7DCtoGlToon8Jq72J+p+PNcr9cv5ns6lNdOq8MUxw379
OxE4RsHVJxP9BNlpivufECAUuOeAQZjXZoFaX6opfRLnkRUqo6jl9OZXeJw6YYswR6khMmgnCpYg
QaCj/Lb69AWnWOJ+ZS6rxLIQtndKqpP8UBNJEt4OicN5qn/nOyMPqGkcmgZm68efjvdR6B3WgBVx
W2e9h9E/KoeyhIu+tXoEx4UPQeA28CxCoDsFkl7FmpIgcWmWGd+RAmYJoJwPvJwlwSkkMHyGUJAJ
AYnUOEdPRSbwQFKRg02Dy5/1lhZNaxdDaG0EiqSEpvFa2zNQLo6caZcbn4bttI3t9clPaqBFWcmN
MK5wjka3cTBa1lya0oDufmzGrjaatdgug5Nh8vD6y0yv3VLDUDWknm14e5qWHHEkV3UD9aImui8Z
IDWjbdb2BissqayK8JL2YI8vTf9ITSrAUXjpXZx+ocql7R2ubjUSCvaVt9AeZvOLMAyn1Ur+uimW
Q/LS1NJHvQdwNzHMnzag8RGDoOhXL8DiB0m0w7bASVOuZS6jHLj8Y3z7MoWQApeKktohfve3Ritt
VzKzcLpMJ80cJUfuYu85ie/veZBbY0FLVGbxBjt+BBLSwtVB0CQU0nZ7q7vqXY6NhxOLNTmp+yD0
AluxXA3h/XLfdTJJUycwpAFppEGm4XqyE2S6NC5v5YTcrU0J65AcGVDaqGbWXmbvYkqtslWBHU1o
YSWfhFNqIFHBW+5wmxseVvh6nPr0gylJPP70eorZ8eWQ4UicmoMgfD0OadNkEjPWtNIN9bATlCKA
VA+VSiUlyyBjkroAUlay0NWskARfLl7+N4WFXUgL0i6qXd7xDKJ+A8vjQN4gesrfqjgZE7h5N7k/
4EajLrKxuqjrbLSIeNVV+8vEwjR1HaBte0LdkVVyoLf8QGUFoKaL+1JYL1IFux2tBUWebEZSRZD2
FQDdgnOGkKIJwW20NSi2qjkgVVN7N0ZYP5wd3b/RF1LYY2xLyaJrRl1Da78IL0niZL7V/gh4HNZc
TDl9vOivk6gp24PeAwVtW13aBayLepx953saukD7aohoNj4cCMWkf8EJ9O5mfIEk6a5trr2nvtp7
pcLpp8P51YE+wf7EPdCNvsGlL7FhQdLZ9C6BPSSIupx9yJix23cb+hLBBj6JMhxY7SAxaxkXmfxa
2fKXMEFWsZi42T4gQQY0kOjkBdHn8fEoqT5XpZQMNNeIX7Jzil9rBsIYDJ0c+DorkBGIy+cEGXaG
hwVOXLoGpNrAzhlkZETxwj2ii8uEDDClbUxYFBfFa6ltmswqIhxK0mRonGtOBae4ELtTNV7CcbJZ
kxNPT03PhomSVIHeFTc/0FwC4jreEXJo25v0PZHKrwzskLNPLu/5wemvSknOZO4IsRkPxgYk3g6V
B0/yODs+nMK9jd8GMuZblhFEM2zATV0qwsCQie3BlRYY3ECKcsmpCZDWa5isxdsE5Lmppi7P6SgV
XL+4S4amZng2WweR0beZdqwNQ0UZXp0Gqev56GfIMoj0zTTwTRZ3nnBcH0GHaSAoTdckMkFY+4PS
U9rVIUi1jVbgmkaW+bt3dHb+wmyXBjIAOplB32RuN1QWq3VaDS637SthlEdHCQ7MmIrXPMc3W9AW
Q2au1rJmK6boXgcIjaBUoHqnax5aMdZJXUaOBliQGBSQ7jJA1pbhKiD80N5Lgcu6iAaJoKIP8AJx
SD/Oy3DEHJRMv49uXyp93RvS30g/SHaGQCgLR/JeM2moHEizTMohmyfSKtWgkjktIP4uG1HDFGCq
75RHHXGSjVTBsLjC08nX9hI0Q5REWt41rh2wq1jCy6GirQgc0m7eyVbuqkkR4i4bGaKaESB4vEHC
Iq1MSlIcJrXaqCygWaFYiYCiaYGhJC0FcZXtVL7kurWeBoTDKbUjEd6qXfVVG4V/PURE1TsApZE4
ejQ6EU6jUk+XtBWUEcTRIrdP6HkWqO0OOLU2e6wkLf2qMc2AtGFRnWJq2zOaoCmXGoHU/vmv/Qct
3drZMG2jNiu/9j5ytcrBFecEiE6KpXHq0PChNsonbfqVLrknjCvBGWYQdzrddTWg8QFbLsYuh9eq
xLs0gUlBDwnPSG/7bPUg5bvtuDkhhjmdTuY0gPx1MEsAPmBGAcT9dNPw+F4yWXvuJHZuonEITroc
uFFDSIQOAgnBArsOivpRB2K5uulmZfKp+dF5T7YJqFKsQY1pAkhI5p0shleGwzu//5tWEUTbwC2X
aqbnV8Q1OPINgspxoQZ9DEAiHWQHIR2VWslJGRB476vmjAp4SJvSM1SpOrgy9HRJFPkJK2UMspHZ
YRA2DNmjAeJllybe7Ohka8dLUm/noOWJaFtFyImPkTKptqnV+kMVaw6gs5YhKgeJojEtiI2whgy1
GZfgJr1DazekANLD8Chd70OSYcDyIrYPCYh1KkMRVdsQ2dx15g5iXF+tSM/HvPW5Ss4FbaMSw/SR
mlM5NdMWCgTZtMVDb6KaRfdgKxLTFxoCItxtL5McX/EVKZTDB2vZWWFgGWdtCjJuCbIJkIEdQjKe
HzxctqVzBjDQw91HeUeDmAlpgJsPAHVzQHG8R48WbfoxY04xOH1+0cou6SGaiO2VD7KlkOFwBE94
hxk9TRoEpRaQNKojJErbQla8HrPMgLYOiE4iYBwhKrV3wAOfZtMv9UQKa9vkVN+rBBm6dCiNSBrw
jWjenVplqx8+wxHPDG87jhg1Ze+vz+t284P49oUDaXJ+IjNDdkl8nAiIE+tYGkTWiy8csMbBZYnU
rvyxdkJocYQG4UEenuXxcUfCtP3qJEGoKoXLInLhtJeOeUgZn/gIoHuBID0Q5PTkgF97l6VuUmcU
CHfAcEzAQxAXHevFA+LE/MhrXYhJVKyiwWOossVsmHXJjHzScI24CEwVZUODqnFVZ2qmiqjh7Vcl
KjRS73M/cC0JP/5+yls3MRAt7W2Ych5TK1XfN9h2gfrwBKa+VGajL1p/+6ErBXarUw1oFic5VH+q
I7y1oT56aaQq8u/x1hi0FUfYQeFkyLkw3LF3c7B/7ZfJtLrO0rp9HqtL6HACi+POLH4SPNwBRMPk
oJUZIPOAdH25rL9Zkvf0P3NmHKYyu9X1Fv84N4movNfVayQ8Ew2to+le6dNJ/1WQ+Z5+ZDwztuGP
Ps4eXuITvDPO8NDu2FJFG9R2jE4KmCLfkSQ1xTTJywTQH4qKoBTtM+A19jpjTOcYADrXYX0SyFEc
YXS1PaZDLWqLefopW2comBdghOAdkqHdIDCXMDolvvKffz5cwxLZknBPyZj7POIoPHF1cEpDCXAf
GsrZKs0krQO3gGgCsz8FHrVD3oSn7M6tLjNhypSsrgpuIQRGAG5fugoDhTdbKJloh+vPFTUY2r48
hW00fSFl2gFsr06ZeQjXCFIR40F7lfr+OKmzt6SDZCqhXhow5OPwJFFBwvGRAQKxa4AExvZhMuac
jj0Dm0uYODwKAidIxqhSdVDKhmuLZEolTThImm8scvWuHYM7kmNcMtEw8tBicFznpMgk4ZJPUiip
4frq9ex13Revv2loyWJPSw5aDCSewOUfIaniTR0axdCJqTyQAHs1nHaMrJkvI1yhLdoxXc72XunX
P8TsThy+Nuo1bFeZnhYMuiKN+h4IeMQcuPPlV5Mi6kCsaLMEShWW+gSHFsC44IMugdJ9M5VYnEEg
BCJCr/qEBpSADJ8HM7Qk3SCMERXp6wuKjC6wURyMxDjGfHuFheTDHIkmqVmqF0EW8PCeLOv38F1I
5jsPtMNC7WF1R3KbzijsRJfTg8Deld4tQigfLZW2Dq4PJEmkhMb55iElkppCVVA+njck7fzmZ/XS
nEns6OPLS36iyncR+nWEXHbxObLPh8Oj6WJj6uLsDIckBYzigaENCC4yErKKWSF5Y7KwJ00MF3Sa
B/GbmOYTAEwDjPanqIQI8QugNg5aOaVvZx8PPm6YVUma8lQbardpWfISnJmIuUTvlg4rUJAdWUCS
VzM2DFo1qFjjILjwpoWQQSChewkDxAcMTtKE4CUVQ0UIOKUnTXu6IgzAAIoP8eBgwhDIHEAAFM4g
mxZhAApJGDBcSxUgKY8ceJOv4yClukBxyWcZQHMOhClVUBSFpJaOqJnxVFlpVJVGmTjxjovc0Yyp
lQJBFOGFq4uBD11Mcg/aFVYUW/KpQVQqsW7qsLRqQ8qO5Pj5vkH7SZ++JBHeyuVHCRJHTakypdPT
6i7x1JxUiXT2/gYcYeoTCSgA6M6B1i0xUEakOVbnmjAoHihuM7ObjRsTylwwd/HHLK0kWyMEZrIP
jhJTef5HY+dTbUwgtcYc4nragKTG1ko8jZbGdoCaH/7yZfSiN2mIcYn8xedMoZaowhRLS1qrwTwH
IFeInFsvvWBEoKYEq4oEDNCeTBkylyRr8qVk7MNDXqHxAg2lEVH2IJJKCaUI1KI67wI/e8vzl/xl
1AZNSCWByqu69CocOFWlCwpPmc3wa74EW2NIddjmUw59L+BXr5TOOiy5DbXsYfIcLEjaQuiOw2id
MTLzxiJuOkudy4qE4lS8m+hxpDceOS1oa1vOa3dWiX25uGmbIZRLWIeZ87NEAweh0V5i4iOPd3Oz
qwEehDV6cK3YjWf/qHYl2TKA+fO2IKcwi+s3/9UurNb2WebXBy/edWSxSAYqptrUDExTYn0QxcIA
nP4TnpVjooD6iT5ebWejwjs5KYRwHDgwJZMRvEOQ7lKshl9jbG4laMsLRV/GXc7j3mYYUdZzw3ZP
IcVCCu87hISE5QuWVAWkE6qQSpibzCSp2Bwr3ovID/hWbNwmG8QxSbrwI6zEy9JFZ0dygeCbGLaK
kbh63XfKXV5+w3h3qkGeI8cgVlr40FXA6K3AmNjtzlh7W4cwVvy+UwNXyBTX95jDXN6k9MeVvsUG
E7VZIS8Rd+1WU3i6CuyOHtNXzZiP6BhGnVFjCGIoaOSyKs+OARGiy8UPi88HGx77iRVapLOkJIsG
u9aUFN+002p6gKNqKk0DGLYwBHmzB5QaOo3YBNj97iR23vc/TRhPvvGEwGo1m+3PVoslLwuunry2
8/jx5p6P2eeXv2kg9IUJNF7eHlz+As1wNSmGgrOlP2wPUaEG5A9ZxAebB1368wxFai6Sc52cgORM
MiD0FzkhZi4ger/zkodnCYXU2d8PzaMPgHFdYfQQqYra5ZciICK6oJ3M4Ll6/HH6WwQZmWXPHRf5
xYsIAUs3RaZHV3DShb/XSjQwEgYCb+ydLA9WD2/bi93EiAd2XX8OHkpLpuyCR8qG8Pv0nMyfPzK3
mI8m0/F4NRrPVzxTu/ulyfRy+uny4Xxx9bYttWN1USN0QDxFmVp14t0aXkRA1sE0HNKJsHXfk5Dg
efvIEkhYyCn5TeGkCeLySNBsMgJ7CUGSk/SIO7Cdf8czuzrRgSAeQY4VajmbJlCA648a8K/cPjmd
gBmSU5nbCTV3q9rhEEdavrPIHNJYpt0R1qSSIyImm+x5RuV7Jxo0vuxgA8VbOaeo08babc9kAdeA
xAXXjFoYf9HpKG44Czw8WafeZCIMFkut4U/lDpb0JKo9UVCfqxEBmnbyOTAfBeNNCIGtAGdyUYkE
Jl+HNiMMaALR2toisilLiUIpyzKx1FSt0tB/KDNrtbB9VCeLmmxvWwkvf+Fzxa4LvcxFX2bSIThI
28tMMqJBokG/LzbT8fNHxxCb6XTG27fT/dl88eRtxunJ2XT89WyyfquHNZfYBN4hgGWpDo4Tj24/
53vC5+HIpLL600xEV72IYyQ8BzSvV3qEDfuiPaXUBHQ1qTTVAIdua3UTqu2M0ev7h6PIN2PWkyIv
4JGaLjtD+av7UqQa6giVmi7Xfq73SAj2mgqdQWm9cAqM2z87uvo1aDQ8UCpBKnl0ovOu6PcOm1T7
0qMFnJgeFtkFxkWCm1Vo81CaX8pf0gpLtOcqSw4J5aKJ8nI54X5zdMkbonB+pNlyLNn23RSCcycF
JM7x6/0/8VkQ/RcA65d4guLgdolD+1I8LU17aFJKB2mGJEoGEYq+SD1AQggXksPPJMJfuoYEpU2o
Cl93/QSKcDIwq9G47TENQVESZPD8RrKkDJK2R+/IbPQFx2b5lJkqGbbJM4Rh54FRFdEEEhOZtTbw
DkxKSFwKCU44SIkH7IYPF+T7kj2ZPX8NcsEbSaM5LwoumA9HT17vuv30+fLm7uvqypING2NGIaQy
dmy7AsPyisou2XYR3WMiWbW8JtgfGnlvxZtqSHy2gqWweq4IEpAQZKxt4bnrvbvZiX36nG9m6sht
KR5amgBgPhBDxroAph/Lv05XGKeJTgYSJR1eZEze/AA4UhWZ42zO96OZGnHMqFhSdcWus7I4u9lY
CstdCtT052P0g18saNdenIrUmVbrTe7hKk38un30AQ7NBArSOTmzNDJFXbnLTw68kVtwZBmc9HJ5
i4FSaqFKYESNMrscgOCF/wMjCOCe4iQ65Mqc31d9JYclhCnuSUEEZoJ0QUhTSravnW9GsiQOXjfE
XPQqgZxIxhMHcxACJIcWbXW2EwHB+08kZbx4vhRY6LnUxXjC+9WYj09fEzv7ej66/3LHHHj9QaLg
kxOqCjMWG5r56wNNPHBgIPyFC68Fwl59SuiIHpCBksR1GP2ODPn2iK95MuJ1laTzgtLXDSWQ9c/r
T3ophIUE/JvyXEYKGmwyUFTKMz9RjLiqXErFGw5rzNSZiwogMM+i+0csxCJm07BR5wSfaxCGWoai
4QEtEVgT4s8yvBM55O2ELbYhISVog4g/JM4ZSBikWEd/zS5+ex6fXBb0RnZNLCK9BOUvZDQK+L6C
HS+ef9u+QLlOeISOp5OXk8WTFeT15mF0+/nr45e3m76ND8eEaagWnpD6MzTbWHWiwwZrjZ6AZNFx
sAs4DsQ2FX9hKimso9HNT6XCvDrIvVRFZaWQLSXfQWpMBC9wD6lesIHiOEXtIvAAIR1GkZnhbGiI
M4hfT+ZvpCC21/LFi/t/JoCJWBppMP2KewbmNzhcA4VJA4yrnR4ioXcgMVkUbC8V1LEGaSBpGAFk
9ic/S5uA6IwhLI6o2bbHgUAdsoEg8GxB1Z7JlqHMN2Wa+2iIxOgF4N9w0epb69bVbLpajEYjZunJ
k2l6b/Lw5fzhYX/WXv2lEjhoe1wHh1gBDTklPBU26VwTPdMhXAHbyBKF3t9mlAErdPI/QcwKBiiJ
TJAwiqZDPPp8zDiZYAJlbU/YEt9ufmbGGhqgtUDbtC3UmKXD+Wn7nSTMi/PFdUpvbfMMrRp8HRW4
vfLV2XPIjeG6rrGy7ERTwUzA9q6LZ6PGXtupCoYY7AyH04qviEOnhI3CT0D4o9lDoWNRD1q1Qyh/
WQ2VCGnbX+Y+eFpsmGnPes3ct7WciNJzmqqJnxNkFtHZ5/d5cTp9ptF4dHrFBspsMV4tZtOJ4gev
dVwsTyaPq7Ozx99bJ3IGig0YpQaU+tJhKs1PJ0DoZHB4LuHhQrxBcmjD2pBY6zT+4iiLeEfuRuDz
wDnUuTgXPuTVBAKyDJwcS0isYwPxllpNQF8SRmoZrDgL8/o/D9daaHtmIGt66DIE1MGQi2bgImNV
fvpKMK0Jrnb6nYOEtH7VM3mk2YqhRIXn55BJCejuR4TE1QxOvLmefRsSvVov30QOLA+RighEk4no
eatx1RBhrJldn+H6XifCCILzNxP4VCOXuNl94HtdfygBJL6XSlTzSuYpF7hzozA6nwh0NzgwiDZb
4o/ggUfjJwU4iA0A/kb1a+8+Bq3vlLKFjI9Y2kbuXgV4CiYEed+8+7p584a+qMboGSCVlmHbrp9u
pG6iFtAA4DhaAUyL4k0buylLwwjZOboiKPNPJLbPRZFeeIwQoLY+2hZ4JrO2e9Syvx+tXuh3gFWI
JzQ6L5VUPwIvuzm78JqdUpVqQDPU3ng0D5yrihThhaX/giIEQGKB39cSk8UCLbDzLPQKHTEfrUbz
yf5ytlg+2Wm9mK1vJsvT26+/69ld5IC6Tm90s4dfZkN8QGbXP7E3c390eq5LJ7N1Pd90+dX3hboE
we56Wl6y9omvRnPYbUmabXQTg4SjR39Sz1oLq5LC6BIwMi7kkyqOsEZMu1SSOY6QzIZ4o5Pq/fY2
0xAIxyNz+agbGUDoImXwlM0rAiStXAW/+kAMSOJPL+WVjBjOzj/AlhR2eU1P0ddiUu+3SKSaDEW6
ujCShM9I9SVpDLn8cBmP8qsSN4viPfe2WinJW7iswiOerjoz8RPxTVvujikh9c1myx8jTUCLaP1F
DEAjIV0kuJav1Lb6gLwl+fV1hEyCuZZgJl+Xo9Eeb+nY1IuYIT8kilz1ELwIAl6QiAfTcPgfRL9w
bdUgmUEkuE9KiTrh60kIRWKAcZLCiEt2YEuqYP5MqU2C+JVafuJBQfy6OZJEMEkcxs8fE25jkVkB
RwSX8mC04BElAh9ujjY/5ffVlbeMSSZkfiFcdtvd2Ye/kbj5s01aTqomq/3F/nyG2I08bw/m5duL
1XK5XD189byMiNGqCBpIJAAeRw4EEbFMQPwUZIKYm3BYg4T3eQpvJCWx4PrZTUIlacdICrKJ6MFj
G13Rv5yLPYnmsCE4H/yDA3NSgXR4xuJvlxidOjAblXSBIyWe4pITeHfzw/w//YuALmWU6QIBMH1q
IK+8/Vd9NF95r1OSFfGTHNZUCI6LhNgu3fDznTh+d0QsXVum4eB4gwPhZly84e/+fQrh8G04PJf6
ln/CxXW/j7/LP5MgacL54CAJh4mzv7o+2LwhqGbBKoX4pAVJvoQQONoct9nkPe0gAJcAkmjLBXGo
+xvwNjKm35/ODYeISJ3QZjI53/tpGXnoxmxNL3C95aHPN0FqNSUZyu7MGnM0ZmtB5j0LILKRCSsp
exaYNiFBgEjO90VmPH62+4nITMez5VyT1JgF+q4p+3h2O97be5ydH2uHEe7OvKG5oh1n2JxDIjwD
RTIE23Pe4nRvMooTwVH/fKrSJgOzsPjS7vpfZ3tS+eZtACgR6NZwKtw5MKiIDGN29a89fDgNDgQG
gerhvQ7NXvGFJYDFN/UXasMO/v6qXcZuGyn57iKbbY00oUXIJFYo0kEyAoFlUhDTyfWP1r/jZ78+
BaEWKw7hZ/wQ44qfCNsl1O39/vx+fnd6edwvXEIttCmkQsfhoEogCJqIWJ2r+kYcIaES4RBKML/M
EhUUzcOQR42EMKLQ0NQ90HeVRZWOdNXRvt4MeWxhInn4ZG6GTqLZl8Mda5eITqYgkVVIhKCGUM2q
lKVXlzRBQpLARhhLWggmoSxLr01WdYOSmzt+8/Rv5Gik4X9i7M0Xi/H+fH800b8ncjQ9nX9ZnMwv
18c6OYAmcIPmimztt3Xa5S+6OFELIlEHD7QJwQKhTScSdJF3cSw5MYwkWa5CJcXAhQUJRJOv71+t
2yeosaXqg9T2onK0eEjVadNlCLrhGP+ozihVC08IIgODgccjLRpxKUPCxnzpTuk1C0wsA7wMB/Cf
WNuLZ7/Otj8aLVejfX51d7yYjvb3nxDgdv3p4eHqenr++/+TANAjgw9kXPHigmiYHQJk1BXlKwOM
+s3Zwd5YD7czyBGXqDWZnwTV8tMoyqxs0ZAH2IRoiESK2sUU6NVIWa/iNK+VplUpRahcC+RGUzgu
2jHTNhBipt1WzBF2aeIB++jBGe0qfKAs0kpV2wYBPt/3IgHNANKlQdfb7Sv3PEmSVc9/Snk4qZCz
H1H21/+aP74R82oYtov29K+zrSKtaNKl4C1EY0T+XkRPC6LkGgyNgd9nUsL+iI8fJEjutIeUsbMS
iE00oJ9HN7UAKblX1J6+iV8R/13O/QBONvdCPcLJdrd84Rc4SOu2pZi2nmj7fmaXDKu7hd99T62B
emKHMvRHu4et1U6WolsFmOh+UojiyIgLYxpVSbyH4T8k5y/1bLBBFELGVkRbMHUDsQerA8jry/XD
a+mJGhP3q16T8yE6IYxBOvm/nJ3rchs5sq1f6DCClyJZ/CtZsmXZHvdu9z7T/UexxzPNm0hK4k3i
0+9v5QLAIuWQfU4YTiVQVagiVmYikUChZF48BsKqNM0L0W/bGcw7DGndvZjHclNKsCSUFMZWJq2f
stk/szJYFS7gPGwTJ8CnbR/IuAjL5Cs5qVwMw5XQcM6co0Bmavd52L9s/dsmymW2VXSwuiYtgYYt
nQ3XcwuyEfmEtTWEOuncSOW2ZHWvXF74HLXnRB5380dnyw2VKeZVcQtyuln8BphwHl1FoWZ4cO5h
m+sf4R4PxzQ6Qc7ioMvSHjmM6ZjedK+p54v7qLYcJuFaV5ubjueYXD0//+ZfU9qaLEeUsgNlpynq
5KCfkOP+bTqd8Wg6l2JuSJmrK2fFceXuNQmR9x5yDZRtH95V/1c1Gd7jCuXlPe9daKD7vdTMab4F
jMemMM1mg/cPdcvRVRXRtOwynIaRU8IDWLqgvn3jhyimdXhgzBDBKN+Tuj+wr2de4UM2ztIPS60G
ExsT+aeo0tQ0jdUS6VYxgKden0pdMMUZDdiKBMD8xNvpnYe2hu1Op91r12xVzYi7W5+thnq6G7d7
i2oz/X3tKT37pB5rm+LNlGiTu1b3t+o1cFQbO0jSg3Aoh35jgpjDdGHyUTFIHIdGvxaEg+rWvF+p
qstdRDZ/tqiijvIEVR9ZEjso4u5gtKAkmyrcHbDG3kasxmiv0+SLXSHKSHaIYBBTqEQBTCyzUMZL
YcyS48sZ5F2UD1BWLk+TwCwZZuHwURCKslt+ENIYcHKjJDbxB5L//sqgozs4G3QMNM82bNfd9qju
jXrM+58OOobPz/3203PNSNubbqEVOE+kUeeiNdeitGr8/BvOYcwRDO/ju6DJAeNge30fL39pXHLo
a4dnJ/BuH1opkIk4KOwyG36KiV/ORXB0cVfhGI6mE2KkKbFYfHi8uNt+4i89O2GYdkQ+JUDEeE7W
1/hu9S5WnrrWUh8yBF/12GVQQRwqTl4TTFr/smBL3PBo6P+4VRJRRI68KUwRPzP0h6m3tI8WEUgK
j+PYmGVgrqEIHuJXT3bszWTJI4u4cQkVQsODD6IqDrvr44oZz0lwlbZtGbc2l2ky0X0w5bFzA3+j
av6SkMFcYNF0WVNM80DZgo5McrD1EIsyeJ7d4/v/4sl4yvxwLIWgwAsieMZyd07x3cptYcpNYcxD
V71nyb6LoOrOudQaWagPW4l4Nl8QD3uy2Jpy28jXX7bFRtpe0i1gvqvH1p/EAWzIdwt1E+5VHCRt
2G5NIloDbVWhqMLPDWtbS2gaw0gpXG/I4J5pg2F3wGf7ThVuOTnsH6rJHUGrEsa3PbVCIMOylTGE
tD2FFvMaguyCZC75GDFSraXSyO+ge/2oPSab0ktWkfpw9TGXlmeykuHT5RAWSMNuuEW9wxG4OtoN
Ba5VN+wrHJAZc/NGEIAKfIrAzFjcT5laP6ji2sIk28ATTNyZhxnkAmCxSTTjThvqbQ9+0ut1ztY/
AU7dabcHnU5F/9fr9M6sYe/xZTO4W9yPvqQFuQUZ2xlMsJCJ17ZheIyCVUHMDIan4Gb0wKHJGL5+
uOseYTVBEzhhZkDAnZ3Awd6kIWVWTP6ilcpl++MuML+7lBenA5EVFXSNmLPwhTEf8TWjaApiMO4J
jWuajHB/KOg84WDNC8dEKtjwUKRa4ZK+Ddf5JzUG3Y5iAXxqo8dnWQfEzk5VaXbX6bUPk97+i1SJ
5nZks4lKDnFy0IjorPdzlsNnpQqNOiFEBOYVO+qX72GAgXUKxupjykmEUMKEC6bMAAV8w3qaTYqU
zGdjh/T56E77uqE/UqwIykBLUjDGumLjZcsnyxUOMQ1rLXnax6cfrCZucWjRF/i3W/9VYNnN3+31
2qyT6HX4VPdp8/dGD/PFtLvbf5Fa9O8u5Sn+c7J9jwZYOWjyMidDg1NoDYBX+7/E/EzpkzkGr7WB
WDI3OO3sRIOaUeN6nLz//Dhd/jl4/viwuejNGoHLofd6zr0rrW9o6Eu5unRisminUx9FSVAJEmiY
WXztdpN/N5/yzIES0g9EmoZA9oxMoTDHniXcO1p/xjyocLQZzJbPOFpZTDnVPRDQwfyK19fpqJM5
6YQ61aBiOXQNcLzzdQ5dazEdHV7qh6cvwgxc5N09vntefVstYoZaLtowZpkF5jY+3WEErUZQ4DLv
aTHcKIGLJ7/9XmPWwNCpc3vo/0Pg5ekq9zrFVW+atLBjHCnOEAIcbhRaAxYFL6/Np8SQ0Sdptpb5
VvJOPobhMorV+P28/aWYNY7C27KZphg0Yz+jeDRrDPEoApUmJeuEElrFfi3m/AOcaqZumA6oqsHr
mPNTe3//MJuOH7+crw4XLDk1IVEhezJ74rKoVn6tquxzGFgAynjMG3vEjNS14MeGK2tk1O7z1oU8
0lCa/eQ7vNo71lyHv2k8jEGT0rw0uxt/e7i+02pWlMXN754ktbf7EFrWrf5w2e9eowbkpBipC4n3
We0EuLnNI7NgwEkGoEDi7NvGrhtLOc40ZlQTduYfMWh05tTYzQ4Pm/VyP30KYxc+AE3t9YiHWPtR
fAPj0vQc8nopa5CtH2eZsR5Jd2JxBky9R64vQZVkIHeLy01L3xPmKJaxnIm62UqUWSIaBQ+Sm693
c0325VvHqz40ERalJC1tq3dgHJ5M+TnxYFRrsWo+JzwP0HzU8iTHwXq1dGwzvFDb7TPqDvJItZsn
QmcrbXMN5XgeB2nYRAlqbrVmbaVG9+s0dKcQNnoFV9rtXC8UwXWNMO5Nmp04PEe5SEoQcQTT5lWr
P1b/Ie8Jlnig1IerEKXAMx4P/lU6dHnG/qhIKeIhvYwEdYBBAZjldv8Br/gBGYp8YHm4uB9fw1tX
7GzJfd4tVzJWaEVTX3LkCG3gINRqAZX6aFLM6sFDJAOZjSM3tYqaPn6brpPClptbS6FV/5k4QOxY
QM6V5zvnv5QS0dz8wV8n3Th4xMgKSpZCdTPRpZF9W0EJTr3u0kajblUzL9QZ1VWtgFZjZUirt3zg
u5fjhy9aeWLtYxUWIls00RpFCQym0dJ8lGDFCKxf0OT9RfTdYQj6Lzo0SUwYT9lKouz2SiRE2VGH
l3z4exJZBtvr6pYzLNYW8bR4UOjE4nHDBDSkqr5Z3ZhFFmAsEQAAIzQYypIB54DA8Bt1WrYwjT3u
nlvji87hn+moQ062sFq1EIZ2N+lfgRGJuKmN608wiinSUyPK++WD9rBfd0FqFK+fNDBa3t0vpq3H
Ht1ZbC/kgRQyAhTCobEjjY2MyzlUsmZKSZNhoiW8Ek6xjYSxV+JpMqu/Qo7gmDCNDnH823h8A6oF
RfBLKIaiW91j5Yw0O+ZCpFERCBl9bk1vyAEfGm7MoNZz9tb6Oh59sIZbt/L4Suekd4CBD0WMlTCA
ymkl4oEXYqWz9psG5Ip6x4xBhOuB1cmKVygMrQv9JS+y/Sp22Ol36h7LSnhhlvdpzydkW/2n0eal
3t2HdwJ6RdPArSxnjG4MZBQB7Io2tIyhlkGiuT0Itl1OUOXQm3XLc12vRsWgg1LKaQxls3JZ0fTu
p/ULmhcpFKwoK3BhisMKgwPtb0Cg8AqL0bbNpg9vxUoGpXU5CDVvWrJufrLudf+/1apb14NBPewN
hp3h+cKR2dP0bva4e3rIOFijAMEJJTGDZ2AVgRoRWr+ZaHcw0rJswYIhiyUJxoQsCSg280t2zYdx
tj0Z3Mja2YOk0162YoP8mLF+YbeMP7Wmk71UrDLWk3qIU7iqblM5cAmnvJOskXHnBATai4GMsYEa
HuPEAAzGalMCfXLes0sJg6KYAoOWOwInnJN5o8Ryxegz05J/t2K4eLBuRFNN+6iuMJumrg2QXdXb
hrN+FZbq9HtE6EFYvidYn/Ztw95Tazabtp/yMAAxAlGrWzPoXUDlqHEFOzPWuuaCe4EdqwiFbB6c
AeP8fTW8UvcW875WrP2s+kjLGyfggYeS5ovLWqMuFwAFTKEwpLBmViaNlR2zNUQFqAKR1eesTd24
b7dp53yGi/BFvzeoRtWw1+/XCiGdNWqrdz/sb8arL+nzgTQq0QruJWWJ/anczNYdzW6AfhEDGBrW
JYV3CQ1LCZTloZSgUXRA88n+mj81kU/6HisTzZ8X0sk5sEsaehVfSqAMDKxlNm7JFdUn9yggDccX
953L5JaeaRHGTZCFHnLqalh/0HsEaFnzRA+lDSang+eaz94EvIbPgJqHJiDLxBiA2RPhgLQs3A+r
m7ME1YFTiOYFlY4XLu/7Vz6QDuNNWalsKlEkmLdB73ZfD6j7FaHCejAa9Kqqfz6tOZvVDw+jJ7xE
7Y0rBQqgq/bDxzVbKQF1jhgGC4y73uXD9KLaz5bHdV0cM9JQg21GhTHVKYQ7MbVE0Xgzi/hHY0aJ
gDyysD9824/ZSzTH62VSLRpZQOb17tqiwjFUE1qmQC0nE70swAZ2iJUiZ5xcqoOPNcWq1oOcYCxJ
h93fGyakQog4wUxjpBMLPQ7MN4VlbkxcWTSQLSs9EkFJM7l8vr5Zf6KYEy06FFt0yOLEepL97FUQ
BIbECbbnnL/vbS7HfPciYjuj0aX6i9V4e+mgt0MRUIZh7jxM7YhxR+6+vru7GK9m3/xYzeemxI/G
Y5rxA5oe15v4qUwlqnaw7TJv2n/3pq3/dvFyzMr3dnWrU71C7mur9WG3uxrecALCjHj37uLNNbjo
auwPWAib3jCrAYb9T5z1tvz/aJTUr1gG3OUT1EM8tjCKTQ+8v5yM2run1UkYwz2dJD6mZWEQfFMY
OhWoZDtoYRA0+DQ3myZUs3RyzGIn6aW3JKPkyG3wFkOsEx1TeHDuceBlscK+Bdjrq/1IUSjQAlbj
axQLNXhkYRAt42cR0ujZTjSgyE7FrCBoUHi64gJYE7J4B4TSOZ+8DFIZyAL8/rI3k/8AVoW+DVGv
+kFnX9VAM9LkoLarOO2XDr2XxXrf3S1iIAsKRsehJiK1i/4thaTkzbVi6gNsCkhm8ivT0fHjyFH6
AwtRUDrCo1nt+RVI/l2Pt/pCt67MIyuy8hDp4fb9j3BpOGWjI7AjAbRNDhREOU/LCpvDrjTc0ksQ
hFn2EYMJAVn/mWSlMZ0SIpIExpPSMdvFiUQpkZXU/yEilg+Y4f27CTG0GE3HOMssEjIY3WxvLClQ
hEXWqCx4BVWKpMFal2MhiCVJzqlg99mvQHB1sRyuCcry2HCGmhbRZ7mEyp3NXhG/N8JP/DySmnPd
w4GOZqY3gEmokakORJzCiFu/zJu2J8xGNbyFHLyKQdF+gkev5YxB0CauOcaqeCDMPJRHz5beOT3q
97lGtfNv9Xd+Hly7xecAwmKWxuY6jkE57JOgzYRnjqN+0srHDKqYmjxUjvZ1W6N7MFBSZ7G92e0+
d3aKUIARmFF/3sIyT6kUjHwdlMpUjbAs9/BZVGLGFfpECsmSNFkTsFPCIdGGMZgxxPF50OLza9iA
R1GMqbXUE2Dw1qKw+lw1Pbyr/4tT87pDV6fbwlFuyk1/Yl1+NGavGEQQxWbBT5fJ7lPrsrxbb6ez
x/niS9PFbQ7ceWA/KpTHPtN/CpE9Ck01aK+IImtxjUR1+93lmgFC9yWmrFv5yN9kGOyLNChCiTCe
0Syp7ublgzhQw2yFtQUaXc1+0df3SUi6VaNjMQ91zWasAnFDHX/VGzWfgptyDvSud0FSsIfBEyas
/Bb/Ij3Zf1Yv8ry43JSa9dZjumkoNsf8YzyfZc8FjbEOvdI6FMz38c8yr+dpRNV9O/2Qxm+hUCl0
Pf2VfxSW8vB00Zlcui8tCl8YbkkHC0WJTa3B8DDjQXySGCWS3gXVlzGlVzHYNrVnL4UJvSsevz16
07Ts5bWmWOoscu2/PKgIzUULpKphkB8iWml9pBA1KYpZ7kYhflWc71rKI/JYXKQYQHresBAqyo+c
1jZQxBkkXYHPcD9Ktqjc09t5+ub8MMpLNcfwAAeoIC/a9ANSQDEqXujbKt55vcKo069GioL3q16P
cPjZIpbddjndVO2XxRet/bUVgnLH4t7RnbudTa3j0JKQM3i6HDT6uBAC6c4OXvxFrCzw9UtfK8aK
RMI4C1XfY38OivARDUpfSkL0EH+EDj0whUHcoAiZ5c68Zc4lRQTpUU7GDxxIkiJhEaKzd3edy9Xk
QoAUMYGJ3Tk9+mwYdsuSgLGPzolkoD/Bp9KylLMoeJ/VRf0+E+8sYYl9UBo++NOurhYPo1UJ16EK
JIMD5W1VVKEkg0PWDDQ8uiAApFEDW7YCJHWAq73C/WCUfHhdpbfP83WuCHwPq4vJV41CHapghRZO
ol00QLV/tt9fzT8WiwsDhKYgrHGY8I31Rz/YCgHoCp62KUI13hG1n0AnDqQkBEEBQV9QLouAbdM8
med8bcSkeTJY1+RqmMV6ZKk5RYgCRZYaqPa9BkdK0VFthH3qEAB8Ul/O6V4vHxEWxYEQIai11vpK
lm4T+rZI9Ds/EolBu2JsNhiyBi12sGuIxHJT3U+epk/32nJ3zZgFULgjmez2uwAQKYN3Ipiu87Pe
ft53tdKVlNQXZxIo3WdABW4EAo77boCfzzCjw6UzKW5phAIp1+pYKrdXmpbKknG1PBGPM91cLw4X
HiFAU+ijmr0kb4AblOQ7kbXZgJ4lhE0mwv49YtH0N8mC86R/zReLwy0lJ8nIbwchpXo7hhq5jeqN
H3HSL+r+0cOn26rPTK+gRn+sO4bnobqoJyhP49M5BNOkVgSolYi6y0/tbt9t/3CB7jq+HF9RnZId
FD2s2XhCaiVnNz3ZSi0EznsP8GAl8bPhLewMDlhJhqNSvK0YhvEU3MntnH5HGmOlX+LBdsxspX1v
093COKtVs1mGJ7mpYaqRXvppKhsqLZvMD5iPI+Lv58O6wzhxCowdeCg9tKlUUAvr9fI2MWKvxLFe
2rKjjmRlvsO0o4VkpaC463y2nEuRBBLVPd5dvOy0cwKvK/HwAWfGlPP8e5pMeTQLk58IPq3dT85I
c51j+CTlGcoj+XnQXRhTDDQ9PdQeDxSd5ZD7YHgzUHQLiiLBQOPDPKUT4sVwVVNePa3W/uTIC86J
Oilo7BahVtRLJzy8m9CzIo3XanQyjg0/IL1Ik5r37BdFO/MrONE/illhT4/oMn4PpekDY3hb/lnZ
WvknVR/5uIbNmKn7JlMvcsFkcC6WIrozfrctl6JJtIAz6uQYimB8+ONNk6KHbMz3utmoRm/ckiFR
V36vncel6XhIUa8U5XlUWXzPAggiFIQ/QUsgFRpW0kKADnXECCqI7SVGQJu6SP/uLz/xx2LKpUle
yOtSQk4v78Udr829Cs9EIZfSiq4Kxo/4dt/CPjQ/cDcGTB/12MyqO2SX99MR33CxGk+nm8Ui1jQb
J1NaCcZtVRqNRrT4QSmklQoqZvAIYQBF68zgfAFMQMj5oAbVyHB6ud/f6w3HeetSI0IbxtXdSDWX
O+rkPSFdMG7t/klj0MXOnuqL4d3kMo2pk3Tll0bK1dwbHkritqsnvf/Ko8x2l6OVtpNfP/OaAYuk
4jAmUE+FOXzoX3GWHFsuh7OgFaauWEVFT5XD8PAxwp13qI097tPdHNVSwb5aaRU+F6gOxonVRpL/
nGaAXL1aIGqdX1EAZxqVQ+YTfUJyXxNuyeO8cLLjB0kHOix6iidKftrkg19cplVXTAOo6jyLl3q7
/Te6q7q1u647s4cYjgZc+t31kumJ3B75EVRFJG58FzMPqjt7DRxyp3XydikP+/SvDot/o6d1fzjv
9G+4s+K3mFoNOAfh3aEgnNC0u7LEh9gbiFIvMVQP27+7SNvznJjuyMSJyYRj5Mgq+h9DCSgVjjtM
W7AdFpXo1uE3kGePnmpep7d00qP5aXzZ4WNnkSa+qFMXROV6wuhZCh1/3U8v1i06fy/44per08VZ
yR+C5hp1f/u6usL7V1guXvjdf2aujhm7zeDjbLWJ4jw5J/eZy7nQz0t/pEr47vDNfnPl3onngYE6
0UdhrqApxk0Gg8OxY2Rtt6CP+CsF+qi+3IGK9XMs5iFlyCJICuJMC4MwGXohE06amf/wAZaTyKt3
QfKjF+pHhvKkfnDsKozWVWAZbSZNbWT5EcnOYhDD66F1gVgNE/i6kaD8BCh1QTuHy+HfzhkoirVY
u3lL2fUzP8ot4sEnz+in5prL1t3v/PFju5lN3ZvyEzDg9K9QymXMU4yCv/MBl0eJKYb9jKH3oaRJ
Zef8c/5czT9xW27uFSluNtanRMsDipmQqaMH2owq0Ur8LOowLb5Xs0rXutyNIswR+zwUJGh9YZDf
qW1GLdxZYZ+x0nRWk5fr4VY9PPbZSUY8JicKg0E0D2PeTLKJ/yOss4cRo3bujSBAo1P209M0bh0z
/BKYJgUESkyBiEMGB171ySmCcKOE1qkryTMYJCjp0N9dx95BpUlUQfYAnsbPaaFjucbw0g6UNKb1
9KJiar34ha5iudh9XFYtBbL1SA5QZ0eWQica2PWtGQ1qka4dSLuOul/xRrjCM+dcwt2A5Wmzuui1
1/LyHDTTz3963D5LG4bsVMd9aYcm5VRKRJ8/92ar92V9oerIzowfN4Ip2RHSw+4lDSTuDNVXLos4
0LvCxxI1/5qj/4pQUARN7xmsH1ud+KGU6nUxbvY6qc0Ahz80gR4na5FL1AJxyDf7P8Pxop70Hx9Y
oJY7XBTIpi5WWBR7t6ou4u1HDlvFzNDotDg/bDD7uHjSVz/lLJZJUj624bfEF3fvX8YMe7b1TyID
rz7OQ4y+RyivzyuD/T4RgvN3nA4vL63FoLNt364RBD8M1KnMLazqy/Xf6BXF1jG7NU1Ng+eHsyIl
vXPtVmhSGgPnOa0w4MChf9O/VaGWrIBG/x8dZe0DQDFB0IpgmfsD9YCR1OGsXqJXxyLbaKOdhbG5
pYSj1uPCYLW8chJJxUYt63ed4a3PQT4pTLupW3wd4n1sOZ5jLbRUmD9TLgotHtDjSCbNuViU8hEg
P/D2w9uuOC8QnrrigFm1e4N60GepHttxdc+WHLUm6zFx2VHn9qgHQGY9MKS2lcViwmjzOu0qZDAp
aKIKTDqFydV5v7olVy8HN9GhZzTtMv6sjy9Cv2bqe96LmIzLhPIVEQvQK31OihJQ9Dh8uRj8Tgdt
NO0BlO7U/XF7dVG/KFzn3hSGlJyA7fQfAAaaND8M4/7ZGjiLfeLLmsr5KHT5zMsgNt7Rb8Brk4cw
ojE+7dVXT+8D5W3qhA254YVmhGl0cj8BuDpbhB4A672qUZfoO+sszsda62W7u95Wndv0sV/kyLhC
bTfQTHgwNG0qKoVpBBHRd7npoGjE82x+E3wNRziBJOBRg97Dh8ndUJXgtCe1lRxMw9evB55EQ3Nj
uaaUF48uBgl2YHNcPjxF0MWBIJwlHc6uKXwC9dVk7/ieFVKrrfayRHPBF+qu2MpKhzyZfrz/6Fxv
2b8C2BGDGPXMoELv2HSoiky4C2Pex3IAaCTzhhbe/li5RCfkT6plMdF1WUy4juRO4icSEB/XagT3
QwLqEbMubOM26LEZ5eloe1atN93efNS+TatIz/pCPog2XvwO9oY1lFcqDK7QcRVxjwIyRUBLNo0d
PXwVpGm/VnSUnHS0wThb6JpoH5F6o42rwIFmsmKDs/RdMVD+UgZ12Xww01AlbUgsqbi/XDO4fuWL
o96WDWwBPEpuw22FBxyYZL7jffBwNuRfhGdV/KvWsPWhxVY9p9GR1sz6DIT8hNbX1qwxAx+bk4Ko
PZCfINo+2z9RiGqz0S7xk1HFmqmz6bSn+5fxnDU56HR8ARmxAT5ghUF73QfDlARcxAKgy3/f3ykg
r8iAQ/H75fCi4osV4Y1M2u+Wv4fyModdIrUNHAUIDR/45si1waFYNrdavs/7QWQ0cpQTAJJJZng0
zdFRioxJfgsBHaVAKrm8Gn20uqJMqJQ9Z7SGg4AEHHYFYZykfLvPirzaAySP/2Wl4jIrmDZq/0Vg
YhrzTNNqNoTrsg1sPag7w3NN602H45f7l/2t3tVHU2xrYXgGqHXMlCzwwJPMuAQKPhRCnSLaAmu1
O06UBE7H8TFZEmDgRnb1Zo+woussNhWE7AylGYXSRdqCmh6uRi3Fp1EM08f6w2A7Vd4wWWngsYwU
agBbEAEjI4LmyBwWXGKZ7XAnJfrFpu/Emx0nbd/raJvKThdXptPhLeJTKzfsj587q7vuSzgyi4u7
xXu3/snq2dL2bmBTN3mhtLP5ZOdOQxKskz1cdEbq5WjgJpXCLOvxxSq9+K32l1KErVK35kAF1ord
0wmu0L6x1LpAmyyqVdE0gRqzMuVeVJTgDcb1UmKzWQwl5S45RpbilhASCEJXu4vVDX+LobSVBFgn
lBFGC08BFi0UvLFe8WgbDfJNa6/5bOTcitbkwYGsXhd2zxOabjmCcguFh1x/qjxkBwkii7wc5SiG
dpSg1SQcZhne2UjV67zoh2HCky5PwIgJ/m0T3I+l+CfixttiWGD2S2nzr987E7fZttN5qdfVMx7u
d2SNEXH4VSFtDZFDkkgWO0sbym7xKgqemHjxKHWnDqqWeXX8NJrO5txzFRhwst6I3XJKLVwMxdfy
DaCcU26TTmMpn126CH/TKzDFHn2DfDdJEbFi/YkOoclY/ihJghiR5br38FVF8cDhApDzVWbi5FGY
phifSXgzY1GNzWL9cDxIPFXeIpKLS0r9UX5N/Oz5FBJ+/qbdJjmPjM/Wk4WHCb2/ns2ktQ4e+/JS
OQwPBuU6Lkp89jpckvs77CYFUip8UH4C6mNatKrZ05lH21IlYYTVCNFo6oc9XR2UZ3PS4zci51gM
SnSX5vy5n14tF4+up6ftPQoOEHzLQEW/2nMHprkddCP/6lj3mu/vRvINynGYahqOAR4693RvAqVF
tIRGX3iANaUxPOhyuIxmsGmBovG2K1AbgOPbvFL6+OYx9sDJZgAb0DQGXEa53QLzOayEquvDlUd3
nPMos3mAkpIdczQneiodtR0LE8L5viQbkoj78bTUZScERqaQKtInIDwo4dfzu4WuXdsMtkK8zJTi
0IZ4GRfThn/LdVQA1aAHieF8qGXLDLQIGTymuUgerU7T+u7aRn3/wuo4/ktGG4lzDEg9ZjVgjt2b
oSFt9e10uV39e3ss8y2IGAsoXpap7TEUI2gqc7WNzdfgKMUQ+eOEsRkAllCjUU61c7Z2IIkM36qg
6Uvvwh2UssUv3QuFvtJVQP36rinVc7RpdwsPQwph4T7p+0IRaeSewrPhtui3hWBQPcymcz2abv4B
51tr3laSkvz/Er/NwmYRgo4nsw/b+8/qRckhfUCX1gknCW5ENKmOk/QYUQ+M1QWauklwwPfigMem
MCAVGwBaPAATxpBW120+HBu+W4ndu77ZXbwVopka1wDNOiTWA+DGY/C7G1HdQIQioIW+3bmyAfzr
oBR7jAzZ8GrAywZVW+8jNNYezVqbaeu5v3qO1wridSiavIQWC5gIFbz7OBj1gDkWBR9+s/uV41gV
pZMZy1NLsm1RIp21zcwdABOfUVl2v4+dJifS0+o6rHExrGc9StH0dF3sijv4xlW+uWmjx+RRSDxH
k8oYxJNBUfVC5cIDsu0NB+BJZmwhXKKXlICfIqhFAvjhreuIH/zJbJ2EwZYtKwMlCCULOJgQgl//
mQTZ9oGSrE1iQ2Asw8gFWaglGcq9uDvXQbm1ee5WtMB35nIYzlcKHZShCXVAE4mpUacnfN6Wu9fD
Nw0h+j32uuejgYNRrGJtiF1vNVm0CG2/RGAbU4LpQu6a1gQeqZD5yuESmCJ3HCLRp9uhUs8Ov/te
ZASGhGiYwsQIrdFZIx/CvLwYEVwaLRhtsCy2HkTJFlwLUwA2zEnJbTWMkoHC5nGGW9pAJQCzJ+9W
h9IOpl7083bDRwTq3Jmm7dt81owv7VWxzXqj4Vuz9nhbv/T2t9yGRnfT07LF753z4RQ3fGlsNzxq
VErMpxCkmxpdKk0tvcq7CyaHKs9109PS6u7DTdXK4dqhR/BKhCxoYCeMadOeWpihFmaoE03m5jZz
phe0OImf3GTcg77dvuefMVS8qO4xUVPXHSJHw/P2Ha7vd71Jp7O/1fwfW5CkZs7bI2BBaU1TWtMG
1QxtamE2c3xda7ZhPcvDlZv5VKK/Sa6zD0RLwyO6MGXuHAFWAwelQfFI9k/v2rxVR8aGCwmGIYt8
wpAtMq1F/rSnBde0SG2RZpo6tXwwy+7tMt6fy106Te5eHeZX+rDu64kVQhF99isesKqazwNVWgPV
kOndfNwfTB4eWd2D3aR5uQuUloeSbCvM09SxMMySzBEzhdL2Oj3e4z2P/6gbypGfwtDiknb3aeGK
AomQIO6ah2/5+NmwgOtKH1VOHl+MHz6RoxYdnOqTda6RLPzRXgGximLZduxUI7nJJk91U0NUwrye
hx7z27GW/bii8tR+9nje7CG7yL1glKW4hhU2ooxFZXPM0SLWHIIgUvQ7pqUzSt6YHSpkyKJT6FF7
95d/k5Fw/YWGc4IpjAXOGq5TIiFcMNA8kAB+ChyRWJfZU1WC95nWA1BZ+y/cbpuQdIMckKYujovm
9z65JZLs++lQ49129ZbhunI+4ucL/UAugdr8vG1vOuebltY9NirFjrOFAa99DNib7FT4Z/u6tXh5
Ho8/px9psc9rMYsGNPUAacfweDFl9KPWA4pJ4YQFKZ1qaMdzCP/iQ6xmRtSQIsvSkVrgNHr+7mEr
tqj5cXCiUcft4/JyrvhbxMbGyDboaJ5YLnUToSyKkJl4pROJiiIkidLTpbrhHRV7BRgkwRYOv1Ex
QqDiNOQFQw2SfqVP6NVnW+UIo0G3HlSjmsnBgZ3whoEaHibL3mb4vI9pIbs6UGNDx6vd2krHYHCM
BZS404qBRbPHqIf1RdV9vtzfT/TVQBLnMUfc7ut9XbKlG+EOuvApIuRwtoSu25i371kb2N7HbnGc
QOLodvp89Xi3+qxyX2XqCwu177DhazSHLp97wOLGRwj3LO61tJmu6u7h3KMoAnfq8sviVvur/Tit
dcScIV1pWT9DAQlryGGSP+1xpn5WB/hw5KM2ruKmy3r5HjWwQqbJdjLHaXfO9+OaSZRlqKUJ+JH7
p/5Hv0nT/8jZHHqZr5aX2+7H9eP+S/Uck3XcptQBY/51m1HuZnP/AtUNNHE/Y1zDemf/Uuh6FEsv
rV220VBeMvxDxj9NMkSvMGfyBStsa45iscU4b3w42o3ioRQcrbbxVS05VfZe0yc8Hj6zaMyncCB0
kFHYen+xqpl3jpg1Rwtj/rgVD/miqfCoGqsix1/Xvd4t11h9ZfjZ95vDzV1GfBhaPfQ/OVMt5kst
4I8RtGtWhVEtVelNr7Tnvu/JQRhT6T0KTYbVA3Z9tCqRirXqdP3n+GZ8h6GKn1+6LJ7MJfG+dtPF
5wjJzz+/Z11r2rOd03keUmE47fBX6fMoLpfirS6qy+mg/qT9Kx4G2/8MV9OL+jCND0IeK+j1Pq7n
u7QPOsX+cb49d+o+rCcXA37+bs1LtLTl8F+cwXk+lXeJLuebdcodnxgOy+g0H1e3aqDH2fW4k7ef
ZRzy2PrvZBMdSbGnpncrj1vAoS9WoZ/0V91XAQdsYY+ttkd8R6tqd4fnO/XVw1XNDnEHvowqC9gM
I5ElWYfQD/PF9FiHoGEz+HuuS+iJ7UKTlm6qyeAPJa+nMejf3B4erpJC/clShtXiX8e1ztYyLvIJ
UPiT2Z4iXQBVBMWIQSmpphfzneQccApKMCnWBCJ2Q9RXgctxxeFxVI+5Kz5FrKtzgfo1D96jO7Pd
c08W3tBPIHw9Jw6EFfvn9Ht9erNO5wzCXj2Yzqunx0MaQ9rjIJxYjGFhDCGLmGxYobzzAbTuoTRk
Jyrv0A6271vnKe1hQ3Of4HWazW6qQfGwp0CDJYRPRgCLYI1BUw1K1mjnjAw8ybxpsT9sC/Q0ZRk1
xSdxxEb8DkRyDjisWDDmwcLQGBQKEXjoTyD50RCI7cHYvp5XSrv9V5vA9ea89/vSWr7czgk2SoNy
KE88IyJ/IsMZ8qlnBw8y7pl8LHXhcZExi45Kkb/e9cPiurgWFKcRagTWrHJM+9yfTNeChPswA0q2
MAlEvu+bVIov8oISmc3fwxe9OuC01kCqDG3Hcy5Q0P2uc/FIYC7H7TO4/mtAud6M6Uvr82K3v8A8
y5o2dPB8lBurk9IIQeDad9S0q8Atu79xqKl16JtD5SD9NrrnO92H+8jH6BnZymqyg8+pi7/btZfT
5ZD5dm1uKvT06U7rWNE04DOChSnKBmNNA7Pi06NuYAYlycFg4BiDTngYg2b0tMbTwEGdbP70ft3d
74sn+Rle+0eLw9PctLBbH0qDFySsXaFOnEUuWKI55GQHaVNHKGHQwdL6xkDUps6zIXmughafd+4v
HleKnf1cuSIGfhIzw94RomT5D2EztuA7W9fX293vxtvJ8EUT0CVQWa/ZJifcTdqXUqh1CYYk/cjT
zzQ0WZKZY1yBVg/tybHp/NdKYijgo/WRe7HHJVxplwdjAUVH0kypYbBzQsMKg/SNTnKk8dfxchXT
XoEUJcXqNZnAJi1IKCNkAEhdU2gGrQ1IhcKYNxB08WTf1oZO+9U6WsHBwp9un61MwOR8PUBvenic
tVEHTQsRYrMjkUe8eUVA/PUoiyEW0BgXQfPCEoLcDbG59jMrM6InSo44qBBye2ilaAowMAIBA+Mh
MCKsYlVIW30UFHTYG4+676FxrRLWgaIJAmVOzQ1vmbYn2a8dt+REMLalxBqRZkNll5SOEQzaX1pR
4AjeoXt3OqY/QeFHcQeimwTvFXSrCHaeGqXlfDPf3nUfieA3F2Dl1s9W6miNWnsZqKZawFOCThxP
aswy+SjUCYS85gIKQA57yWo1IvyGSc5dY9Jc+4/GVC8DHkMGHmhScRvsMGgpHRqTQOOtNJuwEpgg
CxS8nqNte8WtP2svJLAhA2aEgxYfU/S/tRl8MkwcMBN728MaqULRDiO1HMf2y6gNQP6aFRMgZ1Zs
CFB8Y7jfHXSroRzzRhCid7dqTdcHXASpDVvM661kWr6BFCypoKGGv/t93h2foKbXLDliR4AZF3h1
KhkS80alrKvw9yetOdC0SSyrGNhqevPtolXFF67c/PYB0AtDgTcNBsrmt8hlwBqxa5qfEhqafsa6
AzTqS7zVaNYVw2AtWfLCZNEamOXjH8vqd4fzZMF4pyVmvozDL6ERu/Keo9Fnixa2Tq76bD96thNT
q9OfLKre4hBo0OrcxcYKhixmymjQvM7KcKW4Xeyu7FK1fvcbYPgwWQMDDOKZEPO7sc01Kc/fNrxf
2z6+M4phQxukNwoxfJNm7NNgGhDIHpHJ6xtAoABCw99Vk8vt/FPVznoDJDZtMFKY7+2tYLKuqCDe
0YKm9ShWFFODBGAPzxcPYy1jlOJkbwvdEUZZcSj/f4ApuvZXMPFWdbca8QUONm05VZqn2Wz8NBju
DjlyR6sbJjO0elg8HsGqZOZx+G7wGwXueADCOmVasjCvhrLAlTZTBJT58+rr+nFwA5id1mXvIblr
xeQtp9f9Djtg6Yu/smjT73YWkoELM2dB4s7cjWf2zaH+bouYcE5MdWtV1HhfiqqzVwKLgPheR42O
oZkE52T1uB/huPwVYSAhR1BbVrCHIVkaYNYLtvfMfrl2bZHTEQbxTC4kC/GJWIsgcuVETYUxz4WW
OnrP8XZ3We/yMM4VI1jNuqmVEgtcu1N/TgvW3QFzxEm3j8AJJ8aO0o2ZLosmUqBOd8j+EwpRvt31
js4+zqnhwKjXY7XGsD/q1v3zHZ5a6/bdtDOpn2M48Lx5v+tIBQAXdxSgYUImET7nKEAKxo8RJ4Wz
MAD9URgaMqAXT/QR6bx4rTCIHdjn/TyzCxTfkIm5XtmJkhjMGW9vzmrIgd+bJxbEClwwmBGLAtRi
oIGZZQCqtve6oePbIOHqCIVsHOJ1rnglUcMxbQ3y7e3GZ3nz626UrbVwfdhai8+Rx2Y+jW60Nerv
tpPJ5DkWP2ML3PS0sdo9vxzoVobSxKZubqg1zfZZ21rQc1rfSkPPP7LzUnqpH22k3UWP39cWClkV
rZDWfE4haxraGMTOj17goI3dp9ohNQUlg1AYsuJjqyYfKlpEFh58GsO244JCULBWpSVswLW81xoz
EuiZSWgxZiCW7Ywp7QgD5TyD9zZydftMb/oDTZUxEdNh+9vBqHe+5mTXOlQDNgRmZZB3RuNe4EcC
IShqAQOKgGRKSXS15QjH4Q/V1f0NfznJlAt8CtR8wZkSu60a9J21A21SfnrsBJlDepSG3QiS3iWL
E3w61MlNpl9zJof+Hf4RfmYoz5TfIzuddfE2YBx2Sl1B+A2UpEUelIYI+hfnDwvp9cTTBuMK7hX7
sMz+PUKro1rXCZ86N0u8aVQLsVibgZqRfCvawQ+EUjOpMHSW7b98Q9/Gv5Jq7fVQ2OT5nbpHOKuL
37Z9dacqYPVvvh3Z8gBWLbIwRa9QGvOMGuJ92XLpWnEq+1DlGl8pelxlFJVhKK2X7ifJclIp1KJU
b60fEW0eyi3FoIeqbScoEe+OP/N+NBeaP3sUbuHhDoMhWeMcPrPyF4uQXgXkEbneP/kY68YI+ERT
+mBqyt+s4aB/q36zb+7rkytAptwLpiSug8ey+ChZugxoSRwyH3NBvq6cxS3jWxVuGj1zXlLvtqCk
NAqigQyHBgThVMl0epsyej1f7SugJCQlCUvIiw7FZPdav5GcG5sfR5ZZhE363I+eJAQm/Xoe2xbY
/aExh7qhU8zaTUSpD0gqvJVKhK5LA8YacDtUQnLybsOQ5zfu4EZ0e3EfZTH+HPCliWp3r7JBS34s
TnLiohwyckVu+1K7wNGkPAedOB59Qu4YKMXlwuDlsIVs3+lCjjzB0cq9OC4TPKYNu+aYBfE2HbV/
Ff2ILaCPhnmkgFi3+x27Z5Sk3iYqZjUlS7RDnuKTWyipvqZ8+ukufpjBoHUADb2g2RXf5EI3WDR+
bhNKM+smMZ58KHLxtTSJGQ1GI4qTYgNu3wAPlroBj6uRAGlR+MfU7rNcK1kStflW5kuX7P7YYQi3
9XEphLwm+uB4fy9Wz6sxV9cEstWM0apuSWijSd2tROu6I/aUhYs5j0LouqypwR5zDCWC2lRjrUn2
horNljV+uaj41AIm3R0W1+i8FNPati6rfxm9QvPuqX68UeuGvYUYGXAbnoJrqd00eiTqa//FbUna
fGzNtKd6Cz8XjBMPAMMhTvfUFCVk1Wmwgv5/kpvJRmoWYbv/mv6JJySLMB8lLkXimp07vJq6MS7w
80NLi/II/gkwseGtK6B2ubxeqauVSipOihN/yWvnFoTaz2XQ/ThQ6YBelKCG/ea2u0mf93Llgj3U
iBaBcRYeBiWixAFblcfGtXEKuZI4C/5tx6xz/t58OGZMJrJ0rx52Bnyc43SQvest7p6fh1Wf78Gz
pMGyo06fBERmoMbNlHKYvIRpOHp/HXy4A4IVCx8R3hLnVbdPlMRv1Z91oTLnuYcwjzFg1BvffEtB
LB/PrrhM/p/F7ttWQ6lFvDp77Efa1ulMr8NwWLOhTmXUa123TlMIQ4kpaGMDZEX44zMkkoBGRqif
DmXJcihUi7+/bR/1HSsJZV5grGwuSZIa2YK1ZQSK1P4E8fPP9QXifAGuJhSpWeTzD1HMFnc46Ntd
+w+t3gFx7mIKzN2Xy+lQrnhYCQpgOQi1DMCEewn+wAyoMILWnw5ubS42fGsnAsNNXD2KEkaNuX+Z
33C9ML8BnAGk2AgSnBRjnyWWrrn7PjPPxTCDpkex0Q2CU/y1/ecFGDDxazBNuE6BspmWygMOUBSU
CiwwtiGmbyPD17NPh7evkDmba1weuvvpctbHhnotLRaBxaVh2Ne2+NgA4LDtghEGgZ7NfdPog5QR
gjFaIGhAXQLPojWWrgWmnOuzoEf/LOs4R0mlAhhO+1/KzmvJjRwJ1y90GMEmi+62naSWHa3GSDcM
jXaH3nSTTff05/vzB8Bia87unIhiMoFCoYB0SNjyG0DKZXlI7lwsi0UK4t+VcB5+FXkYqWeT+0i+
Izc7BM/P8Zq/Wz5sH5KbUWysC6m1EUbJw6O0exodhp+dS4SOT6rxYTVJZ3YnjVv6gL4spvJfZChC
IEEsnwhhXTgJ7o53HTnN4bqwioG1DMQWoxOONCFl5UHacLH1Yvu22Z5ZRSgZ8XV1cWkwb15sLmXK
O+NAnO3mK6uk8ql/vN0F8Lgd+oG2UIJi/qJINnc2cmSCxlR/VH8Qe6iuudzeEbvu3TZkP0ljyCOu
iCEvHmjJFIaTF2hLTWd9vz1oykY6x9lNpPPDLgnQNrdAkqoxjjMQeAbcmmudNUQfQayqhmxhjISE
XOS6EtvUcqtcbnP/ux5fxWFCtYFr6XFroG97D1qtNqvjX8z2TNvTq9mpN5z/Kq0t+orEd9bvpUXo
KYJdLslufKIRBAm1RqPjFnue9yPA8ohsbl5rCu4G1oIOROiio432yQxry6tlG4iI2TRL1qLrbbEy
JLLeR7VYIWswGemxZBkHcuXFgYX3FiCg2Kqdsn4MxIeX8IwF0NJniw3PfeUzpoLvZjc8MyL+hlNH
MPxjOJv/uQfViPgn/Gy1/mbwiuaSrwIxggVXmy/WICyHh9ZwuZ8zpsvUFmywNWt+W8wejg82w/CK
WPwWede+SEhsYaKdYkcWCMedpiAEi/dUOMvoCez2U2QObghCeiCP6wDeEgBxjioR2Wgls6fZowfO
PT9kSFBpPHTDWBktuC0lApK63vXTvWOCN8lOdNmQmvMgCwZJny/3uYgIEDfdlMsCuTMsmYh2XVFh
FZEfEODZZoXl7F7ddj9GtG/7sbhVHvEdgiUG2XMQhMn6+PgGgkfc5UeCnO4yNbn5suwirAQt7MAi
rzxkkT2vIMRgIYGIPgJq6BhcEMcDLcpeQBCdFKxV9hO5zRXdHKOGzIhK9HN3oDfPX8D5Jz7I4MVq
eZku1srzrWC6A81+q/fyY+v7VrU+jJubT2dRL9JcnAykhguRQcyKpIEgNIYIlFtj7+OPSawzQHRs
gupIafckTJeXLZLkChGh4fWRtjIp0eTBFiNmDkFzBhbBAHD57W5KjvRg35o34kRMaWBUROjcZVTT
EBS3QQHauAD/RzPRfnG8UVdnC7JfoDXQTkx9l+JF16vaHkbHyaH1AU5Kt2NNLggXr4WSxiE1eAyG
Z7T/nVsOAIs2Z7JjQOafeuM7qzxc4UY6UqHeMJgJ3Ib2bieA0J6gOQB/aBa4rOxmV7mVuJSWQnmF
h/XTug+3/C2woklFjaypMMgxIL5gFohbDymWNQn2mGcFIQhDFx9HjXwntxLm5uUKHXIRh83k7Nkf
qtsOZ1nJagPhbvMbfa1/1Mf+6ctPYvSAxTp8GgZ285ngS0b3To19p8lxk/kjsrwTpQKaweYlEDYZ
mqkEy4UXHRaaCM1myCpHE2/zbM7APbN0NbtbxfE8Uqo8hp7YlUy1dSp5kWGkNe4My2oWlpA0Lptm
4/AHpDO/bj+eD/7PXS5z7jx1WDd3MDE8MzgEtcWTQMBfXNGoQ5z//66vNI7jqtA6zrSpKk5QumTE
cjybNzaLdUuf4CocKHyIyQ6zBAbU+RFtqJliqwfx4QS4vK3w2qQ6MQ6eOxoQXqoVLpbZUsfhhoMg
xQETEuMXZshXwhqXtv4AN1/RF6hvD2r2Zr+5KzYP0sOpuhrZ+OGyQ3dw69L216tnCbw5c0ZsBPWF
xfNYxQu+EPyHGvKy4wtf2I3A1t1el7PyWSD1wsFqn2bT+XzbefygQSgIX0whhs/sKUzS3TxZmKbV
HQZqcSHcsDO9fdN4fuDU1aI3F9NfcIQjrmCBWSPuhWNsvgALgkI4qHkEHWWeh4qnv3Wmr7WLxIoB
hDvmATic0CYWMyRBDqoFs5JopNgskSpkCyc8WAECvQ1BbKIKQ/6Jm/vT7HpwgUPFeri6fL60+uk4
il6rsxiNelcfVoxxutUPlYCy1gojQF/WkH73bVPfOJIyZINl9UijQsmDLGsaYkZtcndc32Oe8Ap8
AFDoie0VXCnUF+m/EpEsFU0RHXBYQBgix3geKBG5q1vMVe59mC9WnHpz47bG3VRYQlC9D75ZxZer
rC5mDLBcYkl8uiN4VEJuRcKchfHKFowENO3w7h/x6+VWkOAXg7bs4+GA4p8H8p5Gz4+73mTb/IBy
1K1ZZ/MwfVPnWNEZ+AaPzLekLIVnGKuiKn0fBmf7peNMWZQCEwhbXXTkKbxSIEPrCEEj5pehvH6z
zLoDhBE2Yjq5w2rDgXyndIZLURq2nxlXkwIX4FPhhRG0BWbN7ifTe266heEO0YLR5ItNoU0gxEMs
kMHtdnVvc/Y/2xkWNVwO5Ikzrat+u9MddNhthTN92c7sHpvjxnF0PIkzUprYEOKFQRpbV1QNYtC7
GoVzA2NotsAQD8Z5PMsNjBt+VjZAfi0y9IGziTeMscMobhqShMt89HMVHyvVfGqKi/tOxRMgLC6L
FoyQLg+6F5gR1ihSMLvparFIajtJk3Ux24z2cVkpjZjbhmZuERoyIheycF7xJexQdZ4nynnVYT0v
8CI3ILayhsmVtFYXWwuSZCQjEhA7irm3RUy5LDj6ZL2PloCFVrzSL7JZNCfNxrAWjJd5LCrcUt6p
S2bEpaNYpYUmqe8bceNNTBFs8FREr4L7aRv8P2yir7o/91YqtlH32rTTLMVk99mlTDfG06fZcvy8
z220RRtYF2Xjlu9iaQhanEEQO3DDTSdORyZgGZUYepwhr7fCuOTWQaKJ9PnKTtXmqyMQRyHRbqzY
i6xz0bN8OhbxESKXylIGtA9MNFe6HwLY/24RJDoloc3RU/Vl6hgxJBGhszWLgQXE7oUUEsPHpGqH
AcFI2ym4nscqiYCtRFgiQzQkBZrcRPoKy40UIbVg8gw8ABIEAZ4PwFZU3rVkt8J2UZnHRZA04EDj
iA+4HvxHDvjfCdGAzTwMMHQ5bPKlA74btbeD+bR/CCGizXLP97j9fJTbh84QxycTRyftfcf6WYtA
uKRdcTbI+XRAMS63SZKeuMRQt0pxt6SRBNX8vThbHa46GoSbwHIhERYWj16l435j6Mm2qG7UEAWC
xRzZEBFjxBAGSxJgiNUdnsH5zHMz1yFg/RJzMFFazXqK72n+YOQCRjWmdGDfil21s+P+Z2vGOcs/
t2Ys2KMLW7HosvXTGaB8CGHdXXU3hw+aMIRNZhoCAkcuHUSrvPU9Bixgm1UfaC7CLxC5hoUxRIkx
4SCaQ8llDN0PPS7aXdhjJDFJHqI2JsKGnxjEJoaipfSWrKBlHM9M0QTF0+FmObtmsA7uoAu2uCDl
EvnTagniXvDLPCrQiPURchH8H4NHLzdidZmrZyC61eTQnWaHwIstQL3nRW/dGOz7NXMMa8rFq5t/
bX4jLLWJC10qOOwAh/BAcDsZGmK48NzNEpjBBQcM9blzswOiF74U+wlfjMenqKKvZFPpkdTzSW3W
jqIjBXGjWOZt0Z20esdmEmjW2IJBWXEi2zEQWzB9SXY0f7w+9n4hiS+z478z4uVhat0rdsP1ulWf
7SStLofOv9hLMu30Wds+GTJT666rCN9jLX1ejgPVYYKhqM5BF/yZ/sTCAgdNeJk2z0dyo1i0gkBc
8AKtAwUWHoAQaefbY3G0YxCYeDREtmq4E4YuGN6NnlPLJVWJmTvbLDMD/DwaZ7qbGZD7bLECX/bf
RWPCoZP5bHiI35svrv+3YerE4VK1iTYRv4dXwjzbFd1W9ode+iS9J/ZdPz3u1rUP7KFt9sdE3BXe
cG2ibbbtvJXxiabFwj7++rSNM/5nu/UnOEEslFciL2k4WyIsTOk6BQNDaYgjfb8ZAw8Xm0vnzdvT
8+mzNRDop61vDjZHnD8SVtTSwj0H/Ux/0r3uzx4cqD9nHMibjRtR69jju9PUUjdri8BmAz5C11/f
sJhM2cXes/JOYvwOoKkFQmm5CBrhBUZejHdhAlYdDrwOkvWfFnMOx+Fjed9iv/rPJVQ2HMxMVtV8
KAvkd0DuVvsBvzqm7AlpCcFsHzOgfq2zMk4mRz4u2N3+SN1UmymiKY2h2/Q6RB+4C8u0cgjMasSB
XwedHE+EEwCtPEV/rFR+qKQp6dNuOvuLehgXcdPFi1jRQc6ZgrBJwJ4s8pScVc/nx44v1+5peH3V
utZC6fO6ajMAilB1qgaSDuEhHy6iKFmpkYS1TPzmldVEuobn7wbzgJ/vDJ/uliuGQzl3kDcwcJZe
yD5D8ja9gRRKt+mF8qidMEsKsD5bmVhH5p3Hu9NM30BmgIcPGvb78Y0cPz16bvzm9xOGLNPJ4+2h
v38lrscZA7y6Wk0+XuwVJuvRZJi2ThVxcCHPciBSL2+7u9ZDi4OPtOLMLyLSXYtW447LFTNZVWZt
BdnFhzAtk9YHUjnI0wURNdipRcmJ5XV1xEHEgEhwLvDoj8ABUE+SZk/TKZwo7ghNp7H6ddnCxL8b
CA8BlIEAEfC8SWy/GMSK+nM/KZ0FhsjZl9VYGd1rpBTDTwCIgEMjZwQEp7AglHc0q6jEVn0fR6gO
+SoynyZ1cZPjg5LOmzZ/tezLIeMKnyxepVNYQGiLaGjc5NchDY1bHEO5ZTQ3+AJudNzWEBy16JB9
HV0Nf1uvaV06fJP8yt/rKV3Kahnnu1PumHiEtvl/ejsf/BJf4QyPs0hiqXmzo4d4gocLkx2k9jCj
wRGZuQ1BfHxJO+p5Wd6A6TibLBVkIUYHtHEBt9FxT4PseOuFvvEAURTHl8sC7oxAyKLR7H7sVB+d
8Woz+7JZDSR0TqN3+CwJMAXCRdhPqwezg7ARWS7ERan2X7bDtztx/yw2/dEg7Z5I80XcsmdhKP9O
/t4TqxhCxh41ggez7XFr2zZh+kG+GOCQcxEMxhWHzcmxyAPiZ/ciD5doITlFEkmiDkDw/XCaRubx
M90lrxo79b+oFq8HmT11tGa+Lm+8jKCFTR4OnqXfXwpiwcOFcTzQJerp22cxFuMUjiUdiD/XoK64
Atn7zIPCj382WfuPZGNkcFY8cAt063uGTXpI4bHbWHHDUuFg3Qf2PLZehxtc5bXJJuqyVT20V2QF
BxqDh2rXuN035z9iszAUjNldqKnlstvn6na6baWj1CGbPXaP05qDddqZcHUIcaWxSLGOyUfGWIbL
0G+yfSF2cX4+t0gD02yAZDjCNzVU0WCgX3687T79kr6ic+68bYKRvA6REWPjm6oWX0Ozedm/GX8H
TaHgNbjZvZnS5H0tlaN+XOkMDyuDxDjMV/95ejfqh8cclixAKTKb9SxvJpEh0s2bgIzjAb0dXtIV
l0WmiBYIzAO2eterZtofMKxeyRu0+OCxuR51SD2UteeRrDwlYwSPAqaPsO+3lXpspREw11VXYh0Q
qxCBzWaqU7hcbUOySVTImyCoofLOc/bVbH/7fLqP4xiIT5O/07vp/K2FdLd/P41+sz7umasqaa0p
h6vp+qojxT1deZpFgp0fcCIgHQqNbsX4GmTmZRDhgsA6OYrr4rsuZEWaaT909zC56S3voKIIyen9
jT9fbomnFNSXTKgabIY4QoJEuVUjAgoV6LTE+OV1yFssfOd9m4VjKjhHIzic6ushXrTlbth5MImA
Hk/YsKhl88gAKl+cJ7JQBZyi+DWrSfWQTs6KkQtiU/4x4k1SgonOpnBA4t2JPhNZ1idWLGyOYbgI
+8JRwUqBY5bIifxSrv/v/GT7nJlzLXmVjEDIztDmjk+fE6zHlFZS3r+WbpTzgcibi04gZUv7cWaD
+Ao2nPTFTtQ41i+fkAuTYL/Z02xP77Cd4sflUENhDUju5kYt40tcedAUIpgXTPrEsojLY+Rjw0qz
enBmQMl4XOCmOgQsHDCvJeYwVeMg0zEybjYqK1BeaPi4vO5vLva5JtZGAiqX1kHxhdmUQx4GVjGC
dyfGdlLgG5TiGWbgSAx90gDA38lRWkcV6szTze3h9rE91+YXy7ErVOqkwYC0jwjWn8Q70jEYvn/N
SSB+vUqu/Lpv/HAEXj89dT6fDtVbh1Jctgsk3I2fb8gNohV5AEcYdAQbXEEgLGzD1YfjsKs7lirg
/mr+hZucwcbsTjmFLKrLi7jqBXOMC5DquB28f+KbistHvq74bdM63O+rG1MOCCFjzTNnUmIYbFCg
qREkD3xf8elWlkpXq0+8yY03SBSgh7NxLkEZe7SKReGonEvT/Ha1+3LVW77S998Qwc7883a/vlbI
CUxPiyjNCpMNZlMMIXOToMUQSCoTEsKYkCAQzUQU0diQzYkAiRCJZ2n8h7w6j9XDQGtaho3736n4
pcWk0rabRkSDaFagF0NQ0MKXXAqUESpNcZxIxWWS6U69ZRW5uMqqvl2caUaUqhXSCfz3dqrzaR2m
Utz7P6fj42g5bi1W568V41PTBQgnnwxIXXJmk1t4BYb/fTRRo+kvB9vZHM+xW3zJtMexxaxSuhzS
Yul4t7uYNYdaigapKaoJbkiJyugWXMA4wgIuIziIxqPDmELdL9xU54QqETU7DDRywLXnG/XEceGK
FWjXWidL4Bxww2F5c+FtE6NRNd6tF9dWLFI+mUzvd2R6YrliMRGixSclP/EPmeuzFDorggoSW4ak
wIvIbcq6eV4ECYCihY84vpw8txQWEpgQQNeedgNcgyIMocRp7cRTd/UOXWXC9eqDq4qbH1pbpGER
Xs0rgOSjjt/69OHpOJpeb57xlF9Rh+mr9uLpjYtOHS5O5KLolIyHgTFTsnm8ad6IcqzyjkWfrhwp
QCRujz/0wIdNU4ccEKG3BpNZ3N3tvnNWLk11XL1qLq+2t4f9an49nXCc7ZPcIVG91vpSMpMWCMMM
lU9mXhSMCOetA6/ByMGKk9UnjshCD5z1jg3PlPj1sqtzJMC4452qFNssdX2vZFThnWmYCOqUPOiL
x8/kg/M8QZQhj1Jz6mX7Q1CCsPowu3pVbTTSSBbcajyyWDRNqUtTw9/MeqtSZ/tNcvAXMHfNVAlv
cN10hzecXzIc78d8SGJ+3Rt0OAQdlS8dBqxQmUTCbtEnZVXmRD0XX8+3C47jDGPPbSM2cVh9D7Hz
PCbOjsfZyqFCNmFAs7KBIXtRYkoKiRxppoYrLFuczTkk1SQIacp12tDzTBSb8nFZM8qCCLk1vdf/
Tuo0ldGavHls9y8aTl4q+QxtABYcpEiq5RW9AglDRGG54sUuNxxKvq5Lm2QstzzBSFK6ekDul9oS
NE61SWMpNiyFK4g06vtK2yJcZJDqUBvnIxwl5D/cSEpsnQM2T/EtFlfL1iQNg+obR6CyE2E8Ns3u
GwldljcjqlqtDpS71McVgO7wKLXTNHo8Jt5ftGDhG0K+Bs13MBZZIqnXRcmz1EOhfXoul4FsTDVM
L/Y3K62LgMM1wUxEYblFWUoxC07RSJx0ociHyao30lGxpXehgMo7XIjGsK9qcRGVNhGU9TJwgSsf
oQbVuXqD6Z0kXCUqHo0zDJK5LCbZxtYBqxvZAFwmQ4LOsiAELY0FcdDsNNSA+mZL8xijgTFImEcK
4TNp4pFDGiQlXJpKIdFGNvFJc6VonhEeXzwJokfCHqHP2RJBG/C/Gvt0DE+P4cuagnA72yRQ09JE
paY8WGhi+pcEJOYWQamy00V7IJ5Fy6z0UQYVACLvv9Teyh1noD0maRWJ7G9uqJZztjyHFGKaSPk0
msG5M+v9MHADm/iDDcL48zV6xkRmAwJHdJ/mTU0i6M8sMq/63+XWkx2PUjPg01OcXgRG6VB9oF9A
DPQGF9VPqQ8JfrW7bp/S9xlgM/niDqSJFLN9tqFPGqzFOYCpl4u4YXRhupwFzKxbt3yYgRmtyuBs
1O2G36Y5sePsFa1DOB8lL95lGTLEyQIB+mJMJiGxEqWsVlJkbLqoLRVXlEqWhu3ttcXna8KDy4/Y
hzMkTmM/DGVYjFVplkubOCpomheJWSaXlJQmjx/hUyAyhbx3VV3jiwRKSBerBZrzL6NTOBNwRGyz
YMBneAYkykJgBLwa7JNbxBPmKrEIL4/qyn0Uiz8wxn7cJaBVdXcKC2mk9BNAdKId+fiixZUY2yXI
fk4SZL8oQzWYLnlqEglY1LLT5BpQIbImx7yXi9I6f5c8lMxxzi5pl2vuTJ0TuacsbbpYLkAYGbZw
FQh38G1hEzF52nnK1yNCUoHwadavfc3CPAHCdm4DjUsKasPoIUW6mXcbWwhZRACy2rAXgQEweXh6
bzSdaTIsJIFo5juAo4fRQWVJ5tGCsX/P5zWeHjV15rkR7vpVRvyqPT1VYrks8EAcKiAulKGQPAZn
1+rvRmXzoFwRCpI6nSc3mD1C2L4jRPh5yWIicjZ2IDJWF4NdxbKYHwSNvGCPJvVNHnEm6HRer6aq
q2Op9dPWJKouOqG6hy/rw/5m+S9xKvfHjCc6RbxIc1b+OMmKREGYGLolkNbfbr4ur8edezGs0EK9
ulBOoIlsxCLAe9Jd0nHb73U6IInEonh7MIg4RvCBiEc2mFRGUtDsvO2PG2otpBdudGptOqoAyYHW
hmglOnTu7XbkRQroQqgZFI7/4/F6sooD9nNDbyZAaJJwNL/mdcFM+DrS/85paNN/e6oa1cEsA/Hh
tD8kq7QV2wpYuFtyBCkXM+DgaT5d1XWls+4R5IIuQAhaNVfRqYvWbv6GE+zIveQFQlEcXG177+p5
kTXPK5csJWYRWZtRIGZdQQrzYdWosZyK34frXV9yAOp0IGYm7FOOoYdWP6dxzJ52lwd8mdPafVEU
kTzAufK4DobWyllHkD7MNHtnuMUTnQ5r7K79qAXTs0AlMyPOQdnT2MITRMMNAnA17zxAQjBOUuaD
RyanISy+bzN6FCQ1p6seC1S0KgW25DWGZ8oWVSuT3vv37d71usnsEDU3qUQCa92owVHV0WzO2sGX
QiDTj8ks3+ZBXugc6njWH2dcsle+JE4z89AA2pgSQdyiwthC09GE1mRZ6ZJi6jxHRq8S+nn4LE9r
umdRuhjWytL4TW0byZRMeNmICXYwG09DZzqYX++62mpBME0tuOuCnhuh3Utqb2c3hqnzyBA3PbQJ
UpK7VXbzCG6kQB0HLTd11N3e9Dd9ppb7759W/znMWCMc69dWz9O0qpOCU293y0F4ATAG4dW91t32
9g+idJ2md/qkEqir52g/EltRNEE4m8SJP4vhqwlnaWgWwfQnKy7xh+nuWPVgtuznOlN7vZ8fb3qr
dnzQpvvnvt+XVcJoFAm0+NlyWDgKFLJefaI5iCZVyp8aU8uShaqe02oRvlf2xbiVUfIKNHlvtT38
KHiKzEZLdiCLrN+h99Fmf5gOUfPOG72ybtgivdPwIAgXFNm9PlzdWQUUERPMTdyo/RgtZDyCPQRr
hlSqt3ohOhdrfA9vd8+t1DQ5J0MbnTSNSQCia9nBaDT5uBpPPlZbLEk0sZjy58N1d31vmhq6uK5V
qh7GRIWVr0waYLobiIPpu0MEKIOhCiP1p3pATZQm7ifTl1WUWKtlQSxeqdjIjuxn5k69eMo2rEW0
oy6sod6dL5eGUkBWfeggGY1klKMUksmwyS4hsu2yGDG0qNehxT6mkltDLU/3Neu+Yg7jhz1Z6XUe
RTNeVxlVtPHn+YMVHsKixmeLRrlyEQt9TC6gnq/Zm7oFA0+z6LFABO+d0tmHVzEpX5gxOxoyG9nd
wBmPIbQ0RfFf53JsbqiXEZwCDXHGDg2IQzxQb8iTbcaBXl+L1ptLFhHwJLSFH+YKBGAFv/kIw0F8
8YAjU0z2jAvrne9pvrodV+1wkGNJF4Igh9mvR0GqLmtevpOYfPyIVYhSQnP7z8EEP2E9BaYtei6t
bRwFhiMMaTKwCSJLtxnOo/UPMS+sI2O4x9aaCQ7YV0ltXmuwmg9ULVfUVSy11Lc7VgwoqMJ+JEhQ
T7tZsb951Gf7HMMr2fqwuWfVumctQ2jK/riPngi+Jk4CHkH1qj/U+HW55Kjlda3g9hIwx4wqR7/K
bqL9rwLt4GFU5KRrq0IeVfDjpLODsd/k7zHkM0yj51UK65q5iqr/Za8Kuqctbk2+pnRvsmf/gORm
oCGs28xnd9vt8dN0/C4NWnBEff/4pd9ef9KnDJFcLs0/UOEXfUpiqKjjJ4vbiaa2CHFRF0PuI915
2AmU0WFgco/PI26kzp1fZ1LoaOLUCWrjDJy2b6/G2/vzIRTi8zzaLXPcFtvS4ZgiKRYcwxB2HX5R
io3DxxvzKC7ZEDKkf6yxGLuNPMJFCbmdh+qcjT/e6bKLseUTGyi3lf7vZhOe17fV75CHq246hMcI
2WN3crM/Tq9Ph9jmTV5mT0FSUKPxL+J8B7qDpAFU80E3ONb+vL+LClA7cwFohDpAk8XprrVGd1Mv
nX8q7pW7WiMuf3h0imW4yNJ+EutkaYvbo3dXmvjTCehJM0M/oX5hQ387VNdNxeDtlNMULnQuxXCR
tIqXd8eBJMGm/natgzeKWQWHAjXr7AggbwFyDdrXXARrcyIaGncn0nA3/kECky06lHmjElQi9vl4
3Rpr2SZBM342jGWcREXZIFEqKrebW1YDhbAQXRAliQsBA5E0z8Z7fXSN4zmY+NecIbSnYFTIUFXI
HV88WVfKhQxVuxhXIj6NkfIYM/lX9/MbSUCdwMYpki8XzxCbpB7PN6hNFcTv2vB3wUkLXhRFQVmx
KrZGqE9bT4mRPcWGFdKTt8ZMZ5tFmkqm3lbVgshiUogyZEh3K5xOmdFo6pzeeIGWLIKSsnOniwha
KUM1NjEEZA8ir8xzG7X5Or5t9H5RNjUDy7MYWLWJsWxLMB6ju+SmC2GMPl0exUgtdryBFPGvRjNa
O7WAMe5EU+dII5s1q+Za1817XjS97z2N3zyOVqlHTWkoE4UocPO17nVzP3xB0ZaR4KBU/4hQsj5+
s+OTY8vNh/1s8WV2xdaIQffz87H95fjY/NC8Yg93UmwYNGA1us74kiI/H36p2qtX3OXSc4vp+GbY
vxFXYF9j8Lq1uX8cZ9GwFGikZrR4rK6fD8v9zWR0fDM7LDGkVwzeMgOOVCJOhseqc8P3AVtfEEME
0GLGLYJcdNKlK3TJnboaPe4YKb+wgVLoUAirAoNvRpB4RlGB/U1XhxeQ135Pl+HEEhUrOPc0Wcaf
1Js+IS9RhFRo1M0jx7ltCjVgOn1KN10v3H/pfWr3R3qDswPyDmAqfow6xdNEk4poQe+fdX0MKZzr
rbrmWQxiTHSgFQjaghuiFySGA8SAwCkQs6xZsd46Do6R7hH9clgpGWeExWqm4Yz9bvyt9fjvY7P9
TmxdvtrjmG2GHAbJJqaq+7k/5svS3MEYNY8sL1oN318hnL+Qfb8DazUJKpzbne7nq2Pjtl39tuh2
/hiutir1rNqu70YDvLd154F8KPNstv+jf8ADWe6uT8vlh21vcTtt9f+jWXitgnis3pqWwDKvDPcg
jKHqHZ/o4K28YjU6aOCGzBXIsO+DJyTKT9130or96333RvaD+sfojakAlPfogCxJ6BpB2ZAwBEQS
xD8qaUAcqQQ8wihnHjqPMbxQRh6AZySlsSRR4l98YYtICtL5c8ennvlA0Aw5ZTHNfjn5SNAPgZA5
MCGxCce3SrxvdVv3jzfVcKnxUwrPq0B82WXvV503xM7au/sRX1L+pdiR1Yi2e1891PqRpCNXoLNJ
q3dShnQU8lZmcu6z+i4t3Q8LRyJ10bBp3LSJI7mNns9Zl+P/VY+ljR4zxoB0wp8MrE9noKeUfNUY
GZv82t3exsrvfND7qo+aTrdjxv1iUsrdm6iyH1Qp2IeyrB6oAd94+f3QiZHJTBXXyxXyE7LWGnlx
qVWQyy+VlZGwfOZz+aiKDTcQD4R6FqSxXr2i3aZnCbR3En7JbtG50/EjT4vr0+r0fdOa3m367be8
gKR0Tg3dJwU2mj63LE/lY940UNY8Tu9Ws9Nf/e7u1+fH9s1xNPlttVqK5L5oYSp2LPDni/zFFMac
Vge6B3nHjEtc2qLHwZvH5Y5PXMeoVqoR5wxVveFX4jZv+FSAa6gy+z4jcEo+YnyL3MnQuYEY56bx
QiBiPIzGykbGzXiy2k/VjJYUGp3jIcJ+m3CflP7E3LoIGoMKIiiq8wQJGcfZDPvvN/pQE04y8quN
Mt3UIYxtKChETNYU0Y/PJiB6SK4EkGnqUWP422yXN5dZCZIqhFKFKoQU2ULwgjeIEfKUBC9cAG8d
rxrVu2rW15dwkSqLlLq8lqzEGAZGk8iFlhxPV7eTdlfd4kuHwRTUOCpNdOySSz0LmztswqrJdDjW
u/0+mWPbGu7rZpp9/Tya6xNkBAWxh4vXo/Gb1S9Cc5fYCFUCoW6GrqQ1xpAKayBu1WfgSBNBDKKR
mxp/cvcrNZlHzs5cyOpGZ8nxLgbOnDWvsTIWqBfju3ybtRhjjfbQBh/LT8XrFxZLzikXLakRt5vG
gVT+BaRgxMSa8cMgLVrz0zwq5I7zIkBJZMgLwZ2LHHrC1M9w1j++bqbplxgA8PvSO6JVVkdeFTa1
w+Kr6YHWsuXR4oi04WhqCiD7kFDBEoV0yNyRyENDxW8N5jgNAp0S+zsgYk22AwVBgpA51IkY4Iur
aFo+54rkeLSX/mbn87T9Os29WGrrubt8IbYUgOddDBBSFch7ZbVDT9idGFsfqX7/yKAMesspahUT
z/0Gk83RPu+xfzNtwuYkNzwaCA+RTWczpQ59K7qFMIHQxVxptHB16bbMEWPkp0/Eq5C0C7O0RS2N
Pa66q1e4cvXLhz3Sg0Vmms95cXiRq3ADKafcXyqgOvw2ayZxLtLNs3yiVc4qCYAU39C1YvnUgwSQ
92q5K5mDJR938jpGYXSYEJHpXA3u6egA8vi5ICHg5KtCxZtAuCy5xBcEX5KgWWG/0jgJoJsh8Tyb
FSCo76yBEZKiuk7q0hIrCmSINoErVznmcpD5M3EpN81dWgJLgKLqRWut1LBXnZ6Ahg57ETCQGD9g
mN14HncmhgS5KA2QQgDzOF5//e/mcKMOvm/5LpDLvVjqDk65FZk/WbQ5YOE8JM99mbLsJBbcsgY0
8rIFIVathU+mcxIZiOy5gEsoY+YgffXHyqYUViruy1uKY4fQrPyF1vyUn8WMxEn6Uj24Qx0KCYy7
elmVRBmv+Tb7qVbWJl7sShbEZXR+ZJMyZlSAZxXwptp43oDlC9pbTQb5fZhMGrIiYeQC7lfzQb3Z
g0xqbq+iCjxb3l8QCsLNM1y/G8VYd/aMTQqPCki5dRxjmE7DMGW2cF+r8fdiwoxgyEC4jNiAEiyW
FDy8HO7j0xnS9uuJ7xRLDUAUDqek+/XIAGnu2QvBncFjoBz2G6iSC5s+LCXrG/VXvcMzIahMiaRt
dVSBZkjr6n4Rk8J5gQ7REhTJb1yirwYQtV7PqocJQQFRLdSltkoytGnUmXyEm3V1Ai+CZLywn3hJ
FKc18BapfPeL7LwC4SAYmiauh2pW6xFbikr2ZLY93Z/ywBPHP4hEoXKGoselZEpm8pzlmXjZmSOx
BCVpkTLLsx7gZRkE0hBSEb2AwF60gySA00DaWjjtFvdxeH3cJZ+aSN292sYsSLTSyRWMxpmHFeQ2
CS2GyqMXG8ycMDaxgtJXMOSsyjgC0XA05uvcIZXcNUKmSKXw59jqyjZpHgbiPCOa2vQSU2CkKw+A
WJJDhjWXt5nddLfXRC41QyzBKSbl+f3k1fPy+Q5iQK10pqaF13WgyqYJUL0E0dkLp+LrxKh9zKGG
ZIYZQynJ3i6FSUxGlAkcLSUXzWAgv+LH9no9GCn/F28kuRLCheBtnNZmVwlYsoZqOgKcP9Mvsiy6
yKPkypt8+a1+1jUz9HvIoDj37jBCURCIzQWeVk9ozzlPlLTmK5AkwCKclmFR1J0PCadv+k5J6Psu
YqpsrZ1ICyuLcil1OJzAY+/xlgO5Ei9LbdPgJZWDfCIGX/gke+ftVOk9X/dj9cEhDMngzurIfusw
omZbmk0uZAJZb3vXu+V/VNOaWLjuQN6oA4VMFFIYgYzc4/JmB0tlmFX6n2lLt7mg57NVJhm9SxPf
XEB+QZgBZivG5PlfEufoWhtplLnfqQbXy4WiYBjDOhIHCrSJTH7IOjaH4Y6Qg5ySWFzMPePdA9Mn
WxlVT/5c7PliVd3yujnH4V1u/wjBMNldm1KngphEBbpyps1J2yy5HDISm6mp3WZN7yN/wQ6tp0pQ
zpUHr1/Uz0uyS/1d43q9qQvBoEh16L7TDhdMNLEY/jxnwLfQrgeNe7m9/V1DRzZB9x2zQ6Or/mst
maFYFDXzUttoqaV1Y3HTlxzBSaJWu+vVG/OVEPUqPPawhusLpF7IJZInVQzI1wF5pGQbCwxTI2qZ
NCSBX0XmG52LzUWcEcgGQvYgpSkHl1QwdgwNvQqJ6hAF0YzodkzHiYyxisAELAlA9o93rbd+yEmI
80NAriAw/xqZNskNGx0GFmKMGSFTM3yeUSWB22UQWlD4wWWE5hMEGP0P/cdgKclj1/d0Mfs03SzX
4hTv9Js0Y0RgQ0W7/efbyV/xHT+KSanLFV+9I0TFXTvfB+6YUrdW5foNXrdp+aFjcxBDSMEb20Kz
AFhdtR+etw8LVvEEK2AzyeCAUxgpMASIEG/nvs5dJkBp3MK5WEAXwwglI0i9BDn1NKszMUHyAJqT
HK05QClkGlBIC8W0b5HHeKBciWBoFT323jbtjoqsohOTDZOFiTK6zBKvhnao5uYhhrcoZypqnv+j
qJhZrf+yqdWg1Yi9ubPj8x82zsgyyKzLdylijJZWdNmsruerxbu6TmzGWhzbT0v/TFLIy2UcSBGB
lM/QSKyZCy1I24tRZyYDtDGZokLtp6s4ayGMHHoYfi7/aq0uB9RTp4RYyqXmg0bE/a9J7zVrkZJT
6r5hNRrmuVSLbO4liAvMPmgGg5nE4kjS0GkwP7/dBTCBgN3Rw3EahxCVRn7f77wjlalX+XvnYYVM
EeJNF6igmP6fJVinkaXPLCU+mhgtT1y32nfLxet0sgapZAHzkQ2Mc0A6ExAkbuVlUWJ/tEEZ8Wen
1XicC3Bk/W/YJvsZ6UScPeZzJR1TcdSlrji6gXm1WsOMhSQjnk2QcfnUoYQlxHHJ7fSbCJRX6gai
y2pHjf/198fv1Ykxms4XnHnxR6MBP9I4IAxsPVevH5/+M6piPbU5qmSnzluYB3YxaSI2uLOX/Xcd
EFlcF1hm18W848SVMG3SRYTBF1EgtnMgFhbmZh7ImDBvJIoT387FfaJo0YMnhQsAjP3MMQTlAv1U
rNS/sGAh4iC6ODuYDkP+PvVg+3S9nLY/OufU1S4ldHEIUqjzRp8ocQCK2Dxyilltjk/UQtJF4uiW
GVaHmNskp/qGsf7VK07thMKenwPzRWFA0uRY6nm5Nx19UihsdS3D5SKKTUteoI80YIsQhaIc4DF2
aLnCnm++aq2TfNSgIsjPQwbFr6XX2b8frEdvXcI48M8MipGBPLOnYn9HKQaj28ajGj3GeTyABoRM
olTrC6mMW9qAaWUVYwrc88iCoYoX41jU2DhvtfgYapjdbIp3A5qnm4pTqeqyW2qY8soeO0FIJ3pG
D8TQk1YSFY3XePQBCP2seGF53MVwdOpr+a6hiYxjHyMWDimD2uel0FEbBiBtC0Gbg31/m06SwGBD
SmJltmWFcIS/kSOnKp27cEmqQ7ZH++nN5uotUZSiQKQEbeSitEKy5wXigpVSYaLUO3Wx1OqF4XKx
DCkSpcBS2S81pJCULhvB5GKp6c6eeMFpgB3JKoG0Z1uP0YBqM3fJBKS5un38nX8/WqSZernYFA0E
yC1Vje9mnnfoJrbyxQmWtcPfuKBHncuim/q0jvMTisup0BvfcpdSPIaBat/D47WlNl6gi+P2R+Xy
2Xg8xsUD6laq9JPbxdPt8F8uP7fSY2js4fhXf8pAe3KySUk27k+TyBmBcBXpkamPyzIEg2YTTtAI
DlmANgfOs8oyRqrmIwc0huOgntnmy2A7u24ffvXzQGK5LS9tytqfxooDrDO/EYL2apR2t/YYFoR1
ZpzgofPZO5DpYrE4lHtw78ivyVYe/rjsgaWPmsll1ekwLOXabTm3jNnx9rL7Tov34TwvJVNg4D+e
GsxuhEI4yve0R5X75WpMO3cW0BJVEF5/YjWu/sav41g2o6VY2ngazvO0fZQRcwVAXOqSzoP62HIc
fNxPEBJgg7IQO9vYxF0yyYvXUiZP1XW7+vTUHqSl1/FhxR5LYaA89OedQIq5a3N2UNaUb16crd3g
NO5xPgF8ZVECk+2/giErEpdgLS3vpvqMACFlKI3sUPgTm91km3Y16Jwz0jdH0O+bbWBRkPbz6Loz
7qTRWBQMvWjOB1eaDCVkNeyvlcGPJOa8S6emaaG63onoaEBPxjqv27CSAbmUn41v2rSgz454+E/x
GHtOZVSh8EvjtH9Zrrhcgto4a3Z9rC2qEa4S5BhVYw7e0wTzbFcbHTmPwqvE3fAsY+VyblX1SkbO
os5GMJxC4uur0tfun43j4c188mZ1HH+kJeBO/RJTGEPDrKoU2fmDLyiXtIz5et/Yd4df1+sPu87x
bXZnrePL/u36g96Uvfykw+Thy4MsqCP5oQ+CB3Xe6dnHuCCwGGzNyOvUNp4k7nzomXoziBhxNuPg
QhieBpP4X/i2Cg6e+RRYgw7YtJGP5CNT3u9CpV231k/y4FrsT6+qw1gdsZJpQYhEHfwakOiHEXIj
4aHttB7roocXX43XKg1Kq6YjFv0/cY7l0yObQpw7lQLhIk0PyWpzAMzVr9WY40iXc05sOi1md5Cr
sR58GvcX7+oHEPGo9gLJCmkIpD1+P96sP622rLrKyuXqUk8TW8TlKZhAlu3N4LWWlqx3jQ87nRPN
8OIkiE/ieg7RKdaOI9MP2yZaxlAFcNXi61PBbW5LaJ5Qh+X4I3Fkcpj/3ttPrljsHKliRaJTpy6g
k9mSUyjf89tnnYNOSSyCk07wM7mA7dVkKSpyNQat+8Zkym56eicxCrebTD5yo1RFGc3eaelJVMeZ
Ero4V290hZItoBGD1GpONs+7e5s36jZb9m6PfDpLrzxzbf4jLSchqrdbfRrtnu4WYwm39Qnd4i0v
LhNSzDMxybG8BrniNpDIMKiOcA5+cNePc9oIUNf5+ni/Xj3+QXJCOj8QDGnbceauMTIg3J4MeEn1
kHIOh8U5YNI544sXWDQCLn6UAu2eBudupZ7QaYCy9Mq3pi0K7le/N6rN7WFxfLVdDO+f2Fh9GkYL
aa7wFFdqdmiROT4ktSUYS1sUbJ0RWxUgtARiDRsxTVA932jM25wtyGzP+p/sqK5auFo3CLSoVrqe
BJR8238Na7hZLU5/gTVP1WdukR+VA4JDAmDVYYMqpmfU3t3eSE50hhr14C6VWPWYeGEVzX44+M1l
DsuodTlI+YzlCOFF84JRNfxaDTvtm7mGq0dsKMMGc7d3at2OG/u7qjf6OGssPjnWcL8YLa8fO835
9WK5WYVDN9i3Ecz52/W8f49Uzcafq1E0i5lCdYr01503Wp6lfZj94UBnp/LGVM7xfqvWVkXzNW3e
jKKDTq2JekGNUBh5AOYeVDLSY0kwAdHr/zJ2Zl1tJsnW/i/fdWktzcPFdwMeyi5qtqvbvmFVV58j
ECABAgT69efZe2emXnC13Vq5QpHzEJGRkeOr/mJNAIhTD32rKETiplNepeI987QqHH/6cPmvyXjx
+v72fT0HVj/yTWKRBdGg0tRsKwV52L1evSdzCdPK5xLM1t9AuubZfZPM7NB/mM1lNiZd6IYzpCtO
Asd9vrn+5fb+7c3F0/JoNJj3tAq9m40vX09G2zcPZ6NfEfeEZMnrx/nNA4TPiYfdJcsdXiiYDE/u
Hn+/GTx92A29o5kIhNsOzjn2err+Ky5Xk/7x/eT+Xf+SE7Gee5fJ5/L0x+0FqxkPg9Gr3un49X4+
eddb9f5Q18oaY9Z0Gfn83mLlRZhSGhcsSrOk5UQFaOHDbWmui8sP5ZWUNNl6fvbzar3RlQc5GLKA
uZ7d3MjBg1w8KDUIcHG6eXW9HPEm+eJ7jWNSnvls491HvGPWSxZlz6cnKq4/AQWUz05PGVBXINLr
NU4Mm2o2Q5LWusPyZvOW1kqTgKy3PrBN4PIssZrvyteICAMpSQATBMiUenPOBtzkwjvP5LXXV9dp
Cq1awUJYGIQDQcRJ7M5I47348EydsI8asDVOkOcjP8UJGyq45xeBk1/4iKtaoLYKAcGBFEmPF1E3
VcXqeGsEVVuV63+Y8ZY1+UVfUJIPP/q0eNU4SAtvUijw4vF4dPVn2pscZOo3LmhfrC2zzRUnoirH
kbNaPf66wJMCAmHHhAqkuCLAvy9PfyOwZsQ0IYUq1XYBG50pHLGSKDBJMfnA3e82bbgvcDP9eT58
p1kMmaVlgFtmWcv7yetkmmKQNZMuaiGP9fD0DyVfZcR8P3mHzkAxipxAfwrfhyzr4/WmPCilotKi
GrYIoatoIt2Ko9ItAv5qa9MceMtGJZkJqxDEDEBxhNIk2zVMZS6YnfNCaVkbIM6hkRBnYjiXMW1W
Gs9PFeFCUvjSVCDN0AZ8B3DBA1AcafUJJKpIxbVLlDpoqSVZu1b74di7P7wi3LkYS1CSLHWSDhBu
V1bJMKT6bsanDkaj5XDBopePvMIbvAbywKUbZt6cECbrGLLcfvpudb4ZnPY344XP/DDwfLdan12d
9x5nc61QMQ0BaiWCvyxL8Pm+/u54zLsPnBPSDMonGIEYMouB2ueTN/7kFig9mg943uhCAN5AHLIO
lyUzXTfxTevtX/PbyQ/4JoBuD3C/TkfciERCGCH3y3/whyERUtBKHiJ/zk3SRNWdguX546+bCZrT
+DXf1/mwu75e6T1I2rHyhpfO06hA2v5+IZH2fvRwcbS45CYXB46X89F7mguSXew4LH/78Ct6O7Nh
TY6kgli/bggjblykfksvYcye3Gx4AXrPwvjuiA/Tvu+v2InhuRnWarzUgroEXma3dx9YD+XyNynG
PUkTss3sCAzZbnf7wXo54aECrVL70gNtQ0mV7vju+LvRRW+1nYy3M396AtIMPvBUR6gE9IqpH1kb
vVkxOykaKv9M279b9cZ3/cHdavZj+yon7EUGUI/erA9Z8Bc7MAY/EIrgHWe+iZWyd2HKt+ON2u8e
5syV9yuyyJfGb3/8br3aDkbTS+fqxWiYNhkCISwwCIQHAeIYPoAJGj+BzJc/j3cXpbb4tWqDaIJf
1l+1epeZN1PtNv+msbXcwLHZqFo0SM4zHNbjqNNm8aCTF141O/v+t4cbXSYgnnad6GmXw5N/polo
uEjUyB84LQZfXCKAwKkQeIPEAm9GTc2OecIBdYfPE9QSU97M8P1iCVDr3ZOp3vfks58UUcv9ftkT
AUSaQDp/2JrpU0Su+MrfLtPMz3M13MGtLls9QdpF4AWqG1XdQCLI6gF1gIcIUPrZA5ebj3z4iPQx
NJg5BDTMUG2tQNAECryAWnohSnoMBAmxaO675eBovfghlNKZHTLoGpLHqn6ZnQkrz7oU8d1o/Ti6
v1tuxIDiAxtajObzge+HX9frP4j+XW8wexotV2fLn/CFZBTi60/yDmb6iNTzj0zxIu+sP1wshqMF
36bWi71//fnb+Xq5/f//b/Ddw2D/eDlZ7GBc1G8IxGuGNOT09vLoh0ZyMj8Q212NgDhigkDlWAnW
AptJWpAICmVQexBe6UENysUHfA/foKHX0IloIT0q9bd9Kf0nWx7PvrlJpBYhOJDQOAKDB4qk3k8K
9bXbMD876i95HXT5V0haF6zCCbiF7IhG7V5H+OLqVUpSSaRAouAPHq7DigGPAYf//n4lAQ9Jx46h
/zKPaWweL1j+sBYV/i9xrJ2Ca4zx4NNEAN0HWjVxAPINxhoMvmCs8ZBvxo2mo8Fg0e+P5i8Ya3l7
fXd3frv+z18JrgxSeITH4F5wU9gK6N1HgmnANY9oxC4ngL2LFx5pzNLIrfcoROy62Lleb9/cDT9G
8obmjfiH88td6oGf3aAjqXe/3jyoS4dw0DRIxAd46FhOTUCHkEJr9m0ZpNAl005mVhu+yqgRkPaX
fmU9LsIasRYkZEJ9+CaN6OB/Q6PxkC+VjubzxYiP376g0exydHO2uNv8VKZGEf2tExfCdDo6LtnQ
BJG0giRs5mb8g04F4SnqoQ5Mq3d5I9s0wtbIBN5otNyxOuK+2u2W6YohjmK6f3YvMaeXqSvpy47z
7R4tb/86W6rZ786WqiLXYTjZ6BbG5AfUfty1aG8RQ1WoAC7z3mvEgbdTJYYSfft2PH/9nNOSFlDG
A/u7zVznNjCpSKvCYQ1e210UOWWHlXSyFhmCMNEHhW4lKDD+cot869oKzJV1KDRAojcexL1/6XN0
YMiQn3r3Jzm7o/Xc9imE8f7k93AeLAmTNVlQGM5sF1UeJhPnelGQQbiwsGe8SoHF5/JYr2c04Vzi
xIRVA3XrQ3dPGExoWtzo2xj3eT9sSXHLE79ara6TKnhepatQ5W0zKs+rktP9/M2uHHfqZvoNGTZ8
8Vz9nM8u8uMrjAM+RTruj18Mjvub8eVofT24OjksHZB/udBCxqlZgxFfQG5m0ztAYCmQBg9dxNv+
+uSbzhOQQMLiDw5sJowozS5sCuwaeA1r2A+mAwcW4+sXsDLTZ3cenKUk+mQsLuK5Oxbr9QIODFXU
GDMd1l0O8kTIwXtQCxa7PTqb/wAa9UzTSKizffLSJ0HxiQwkqI75hHsIDJ8FL4TNDLnSM1xIw4aU
Dfk6NeezF1/6FTUXwyln9caoPMP5bPhc2q0nq6fb0/vF5QlKKHuZnhZ2iQgNMOZQ2j82+ryO253d
v/1nqOQQoThoc4PKkYeJhvszkYorOWnbXpQmpFPFFq04kVIWcBxber4MkziNKRoSaSd5BiPAKtA/
MDziYZPAyEckIoi0JF2uwcz/vLs84WKFZ7HYw2jAVqUU6nlBUsekQNQg0dmACNNuIazcVqGJH2W0
k7L6BIBtSxC0K/M1BebVXYeLYHbs6lfj8+9r6vzbaauDDYnqhGyrgH/iE0SZlaPn5J3klfLnPF9A
VagcdaL+MalrIDFwTHXdqqoDjThh5oO4d/MRwNe18Op/ToSEqpcuyYz7rUzVTCgXUAVKzkkbr0YR
SQZGDjdrmkARfWWkWUWD6QcolSKDkE5KGhesLhS2FMb5qZo+ezS8f3X/sWRB2dxWBwK49V+AFL5D
VRyIp8uQatN6sdQBcE+SldJxmP95OjrCYDNd/J/P0tdd6IyYiLKwgyQaWCNaISb2zfw1zzObwoCk
H0gcgtWEXCl5WBNEDoJIMpKh5CQrHsAyy8aCBPSdmjZQZ9Dmaks9fJkrN5ujMY/YWKP35gPxsCH+
Gox2eP6JVxZxZlkdHyCDHEoh4jCqoYZrJCSiMqMsgRIRpGuSMg+tWBw7Sx2z8YCaCGVMxaKUqqIp
RMuWbe+jDrCH0VXLjUhiAklaX/DlVO3GIIwjnuXe2VRUPKfBGmXUV6KWrypROEyaLsOKZ0+UXc3q
JivjCrc1Do1FHJxpAhy9W0QdQEuFiOrq4qL6bj8Nh6+ufsGGIeU0DNAxDWhlkkyT0so0b2kUlTjV
ASqxxE/7aSaVoH4eT0EVXi2jhVmZOnqpbdRqrB63xM/vjje90vR41nq6YCqp7jCb3ysQj5pTzYpf
vG63nr8ZsM6ZRVCalGjAGoyYmOoACus2TrcaapuljESscqraaZAqMFvnaQj+XbOtp8cksYSXtIR2
yhX14tmNhtqRqL7oL5rTLECSsYJL46SdcDONKxlDPmxlazANDS0hTfi7nqPTP05mRpEqU165Fnri
UqJ0aC+6hqSVmxmCcWEWr6h1nyYKCX3ME2b5a9hoMbGZRfTvwxlXvy/76ji+xJDe49QqwKuZ++93
A22eML/DG62EsT+LceRmfQHJ3RSDDMkHF9+yIBINl7basXF1p6MeFCac32pdObg4196gPQYCEwwu
6fQjkcpvdJgo2PAMxFn9Dzt5BpIhwUiDfhDhBuJ2MUWE2VDtY57dbG2CnVo3mNZPM9MIuH9dBRz0
p88nvKiAiz5fnhoOmO+iCI5eqIC3g/Fyftc7vzgp77vRoNHAGOaX44WUPmHVZFDWIGudSaNbebni
kScCPkx6/3pYLutVZEajDI56Xq68I0Zvipu6lY/0pk95LCsOHpHAJQl8dtVdWk/SC+FQJTKUHgbM
wjZU4CLK0/3gH+lGoUrwUDAQcoAEqgNBEmgPXPaWJzf3vaWPvVi4dUYDCPWwmbyZreo1oA59oFVI
BGW0tvwt+iy+1NAXPLY7mEzGw8FoDqmea+j73elsddabrk7oDlmLCLS23FWVWYSASFAlpOrSCQrR
5EDpT40m0nytYqbRQw61eLSETJryHEsVsnjpoi2MTevTyB7E+MchsCE0MzgmSGAOWdH89JLA9LzQ
ABdaGmJEWgGFID5qczeEVu72Cwulb3ULrfN0FoE9MxqPJosRy8CjwXDxoluseqPd5qx/cXlyeKsh
ooacLW0m77N+u79/Or7b3egKAIeYSkeh9QnUpYFcRlKmw/womGn8WJ+RwCrZMyp4QMNF7b/0KWc3
f1lF76ytpv11rpNleUgCmQpJuK9ZCYbLZshd+iq9cAdv5nJxvB9/wAqVMDoGnH4S6gCfEait1FUy
QZ30ChCTJrT6BoGGL1bpLbcWozEr9ZP5ZDEby7+zSr+/Hp5NHnf3FyflycxKF80m28q6iMJM4FZr
DxgQ3RYAC2kahArgc07rRaDpFbGr73lemvOEUbGlWHPAvAosiBcKtWE/SHMPtYAILVQQiS5eDKCp
ZfG+B3jXhBzpMbgHwZFOoxuy9bAvFMEX9+OH4dvV5u1P6Us4RKxlrAmEVPvPZ0eXNyfCnvctUSlr
q52lrkgwWhLfGHCG4q/TbtjXNw2fdy72VSbT0XjQnywGs5kWyju0W59Ox6vH5cP5iXdYVnw7onN2
og04DRFp/IYcCD2IfjR7+P1xKiHQBv7gov1n3ET052u0CgjpCRah2cY4kDAHiRPoSwhvKK3Rj0DN
6S7YzYcbWg9OP4YzdpwMLAzixU/w3CTJuKXOi/CkAkyvSWDe3/yyWr251BPm0hg9BSYx8DNOeemN
ucZT8j93x9c33esbWfTu7f7hDcn7Nsjg/lc4q/FXFlGjTwZmwTTdGoZR5+Z+Dvzl3g//DPbHs//V
xEuX1IgT3gIioYGwEIhOExdZ3ZlRhcO0Pbma/fSwvuCjDwrfAiISsN4+srpfzgLDYLhEqIPAZqVM
CBzsGRroBioPoUgPmPSCAJMAh40K0tbPLIzE4xX5r5Sn8YsdnflgPptMJwzM80l/OhiMJs8ZefS0
v7y8mc7HJzpiBSfBx0CYbDPjwp01KfFOZ8HX47YBrglLOGIAY3RVTo8sxs1B4yH+g793XHntrKTC
T/BsegafsYSNcNH6Fywmi19SBIqdOnrVmG/CRYKFO6VO5ZvgEUpNRonJPIvqT9e/SJ59MfSM78ev
YbYSzyMOIxOUK0HLJOfsT77P3pVvwXV2IwzYhdAZa9guwgyFGmKGq0LtxgsIssYLjeaj0eTodlU+
RZqV/Ii3rwuzweQLYcZy+JAPuw76/Tli7eUa6sOOR1Rv+5xwDsF2t/52JZQKM4RWQIjdBqLyJCab
NJypsQpNAOgGzAEMj1CkAV1xC4GBhPWHbUDLpUzkEpQNrUFC5QZD4QZDvhAcOSF3bexyjlU+k7Of
kTMwSTe8PKx2J/zhqgfk7tI31FcPRrVAdIA1GEIDCYR7s4KHzrgEUV+/He1ej3yMHzc0j5AZRRCq
i/DRC+sKS4YpICSuyxHiAbPE4UPdCdC7Ppqtn63h4O41Hv4TJAjK9jeHvXH/pcoynA/7yAjUydlo
MRlNNBXrDHur29Wof784u7bKEmkBiUGir0SDFyNc/mP5eFqWV7HT8enJYYIgUF0s4CED3J+2euz/
GVZSZ+eiL+fYEgAIXfVyfhgEwUO24dau4ElOeAU537y9KapSf7J90HExDExKekANhTQWCaTJcoKP
Y90v0tbhmEguPCQMvU2KHjT1Js8pJ3jpBKq1e8P5qHc0dE5kQ9j+2fpOi5mtKqlDfzj5jUqJ0SsM
7wL1lKSfM6NBKTFJl3e+d/vX8/epBimDkCjwsJVEy11snz7ipsd1KZDakYvIm+vrtZ9PT0GWe751
vD+/+H7wcPqH+qEO3nULWMpkLeBpz1G7+0v6dqdjBZ+/2z3wwYPv/USrtftnq0QRwbvt64t3dBz6
CB1qfLuSao6lmWadP84ldbF7/W434qCzFvKQmTpyHzGKSPUny+vQTI/iYOP+8/2H6elKwzURJHbX
O92PV/fTtaJc2YgKQDp+8pQPl/eedr+SQIZq4upewoyF0hS39XbKnXIFJhNwCkZu0hnigSV+wMvl
m/VeSgR30GY3vy2uZ8etAgh7QvQ2PGri1bsMUeAMO0AtDZJgZkeeohIAh1aqhoNsRyNtP5M1kIK2
wuGiqwj8pZjkLs0Hi+TQ5/30+OF/VAorIbjSOEkkKQSWldoSydqOHxDgDgyp4Ez01RZ21Wqm+YPy
pzqBhxMYbUBO6alMmhVIvq2Jwck6hSH95YYV6J+z+tVKISnbyKbacGL3evFvFaRcCdt/no3Gej0W
r9TwZn50Mb3UigmiVa6aNhw+B+ozvTl0huBEKHxTfA7GL5dChvPxfNYfLDiXNZhPOZz1XHz2trvZ
+nZzN+ej7Yc1Qfp4BGhXetGB1estRoCSLHqTNWhx4OHpMmryGIXVI71hkO0Qi5Qo3NADI6lSCRMm
gzwKXE0EURFZ2XyUXE5Clr9NVIEI90wSVT7uLY/kBAz9s1lTnqut00ZYgSvGYecuE4SP4YBmYFrw
dBzxIhb9pVsDRfyc1/d4qY5lAl/8fv7w077dlTWxedQyLwTlG8bQuK3xZmD2PgApajz4D3cUvq57
TT1idieSGlFHo3l/NBksJiyOvVil2d9e3j0ur8fndUSlUDsekWf4nv1+NkO+625ud4DVCkDVtRXY
gxFnE2AKOCmjAlGwxuCSQUJckw1jaMcymqh42B7Etr3jI14mrSi6+3E9m/x1eceTqR/qftCaJ+nz
gW7amcwzbgYB6iL0NsfSu9Nh+JYCAf1SE/8YGJryNCVSZWNanBdWMg6Fo8Nkfm1ZHwxIlYAa1qgh
zzwqXN2gFP/zJZC8sg5D3jwe3Sy1jd5lzt2CF8w3CFivwadpgSlXg8kpzRk8XaOrt9CctFSKK36v
W8BqPnerIMn8UApPfhW+nuCIYvrsiXNt7FAz1YZ5dp2T0YzNUFIvFHh6FUbYPb3uv6fIhAHGgFP8
4EEsSIidWoUEasHoChBlgjSv1aJOlBRrqhK4eeQ0ukUK9iBN1KRSRbZwj5o+HlN0AcYr5NEn3n/w
wFDZTQlHnpCutQ5N78AUupo0as3wlb6rpEX0NCVwM5yckFkdMJ/+eV6HTBbZERxl3OlQh7Q4A7bN
/loqRzrJQS9OZ6Fis3tHRtpVblt9VaYSOtGI0xoDPCYlA0+r6KQbzYCp+3kvsyTvcIc3shWRNQU/
eQGUuKzvobRmvZ696mn4lGfdg8uAGlkKzEAOwvAJLMuhVfThS2d2m7nBCEH8llyaLSmCJ62GlItl
uEogdwZbiWXLUWCvd7bWKwtIi94nbmryn+smIJnQ9j9Lp0gcRciySN3yu7migpFBLYhCReA//Dgb
cKlfX+ygWAfFICNEUmOsYRjyHXw9ZBUSb5Y8yQOlvO9pP9iN9t5wUc3ugPTMgwpD40DKBtNKWBuS
5sIFEzyKDHgQbV1SqDJyVUR10Rm8zsbl2er0zfX59OPDrq8vh6jR7nUofr2+0J3HQ13T7IGpbhoH
SCTuluCV0oAQLbA0VKIB0+a+v0XqNyt2A3R4gYKVb2aaXzh9WAI2KmVVjJUwxtqSqIOSZirZIqwv
6xetKVdK174vhEuMxg8wBJq/O9tdYorow5MUM+aAa8yhYbAHIskZOwmKC3nEUIvkB+L4f52Pvh//
Bqo2NfzuYXS6Gc9Xu3Mf96yCJ0LfM8MDSObuMjQsfWP76etqAetuaILP1AKpAotFfzHrj9AjZy80
xdnt7fhueXV/yvtV+hJvd/0NKwUARswHYm1DF5Jc4r3vT+4g5X06iIqAltfyEfdIHo2cOXn0+OF+
Nz+6mvwUERao9zj9MJZlfNzSc+gYlmx/RawdhJv4vq6bgY/3dzqFGHECstnOv2eZTQ1Wb4bQKR7P
uc/0GgSDhBJjw7m5zdYo2BCoBQ4HmI5iW8zonvcDN5tfihvU3h2PVke6ctpChmgmIm1KyG+QzNvM
z0k2Hk+nrKdOJxy6HvdfrqTeTh7Ph/vF4ofDudJwrFiyDtzQADyjL4isw55UEbCQCCQ6xu6CJ+nq
+TvRKhRjxIRoJiARcBQpKlI+gtaIFe/QSxBlSJ94rQTMWKwxhpEJAtWRE9rZxhluvuUxK8eTRd0q
1V7gIpom6jhHvGSoCTlxwV3DDsSIqAkcrVF0+WBnCBoS66ULy49QNgHBHUZk61I/9AZCXMJ0SPwN
4o5fLpEOF4wigOl40R9M5zP5dxa+ZtP+fjflWYmTcnk869//oSeiU0FbiBq6NhgCYw2ip8ug6wvS
Mgh1YyYoTAHJgQfFPdFw9Q5MGKIe0GtcAW9EmxJSFBttwmw96JVufFCgnimiWCBb5QrQjHwgcQ4S
ooMHaTwQlwxUq1PfQG2kF6UP57VC3JASn0RERkQikCCJgGtsYUDBAiwjk8cnCXc+A1ifxWWIBI9e
8XUuGA3/lgtG0+mIDZHFaPJSKt+e73vL0+H1qnN0vNu507PTrenikDEdvU1cQKAnUDOdy9O363/P
UbbDA4UNLjWliFgW5b78rD2aNh02FCYE0aLYgKdbC9EJy9gNiYDffv399T/4jwDIvDwa7XN50OEP
88nfCQxitFUEWMRn15SL+Eo5W4tNskAMieCVpHQjVa4+pMm9SCIsj5bXWgvDKIUkUq2Ofhhs8LWL
YDg2UZqwK7nXN+OS6bN1f10B42XTKNVAmM6yL+W3QC3FOPSbnPNTAd2mXxYhDUJqisquhNrFSVNI
cAxnPKsw9W442WLg9TB9g/SU1pFAxPr4PT/TmOXFcgYomlagDpxE37HWCM6g505Bv8BEVtLf6rZB
ugvd0INjFaL1lZim32VZxNoXNxj/Z9Jbzo8felLbeqcPv5IN6ZRvqoFJTpIkzuS9Pf3hvjz4S3AM
KloiyN/6V1eCZ3zeZiUBD3oUpiGtm0VOApvsJ630fD26RNd82s7ebfYLbZjUeunhtv9GOgxGL1b3
OA0wZRNt1J9O+6Npf/jy4tXodnM97vXmvV9efiGTEqo8/JExpUpNsKZi9cMlOCAvYuzGONL5bAbS
P0bp6FPA1uuqcqfU8h0gJEJnHJA0yYTXs2pPYOs8tjPJhJvvd8c3YzOuO7Lm66zpzv+6+BD+pRuZ
hQEwoyC3m3REsJ4FjQcO6HiBuETZw4ppPB0cLg/C6t72U3ieIEHKrAMLY0JgRv4GoXVwEOgLbAgN
jMt/Q+XRWAtyHTUvVObABxdPJsP5/KWa93DXuztdj24uPmrDXGwJZfmDrOQHFQrbYuGZhHrJvR7p
IBT0DQOLYlYFgRA2UEO8l2awEiCBg+Cl5L1qBoG1HAaDeLOVwDUHgpzvj274lG+dICQSn1tc/sbg
U5J4zj/RLYD4ls8ZYamMFBYKF5mzhJqb4sMSGwttpI0ViPRLejlfEhU2IQM73ClJiTT9ccxcxYIV
B5CuifT2WAFfxgZDgoctI2Irc8JQQWE9EKwgmDpZwwHu3G6/v9A0JAzpY6+Zl1SHNlCXp3BTuVYJ
P9TJZyh8R+E/lNufgqCI1EXFrcda1K1KcfinDOks4BQNkxI0JFb4H5d0DHTqq184J48NeY+NToBS
VI78YomB/9U7LF519JkM0jCBJNcQvDwapTz4UCqg3Vr+bqQ6AkW7VxclmxQBpPTS8nqOeqBK4J4Z
RGUkQQxBl7/sznUKB9UuEClAhagKgXFJdPA2G6gL/Li1np7kGW9wAWLS9yPtgXEBMoXulohRicbx
ie+WWKJi9UD4deXRd+6/kBuIC67lDqezwfzFab/e7Gpye7EYXnwsn0dGNtBtMZEJ9DxMen3D6ewR
COnrQHXLdvwqC7VRHMWbnsyrZ1pBaTDdxioazAjZgeUBhHQhnKA3JlzoviIemGvRtDtVx5r9GK37
YWnEgnCQTMSqhsYFB56O38qjKhu0Lmb+9Oq0r/NBEObr7Tzov7j/HAHNDG04mc3Go9wY7EzV1tvR
anq9W68+5uBRfb85zTz+dbl6lyG2jq6Rt2rVajymlj11ibJPANo3QkDirY6pIB5Q+ZckszALko1x
P778p9rfkgtoOSb9l9ZOB6ySKW2fPgikdSOgQDAEz3xo+ymdDzpoUsSpM98LEAGYDdHl6sTK7R8S
AMXjlgXqg80SYqSLgNNFgN+gx8ulLNNjPBhPJtN5f6qzI8+nzqPJbvJ0vb/neVduD0MFqA6bB8Lp
IOF3EA1r+LGPBczYF1r1P0OtNgBqDNQNO+IBIQ4IxAGvr4FXYqlvdHqFugQfYb7hhqTOHIoeXmIX
QbCUswvpFNDAV7YR2NuT/kYKeIgDWWJCGWC930IXwBb6hCxQyZ+tgDZa4fYVlyLYRCeI0ZGWkWXA
UAroz9WJWlZfodM9j8BuXn2DQsO/U1zHLDfqYYfBhOvRzym0798Ptr3J9OIjrU5Wh/Ur2rUrpiAe
L9xzD6KuZoVwDUIr8BAGegQ3pWIr24/uTKxxpRu1XgWSvlV6kK6MpmNBpLgBwdvkUsTTvakylcUX
KxCVAK/u3AuS+pofFAwRg0AtEGCIu9Xdpcg73GJwScdD1oGUb7FE2EFViNjpcTQeJ7jqvoQIt3zf
ewfdQDF1foXDlskNob9OSQ4g/41yOhmMh/1+fzxjLfLFbvLD5VVvu18+rT5m37i7bFwVxLpyFapB
ykayuJhecW70xApVY7jlwvoFL2RBwQgMqkNVwqYg9ONYcQGPe6163IhRjpuSAolHUnsohMdQVfk+
OEIgEiD8BEwpUtzmCNeAS0oDObYAx4SRKF5GxsP4aLWV+kEJoyCFo7Re8iv6nFyQEZLbSlgXmsOl
hOsiLSaOweG85hgGlYCxI1DCJXf08+UPnGC8QBCYrOwxeTTAvTLk/aurS40VBAJiwrIgXF3zOzaO
Ie/uwvshgRaXPFoKVuZICTdgxBbMHRZHfjWvbqTnC7xE8o1VXk/hjFa6yLMlOnigam6ExSYH64Ph
jrg03JqYb2fSf9Sr6pgVBL6JgXWCaN4F9vUeNBi8OOHo0YoxajRbLFjn7X8xvdveTKZcmkF74EOn
Ga3gOPg4XQIEa/DH7ev1SfpIuk5YMzjsGH3C18axlaHJk58C4Ez4SgLrTzFkFXeNp3ART6HQ3b+a
P2rKgzFz4pPVpmdDVq4v6xGx8FSQEDOsA4SkIXsglCMAMFwgEtLiWKJRSKmAHlIZukQJ2bY/PF1r
TV8CwMs/DBYEpI1w+TphxgNtn7zQnzklMx1DlFl/Phi8GKR4p3N1vdpeXn7U8MQgNH4fonRJA11C
mkgOoBq+AyEJLl49wTm2wEgQHQml+bUBU5S+Jj0gg4hk7dokI6EYCUKGPT+Qk9luDoa0qMSLUeyO
kngQGFUQ0fMJAMSr7MlEG2GWeLK4kgzAH88EBPE08z9+L7mwQptU+8MxybalQAa4UAmV0WOz2TFS
VFU2iz5DMr+we4ojqA32JK1iuYiyuspacSrvA0i8opOlIQmg4TtZBCqOUw5CMZm5VPU5ZS2yEgvt
QRUtAoNiy4Qa7mYkD7+DhMexwulATPgd9yCBSEC8uj2m20sSmAAqNjpGHgrwkQwXgbLiSRGAwYnd
XOp8mlQwCuJ7K93sy6IXpaBX4UGvko7RdEQ0C3VGPONPlyRsg5a3REtPbXqJ5e5e2/MRv5av9NO8
B6CJcEcyk0GSF/SMgZBB6GngHsnT0TN4d5UMgtAVWjdkmRcRijUQL1JFNhAMSCKB+EbNTDCp/+N3
09XhkVWyjUkRCszCGxYyALaM63oqPRy31v3Ba98P6rVVvFsIvF278gZOFjY6jVraifbzEruayq3V
Wqg2T5lklTLfHQ1XfAtNlUUtO/s4ufuG3jcYvNiY0qiFcOS8AO8Zjdl/fjHHWp8OR7e9Re/s17Lu
neasql5rHOodQ4uldZhWpTEalN7jvWhcorDTHctLIE0dijiTTFD31pYViDqsIUgxSIRPEoMwXzq8
AtRvYRAmQ5qnX14Xy2Voplx0nK6hB9Nb6DNwN5D+o09N8heV5eViMZ3mdHC8OfNQxsVtyCTeN70a
sSBHCBQmBI/S7GcS9flzhawvan59NBu9vBQNwWb96ZivD055wA0t5AXB9hdrNhKfBkuvBoV/A/08
AP0A8oRI5mZsUAoYnSKwHJekfWNo20KRDFKmBbK8PA4UCjOTxiUpATOCeUB05/AsgXOns98Pmxgc
Lm2djDKRDhBDKUuH1aQ9ZQbiT8JdQ8oZZPGChcDDZJ5qxAbU1jYVCY81ToP5qFTqxbAhvvIghrsG
lQwVCcQ44oorsEaQv54ufjl/L47TaUo52ZskwIFK9/GtPmMYexDhSsiqFuD5uhkODDvyy11YhgHk
PTEbhD3reASKM7AZa2hxJh8VwD2nFK8qgCkhjqrtl50KRuXl3V0515riSFkg3Yw6gc4rxaKjtIKA
ZPghOEjwDEL1LRaPVErN/TAr41jTIc/mr3oTHcOmT0Z5zIJHuShAPyMxLmRk/ChDDosKZRmedKhS
aUAyoPgpIx4NUSCpsRfbd6y91BNE5EkRUmDlX562iAM+fqomtogJ18eTExL09MWgHsHLGrNeLKeU
RT54JIwLMBKjwYiLiIXV29FMj9XTM4CMgdR3y6TeLK5zKhgv3xAAAbMdnvLhoTLTjTwOJHyQ9Cms
cXk65r1rR1BDUizNsYq082dy0tDy0RJE+fcAjwOZB1L25yuvnmdRoCb0vi7ZWGOYfLlDNh+O5+MZ
p9onLPuNX1wS2296+8ng7nT/sWyNMRhRp6YL1IUI3JgbMfTrATXGfNsjSCqKrbUVOM5Y644XqNsn
UbJmCNxs3zA7aOIH2aPRmOoSnlYyWQDYgBhKB2zrJSU1STSnTp5xApIWhJaI86oFLrUMZBfJ5zg0
etJOluRfVonwAA3kCfrhDxQoZQKaMsSLA8UCSSklikm+ZpbykKUyG35we1iCY6e4eAApKwgQE2kL
gnovQczLDZ9B1ZwPOl0YrZ8ZgKrxbN2OOJoYfPYVMZeIqod1VIr6cWDwQe/NmkXS2lopHTBG6dTj
UJb6OMz/JKEkB1RMrnqUx/RS1aSmWhZykFiSASEFfIBVyzFfVeaQF48eU0O+a4AlCQKTZuDyt82f
fEFFiTudpK1IZi2cm8HRZUsQnEEoRBDwBHQRDLoVaN4pvkbgeMeeNOow3+kd1YOyJSsQRrxKXmwx
IS9ExLq5m51oWPE8rjc4vubJY48yjKwa/vTNUczjK+xuK2sHyYmUmzqY5fZKKhJO8iVmRmcSa0hG
sDoex4Y/hjQ8hIEmDSdKxIer48eHo3KgDXuUGKKCKAG0GV9nInrSqysfOChJz5M1kHiDlVQ1jZSf
Vu8weDEQghT1sgzS9QoSw1pGFsYGF4nS0TYpY7lYUkrSRuqK+Hn2NkmtxyhKts5TM/JWAHn4rBMz
7R08rqLXhcVUDZgqM2jXLqRGL3yPG8ShryM6kAoxlhegHYmO9ICz6FZlCd+zGTqXom1O/rdFxe51
akJ6aYc5IFHrGi2+pELgQC2EUYCwbGD4BUipMBF2JAYCJAyQbBWsc1MXazNUTvj0aNvTN09iBXZN
SEFLydGvzZRFisYi0EMthGzMSJKvUuCiR2q9TlRlNcOnBT6Qim0ZqFNcN17zUrG5/4swbbeAB5uj
3s+1S4c2Sr8QBhQ326oEprA4YWiYLox76ichXPoy/9jcCxELdpedlWz+qK9Y0Ecx4A+aAtZJIwT3
Sk06jtrpsFGpaI+wWtgr5VCCLll/77f9sbhiFJQW1LSA6siSLx3bjzAXfCggo6ssXcl3y7f6CO94
11dvRtFXqJGiEJgxbLF8PfuZf7dZ4tPa2DAEPEi9KrjJyUk+b07bcCcFjNuuTmvCH0A80oVJmvoE
4mju4B8HZ0IyysE3q+PMaDj84PQoG35lhpRKxykk5piFvukKB6WnNVhGaHMh+cS4cuSeDMmKcoMD
Y6J5lEfLljc8FV0ed3FmBkQi/5QyiQZPSuDd9LDSDI8nD3ev0yid/RAd/DY3RNJE2MBMsSKgELea
TxXMAhQ84hUENV1eudDlmYU48U4DSk02qREqPKcEjUukPXqKNf1AGIpGAEc6gMRtUFl5ulaQyHWK
U/dTcNfKN39xKsXj0CWMTw5if0/5ELaeFbcykW4SbRBE5pPENftSmv7NOSMYa8uRXhfpBvERE009
a7wAgrAjTJk4R/JBtPB7HfMrWfEIKYFdA0FDR2DYhCQxd7vj67FyJrnVw4dyDD09q6VlaVY0TL/7
6XmB1E8mRFJCq6GwPeuipAwiq3kaa+RiIHnhcvheGq7wM2qfZyfm9vA3sPYtyh2mbKzp0RXhA7kl
LghAgSk5kRqCO3jp/O3RA/cXf6e7dRqQMLdOO0JVujwQJwhXOTHUrwzAPw7ip8p88RG0RuSYhWOy
gOB1BjGw1q/wJigGLikxJShZF+is0lTyPr5ZX76xPGnVoWoY6h8IIoHe1jtgrOTg0leU/6Bh01jV
Qd3oaa3AztiUlrWDCwggDIZGww8DEmu3PSmOWpVXIKhe6zyEDoHMsSQVhu5/nlwe9+7Lp2PkXMY/
kogtCBAflRfXWiSJ2fptIfOC/OxAcJCscaWcXdiqAELLERhI3GRlnZioGJw9ivLv3Od8cpHvw2eu
4+M9GWS5N0zcrimNsPYId9iUTvHnxxnkSBOTarbyBUkRU7ik1b/g7LHlUFd5wSXM2hhOPGW2Az4t
30973oW2mIr0gfggYUDYIY4NwYqoKrvLLGVVbRRH8Y77GxVtxQ2ePlQKKmWjFstcWFmRz9Rm2VRa
Jush0RMjMCQ56jgYcXKAnS3BJk52fAmLlstwFplImSpz4UNRm8phtmoNKy5K++IUU+Ph3LohNeuG
CnVxefrjhvmO+5+pT63FJ5yeo9YxtBoIMDtT6vceglLO5ACkIFZPSBTD+d66eg7Cy1XkmHZVG/t9
GyifWgDjVacaNb6Suny3+Y0SxaR0iZ5YwBBKXVTqgh5o0mGqtO3zDRmIgDPSFXjYDCCJtH14F4ih
lLEGUaHrmCMW7WgqWE+vXt2jFqvvacoGT1K3q8/3krrxc9xUMuFUk6q9guAFDzuKGrpyfZA6t6P9
cQgVCCUqGHLrBbyYujybh1U97dMKb+VapVjFZxGc0Sfa0P/pguV9VaHTm3JoSEfeceVoxfzPwfjt
+l8KQvdacMA5yocXgFMQtA7I6TeYvcvhUSL1CSQYSAIDydHk124KOK2Er0ut4HWYSYy4HB44qCFF
GSWT4IE+p+JyYKe9BFPX1oKafuJDHd5tprpwE/EQvSlVL/XjgAphdVumlHun8/+kl7CMh47cMjhk
5iyJRB1Dquw2l31hMpTRdm6EFVATcMr6eLycqMSk7Oj8Y1odIxxrzUraB2bAIWUAunTNIQhZ4pN+
Tiuqn7upS6RucykBIomo/Hno15hLyLwkQXSMkk2ZXF6ERWk6S1yqRYCczQFPLimD0rQp4bNS4OdQ
nRdpd4sWaxJQnpRO+gjlSZkrceXh0uJgwRXapvul14Gn7A0SwxVL8oIvk3NmJV81x+0/Bptk1OUd
682o+A+v5++SlspigzWDRDZV69oAbojVnj4FzH9sQE25nwd3NK0+IKWs9kQaY2MEYmCytsuQhA0f
L2hkCCKZpBQEqAyt5oIT8LAMnBB4S1wSKB/KZahDYSaYdgLq6zIaClVooigtmxShczamjZcJleSB
SluDKGiktpRqLKx5Uh+QKsUJhaIFJAbOmWc4G1AccFahrNFfL4+vuWbm5eXsSFutZ7d5c8clWkLH
JClwNHfdl+ev1MANQWYqtvYY6hvshMUprsGBxEnZgZiMMUANIlxDULO6oPwTGlPpnsqXaUSUSuJg
ql6oAT4uGajANS56BOqOQww+FqAZDnWiivCkTppOADTJnF699QpES7SzzFkVT6I244IkyyzFeHaS
upFoSpXUgVb2N5dH86dyy4ZsPP1JeraBOtGMqvGgw3UGVddE3h5UMxi0IZN+KkHljg7uPk+HpEup
R9JVtU6IIa8UiyYIQhap9ZI7QHpnk1DJFoiKQY4QiLD1C8jiJXOUuTsTRUhteuYEn0+hsLEWU/fS
sh+FW3lxKzERbUh1rxCwuwdKcExD2KcDJ1RzjAtyTVt6Cd38cGsuwetZa5xxUJx3uzs9v5m9sfJR
AcpCnVSw3vLd+leOYYedVVeLglhpCHUEXjDLi61qh8+t2JQzeRZEl+HjAMSUB/PBsi1JypSqc8UF
HxWBVCmcz4Ef2rr2OTKP5FI5fujBNIRJ9xHktLrlgPawghGBBEWgqOYuP1Z6ZIlpiZg+CnQ/lKfk
gXckH1BmIkzotjjiWaRspnjkE87askwKLz3vWvEqLFa5C0f1YXgr/I63O0SKLF1VlbH0apAiuK1y
3pQWorkaT9GW4ByiVztz4I8qi3ButTBlDkh54UJkq5deCRKSgpBVGkZIkb713y2RVtDHp1v3ocSe
2VMDKoXxZL6QUaVIV3Hzp70LHTr5Wu4l/yqF60l+cgxze48dxvI+d5zgIhB9uwRVy15xp7NkJz59
C8e4EyRRCn+6R+D1RRdJ23bqUBeDKGNtTKEeBFJu+4jpaLoqBOLzIpQlfqfCdRwjntFwADa4DFy8
BjnFH3VXwW0cfsrsqq4SRWoV1kIC/qaD4Vk80vXFRiFYLkHDfl4rDhui/Dg6AMkKZM6CDziCNOHs
UNY+8I2sRT/UaJaym09ZcsMWN2BMrXZsNMz+8+XnuwsxoCw5wex2dWvgzD+mJdPJJV1RPUVV004o
+ZZW8S75+fdXPy/9FRqiV6rlnMUhJ+1zJxuXLdnWm7CaOpIi9UjT1TE3ubih4gHaNWlLYB2x/F9u
G0e/pC2fb4nTnygmVaAIUjey59Jyd8XxTUtQ6AQDFlmBU1qEpkigKv+I9bh6NfkUZsImrYUgrrBw
NUHRREiPADhg5tvpO/LfItPgpe5VpJQqzd7kAI61ffj/aX4ruqTpupBgGMWt8gLcETt7AVXNsZcB
/GrHRKRpEz0tbcbEJy3OvkA+zUxNCPVcEZZDvSxFmonU0tJOs7MzqMk274QGWi9BNZD2UV+ogK6Z
szfoLkOZ+vvjMctq7kaCrB55AkrAor54ap++RwDyA5aS+A9r67DmpVYSBzRQ2d1K/kvdCIYB11ij
cvtOWFtt1RpRM3iTceIBN5fvx+/552I016PxJJOaGTYKa5v0Iy/ZELe2Fx4tfI1C+CSdWiqDuiyJ
iz8/R1BaLDH/j65zba7qRtbwL3IVFwPmK+YSyHVykqmBL64kZ8aADcYYMPDrz/O+j6S9NjlTJbdb
t1ar1Wq1tLTWJp+oRRTy7tGMnh5wfawQnJoV96oSari7ZIV+ncP4hxQbX3KcJ7ckkS0Jjyb8rTnP
Ykp5TuN8DOr26Q83Mx/GkULGsN7mPCpPC3O3nE5PnFKwtDoFn1LlYJUsebSw9DzweXb6OQcf2zDd
WXzabCuz0fSYgELzmUxTPX5wd50DCQ+hbEnObt15+IWjhHm2BEPZ4zKSTGrCZhZmxOfhvSNEqe0g
K3e6h1uevnFW2H7YN6U0GtoIiBRCW2WpBqUndAOcNHimBW0HjcsWirFOFGmtL/Xz//Dkp7Pxsj5d
g4EsULRqP3tiJLcqITVSSR12PzafG9Lpt70NZZMchH75J01T3Kpz6ueFLhLdi1AWPq1B4WVhaJNA
xTnxFBMNkyxEu8OKzxKmCwgN+w2ygl2vz9iR6Y6mSz+Upgtgc8DwtnzMpcBzzuWYjKGhcSBGnyUQ
iw9CmGvsXCJcVsYD28VZTTYtkEC/4Q3EjgIJ3/S07Hwe3VZuskpRESl3p0iCg0zaKjW18ZsG/b5+
O0gOlKN97o6pSvzOzYcH/8N/aYEQzBE6DFGZKg7W7PQjZ5kWJK3Fe/0HUaFSUfBpuEFQWmF0uZMd
1b3498Xv/MuMRI8//QY0qNlR8R7u0Uzm71L5cXZGPKEER9LVvKsDpZ4vUi1TZk4WD86c8rUCucND
bi1V/5cCXSBC3b4iAmrs4veLfw8Ge+IILqlxK4cmbSx2BBvNk+Td0wAFuEZdqSo+ILlVWVVi7ngU
N0VV/2EuMgJ9wBCxP6cMsnbYUjILmI5Crz6SYZvAOVwlT+X7dx594jtsfabV8dN3pcpcHElFBJfH
Z1edxbsFjQzu+FFVzsQzwtVTOwckMD+YNoENmUXxM/1Pjh7tQthwsSEj0Z0ZyMqSQFImJXDoANmJ
kLh2ckGgPA6weuKwzfNkq3SkT93wUz/aWvG5s00hhyKrnbTczkhzs2czOfmGnh3aE2q//f3t9Tj2
6q58EOwuaPYnzfPR67E3ar9hqmYGmhNtnAhfp34y/NM4oXWIh4+bIXdnjHUkEwiBcX1Ab29rNofG
HD7DF40eGSgx7EM9wzaFiWNnjb/LsEqhdUFJoJqWHZtkdNHaGEFzgCpK9YwYoSaNKpMkKHv0tQWd
m0/SkCq7USC4d8RBNvtTc76+OH7/Kpt7csh3RwsuYo0FRWiMAjYJtOSqaK4ls5mW1jxaInf+4Cs2
gDxsgNfQPfcxkSciqeYVF3yWZ9onDQnJ4xf8MFPQswqIoS2BwgEQMov7LU6i/c/R0/pRd5JQAb++
uvkkUs9Jxjc3KJJTEq4EQw5snjf1P5m0WTT8v89LNNzTB1KSJoGzSk6vru6c5LsGZ/fP87Gyiy/9
ZhkJ9Oj+jwevnlKPdG5KztMKu0IyhcClyNc7+YbnwHuMM96SZ9CdlAPufop2zMJOUSaJgcQbL/Z+
a7VWJ2Ub0O25g3Z1Z44grZwnQADtdg4B2TSiqXvv6sfmb/xLZttpv6PH876MEi9nz4uhRD1u8Ybo
vX98/vQ7aSvQdXE0B6QHOFTof9aqdz/e+3L84T8sdBe/+RRoS5kKqU+rpgIVMpD2yMuLJfxjCCgr
HGQ2KdWxpXd/O0OipqPTU1WoGUgDAZqv/pniIdxXRIlEsdKxhdXFDN2wruQQAxqQuadb/bZcTSKd
MBz+62K2Bf1yQUbQvooJYrD7ZKmk8GWxxaPdoLDMEoU5VDiHWYtH8sLmXCgWErWpRSalhlHGPcJb
z3Uohcq8/fHt9VO6ZIUeJhTsLHYMXc03pe4fPL3ztEcNeWzl4WOUs+9Shsp0QFVGUuZa9ulNfziD
ZmQzLJVNGxYuPlBqUsrIOL0Z64LvPo61AnXHpKPxIHDpUQwFSeESvGYfSFZyuwSYu82q8bcUEHoE
lojNmoDctpqh1GFvdORTco3O4yljFf2ut68fnjw6fZWPA9IOkEB/VyARoXFmRIqdOX3HPVPQyaE9
AFp0nOXYa5KqrnO4JbuasMXK08q7i740QNLRH5aFBYJldudmtknJFRYvpHBgMH8mzeSN7PTtSBbB
IYsz+bcrI/X4Pr38y7ZhfrxCoziuOLtiVBg7mQQevN58g0vFZlyYIONByHbAnFpAZhEz6pup1UVj
fKTXLKccFGrVsHZUik2qoZQYJguEBZFwcfTDU5z8ON48hdbcdqOAncL01vfux+8hII3Agy490LnK
x1e2tMfi2sK82pXjAGhn8e1GAX6IjjffyyGVJQGUMayKBocOIRM65GqvWRXSozbNfwIFqQrUPk3L
BUXqAyWETEDGQyMd0fiwjAdNAIPPVQuEcQSqUuAgY1j0S1vLKkBCbcUY4toGfK156C9rNOMIAsWB
ZM3PgU7PXHrkwb0PwbYKQboFqkgDl1lTBg9zgg6rCP9nl09unT4YE2M4JqdvrsMURJH5+PnF6Q2S
zu943nn8Ng/QEl7z1ddKMx4aGAUI5Bze+Jzlj2AqkMdubND6wiFwFb6+/SEuUAo0XJ2c9JOrHbuU
Ovoz8MvhI/Ntx0Qa6MfN8rukYDYoPLs/P3lt/OLTg4v8elVoof/q68SMJfGan6e99e63N5c5w3rJ
l9OrTugSiIqGT5ndYw/nvOZ08SO/LJF98Tg0qoL3dMe9+US76y2QQPaXmQfzJHBmkeaOGIRA9X5n
4SqbbUKMEjePsDo69VggrVatUreQZGiagJDPvpHjXblh1xjm/ZxWW8p+39RyQBNpvudvTE3wr+8e
8fsx7THJ4dfrXfOA076zNYVKmss7SfxwLegVP1Tl4xgPdcDTktdYCtlMQzk0S81W4KgN22HStBgL
ghAYjxxY9FiuvzvKrxFNB5BUBw2YUZ4Drw4BUe6p1cSWVaAsyonyn/7v+eeHXy+HP0z+MBZ9BB23
ZZUEoTyQmWldZiM4s450oCWpD9L3Py01Y2ZQlEZ4Umrp8qbCwTtpC6Yr9747/Jn/5pNJ0JWsla0f
mWJ1+8lDBvY7hjTP5juHKEGcjCkH2GoeANQAT4tbnEuin7gASgfld/cw8uzo2RsuTadmDEnJrprt
dXYqi+np6zJgjKQwY5g9TA5y4MHezYLD4s+7CGE+1GiHoiBAA42CmC4O7MJC8pKYNYSUtTgFNjWI
kb/I8bNjb2KotslTcqsiAhCf2ziqF12DvMlWX+adhWnEWf19Xi5PTIHN3NxOEqdKUnrJrudyzl1m
U2bOPPoDXzNHPFGX+Lwu4VQSctY7bwmSo9DdtyALosC9L3AjUHrEkq2OOduW8EFQMT75AILqVBJq
1HD8EUt0qQuoyFpw44R3te3uBBcubhRO5at8xcAVbSxkZIix7WFRI89skbqQswi8Vm0Yloz96RM+
XkraNqwhJFF9tnDK748+Kfnta1JVEksTpVek5P30+Nps8Z0vwD0nI7+ZQBcrFSkAp7aA5nMYEIBs
aqayPerBhy6WgtdjUthChGyAlQjeDaEbeehBJ4Tn/ZPJmK7FaC++CqjtgNNbaAuJEtCdmEcjZX3I
qNcl0acuhGgISjfPQnlVlBdGc5xZ19n1KSsYr4FQzHVgLpgkqPAi4JkKfnSoWbRBItACriWkbAg4
FyxIqQRX6nF0TUI43Zxbl1VIxcsfT+W6sjkNZQi4EL54f+qzN5PkZbTl1OtcsyXFMYTSDxw6hXAr
kJ648Gp40kidaRXr6Sg45uAUC99c8bXmgiAEx0UEyABBCUjgTOro4bufwJyNjDO4Zkd8paAbqsWe
6lJ0XYQ6fzhvNKimVelo2NRbChOFCu0TbBLubAMEJS0/MYWTFpno544iAh++ObRIXtCWYD9KTsY6
rbL9cDNLu72oPo4P+w+LhiBvPbjxWLltRQe7rpFwSRPAzs/Nf1qxB2Rr0Osc9Ct+UHIoJUy5RRvC
RAmT6hKM83ZMWnKV0jgEGzN0IxiElDPs9HEds9XRJ7pEk496GInYUri3BvmvDTCvyaCrP8NIt4LS
TDMVP4jj4baolezQ6taUlBKqCwBKx+IfQGUN1DyYGryUb6hMjwbJaOAcCUQCAqUerFJuyagNhufM
tGwyGd0xQSjmUOs0xB4xnQmoRF1PoVN3TOPN8unUBRIYURE2lX3PcibR1MbgFXUJbkZq1jUmbVmP
EMrDdFuknJSBsJYV+rnGqvZMFPNHuVFhMD9qbTwAi1ht34h+U1ajRsH+9qhNLCZASuL6zV/DZdcC
z51AuLj+8euDm/cfd+cwtgU10OTBxHTkQZF868l6Wqo45RRIlO7OtMRqlkUQ+hQ2CTsSNeXQqqCo
oDdDEUZ77Q1yFBsNuvsnZFzPnIfAPtBj/WFshKxIfa9j3lv2GbnrFHD88pZic5ACy7acja7YoY4U
7FY8czj6P8zWTeMbxnzJ2C4BSRdfdLYIHUjFwjxLpQdEhOh4OwQgGAOKaGbAQcgFrsBUAscGk+sE
BVqRdKtMR7f/SWJOmmf2Knfr1gOC9ZnfpGP8sRUuAaTXxgQsQ8KNz2mTZvIst0zNKs1wTc8GhHJz
E0CfNKk5iFjd3/Joj4DUMl0ENq+ex1frFePRdDlZbGJ1sU1ZpfCY8C59u4B4SmhN5ZDaa71JQQ1x
kXqx8wh1UK6lE8eYzo/RxYWdx0zgPA/88+NBXMhxpNPzaTKICsmSbdqDQ6Kx/XEsKUKMVmulG18V
Qca5M/40x5GcIcwVdtuNPpedgxUO2ps0MG6fy9VsQ/JZkeQEGGQM8qj8uu8tzOMoEqFB0Mfn8BVc
SBYEaaz+/d37D0+vjscjM3h0RJfu1fyTTIJwrDNE9iTUKJS5nJK971ZHJApUyxhhclsktNQdstRp
FOfW99eX8fGhb4DscENsFQprtrFqzWlkO9U8myfP3kAdroCkUxlk9zHJ1cpoq+u94l8Q5MaLfpuw
InOrtLuq20GmDGfPCNYHDg4/P733JleKiAFzPJ2v23gADjSk+rynSEqFCDUCZR16KBPNYT6FPcwH
WYFabWmR7BUhz6uAvWrEf8Lm7pC1qbKQ7Bh6r4ZEcMJCWKnAc7Y2dVIOYdYxyRh960qSlglTPacr
zhcSg09IZ8BHz+gmDPThOf9JX+Pv1Hj75O3h+PKgCVCSD+AeJSJIm0Cfhd4ySidy7ZNkuzpvaxEj
GXpAglFxyoogELcxFY+LGznZzyxZTclDgHoEBUkzlKdwCQgQZqr1qA7IQkcRlinDXNdct7IWdnGP
dQk3X37818uP49IccfkV2rfVNIjPUuTEr1qx6DqkbskW+5CSTyHpt289fDcedO3e/EZOtGUfF6Qw
baWnV/lwFoGUszu/AWmOm1a0mMX+01+Hr5FY75MnqUendPCIXzdMpB82YqLk41T8+NHN36IdieVd
hIOTD8c88MmbWjDx9ujzg6CYRn6xTIWJZjR0XSAN3Yjp5J8REPWGqM+O7A4ypS99LoXK9D/xPvRC
MT8ePb7uoT55NtSZEO12HXhXBpJVu4wBs5j6//7+p8dkEMlDTswSvtTG+cL/uBp756D1RjLmflME
b4TNKlBzBtJzM5dnITm6D1vL6+JNSn6oKv8asIBXzzWDYy/iFF4TmTzIrcIgKZdFZ24f6fLu3IR8
qQEp5G4KM+zk/fqi9nys6FuRKBigIzMfz0zDn/YujvkOr1W7HM9X8MiTOkh5Ca1puQfFuYeqGtCE
wZEHwgkDTuJ4UMNQqwZLnzv4ABU5qr3uGlKSVPOmomBgUA3SYCTr6/WDg4vHmu+oH1whPlodwp49
WGyDKJ2kDFOabtWIBl48Ds3p/XzTI/rSD/m5BhFTMiFauhQPjVlbAZgoJbO6vsE0ARqkQe/uT6dv
n2a1Y3xlyI6IC+lhR8DOgaPN3YwD1UsWYxdgIAH9ANIAcBzmvXxwfvkDVdfgghsoBgLcIkbThY40
yBQ2KMwTo5cceJozOoUiM0QdM3IdMFffNaBryE3BfM0lw3M2bBhpGEigASsGcnbjpJvQPI5HW6gN
JKxie4jv1tTgY4PNGqa3WgQRuKN6l8NFb1Htom6h9iYMTJO8r/L0v8PKUILGmEIEAQHVYyBVS+X1
y4c3vVBALol93QuTbk/o+c1XD+7d/iFm/BbzYcfNt79Akya6AMwV04VmSO3wTp58YewNLG3ucjF8
7uPy6CzeBv9YKOhbin/Kt5QJECHdzbUpEGAzmB0rvz5Gdkzn2GanZF9pIhmvn8vX9gyaMnjxvst3
+0Mi/12zwOXW5Qyc8mOkeVJIxKRduWpE9rkrCd5tREr0YOlD5UJjJswYNRkjVBt1XXo9X8cjbThK
mxHryNEI/xe0TVIgp+bsOGqv1oeOHVedIJh5/+G7l88pW3bGS0wKHJKUpaC0KTOL2bW97y0j+6Tm
IAUUAoxrhyTfqcgwdZi9tgJV9bwKLXXgagmuZJ7Bq4DLmyijQVFKCFdRohSYvjoCRV7AYenn5K9u
awGooJxAVqBZEiEaFjv6SHQrZnCyULzNNO+c+PH6Fos7Na2G6jP3rCycPfZ/aHYpAoafXtCDZXnb
lZmDDIdUgT0h0TkW/N+JSXE4fWAkgzJfPaAcuelazuLHq6nz/8o8PD8ZEiAJCm8/PXlxdMj+qR6b
8PrmnWdqCPTpqOO9cV5FxxcrIOKEnakWF04lQXGaHb0ZH6dWhZziVSXnYZ6/O79DdX4dBRwdI3BW
FWXbfPahPlaOsGbAC7t++VfcLI6wPMUaRz/zIk8PTHGH+ntX/F9OF26PK5uQdcyU7mwnSmnpgVh5
wYMf390bDp0P+KhjKYqAC0GgTCDqpZ+yPJ657h/UWHvLFLXh+9NvCPhquJewQwwigX1dISkIq8df
Kbicz1lpOqbPdxYBGc8xunxxMgWOqJmdHaABc2DMPMtBY8ZwDufmqgLJagU81AQQU6OB4kAVEDge
HplEfBtIRKWHifYLaD0iLLP0jP+GvjE01i+LZ60JqbnWgKTofEQFZdUrSKksciI9+U77nRoUIZnZ
8OX9P9/8Cl3YIhNkztUbX7uCmHL08frxynO1waSMvLydkiUqfxqas6985WguryYBL055cYU/c0jg
bRlbO3n/10kXB1JiMQ64XsT2l89QQjq2531WJQaIC43HV5d5jnh6cJ3XcghkBtJcyYFTdnwjM3VZ
Er/2lWWwkJTScIEO75eM5cgZH88cyeHuy8GDVzcvH118/vrg7sv8VCylXNysFPohRsiX9i/TgRWO
jroXNn760ZX949mjIz51amKq3+O+EVyTLeFdLvGb9/84uP2/7DEtf/WWkbjpdpcUrDYUtM3jCx3l
BpM8udrc9JcERKmz+kBi1my/J9FjO9zb+bN39778tlzp4Tm/4DXmNz//V89XV3fepGVNS5guLjgu
AkwDZXqseGv1kTkZhUsQUlxm9jjuIKTrDYzJwkFUzHeHx7dfOdwkGNTxTANXlp1t7oRf3hDZVAB2
7cz/Ho+YzLQhEyLMInAgbhOUSGFSdX3dNphKvuHWrLHEMXOpuPfqGyRqhKCz3ia1FSHE/45oP0qs
lY/+4KPRfDp6zvrp49A1p/5wUkeNrGSmpxu7B2PEbCtM9tlEkGEdNZ2Yw3A0rXLwuWit9CwF+bYQ
NSyYu/PmZpnxIj3PzOb4jAHYvocqX0CqGSYnjDQDT93lHcIy0o5RnKdHGs/4ftTaSg9S0gQSuMp3
MQYw7NVO0sHkRCgp7UFQ5YapTeNeE5AqkEJDlDxVO3p0cZie2giIQhvRim4lKp2uQkkb3zJFmi6J
WaK4jGMpllAQnzh6h6ewQxPPngYGpyAv7r18dP6L0lV3YZNoXkZWdM6WVYJCI1SjpYRejZezEXTM
35wcINv6yjo+GRk2NJLw6ujYvvOFqKJBWVPpEGwPONfy9RgwOy1qL++JKizjQNWtEhv3HDsZHI/I
oTojZT+mboNWTT0dgba4caXhHr7pWbrvc0FYgKyjK4SI9EMTzeQTaLy9XJqSHXgGr6PFVEgGl93i
N+VHsWaOMwNIFZnXqqQLVTqbtl0Sf7t59T+0itx2v3CYsjo58FKxRkaTnbTE7oLP5tlWIpf8GGmX
+25XMkPosWbOQU20a/sc7rABPu9yyo8Mj+bbNgNFw3yn7imM0BKRcPvlSaxAeCtXhye8mKUHTL62
49Vf1KXQ5geHKFvv2EqBjar/Sqzw9PPLn5FrCvDYl0myroR6n+DVw1e3Hnyu+/rm4d07D95kka4z
gUKDOgP2O04a/c1YZP9BR0d2zf+Ya+QuOdB4xiBLAI/Gv+7elUcth6Y303IXF8cXuZtLTCGBd75T
FrR1cI2Z0pSIqaGd2uph5ilDgKtFs6bJBEdlaUyLUJr/K39lomNt7/Xrx+ePHd02RWHSQWXILpAY
pENmFlHXNS2L2zUMuG3ZipCUub6ZCfkwNempjmE98i5R5H/55tnJsyoijDY9StjHEsDdd0xINYw1
VRHYxBbOBdE+yNMLRhb3AvHWN7riTQ1TdETqSpHwN1eKbNUHSKAIP33Kd25grJySwH84AQGCs/qa
SPH9UrN3ZrfD1gWO9WuOFEXS4HdHB3wVHEyB0IBE+/EZyugwgbhfx+ECH55WXzWywHQUU3AeH4DX
5udnGhE+dEkhyLLItlu7fRd5rhIUpZqFwO0eEGYDNwY1cyieFq3bShac0BnfCZJSY7YPUT4bUm1A
X0mDWvZH8mUZiIIwojh6rHa2x2hTDW0Ys5faRKZSWoZacmmmcOlrKHQeBda8gTB/NW27cwFSDZ0e
Ok4Uz90hDNhzq0Kshiz/s0rM+FoQWCRip2PYWDdusPRj3Oon3H37w7/dIlPJtUQq4CB0hebbsfA3
7uDQSKXIuCDroooMuAZqIYo2lidNbHQY0ULBUTZ91Sfq+I5BYSD5pRzsHM8X0LY+4+I/+wBOEEVQ
TqIoZ5SvB0s88gLvETHbjB7cU8Lz9Xlp7KDPDLan7dL0zF1IijsPkFKzQWAa/3QfCTAb2FzcvP/g
9a2xIRu6py7+HdY0RWi37/uASc7SeB+q5N5E2m1glyOSrRmV6CSt0T50gZFaD9Bhx92QD/vEKcAj
CB81+Fyj+7JsvPqULsjm5Xm7bAqNzodfyokE8oHz3D3J43oF/2mKFijBFo9GhOPyRp9wkEVzITuf
hSUlrTfbnWG/Md10iwPj4/da0t71HFM9QOIsiKgpve5qbFee+DpqAqcpooQ8lelFCW5lwPOW/yEf
H3K2R5SRjhXBeyVDYkIeCnoutXlxmxya+Xj+wx/jUjfdXUNB92xUGdhnH4tN3VTsCHjJH4SAvCOc
PBAb+19SomtJAbUUMUpVnYZWEbUqakuZseG3LhB9IgMIKQ4UgEzTmnHmKsnEmJYpFcPa/5QhydAE
UIoxjfs7R11oSSJumTDZVYBCLQ8AvXzw6uKJJYBdL0aB279x3DtuGb35J3dA5IpqnUmUMmA1qAkk
Z+EgtiyMk1/ybRkMQ8Q64CtOYRmLVzXOFQRklWMN5SxkzCvSipmSnIPuA4WLZCt0Kk2UDFCmMxP0
1cnDo5/oRUTNoWtfpTnn6Pl+zPTmpo9qilqRPK4kmdQrsSQyM9A4A1FDFL8eK5PBucGy0DlCceo3
TzoLvnr55A8iNMX60skx2SCGDkO5baLLvfD2el2KJYe1oTNU8hwwU2eS6X96SBJ1JQbMs3aEM2bC
5pExM4H0zoFpGlD+3mOLJDlpnkfYNGyz9toeQppAyoLbCSo+nsTaNu2Ryuyn1TYcoMHqnBuizD9I
2kNp0yDIPAifxoBOFp2vhvZJL+TTr/HIm37YiCtLn2iTRlB51JRx8wpFQ1FQf2cAmu5J5fS46uU4
paaLGcUas7O50fLO1eo81I/+oC0IA8dvnKOI0p/zLBTrhpZCJjIpy/IffHfwS+QV8+9y0azKD6Kk
Fx35dtZyjlU1MGqKl2IKggVRvCAtUDkqZZKQ9UbcLGvEcrU9gzVejqXsVgs6D3JzjkRHfkOA0Se2
f0OuFw/HHYYbL9bKuX+twZ5VdSFggD0bmC/u9I5I73FMQbigIJHIJwoOU+gKbEyN6SxSCAsOQV08
5R3U4kho/kd2Sm0U4kHLAd4hdXHqEMkHFNGvmPgWVunHFYwrlmcVuoh6gLuv3usIUiW+IK7i7p+n
D5aPi3jw3eEvdz88fPX7PEPQfgKpk0ZqTpk3fSoSm44mEvS6hXG5sbkUxd0k4NRan0fcpBNIgZZb
WQ8C5vaRzBC/6snadKiz+yeRKqk7oUR2HvPpd/xE0ucf8lxPhpgaPXSCA7fJWRe6g57uvgnh+nmc
17LUPtoIhe0vjZTZHGF4dvGP09McWxgoXX+dGJJEjHl/PVkVDSSC5OzyBa3AFVHmPNApTIGwWrgn
QSKQJkN2NhIggTA3KPI5E4gRDo5ffvIafspW3nAELrz/6+uvQdUXEFSLzLxrmTIx/lGr+dFaiqm/
X988efcfMp2WDFPuzBJfc2bNH5DaUZYfUKYSk5rpBxmiwGlkzRynM7STlvtiIWVWsz7gJItAevlr
u7RPHChRcBHgbMBZLMyCqyd74/LZLb1hWZsmIP/nUgG+Jvc0imPnsHlyoYH/ePnkH8vUUxEcv6CO
BEzJtvzLYK+uw/c73lH8FXMBF5STy/kOKN+6rkmkxs6sfDx48PL86fufsDJU2HRyVdcMDjtKhA5D
x47RwK6H7SpRzdedW4/fjR9nh/OYdjqfsJxNypFDAKkrtPedDfpK0fa4K8dcPub/eZGx9Eq+7StY
EtcWbo5Altd564xuHJ4/xmIisjXmIGMpNwk5IeIOvYqkwIWr4kZfKapsa2IRIIGEBUUq4wIHafwm
chyAbnTGDbJ0QYegmyFklE7yD4r7rtG8Qaei2c3g88o/dZA7chaqSsCIneG3FZqTPRlWcyaXqAvz
Dg4dfvmc20NqboPj0qF2aGnp9NPjusqMJo3uDTM+AwXmkVh8ink+pFnTpsW7IO4GAwSXXa8dmPUB
I4N1c33AWi1n39r1TKhlyNabdogsCBWqjAzqwBGwxTbMwb38kQbSrcuu4PSyrIuTNNyilgTMlBA8
eXT4xHJtYzZky5QdLdWvE7dJ63B8YRlcuBYxmYIQWMXnqcOg9fI8ezMGqnz4n3puDR15lX1p60YF
onI1HUDURV0A0fZBjLJqXGC1dkz2un/jdIWMqGL1GqQTlP/SHBTqalM3dPolsG6vU226RZIAZqZD
THopP3+DQ4M1NkOaKqiPcp1ds1Ya4hOFtx6/vRy/2LGoUxw8fXEe1naDj/S9W9SmIU1qIG7Ung0c
ciYQjT8ehUP8W0hyhmt44WgjMeA3HtC62DN8H9bUzYJ/7/6TXJggDK+gx5TjG8BMCKbCOKbWH6FU
ZsdwTNZ6v/+9DUtQiGV+VNDfie81XbY+eZgehKWsN2p72D7O7FfnQJy2TfncrXQ8PwhkBuvMhTs6
iTgRF6HzSGma1gQEayGgKk4mODNiVQbvLIDIoOY3sFrEWeRR4MK1WNBjJKlNqyOrh4aMM1GyTi8v
nmQs5wSlxdUGL7HnZiUNxp4wyuQQ6LFQYVBiY5X6u6gkIQcgJUCAKer5ckzcfIAEQsbUE+TJQFML
6pVbKkG8j1AzMHnIQSGgQdL53TkFD+w4cg57+93Dm3zIpW6igxECjMq8URbNqRFs70Sn8UJWjgAi
mlIv6ogUBcAmk2POIvY/Rz9E2F3Z+E+ACpBa4o4BXSKdysNgEi+mVIAkGMBXlPJGgUhkIx9kQd+Q
C2H32EP1xpfKMzA1cvcfQeDYEke3Ve9/nJ7ld8BKVmpZhFhL8nSK0rtj/061krLcaLLJztPsBdZW
ZEzQ+QwJWuT1Ti//R+MiyxMXee6WIo2P35AeFZrdjZCsnz18euNzf1erLnxcd58Uz+7wLB0ZjZ5s
rQe05QdxU6J6qAb+1ydidsyKqTtZYNXnB4y/N/uqe7Qu4pRhBFK+QkFkVCE6xyJ9WrJqTkcBCkMK
FgjMw5BNe2l91oRz9K6DmmLdfVkRuffxxtyF4f2ZDUIJoZvcPP/F3HefkQ3yuImZUd57NvLu7Pjg
MDPObtpqhhnCkBzke7HFVvNA//r14bNsVUK325gR2d9GDabGTjqPnBgZGJiDU/VkRj67/spzPFKb
YRnmBTEKO5jg88lDjFejFmEmEVulVgsg6ny8MN2zUZN6TIVcleXfUJBB3iwgA9qZC4Q6obxC02Cm
OaQsBkgPTXxCUsHMsBd2nKlH1vAMc9ucQa9qgcxpuHQBhHD97xt386B8DdBOb1SPDBPHBrIGnMY9
qDcDJ98Iqw5tJJE/SpC0qdja29Ta053DaOmSkcJKaM0sMabsOxab2KAlYzGhYx3lvzW1ppBr0wBR
REtpwvBuKWxe4hj8dGeTttBJhYSWmgCqoNIGuhas1ihNCjKdKzJrYp/NmUBNS1hz4OcP+JGX1HI1
kRgJZIvb4Eqx2iLE6gO5K5+9H967eN3De86a2ex4oJ8fIWWBoiArUAoy3/rBLQhnD4aTQEMUTxSM
soEcd+al0PnwpCgE9pK6OZo7WCqRT4UmdAWMT1vaK0YJzgjYbW43kuB4tHjqwOWb4/biruYDcr2y
vT3jwHpQ2IAOzwvbnrnPTd4iN048x0kLnwl6+ejzu8eQn6eVetMwvhBwwvKW063u9Nv/dKH9BOpg
Ic7ksPk0Y0kicqzkA9FD3ehCxpOUez/zY/EOsJAaDC0FOSnugEmL0pCmHU45+woUpfl5Hr6aCWVw
MoHglb2ZpNm+AwycY0fOGBD3Ft+IHYF+pS9QI3u3J3JfPjYcVHH/fHV2fJcf3mNjEYVRgsSS0E1z
tz3RA1Jol0RgdzrKjpghZWC8gBRZV+zJmh5V+7jyQdovNIKAjjDqID3EUD/W2QdROraCfR5PdtS1
/763ujg7Pjl8Gt77nS1bhZPFh8LffSLAyQs0MEMXslaBWIG4zTdenP/CjUNWG22/i0teyNCSswSI
XHx5dsH7J0Sw4PgSVzHpuwW3N9dcvbM+xEyrTXt2FD5Gq1DqrW+in354efBz1wLWHhic5xcUIGHb
UXrcERjz2mign3nocwmOVxBzDln8hbk51YZaMLFiVlaM2kM3OuuqpKRJGsGC1I5w9SBCrM/dLtWs
qyGh8c2PIDFUVPZ3IX3TyleslYmQrpeSQnFk1vj0h0mIRf55R4nCrsYMUKULedKgJITIJBY+Z0CA
4BFqPHbXdirUV/DLuz0trVQBkKNLQLpU1eY/loAcbUAeX9Nx2l4tgEDQRrqKU/j/uSFOAZ6AjLXT
yuUX1qQAEYNMTteJNBK8MMCsYaycLrERRLQEjuar14/P+K5hFhoS1tAshHR7Jsx8gSEiMCBnYbJP
5kz0zQA43Bc4eklxkuENmtRAVC5qIErRtvJq7VNokRZesWEeI3r+MQ9hrLEzMotPKSN5+BqPJ2Vs
rpTbkrZBCv0FBqlGB/YIKHKoDRnH5B1h6FFyHCKuYVUaDoejox6hRFGlvtQxZy8JZEKE2iFVQ6d9
AxJlKo4oqx/caOg6C0mXbaB4uDUM+20/gAYyQeAaSSt1o3Dp3CRL7l+/f3rnZ5iT/41/aVfsnNoF
nHOjZqizA3M4bRJTjkrCI1zzGrhBt2KgGcIiqUiAzts59aBB8BACN3r1kx4wMHaoC43qPHS4owme
Uu28CP0kqiCG5HG76DoWzBM/zhlYuSi0yCF5BmO8Ek8qIl+QSkTXMiWCnvHN/vmtVjZp904efXi0
nCFWN5c+DC7IdrGjfl2h+Z8SkAfmtJ1GncSZET0UDE9wqg70tZZoyX8+XPQLpYtJGSZqrU3vEIrJ
IMHzhKQ975fPzTULqOyQmnwDV4Bf+aTr1VvgYHlxYUN5mtirEWwZqcU2tx/DBlUmV8/vHzz6+ki5
IBrCaqULFTGaioD4wWWYzUOhJYMpCc9hl9nwvpZToyqxHtww5unxjZPjyz/tOR0N1dndubLReYjH
sVL4/alZRv+glwz43+ln+4OLDtEQeQ2rpKUuJEUFBtm+1ERrTAvninAbZYpQXXkuJA21h1HJs0fc
RASJKiMqhFipMir42x0j0BtXv+W5jx1acNWFMmE+Rrrx+fujPKlC/H3O1/T3nx+e/1pnnkYcpoUg
hDVUw5snCS6XdIL3kxGLb0zsm6vjwzdxyQ0IAiQLI3O00xRxGLQb6X+6OBa25Q4qnQhlSgo6RAN3
1xaJkU91lQ9ElbtaT4Fvn39385/2G0iBNY1F6rVO15UOQ2griPKGzKlIIGdOb6RAAvM5aSzKRAYp
sFwJ4V8x8uVJBMjQASUwHtyNxZ3f0jm+fJvHwXYfwUYCKn563RuqiW8WC2WwoAhaOQT3YpwL+Slq
PsUJVzmiwMHjiIzDs7NHnPPh1Mav7SsgPcfTp80Zltd5PZ7qU25l7RNxb36Ms6v5fq5ZFKOpvj5S
0iwflOt9EJYdL0/EzetxWg9UssB4RY6rQ28f3L/KWcoo0lM5ogS9bwoHuf7x3v2HL6+O6QPUSRlw
75ujm81sej9tNjhU7DownfUYrWIIgFhKrC/HULUiKJCU3RQHEqj3/uT4w9vx+4JEx1UC5EI2NEvG
KkXTkgyvIqGTSzY0Hwl53OnRJPSeey7MosoR4d5x3e7HG6np+eE4B62cd4QY7fF+CgXpetjEj+nX
rsdp4fjiK+Z+fjNn9h+NdvqgyEsAV5l0zBUgyfAuVNGBpjNL1qDOvqWHDgSwQ8Co44msI266QI/1
Rii8PUumZDqwefojTmLUTOGBVd9hMck7ufT2DGUI3eS509vy1YlBLSQHjTdPbt35JaIa2rFEhojS
456cOMJTViQronVPUqEBFRByieAy2gWtmEhHhC70IRy9mnyu/rYzDikTKPOXIlQjHWgvSSbRQunG
7IllGPi3V8d3eH05koFxO6Rtnt5hLzHNCHwwMnqFOdo/uvv9jTysWp5gnL0eZ5riUgh0HVwI0Tqc
7oep5F4c2oTQ6KsWjDoFt7QlD0yVbO1gCBhWaBaSv56ePa0LS8UrnAtWHXweINkkyQ8IgRSqdptj
E8RIM1m8TYAmbDQQR7YDg4wNCBgkYs4wBKhwNabgipbpDcHnqw2RTTdoxv5kUvMryuffI2kHMrDq
CvEMc2dv9VW9YPxAakiTPTR/XpojiQKzuHwKO/JqA4Vf0S91IMUPX8fthWtgLmKhmku5SaKRef/J
HGuCW6XqTAWUWbjTbzSeYkKyDeo4kLbtdLtDgjHzyVyI3Qrs6QwQFoZh6/RR7lfRbsPj87tP0vHO
gwiKiXL2iIVwVWROUAuYHvOPopVJ/0/A/0HaWQocJoEaHWZ5AUrCCq2elsIQ/6UBZGT4Wur/I2ak
RAhDcyCmsUhyD99oDlxoccQpAgTvOPUaLHVndf5zz+tdPBcCpgg+4Qgy4c9XE6VJK4saCBWB9XC+
sWQYeU3aVbrnqNhPBQ1OR0yx8+CjwYpRcYyfV7Dxqky3GbBh0xhS2SAK66dH353+Iie5e0WWgayF
kF1Csgec7IMSYLxeMa4ZrlggOzNcr7Fpr9M7T67jkeF+1QkTj5cOhufV/8nKCQj/jcfFTcnpzV28
fHBys/fa5lkIVQ1YJx24vSbqAFJ9bmZ0/yjYfbN13A3nXSEM2+ZMDBOjsVtGFIQQI87zGDAN3TRF
FmOCmbwMkik1rKIYptD2Re7x4lrPMOFunKy028iWzm9DBDQlCG6HZ2/IsUPtmz2NgB3x/kgOw+7I
M1A7V9uRBOpfZ1+JBuhZb7cVix9oZ1QmtClSepQQpsoazGw2HPNEXBaBW/6h0BGC3dLFj6/SELNR
2yJq/pCDvnz2oTTa7awSkTqs2yHV1KlqL8Gj8N2SkEKUgGTcr/Tu99n16+zFz27d/r4zY1ThH6kp
PT9EjUPOtx+vMm+Zd5mi8dCX81NjRWoyhqkzkxrY3L4oaFZy56XvmkTmbg3Lzote9gReNWy4nTIz
iY9n4jw+8RvSxGGYQHmR4DUIqkJ7xxS/enT21Kzx05n0BtIUpebFvT/BSRl2opVIT4ENXaKQiCDj
kxn6ySJTm4G8NUO7654yAiQPGXRAalg6EsZrdiwC3VlqFnCgRx0qgAFJBQHmwUmUJ+r1+uTwe/LQ
qCg6mkYRkm+945ejuCOdYup2jkfGNv3pwemzqCCnRPM+r3NzFKdGVdea8GezecxAxL0ubIyTNOLz
FxbSWnVeo5gm0W3JqORoMVGq0Pfbl8d3zvPUCv4JVV8kO0VDCxQCpqm/vz4BbZiBHm+/cbIKVXuu
CCKSdaGactIA7knJSgoGvJP006t8vYtYQnuwTFREJq8KZL/deZibevP64LIemgetBYmZ0pzJcGqD
TSaCAQVqnzXUmmHam3cAyQTvJ4ktajnIkAyMbZQsEXjIWE/xT3uSMXBo2r0w5fOPLCnzFaIqSvWB
hwkQSuWqkOTSpdKddtkEmgYRjmff8DWfdo+ekoL/TSH7aw/oGMg8oZ42lkKcXUgv3rtyWrWhhKfk
esvDZThiSOhyhD/7Fq6n9m0T06F0cvUE3IZMFO/z3tRP0ZB6/dDnWeJUtv6CUx5UpywMwn8459/e
0wvy6Ya9VgKkKBAS7WcFsrmVYL/JG/1ObU6SrUVm+Nxc0Q5PPVIH2V+pxkDAYIT15cmnj2HWLoEk
uChHoezafGGs8awy61CceaVvxqwFwbaSpT8HzEsaZGhQLQeuASa9NpcvXBCIQeoqxwYEzCkx0sBB
gMw5EWDMLOua2ZZIkkWcnJRCGYBEKaddByEFaCL4ClIh3aamR9j/BVmE6nRTfQWqZ4HDoY1/q5c7
YU8WTMNHElml3ML0t3jGuupmZW7XKQ7LEeDfPfD6v7LQ9rf9sRskgxCwdXapx8RDRsil/u38TwnK
UYcE8PZ2oJzKoyIYXqBhTDeS0BdKRYNcWzrjajSHAk0dqv6RNh1W4k4PIVFTgGg2kFmHOoMDN84r
hwOovD7qnfPjg4/jwwlMAN1TxAxOmL+nCmdtVKW2FXAQwoYd0lYnLGuUUonW9Zs1UjbPRZDUEJJP
YZFIs6ipWBTRoougMkFrjjhkmOrZ1f5qd1hGXfII0l+jMu5JkA2JFdLifJA0HpN0MMqJkxi+p/X6
cPbwfLw0Q9LGWnTUQtRXMKYRoQh2i9WhojKftEilYzslSGsTZUjJBs4JRDeqU0tcYzP1TUeQjqrj
yoRTsi1AA++Oef8nfZn9CxfTfIMbuvqt50EdulEBuuV8XlJYdeWYfhLG9RE0D0VD+VS36CLLDB/w
O3ub7wPa8uy0Sly7GGHtbC2oN4WAtiaPrTjLqfCjXZ9yk2/fQQgRe5Um+HxLYP7Y3CQjE8To5I2v
v16eRGllJw5ei1E/kxfcMFlWADJ55SJLxN4jgE5Aeg1K6ORSLH2j18pZ2uS2etCWoiLqSrtBwcGJ
rVvm9cN+A7uZioKmKSC+USo9ykiAiu9Oj9/xWZG8OkuRthPT5qRcioZHcPUcgPR0OJdGQWJoejw5
5ym3K8CddyD18ahGwk5htXUZkPq3HRtoEfJ2XUZpKiQIfTKqiBiM8eCrclcIJJILHF8fpts1eQAE
TXUlSGHKRHwryYwp7SVSEeGUITHRv3/imMYdU0dUiC3Vxgo9gPWINw/+l6n1MIDsfBmQ9SqZLGsc
jOY0odcFPLbFLJPOISmwa6Un9hRx3UxF2pITEXDIe2H46PjoOga+3/SRm9WAtxNQWsTFHR2q0SVw
oRTBIUqiQdKWR87qOdCG5/GvNYAiNA/CoTQIjRNiESCSMc3Q9sZgv8uFrIm5VoH0EIRaNivBqzXL
oOAYzK9NkPC3CUclx10NY+hVLHWA1hnh8JC7iSlYtdmWHYlTOSlOCu06LYBq/lz4s+ZwckQZZszf
DPHRq8eXtx6FCWb35nuZ/NIlhJ2+ayiQK/KgA4rZ7i+IWAjzhsk8LrpxePELYqAeleDSqhXQ4Ycf
LvpDLRWbZIGUJoB0/wBJYkASgGqMp1Q6CAtPmfWNpaGLe9+MctAO+bHwr8fz7L//Ve/x61rQo7Iw
82C4g6TFN8QuYaZ6Jo2n18Tl8XEWQu/vf+aoxepkr5BSnLE84Pt8qT6PW0BwC4GtLLoHc2rjIctI
TsKo8urhzZPj938iH6UKYh9BFr5SKtG+VWS2km0CWRSbeda4+Hp8Mb58S8kl+o3AEBuUlL8iHF8V
xTikeY8PMQ8RQt8aShIS7AfqY00qSnJjUPKBywr78vjuBQ96Mgr2UzxSm8+7OJQCX3LyEpdcLugI
Y77mJpxuEZznWJavx4f3mA90HeEpAKCf74V7pnzl4TLTqXPw7uIJE3F5gp2fLFME8pl1ezeBKLnC
mrJjHs9p7Zz/P7bOdjurG0nbR8Ra5sNg/trghA6d6fSkpwf+sLrzdkww2OBvOPq57vuS9GyTdy1Z
LpVKpVKpVNLW1tYjmWMQyiQzk31jGmbwfv6Zn6e8P5ORaYWZzCjBbEch5XJWmx8Nd9ayCXKmKHSw
cyodZSaZNLADIOvu7ujhfjehYA+XZEcyysoHNDDtz0YDqIjMv3sbMtaeRnXdYzwaPhZAOj1x1KFH
AxCP6wC4/P6xW5Nfhq+T0l23m+1uELDDBmB38P7p36dPHXVM5/vs1c0NFyaAJfS/ckwEqYRs5NKA
sfAaTUFgdlzuf6JvOaoFcC2mCOUOJxpEMH8cLSWByMa0ak05p3d9z0neHKqYKSys3Q40nluD396y
nmJVBdHl5Y+nrJt4duyTyXqGpJMMlKT7iDGJsQc5Omzul216DeXd/JUfOXn6Mz+Z+poGRCfTlmka
cBtIZIAkP0aUTsJAFoV0G9I1z0CJBuzULKNhANnV7dHnJ+PbShVkAeu2qm0MDcnUMnsFPkyoi55m
gJF5ext+bZwFLCwXYIGsihEMg/p69Mf+MUjFNNba6lw645Otl7VOY1R+fyDPOZoMuiAxbaY/6Cd6
AVpmc5IZVnT36OV7C9a5dh3tZZDgAAyUSHDfkl6ati4wV+PqoUpwrDiQ0BZNmouX0SG99Ic9qmWn
tPKv5w/7rWunHowW48QFqw5ikga0oWuWYL5sAs0EsjJdjTE1BNN38k4vJJlByCUrbPrpJDBTQzdm
RtSJtziiNbs4fzhN961YuOUzpTXGYIlYoFNtFxwuDjuHdHkIdjvROYUpRict6iB/1DT3jBh4vmXp
axRmcYOvTtYLYkzz/q+eM6/lShc2gtxi4+QJKDaQ1vwXtqwCxjEBM4kD8Gq753zcadrV7yKjaxu2
6bow2emlq5G+E4JnFjlkWUHivPz2/zhVlKrenJwcnbzM7l+btSrFaNtsxTk5/alEpMJWiTPPw08h
MsvPoy2d0psH33yQQT3O9BHI/mzhrgNy2yf9ZcfZg3yD1jvmZi/bl8RmL0tc3ZzXpBgCaWP5Adc+
SRHKzFoOLg5Pf140siOGngqMLWOVxAf5rJL/oLf2s5IxoVwiCiLU2ZgYa+hWSwLzM9/BNfadcVgM
SkpR6wqKQmyF5BJqw+DaIv6vQN64mnuL0q8Rw3U8YlIRaaqnxG64y301mipXIMvGGjNOaWO3+xSV
+iy9KqZo29uxRh5pGh2GXGRkx8MLW2HgYS591nz407f9/4oRzZMzY1TMTVcNE8MZW6/sXX/4eLj/
5DjG1V3f7lcDYrPbmKRBJOQkcckkiZP84/D25IecnuywYCO5L0K/PTv8/PBlDtacfX35cJ+VLiUg
h+jZyeHHhzmGglCxakfAZfxDkogM0JepfcYIIV8L3h5RGnhO/Cim9qTSl7rbw6p69wvBUde8uGGM
tDzhqnpiSqtn2ZSHKtf7Sish8bcXV9/GXRJSje55+iutsz9GvC4DWK6vrbMfvovxGnhufB34tPme
hxRnp+pjO+zjMOpNWKj1QYoUpLax8wBFMJkUrJtsWa2nrTw/5MGTVgeVoYfNJfShJHPO+DkmS1hF
499gR13A9FvlVWRiA0jCwT5r4K9RixyIgRXPHhmS9fSQN/73IFIfjrB77/Sg2JrAABgd5b64mVSe
iKRgw5Cmy5r+pDsdNJl2hi8exbO4JBRsy7b6Eq0CMYV+u4VvfX5++OGGj/LTbRzl6+ZQxPz0I02W
2+I5WFRspVUPbcqosAN5g26eBYnHA6H5thAYgHgEJ0Kb3VgCaYgJjkBizOvez1Y7OhnbBycvz197
hBPcOubKymv+zLu1MaA7KaWOMXRnv2wbNc6bWoZmaLxzgZDfMweHlbBafDx+RC3q6GdIGaM6XwZ5
FnXdmXGlSlIgi2nofNiZazRKpbspRpZhwfAWdtSTO0f9/BIPFDJoInTrOOTDWpAM5XHFlGtUCXpz
Z6QIngtW5U28GGEiDCtrO/vbx6tXgHNilWgiikXE8P35cu8VPC1GTKhuiPqfymKAj2Nv5BF3LcuM
yCp7PQYiJPwu3ZtjNYvmnDPRmhMa2SplC1jfVOP3/3fS8Fh58MPdb6omUrQ6OakIeVuCXEQHQ/sW
D2AoQRJbhCyBrMTPD6/mT/GkYDqWAIkl/r+AGsEW523s6QFGe6zKMJS4+RnC+kSqZUR30kdWJHv0
/ui6p267U7eEB0DxxCkw908Z/ZFm/pIU1v3h6ujzgzH/4EOcoRl+etA1LNfgzHtl3yJ3XPQU+O76
xuk9IY9T6PBPPOfOTBudJ8equWMTw8MxGaZ1IfRSHhKTJAB0flW/qjjNcRzdshne1u4dcRoavOWq
4uhgXJgRVn1cydipTaJ2AGKyjDfkGr9zT1qcPsq2AiRmCcDgwM+WY+SbTckQu4lY/xf9Vkm6HBQj
/SDrtKnyyIrzqvJQGwDK0pmSkzVI+BYcFczMbnySY344nLISo/10yvia1/ZkGkPtQ4K17Ue5+kHx
S1xrMYZV+Q0J5xRLku599PD409Hty5M/OJB+9+Lk/avzX+xcym6ZAEcklHXf3NK4tfxqx6+OQSQ6
YOxdJlG7GYJOXYIcszeavjcYNRz6CkMx1DrW8KiNUEGs4LufFLIO5bUR6QyVvJnoIFAnAPPhkYdC
cOMUd2atfK3Hf8L2DK1bDsxxvG/qQhcEi1hiAhMcMTsNANnBmwtWjhPPD0PKWYbyn/X0/JzPp3CH
jD4SKBdAU62XbCoCYdUAJsETgvdLJPgl7+pXsMKh4H4bsKwVia2F2HKzLlJf3h1+vQnh3vEl1+iv
i6tdneUZ9jKm3o/+k1CnQYHXlSSxDcO+Q7IzTVPEnfJHST1T3g2AINTjYGCGjOPhKOhxcDHhGNR2
FQZHDQ9DCJ9e5eaQimmal0K1d10qMINqrri1oM0QThunk0yTowTUiuB/+uopHT7tJzpsrwj45APz
KgG5bCJA+FdjAsQ+w3TNFffCSfPwmD+wBdd2GP8JFKUf+W3F5rMb6nPA6cP9VxRa3b/pYtDz2OZl
O67dCKhX66PTEqgUqD2PWumQAuk11ZTa6Yvkjq5sTuiKJyIDWgBjBJk35IIQF5Lc57tyZEuch97h
8nZVSMYcEbJcofUm3n8kwtF3r3WhLHFiMxThd3YPHn/OD2jlS5i4kc1sQxIS3QuiQkscZB5tDvZ4
3+IWwr0bF2qe0JHnj/jqrMBgquG+2bB4dPTu9lneyBLgW1vmv1TUAWA5+S23F3x/4N5cygHgH0G2
YU6rOM+1OJrTtDlWYL2yALN8rdMzlBAA03fzOBEICS/e//D+c38E5/fzg9xWZvjTLJs9oHp06yXe
CkBTs6xkF5tq5kqYOgCtmniWXogFKGarXBKzuMti1H3U3VkRylDROedeT/c5Zffh9tj1vfFmygEB
LfWjr+4CKdWKzbQ64pZUoCkN/5ux1Cfw5dmLp78AkieCUqqSJEb8sNd18Q9kuxBJWDr1eFf5EVEk
+kQYWSxeFiMbQEsZ3VELimEzDDAnRgHjw9FFTOi4pIgpHd96kUj3LONQXNjaxX3PSwp0pa3UJKyd
qiIML4ytK4OwdQC0xojTNRbxcBPL8ZFHwN8lbzqhuamlFqjNJi8A9vYR9aoWKUmKmbKSEgTgR7z2
X168smzSPY8AH2B6nxgmmy6erzcXg9CVHwPz+l/vCi5uFocWJsTpOVDIbdoGrMGursu501fYdFVU
B4cqMo7ILsX3bqRdQIlvr/efvxqrfLubguCJl+a7ACpTVYzeAYwDzJmH6ePJs5enOZEfHy+LkH2d
bk9pTn9m45Y6oou+WiAmh+ppEjCtsC3RR15R16WBxRLXjHt1e/zgKvc20pKukjtfp9r9m2P+JWzM
ItNfvlv+DSHJykzHD99RtubSUwJzOQppfxSvjzFRAvv9/eQ5X+xpXSw/nu+/aj9H8GiZzuoD2Nbh
VsljDxBJaQ6Exru+WQXSZhx5dqDpb0Ka35iOJ5BcAT5gah6ypKT20NU/OFPE0SCVR7vVayfUq9Oj
Z9Ue7asOG0V7m+eNbd/a8OgPRa7VG6uC9H52SgFXFi9M/nPOjwiky8ZiDtaDxfQcPBGm7HQuChJB
5ygX850QKTJNLvV1bUOc1Yqr5L2saiCTsh/Fk59Qscd/JQ7NuPwfuyOl5U+H0/+U7H/lguaca0Tv
snkMDHJT2f0a8qVhSOpEx36m2+fyGwsVm1zSWe9WBVs7hluqRZVdW7VN4Kr3zfhEIl4G3fZHCLw1
64+oGjKCb4aE0zS/O+2qji7sl4to0MACz9Umcd+N8vsA77KEhNv7s1fPfoZBKp+dIBApo+r1Dgpm
4PrcEA+qEWPZWPD8JiHmffHbGh3LptHIW+hPvjAfcYsvMzKbSz34yO4bYb4obQbph2/eoyDv+8Ur
s5YhOIh6ehU6XHa/+YA621FgNnwA2bIK4nq+Xl485jSq5EgMwOBFvLaiP2S0BijAd60RA3IFXSAj
gKw0dJwS4S3xeOfPu+LxaQQIBCXsDhUk4SkOM/oZiURqqLqhKaxuVoP9HEadOPutOVBk1U2hFdzH
g+88QUyl9sF8md88qkSxlCIFS4DRC2CjlK6MnC2taOgvaybXiqAhVLlRiDdBbXbGKKHq9HVjusiP
+Nb/7h8zq9S6hl7nQlgF613ziBdbZC3OhiWr98u8RYEhGGVEAORZWgFAMAK1GwMoJwUjZ54K+E+A
DfCq3SSYeICs95W7jxgbb17jaRNQHf2cE0Pz4yZ0DXIF1WucQy/tkns0PVRg98/DyA84J5NbYmoO
0yZGYpzotsOwE0JeMkJtZ6IS9LGWlCggyY5cYppmbM8Y44c6W63WoxgIF8nCx+IpTjbxArr3x5FU
7kwNAcUkiHqzxJYWNIAVDRchB8j2fr/8n5UYPGSjGMD0xbz9bvRJOnHsmJKJhVBwLHVjLp2SABLm
0gIPB6z7A8+Kot9iCi6XmOVG/GGiMQuVNUXxJ0+Pzq8H97mICdvSdm2yLRufCjsm1ZNTHGondXca
3beIYaUZ2fDjaTVPste/8TzpGkv7I4aEEEXFsxJMbWPXLfd3TDHikOTdsaSwovDQPltd445bGaJk
qMbLcQcTxrMeCskuG8mIWyMlwk4ZlTqtyAQ5n/TRR0mVZjymMJQntym53QrVzbvD5/svLR/h5+JW
oEq3d43hH5V37zg8+rqE0uRuS3eyjZxZ4rRDRi/KxT4Enl0enqP3AelEKZhwAYjzQXA23d0lp+BY
DsBajsaUJWMu0jA9mpvVSVS9swEL1cooZmixFlfgSQMqBq2J17KVM5ZdKUkOcbPqgHDkA7AGkQ1V
tLZqc/MLxnKeD2vI7puivKq0j4mBY04eI0r/g8CEzO/5EayDlJbSpmphm7WveTHGOVucn9z1wfbZ
82jSmXrvweHp08PLB3lVR9B/6OCIe10yJtpJ3mziDpG6KW3YmKIG7BnmhJitPscYlLWkZ3KjNv8N
oE2Oto/zFPQeupxtoniUUjmJ55Kp3i8M+rhpTH2tmptYuI6lwhjDYOgWbTL0MtgV3w0WkqClhQnk
5bNpRxq1//zw5uov5EvYh5xI1GXPapG9ZTz2Urdmhh1of7W0toxJezMSl5lqjq/wi6CwNO2NXh8L
ejjV2ELXQCo0mKI8SIgaTz0Y1sbUyTJl4XFiifYgkx1X4YaLrLGhQ9oFybggqd51vk4hZ1vtgofh
ux8xn0XGg5ATxhpW+XQeaXr/STf517Yvq2ZW2sQLMx8vMiD5+YeT1w8PdU3rRp4cB5punR6r2BF+
NWsOINtkj613tKjgvlFRUrUAcEifo/pbLYGUDdy3/IY0kBK0G2JMhhh1Ko5VUzLvYMa/9E1dLZlL
l5LLDNhWGVPsf99f55qfji7NnTj9mqU95Fq8MTx4h8qb1MVsqqqzh8JanQyF56CEsTUoeloZIStw
zY9uJCumNV9SRYAuLeF37+WCrRu26IIC97o7W1d7f/Tg8NHt4VpgOFncuxoIQ4ipbfx27KoPZAAI
Vf+EFOsYPXCGNf8c7dOBpYOytmpjlybAIjlJ4maDKBERLNKqg6OQ2B+0fnoYCZJ6engwDqRKFGna
jSSnNcJBdgBqd/apa/coOV4UIhkTLyBS3FvJQFXE6vU2FWe3LQ6sPMTlAL/pJktvFeQCQGBMKeC8
9KzNTqeuzPmRFrq0itqp+OCmX9bnn/VPaeAIgjqRE2A8G/UzK7KW8LusufgmV7GICZsZa6Ej5Mjk
PylCLJENRSDmuvykFVANfxo46QjUFaIx3hMM2j/lTQYhK8u7oGL8yp9EHU3nWVLW5EjJkmnsjeWp
nxLDyBRud3ZyNXjbbNspKXHsFuYEEgLECDqfrUgpcF7b3Hx+sf/PZM5phnE5R+nyLQwSYHI6WogI
pFiFhVeeLDvAM077Ui95XZGtgoy9NTcx9YyNOyUnLhvQ/F9TJkKppvYFyiUzHgvmZG3j7tSBICiy
1QIDULrCwkCZ5iCA+bC+HYQoBLtg0vXhSu0iAYB9BgxQ2YKYR8oAlIFYMWn6rw8vurODDvVBPZCM
uIo2NbNWkt0oNDWuLmhDKOD2GA2Zax3kmeLzn5Ty30e3KathG3pxLnSEL7+y/KsKTr713dEchnBk
DJJVBJfVv3787BVJkJcPfz25vj46uOTHO6/ndOKAheDkKR9OPn13lD+806cez7m94C3iw19520eB
g5scKjv5/Fuwe2+fP/rj8OLFyfX+y/xh6bDK03a6JW/7v/Tm1vyGfJhl+yR0txefbw75IYR8LXNz
8IR79PuNUQrePDn7gWdzntYz2yXzgtswfzx7enT2mBx4PuO5goo+fHzyU7LHs/1uh4vnffYQLt8d
sQL+8JVL0fqpETE/vkC57BqwD1YqMGcH+S748XPOwufTHGkQbTDw1xrgRJ6FgUHy7aJJXBysgIkv
kbg7SUTQu8UBsL74AKaW8XV8f7sXSr5uKuhOSb+efJD7Q7IH4tZHN8XCsEn30fxQwy00KOcWmnWm
6O3R79ArBvH8EFypQYzNEF8RulwiL903N4U0LUjdK6EAvUp89eLm9if+m08hAeLeogA1IDErPY9g
EH+8PLxghpnXACE3yFyEg8B8gEKMzLYMoPKKC4jDurdBCo6AwgmxCIRGnM4ZSyZHF0nGfr1C/xOl
Df9KZWxJhWv/bzadyBoSzDtsqKu2gUATVIuaBTECCCsTuews98opFjiudml6zxWQIuBFLnrUpLeE
51N08fgRANKcanDnnzuneFfjctlcYNfQ87KqybpHaig+04JUxFmVveNRxqtQVhbY74JdVh7zXE23
yS0CfhGsDfSu6EmRQxBwa73cLbDicuXp5nkEbaK0M81/A9YAATEnh4hly8FZP1wcF2owDHKwqL8M
usxnAXTkGEIZUHZ2u5quhDcsV3umDFQAz8s3fuM8fiKDhGbhV0+TxfwwallqKtuMOaxFQwGI63P4
YJOOmbhyIVDYa83UXCgdkiS3EzDfrMaPkw09AXsm7sQGiByGKSDCsO0aqcyJFshj/33e0DQ+/y46
w6x78yk2M3ZIhii83JeHC6oYiSoZXWRnH5WiQTqQXkGPADFuUCq63Y0ZkyLU6imBaRGgDbpHsMSs
uMXIDC/MfxUBBQ0xZRldfxye5CJHsp88/3fJSWk9AN/w+iAH9eu981wgVM4KvfKKJgWaYgTsyVK2
yM9RsYlYw7zPJqJxIEwmrAAS5ru5a5RI+3rkDMDBnApYVGwvyqw+Vu5gNTwDKYoiUso1Nh/xBFZS
jJKDVHikBb5/bVsd3WbiGK3DoVoMFhSzI2mqg4xxsIYX/e+w2BnCMA/IkxMjipK85r3Ukp7d/nj2
jwdPXjBLiYjJrcG62HY4kcX4IQAwXKD3LcCYRkmLDaN+c0nSAgA4ZAYSydxsafZglpc/gEwcFCw4
0+84h/s14w+f8N2XiAw8h982BkmAFy0gnuwypiLTeMtETodlxtgcZ2mKJFpT+gdlmWgWfQJXO5O4
vg/9A47R5X1Lq0ui+Ptf1aYCWFSWqLgSKcyYo7Q4rGtOUHS/tqahURkYYpLUypRGkkFMOYDL7gWx
VM6WVdbIfX9ANgjfll5i/xBmRczvYvQEQtjzaNCXt5SBukv/Rkn3Y5UMoYwiKKnTLQBi4ewx3b7/
bdx7nvew8FQoh9E8KgqacPrrwW/8Q4yKHHF63RXx9Pz9D80chf1vmRUDUGJWwHhHBzO1iCYDj7Ru
qoTi+tuxL5tb+8YvQlbvSU/msjSl638GYDPpAMDeJGXfewGN8O5OQSwAFD2dED/dISPVuF1Aa4mp
SDUXOss2wNdCYjoZJDVFIue2DlWwzCLaluWIY9fNGF9FgyLJMHTEzjewpYQZ1cwhIqUV7G6OA8sA
dniz6IYXYe/t188vL3+aoxWanJxjBEJHzLilTKpldSnUQsHUH4wxPR6NUg5Cizuq+wQW5Lw1cfGG
ASTGLT9BGzPm2k63VAeyN1yi6K2uEZgOSH6HIvHHX664AoHGzctREBs0rilIDh2Mc3xdcmet2WN8
SzMwr2fJBGxXjk7or7hYC1xkKsfBt481rNRnry2JzCcpYFWJ0QoaWB4BwFDLBMzrfoqRJMx3/9Mh
vX14/eLqH1aiWQIPX6jXyqqCgOaMo9c2Zi6slmBoHtg4zwAnX472LvJciHiErqVUFfuE4lCbwS3E
uUUEjrUTocsollPuGZCdn3kET9o9mANe3GVfYvPibu0f4KSAs2XQvQ0clwD0bmV0o0by0GZ375Ln
RURDaBLEyItotmm3Xpx7YWwJtetjDfbM9PTR0pw8UYoKNlZfsLSEJhUO8KLqFdNsZABDLEDDAVaM
FNlrk2KMHRPEqxxs2rIsSvveivJqkLj63e0KoYvqhE22uRckMJTILtRUInjgHnsKONdVzXY6ICbH
WWfmk0opDwPhe8cksemI0R23abstXQAtEEMM7AZXWwDCDa5xkpqs8OmeOa7//Y8fjz98OG6rRntO
81lnxLv/uYjSIjlSLpmdEt9QwNYnrwFqNhpLzDSKdfZnf5F3BUWeG4rqv92GhBHat6la79w2VHjF
831WVU0rrN4WAIMBbvuS+YbTYjkzZg9VWMUMZrNvJsH1hx/+M7LTd7SixwqqI/HlnajFh6Iy8wfs
iOraQEGD7vqidkizUQEmCEC8e6rikZz0MvFFMV+Lgvh0+O5TdvIJiwdAvYfsSNVRqFxjlElgPKC9
xGzNOsbV7YAzVmZVCDGl478gLIRlR0UAtTDYkrLXfFkgDHvw2bHuBUfAFpr7G7ATUS5IVoagLJ6h
R98hHunhlNZRBDLaHWHaF9fZDl/yAcALjgQoqpEOdGcGvUzcSjI7TanUFcMA2JYugCSSUKT9aEdZ
wpYAC+C/ri5+vPlfubQAZfkv9aIDWfMnB3COAEmtySaMWrtNPQ8ZeDZm9N1wTRjasPvaeU3Q5v25
kchG0K/fd51KQ83xEW/zncDvFRRyb4iqOmmEgjYFiJDEoXQ7nW5HmPBYccSUxjosBWyRxUEjcj8a
5GJAaxlR9QWgSb1/8OIs9x2QUrVwVDAA+G6dutw1FnfS5QGbclyqhN8at8AZ4s6RXvXB8vLwjl9g
mocydNvj7Ctum3Ri1vsH57/6EC0q2Pk9EfBcaK9HhMv4Dx1KXqYDWXvkMQMxdF3j1pCPV+wLH7cc
FDBSVp1zvZHnR4YTGzS7DJ93gh4PNNZjteBO/nOwnzfjsJWUOMnh7kdtVQRo+zRW0lXN8iFglrFA
QwBDjPotImD/0G+7l3cUs8AqI2DnEmOkxgHGMQ6szZkDhkjFhsf1T+3gOYf8qbdpb1fn48m70rvy
KNoFThY/LlaKBOyzQBONLAEPpAbe+nFVQatXWLILxNVhfwb6GIngQuj4nMsY1aZGpt8gBQvfbuWU
DY0eCcXOsqr7ED1maAOQDvS8haoLurmz16pUO7EVwh+4tfh/xTefju5u+jnREEF35Wje3R24mmUP
dLqlZ9Ygw44Imm/imisnsRgkTL3EfdDHHhkyfVgF5ZDisbMDZWfx8CVLyxRgrJONcaDUaIfOHu5S
UDE6mYCIXHlLicxPPx9fc51Jb86oyQN2zYGM1rpZB7VOlzs9ZM2OAx6A8Q4OsZGY0lYIa6pIXcXQ
uHnsnZwhU/OpJB/eoVR6mcSYbqNY4DQprW2TVsPkDJeoINcRgdiFqh7xDWrJXGBCmwUiS4RIovNe
J3a6KlTwVVZgOCw0HqFD4rWTu7bONTMYhE0dntMAP2thGfoxM/540VvtFKeiiDmeMeqruLNum5Nj
GbhcVG0/kKsF6Lt0xWS1D9PqNgeAzm2qr0bBplTP7Ms/mc2/byMpXoPgHP7ei7P/hoYmfdeFq19q
UapUEmnp+nymIZlzU9dLuLanj79lAr18sv9TPkjsS+Ascr7cvfj6PwHIpARxvoTEQnJwsZO2MSYC
Wz4tRL+1HyJGLrGht80CQuc4hzpmNd7nM3WCJiU1AGwffjp6fPUSIDZoa4jTyT1uk4xHjA2KDHOV
v4UXTEXCtKt0FFq49QkCkkeu+UVCvS3+yxdX41FUP6ur5VGU5s0lNiCl6z6py7D39vrlowsedVQD
+QB0Kv/PePU7voek4TowpO4T9Pp8BxltrUDtfMwsmuk83uC47roh3ZOl2rILYMxKG5zPIZhOLLte
6p4Z8dTNZ2Wd5FSQxyJoQb8wxMXTdpuftvcmDd9nkkWjQQrMdzVjbrXp5AIQ2mPqCGF3ByggACvN
LlsUscaxYgCDoqpEYMrbBHIBKLiSYCAgTjtt+VRYB9tmxIGHoHqLCusY6y7VrHnTyVTDg21q7UVG
CCSt8WRFyfBuXwAT1rAH6MwCTheD9wictR1uDj5xAmO6IFU92jhaWdN28A1/Slu3Esjhy+HB2VFO
BaBt7JnYPkVtACqfmGYYc3nawV+ohBB+UehdWkBCHREbkEyMUsaxkNZnLKJBqi+c8Wx4/jfgEsPN
XydySqv+yM3Q70YBMUmcLcC4doRiuGNDJ++56F2MFzDsyUPIPfs95LVdxNH8bCPAOHC6a+SwDhCe
4gug/G/e/3H8gKscSNoQJ4hx4BPxwDJVs5owBkPhThXhkOnBpcucCUDIXWDAnZ8Cs3rnX6P5f/gJ
klhADKd9ozWUZnTInAt39FyO1ATnBr7+MjqvO3p7j3Lw5dfTS7qVY2+xc71yydGQ1fisgx0efOH8
TJcaoFrnzdMfnv87FbfWoW8y+SlafpA2y2gvt4qF+RGDM5F9lRqwvnlsHCYRIf4fF0qm5iquw4EI
9PGz53mzDJ4EMXALAcrCmMyeN2yeowCK8Rlrylz01M4YE5tpLFTlSgwTSCN65wCmFJBwNK6ggN/P
VaxpWdnOjCFljtEtgRfAiL/IbU4g1rMmAEiY8sntkzs3oDl1//mPwycP/jmnsb5t27x73z1M4AOY
5rJHvFwBAO3EG9Cz2VUlXS9dDAkCMqgkxYgMdf+0wrYLGCOtMpMc3dargYCXzUBArvMNJqILnZal
9YJm8BvXnohgbeaKGUEdCfwHl/E0AR0GYw/M7hYyXAQjzyfleFkLZwxaMMD42Lj/x9Kz6NJGoI7P
s8enh1fv4/NIE6fXxmKbVNtiAYdTG+/QyPKK1qcx11lU1UL4j4LQC7oADjeejHIekwzGCqm7y1cP
uB3pOmZmPrGqJk7v8Y/eclJu962JmiJmLpMmCdKuFF5xBSJlJU0BDkFsqr4FeAWnAWNdZF3bnOLS
NZlWBz3DOSlUt3ngYCiNlOMehYBiFFx+zdfkwMQIjSQRfXxmoth733BUKBBSspGZ8eGJdkhXGWjJ
JSbMVjJQ9zg6yGFskKhP+kmDvhhvoLu46f/xxqRb+mSPYWMBFB7FzxsjQM4xRVECiG6zSg1ijKus
Gtsma18xJtTtjNYjDUVJvT27GY6OtGqhkEAWluh5uPN64PJe5SkCwlgZvstaudCgVZIENIdxWt1i
T43A7YtUmw7t4Vo5UITi6RDfFkGtD2gZIscSwJOP75pgbOBIh9/vkVSnmNEYmPXj7OkrKEkFxGGb
B6Z0bz8JMS4dlUQxWVINBW0v+ZpPO7OlXRXPxd+j/RdfNz8gMKuFE0H5I0KX3UmuxTnT9fAqDIb4
orlN5oqM+4BwQh0UlJmb5nUVMiaWWTTUh8EVY7h1cuSsh9lBNd0YBPNbRWn1g65MxksgExGh2yMk
GQIX/2Qpg8O8Y9ilwq5NejS6Te8alK7t2JkDiHSsYFztudsMiXyze+ykkLXP2x2AtDK1Bfcb5MDE
Y8lpEdKWWmqB2rVtNwUxXCxSU45gHZUpOsQZ23Xb0qmuTQun1k7c3qKyaTDkSVfE1sbSM+2TeGeq
3Fk3VGZaphxWZVaZkm2ndafiuWysBHYKmZ07IF2N577PNAIXlx9XnNMJKCiMKeUoccTUC7y95wvG
fOJ0GzXbdYkZfvwjwHphHcpU8PDm8PG342wkkqcToCqdQ3SfKy0gszgIYDPB1GZGJOeVBVmXYc1t
Iu2bzqn2RQkQBelq+QLY7QKQAPxx/sOXPOWQ2gb9AZiD7Zjf9HK6Yxg0zQCkjhUrTnQYIdblThVH
RUlK7udPx495+jfdVgHOJsBTy1zkAHhx4tv3d8N8YWIIdupQGFKpibsDS0OrNOjMkF+PpTzwpFhO
E/jem/89C0bMzASOWYp3VXlFhZfonjKTFgFWW5WipbdUoFIB5rawNdrWLnrrdjPSzn/hokCNMMbK
CPCziuXAav4MBaw+iu9DkzuG84wUvpJBsMcrjP5iII4LmMDwuMjhSB/yJiJHg5gyoi52FVECfRhJ
a0YIAqbCYQb2lzlFh7r23t6iVCmZfTKis81E7opp893rmysOxgOVlkhwbn+A2AYzrUTa2OLsV3LN
igheA4Sewa5iUlBGg5zKtwoy2zeL2k0mMuU6R5T1wUTbNpn6sj56ziHI/wd9FxmNSMQe+efTTFZk
XWxRUP1VR+SDZiU6R32xMZdyg7jGoYVsXAEZlFuds5jaUenIk9PWvnpxkaMEJVGMWY+SqKFWB4KA
9DOFhiZoHrUCzA4GVCrG58SBUPn56J1E8SKJV6DoGhqTZGUuwB5CN/0Sr6tIUVYhHXyaQwrwz2Uz
DKEv2dx2nGPTrBohk1536RjfPOWN+zlIUG5uvEG9BjocCTombhv/xgBHk9ZOqbnipfQKtLk19aek
SFDeIgD2D7F9NWcLvifrONQtEOsZiKcXhh5ngFfAYQAQxz3oJBoPb+Hnk7e/Pn18eP0sP4UA8VrY
4DfGpZagfMDDSRA4IFJvQQSazLlXBCjFfAN0rxSfGvSnT/Ewy+V4vMukpYl7prsDAtOk9WM9qVq6
CxCdzyc1tTe33ugulLh/fvj49HW6YvcC2wIa++neuyitNlYTsIsoCUA8i0mdRyiol5ZRZ9dyuOKs
QZZa50Pvbfwtl+VzZT46pEHEvM6glb7UuHxz8jdOk99cHF5d8DoYvE0H6EcWPid3IRPmsD08+SXO
ffYh/IBd2WTtidIp030xeDTlf1R99fuzr/kyZh76RONg7QmqhY9s4d9G0Uoqvf7Ho2uf21elChD6
zDGESBEwm4f8pLJTzLzfFCGolP6nsh59JdWmVrqTv50c5NCuVMaXUR8SoftAqa4K7Y4CCrDSoLsd
Zkyn0hsZApvpCIwLsgA+VDASOm/CJCrteykZEqtI++nzP7+dZdeRohAynnpdSP+7dtMkiaHYxljN
CkgFHLNl0GNRmJgGRnx3fPYxP/phgAyAuDPITJCuBcpnLLhHZV0D20nKiJiR9MPh7fnrNCldoiaN
SQ4bwfpsLRl56xlCb62duo92o/Rw7tZn4DZVRde/MDV1jfydAibazPOPd/HyDzn72mWt96q0YfGi
ZM2r/5YnBFgbAQxdaPV/A+hSEhN9yXtSULDFz+KUe4LTH/tjCQaCFRkA71UuX16ejS/J8NB15VYG
d7sEgLC6ArZWRsXD75DevQ1AGxs9LD2pLZLpimG50e30tCqdeDtWNUxjWtViO0aTF4XCqWNf2DFL
/B+OvdGjWKVMKBx7Gb9Np5zEi3O6azsbWMVGxnAeO2T3+3fsNGMI5OchhyencJsHVW/ODp8/Px5S
bB52dn4bIVAy/aVi06++4Wc5BE85gwWA7uRbF54IT8LVI3k66+4NU+TLp38+/dJz1V1NdXkCtbM1
QFrSRxf6V6QdDT4Vsl6bsz7E0m+BViZtlNpnmFDlsQxZFA2EwJYQEiuWnbVyZxY3Z0EGks7erFTl
Lkvy82DEUMG4JTYb+Pzp+Q8kxsI2CJa+Y2EZtLVp1cAQOBNmEdYneDmRBTAIsra0nDjgvbOX5z9v
fU+7MwaQLpwHH+j8egJNCrssAgr+E8ONmGAOSIC4dSDFAOin//RqtrGm7+6iFxsYzlBaamWKv2b5
id5EITcBOBKzTalCbQqtDXb8Wg/jfukE9OoZu2XwydJ2bTBCQvhuRQfheudM0Spoagm2NfTs9EdC
4udHB7/DxEqIKT57HeowGw+b/BexjZVqmUQu8rPIXOnoJSl7etcT3nIhpioCJYGnBS/OxUm6BDMJ
v/kefv43g7IA4KxnJsfYGd858/SLLyfuw7EuGOerIwbN2XFP249D5LxF6TV4ZBEgM1gQeHdRMfXR
LUowZ9CtYOQbUM8WIKltAOhaxhQKFsvTUeGdAYbH9ml642XjazMR/v3mS942ksxMSXnKGFNSdlDB
VEYAIa3xgwGmcL17SEoIbo4dKFZJqSEh3+DSEfjeVed7XVexAicj3zv1xBIxiyke78mlQmJCPxjk
/7pHPhdVjttYlZC2qAvXRrvlrMcZl7yR6s1OwOiFFBrH16liMCij3TBfbke5c7pcjQcjHGD+EM1Q
w/QYjCvajPLGMpOU613aF460AQnSEEUCMMh8tOjTjw+fH387jMOu0yGu2k8vu5NPUvx8w4TsDlRG
D3A90f3f4l2nFC1LbWVorcQJu/lfxBLs6dWLP7jdlTRtoSHzznhf2NQOl/rhkgbnhMmWOdUupvcA
Dr39BYSdq7Eu21Fn9bwKN58twmFurSMVNkpq3yVCR8MQZ2PcVgpdiWW3hBIgzvkoEyWbUfWTV9rk
mU1HOYAynjK9o3aNSLMab8cZwFRMka4vkSqlpwxblTvFbDbpHfpj8ZJZZJgA7GbPyXk0rCICow4q
qPIDFoFaAVQui67aqClI2q/rIYK8MVjI0nLtDuNZNdLYktReV0EyzCzUJxR4kjtWjVSXJ6o+ijum
Gfbz0WpvfuBM8QrP6ET1Tj2d/1GxChmrsu1kTiVDHLu7mlCcSKdK/nLCz0KPxoJCEOIxJjlhgwSI
q4QrBvh08eLdf5PpU3+arJ7DDjDaEllLwQBALipsJD9EFlr+c7QitsITHWMRMq2lu6QdtHvXp4cH
H7N1ScNZB9j8aKILT+yrI3sO7xasC0w1OfWF5owry8kJu2efjyNn+4ca7Z/RRRnN2ILdSgvHB0C0
p174kotF0Ejuf2YC+XZzvHfwob822UnIVlqPs0/jZS+14ztuKDnWsHY7MXKnfAsjA9Ip2hAw+oyg
scLwqx/dOVNy7bu0Kh7Gp2EAgxybk84ZT9K+Hhm/W0hJVGa9iTcChF99brqpJr6GLGQXl0cPz14B
rHZWQArtTiD96T7lKhRLYs8CwQGigW4sMAxIYlkEPggkhqafsOYjV+Dx9Wq/aNYAQa5Qyr3LX/N1
Kw19fhOjhuHtuw+/UkfOG+Gn7eIqlJSqQ2p/Jb3dFI3R7DdBAUCyvNB3uocSeyhxGHaQJzUYBJwn
WcWhqgHQPcCWmB13kh+8Wfl1SrAI3XkX7LJeeLMyuafbIbO+xSBI8aOCTcke26hlxawgw/pKPk58
rIJr3jB7QznqZaRNJ05mxlvjwUe7CrY+XokaO1b0GK18F1nJrsDMGdNEkxqj0wCOg+RmQikFVad2
Rv1qw+oEaiB8ePfi+c9KPL1WlGGAQo3qw100xixSdkhiorzAwr1sytY0cdUkpxTdzBekVlCKXVwZ
Ii5d17Ev+8riNKLlUoL86e2W6LuSwxRBWGAU1sPj7hkYhI5JQYYTQMbn12NuvQjQ6zKYq54c/HjO
BUgnd+//K/9zgVUqenCVf7Anvqx6avdxBbXv4kjRWIhOz7ijN4SMvvjTeLSAN1kfzZGAUXfLsg1T
KxM0hcBzt1bOkWA+DpRUR+cEo/OKNeCZPmbAqil4ucwCE5naiq0PKM4cYyfIcXUXXosG6bvQmUH9
Eau5Kg/2lQkeqbuV2bPDOqoic1MPzU8zawQCaWRNYah5Cgs1Di1lGhb3z3uHj58dLmLEhkPEVmZk
a5dfvtnfP2RfE9FBKRiyvD15WzGI0sB2nYZzuX/2N0ZXJUtlGrbVe4xjFhk6QjqYw4W4VVJPwVlZ
nZKd2mdc0p3YiV3gZIfKNQAoAVcK0g3Y/ad06L35GASN2MX1dnO+oqU1SSjGt1w0JA6YtvJup1/P
xuhtgIJX9rODo/f/Mm1HO2eRt4gEwDOGLl/P2yI6i1HEwBwHkB+558nZaxaY4R7wOfvurntSvLNe
H76TJPTRnGdr8N7ekPjuV57L15fdTLvzQ5N0oeusrr0dHXMf/fr0xae36cmGdkZ6Zi466E0G6Ix3
szrNg62N3HSr2lAPwsY0qD9cSoqAtJQkBk6Ot9pMG2n1tbE1GcYtIEdH5hyeZj7rFD3ksp+IV0co
IDHBPgKgVgiIgSvY1cNXD/6iLCvO796vXhn9ccrOzRvu0UDPXLqCqt0Laf/063ro5hUaZqX3vEXl
pi/fqBGzipx9xFeFIMG4nlEwYAQxKDCcSXqHBxzHFVbtb3sdbS5xLTJvfyFl6XGBGokI1xjAQFkA
TIoYodm9ISbpNo6vS7n4jsvyrh/kByO+5e6FVaelq4dV27g9CBpYRpt7b5FaGYnBw8EQEbK88y4o
Y/gAOEJsD3GHkYQoqikpIEVnfSdG9qKnkW9O8yolRS/f9S4VCpB88oSPCKriRWzBkoorR8Dbg3/n
FabkrTTLUTJKcHDCQ/AQxnLEG0kKTmJKJOR14aIFEWlG48ftV+QalGoy4aaqVkqU7K9PcvmSLUr6
4N+ElAC4OhgXb5AR1GNuWb746+nzd4ekRgP6Bo/8oZqTR0zqEoAcdVQQ3gf25wuvX3z6eByS/nFK
+/3LtWjfe8DlyGRFkFp0ENSFcghyIyaQlL9lpY6MrdTcQYNEloyayYeKtC0Gnu9XO6DqhxxS0yWZ
en13+ZqyRcKXsbf39N24AejgWSGrW8XWpXnTzSkjVBIuoBrsMzEUDuqiQkDzL9/x/FplENtai9II
/R1IfFvuBXr/8fBm/yfdw+lzfiuMN/M8w/Dv9ISF1hs/rrNUH26+9SkdBLf+hWp8rAkoEcBq8ph/
catn789YF/zGigC3noehbjnGxec5ByY4WuJ44eK2QLYuSGdqz3qNidXXjqHsm3EAyiZeH5DS8PGl
RxSTfT6LWgeVgkHMudyxurGu2D3lxvtnn2Y8N1OY1tlSKqAQjLKKnBd7WA0Y8LK0BuIsBsb0dvCv
P/7BVl4IshSgUDmNCzgqmLiwo0oK9/0xVGE3Syht9ZcycOkKI/llO74Xd+2SvYyxk8MeztrGye4F
Ym1ezqaGbmBYlZUQs6i++unb55cB7z2PJmFzZ7dk68IFGNKjJ3LBABAvgGRnV0giOjNqcm8/1HKz
cIxxpnvpAg8nyAb84oEVO0yJY9pdGJMLpbDGS1UKQhYASJkAi1mxZ1JiOHnSoA2YTg1Au6VAe6o/
YRads2K26ZdZ4UXUcQY4TRr9wH+w6ZGuLooGSm7wBUktBACqL8M8yJQI3IOXfM8U5e84155k1c0S
u9GnDljc60Bq5x0ZKBeqC0jN7lcVMEmc1nV4CVR+0LKNDOtRUdpYAfloKH02rd9iCt043NhVyD8f
0lrN5ZvDZ9/+TUHek/z94F/7x99OfoqJulme9Xh/WLT7RWlVl/+qeooRjisM869EyEKG8e7G0r3h
pOoEtSFItFUNtfZJ1P+QYwGAEpHEglZyUvGfHMKyy/wAL9d+ORWWF3U5mTCVz8dgmKaCenItmWSn
ejlbhlXFoELBa6tUS57OHz3NgebEZlK4HFflG5kgUgSAwPM0lmP4u1ySra1VWTuoCH9ffyVyhN1j
7sGsNJMhz1CcdOgsfK6yGV1VN2P4hXaTcn26+PHT46O4mhRmDY/VUYGdT8kkeXhSMmteMVJmCUKa
7P9j61yXrLiRtX1FRADm0PxtDBiPPafN7D34D+GZvc2Ztmmbtrn673nfR6lVzXwRFVqpVCqVSqVS
KVWtKjLhnjVPMe3RlNkp09evvv7jn9CjPBEqlHR2Vh/uPf75nOASIlIChc8ErMaqpIluG+kKCMtP
TvidTB6++ItgleOU0GKE5gcVUQmgOWpqGDtgZXfQd8JCdGo+jSXKzVti+6Y3ZMCUQBuLp9yvXvGm
vL4VbgWpykfKpVUaK4qpMZWxdPipBwkA7c+KKueNqhNkJp4dK1yQ3KjlVTZRX14uePvx+1vrXamp
CSnF/36LyTgKRQFCKpvEPopqfjMHqM4oVEAQG5YZ+I2hlGwllcV1xJd9p3R6RTXUaiVgOt6eyDmd
2DqcGtEDlNNCFfDx96/f/Z06qcDPUa52Az3/+PpV6ni1DZis0BdIDyRfqkN2+fubRwm46e1qjtBW
iFJbMR2JQR8MzTIqwOCgGdCJkfmRy8XTO2dP6WQF55eCUqdZ6FaPhuDAiP5kNZwZFlOCXmltu8KQ
MMjdGNDgvqDjIrv2FBYolTDFI0vtBqzFxzQMovEl5uw/ZE368zkT3ZpQybJ1VKSI6QUUDEPdzW5s
iIdSLmC9yAocTBvSiDP4Y43L5y/ZqbRM31Bw6iLTzJTyIIHJTmN4La9eResWNwlANirWEitzNoDr
Xd3TGD5VCQWKBsHK/jNfxqnv4ubI/X/JS4/ccspKDKqq6t6qyBO0nbm1KYWTPKahzZHCYcmvFUZI
ctgV6J/vf30jmpZ405mlNZUMzzs3l36BUfH2zmywmMtus1iHYBXiCU0VZqVFRtlrLRM9IxNkH3v9
6sm7t99iOlkRX977F7wkZG2CezBq+NfvIRk5DCG6aK7QtTGFC6jLtw2stm++++2frJTQZr00TCLs
Yu0xpucs1UdnTyGTsT4UCf142CKVQm8YapowFRyi9pTP3QqB5iIlhGUTkpsm6zsi+6gVmsD/+VKb
HaUaHs+GhFaLQBYFaBB4486TRLbKbFiIgFfP8tgNP3QQbTekHtFLtLugIqZDaIAS+kK6zgjzVeLc
lgNJl5aKRm+rkwafVWnCzSq4OMrlB4Di0ZDvASabjc0a6Nl1gd27MaKew6ly9N9Omoawm8Hwybm9
OXqGukPyHJ2jXFjs3R6YF79990v/kMvTbX0qL8rPluH6FjD8uudcjGcAQDIAxw3DBPfKEyFaSpdH
Klm0ZorHkpaUu8bLV9/2CRQIqAx6m9pS6t335x/6CrbaqgMUXTIQZNAj6c2Gr51cgJnvE5haiN8Q
AA/BxdMLXmUV30pmX2ZJueIjde6mC8UijzvIrN61KAfWgwNcrq8nANLGxVPZ6SvAkZ13scfFziox
Jfzua7VCDV1A5W1y9ZlzqnvxqfoEyusZ9BaAOALtizQxZr3IvXvfvOZWNbdUUHVcBZa9dFhNzlE3
pVyUcK3dWkciCVfsTBPDdgKseyE1JCyq4xsG+IExmIxq51m2cN3FmSVdE7VThn60gT7vxHhRjJyk
a+ro2d6+Pr95Y//zASWgsY78XkXFNZ4BbLBBWfRSYtI07JVe2dSa9AgBQ1CbmCx1HWeQXmThScp1
46dfLxQhY7ba2a9P2QO61up9/wHCy1rLafOTpurvW+BicfYvO6YAtmiKNQKQnjYe7j0Q58ZPkQVZ
G1XXmNehJkEYaCqSjm76e3b+9n2Oqe2g6cwCRLC7oBUHAGmlstLOVvM0A5q0D0oghaSby4q1wHYy
gUc/pK0MuIKf3ZjVScGUjOYqts1uutO02fJQCRiKCBSNmxP9+vY5F8jxHmq949zZ1iJoKya/VoPF
EAImLjlEAcLLXPVO7pJndXelhkxrIxXGKLPH5+f03GYUQSnNSgyw+lgBRop2bCUjKpIduhxGg1lM
6duJHWW7bwBcNFh75j7Ux8f87375L0tIqx+FJ5dZyk9WN2c1k6hnvPEGndoC9O7Gw1d8/Kg4J18d
+nblr79uexDQ5KmDZBy8NDb7mWUn5i3GLHqU4CTeKZ6nS0h8TM+4BEAriSlFpTKX8GqWW0pcnq6+
f//w9oe/Xz4/cIScctrCa+YgEXlsJPzqx2wn2T7rY7+pdu/pixtP4253CAbjilj2gPmtwKRIwLMG
IONfu6bqaPG8lcfAqZ56MSkrapq1WzR3MrA1ZkiMTJE75sYvF9Tvf3v4y1f/W/QkQ0YekOphp8Sq
9jCwTALabgAUGTIEkB5lMQQNltagWRIyJVh/dJa2YrM0yjWTcn5r5iTpy/JsvQUc4ZZDBdQs2r9M
IRnKHAlTl+cH1oOeE3BGrlF1ZYdAM9hK7pHm6lXObZcFldreFCx+kTkc6XS0MgqpKmC+EX6SUpJU
77VYjrUhs2xiQ+u2dQh7QI8K/cKLvVxdd3xxslz18Gv6iY/O9DceN2YOxMXxPTOPXSP2ktIwcDRB
sMfM39J3tDdi10j5DgLKYHUtEld99FAUUgOs5Z/Re8mudA0oNEi1bvaQUXZSfUANg8QLSgA6BtBF
wwrp6Tgm2lGNSbv7qSmChoT06s2db+GORJ/+eHRXrwS3ukB+C5LYxgYa7NG0CDiNa1YubdWFj5og
tw37mSBPlTjho9T78QDQrMX90lMLuHOBJkX2j882wl5Th2uabnXyu9ncR2UFoxI31b9nk2ytWkb7
Z33p9fm8Vfw2arIdyUnJSjpamdxaejY5ipD2Mh04eXjoLSrqwEVq9N/woHXoBr/GGg2jJjKZaqNt
qHrPlF/4w4maAGaNfIpYOpWGlItx1xacRHBEhBF3dwKWbXMJ3aA+OJ0X81OrPNSmlBwNmGJU5QEd
v7uQ2cojEASShPmQUCqhNN5kkMFlpmRIeBvfy38/+DMPBYKKs+18qkknm+7wSyVtPeVktpGfvbnD
+5PBpAn3q3CNIjLUgCjNFsGFpgNew6pryal6ug1DHT9VxpEy/3UB2xFMCbIgVHNULJjfzMMUXb/4
VvVTK4SgDjFAe1uXmK2w+NUzbguoaeiQhzILDosLG6rdG3umdXQKAHJ11mhzUBh6CzDfCG/BIMTH
71/dffwhYRCzBZYy28AO3ChFyvXtuyrX9mEAMAhqq21wSI4B4ANJQW4jW4fizF+oW9E2aUEAlgBc
GzMtgAvLVe1QF2xpKOIX65vWyLUATSIDaVQ/cyRaPz2zVToSeQxzFCgONJczsapFzJm4FFxuvzD4
qO5AAJfdMT6f9Ju+QJZrlHgsZflKEG1DbwoWgCHjsgTMwQ/A2qu9JplZCRkXZSXubyVCEK9NMGQj
MLQFwcsNANUxE9DZSY2zBDGNY6VEVRwTpvhvL1/W6KvwThSS2UtnDPZBF/WMQNaohFVmUZjV/AN3
6DClNOLsb/gZWWgQCTE2RAZQWjUNJmKPOaE6sqYqFth7YR95fzplfUptf5otN6D6XT6fYOuTX+B4
upBbVABUJQ3VtefauFGVe1U+19YXnPOgmE8j3ro6v3XjnAasl3R9UUyED5iZzkOM1vQRM2DfMLy+
CuvbeGwKTvNFKZrv02TD39U4z7fRH4SlnNQmTakKkIZ/ePWPu7/mrexk5uOq0O/2FaffWNWHvH/8
9uxbu7TuIM73huAIn/2sXG/qOQBq3/AgqmccqCsTtariaZhsRnlsIE4lBqIn7jPOOf87RGfbK3ei
m5t/GfScBl6Ydv/ca7qi5dy9BwxvzByIdI4GqVNOtdQsB20QbJnFgbMInT26zLHrKq6x15JDc33S
aMbgMeauXmVzLZEnqA3YJmI4ja5JAEOukKb1JWwbJ28h2DZAboFTp3Oq+94+u9Fq6PmwE5Z393Ll
IYMBqdAVenriDIUDBGtnmeedQu6+kmlNPqbQ14RAf7NzF0zdrn4fNIj/ef3mO2bwuOOSLL86rmw7
2hUPjeOCdlMykP0bBupQQ9FL3AyiRyPVZhGjQrGuzCFMvilyAWCF9BBkzif1VSfGoymZj0Xmv4Kp
sEOY8FuswS++5a6Zq0Ko9qMyMCy3yKsBKH4FW7z7Y2m5Ixasg50ewFHZbQC8BKYJ/zgSYN0wnsoK
SQ7ve/NsbbhT2BELpmEDQwRMylTeB2m6V1OchTNb96r/0WH4pbc4onzLsR41ruPgQ8nG7+TJbksQ
ALa5w0qrXdwUIK3vI6Obr188bKRHWTpwWgw1MNCWYDC92/aSm5RQja3ZIeIUqKhR9CkCghACL/m5
IykDkj/+ydMY/IKtQXZjJXlJAMsR5tdDIUaBMmgOxN36g4rF9EZRnGCHDSDTnoKUXZ/bEtWEHdQK
wj2fVmLwO8Wp1Pr33zx8d+eplhXcvlZwWjoS4vU01Wfealc7cEZAYMRWVet2xfSWuUi4y8S/8frp
g7VOs1rTf9IhAnzwt/sXf1YlMzyNayCBNSMsQAoMRU9sAb0wMgBWPFIWGMwFDHZ2zeBqY5gTNuYF
2SYAr5HNM+uQ0LDDQpqG20sUaLRhakdoVilf/voom/+T0S10p4iymtIwgOlnvkAKH0g1KarHqdX6
VAYYSm/d/P7zrZMiJO7oUtgAMIpZu12rKF7R5UqdsqUCV+4f80OJ/VT/ZHPrRgYWS0767vyru38S
t+ybTI19kN5DUmOqaCQUx10euuajvLlF3VKQ3ZjNYRfecr6akbtC3Nbgu0W9rn698yg2zF3tuZl8
68FfP374a9onVLz7In/wSQ0fy2TQsNtYr85+5gpEe+oAx0i7dGW3Rc/JwLC6VDtqY6cOOFkA0loj
/PKEID8yXGxd9MjAkBRq1dIog3ZXiEE1lxJvP3NXFKDvPGGF7Vs3uIvlRcERIGjJDa71PiWOXcmB
8401BDt7HYG/68j1NwJZ2UrCcrz25/RDTASbSDor0VYjGLrDZcfBG7tHpXQZLOlyElWuqlAbWu6c
KaqJ1cQoxkbpwbRMU6vxPt16+Xy+LrOGMi4MEaA5PaOrIBmytSN1SJAHCUCbOqpkuSj6AoDGCzIv
CJjKpO7V1kdi85gbOCYcrc6xFohjG9TvSobwa+7yS5NeEF8+f/ffbxjQG/ufu8E9OuMpwy7GkEib
ZjDqcAnI1B51B44cPDEPKZB1OvN29ykZ11EPAc2oqAwnQwWZlDukPYrDBVhA2ZECohS5Ue9st7Jk
tLFrlf/yKdN2vCAEzUq7a1wX/kBEAc7LFvEdNPTL/X/c/ktcjdn1NwdnOPwA5Nq2Il6OWfapEpyg
iGHrGS6fbzvX+GhbO2NFhiQMelsHwM4xJFkA49FWbNV73SFebG8+4G06PMnPozM8yHN4qQ6w7sC/
+eMUmJrxC304Im85yCzrax+YHZSRde6QHgEaIpvmlviRPfEDKAOGUyfzzxC1oxbTo7EZgZ3SNQzY
0A/Td29I6qZOxuusRY7wGkPabGECQ/iAIRV2ZQQWWH+cIsO6TOpabVYYfHayDSH3y3fgiEbXfsDR
iIYbvHaNYajo5OXlmywqUJOiVP7/SctQklZc7y0UhKJLrbrRDLkBAWVGlzgtSlaphvwrUKvuSZbO
3U5MhB4xGts1wLq6+/knJSdtCxGuvhEGaxzLCRG7/ypzGnJ1m81NsOONAdZAUN/HadbeaN4ZeN2x
nqRGYGV+ySHPt7QYtjGdNo7k5JEvDRzf1dPVeRsQHeGKkg6OljdScZALTbo3zizcr180pagXV99c
/CPe34WmqlZtSBGqDIB9rjKPsoG3F6eNGPKDYt5RtmYmNRBkfIsSNxfxun7tlErAOz3d4dFyrGCH
TU/OjDzXykPIpWn1yQK4UkoKGgCl0oixp+JZlOoLy33c1PjtfShzNMaPI0KKguyimO4LBlQj27Ki
jX1bMGVZQFVwVJ6cNfJaPnkgCwTAmGFOaCgnQ0oB5K3j4OzBkAVUcpZPbBNzMGarMrbpNNdljU7G
22SH0d/JkO/qSr73WWgK1Hqo0AytRJ0t+AIDXj1CQzVKwTQaBUQK5348OHi6FfnXX6UCHqwwppVO
p99rli4Xuyx2NFi9XptI1FERb1/e/fuWVIlUB/bw/4uOqKhCL+6c83TPGOUM8+z10HVMvLLTyWXu
9CaZdotUYJZc+k1kgm2hg/xAeZnu5I48P9subbOcA/aIlhyyk6JC4RT1cI2pTECKQkxlObE5VGWU
lY3u7pUN2AuCrYaLs++ehno00D6TOxgd0qjWPK7y+unt+09XcIA90dukH3lzTk+lZuXR4TLcET93
U2cCLZNm2aYEKRoST1xMfslmdNozJqWLSJVRBqQ9cVuHZNobwngRgLPKk2JKDfONxX1d1FrwVWRb
dslfkbp4w30VXIvsoI3X1BIzSt6GZ8Zto0eCcXbLYDXmcQJIzkN1juieDlRyqi5L6q4+zL0rj/rL
1t6Bn3sFBwWhJjWVdM0R2iLHxLz69OjsKY1efc3G+uWNb+78FZZ3/vLy/jdRYCN+9Qrt1KcZh301
ZmbbIsUMiAYczsuwAZd8YFDASaZlUzOp9tOoUNQO8BY5QtYyZx2lie62fuaLuG/WOaimkPR5Gug6
1nGUUxgUvdKDcauP3VNYAK+ZeTiChQ/4LN7pZEbeivb92nsbUAr9jDKzOVlW0w7Rul2hFSWJXlx0
v+DbxlSvDbnWrECYAsadApqgQPtEpotfzi9WEzYEjivNTSpQ9jKOoMxE7BVm7R54aoBHtPT2ZKYe
VQVREkd6FHJsy1au2xwSUdPnQTqAS8QahPNtd8SiY0rVNAAx7wuJ5Kpty9Y73za7Gu8c232kfvo4
Npk+tGsQ2xnNfGcjaqeMt+A2vYCjEYXhtWom/bTnihpjJlNfAWox8A77vh1DsxgTBZ2+Jhawz9QG
N7UWjyWRgpKmL26MNJTUmG61eRDDZcQhb3fXDB7xUrGeQVZxMpmsLEkYWhfKWS1Bc4E1xdUTHlC3
dGnO7Zd8sJCQsUJ+9+B9qOboFdXV3DYrHSSE4czqACeVTFrnGCOtJ2LKIa38062oJdT5cy0HOmzt
PNZha9d/HrjXyzFMv44x5zmMA+Dp/cwoXvPbVgcA89OA1FDffPrpwZ0H/3P76pyHsyhOo12agdfK
g2h0gov+RrpGmRDFD07Yo8IqcxPYpLl0JA3GEgC5bCLAQmycrE1tad1biG4bgNCgUpCiaEgzEhGX
xeSgxao4pc7QigzVZk2Te2bOugwOwcepQjohmhV3fDTLzdnrP53FXWkRqshUE6DI2IEsFzApltWe
h2e676CvFdA+LkV2s/Hy8kYOn0Qd7BUcAqbfHRC6ftrcWZAetszUdqADvwZVphSENOLYz1SfipQM
GlyqVscrPtR4Z5CpF/JJ5UEWKhgjsHoiK7K8SY6XjYBRlGObVAKJtKbjZ3gFwaM/fn4clhk7fjOC
5XrxhEBXt9W64dCOrQAdXjXUjkMqtpa2OzzkZ+RO+YEUsESDWpvFWWBj8vCTj4Q1wgOTdkGvCTWA
1HG1CpH2NGBKkOTdL0++etlta4KIg79ljPZ/E2ira3IfSLZLu2+HxvfwLL+eoi8FPBVRqiARLg17
S/00pyGo/k8Fnm54L2rMiRZO24mbZ9kYMiUQxfkd5tHBVlpuZir8SlMMSD3SNZizh0SEZTXMirEU
yNqLlHQrNTMmjdZ/0a8OxHgB8nBShwAwsOcAFxcPL/IkO9duGzjToCKDVD4JqpCUILMPGPAV7HnL
K0z3BUHaSOc68GQiQlQamnk9oAfupPvqmf9KWBN4gx+3ivKlP65NBECWpUNM/+sCIu7Pr+n0x5sI
prkRwMbCJyD69ypkicXNmeJpz0UBIS6pb7mMGZY0cvf/M/ZF/O7XAhznmSUqtgoQDNdskxuzTNym
Tc58NufhWRo+GJpw1l0NjbT+k1+KgssdW8zvUEy7bdTxU4o1GWUnCvPbjS1XeGx5xSG+41hrqTky
mqxV8qb+NmLscFXJk5FZKepnkSuusyvfJqd2zG1MXeecdYQCGeadLRi5r12zs/DIuSYZ8zRRxZ1k
h8HF7bvfZZYY69ifBEsK4DRVW/JZy1m9+aoU7VQWE4dyTdkWRO5uOTqBIrV7hFT8j2l1CgTtHmlm
0vjpXUcMfCN9JOB3nV+iKoRlzSKlHyhoj8HpIw4x1f84EKcxkLDTVMcGT40uZwKCRkjhTSMscaRV
9WWUEJFC6dCkR6hQeSS63mtqrLUJGgTOQDkeCqCF16dGrrqWqKXDL4AeNpAp3oXlw3+9urmCsGM9
lzVSxLz76vGbm+c0G2YzZk6HGRz6oVms1F07VSyAyXLu6mJpQZuhCgAklDkS6Ikrhh8L6+BwnPT5
09+gU6WHPlcomrGlLgon04FlyjP04y1qWUbDfhVhv63cVRMteFFxL1noEwFN4RZJ1/BN8+Qf/PH1
jZt5kbGiePBCmsC7HtL/Et571o+56RVJ047R+DxlBCbX+EDYpZXRtbC6dVBiGKopiqxXQH/A1TO/
5gSW06JJSmvHJ+ZzSwhxEfo0D6DQlXNbOFo6/f2REh14V7S8fsdlTDwD4WldVy1bI7XBSpC+rVdi
6rgZJ+nKEEqXJpUJLEDKeFavKe93c07iwkChbOsI017bPa4l9RwUaLuHKA3KcOhc2sDlcqnp4TqD
A9yjfoq155BLzpKT1nSpuRFaNCOZUfKglGKGkTwpztTsF8j7Lx7xlEg3DgysYztv2SDXU2wSQB9r
ySOccKQGF53wBRDWI92ALK059lNyC6BrfeUjR/eM3mOR/FPiNXF1JO9CCilwqNIgV4+Fqbu6W1eW
iQ5JbPnev5Khytrc5Rw7RaiFdhZhzB0kegujZeU2Gf0yT3BbLvcT0iEhRamvlycDiqCot0X24LnP
hbGDo08ChkCMKU2ImbGMbGtkAWk7uc5X6GrQMSWDtcPExrKkSqWuULZIutZf1DbR8xiiTujsx9u3
Hr9f54F2tpThF1ens+hKVE1EuTXYpHhnCHYe2eoKQPgCrhFeCoWDAWIl7SEc6t4zwgniimE3qKJV
o18oUYLDMzcFMp6zZ5aWetSAynRMiNEFR6sAGb1I1BA+QtkxWN37y71bobMdAAytdtEE0miTepQg
EEiqAq/1k1ox5nUYs3bLNES9XNEhQiGuh9W7M3CAVY7ZcCbKtrW8hZRJuIUPFyWkXyCunuXtC4Rn
6R/dqv0GHqM4VGnVLGbDg9+MQAW+OHvExlZY/LKGmFreSfY8QHolTUBvPXE/GxHI0z9ceCp3XTLV
dpUii2KLyLpAnvNyitpcvapVFammFbDbl1nQxrUvC2pTUCQbRfkL2Jkju40T+Hx+6/Ob9KazowyW
AJQPh0pDXqnKn5wMbv7M2duRNCXX19+2fvfzd8/c1lY42jNKaBsZhTJ3hVkZCVYzU4usfqDvllgC
p2t2u5qJPGwG1VJ1Bhydj5uA3qw2ApwmXRSz0OZ7W37UiaXRhZK9HZdfdYCwX9pE7Cyfu56UZq2Y
LV6XWrPAXK3G72LJV8HKI8/6Hy7fass/DfJC2x988patJ1+d828A/O0A5CUP7rPR7P8UxFPjt1+e
/M0vApPJNrTHmwBcNGqKRLtDiEm2UgQ3EimuKfiKTgKpKQDa2ukKWmIAsy0NHONA4VdXj97meDbG
rn2O5wwFrgEbsCCj2QEVSyfnSvXw0mPtCU45t3S4sSMhE0+aCkzf+kXU7sDpBeKS8s7Au/kkIjkI
0AiwChLAGjvgpIy5vYS2KiKXOnygzBANqbliNwUIw/zla+g1vnih+h/EC6d1sEShFUAjL3AATPRA
Pk7T/uzlnp7H+fooFG4n2zF1kuUePJmbDR0gA+BCuXWzCSTcAdcXt4E1L5yCHYXLuLdcHYek8Q9r
rpothiRKJloV+vJcHCz9ciK3Ajl+4byA7Ikfc/9pdZ2Bbu+RHzLSfjAB8rCYM5q6EYVjmE7nOVvo
7jGIH8fpl0/+0Yw2XKTQwihkzicsQ0l7XUKPQwf6tLtvTUqiyi6ROW+GYV9dwdNWfYDQh58TK/IM
VDFNIOWa8NKHqSTNX3D6hyGfxyeVdqdGn3mIEY5kSNcDV+t5farc6KvX89TV6QXscR39UlpQZOJE
CBJ4F/dzzr37vuz8/8lmAfpvKJ/pghHCkfp/gYhohhSKJWkfAgPDRfVclQKA1kC2VUAv2wZu04jB
A+JR2qsAcLTBKosmGBW6SjlqAHhw49HnR4KkFFaTA5IHnDeHdCTIw6VYqWACGWWgSWltuFDCn/8/
PUgngEmpYTndv/X54f2f+g+1hlwJeZx/mECs9d6/8hA1kPkv0poMONqCJHL2eWowPSHjNxV+/r57
EXOtInHKZsYvUlq8Na9Wht3wlwxh4JVHLM23NI+bLhGpgJErBRTQnlpo1jjRidD5ga+A3JgP7saW
TiVSOsMzqb4a8+KPvvkKVPzLiwcP106MuqGIf4LB1c0Pn6K/syu+UXT/7BZPEnDnkHNEXqHr5uTf
iRLxCo1w3zE1jDwNDJPp1z0+Pauo/z57x3BERfnwEeHfGTXCKruTfGhH2DKQUNTxbbeps6G5XdKY
+Pz+28QN1EtK1M7Ljy4PCxAr82WllFFajdLesnl3P0QfYB3XQ2dhEyef+l6fPv4XL7AFjWvNAhhS
nTDQdpAt1N1BxWVl+Fx9//rlN7eXPK28iiY6jtTr5jIlgKay2dkguxc4Ba6gKqeUW3tBt/0wpsqL
qEMMwoCZPX/qRa6UsaINzUa0H2munRvqkE73lGAQocj3hczP0lQVlFDdGUQUnupZtIC3MuEgvBSd
ciMTmbrkzQBBOi/fXhzWagMbuOaaeDy/CTqjOGm7NklCmoY2D6uP+KnjwJbr1tZ0noGqhhbRDCSW
Bgb7z0h4Tui8hH5cwu/ffvz81HXqZp/mdTbnqT2cHwWmuDsdJfU+vu7bGre3FKhTxRlusnwtAWq9
qPUpvv/HM92tpPhNGsC1Q8lVZz0eGzpQ8oMIFqTrT73Uxv1SjNB7lWV9BZPO9QHr3EAhKID3BNgT
iRN9Eqrly/UQcLlfIPCYgKuDlDHohRLXCDD3COwM71Ykc+uXb786RXdyMHX0HLGOHnwYCVIH5tpB
NP3AAdAVU3sGUqCLHTkuSMRF7S+f8A2Gjli8Srf0FLY7/T47nUdYhE9Hao5g0p1azjGORDAI0AVp
54f1VOAKrAxBl5F2eox61BC8f3ly795fV2Njnbs9WC9LRR3rPjcGCTrMqK24E73RtvMFgtCM2LKJ
+hnYfFfHsJwR7U04fotPCJ7gPLsvOmOasJxhp6Fp0GZJ4U+qZkypyuLP8328na/xP4Csj59qtgh8
7/nROo3SzNmPGKgbroY3+eQIc6ShkH8Ih/mtW4/f8UkRKAl3JN5hUAMg0a0HSA3S7OgqGi3Dyd7T
PkAVQPt+jHc00oK5I0kGAshNoXn757OP6/uEqgxBoHJnyEdz2RzSDDXYJfnl4k4+cAjz9ue3+e5P
/9bONOYCSQru3Q+/vk2/AO3g54SSXNL3j6NSHmulQv/yB8ClwgBorh9VT41DuVW36gTytV6r0NQF
ETbdefvizp/ogypk7wsMSzrUrwtTD4TtLWL7Cs3WhUSkYBZXiqknKvXmcgCYSFV1B4LEwwGUDKxJ
LmP0M19rsnUeaIoe+mCZGr+TFJhpxCxgzpPODArJzBLWkkyxLCngNO6QJoCY9SrEiRCK5Nu1oTK2
WBjJuxmFLK6hToTS/kZC182ubG3dmo94yLOsJZF8+QtQueaANiNy8s5RUU5M8M8WoD6yXt2jA0qP
+tDj8sHeJIevTstmjynaIBudzJXe1xED6I5z1wvn21AYJ6pDxacC9x9TgFw9VxXUDUtKypiAb/Wy
IZkboBxcUiTBClMdu2Nq4KqD3OMbeRsmJUASe6SYSGB1awVU0nV8W38iyJ6LjlHIVptx2Kn2lLfg
LNtRfW0gZgSjZU3lOwm/ac3lRP5Llop7kEuhSMFN7S3+85tXD++sU0aRBIu18dVAbbVDplXLeAm2
mu/QHoSc+UBP4FWzXQbe9qEsBRmuWu4qbhy2YK39ZOGRpysqlVunDXYWlSjqrbG1EMnO/njy9NSs
c2Ha279TNUaa9dXKnV0Xv33toGSQZgI675zZGfQuZqdWMnYVyYV/gdY/4KfjXcXjaopI5eE/rCtX
hUp3UUClzEcIh501Xj582Ze5lVEry1NNV1UVifzYnz4NMsdbSmB9wHrGhRYRwRRAR3nQx8TssKH4
5u9PnqbdA9as+gvcq73aILld0q622MGmoKj+0u33P/DFuWZSa+lABiv4ihzpb7MkvMFuv9A2rhRB
89zPdmbAUeuk+DYvQ1VqcPvabpvC3qbhtLp19T0fS+STieG97EiNIUdbmgCleVC7tSWafaWu1RYf
wyJ1VvvL4HXmsEKy8rlOZpGcA1IwOG6WQNY7ADoCQGNtF94Q6thFx4/Xm1/7V4Ri2Dt7arqs3Dmq
JHqfwhgOsuFKSfdeB08MHhdNpdNRJyAow2kAYY/oSNlquE8hzBa++vXR5VM2IRDutL7KNk93tWB8
MG4EwcRPp64IA0EMPGQwq1Avz755mX/EI86+aJbGbZ802y6iHdsmP0eESke6N19Q+X9OgFz5+AW8
7aQp9Tcw+63+wj5teY5HZlj4m8htzvAAiJdMAY5XA15CI3BbXLhykVVe4P3eB4tI7TH9AIAyp4f5
mIUbwYJNGJ7+QnXn8c27Oe6ThFTupFwnjSGlfYHCPvStEflSSQ487ZNdoRh1cei29YPqaEHLgCsw
vEizFYUIlqLefnp453UwZA+nkyLAWbeFrx48/PTjqUNoQkaaRS1DO4GaHBcyAZNudmS9FGDtyiH1
37KQzn/swElpI3KwFnYyn7SsyOuft0wgKvl2CWIUZIGdEgFQFDogLrnViAGdZwCD2BSNoRBDeoCw
OPzHHqayhgD49OfLRVUcZeXdKOx65eIthxSAdPXGvP0QVs8SlY5ESS3fJcgJxhQk/zzrv6/SP7Je
Vqz6QjJdtPD+T5wLA6LunZ4G3il7//LeU4xvz19YZDQx/1xzih5zo+Tu7cc/P3TwgoHCmSIAmxe3
Hl68yik8+vkBwkD7ylYTelLUykz2FWm0bHXwdNfhViVvn15dri6rmmq9nd09PeQUzPkBV02GjlO3
LyVAV8cLFlMZkMqQLp144OTdEfghLAWk9jY9Wvck3A02B9bZTEpXuARIvViuZi+Ne6Kmva10LDWY
BSnL1HFdaVCdxFLXRlIwe43K0rQCghV1sCblths5f1ua44yegrIiAMOQlnKzLWJwrs4q6ObykHZ7
yupKEN9llZXTi2XTxZWVNbHCi7v58IKCnf344fG7s29pDBTpvtKzCjXhOZIoRg7VFYP08vn9Px7+
mv+0zzwGZGw0dQD42JMFTFivdnaIAg2qgaahR08n0LtxA1EAvTWlfy3kl0Ljg5s/0L0EEdxspouf
Ls7v8o4xb7Ln6WoCsu4OARNbNMIA2JeREwKBSRipckhvnX/18jvEamjG7xq86irdOYVP5i4z+Gc/
/v7m4cf5XmHHDqwmAZlRrJrM4LoVgmKxqLrNSpRRZ3aQQbNOk6qaHEqudwE0h75DOk54D0LGIV4Y
Kk7T8sjZHiJmU/wm+Y1qGAD+zq+Prl6cu5w5UY9Tj1eyc3jiPCPFLTCLMttYKn9/lrk2hy8Aa3Zd
Pbv49fz2Gw+ynHQ2DGPEY9376uHdy8fkALnWwskiA9nSwOEfXFWJJaT0Cs8tP+A9WDOAaK1DuAs6
WCRc4NB/0hA5FJZkQnT4uomgJLO0s36lvWGegYSsD3324PbFV+dcyAMVN3A60kkabEJJl8g6woSf
J461h8y93j6C0ts/pHlt1PxTnf7VCHaHxyQsYOOT/z6sLQVM7HPzTjlwzVlG82vilxTqVHC3pzpO
+3b2bT20Odi01ekMDjHy0zP4zumsviyIg9rIQr+QqaOqrvUQAkaz9zG7lUSmYw+ymQLVEYNRnTG/
BUl0MN2M6eoGYe9Ug/w+5UiLS4oNDDNIR1dQ5ORjPbAhj+2Y8DK4mPiiOCRBPY+pDsdNDHAOpNNu
/4+hiGTRujCto5ZgXBHqb8Cka+NE3b7U6mazkImwH5vTXRDmCTCvsA8mGtfsUm1yckujeQoj0vbr
nmqFtAcU957RX1wv3TOlb/a2XYqbrgvXNZvOpo6cOoAZAGeZSV2O1CXSKMphR95zearuSx6mIGVG
qhg28vL1wyueATRD2h0lqkfbpFNADXKbH6eDwGtwQ9mbQtpIV0eVZepQVFpB0PqGDCFzu9d67wUj
huZNARikW+8fff6WcdBfZUDqAkn3ZYhkrNNI8IjI4yBQUp30EBrBye0DHhvg01dXiW6I3kl3RISz
xlPrr5PmhXRNOn1nC1qTooQLrl5ZK5iqx84A7wtZgEm7LvFLLTswUiITCPbmoSGhAxOeF08eDunW
BbcaEhB7QbqvrYe1RMhGd9Fdfz0XInDO8Or7mCfDOkboaGs0c6h+GueMLfOtTj8Deph1wDvrDAxm
nZdgRlzrRiHMqYv1wMcUIJyvvu87D/aMvsyisZkKh+kOCqhRmiXWSPZFFUwttXZFIsBikFKet148
/Ji3eMUm6zvmMdvTgxEQMq6pt//1guKhJmVANuBoMKxHwAHYAy3gKOXmbsKDeb0T5gYMZu25P/+g
MYbmYJUEDKExOp9AgihwR+fw4Q6Nkf7mIBMDDyOQcGj4wd0kYO6gffIpSO8urZs8v9/7Dmc2ATSu
jevmD4SU/GJEa/Oj3LSRK4xoFzE6gfLWNpSiIrahAqiFzFbVqS5JA/SpO33z3TffvPlvda1yO4NW
aAYGctkCO8HJHuI2cJ1PYOWy1oY8w2wUwuMyMDHwiK3wJAmP1pAHC8lRPOAGFE0Wu5rB5g5wFIQs
AiyXM3tER2MPTlTVkQS/BpZt19WzDOnVM8bD4d0p9MCzC5vnzaDOy7IZGAoZNMnDg9Cquz+k2C0r
r2PgdnGfJYWmhpjx65gKbDERKqZz9ewTj+ooniPz2+fHL7LB3gqYczNwX1zIMhG6dSkvAqXmzIEs
0K4ErKxTj0qMDum+jrQgyZoeObV2bcOy4yklp2B3EmAvnbA80HkqLC1ce18v3acEoTKJIVBfpIu4
S0gmwTHYn610b1b3Ri7FUSEDtMe2yxlSwJ70NL/+4EPEf3L0toxzwmGz4y6yp6/v6CuE4UMtzzKV
b0mZaZrRXb9U8ppTgNZGsnShkrdgdzSiTHc3AOGbbz9d5W42NSGxPuncoAe0q0VcckYKLSbL3WRN
VvPFtYzPAYyYkZQEai/hclFCUph78fw2/ivDczwCyXzLWejEBJRfZpnZvn/da2TKczjWNR4T86Ia
ACl2Q71xL7XvrtLgiQYo6ud2+YXWFMALNdFeDwEpkd3Nx7xnmWJzVoBuA/iOBCr0FmyUsPRg90np
MApZwKgAjIoQePn68YvczGeqktZJTODiHtYUMdRXTzRzfr3lRp61p9Vp3X/75OPbDB0F/zFXN5/1
StDt57bQN67Ob1w81gCRyGZs+1pvl2H9/uz3O+dcGWiMNgaO07t2vr5sw6Yo57I12JttJRIQ9Zj8
ctEoOHW7WquSla112p5sSHvYbW47WIwX1Wq5Wc+ohjPV7WdkOIiki3nqFXXRSjLreVn1tz70MnGK
kUgeysQsWIZKBKhNYkFB9yRJswGT5ZDMzlOsVgFsi2ytPy4F0dAUbl99JeVgYlQGcLzw83wn4dU/
UAm9zJlf1d9HaTZru2SXd/eUwKwCzdQDV2HEIv+4PThQdpTe7JSbs5yU9kk7C2HC1dlXYjJKd+0Q
5+OfX717mq8tVoIUAXihO1qHHTVdFwDIApN6eeBei4d8neMSC/B69lDC7hAYMFxEqXEwE202fMW9
GHteS3uM4MBfxinlH+thScy56SjuXn6R9TihNpNgeOJxgF1u85aG8HQAYcyddiqhTc5BxMU/Lv7P
Ro2WkTg+kscf6RIZus7l1xkB8gH4/NSLIbMAaZUrwoG6fG5zW0BdL2mOTmHO5ZkQKFtd28SqlUYO
6mV0vBwgB9HUgc+EY/ptG19zepZk7dmUCa1h7znNQ1sgyWLta8Xi6TPXKNIsWd6i/cF5v9etI8D+
igsZFEMB4jwqg14E/gCazv7gJT21bzPk7p81naU9H44nAzFp6FUi+ePFAJBFMZcX53fera0xFeYx
HCpWqwfVMgxh2tNSilnY1CsnpLn9q2hgl7lTuBtxuNNaQjgHIrm1BVP2Oczq4a3NyJbBT8PTJ2D4
TVhorogNIgoIUto4XrNAK44p5bVIhNLNfDj7+uc/P/jl4aezIOKmxX8Z1K0BfPLhTu4JMWAsCfmf
B4vHHliszFFN8ZwgMLDAjjPptavh/TYuwhXgxEMxrpvZXrUR/LJfgtBqZ4F3JafGi0cs7vBdJpql
0UvBSPcV/Kfvf7px9TCC1uokRR8SAYBx5+iewPFDfYQEpDMe6Pvi7Xf5ml2guuyl0XWAAaFjYiWy
KN/0i7GyBdPrf7txz+snCiZVg8gvQK/VRGKaju1iAT+n/fj33QwCMWyXzx+8f/KddoZYXOCVFfkA
SBWUFB79s68TZP+710ly2YOKOdv1MHg8LUbP6h0ne7wxtFulGeHZJSkDmso86/c30DBZdMulkFtU
pt9/Oj440FNS4g8qaqAOKHgG14HeAFk0iZGxyEelpmNOngGQYo2kWGZjcBjTAmmVC3fbQ+G09/63
P72N7mmCFuEPwHgF6KglW4wjSMoIzhYWMA+FStO4S1pSyQVmM7HobKNM08ZMrD07nZp0UqUoFqXg
gUk7w6KZH1Cz22B6BXdJed6Tx0aON286GbU8m3P6kaIS7kTvvhXj3N59sNDaLDpkSZ31pFyjDUqs
RGoDcySEzCrUrm3NjmJ6NGDdqLSHQ+nf+CWK9uBs4Fpp75vD99e7X7/7W2NeMrZjBduHkdUoWsAM
bt1XynuPWeNrlA5lvn6DPqNxEhjKx245Gu5igQcIVaoOS37XCB/cF9xEDu/PP7x+8/jtYyrzIPU7
uNEGmfu/vD9niMm4M2bQmVjOxk7z42TTF4DB5J2QAFy0hL2YIg08SGF+7FKkHfsUcFTB0xuNYL5g
RtVbd88//JHDqD4z4IaSHBIwx5zuCYu6PM96Pccoe7mWmrRTlF+kVNykHFiog62iTk1wyBR9Q631
2yHhY5/Sj5nRAP/765snsWn3Y294mD38a6EqYxPvB4a4t7NMIXropVpuOlygVBZVKeigS5CGsoFD
HQ6046eOjh3fcCKrV7/wuAcLBEiufEaCNyDHf+nH6DHXjd9e/0XNKLwSILOW+vuzD7f/9IEbtKqC
6nP80q4O9Y03sQJy/L/hpG210ZQHSqpqqLatWHkd9tivMFmUKd36Hn3VSVCiCe1ZfsVhAS6EKY/P
rjtwFNdh89GtIQZZWNBg/2cw3mXm2G6TWCd/DGy0lndJo0OmCroDQPMA6p8OA5CiTYroHkWmDBN4
Owyshk96blO8EaC3QFgwYc8OYO2A4enMRAKbsLkM5eGQD5iLzvz8ZwK7DA59O12ncy5w2pUpHhz1
bQ2ufyVkJiC9fYPvnvjISJY0ByKrB7WJjmraWy6KU/C6LEZSPX/+4f7nh7//Hsuj+rIeKsgEYVQP
GDWkIWykZpUGfIigHiSzon6EVD8Pxr0Lq4rrdi3h1r/fcDY1twmghl2uLphJZ7MD0B5E+Jqo7UJC
06Q+G2W7pFzr/9eji9BfUzZm2LUjzaWM/sOcdJ31wNeuXjv3RfOQbAOyRisvFzZrRzQSre95am+S
TjjTyXJKMsQcK6IgDMlBxpZ2gzRry7UAG0ZAcMwlernGZeZ0OtcZb/9sHYlUTnu8RUSDklabH/7v
wz/IQ1iNc2pZcI+SgcOHew+jdy5slHQXC3D4ZKlNCpOWFTJruBgcF5LHcNsL+qVYAAiBidI1L/Hw
AFBemI2gHU3yXmCPjFIBb/HgMeH4dSsNh7Ey4A6G/bMRCuG1rhIKp96EPwCooFVBA5KmXM0cYkSK
oqvhVz8oF1lYG81NoAR6iDoUEKgEAYqVEv1EUK+1+6LQKy7j1I3pg8GTpj/qbEyyWQPYgNozleVM
JFuHuUBlBOTq84mretfUaYkypA1R/JGDfExBOubyGZaOZloKt379dFcvKnxrOk6DNRkm6qFUxl+Q
kW0LkCNVJj4/rt2YI6UUMALrbJL5CYoC5iSr9oNvLv76/+g62+asbiQN/6FxlQED5quNSUiY1Gwm
2Q18oZLsxLzaBoNt+PV73fcl6TlmZqvkdktqtbpbrZaOzsvjpOyMxIVXWOCn2HsK5yzuCg/KbJbI
hcISSYAU5uJpfKuDAhcziruVMsc2i87yfSWWIx93WAjXdZ6f+QBPYI/OaJlzDmrHk2njVSjKkYjV
i25BTM7L3QnkXG7mLgUF0DkhUcFptTRYyi3JER5qoIiU4CBCa7UihWX9DVgnIfltPockwzYT4yqu
4wbGs/hPnAXBZ4JsJqMBCjhnLVSdZno86AxrYTKvOm3FGlZ3o4kuFpccTjT9cPkeRLq2FE+5v8Bv
aez/LP9Ao2ydE3zpIUHE6XQFQVQFzguQrJxdPHN1xnaqd7050GPtIOvhXu9UyR4eMzZRYKIn+wMi
7sIj7pzN7oXbAgHO2D+fH0eknbHKdubDsrcfmUHORDdu3z6q3G1Iu4eZcsiV1iA4QRZS/sEknpCX
a3crMb0tk0bqXWwh5zjDxJHHYBR6LUtMgaVz2m2PMoZHPUkEiBgm+EyvKApYHKETh1TFI/31L4/u
HZEiQRpnBxJrGO+68NgZtfY0ljfDlGTTr6GpI0MoeReFFsEwIlb0kG3O8iis0JZRWTbmgJGSsVzH
UHY2N0JT86t/fX3QoW4ntsEBaYnSQE3a0ffx0ChjKv+NBDs5rn/pQrQR2iaRarYVqePJI8NrWsRV
KDkn3u3Bk9lgqfTtEHraAXWYMWd3zEvKHeI3P4RmLF+3mOF3tXoHwKkx+TsW1Q7GOUSoj0f2jP7B
0Rnx0uurbqY3re0qRz3RqIki23e0ZKckq74m2OpTmdNQW0aKHb/eQlP4dz+8ev1DxO0wbXnTYCt7
+cAtuiy+ldsuLCsBHdm43Ue0Itn2ktp6aw6Vr8C0HPyXsBXC3HrZIR1UnhBHeM0UzuaqLMHm72fX
T7O905Id40Ebk46uzt5lWZ/9tGmIarIahlw7kkuUi0JLBUXZFa7NChYO4dDZPcR/jDShqj4dxr2r
k729PK0yRE1vNCNngGrPGb254FA/uiqfudFy0alckCpvCaaK9omiwxCTJF+CsqtbYaGnC8u+GrP2
mV0g5PH52di7y0Cl6WikDtEcvemvQ+tERdkvbdSZDYV7kF5UdS/AVoFSIQhlQunQnBJgb+2ArrUD
qcjunhAYPXUsOwLaBIhNWoAIygkUMcwn26s2BmqsSDSgT1nespzDu9yvDgtxUpxjtcgwtdOzt0cf
b3K6TNZOwZUkBJ2rlK/32dZg3Ba2AwOdwjAbPhyNwy9HB2gf9iqEO1Kpnl2CozM21ORYncSGDsi+
s3fnqLRg//zo8hm5uWm1iUPwDSTL9pBpmCYOHw0pNSEcSOSldK6bFXjkEVc1Nv6HwMPtsW2nqYNY
nbRbjea5hRww/5Q2GkV2Or583tMZSshQSFKu9M5ja4/+ACL/rac7KFoG3doUHCOucYtxZ2LlxIMO
2eAc/k7hthWs5CYiPufq5GhpuHfsF1+yO9JwXe43PWn/+y93T8aepWVdvl3VgS7sXPnSGBON9p3w
9qY60l/tHZ1d5ckdW7kRcGeAZuxBURMIt+32NCXdoQJNfTFI1Mdy3dC6g+0z+e5q5/Ppe7+9uswW
lwe8c3t7cQOHMJ9hiXFff39z9uzmzXh8DctQkvCPvI4MyOv9o4NXuUGJWlAIkx2maXBc1ZvVGQKL
WwaK3zVUOpRhhOlHNBkOW6ecHBdd2wIQ2V4JMFQalrsaN2CUDJ5LhvZAC0NWXP27nV5QK+EkhyNo
27Tozd/vvTkxH0FnwGkv8aDsnKNApBqddoWJ2KVvrWjXVISsfkwXA/E8dpunrFS77V7WsAEwqbti
lbxlWm1CR9Sp1btjvqmjB1PgYWKoOoJ6Yo3HlGVtQp4hSdeRce6qDFtJFAAmFOL4wiHbXGmnMemN
HtofFEpFVzS7f/Hk082RjSGoA1AvnzaPYdt8Rn3rQlTPnHzjOrYM+eylTW0BTA8TKkWEmqaaE5s2
srCdTKfXtF+q7z+/KZkmEVZ6lKo1XZz0yunoW0HScwdhGgnORfuJx2YMGlBtAoXSlpBqR9UxvHWr
IJO9l6fRJFu4+lo6vH0dmOp5t/j1y8eHP8nfnuULCdKMPvq1JQ7aVkliBN7YDuYAD9U2A5ZuQqIY
CwZxSHiA8OmUktLqZy1Nw6+DJBxWQgTqtMBueUlRb3jRerutYoQiREWg5aq9tdLzkjC757nVsH99
M8vlzS/v/3m6H3sNobslnJ4m08oWkWei2ETN1XjaDpmnweyjnkz1xsnIkWg6YPnVDygLgw6o7uXY
1vr2Pz06Ukw8gakjeZbnXsK4uYVUvjbfFsX3Ikr/b7hV4urhAABphjNcvzn+cHGSk+A510A2bL2f
Zt9lQrP5X6+zw6rfphAQK9BXlTOQFWhagPpbD8GQX2kazAJ6VU4PqnWPtRGaz2avcwctvGBOoeBQ
U9TuYEOqKQ/dtIb/VorYaStTUNVAOtpZvLaLBuWQ35p/3KM5+C7j0AFbRqoo5pZxtAww/XSpK++S
UsQdiZYGne4gvoUNQD00oRRhNk0UDcEjDKMCdH4gwae3P767yZHTnMdUklrgf+TK5KHN+THHYoo5
66tfgV3SNwniKQEoLZBbnSle4i2EKsMekMI8RoSBwchTRxu6uz33ZCuE0A5BTHYOZCm+8/nxp191
F6jQO7yiLpfGUIPaPrzmUCGxglazVTwDOjLhi2k8AihMIKoFG4bIzMCZ3mL27DK1bCOqwd320+D0
qqloULS9l4EdBNWxwyMcO1tH8XTnQRIC7kLvH9199Prx1cM7mQVf+YK91MKsevCchwhpCccXg+zs
3efjhx/2jh5+8e2KPqIz1gPncxpMVXOxl8yS0bpCLbypX8MAeY/fqvI0Rzx1iIYWc8RgLt4uNXY6
nVKnFVWtXbSzTwusnhT5P0YnPKJI7P7m8etPx+d7O58rz9W1rYbx02C0nXpDuPcGY38XDVLfgnBr
D8NJZlZujsBUmobRBZLFenWqGFZNHoNQX6hn1GSwKafIUVaBuyFK6zbphvfuxfcHezm9TfEcxSnD
aF7WMptXAYNd2m3Q6U/OOvUfguP3fDh1w7BGSacJ1Ha4G0WMt2wxCdvRMsPbJ9zFozl0Ch9WlX9o
MYSeu/rN4wLLJm2hLVYoWB24iJkVrmXttiQ5xqfPtTCBkKXJ7HoVRNaOkCXCFZZjm1jAYgKYXGgk
Sb1kUM8yRfK6X+6Xh0cP9rNDn+xydQCnsbnyLsPaadEX9xi5HdiHoCAb74zIcYj56sHPMKMo1xpl
PHZhfVjpbP/6v6i+fJ4F+fI5Eo1Lkhwp0Dfbu9R43UTZyMCOjDDsLp8HQmw/C1rC1zzmvXMvexaU
ELHoYPQ9cWhotSilsURIE1Lv/PHfUzbIq5Z1HuDQkmLgfKi6RIC2hkYCC4BworB82czP9xp2dxgh
Ic27pX0MupzD4JQvQN/td0wiATk+uHDx/ODl22fkPcmBdzgc/jEIyc+H0CiHpp3yX3LLxEsHPbk8
3Xb4B0i/ahOG816l4lOjxPf8vWPOI/v1vrz4WyyvDcwXyrnpyknZ14uTTz/2KXi+bMst2rz63u82
9C7u5lMF1PUjDPwvK27wwgFuqSgCDM/5tnDw3t3laA7BeCB4vu19+ZxmfbEDAntbHMZt4cmkL29Q
2Y9JWieczekurz/0QStqYFjSNOk3fqMaGZLC5PsYPDXOG3Sbz1TviKCzIs8M+o6FsgNhMJ7ep7tP
J3xL4pznjn+jZo0E412voMxPDY+nnJVAnj4ZDS5LoBzMrhG1sAxlL6QAZJ4/gzpFhGN/zUxhdlMU
OBcUCg1OQqoSOrqOzhBMWLUMxDMBsm7PjLXibKfkDQ8TtdsnjGgFgax2/cwOLZdhN02g5oDu5NhK
9gU8DlJ8Mq/6CoiG6KSKSwCC8NxRrW7lSTbI7V0t7VYtzLrMQ8LKjkBcQvY8mCh27/jOxY/kCFJM
QBAgxSayeXIzMuzWcbqjdj6llY3RdhjSB2ZA1GnpaQDFRChSZRBdsHTz9Qm7ZDvVQw9othwdo8jR
IdCgD346PXs6nuFi8Tg8+CE8po/MtVFfgRkIkPrw7uoWRdaq3f1e+4YkhNF/JRt46sQwhdfao2x8
AJvOCIgldW7MC0IWoy2EbEfedWfm+A/zkPrky3IIPU9p6Dim6YPG8KMQJkBp7MTIOt/sYdZZ4PTL
AyhzosKgp/PUEIeth5Z0+fzV4fHDd+OuRIJ0wzKNqyFxgwLLRIC+vbSyIDAyu5Qnu3N8StF2PCsc
HebEBo+erNc4CXDpB9KRfcM3qGk67jWNbZutmknrFQImzsgPxjWgjgBMOfvCNOh++V9nX/Ios2Ze
VCWQ77+zljZP8mXnPElXWxDxoeHYq05RkYrqb8bRTsIMP1g9Tr+EPrrUUXXbwsjRQJfuGiA41+eh
o0d/YC1mMRbXHbrqU0AlMD7XGy7gIwCQp4ORhm30+R5k2VHgOOvhmhRULZ2m4CSvn0GumaH0gzK6
BD2TFYKY6JVa8DoJOVC3U3kuG2mGWGN27sxSC8YiHWzFmMOwFcfYcckeb0g7jplitZoMGJtjCNMM
LLfiIVLYNT1mlvJUuCvTMWcU2mzVl+EyM0xRkKwlQ/31kfGu6q6sQlf48Uo6GUbPtLmrho3geZmX
yj9fHb3ci5nZPM39o1acT0IPPRRPdwQ/+/XsXxYBk6ZZ5pCiRU8falONOB6NIsOxsfeHwL2FZIl3
mcDHV2D6ZTluI9EB/FYiK0c38rUkk4HizWiTW8MrAoQF5d7vGNHSK4tOE0cJHUn6q2tqnZZ21UUW
C84yBIobWC63TXCKAFe5ROgoEBQdUCHWB+mmldEm17mGMO7sKUNUIGKfXx2djy/h5jY3+6v5LuQa
Z5lnkwZTZ06GN3dR7QgIM1J6SDFN3TrTQKoEZgikpHMQbbZCDgppLZCkeAmRbE31Dhhl2GOt2J2D
O9C5JxNsE6TLLY0ykGsEwpcZbfEYs/Y5yOny6d7pD9mrNX6BrBBC7+Ae0rGPoo+IxFzmnxkdOszb
OZDOM4id3iCemVegyGREq4iR0nhDoKJOO2FxSmPS8X1AH97EN3rvWvs6MuBQL/jtMuegAyEazzRo
B6RdKQItkyod0BStJh6VhgNPJ8VjKXIi5bckmHYpms6O4WhEEtnOLxSkJSVoDb5sePr12ft+//Qs
YW1wyooDNcIoQ/BIzP8oNu8+oqdUs5IaqYRUhmHTTmN6l67G05oYlGJwoavBrUHXjIh9ccw3XcOg
JtRc9YMhap2A45DO5Cl45CmRW+ZNwIPChjUxdiN5D6AFeiYUiRVlsjQqq1GsomUF7TaVy4iiXhMA
56129Rybn3UKM6xT1cTp8/jtg34iBkvhiU50jEWW4IGfUqjX6rOGBcm+Ma4mXpcAGH0Rg1BrK2Tr
LtCrYPeCuVDls179OYpbX8Dvt8ZuXeauRS5XkvAQRrj+9Fk+dpA4WNndltL5SiuKLkVBMqF4pfmv
Xo7n+pmPOSG9C6ZBujtWdr4Xf3193xhJUKRPE7SXmeAkYyc8wYEkbemAGDfFndGYkKkDAwoZEiEI
rRwhkPramFfs0+ZW7ezLD2djp7n8IvtHWI4IQRdhMvy5h406q5BWM6CB0ovTH4QgubLceM3y3MdD
KCQtYvDp3IbV3bejjB+BH/ITLyTWRufrcr+uD15Wq4C8wZkqynLJG1g6N6y+SfB0u7CQ8VxKP39I
oV+hE+7zm/cUQbGSFXyFkZI43wvqUYNe5iyaKL82RQwZP7zDlvin/fcnUFKiWVhNlNgpTjOQPEp6
OJ7eQEk1zPiAMSpA7KGu1tFH7Ethny2xcJkbjpTU3I6OtHDqpmPR2WwOi1akwfI/PFY3xU1AgPGX
sWPFD3XLdb0Ofzzw4H8+X9QN/2MYrtBz66Mg0ROPJaMPDk/s0NMfWWqFII9efX8xVgHdnXbDRDP+
Lf3UiKyIRhvv2zl6mJ9SBgdEHMgYAy0Ez+NHqw5qcNL89rG522U0pV2GvInhePUrn7Shyw4LeWUC
gR+wBlG83twEnQM4W/Cf9toDOD911KlP5KCI2AA0KmhDDQSEaV96ubWYdd+4O/SiLYmGcMuQktlt
LOaVcyzvaIDMBddu+hwaeplDXKq9XpyTWB/OzF4jNfH6IMXKrSORBQlcm8OSd1u42xuusLm2FTZH
TEQZIszLYPhxkQ/PVPVA4+Lm6OI0H2fnJim9I92Iq1V17lEkh+USjRIFnFYgZwEQ7c1aEu6zKQxI
i3JYYxqEhraNX/BRse7yGAk4ZHDyeGH3fpmWY5sI6tzssTZT1hUYulWjf3Q0YZTxzbLKfyuA+o4Q
EiSMq/R+ToabfpedIvrY2FCF/N2lqa4btjE91dRRQRp6wb7IZ5oaLCFVQqHQm/dWeXsVQcHVHgj+
TbShk1xR8u/e9cnV6dg7ko1hmzTpFjq7nI3grBmG5m1IYLWgHLhNfFf0mu+fZHGgmCmeWd61OCvT
uJC9ujp5+JSMPerYt3L7L3gy6z4/0ovNFOLSQ4LSItB83GRyIEBA59RwcGpnXWrukR2ABWOBXnvo
zaFNfxmB8QMD5CAi0Y24i0MGlNLZ0WA0vZ1grQNP8947PPlIoJAsFsf7USeu4XHaEGAygO/qWVb0
TyEeQowCphmtkVQFbbCa2Xh5JyyoCqMXh6+fvH5y9nZoVSNSBfc6PpyRRKhL4Wq61+nLoxHuqKAU
IhPVZBEDJ6YLRKL3mnAqrFjbbxBm57L00h5ALwXcjdXu994cfb3OAU7stdtbWTA0mpGCHimnUIMQ
0kDKVHLgbq8gvy10S7/sWdE3oFNlMJrDmCkOSxY+LNJ1YtlkfkAQcSjLOGAimW+6GEPXoDd5I9N6
EAU8IvefBgNiBxMOL1IxlzWgtsnR3dNn0+81RZaITQytRb4p+Gvv/BlcR7eT8zBpx4FWJGiAu3vc
UOxMv/P+QakKZCJc2wefgSfI2PfCtmikih6LOMjc3YKrOCQiTHxwI9Y+r0kSegxTIHkT27WmtsNq
30S2dLSVLJ3qTKN4qlPTpawHIQ6FgwDcLbVQYAq4CqcNKe4Uw1dwCR+pB6GnuAZrRwmwIyVpXK/g
USweyLLPrb3W2DcaoisPpF/tHYFgECD16K1PjMFze4Cuw1+rJMIogHNXiP9FFlOOq6FS6qkAjHV1
EKRn7lz9zi//2J+bqMVhCOF7R29yCegRGhCm2+tJryRhDGIP7W93AO5IyRAcg8QyHb7hEJvpUcuM
M8PGbNql0RztPJTzDwti2dbABQT/AIoPvjTKVaCGYGkGcUlGe5fk8ZWEkq1FWtsmVtMgUQB5CZdw
V4kYacapdY2CsFXj1jdoxwmSXj0/wsp+Ggd3V+1qO/fbqEBxXhRgfSYtGhFW5FbTiCRTa0YT2c5+
yMEQKDMX+/mbqfIqu0s0RDcWe8yGC4JP/wS9evVnxyETFHJnIbQQ5ioXCt03XOiIzFZ2WtgTYix5
lHwo22lfkWmHjLQQ9idlacNFJWX0CD5V8x2MFsmGtkqGCpF0SUJTXjWWNXwVA5jdTUUCmZe1oc0r
GqRcb1MPzwUptYtcZKG2GZVn1kIHHI7nmevmpjUO1kk+zqm8EMr9ycRYvWpNEOfg8O76+DydgDb6
pY0ozUvQZ3DnjGohdLjxPCTGe+E6QkojBO0pCaM5i+Q4tqCL9O6P1x9yJzv0iahOR+Eohl8kSm7y
AkeAcE8zZtv+5S8EGLgiVHizWxj77G9Wi8Vk7DhlAzTBD0Pie1pf3wBncCin/7JLo4rC1uTB8dnn
ERVoXMNPH+c/lPX1aVNIejnLf1L4jMkAPyVoi8lBC0i2IOLYFp8F6XOwZSRFA0Ul5SKI6JR1pKtJ
Qjy2McF5G2PS/XWOxyBNUMI9F6lXMjzVG69Mu7nOk02akoMvGcEVMxoMq1GWXBtljCoBlUmbposH
CMmBMHgILdyO0ZqNIE7FAb8cHfzghFuQebTmaYcmtq4QIjWfwzUVo0JZQIYIvWShUG22yG64kZwG
wgwSPdM6gjTiUAGOFXD2HKR2BWQRAfcqlHHomSjrxuXuepVSkkemIDSY9xitcQFirTy5vJenwBh+
lyggPQGZrMCx7lDUQ2JpZCHbdgv7iDR/PwGcSmpWXyA0tbUIHgRiV3E5Ncxo306aDtg98tL66uHj
i/tPZEt3raTDudDak9ztKYrgTmTiVLuJX84Bm24ZKLIMd8az7x6Jb4Zesdjp7g785EAFlksfjVM6
MLwTm5guvXbSkQJxaF+NfZ3PTdPdOrvkwTKXMka/y4ErALm1ku3/dfnf+cl1HFVfXRKgeBSoVmis
TJSs+ZTaOaVE7N4mqg0ka4KhVbKliRxCM/0fHCZOxCxctl9wIVKQ3d3YirfvVr3MgPnr4bo/kJK8
+mmFE5gVVb3nTxBhGQo4QgCC5yyh05isqQt2rSlf+wXqrngNPqR/UlJn0kmZHpscdXOBqqE1Nxah
AmfU8Z0EMgOXj9nzf/D9G1AchRbjASGZrJFbFsfuW3wMSX0HXKs2mqwaylZqiEJZXzBhOPNkdHxO
t/ucDZRL2bhZsK54FgXLfokZaIjryEq5PLxXB51TnRB0Pgjqg1wXqAMGWprMdVePXP6kMwFp0c6i
X9Zg/yvsUlS6VvZi2quUPh9HR65oy+7jKsnpoBadnA9ePr589KQFMNa/ewXb+WG+09laCnquRwew
NrY4qkLLx2EuGehJA+kG5XZcaPXouD1ibK2o0TsDleLhUw6+QGOL3ciDMr6rgMoaxLLdYx2YjlnD
UAvndJs7zRliMhc2Lxr3l6UoYzZRLOzNGdiNlw3hBwFwfUunP0xIIEOmGFK7aKnxxPy0J2aBKCYa
W7cRoBqpGN3o3fBSVgCTBqiaoN2W3lw8eTXeJrIFFTUFLZCV1BXblkJq+oyGM1bI1F3JJRHpeeRj
88H3w7Pj0w/5gDvL3YJ9mHbcqmSNgpkr1TdcG1TsoGie5SD74eXRFx4emcdimmrcfiCDFbAL4sYc
w1yoYM45EJ3rL9U5lS90gAUpywznOUI+gsRoUbH/8ej0Q145X4kBdrCFhtH+fhixtMMKBWkOF9Ks
/sHpY8g3BQ1BJaZK/RhykPEdd4xAwsRbWI+BjDI260Anj8cLc58O1+U84NG4fe7wTqb4H7YbpJl5
JqUGx2rBG2JmSITZnEKgBsTcoYqPv+jXc+klfvH7/btj40QHHkBUeMZMsdWsZRbwS8j8HjLUZLOE
wCibH/5tRDQXfZCMOdTNFQ1AhKtEV1seS3fgwhi5ISqIj6CSd36tWQZ30uqJr16cpUcSim+RLiNz
wuE6VAtjFyIDcQWX6fIKinxKBoJAwiBPDj/90Bv1yLjSjBBuOIHIA6T7/DxBeHVfuYUUagm7EV9m
cCSEDAUGEKo/+NJ/GH16BVrFJbrkYHuChpagZOsQ6ytihr67H598zoyKAebnxNaOg3lz/tP+2YnR
sz/MV8Cv78F1MqYnUNfh4Wlwg+diuxiCwNPfd8uk7E/8nfpDrv6KH+8u9LWI+W4EQYqjhZv8OBvP
cjiqwC4yaBkxZuhgTBUlQjSuduAhmeu1b6NhJZ2m1UHrNA2xGi5c55RfI/2NOzhCDJ4ey8+v8iOs
h69Orp8xZKZxgyMO7DSmLxDG0ON+5PDEfy6dKoQSlR59qikAaab/9v+4Hr5kk42pIRQyTuJkSWTH
Ndn0cAuhoco0bVAradVaQ5sgEMjNweP7/wiaQKO9tJBwSkYnFHD5Z1vw1rSHhDJyc1dAHVq2BmFK
SaOOgEMItCLbZpXTm5ZmqgLsN0JwLPS54bvaT0R1OcoI+PVZCkAt8GmNBfHHVcsFSd65beRkblel
mBmBlAk5qR1wvhxbDQDn+UmdedyGbMh8+OX4/F1GiS6EIPbYix+mAQWZaU3MAsQE8uJPnjOJ3/vz
lhTlSLN7HceTHJ1h8HQzYhhCIOfcvyxhMSb4nb2jO9dH4jW+1B0mWsEDuPiBl0gjwBJqK+GQvs/6
426EDaSYW7HPX47uvjpGo1kASjUQ5dHMNC78lu5RMdc7N/k1RsaFWT9MgBU2iehAVWPE5XMwntfy
BSmQZFOWt594rsufK01+E3N2/VB/cPknSYGWL8SgOs29X4x1c6ZsCdP63csh2pB3vLlFjjEDLk1W
fSS8OT5/m/0XtZGtSeFTqxZIX0W6S7PM7ZpPqB18ft9fKZ4vXUVb8P5ADQgvbIU/H8g+/D3vY/Wd
K9XCxiv2jmiOV3T49zrTnXNx5M7K3TVuj3cZc8cxw4c/MNAMNxxywczwkmhHV3WbzCNK9BiQ1Voe
SqStxTEqCNb6j1XUVuT5Pz/giZ4a+vD3D6fHH27QOFbsxTM/ClmnggC1hzc5k3Cozi+9CYL56l0G
Zf78p4ztAVjOlkEFx8rRiNVgTVjEbGwt516W2YNlSJrSSXRJJKGIlRt6E9mERouSmbtP2JHNuJw/
+4sMDIEi8KROSPmYoTxqi+koXQPhpIV0R0GdGWHWSsmBQT7kCb3X9598SdhFSTjWQSIkjAZg0Zun
Vqx1cxOEElQsyIp5zvqYA67L51wjcKVAUbdQrJsunXN7WYY2pmK8TcNKiTnWhoful3VExtaoa6oH
inTAyuxGEslAFAcc7tLPzbj72Vztwtm+QKBPR+PhJOxP/xQwAzPLeoLpbMzToXRnEY9zIjd4BOiX
fDe/hN6ybCHnjnI+Ha8NhIgHIj5vqSs1EKGA49EHdFfatX3oJY1PWnTjHet0vY4TZdVGZTi7MZ3q
QzR01eXihVW16gNoqZmD1yQ67dgDpGhez0uX3nabFdD5sJr9LBjq8haJqLM3WIxCRsLPkfPxp3c5
lr/NXadkKo97hnMRg5AZQdSB3CnT+9Noj966QCZ1X4G95rcujam+h+ZTxB2+Hbh+zPMfm/NnBnEN
1WbALKbG5JiBj1ugYMsXNzOHYihh0+9G25SxBRn3fsnE/3Pki2aaGegYMp40RfZ1weJNZWWhP5Id
2w8DIGIX4DSnECirccxEEX2sE7IHx1d5JUfn1lL0ME3i89fzAg9WJKqBs8YCZAFRnFrA3DSGTYA9
VLg4OnvwROltAZ55zcjlV98Y4D6s7c9zjbnXBRAGWfrgrbhAu6cCHkJLyJLASZpiIdqEkSFpq5zA
wwtDy1HutcHLz3xYRA8ZL8dcPn/Oz1HBDf6LM11bsnqhykSJQ8MoUMLgMuaOvEMBZADEN4cIuAVz
J/Ois2luzvvfieScoS2Jq43v+EeRpS5M4KXPgM8jSM8VHrz9e4iZRD2P4X+3xte/sHLApxNOHuNU
JntC1h8ud1g6IAKSXPcfv3z/3W8sJxSs9Z/GLvUUzpWGgh7Z8H/R2WZzYI4osBdSySoHhBuLF4UN
OuPskM5J1LZQvbuErUsRvsG6l0hHXZa4TrPiMcKIe1SP1EHYxYaLO9/F1eJ04zYOOQuADCXenfAB
Rp7xW5CR5hMOPvvCSDuxHebgEYr/l88fHH34kh/rhD9Qf9KT5so5O2pvALzHXiBbLm5DaplE9DJp
3R8ynYyHiSTgdXNjYfy9Ls/RG/fs3h9fvjpxoXWVBV4f3IxHvJgsxiUdVRi/asKY0ayBXsPGpjOs
OwIYfnllhhf7ULSSdWO32QsM2Y29iVyhBukg1xlqSwrd7+weSsAp4q31QXGyPhRR39MjKaOSpDcC
KdGPJQCyLaSwu1M2hm/vEn64aLjXM4vuOHuhB6EJGnekg9gLhQVByipXf2MDfsCvnqPTJTGoj5Lo
MLgQBl0+A671Qe6/O7r34Xj3hRca0J5R390RtSmQRN0Wqe0oW4mGOdAlv/qUfi4RGT2Eo3BLsBVt
dDFeWJAzg0IL4NhgkoGRcPkDCNQMk3CNLoRZEUndAfB/nofjqLg7c2A46nibBiVIayKAI5/xHVof
3dKwM8Ly/+zk0Q/QzLe7a62oNXrPfmmgSANmQL52tUYmxQWKUKImNbHu7FbFGAYe1+kddGoNXQZQ
ylcWdzQa9lRbFN/i2g6qIL8HEFXGOToMe5Yx5omyYOe5p0D/LsNoBqqhgCjeIGPxRKnAz4AtmKXO
fSAOQB1NgMNsZFzPUtQnWCih+2xsalEh9sM+FoJQCAzScW4lJLXcN2Zt2eYyjOqhqnLsRJkOqwB+
aWn2069v2aWiRIJ2Oz1sDHcbwFNb1QKgsFzQaG2c1hchJ50fHL/9X1GgwmGzrAN07PTFB5cNwP0m
WCfW4eXxh7MjfVQFJARSCMNsP5CBfvPZoZP7kdCkQCsLLbgSgyMCkCSbiANPqmP9hhgHY5Voxg4i
JKtY45GFFWrDFtxOWSjsSEnAKQdKLKT35UB0mIjicznTT+BPq2gJFzoAkgchyfHWxpKiDg58IRun
sSNOUZa39OiYntSuMxi9M+Yddr0se4JgLWVFISHHnMCdYvvnjz/8j7damLVZL7ojYQYyHy3pwkKN
kzkkns/Ox+lcWCDv7seFQsgq0TIbMNlFIBWBqsz5TxkJhEiQxxnBoNlwtJZvCoQnwPzsAfIsMYaZ
Lq+fHl9d/2iXVGIFlEF/1NMctU0PdTcn1pJhI4jBjW/Qx9D94njG1pPgbrsa/WvPuaVcbccZEoZE
KNgpmksxPx786dkygZpsIQK7MLMSgwOpXQQgRsl7v8QOJZF8saSbni0vRiAkF+ce0/K+Hwoy8LRx
mIG4GjHw7t0jkjh+OKdUH01DPd3MNcNr6LEDpS526iV2TUZBbN1iOgMBBhmh0AJgxoLuzW8smZ0w
2irfFgGPd/SIm1ZjnOaatfjaKc1BynZsrWlIc5MjAkMQElYCpq+6GIh9WbtoIHv48b/uPOE/pqcY
cnCgCKd0qeLTWZyoMkRc/QlD3ZPT7pWo7Inwne+/3j2hhCqgjYHwCovVOCz4SldZZJKgKMp5idOX
LvJowBrQeYytAkDV1ppL/2UFCNQcwU3MFbzWBNnisygXIj3NQR7dP7l6mdsQH368vveU3pDSWAVy
O1zFXWbKF17zbpFENM/gNev4kRVxsIERqZuO3lxwojnh3VYgTuOIWjWnhIi9TcjcicF/ip1J51d5
opcvhvXcuEGKthFpOrESYiIQDaV5nedA2ms0EbmH6dzqUGIhEMpO2I4ZRP1fkddliWbUPLsby5YO
s3Z1X/j+C7788yi/15pGvQcfMI/Kdve/KdwuJmOCdz9IVZTuDIeLSgPXYgKe2cvf3HHMfQrk6dfi
rkBzL5IaOM6bn+kgMYD/mDCQRRwD7h45xzqMPWYBpiJPaWtnEBKGEkoCfn54fPnX7QZtBYPUFi5i
SkzytBy4EGrpwhIgWYbs9tqUqdoXroWEV0py0A8lRXjQJaPRKY1veWssUz3jkcslkFx9WZQGrWO2
wwmcmW8JLECICNDQgym3oRFwKyM4PQsv3j+5FzkWPUxQQ0l7p6722FhWA9XtC5hn1AJ5boWnV7LU
MmVccHPj0LFmUFf6d7/IkG8uiGf0oil8qcmCSSfbWYShKVEtYGczgi/FQFQrwTCO02tFhAeHKayH
Q3kNOWsph0bY4DkvwhtuKI+c/WIKiJRlv1voQzBTq+a1BOsllwnclHnKV2nY461EhRs/EFJOJPoD
dkIW23UoQS1bSVMeVWE6ZoJOiBnXnOrlBYKgxLjegRGJ2byFVLo7RrSGBGIK/KCSq0v2Cs6NIliB
buANokWE8zDKADCemZjuAsk0F2ilG9FnE5nyAeq8+GBMuR1Z4EqX7SOsYVKb2zUwqfpjdLwP8VEs
SvgwwtqcLMk3nchbh0DKoUDcZgSa+n8fKsHvKL4c/j33bnHO3mK/f/H3hCEShLDKXCoOQnZVsQzt
fhiAUlwY6IQixHc7DIf5Tg517//7cz7fCh/KZb4hKApIf3PjZpcWpr6P5mau3GUbPRvwH+ZzNaOW
NQhIPBCCGJoC5117Ny7w7w1U5hkoqdKhZXnzzMLNkwbWAsqgWJCbuOPWPkU0ySxNsyoORKaWys2W
MTqYDalgHEggDL1DZhaYYaOUxTc9MlPkRwaEX+i98yfNxtTuHp82+DSTIMeEPXKfnwTl9NDbz8xR
DhaZnU7chVvidVvOEd8fr0s35is4c8xZh0OCxzuZgmbGWSlba8R1QnwzLdZEnnMPwtue3yiDAlQA
SVvbkB072zEW1T6m5m43psQe2j027vOh+A/WpHx3q3uOFpQkKGPS/Gt0tt9vOh3HmZT6qEjYD3/G
sUCBlO3GVEGoELGabMPBiggiKIWI9GunO2QFwJpiEY8QrXVG+G4Qb4WXuBGYrqez0vNKCnz4O322
gb0mCg2ONTkX6TWHYWSEP3iQ7/QCZT2fF7rw5IL16/HBw2ytu2HAHGO0UGgGU7nJOeemUNA9BCMT
A6ZVl2CQ5OkJGiDNYLr/4uL10dW93L6guFOWoOi2rHbC8/GornAYpxVwogCFQbKJE6Nb8iaNIKxV
do9VVNN0n75toxoh6Q9F7a6AIduQ20hIaxD9AHhrZTcS6K/MFxQQgpCQPJBlphtVZKfkMb/WoCyV
VoHGc1hk6CrddjODUvcePv3yw9jlKY5QoYALWdFPhJ0TVeBupBhvsiphq0W/ONAdBPAXQiA9EJy0
uQQhx5rA/q5Ly1ayxUK+c6VYvSz5KcEO38aaabLhBrwucPdJfnFthhU6TLzElroCeeqAZHdznU4Y
FCqwKJ1cMk6SA8dtj0wMRMDSjSqgc8pNNLVjMel/1oa7eGXniFpS3BWM/1oIRGuJIBaSIMObsylA
HXEJrSPoA0iLdHWKAtUSQgdRN4L/f8GqufvmmN8PtRP0szHQkkowfc8L83HmlheDJeO9v2WvlI6a
r/tX45eiKim09Dk1io4ZGopa6n8gD8XxaBxj9vIm4/jw08tjmr+5yvggEggsugtqjG0G1nKXC9XV
v31RMYMG08sig0Z7pjpnmL3RnX+scax/80OK3QWTp3QeypMjuQ6y8tKezSeQ5TYXMX2U34dTzAb3
6ePcC2cVhqQ38EDnbXtQehC2GvTB56OXb5+sGlfqymGZgoor4TeQuQINkPLxo80YYBtxDDqxQLeX
GG8hGrubDKyvy926mYzL4qwMCEinAp7cR9EaQJ22QEohIDUEUEDIbywH7WRoM0Dy3cO9OLv6zunB
Jg7Ei7rD+908O/AotE2qOE4QGBiUIHklAKSNaR4doxs6k0DqD9MLVXO3gUAmJEfirLDzFTEKTcgG
guhuXWlMFoNADJRG3bWSOOU0XLgcgJScH7GybtvNaEhZRVXw6c37H7/7p3rwYUxOmqoSthjKxtcx
BsXaw6EVpnDMPC2KhJRtG3gAgvnaXVis42LipI/ExLi9k9nrLSZDn22idDkZ3O393z+ahlu1S5Qi
IUBUJMqirObToGT1DhBspO3yviLfTnqQMwK85Mt3nx8QTF4+4ZS3M5YZffdo/4m3v+YLdlOsKF/3
ANE9fCR9fgEBmWkYkrlE22I1UinETfzqdvzWnbBqBbCVCE1MaK3CS2fUpJDAq+J6T/yjizqFnV0U
gGoDIHpfn313/e7o+uOf4FiFtFlwMYrzxoV9nuyUIhct9KJVF9Swc0enpSnDt7nL/fBd7v6gCpLO
3+LQRpppqUqWhG5D7c4xNHewsfaWvtcI4xjPqtT6hsmYxhhYj5axvBv37UP4+eD7gzvHc15EzMbl
HiJ4MoCwux7yibUt10gf5cogHDtYa6TwRnASI4IASNavECxlmBjgafR8r40hqrFgZaLOUSZ7a+8G
64x0L7IbDR3ajrgDsn/89qfz3yWi0kKyjitZUsMXfaz+WgDvqRP/rT7nZ5ceHi1SSGgTzTxl1+V8
6jR++PtB59zykbl7sf9GJ+ToIRZi1LmM2RzuQaNjxt2oJTOulul1rgDqVUagffm2+pDhv7UgyJ89
OCJhxlv7rxkh4Z7FZ3KyZbtcTEAUTrEQfMjaAaDWy+5LNn/Mgk7HjgMW0k4dU0JFT3vmZS1jHevO
NBx0LqeU09zxmSdJsNaXGE66jFj1ArRLyVwyawzKlN8aK5GfZLk45Q5NQ8JmlKqAQkRE3pC4c/IF
B9iJpWrjIgjrLnGoSHc/E2P4T7EQpEb26OVDT2kp66jF/rNzdO6lKqoSQjACzV0ng0xVXVSrKkxI
1Jy+fXr6M6JG4Mrpsl3zdWbBzAp6EEfW6Db39umNHwLY/Uv9ZoTKZQ4cX99x0OQpnWzBbQlkWela
Shl+0IC2CRfQo6gyADfLIJHBUJZw0TsWXuu5KnsLo4x2jwu4E3Rjx2bQ7IIcr1LFbpCSyzxN4xM2
2braBHj459s8dQ0F0Jv94CzaQALfwW8Hv/GPfJZGygiX2GAE9PkZk8qplaatYuU7Vyd3zp8M09fo
miR20Qwa6m8Prz/eufPh8P3Nr+6Mcwy3HunnhuF8e4RaCUT6azecXrF59odvfAaOV5BO/7x78Pno
Qe4/wqiPcTkPgF6w4kCW4I4k8RUpnfFc4FLFHQt4eCcCfumsdyXGcSEBvF8sRsiQsbPv54qHhIT1
m2c/e96WlnR2/+2JfQK9hM6dEtqSWRB5aisvuHK+hbtjLddBL/2Bdf2xonQlohHDxSCsRIm4VfyO
6Pt/OkhCimUD4lABdYF1dL57Fno9DoJH4KxQjGfbdRK8g6a7XRR5CElUQ/vq49G785dDHoqULRzA
8Km/fTw93D999PH+1181Ru4k3eQioG/mEA4aMxwsYLcgFwfH914fZaB6DaBVgbkvlBFhcehTAvKC
r6Rdghhn4qqmNWgxf3EN8MYnT1fnfosKw16r6Z//tgJXKEi+8Sx6I82ViPZp0dnW60hQDKO9gRhl
QQyC5cZzL2PGMSuYpuMxGiid30x08NbQ4vzhH+QSJFqSGn6HiwowQwI4VSVKCGgu9EhCuZQgZMET
LiyaDT68uzx+kIHef/3y+G97n6/2rt+9P//0axycK9j5QtOcpBT0TXUulPO7W/HxzhjUwIVPXr3O
+0BUIK9PAHTqU8DopCTH5h13/i8rs6HnQphVIJ/RGcvMpKM4o96h0Pxz39GRSKueYekL8Yvt1WOe
wbM+9x1zFGVBOPmdaJ5KKCOawSL98MxocYp13O5ffnz75rcSWox4pqUEzmYcZEXAM8D1j+1avxyS
foYpijFLqbJhVk6uPLmoen9y+hPF9kPZ6pM2dJsJN84rQVfaxoO1382CgztaJxL8H3t7CS62BUFo
cRBWp3GOSgYxqGikZx9DgRulSzZNZoDuo1R6iT03EsiO1EJNhh2X7dhsnP5c6655DzL2dTSSXceh
fGBlqrPQkNzajoN8o0piYlZnhOx/VAHtL7HyH2KrWmoBYdhtX41Tinn1Mf/LTFbgpkePP51zG4lM
ThOoxBwZUO7UNOSri2OpUuAID+W48iHaV376ZJyYq3kHhelpMNl9FST7igo3thkdIFtQ7spOFsZy
ArrfWMvJi5xLsYtgSgfLascvyRFD2HwI6ZbS63Pu5HHV3ZeriH3cVWJVvnv/2WjItKaFAWL/6ipH
V25fwo64+PYxSzjVlIu4qFJ++TyBoW8BpXlCxuJEN0R1V+CGojcvHz/6qVsDyYDQhIJuokafmE/n
3PPKZwJAiXumt3fuPyWvDg259PbgD+XsM8sThYoEj/Nnh6cnc3PVfulraKK5Dg/ejF8VwFC0tykw
0bRsDLXgIOIiQMZmvLv2t71HFxd33jx69zU7JsIomglBTGStirp9tTY2rFne/nhw0uAbSqsmsrMs
k7P3BYXjPPL8y80RBUi3TLf0UAMgP8bYM9HLDI6ddqFm6jp7gZzfdVdWwGQkZcHFrXF36p31PY1n
OuCR3Ul3fs05+e6YF8yYNYZASMZd0D7ig6nqwzlzBQEuhCZm07YPjpGVj3D3qgHKoMTcHZMDX6MB
Ti9/O7s6e3v46P7F1yx/art/fXzwJi8LL+PiC9fxO61+nTcMBnU+m5AR6sAsiHVDzUTq61IvX707
6lMTmt7fpIQHyVHHRqyQ3a28//L9g1+xI6ECOA4oazgNuQ7zshT8H2Nn1tzWkW3pv1JRz2Q05qGj
730QRcqSB8lu6t4rvSBsVxVIkARIgiN+fX9rrczEIe22KpixuXM4Oewpdw7ngAFDnXIjwtbhj9ch
ZAUbCfNA6OSZJKTUtvby/frnkP3gYfa8nC6eFreiCSJFQGpiyOiUpzFiYTIJdeu8bMhB6IPV4XL1
tLl/3n4uIqlf+pCpEBeqzHJr2lM9hp9pGrhZjI9pUlVWKxzmqpt2lqvZNkUYBxkeByYx5rE9CHKw
G2zGk+FievvZsgnvDw5n95e9s2cnIbUaFO3+erGmntH/XPBLm3anpKtfDnar4eXT6vxu+1l91hDg
drFgLItjxvxrmCze7JZQWdwSBlS3KMLKUAu4H5Flu3UYFxGPrRy+y5te3yznw+3zmT0zcSKCo5p5
FZqrmVdv5yer+58L+XxXMyIFpLwX23VfgGYU2kTp+TEEhCUMWg5kxp741afBQOkEiAukc7p2d/Cw
nszubu+fbkQUmjFBin7gHHQkUCwYPi/Od8vrGaVdVAA6FhmwJFQ6Mi9mgnSfGR2hyVhDMvWTBcLI
gQlYHXGyilK5vgbfvQmD9FA3422h6hQJFirsEEX5+RgfD8rN6fkHc2MzkIdKJkiRGFpjx7iIdd7c
olTmBRAqaJCnEgUhkF7d8lQW+GJr4GC43j3Mb29nT58ff7mYF67npfknvZMJESWPOElt9Qli2YiQ
gNtkWfpDODKCBNKsxAK+8g+hkz7ZDQkCHiSSUo0PySRAsRa0C8P4mJ6BIQAmY7Y57U43IUaZi/2C
HiUP1uvNeHq5G7B7wNo63deAykVJaxHcr1Yns0txFIm0EGGIYGSUEIelG8dJ6AMpKjA5bQUuP03P
jl9864MyUBWo5kW6hprEymu2O0WAHdqGpGkgBicboiyA28uZcQQZTx0SxYWWK09UwYDqWMmzPy/V
03Fl7tkF1Rsn9lWQJmtupKoKFjHnVtuclX899CSXOqPX+7eFxGovGzyVIA2YVNV+e3rXf+8fFXRt
+oIrzZDTQouCIFL+lWy9oFh2F2iIuqUv9TVInmTPnt9owiVDYpASnmyKc3D4cHmz2NxdPJcdJXLg
hbjJ6xPvLp7ES4SQwGX/jwyFug8OB9uHy831+bNMjTmT/5p57E1lqt5b8szbcnMoomBT7vlOjpqZ
nocpQoAd6UVEDUOP/MegMDwbFIwMKFO1NMczVqZZm9sUqidIvsiyf3WAZ6op0joMAkFIYPZgnHDw
MB3Nl/PZo50VaELnAqEfOBaIXqKD6qs9D9JlXTVECgJJQDJdzqMlnlSgE2oq1cXXlstL5uOKdTru
9ZgNj/PiQXZEv3IHFgUt2zdEoD0wE1PVI3MHQMX6qbD68Y8QG0h6mVyMZ5AkBoFUUqC6ow6eeSOq
RJS+H+rn72QrcmXsEv/rXC+1lkUajKMW/+AHKzUYQw3oi/Z7zUf+l6+hkxcWZxWs/XPiFKc18VlO
GMG8dQ1l0cykotnw5TcjJLNc+am/tRevhWgU5P7waPSb5UXS07yDjhjVazFkKvhXFn2Ue7BaPx/O
rsZnWVFktWLbX6hpAdZcYQZn2rBc2Eh22Bf35bE//gB/Kp+CilvmmdjTcLvDrirJQGKe2Wk7IfJZ
lopEkCSCRPK2vE2G+ruOJqZqIEvLlCcjTzWIcoDzIIF6ggCrkQOtsyqoLY4e8aioPeqtTSwNSq6M
PuATSfKkE1NtcwyvW6hnXM3am4KJQUfKDd8+9U6wEa+ksro1CKZ/rsZxnlPc9UtcO5tM+xUV2fW0
hTLEgDzYbsKSwoOuj063KcaSLJFzQEgln0QirghQEKy8FgB16xkkDwhRcT8DJTGzV5PR0aZ4COSQ
GK/bs5RXbsiknuYGQXk/jVjS1H5Oy5zzHZ83nw2PjmHJfh6K0qQrKqCqtOGlSjprwOANskQ/2J3d
Pp5fLC92n6EEtAmFYqiJRsCz0Veska8Lx1MO1aun0VgSWhOFvjWTtDTQhSlS2qiiQqIlozc7kvdB
HavHN/Pd96TjhlgA5Ra47jbEcCSkQnxIjzmygSLZFiuWSHbLp1OZhFwOVdG+iK8AI/NRFXSDsNVK
GGLHEYCX4M0HmG4n76ExYgCEHaJ7wlftBaHE0JjaNGNTu7dPaIsm7M0FjYZGW/1CbNBkikeH2/X4
bra8edIErYDS2U4AeThGKVmoZAxXQ0hnCFkwYDeqfZG90BskzFB+zSQMhd6kZC83Ch5IYp20xAZW
ELbj1hyfVHvmMCnr9KAJY3r/5ozPQXjacebi++29bHsVzvwvV1QdCSPFV80q1VyTVScYJ6WUC3Cz
jhjBN+/01OyX813YD4e9RnFWSoUfzOTwABpcnM7EH1GjnhPC33A+SDgen4JnIh2scYePs6vN2dnO
rla8Bm2vYW/yVQo2/mC6zDiTB86EKF8c4/XJ5azMEhCWDIgcJLzTQw4me+FAneuvvk6o8O7iLSKd
IUXYPdtBpaQ1B0s+EcwiVVhdqZGtCTn0fWHdKOipuSoHcetOqSAmyZZN9ZGa1v25HWiThQwkOHhY
rebX88u758/zn9iQZCgapVZehauxTlTw5WB6NXq4OXvo2z/L7OvFbhxMhovRUHNNIiwE7sXu68Hq
YreazLer8885qKgGRMsixBr5js3xBNRsf+Q4tqfORJnDyeEZYFGQqAMlw6ZaWMXYb/JNb01agx+f
Bm8ODz9QEDwmU96b7aWeftKhHnU8D06eL44hhUTi8TQQhiMkCcUTxYAQp+80ExgEPAOyCYxhBX1l
YdM90iF3LGLEYHmzeddmujZV83ALPNnsP8+HROV9tVDBLkCokQRJb3NsKh5hJl3aZVYKlrUCY2Rw
vcOTi/M34P75WeQnpg+NRAWBpEQXm0pE07QvG2kDUn1UOPbbJpQ0chKCpzag89HtVr0q0lYAjIhT
DULfAoV4ZP3bd6cUyqiBGV1DEi3d9Bi9zJA+WLmhU7d+cIIeqtv6NERHgVtZ61JvtdYhX4qDJ5qK
KV5py/OYGhMbqL6oKrWjDg36J1f6FFW2aZ20dxQf53wU55gjVB6EMASISRSkMGD/DQMZOB8iQLjG
L6zcYn6kp/NFTCk64i6Jzy8bm75LPib5c+l3XV2OpscXWoXRWQ+EOuilGjFFynDrSLyfnLTNpW8o
mIaNBkGoTrNi3X1W7Q7UCpJ+icr1CkMqFKVSUl1RKNvU4kYls8sU8vqwYPLpeeTvV0IU6m8dqFVV
2SJD9dRhqxzK7yGnaDrHPtXzu80/RSS1TgH+t2cTrZ0pTXg1q5pqt4WSpyRDUdJyTL9JDIW1VLfo
p0614rFBOPcxsVLHH0atinMGRrd70qryKuue6XWBqqJ+PnURJdAfYIYsbVYnHJS97zxdnY2Plv8M
YaP2vGrZaoK44eGHJQdy1rTOKFJMsBxDtCZARAs8IKxdLJz8IB17+3MTstpsSeclXe1eUSyzC8na
TNGWmNLkrGIkCfVMJzFg8vQDmy+njDTn3AqSVPrh2sCpgnYI4MDMSaVkd0ubYXcD49cwKwy5G2TU
4J1f+Z7wJWjrvD1SOJmA1iMc1VaCkoDRfBW0NSXDQA0UAUnB4GVT9of5VXN4uyVUNOeRpOKWMT4R
zS4+kCExVvHJE2+uI9WJx/+jWHXaCfMZG3ywKIcIkftXw7eARfZomIKYaR4brDV4uLv8/ZeHG1kK
xhXdEWKOhP6wo+yAIu5W0vQ13VXLtVvC0x2rAHUSTdNkBdl/ep3mwwwQQv0JXGifuy6ZtoAQL7Cu
1HFTCVlt1i94++sd4+uTOw6X68Kk+nckyHmTV01dYVgsfRgNJNF3dcLz1K4ZQzRmr6zeqUaGE3iP
7oTXzomUjw1HRarwx7kKFDf1wds8WC6ChdGvRHmzOdroRXkRzqQEIcAVT3VJpjsgYaXyPf9qJiXS
zpvqPp/PHsgIY8MBKiAq89KMOIylwcZ0RBNcfE+vLaYyGRbTCF+RyugtQ8szoodFR9+LjnVM3Twk
JF7HEktk2bj9rb848iAiN0q1Hfdo1G9rsJaX6Stsung4ZRx/5AhNp7ssGHYnuzIaiE/P6LucSl/y
Kiu0e94w7J0ur/UOLXnlhS4t5LjgThkERlfyIjfAuq5grVBXARYoOfgSLC8s/GHar+t3vN6AzJEl
yGZHWTskLY69V+WUYAskS7v9+w9exqULFKBBcBAn127Qo6SSneULkNW+0vNlPkrmUZLKhV6NjhHj
CGfQLwiilwCyhvVKt24U+b+4XK5pQ3i/L0BSfHMQvxH6MkHkrp58cJ808jTJyTGXQKMXDSI/wnNj
K4c9EkavJmAwgqSQiRDD84Qxy7OsdkAitcD6tQk/Us0nNSFgaRSYtrSHlioiQPvzntJY+epf66tn
wTzbKnEV6p/oCGsYdIgcGFoFttupPEwIedT13dGm3K5OtclP1wLTKMQhK3CxPLkqtymiE8qxOqoO
upLjJRqBPmlK1foUr0pUBIg0RAUZolS361RCza6KnNzRJiGtpSkgPZM028xGpr2J8Y/p+CjpNOL2
aEZoXu3pEooWqL8F6qejaU497gzL9E8XkgOkfa956QGdp4Vs6kfl6EE3kJiOJtFra1C65++KWh/z
U+AeUchDASrWc3WNqZH48iu//lidA8xAXUW0ueX6p/VMM9h+zvKhDcvA94/b40xEZLfymeYwdZnh
yJJ3Qb0k2UlJE8DaGkXII6SVzI9E6/XT5ANb8FkRp3ck5FIYOGRhp5ZGQ7R6SM94X1MxX50Iuw1D
GYijkjnH6pQhPXSD3aZrimt1DueINKaDkJIo6ckVd/3GHQidaSF1Ai1XSeYhxhCcvpQ95+xWZhua
VIZIifoDPnUNDT3j39WPI0BA0hLCJdObOyB1wU1e6B5ItFHa1AdkK9Wx5NEX+AO5SQuO7ITuhfr1
op9mDpNTYlk3u+i45ZMcAoMPJJn6GBgdTTdorR75gtIkkHxg+VwDkUYR3pfirSmqEmnyWXU3btUQ
nb3jBtKCaY5mYC94B7f7dYbo8er2/fhj2LnljIv+qZqqOiDe5tQoys0joXXONNsoo2IvktOPpAFr
97ybqvK1m5lxK81MsMhcaLdvsgy29o460033qrVN1ReTdzJkblT/65S+P9or7Wu6F1qP4XhizQ8l
iQIZss5X6nkFPaxvrZCfpt3FjETQQ2qZRCll4jOgdDe7wvCCUiTWImrQnw7Qwy8liJSUCiSXp3kU
SJBjEffk4Zgv9Lqx1mL5PgTW1aNBXugE9QXJ3SH5QuUFgZfnBBRN6WpyaceWCBVAMF8ehopJL9lg
sklCzQcNwjStsdQeeTLhXF7fXeMNFQsf5T0Q/pMgWpUEhszASdPY/cEmolvklqTMld28PN5qCOFg
W/Ppat1p4RVMldRPxSiIjmjMDvOdzPDfPSRGSM9SC3i6qClBPru3FoqbXI/sswEA/NLN3m+AxWzV
NTCrLYwG1oOQHBBbOliSEOsh0+FbXnve0vOwqGgU8fBHMg4/6L2KVCvGrwY8v8uIMqgqVhlWchAt
ECizhf78Y7zA4pQyBdjDIsVo/vNzpf+yf0l0dfZurheBI1L77yzTiZg72IT1bT1Vf31GHvEx9dVh
S1eB1ZBY6+kcIRKjLvrMgYIkNk6Dy8N5JdAhY/n1gCgMBE1P0r3g6WcxzlaD9CfzgVuieCRZXhat
8aD/q2EZl3Tv6rfe6J28fmgVMsqNq6/1QSw67AMHJf/qCIB0x/lP4FGgN3x8AYl4c/qq3xz/D+hi
vrZPMULmAgRn9/V8+/bmlEFDhBiF+B2FJ0WRX8bChlfMyGAZooIZA6Iy9jdrgg3MY//4PuToUIjS
xMKp1NKscafC5KQsxSOtRHkOvPyWFBEGuF8ppRVSa3N5jBiqDkTVRZDe6eZX/uL2dC6o1LogM2Ug
eq1ZqD/BAoJkxyeO/8tCh15BVigXiZLmRWuJm/IcI6DXLJqBVembrleHkgQKJzlIvSLh6nBWx8e8
RZ+sVpgmwAlpK9HgMRW6BwZz8gBJcL/s2DSHk2w3Fe3IY6mCFAKKzOPxa/Su4u7ocvCzzV+1WuVt
R9ssijLMZtCq30yyR5rsSojq+nVS82SqyGBfwe4YNbqQn0GQAe7RCFhlqSd7XHkpi8oJ23LKDkrd
BPtpGgQGnYASZQu5u62p7R1CzjxyjlJ2jrOr07b56m4iK2atibAThLZc9k479ZCos1qw0lbZdqH5
uveSBnMGpfc6IBJbR4yoHEhFrBS3F9ycYsqFnkL0Cwsa8i3uAv8p6vG+YB/l8vBWhMm5DLdCKUvy
bOo9W8owTjaB0mrKR6Q7gk0+gQctCvzPe3LqMFLs756Rz0+AjO79+4/XP2ZEqU4NXv94MN2e3Y6H
0+X5/gaCSKHpVNSpW3JJo3ES6RTwQQfVky/UkS6BaGjez9BuhF462I2OL9/HFKPMCbGw0WcgiXWb
3RdKiqGwJU42D4AgbwjZ9Pk0Uic59MqnOUC2qcwZvkxGtkpU22SbJ1OB2VSw6bPR9PRhB5wRZmDl
Rkcj98F0PB5cLwfcovTBF2NHnrLRB65dPp9ObP65eXH/O1Q0AaElMl48GJ6hLXahfxFRdYXA235x
XpwEII1yLUc8zXNJonP7i7fe7pHcO6Q/4gNV84y2RNr0FOKHolA+0VKi3udJIiRnhquPUraifHQj
zwPb1KjPoS4v329+Cf91w5jsFvxxF7ssnneTXkgv02GuaDbMYtB+POkPj8erD2TGs828Z8aGvQ1S
k6ZD2K15wVd1A/VsnAlPg3mAqUnBK5E4DvuvDdIzBBDozkXmUkMWF4GpoXxPouuKMAMSypZkKVW3
Z+w4kUsnaIJVJAjNU4poeYo5kQjQkyOAnkRrGrPgS9SCuVA84guuHEJFx5qmtWHwmLmYp8KuyudW
OnV70HtA2TxMkp2mPBz+Up2a4KjMJwQgLsX/3o4z//ITfKkiZfN0bZrSrUcgqSVF7GSpomzG56IH
rSLJZVe0WncoRQ/tNfCfGLXWGAkEXqXdbPUznOBktlZBysP+tF+6QqIYByeqi1tloK7PEQd4lv0L
Jm7w7GsUl6G8Vtwm0Gb6NTPY6GMiY3WJYqs9W1cXJdMF2TwmuPQ1CFJvTvEl+U/rPGbfIRVSKogb
CupsT7Cd8x3yd19dDb3uPEIFvraGSUldQAK99IRCm56l6+uD1UOiOtcIoDL3P50H1oUUGSnWoFyh
eGisFIh0JshWuPQ+U0rdeFKPMIa3P97Njm7ho5rEVsoC5iKW7KL9BU9YXg22pGpIsah54OJmobmQ
AjGkOVkKHvNfzr5DFI8u6PF2+ANPZv1Id+gIMOMDD3tCk8cf+PldEhhmKM5zBOq300N9tM9cTK/K
OSlZjJpghlCdivPS2O78eTW7O7y/3M8ssuieJTD0GmcOkeTdaPyE4v7YqWJKUNlWhqbjBnn8nnpS
JJWpPtfi24d5jEdURVlcb7h4tdEn7BOgj32sx0/1wsa+R+qK/K5y7x2FJsVzFf+j0cX+ceczXxwl
jhpuWWbGBgJJisVEMbGVNvWxrA2iyxTR92M1k4FmkyHJaoL6SI3igsCZYtO9SF4Pvl8fMVMQXLvq
0slpxBUVh6ms3loNno2i/9kN0CDLnjWUkpzZcTM34SMEPNg9nm8mk/W8flKAQhSNwJUzYpJMnNmv
uzf9uY9iNX3LLJUXIb0VwKgYuCxVs2Ikgfc+PD7rhj9og9Av1o+UWDmQamczvWR5VSd3EZAi1SOj
rgSlp2KeTh25bkfUq2D+t+kgOGeRpBQvRUdF9pmAJ5eTd3FSgJKxDuSKjCeVi/EpzWWy2dxNf4AQ
RYy6B7PpEeNoowIhUUdc9jbSWUYOEshSUxLg5SM8biGqXOwdDG+qDR5BkDJD9TgWPIcEJA/cM0CR
F74qg3RFxkBKKFug/PCdxJlEmAgC7OyyWHjrV2SRdxgLpMsMURejiSg1V6QRbLFXpwr5+WN65pkK
eUPq6BWQwEgCSYmcgpDo1WBnPdzytlqX8EhLyKoBYeVB2U/+0QbijchSDhyj+HJxSRFC2nUOsdJg
0ZRk1zxKJkG5wYAJta9Qu5u2r4eeUIa80kK6T3Fbb5Wr2Z50iBD45vOMn0p0qUyq52+Wn1yJLp5e
np9NYLf11e6PxQoZaiyV5T4Yjh42V3cXowstDey0NLGN8CKuyB44zgtHmIi/0stt4dhBeu37MXke
iOaQk9J24XmqaU+1uNKIsqZQ4SwzZKelUdWM20wzfGuYszajNxvNfuWZss7WUoEWipZHrRhrtAkk
KUBCeQcjEcaWu7c6UiapGg57cRk4qRr+QNY7Qo9AW+69hYdAE0GYQRptvVSzp78/eSAzuqdSPlUA
wWYHR5dKsCFvbS36R5szfVneJbuleNq9SFrZ1yWC5gJba/mmLlErZ1aQWmrqWSdmOeknSKhLzCwU
UBAkKvoTZQFKIBHZ+rNYqE8ENtpCjp0ouz8kESyUpPs/cZ4ATd1Eq49CGjFU0eIMGqlHwsGR1LvB
aDu6vmivAprhyAH/EZDEYootWk1I5HbH5859Ft95QsrihkjkLDzr3tvLwdFW7kOrMbIoWfsi+WhX
r4nYnHf3cr2TZzEo3C8EV8wpIXQ5qinSVCyi7eSID/n25j56qpvDMBI+UahY1ohFplDs9+C73s0H
/otvXiYGhv3AhGKSQl5F9gkNN0erx2ozpELQ3TyLz1gNW736xdXS97FFB7fPg+fV4Wh58VkXR73f
pe2Aop11h6AouSicHVP2Wb2ezgyItoJk4sHXYSxtaOrMwfBwsLq+3yy42CfmpRmZhi9lkkZN4Rwh
exvBKSt2xtrYyiha9zyUnuB69qYtz8gpBXNjqSJPWkryoOpnRaAZzm5MG4sdEYyH7JANBqPlshKl
6msPoHAI7gYBsqpuOLzmOXKBWap7Zk2+vEq//05+tQz4eGgWPNNmC/+ittsvb/htVaXWELVqMNMS
kBAXAAT6x/nH8sAFutk4gkRYKKgApqwnveXD6mne1y01VBqiAMVpsVmqBcUI8dqjnpaPUC9WOFTK
jSDIha19ujqZDt7A0CLFo7f8xpxw2Usoo/82VvJ12950ZIdiSUnHD1aj0WbWv+xxaKmFhwTTcmDx
1MKFY/F29ZSuWnKnyzeXfV0a9yg8ngzBc5U6/3S0LFta5PIYcMY7V/D/8PDteHFye7s4wpEXe3uP
PyPc9EuHO/zLbJFvqeQRnrK8hLseUu/r/x3tfoD+7meIWr7igy2FmySBxJgStbpKoUknCo9siotP
kRQX01cwDleHw+n9PVfqrBjp/tYsi0FEEmVs/Ekr0bvsEvE/1VPJ4ezx+mwwu9id6s5kvWwYJaRa
G1WSocvj4/GF3ioSGbOZXZHSvDtB86ZibkSHJTRGEXCY8uITRiQxmIg4OAbinvqzm6MbnHUiJ0nH
N7EtyJmXAVCZBLgADA6EBUUa8YAZcjJyFBSGNTUWZbSUsyLX3Zbn7ffbuzdnN2/GfX29Er7bilNN
ioNAvdRXPh4gcaBZpGTbP8UPEah7YXRNvUvfy6KGBJ02LdgC+IqeKPARz/RaGAmMF9k4AqMwEaA4
oo+4Ug5oNLE9lVIFZUFSiYu9eCxlAqtt68R4jBGSELoFuhwjVC8qpGBdraVBu6dp1bMBqQQTr3xm
MZUlHYWImmuuixUwAm2hM7DOOlLrJjQRl/2MhnYgPpIgedkyZfwkuiE5sYJeE5GNLemaQrXfNmm9
RUKujthJfTh/5uQi221fDr9gkGkhTbkd6WQsdPSTzYz6sk+60jXK4OTySIE+zMFcUZLgoSD+sgD1
BhR1BwfRc5vTpKTNvS2OmqFX0cdACoGgb4rWmwg26UrghQwNxUsokDSQntASAdxuXzpL36FKcB/l
tGdqX/KsJpDlw+h+3Rs8a1bfygJRJFDuPAzVXkHjrlct6976cL3sP/uZdJyu8VA564oIYBDQTb/k
Wqosrzoi/UwxthDZpcWyd7073Ies0jFZsWuqmmPRujOBsEbyQeriyqpFe2wTPumiIeIZOW3SWgRW
zqCdNcaUg4F6Ck5Cgt1FT3Yq81K8kfkUirSnAGVEyt348PL56mzFYk7ErO/wZPSkFO4aYUgSH6wU
3gKDsKElEeFo0OyQtHhR5pcDqPlL7oHbuXsNeJR2ApsiWrJ0nwU5oS+RFhDJrqOUh+bYKagKHU+G
pNbdE11NJx+GzG5ws9b+Ccswhp4FUZN2Mfy16eo8Y7ShUdlt2LKHJp6VT0OTYdnCskBBo5qo63kb
iM16LcZjFKPC5/V3m//2XZE6QTApkOWCai27W/qIhIy7TJavDPBo+TZ6EweQMA/YRahFKXUZSLdI
aVXTwN3q3T+oj0LqCIMi7erN4uqd+vfw5mahd6cSYkOih6SAEKofj1ePFlprsX7JzoKArhEVDouo
g2J+DjT1Hqyuzja3w7vNSqsxyZolBN21cyUhUXpA0iIWKQ10th50KBKKtwhWq3OdEhMbcmB0nCcP
/wuJVbVpgAeq3XrxbGS61Oid9JSkhvLVv5hTyjHCZkZNEcYJfZDKCGbkrIide5+NDV0fJ/Smi/Lb
D5mkgMhxIAzyNBjvoQonPIOzYSPzf1hcxMCsf6XnKdAkQV9SoAoeoApSizzIXBKzi0z11TXpNKom
yl4eaMLe3FgRUkfLTdRVOpv6azF6QEwNeQEKpQ8ehrdXi97gbCnBgLAXq3c9vrzHXhP7QVS1XXx/
r9/nGZ2dnPeEQBYoz5bVdDc9Gz4/HPKJOruBL/irCBxcveEVUVWcD8GU0zMYAJEhAcl0CdgQDHSi
ILHaWT4Ud9YRHkTgrRWR7vgCmcN87KTlJ530nIukUIqhVkdbhvdm/rRaribrz5ipyEx2HIAajMQU
2WEEIIFUAM6wZiP63T5QBjlja0QWL4ahGXOKt3dYz8j1aBeB6zFz9LvBes5lB4b57+D29urpej7o
D8unlzpunWe+uvu7/cIi72C62myfb2d3A5WGnOznZ3aZnd/dPS8ng8/6ph/DwV4zVhB7+uPfHvyz
oRmqxoFPJM4UixuW2MGjp62zIHdH19dHSYPQ9dfNWyHGC94U9OD2ZjibXQ4WfX2HMGT0HEyTBMgF
ew5u73qb25uL1cCFZCkYTIwEj0SaSCGkBgyBcH7qBz4Xe1C3oUkJ28oDbtXrWoYPexXapT26EL0E
sdohXUh59DP60oXybaCMFSplKEzwo9E8DIGz4f7B4fXmpj8eT/viDSEWEVjMocbANMbXHaBXhqGk
2FSe+HLBDzdR/PFMWwUygq2cVJSI/kFAOYsq4StH1reoUVMmFE7Oj3/0J3g0zKzA9iVYvLyzTDzb
Z45JdDj+5x3XSBDw+frkvHwqrtDUlM04Mzw4aL2nruwVgFANMG6cTmwQyM5XYBDOyGMQaZxP4sVP
7WHbJ0Y3881obw/DWHt3iB1yb19e9rGeoRezXGfnsCiiB4SFQL2/1QySuQsgoR5BKU9v5jpOa6KN
HR+QBLpGSjcrKepyHe1ydbRda1UdmwMScQQpZof+iH/UREgXAtMaEDLasmSwseJAxiCcQTM+MGCZ
I5KiZAW7oiqckmCkAhuSqLM/Ha609dFCyiRaJyBnxwIE2jLlBFPfnau/XlNNL5qJkMo6I7lILVAi
XA/8qYPEOC30Qb4OloSkQAYNDsxShcw7lUdtgKnKFWf3k2pIIwdEFsGrs07Dz29vruTgpgSQRlII
xA3vQblmSdMWq0b3ckenkreuaEOkRlfsR5mNYytib3SQBneRwBjdRuiGUIEnuUaDg+FgfbkaHO4w
J1YpBM4ai5hpb4DECBxViF2sU3zpyBUxthY05slvId/BdL0YjM4mFz15AKqpTBCeJQySiCjVChmH
XRUPi9qJ1866xy+YTARGADkSuLq86y3P3ZJUGYmOc/P1YD0fnC3G4wvPElu24mRIWMWuro77ZyO2
+d0T+oaxAdKlqD1VNO2ILhJVh7U7A2UhNlS2QxeUWJKxfHwxs2bCB//qJPN42JvNyCga9ExieIM4
xRcHQsqIWZOjpBQh1wxFAib8YHj+3B+dX013rPY0jmLSMp7CMSuUWCcFDt95mi+47u7HvTU/6gBV
6ldv/v63//Wf/+f3p/+9/Ofm0+byeblZ/219f/Vpc76+2/7H34eD4d//dp309//4j79P+ArvbNQb
j+bTWW8+nU+HA/J///WX8/WS4v2Dw9HubLW+Xu0+lddZ4whU+klIIaw3haAZHNccSlcJlGnQEyGP
UqBss1Ma4grmrN8Upy7+A1to7KwGXSLOE/3f+TVaMlM8DAiF0mYol2bxYFTMv2hKp6ib3O1w7oed
SjydK4PM8IAZmb/+b2FpLYIkYHvdtUhZ5jG9bp4ZseiIPK8qqTCZAMfEbbvI8DwIn/mYfEIlyGT+
lwWzH9oUUOJtF5QW/b9BEB4CqiKaSrzIkwxGK0D14GmEFvRIvkoQbUSIQRIkoVWOSQHHVACRwGZ8
gtsmohTEdMtl+4VuEBjE8vpkySfhvfajORCMbR2+xbb1LAPQ2LNdX/2i/++uVbdz6RAphEw6sdrp
lCeF0DhdAe4/Q8+YeYpWU6EXCTydISeN6jN2ohkyCIHqX8FMc6TTCx5hUsq8hOEAKXeAcrBRr+0g
fZQHYk0iw8LLoaSsq9Upch3c8zeFyLSI56nAqF1cmL82Bv2elP21MRj3Z7PhaDwZz0fD0UtjMJws
5uvz9eLhNMrEihfFQkcwqlFEYEPQM1SkwSgIKfHyiAap7uP+lfHh9083x+2sV6KEdNfPWEmCrB4R
YTm/8I9IJBduwLfwMjgwgfQmJUF4P+bq5OZOXzqEN+GQ9negLBHZdr8HVDb6iJsvobugGQAMU4KE
/GYQ5CHtGzyY/SkPBuNpbzLuDyf90Sse7Cbjh8X98+j5dG+raL98Wz8m1abKIPbZHmp1W2PbkhHz
Bk/CNHgFW4KDNNZRQH5+54YslojcLtQGH4oNT2Ve7C8oWj33GIQ/VXjf3fNmTCwAhrLercWQPf64
v6hFfmxHbAbRVyEWptxk8wJJah1FFvS2u9ZGG37YiC887vIbG/YDUVZCds70+csmNCCv5IaUKHUE
p2P9EBvS2Dcmn1U4BbOHjMKz5rdXE1UHxneIVJGJLgu3My6Y7eSq/U3jqzcZmQPCT6Ts39H3sfW5
q+/T8bA3GI56vcF4MB7O+9OX+r46u3/ajnaXj5/Lq8Zlxs68bRiFB0qxdWeP0KTKCZEoIFubTA2+
AYfs4OZ5SyHiWB9VhuvdZqO3XDDMNgpV8wy1p4Eq0DxDJbTfAinb3vuLnzhli9ySQIi4Il7+Gdkm
0Zmz6Rj5wCLIr0Q4s/fTaT7y7tUaosj83KQd5IXAW6KbuJJLSC22dGeHb9cf8wAw6hFTV4umX3sj
CWFg9P4lgRAbGBLiWhWLkCQGDGIipUASWIP7NmYjVjgSapDYot5eCklElfpTX+qyl+ZsBOLjhExA
jy5OT9atFPyDmxIFzgDBQTDnjFouC3GDnBuTGEuPSvv7XGWXg9VJ7DuwBestXjeqRxqQgOqRHBxY
l3idXfMovO/ipXwrHC1GRUkBUpVVvMV0Tggryix+9p1uI/rshTHQa40JG6PR5UenGUPra0OorXaG
NNpIj4NHMCCCZAPRqZsoRGlDQR4dtg2oRu0zlm9upbVMgdTmkXdbSFM0D+JOBCXGWEMzEAyY5sRc
NZXtavfe8np7tVBaS/pNdkxRfGipLjIWoQOxbhsggdFUCabfrSSlhc5kW40gjcbOgfAkFpWewJ30
PDCWOFCTd0YT5qVE8MA8nPRXJVOgbrtCMfITUpxHTfhG78JkJZoF4ruZQrS8KZUZh91b+Sh2rXNa
V2Ylz0fBaa8FmECTgfQgPGm9oZ+jk974+MUrzWIPE0HmEHmP3SkEvM4fUDEU7WxNJiE5BUJHG4+Y
EjORUrFAQHDNCJgcgqvOc9/wdUavfR3mn/l80h+MRqPxdDgdaXHaWXzeDseX16PRYPOpLBpp+uri
w/MHXZ+wCAG7L4LFfmGuWqjHw9g3AlbMZo3HUhThe/VM3S8hBwvHBfA/vRUT/YxyRieDR1e370az
44iFjFt1U6KlgZKP7cn26VZmIm4LUnIx55de621mRICyQOQiH8oMfrF9v9V7oRELlRrdHSUSLYj5
eq26cTEwW4hKhEMQT7fcJtdvjiJC5HYDnFZ5ex0gRIMHEm1iQ8o32N+XK/vS/cD1mPb78/Fk0OuP
ZrOX7F8/bKebm83Z5Se9VCGGf83vIsMbMb5COAguhpnxDamsJFlfl7rYcvvBUxe80iYrx9X6UBk/
7ie3sk34mcSkw21ezurarMysFCb6OKJe5rKfaWMbDgZGp6P68IhoU+im1nDN84vBix/9gB/rMy6j
dHgSpgHDirqGLMWSG0YB8yunjWkgfLYEKw3yDV4NJn/Cq8FoPptMBuP5ZDJ5parTzfnF9fN6dPaJ
6lkOlqtRSAfsAMIvM7DxDaaBh3VP/7O+jeu1h2YenPN/9JZq9DqvmFNPBuBPVgogjV0gUsK6H5Jo
h10kdE6kicUgY6hhkiby8Cow3Mt+XpQPCAOBCTHKSdzzcPd1/mG3PrabcPgGR88uehfCG/QlECQh
bNOnU95nVoVNBG2rY2bByg9fQE4e+PfYKI/+tcoN2QUczCfD/pRl/kuVG17NRv3x7Pbi056BsCkM
lGI9H+o2BGyLFykG+fAIJCZWSA4We3fnKsjXSZc7/TJvDnsoBS4eGtEruuJjVy/j9djlieMjndtw
a8ReTliLdsE74OicXyazZiaDQt0S2jzaDP4xmz5+T07jakP+VCdjRkcXj/KCcDqA8TtiIoc7v1vT
eAhC2H7/fH3M/+HCV8bAsMPJspI2fpMGDjtBgMI3/ubN4pfl/U+kZIKF5d/Q0fmf2dPRYDYeTmZz
FnPT13u5N4PV4Gqy3n7eZnWFCDXtjKbCW4J0zRCEkNlWrPTyIHyEiWRZOw205wnhsaJ+bywrnTiv
na1Kb/6JXeUH5vwoz1CVJGR/VlG+2IloNLtM7USBXQRcKp5Ztt5esQggG2SK6Tqd9xEpEVQVpW4I
0UhA1BmoDYCoPboNkuzYaqJR+JgAoCTDvjLKnxcp798d57IahavrTXNUkKZTB1ECTwN92yw1koDQ
3F/+8CvbBk3kkBAa4VSJFAy8ZKr+igdR3C+/jBCrAJRkyWAQkCRBZnjxKm9qWXW9LKTeBCxMdbRJ
wDPsvJSeSw3fkMRe/w9mZjzsD0fTyawPmAxezezDczjyOL47PNVyFlmj2xiUSF8gHU6IJAIREAQw
khLps8iQEAEKnHERo0lNJEX2xYLTxEdmxYKj2cChRcNGpgPSw0iJUN0VD7J5P5q9j2zAP1gXCPe6
IiHHCrrC0Ha3veNeQWgyYV3hgpGb33oL/RaSWRhWggb5Bgumf8KC/mA46/d749l8+kfnajG45JXG
3u7jfh8xpKY5NL6zuwKFkxOqhwPAIEVp/RFUSxhy9vT7LUpWrwrHfmARyrubr+rr1mqOAghMCYox
P0iN9weQoGFrIDyVAdDeiny6xx8fueD4dc/p+AI+kDBKSUIeUQ31J0Wlo04PggDQ4XbZEWbDegKc
jjuwba8nktRVal81Qg5aaDZCm/98tbUu9PIcMKFbPnhmnuwyZC5pLoREp/oPwSNG4AhM8CBwkyi4
F3wG35CkP9klZCe6NxzOR735YDKazF/5DOtpf3V/t959fH3PO4xHdjJxdGFkJzxuzM4KjayS3j5E
Czsb2xtrQYILVp9BjI03kCmhbsjIhfAtV2v76FwXZ+A3bAYWt0/eRL02BJOb3odR8A3k4dezeVls
EWs8a5OAL5onGZbB+rb/C2tkxSsEITQmYgiI+ttZoLCrBTGzpmDMSY89wDA3I19P3FsmyDe43BMX
X3qGcJnF+GQ8nE0Go/4rz/CBu6L3g11v9HEb54HTDTiVSSUa3Sw4jA6vi0Hx2UH8vbwRFP4Wf16L
8srfcBmW2H/gPyFMDh6YLcIC69YLHBYfYROMA9YrB5l2X0GiCbCKsnbdSSAWIw4Os4jCRKBurcAe
Iv/iBaawMQwM3JvxeiQUnYMNdZ8lTINc32bNnyrgZI5f1+/NuDXX671UwMP52cP2/vry6WPZHIbs
NKSZ3waZpnPrgXRwYOMU6+nwDn6BEO7uj2435WUU9m8rJ8kJS2EjCBBWBd4Mvj6v/7ue/3Q4iT2O
Sd5c3vMOlXgZdsK5x/u3ved3INLWfCyjKiwqHO9eazJfF4ZDYi1MCWuZl8EpRIY5DSDB7hb/CSTo
0yWoaOIlEuaK59tTYFj8MBt9uN+dLPSZNQqUl0Dwtey2U2avpNXkSicrDj/DbGb5O+8Lk0IIw/9a
Cwez19cxpuPZeDrvDSbDEba2N39la29Hs8XdxXh9+0m2tsf31P29hXAVxhLCz4ZgXMM7IDhhtP09
ibAEpMyzv45mvMI/lDuiES2uymXmDOYWOZ/8tFy/R6gkZHrXfzQ8/8jnfJfzva2icJalshHqgo94
0q8GER/wSFOB8/l357Ojyf2VLtwxGCBBFVQvcLOY/EBnJXqH5x+zDdQq4jcRj2ePMF0vTKmIl5bA
hP0PKWBKJJHVphTLUp1BosheXAMELXhDMq3M5qwk2PHHT4NwYAr1teQU0VK1zEHV0aAS/zDN1eLq
u8XNkIVO2bjIxeJsNdXCane/kmmx7aGux11PFj9x60cXPlGPSDp4VhqHl369x2uaiH6bo44fDy/8
Yyz1RKPIPryEtUXI5ZugBNT6CqawraRM4eGq/y+3GHc4bhFNtbB5eKdD9YQoXaoAatecFqLJQPDt
4lKqSuvr2dHZr60angdv9/+STmJT4yDaCJe6ehxZI5WVko8qJMGPp+QCo7jL85OFfppMgp6v93KY
83A8ff/vuEe2vi8nztlkOJ3O+uNefzbNpYrOJvaq3+9Pnm4Or62y/BIAYr0/EuHbUKMPkfjezu8f
R4SBWWcDkeLlvex0FLb8FjsRZA9ZlmX1T30q2tk1keQ8nl6s2YE67m/e8hNIdoB8eTiLY21dUqrs
YIajnjslXdjRkx4/A2y2khAkd2tCdyD8BJYfE7bJfLj6vZ2LQfMWyhRpT0a8qB7O9K6ueEz86eXV
m7+2mfM/LnTm/d5kOu/Ph73xfDh+dYg93S6utk+L3uPHcreSyQ/6T97UFUoME+SF5uAyiXp909ta
kB4ETS/GxFeTM6+12S3HnYXyWV0U9RUHvDZhGkPSgcxcwu1lAn3VKEqEw/mKyE0NG7UR/TiVkB1i
5zhMVPeOQGReviLSXjYFQubZT+eLt1hu5Az41+TtD/+EvoP+iJX8uDfv4Ya8mpIeJtPD58Pd7b0+
PK7bf7kMRFttAagMbzvEgseoh9TgJHahxNn7TJF2Fc4HGxabd13KE+MgyNZX1tY+RKAobIKzNLUO
iAn2LmBCeBIHw35/ZY3Oai8Xn26PsatwIvYJhAAnughsIAokhEkgzb6NtyfDIzkRcIXEKECYBGyh
3HBNdhgYHIsEAuMCxUF/R5wfSbzcX/eCvDFd5O+n3G9z9w/3P6fj+WDYH7NbOOvNJvPXDsf6cHPb
H/Sf7z/SIizDowQGtxUjBou6EH4SBSb4wM3HcOgQPAWiTzyji1/in7d+yRBeg91/WJWEIOFcnMjg
QNm/unJX4pfF8A0BHhKLA7m/DgTXzgdvCHAt/A0rw2IMHOm+D9C4Wk+DKYdVA+43dWAPHIDDYVii
sXLhHOkwJxAE3hDqckAFvW0XSA5F8gbZX+vn/I8HM2LgbNIfTmdc4nm9Ot/dPj083A57d163iU/1
2g3qSYARhZsv9nz+H2fn2p1GrvT7T8RaXBpo3tqxM7FnJ7Pnsp+decOaZM7DzQYbbMB8+vP7118S
DfZxZp1ELqrVarVadVGpdEMEHSDi3ejT+j7OJwsnv+yeP3X0pYkHlFjuPq3UjbNds9HsBK5MIPAg
ja+SDEpF1vPq1nvO5rYHGoicYQtAFQJ1bsIYAVrSQAhptCy1OPkMB0/Ap0ITIZLYQAoCX8udoIMF
5/367rTbr210arxbsxRr2K7atP2n3bHDhoMKH5cLTuMMHehOGDWf5QVUV0xO8jC76x94pIU8ZRa1
5LylqDi4SG+q8TyIlOrHenwVI/Bp4jUJuVPe6VxJToYFFsqCMB8oZnFG4Zw6l5O7PBKi60fJgwBH
ACWwPsyOe5EsHtO7/9rYQ+AP8G2leGGtozY34OlImz4wNApxfnm+2UgRaI7nl0B2RoC5l4rO0HYK
pzsvlLQ8QcENifRHAB34GliDAgFPplLyAJ+UPZeuc7/8zQyjslQQGw5F4+Xecfg01R+x7MTqJVBe
zyzpSTRn2VMdMvSGGEnJEU2gkQN2dxfd1oX8pKoLfh4vZquP2sOEErqKKTZ4rkZQgiuG+iI07hAd
ooFCSs4EHlYN5BkXfgKjiEBiSu6qNKJPI5ZEfgUV0fno/HOEf+u/OpMrVoGTkozIwpAKc50phm9x
3aBfVF856Ouzvw+EapBmCQTlwaVa8LCFiQfxXSBBhkFMrY+FceQUbmO0Flz7VZotngMGV5k5DPnA
u6dPy1/8ocwNIVpk5adB0HJBMnIhgPAa4y6Pyw9UweJbjAAJ0n+5UfNTXIKkFQR8ZxTVtr7Nzcgm
jJ3JzWR645xLbv5eRTIWqu/3jNiGlUNzFwqYX70LrzeKNyWbfrhffxj/RoSD0oTjk0vrYCCzIjWH
YXOclOYyAI3w2oTE12F+6SP02dnrw+tUYm1ZwRDM7I/Bk19MfFwU762ecmI38i5ncQlhTVNEIoGr
7cXqU+xzRcmidXey44oCPiK+nF8FV6r7UCZPLF+g6H5jlBBA+V1OHqIU5YV+bWQatabKihzgYL6U
AKfFl4igQTZlmT/IL7FtGhvh5BvqM/Nh3Cdvv8T1AUWJ4QnHA0vg3eBuWNOmbcpCnQ76GhHPL9VC
LVV319xQHmzOnuYl+qbub9QFB5ZweOa12q8pfKyNWYykJhMgmRiCUBDgcXbEcf9+lG2cB0UzbfOp
2Mu6E0bw7vGqe8uVG3MQ41xiOB3xcLuis1JKrZ3IjXyszRMhmr7ATdoshngN+PJDoOjx8Spz/a2k
b9utwmrFWNflhKQFieTl4cbAccq08AOZRaX7YeBiDBcx26v93EsTEyQrodUom3nvTDSC7XQrnzpc
FFrIlGZ/chd2BCabl/dDUV6XON4MlDnehSlf4s8vZOPbCNDcLvDjvhfqy8hT5JTZQiYzkts2A6dv
isLKLiCiycg3bUefdpDyCgv9uockllAfVnwRprLJHYPdMVxNm3U9m+sgCDOKKd+E2BNmAyOyj2h7
3MbbSuIGD/RmnEvwJ6dHLmtZUuGhIJrPxpfh4RvwKFB8OvdUxnh2efcdBHvT3bkodJSIRJ71wSfo
q/QdioqyN64VSTOhyXeg+mCciXpg/rE3lI+q8d3mb6DL7c/ie/hKvoe0DAkBN1hfRPkGfUcQnnle
3WxoZGOdOol4mEj2LptpjYoKlKf1hjFJnOsuZhJEFGlcFm6A+7ZhszyeL0BFOwu/h1f5WVWWKgkA
Su355QWWN+jpcNfhuag/h0nCu/zJfCz4j8z2/qvxrVOr/WxKwvBpMH5cPbWeGuPhWDK80dBmC7DY
NtH+Hw1iX9Lak142QZh68tWh+xXLplLJjmm4i90o4LZYsRHI7G9dqq35DoKsNtuGNLbFAl0LMQLo
8DD80JLWReiQSJDt4GJ6SL7eIoEWT19S8yAWa41Jm5shSWLzILTIlGWP2oYwwCDGXB7F+XfIQwwQ
4hLMbj8gyhsTgHHYVZ2628bBVHVHZ0Tp1a1dbzqoDl/SDFD3VSzGxc9UyGQamWSmgull3BYmpCkB
Go1QVX9DnuqJHdhiILI5HCmiySiAJtmKA1eAUByo64vSkHNpfDeKNY9cpMaclcu2VjZfJ+T3J9YD
N4GEtM+DyQqEVFAxHaKSnU+OhGwi5ERLLI2T0kQtBDZiGqO9uAt9oayonAPUnC8utg8/i8TZTVEQ
kTUHSxxQIppVhJmhN95rK4CS1HwA/AETDF7PSYQJ6gFTVDoMiLXrsxVvvd28P7l/eqi/qGcGRYtM
QtdCexCT35HgFkgujZjqmJ3BABbPZLhDckgHiaE1oX75HVg6HbbdiAna0mUx+YPWJncSVbXbLAPZ
MCjncaZXXvkNE/0Kk2x/2neueNQRyoO7ZNgMxIpJgFX/Z+xiyF3sTeHZjwViTnCkeeM1SxBjxtCY
pyQ8KWKzwRmEsJAXWrf/lGII5wocREQJ81b/E8fL/WEeIPWQ4TE9lJnl8BBtkaOAzrNAELMW2iPm
MHTr69VYqWAjw/eZ6Y0pkKOKGU895pMPmXjWPxsqn7f2j7htlu0GL7l3TDliKNXq3ewDDvsAzTOG
J/1T63bIXZgHzcClYeYZqQtzCnA3fdYuBkkDzLCULvrTa60HgHaidLbzubRCt91Z6GviWuoNw7Y2
YdNMheQQCx3ODdW/balo61P97xh5CSXeGv/U+wWUOvix+L6e6zdo96ou0/iHndFgBH7qDluvl71J
Z/JElXtQGFp319fP2FrU8qnroQjxm+JrUaamjViEk2fFWhtROhIii6nIkRSz2lXXPQh13bocrW+J
SPND3Y+iokuAAMgMkEBdG7rSi0GbfJBuPF3ZSFJBzPvEUOsIkeu+KQrZJWxJsCX3Ptd3+2djNMMR
q2SqDrs4DJj7O3g1eecwvp+2tuv2XbA9DM+7zPZUNPw9qUb6aXfv7uRFKrUPx7uuC0L1ghviA3Hi
7EOEsjxKXEwPsH8yoAbo09RxvxAYI/qPl4vllQoQbqD2oNXR+539EYnZ/xouKPQlRcFBTOIibgWB
tCa95xvHxvfyzrFZxq59u+8mTvIXTQ4xS6V8nhf+mLHIkcBbgZJtTLgYuhc/5ZEnS/RqEuJ9nDqY
T9gJPqp/grXADGEkcIIRTmvZxYFvqbcMC3EPuKiHf8NupAIerkatWPvlPMrTWAS1tMuH6FZGV77J
xuDi3vvttZmYhKpB2nAqSTKRzU1tB/HS+XCfD2uzY6Cpg/RoyAUFcnAhKCmXB9bqyNBo7G8G88t2
yEoIEYjejZ+aVJOlpt440G8EsSyd9r2USdrIKP9atJIstaZfUGGoufpq3L/hHVzBkCg0YGv8dPm+
TCE9px0GyRQCVdGM1ENW43fOZtMvadvupqPF7HRCnDg7hAsI7ksgHO5L1quBwGVAWByEUBBYzHzf
u364v9Ys+Pn8Gu9Mtk3gv90LU13gx8yA7YeWduVTVF7I9KZs5K2uJ4t0SI6kIzocTfKTTWLzrEvJ
LFhea1zBbQ6F25SERKj/THVT0QQQVzr9wNU91jNTlCCQLDfsdSuI+4uXzc84lO1Tdn3sdizHbwwv
uEKAYbAdAZ9IpGYO8ma+GuhSUO4oHr/ElbqN9oWr/eZq+TO/JoNr3/VOpOO5RdZA4uWHZtbcQFs0
c/cISMENoEqRByGckSOBZOFc6HGQkbMTbTRewhXBSGq7uCi1rs+YMbQWxPWg2v53NIsVjWzB8F4D
NZUg/HlALMPVC12O7B9E2BtOHhsVxE3/Yn5NUQrWCPmAh0i/33zr1SyBQhdsYsVEIxeSI7AFIqVc
WoSNO2OedTJUxOn0BiLQIkBCdrnxJI8BHXjSSsRQg60k5gP9lCefFGfkYnvZbn920tf+JOmL6N3A
fmrf4+NdQ/mr4pd3krvLDCR3oIO/K08OTWWK1ccys7h7LKY1nt9ZIMIAXmwxd78oDlpc/W7ukQHQ
6q48ZlONh0FIDZR44ajxLFT7k2S5B0YKUKWTX4oJiNk+dwaWSaAzU2TaNZNfrsL6CPCP3Cq9s8FQ
ack+01KHQ+anDgZcnVp/h/v1GEX5Ms2TwxGaohnBCZa73vjwpXNYxgy+w5UWjTXm8RURsvGtrllj
wRi6KGYWKFVaehaKEFmSNrBB3rAGUXe94cVDO3XFpAbDPhTbx6QBoKWr9LiQN/pdYtW39h8gHhYy
hHPACzs3PKXEuRE3QkIQs7TjYQMQURnS0BBCVvgDvEFqXwEJ/e71w6U75Ya0eCY0MHx2ZgEoX6JB
CO83hZ3zueEi8mhQ92kOWa/LLOSzKUCt3dNuvB2sJl/yWHJ/czM/nrh6auRbbUIsq1AjnpRqOhtO
mO8jbegTgUTyaPNMURN1sP00W6kzBf0SCUNBgkPLyb+Zc/mGOxw6WUk1F1XHUJFJwn0jQCNQwUgs
1eIKMp2vvheNQgyb0HQiBspY8grMLk2aROIMf0CWc8dJkIVpb52q1+3WbAwr2WzOPGxPRuvnXSeT
xXJXpG/j7hhiD0WavQHL5KTFOcLRkqXGTPvy+RYEsnQSA077ZQRbWciC4e3wfvoGa+hBJKLd2PU7
xFXy281S3JBlyGtSJ7F1xzl3nxFD4ksTmHyi7rZlZS7KhzBCR5MS2oEgbCaoYR6scaom9P3O9PKw
Tl5UZwB0HoUdjKyGT9p0Aumt+nsODth8tSAjwdYEbrBIgkEL51jbcxfuIAcgDGLEeOEakBgLKNGF
e4gxzmFDLPIOZoKw5qQfC3i42BpzWOGkPpsA6V9V9ZhNdMZJ281oON1vu63PcdAb1k+sHNXKMRjH
4WyGgHmkQJCkuwsfQGpbPhLsHCTJWWHzTOxD65wXaxaY0kftX9dsmtBYiUq+yt3n/MFo0TiYj0r+
5EnORBoBSmsEBCFY9wMX299P2ArjQ4RPO+rxSOHBwoYabCMZbAi0UhE/VVdMoM2+BKgPMxDMXWeM
RCRcYSYCmjewGyCzGaPwSYkBcYuOK375eLFM7TvRTFbJdppf03xliSFHv4+7SZdlb6CybjQ6LTE1
tgtcSjMjXv3XcvdJLy+GiZF/5rJ7q3Xpt3vtYdWu8SLR1ZJzo6HGetvFZtBbL818MJt7EdZYQHgB
tdTeLY6OBPhhPf91v5UzAdzBOgkdpZUO7jpwobYiOxMSi2R/gnkRksM3Z+xSOEYMET5aYuzrT2P1
5gYILs6Iub2MKZsSBRZirDZ4d1OvP//CEJPWt+OwKxXPseMigky/QqOE4Gcl1jqBqCZC22PVQKSR
H7QzHY3CnGsHDADWhdW97nDUP+sJD9mnpbvfjluf0yiNmxjqHgRo/eBGRhIc22+B0D0yfSzNElZN
4CLOkPsgiHdJaEJakYCbou778jSSXwReog4d979/WtU/QyQHfDVIrYgXdoImvkMeB52zEnMgPPKi
NQlVzZDxc2o2IKJcOYom2XX9dOPeDNSEyrbjijVXWgD0PaJjT4ZkyFMUjxQU+Wzlh9D5sr6/mLVu
iUeT26aD5X+s1XtnU0Ol1TtM761YzlcPhr3B2ZK+w+ChmnbYg/1zWgJswSp0g2LghgXhEqpC0pM+
sRNxA6qUpCC+NNmA2/tLhBLEOlsuPROz2//wss8rasJ4f17c3rM7n034RqMAIaEfQYI7+y4cooYI
SuSgKzrYp8UEZS2BQAK9ztjmQyRjRg3KmUesok160nAJtIgasZSGWI7Ymfg/WUCtQTUXRqJ5steD
BbSIaaJwaEnUdZ5kgDw6WGCjEfeqzvcFtPeGIdhn3Sa9sKpd4YQPRmho0Nak1+89bp/HnzUBANrZ
5rOYQrrSdIMjcdHoQjxLIdQiGmhy5gE0Iix+x8lvxUYnPcE5+FlDnkGUBeOAZZci+MiKojznp0kI
QilADEHMOcPpFbsChZGZVpFa/s0vQMoCp0gLZNmHNcQy2ZGWClv6h6cWgRYIW1HInfH9OJ0G9ggV
kJfJwCLmoROfAqm669nH7vAnsxDXcE1hJ/ASzEUaQxBXdvdyKzg51yDVf/nvGXt5WptvkJsDSgeE
eeu5i0vFu1ls0tDU00FkVKJDkLK6G4coRb1EZ8u1BFTtRcc4kDgMttHV8i0ltudY8/Lk9UaSHCi8
NSSlAwfSedYpho0Ky3PH8q/krv6WUofBrsdydcVBNtz0fdIWDQxe6g0kXDb8unKB3E8eomzkIJwO
CN+JuDZ8LpLO6LhhhRd/ixJHGhAStDCPuC6x0uAnOWqKix8gtU+AJMaCr5iw2g3pPddb9qsJz3GC
j/IWF8GwSFoYEkXXrLgJ4YS1QWLlEqVxaGoeFTbsSd+iNTqWO4w5F7SUTI1PuHUpSXdysXj8+L5a
wgv02m7oDOu61+mORn06qWeDsa0xh2CMRivaHz6x/TuQV22uNkvtv05AL9Vb9nyK+uBzy2plcG67
Ajb/af+v+dnXMb6TLQe0RQqeiIPUFy0l/RDjOIeHq6db64kk9CH68DOcCpSZoEEVi6G5t55ur+E+
ONFQkguTcQ3bmRsNy2USdFbNs8jEjYbNgiNrQQDxETAZCGuWkoqEEcyKUGU4ux3KtOJwx39kF3TP
lvrLLui2sbY7Gicf4bs7NbjXWOGLeQu6pDlz2atjAlHNvHb4ZTS5ohDFuONmSu5YQ2Kti3Sbsw35
gVhFm5tw1umoc1wFVkp4CqRZGo5xLlFD9MNyT44raZyAIMQDCTIBCLYIvGpcc2llFniGpPWVXMLS
UzHgfiRjVlWoHUw3Kx+Q8FcXVWQEgnIH+ibNcmoCNKhYyApiIQQxHhPwJGUzLbemygyXDCL64kci
99od2++yEHKoReR1Z3juElq/MP9Bu8F8Xm1HEjEGZaCPqQQ8X4NaDUep6c/CBcVArWtESXvpIENp
WSVXYbat6ivO+TbBSmthIvmSygfBJiNSxIEeUCIW4Wk+RGlGQKzpMbrbMTc9RgRICyVMDKCJUaAG
D+gwQSWq+jW0oHGrIIkoTMJB3qCDyIK3lBFSSMHNf0IQVu+/0oE4xfv0mQZVjyMWqjPX6aFebthR
ZTL8rMU9rA62PNXV9e7lC7j0H3QRaTQQRYyLlcoXbAPzUDYf9YoapagbXHubx8WV7Ky1RrW1elgv
4IcU4+2H+/q3xZ5Z3CgisiUdkEwogKvBn8xbsmuJ6JPeHemVWRTNCBCGIEZskY02iza8AWJ4snzZ
TGPZhmmMwA0J+Sqpjj5bkmpsOAz3WLshRooVBGu0c+vjqmYkGzmHKcIUw9ZQPkyJvl3Pr6ed4MOw
BfVgjNlbEXBpJPcGs2lnda78mGXPBam4AB5vaEU+V8nJ7FG6UEJ6tRVSlB6c5/go4i8ODzFSV96b
BhloZFyD1EkTSU7VgVz70MNciOkMbgPa2pl4kxAYrFKuQBxMJpsQzIGAs7wanUdpaYFOABQSJ5cp
M60L5CFQoJ8GQmTb8iBN8grH9o5ufGEHtcnmCnIBMQ4Mbc/beMrRSsm1W3oQMvKL0+3oPjh1eqa5
SZD1jiH1m1sLqyAmSKQTVkjA3cUNBxqbJk3IHS7NEobZqo2m4qiU2tGDNLONwgzwQgFUkXgi++BA
YmwWlTWQZUsG9XCszifhavKsnxJ41i/w4w2zmHaGVNwv2eceB4XkDg9wpyBY0fnhSNe8XRKRJ88U
C8WI7RRDXJDoUxo2uS5wK6q7LQHkJwVJYDSlpx1vG0W8iMLJpkIwKYEcq/y4wIYkcSrVifU81+lx
6pPkhMeX60FCXQ+lqNwEJ1BIoIuNXUWBwYGp8DH9JMyqzVcn8gOnk7diEr4eDW8nsIXiv/Xgmoyw
3H4je8YRGiNoUClLq1PbsvAtwa2r2dgxQJgZKCkLHIQYYEHIi4DEH/MlI94GJHSnl88MQPcu22vZ
IB5g8GeJXrR8/giibOwbLp8/cOCkGrzkipC5waXflkek/E3l+3yTSBC5D3zt2+Ag6R6zbCJbzQ8n
isJTD7RKPzBhuvImnnobWVZLx6Bf1/32kCXpp9bpsvX4sny679ef03Rg6pBaKjXMq4kBuuaBaDAg
CQiv69yKhfimVnnjBB8phXAUP/c/3P9bKuXUMSw2D7Eo1mea04mOy/EJCZmw2ZP23ijCYAROtmDA
3kioe/ggMm40SYxfggkuD7GonUktrt0mDgYxeaESzB/OR+IcxAfZ6WhCBgeYoGfwBzSMefvnNBx2
2U6sqrWAenDmMZ5X1XKyfxyYhhCHYBskmi4TqYEW6SgC4hhgtCD82hkkj6K0e0yHKrSG7qQwLIQm
BnpySQMLLjcST3IBNK2NAFery5VW7BJtugMhpWGi+1fyKMFWD5BQ9zGzsnnMG8HPAlkRU6CZRPu2
gMEP4iefI4Cl0Ny/oDl+DbuYV4BFJzYRM0s4RtDqMJgnGBiKZzCSPcZj/0bhnIaqsOgD64vFfdpo
n5wc/AJnDES9wmC8yvxbilXKVJ4yM5MexNraMBUnFh0Er36Hb1WEcMmAtP8c9S4IFB1LCPg+l77l
Nh22tVPuaFTRYeK0nVNNM++MZ5MJnansNjWLwqsoGEKDQWEjKxcjMAJpwa2MeAK8PAfO005foHkH
k6r1fPP0iSvzEGwtpLnbgrWQTPyi58jaCo/snLUh2YCoNOsLBk5BVI6wtQoSAiQnrpmeekVzkxv1
CT7npFFjoRz4KiLTMrL4fm76fkHKs8O7lhai2VbFSo1quPs9lZxoIlTycHGBUFQXm7LxIQQK7ODK
AD/3+SI4xZMLbp3cFE9MfZuBxQ8cq6skZE17UM+Gh4Ebqz9W/2eyiG2lJdzRV5A4cqHZvZJH7zVo
U80DR7bi6YgQad2dHENhsYUNZs8RNxvz4mKPJefDDWTCz9osAxZxQTi4ayFDaNMnZkNVtAs3rOHJ
ck+XV0WOHZFjibXKSUSn/0lvffq91f44+rMU3iW3yJbygFAeB8su0KUCUjBg0ia0SHCDNQA3wA2R
4rOpu0XLRD8cZilcZBxeMgK3dDrXd8x06D2wadVXCkeB+Foj+orRx8EFhiIRqd5iQE8KNFPEn+C0
xv0hpAdx3fpbdMlXUOD0FcUgbHyLmtHgfpKlomcbsVl6cKwgf8n7GqozfO2pY0OxNrqpGrDxav98
dl1ru1p2qmpfh6cOsWk0olk7EYtUAQtinWPFADzftZUoBz/g1EUYiSxSCWJloskXIcWYWqR0cPew
SK6e4sgglFk0zqklbEzUO4qvhx7CvDKfI5RGYFpJbnj5gImj4y4ikG55PCJ363Pbufqd1FAd/jDb
GIHS8MeRsyf3GoHhHgGEwDPb7kd1XBJf5RYvTwylkdtoPTnhgX1Cx9ozjYecLQiXZGPoEWIu42GY
jcDVSTckxAQguYmGGUbTpVq/hZZXFX5DUxNbhIRL627g+5xWdV47DuE0tn5lLeao7r2ahLFtPU/b
z9vJ6LMdA2Y03gyrAE19eGNy9xubvKDM4QFunXECl9CdZGYb224DbSXihPBI4ZqX/zzuxWpOqgaK
54KplQtnDoZFxzs2LzgygunMa0wlBBF/yedQ+PW+/nD/q99uiy/ZikoYjYiy97Q1hsSI4qJ+ZPQh
Noy0RPCZzU/zB/Icr+dVzUAJeEsqB8ZdfMecM9Jb+nY3WaXhWt1pYRLBIoCGjjK5QVZcHosDh8d9
aaRAkKLoUejCQ/OZ6YsWhIu9rsWvMCTbgpCP36gShb1bXmHh81uO7vP0QJSfezzWTKcX04ulQAhZ
NFJAlTXcYUBwirj8n331L/WXWrNPI5Vc8pMdcUYsVEWcQJCbZrAkhVzhAOAOqpu4JFpIEgpeNqWn
YDT6QjHHzpJmuedVln5f+iWWX2cLlNDHxAM+wN8g6A2IXeeUUIXEr0F7ytMOlAjEZXWLY0jTSa6S
bAw7fogt0CKf1EHuviUzOJ+9RStj40wz9GBSAnKJPjbnWkAMYUYQC4th4vulOu3WILzMJfLHU95U
TO+1WSz01xXmBwRTT5UHedydDq07paaHre314c/tcqUP5j4bLejr4pPLx3KriacWtmFuEoPrm01p
B5+LCuQJovPkZ1Alml8cdhpP4dM21C4qE0w3AlJtIO/rS3bGfu2loMMwGnWH9ajT65/PiVoun7qt
9mJef7Z7tqkvoQiFAQaZftrUmpJh0rj9LIqESHAUjLUYkKd8FxyZ9V0jyDWXUg5aZ3JczZbmxBcJ
R7wt4UB4tgnNywnKtQcnA5OTgguk2L1OEJg7bElbvrgz4IUiueDcb0I44oxZCqcQD+0LhFVgGGSY
GKbT5r1nLM7mPBuaYp5Gn1UMUwxKdxWhv89WaTi3IDZBrjqY5Qdkf8s5BS/0dFS2BlDPD7YYjlb3
s/7zc60h7XinrCtw0x86g0NVQ9NcRAs6WxZNahOZGAdsJsXbrREuivBlZ4d2/Gow2z2gvDIsqfDQ
4myWyaxHdJWHPsKOEkGjW0C8KZcUGF2aRHN3bkztzs2cjRia3QCMJWhkOpp8pjLUBEl7JUJIKAPd
qO4i4kZMPanebOGASGhzF98SCtTQMj+Wc1IYoVdA5Ps0fMs3xaEkDHuPOPecSfPnc50PGNrz6dMw
j36fi+7plumQzhQzDZEyLJginFascgGpsc/z3CETxJJhQZMfxFKTGYRx6yg6SfwgClBE0UWe2AYJ
TC0QAjUt5PljLYGhcWmSxLQBmiRHO7MIjpFCAJbzv3ykgiGWA3hWp3S+QnaI+ic1z8bHbyhNrRZq
d7Ez6dFosLQxT225ard2k+VyKCMTEeElQEhNfVpjghCjW41eDbJCjCVGNb/RaKcvw8Ks/3qcXc4O
F1KEj/uLx8klOzwkdcjiOnTl5HKi3SxjlrcUaJhckp6wgah7YoAO1D3kIhkI0CrS64VQgqaJIRSD
HMYhAWaAaWWiQCZWsFWztPjVJoGbSa0Bgi7IjFWcaQQsZLKuE50aAgN1iIFfDX/se+9oRs6Z31Yz
QnrM1qnwiZ2vA1iuu8/t+8WwH7KhtZ0mUZjlAc5I40towYKunTZ3By2QmufS/qcwvK3fDBEWKr2Y
yJKUUG4gkMEQRIJjKHlpRkhqrLeaEHqYDNQ+hIESZ9JiOUmQORJU9HGCTp6Xg2SIAIjIh1Y0I+nq
xPjgdrQARwAPd1iTNOr9oNl5S2V1ERsOUuryNzifsLO8u78bPdcbHJXe9jFIwdu85SYVDh2alKHa
C2WKrEAO46ZLmtfJBUQAUv0mSJMU4EdSzC84TceXVmOSlHzSijoMVLgVF3VeECKbtAAvKgzchCgI
QtJ6WH2kai0b1DspTA5RKpuMEgyoE7Zy01CmTn7YYOBrOZ3EUQ/bjGVw5iErZPoMSfXOd3xdL2fP
q9FhvL/d2CuLVLjSed9x3wNHxSGWNBYQgLtAG4i+JMmOkwxMnCY0ZZyDWxpDKNkMJZmJaUoyqwpp
4haPYGBK5qKJIsa9bcVodRe/brDkb5aCayyMMC4ZxJwoKjJwxeTJDpZAWxWKZzMBTAh0JETNA9ZW
iIc/O0Ns8QND4eMXnYdAHhbx1BJGR7Lqs3L0mRrZh7s7GJuS+mMKMl79/VjHibVv+Z9206YjgV59
l5kxuz7juqMPT5vFbXI5jGOqE3Wwar18WDx0bxfz+zvNrVRU91+a6ZTUUagmiutLlXvPQuW7mc7z
fqkuCP4Q7hCoEqB2Wrir/z18kBa8+3SodCSiP0DlK9TkTaaazHl7NkhFWsceEVbZLdj41fahTAts
xdienneTdtWZaUN2s5U5SVOBtBHC+vn5v/frKY7s/+VQn9XFfMt4caO7iRQNcXy0W3EkiiUQcUNX
0jrRCC27u7edu0kOtYeepC+HNRvNaMYjEUlqPZnWyZ2sCG96Nlo1biHIDsgKiGGyqaP7JDkadS5a
Cy0OW/RnD8n59Dy4ILhaLY48y2GR2hnCLWTKhWgqGKjael7IWHcvDNh++lY//O3aM7macLeJqbdU
PE0WEyZ1xo0pSm6oGV5jSEHBS3GV8Ss+TUzK8yZ09o1p1lbr5ZcpZ1NQjmZhXWqgywfC1wIJlLI9
puf50XukOY2TlY8BKR8DYpx31wfOuc4WFU+6OAXJ37hPzQJCTlSBYvyGdvAlMRIC9o6oLtia+DgD
nSerff9m0l2xKMIqqKUtFzQ3iV5sVJusDA04wRiQjgo11GQ0ElAhQL6FGgVSA2ID+lsxUYjvMKJz
nIPCeSdnvsd1CULgCaDrwDH+TsdkE2V3uKpv1C5WVXWzmU+6zEQLJyPJCDyyeOnf+pkSRXbmwlSk
PbvjdG9J6yeAYp3NPmrdhfC7nQTJ1ufEBD0Oj7u/mrAbootL4oKc4eSaNTp3Sn7KPjYuTqPdkabw
IpnN/prhBc3M6UzJyx8AUoKz9KULuukxQmaPRAeSMq8zS5WzOYPOEijxyToWxJpMPabt4OPoGzFk
Cht5YB7c7OVIcOnYBsOBWyvrzCkeYzp8m7mQqg4+zy8ytJs4vT0qhXjOWaEAFFUFUL6h6ulATC7p
ObibHXZQ+RoeAuc7gOCUqyC6FXMLkillwzYy0R4uiyknQ0aX0CXWmULlU4rg8H3sDfmJGxYhQ3c9
jKtxCSsYBqMcQH8UkJAWXftFyox+KI4C9oxxk0uU/JjZcaucGBel6OTDx5ADj3LpDApTeaX3m3Pv
4gNNHx7iQ0oQi1A7RYmBQ5SGSBJBcGUaJx8ueX8JlMi1Kv/6XnjJX+5616DOX9fxr65G6qkgpRZL
FRZEFTn7HsUH5QmlDfZ6qT4MftnQjClJ7nEY0XS4dj3HXJIP3/XIcyAEeoUmXHkriAOT6bRLZDwe
to+OjfKt2MQblIIJhid/M5xfaVSXq/MpQxhXWFQ2mjGUecodHo/i1lMIECa2+zq7l0pHMxEFJLyM
Fx/Ha7lreNaxi7uYpucoYN4ixpnj/yPOWZauFLeI3Mx+ba/S8JnTABW/6X8yhjGBCU9qEKARYij9
ahbHLSv5Wv3kRWd+5eTASSdKHYv2d52xhn95RKk+7TZXu8Uf1ctvMSjM13PPpTNCIhBCE4lRgjjq
w9nkAeX2jF2Ocu34FpcOq2515cKX7J3xWd5c+uuOcNy7qYffJy8bnW3F05txmFZ+AbDaYiZTzt5T
zI98vky7ezrnWHxQjb6tnpaptxoUcVaQQNnMY6cc8uCCQvIOh3r6667TYcC82QnmGS5JSf4cMaf9
frjm1Irj6Yk8/TL8dh9VCe60k17vpvmxqx5TQTXy6UKAECgoxWjfoXtzzVERxu3TBXeM1p1zIdsQ
+484IAUhwGTk6ReTpzkCxNmoLmLktL0MTrXThNQUjm8pHOoYII8Bty9X/bSzNxElN+epSsuHAqpa
smsNfMLanpIaxPeMGDo7kq66sRUAsSWQMTiQD3I5SAfShFGR4eemEkgKdKmdiOeDYV1S152mJ/ja
pjlPpf2BuPZj3L4fP111uxd+hGsQFpXrg7holiDy5+7mfnw56E43Fy9sXBx1vHuYfiExubYfcchA
cq4clO1++YsLsHu+/9qu1rpbPL5b9s89Jo1MuNQI15zGj8ex8CnF0ekFA3DhzgC3QYYvcYoy1h8X
QAKsvr3mF0NwO+1f9TgBnny8hIY4mhcugeDzxUJnslNCPfq19XXL2RjcJY67QFVj1erdxPenoTcP
fLkaxaKkp1BASjR8pB9j75x6Qiztnq/0vWA80ONEC388SedsBJu6SrqLCcu3Ew/kDZBhMWONy6B3
4xEOosmBOm8/9T/B4Yf2p/64l9jUpCAJSJreS2Ky5bOA/hwa7qAM7OKUQN6nLDe/H/erSbsIlGFQ
bx2g+qHDht/kq35LFf2pKtSL6ItBNzCyjF35VXvxah7NjjFVKueUx0ArkCTNQB4UhngKRo1u5uQX
iVxnyjDPFgJ3GQpSigRC4E0EI0CTG4S+HvE/GBKoTtye4d/pc5RP1em26z5zj88WxPX68/Gh3Zm1
w7+jJZp2e/JS7JcSmB2ArUIgxsdR2oyy6YLdAmJjaqKF73mfkjA4wvUsYyfbLCCy+2y3cOFAB/YK
m8CWhm0MmRleO4UhsDuEqrJ218EF8AIC1lQm1L0F33Qw1LjA9OLu8WfR10Nq5g/sxMQZ7pEHdN3j
Xg7XJn0T6v39GmdTmTeqvFMxt4k1iINh93woYH1YLdrt+cv8Z7nUtJMgr6FeXeXRA+KK9+93fxx3
9nd3txAExLakIBsMct2kCLgMZPose3Yn7G6nF/P119HyXv14paMLQPVDsafd9HI4ZXvgNeeM0p1I
9rytW+j49ubhsudZinex7GwuIkXuIJC331DNH2IrxvNtDF0q3k0yZZ+drw3LOlBSdF8eLh8vxUvZ
Oy6z3luT++m6V91OHlj6tRi/cZq6HosePFxlXL6sas5eq95vlU6LExRIsuBWJw++lJXLpTiz0U/x
JQ0yiGe7p51yuB4v/xqz93p9N8JFVt3Q42Cctt3PNrcetUsx7GWNq1Ab0UnZfJ1MZl9813JAYm75
4DePxrAfWTo1xub2cSyN0tR3MFTsELGY7P/ykA3RyIglBUR2++AbA9uebp1X0CgVMsWPU1qOSK9F
+lygyIvuBdeJITEGgTiSaNIJ20AYVhLbCj3VssyRxwRndUetJXeLuneLIANp0v/p8TfrfARUKtcz
WObfiURJGlp/2j7ys+hZ61xgMrRofRBYJ+XJNCfDrV6yIXiKkhCIPTYeHggpmjn5+bazCXte8Q0N
/26pn/+X/mnYM5STF/mNlIsTgC7l46dkUkaNRoSbpTWw7ieGMN/2f7WTn2rBQWQfkebKORU6g1QF
B0GXDDuagkJ+Jcuk5zASwNLTfgj4PD38uulFm5TWZutR7UerEG2ni8plydFPE1Pq2umdwDj7gbjU
/oL5bPXL+qn/61CtMM+Hhl2vq9vk+DpM1xc6cjl9JjnZBEqnNfOp3HlfF3NY6mtdPOixfze7f7W1
5EbNY2NYttfbzwaHCcMbckba6aYdnvETcYFuLQ4j+x44LJAjA9FyKEit6EaPalP8FW7j3RD/H9co
LAfEGoVVY1WFIjlqEV9KDzQ1SgzyCUxY9clPmq+ARFrG4EIHOApE0vjy9F9+2ntEPXcDM/PFL+yN
aFhYgPCcoZrBbCOJwPBEbC8sQsT0BOoaAnGpWuEnE4xf+ItbwPvD4uLfoL4Cvk+as4G/MEwG7LvE
lBNWKfQH54bJoZo+vzw9bjqMYTBHoKP9AKJZzMAeFrtSiDNiCK0gEdQDElJLCN5cawB5mJwIhAqG
qNwGab57rMYeJNHDM0qs9rh4SIeTFOpUXjUJeSCKyNPoiEEGLgmIC/B0S9dXliSsT31mIUri7Rhg
yI0FXzLxabm5+4GJ0jk75zFV/mjQ7zNdRBNGzrevaE8H4/Fq1b49jiRQxw6u+KP1kZ3AxLu+gTYC
tNRMUhCt/aLeXsvC8C3iymRN+baczDARJKhB9RNJ9Uswdv8afZ6PQzhi8pZkoziNkAmoAtx0L1jh
YFkxJZCO6rmWKjZZmqRAIjbduTqEtAdFQqAA+Hwx+ATWmNjfIEtfKphAAouLL8G1xQEX78tDp/2G
pa6NSAftAXvFdV9vXbF83u4XmC63Whz4zvgA7G7Wtxi4vonUlsy2pqBU+EH59bZVpAF3yrRzsy1A
dq5i/yoRK2b0QAFwoGUDhPqHMkDTQuuJqXkuXP8gVLlxqABu2KSDqQFENqSuEHdVf7SOEMGiAyRI
bqS83H7mLmJSYY0uk/UV0GICMdAeXP7/kIRFUhwNzRYHTIk8W0V1WDyul49P7fbt0U4/VU+n4xmt
79PRN2jjgJi0J63LeybwjNvaE1hNDCO1i+XLHyadIuha7R5+4YeQmpdinMvbHY0MhDBRdtur+pOJ
A02sssK3mrcDsevp5fppcDv9DBUUqnA6liak3ix/kceyeuhry/427i5SUfulM29iJEK5ScGZ8RE6
QBxTozXvyztRCGHETX5SYW5J3idJnMh9nMUTimvYHfQqTqPvDzVr5LQ9H67ms+lqQnd2x3RchMSt
BggB0lDLIKX+SzWLFvcaIkEM0qTS3CMpzYM4PzqrBZFOihgjEoS8FYK8rnEeelWH3y8EQjJyumDn
TBosFnYzUq/UM2JxPmOKak0GcjTd1CxVbuVjxOpIrXc04+/X8PnWRqpijizqo4qGTA0ZtnvnM9l6
T52Xp+Vhnxtm3uLKpX5LLYNTp9yiQglcNg8H4BaRwDirnl+HpIBiACYN45U+misdWP+1/DJtJacB
15Xn5uh8IpMKMhDdnjLPw/0sD264ISfKUiHxoC1HNbmbVLRW8nNyTd0DLSQQiksIwqXbcPCjLS/H
U1jc3f6vEMScH4TKLr5EI+a0z77LzsoD/u9TJ1aIn/K/zpMasiUeUwzZF/mMOOt6wXa2u1GbnvV3
L2cxSQphYkiKykcGTBpDCJCbBDcGRCARQI2yqWJjvIt7rmRDzyrMZhNxhCILxmOyZwDX+3H3G0sD
9Ukl50EKKyFXdhMPc5YIVz2U0Emb1K9bCVV06bqB2N8XQmG9k6Qjtwe4uIj/Qc2/9upQ8+xCyAZE
o279aqfQ5W5wPxjtu7jI8KvC72geqhYJABf7hxCAuOJBzPPEGynQUqBqFxujlfI0hGB+gOsZ2MRh
b3hbDXEjpGX6touob2o6H5RAZXJFAIEGrmwqtom4tomhBws8KnzVfPGPuvJd242af1n+tPofayCq
//3K7vbrV/22Xp956OzZXHMGU+fch3YYb1eTA1u2h56nMosGAg8W99QzKyDiHEwEQ+obRNXPVKQK
p+XmWo1tQxdxeTzGwpZT3WI+V1Cg1H3uVISNRKxvbHDt8dnsQiMsCpUBv35xE1FT/4pVtk9Xe53s
oUIijmluRORDVHlcm4/BVStccT+TDrR+vn9K07uISAwVI97oU/qtzrDcIhLcXw900KfLWVY6szYB
9YUc9BvWeNKvavZit9Kw0tOZf14X5QUUcJnbPS+wgJXMd1awXEq1MgKIgUFYjlofn6rfza6wLvfB
/VB2V5Us/DDQWxCTkcOi//RfYzHESJ+AfW2DuwuEu/20nP/EWp2UF7qI5c16RaPcvkRwqufNF849
UwbOjYHc+e4PLgkWoNbzjCRJd9Gs6wb9ar8POWoqsUX1dNPtf1Ebkk4Egou4KqFcwi5EcolRNWQQ
+p8s9YlFtmfNyYAdSWq2sairYbc+M3DXs8PdZjKauxMOw1memrBwYUHM3GYx4zAXiNuVAolEuRG/
GNO/L8KYLQM/UM5OMA83TTOLmjjU8yRI4SjgU30xjDMwfAS6hTL3XeDawrgFgezwNJBN0j3hHdxM
i8kMYuKbKY2fwcIAxBe88JhdkKY0uGkPbBy7IPU6uY/5h9gWNqvXT60LMCXP3R5wNXB50BBbAhw2
sFEBHOIE5vp9jesTFc5ZoaraoyH7YLNDzfDMJdBr3w0342mvHWZfkxVMePNEYQK3cmjlwiu+VeCC
Af+hrJDqZnV3I/UV3VbrHmujY4e16CBrHzWAQUSfQA7hrI9MRDWA4RiQJ7yhlcH9FEh5xEiBPAhu
eLLTAFmjEKwTzBDIfjPYVpf6Cg9Psg4l3TkgrRqpLNeivo8d3V20VtfgUM3+NyCEdAeJSAl/MfHz
gCDx1C3J3id0fXokaZj3GI/sXVOxMT2ut7M1QofH/XI+fh61tVGpG9FiQUIlIg2RTxAgtAIBEiyl
IJ7G5Em7Fk9bMVR9tRzZPg9qBCULQeIQ0VMr5jjOUKQRKkACTTQBQ9RsvoCUUC2yGKUaLwLkGrcM
UXdyUZ/6z7mkWqncXn/5EQsa7P0KHr1ZwXU95JzOflsnrZ12UZe9cXey39JFTWdMUKWtxw+jSWPA
9TObmlhSVM1u3l3JySUQrTXqM9ryvRSf1V9ypdk2JLYYiXC1pnE1LHRwsb08ztoVhF6QEnuXY+qV
2naFu3YLbgcCNe26N+TSWs/Mb5hMdFV9HumgcsX12S8AQvWuy7aUk+fP41+JWW52Yuwf8/bpytXg
7WGvzVb+bOfPebv9s+ZsOf2/nJ1rdxrHsoZ/EWtxZ/gq2XIsK7aT2Duxv7By2RsEAiSQAPHrz/PW
290MSJG8TtIuVfcMPTN16+rqWxPj9rBqfWh2l58R65IgtiP9QEhcaI0oF4skPNahQtfUOzXRDT2P
0gS3q2TcTQx4aWuKhbGZyuvNIzJgOkPV1vbNalqjMmyYTX9trt+DYFwM3U4A0/BXsS1qHiLCDzVN
ZdsQIP3PHIaxoL8s3s/FBxjb1r77HInK9kKxLWhtSKUxmjxcDxbTPROB/9a8fMzYdHrVS6PcWjMC
2aGw4Xj+25iZbmFH4AJEdnKJDYphorkGfEtnVKxgLJo/GhuOFr7JpA+oHQKfogQFn7HlD5k6A8CP
1u9I9KOjNJtutOEKeSBpNhxpyoETdt4cKCbHfp1OiITeCDysAHFaTOLcKzLiwiGdNT7Dn9hmO4yQ
MoGYMc3vP75Z7tP+Ez3VZp8jbzh7nK7USWu+mgweH7fV9DHGvST96lzwWMhuSBacZAR+OcEda4fU
wVMMwpFT8+2pH3AL+TdLgG5zCzT5zSAIDeLW1m13mCM6DRQf9V3hAjdAchBzpPDF3LEFAi8IPCBr
mJzuiC8X78scsm2SvtgwlZhasMkcgSLmGtm08xMYUYSHwZfZ7/8f/en2Bix26w9bnEd0MiNnVe37
61Hn+jHah8KPwpXjOcXizkpRS9L3xeYdf2BMgdYcR3YirOZBF+tPnmghYteaCuMUJoNVW1Vt16o5
i+m8iUHWlmK3CoOsKLAAXSl8sbpENAfCkzNniC9A/uToBrHJcgNUT0oDW7bn/3OmqElylmpaww9g
y6sNxzPeL92ffotBFwLLHbaRPjmoZzDbDB5mjfnyo+LKEB2jBixM8SYxlJCgPxAWWE+6beY11VgC
Dle4DGzuiQ14kGx8ywQcHwgHA9at7gf+iBV2dDM3yGq/rliVFWXwCZWqw9hwhHAQCgO/NKXazLHm
0c7rfqZ2bx9j0ob5Z7b5RrhlTQOaYQUha75pVtWzCrS4YcpiKBHcAYFZbsqBLLJmqRh1WAfhN8a/
KR2Fb0CzN3E8uQoxRzFVGONt3EqdpDwOCvqKClbHi7VhcbPX6lTtTodDZNiR89Q6Tm872uNitYnT
Y+wkwFIQYJkRYPZ6CKE4CTCV5dgsyiY0Gt4y7Cale7X4wJwvMHVp0UirYY5iS/+yXho3dJwPHC7a
fhoRd2MKweEv/R9NxY+F2whDWqxY5GlGXDdP60dQWOA6635UZTGkl+vjSX4MVjk9KQyCpYuSvIVw
uC/2DoFIjNtIuI1/Am7RAbcApQmpZOS0ZAcR3pv9BNSTOYh2VIv25NB41kItxGtpQD40R3b75Z/7
6TuU0gJi7x2ucZMl0Xcjib6BO5np5/u5Weudax2tzc/aIdB3FkvDb7kf+LLIPekU4EYNtWVo1WNI
hTH3k/Z4cdfsb5dVfx77MSIcPMRGBISscUOyqUtgT9WyZ4gYaT6eBgplO3Ai4R+YbE2YE6B4Bo6b
BObLRoBGYLhwiZPNRTL1FiVMhW1G9RDnDMDq2SZmomA4uAijDUFIFJrjhslwPOW4+I7dOGaV2QYP
zCRDOZTLhz9e5gBzL09CypzO1qHT22MrOo6U5FDA435ZYz7rN6azbvtz6pflmZjS+UPolRzKLB5E
p7cgNuvWdnq8sMP9XqBUKMZNzAWTHFhHjMMX2fu63ktDORQb7/YwwjW+vRqnGRNm2LHRSE3G8Tof
fu6qheQ2I6958mvzerw2UN/i4Yf6e/Ny+TkeeKY+CVJIlGrV1EwvucLKU3AwT7GnxPqb3G8/O2RL
qDeqNGGyP+KHctXkODwgk8YfrWBBwkJw+9Oz0fUs+/cM721ksEixf76tZYMmL2JDgrdM00ZP7Foy
JzJvqjgbx7gg14lX60gkSbzN2+732XtQfRlVactMzKLqp2Tb6V3JNVq2+RvDitypSiN4bUj5+lvj
Z+YOoRbrCYODzC8ExWIKRpCJO7mtJMrBbVKLVS0+FQpW86bQKgwsTEgd0Bj/FE+gQ21HL0jLoyjk
5WXttfhKkzbDu25djVdqWbp7uwdQ6Zs4HUF/84IofAiqWwq8y4icmrNUDJK6VGT0nWmFjhsHCvgM
El8Vbw9qS2FoM4Hx58ajEScMhDyOCIvn2Y1hMNRoqIBfYj5sWUBUHD0uwfDvsSM2KJSAux3IbgS/
cMBNy28Zt0GzyccS3U2s7WMO2uDx8017ov4rlkgreTUrm7Mm+ENBzVDYVcBEgFARCsVFYPIDLllu
W3TOCI65bJ9fO4X+yemVozjh8cGz1nl/HC0TC+vyHX/rRJ30hRE+1C+cwnySpUPON8eK4/jYxaDS
/p38KJ/bVp5CGY2tq/M8zoTXxvnid/vvuhAvCglAjFOYytHS5eRs1NKUKF3DK4y7fat54Ltt3SlJ
OyLhyXNBDbOP/YjtURn3pXDNkM0eXePmDUsNWX+y0jRS/SImMMZ2PqXRvsaR+41KzHY/2G8DDuJv
yBFWCkjU5ovOWjQUWjfBkKNyh98buJmIvi+3S/TGT9ulVqvXZ9MtBvM56G4YJ+DV4in7VXe7btzO
mldiHPJ00/rvvvMr8sQTkS2g926UhG28yP875WTlJoCVhKQZNxLrhg+NWa+via3cYIgV1rm0PJB8
iYnZzaAETwPcHUnheckHlsFV8HtuiLryvDPfLWMSzQZvqBDRNnYRs8ZQ1PjtZrdI553a1057RejR
y90v1BhH5JU3ybtXeILCLtfGh1EbNfADcGneQ+8DvwLzb3nD7YCdLQYjLZ8g+SfAqvUuTt7Sj3ad
t93/oeC8oBOF2x0HeOdV+f5h1cQMZAUHIfEUEwEfQFlvYWFaQQDPDTYpoAlWEyiq74aJrhzxMtaK
je6+q1XnYLqp5h3Iri+Hmo3HT8mMGu/777szTvzWldxBOIpvYVUx7gpuuR3DCqvBuRv8Q561BYNf
bJoLxCoX3LZbP5ltdB/5h/3FiEN0uYsMEPPL/CVmHoNjxIHy9N0QcIc8SR5EFWooGD4NXBeiyXMT
QTmIWrLoRWi3Dhc5b3j35Xqt2AK38Rwtl3TLQSzhrv33ujM6c1TB83KifWC9STT7PFofn0+vLW0r
L8tr8DIkKgNSUnCXGGpIt7PuX6UpRFToLwLydq2FNoU8OlTNd+im2tpPaufuAvmS/ffJHd+Rfsrt
JF7A1YKMfRabX6u8X3lLkGDFgL2SMHYkXheIJStd7lIIMpuOz/uN80NPK/pXaixjYIrqSFQBzIPk
IiR1USPlBVIYdPZ4ih6xPF+ccxkUiA01jMYWdHA/0rxyJ4yAbDkmFlXCnGkVWm6VuUPbGaJ5XCDz
IyMyLLp6amIrTmBuMuGZXhinNhy7/pu73c1yOJnffEomtig6iG3Qv9lQ9DqiawGwb+St81J+n8/R
XV925xwymO0Lt4ADZUjoRwzz5jwUlZ9jMqo9S7fytohWf7ldof7Vn4+zd9fSchdRSlU8U3U84mXn
oTnXWWrWvi5UbcuE54mxr2904LhtcR5llSLxHNmmmFkELv0B99ngVikkNKk1o+V3i4MeSVl30zgB
NAYuECXkVqIc5uNE/rmqxfH8OdgORKiuySFQk7Pd7J0WLEkH/uSFgxz81buroySy5HbmMCJAqT4l
d3/AnfgGfxZQFkq13n/hmw6Lf/zS3GiE955t47PKB9URVFlZTpKITQN4f7JeS2uNNJTaRNyTq/5G
w3LVGiQlctc4hiuN2y+RpxInpdlZQpWQLSA1UCcQlxlSOsYi97loeNJYypaz81E3nXquunGEaqE7
P8fa97Jr0+qoS12fU8A2iUQ8gINui/mK3ZPxuE1jtl90F/vrq8NQqF4/4mzWOJ5LSe5/U0bOVwqC
cLsERBOq40gvKwDlIJQj8CBABkyBclg8nRqJsFfixtXaVMclEZaarAkSmVoIzMqgnhTtSZ4zUnCX
kL1ufn7U1Hjs//quOsy3o0jSFloBDPOd/x50wI2cZQWOrbcXo/vYWAC367vNt4TkpNPjjkNITrHA
3JMOvoC07Od+fcFfrr7C2uYzJnWoXdU5cbNqsoznZCLqYslU9sH8fn61Zc5+ZmHmY+FdQcxZs7JA
+ED5ZP2m8YfRfCTj/Kfe75vbFNKyRRTnshMFhyhkUpqMlmNZ4QvJaOWeuzYUdY83r+3Lc8sKR4zU
uWMcrQKxhplFafi1ZqYgMzcAzRMjBTc3yEJ7X6IkmrzUBf2+Wo3OX2YJZ2E+1Tb2a2YCz7DNSAYR
7uNWbj/fjTaj9mD6KbHkaNHC9eBN+1F+MHpirtCrqHPFGuVLQDPJ2cKwgphdwM7F7fziaFFxUTEj
wIKYk4ZhiQfvsee+Q4Y9DLq4XFQx9HDa+an362E3xohTw1rq0S/KJGbq4YWApU7XbA3nVis2iOIa
sXGQdftoIhAChFxYNOoIEuEWLTZyQctRYgrcvuGmhp+MGnMfP6OYFRirGw2GcJGsWwxcZ0uUpUtO
l9T9G/X5AfzWFQNJ/hVI+pWnFSY5zJtDYBmoBLNO7CTMO3BeXbAWCwSfCtkDJsmzswVfscI2vjB+
sTxrNS4oBIfHQBKNrJxBC7UQhwbK/q6K2fPc8nQ92ydK80D3zctjXxb1J3OYaFGGtCnNIfOwB3Sf
T6bY7KtuZ9aYrKafJOJ8CN/mRgVnDsTvX6C/iAYBxI2DkOitITBIi5MlRyJlU1OEMDtHyA8CA0yb
FmD11Q7E9EE4LM5fcMyrRcLQXDTEqwYBQjTYbwj16jQ2LkpiX7pni0o7eIic2cE2O7P3TPHLlH2y
KjMoy2Gug+aQYYphnK9cC0Ystqv7+9ZwMb2ybOB1IBXGQUiYDLI2HECIPNNsJlASdK3DcJpNdwgd
F3dSUKuptdMwWYZs4MlCZqssODqp3a1C8e231bw3zzkGQnFrXp0B7kC6eQWW7U5E/fCWoLU7Q4/t
t81EZ9PcMEgN1Unr0QfmAf/APNz2MzEgtudgWIgjSggGdTqnw8+b3mO38TCbf4LgRTFNdgv2bDH6
x/oJbP6PAAbkhPhAJ5MZXJH96q77Zrb/hlzTwViOic+45xCdl/ITWBUhojrLfPGkxFltgZYuR7zj
mTlSZqP0JwcxwMXJzM/lf5df3WK7yGY8jxbINEdz3n9PpMMo14h7+m5XRn1cconvYRGBnnLY6x85
OPLsyaOdNs1Alqp+bbffzD8Xa+slWVyyXbae7v8znL/R6qwUBWj2OQ8jPEDrvPpByB03u546UuoB
Qe5O54MjW9Z8KXxoO4iUPPBN9/dBxHqL5iMK4IYRy02/y9Fa36jdUBtMNn1fGojyHCOGek6tz675
eTYrQMR7+sgWRdnqlKe6+XjF2jz1WNj7mQVnBD6ZK9mOzYnr1ma+nwzvZpObT3yZ5Dy2TlfMHZsT
O9IoEEcGsQMihkh883x9l+aTaxNZShBukky5fX6t2KcTjLQUQ4O0kCWBIGXOIjKWTW1w6wzQTiTI
6WZ1EjqiOeUA3CROjcvxlOWd2RUAcaNtqLiV225MD1Qt/T+zAjZGJIW/tkISgEi91ofJneL9tj1E
pUEgE/BlJjxZUtlqHTPhpJO26i+nu+0NTID8xfyYCXmIFMpDf7PA8ZISMAYx/YHP+GJbttGC7Fii
k4Y1GXc7YznkoIYVskLpE1gUOBGdnQApsqFH7aoxgxDRJQeSoDgRSgw8iC29jH2mcaG0tQZ6m8xW
L2nAaye/Vk/GnqFxi7nAmm/SwV85Wba62Lev23ePq6Axgl7IDE5SIxqhbBAS0m6pNrRg07HVqD+E
VD77LJLlGA0sIWJ3XeXh1kQ5RWXdH4K6uC2Qzy0nRDRRiwjTZoqm4X0ezJfoGMFGkZKNsvJOLhZX
/D0k06SEjnQ7R1o//yMC60WOx2EFVj4ygt9ijSoeYFC7bjZwDdcP++b1lQ4MQjZ5iuiXBvHJWV6B
JIiY9+MFhdrNVv/9dnXzxb+izKINNOE93w483BdqqKGWcLV8S7YEcWQBCD8Qcs7knl2WoXOzRmal
NsFOG/hQZDfSTszzndR1j20WI+ZgXgHhD+3Ofv9wtt19GPb/gH0x8mp++gZDc9KNErwlwUxDWAgC
pCRiEdNR9wOagaIAMUpcSqbpMEhJQWMaC5pgKZkT+MPeaLv/XAPRxSsifFRxNM3wJMrQqXbD4f10
Ov+kgSTYmd1RcPhV57TZ5/LqT9hMQeFtmk+jGkIggDCVBKLt1I2ZubQcZFEyeRgRno1oY2lK1Ii4
j5CbEl7DPa/jeIyp5Ohdsd3qmr/p0WvIYTAQv2mJQ/PWfrkCeUusK+W2sYLs5FyMAG+E1FnePIyv
Vi7eLntWyBwFSEoRPnV6fY97w74A7j5xkU2khZ8hS0BwkDq0XBXLQfYkaToQgpUsx0G2LGwhWBDP
UzmsFTF1sTZXwo9Lpbwxn+1PHc8+MIAWjbk/L38sb+qPBR7q1JvnM064w8aPyl2/P8RfZ9zQ+gJu
lTHUtIViDvkSfeDsbLXTkj+4rm8r8xFCJiis6wwCQ9YeVRr9WPW7H6j8pNZ6Ta5bFW/PORYMuZLB
zatZfsQ9e9YzwHfW8cHMWhs86WYvRh2c/gfcM+IOvfXl9D2iarMJwqZyj1oITUJSgdYqZzVcapnl
msVW4sxghGxlDOWakVanxNFozWCmm6/ex8bkU+FhcsIPfj1TbxA8SaZtY5m/7/bL0P5AnpSWoxXQ
UqSFNzXf2wSus8p8AjLwv/7pYXn5sud1etIahMUtEHmZpN8asqjixLwtxveL3XbSm8XQP+TDvgGh
YG7LnNOVSFyxdTCErrYRINgn4XT3otMnst4OD6EwCFyntDxeKAupnZqL+0lygVGS9a76x5bASsOP
D4ZhS83MLoboaqP4Y/OAPlmT9JMqdcbRG1hU9MkumnXI0RBonkZN3B/PkSzxBUnXFo7TN71vO1vW
WsuT2xwrAFAje+aduQYprWPQjMaD2lAX31C9HfVYlChXmisuA0aV/pknm3LdaVNVcsNf5r73gTx1
Y6qKgRH2M2FC8unRN9Ob4fVu0FwurngoDdaaYCB/3HQB4bHbhDrX6yyH3xVBPniOdLh9crcnGqwD
0PhY5GwmJQfRPqRsBFDTjNLSyhXk+mv/PvWddH9oKDA5NbEuHNlorjXee3HDqnS0l4FD3Rh9LvI8
EKhfM4rJrrfWbosfcZ3lmhMJQucrNsyNFy2/9k1Al+i2aMMoKUi5VJ7jp3HDw/Tdf9N9sdc5BziQ
lSx7axBaB8S1JJsTt2ZuGYCWXiN5HgQiTEEJ6CF+4EDKgbIuh8ipCgi6UujOCAjCmPYGVgbZjgWi
Qtyfp5sImcg/J5vR/UcapR+oyzknMoCmXyLljBZOl5+5wRLuhgGIRFGi7Uj1RvESnWv2K8whBH4x
GLJRFo0Q1p57nrqEesNI+P/UwNs5K2SDl82OoSQXUw8Iks0tLyvOMzHKdrupXSH6bFzGKqcTqzm4
qUat6WIyi+gvysHHAZ3QBJ6M6oBQAkRLyMYqZBtL204EvFjNNBkWy2mxR7qQJUtiTYhZYGkhLlLp
rMRNc6kRLa6k/RFOREthAwtWHc6YqcOuntHTwjimZkpsDUESZE9H8uJXUL7710NDzDmifRYUymF/
2DH68gumrb5MebqsT4aYRHq2QGkPOVC5H3Osaz2v/abPYrN2OwdsTPlitKDsbBe7YZj03bvz2VoT
I0x4mAFN27JWvg4MJ2J9Gy64bzTLjMMOZ6nAfnlaTRO8gUd1fkH7YjfEmBjwKcbBZsBcwgA4ezrv
vVgCtDsZA/aN12QqX4FTBTHuwKFtBJAE04D4tPebi+woHjduiviw7MVK6+Mio/ccjMvcg8GvMC82
9Ttpb9oc8MkGc90ubDwNMnea6/7DoH9z8yltMGejIOVwY6P+MxNjXeCmZ71mipd4pktwd86+I90h
qw7AmTwIW7hgFgFLuGj5ga5wXKCU1F1wrEpeYUjEiN+hfE6p18VuJPBTzmHE6QzhHkjiZK3NksbV
ejT4hFs2/o04rVfBwKWDowgzI0MhTD2Uk697LaXLk3/MXxK/rkN4SxZIVUCuBrcB+S9Tvlm6joBx
zbD8PuaC88Oz25Zud9VGXAEl61lIm68BuR1I4g58WiOGeTIBlpqLamWwAEQY1YuwyHk9jXchwNB7
2kcIG+YeEQO+LGWxJd6pkHW1hViTs+R6ndMt81aL6eqmGi7nV+rYaO405hhRMEQUQICUFMEpCOXS
89w3j/ALBfg3QGu6O+TbuTZ+KMlnkHODpUfQi4UD2lMBSuuZQswbbeI8knR8BKS0ra7zKoSEK6RC
/zFz82AAeXcqDl2LtIsHNJfpjsCYYTSux6oOxTWjGd3TnLiXiU8Q7Bn7TD+tw4Yuwx5t5Eksd9Na
7hvz3uQmOhSF7KZ2gVATvEAU8wQnu22/S10K0ZXgg9f+mvKwyPHfosQgCoPRH4mIiTt4ZpkUuBZ9
dzaZZUYe3JYmJmX3DoYQEkhOGnxBgZyWzIljeXgoMhCpB7qnZ5UwpBwETaB7wg2EzeCab356mw22
7+ceDfjoj/dx9uzSU4cONUst8oZl/NHjl98VvXwgMl49PFzM/4LLZF9mcnQL6hrWY3/QZrfbJyzW
7KslPp7msRpMFg/tYUWn0aPeTQ15w1BbcZCfZxN1HsxXw+Wv45uY/c38QHHp0BV3G+qNJsPUikHb
nxu70Vms9sHS5vgl2oPVFVfU64uOH5SFvuDQtySoVzrfNk2pHdzP8/YorYc3918dhz+KxtdME1/3
qnXCGXmqIJ1ht9PW2vh2b/gkEN+dDbe33er2U9r4Npqs3G5ZQ5DuYqSOF2NzxdYJaLqC0DzquDfy
Uqrm+5nOz4bAFJCYvLg/X+ZxU5rI6G1xGeUQF5xQmu/qgVGdfNHiiEqnai1i9nrQmVipFYAbrE3W
MuCSbZ3p8LnU7FRr6QkwLMjyhfU3q94BatXPw/Tz6L3vFrvDrQ22J7e2roxwnoTiLK8qInHRTlnJ
gE5xThEyUHr+Vj8uWusMNQ0mHhUA5ecF0qT2MMTWYj/OT/TDqAyk2GRqdfWlbrKHXeFRWi4UZ9oK
nNVY3RQS2vo/FqJbk51HFkAsjZpusvt7heHJE04sMvAfNndZ9SUniOUm1+c36zQ/vYzF8iieT5Nw
eHJEn3iYfMHsxJN128yDwV82Hq3nOk+cSdGnfejSRA8HJyNRjWq0u79vzquPfAIvXz6ET+AVwvvk
qRQDFfYrS598M9CSri9tfwEHcUKWQepQN0Ox8suDsnEjpf6dkTyLxL8vFaEmxvME7MM4WFKObLoQ
Xm5Gmg3JogVL+Y86Tw+ZBxtPLjmhLPoJiFhJ8gwirBCRC8JiYfGK3aPfp996DsOxF+pCfgxC4Awo
6bWvEYGGtPbucXF7dneT7CYibLvpdskiXBSjIAgLOHDSWJ9vOPY2XEDrlXGuFU2SDiFYSNt0HX4g
F8kfZC2aLKuIf/cvofnoafIz+O8fg5QVYuBOFk5gteRYcraC/IGR6VZb87jqTR3x0T5nErc5y56u
/uB0j/jFXWtWVdNeRxEyrdQjXIe0IKrAerIgvSCMIT2WJc4G19o8jaDMWnFyZZoiP4Nudlzgtobx
CJu1Vu++wFSzH8RJ9jFLg3GLD/P4Nrr9yHblYRMbLkPYZ6SYLB0dUTLwx5ynJCwof5GSAkHcrnIj
ljWxniIYNruOHeXwPwlJkbdTqoDNd1DnZIPyPHFP1KMEo2O7g+6/2vA+2bdWnBwS665gZK9N8ObY
aZne3e3G44furSYZwD+bHWzL6Ht/qkVccLP0MtVs1nb4h20Ho9LRDO+0cRwtnxu/tM9/qDj8gFvi
SmnvCrsa55PNBbkcrQE9muSRe4mFVRC68AmEbD3laKB5IXXSlEji2ZBdlA8FxKiC28CDWKusQ8Xk
m+4U2uy+bPJjD8cTJao6zSbbPHb7AybanPQJVre7eaN71+zk9YU8xEoEnWEFsCToXHrnJrsc+zLW
CGHtjsiaht3F1O1v395/OJwAKfLmpCO0IRvJbgMy7CwIAs6ZGg0dymfRLpQtos05Y4fIqYhYC7CK
rIqxQjRQ5eI6WeKjOTwWOZNVfa6X6fp0I6wWCx46PezFoCKcMjiNQ3ZGq95qd1NN8hR4CIshkiSn
mQjO2TgpXMKlgyTXmkoKbZsc40rTqSmC4IYYlS6ntZEnkQFCZWUj8EEJjRTNGIyxlw6kJRLuJfBm
gAc9zYOKTWY+gLLKLpz4RP9xHGwGV5x3UyGWLPMhcFA6scWdI7EhVm3HJh65+RBXwqsxN66nFzMt
7KWdcEGNN6CvseZpwwFrBmxuOMDqtJlBcGxuFvd0jau76ewq+R/BEZ5dYw6o+bP8k//lpFsNKIQf
TgW3MqThy1PGBJ/MguSMn7GDw4kTYbbYt9X4GZQnA53hTIEUghuCFBxeOOuWwVksv7Pm0eGUPPEj
2JAYUnpYZsiyedYeKFIE3Ul0XMGhDfiP2J+Yo3FsfzpM1KHTyrZ8bKB9GjMezNjuanj7MElTijXL
LPeweKp58KSfdTBJrHbDCJF3v1UGKfpQKSJhL1BmyY4g2xjEkSLiR31uQNgkCt1SGx4WzkJda0id
A8bX659m4XuhGVgqehsQ3hC1AE+HVsAFE74OoThZKLt4fLf4L39F9ujkgpOw/Lg2rza37SeHiWCb
ql6T/WYGbDTGEp3T9nbX2c0f29XjLxZ6HCdMvQ4qt/VPLe53Ux9IinVVaAWkRvoNQSA4F7MDRQEb
8lGTX57aeXmShl+zcmVlc7W5lBw/jue4eheAO6FV5nA9xJ97vKXZUcsTAQo1MuqwwjbeLXN3rU6t
mVsQcdnRChhaupJFt4wUDTMCNGLdij2meTTPodpwH8a/jGcK8voxhsXoqh/hQLSfB7Svby22YPGA
k5bPVynPnoVfo67lGpvDiUttJBnEi4xkznbY0oeYTS83W40hUgAUklaHqIOqkjzWCCe5xwbAUgnO
G0QXkILg9ZruBfgrdvqZhRyIaYuBJA40qNrD6K3WxpM6k361XYwHw49Ip517no1gIDQFIVvclBJ2
tJsiS/zdUgUkZ5kCcRZ4aEzFo+ggIjUhVxSQJE65QQVJLKalGnHIEA1szFXJ96uAFKZG5gWRcF8R
AYxeHz93u4toIA7aajqPkbtEQ06/bu6SR8S9EspoAhh/QADAKcnxZ0uKRTQ5TeEvMexk2fElQ25G
YPwTEGxUWkHLZRJFQAuTEUpC0ixNR90IWzOLjyWoyJFbEcsUImEEboFkabHszJhaaEbCv8FyeHGz
vnQ0xLUbHmoPd4EstZBAkDwPj+WQiKdrvCKEcWbMSQM1ZEmGNjXFUnZPN2RsbG7b19vR7fBjhHf+
WKzeSNp5c1tNXh68niygCBeFQLK2lk+lTz0VBEZymqGFjSyiIln6jtWz4UPUqId7qZaqXFsdYfbC
+m8eSOIX3AjUXNTq8Queoyv2o1RxmMkCJdc2YO4XhcW0OzIb935FaiyFdQQpsTQBLT2UWAzhnUuA
4JTDWePA7v3bbRwTTnl0YN1kcgXErSa904JTor6pp7/lTio3O1Exd7pbZVNXBEeyEy2spcZQAplt
G84Nkok0AZvLN3evbebZesbRHHYZJ6/YB5eDWfonjuZ0N+sNxo2b65gih6TwHMuLOIngMBwOBkMt
IYZmoaG5qODvYdmCW7vEw/BjzMZknjIDt/Rpxuzyx8XCXRASlgduVuOh/sjzdCfADmdavSZGRxgf
hpLcPkFxzIYhVNY+22TAgMnphx1QOLHgewTynQeKH25raj0zSrQtpHli3cZhMFs0SMh1MtKv2I2b
O6bsgMkf7gJiS7Qi5RWlf2YmA5EIDudlCTNbwTWbp6Mo2/HD9eOwxUhZhHIN4RjJcU37qXhnaKDf
z4gV0ipqmGYXw8/CXiu0eXvY5v5IN93y9N6Mdzp+R41JQDcX4mFEJEFoQ4CwS/vdh5oCnayg4CCa
txe/UjYmulKDx7c7q4tdnISU9Rl+d28u2EYGtvJTsiAk9My8BoLbWBedS/GjMqbsWUtlWDmHBs1i
81cWlfxrzHu6rwAnWvc6LJljKz8FB4+7d431qrfYrPbzj1oAABN4WGGOeeIS42YMeJ1D1j7gts9x
8Xn40r2J0qe4a2/ezTsf4AysA0oNs9MAse0B2KyK9jFQYoTGXPfT2MMOGAH0UEYOB5p1UN7cA5oX
BZoj3FY4EkuM4YYOX7ft5B71PlC7xBv2bnk7vUkTwtA4J65LM8MogphBhtaxV1lUVU8it11G2Jiz
z2C0Vujqes2xazS6y9tqMbiJaQBWKxhgBC2pJ4hPVhrDAatsjeN+QDrKM0ecoHzqWx8UhcGJWqDe
bpehCV60AOI6teZv95dGLfZ14QcvxC80p1AUxkZRZDqvZmeDWTrjt5BYxN1+yb28Om2xI0wffkUD
Buq/HfssnOjebtOdZgy46p+u9e907nvLxai6iTPGkX2eAnGnkzctdfQgNWlzcT86TLvhJpsnQyQf
SlsLjBzWc2qUX2518bbB4Y+1hHrMogOMGceUV5OGVub5bnXjwNAl4GFUs/Tk4KjUKZzofz+6QKoX
hvBIoczZwlYdHW9OUgQCNCdt2MxYs5RyI+iRy10CXud5uQ3Ed6bwio0h4iBZ8MhgrRvn54VPzQ/j
ryeJ+lYvAcynylmeAro+6Wj4LoLxBORIODtjG8OqkQc3Yjf7FdFqPaO6LRpFltz0OVGBqTzHqrsZ
3i1uFo+TkUYIkSVaQGTJuFWY9jG6+PCVAvhuBGjciIXKEO8U4ZGAcc2JWy1PZOvH/kRPq9bdKvYW
ZP0ti8thebiNrh1ZmVvMLxkkwK0lSDIGkzex+5nFA/jU4YFlmNXgmngEDj9huJYSRnsIL+2nwikL
Akj0u1F/cS9DcSt6Mzav/Y/jxXvK7PYAX2FZ8+m0ny5BTqYzDJlyNeg3T6ztZjRrT3cPvU7sLmxu
AUk5Eg2K2gNpbv71MCZzzwrLPB4Yo4YQvd/EdKs8FyGYA1+twNZhIISvQ7IlwQHYdOARTDGP8oBL
/NXBjBC8DIrCDrJwgWTWgKTVAtFVYA9p2CEWRBr0ORY9mICOLKqrpEzQvSTUBtzwFR7EtJsTi8yw
eguPhNn8DK6f9AQG4373+vq2Gn5cu/OIxkBvngVEjSA/9LVtBqEQ+vrMTBtkU9/KMey93YykK1af
ZJmlRTtmlLiccTBtlyMvw5zZaekHCmJI0yhlCW/FAauIbaBCoUeRsWU1dxSygi+pzYxpU1ywtsCS
glNCgh+6mdmKMSGu9BkKq1AP8LS/q/3ImjlEkeCRoU2jWJjmzHNFbAwbWCBsM27E9q9AFd7RVfmB
6VZem3vCWA486bFSg011OLPh5LyGRncynd6up97ECr7l8Ka4e6fupdkJNI8pNy/rEJ5lxvlGMxrt
0rYKFMFpIKwE+g4gNyVBCTx2a4itT/lSDhTiWCHLF6TBAeBWORud89vrM95M2ZyoC/xpjX4Lyoud
pgQ5Q5MNKZeERVutexyzKO32cUQBJXdCuy158c1UGX/rgV3si6xFX16yn2HHgELLL+XLLScXIcQ8
1NC2Xo8Ig6JhFM/Jrwk4l/gp3gK/QpglrsD77lv9JsQawS0JAxNakqIqR5vl+aML9AcdZZPvwgP5
XLU8x+0W9/IjoD7AihgIWZfwSstx7+3j9my+vIBmfBkvrmBx491odtFnpS+q9ufqr1YcgUMd/l2p
YEuTZqKofscFwiWuWMmRR7l1yQOxOaqoijSzS1c4Sj3+JAmwrYcjvLbhyRenzxkvNUkrPVLdzsMB
kXyVLtUeSQkfYoNRh2IOH6iBSP3NMXcjQExDgSX+E3OoS3Wugkq5ETz3sSjgofVn+RaXcK+zmCgk
gCwIiecx3b/1Np3ITNbdqtKuH0bSsFEyV74O1C15mjW42v0IXYKgq4IMkGD9NfUeTQwbEmH4J1av
WDqUum7sZP5GVRqio0L8Mr9AejttvcQt4XbwO//UCFEw7gZf0zSh7NpZ6F1eruPHRJA/AeiBxQaa
5pBBDwoIQuInhtyT/OLGknW+QZFwUXVfWj/O0F5EGExxk9sUB1LroY7aDBX9Ps9Q4ZMOW1/z4XxH
gdrLG3LaCma68teG01ZPFi3MJ+Y52yPKZM1wRulnimz5i6j85mtr8g8tmmUCuJ5GfzvNJLTjd3A8
gusix+bnydfevYb3FL8yWakOhNcDgQXgbqP4gJf9Dw4QetojpMvNmd1DYiMDznA8dts7s11V3V9P
rz89s9ciFOk8TN7e7j9CCbdShqJAJo9xk0WDqx5ioVSNVECP/IFTn2jLBCPoX3SgqMGemVP68og/
CBlfNpL/S84UUGQIfYA08omi8eIC+E4BeJWhJepoSBRofpZv3ky+gqi6qY4CAQEWSTisafEPqYFP
jHFl+rKPLHaPgGw+jZIc3wHk46qH0El+508r18ieJMXy+HKTptCFm1KQ76nhlHE9npi0+WnXwubG
dA1N5KU+UvbUo65DY+2LFIbkkkv8eVCLZTZQQvntl05bf53zXXblgRhtcVSm/ODFV6wdLffJrLN2
uOqxucTZw+6sf3uhu2sJm072pKfuRsQQg8vH2vq7tw6U1nOCwuCv0gbYBBui+yDrGd5G2P8CHzdn
d2nb6fWciSdzhuzCwGsPJoWtr98MG3dnnWiE4qE8+ug1ON2xvApkMVmBBfGnJwIwxYlBFL4P56M4
ImWYj4odaYKTbm7dWHeH3beOzua2dsmO+0czbuouh7/WFlCfHSaGLEaQLIhsTUTfbXp0wCI6hcHB
buDF2DEQ5ACLQk9oxq9JIMKvY54OGBUCTTYgT1l/y7MJfaFcG/fv0y5FPFlDzH7J8jIMNw56jzjs
7Tft9R9c9PuCkPgJFQFny+BSzc+PFgE3H73l8XwFcNGeKU8iD9zM+1dgStF2CdEeVqHoKgZxw6Tx
G2wERZq8D1MxHmEtsu5YHyBZzDbiWbQhue9RXqE8OI+C64G155fnUnvt6c69bLRbz3Xcu+xWE533
Tn9wOjdvMNjtB4/bxsSrpY6XsmLBupccXN76m7AeX+tkK2XcslyzDBRboLmSgipIM0VWZBsiWyRD
qcz253AwJeSRkCy72MrWZ4/BdK6Z9UASfHd3HXmqyxo41Ld4wQCychOgpngSjC+Is1xKSASpkQRO
fbz7y/S3jYcBsAb4atvJdhZP284eE1QZBeqwroa49XHbuWj0W83N/XD4Qa1S85dma3mW+lO12cY0
CxrOk+ypeYomy+0UPNHFgCCl/XADMbx+OGN7j4txlx+GrTYsIRaYUzpbrJTkmLj1kDWAh1kKuVsB
z7bzxd94wJ2fO9vJ+W37fP24/HwwW172hin3gQFbDt4OL7/wFiSx19197BhsXM93WhcPmwwpAicJ
6TguEJbELOcCrIWDBSFrNjeGy+7Zetd7L2dpsNt9tf0CkubtGWvvPsLo7PQW5ovR3cc/+WOW1xFr
XoEIwStaGIO0Jz38HnPUOJqDTn7nyZHI0+uHZmfcub2OGbLVpPdhz3YG6YEYQ7QKswN7s53hkiSB
ksJzkOvlO5bdxMRltzOwH04Lak1Pnremod7MWy7DU3JGquuZppygkU5iXm5x6GFJK933/TxuMPvJ
TZFYGgNPZuzRzga5O5RYWXgaCIWSi4fopQqLnqPrcquWYkIISYROLRzbZfXTbHjDgh2kwUXL4UZ9
a9oCQ7VBXHTbAEQ83JQcokKSiOheYaLBJQg5eFrcRjt5vffDaAw892PteUjqTTF7PPZCgDfVr9d7
2QUtqdTu19FemIHVpP8r0kQGwbEB+QEJemY4hmB5i9kjzR7/nW7l0bmZdhaz1s1dHCiILEhCkrxU
1ei813rT+M2yYmgTgZgUxL7aQV5kytvDI7uyne1+odhWvw4lPXvklDVY91e+wGNActMQKGcSVZfc
ShVpn21LHVBCF3JYoBGkgkuSjUjt1sVcFsUJ3oMcZATeUwTfneB7QtaLd9Wsp4ONKdjeLiQYCB+w
IEgI6W7/22g2+OAM0L1Q/AeLmX49ebNrXa602My5Ugm3g4fvwU2uAgkDQeiAR6MuCIQboNLo2OA0
GgsN7E3fjTnlMXkFSEuIUxGiyL1igp5Z6cIkuO6gwwTZfr/HvM3jFqizWTMXYXnfvoqtln5bzNdp
Yzu4hTAVKP77ECAkhwx8rla9DyoOYTICDleBJEXdbrYfN73undx9GFtneDQtcYCCg8U5pJWWVBwL
hWVhvI1TB+E9dam68PslE4opBcBigGJE5KzGjqkSjjzbRC4Da6nNQFhjfhWuLTuE9W7nXU1OOEmI
wnYPi5g1gtFoNLenDoX5GdYkhsUTW3MkhSzs3Nx3L4slMMIFuueLzuLdy4zlzPdj14JDRrEL7FPI
QiYAs3GPGTsYTNvN3V3vPiYIiVvRkoCQ3EcFKR5DMQd2HeCUEGIU0sfox8GD0kGhccgsOQRJxYNI
ZgL8yMvRuD0YpDaF1iRNnKVmndLHlfH3McquZoXsN+4Sf0PKLElMPmt+37U+r2JoAsnhdFu/pxo3
rxKxbJU35PUe7s7a7Q9UD646o0EzpJCHkdzcIBAawUMQTkyJLmj+BMX8LQNE6DvNCtDdpf3bYeOt
+i+boWISNcc/3A3Fkxyr0dxlRARIU+OfI2euBOR0Ij23liR5ci8l/NQ42l6rJqP8bYNpS3H8WbRL
1O8Ux4+B0kCR+H1YED0+2iUKKI7WSqMJqopNX7gctwWgmLxjeC8LaO+ZTd5welosD2ISebd6sgfv
YLJf7a7vFjg/Hu7VLIzA1P9wEIXlWYu37LqLMJBwcUr8A8bH4JRWQFuggc3V2fjunBEI2yfZoDz2
UOTbEmXopi9N+gpa+ntTrJR2nt9T5OpclyElOt3LD19V74c3moSO9OIlOE4HlKUI38JI4R+Ehqhi
Q/CSB8AGsoqfqRZGsI4HUXh5lXf0Orx5+Raynk9PCW/k24DKrv42rYDQ6m5+Obrkr/pm6Mj88vr6
UrqSly6gcLxAChXzQqpZ0lqSCWPYmXUveWN9fK0vQhY54YfAJOTlOwPhxzqdiSpdTTosggzvDuSn
+nU0LSVbEH+cv9IQSoCYk52LybaXxi3HDw+xIiAWCSdqRKX1H/BLLAYlCeIouwhIJ0c4RVgOx634
ON7E7DbJC+F5gik9nr0f/8rgqN+oPEBuNzfIZvmKoS2sLpJPMTKV1XrNNmZAW68Emf7/H9nM4p9n
H5xCDeKEo461cgzMFqwOsTskN3p2jnVzjojLDDW/yP5i9723Z8S3ZO59pCoY25inIB1vYevqNwKm
V7OLhkGP8TDMbHmjcN/JxV9eg0TOCC+mRj07cAw7Rnt+tB8HRdzvtG12jmZV8UueTxVA/Wj5GPsF
UlBfgOb6+VIQIFUBscLG/SbgRoDgqlitADVxu5D59Eu3v0mnOVH8sJte6J+bCj+O3/o9XfOif3Er
36K5WnzmTz2p9fCIRMz0oAnBZhTj73dLTqU6IOoBaYo9f3gzt0tUJ9rLLaKjXshwWGfqN/MLAf1y
6+VZ90YLgGN0yxdNH384JX5PCmnl9m/9Fpl5vjxjB0xj5fbycX53rVGlQpNPvbY0SpeYSWy1yUlR
5PySQFaxUBmfBuTZfie950pOuS6FHKSvEEFAneMu4yCU11/Fb+PeIF8CkW2njWOPi80GJ6lVjVbS
EKuXm0U3oRizgxnDemEkUHxgs7X76tZMzUu2pZToFwyJtXvvX25Pn652axPMa9MRHPbYX6Qfiw1q
Ex83/dGs/9hqtD7XNxgpr1QsK6+HwXHWuCGFzNDR2ESxi1zAFFICtCUEclUaH8789RmnoyEKWEmb
ijxkjhGSAIaLBaJgHiw1e0FgpmHhLSXmLdA82n/n72FfuuPADZohbyXH7qCpsyDG4QAlNV69TOxW
HJt+FLlpsw04TnXV7fW6Q6J0x951ozm83u63XUZvidOwKfi5274I1EBcp+7dUpuakXEjob1pwaCo
iAojmIFhTFRlHw+CG9vRz1zhLlrrdGMjzvHjlm5z/LvaI670v3SnceJeYYm4EGk7/Wc2GmoPHfKp
0bADDifyWqGDfRhNpWI2KaFEqJf1aLnoXY1b9+et29nZ5uErLOPG4fzdlbGDVo7Dd4Z1/K5om/Ht
cvQfmwxsmrYI+LehXbPUjoMhKqdpPP/H2Lk2p5FrbfsPvVRxaKD56sTJOM4cPHuy906+uGYyszFg
gzkYML/+ue51S6LBeeNUqRZLarXUaB11vt3+dzmImfF02hVPrRwNySb3mlno9Fo4G1DfnGCWMD8A
ib7CCi9PGGAtP3t+Rx3Gb7mQrDpbEz7sPDzt98vn/Q3SLbmKM1WN22GAmCDAEqAguMlrCFmhvngA
TvjCQzNByWVucBQYG3JII3e6eVHsFHOlMfQCaucWyBOykZmgzpIqzCe3kpR8DzI2Wckjv7mbJ0aK
Hjlsk5C4qTu7BqT5iYQ9OuPhCMBJhc8k/KwdiIUxJKb+VtqQLL8l9ANMw0t3/XdzGZRsZUgtfS/0
P08Kl4GYvUBwXIDaTYbqIBV+cF8MXLoiNEockuCHsbkS/c9LzgdvgjtF48jWSiRZJZEJ3AzsF6hB
3Oi+E3Vc57UHqYI81UQm2FQ6KkMzJ/aE8Dy8WHQus22RdXiNSbnQ53Q0YMhe9DYryAbdzqDDgQED
PW9Yh95gPx/suE0vrANnLSIK8GpWV/kXqn8ZjS+Hv/IMNgESfuZINnMjZ0rFX7UcaQuE/WKemt8j
A7FcHpxKAYYx3+wYCQTxYXRmEmvGem1zJkUQ/AVAuJ2TO3p/+D3XRhvJ8hLha/Q4r8con0Rdfgok
EM2XDhGjVKe5TEO/YTz+AmURSCYUhz/+SNjK3kjPqN9FxSug9TNj+Fru4mRXBV6QtJzO1TmfqyGH
E4HODeSUrzykRt7QD/yqr0Yu/21lZ6UBhfDxRIBkKV8M7hSXSQZSSmg+atZk268eijoimB1Wmu3f
gLtHknQChj86CzI0gUi4y9DtURcg/zxJW8CIIMQ2I8C42Q4ht2CvP9uyIGuEZEbCsIAjWCRy0uVn
f46+IrSUEarwh4Bsbq+3soKonWPlqpYZKEqymUuHyvmD/E08I5QUEvHm+SQ+1B8Wx4fwFe49hRbh
s/xxQBQEL7sI3gF57rx9iMMDwSku/m4+kZO41Yxh+dNkjTFlkq3Nkk8VKvX8/AAy83fcnhRIcE0F
uiH1n0KTi1KZXi90NwlW3GSnGdM4e9rMThrV2C0HcZUeb6VWouPBX80vAI+/m1ouk9HfQ6vRqcwa
N/6uHlSYcq3dIrhdnYWoVTN6HlVqxx0oDXx69KW0rN13/MEYFyOKwkDFGto7sBrLy8T8ScASzGvp
tCpXZEVOdcPn92n4RpYlbzqkdKIuFzz8z++7G/3u2bgumryvk3T7LLjnJs72+YD9tl/fjrqHbh1q
KcZfqI8xsrYmDhFqpLsIeEHqPRN8citQEeQpesZ4E/IoPAhrAsSelxTaeb8bZVKRoYZaXOXwV+yG
q7M+IXm3Y6NU6NlqTz5iNI6bvrQSCAYPqDbkVE7TDUKBmFxoOBBnWnsZYdrc5337PKHeeovVp0O3
YmFG0XsM4JHGX9bTGN/rPc7+8IGZPDDZoJPJZmhOcSJ5jKSROeK7eRwrR42llt3lbqGLXPjfQIxZ
gUmDcoJaNDnptGppbLVQNgo8qv+c/j1CPrTKPkB7FreUSvkyT4/G15P8ULdItrlMoB0TvFoERiZR
i4PgKu66yDsnSA1XTtMq+H7OpEJQ60T4nupQ7hNiIf8ylgoom5ck3X8lizRCdPvi85/edJ/ePn2i
yzfobd88zP+atavrdre69pf6XRQHCEoGZD2eXcZPimv7sPqGdOP7fN6EW5GeY2ZHb+SJHxCrqNYv
d1y3WTow4VhKLVkRcq2RbEq9qK6lqKSSsiKUMmpt3qCcKIs3VGIg5GgiLikWnAx9iII3IYR2Q2+h
wqSbH2fXC00lCg8lMVv1rzThbE0FtAZxFDxPCcZvAlrRudv0PyYFHg4u9fNOU2m6CFKwMFSH/gce
Bhf9g6YZCCij5+7d5e3D/CJd8Bf9YxSWFNT07W3nzeJO/aEkWFJLcR1O4fG4sS/3kcznoa0sZ0gW
DMfori5p4mtcJfDwRA82Fo6R6v87uZ1ePNBDTZ5/Mhc4+nz/2f+qWlv9TwrYjd+PD9NfwAhuTv3p
Rf9jKZcHMvPk90gmzQReggrJHoNxipkttu9ijVpQkGSCKwTRnxi1rzaD8YdZJaplGgVtbGmk7Gkz
IgXSim5crV1Wk4YpkZ6i+bghMt9Vm1LKDE/DDrh9aVqan0blxUaLO4GHbnFpli+gKn3803AZFzg0
Rj9EwZhUMCmBQbeU/V7fs91eDq9Qm9P3veGldCX6k1qA37dF3Kb+olfBbj2sEDfJjNgRen4X92Hy
eP88az306Id+lRLOPri01WNE4r/wiBT9v4yggZTCLeHJQhBDuSxWzxoQQY8BiQM1y4Ni8RAUSUiu
knRmIigJKA13VlmjpHvQSLUeAZEG8ZjU7O2wd+VD+PSaO6ZMfqE7YJDCW8PO59iwbjaDafxEaqUx
BchTSSZTyeQw9zYh0skJcqSkXUhFLOEecZbXm6TBq5GsDw+AomiwlbmjNZi/J8n27xXKdV8sPOsO
RwMOx+oMdDBW93yb9GG+2c0m9+27G0gCbwAxlu6EUDumjCkoWzgoI/sfxs0QqtjKFSI191HS+A6J
EEGCJiGsikNfmHwmV3mJJ06hAOWFgLFACFxWIwwHjzx1m/RMDCvIvbUP2nDWoZA0S0g7JCkIhCCa
YDrOiC4Vrp3JJVrlIXiEKySQNAeTCfwoiuFvImKkQDTakJd8d6ajQHkv/HyflN2zg+8H3NpbV4O+
Lk6uRlxO2D07WHf+MF3MF0+b3Sc5OjGBamHnGyz4Thcd0QUSu/CYTOzoswaAtk7SIAD8cDyzi0h0
7PXAuYB0x90R1jEyMELs2y7MBEL11AWSZlNLHIRUs5UR56NQwuqqw8agPDpA2VELFZAJWIK1w9Gn
kVTP396/ne7emasKb/GK3aEoCUVCoX5opYK2Me8VPoTlDt3LTprLKmxorSE2zA4EHMdTeBAokw53
kSQeiwXoxqUt8vwEa6nhX2Y38nMzLCm+3T3Ki5UQvEtNLtp4JLt2y0HadRwDbmTkkXqz+nFfOybd
eGDt5T6bH3FG4c9DzvettZq7aDa+BWkpAfFwDxfDiUysP6PXtJCbv1eCJUp/OETL4kSU4TFg0n+l
62SBQkIsYkD2FPrU0rSDpylhEq8yYtbo71GKishr95QnQqx24Amhs73sLHTqo5/o4LEw00rJ5hsc
8QDCj0BxKTWGMaXPyCNCxNaILfgrYjs4tZ0W2yGHiHTr0YDzx/pn63NW1WGyP4za+99UvkXU0lDk
oykcFheLATgdhenf/BJgZSBPnsbLD13mQ8N4ykbqIZPY4tCYwEEK5k/XdIiyLy+2D+a3524I8+eT
2nmTAEM1EUfX2s5LKKLgYV+N98Bi8KeYc/Dw51PvF5g/egK2AYJRpsrJthm8RIWn6UuVj1OvmnRw
Ze4dFIQH4Gu6jfr53Cxak9WWEspLnwOGNMDllokQSmIxEsP/OHwBmLMjCbSMOiMUeQcDnE4wp8PZ
4On8ssLUYuIvt4ufFi0dkue1P4lLgzthQfjJEGKDR9/UQ8pJWE52tPEyhQPFv8lvOEad6AosM6QU
xOmkRB2KxTdEzJmSRORyVVySkUvWFUXGAK7H3mbunPPtmJwwjqnS7c9sRbv7VEppIvrXmpVjJD7/
HcvbD3o5cevIcZZOMjbqcHdrX/dIVmyjPp+lY+fDZNWbtD/J8lnGgPZrgJgZIGICYhkyXoxMQRCZ
8dNXz9Ac9zeE3wnrOcB+YsPwXoLnQROrNxY4w4ua7TBs9FZhRBQxfAZCgK0MSQEPrcuvgzpiX0Dh
ldHyzbaOTQ6HxZvtUouP0IxSjloaZpY0ItIHjU3HJm6aBnvx0PoQsoJ/X+mNTmchoIcWenV1WllV
DTki9Gyx6XxVjbb1Yj64edlfoNZ1e6B7PqEBEJIAIYDhmtNY7RVgvZcXLHlPC2pSX6HoOemM6CV4
Iek3SBO6RrTRakRpN4KRk0UJi9HTDfJvooD4bkmTg7Zn/PmjSWCa0PAiC/1jpGrQvdzVWikK3m7/
/qy0pAey7OuiPeSBNia4sd3w32/yTuzkOZEBtTkLAzhvDE+/Oj+yarjcdNuL8TbaHOa380eFtCtR
N7Mha8Zob7dyaevny8FaHhXNDmFAyAKCRQFJy8lIdTsb0W2K0tm5IxarfHPcQmHN77bPE4Z2YWQ3
GEOGIJKIvDcEfP+G08TQyaBNSOsTNYQ40MD0KEhJdAp0IkMaNbF8QJwj8vyBXn7sAIYuh/72neQm
VCZxCKYtzPWlCUbUnfpXaHa2KFtyMhwMueiuGo7iyp0zOVm1nrvTu1W9+j0NPNLgMIcpBiRAHxJN
NxMN7zZmnnlo6oqE8+u1nGnSnElp4URDTtEPqDUInLny7/b/oKn01fHq6dyvTkKU6Vlom2jZ8AJ4
BM0KbG/jSrGwtImWj7VOlCNAF5MyL6xixU/TFW3aXihmV3Qwunq6gpCWtkRFIhDpTNdBVFEuW7WW
70tyEpSEpEAalRQQ0/MVMp4twQ4y1lwVyVHISJ6Omj2ddB2uH/eDybR++H3tcWvThUoh3eDhn+6z
Bs8dBYFIQAfMEuQxbqRAEI8Ex0E5x9l7NXrIoREgZAM2kLiNRETLo6mYIaJAiGOTBEnw34Dbuzeb
h8vzDTYQzWOSpWcAMQg6qkyn4nhnjbvJeRs9lFixIcwEUdNHi88/zf/hrzsOslm8G/3QOSrf0oBD
kaAa1CyHZ7nx2QKN6W5aV4vb/eL3tFTL0wI0rpvesNn6TbxJg2h3EuI3gK0PjrVaOc3TIlTqlmpb
b8O5bhqi9iODV55/O/WARYzfdrX3R+V+3GwwvZRWlCVCMcY6CYTjEatyeznmds+NdqVYXIqgmCxF
Uuxbpr5WY2TDRqmYJtFo8fF//CgwOK+EkBQQSOWA2iOE0xDgFbGJY29PLZYONUXxMclV9Xqx0q2x
VmE1Gm36a/pGN0n7QQ5oBCwBGoAjCU1I1AExEHEhQ6yVgjrq2cT+cyGxVA2EUSURweto8wiTKIAs
TC9naekq7Y1hioum9CBGAREPwgOXDk9if0R0byCwRQtWAHGwgNmyqQ/D+6WUUpaci+hTU6gRyAhJ
e1x9LotHLNw9flF17TnrWu1pyNOLIX97GiabjZUUHYSjaySa5RNBINvd+KfOZzUsxp9WRRZow+IU
025WkSol1KffLSXwCoW8QvHR6bGaUpQsm+oMR1xFzjkSLw9CftgNN+2ndvVH3N2YDZiImAeRYkiK
z+Rjbc+aVg2yk5cAAvEdNWIBbchqNm8qnEkyyaxf9LvmGnBzDU/hFCiq+TJSzVEuw8+AUF589aIf
ELekmScgOoWYM4yv1YHOrg9J5Jt12KuGHkHW4QTzSZjO3FOFFwqLRFqeWqewGLgxs8AnILnLAIc0
k4muPwPIpG3+8IxZCGqTzXYV9vJaqvJi5j/0yPpqt7mUn8sbRIEUAJSqOMWJnikPUqxCGh1KspQp
lHhMpkaHBA4ob9lKk0Ihr7Dg2f18iQX7HKE2qjvcGXF+LG9v8TyeT9YP1U0yEvaTYTcxSmgfyO8o
0Diw8A44AW4wIpMQ45n16mL2S8mYLQj5eBOHC3g8TA0Wyi4XfEAeIOHhyxPD3fc7Vv6nOVExVeDS
MhosIcbLVmdAedx6dGrqzWVaEG41BC/hc0FjEPOVoVPMRYUDjgjLM2AQKyMQqI/6gV/my9j+ZC1U
oBQJgf2NJ7Mheq57ofgVzL6Ccxdtg6qB1K8rnLNFFEFtbvDW4WqcWchFAGdHTa72d/d1h0W8N577
SDBbGOsZiFa0jYlavGeipjQQjXHcKmI6ZCL6Nww9pLZDgKaQstj/oV6SdAvUai6ezlrCRDURrTGS
M03EBCqIqQZBCkIGFAIpBDw1SGSKaS8qzW2BRdZ5DA5EkI1DD3sJpIMjekaMA6GHcRCeQjBTSLh3
lZ3C2/1f9fbrqyTkxNmTuceXJDxb0bh67N7260O7vokV2LFQz3QDQigEy+42UacYJqmM3fKQjqh1
OpAzgNmDJmL6v2lDN1goIysdhi2GWnEQ+oDiKdK4IeziSnDfzToU70rMQCH+oP7l2Bv7KE3vBCuS
eIPLA2VZfIcgbEJmXrVBS24/XEUWMWHD/lgRtOm6Sh9kNTGf/toZcMEAWqExGlWGokjHV8FR0ZKJ
tCrXHQGYyp4KHAVuvgLuHrhpRBOgnFIKNB9ZH8BK0gfZO4HRYBkH+EWz+uSAL2FTKvWURKqTL6AS
1ZnZXFVlu0futMqjfBXfpm/IUxcUTJRjY5odFFs1IJ/kjwFZ797dbtLAjDg69BTp/s7C/kThAWUI
ZgeaOYCE9fXzIwsG7kbp2K3mY+PbO1bohA2z9fq+3Tq7VRMp6Mtx4g6wds26sBe3ah7qxah129s/
/3Ec4YTzJBJmRqoWS/7O5rRqEWOgFgAgzGQIwg5bBKboNPGZVwuRBD+FIuNXG7+ksE4dXiupBVta
R3NNWjlAwPWB7JiuMsl+prhwfN1tgWQEMwXQygpYCEf7m3y99e7GRKK7aVKZPKaQaBOeq8mjaBCM
ZgD/EQrQLfmGIuroVnuu/Oox0nymiKbD5e6udY8t0YJoWtG6wAgQOhRIu85umaKLlleO9u4G8ohC
rKTjU5t7dyinvEghOvgDeoGZghTiQDSNhUIs3jAVtSRMNxZ20WgvXOK79dvWf+s/57urubY42cyW
BqJiUoB8F5ax9S9OkRCazWO7/w6vpnyLv8J7IMGtoFQ9p3lLLzUZKempfGKsFFQE98WAg6vb1pXE
PIIGZIuvYr1QD2OvWRH4wjogyPwZ62gVP81as+9UGs7LPtgN+Nz6TKTGRFzzS2GekAVx1MUD9Shv
FOSRGZjrNjmHxJsa+bx1C9bCkcp3H/AOTlmfe0hillc5dPlxWPakkqOLSMr+Ylu/aypk/ncWl7zm
hOIsJVRe/m35KGtcoIZgLBnFYlsmmlJigUBEjEBjEIIRw9QHa3+hnOmaW/mylwYy3/vQ/+71PAZ0
JGusmHJ5eVKIBifFlUsas0A6W6kN5PvKsFOdnoZin4C7EQddFrawG+f8xNzpfLec7R42nawN+UMI
RNMPsPhgn82+5mnyELWwiYN1BH0AUgtfF/Obx3mkGr9ggW8/sLvaltgdQ9SjnmlKkl/TXSrzdEQO
frQeJR3cMKnOGJaL+X74IR2FpWnVvDARljAnGIExCIU9SSSYVf2IzIVhQErgKTgQUjPW0NOquBhi
Tf5gWhfDoIOYQYz0ZfaWXiMULrxlCjP5HoMMMQlf9An5wA2jy/dDw+Wd0yXRmexscOG6B4aOzu/D
bI2Hw+Vh+Di6WXACAySF7AWCbGb11arNYq3TfVgQ2cQ1ZYEEOVZSUnm0qCisoqqqp1lj3AhrN+Wy
myDYiSNjchWKSWHI2fLCxHlcT1oIZiKZZmWayTQr+gxE50OEDEq28hWLeYzOQmdomQYHMS1o98O8
8vakfMCZn+uN7NMk+dfG/x8xlZztcG4q5a0wFq77S6shd5ieDoivWuPV3a47PvyBI61rlYtkUrN9
Zg4XWzzriD3otmZ5yuFo7SCfCAQRT+2ZzpkxmSx1SJLF7kTm7ArjjHSvF5qdKiIHzuXJ6GDIAR1N
RHAy5L3ToYnR8JAEIkFDC59FynSySJla9lrA6UlBLzsuEp7o5QqJQCuDAJGg3hN6dfemN9U5HoVq
NA/ke0VJnt3QyEoxjhobMv3KBbIMtXXiZqnG8Op2M3gc7IdV+yYtzKKWtKrdckPLWyEmZMlGOA9l
5E6TRQX5Scc5IS20tVs/u4o06355GVfYFDVn41dN2BaQvcSk8KLpafSa3lUa/yr6zk0OJLjhTQdr
LsP11ZvD/NJEANLkQA1S8SPDSEOTpnY/LjSC7bmocPqBXx5IDsJQFWmADGeB9nmdHp3TOxQSPdhI
rG15Qy3gOxWK7fh2Xd2Npu3wBGMdLfX8vOjofqESoABEiVFQ0ogZmjBQQsRo7Bm2E6auLJJh2wQV
miE5Ip5/COGA+S0XHpU8XYMjIoT7A8EkKDEq7kRTRim5m1YQWt+6rYmIMlq9QEBGCJgWcp0c1AhB
ksHJ3S+RKLsZITBp3AES7R/+/BvJQX7wVom/IjBnd0WaQMwcYVeYyqOfdbaK5FA9P7bq1b66WXul
FuSxOyy/PShhf+JQXd5fmRBAyxCiYnVFSl2xRiCGfwwhAQgQ5ZNG7CCAaWBISxtRxxw9xfI+fnhD
IqWs6ubNLnc9ThdmDG767l7ncoD2279PF7Nx7PeQs12lZdFQzwUYAc4Y5IDyCiGEaa++SJsd0GYf
bX17G2fDB2FNVbKa4I6Su73gZkDNXBCcCCyIyW0PI8mmaQ20LEpOQyINIfecw2HjZGcfNm65JDOk
MM4Qcj293LKPJG/B1Vt57Piwr65LfzEv5S0S35jlz5YwF6reu3EbRPWy/Y2k8nXAMUe3/2v5PD0Z
AbDV9Zs/5PP0ZSqbk2Ro8Ypuf90bdHF0X9z/dzgsqur2iUFhMeV0eLXvTtLRobQJvAdERYA0IVH4
kJR0EoHtKUnw6HFDafNtF+YySmHmbhcGNEIRIAWq0Pb+BnYkCZ4D6iJxR8y+xoOPUw7wpKxuvf3I
w1p5fFQ6y1PX+RgDGQmWUjFflxi2sUmkWAkeNY00vcSTg58Lk5oxdclZq3r3eNi/2a0vZ1eFvSmD
rKmkKR3KfIwyKswmXyOn48HvZjsYfDt5viDiDpT4MR8IBWO0pnT4y+BpINPp+8NUg4twz8PT5KLu
vnJGCAND3+AaOkc9Fl+xs7B/fl/PcLbvrmebPbYfroGq5hITWTs2zLe+vNJ4Gl11xuYogE2PNZ/9
aFKgOiGGNwNAYphCc2ksH3pxighsQJh9YN8Gvygj8YUJzMQlzJDUVSDJKpmVgH4ZxHjJKiY5vgC6
u/vKQwIKTgiHkYiOsGR47SApf+6EOb284Nfc2z8bnhTrNFZyr2/jSB44pgS0HjgQvrm94CI9a8IC
YY+qHxMqGqqAQTafuNmSX8KQzT/97rtHDQwVTVi0j5lpy8ZiKTLnKL1u+l2TkR3LtNAUloOg+N29
x93bVyzki8kzlBFHoKCLuKimza3KZ+uVprNZ527JKOSN9GO9pYFjO5OZRgxwOpRFigMcaI6BdUjJ
rMMvMXhHD30fn3UFUCzSID7RxT+LTxDLqUZm27i3RBH7/WaqhtNposqgatmRjF9fexQLJ4ATnCt3
AyZvZ7fwKAcVxeQrvAD9yQK0kmjiYjErDLYJQW7ihOhkOwblQYCzP+qvaA4iIiRcAK1JLhAkOt38
EqCjIcqD/DYxrSXbWmNVhoVWQzjIans1u7y9G1QX1XZ68X2ac4DkS1UyYEVtn7WFzNqzUuPUbW1N
1vfd2eGunabQoDjUpFLrCPfmrCNMXGsbnmJJbxe/dT+Alk1GZEGH8BIUX07eTA5STqJ+Hk8EEQtk
F1fqJE/3F1ZJI4+xis3KJjojZpom3zBMw9DoYjP8KCUSm2bNX0SZpTMnwTmLT4t/9F7WKE3uMG4G
sWqCXbhtFq5xFxIE3SA+ipn+4CdK4g3fWaNdsMn54gWUFHts8sADlbJ8NX2HuT1O6qM0fY/VW+bW
avhx9k/UIxBr3IWg5vg5bsc0l1K9eVVsH6zrFKku+JVnhMS4/59BI8xdXltAmbEEgV/YNxXccPXM
4Dw1s2vBQd7xgXm00gp3DPRx9Wmjezbga0PftpG9NfO9H4JLVE6dNaKoGR4BwbXEZcgUq8pi8wgY
P0QYyUK53oVh9jMLEngu9mtCwijntQk8J/Q/76Nijb6oEKf21l9WS+F+EYS6jAPzIpxQwP5EO5Pf
l8gX+8CkhHt9FrzrMOjusHd2D9x8vlrV/dUtPhfSj/hYIoWEEwhScMsOUYsYYpUQDnO2pJEDEVJq
ug81b5ISj+aeJOwMPvk02KhPArcZhjqVqZUh9dFf4vrG0inzWG/0y90vZksYBaYDmpPWj9u08Mnd
Qx5863BUrxrIps/0TbTLk9COmiXc9mjI7zd8p30+7BwtP8Srog/PBXzD8x783f1kWc/WnaMqZDjn
4d+0L1W63d3WQBrWzS0asKjdDW+IVhMy+GO531w8tI+7+JH48T1L3lFV0eQQAaQEFIpyZH9p/dkk
wfWJbqMWDtCuFnea3tYr7JFFlocpcOa+6WCCWGzBCXZxj0tuua9gpIFgj6uAkLk3H0lKLAkSgxAh
Rz2wJXnIg5I/IgWdF3s+RIy6w5Fs/V6v4kaiM2KsBv2H2+pxub9x21sKwGlvmr9YJ4hQAo2O9QmH
FRIQsAaiBRP0dNdjcaftg00JDW0t/BKRDGSP1PRo6mtN9OTJdxuJtBgHMlg81HkO/QtCmxfCFJxG
JpFo3gAiyqwHVyg1mlkwjrWnjdX8IRoWgSZkKD4IY0psMUS73tXyGsmAJK/Kx4s56qAIvVRuPWfw
ZHg+KzPsLDv7x83mcOPhq9htHCgkKYQxeYAEE8Y4tAExpPmNoJqqD+t/M/DANOP6Zw68QDSKWipI
EhAIUvy/aH6ppjwVKJw9ZqJA3nIATvObIEgDgRTauUgGPT9LBtrpeLy7W5sHRoBNxBT5phD8YLtz
2Pc3XDTsAbu7OS2GscWzVU6H9vNzd3c33Wq7jR0voFoTO4ws0PYP/+sO1loq4EAKDWycfLPV7h20
cBICkff4slHENCGnkZCdJpGQHaJaNVmcGglV7s9LKrICk8x4EW5YDF1MWB6D+DFQCNv4nwYXm+5B
I8jKVXRePCRRLhU/pi9CFhOv9gbJzCuW4fK6azAkkTxYLeDT9P0/x4FQTUQjd1ah/7ltvcs6FM4o
QlpwSyvMUTjGZgyI21Pd3811DCLCiu4EIoyGw+UoHywk7gkZBYF1LKmkULRVgMfPrHxZbCPhz5yX
PSprAF46K8xFAiG31jj9IP+x1+4l/7GIu93p9frt7mhYn6ni6cNkWD10bnsx0zC/f7d/R43wTB7G
NqOZvQpkuVWeAuHDyrcV/kVFwZOasShqwgglnAVxHFzLAgQznklvtgE6QGtdLOBUc0CBINof4/EL
MzL5ZvfXnLATrKxDOFN6rGlQkTFahZ7X6OzuIZiZZOSEz7Rt4TNr7kDjJ43QWzRoDpLIaJkChljx
y3O9owOA0u5DUsSqAf3pRI2kxDwnU7I5Q8iDM/pv6mI1O2+5W6F/nSVIixH0nfEBasnyeeVreVY+
2PnS5mPWfwjzB1Clvn9w5c8rX3tExlA0VLUgf2b3pprGy6GqSbFMh1CmEb/oOCWp5Kk1dZHH9ab6
HXlBLNm7W8fRM0WGLauWZ6ZcifIyT4vE8iKBSaXRBwsvMW30RVIRPUTLokdUYpb7LIfHUVrvYOm1
6Boe1nH4ORHUMY9hbYu1EaVz+ox1BJW5FvQEgopoW8A5gCE+k+d8rOCGUe6Lu2U6EzpbMR7yl3ju
/2nEL2G8QAjURJDz4LJLPSD6Tw37xbeRAuS1cDwCHAfvy6vDdF5NvP7UelP95cJSARyXE6dwumq9
T/v5z1F+7lVSiXUcUBXSnfEXGrpEmt+1OkpWIwFnl2QFs+6jcnCgJ4mME0UZsYFm8u6V7kD9TbU3
YuveiCFWbnc6Gxk5VIvNYz0cd27SefpoLKmrHSbkXsMyUl95xQk44mUIYlFDS7jzhWoBAYboW/7d
R4i9e/J+eIhESQeFQpMou9PWu2b+tfnIGZLoa2WK0OhOWGURzV05iV9YygV9XJdNTpCkKcJck6l4
swiSzCY7XNAcx/GyMoVk+TKEgy1lwMKM5keoCGuY+JnV+DWrgxDMEwVBPu5/X+11pTdpxCC8rao4
q+EUmyHEJo1BUif6+tc8Tn+2Ft1ZCgvBPLCNoyqJhfbis2CvkpXH2YqRubyitXT5Htbv8xxc9dLU
1vQ9exzo02Vq/3wR4uFxcVdX4zuWE5aVFXAaATUN9DC9GG+lg5rMaWdcRyL/AGV0/6bT0eEZDv67
dKM0cJyGFigCpgY68CaISs+d28UYvzx6VUDYWYsX0wRTGH8KJS8vGcZ1gynG+kgSXeSX+fY9mOMg
Enru+7XSiLsW+WIHiCFCAPO4KIj/AZ8Kwh+jViAtRFVJKMFKWGzZIJk3y5JKhUTjqA1Qeoj8EYWY
/uX90sC0bmv2btQ5rpPgPc+JpFcQ2qp/bZlihBFJcpD85dmtwf7DhLuHdCEOwZImOxyzFCAYO/Dm
fIO7KIbW+GvGGr/K9wgJJTtiTusB+QdHn5wPsUtsLUDUwXIPTnWGIDpfQz/hHJPD+qB8tj7Ut/7p
nI+kVsI1IeoCH9sXvaFMucsEcWHAHUuG0z/87JJIJGHHxKv/MPBiONO6nMfO+wulPbJE8i8Q/rLL
SY4B3/iZqbv3cg6Ul2Q0Tmv0G5MSIA4oHRDrIBAUQjgUqpKNMaRQvI6QUzvrylfGSEMDu73Sfy/t
1Zhd4OtpE/3n0Kn6MqvJcK78H/lopaMm2cnpv2LqpZkjE1H/S6svzoJfPtkd5n/YvGyilMA/AXfQ
nwiHwIlNFlLF3StGr9TaPPYzNUM03vD2P6Pe9l/E/apy5BktigSnJYtKJorXMp630qGuyKn3ASQp
zbt8iFpQ7flMW0zfpttmrG0MEbGi0HmFavRiOCcFcRQoUa+2ceZPyH2szHf5Fvs0J0IE0UZ0KSIK
jeWrUh0ORXs0RhB5h6f+KOC8hn4+UIRy+EqkHYRiD/sYcOZbrIWsgsLJIG14zzVNoVbpSDMJ3Vit
LEcs1iwBp/fX00vbMH1g2LBilA53g6seJ3b6CeXrb8TtUqnShl9Jiprw1fHOGM88W3tQcwxtt2bH
Qbc3ivHQxgqyw+1+N3joDZ50KSBGbfLnJA/k0DqkUetRqcZpckSVN3SqIVGppAjgcpBoYz7Wn6z2
1Usxq9T+wkW0HWltJTXshl60yWEkVUN4sUINyHAQmtfQkuvBPMSzGZDQprQWgSMRPG6nJTuyi9yP
Oa0wFtT4Jes8ZcwjemSTDI2mm4vjqLckCX21YGOERLo5i7w7sB/4VDKLkOlc0YoFHVsNTCFWlrUm
YqHzKABwu578ap4Begww8cxUfQ2CZCGW+mu8j0YuLL/ieNYYMgiRgZ94AhQ/hVgZErUYgECV9ezn
h4UI/Sp7xQHG59xVc5UCx0oyZsXVCmcTi9xBO6mHk0PsxLRcUbMR6G8LDcTqQmmQE+OsicHwim1g
Re3omdP4pjyIKMiW3vmb8TJZNhIJUAOobbgim4cDY9Zi0vow4SzxvMve1gOZtfta9J+pQRShBZeM
etV0qBo3a2nf0rilrfmXpdFDH9LOHCH4fVex0/7GxO2IlUOdIaPkTNefXxTTqg/37fam3sSoTBzB
ScU0bB6SbcqYhY1mdiItTYqhPQtwI0hZSGO0vUdji6NAw9Petv9GRIRIAart0x5Wm70QFO8ZQqBs
ueJELgxdsWPIQhEN6GEBKZQwAtSBu0gEuWlmjBGtnmiihaCOmTBACcop70MPB9JBaKg4XPX7JOHI
1Jfe+4i7Q6rBkNWGnPwikjUU6rzT3T/e3S6e8rIc5GpVXe5HMYmf9xIWHx7NBtcXzzJuE+ANk4hP
NNEKbCImXWG0vAWXppC2CPuMkqAdDP/uzz8i4EUrU4stHrAIpLmHko+M0xp8pFZXdgbbz5QR7qih
FtzP2GXi/E7jlZSFBayS2oefnvpvH27MUImt5DAUqoB77af/vl385kfSeIP+BYGWc1h0FupbnAXX
m/YsmY3Fov0ndPX8LfuwH3RigDVJgXHgkT35YGqbhGIY1puWjtghe16PQJFat8mPyzCiikJLzbbV
tU2Q4bq7CVMhScnz+wz8LJfDt5P6V2REPmvA3S0XImebYlmxcLCE42/FV/VxPgOhQIGRikQAjUhS
tDpXgzOrDgeiWoNJWhrjyvN77hhj2bxcWd6T3TvOK/oDJtx78F8XC+SxcYouyOFLt/v24Tfi/gJD
hoG8k+rFbhfdM1Y9VTpmM6rzL3+QQkkwQmL8gfj1h1mVk8OBfAS/AGIljjanFKARVAUFoMRhMVnU
PN5HlK8EWns0EfFjY8g+NDjP0eAwJYilLvWgG71gy4+klDpZ481wV7NYKyVSzO/KzQpFvrUE6ze+
uLeZ/GqP2d/YhCdF5s8f6dgdnjj4M6kmPp2FGnlNNX/h/7Xun+pBd/mIjgrdDaRZYVmg+PKz/kB4
ZyD6G9oxVCrVOMn3lSYbK7+lNLttzsrCE60HoVQbSrM1u5t06uHTrrHewRJv6O/hkzhjGiuHv6Bt
Xf44EH+rU6xNwYtOTasesrwipfqnMdp+VEL7P9QIp9oAgSWzmih3i3EL1fljv+HXb4xa53kkmC0f
OgljEjPM8gGtvWn6sx8RByEYiZFT2tsJBTGHwB6kH082z5LcEGc0v9gsn8QRXEw2WCE4ZHiF1SMS
rAFN+S28AlKir1D47HhxLbzvduhotOlnMIvJBdWnZnG6H+630/1zfdPcFqt7V0N6sr9iQpuwhbxN
ZNZF/4amh1iz9UW11C1bIn2n/wFqRYQpZNYcF2pC5SYpx+PFe1N0PZ0xiDsZfITGpvRz9Xbwm2VB
/BDioLGE4e3l5rKpgAa/DjppjqIoHxCTsAkLAUFInx72n9SV1l7M8C2BIiLm+osWNhEtgjac7D8p
EodBtqr+RWu3/JdJBiyIiXngDyRZJ+H71Htx1iPEG7IMqR5xW0mvzwzgKfFIHY52z9MqLYqxgyLt
FUqieA9E163L2SAZZqiCNJpaQAQSkgBr9k7wtZDFAWIQ6uXiNxPB0HJnO0rLF3KoP/ZU/6mjzTze
UqBtAfJhxLYAaCuA6HC6wfHgEtrPbQ+SxYiWm3NGgzQcSRYjoJLjqEAQ/Kd176dl909wCw6ePfj3
W7wTx+2f9pxo8h5rLDpcAdnmvLOzJq+Ww6eag03iSAwkgLoMaeRvSQvJbuymtEguwnej4U2rkuJ0
YEiMhAVc2+9ofSLAxu4vYhDC0BQpuIXFidn1N7lS3wupIA+QsKyvBiON37Emw0RCJECAolOXyz9C
GUIYEHfB0rZv98FCzzVlRGTKFhAqpDF8MFIJIO0vnd1FJ+yw9Zsc8tfo1X1x0FmISD3otftsXB0O
qrPtkPN6uT70b9e9fOZQwyloUMxEoKWhlYOHOUb9y+2t7kEnQCIIMGb5ntdm+B2gZKidD1T3e7un
8X9I5v/wHJ8D2GQUkbQxyqJ62QHIj78AaH4wDxA1gq+sumKxFH3B/l9bZv/y9HTmDOtMCG/aj3fV
B42Z5rU71rgWbV4Jn0IVx5xFqdjVNz+CeniaVAQvEgc6qLJsk1VmOC/D4cXddqwRaeIO1tuGzVEa
sWJshALCdZ5sLcoCBCZEfZj7CmKXLB0MTcSjeNYdUhxhW60ugGHaqchqyOwMbgQY/iwvu3hUk5xz
3iOJgpfDB/bpv1u1GPpojX+tnrZrjRoVcfHHWqHxsbwETihjq5ThkiiyBFQYuITCPm1AogTU2fbu
6/jtw6I/1oVNJdXPvq/V6pduXnfYZXskt48Mu53O+bLW3nr2DSER50qn0a3Tb2zn92CQbEWMApot
Y87UvGk2a3TE7MkdOSWzCfyiOQ9+Dvc/b/6S94ZdDzdOHhyMUOzIfffDISYXmq1N29LO0M3tDPlB
NIuths6h9LdpQIUYpqNl3Z4gNGbYZiug7zcqtz++cJ45er7Xw30eyUjX53PUnWemdsesyav2g4+S
9xhojTYFKCHUAFJm3EhasEoDW+cAaVUgci/hik6upQ/ZqlkkXVqXfCQRDRNhkZRsNkwEeBFH40Db
CuDj5qI31SwFeZilQBYQ0/rr+LdLHsLv4UlbiAQfY8EWuQhOBbFEmThFunTfHBGCRUOU2j58hWwY
A5IKlGzoVG1+gSchaAjFoJ5J1yCgxeNHyBjjQmcGn0O0uVur3cXJar9YadAaLw89Nt7E0TPu9jyv
P8bOLstEvkrW5AthsB61jJiQqGueH5ci0epN0Ui0CoerkKUQ6jC8eOxo64xkgoHy8VfkA/oAaXAS
kQza3/IBQjOjkAoECe2GhNDU+WRCUB6kvTDJioe6c+snAkhqRAy1e5htt7Rxt/ePtDpC8lJ4RkhO
r91pd3Bj49zfRs9zytHNq7vqfhkLPEJmIHexpNCBai1FQEx2gTQzUbc9uAPig8gY1ofdO0uRtZUe
xNKOQgSJmXuX2XKtGaUhlaxQp8gbmTqr95oIJhDxeyAl2NYZetrP0OIEqUpIUpRXlKko6qQ2y3Lu
Gbt6JqDJUOo9joKFDk0KFO7I8upaLKUQnSi4TiGLDDbFgcJnrOakzTi4aPv+i7rof/AXcx9dn8Pq
o9IAxL20TZ/rCer4Ar7MrMr/hGGFY99jfwII1Zf/D5/6s4w0eRacYDalh5DuKUe5h44ghadS+tOG
6efpv9qr96gI8e+peT1THfAPHKUFE0hrFKlXrI38Ovon2N8wDIX5XrkbwQWTAtIZf+hMry0kSs9D
UhaStDzDrJt7C8RsCAqk/c/woAgAzvbDAvMTy0JctEm70KZuuBD8ALgiPDi6S3wvWfhAkCbUlhvi
tCT/21ANgAsSS0a10yaagn+Xbaf/Zefpp/v27rUhqNhLcKZ/ubyFM2uxpBzfcL7xY7ju7KrBfLG7
SeYzO9P+w25Kq+WmFnBDSRH8SVMScjsl7iaKMAPRBEA0AXlIMSxPtbhaIhdH1fD4hPPjEpdsXhH5
kAaZ14KA27MREqKgXjL8j0RYJoEheEUIkAPS0vl9pBJMT2v96tfxUIe7I0bkNAQhFHcoiYVu4lav
GhI6RB/NfGvOFOGDssA4Ochs4IfgcckIv0Fpfgk0N9A9tTUrNXn0I922WseFnxN92OFShT5H2XD4
3tlkDYeqtLfL1W7j7QymvOWkeZgy5C3B94acqX3oJuI2T0fLveesVsfjq7EOfZU+xTfiEHXr8jOd
ejwwzI1viwtOazehaQUsIdnZciqoKVAgbQ+uNg9d02N7Ixhxezc2esBXnNPYhX7ewnW7wrZWA65o
iWO+Gvb1sN30prcP+6c87jftXnRG6dTN8aGve2YdaGGEosCzFi4ShByRBwtLSoEn08QYWZq2uaYJ
2SAF6LBgzYelx+LCeiZWNSEqRI9LcmjtbNZsS0iw0FgOaHgQN789ngJRgUUxksGUmXOeFQJSOpCe
odNo7VQLHc3/5n5RKcQBCsGNRAlGvk+ebw3sjWpO6mZ4tj1iv+HZqOxwNB09Llbbxzie3doNaoC4
M+YBCMhSAq1uHCS7oFZn0l10IZoyYEUW16+J7WOmXhY8ezBJAhp+jIlwsuQiLa2g9UugTcELBBlh
Wv/Nbwlu8+NoX5EDN7UgcsAJJI2m5wRxN7Ub/0cavPuNE5tYBsGscdUd9OkI986HUu93m7o376xi
xp6G9lgqiNsd3gZp7zgIJre6RYKo25mG91cCkVe+UrB5SKgKiL40CC87IE8gliroRBjP9nm8B6I9
LD9OLqAh9Dl2GGI5o0kH0ayqJDOxq2a0W19M93OdRmPSKksETBBIbIjm5ILykIx+olyf/Vh+rvZs
1Y90xmOy0xOGyI+jWtRGBHoDCwKd192LdtpYSjIJQKhuGCORlERNTUfYRQLNSuR1X8Z5XDOPLPct
5gbCibS8kxkEGVe0EyOVvsaXqpOE+4g9IjKEebUIfJZcHbOa+C4Lt8Sd7f5NfoOeRD2mbHuUYAwB
H1/OnaTMs+TiPTl+Li0deAyT/IjhHHRf7pM94ePzK++2z+vW4HkyWJ+u7DHHwc2wa7t+I14ufFyQ
okPM0OZs7c1Jg5NZr2QVE3GbWO3eYdpgebJ+DL5WXfzwhoY1iu0wo5MqtcSLVkiGi9nFeh8dHy4U
93dSQkH4qlRg9O2IUgxvUiSQVaVHgVX9GksoYmnNYa/VgkkKJQP96RZ33nONQC7KXF01v9tVac8N
4j2dt7TLjDoSW8WCFxgrmIVkWIvaQQg6RsSsBvQDR2EeZzr7UEf9cslAFDz+gxlIZ+kXfcWfSfvu
bdIe33C4CahrFJduf356fFv9xyh/wZVbYaUKI5cXp5DuQF263zHcE0tJbtfGp6zLgTfjx69uWrcu
kLaEVgVxVHxxGmhesUX4be6kM3LCmsCxtlmg8aT0cNOy987DdhUzj37xfCe9s6f3/o+xM1tuK0fS
8AsNI7gvt9psyaqyy21P275R2O4uUlwlUlzEp5/vzx8ADymPXAoomcDBwZYLEssBop87aL0YsqNz
qrox9ifnWTS9nPvG8ppjqwwVrdpn12laeJY+b3cu19/v8rCjFJb69Ovs845PntUtV77UrJpFSjlv
eJwM25jb7/S4os4pWTV7cJ5ardpQ6lzHBfBlyIHC9GEUaNFiNYGjI6Vyp5ur9fP4ar3psK/jRB6r
jVdn761bRVlGAx7KEUeb0wUVxa7zOHUqr0lsSTUOsXqjy+kHHZ7sibEgrqh5vLJQzZwq2ltM9whw
5dU6QZMq9Fa3mDYjllqGzoJmAkL3TudM+6LYh64mCEcXAgKkXQyNIM8gtiNBtv2nc7aCIFSG+2+z
98NadRIBKQ3ZlgUZY3J1TpFsmRgtVmkyhjBAiYysqvfLG++LbSzGFOG0XT6mUkjNhCwp02VWiw2O
c8lXzfElGFky0bfbnTc62nbj7NQnxlhfbRMdOimCGDqVAp0c7xLiFNwChLvKlQ0PVlxqhs0fOlmi
xXecxCMgZcw7m8tafHjmuOTqDAqiSR/FrmyQ4nV9oAediEUxQIDGy3uE5EkPEcttaxNfacUmPNfa
5QNKw27++M/TWBeC4zigC4gWo2xA8Ndt/F/swaWn5ngfvhyvM8p9cU7YZjXa1x+XK+8RrawkW0/m
6SGrTOSGYMtQFUGS8Fr5WWvqvFBplmwyLrbXi9hbjbTkz2CSxRgnvMFisBvQEwzCw7qyRBiaF9zS
hS/uRhd3X2honKkGXPRo7DLpkOgc3EXbFkeXUhq4tPHrrdv4xX5PzR236gMOy+LQkFidqQxwl9vN
dD2t95cxwKWDLP0RDWozvHTyNC44UNZ3nH0LglfWib4+llIq5+zhyd+7W4EDUYWGIIoc41pUDkiB
aQiVA9GSPFWTxjw+227XXx6zEir8XRq7sPhJg+Otre/fFxlJq5ZmeM/4pOWULJkWNWiBFEAIkPva
u35M5YhAFZsF0uAIMfJPhGDwclcu92VyeAL7j+pstojTjCtUGj/Pxp12bbXSDpbDh2+mFYwNrYrJ
AAJNcCAmFNAu0YqmdxcCUnXqHHLn7+5Ch5eBVZ27T83zoEXKgKTgUAocVxB7TRjwQqHDlCtUQOUm
ebAwGKr18+Rbmlbl05WGTqSSurFMAH8jE7/Yls7Zt/V2v9XpDwZc+nYyrTB+6jzeb4fzp3Rui5dT
1JxhBlse3N6lsS0YbviiaZKxFZermAKHjQFWPDZYTIST5tccmxr+a+mqaW3wJCBMkK669NZ5kjQG
fQHc+LGFj6el4V/S4UABVBKPx3ftdzSrNL96jwzM68ADUqt9lRDk9XYQG9k2gmmv3xPlxeWxgz4X
V3JTks4m7tR77ZOrEzeT9nNtvt8+5o3pHldCAFyfMVBRVl9G6zeQA+cBybA9/WSSACUCeRJ7st5+
0dQbzQ+laNoqYm+diwcJRSzoCwSHbzujq3Gdvb/CF0NvCmf7ZViixLBSA7q30K5kOgo8mgjSnugi
GCClwyjEyR+eEwAd6k8dXTEKDbEfnuv/mk1b3/HQJTOcskUiKu0+jSfd60IeyUxl8FHFjwSnN+a+
mIsiWO5u/slwu8mRR6cz1YN6u6WvPJpM03Hv5cmJYLXZctjczXYPp+e/QLwymoSCFiMgpDodR7sP
h3owFxy3P+y6V0C2PsCpAnVh473He0CcOCC+dzc0KwALAmc4X5AS6DwJsSgb5lsXFDHMcn04QL5u
QCM0tMsARB6UkWc4omya56AcRGIymSllWoEYQIxgeNTjQ17IgeW5A4A4lxaEW5GfNd9GeYqqB9Gi
DN0tZcbDaIomKs4tdgLxUiIgOQNpQBIVM2WbxKxCjXBEwKmote353xSQWrpKwjNVQSgVENoyHsk3
nBcyu8jA1LIxoAV3hFT0PHEB6amP93eASGv6K1f3W3Rd4cqgUKLIYEcKlLiI63ByxiKGx2Ppq1bL
MZAv92+JaAmG9bLRxyM55vg8oChWH7o2Btl+SRlVVrTkVb4kR1p+kPKNRyn5GHh6bE2wEev3NArD
g5rggSFaQaXQivX+m7qDbOAzqMmnH8Zorhip5B2Xd2g4hwToFPZYR8UDAmFAirMXajhExIk4CJRI
+C0DHltNpE8jiWU+dnQnE/s9QO2DNeJtCOuwwr0mdf1bfDtEyvCop56CFeG0wxFRTqSkSWQn7uIC
S9HLVNSY3TqrJBlW/Jr7oI0wkUDET8FJwP53KxE21mSGN0IZ4PFaWxKNs3rZ9NuXh+q7TBzQqPWQ
o/VwywlwrINgpbPmU77ztSyGIWlcD/47/8yPS2GIN97J644qUKj2CAXtsnVw+a9qwU70nksGdP9I
vWlwt/msfzH7CIp6sKQZEpdAIA3qiH4JLxHAHV8t2JVpTBnNDSuUgVVAlVDgRI0D6Unh0DflmuQq
8gv7CDLnyPKl1Z85KlhPNdnFXGcpm0sIVGGy2gZxOQ+wHusRPIg+hWY77DAIO4euNOm5sOvt9fBX
LQ5NvlIwzfV5wsJ2aYXQPDVdFC2c65KuDS5yoTpkkaBtXX5C3GDuAOt7ppLzugdtTSSnDTSSWIKM
NE1ufkxfgeMhLV7xYaEUvuxIyB0UhXEyLqLhoUF4lwK5xBSD1ICEuEiUR14+YyAeDfwL2MAm8oIy
SpdtA2/afc1KSsHF9BWINacVOBrK2tnQcRSBATo/ZADdyBZnRP1avUkHGqmdpGyvXs+5FLVMSN7l
oJYsTeP9GgGp9cEIJhImWIHmXEMC96OJpBj/pHGOFILjzAckY/xAKE0/UxU365EmpWl5gEvMTSVp
4QJBcFSL+gPlzROjYSyY2iYRiYAAq28HyzsJoAZ+bCoUy62iL+B92E42s7mPBHDWn9VWT+RAT1IK
2rd0vTaB3Cv7UYqQB5eJEh5ZsmTRUa+ofglRX18suhrlqIuNzpB+CpzezuN9kGZnfPZvfitjG0xg
AugMh/ej93joBvv33WtTnexIH2jCG25aF0/z5q0qxHWLrMEnXpDlpspU9pO5uFUOUnK2LGI2d/lw
uRunQpN63kZGb5zuUsqrbpSRktm5lLblwT3k1S4jPDhPFVIj3sFruNqN0z0yPCCUCT1GE/27gbae
LpbX9e07EG+xwCaQceCJFK9fcqD44jk+1iS5aD2a2FkQYMQGBGk7h1XjKU1VEYSjvIiAsvbuseqQ
Q4X3cR8lNRfbsN1+0hVeXAq/PYz5SYwwJ8mIxjgiRIg+KQpLpfCBKYcXxDCtHeAhD7v2YPPXpPX8
fbitsyPl6+x+Q6c2PJ+s0BHBgDELvl3O5hFWWFMMsOUsrB/6ItaGpeLvPk365ts8ByhezasMvITg
WLgsZTAUIThkhnA/BbHjKQh56hFLYe1F3MrogNi/q114ecapqBaUSBVHlVihWKe4r5UdwnFpZGiV
4lIUaDVg2P+OjPPEkk7YYn/e7klT4BB0SgmiNvA8UaxRItVICs6tAkJDaLYiRri0CEgcGx5zorDh
ul27vb+/teEJbWynwl9eorYUwE8gQDszQhWmfGLELREMRWGYeDs43LOCugYLgVBmmbEnk/mH3Xlr
eUUg3KUzw5RM7guMw08gZq8CzWHxJTFhSahJZTXtSzWRGB4cZnZ0a8DCTEqWqc1p3m0aGohU4BE3
Pe0LAhe4xY2YO4Dt6Z0Yxn4jvz5O7aCtqBFnU+iusSpl1FCmzCiuEKDJ2KfObnVXbjtu37ge+KkK
lNk2hu8pqGrs7axkr6NWYQvu1dTtmrHvwswOhI0KboRGMOJ+BtW6/ullbktVKR+zwVmPmqBA03SV
Rmh+Tln83OXiYWZUENpoO4rzvCxEhup8MAjo3VfPWjekEiYSmQedPEtjwQ5aFY4A0ZGb9ivr6Ddi
DKVHtX4qjNKLdgL6DCnasN2e/aQKcH9vsDsf7D6KHdf39bN16yOB0smb1g0trfbnwEHeXTSvFnHS
B+81G1ez83SIZqipBKoNu7zerb9YNtN4ZTl5OBtNajKmKCFQRfs6e9x8mT2n5QziE4hz/WnO7fNE
rULKUNCIm66aFzKPN8yr+DYibQqw8sEctyJ62t7savN3ZbhflAspY0IAoZNzASEvQ5DE4EEfqFSf
vtve3xQuobiuj2gchgwvunglBRJJFPdWLdUvLxAnRgslHpzERVPZDiBtvnm2FKw2E+3aI+UC3SDa
hGGsQDIjHrA9vPNAjGaQ6vWpQrHHNuG52q6/i17KzZ3GpPl4dre+5Zf0qGOcTLrklM2ogzbIC4sJ
DevZYfUU0l3jcqP2CRbh160FNM8Gwrg2MzAxwOXiOJNoh2pr+GFqkNy96nB2eFb8WoGsdA9/Era4
P8NiBCmOxR4dRIMjCKgpiZ+kDGunlJmk3j4zc2J1kzfzFl26aMZp1/gdZDsEHITzhjh1KJ+HXSkP
3zI3ZsPYVFXdrKfGC56nmqlZss2WWiLag7JVTUwKjqCWGq2m8w9pC6UrzRMXvpQZhKoW2K3dPJzt
2rP3mELp5DQ3npuktA01AqfbA8GB0O0B4wzSaDtOTDyy/hzRjUHcTEgqQ4lTK6fTwmOlW0WN3c42
CHlxO3yzvVdDkT6pGXFv6yLY6kzXGWCPIeA8BmJ+ZKvEvhqjpdrbWu0jXjuPdAqMkY41BRMQRElm
ye9PWC+bNC11MQtDKWwBCVYG2zofqtTnZWMeLYNLWPhEjuimYFjANFIeR6zmnWsaRp1gRFnV1rIa
HPnx+aqrXpMAHNGIA0KzGeI1fbxPAa/b1bDFh2yUztYxz3if14yYEH65wPKyzgjS2iQN6DbYf9MB
6YkmhLpZSAraiYlO9uzVHze61onhBVAPl5i3vENintRYrPd/49ntL2sadNRb48s948Fha/yJ5OAB
3pMpnj6AyIU4UCMXQVzgIXQ+kBdeKA6lyAqFM45NHykh+CocEZ2k0ohhszkJr2eUgPQwQPiIHqYK
0arJquJjYHc0hkXdwkmj6S1bZ6yGy1TI1+NlK7J0ZiDOjHRkXvPtBhmmS1VUUdc1EJeTJHV5i+qQ
1yjH2Frp+uklfT3xdLqZ80ibz0iekuNcBSDmFYGl4HgpO849PjNQ88ftX2qytGOud8+sQzQ7UEXJ
S3BUJG2ZVAXoBnwooNvN+Tojw5K1hc6Z5pmC1U534xAF136Oo4l4yzFdVHeKhGya46vdLgYTTuME
bpkMosv0Ojv8tsdMg8mokRli3r94+BOWi6VI/TLO1MO8FQ98M5oe4kc7EFiuJrYSKJCMJvd0Olla
a2/gdHyShhjIAlfz7eckIOxp96sEg2gPTIlGGVTgUtIYulolWJ6tGKwbgJUr1UqaZKvN9HH1SRqq
5IG4FYLTK8V1oMtbhaSjxtFhSKQ3nI248z50uh+4zK6T5q8otHYRwbY8wSMXDBTCm+afYRLCLXyG
hIw5/5If2AZYkMS+la+myLe0KgjZAK09jLtZiEYNbYzQCvRaqXfFwwtUl8cgZR4htSb3lA1mb271
ev96cc2v9Ox38WMMpmtfRquLP7bNOJE3luBkT+ZxGchgcLWZpxkAssfpRa3Y2MlYDCPKo5KIwROX
1C9QWCOuQamHe984jD66YiyK1Rp7mUusYmkm2U7YRlRPjo3YVAAMGOeuLFqsBPd/UFdqRe3dEqnq
EegKZ6GgRRNHodBhS7vY3qU0vgJ4AWgnRs7dE+F+OwvWi83d4oHQwWZ2mAhmyGJm3lFAbPzKKyMw
BvomMY3nsOj/QQgy+dUDBru8didJYT+nrpc/z/9L4mA4mNCQkDAvjibT874v8lMpD+ydUSUSmlLZ
RLdCCEnNt9dzqU5qkI0WUPR/JCMpFR2j67c9ZTKaSKWdQUwTkMM+ChaFbkiGMiUNpmJ5HUEI3Jd6
jTD7kry4C6fhtf5jKuT2T6nkXoYEKDgw1a3ScVI8U5/SgtuqATdvgLjkQJecIoIklRF1ByflSnPi
S1kFVYkuS2HSPJ/VdQ5ZtYYaKWpJsrBeNfm0sYfa5lf8C1GcPuUlPu+6OC4IkC/fXZwE6RSkAYmo
29tIJKVjrZa3z+UmVvIqFy5VI7ghVtIcoH7eC3YxmR/FoX15cfqm0flg/lNAtLO9HganokeCRRII
BLfqdCf8P5vedvtQ280e/kKbWKEIibVnAdgMqE2rjFo8zYg/VkLpcUtXTXdb+l062DSOzgPJzvbL
vLaSskPHcaJ3dOO84ol5DTN5hMeaL5ZAtA5MrWB6IGVVZrFJgdLzpiGB4FXocijpvNRKadSWWc7M
nV6stH0SQkiz8KQ0DojWIMR/7IPg/ULl+tvnpo5Ur38zExwOz6GcjrV4f/9wrfYXK4RGp8VQ1DRl
zKegjpNve8YqlW7LmW8vGs9xhHceRlq8kQ3LtsWjCkmbp3AazixH7iAyqV/fbfbyZqSTnTHa+lfZ
2ldr7zatQW2xzF+i2LYtduLJqoxpD5S7ixtdoLpq7FWZPIlCo7g/4xEIXocY8SeD4GZAw/TNLR76
Mhpj1D/vYXzHmJLGMEJ7WKXQdbltMEhA0FsSyFDGQEumWQNovoBqILiC2Au7wRKvN2vn9NvAPl/D
1jutfr3X5QtBrvs62cS32UyW/adBd3q7omOiOWHz0rQyJGLdC/41OwPN6YRkAcpo+GWRh3AM12vt
3fFUl6mD2b7dX/Zv+LWuoF4sCbIwmHsYAg4rrGS0X5yNPuj4OKcZnZlLd9+5gldjoED+FDQtB1vk
HASUOZNXBhXIOhY2jU4vXdTj4sT0yRDFhvyeHEHHyO4pc+osa+gr9TSL0o6L2dUaqArMdN58eD9+
0KoabymFvCRSlgFISnM94TCLdHEoR9VnGwvEzAckJhCGKwhsdpiS+6qJekXLE1vG49Rr0LY+w8sz
WuWtU66FZWkuO6bJpPuT4epGNrRm1rNncaOYg9bmmSH1Nw5ibi7bAODjNFVy3EmTFo/E67mzIV1w
oFk/mMBhpA2SDJnNY+1isHlI3xDzyF9XUQMypzgmNrgpbbitPdAHr9MR40kRNNPyjZiUBdrVQPxB
+8dsIWe2vOMBi2sRZrhoTnTx7HjxbXe3rZ8l/uGZCB0UbO9jAhW/aLb943m8+LM53V1bg5iOfIS9
3XOKIQqdl6xPJtOnEabv+PLprn9Rm09iE2vWNJNnuiKuIjehzSG8VpAV5+aXDJxe8qLHITBO+yj1
E5M2QJxSy1sw3YuWTZoUzQMPcSZWUEBUGSMOq39D63tP5oCTppR9jGqA4HGsxmyhrZcQVTDOqRTh
vT+cQ5OyObbuX2018MeZ3kCzjDVjr9X5iAosifxdW9xKJfquMaZQdbJmtVzkb5c39eY5LLcDsbH3
ismHVzWNWrgiVUh4dJ0UiGBZdKrPwYjGR0UIAPZYVMdPPfadzZUjuQqqd8UtJ5OzeedPDTrT6L4y
gFeKNvXCTHDDqL7RPBSCZqe2d82Lx805XUlxJMVTHg1X82S/tukmt48yHVR4mQC5PrYd0zk9th7y
SMCVUTGygP7Nfi6ytz9uQHBKZD3vXj2cKZnt5nzb+JO3NLBhGXFwBe422DzHDJ0rRiKKlIW9xX2r
SjqMQRAZO7HUpnqEIysQsgIxpLggNpDdvvNm+4bL1+MWYlLHxQ7fSjOO54sPLj+QfELJgNa/bbiv
xHxnXcd8LMqERwT+tp/lRvXjnb3qZzl7qNnko/B+vdlonZz0OF/WnmqsRU5u0z69o80tZLn637q2
h6LGistjN/QdSs0PjQCLvkMZGZfywuq1tYM+YqGVZ/P3o5p0HJoIiENRSCuxanKiQXL/rTjdT83O
xfNOn+dVHRrEKgnI24pJ15hSdM/DF3qlB/Qqq7LJWwPUncVKIIF0hU5GEcJZBbGk4KcSW58rHcNM
dBEaCflVeMzZg8MQcIk1EridxBW1Ab9ATvNilbnFkGW0w5e0m8tekl+C+VArBEZjJyL6bUf3ey/n
O2OQIGYODjMkGYjKG1aA8LlYXcdx5BG7XygcSFRCUG7wHsjvObBxsrc8OJDbpnUqb4uD+V6c0dGf
j0etxnKmw+PM7CDkb8YC2sFM7loLq4GY4WAncVjeB5l6Q7Ha/qz/oN4TjvAQKrrUANCY94B2Yo5s
a4OY8AXBC4vgPbJa4BRoThDazFAsEPobaKf7N6wy8FtNGZoloCNeGSYQwETNek9Eyo6He75lMDHw
yOURmkkFbUKH0IKgr1vjp6fDiUScCTcAcq0A2/9PLtIYz/ebRmvWP1YS5AtNTKUqUsVNH8OQY9As
zxG6K3aOiQGEVqZEgbS+zwIzVQwHf47vEpk8p5e2F5koEMISiRSCmwLgIIUOuQNy36OxIc2K52Ak
hKlAQ9Pubu5CAMmEB0MhXJxr/nvJiG9iKqfXRLM36m0+luFCB91EfTy23Kxa2+lm0Z7carzN+KLq
aGUTXvttyRtXu2NP8+PijaNBGIY36+ez5khbK+JURktVkaeCFMEiVfBMJH5FpPKRRHN9sf5sCgG3
fOlvJVwIdSAdp1xDJvxBu4M4ISaMAIpNJ1p8194KVL/IeqyPiVx/3n4+7N6HkkXCQKAnCZi8npG1
2gVCZ5MVQ0n70s4XTUX0G+YD8wQQZzEELj4MB28PetpGnsQwPqbdczQzPALlLYNHhgihIYEHQHPv
J7XfnRXWODk0MNiCS3Ab3VafG8p7caxUZcph030cL2rL2uQ2jUnTDFDa4l/Er0imQ0LcpCdD/gjL
6FH/bF1pWTxQ83hcB7k9fgCBREBLZEyMWRYn7F6kuYsshsVLAOQyxUSSRLgIggbihWQQPvzJyhLU
IMiGbhLOZJ2GdctjiCDJzNA0cYi+ailkypQhgmWGFgN/XUk2Tg8lCbq0OthQA3oyjkM9mQraPy65
XmD3PLlN41bkMG3WNYVoc7J/SR8kDlqZPqaLYciYyGTk6HhsC16BB5J4eiDtNOk+XHHdiMeEW6xe
4sdXvYV8JnHa3GRC8gyimqKJmPmkVBGQDb4xDQduhzCZkIJDHz4QJDX9TNVQtbZfMMfZ4Xd3uP5W
awyteZwagshK1rK4oXPlOCcJChJqggIzQbVEa933G1o2To5mEy25Zb7eb3FAFQfPt05oOR883A+G
/fH0VqfaFsJVyZetYB7iIGAEWOjW8/1586l3+KgREuOwUCR0XCq2Z+fwDZNOUJaQRFkP970x0V9G
hW2ciHW8HWbXul6+g0jSp2xoYqcEzV/EDRwqsaGH4XO6izBvhuCRneWwKESP4hDA+BDJ4hgEOyXg
obdEOUJj6OIO05SrmKGQLswUoGlWEEuh4W8o1xRlTjrN9oA7c3v1QasO8U4O1ZtvR09P88XiPg9o
ynE9kAYHGSAXkHbHgVMqeIjSHxb88ScZZo/Ceqkr7hFmXirTuYQ4gYKYlAQaSUYo+hTxIwgIIQ0l
dZpR45LQMD+hY5K9NFaR9B0WGGLR1a9UmIAUiNZfPF/UJz/MCUBtAjP1oZv6z8VZ/1kh/fX4EosI
erv3A5bOcrjtaLEW/7I1SMsyB5rS59E4CKKhhDDPBHvOo1CTlnydms3m6RVjmJuDwaABHTkTs8UN
EMcm0LjeWtb2rdHqg0gQI2FyA8dV5M1EAEJOE9Vkpt2RNhOqUKbvCyB4FuowA6tC6ABCQwrhHBgw
tWoEPezGZ5sYnW4/IWpZuIbMeTG6NJmJCaK0suym5GzfILCxA5o0dZoO41lis+gz+4trqSiRs9fr
ucut0/wn97yaiUT/MJeIbVcKGswVKjwiEE6uVurphBVxRlYEIKtJcI2ZAwjvaHMfOsRBq9HlZJaG
MWYUQzhGPTO8Ys1tpjGESXYPV6PYU4OBh7ewDQf/6VpK2EU6QzO9Yq3xxdt5N50dhQcnVsuI7Ns8
6RTqX68+MJ7GDLCiiSk84uepFCeQrLE9M5q8BvPQe1+mA+vMSsRT6W3gxQeA1mqEK48oGa+CaGOQ
M1PJshB4mkZXcv6TsVcz7qapKDQ+l+cwg06npx/uP4mVkoq5t2xv56NJe7n7fLSAbhkwhOtxFgLj
QEtLCMkBEKeoMOIgE9aEhjCgpccIkDhUD+aObVz4QIAkU2BchuS8DZ2okwBXiixJ5CuTuCadZRXe
5hsGvmQgY96ytAJxscJpNL/kQgGr5TKu9VFLHhBXFZ0iQyAWCclM1rUgh5Vcf5EgoYbl2UOAAHiM
ctjwIq2aPyTI5ixhihljkBxmJUsYohMTvgQgLUQFEqxDbyt9rN+vnBtArGQt8WiVdoc4o6pFxUO8
EbkMd5Sw/uNFoSCUwlnTweO1zo/X8Nlln5OPzCXYkTrPPI9r07vMg1ssknzQNcR0epKSyrgYdrHU
rbki6fL1zoEbG467+pCMXoehcZsrTxpcWH7cOWyWs21zcj/afnJXcNisCkvZ5Aah45b3OwCuM9ua
ocAX05v2Db7KmMhcD8uKR0Mg0llDeMxjcBGIOQp+E0epN082M9/rWMWrA7cBnZZmIWac/wE9zGkM
TGPPEQE4HufPbTJ/0PqeQgTBQRVbX/mUcM/khYaCXElhpb00kyuuNZfSCtVlbRWHLhBQnI3nf6K3
TueMOt0ek3ldznVt1lut7qBzcmREazzvDdtP3fbHw4dOkKLoD0h6a1Vk6H4aqGm8ae/WTW8YQt7c
qvltT1nQPZ8rief2l4fJea19DSHU+vH1f/q+abWMXtwtjgSryQOqa2vEDvbh0yUfurWeLzvtyVUR
GBDLj1t+1W+9MxlMA00S9GqVdRWaHyIkkchdmglgytDqIJvRQO3faFxNtYiBo02gg0XldRFhqfyl
iDTqHNnRqDfrXDHQPTl2pdVo1FftxbrxQTtKxf95Hgg81HCITngQEMsI0AqZYPAQHUtM7OED5TEQ
SrGPr/ZFggHRfMMmHigCgfJoJn5XXwkRWUKgQtoC4CcTwwjQ/MM3APtZYvjMArfOLShsk4vrkvKu
ewoXDy9IKT64ziVwaIGVfImwv+0Mrinitzpf1XGQXxxvu11/WIswLELHEchQzdRBqYAfTbukcYF6
tPntbpW+TcFnF2UoZXS7EYbzYNBV1+JIbjIe+dUoKL7cLqAaVNC6tE8O5zc3Gai+MepPMOf0TSTK
JipPanpVPWu0HiUmKFCaikfUDcQtGsHdyU13lLpmvx09sUvvcvOai+7ZwfLJGJkSDnQZiWYk7WOy
wasqaCaCp8fUOEw18py49KmpHpL4fFpITGEQQbkEBEHXgvvTLrw4hJzEK6avdbE6dEdw7x9DaEVr
93UaE0qYxLTWzm9klPnYL1XyVsSK6kf14I2TICONGDgoxE5hFAkfCkqFMAZMHyt6SYkioHQKBMl9
AajVzwlEG9EvsI0Hs9vdsy1qbVXkgdaL4Nmkmb7RCOr0tWWNu1mGP4HYPoh4zPGsXHsVOZVXsSTL
Kn1ItggjqvArmiRK8pj64xMSjjRiuthphVrmQfgcTTB3m+UVEBopRyS25pvy2AVE84pW4DRH1WVb
xxYNkFYqOJ+FxuocL6DU/YQK/mooTGvaiuJlSsIbIGHauV8AuqnSp0144igXIlIuZxBloVVdfKCs
yzhEKtVTp4WqfV1PoOucIHMP3nFeCceoCN4xxdKcTjqo3CQ1JFYur4oDm/2ytWgC14zqEN9WI3hh
LRgH3B0drEMcnOoYPWdUEPR2MHPzBI/ymGZ21MX1YqNtHnmXM2mfrIWSqhraxDg2f0spiFNKoWV8
OJogw7xPFB9Kmm5W33ToH2bHd4AKULg7Zu8p3fzRfTpbYTHE6LK2PatpT6J7Y+KhEOMleuXSQxPg
rtohHBIcDzXBm1Khaz/eRUc4xT0pjKdR4glFTxPasReW6B6EUhQlGVB1wkOmpAM0nuoZj/RaVFoA
isV1ua6s1QFhajJtv1VwjHCVLGWLBFTAGJxHqnwm9gEvtTtknYsQvwHcQrmdyBg0jMv4rYSrtWSf
x8N4lcjyHnByi0H6IT+nFxF5n6KUADpgtinnQYXbo1ApUlGG0VjOJJpGAWYD7VAnMbm4opZixEOX
OAoZxYBK+RghSPV4Nm9elYA02yCa4KKUTjKqVEJTNpGT4gV/pdmIeIlA10Tjehk7MnSoIN0sSBhn
dL5OPzVRaQreJSbe1+3FRvvFfBtWe6fb7XVabL/kytyTCwL23I+75Pjd+sejyQbKYQvBRoIh5bRx
YLuAzlz9eUy30VWAG1JHKmdYTWfQ+1Hr/OQIbVKjLkCl8xyHmzAk0CUEBDhtp4rlYeNDEEuHHoQs
Si+EF4e6TT3LSeeSlxaJgENdSjG/nDdHafVHK38Zy2jN61jRAQSwgrUyLBDtZkVKiBVagSCh5KzK
NGYgA0ezvjXOYyOILEg+XDa0hyQ35qGkHWKcDS+JnTjPKAQVNvC2jn/ADyfrIBrFscbYZ/G/0ezq
hrLjIXaPvUF36+24/pExIrSCUBATWgGfZ3/fdd6B20EpyGt6EQL9J3dx65SwPDMLbp4Re5n2cEZh
C+bqhfuYKIju1IBV0qczH6G7SW/YWZ1vFhr/2XlqdMLJ9aa3oa2JNKdDr2xaQFMjJxDamUYOLzSC
QMbTuJ5UCSISxp8/I4oE6XkJDq7hmdMgvYIM+UyKftZZkJf7XCAKe1j7gUUH2cFFfGlu8kQZgAh6
kK8YqAJDgsGLw2v1As0I/I2ieHHIqhiD4T1XBLeb7BuLZZjqrOTTbNqt1wfbj3W++YNo5AWV6992
X+ZLYaYpsCC6G8F+YGGE/vfW1cPsiiBkWXGZ0OMhAwpZR/kaSNlIzOVzDSSYBd0IUC5k3TiULsjq
6+Ytn97jt7yL8mxzFmW8gSumX/B60m4y4LibbH1XRZhAvDjTHSEFT9/YunsVfbKczkZni/aTephE
GItr9GQiz/aTCROdwet0YYXrdMAPXdikM+Co4V672ayf3AS8GT/tRrO76fpTSNjjeX2pnSPbOQPH
mHX1QX5xVCdyZWf1ahKYMFbdh9NVC2+55ImxfAymlXf0XmYCqI8jaUOQNtvbV1cIMXiM+CzP0uNx
nMRhFhfanip0rGUI2Pk3V2bM/1WoC8kZDxhqhLCORVAIBaVDFE1VUNv+ErOf9bXm04gUBqepyoMi
2QgfOLQ1Q1lpKI88cMtbHGgrNx3NVVyrefHwCV8edUdN8TNaKi1BlWntPCnhGN1PJGeG98CK1jeP
F+jyGPISPZfapPB5QSgfJ8hoBEtcolHwyjM9SKNR/9JWart0OmYMUWgwWq7oKdqIECAhNJ1asaKp
wNMXgmFfEQ3RWH3V9CQcQ1MiAFl3CZWPB/zKOuNndH8zveEX2VGPFnZa/BKLABxGVQTwjO4NyFRN
DOMoiglYhRQIFz0uvzwxaU1U963p7HA8Kk5FbJ2fi0c+IIYFgbuNh6FntUpYa3y23/pTER4TzBb/
3vw33xkhxSeCPRiwH4FNkh026vYG3bhBsKJw58P2bNqfN7YfMNE0y6QD4PQTAj0YcpVPYkkzZr/O
pqr4Ql1SBhOu7tSLwmDAtBkXtivMaz49PGPNJ8wt4PBp/J4fvcqI39+baEkH84sd406BkhiJM3xC
KKxDtNqq12Iexxn6AR8idq/q495H0kkXjxJPS53TnzHngk/flXi7cCyDficqfG0IM4MQkwVSC4Yw
+Do8PyUHYQxszp7utFPCzG9VAZQAaIa+3uWAqJgSfm5csKMNXAeBxDxOvJRqGiKpLW9I3rqjNQMc
NVH7MCvnmhVIKGIOJEavebZTB7e7WPQ/rAbp0FK1CZtS5z84xyyrA+ilTnL8nwF2Q1YsJCIcPTnu
XYPxIkXy66QA8th9PGvWl+/ULnlK7G7f+s968mecA2D1bkhqZgG+HgEhPcqsC0qCFRySbOsggk5i
c6LUpKSe2puzos86o9t5q88nI5WNDhTEJSOeSDiZhLEeCR7SiKKKDFMmLcNG8eS0YZ6fhLFUwjw/
CW7+Bo5nV08clJWnUl217Ta+n5KSXdylTR5EMc8Z9jtYhRFEKavkTTsD0lwlD1Vnrk1UC8QCv4MM
CwXwio+os++NwUP84lRDTfboQPjFKA7F1LMyOvG0oVS1TjhSxDw6kV5GhSXzEj7FQxSglHRGFCNC
JmNqUxmAEMnaz5oQaDUou4W20bca1TkZ7BjbnumQB3QZ8aUjbXz+rD/CbWxl53tMLfpLdebxyWF8
pKLwxTx5u1zW0tViGc+DInwq1dWqvdRSPoUse/ycwWa5/WvYat2USvh9vA7xDbm8StE0vNJbjx19
hQq2GC7OuouBZmhcVhCcs8gdEwFE7XHjr6df0hjLu878AvBY+buoNJnOnLAFCHSJRZywK6m7u1IQ
nCyP/g8Xn/dBfEiS03KDeA8yIXw87dSAOJfRUAdAKLRsWNBNXItxmoY66bPsTaZpeoNL2qJrnem8
KO2KeOzI5ta4Y/X1oXdRS/OYVIQ2duGBeF014w53BCDNXyBDF8d0CkAi89RekOJ4y9U/rGgWM7r3
/AYOY3eJmc3t6+Zo7/s6IUfHFDi6YG4P7QoR2aiju/CMUFOoCMShZOyVfvHdYjwrY1u0Cw90ekpR
OGgM6eesltEHcQ9cexEndXCNJrnFRxqYKeSNte1xPCUuLJ0JKIaj3obzydlyJ3EKhuQX2yh5VI08
5DMub8ijZ/QiGdtlNDGtKar0kZaHOB2JItDmQCM0GUiBpoLb35CCEgh8/NewE19O0bA8Ko1MxXLZ
Ej1UGApFpFRST3BGmytqZcIi235+I0XPc5t4IQgQlyfyFMXKJyUePoXmKUvFj6xifwE+U/dw10uE
WHYL7V8fcnGJ0S8sM+5uZmdOs9Vvd9snQ67l+H43GE3XHD4aOxC8dAkr5SERLET/BqQE02uO0o4H
RNBsF8Glc4O/osMmrDgYzjhIDBfwuRuj5yJMp0+q74kVGSHeP5pNAbwYLNlmwoeqjv7KHY2WZGPw
ZJjmw/KchfsYWKZ0NnBTTP6bq6rQXEXceNn8FlHhSHw4I0BeAxY2LJ0QITAV8NC9QFE464TFMh8l
RqgwjjgoJsY8VADiim3B09dJzz6GF6Rnp2m9yTC83YcxXlzbvWy0lvctbUTwgU2QkuyAXDLhDaOa
1IWuUK0g4KaqIeHEJTAG6H7dVXO9gZQ85qbN66ollc6fZKU5ZUJ5lwcLjkUiNZiNlJ2ccZeBQCNA
IxTDmg2vi2RvZjcbVjyR7T/t38yvYMCq+UPWxakAoWTTMIUCUDsy1ZxuZdqBvPKeHFLGNNTsBPkS
E4gj11KeghCVvPFaBPDGyxEX+zp22oqzj+eN4HgCgUJCFlayyBwMYgeTD78Nv9l88+Jw2sKDcPjj
vzRuyAZaOhOKF2FpzzApkbxuVwzByO0QHNagx+EZdp8u7j9HtMiYVJQntzQ5YWDVVSUJcXnpECP6
Aq8JW37ScDd6lmOFbW4ywxk/hNClfkurjFgyFCF2LJF9OmenWqh4armnQBZ5IHhoBGZc4tMBZmOc
VEqF19x+hnidBkipppNxkqQXkzcM0IQRh19c3MFsI4Qay64oNqp7L8RI8uTuid6abiO7vHATkmTV
gRLnm67X1cWL1ZVug43MTd2i02DOtD84vQSJvfFsl1oMNqEu4HQkBV62dCYpkRggMyVYkiMdgiPM
CDzPO36h+jIhOGQnX97BG/iUonbB4HjTsMhPCPnhKBJkQpJd/fwgBisaD0tMPNHKmOUrqIY27kCC
6yGwmVxiEqJTvgK6q139O5GZOzpjaRyJgsaehPecHV5TPfcb8EqQWawS1g10BjF3ww7uLfTxpMyU
WE2FjwmF0IbZpBJ7h6WSyC+rATa3ag2yE4OAQGlSfBABVnidA1pd2QKVzbxwwKDfb8ZVWD3uoz/9
knI+bHYmo3VNO6F+QquiHcmbbFUCptOhsslqcodqDCYwMavQGhDYrF3igpqmLQc520LANIAsVokx
BM/jcOLxwFqQyxMftbVINI4hqGDevKMDmvNIGUTpy4rQ+8EPeg+1yhkOZoiYK+Ep4TjpdpIq8w9R
RripYkwXngTJvY5eKTuEYjZKUwxlGirvQFE2wa0uBOXgLU8CxfSPilTZb0G14MOIApfi8xQoiGoQ
9VDNPXkUDaEEsrOOV3quWqljZKvXvUHLkwoklCOWlIn4NDnvsfsg0lReeWoqRGrRfLc4dzfj8lFa
Yhg6e4sMIRpl3sPXAItONs2KICEjyIsV53jx5k88iBCPrTOxvKwxLVGlv0jmfja86DuQB/cjSIyR
qlL10EtxYtQN4oGEYzpZvZi3ajw9njWa72KYU3SwEYtibLpDFuyQFFKMCeMY4tV1ThklJrkk5LlM
5KFszudNXYSn8sSMgvs+cN5Ln8+XaoAQjxaKToVmAXXjgOibh7M4a9UP8qQFvpROmUV21qNLPnlQ
krlnccHDgHNlCCjrttppQChBFn1wD0tfVzr0Mb9QOgPW9Ht9PuHuD7oni7jzGUu7zfn88cPhLiYE
zZmCyHZF04TJWroQBWRzLQsr0odDMCWG2IL85LmyyvADXo8hB/0I3I4L+QvD7fACEsLzLB6IAReJ
XEuhxH6zkByAxCYUUoElpMikEYuxhCJ2i4nFnz5BQkKAYYEoIidaIzVEzoF+TnQCqtAEJ9CIYWf8
dvy/xLK7XLVuwXgELFuo/Ep5yxyop5Y0oLnXEF5BVOAAi0oVMWfCEwXhKS6MlcRjMfo1C+3Hb1rt
GP7mq3DovSBx3mkT2104WDR/RhPJuBe0xQPEvc56rf7J2Fj93aDe7TX5awz4YvnkO8pe+34yaTQ7
jx80yeJ+zaznrg1oiwWknCQNDo8RrcDcJ7hD+38/hGWpoMo08EreyQntg3P0nITF9Ln7cT6wHsy5
vzubbmJun+0lSirYGsScSRLFMjJrA2G4xfPN4s2Eu5zEYjJ84h4KM6OMeHYFWGnDKMX4FRMxU4pK
tlY2LINhGAJWKgobdgE391AMj3QKIpMtOlrLi3uy3KVRHglh9DfA7eayf0275GE/Vlt5BlJESFGf
dF0fSzJVEwJDggapjrAqWYPyUC2XJxnkjdwNZ+cc80feHuakX2UbKzJpYyP5WhwpjJqp/6bbuOi+
3z19nKu98APdNEZoFySOJnOgZdAtCPQjIN0FMJ1KyAOkCIhMVZEyY2W5kio/mIYOY+8cZ31KHPPS
JOGWIhR49BIB6B2ct7uq1GFxKnR0hMDSBUYO1dQQz+hDnGrOdh+7DuMeM0S7Ui7brZ49xqYkvj5x
Q7SIxmVsIA+t831DEuhxuOQtDw5+JW+WipA7iI+Phuo9J03lFjuC0UqHIRcNqjbN5sBJN+mWI4KQ
7KregueK+5e4rrYhYzRCYicmzeRq/0Z/dU6+nwj9xQf9HEzDtxO91mnXue/t9rt2Y4L+8nWeh2+M
aJOwyfl1Y6rJ2G9xrm1PaC63Kt8U8GUB3qpLe1wkI/4AVOZkUTHRKcZdl5YmpMMCBTRumKRsEv2w
bGP4ybvl8yevaDTrNWWotVrbpYSRshMXzrKpX1cKu0/p1h0wRFZSG8awvqYZzup/5y67FNfpBPzp
F/yOhdpqZsVdtYvPi/8ShivKywVxPZzM9n6oC3pKrnohb9zb7muaObG+AqIG6MiBRUsg9+BWm6Ti
hJRWaMDa5ehep9NJ1ZBmmttRgO9hCCPB75No+FAnoCRojWIckQ7pdhg+tI+1zC+MSxjXzAxkv/Py
rMFpLHn3NQg5lHRAnI5h2qiAh3flDpM36AanKrnYcJpZ6CGEAGS+kr99w4qEVRnJuuDAkh04uXem
07e9uULx2FlHkim1wjQhm2Jkg1uilXcIvGBFBVIa6yvkEwT5fKy/mW2H6asjJBShqDqLSRnPWkb6
30lH7VbnhqT8aZSTs0Kb7LDivMUkFcA7Ie9/opa7HHsaEwDoHLTDcesR4HZLxU+zAoQ5uIqoaWOa
SMjmD8yrntbKcJRFCqiz+eufmOtxqs/JFAEfvHP8RKNVb7U7ccxIdaPHbnr3MOv1Fh+SCqfZ0NlU
nZYD0lppm2TFTLKykUriZAnFCEsd+QLRcjeigOw3Hm9a0jM2F4qEnMiJZC6cZDdGn2lZwKYLnGMH
1+DMVPAObOaQZMIM322fdHa/mRnYHvxwh5hO+SPoiEDRHZgC0fYilRucaEaAeYYG9HVdzzaa02ES
Xyp2meNvNfjYRztteF5peI5L3PZ2k8U026qh3qE0zYozQkPbK7jU3mWY1iEgeSMHFwbRzATrYVmm
KXrPLW+IgSVyWH2Hffl/nJ3rchu30q5vaLGKZw7/SpYcx0qcLHvl284fVeIvi+JBJEVKPF39ft5+
AXA4yrZSuwpqNTAYDIg+oNE4EQ09Gse1oPAUqWl+Kaxwt121+jqOhfjZD01787CQqC76kIh0ESom
oU06MhDAgaYh0KE22IVSutlECwcgxYVghVOtSFUg1hq8A/2AyQjI04IkWmUYQkarDAvVho7i+2TF
t9Yka48jy7QScjiiH2cP/SVZZ9vtor9ajKe/aCMqNEGeECNEF+IVlURKXcJMZiumQuPwwxU2iJjz
IZ5mAb8ADkKinmYeAX86vDv+5ocSy+ils2NWXTVev+LwIg7vKJuSLMjE1JFTAnFeN0LBfI1AiuCF
Y413y+vwGHjSBkkLDK/3fyU94NG2Z0fC4nAnLHaLoYIRDWfkd4oAP+GiFQMxQqJX5R4FktyFSnOw
jkosF8dR5yE4bl+9nKdMeO5AKSBwYvX8Y1sHlphBd388jK+JwZPA7O8P3iycCpOBA/f9w5WG2pSl
y63ir7ZMhgIKm4No+xEf0SczzxeE9dfq1ZlJMxMXVrbGWi60OsOsLCRLAf4pb68JJucJ7F26GpDa
oNs6DVh2EskXpH7lrUNUOr3Gpo5hpzfscMAiMjDEhO13moptsJ6NTu3F+NO5R4FrGvwO78CscAiP
zDakmHlehleEvLIPk7Xh94GZxAF0LItv1l42HrUgSgqsaC92AmXD01otFJ1UmHiMUyjBxpuPLR27
QkrefRHsCMvoI3aH2mKz+bfdxuFHcFW6kKwwj0lrSO9TqGtuAWrVCVSyrqrZV6JsVmoiYSzuKBQr
iKkFJA+ahHRtDa52La4UU4DiYYLFrRJRjqhrxO+CG+F12mp3+33l1+m98r8wBdEZsTSBk12lBhv7
v5eD08vm/qnb/5T281jhoTnypBLULgFqQ3OiWY+gUqA1MaC6KKwKdiqLntqb68FLWbisbizPHpEl
4WHME3UgUW8HQcGNlJSCmMpEoTB5pHQk0yHLJjo0dvDqbmgpMvdY7i5dYJJnK936IWLne1RMdgn5
QROliuY1RNAI/IfN7D2S7QhxSoGegjFiNYsYBzaoG4IepgoPCpHfIu4rv24Pn66OhtTxSONO7NGo
GSyb5erUOrFqOBMXVoJ4QdnLoalJCtUdICgBarsPgqzgwDzcJ2Zqp86CCMTy4BEkDVDPg0hTNUl0
w/cDtTVX5Ieid80VZTKTCIK4y/tDhMGZtIEFPSNpLpxUyA4M/Q2ZkXqLO7ipDoSqMEGB6dh3hgUi
Y/gkNFIzVpKQ1Fg5loc0EHvy7n70K9SzhYLogFzczFWoXjig5tEnzbL9fbL3q1c+CZGdBUccUNft
d0fhc62R/TRvLzvH0+kY6hyKMs4Cwt/h+JGgo9qJAG2EAE3ymBeG0Ka+xDlIjyCrGGwLRK7uI7Bi
h3ycTvXIQlj9IH5zOtWwxm5G3aNQOKUB4TprFGA9BKdlY4pM+nY2qwviRF4DIVCTmEUkQf2Mq+09
gHAnNXNVeZ1KNGqwX33ca5kwxYS5ZRDmFwWJuTklws+B/kKB5CBQuhdMg6udaBIarUAQf79iFSmR
1P1ZwXlK0M8Nex8PT0zVkpGKO5zxsPYnN5OJuk4JjCQo/Uc4wr0cEiNRkUPEZYLkElWBCORI5daG
EBZAJEzvR/FKOcsob5QnINiTqY7h3QHP/hRVLBdBRbJcW3Z9cbGfA5FYVZB98DjqYjc8KZZdYFpN
EiYiUafnyUybbAg5iPE6RM5DsaOXGXdmlBznm6vQ1NG1p9tq9A/R9CjGvYB1hyHzJcn5E9WhpPLp
Os53iRJAHBwtUNOtjlC1ej6i6nWaq1OyCZn2x+hmcWqJEhLMwfpGUzrak5wexcwopxfGhhYrOV4o
2g6cX0CgmtGmuZn9u4D8cOB5fph4+VXRosQoTrBc+OMv5Ka16ZR+Ao/US8YNCfEzwPY/4C8PzQrk
VziQs+DRYxKzEgNSdv3HkFdfq1ndF20T7cTrZNMXYg4snQ5K6r96Ly/z58HT4ajrss8n1cCTsDsC
ZHmRsDAXygsvT+9/pSjotr7iSoFohQBuhxMLzb+v1Tl359UwdTRkcNpnuoxOver3L4eprafl9H7y
Mj9+Qp1bf1uZFRW+XzzoVkePKNFlj9W7x3/zv665rCmVEl4HOxdKx63fF7/YPxfcUku0SCqJllcg
kgq0q9UQPllNB3eT4Z/ug4Fmo4IQrb7Nv8AsfgBi7i8Q5iCR4EUCtChUtTgCu2s2EGg1NNncQ4Ob
1EZiC39mosJByX3Ayrz2F+j3BnFeTwP0RlW/rZ2VnOw77jUPFR0NFoPn3f7FlhbUcXC/KmLpdLHS
63BzKT6kV4QpXYrmLzGW6UBobDNfqO6sv63QI0bzF6KBF4rpxTCQSDSJRDdmt51DEfccGdrdvQvL
KlS/Xy+GVh7XF62cEcgGIQnWEkBSCjQhDaXVgrQXu9chWgmWYYloSOkZCXJaM8jW0oEREPEM5roV
M2tI2IGbYMUMtVLITortLSlE4sVqe5sfYl3vhY8Wfhhyvuyw2x+MXx9LOuqth93F8w5+wGmDKudf
WNzorYzaJNLz7EEEd4A3QMwhYQfBOvbn1GUZU4MsQCyU6fPt4ylmaUj01rtw42bugeCFT6LHtkiX
5MQNMheMFoQoAW6wRWAknU/k0RdaQOVwsCwZ/ZXU2SezhKe8BkRHAC/O/s6dKExDHrOOFYN5iBS4
pw6J5m4clKGZ+QpdkByLYcCbp6QXdj+tJ9drLrDITGS6Q3Tzhz0yyhk9yKH/bqADTsww5PWT3P0k
3vHbUC5zEqjL3eIEfZOh+u3XTsqqzXZ5dQCc6l6Nmy6a593k/uFlcwibHuZAqZiBgq06TN6OkmXL
Q9iFgNWaT0gACQvWlqpYhtU5Ikv0bIZQzsFUFCE9vRdE3YYBF/whwCOTFJxHAnxA1mCDg10V2BaE
74IYRnXqGwmt1Piq9ZrOg0vf31N3mE+fzEap1RLQ/m00JU1uEqThDe1jETKSh7vkQWaKfBm3UIHX
pcs1pVbUN/ZmhvdCY4lwgbp6m+7NOOYM1VphBtMGao2A7NgDcaURFX6yBIL4fPdFY1nsWN12FSIA
z5v/G8xfl4Lq4WZ/hyhIi65w82qi0EaHzS5beFp6cPr9+eNpfePWsUMEKaXoWJ8dy2Ypx58qH+RT
lw5PfwoYH+FjfIBYdoqFy0NyFqvuwpEVs31hW3n3QWho5EJWU+hnqs4bpd+2kOFEYSw9+3T/MyLo
2tIWtvKpnQMfpuVL84KUtjUfGJoKwL+liEljivj1fB52bVLEH+bn+sMgfHv1gauK+U+sBPdmCaLk
5SrIv88/0SqFxMn09l6eRCdIe7yyUEhMHZrzOau0T6gmotI9fo+IQ36JGKydY6AkePJR8kAkFu95
zC97JKYMLapotqhLaDiX6qJKmUaqn6f3KpMYFKUEQRiPj37fmop7EC47z6otl/SIBfJsnGlea9I7
Pe9YBd3bZ11HdaiqIUh9YuV3pNYqxhBFF/vGEVrrGQtwfRINyZXwHq4ng3dJyYQ+E+fkMaq5Sxxi
L1PAfKraV/iiyCo4XGEoFo2hEognORsMA+fYpvWSV1u24hovfA05EjGQoPrZPTGdTGt/v5k7PY0Y
Ltq538dq1fWZOIo406lxEn5v23l4rO77s09b+iwakhb2ET7g0c4A0Kw7Qf0AaE1Jm5MF3LAgmmQm
on/OCxWIQwXg/vEb+nr9cDd6mWtFZ1b5/HeAEGmJiUjCfV8S5exU2NLZaLE5tAF2YL8/QS3XpppJ
JiNjNVtqOV3SKHGIC4SCRFKA9/extI4zdizghVRGkNn2Uxzeqsds4uWfxuRwP496p33aRpBIF0MQ
ya1EaR7bb7Ow8wYPkBIQhRA2EFobSDoBHAiJJVMhWU55g+IxRmxQHKu0M2BzyaDCN9g4c3cHsber
/mb+KS30hW58CKhdqvyDWmWxr5+RQiAT0BmcAumdUnjAKUALHpQ21ekywSF5tZzrbANJZN6HBQIV
DZcPVw+nO3Bo7XB2LYlJTGae0K0KepQSU4/qLRCS2oYR6FwPFksgVARCYjt/QYgSoCmcUn1aneSU
4VUgobAGeDh+SFARv0wquTvKYkxK88Dfgu2OuIg3JBdr6OS8UO2aTCj8oFuqzQSGJrxhTP29wQOv
p7s5IUR3l/TiDpPeSDNCde9w/zQfjO5345/PG/AgrEODyHWC8yiEFy+i/0NH0gyhLokyjrB9wu8Z
VpwY4CvLQ/kPAQ1jNVlN1CGlZdnSW4dF+ULcdCaXNEKYVzyrI+rGoRE05AHk85wyKeBhX0EtU7U9
nl9V3wormKDmBqDWVEkhp1Mk8yxunuuDcLGyM3pkk9BUsyRDNQSYFCNSq2pC+swQemct0FmJvkHh
9qs5vUF31Bmwl4xhxJC7G5sUHmyq9eJ+MPqZnRF8n8oYTp6uR58WH4g4mNoQjmiBIART1rg6T0YM
eYInkTGLbV1gJaLFk7z/Kc7WkpzGhA1qGFwXdtvAEq1icgZtbCE0RKgKORChRBRa/sKJCIWkTDNh
jJsKxmnXgoRdRTOQgHZNT+IQHhKJ4hOCGG+QIWbNL5RtkKE/ZIU7Z/MM2g1lu1zsx4t+Ndv8LGXr
YQgNbQQ1CYJ/iIY2GYwA3fqeajcBgOvZH61VOkrHClWHzkMTIhYtpAHK5G1a2VVkeRFRgi4WNuhh
MbPeNPT4wH2lIfKSRCb7d5AnaKT1QZUmy/0UhHQCJDEOUqKxJujl7mfICDERrfOpaFDDVMy0TXoy
+shCO4vO2dUT2FukakiMNOFo2GFJFycocYZht+FbnR27+8VsvedOIIssbMGqaKhl2QGBMDah72/6
76GbSBdLd0wxS5BxEy3UJBQhlk7vFnk8iMwHVacoVMz7KZMERfcGsSQ8HjF6njvWxkiQQnYMLT66
RpJGhyTEDYkW2hgpMDtQyCJ69Aesi4mdJhBIOi67UM4UqckaAsMWqpUM/yAGpLJsWZiACBPw7avt
uk2TNQg16oy7Q9aqcMZV3BVa67x60+Vja/jUm96hVGltBNdEEp5cbKCOGdl3BjdgCJzpYsSEmc9Y
SRK2CZAthGiIp3cclaWiYnUWkPwOLg48lZsl1cVmDwsPLZ9pIQQfsmQCEdTse0ty+XfD1CSaYdiA
W216e3nzPEkk1zRvQOi8/Zq2GsJj1EGaIgIlFgQGC33hL1IlEFXWc3FpzTm5/b5/AFHVPZtoRnjP
nKo9LmDWKF7JZV1iVkV5mDWt6akmCLDoe3CrfIZJ5244c2PMwMcSQ/hSITQFZ6rAb+Dbr9ZAwdyY
YBQmi51yrHmAlECUVwVncUYRo8msunghrdCmICmlCJSsO8v4R1yfbOinbMPXOhkLgm7N1VAOCz8g
taRDBn5fe7FR6nIcZ6EYcB7viM3j3HXS6Gg2D8t9bzGYzu/KzBB9i7sXIBxrGeHLF9cNkqoHcUqN
M8HK963/uT8yxXJdDT9uV8f/8Jv1A14FfuJywg4SnzUXQ0RJjXaiIwKGRijUEmOkwJqCxL83kpQe
xKeT3XQpTzaobQsQz5eLPXG+aTtCjAjNiE5NmjLOyBI7xog9rUuG57KPjbuY6ehg6KJ6D88fe8+5
wGBrXtf4U5/yZ8rYM7O5+fsMw+qcjxdXSgqbhk86mOULv8NiZnkxJ3ZZh30PseNPanj/snw/e75d
bzUktUxYGsS58N6K4efw+OMCz2HNXcV3KBImLpC3G0FHc5GUFrrUuTvxeAiTaY10QO5wWMHqMA0x
M7ShdS76d6QTsahWXrlrwSC3SzDP+B1bXd/ne64p+Tu+56xDHUCsq6GbfH94HnR66yc6A+8dDO7L
LMiHzXaFF4nCfCUKnocyGbXmLlDH3sU0KXxQJlUW72b7W7FkDtaLMI2YNOvQgpCel2SgCcVaPrTD
FIRqhZTW4VAJgoKD7HvhdigMM/rvw/Lz5uqh0j0z5oy6I6k7uWvH8WZZX0IHh3QvmSlCkokCaUHe
PsWiee1S6CNWlfX7g/aA847aDWuqd+wtDtv1vNDFpACijawT6lrCeKHM+Gr28J4YGRFTIVvOeAx3
HlBT87StqVH90epcrzlMN6wq0wGydMa3Jy0UBVXrM75GlJPNWxuJXJyeBxVMC1OhwDoCLqJcQmSJ
FOBge9u7LrNRyAVdGA5bFgIgFzxvQAmO+xL6FTQakSR+ea2gBCl7dcH/id07ajqERCr+xkO2M7SR
oCapZpvew7H9dJjdJUUOkaCHAz2DrZ0CRaSfq42cepN/T+YftrIdw5tM3Y+7X9rxm3LHTO3Ncf4l
QEov8KIruhTaOnfUhZbppZZsOaeF8FIj/w8HBCNVEZ158+yYBCGQy2HebV1hqSULjQWN3voSC778
0108NcCQHmaXWBTiJwgNAR2I3Hh4jSYku7tR8rjt1FLRExrJv4/nbsy9rrkjxmOXawSOJ1r9cXGD
kAtyT143SCUOcUeepUOdmn8R8oCTlTiNIT839w4Gmq3NvIGKmu8evqU13/oNIaG2fKmGv2v4uqpU
uF5nZYuGuFDCtd9dCvxp/nBhirsgk8S/vz4tyE/IY9kySLLRibyTnbcvjleleWWK974U6TIb1mFt
1AI7Nhc+0wqlrqkJOG8eXcMkCtLMM5gdHkCP8jYI0D7b5DolArF4lUBjujBwqlqH/t1A/woQ2Lf/
fKeZvcQXJQspzqVRxXybrzSUytPRKWYAkKqtmoIw6vnRapH3aENxQtgzRs7a8avOTB92b5+kVvUw
HGxGyJUSs7kfZRfpOa+TKtYUL7obBKZaxXYAZbCngl2mFEqtyvfq+PmTtZ70cXV73F8lDa55aEKS
XH1PHCKDTXIfJUcKoPEdUlw86RE0O+sU2jfJZTQ95CuCBslMD2coJAExScStROasAA0J5GfzUzld
J7QKT+BfrcsCq0OiBHJiZVj1GPI9BzI32MWv8xYfTjwStxBmTegG5yGIFqHS6JHz2wNnNX7m54so
rCv62j7ColGG7RtaLnb/rkd3alfy7Jer968a003Kl0tN3W5Uk6qBH7jNdTTT/kIqyQCirdE1lfEP
BfIhpYSapgIUqNrmSYDF7Wx2azaFLPransmb/X9Mr0Is+mpSiILwrl73VuRgYKIuItQGT3ycDmkO
IjjmgNYsKCEKilF5IdfL/pZK8nMUjhpI+fdaqEkkCuRXO49/u3G/aOgWRkGcd9VQBLmB5N6srp5f
1AeooHAl8Sg1XW2DttoLoRf1wr3e/n00fp8qyBd4rK95D2FE1aKlZ7PQ0Sak0hYqJZr1oi3ysIam
sbfBlqpH7l7XV7ePbBPpvmhjwILYQCJqxNYReHY4MaqRXZQdiiA8tIFrSAaT25QxDGqJ/hJ+/Y+K
AqkWMM3hu74um1FYzdWi31zTbryib4gLjLok0uS7IJTz7inG34wt7vraq4MDL8oOhnLZwFL4ufz6
sJTiyJR4N34XVZJyN5UMqyEysr/Zs9pbhaeZL3BXVSXDYN50p8UktCKVBjrgTL+/ejndVhMu6U6X
aRWTFTJ5RUehV87C4GI+1RujydWio91WZok0C+OWpv5ubCBfM8wD7cIRPDFujgAWhIoIZ1Oeq6TJ
l2qUr9iov0jZ9RfB/W6CeHnok4kUCEJ/DSTQPwPNx6Xm1In6l1rygYKrrfxBcu+nV8z2QaZ0b3rt
N5PH2fRy9afrS9VAXFlXM9ZUg1I+MLcwlY0jfzz6B5509R4lQb2n4+0w1aD+Dc82unReoDDI5G/E
+3wgF+LXVK/akgSykgJ8OF3t2K4X9SHqIoD2mXny0rwbPJe0rVPMtOAhO/hSzBsqOC0w8ldfN66/
BzRCNv8IPgxCoqNAQpqHs+MDZ50omZdHYHhpxGSnGhGZYKwRi2lzaI1VjoK1EQZilesuCkhBDT4h
xaxCUdvqatg+rxSkNAcy8NSQFCN0A/gehZexm+f2s2FIBjLHuhp+CL+Q4SG/lg+iA0tFeLv/Py/r
NEaccZ6+KxjTXbvlRMtzwl2pKqiy+SM1z6WGmTySE4msvM/HYi0XTQnb+OtxglmdLjjDpL2wC6P/
NI46IUUEDtVC/ppG9ArNbCKSo67lwMnqN+Hl8c8z1gt5mRvEJsDaRpKosHPkGy9JumqmWeEwlRcq
Ekip9bOHSeEXUhjQOAgy+P8S75JZ2XKAFJQQG4izVPLMjQfkcWxn6LJjM/SNHwov236hHTmBFhpI
oMVxq9PsC9lKYTwET6camKU5vp0XCw8YJ1oCZTrkc+dyFeO/6hYcpRpSNr/DHwQHuXgnXnBuVcFf
tkgJ/h4OJShSVyywDVWSHIYbPR2+7uqKF82IWcFSUficp0k0wmtoNpX1w+/U0mwKpGpqi9t2bNek
rg6uOs9z7eMnAKj1Y/vz0/8m9k6tpMIU8nYS+y4P4nKVlC9uMquZR4Rzllbji/5cqYMrYKjfPWld
SQ3RCp6NoHw3GzcM7t7f8C3yAslgweYp7/mnppz28mS5dZuQwQ0FdLCiyPMX/uHAC45JPzp+OtvL
KaoE3z+oMq0M83g02Z2Ubj1oVWhoW5NxsuzLvFhOpjqjGa1gMk3rMEbN9UkOel0UKooWSMhjfVCM
2tUfq/ON6rpzg2QqYjcJVSALVSBx0mJTZx4Z25qtQ7eUG8iQD7rpIZwJkBek1iZt3Fq0hxvb0C3k
JieFH2dy1XaSiV2eqx/2rR+5ADdkAuq644X84FwnkSaV+Da5qYohCKHUCVw8FAv+VBnNMhFzhQuS
GPvMWbW513SrpJkl63xXXhuXTBqaBORfvUV3dtwv8eNZJ6M6k3JOFq4VKepR6pltIKJQuPrS+CMP
Z0w8vkIrA7d0KO0XRpKRF3dm7isLQqbEJCGG/oK0Pr+Xj9I2YRFuv37f+T/+G99/1ePS8v54xBXy
o7jmrD4RfL9e7fsv09ld8skwUPNP4fTPxVV11MCq/DaQ/hiCxvjKPA802zMwkp/fc0/2K3vQpHGU
Hct5IsgdpBoW8zuv7Y4D6/4aLu9QPHR/xcwcP76/cwPQBgS4SYi1EBg8QCgIeOYRP7E2M7+ITVAo
RIAjHDY8tDlUN4qKQQRNZBOFdoGO4N9v/E67sRct3MY91ud2O+xF6/bjxoNa649Wo9lhsu5P7+wC
5SOItJkEDqqHIto0PmSoi7YHqlAhOfC0ogXGhQan7k3nb7w3DUPBxqlWA4ahIM6OzWjANE5x+xvC
j2r/MBkKpKktl8MrjG4NeRxtvedUV1CNTchjWqQ94SJEBGkXnebxbbe/mXGc1rkTLEJBk2AiWpa+
T4PmImmTgBUrXbi/Gg3isKIaCZbP3dFqPbtnyQqri9zihQDF6yghSJ5mS7YSggr2EkYMOpBmaohc
3n0G75v9k9sgJrdoabe6hKDomGh4720IS01rb9V40ROD1AlAFEkAQgNbHNautDLa1dBMTzSNAlA2
bnFpHTc6yoaJlV06cItEM7zhGy3dOB0lWppbO6phNehxRsqwsUx62ZscZ6tdNT1Pr9OW8DsBxEql
DtWLRqeq9c/oEiI0rqHaP3w1wMma+fN4kO5MIy93GG4P18mxWpw3VjyQw5a5SJD9Bba4ZaK/xAWH
2Ngl0L5pbd3zzeT+ioZuL7D3N+fzD2hjGRmtahq3K6mha1YpUbV4NvPgaqKGvtMuVjigZmJ5g3g9
rL1/oG8au5+CBIMhB1iwxGEslXO5ZrVX7Zf9/dPoIbQ9K7OQqEKDtHTZ/A2c4603jzuJhic4xbgZ
3nRIm/WJJG4PDxkN7iHJWeUH57u1rWnU5oXd1eY118D24V6HEpnNgZrJJc75I9IqResY9y1PYaab
88/2TGl7IwX+sBzGHU15rpAHdZ3j6D9SO3+r+it2ZQw5UIRbRIc6JK2mdzaPk9Wu3ZlN7y6sS7V7
yAJCYU1viaDB3d/O93vd4UocrhYy/GLyAE2e2rYOPTlPkBFbD25mm4MyUizQAUGz/OBQJsXiAiUh
mtLHu1vdTChaxtRDOAT5tN9Rj+/pY+J12s8r3std/n5/M/8RCyZcr2RUVxOwjohJYhhrrSjFyG44
ahcmMS3CRyFPxLx6ItBsMCM4ZEit0R9+KFMPlGAzhR8Hzi8jSj4rHt6hMRSNSUDylCZ38ximXxtK
Rx1taQ4Q/+zyY4tS0S+wgr8wH1Ho+tnpNExsRE7Qrvo3Wps2uJfDqi4CRB0YloOgdQjW9cWeliCY
XEzruzJnmJdEUiuHJHasquI3uc31Y4pXOyR0u2rFYh58Cr3PH6QLqoreqGIct+v8l9a6aO3gWhpy
NYgrcXhMo7lhgW7APLvihmzPRx+gBYGnsMXq35PFB5h58vBh9avieTKDOp/9tmhrbvcz5xg2ryrm
x/kngewfUMfVkVNi0wEmmYMpk/Ktq8qHQEj3y72nm8H419y3u8Zkp6oiPT/P4iNGGY+TFPlXOq/m
ZzgvthrERnGaIP94PYhujO+AA3nB31x+fmifyQGDKEtwz5mNwkIQ74TCRHM6WwM6P5LjHVrxY7Xa
y+QHqtjsm3rqv3vZX0vQVI0srxRRcpC7BDsq0zmI9hKlcQm8WdS0caLmVtgTxDZJgWGlk6W8ZFys
HIl1BHVOopW6YRrwRSFassuFw9U38rhKILQQkIq0fuKmPVCldXo/klKkq+FjD9czz/ky1SU/iIMt
quhZuAWiz0HjjEDtLNcIohzd6g2cYVxhStVPNa2bVcwtP1a3Uvud1u1ypZUf48nN6JPVEcxFgGXM
ZRYfcLNXkSbzGYKi62l5cza7W6yZaFhczfpDmYDnITH1e2ld9/+k5WT12RjJI/oN8sRuyGybhDPI
XSBprdaS0fde/jXnsNHibpFEuYvzITM0nNr20jXZoP9k+Hxd36VANckBdAOnVT95nSkf8O2MpXav
K+GqlD4bhPUkkG6+GWiXqYloWGciD0RMO77Kl4yDYCG7lYC944yVgqtbvuJKApMt3VvGilhecCjv
gKiVLpxqWiJLOsUkl6e/Ro3Ky66FSFRIkRtdr3Gyywf+uxDK1xZW86a9I+Wn4Fh65tZV7a0k8MuB
x/8zzXLGOyQA3SYuAhil1RVSXQVbRZYJNuml2PmAkkhmH7mtxIo2c9TQ+qiOOyVPG1qbWbUAVe8Y
8oDwSN71qDLQiH+EDxosioWmO1OHZqVFTJOzmwnSJnodviQXf/Ez8oD2HbEUc/Vwdd/R/kQnFYRW
1x4z0TcvRsYyRLAJeE1MzF6//2MZY4HsjnEmoYoKict0exl8MEe52uQ0A4itVMeahygJp6ifrdM6
7spoAM30Brd4un6CHPH44Xn2i2tILG2fQVlgGaXfUHwb02//OvWeBuOXl+HDHYzAJ2hBuOT7g8Bu
86KKGIJUvS5750a97ohzPS7t3tFkwkUVq+pBo0ApuvA3YUzg0bRhlxf4oOoIdLEYa8ZRgdZ/6/51
b+oFOovxD6d+copSXF2H2owDlpL8du7W3RHroUeSujgaqyNsD50vBi/Dp7DtmZdjXlqmEZ2jg0cy
6olbP/R/ofvhTAI+ST30YVzly/dW5HyNFGvx4en6pUpmEd/To7pFqbug+ea8zU3iNTMIXN+c49xJ
3/fHEUb1dvgyiYMBrZVT/wzls7jql8iG+uKfZPPCkBdrUsmrJP/NNHVR8BbCouDXPy8rdZjFCwFu
3v6bxdKdp8P186FKizVhMheTy+DVEmBCcCDiYimxeInb8R4df1y+N+9LPGOzd7jW8RbBU6Sdr0OB
wUgqtEkUihGFs5JbTlD+ITIe9HG/SFyj5/oBrYD8I6k3Id3CXFSUa05WEMyTMCqI1dvFWZJbm2MF
EHh+oMTeYc6Wn3e76UoznASLPQg1KzhVJOq6Av/JGJUrZF4vDK9YgNxjy3uf4wOqxmEpp812NjtU
rdgl5B3t/ffV/Q3NhWMY9zCcXQ+IklmcRDM6cH7imMS8zspWS7pXBh50d2FmNLTEAR3MmwXPPcZW
y47qrznfrnU9SNvYYWenAc3M8yPXMEeqexdkBPKRUiA0FEGjm7GZYqpBPitrILRLFoD50CQCN6Fg
SwL4rDX4AP8rkm/mzavH8yaWHc7o3Y15Dfh9Rdtpizi1bZMoWkJn0B2PQareq9MfBr3N+BkL5mJV
P6STwlvmQYzJB9VMOKB1ZCGfKWYN2VhvBgl4WghhvEQblCOdICXFA3zNhRIRVaO752/QIwwZE4WW
B0GggFAEaDmqaQ0aPNGHK1SImEST1rvHTxCCGDCFWldaxCo0xz8VpubJQ0EPSdOYnUU9jkhvCNOs
ah92L0OE6WLFtjssQ1Hm4pgIqOM04OSJlZnZY0O84O5A0hC3CNTy5SPzatF30cISFfdYl4LFoyxS
JghEEJnC/DJB2AFuRygkQiiANL4D4iDRoPv9XwSF9oYmFhSoACLNb8kokNaXoHgaLk/NFwKg3WDQ
ArENwP9/5AKZ4ADAIWd0D+LU15rjrTXdVvNWf7KKpfo0PF+0FBRS0LrWYEbc2K+hRSMcVMiHnseA
3rZwDKfr4lH9MTpOrp5P3mZxuS3LtIFI9Mzqn2PFSIGaBoAE7s1BaPM6LdqDm/6tFVV/8fCJpjcl
QNx5EtXGVAxMyECSiYFaEoJbwBIRGIfdXL1UGu8oMVPD9KGd/qlsdF5PDVQ65g1zcMgkGIepNIzC
9Wb6sFkflhdTA8m5ZyKEV9MUQkmZPIbWXBiJp3fPp1s7lKAE8mF9ZXpgPFk2QLyitbYtzm0uKoTD
TgZVTARs1c0gGIayq/ozncpP85MKEmdZOIE02D+8DRDIOgoSEIiaKI5CDpCL4TlJ0IL2Vm9ytvc9
EnHr84Rjgyqd7OR8QoJGPOchMKsvUNMK+Ga/wpXbr/uVasQmsj42fG8wbM5Znh7H8/vN4nkZe7yL
/GCAmFB8FASixGJt+2B787vBKi1ntt6CFlDKEpRmbUweJZ3dxO7i/QQimELY7/Zf5QPNMAV8B0TN
aRIVgEGoC6F2T68TXEXjFG8kVi47Vodp2bBrkZY4u2L2meUxArVKejZqmiopDQvnEMvcBBorY9lG
Gr1eYqhgK/iGREu42Uj3LMwe3y1+41G6cwGMEF1jrczzyZKUUHiyFFUY0Qh6AJ/f9Gr7kIzr8zm+
1g/wJGzFAbj2h3AULuxGihnQrFc76irY1vHgSmeDGYzAk2ZLGDKNgTVhRuG2fP1NTGJ9DjmQEDiN
Lz1yG93kzp8sa3QojjwuNzifGB0GCW90GP3GpBnXmXCfSYcZy6rf6XeHvUbHvakmo+72iQUraV8K
P0psH/t9B1c43uA185NVkWGjf676HBWWfb5ZAcHSpJVg9k58jjLSWmVdAqD0optw1KJ7kAHpptx5
p0ikZOAOPfLaAE4L/4pvBTaBjcgABIcvEuJjZYkQYIM6Ygs4378lLwUZMsHivOTsY4lEqBGuDOiZ
O37S45G4QDTMOsw47MHTzFdKi+wkgxNAaH4QwzdI3TzxBVLTDfV1PmSv1xlztNNlP7TbLQ/P43X3
5UvazBRdEJ+CvOiS9ZSFbPI1ECBhnGlgzWEOMMlJQVWAX/r8bRxgKEDucM1DJ4/uQ6WYwOIQBnM6
pjG0HD0Ry8ZZPO7+CJiMAehVVxt4pcMuyOcOhl8c0Yc4JquhiWmIrMlEi/MBkEHamXToWUKhWKZT
aADTwBBivEGA17JWsTCArcjDLpdytbuDhiHQ2nU3i9GkPf1sIUOg3ee70QukdWlyom5yOv+864TW
T2npPh9iFx1M1tnQCArQ4MA6IrUdKdLY2VGCkDiRi1f8oq5A5d3fRcJ1zPK4EBUY4qpyaohIt/ui
MjX8eedj20VMUbI2402UsP1q5Q8kWGMDCRZACAYuzyYDHSgGMSVUsh4AQpmKEFoPo+HuVkSNtTaS
O0KLA0uoPm9A0tb++r9gel36N2WxrY4zPGTQEN8d+d8ifsPdMGD3LFenjBFBuQfHTdfg7NBZ9mbT
/uGzPJUQ0oIHhNAl6q7ewmcGMMmBRkx+2ANCOcUIULyAe49dXazNgV4kQS/MRKho+QRxohkDWBDT
V2Sta+Q0sUuaCPvyE2u1OREs3AyhnH3gCEMpkT4yc3CTcnOHEzJLTtRrdOWmvCHEBQHy0AxgHGjS
wwZastyafFj+6n7SUNR3/2v6BjUhFeko3OAH9bAxGJYGTs6JM8VVQOKkyxca3ICvDVYwN/wj51O3
4b8Ibhiw6b037A50sU5DFfT63XvmyAaz3O3yFegdGtnG5qDzriU9AZF5YB4Bv7T1IDlpDiha76jL
axa93gGCQxA0s9Vxob8R6Fa4AIEGTyyg3pcE0TV4AigtHZqCDhdc06QQ0OPoZK5B1hrBQXOCHU5F
4PVezQ1qwkN1goYO0Cip61ofnElnAc5sIOrLessCDc3ayw9PW507RKABefSPSNhrHKgSJOSEISYB
6FeHg+aNcKdFezQdTbZznbNvdz9UsjyDQIygJv9Ryr+bjIYkgUA7UxVKOEpK9Kox6EaOKybYRTV8
6Bo0iFC1ZQyKphUrhYQgkt+a5le0WFdJSEVUCasNp7RSoxhO0Nidb3ISnpW1hbZI7Pk6cqQWykEy
CJks7WwYSfYkk7+0ZunUCYmnrSpJLc9CEpMAZpuXKC0JAaFeUBcSQlrDNzRz84SQJiEHzaV73dZm
+fA4n32ROx1i8hVTxuJXiIZalo4VLQnRJyfSkiziheTVxlnQR3ljAkar9UxMiGShbKhjy58JJqHL
0mfRE4zZj3S8ExHokXVrnNhsYSsQYhgHQeAsc0Ba37iVLVCJnvA/O7VItrq1XpWAheaEMpAlW0u1
UTnkeYMw/YbjZMBdyd1ur1MNGJlw/mxzQd9pM+Iq+Ol29uU8uVdEzEQwnYA0vyHpQSS7SoBG0tLt
kCV3iSYGzS35m1yzDMdipMFHNqNIoeeUPL1a2sUjNG7YQJSELQWBlD0UJtDks4gRNaIpp6Q6IQ1p
QAtbJiSkQMCoQdCMxyDGjRRoKpqEyWdvkrmrhEyJfDEOMfWkJmvSBh0phWx+MYmsXsuUlqFV+txQ
sRZJMhgJVqj+PT1RLvjbPNBcSRg8ULGIkDNiOLqqPxheDlp6691mWPXXp8+vDpGC0pDcAZUKAiRA
fqAk06Rv/3f7W+jVwhJpisZdoCE03D9dtVfaQAsZRVhGMNer7kcTEhJCOFPXtEzrly2HJEE5yEXY
SmOiPOeP19uHG/d5qEc7MdMyG5ORVBCPVTRlX0gBWUxGt/6ZBtHt0dCl9Y1bV74hfr3+qx4O+ePg
JFaOd1jEzwKiy7bfjNazyah3PH5O84xWjDS0FSOIaQCkxYFG0IOmwfE3LitdDQY6+YAAEY5x5LOj
QHVgPgWaCBssUiQO54Yu/d5Kh/xAN8moV59T2v6BUiMtzo72yT/kcIGrxeFd8keIzv3tOG4r1X8I
22cJgimuiC4zf/wmNT1lzaP/SS8cvqQruI7Dp6un2FUtplDXqpOFdH5M4RPwLSdN8ABMy0hiu6I0
QCBaoUdevimGehr4xq6oBl9v3zNtt3y3GG+ue8fqZtJhb/Mf89PLIZ6sumxHYf23hnj7Y/9qMrjq
rzjQkyi15D2g5tH3nRedoVD11r+oDXj8sng/XE2vt1P8MqxFrFiVpf/9DStdWVXFOWpkpID+My3A
InMsxNxREY2zQ1iYGt2XrBBnBhabUjgHDvBPk/v8Q0+aJkC90j8MflRRENWL2+n/yMY3+RKIU1VX
shB3ybzs7lJFmOKckUHe5fBm/fyrlh2ShW/xzCXo8zr8iYJVi1ywo4Zk1EvxaNV+uaaFBwypSfC3
tMxHRbhAv+MnwcClzJSHsgj1zOQg8KI/o4LRTfGzyCZc52xkj3B8WXnOn4QKx80vj08fycuP08Mw
Gvy23+QRXwCS6O9gJ27yDy+l8267M9cBSNteEM4V5bmYgCulHS9wNr0Z9J7Uqi7XP1+lxKEj/lEq
LRmnkIO8UMs1IdlvKLEmp7U34veW7+Vy/BbZQFzUcXv7dLqhELKo7sKYc7J+cPFk3A+D69KPcfLT
9rfp7o7XHPUPof1ddP5ibveSCnK423G9eK4EOf3wMiuluvrZtMslkrl+RzdRl4AyPL/jVueBgzNl
hw7ZSHa1gf46KYfZH5vhXyDUDRj1UY+GysVALc45ojx1nwdSQsrv0inURfPYPxXEOTTA8M4qklwz
xX1oMHE0mtVhUm1h7qhvjGU2oePSDBI4fSB6RP3h3C4jDxAZWMioiXGI3ygQRLZWUaXnTGWacP9l
V90eriib7jfdreAu150tOD2scffA9KhEgTal3NMa6mZfHR0x6cRGi/4Lt1DzR3al6GCMzfLnzuxz
mNj8CBU+rGI+g4ni+aL/kZTwRcZL+sFDnRSpD2PZEdGe5VvSXSEgdoCrBSTwi6tZ/yPY6siKpppr
TF9vP8cdxBz5cIq1vLy/Hg6ue+N83Hz1p26j3q+X+gCF8NNVbl6G0+/HUYB+wLNwmIZlSaW3X0tl
/d14QF79tJj6pszJePKJJDCt/Nl+Pd5O278ofcP7FML1Jtxxko8O8YeARiIHOVVHlaCbtsnLfx0D
wwOCCzd1wI0YsuQRu8eUsl2brwBjHiUcgdhBNlKZ1wXf0WljifKSDVYbs4tfHx6nn5U1AtYViC1c
oMaieUcvhaaFkl6e6PMW5G1sx6rgYoXJLTGLd3mFCqbBkpa7Uh4Jpxc4vvWnJn3Iy2eYT1G+GGmF
yQdKAmVr+2Bv8UPnt7zE1U94p6wy8GvUhhbBucHUzAGCt+5Vtkvtz2PrLBHa0AVsZ2j3uJ3arwN5
Uy34cLV4uptxYgzfUJPxhCbQERJuodR43q2o8Xpqu+xR45bycMNEy/F7RQuN2xXyKpT8UkqOJxRD
tJAGhOxKXLASlYn59eq9i3DG9FWRVqV7ksxZl9hBVD7lU2UgGI0BpAkc2G4f54Mc2j/sTjqLgajC
oZIzmbB95IiG00yr20k3dOsBIQyt5VdoeBGJHHwTmMhsRvJPUE3MdfJEq7aZ3Rh3LX2tOysQWLC6
e4y7wUfT4QfyqN3ZONRbDrR0hJiWgMdsID80WJxPzgc/HAc6SA48kS1WPUNgUtRkjNX1GNq6Ivp6
otbu8eV61o4H/p5yxKcSwZ8H7xa/jlgAmnLNqnjZRx7HuG82j0V7s+1Y9FXZBEucI7N5/JhI1jkk
WmHOOKR7/7Wq9u/PWamjXzAcTTkwgGHp6nr3VHfxJZ4kk36tGvPwJa3L15HKqiclEUptQPQ7aY31
9aCrBR3x8906tOM5b6KNSAiVkz5RdYKjy68LyqgY0dUUUaay4yF/20Q3JANv+KV0d1yMkKNoJedv
h6SoZMgQo/LkmhYlg3NQx/QL8gvgPUdb1rsF61Hrzq0GlgR4EojOBpFyDYjs+xFRfirBiF9xtBQW
G0p4zsMiCyC6vNWSlYapFojoRsjN76YcIDjSYMgPQ2D4vaVVSgPUGsheh+w1cLutWu+mz+JgyUy0
DYhXbjtDGdsS1YDXT708XS4o0mYcJR4IQ9PRAiM7L+Px9k9sJe89D8sJ44fn2EztUysd2ukhrC7C
jZXp4qD51eaQjgOHAVyxzV+96s415aMgXozrCso/mQ74IaH9+2wZHuxwW7rmvGBil19Kyf6lPMJp
4oKMAP81GvU7o5enp+PnYoQxJSdTDIPsr9VRdzpgLJEQ06uy8OJZeI4x5bCbR92rw+MtditZSZH/
q/DzI8u0+s+xfFNyMPjPYResn/UYzUDFQ/f45BgSoHYwBRyQvVPf9zdwCDnuhPqazi7uhh6Onu6A
zbssyW2c1Dx66ByG9/N5nFAOYextMMWImlSG9jaA88uK9WtTGegQP7pmPBOnnXh24f0JT59b8zXE
EPOwiMaNhfNuTjK6ufWGTWJuNY/zg7Pfr/iKsH7Je7Zwtd/vut1KfkKfD2GrGRVAZmBcfjLneJFY
p5gdgygFmh4JLkX3Bw+fSC1vywRdDa8/8B55LtZDpDfD3ISQ1gMkGkfKrUacYgHnkeVdzkUxcFGW
qachTWLqiZiMwMg6aX/6zRwN9GSqoSQ4L3RAu77345mWLscdNFlkiryDWKLJeb6HmSRpch6WShkH
UivynuuWNYqlzRLmlZdkJqdhqJD27/pE/wGTV3qEvN9n8FeHMQR/j5nx49o69qc315b1OvPDfL1f
LWLNcsUCaTicKmjFrGcdpK5idAdnw9Ye5oFoTBYQJHGknSybzxzaaV4EJkaLY7rskAbCCv+XsXNt
TisH1vUfOlRxWcDiqx0ncW4z8SQzSb5Qs2fPYMAGDDZgfv1+3n4lsYxzklSpmpbQ0q0vat1310y9
xLz0w3D66uGeu2MLo4mh8iZxcDigMBo4zpzhXsQdjHsM+ANEVidEiJsw0gymaVIoI1JEr2fKGKfW
doVTDptfeCOwfrYtWU1eddq8FNjlQdRenNdpbIddDLgTY7bplpurIb00wPdmMB0OLIrjRL8Qbh1i
EoBrkgodYB1tiDQSIsWQEZNHK3eeG8xjaFHka9IgsWbHFxGWfvM2TehRRJ6RpfdWONBrr+B8B9SH
WtfDNRYcKacrogpuzqq7dKM05VUVjhtJkl6kSKnIrkeZD4/rbMgDR4FQaUBcfcM0U17g8FYAa6DJ
anbHAxHvKLTL5xxpPbqn0tcdLwiglHA/EAe7G4Jw7SkzyiDxbKwOavMXlTHBqINxoPECG3Vz1ser
iE8rGbMTBG641MpVVGNqDjdBNy9eIuGs9pnF8eQzeTeaM601EUJMQ32F0RFkcb8WFgkVyb8kEU8H
EeRWAFJnu/Q8Df+VypGua7ycz35z5p4zTIcWS+7HMkfhl5+X/6oCUeNSvVJVUwpIJ489Jc6bUe68
WPX8bPSJ0kAtjJll6X4pqgPEegMErQCE7fevLpVT7CgA0VoKP5oa2WzYhPxUI5GFczlJEy/ZGdpS
xYupAu4Bvcy5sGkMsX9QP8nlHqvRAUgXy6h0l6P9kFZSEAx2Pb6zQPrUSOPJsIjIhTKomyQtPCg6
yqE6x2nPMhsU0yOuQhOWKrgiTUhz8a+rP1nXr0tbM6uSr/9kGEBz8Y+hI+dP0nQLaZZkC+J8TRFD
7HgCXQNDwqmToftUcBoFXN7ozkHcTEAi0/KydfPEAHEUOVoehHYk5Oa803mZNEAcZeM7LAAS8Azn
QpPLMDuEAIJL6J/Ig4SF6FCmQYI0LmZociy0jBV8hiAnuMtMIFkB8VJUFbJh0Y+5ZORlZMffxIOy
blCTA1UA61qeJC6T19fTly1pEVCIAkQfTlr35yE8uWcg2GII4o/dWVuvwjSkFTvo6BilT2dn7d25
eYlE52tmChfMR6ZrNuJE9GB8Zv2bpDSJeYi9ssiIcswTuOC4fHIpy+MTmT9lKQoT1wcR7plAWJA2
wftdViYwaARLiLsw3CCG2ctUKeyl1rdRGcLpMZapwl+ZAkFz/DizECQBMf+AE66lYr7T/j/xKCNG
DrU68slXFm0CnciGRVj4DDvUeiIrie199YYgkjA81LPj0TZsW74hJaC1N0obxOYbChsvPEwmfOwC
ghPf2a7XuvPjHz4gCOgkjBjyPV+m8WJjr3EOe72o37l2rk56F4Ld3u9IIEQqQDG2nLei5ckntdZT
KUkSECJOQe1IgW8Vefv+bv/uo8vkXH9sLPeePeIWpls9qrt6tYerhE6uEJptq1a7xaVav6WN6c12
qVdcD9r9dLyQxV0hsImULtII3aNWjdoTFlPzio//AUIm42TjPraZmEMcLawKBoL+v6RUojgEr9Zr
3H07TXBCTxxpFnPSPHh6ppf02I0/OXC7e+OdOVtEfKqvv0WZXCAXshTCNgGBKANwoPGCoAnAcagB
oLWZNETSX/+UTlqXW/fWL/fSQhZ8IFI/H8W1PurwottDORKK13oBxFsfRqsPsyuiuKtm95iMDAEM
DK2GoOWkUhprInhxfOL03HXZi9KwEjZCICqFEOaqwrKxJm7134wuyAIfW1V31zqYKeWVofKLxQxG
+vkihlggink2iu3CU2KXmzl+b3l1KcGVQh6Z5wUVN4CLJ6vBflIAAeKqL9UXCp6mmQmg8MDjCMpd
KNrQbl+d4RA66cdQTVaOSH1xSOjpJX9wAayHswaaj7GyWNhNt4xSGjeeId0mIcdtKEg5fyj/1Ic2
FYTKESqDXI2oWI0RdRMnjtXeBvX6/xab9nLMvS48KB6LzEDK6UTY2U97/ViTcCj4ZLNtLVXCLr+a
Dbe9fq/XPtlDdOjtt71ePz3cqZtK0ViSlhgMglA6oIupBsvvRabGe4h7aZE+t6RlmmJ7nwsCWCoS
A0LN55NW0cjg1u/kB86/bg17rYtL5NlgpusKXYQ4m4APJ92wqt44djq/QZhLaEgVKFqa26RsMdhw
1YhQqglCeR0Cbm8oEIKbLu3IiKukirqwrtCmFmNWGZY5yTJKJLZ7kJCGQcqJDSqKGxNoN3/Mth/k
26sxY3M+fEOjfFU1Y2o3zfN4xsgNF72Xa1vq4wpUGIl/uxbm8chX2RqxNjTM92R5J23oPEqSJwA1
5o2ZE0P0YFGFpO8UjjOHtqVUkYZC3a5e9P9yGFBNAcyHLPCqlUKr5lF6/NpkQ5VIMWW3G7HYpyVT
dGjDFszDsKK3rBiBaA9iH/4cQd21zHjrGiQYPNvIoaBOAPH4vEAQOyfo8lqZop/VEo1hqbZzQYdm
m4PTVqXFjndUpjmF49OP/rAJn6dDiNkpDalJxOkoapxK1vafQgNydvObPEnr5QLaG3vL+ByX2MJb
mCgIkkwcJMfdqnrW2GpjWNXLV08mfJxVgaJuDAUI8exbInYQnrwK65K1cjtbHtJUzKaFjR+i6LZT
7bKF4vprn5QqddzwjS9YV9lmw964S2FoyhnCRzChRgxQmE5LsWMSR6yZBzHBkk7HUfyVjl/6qwLN
NY0+j39gQb5VLvTiDFzAMq87HSC9MHEgI3naxeN78Zk/1leRBDBlnztaQkoczXU7HkEwJ3i60oXc
V/sN/eVAdzTqm4DzrUsUyTMHRRlOOKZwjwqW6akMY3svCSm/5iDJxgRNoQqHtTI8vL6/f9cUKeMW
SbepEpLl48rJ/lGicQgeqIxza7jguQ3LJ+mErb9Pu2KyIjthSHHjV1UnmkA5Zyeu+AqfWRiAMDxe
M5z4NSbq4tUv8x1JWfpSM2X6NVtq3mKnR+wCch00O2j2U9ULl4m86ZaMyWD7kRjUJcV7eD8Yv+6u
2EhLt9ftqy3tSME8Zi8tCgJU08bFGTZkHJJ1Hj7tzqDXjRC8R1urfcZrmHyUpoeytYUpI7OHk2N0
SmBAgtRB5V4dUQY/7opFKarlvtGN00Mj3DZnbq+/tjsaiTYGwGRnJnBtMx+otXxoqm5Vl9Rr87U0
I/GfUJ5/bSuD4Gy5giB9bh+3gPsBYDU94/ZYqo0dm7aK93YX24kG4mlNsMyMhekSF8c+NeZc4xiD
z8fVW6pIb+1AWsKDbwJjBYcmoM7N9gKnP6d1gDSUrRtGRx/atzTPP82JOZKVMRSmAOm74UnOg1fn
aEgqhJPpBrNS5IiXBQ1Z/vVonBg4rbiT0tExM8AX8sczFHlT/JD5u7fOm0LgqApX7jm/yd3yFYmG
MXL41lu1/yMJ/9XYD0Obwk60A3uBhJdls+AuFcdWfCAqAy3FxWtgqnbA2B/QiE4UUlJERw9GtJcQ
SgA+eww+ffJAp1qafuZOs2lUBLgdLbToFmQMYFKZNuBUzxE1dZL2Zcz2o/fHi98sKvX/PAxeldaM
2sNe+i+vmJu10pVyxCRXnKtohHKb7ngdARhXUhU+BoGV4VoQjxqB5mNnVyDhsRKOZgo9iLwgPslN
2KCc+wAQnCUKBK2TPynxCTCujxq6OGvhEpEOaPkg0SQEaAcu9ai1HiGObKTEdHxgKkeMgoczjVQR
bP/r3NgdCdlQxmES7JWi67c/5xJw917ETxlFpwV+kpFWmZWFc3tY1r8N7mfnx82UViCoDuuTpo4l
BAo4HIS/6hnTVaFQrGUKhATHpeKiUcmzkNOJmah8NumETQFmvQ0ET2lAWVjo5D9twiN03RmfH+Uq
LUdbSOClE1EpYpP348BlKp3OBWeNwFdF6M2cGmEhDDg0iWWcS4zf4EeiDC1aGIzFQSne3YsikgOp
qyg5D92SKU7Pcu+17vgXMXC5lXe8FQXiTBNkdwqZotqYIeFqMtnXZB+ayCjQjmAQuIVSGaobD3M3
WZLMXHFcIH9eEuOrnB4ofwfHpVTBPdh1SiRplpR5X0ReVWXaPM9KFkWORrHcM08VvERnnZDGAg4h
uYM2I0iBlg2Nkm9PHsNE6WC5ZDc6wDTdXWwxczJ8xt9m5rhFC5+EIMy3ce8Mhzdtk5h2z3Awq1ME
+vOTKSw6U0qCcxHTFezWQhCbpgBacm3U2aoRzNYdCBtunY1EIa57KfrjazGLKAtF9QwTQ8T1f52H
v/nqpIilqpLMPPsG4vKBqNXK3BJcyR+GISavOJUpYTCfRgcT4epRzKzA6CgIMC9CzVi+ORo/mZWC
o52Uvs06Hxzy++M8t6ndViG3tjuifyMeHwP1cWRvPH0ZcydlHoU8iYOwmLMoFJF/PG/Ub58cP/S0
EY8J6AwU9zX0Tmagt9V9bzzdLnguBwMjTRuRMZkBcYgkUgbihzmRDeHZoC6IhOd42IRhKycTkCDE
McHYXYTaxrhO9nW+1ZxxRzLd8wAE+sO1ODoKWZAy4HGH2ecbTODAn4qxwwxZm6PVrKFau7NW3OGX
jQv+KbS31hIhgopu5NTUrBpQcahiNaiHFZaPDA7PaQu3iIazuRC0iMLfVHFICF9RJRTJ2gQkaZMY
c2ior2bwhqtoFdqAELdEgdQenIlb4kaHq04wD0kqbD765db1WkLedDTg/FU1vKD95r3on/2ve13+
Td3ybf8KD5kQcTlB/3o5jshJZSCM1kBIMdJHJwoyuW5szCYUh8RZOAtugfQOSou0Y2rB3WvG5Mkf
7pfJkbztNAVfHfIAnih8CMyDcFDk3YkVnJC4yItg6zRHWU64WS3StY6Ko6mNe9j4XmPRUKKqWDg+
9ajCWhAvdeHREI5Nh+oEphI1Nw2QVHFaLHABHbEoWDIgaQJdPJBR6yKe17Eui86heTVPnpY20x5Z
Nwz+1nZ3VGDWFNYjC0iJ3x4k+cj10V1b95jr9dfunDdMCHR8w6ONDecSZKEHsZCZx8GN+F843WwO
LDiI+2SdpBPbLY4SmOpDNVzCVLCsF209hMQ+bQdJbpgYguH8paErQLgVZlovcNENKW4WXVfB0IId
PUHW4VFxPnIFgUaQdn9ShLsglvKofhzg5APKoRZBv+JJCsU2lp44jwE1Oj/zrxmnsOLqbNG9/gK/
NLlRnXPcN+1+DUiTGKpt3DwwwP1Zl+vPcws1+jjCMLSAP+5OYvfq6e7WAXfKddn81++yJe3pYdrh
fXu+me6HJzdkUvvS8G43oJ3bEzxaLEFuhuZ+aAJpTEP+1dFO6UBcTBCiBq0MgagPqckMrU2STgn9
hsaxcWKJP5H70uRGLJxFpRmxgObzHGFOjK5frxodfDT8iYlNd0LN4csftzOvuz3fRtyr+8NexeUc
nFnunFxztbg9LCcTXifMV2CarVi+SUy8Y4tXWO31A4dusqUMYkfD0i/jTi8dTS3sMd3/Z6g1OZvw
MNNUS43uR4Ce4FevQTtbT6qRs8JEy2+HL1b9l9aRcHf75aarJ5pxtHdRuGZ0YLqkgWY3X6MrrC5S
zx5qgX/h4bhCml9bpjQ2EYtCaCK/RIruyW2KvLg3YPW+w5pbb1SxxHay8NbrjhbVcHPfuZLOpPnJ
xRDexoWmKWxuBNIUBAb3sINAiGNclIm5yl73xepT0ik8gWKbId4ZIZB2h155ThSfA4DwvoQjEIXn
OUkIwl+SjEDoGzUhB1Hcy5s6Oshmylke2jdb0Q2iGBIKbggF3KOBEGLoVdbjQFm0C0EREKEa0F5T
CbyQCxzhsTlmyAQO//5YkHpt3UHU0FhBPS4t5WE/Lo1DkE401qE/ut+Px4uHT5ANmnjWDiR5w5ZT
eJh40ARyWftbkEQx2b0Q4Rt/gZmM4Djrr/j7JW/VuyOU+tKxGVSFKh97XfavaKFSfRCyR40DMQm0
/wuMyocG59dN4SJ6uEAklzJ3bPgogGFBVAg8FOhp4aKEhec04FWUWHvyfgoWEmAjqnPUD6F+qTuz
N2z6Y/LGLBc6o/AbgXwXs1b8+mOHEYUQ8IfZq3/5cajZMr0wjoGoKF/LwoS/ceLE73ZecvtEw/Ll
A7ywMtAKyTgDTD4qBqbWecTJei6nOCLkYpKpcsoFdPYSlTBST58/R9+RGGos3k5NEhPSYtVmiMDY
xb1+FhBN2cMHeIIP+D+kxJsLLTDNuVUxyvEID5+gCfVhKEZDe2EQvEC8fAOCywwkgf3q/KVinQzR
54NXOhBEfDwFYoKFMeE0gv0QRmfj1J0x/7OOHwwNyj9kB4wPRi/ul9oIqS1O/PxYgDvPLnwctoed
SvfndEF4leK0J7xhxWt/O3640tT1bh2TSJaG0hveDV8MPiKXkzbPajY2KDWWSeF38TCC7O3uZvs0
7MpsAgPALzAGiCHI4PfHSnwM6/p6QPMc0D2h7Y75JO4JhFPgEHH5PHQqzGHmsTY94RVohaUHsWAN
E1uDW+b0mptWRK6sUpuI6UAIrkkTU8bs8BNa9E4mE1Cmww5vE/a7Xa4X5i6bk0umWu3b7vh6er+9
2mDsomKgw+a/ZX3OL12i1RAqqdElWkFBFJDY+i7FExqq/Q3UTnrnm8mDIiJMAVh9cVk3eFEtzEiL
QNI4DBdtxJQ+MCPQSuRCnjl9kPtDE81kVASGdhqpJrTYNJvxzZkFHrLhdNgeouEs+EDjIcyWeMIg
JLi3HoNDEQgpyVGH+Ed7zRTVk07RNH1OwUJHEJZsgDhIiVjFMAJfiJxpTKsTSaQg/Cekbp9em8MF
+Ihd3et3eJqAy/1Oz7Gt69XjYT602BWrR8SNLUSmqylukoKbsEYgm72p+5Q5yggRopm4De0MEURL
q+SAhOC1QgdH7rS1JG5j9qwCtwBA2iJtkMB4E0KR5eVym965JYoC8iY4cCQOL0RDLdroBBFlylCL
2aXdR0tYETKa2jhIgxw/p0CY+E8sFygw7DM04JDVcNQ5ven2UK/mk+X05v4KatPck1XnP+s9/DSt
Q424yQtNEDdCutf936fzge61aSpFvLZT6u78QsODogQlabv3w/uz+7k2RpkswOX8w/JukHpw/Dj1
29nIbLOPGPFSr8plGVr5hTST3sNHU8hww/4oiIPHtFruY93E9CIIZ8H6wPldPEgRECrlVWd8Fc+6
pdlqyKSj4IVgJpv6Ms/1TUcizn9cl9ogEyiNthj23zE2/jnBnvdUvWFnyIBt2GNM0OHe9aeD48V+
ejfr3C7vr9LWNlHrMLiUZuQ1D5Tiw1zbX0XLfC6uvftcd9Rn4RgZ4CQn3feHyds+96vGJCL0sYM4
VoA0PfTRIRhjhSCmCZSgncFlYLFlPy01WK8JcitGU8nRtMtxvjIDjxveSMEhBbjJUiAbtQ5/ysyg
/QkEGknqLkwLRm0WGNEoT/0UJKuzn5Lj9KAiY+dht61einuiK/TXqQK7G6wfO7e7h6t6M7hEHCw7
RV6gQlj0RWgkJjzg0fQT+akas6+6GSe7sqHEaPSmzAj3dHfAKdZsumP+yfl4ywOjZ9MDEUAigDga
nJGXF4/A7WhkkCQEpcXd7m5fwWzSWRho2iQVMVnxcxPt+QiZpu5yIzB3sHMxcHt4MkJeDAf1drHo
P1xFx79pVW+3PJbKIAbWp9mBODgcuNw+aOIHT4E0PI0OxNHATeR4SRjtyX/i+vTEllQVXiCMjhN+
d7ZcXNmb14ohi0cNZU2qSIdNAskIpNPNN/xg1zPFQRJes7LuMoT7+dvOuLb51tzEbhnRtw0ZAS9i
Aq6JJZje/QwI/wFNsiPCTClBEMwQpLjhPTd/xIDgV8bJne7pzc6IS80t+lySx6tvbV7Beaq8Dt3d
bnE3vbu7Sgcv3L24q4E8FosmFD1v9h/ne26NCdLyJ4ghCHT0XAcIGs19TvQ3oeE0CLVaM1G9Y9VQ
RMV207LFTnoMh8f08kxfxdFykyWWDWj7/JtIE30HwaYNkOlXMhp94PZnPpRpkSGxSFqHkRQUoz2C
TgQSElomQXC2I0BsRGDtcWMHNJ0z5GjHVixfuxFLgxo3Rc+E6B1ak9VZazmK/cJ57FbkFAJD8O21
Vrh+YtBF7/PUnBjWHEBhKNWtOJASL4k1ThG39p2qXm1WSwupdxgtb7l3Lk/eFloTYkKzt5Nj1tkH
HcHlHiZ/8WNBDfPO4s1HcntEKTo04nzrPf5BPLMDXIAMA9OkJLcWShjzpIPkL0x6Q7zwgWDYGvCA
EYgEAiREY3Voi6dzfX5Yn+3GW70v64+aETVDEOINkg5nFko3lS64HjQ3EwVLkYpzMDMBC0I4jk+A
sILh/AY5zeoaNoEp4kYS5g41EEiTAdFdFrm3GjCE/mKWPKYr8k8IBBIHaYMeUYA4c4yWM3Sci9hE
Iuov6YjTuy3UpY6Y+efcf3fUAz+ZS5vN2+36frNdXOm8M9Qlcwje/tYexnHmRP88mUYE6A50HSis
K7BhwKKeIC++8hleoLkGxBzT6V+s9QC1+ezIPDEqZGyod6XFT7F0WnoDmCdYhcWoGEEYSvalRYJr
DKXhx9iqjT0NkBIvkAU9b8YEx5meEHO6eREX1kBUwjBNJyx2NjSD1QI6gcC0d645shCFY/7FiOh8
qSXsZLOmfQA0DC32E/H/zmiCJ1L6EIhb2Ucjbm440e93j7PH9ma9/5RW/qKrDkB+EIlmz9eya64T
b6GfxhCtuIwxj90hCf8CaX/hcc+jh+uGNLfpIlmOId3y1ZK7P/PobvMVFIJ4m8lxX5dJE5eHZLro
hm5ELoAlzgJoHOoYMT1CCk2F76+15mk3tX1MnRylzl6dyDVBzLZAGsjS93OydJ/NqCBGFc869tqj
/qjdr9UtN7TyDA02Wl1Pb64kwoP+GQ6pQh6sUg0RDEtFkY0iE4UGaXBNNytFB7fH1nDTwVJCi+MV
QYpmDf2qGV59EGNu/9c0Xekqafv43xADaZ6MLn3zb91nsSiGgz7HiwLe9c7b2hldVCWIKVUg9LLC
hFommBG6Uv5Cak5G5XjXnf4V5DLFgOXloxhYQKLyD4QCLwQE4V97IeaWq0Ro5FHvDPcTOfueLcwq
ETSth9VoyIGtpwRtTdfz5WB4u7xyDwuEhkdhCzGzcFnoJD7Rq0Zna1+1jwn6JpF1AEmE9dJo9Jqm
swiWO04Qmcdnk9U7S1qStxiCQEf+N6VC7DSD3u1fQi6RKS64NMmyqBXqPRc1ky5EDLSoQwjHzhpI
RQgEeO4KYYqIEccqEoTAJhTZsolE74EX4oHQppDzx4TrxeOOJ/bRCPOoXQ+qNu8OxgN4DUkczpeP
o8NtdXuVHn8sarEgkA2HMLZZfTXRCiWhVVhCVotpzotAyWPc/esvCQGJiVCTHyjpxmbyX6z2wC8n
KqC+Pl+2/nIKxPY3xMc1+0fNF8RNyzFW8v9A6+g004MHKT5x1gxWAFLKWmPBGt72z5edVYyLrB6C
z/g2dbmhRvCKy8JGg0nPCzPyx26/vNzsPzpKSv7r8n74ToyYCxLKp/mVIuqG6ugr+lzNsxG+nIzc
sYuF9X2oHDFvHhmCKKcsDB5KOFe+1/7hbEKC4LIo6KbX425ME7BYGxqmHK/bLoV2Xsou6m7ovJz4
k46NMmlYiaRYwIDeFoWEYWpYOdrOMEQDFp2IKIGnSRZmKyUh+VRrU+eB24ucsKEsT3QiXOAWsaZW
5QbHuzvN22h+JkYn5boIpwTbg5AYV0qhMCWM3lTiPUZxtqGIJ/9aQoF5jzJzAG9kTLt6VibP1T9V
xVmDYBxTVm2Q9u5aa5miYEC8VvLEtFIVYvH5aS9Q2sK1Ac44OWW9pGnDqLV3FChGNrlJzTWl+iA4
I3measb9udJxsRhIwcd/3K6Pxr8LXKqE192ZszXxorAOcBkLdDlE36wHQWhQtzKIt4qiHMB/rP7C
dH+q/ep2xaljjhZ3eF7t9Cmf2ephed0f9Rd57pJao29wyMPxLWI8DrIWQrmAAC00VjSGmIRSTfl8
mjUG8LJ+jHv/8uQNkiOB2X3acarDYg20dILQLWmojmFhOx0uwtlIN19ZYDab1/NPtPuyt9emk8fb
l91tumlWk2XqkWJu31DtyxmPz4vprSRABLcJHp0MXtrXyy8/bmWWTej9T5qZOX2eGGZiUgbfiXWw
rbfjweQw9giKpoSWt38+7NJkPo1eWpg/aVv+B7EVCMLsMYFuc6CVP9CITvbSxBDAze3JYr19hj/d
qGT7kChq67yyBm6HQouuq/QatuyVYszgAI/pROSiCEFSrtnAJEQakQcEQkfqgocsRTRxPq1k7pcQ
h/zGdgmoIVkIg84iKhJl+w7cK9GEQCiTy5AGJGTjnXief6TV7GivmPAtLWymBeLyVeZUHEcjGaZa
5zZ1g0UL8Q+0ma0v+79BHZFGQ6Yyu0+SJpRpRWwSJJAUhMR4iaPpNBEh82ss/kI0uk2949DszL7X
x4h+TFclW1woy2PaWRunr2NHKu8uzDUdQoGjwzOMpwvDqFcSPrOY+2JyZZPETvXBUV4gNQBxhYw8
qYp3m3gA6MWkUhXzA8nFY4ol2JXWn7E7mnBVNgxb45SLkBNI4R2Yxibqv9Wj46iiEO/WdQ+Lbngy
arTeiL0ZoOjlzde4EBbMCqQ961/GF/ElwU4HxFGMALmc4ZLcPD9s2/lJTnxHLA1a+Wkm8vDi9kaT
VeSXdFYccS8dNchx9wfCwGTRH/woyzzn5LRRc64Df+HwGjascQLoYTSpjamJibS4v9ZSt1RpMMrx
nUPNsUoDu6QMCUja+LvRrfLBMUDU5LMGiRBTxArq3J6zQQeUr6FVgU5MvJUtNMl/qHmgijCOF+Yd
D+gCAPXoSTwykVkjKbDGjQZ87kR02RMeTxOTCLWUV8v6o9vfTRdEwRVwf0Gru8WABXdf7fYCjza0
kZFuVacdm72Huo7ooKWjcqcBgtppDRav4n1GW1O56+YfO/QFWkq7ZBpnDUm703153eIm9XRdNMmn
HMIs4RO8pODwBPfcHOpsciRiEFWxPQ8IhgI8bOGgR5l/VC5dWxW5V3cXj3OdnaUAeRztFPH5DFsY
YzYcaRFnXOwWbBnUr/8lENxQ0dIuQMJay3f/kSqBLpusOzZFKdv8Dbg/jg4hvlUl4ov7z50HW6Aq
WhijpZpESg9qoaPQ+6HehXpqstgvBOHKu7DoLrxAqzWQppOO6r6/7W0ubu+WabmFjMhdBNDEKz5g
3oxxXCtxJ4B+VK8QRnrs93N7uY5RN1osjtdF1dw06V8EKT2YZYlm5Q9uDIHMA3IkCk6FpwsfG+cD
lgrh6bLNlobGkRnQpGpsSCmUoklL5qomBDveNha9rGus3euoPZtE0YcH+LFxhAX0HeOo7uiZJp6Y
rzv9k+nl9ahXP4x7d/MYgdOghYa5h6V5IZ4nLblNKi+ia5mJ0zr4Cy3VcWt/0XEg7j7X3QxmKfop
eiW6IZw1VBoxMlui2Ulrl6Ja0iV1SbM0FgUmu9htCCWsVECgh3FvnQV3CPCi7p3HQT6IABUJAQE+
3UzLQlXee160QdY3Fg1LA0SjkUw6xBzkJzSJVfJTg7WuqgHbZ7nV2jRrzIr0JrPH1XJ5y1tSDHpo
fNjb1AA3fUwUvJYoENqdwEIOcOTKpLFlle47MRlMksf5xWNXvUkQxn1MgRCh9DP8D3EIKQ6SCI/l
9aYN8LQHhiwhRrR1U4bsLRDEhDH06E2SRO1p+Ka+wxsS7ZGkFZRpY3oAiwt9YUr9jEDfE5pRhyuA
+3U9YHb/RGi2g8Hu/rAclhEFuXAv1TlEwkEDQ5DikA1wSUgc3tOoQb11wwbEa0oYSjro4Hdx8Yja
P/f27uFp+aksWZPIsBGFpyNWF/dvIVGKnpE0qiMU2uDuH39bjHYXnhAJA1aGEs5aDdI0HVoNrzum
0j3R/hBOQwZttsYnlVZc9CEOF4novX1ngWOYajQfXnH2feeyOzlbD/uX/udXZh07nWfb03t1l3dX
OZzJBq9+uzrZOjGbdbv9x15/FfP/Raayiotf5McyZsQQCoKEenMA9EMPRgAoYacLAvHX8ZAWFCIe
azI8xRZW/1OaQ65E9oZ1B6lMWIucDt8jSyZg7qN085zpaeIZQiqQ3vn1eqoFMzukCSTsLN5Gca8J
+UyhRMowUITnrXkSNLu8RGp6AaHTL3dO3e/IWcXaJwdooQiroKdy1lrtLWdoQOhkKGHLS5cEesTp
wP3mYvEOMvh/tB//m2hAK0P+NYIsQgvwdEMSfRXtHGQBgJpYRgTzgFBUQhhZwIEI9d+zw4vRVcw8
KgZaMk/805fhRC8ND/OhHdOuUNBWcrGVkTpIBoGgJpBoOKtFky9sZQLwJaPOcgglJITRcSWjjiBc
CKV+G3Jp2QIypI/zgEJzrwaC1GGD/Fhpjr5Ly7o9ZL2t7tft7smW8sPtZtbnTapJCB0EgpiM3CX0
YSx+uX7QKQo8hhDMDgp5SwsEE7W4hYCrs9NuBigIsWRMBOnARTurziCTSRldVaKbei3QozTR1Aws
Ra3mjJdJwn+cqJqzrh1KEQg9IBK9E3ix9jSGbA5Y3D1JJcYFDYv6YlGla2Ns3NHI1F9EG5yr6R1K
Yxj/cdNzY+FzI6/qVaOq29er4b1nJwh7jzePw8Vq/DHdiEpG3E5BW5fmB6dx4+lwo4ZFbPiTtq5u
hu9KH8ZUig05wcbxLKcJhU1IEgJJGXvCJi10E5F/HMuIIuaZD9FdV5jwC7SohjrFgol7KHgZEeqa
Awyb5DcfmOaSyobtQs/JwJfheDIvkU2oLVJ/JTPXNHIHHC/uc+Iqh57Ups7NPJ2btQS4c2tmSx4E
avXv6bCfXHG7zcVcVzfhYCsFhOAD8RY9YMTaoEAuFiUcm8lVIH7hXMLFpPeLpPqdlpUH/9ETzKe8
lRmZWPHA0IwBb9/wSwTHAWrqH16N3oZEXD6QUj5CHL+ZuD9XCfKg6CgmxBPzl37n1HIo2gp5IGJW
UqAwTYGIEP+LtaTw44Io/MTYPzxejHqP561xLS8fOOqP5arzfG9OxcxTzevC7RGHMzrxDHXDUN92
N7e37cNi9JFMJDDeZAOGnyLBy+C4tMfV0qSIeQSsToinao99ETNyFdMpFcqRSYTokuAzGMvcZjUn
PsuWg/B0TVH0UeKvWHQWD0rRHYHYHZKVrgiqmWnSPq4Y5UKvSZcrdTMDgkBIe0G00wqyOVRItdcz
HvxDP3R927n87DGvSduEJmkh7IF3waALziQuCF47H7SmJfH+So/EMstTtcgBRQx47Z+tqmGll1X4
v0G+4fxxM55zncGHdMgUJjHVTE6TD+Wjd6ChmrBvgETTvO3SxCSytVOQNs5t5UtYqZqqzXzGVAfS
dfrr7q/2UvXCmTOP75S7BHSN+Q5oaaG0fO2scj6wBKWJl5s0uDMToZhgGymrmNwVUhYJ8kGeNOZO
h3k2X+Ehg7zLi09ioO6vYxLyRNvxj7pZu8x4SueZ5Qq7bV/vOzqtwJ+ewiUiXiBeAmFEFLLYMTQx
zAVeHLwFbiYsSOgi0iAgUH7N1yB8Dxdv9OaZUb69uVrvE9fiw6GUzLcyo6AQ7As8GWvyeSRDoiQG
5EMQp4DKBMkGGekpJVkBoXBISXTXmVSb0XmGLv/yrx28warYv7CC/HE+FcReGBH8V5RX/9S4hvsH
nHZv1wyD6nZv9Gxj4X6z6o43FedMeONu3jn8nfpocjOzx4kKdho7QKcqKE4IAeaKi2jp1If1bLrS
40ew7/p2cr76Ip4N/UxNktFz2L7Eozrd7je6jco+5RY38BEy37Te8CyPzm8ouHlzVtGmFIH4QOJP
RruPaZak/W20br/5out2+MN/k0YezsWvCwVUVvOYVYRoZEZRBddnbY6A1Lsk40RRrlWcZQAjUWD7
fveyaHAQJA2IgMg04rpVYuEhyEg15UQJzy3HBhS29cFLHJnk5p8oEbmmusY0posN3NWsJVynB2so
h7Z7OiLQTVHdLP/R2Ux/40pt+u2z+aJzQf3ifLNbXoQY1+/VnERL9IxG4NvJZjV7+qjdcHXeXvzn
+ioCpniXOKClUvMD15zlCaZU2+l6mywyJJswvYQeuiMpi9JlaWPI6HXutrK1Pm5dcm4n7CR0Qr1+
+BLXc7V6jK6q9vVvqAjSRQjdo9EpzLjWehfWFp/Vt49/b+Cwetm/ih3nSiTsLeuW+7PVaPLqrn71
8IVeT+onTKV93fm4HQzPU1R6u/tPN8vl+XqdLvVyF1mNr/+sVr1zvYS7/KRyoFj7oQQZ8KEH6XTp
xx/faBwR63u6xTbWgNQYUStBCqgVoiEvtx+2f+ug0HLKcbn5dBQmatqU2VtsL0Zt3bJDaVSA0Ug7
OkgAjQQENxL6DRtnyfOP8+qqxCFPHC3gzEsRpCtjy70i7K9/4wOq4xSdKHCTNGc6LkY74aQKy4rP
bfW2fth9Xm7y3b7xVUmAuPtu+8Xh8dvmvveWYKowWSzStptDe9A76+8nl/G2rydy+cJfR4WUGapV
jxKL8BqdBcX00rHLGjpf+1zcJP622nKDLJ/luS1C7Sg+iCthpGpt1ZTF+T+8KO/13/v9VI+9hmrn
lzD+oYOY7LYf3WkAUds2dUqfQUjd7+mJZj7CGSkf8Eyseojq7WP/0t8wOqRv6M0e9TyruoHcV9AL
gAN1GxE/6En+Bg5vRhqag42Gh9+vF1e9MetfsVJCGG7B5Uylx9D7eNgcayYRra4Z7yuRUd60fvc/
bB5DVRAIdEY5ndh9pNB3rVb9hUxRG8Pd9qUXJPAQ1NbbxjVvNmv1SVt9/LEwlxKIqtZWpmZ/IXWE
YTrd6QFW5w38sXHe7Z4MetW/VdyW0+12On2GvqcHpNbzh+G8NZzNPzQvc6BCaEA7683+zXnr4Xjg
gr8It5PZbqVnvVcPB5dg9vhroL8ocLK81viWy1Odb8mxIJNqpDxKTqRHxzP/QBhOV6M7h5RP95WG
mvozFvzTPP6cF28J1tae0LFeKc4qVho3VIAh3qYuaOLWqjESHsbQlB44XQ8qFRfpGOGrJe8S6+NQ
2UDEMFJWtBhjA3vDs1U73Z1mmw+BRJNJ7SF8OvJDEoRZKQlW9WsE3HIrbVczmDjr99kg+AkZwhFi
BGhRTYcA8FvQLKOG7QVMbXNsuxvo9VXLYMgzksYXOhnm8CNkJ4AWSXlYmegg/gcONQ6ESf0Xwqk3
iVEJSqt5X2/51B9JhCMBPnUCeM30MWtqVFL2a8dHuqdz3SEFI6Z8usOq1tHM0zHO6Gayby/asw/a
YVvPbm6OW91jI826utiPzsoep/b88bP6+7zDzH9g2MgauMaEDhvAHb6hLB7oj8dQJ0Q89ijDV/5g
OBHP0MIgZhYQztLuMt9kxvX/hce0JZbhTkze5G035h5DbQxpt9mAw3YuOKn8tTtcL9KzqhGWNq3Q
mzLt8zj53/Eurt8tXLjZrrbaRUtk82xM23Jf3pxngonl8PHma/cOm5MT15t+zLhHP8T/89n2JSmX
UUw9HqXHbtT1MRjhigP3PGblxMTRTcwf6jSigJnMqQWmp+FhndJD9OYXPNdwu/9MIFxjOLxb/v6E
xaLP8NbFHraWeY8YOGnnzHxw3nASXQqYNPn97uNIKrk4NDh/zTr1/6L48ehCkM18cGXOJRrzLno/
eTHtnQ0ve9Os6fknMrGu523j7SeNJ/r7N9cxFcr/pIYD+bHm749ONvyJ5/v1gIOVAy7NYBX1hOdZ
0JquVg+96w8amEwGHGdkYsbX8aLqUfgUytqXqsHRmodmBpegyeofgkBw2NlUMj0qorJiilDYZX/x
z+PHwb7NZACxnFSgLH63B5f14G1bSel6y3oL94S5vuNSAwIlRdb8OzZbh5x5crva/CMNH8a29f6T
8whPBC6GG7ubs8kVMWNkse6/BXVKIKv28MVhfH8BWj6cdCd/4WlOEjBVIFlcjdImwqZsguMkVqhu
uH+3fV+z5Phifle97Y0mF6vltXZkEeL/59wiHjf4RzfgsPair4PBmG/dh4vbwfBF1ccGzBcJ6eEm
Ppc8YNg/jHXeyH4JRzwVp5DoDggBB6ZLIGNgEL0T6ReVAV6cS6AN4FktDN7Vd6P3GpOISWFHc3Aw
aebU1k31Rmd+4QH+TfcVBm3NFaYddNxsv3cYgT+IkYaHYLQ3UJTRbVYeJtZ9ju7OX/SHncvtTg/a
aPY8CAF0qwtOpr+patmGF37972R10BkTeQK6tjQaSCgqb/Jy3RWLBxL40Q7FuGMlWjtUFq1ph8pp
T8fnvsWYBsYRhDOC1mGag5Ek3anuYMbipctFm9D1OXcXUQUIwkI48KIHdWUIWlRssnrv7fcgGriR
fRrb5KIQMut+7N9way7jvf3Z8LA/3w8Yiuq86ZxJ7HS1VO915+5N6URAyLDCDC5tQv3bdZ/JCpZt
2Jm80lMe+jMvzCm+FubYKc9wDNRFB7br2993vf67vK0xtnVag1M6ai6L5J6JPmWfuyySsxekEIwa
GzfiHHRHlhh6u/1McrnvINnsA7WPfdU6kWU/cDndpUGFqQOEJFADMrmzIBII0CSCPtzQ3PqdX6jF
P4Lejc1ZrNt4s95+/sBKMfQIYPHv4lGX/Vs5w/kgwANHNjDmY/6qfApy/Drmz1w0F5N8Kaa22RAP
D0KVbjMUQak1rTG9XP23Go+Oj8S4pWk3KkMyYgXxTJ4g9N9AXIwg/dTRDIo8Y18+l703wfIxFnC4
mF944dudKnW3u6mGL/uD3+2hAajZrHcYxDx1GHKENXrOxXD853B4sT5odMRfbrJt3X+Xzm4Q4Nab
3fSvWnfVG0ciDGR+2H9W54KPZnGYoWORZqu/1cpCq3P9m7vR9XX/6mF2Pn/oq5siHvTozas3/KB7
Gl3RYceJ9w29Xv33djb/REzi77sfrtv7t+v27OZMg682D5YvDq/owEWX6BKJpePpM6we8lcRxpUO
OCuf1e6FOvofd9bcY/VsEl5baJiI7Pb7dNy11o0bk/C9h81sMd9VrfcyD77cdN9RBrRmE1qvElgQ
8OKVvnXXZ4iepZdLC3chqujhIq0W1eSNcUxTbMFjd4alFkhAuswxxHXztfV+NRRnmj/NjHhBJl42
gdNgRAW1xjoWgR8ZMP+BaA2M5g75bC6AwXQE4woC9+Gl8R1uxJDGAQlW/Ak5vjNeqHUHVTWsO1y7
2R+e3KfTqq67o3q6ar1Pj8uTlVnLdgxwd9t/g+mC0cRikJbk+R+II9SIGrzPHGfuAtURdrh6gruo
6OXwGUILubQsoe1MpospYv1p6JBEj1jVYtMZgYTQ8qG5j/M+3EnAipaJYgJBBrox41CCv3Ag1ph6
TPF+0X3Tw/qK1UqTbH6rGS7t5MTvqZ6kR0ObmlTWFaJQUKtJKvBCs6w1LMY/odl3ZjrqQXfAPUgc
I0KCuqc0u3u839+3ZpMPmgmHQqYZZAFPIpPnyzcLjquERndRgEi5hR/oDwxF4LBYIaslywjCZaej
j/Wc0YCOusT5idg0TlcLSUWxZEOy1J6fz8oUhKqgQNQ6MF0emegYIyaIhcMSCAPQ/2AwEMaHBJry
QuCrbshfSJ3JbgqbyIZxDAFCHr7dbM7WUz1qpLXLdMTPnVpoYsufV2nyLmrCRMoYVIF8fLhT/4iz
IP6Yntxd9VQlDhms97nsYTDqVG22PdUn9Jw9rmeT2eqm/Xu60wp62FnsrPmgDRQK4xShc5gRk18D
Nb4yUYFsV8pvBVu1K/HBR65xLOxCkuBk4tS+lzZ/WsQLtFkbRwjYoJPPnl33X6//QKDhDIu1iq5H
bTnqEknoZFIpdDNVeIu0xWG+uc7qPN1c46VPn7KPTRjOIpY/yen29d05z4557TLUipc6bf0JSneI
+UIwzN7gZEgR7CILStYsE/9HaV1X7T1S62v4Z1cqghfc3sbNiw4r/5A0uFuQL3LqkfPd9Hx60ASg
tCTTLuPYKmiVScGjajQqqOQmWje1QUibwrPYUVWpyBi/aQ6dlQmeEAkZKpJmMQP+H2dnttxGrqzr
FzqM4FCcbiVbtmx56G53r2XfMLy8d3MUSZESKfLp9/fnD4BF2svuOCFEKgtEAaickJjRkmjhrDlu
wQo0gvbUNUpWkp1/mEjHhnIddlcPcU5/SZwVj6X1mE9vEtTyQyu2c6Z8EAIIL4KwlydWWZG1W8/U
B9l+JhOSAInXNkPMrM1ynljNClyMsrWXl/yZ5RtAiHGR2Rl3EteN32VrIFv4AYKpK2cZVatWlnzy
AB8cGOoCgQ+xr8v8sNxJBDNLQhaddbpRCa5ArZqjS21IUOrpyhkSaZIZiXXXkWNysGUZ8ZpT34L/
ieVe4xYzKWuN3wbngXXyBP15JXY089C+uW99hNzBSpdK8tg5wX8CaY9fu21b7Dhzv+SrPV+RFYBA
vH/yJF6a75JgP34yVDrWTIpM0bgXo+9XCyQdVUmZxVS8J+SJp0a1sV6ZeGLS/cR2/BEJB4RE8pIN
vZC0r7n8TlwRJVt9Jk0e/mO0tAFpCYkNC5Cpg6fNDZqOkQZmY1f03sZAv2gBcSxwSuMNmGCJFYZ4
er3XRK6NiqNtOhxj3E3zKbu0Zo7kbtipYZmIYDHoLslE7MSDgLA1evhGoZPVDZiW36Nciy+P86Rk
plde6W3SBdEAMQtkspAsuzz8j4v5qBC/RQdSncZwgXk/9STj5C5RWgwA1PuVvEYMMC8DA+XbgOvq
xeP+V7c+Xx64G80vJ3a1Oowesy378vTyxnSyeGiutqO7GBTs4rvQWWL40FyB9tnyE2FOGME6wBIg
jx7PA88mA/ugJ9YuhuVXkohxc9N5p4NBvTnVy3fyaIctCqoBgk4Y8ghOKIjVBSj1T7/Z1uQRujAk
3zRyhoYkY5Dnk6VzoZsFgiARQCQCBAiOKFzAIi+2++psh6/st0jvF4HGJVNsL3v8k0eYz/ltVrMk
BZPX3Y/PlXxpogvbQcxxi1DjYf/i5x5X6/LgXVg+qHC0Wr12s4L13YuD+GbVkTOYD/vDR3GXiRL+
FRcBnABnDUHMZdgJQlNgRhpmp0UzHmZdYaDagTxmZKTOUuOFpW613fYIL3ts3DQVKwgCewiMTKGz
ILaCwmNlKB1NqF/W+TO7JaU778FYqU11cIVa31O0ZxI5zwmYCQwaEPMrNlw4vgNODR32Yiles9lm
v/7FwD2XLk1bw8b0+S0WC/pTFDQ3tIrVebFnCJ1YwpflTn1NGGIoRYsAT4g5cUb+UriNQqKzAuL1
G9DfjbM0KVwmEG/ZRVnAUxvtRslQ6hE3skF2cwRSgwCJsfIUhSHy+OXpeDNiJ6p6nO5XegTK7EEb
1tfd9o1VwhBG9B6vtnPNrGvJJP9gj5lRECiURmzAsIw/Zwunip71Rzg4odvp94YcRFf1mv1+v31x
jNmmOd9vO9P56H1qoR5f7PZvzZYzhnipUDi3RUVghL0lkBMjrBR12P0Xl6CHYXVnFL5RArCU4IaU
bDQtT/5pgsQsL2w2QpGeLadISrFhBfEjCAoIu10B8T3GhoXEYkhsax4shtOWCOmiFVEzF/jTMBoH
qf8fOIyEyN9yxxQfW9v5o5A4hiH740Q6EyUnq89pCToZ2OkjR/LgEYRgxBDpAfkhTJbV89qei7ZU
WcuTHM3kyzpfIBm5AMtp63jd/xuU6BKwIM45bZDHRDvDp/WL6l9FRruPLyYxFZm9pCSbnoCMMUR3
N7f4/EgshkMcNTy3svBUBjUamfp9XWffEU0DpUsRspFykQX+EyVoVdqfctqUaSXgbJE260k6vUEV
yynPximPo2q62E0+yBvgExDTHdtKudA0fwWVBwfWJ45CpC3GwHjydxoiqCBMPs+mmq7j0f1dd6Rt
rJCk6DVbfcjlpEq7b+D8TnKgu4NAAsJWD9r/r3ThQdhrqENLefjkiKKsXfRC0pqNIjZGyjZBmhqE
BkEJD9I/IqXF9lnKgBakgtAmWZiJX60mH8JZJ5IVUmfnWiMuRXpB9KhV45a02uiaZCEe4TwIkJhf
GMFunNV6JgBsQ+Ms12E1ZPZo0IyR05oAbJqb9aI7XTIFzqyyBQBI0FE9tFbw0ew35BFuDpoNVkfx
q8dhqBpmzK4FCaohyxbywINFwUIQb8Y6oLONTnCwHszNcDQyGhdju1rkBAKkBCD9hJosEhdPTmqY
ekh5LCxR3HQPKMEXgQ/rl9u3uQ/AM8GJjRd28GjcfEmzHURpxTH/kqX37duT7hvoYtKk2Xhec81M
s+Ud+/v8SX2Wz7NK8660Ce4FQTbTL7zp0KW09YJoK06BaJNxD+rEOW6wYhfD1pTCj5QPJPhx3Mjc
MqsGX0fd2f9OR384HyeioFLWYNLQnT+k1pa1tKy4ZOcvcQGsBvaLdWh9HzSRA0actodwS3nLBbVW
H5a75zclO940o12bPIxFM0gE38hbwXFNXad1CY+s8eOuvNo4r3NYjZ+1whpewCTZbd41LwpHXA0g
xRaotQj+HmJr1eBp1YzTFTVMGN1aiTGn9IXsm4ngg1XMJ5C8BNGOXTBDpnK1xeGZtpXiSKuX4Iec
QFDS633OJAhy8xa57x5vW52Hmxia7LNUWG8SqJjLJa2rTvJtkwn9Huvg44tcd34HKVYX3AJBmqxJ
xDlHp/V7wIRsvjH/xoVuNhiFhI+d6868KZvB+ZNVP7LIC+CdI5kSBgNW6sTwgSsMpKqG/kTVvDYa
6gYgDIJ7GNk28ETGfIpStDlUoIsxuMja1Bsvble/z9uxBpCPIsT+2J7oB9MCkA8ZGs45045VM+Tu
zzPirzAspOHROFDOm5/JBgSoory0BYYztrnT6dHjdVxfEsVSPCRT9w+P4nRgJISiAvwCYUZferPg
MWJhxtTrkGrCMjYw2UPPFEKLcvYUs1Msx3XNCqEHRw2fP1xNWeGtQek4a4VWKIIsXM3ZsVl7Wr3Z
SmVmt93tGw+/nM5sd1XJnUAtBL8+jCfXh7FU9fsKJ3LxT+wOCP/Ed8Q82v7Md7U2rjvJjNgG2zx7
+S/Eo5IE9Rmoo2sMpJ6DHYw/73jxSE5UEnERqXNzRQn1QF3gIVALXAYHuSM8A103EHFT1/FWb8br
xl/kljdTkX0JrrcfjVs+wPMQmvkKdG3YmtVMOu0XCvSbQGI0f5BmU3jNouos+LEgmGGKLhkUXF9y
1GQ6Kc09foKOl0fROCMgP0MoEOWFLEIXnnkQy76wx4QFvzwRV8rgUYlr3p1rnuxeb3tzkIfobo07
NCRwWXyPXsRSi4E8UUl+KbDONNcDSFXID9FvNnq31gBnu33g+aTqoOYekONCel2OpT5geZn9a35x
JmnNcnrIXxFNkIsokCTj6ej1+HH2IYrY/tX824ZH+yDP30iuj2qYPeA27UAIoIva9xZSH3I3BDHl
dy8ehw3uchEXqjerxRv/AvSLDM9V/aFsgCoUtFg9cmiqd/L4qhEx3f5Wu3qrRiRuNisF8aIZhCLO
K9pnWhB+JAsXEXHQ9zRLBEdIUKCI5hpSrXrQB7fIsPdJVwtSCJoj8XO+g3H/VpPrZ+sD9WG9RD+Z
KN5w9Y0ApT2sSNcnAVubV4w67+ftv8OqEVPtJ7oNzF8liMIEexN1aIfZoNT5BKQwUoJoQbBfIMqO
hr8j+EgaR+cjzrVcgNz0YgT9mrUtuUqOIpHtIpmXQP5mF2mI1MQYpiWGDSgpJMTfZqZVS+4Nra37
EA1tgzBDeTQVJPo8+h/DPrxBpmcUdHZ+xTkAtxxiQhQhbAKfAVupmJnrR76CGH8wCKE7vD3eGeVr
TDkyQ+tUaMzlCXo9RB4tVMyaTkSMT7lL5xErDSHgnp1ucvTggoYKic/3D+VOf57qif/00Nz9L2MK
Fwi/loEAEP96/KJeJN9MbxHowiFbPGncWaueedIxcWXPDuMiD4eb3pVWSGuMJB/1TxU8UgmkB+nA
uAUIkMEGQxoud//dx7jok9BoqcuRxwEwfNErIZqEzBYwGuKceCSQJWlBZm92+5dC1yut9tJGI9eH
DzVt+IzV9Epn+nw3IONdCaaQ00Oh7V1zpUVmmVKg1JsnFo6AM9uSR+NFtgha10guFCDoZQ5xLnHp
X0MLapPn09KZ/CQutSRngqtiHOjOtrrWQVbXSLU73OhDnY7YmJfjP8WRg4PZYxKQEARoPsUYERQk
gm+qurHvG+LRbweaSbW5M/PgxJ1V47+OXZJUTfO2F7uGYoaI2lB2+U4QU5PCwcujP5VKMVxBpHlV
OJZFnl/Iz+8Zlk/jMQYfAriIznNsGfGnyNPrs6GBfz7NQ7Jmty8mtfg+5idRvNWWFjHWsqRDJaLw
iwrp8kPpJVT2BAykjxUu33PfNIcGP1cPpLu7vnl81qAIFQQylAzfgUWF+CxwJfBHxHQnj1KevHPM
PiH9cTEseu0xfUcEqU6n+4lFZEcK5RVu8He9/5Rzzof37XaSF6XE7vfjbHP1vJ5o6QABuQ4jAhQF
NQa7et6ntpdIG10QGdzQIs8dhxLxhpJ4bxEPSYxDp8x3eF24T1JCMpzgvqaZiezxS8YS0pJcv1Ze
riMWP8sJuBEUoGIUkCG85qfZZH8DsU1yQxNe8PSdyIW+h7k4jSW72kVs/QlasO2q86xyD5UOoQED
QjWtLuQBDEjJQJeHcqoGsdYXkej9a7+OkdKa4BbOwxBsptmSx80sCmJbBEtDbegmOgxbDwpwquKC
kyU1wU/5huPe43VWJyKhjquGxICTHdWU9NhmMJ6X5YgY/Vq2wvNMFfKcr+tBbS1fIPqKWHHMt7aZ
O2ikkzVNcKkrE3lkQqlSohiwt9qZwsBi+qh6sTe6XYwqa8l1niS3NhJZW/PAU+JM7ePJh88zIWwr
dSC77iyD36VN5D2ZgLC7VW/4l1e5hXeSmvmQ9NTGIrA0u/JJipcgF8EHtPLSb+Ox3HXLdlIQVIlG
2IJuYZNbQKFxaJXq/fiJWvKTqMBFXBP2UeVWyNYIehAD1AoOR/mTiSKAExZP/9l83W5erJ5CRsM0
E20CJDjjpO1o1MfPyyQOyCuMgUC6BZ1kJX1B6pnUI7NkNR/Y6R0iPx+F3bAPaCcKahiBGqIM+19F
1/DXpHfhuwD5fONQgHi5MCJCbVacR0qvw7FX+RJVryI4zTQqSeoSoJJevuEEqSIURBg3tHZYvIgh
G4K1Oa2aN6mgFj9LpoV88zGl2QA5PdQ0TZ0W1Zh2quv54e/xfqADjV2gSjiyA3xwv4v1s+FDWkKA
CIyNUTFJfKf3hoAQ0ifFx5sErnKB/oi0vTLVOvSa6nVWb7tDDokIk7Udswp93phyK2Zj+JcFiloa
qdbdO63758mlgDzf/9EZHLxILbfs/Di/vx5oax014PWyXvThE68QUDJ+AXE7Ck7xZ7s/s/kRfaOm
UA4TIuiwe1c1l/LgYqsFhYQMlq/3F5vAZB/GkB/Lt4AQXQ9+Q0shyJLqJFPuJDCTKFvK+qt+yZBf
V+3qZYnixKbYjO6Wp1AdRF/khr9MnFig1D582aOayL3NRNKBOG9AohAOKR9yYQ2osqtVaA5CIJ4P
cCRINbhd3fqL0ueG55jmEi1wKjoawmSbeHBedaidMKVdt/mmKKcAma+XH12ooYu0QkFHyhZkugFm
QjaThNggkpZCBF/9VqmuX9R+fa1CJJoXKHrwtcWhPf8qvS/Trf9+srxNO5r4Aib3PRmc+zrH2e3i
Id1nTW6WC5OQbAuLx/dhJilah3Kp50K58MoJTF1i9PvDJ3ji1gOoBHldtJb1QQeiTMuCmF4FEk+O
hmQKAnQYta/ud+kAMApTGyqxCp8m9Sm3aY4c62oSwEhLj2ExtMQXK2tOyznW1lkSUhniKBqkps9x
ezRR/OBqCc44CT33RkCgG9Bc2s7Ye8qeimDoC/nq/tVfA8tBRM1T14eIXe9qcpQhclqg+jO2oPhP
yIqzAxq/gIwA27fgzZISu3xKzwo2tp/xzKc4WGrNSOEH+suYi/s/3rseQCpgvLHisqywJdGvQf6h
Qp2lPBYaGRlPYocYP4hgwU0jQGoJpFCCRTDspC5uJN7vG1p2wZGw2cO39YBrgLIf4PcNKYCaGlJr
1RWCzDiTIAmLPdB8yw0NF50AiEiw2wYiX45VCfdX91vvR/ZGJK8sKgnjBCVsmAxWZKeMdtqa1H+s
3hYf1f5gdFroQPK2M4ABLg+YXEaOhONl90Z+MUcc94ydTRGzUIaVMt1Ok1MuO93exXmls1a73Vyt
F5O7s9kJCmZcaHT/KibSYtTbUXkWiV9jjGzTp2WORfplfYT2a+jnGHsHah+9ciOAeKCpwMiPQV8P
URt6LM1vENPtv96NvpafPEbFuBqjUhppi7z5FYSf/BbzdeOj5l3TcRgUR+CFOjwfuU1nAuTJIpyv
QDEG9sPklIVtaNIs2QUrRqNYDFJERw/rBqotIs/Xm+XbZDqieUJKkUfJdjhz2gNLUlsh9QnnQ/kY
qQkjsdOXt3IfXfJea3vIDz9fa3jqFs6mDvgw+Xb4fPIVna2NMpUBsYqgaKhIPQbcxai2HryLFlC4
vfNSCzKlUqpXq6OtslTJmoqmgdShlZsYEKDHm4CIPpoZF7aHkeKZgFoUpLX6/XGuYTCCtCS0yhrl
TqBV0bJo0XD3vaZURU/9XiggSXmSCjhLZwb0Dz9XulYsx71UOs6V7bS7fVaqcaDZ+QbC3WA9nXaX
q8b7ENGYvqcghNPTkpgDfkDfiSG+eb19SFODTkU0gSRGgIi29cJDtVYN+hcgEmx1LfLeEwS5SLQk
OAZtCyIJjmDxBIfB4Emio0d6unYTNlu2QXKD6PadRWZwlmggQfIZbgny5QDrQWA3VtKsl7mkq8C4
D5cLiO/ZoxWjsxE2bq4E58zwnzPo4jQGL5waDNpDLhlg7UyvebGbqbPZ3C+ni974Q1rVEVbKtC8Q
8if8QTNw82f2h8SEbuKFbxrAQpkZRgackul+HhDSM8719NZaa5joH0v5vJQTyqNtcAEFo1UFQlsr
G9ppCoNAYdIACUSK4O2rpnqq4s13Owkhv64YgDVWRkMtYYMBcAX696s/9M9NmJhRUzk0gwW2Hmv7
Oe1bsTTzQjkGrWFXt161uPK0c7GidrbrcnVwZ3p/Zy2mEEitqWjIC2YigyDwJRQym9jMQ2nzJv8k
7WkyDjSbdATaOgCyWvROt2BCae7jutXvgy4nu33bfj5UzZeH6ax/MvrwqDNpv14cm9Pr06JLrbVk
sY0dzODfpHe8Os7mWjhJOI2iwjzZ1YAgJaQDglAL2GIIJ0DwqdOF4TEuai2xhiwZdhSWu36dJ45m
M6eettMvVXtxxX0z1dV+3e5fjfppJVpojnUq0GV/x5BM9df9cKkhb0LdAIL/gscXW3ZDwbiCYDDk
wJMudvDSAC5nrdXw+fl5fnfaQCIm1wKstY1L6kRjz1Kd8gBTwQ1hM9rkeTBDuAB/2dMEotl7MRts
POIg+1kakSUiKdtnXvIbEpFDpTsI/AZycGpWSeJ3gPCTRBqwio2icQk9cZofga+E/9a4FubSVcPs
WdmABOua1W0+Wl5NH6qHq84yhvatfoKlMZRCVm/E+N07zsv8HyeRYkY4LF+v/vULtvWkepeqWbXa
nB6s42o6w9Z5u7UcTObrSbVd3OHyxZ3weQmQfL5j93C14NQ/sdT+GNA6e7EOA96isIbm4n7fZchR
UTyX4AbMcNCNCUUexKSvNqKgBLPLiDlknHiZzdp40WnTmk2kLSY4Ojj4iqWN3jL/iUpOW83JcjpD
Lp4sOqyYcOYo0GUKwT1yrISo1qvEhhMja4BtdgWA5JEbUFB+seE24gYU/OF2uXi92S1k7R0JjLGd
ADLfCAS2vEAJ1eWkh9tQktzPP+3HPR3xwIP13ojb13QDuM5YkjngBMVfyFOcavSdPPXYssTJR53O
oHWxSn/3tBqvZiMOdbSpt98TjW3uZ7iJtSUApvVuYO/27dMGikHjJRQP977IDGnOFqLyA3SXZDDS
o9UGoEBpdTCI0WkbcyAyQ5AbbrsNSyRJ+TwYGuDi30hyop8PS7S3lAcCLACi7O7NewDLMNiRebJ+
vlqPdbhCRIgRWcULU8wRoJkS9hpC8fvPuXFx24FtMhcbt7lWiWMIW98tFn5at5+H1f3kQ9qG3b1a
Vr9TKFbZ9C+IHnF30FYHK6z12fS3YdY6IKjsBhgkN7+FFYkhoR3iRdaU0KJ0AFrRKDiQ9Er2tfHq
8e/+4Tqdr6nbRGAAzEjaE+ppxtjkmh3whcc8+GKHM3c1xIXidQYbuOnWLAFKA8av2UX/2z/yejo/
2LDCSu1+rxrg+LSr7y5WnR8XXYz98L2VwLD/gXOrzIJC/HTgb16+Ae21rIafm+M4x9fMMBvcxe19
2nZYYBGG1Yzxr6eLAlhnA+3NlsKczC0zxnpSZ5LeyLMR0euFJ4lBMMHmU4qT+4Xg5g+sMJdAtjq4
FZaYeUQ4nBYO+BWgU4CUREZwkUAMYS8sdHciNMrjp4624p33J8Xw2sBLh1mr2Z+d2XtYbZ6b7eoG
gP1c4VrNH+zPGHRbrT6XZnHJyPDyjovOtnp6mt9vhu9Pi8dRLfObu0X+nY0gzIV7VkIj4OanEXgG
Yq7uW5x1wtrZWJFqZmZOJouXTZ8ew6cBwdDFffBioJrNb2atWZoGUXmACYWfIIU5hS0kgBuGINEs
2Qamvbk+qxKip219oYNYvaR6uY8B9YkEWtsgPhphZvz/cKE34K6RISwYdvqdc6dmtt0cd6t+snuQ
2h0OOy48YtaA2vYAiR3qPHBMYYDZYKgVy+588zM0roekTu582xPNZzKXlieNsEB2SJ3GybOTAHsg
sgPE71UvCSAEd7StHLZ9Z1YPTYH6NZVIdi/UIOvDt8Zn/nKnuyBugng08gtOdL7Xh6rN5mX2K/WH
bGS+PBTmuF/udhwyMnq/9Vy9NQF+2JE0J/AlU6vDYkQwaG1VMLQSYObwMIH+tXQPV6ye7HyyPvEu
rxj6XRhGSudw5m9e8A/meS67cBGeqbPIQB7jeYWBGgDs//YYy2xsCWEbiK0frBISLRUIDCPGbDOE
RzCYnoR/JbIgTgCneQUel1D6i/WOhbsX0rG43Qceu7dBDAiQgKbxKwoGbjUDOvyCy9FJOHf6Kq4y
42qLHjuSGHi+cPo6q1F7tjjMZndnZ7tb3+BGUTlzxgO95o+ZI8hKz9IDKIjYIp8uVh1gAq1vMmdZ
/UqkEeBo2nvVG7D1PwYJnBXmkgtNkuoSlWI5hjGVsH/3OL/uP6bTWomkDA0b8C+v84HRiuSEiLCw
wPmuemsxEaRT0meAITDgaXBg3H9dfbCN9bisZQSGF9U2t2G1xeEkFGMWU0c6JAeEdEZIqvlg/E+J
AqtnVtMPs+PnHXf41BtIfrEt6POpabYoGk1+sGFYPux/Q0B4kCiVHY27d7F5YDfp6uA1me5sIeyo
1l2aaNO0mUdGJc72ttCh5SBbFN8vF6heCFpMHkCEI64osf2hpH9kiGJ873sR5ba9dr8PHF42CZPF
qLN7uJ/cndbfl/YA++OKqFIRbE7AkdLqTRWjFOF5EYXoLT72Jy8HTexCjMcmp9gyCZw0Xiy1sDxE
NzoluVFAPJEhQ4lWapoVafFidc7+EEdVIgM2LcXASGxi7A+xKc0EQgEOLMECgsdEDAytiwMcQHBs
Kqazm/kNnLe9EIez1QCHb0CCefgLe/H9JsauTkIfDBiLpYVu9i8GyzfLSWPfa+mMTYRDFI9Bh7Ne
IhzgB0MjsAKkbtxtQswDdQzRah6s2ya/OGATEhptvT4RHi3dfeJRszRlQl28QGxD1aXHMUnshVvR
VIsxeeYb3MwAQm5gu31FMDPQVhB0FAgboH7Nj03qF3oo6rur4kE/u0ylrU49lzRpacaQHgRdAbHG
pG0g0BLu+Ydf8O3ilET1J9lx3K36fU7l44S33uUBFe1he71pdc03eEMpKBEQvB5gEjfsLcTa2ODF
b6WN57d6A1DnIQ6umHx+cZA4GicZ1XmJBiVeagl88NY8M8PEQub44Y4HfryImkfxy3c9wCozr3AO
Jplh5plNrXRFR84WQ2vlgXnJgtrNjSE7FCgYibl7ZTvIY12TePw5Rzo/6GOec0R90Np24P6u1Wn0
953GW/U3fLg0HEnjdXazIDhR39Pf+xisPSJy+522l0hvouE0Yu0x6UV0j67Yu1XTqCGWGFoFiurh
MRkHuq+hIbrJA0t200nL0N02DWZTKkJiIaBcsV87euqVsB0N/8z1gMdUi1BYTj3i3fQBNgJA5VNe
D4RK6d3zgQkeWYqgmYGn1c0oHQLliRm+oPNqMX9Dhcv4L9o/fOhdH6/4eNdItmPOUdomULbxq3Hv
znXlbZABq1QTRUazT7EMO7rX0IO2JbcAZELRflwxTscbx9HLNZu9o9Ow7S4/UoGqPf4wHlR3yLdu
N9l0mteT/ZoTMXe/8TY5AjWpVHNOVUzupiP0eJpuOErzAeK2wzD17s7dBQTfhssQiQYJqZc5mnFQ
Pv8s84aDbU+36CKKQGxTVXEM7+Cv2aKzUf9b87PMkDJYWFpjGwsg++CAxeCnHvVkvL5e7qqb5Xj/
G1kyFzzq3qVCXRc5oVhFCpNtRC+QMB6Ave4VIe/4w24RR/4kU8jtHwg1MwQxNdK2dLem/nh+IJHx
TIW0+IbsqJKKDwMd9QT4SUc38LVSSpkWyA4vMDcwxUZHB7OkoydURu7agVCMQl7RUqpc3C4K+SdN
9o88fB1I1Or0mx3uBO9duk+Hznox7XH4im2KIV/ABSNx3W2hpfiWB7JAQqFPvTlibGqSon/fYtvg
WL+tqaiCtHb+4vEt10kXPUG0pW/tOMEZGl6IerMRdx3wA2QFQuiCgBPMV0O5xlh2nCPIC2IrL/Iy
cV2oDGKh5tx2kH9E6PODiKOJ5SrAPqOFmi/txbFgNYO+aWx6u8dOe/1efqp1wrJitcCMQzpwExbh
NZF5hLDGQXgc+PbGuhUs5tBWC/KJsMWYB50LfU8jRBgOBwwKCNYH6k26N9xtEaMTJic4iAUYhAYT
nMOEpDhFhMOYJDlOcxjWE8i+v3oaaK6D4LgCY4A8wM+bz1ZTS6EuegWdFkc9tXqMTvQ6vYtVAZv9
pD1tTp4md+k4FcQY2pZgUpvahsRcBDstnpdOrku0NHEUba3xsUib4OkoWslvmWWK84TjJEJ7Lph7
SzUQql/gUJgY/ySyM03BA5h/ANbFO10Oc2G8oDkklj2JIVPjwEJ3EG250E7zztVyJebYgv2CDV35
+5ds6DSrAfOPzSF3YF6MHxyf5run2fB5end5RgFER6abm6txXi7jGDODn1AAGfCnN4/pTiS4U8YU
4syF8z7BnkPn4QR253AY/957eLo1X6wF+8e53JmkGLXBcIzLnhMUQlVQnlF7entY3ZGUBVpu9MOp
MHf9OrhvQ/CdAPipxDgowSbmpO0ORPeDpiy7q8WUme9AlMs4jL0wY3VWo3HmsaENmW2ZevdafX3e
zSi6NlvmnXHRnFZ5IMDi0PzSaz9yo9/m5Wa1+ogZVHRsPTsOurfHweHr7AtRliPylMUMLZYEMVjG
Px/ehskE/7n4tGNpwXfiwwgUV63oOsnuhRPcWS6bjXZrO4ibVtQoZS2mOKQDYSEYAeL3GiIq9oFx
HsMPZR9xHO2B5eUFN2lyWeprGX8fc0dyjFcifUUAeZ08sbV8Nr4MjYPrQAXIyfCiGjyqApyVwJtk
ZLNCRiC24HHKQ1iQ5JGHX85vyI9NuRGgEYlf4Fv2OUrU9p/m8NVuso75kourudAYySJaPi5VjZvt
5FSer03E4a0PRyJoBAuj5RG4nbxk7wPJYneO7VGBIBZWm6YCMU3Gi43iMbYsOIJmmJKQ4bPT7khD
4dTdeRZ9oJqk7v69fLrjF1SAJyDh1KoXHQDBnH1hhpZ52hFn2rE6anLw7i9LsK0ifCyIRTnaHwsy
MvFLKeawxx8ZQa3A4MhPBkcuD/xc9nvz/WG8aeimOEQOoZEoP8gHjpER/ltMfHuQxQ9hcWSRIBAq
x9sIocwpvkrqGzpHsiFfIAHJs0MBQiAz5K/x78lWvUGe8nraOPQCiSZLOexWCLKT5HLslMr+ezUI
P7s2ZqPoY+93/pEOrQChTCuG8QIpi5949PcwXCt74o84lUi5RR1Vh2eGhbssOGeAJfTscgApO/ol
XxACiU3WQgQQ1wBoOoA4SN2goj+ZzsP0fqvvRTg8kmYbyyPOERJaZBMhdCDGiGUbXBt/eK04m1hL
3rdTD4K41e2npQ9qOFj2UpXOqBHCQtXElJoHzuPFJ8FbG5jTbLEcwkjnl/0+VPGj3zcshBHCNDQE
85IAsiSXmJe0cVKeeV5SjWzuFqsVxQbFEBtQ3VoskQ9bLj3fdv92ekvnNjXh5OX8U45pWiANAsno
aTQ+n+/vVtZtq2bc+BxLnWXMbDelmseYRufBIZ1nsbltxRkfMrw+8wKiNef928sOS2yBpHYU6e/1
ZzrG3+jaAHnUJYMyYufrxrFpMr3RV/dPtrJAXrPX4Vx6jy+mf9p8N+e27Hwf6fhYYD0gdzxa+rbP
bPPwegriEEFgEVZJp6cZwIr5RFrB00F4iCpiSFSBEtjTIiSJ7IxD0KMHDcROEHU20kbe2iUVI6j+
3u8rSxrXt+jM+v1yQMvgLwbihEEIDca2NWCASAJpxC2qPDIuv/hIhMXUki6oc0RiPyZiBA/B9Th4
yT0rIJDYUCdqIJwmNrEasvGDq8AB55hXCQcFSCRi2El64JlLovyDYToexKUZUniS4RBaiW5WjLPC
EZYBd4BZO7RFHH4FAc6g28Q4dh2UwJI39o8W+TKNiyiAmLQ02Fst0ygU1+oM/wqE8YaWBjfHZ2ci
2kxJCHQaz8tmNlrh9yEA2CoEoBgtEBSQGEN1tjhzbKUzgqSGjP/Mk3ljfY7TOIf6W0ocXZzT6jhq
RhRdTaqRXN5YTot1pRKGJ6HkwrV6jeTyOn/aJn6IdiY8IKhGtoV2xiEVwTUwbohW7G/n44+mUt54
CQf8GtBsA3GMxDmuQcgWUCbq6WH4ojfHeYxen7W5/qqrRAyMcU7kKqORy3FtqRIIaXCKnBhOE2l2
gkino2cOxZiMgCUkc9XTeF9q0DQyRXwcs2q0TmPeszUoCL+CK0RrZvYJhkhAZ/oLzS/0AtyA/b9+
tZ5wXy7uzvTVofqIkiEJJOOkstmt1VlTiqg0D2gTkARmprMFihKxK20+H8jabT//vGvR6p+fBe3h
mK46poNmt6WVPefj68f54XnbGlVMG+IwxXGx1BGb4xqm0xAlw7nRBae2QNU2qEE9VeEQ/jpyGnKw
JYsDOuu5uwxDZ+icC8wzkgw78LuMjUzL/etDdUXwVadYnUhmU8iraQt/6lK4exHQRhBG8Aqw3uzw
iEgCa8YlWivkyoJXxBKWIC5iTEZ4DI1F9EpAssCBiA0QmYsk5ELq7WfKxv4ZqtWM4fOzAaloRygi
mA5wgapFLL4AcV7EWwMQV7Im6LYOyXheI0gNJMp5INfyagi3Ls4cp2GzU/oLOWv9SM648arVbnWZ
X6suV1BsWptja3/clcOtkQNJXIRu60XjD6PwD6TAdOIZxynUDn71KZ5OhliQ2N4eeFkN0168PnxN
jluRBHtYcP+igbI8SCSipTICW0DgTIGeaovVEumKQdsnuIM1gh1mExAu1KXDfCHGPMKQE5PGD//m
wB+e/Iul5nypZyw2k/ExA930AGnIrXiwTHwM+Auu/XD4sMdxzIweykL0L8at+ofjaHOYP7Haz+yq
GQjbiGIp8FfMEQwFHCkcNGvMo6KiZ4wpXIENDugFnDBcMeu90rEewQY5R7CEX82Y1H+2jSQK2gOh
dGHF+cEFdd5A9SbnaXxDT+GdtZW4fCR2mQClJXh+t+DO3vlbaQ2kj62xHh4yC6Iz50b25xyIVRuX
Iz+DZq/b4fI+beq6mJbYVL3tqtOYjt5rSQkETj1AyF40woM1JjuO4bTz5qGXVs7aW4PAIJp2lGPo
PXUxsecFYdocap2AuIXuJrRjEq3zidX99fWkHwcyZS8fsoqEfe0vMIkvCA1dHZKcM2dms1QgzYdP
4AeRtEfLIqgQS5pr7hZGC4FE5H9Oba7Y+8EQxaA/4EqwLov6+t2L1nDXPjYPq8nzLC+iKVZKtiVs
lRGbHWIgOJS3Pw6RHWINv/r3aSnOijOGDrrtlhfomFs3wDmVcf8nT+RGMAdBrDLNA5fC5u1CagDj
0EwSOTV+ML+30qwiwmAFBOql9idqclExOI95rB7p65dFPbDb1jG6tQEkAXmVoTqLJKZE1zLVLPcJ
kBoqJmU8dY2VY83AnglW7gdozA7JUkg3E5GMQIShphaiMmTs7Eu2RlbXGAVQyydIwZFV45G1G3UN
P2MT5HSel+PXVY8cLOpnZ8YhyoRVm0VL321/w2og193jS64vNZ7Ok0GE/R4/WxdA0I66FoCnI1Ls
J1gXLP/gTup2pN5wuB9gGOfwpfP35GM8a7UcJkpjLZyZlrXOHgIVJB9DfqIBspugF6OjU+BywsGX
td66P5zv4AsIuCC875oVxFUE7rkR+1a+NvmWDwNRtaIYEGm1bWke9nETpkr/gxF01qf/QLGHjDt2
W+0+C3y+26qwPh6fHp/307x5j1KsjDajVj/k3qKPtCtsRu9Gh6vRintSZEEV4gzJZENhcc2MqrmK
gR+LsLpA3vyBF58tpyQhNmoxg/9SUkmE6QyyHb3ZvtBxPFrykOURJGVDH0ruRm7jeCEF5oHd4Ikz
uf9UWF8Qex1pokx8WV3vHmLPcpl1D+7ACNgEhBeb8VzLHQJTB9e4kRlXkVcc4qfjjc0zjcKSggde
+Lllbv1g9yUTxtwcxPBx1eqzw/m8n7JkW+Zi1xxjmcMHoZMVI7LFQMNNBxgn05ohprC0lOayrRmM
NmJe27Il6LEUHmClIQhWRTBcE7NYdoYzr+q8Cssmm2bDo/NqCtPMLjHYGOwCgT8gQHBbEHDrEkwC
pxOLIsE9jokNBYa4WflhFEmJALmAPBYNA4Ev9vTzKD9j8MT9gks/Wj/HDcNtupVcrsnRHBcnc/QX
nfamNeEiZWiOHAAd4IjbJ+3BMm9M/cIDkOfd1Y6pluzOe/DV9Pfsc+EF9HeA0oUp4HDH3SrzBGUp
nau4y55uVKwdshahLB7ThvTWIMgNosFC/gmL54dP0y1jdOYLscnSIe0QmQdZNQ0VHr/88dS4fvyz
cKKOiB/hx0iHGEDMHgwC/A/7XNWPVqHCjV6nqVXrPXz4c51p3DcOD6P+wzpfKKSpjOeHxotO638v
9GYwbeEzcuykmQbct3pxvIr7FURM/uQOmjR9zaOVDe6CoEuG7OPh0gMWgcWUYPkRxKZ1zFUC1ePq
Fb+HIwvTqQiQCGBBkAE/Dq9mE22Z1En5/LOucnEn13ciDLzlkCrAhUXOorxvBIjt3jIV5jyABDIo
CCn4Jle4QNe5uVzrurKSk7Pg0THkIiQv7ByvOVJIJ/gTw/iEJdamQ4KanSOSjOKRBEQ6mUUax45j
3WtL+5H91Wb6wY3OZnYzacld1zBrtDjAFc31nlPzrQ38KFWY63LMatrTJL6jQGiV5n/OW2MtEVBl
cP11EL+oU3Xfkqd6CJPXD1+oHf/dQfAZLe6Q5bU0vE92yjFvB1BXTLYu2ih1nj1uLx0sO4Fs+Iq6
oUvYvvFicDUe4Ar6bZ3I2eyNrp6Xfx2XvXCeosnkCrBw6bafqTiJn97NRi+G77MH6XoMxkNdvaoH
Nr7GyR8gZ1Xp7Tpvpts4glAV6SyqdEcqT1SWOh32k7v25PfmGAJEK5sa1u1S1oFgs2Ak7EKyG2HK
HU0MpwemF6Nd3nc7b8pvfqGY+fks3D1+dig/8zgedHROmNsGGgMPfFIxEhk6NZASecG58rjpDOVx
JQsVjftq+S4ZrWK6jJxMlZ2z6GyFzUqD3MfnEeeNYrxk6OwfNJavnEINDS/E0VNnziTilSdReEeJ
d+/6bNQgkbCpj8WZPV3vcPgXD3cTLUVTSiDvptxz88ajfhvPXjX2zXRghMoNB6UzHYbTQrZ7nHHH
81O0dxiZQBujx+tfNHkxQHrRQ++2mgMOxeFi8H4vbnWrrWfrVJPpZrB7XucNYJ7cxoj4alJMBy0f
psQQBHPx/fzN2YgIShg2BA0sFsN40WVrpjTBo1byOfxU6/dolIp4L39Q7ycm5rzIDRzpNAQhIDEE
EPsd4EbSsLlcxnN3A8EySywV4IUb5olhJj5P+G5xqatan/dsCl4+XC0lOjwD/8kASr+rFW4/4U/n
cgSl25pU0+Fq+Z7s6S+76fK8sk2+Y+yeALfr7ltbfiw9CA3QMJ3hgZmGcxhL2eKA+3lfJ83zAMN0
/xQvPB9uOtu4P6HJeHV0KbTNufmFhJKGL+TLf4IRQ0nFUzSrYARiCWOy8AOQXTqVblgoEbq+gERU
az7jwCSvb2ecAMzJCqRmOvvCxfqDwamca0EmP2qPy4/kY7wUnYfcSwka81hvX8ywoLR8QRx2RkxH
KoHgolaDUecaFD4QJynILbhL4NEZFsSPfOF293u1fOkvY7UGFz2lr2Rqksst9gtuutAdEImbQvkq
YP4wZ0mcAxmD1KEKSStCNJs6ftIRSRRC8LAyvzoN8bFgRF+SldkJebTbeuawRmOOdkrJ3cAiQNZs
MjRSYFpnj76fVDrr9n7CeEyeVcOVdStc2mL1RrSe4JEjNR41ykOm1Oi0obexefU40Q/k7orga8Sn
+MPKFw7K2lqycEaGdZPkKm/37BHMc87bx6FcCHkXETBT+or9u9tm5w+wNPLDN7iDFHsIF7SrLOaf
t2+ft4urckB4bQaEVi3OtMnuEyXfLIbtt//FSpogqRIxNmTniZq5csl6RnddiWO1hisl6LPj5Tjg
i/APK7l/eNf8NyjmkcEUQywkpxFvOfV4MNPhHCxAAzozvpWctL0BrEnbaTJUU67kCc7uJ/vfPBFP
uufZ9Wb9kv6veG7K5IUU4T5RAQcKtsmWYxAmG4hrwCO1ceNvaPO9/Ty+H+D1hV/BSldVa/pi1+tf
Py8HahsorJovlte0EdvG001pJChlPqbWZ6MO+VSEQX8z4YT9TyTaj49/uy4J9kacY+06bjt3Onuz
Xs/FeP9mtp9qxoP0BdplYYp+rV6Uq67zWX23rp+BjFj54+wP8VZnvnvZnf6bg4nsH+VeGi/W8+dd
gpMYd9O2Wu7VlybKZDSSF+qRg84M5mOI10NG/JiOOvWbu6+T4fVqu/ttsKt+DxdWk7Wr4e5Ff/Ty
UesVLDykhnAup3oapEE+nl05E4LKqWZpOytxNLw6en3QT96X1rrKn/rWaFZvwPTg0TV5TXhjt419
GtpRq3zu0jW/OEd7arPBuYe4ux+mvHiNU+L37HmhR8eDWvno5uZV1Ztqp/2V9vtci1NdYgDy+8LJ
ZHr8vTn9YAakuUq/Zg/DOB3p6j+g5ACUv5i9QEcq5+++jMzD3eMXUEJ9cpNHz8yn5XZuKNzZw5CD
uGEAuu0AwR7K1rOE1ZjtYzrUa/ep1fgzF9n8MuxcER7Xy6v16vGGbrP6ysfG8uNsyu0nncH/rAat
jw/P1TUk41caP+ByzJG62+ptZ8TR1/BuxjVvJsBmePhKSgX8495966oaPWnGL31/8KN86IylYSRl
u8391bTxlnjyJzHBCJ/+a+d38IO9HKwY4LRVZnY1S3gxXXLcDZ4W06f9MgYYoKCpCTRBgaWJBHGD
DaRptQdVhlPHk9vVb1hiNUpx4n4y3tk25xmDNF2wfL5bt7RMTDa2duMAMShpCaiVceubDbcVDbj6
OB5qbh4UiIihFoIRICaIlyyaDYi5CGoIE3hAhKD0zzsUwx+skuVE2yYjoFWnXX13R/qy0+gMd53F
vTYiSQS9gRguShJZMIJwXhDYvYkyB2XSytfgiBzPzxDlhpsG8/8YO9fmNHJubf+hTRWHBpqv+JBx
kplM5pk8e5IvVObwYsCADTbY/Pr3utctiQZnJ1OoFktqtaReJ50lhqwbgwvQWU/SckNtAICkQKoG
aqdUFZXOvGqLqASwYc1uBMYRw4aD0GfOeq5ZEQmubwrCjuMRfcN0JWtmCxOWDM0otC6C/K9GLKtX
IjzscqADl80OuWy23e2dbZAZvuymy9VmRoOVdb9S/NhHBxLtxmIJjKD/BSnmgcaP8YT0XjSnhwfC
Qn6g8WisuM1UYBOB5Go+xKiKEcQZb4LeNGMJB7o+alYqJj8wKkGe+0WSUkuRZlzZdoNS+LGRJiTc
jnRAYGY+uT1StfIcV5gg/q5MCietLEVlzEkgDoEGIrwghtCt0TzPKNQjXVzcAClBsIv9GE7k+zpH
d/28kygpGLA6atTn+ASO+DgdKV2t7pf722X98q4UjQLawXAQoNwmjomm2HbpinQKbH8RhelBw4AW
A33kcWFtHhNELI6Kxw7R93CIMbuAuVMfApHYn4fZtB8whsLgmsUgnbLzfrR8Y52Eb+Zep30zXL+z
XNgEAq2QIGpi8Kf5he5eS+Skk43RbHQzmhlmLTwAKTDZQaqXx3F3ro2uPKKHDfID3rzeO3XKm+7Z
KPZmOdrWrV7VfpfO3YRFkBRuZHkBNflBIPnj5eblZKCXsLyQzAwCEkblw2vxUDfAir25n0qgKy4Q
+u1szVrF4ot8jAYP/WpBiOhUQVB6oHuANgC5n5L/4TLMt8IXxKyHp8n8qq6LwRyxPI7tdL9EjM/N
SXDYWxycX+zpi0RQ9J9Kg54wRwZaQIpEgBSHAKg+9OwtJ+GNrgkpWg6CEBSYF1TmlWaOanmRBYjY
Vl4CEQ0C8VpYsOs/FJbXhyCfykqc1tQYjBv2Zw/rFieivdtSbaK2ZAJThTz8VbZElJE4t0nM6dJ/
d/WpQXePhi9/0tGLB53HemrBzcSmwoKbp4VzdArLssLl5nLyHxhaxp7hhJlRIGwAB9r0FgTCghue
9AoISuTm4BNfoGYVJRQEDpjkZgK4qY7X1er3dfX1aqUhbcF2j8ZLl43U3fp8rG369DKqZqvndzqq
w+QH7tZjTtSADxAeh+ZYbaRCratFLFayOjW1CPW0V23CWLRkhgBRkH7nYlep3SJlyaeQpcuYdPBA
quzQJggKLJYRL6pgDTByRmsIHVUd/UKeaC0eVDSdDYv4Q+OCm+q2igTi1Qxfe8wJxtElwWgR9gNy
f6PW6nIMH+vDRt3+qHfedmntNjzYVq3jnLiIrKEvqL7svp1wFEBelkcg5IxBSGgdYz74Qd0qTyax
bCSo+/R5dOgEYm8Xs0DNxrmEPByrM3PtdL4uEgpCcNMc6BY4FGY0Jxsdohw0s10E/GTpCFwwjS3m
Xu9iK5Q6R7JOkBbXmjPs/6ZYF0Lc4fs+1Tu9b5J9yGg/dG9XLCc5bSy0np/669XdpPMOHRIBOe1+
2n8XdAcX9bnQ0kwAIuumvZHKd+uqF+T7cGOA8XjgvYj9LNuDYLutDpt61/fLa7NIMYmDp0DzB8hb
uYbJpop4xU7ZNhGv2KlF75YRICqM3OyHkTZYwNK3SvNouc15v+f6kVpnz9jBQBRp+5k+Af+GU67v
Kt0tQqsFB8rlqSnUCLz1NPuwbl3OuMaOlsYk93t5KIY+rn/VMdKgDrAQBJP1fNbfXNS9bOJCAAjN
nX8r279ifvdV90wmrsH8sxOCDvdPnBLXXXbe0diBr2QFLIKAOODFGQHiYKBDrHBAuOJwI6XBkOZi
UTsiSQXhKFG2d4urxHfxOislXKubB7zJFMZgq9UyXdMBG/HDz0lvjBNjY4p2v1ildoRbEzDOegq7
ikMpUU3mFUHy2BpovnjMqx7Evy9mEBCXeMjW6A1nr4W2vraV8+WfveH0Fx6bq5l5+AL912aT4w9e
t/YbPKzbZ9XUfD/vPU5md72fm4tqzTdgHGDLvyupAuFIcYV/x/1PcMrGsZhIj+5a6aiBzBS6YiB4
LRqWC+POyXLRsM/BfzdgPbVg/rt5yfmnz1oJYR3PSi/TEVoOYl135ioLt729dQmA6XoVZMKqfDrk
Thh6CrsLgtchVmFwI0CinWygIiiZ7NxrwJv0Nyw3uE01CPoDrq532BLLoXNCFEP27HOOBLgXk1c+
Rl4auMF4NFcZRhvULSDuE1i9KXmSW8jXD6qG1+vlwzr0WWwzGFSsNpT1aLQ/58+zu3qz6ry8S0fg
pPqg9B9DqmA0DtYjT2Z3EwE3yzUJtdjSlPHkCjNG+58Pi4v+w5WMgO+lZMhQTI05DjMb0SosN27Z
S+fIwGpoCIEzqyWKwVUzGXIXShcEeuPibg5z2tRPFTVBx6EcTAFlkrYHH8RwHTCTlbwgPAgGQCDC
fsCGbpyncTLpKz7oILeqXzOu0z+z0rvJ/fKwrgb7d+35KwNtYw3hi/IVxNwAGjntNdoqA0usYg9A
PCHK7aEwxzNqzVWEBMpARFvKulpSYwZOc3aEwmhigLjpC8Rr7lNDOIJfLjiI2S4knLRal1dRSH9W
+TgQnMtsZPd49fzeX3OUOs+CUveUZUgu10nh40P8ReRfvzAHFgLppjhlID2aOKT9TWKV3GKlfKNK
K0mKEK7OTs5j9zhmmDdIUj7HH5XviHeuPDzLHm+Do6UMx40RLrQbxK6TYyKYznow3dkZ+rOcL7gW
tvkBmu1QQxKDfODp1DeGZP2NQD6QZ0optpkDYSH5zsYvCw5MM8HjP1rivNF0vC2am+nRA9IUKfl5
IJgiCy9tCL/KS84YRLhYFNtC/JhZY+aOU8oRAxyeqg1hGHWXv4gvLSPPJGR3uuM+hjn8HWJoEVZX
S5EiGZA6Tg0TrDKLoqNU0oZCmvQZLiQpxV0a+FLSsQqbhFRY7V8mARcx7Yp2XUkQZj9mZTTFqGGO
GPz3Ats0/hVj/sl8+R686EUz8eUptzwtQJRONb4daUu4jFyu0kB29e1G82W+qNC1niGWzo439FL0
zv0qvUWm81K0PLdT6scDE8wuYFpoSkTexvLqXsZY093lVvdYKcyjZI6j/Ku70XGNsJ6FwXVGwMMt
a7DyKIEKP2JRV+TvMj49bWkyzjSfRYAOnnM120ggPl5J7PV16bsyYvtOYFh7r/ChnkdX3H7mOThD
M7Atvs2feeRG1CS37d2b+7QwLFEtMnAZnSs4iQGP205LysouzAEyS0bWUYTXXstK0uUYu9PkSYiZ
wIt6Y5Y0EGQMXJJGTpxCA6ZTZ9CLvC4jHXbkhf6qfFPlELbHZl/pow14ci74KIbCrCeh1sZJW5rj
qYHPk8fLp1b3xgODvOSGpcYKtQCTSlwhHmLaxkpJJmkfHz/udm+tGNJaL1UyUTxAYIoA7VAgEKCt
iCEfjyIBRY688WHN9ZsUU0FBFUOIkilEzWZaxVCBiwuEWtMWO2rywMFR+6vqcrAf4/zF6buDBse3
w6SabxhMvkxlyPUluGlJqcgcrysncGVrmAm87VRa90pocjrm0vYp8jT1nXMsvwmCU1wKBot33c67
TsWil5iFjEZVNK5oO8n4kDJFUQnCUVB7i0Uqj0DIFkiGhso5SmUv+eElsOl4hPOLjlCigZSYhXCE
JDFRvCw+BQmpcmQzRJG3y/5vhCk9VoOosRg70gkCj48FGHVj3V5MrOLmLgLeRgdyeXf9pHdx7msS
zy/rPnji2mGsPDKURpqTDZTZkltz8fbfhPGy7n9n933cx8hbPCQcwxAdU9s8+cJsNhHshc1dKe6r
EvPEa0RkZ9tfPHnpAvjW1EYH9+7j8j9sY1SqEcp42z0mRN/e7V4uf9U86N3Hx75tncsFjGMy9UzG
NRzVTfryqKOOHR2K56ICcbwcCQdt26vJxfFAExcxcnNh9PXRIyLx5mw2tt0Ow6yXVDtqdAa8lDCl
oA4/qH1Cdu6dnQy3Mtaad91aFNypAOoUP/Obj7OL0mvPbRTUTCNX5xM1wll+8JjyEZH3o7THdE2x
fvfN4StR8CWSEq3+82mgw8JdNeYlMCmX+Cbj8U0xVgWhC60LQrJBniPwmiRnR7lTpoNedTXpry/X
L4t3pbTkrQKRBaV3drxBM4EQvA1O+ZMhbm8WtxsjTzENy3uk5gSBEkXqfRPNI6VmGKmZFkCJDnGh
kt8mSDJiQhiqLNFecb5a6o2fTMt49pBxJoKIaIVRiUvzSOtOeKJUGJl7vGBUTwlFk0iilhs7TcRV
NRDJO24qYdjatdJt6+2qq+n4UiVRi4IzDNq7dk1t6x8tXuonokY963IIfjHT+Fw7M0fj+YkPRCrU
AilvUkzwIEUMQOqLQ+SNGLr80aj5n8Pkcde77XT272xUox8CO/5n15/vnvq3PEgNUcpMFVDKD9lu
RtcI46fVP1rl42ydP6XHwtpEAuGgcZDv95a/OWlTcX9Jm+UPHW6xPJv77r2Mtttu9dyOOTPomJpn
eVSTkGcmAa+hPmU3nf0RDuFrzIqCHD/2afgwXs7XF27ouNGgyir6ireza65AixrOzQAqJ9c66SAM
f3/UqZgUCNK0JuAMMEMNsxmk4DATXIsUxOKyCTU34EVlpFuL1xpsBTdng6cB/tWczbfGHjn9gkNA
dVPr8Pz+pGF/OR/eDTrMZnPuIrs58hAyJEWmTOECjUBYsSUEp8AiStGsNAdS5ytR240ON9Q82Ry0
dqMAukN0cJE+mmMy4YwEQ1dDI7bWQMhsWMgcNpBgkxsIngwuliZZFq8gCFMBhSG9iSzjkFvwfLZx
KMLT70s3i9G+MdgLsXvcJznifNzzUwc3df9wt5+02kzQYF4s3GQJRe3cADaBC71BkO7SvbXGQlch
5R4GNb6CvNVq/7E0w6CptlXxhzVoXdzuro0C7XzEF0THeyLpFm+g3WLyoXrppkYUQYXw0JnFpruv
Jb6fwJ4SxTzBG0w6DsxCaB7ZzoCYJYaJMaESRGivLx/+lyeFOwWHhODpaAPPf+xYl+7npOJO3g/Y
+PqeJUb0Kq4C6PRr7psbxA28jZHVXXe7fFpNn28TB8kXblI4Vxmz9buX2N4A12yWinEy74B0Z4Bo
ivs1CvFwnYd6FPrFccor5niKxpudzZvfxXWNQMBd/tmIFt02W34/M56eNzoRZv/0YVyvdHaBJcAT
Aud7wW36YLB1riBwtMlmvHbB5lTTqynsUEuB2s74aSwA4Ww+XqYxbAvvaCi7baiZHLhoGTHOE/f/
CQfBbBH+fQZ3Y9LlfMi232X51ajbY9r6/P6a4bb//DTsPbXf6SpH9M862v7y87oTO0A1s239BMIh
NBYIXpy98MMhRuhpEe6+IewU3YNhhW0FEcP08ZZ4G/9j04TseEDKIO0vnb/mNA8j76blIKSUqVka
8DDTASiR33QMYH5MUUAtdAgl0uRyu3ctb+5mq9qcxhgFpUaumlBi9rl1RfVqCYvlQ/mQNoIwH4Yg
NiEgxpEtHO0lV62l7bSvHy+SGCFDNG14ctbXQl4sMoaWdVfn2nrtOUcgNbnrFzKyWJOiZdpZ4yV1
YGnoU5UgyQUijcojRuIsqED4lmQ1TQOvBhdpPCjq8u9L6+ujbLFG/f4AKaZGqQbn58TM1w/1bW+4
arPzhXVFMdtv6SgyAouNg9gWISgg4nXj9Ea8sjmuU8zhwm21lKJzDyIe597/seLmsE0RNq8GA4GG
noGHhqYnrASnRgY2Gv65wZu03m2iTMdCSiPHJtG/oGWn8+qG5iF3q416HU4Ga7dH/fp8FTlH3D48
D0fPscCvadXL2JRJZ+oBJ8vLJy2uNPGsdNYazcdCs6Liol/WeONA64tUKNP1SNFoDcXIVFmHF/V2
PR/v17rspLSX0qZiiXiQHWh5huw4H9MGza1K9ZQJlVQdI8xSKJ6hSRZrBBoOAYvT1siu9gJIuHNn
rPDFEo+AgQRPtDaSXXWEhH0iGDfdXgxGEkOM9vcVoNM/ZdqgPxxwlsqoxzz6kMXT3fODqea3dXd6
GLaejtcgwwe0Af65SqYcPvcoFsbgczDsK9xcf61CJ1AIMxGIQyFcDwNha92OKYE0ZopdNEdhZFTC
edI7//PUnLZNPPI7j6E63LAxjNreX1TzcZoRj06HrSRMDV8xkrCxWE7bzy1bnlLzmXfyC0azLx9h
it8vSUZO29R4kYli/ywfBB6e6HznhlsMiZw13Xg4bV0uP1iXEzzpzxAj6jZX40Ccm9vp+pofiEcs
yj3W5haPHs3tHrOwo4o6/XQifPc47d6uuvdPH2QdrdMhEFFpxonzIRYBxPJctVoCvgnRdoej3SB4
ozpNrbcY/FUF/2X6pag/TMbZK6FA5d1qC2sqEfhsMyA09FzRPaQeM10sbQufV9AfW+uLG+4hNCsL
LNw0Z+EjiJtgoflN9saxvw1rHGN+MMnqbwQFxgsOIhinzpl19cvlpP3j231Hp5shXnPtbGHM7mHY
ne0eNtsP6/b+I/xyKxsEl5fFgKLDMKBAW+ICITe44XG1mgibR8LB767n82v+k6oGY2yXCxz9wgEP
kL+wBLze0/pmilBVXmNnZNpwBysguaHJP2pdHbQH0c7a5Yawu6huVxhHbzDG0p6Gg954TXWb2+9r
Si/OBzjXFBYR0kPtY0pZVHiqKfNRf91f1NVTXGEOcbViAYWB9NA423OzgICCnGqOnwBx7S9wpphZ
TfbggSOGeWVRsbDilWcq0B7YgSvNzDCwaMjimdqLbgS5u1wq53GLdcnduVJtOzu8PAJ3uzcvoGoK
yLHCJt+Ipt6Wl7kQj5KUU15BXDwKBOLNEoFkKSq6jTanCyJy0xgT3mhK1aP9J1KxylOj6yBq1+2L
Tv8GARr3H2bSb2p3wbw0zk0rlqv6Qomw9TpuBGk8PF6g4Agl8WUJ7idcuKZmdVQx5JR3FVtsffYX
yfslNx541c5SzCPk1ukZB+LUfshVBRHwIthphgBRxlYQJEuSRuttRSKAZzhQ2xR7k30JK4PAEUhI
avM5JSCqoRQajkh40Q4QJZGR5/34bn1NiLtQXM+QbnpCqt0GiLTRqSFkJzdtgpz3YjjumD0EgmgQ
Wp/qg1yCtoXChVJEALeGgxsBGqfo4GkwkPIm0vAdeWgqKkZTBUgJ9FVBA39VPNedGpSYrc3qIjqe
IxXcn+svICoI73/fWny72VWNtLq+Yn09B22dWovDoT3ad1az3QeSh5jU4SYpXnQShTsbzioqiCK6
mYXiuwPi1pXU/26SFN8ah8G1rqluzDqF+lhd2NV89xdW5Z5j+aN1TZTiiCLc7epcp+q9mIpGJ+uv
w9XN3eCLosQx9KidlpZELQuuBeRw01wuLDZCI6txACPt6sJtI0BzGwiuDivXczUaTOY9EJ4V2BRp
yzNPEWbB6rK1v9AkSOz6JATJ3ZMiQkAn9Ljm1RLjlCw0xBUy/wtJAHECxg0tLW6D/UBIBq/b5p1O
p65HdbfNCePD8yNP5rftSbc/2zx+2HrzKM1y2G8RyWYbH2EOBiI8gs+xv7RpvR2JEIvX4+H6cLlt
TS5KODMwm7g+GOEhUJDDOfjjHc4D074ZPIttK507gd+u2HNWWCAODmRB671OrLLoSXJ8r5QFRP4w
CkgKTTLEwjAa6NOB5ggQkbQhDgznmQMeRBwLkqL5GL7SXMjH2vMoufpPunC77psL4hwvD0Dq8Det
C9HxIk7ANE1Ntw5Z2DxfrBZaChkSWETEkmFviMild447nBBMTT7GU2IYrghgkSXdW5ZuvkGg4Cbv
/0COzobO1Rzs9LjrfNhndogmSvfM2KwY5XjeTJbM1rCVHf6Ti60NOC6LEjZm/XX9lRCxPA+BgRdn
0XBLPSp599Y9edfc0GBhwYTwBhBvLPVCGmgJSCbCbAARABKKLXKyLkgFEsIbqYnuXjnV9SnXJTC5
togOGTzDEVxYWBA4mqpVeIWnQJB05V+pbKF9sSfgZm4TAW99bn2Ge3GGFkyFacUQgPyAdf3XLXn2
rQzYSK4rLTvdVwNUD/XgqXs/YAt3uevLTCvQrTS8sK85IgUDc3MttxXhI5VFcWk1XlrRCKfMNSuw
IfwAgU+xa0jtyZjyI4BgHoqPqhKSc/M/BfA4nsU/AF4Cv1Ex5BPjYB+cNmOtvGaoNHPNJng1zMxo
ECsqEBw9JRwu4/A6mh8RYkkAEbc3b3p1unje6ly2PojNqSaA74n1eap89c/qRavOi/2P5oMCwkU9
gjCUAIsEEFUjkEri8OUHonF2UXxodcUQu450r4fc/HCm1Yf286xf76h0k1ZTOyAFZAV0rWAZCfV2
+wHI4VPrrabekQ9JTBp/I8C6nEy92J+7EWJutusxHo2PsAZ/8VltCcOSo9R4BTHd3q2OH2bijGB7
4VJjLAUmFc6Zf00umtlhlReXB6bjWAsBh9Bb8+m0hQwjsnaaJ+YGfDBDgD/gRed0ctK8qLuVfp0e
h2icdf4O/YfJfjsbbXVeKvNmatFxRif01x9kxqGnQOhcDS+5UwYEhy4amvgaG4PynjOQ4sU6YpCG
GXVwE0J0IhJiBArnyjZmhq13MXg/2Ln6LP0ViAxPXO0GS/A1+QC+vlnvypAnfusVpIdlWu+D3hQ+
8CxZy/24dZO5ovNtovZLB8PncX8Z06wzRqwtMOrfzD2+nprq0NIecIZqxaNefzA4H8y6fR60W8+r
9q9bt6dotaEFZAqjciUonp3OB9k7PVxNZ8fWUmzANGMNYaMjgoRS4XN1aagRlMWkemeddJ7gvOwc
jXBo6Jt2961b+Kdmm/QsJECJjVeZp8sAcne//nqzHmhS0vIBguPqqBhN30bjPYQFSaGQUdmipgVJ
QzKIB3JgiDTBdGutpGH4ZxwLBRq3XSEEFhksd927aG+0ugCnk9fRfp5RAEvg8fROQp1sGICSthPa
6nonjcSSBSFNw2Dcdh7o+SuEjz6tRTC30GzAkUYjxVSkWI3OryLI6jtuEWQFs+KJBgPGJjfedpxJ
+bnYEsuq4Q/MyavDTBDUftxe3R/0GZLvqWPQnCSfzfbtx6feorGkCilpttmqEYvbTuXUEgg8Nust
WoZNAeVNe4uE4p0unhXang9/W7zd7694hhThjJQqYLpnfXLpMZYuotpu8BpuFgjfwS1dR+gKgWrC
DC7sx0vg+iVukofzvI0ESZaiXQDyuLwc7mZXihgtgSZi2bBxAuJl3pE3cbwpx1ZW/niA6BiB3fYe
7zAvAlMQrBE4MK00AkNeCkQA8FoMNLTW3rAmb1W9JcL3pYKrnuH6cYSxHna6oxGQu7Z1tTmHNZ1K
xYaj76vFQ4f6NaZnyBNh1ITRdBC7VgiA1Xa50l+8VMzDfCyWCgav6/lG5ysXIViMBulO4mo6+ake
7sbtx/5HYtrBfhBDaqZOd7yZRNWWTScJkWnM6pOPU26mz9u2biBEdBygk1faD88apfYzoF8oj0Fc
T3oNgNsllIdAIIdQrftcc/dw0V50tedEeR0WuvdOCUKaoEXqO3uOl4vcTKx49H+YfhIoX6Gjw1IZ
chv6ZK5XipKW0k+07By/1QEcxC6aRbrYNhpJQJnbuCixRHke72od3keAlQftALdGgTBICSQQ0feY
mtXHgl7Evbq7ptK26KeF2HiQdZyVAwTp9zioRmA41BidINV0HT3RrV2Lbk8nz+B0zN16W/+kQfr9
y2Pc+EcnnWOYv1kGZdjtYMI7v1jb1vPbDyj4aPnmvVWbGBQAyHP2PC1ixNYZNyFPKQoFNjTir9hX
z2OrfBoY5JvQRvRVh2h4FgAPFvyn4XSmtbKgHgGVVff4UDRB4lB+ko4FOO5PqDJgVW51qDTz4FrH
iFbHkSwJOS2nS4quSjz5sL9g2MnLZpVX9BQxCurvW3N/YB7OJn0wDJgFmjU0QQeDDosSddxBo9LY
tJ96dat/W+c7b2jd1IfdH8vxy1abA1EG8lUrtNwSS1BzmBGv4xVo+a/v4iSsorFWBCCaSEtFx90S
sTx+4MztWf9xke4uOjEfi+XvqAb9SKlv3tWxfnaFwmhAhEqZTt128Gu13dxoi2V7EvtWlig4B3RJ
MfIyIN7Z9xZK/+Fi0L3mH1UpCaGI+yVH4UfF5We87OrJSIY68Qm8xDRuLVTdZwyIGy4+Pj+ttBEb
Z101VPXW67/3iEZuYa1nC23BQ/rbk+qGdKNl5pfz2IfTqdq3H9JEA6rghhQJgxTVcaA1GM3YutlE
bOuOtcbvgFvReORwzmmf/oow4wNasaIXQKolYYKrBWvQuNy2NWwO0h1PJOBrZMT4lG+QoOxjIts8
frNtYfxOOh3k7xK7FECclZpH1VP/ffGnpW9Mo6N9HpwjohU+zh5BZdFTzcdKPfNkB4iNgGNKGxs9
j3QBW2nXoaPSEC+LIkGruGcZeBXkfrEY39/+4yYAIwOfvPTf6SondkqfZhibBQjyK+QOEpMnunN+
+Nj/zQ+AqOhqy2GmnKPuYvstYEGIlb49pnJcPmVO4RjM56TP1SdwoilV2qw3u51uf7HVyWe/a526
CyJi5AYNccA5uPDjZsrVXo2l1iRw3MSwmrb+q5ke5wG8nf7U+ayCl3ycGzZIs0KkiZ9nHi0HUgNH
SRwfSEzg921i59ViRNlEDCJnWurOmWHnzCZysUlvz1b+znstRsS+4ZqtaGxWcR47A2LYmjYrrYJn
wy8WgQdAnA7sMObaXqv40AJV9+u1LgnFJX8xDIwGcTovnKdmjKsQ0E7w4qyaeOMQWvtQgabzAbnu
+Fg+0AmoSwhyYFEQ9JbR/Q2nsje37ReGSj44ZJo3cdAdGPLIv0XA8PvsoK993oKFHRyyP+CQoy48
qc5asCwymW0fZtt2rqLIxUwBoQqBNYgG0A7WgJhBPGVbGCNKq7+GHAult+LcFh3RQyT85UP8Ob6Y
xYGkTqBWyBAvWnvODx/pGhZE9/1OfiFXQoDNVijcr7a6CwQR0Rp9jYdyrNghqq8kDVQckxedzoko
aFMlf7ve/c/PqX0omQhjeYbo6g9SkPx4DzjTJSUichK99fRO6mnh44EjUSuAxKC5B2gb2VgSLZJA
v6O8ohwgZxEU89hGdSuT6sxSq/ohWp+Ru67GAuEpMK5cjdqtM7nY/JkrtPSE14lcIAgOGQdi310P
gSPs2lzWlHksukZuOQoaiYehGga0pKuFFq07vDyw1IO8XD4sr9MOIWsJMRVBnX29ESjQziEWG0Ji
C7cEpv2l2Fnl94VJSFIDTWliApRidqNF9+LxcXODbkWKYfboDcSEOMk5AyDCFw1FKWHMLephzEy6
EkIHQL6ve53u+YYVmcJ+1edMTOnfq4X389vJft2Z1Luse9FfS2coUyK0wC70A8G3DyWwHhRtMIIS
gKAcMdaFFoAmS4mnMX4gOclzQOA4i55xQUT+M/9FCmlT4EVYirCqzeODBXL7pzRTEJnF79utbGqM
RyFLoBZRELwOASJTDgFxOEgMM51fDJW3HIW4mdnIBciZvMDF3LI3L2EbDmq+3F9t3/2Ag3HpVrP/
zzrlXs1KzfagyzLb3vl5Zav2/egwfaruMgcL14JlNmO2W+DwA/zMgNmYwQ+Q45Kul4evD4vzWV3Y
YuZ86zQOXof7DQEAtUQ4bfWNxcOoLfOCTnwkCvclAJ4CpI7M/eN61D/bDE8dSRpqSMO7XF+am9Ga
BI3le+Yl0DWmvcHa9sv86rzfJvXNNeWxOmSE2o2ysEAkYRmJVAA4LEj/btx7uNAqzjnH+VDxFtU/
IuwYskz4EDvUGq/FAohmk88P5OL8srYaqajrHquuaxazU7ueD2svH6e9+8O09y6t0aQ+bK+jHkUO
cnVHoOWFMxqs3er6/bJta+iHABo+ozUz0bp+hBAgLsmI+2uSmRh61iyFqr68wMy4Wbre36y/sR4b
DUabvf7HPRhUtPRJ6sfHP3QvJ+qJg412UN31AgMUsBEvKghiaPoTqN54vb14WKnFbD01P8ALIqbk
lo4NMWbeyL9qebJG9lttnX6tm4SYfmd59Vl3/KUe3O0mg93PaeY2JoTav2+GczXG1cWgDUzeqA6M
KRCW4XVZQYjq8iE60vA4csOM5JX63qHRiDFXi2riLVpJIA5F5KIZXvYjkgOx4ymIoxlakfMd7Foj
iKsZWI3Xwf0Kb6nJTIn7/fdIuCch9xuOTOCjmPzS36svJGTBEpU/bp/SxTpORsF8I/xUXvFp1Zt6
oiN7eVQG7dzemx5oXEU1hd8I0M6fAF7OinUSQB61D3EJHUniMSQJlZk8nThQZ8r1x/M48FTeaGSS
JGpTDbn9QyRpfhxeXD066NQmP3MQb+rOnsOWdZfYjIUW0KSZWicKJN1R63q3uXH5NUoT53a4UyKV
7HGOJ6WNY01Il3eIxCzUbiHy4HjBsHw8n2b58tgnT10yEOk+sL6oGc9oD26Iin8/nGkC02UAKgGE
LBjBYx6ZnpEzT5yc3+33uuPhPk1vUQTiL6pI2EQmlpECieF4e5b2vrWPAJwWIkW7Ajz+dbCWhmBN
FEMN+iKk0Maiereavun5ah5WxpV7b7BSMZxjVpGLi1u+jiwIOStdWvnkUBnBNSdre8ZNtVhu0qh6
MuHi45y4ys8qGuKVRF1AN5JIZdGPFbjWZVlqXjQ/KZUS2ejEXPDd/YfOfVtXQ+HHBS2cMFA3QBMo
2vCRBNhM14x86vZCROWue7Fqq72lgycTSTS33P/PdPE3L1D+IA/AqCA1mN7I3VeCwO3AS7NM5jyt
8YsuAS0yjLUteB5JwleCk0lf7q5dU2O4i6NuBU+Q1j1W26ZcCUSngXfACyT2YPzwcr27G9/9gqdZ
YfMm3nzhTQxnUQjeprrxaNmUmaDykmsYXiIEZySt/8JDUUjNVRZRSUl5aTcBLdI1QxsmiGs295Jc
4lLchAz+qidfvbStPCIpHF4ydmBuK5kdiQmv+nLkYFYAuayoVK71Pe0dL2mmoRxD6/5i7u+6CKYk
4FyBXEXS5Va0z6CmiJ/EKHi6PtXhpir4kUvUUXj8AqQBAXpdHYhxXgChzvZrDF+A2Ot+VGmOqbLW
fUMkg3OmZ1l7D3RsfxWDtuo1mPwFgRQQJDH/jGuWyjzkMt1XV+vZmOEDZ0oxnbWRUgCQ8u0g+gLy
JiqEhj+F5UiGGc8jUiyO950B4UQoT40YljggOAKBZFbtuE0mzjgb/qn1G+mkJX8XsJ6M0lZ/suh9
vDsweTfRtdN4XRjDUhhnV77QyLTD7YJxBAOMwekYLK2yt84DQygJYFCjMTIOze2KlBaEXM2Rh+e3
ODQFt/2s1v8XbFhcGsdiCpZUYO3KfCIGz2bOtjkqWEyfLSxPjNsYAm0Hwyou9nEjbAqh76HC+ohB
JMTDMypQNpG6lp4obrcqrt3yp/7/7u4VzZH9eTysViN1VB7r8bCdjsEilBB9VjaO+sqwChoQX4yY
I8vHK52RH29hu1lNiDlvaHkjd1hM8jq7CemK8RSlTezCXN6P4+gJKGny3Ix1Rq03zwdNmRfBAgmh
IhtQmtFV/3mMWqKKhnl6y8sn0pEwGEKpaEAQ0i6OVMCdvjLSwhKciUPJsvyYsCY2z0XCRYyHurrJ
PUEe+cN5VdH8yRZ68gEpOfOdzhkIThGKi51ZaX4QodYIkj+QT9BqcnpxsdeOTyYEWgDlvtgigW4/
M/xDeqYTECUBWuMpBZ9qPsSR2YUD5gPQyJEsodhKIHjBWcxknVfAOa4M4PyKGto1eZvDtDXMaGmE
XJmQBATxTodS3GF3da3xO5zeDCJiE2CHYIygQC6Qexqlk9gdw4nfOaY+iW+PQcgk4bG+f977qf9b
fPVfGuijwMQ8vO0sr+IbSDHsa6pvci8OypsvNi0mBmTldUkZheCxnU0QkKhYWROeeMfZHMQO8gFb
68H7HXMsy0fx1E4dvJidAdJpynsMttx8z7eZHAWaKMBW9WZc6m7t/eE7cGaHcXspI4EUyp9jnNIs
DnUSOxTJZUZ0+EKGK3PJY5pGE9LMKVF6HvpLiAjyGuoERkLpTflbQPgiQxrj4N68El+sDS27TV9r
WpFrCSuvljSbOO+RnaAG/38Hp03sECOG6vdMVywRcat0ussTJ7ePt1d/pC1A611ftptWKw5EvTn9
5S4lLSRq1tWwzr05FZO8cC6bcRfJZTBszkLsqrfpUbA07kbLfXjKqsNKFFa+CyRe5xmopgl+NNJy
uszTU+z9IWfQ1HWbZVkxEtOcYp8Oe7OnCfO6nnxwz4h+Kd9NplRKhnhdWYksYCYLiOs3w6O3cbIF
JhLtMwSxS+qeF92ilaGtMp3WcSMWatUWiCweIKsq1tE8pDs+05HxFmk3DZFkvJZnQzQPEcaBIM7P
z5fDgxrj4CgZiKE4aG0LhGtaNOYFye06nes7McWi6tGL7zNipLGT05HQ2LLe58CBbofTG85OGpi3
Hl5Gt93JQnygc6uOae5zm9xNPkB9tx4Kgpd5HJoZ6ljnsa48qpWvKBHtYy4FROtp+bMhARox8U12
QqgYCNF6Z6yDac0zcEOQ4AjA1gMuQOridaChawkgEQ7sIxXps2KDmwGCaFRQPtE/JhEgvW0FRAD/
Puk5pucV7bsDLlkbjJhNrYbc03M6rtU6PHSf+g8sxXD/1ZpAVskQ2BbE5IJ5YoYU6MbdY/3TvNIN
wvePV6uDlqPDCru0rooqEIese13VU/9y+VEEdy3XbCusGFCJSs4axZAJ+uO00o44V6dA8TCGoBe9
6cX6sNVKWaUYyTlp8lhvKy1pAhM/A4GdxmGX6wsQHrEcFsQ8NESTzGlYZ2YKmY2nWm4BExd/c9rl
sV1ynMyybnVe3j5WefVAKJmUCvFLPPcJXAwpc9FknDaJqkqRo8IkB1y61IG8nORufzV/a6kJkdHp
xK+lBpFhGxIQhgK/LzXdXk9icaqy3e6oqkeD9ojJX8znqdgMJ/sDY2Pb2/ca3nO9AfRAF8iUg7cR
BxyyACyaibe5DpqRFUJg8BGy6Rk2ahgEgXMa7Yd0jwsqj0Mw9gx0FRk0Qgp6cDouRcqEAOd/j+jQ
siSWkqTz2GiYkREyxGNbg7q3eJRhsFwhISCLirEWNmtLN6O2g4FaAR81l5jZcNbQRBH6RY1BRUrB
U2Aqf5TU3lJwF5ZAQhpjQ9Ig9NM9IOK40EDhWgYV99ip2NFHauoFMUhLRKxYUplXgBpRuzQG23jz
2Eblg7VYmERwDG6JAh6R8nhZu8oDl+3N4IYclV22sZQGbyge/XA3O4PCipSPJmaLn05l4yUNY/lj
ti+Lu0z4eGG/bP13ehdz6MTlM+LwdSKTOAFCOBDYpOLpuk2N2I35DbKy229IIgoUtPRHJ4LUt19U
JJc+X+tzO32/WsWqDy3+KNVzbm2SZ7EftiLRh2d3Y6NjGI1m7MR+oq0ZCy7x1aeGmUplhpNkPX2h
BHmoUxu3FC1v0PEr5cXCNz7X5SckhPf5Mu35Egm6P6cqD08zhZKOqWepjsKEANliip5JsIgADowe
qlG+t1O92Y2rX9UtZkLXR0dhRmnyt36+H17u/2kPdOMJufHKOYSgSjabZnclCVFq3lnkVeSuZqHf
do1ANG7RcSn3P8fBfaTOu/s1a2I5iAtqOl9xNChtyS5nizl8v0QkY17bj4nalHq8dmZ8Vj8oHWjs
5InzExrq2UCdsjSFY0U5AeQ/23YsWT7yLkb6rVAubpNNkohMtYKIYsEUI4aWvK3GykowSGN1hgkq
1uQ5doXkgVNoO99Vb+4fx/QJeTHF4wpDmpZEpNaLhR8MjHojb+4V82KzXjSuujB3o9zhI4QqjMoK
qBPvqJyotgj1Y0L1uPc07m//qy4jD12tCT7/TtM0KjU2BoyOLVSqN1yp56L+9DEBHJNP2k3Hgbzc
y2jy8H2mhttylDnOBWTR6cV+z9mQof8aPSJ6kV1wiVFQnqqKTdPWu6J9aRY1eu+8Ve1/W+xX03Go
4pIz8qJaKck5rdibb0GsX97cJGmjPZoFmxALB5FIYXV9V791+VLcL35M2GFR/9G5/bpf9t9S06q2
oWhunOVBtvOqZqPWMbGAsh2NnotuRE1t0f9zKY2rvqj3VAc2FtQ4jJYjwWmej6xbcPdOk2+ursm0
IKUMFMOFgVCYLrwgwJidyRqdPj2tADat8iGe2ZaIxzFs99vmWTvUGRQBNj+383J3dWCxu/Mjj6Oj
fpsMfjsejEuGeVAGlAwfphcPzzLOpNnuR9Bvu81/MBLKd8Z8gQdDsyK5MTl9ZBF91jikjq4Bcqj7
DxnN3t/GKjLXhxYz56ViW9+bi8Xu2+PeUNYzq7gyzsflW3tPrDGtR7ImUxDyRT3XU+p+JbnnLHbO
kEbClJUbzrvqHSVhn1prdz182F50elReAy4P+AKVzLkjuRqkOxo8Cg9XjzOb0fbnHekDfPfbjg5u
Lp9PcpFGcrkpQSGtLpRORWUa63gcjp7kA3QlP2H4U3RSKm/wYp9xwu2FbR3U1cVN/PGSIDNuYdhz
3au5Nj9yaYgDAgxkcGO2k5geRwFinehutqKt+qw7YnhAAoarD7ctoRRsO2MTVpnYU9aNmpIozYym
03UyX84YaMlAhMDXt/l8yfKeH5d4eMsLwj9rfTeCSYS4yA6LG9YlSsYnFbetMhuIqlDlHKPvNWe9
HbXElJ7ezT6EshDNRfErepcX2c/4JKsDz4H31UWP2ZnMfyOL/u9q2/LyGdHljeyBSjr35/xlhhpa
JV5V00j0UQVZc8m9pEfcKJsW+4JP+5dczAay/mf9iYr9v4vOarzYxDIBSqmOSyyAcLmRaZsmGWIm
oRFoPp20SYwgweycT/1C/0HfT+HXv80ed7+87Oqxo/o1HvodI4YqWIQzVQOy7qKnuSlPUhh6tceP
h3Y4BRLUUR3+9lScXCi9FcLYrIz0AsKz6L58gjtiYs6EBHmjms8+dKfb8QPLrMf71WlNpiiFz09a
NEuI8pg+3Y5n7Ytub36TbLeLR/qb1Xi0VT9A9DBVkt0ciXLVnAUzVK+QVu5xqN0cwcQ8LZXFSy/L
iYsgpheJgtgqMmTlOPlN+1JEr+VeLOivPP+uTx/GthJKGMedkeiiZh57v56P2/vR34VfJJJLZLSk
6nLgbV2Npp63FOdQNZT87mm82cw+krwdmSp93cZFmfUq5FDhnz9tR3xxHDvqOhmyGoGyvXus8VCl
QVtc+ZvqhKgFQ0LFqWCRdHyxOkZx/cvinhUb4lErdZVInDRILxq19dc+Fv9PvCo2hdXGvWpz+yWV
oTEpR57wKL3r7koqzIE3Wd/RXrx8cte2/n/TkbLb3d1+7t8d07LOO2neZZG/eqQnp1WYrP4qPglk
N7sf91vvEsWixYr5dYVP5beuuc8U7aE7omo2BkSp/bSljWD8wNScVVVJo3Zds4eQxczgrqu3bLRh
wjRJErFEy+fbD/WdTgblDtaQN2wvUVSJ0xHPhCcE/OlT9ylEkvPYei80y6Lrq1SyvhDJ3u16eC8Z
UG7xLc3Wg5oHaaabbyErili1uauYaWKm9AmjLi+tcOMF0gI2TlsOZL2+/UAKYK9f84gWj/yOXwDf
3uzvVz+vn+a/t9f9m7R+z4kalqT8Ykw6+onTWOz7N7Q4lvP3k8Va/MDlcjtTBUwmcVdNXt5ZsifR
w5cFMvHypEUIeIkNtCOaQkYsilwzUhbzXY5Cyo4IUlWPOlLbk070M6ZLOhjxpsblNk+L69WofZwA
JBt1UYbb50/M3a2HMdI7XXIVXD6Yl5fpl3gale6Hxm7VYYmxWyfs4hEDROuMKQuuEIxQ44o3VfuP
FSbjIN3JmxxXHHkOuld7pqWZFWLRPXugqsOB8z3UZ0qdKUrBU/eG4vjnGE12t4lnPa6wWQ0vmD0i
+cNTPqC0N2duUDvwKXQTEkkzqfzxBq8bEon2fGNpPROZre5Ftz3WrNduM6JhTzOKLjsxTQ/13kYP
u4shmzL+P2dn2tzGrYTrP3RYxX2GXyVZji1bsRMnOfYXVZZ7KJIiKS4iJf76+7z9AuCI8rVStwrV
bGAwGBC9oNHYlBLTC17Az3c5VVef8QcoWtuhiDhXGdmBEHoP7K4KJ7i93kCGFEBGGQt6Rt4jTB9v
7zVL0e4vf3r4mRYhzXBVbafn4+ouDsZ2Kl+kouAgxoElyhgGfL1lq1Uh9eOXyc3lpnWhhcHl7VIG
2QnV0J57Cve/ffGHmJXbLSY/9x73n103vRVV3dRnw7bqTwqHn2y0c8f1EMJ5bBWdhSupHHY9ygVp
wh4bczr+Y72ooC3ZCIlyuWK8wPd8TIdrb+jMkAfCk0L9KXex2392EelxlAJONasV7pg17rrj++mL
fGLx9D4up+MkviVGQ0g2wkjZsC0IVTB+PObFLQbctBef0HPkkviO2SU5ZjFdntgizfLk521ODbr5
uU7b/otDwYXzFeZoxfJU2a3cpEtJYXPf7ZvH+0v+Fc+BGsNmzzz/xk2pf+f/qqQgQTTX6O28/xtx
JQX1dvPJWl9MXORdddVu+Sll8tttlsc402Y1O7+pP4u+pQwhrcVbV9ffI6maDN+tsQ/4rio6Y5Ch
ek4vuofZP+PZ9nDe61Tvd/vh76WKVELMs95Crd50qVsFSvi1Xx3eH5dNSJJnk9ZZU+4zFznNLZa1
QMXumOKcabZMcuKQe3B/uY07ZRMRCq/s8MT2NsMPJYEpbgwUoqXmICUan+zuPvVnA+RAK8z4EzRB
d8sanCtXzkX5rWiruC4RjKRI5WuruGjmSE/S1RpMr8+ezm/mT+wLu6RwSnbLL1YhACok2hmkUBWP
v/ikMV3tKEopRJX7tmLJuj4vlpKkaGKmlHG4Zf8lg1il5Umfxeq3xW8qJ5jQBS7YPO2KqihC63aR
+Ot++zQ777QGlAN9lZHCGnlnZ2T+Ve9E9VN5d+xbCvY21DbPA44MvUqlu3e/De9m7w6D2eLifv9x
xH5oV7k13X/ezUex8T7zwPPPUTuWKUBHfy6/Nvxw++bucZ825z8+9H59nLS5NL71OxXyV3lhd4vY
TDfLT7u5plJIPyk8ohAxq9afFvWHx/4ZoRo+/HexZqu1XwLqny6h6Zo7AydP47P+9OuugzGvDKGm
vq0XN51jfqXfM41xu/o4b2/U27ooPraBgyf3Ec+bZdUzHJnIXGq4W/MnWoPZl+qOGfLV8egkLvek
HfVp/ht5d+vO4Sx69FKj7tV+pV3N6c9THWOmmpsU3FEgfeAR+tSL4mDzNZ32sdm+BueF3ZZzS9ar
e1HIZQGnOAM028ifRZ75aPf+p+lkPTmrZ6t3mwc2AdNTT28Gv5CBqpsAu6fgCzdTqairP10sP5V9
MSBUi976P63ZuF52173WVYziNmeb9rms4DJFxCDoAVP5G3XSKhQUvbU8EI1uiK2ExUT0x/OXnZNz
0Gvmu7tVe1iz74pNWCw6ODlRuxoNN4yverOYvqS1Lm6Hf7nRgMxieleNRkbhwcIfwPCHqINHQ0cY
Q+ky2AMZHs4fanlbPbbFE8KIB/zoA9Joy46EGA96TOGhQWPvMeOEHDQgiNkSUrwkFKc2Xac7yAJp
N/fANBqJQAe6YqgJvucKPJ2PY8LO6vfzS6WGxZ3t0vg9ZjK3GyaWTbwN7ZwAT4AbwgPgDl408gr1
OBbvxexzj4ujuvWIc3N0CObp7POkdXe7v5vXcTUFLA+zF+rVO3q2xr4A4/bozFb3n2Y3sVw/xp56
yyQt41KnM2oGOTqjIRfkJlMaOPulQmCiTDcZkjW5Vzh5ycU2IZkgPG/q5bP+9sNkdH8+v+vGdpBw
zPO4WZs0UFZdkJ/ZLdaUrpMuZUaNHAuUeuobTKP7U0AhnnU1zy2ZppArUBwcfAikbArhecpvBPec
48C0Q0OF2YeAH2BJJzseLN8qE+d3wMb8d8opteNBLB6BEUijufMUhWJtZS208/NCOkeBFAEcr5hD
xHER3pL2/VXeR8Gj+NvO5bYDpt0UyT2WFo6QrhqOcMbg0KQRk/c3pWtXxZ/71T/Lh7/0LKRXVMdH
Relk0jeY3QnaUREQ1h2BkFsUiZvPqU/7nNOL+CWoxrgE/Osqmj7QEI9x+jdBMUpQbfXGes5yY46C
gyauGhA8KYniViB3vZi9eVr3Pq7GP/OVUhXy41xVERQXdQgQTn1XDEfZ9lY+ftcdpP0Uq67BHHjg
vyyltbs5G+GFzIt6olnx/Og138FOns0EGsetv+Pt9GfoSPuoRqvBe7cA0CWO56u+3nWghESORC24
UUF9PMc0zFcfJs92s5aWoD2yz1dNQ3Pwg35LZxs7nyaR4Uk+5bywPDwrIuhK8lIJkOV6ezGrkMlQ
1Wo8iht3WMjC4gkdQWXCl0ZwPn2W2lIgUC/xwxPVZP9mpqqolOz3s8soLqjG0ctr+B4HX2okCSwq
iIPJr+fqUrNnbNpsS7doaVepilmXsmI7mHWbJ+OoOrmAlNbvhuctSw0pWW9Y9kgo3wB3lDqBAHkk
TzSR9M/1f+uHN3U1F+/6o3xovf3p9isJKeB1pQON9SQUon+O0XSmHWpmFFewv1jXaX/UXucz+nsU
4b+obweDqcFIlQdZDZz92G7mJSZvavCwN2hzWMEdaboTPLx5+P+oU/7v+svDL5eHSf/K1azZc0Y9
HVxeVCTYgopRpt7JEmS2UMXgWR6L6j7+M+acDoP3eqY/HvMuRsSimtillKNp4KNJMj/o/1FUCD3O
7pKRt+5vz1odtZHz+I3N/af2DT55ctKmVjBq+qgnLTXr0IFUcUJcaV0jaW06efy/eMUhmkh5qlD0
y0X/p2U6BZVPqA2tlMNHzCvN19u7wRVJZouTZ0Qp9e5Tdfsmdpg31ovxiOB6kwcku6iDeVxhckTV
UgdEIim6uaJUgCRq6MKANstAKI/+2uxu/uMV5yyIiyOnEXWoInnM7tPUpLrZi2wTFauFe5ecRpQi
NuDksegI3BClOfhm93w+1IpJf4bWBxereMmX2c9fin4/beEV/8D2MQkJzscU0Ck7TURQliEvgoQq
4dcxkBCJv/mrlPHt0P8AM6UC8zaazbR6l/iX+pCzWb20gE4VyA1RSvc3DOMz+iqIcSNAzFkgIgjE
TsWW9fYFfD/YosV3nTcjkEZQxkAM5VBtrjrBxsWUZTgHEvcyk40EDyVsIYPbKjYsT0FsHuvVB5RL
3dMF0aTZcO5uLlZP++PXSn7cEeBANoAw4unIue0PkgzuUsE3U9aO0/H0OxrPlODnvN8+rDinkZMd
Y/cWXyXwVzbdqVa4nBxf5cEb6XyBd4EatbWeGLNHfUg4/D5CW+YKhEXfb7EsYcZykZzqzMDW8kHX
VWPLUx8eU3KpOF619h29WaS63sxQqlK8AVRz7WdMmDT+Vb81586uKIT35HyXB7pZhIs3pJz1zX9H
0+11Krgkz9b736jeYnz3Jbmubjrny1sN5dN1mbime9M37Rb75HKd/a/krELowutNCt+OJuKPUjrt
l/5uuAA1hsHz/Dj8oILlbFu+rW5RoinTavRT77H1Oy8ywmmvkJHDVPta+KSpRBsVRiyVV4UYqfOA
jztVLzwt9BIBmroeQALPXJ7eC75TheU8pvrUK/wJOv3RzQh0sYZxs7vGdry9W9/HEc+gfghCc4gD
wQjBDa5RNGvVf09lnIs3+B7/s/57Jv+w66q9L9QxWpMUOBzIPwPSRkDNffAShTYO00h3fftLx+/1
HzeXkyknLfXZs5nbIYrm43wSWJBc2+ZI10IMVDU4hVLzVcizE1Tl7uC6/7BR1ZUjGrtes77F/Ppt
09tA2ps3W2174sUC/W2gJpJcBSIqMY+eKWLae7/d6czMqGt/2Hvvf0bciGZq3BSC6OmoWrOCpVAj
rhcUIjPQ3wNSXHJp86AEWMFNniSCXOZauXQPHKSYEiJ5fcd8zH33rPO4PR6BR/aYgdFWVIqi4kW9
ZD4LZpMLebcefpAngL8CW1QY0/Li43X+MJswhIq2XS7mf0vEdosd/BpOO4p1peqb3lX5f9MtN0iR
k/No3/HtYEM/XHdx0NXLm/NVvf3fze1KjS7PsmvIZyTl/LF9L/Z0kQxlgQ6JPJA4HXxakimdhifK
u8DxMCYIHZFaopL8fd7nof8MBADZ3b2/XR5YHtT4igt1fTWlpQbg5XsaaXX97JQryteX/BmJzpE3
Qj1ThvZ48QNVgdSitxx/Wy+r89a2LTZy4yndbny56tMJWEp0Iy/u/l4uwjFXSpq3vs4u1r3G2slS
0iJ5gsPbOjlc1L+g8yCrD07BXWMXI8hr7hrdVN/cKzDscEgVl0O3q36fa0TrE2db767ud6arp0k+
/jrtNIn9ZlhCNsC668sHjbCwNmKYyi8xGWphvGJrkBJGYPh6shvh+Etubz8A8UCYF3jZVg54tr/D
askmUf61wYIVo8BqkvdGsU50OoBsKtBNWnYbi06IY6wodcqIK0wYyAyC8QJUSkRhIXCYh+jhDTff
8euYGcoQngtxkHSVAvxqgeRkB1hW6qUYsxlixaOmIJMOeY+uayIEOA6622ELrZ0I0tipR+zf+e1O
GaHSPe/cezQacfvRiItKn28amY67k/ndTae6jk2J+dBm6A/rQSbzAlAkO15jV5IhLE+AEBME2AwY
qKJ2TwwjyxWD1gM5m6kQ2AE7WcS2wfx4zs1GYbHjXDUPQNGCmOwJhn0NbRJnNBZwOBEonmAptei9
ZZlR2kzUZAWoBj1NOxBoZGqDex6UR7E65ety9qHMjPKUzhbY1FRSy5Jua4uARB2YrwIxcQtskptE
Gv0ZvKE3jlkGHWZE+5oHRhfb5aVOOW5/Y0MRRbyiHcLV3tQOVXfANiKOP+NWNV18cnqw0ny0nNxs
NvfX+qx5ocBCens0IL2p7wEndWTFHnlINCwZnK2pOpI/54QZCidw7eXdJeQzM0iqJflOaKZ56RE0
E7+wCgISKXL/cb5dnT2M1CEQBzYRGICFMSaiz/K2tegeByjTLE68BW+sitfmdXcPICJ1QKntmHsW
PWNmBzKCE0KI+f1X4hunqz6nVMXVU32mlQeDfj0anYgvuzfr7mh3d38Nm4gycWKnbzeGFKYVyPZi
/XTpBKCRIrFELbSIq3EP4Rm1I1dl3ApuITS0yDVxUYY8s+v9UzpoEyqZmiYe0TJfIoTVKiz88tIC
ES1mToBQpYRCFTSpadOwlK2e6e0lYTGtmH45MPj/QIEibyCmjMliEpFi4SrrWRwt6XSK4K8I14t5
Li4jRL64G6XNJTbc4X1ykc16cD/aTW8eHn9b7rRqJ+3wNk2ogBEgoTgNLUQWKGhFFC83iKUJEuHQ
j+kRaVkRgS0J3TcdxIX2f96fJoqZMsUlojtAv7IArilXEI218RDKfarOIiokskAVLVoQSxm0cgoI
gUQjQPeM9IkQExzxoZcs5Es0hD48g1Y8MxmDuqCOWdaSoOWJVB5Brbw9ndgrhOs8vyisrrhwts0Z
gExEDjlXtx/3fDe3pk+G6814OxxcpZOOoz+EYig8oClpiTMcc3biQkciQ0koBrTIiXpZ0kgBF0l9
HTvUETVFNDpLoyCsWl/8TKqIF72kkBniKWJDJ6IWMeCeTfteghud3+aB18ICSuqPbXDE8ypAUFOo
EMzUMoQKIGx9BZpy6cSFoIdpZG2IjU6TOyWTMxErqGYcAkE1AiIHjslDy4ETXqPW6Qb2qtftDEbc
f1APe6O6HWLYoFZrM683D1wo9YtuCYYI6N9CHC8qJ0rDAy1d4O7DQJCr8OyZTkgTCWmxPRHlxBtI
03tDm8lk8gRhRECThDwiWPZ1Qx5JmGzWZKhmt9vxNr5MHBMEQbMudBQcUlBAXoYF8cCBPAcSECyg
qQVtwAuFIEyhGdmQQuSv9GMgUKYshUlzxnvtVYZKEFAUyzoz5OzHNBudTiFXvYoxCSsA2r1hD9pJ
ABsk6z32eg+j7ah9RTdmobItwcy/ERoeWpluICYU0IjtTLV7uE6PVMn7UtqP/bRsOam5sqkHutDQ
WlvscYQOd+n365+avRINjMVgo8EkoWlNDxAHt7qa3ANZ4m7zHUuQcw+VxCJGeuAWiGZr08hwq5od
X1VruHhrCrwuJP3TLeNVr27X/boz6AgM40TjRouv94vb4eS+177CZNjg2lK3g9fgOCu8+b39v8ng
8olFIU6lqZUpgklgaCpYOEwIt3+y91FouELay8OfZIFEPIwF80xYIloEktkNPv1HUzySnpi7g0zg
6D/JEIGV31dQpizUXi7a/4Nu6qK2D/9N3VTcgGyjApK5o/LVprfj7ecD01skI0QWG3kvTMdCRPkJ
LES7+mK0ks9AvoX9NHwfZDOVDadcOGYSS+u9CJCSRKConCXIiDTf5G+bheW4yoens+7teb2ZvenN
2EvbG92uz6rFeev+zD4BeOBfWSUnVx2qc6vbIy5ta7P+psvR1idWSTV5GI2fHh/bV7phCWmjXkBo
a4jMQXOiDqa2IZYI1OIpNCUFHCj9aDKLmLlTAzFJpRYZ57H1J1uIfkQ0qciw9skG/UTxk4E9qaYt
0NRU9LnlCKEwHje3b2sWUmXNaKLJnjfRIAVJplteAJoG6BZNPcqLA01GIMIapw9AQmL/QhW+vFYB
enAz8RBzo99v04udnDjcu6mWEw74hx6NM/XD4tA1THH0a0ipJVEq8SmvsaH5STVxjECZQp+0JkQC
tuOM1ZBGJIz219Z4WjyGXfySIlpAqejDtLPS5JHp7vtWGG9xCZ1pYJKA1w8ckchpetFDWcg8wIII
s7s42A8sTPcA6qPGdqWZJguWwrhf6i28XhT32iEcuNCEPKJMI/Qmo5grePjIyovFkq3esicIP+6e
cJCdOM1EE44marPCqR4OseOf90+7xz7qsvU4/bxhmE+TM/y+vejonistHXlmuVteTJxQnciNY9AF
HCLOFlrHg+ojPYyNoFssVjBVIMCpGClJJr3JY8IUCjWFxwRCC/I0nGHxDjlS7jgVToJ1PMaM5Seh
ZT3EzmQnP5RVKWnwLeX7lWUgy/qNGUGwWJroVavesC+LkXm56cofV3gCZD05v9vImYuqtXVpXrHJ
Aoccj4i3eApynXiJPPYvBp/cp+qQeFkvwRSFQYxIaDOzhKQSi18UKkQjhrVBJq98Qrmi8ICwD9w5
+Sl35F70ujzfrbTyNC9ElVYPz52UQnzInPdvVEJHK+iaY31OdemP2lWnz4ifywVOj7uezlvj7Wbe
31/rSoHB/Ud5g6isg4eKRVlbTUstmN2yjURUIZY3JC4LDVA4DuYSf2W1LA3wXCe7lwXGvr7ykA3R
bIt2z8xDMwVQePbHePTos/yyrob00hmjNEgkmpWDmYKYOcJzMeBWDRC3KG6c7lDBjCGKZDYwRQpp
HNViWzCT/t/0pYPOC59qr+boMhZBcqI+dwgOT5ZCTh9Xq3VrOWEiBvsNkphOUhg+E7r7hfOHrQ2s
J0Lyk4omnWh4YAJAmX1Hi3JFUi+4k/7IY3/WsYKj4Fs3W9adyFDmcxRLS6mNspPKDaTWgV992FGW
BtqLBskx3iam5b/UxFqt6Lb2t+HgjNCsu476ZtzkOtnJXyw651M5cSI+f59szuw8JWfrbHv3gb9K
T6TOCJ7UDni3V2kdEP6YzQwK9f82JJpG0Dw2DxcEHnaKmDn6sri8N5zFJMGkhviHe5vdu7vZTNuR
8fjqlFa/A9r8IPJDNLkvqW/5VJEbPqg3cXjRObmMKHPPbVRWqUStNjXOQAQQFHpNTvzwSuLN13n/
lz9U3RxcSlHGeYjP8/2U9XVRAjKzHO0ubO6SJOnCIxqnKbugVJf0v2KDY+oF4li1p+25VPXly5NG
xsvpl3G9k1+Vgg1BikoPQzrOxeWf8MCZyuPjJiIn+VVwDu7aj98+Pf0x73RVWnja/b7zGPJPeIg2
IBgpHUXNJbJ7NpGWmvG8DNPIrpljNX4EWld/Oh15yt+k4Nbk3Wg9xCVCE5HLTaw9qjxzDuqwPzAF
NfyLh0SAPDMO4vYG4REfBAEaZ5GvOjmH281Za3nF440G8DaS1G6kEOeduAnaKNqNnnEz5yaemCf1
ZFL2u1SYOoh3EvLoxpL+C+X3wBm7f5zoQYu5obUfMAu+uhRkKw6dzN2htSSpmJ2cp05ulAuQlGbQ
Pbnp9emHweDuL2cJW9X5kBWQZZt1yaG5gEYQf8TXof2Av52T++mWk0HH95vBiikdaUJ5xOs/+Tv+
F4b57MzsjmsvYwEtuUNeVQ0jusA3++9IdHA9waXT7lfD62294Qi4A21D49pPyQfV7prXz4M9ktzr
UFsSY7tXjBFceyyCVPWnNMenodyeHSpsCwubwXV/xVptf68XGvY7XFU5GGG5Dk8ncR53+9vRutO+
0iQOlCPw14DWqjo4k5bXv/3f5ncw/j0QwqDNjCsxvMppHW+YnjxFTNAorB6y3ivaz4h0ILuqisot
qtDSZTFEdCxpwDSGQG0c1med23RALOIz6+1+s1ABCbM9e7/DAWaBASIzhBhH8IukkIZbCxxy0fkl
e8GbZnw+EaM5Lmwbty/msTErOj+RrUGKIiQkYhf29rvL6bB+bSbgexQa9DAPBlW7wqX8YsvE3f52
1j30q8/t7eFPCAObmEjFToA6pgxIU3bCMuCJ+0+PHsqxHW75JrSVJkJ87YwuD+XoGtOiUERGmw/9
Op4IDRncFyTFF6fzg9dnLG/iIShNrlwZghD6Ov1NCAFqACFO0WykmETA5IUMEtlc8YA7TrOFMN3p
+XKrrViyXIJIQEJT7n8sO96s0jS1K+4GH41GQ240HA2qwektetOnp970pn5of0iyg50IBaAP0AFq
yLoj8jB8et/vPr7rytW/GYb3RFIU3hOSQExVjy3s2yQFIvsRmZG3diWNpEMU0wvIJ2/7ITC0FfkI
/HOeEMCV5bo9l7HmrCAWYyPIJEh/EtsOiPBMC3tJs/IFYm2Ntm92y6c3cnHbnJERFl44r5wmmlKy
O46ncJUZK/njpm9myTFAH87xH8WwgsFmT7zIBBJoUgPFskr2kA53QAWQgS5aTBO2xLNhJIchvD3c
/7oddj6nBR6JKWHHdfUPb2MCGPY5aJpCCnfKc9uJJWlOSi/eYzVEh05eMfNKtwFQwrh++OwHhbNB
YFZF3WE7AtxsBu+c9ytMTwa/4hKBk9bHp/v5rXxQ5n9Dou7ifbBomlchCZYHup8BB4llQrmTKarK
UkBfkrTV9gxJwYp3Bnc5DAjY3fxmfLP99PD4Ab4hr+VGsyIcqzyZ9D+M909nU/lPo+P/sSh1BqcH
OiNKHB/c7TLnSSfUHZ449dej9ehhVa22cUkTrF2Y1/wbzpEGb5trgQ7Wfk4MpWd+ld6LYwbX08vb
jtaViD3n4q20yyr6Knov+NTdUiSIaz2NTScVZ1LBpGJicSPlYyLmYUHDvpYpCFFN5OBIkzhWQjdS
GyujSTX7kVNmfXAOOAjp5gAQooRiyR79kmYCIGEzO+e8AJsYyd9BqhhEfg+hecwLS/jyWd3jSWqM
6UBJDxSmCBeKNnjq/dzr5eeJk7iDg1V/f/2YE3xk9HOl2u9WNZM7/V7dq6rqZK3CdDqv2vUeH7zc
Zwwi0l1QMIQ1nu6ygtKh6x4vF1ywnvVc0ZN6li9uMlOQkrRaGJKi9Tcn8FzKMdua2R6lLBfhhzAY
iDWmdGNa6sZrrorTgvVIcMkwGsla+AYzmcdgP32ao2eW5919OkzQ2lFqsuFN9co1+MOqEETdrqM+
Mwft6eM8xWWxobSwEkj2qeVfksxIQF4IU6ikxQpetAkJh2/BngwwiaDigIlJY0CXi9MhMx48mVtP
WJW3YFiXCCzMq6o2KuIMPCXR2WIpDQnZq5f9Eol9wy9R+Bg+JODKXaSj582YhjCrVRiQlFe49MUl
ntWgHuJbY1psxJXGg9Mpsao16o3n3UXNKhb120DfpmJmNFP1l2wf+SZoJVYgbFHYBhZCTdkjYsuB
/+oBG0iydCy8ll/7ZhoWDv+0/FnqYVzfipqJkbUir/0thMU1A4aniN8SXCmi1AVcujMCbLz45+7m
LbtaPEtnDoaJHWBc6cvo5Q1RjvXkqhbHwr1ArQ/BYvSLBUoLhzCY7ymE3CoqhtdAiwTsByLudwgZ
SDdewaCozaxg4SIYrPBYQcyNRAu/WWuHQB3u32yvJD/MUuCnQLZ0ZYzkLfsj4W37DMZcV0XEvM6o
G+Sok5/koeYDUAxYaGhcbBpsuH48X3Daw8n8REMx80g3NIjf8zvwu6I5Ezgk5mmB2SdnfneX/gq/
v5zUEL/XvRHHzTMKYSHZ80mN3m77OJ7MVl4ACk+Zz+GrEqTrGoao2cm8FPunoDXMZYg2NN+RK/vq
9Xcyh4MTOvuzTgx+wflX9FCypSVnsX6NKlCIv59NAytkJ7sGNJSKjeDuzj0d0C2VFi8iLRRFmfy5
VGa4YSnlZvQrt85RqHuJ4pkkhaf8o97l/fySX2JpgxURc3XR+6h+2NjQjD1mo+RYB1wm9sYW1nmP
vDfjJH1mT3T6JzYxaT4J0suseCGSwgMlDM61mIHIaeVeIpu+mYthbrgYlt18zffzWl6A4UyzRYwk
UJhFEISPCcrusfETZ7Tm++bCJtaHKIPX+YRLigvP4lMk8Wz88FZOMkes7okSwC1NICk0/Wn8E78T
JRe0lECK8ePrUQ6yRkrqQ5AXC2H/r4eWtg2kaZksgwtOVrSJlKdr8LpYyMyG8I45hShcAuNsWAMB
jxD5uOy8lTSs0pZEbAZ9IaTXCC/Bgi6vKbQuO0T3ufy+Irn9Fw4eJJdFhJ3ekDWgzBafWNYLZKau
evPhtdajUVf+C5AAN3twWYTGDA0sSFg02GDJ22O5RQIphD9zPDh49sgO2bDDeFVC9N1OjzazUPqL
cYgCCc3gj8dnndUKw8J13KSNHFEX2NSCVsSNlJJoJnaH4nRzdhMPptYbMXlpyJDSKWS3LLVxOCaX
RxhAT/s/5rfDPzwCJQucbFgQ86qZ3HweLxZ/M1xPcB+i3SjmWJjW/lucHXCM2dbQzERRrj2wzckz
JVL+mRHgUWaRTOLH0QmF5PXPYdNRKap7Ys250q4jNWAvi6539B4n6gISJ9PlSprFyQiCvJBDiFVv
49xpMz0QFkGOxD+SnmzAS++GajePwiVmU9KjlygFuhyipcCQIQoi4ccCFMvJno9HnsvP8HnPx5FT
vf6ks7i5TrW18BT5YY5O1bNztDA4vJtZNo0GHE2rAwvXwp0Onlb3oJMFg78t91LChMez3eEX0TMO
z0TFS09jucieCt0O7QjJQll/5DLOoZwIpBXVCsImV7iNwKN0Pkzxoom3yuKVuCcbDQh5aEsg4cct
+vLmGhnPw7rdwe/M2pTB6XL0Xm+ymLce77vXyRHvJqXxzAnoAHBrAiUezvsVVhFtCkcYZgXR2Jnt
/FYahjkTMYeShWg8xMIFBaJMhOx0KIG7bEhkykjUij8gz7I932hkSolIuetEHbhbTl5rk6dJJ/C4
Gk3dMTgh+wWieyaOCBKOqZEFUhJIN3FBYvAGVVNBYCQ2YdNGzfmRVFAgGdPuNLKJI7L3+yjC2fVt
cSt8Ye4QBV/lkO85AeAQtp5V3fZoiM15sobm0Lu56Uyrun+9cVeLQjB7QEIziQXQELagJ4OAPDWL
gDgKGY0TDZKbKWJm1lJYBjXkcCAdlmDcowFQ+I/obhy8bf+pfkPAbEMo45510TospUJ3dyJargvp
HeHLmT1gGOPkF65bPo/fQCeE00lmYoRj8Vn8ZXRR8OYrR+f/ksyx6GECmHkChb6FlU74gkfhBghg
hjDbFNxItqM0KCEFNpDCSEMUx+AFEAfj2S1PTJxkn3xAPwcebR/rbbyQlKBZr7D+Df3IWZlgSzun
zKuUCsem7iYMfPSWXgsIV/plw1d0WPXSYclc2aDb64xYZMPkzOnKu/5gM5u12jfXGpPAYh4/WG/x
RRCYyVHj5GHkAB5/hmryZ49NEHu0qLKmSGFq8ztMTf5SCAjcTTkgFG6+JsUsHdwbqJWZ9njAU7Bx
YS64KeGxMEsMDEcGG5sjiVptwZfg9ZQ7Bty9hCWOjZDXCNi8YHRSNlLqgjv7zoPx/MCfcGkU6HF2
HppEmTyDL/0Vc6ph0XKszuSiLg7OzPP6HmfDqlhJ4LCXF/3Am2JMK7BsgZsnSXeDmxGFBy8e299M
AgtyFmo4RYFkK5AnRAlQBgi1ga/wVPvFykH6RRYOjkZtHOBs1zox1Xu7yX59y36F6z7bhE15IFXD
K20fDqt+WftbGGGxvnj8L3zQVHqFM0DQZAWmdSgkle4MpOBQxzgIwfzQ3Z9xKBG+SFPQg0M4RPaj
8rFpZDO4kSaCaEAjMiXtKinbsmx7ALVLFqG1AFt6DSGIA9LLEV/z+pIGdvODQEYgwXQKupkSr9Ag
bs07MfeqdqfXZz6iV7E264QG1aRqbdf1Zns9Y8k2DW1JBLEwArW8SlLX+6KgW9BKG0vYnh3NJXeA
hDCr99LcCMZyxaJ27VyMJXKlzWl5cnnZXKA8IUHPLa/RdxCFJuQFQhBZ9zQ+koTcmRY4xvLdq5Yo
q39wRIdQ5KnYB88ml8jtGXIeIz7g0CCJWKyuTB0Az4qMmUqOmmglBbqBB91Mwn81jdT/jlau2J3c
7WsRZL87OqVeb1Ld33Z3VViWEI2ANjWCnPBp40BICIR0IARrUxuEJqkMg3TEk03C7xqGpqiJBoFs
IIAIf242NiksfHw+ln+nkBHchoIzWgJNYVJC4VqpHlclidIN/VkUKYj1J8vI4nwVEjiOs92+LlS3
FgWmpasmsxRoDpLLT604jNUk9RNw0zxl1OHWTmgiumjPXXL0x0WPWnFCh9dvhYXMJ0tfGVdwDWa3
6uPuGFXDwcmKSnyUN9vh42AYQzWIW8jtGXOoDDNYXRaiI8PeJJmIDj886HQx9GS9Yov51dHpIFpk
v17By90WpjaeuuA6SjOPFe1cyjdCSfoKU+m8aKVsSNQBohfEuJYahhqI3sCMTfl8qD24rOOiYKJ1
G8dA8DRQJmwe5DQOoPL8vBbooJ1UlYZ3ko9K05RdnjZsw/LMfAjTCY1uwjxJ1+D3aBje9vSV86Ce
nN/dBzzLK5YQMswWmzeXo5muFFXGCDwHESwT9SDhpmj3zsebn+BiAnPwuy/kkko7LgOA1YtMWCCA
2Lhx/64EJrygIJRgWJQh0mDdKLGIPXHFskAYYHJDcXvxyWfLNjE/PJ+9HrowgeL4esiu20Djdv3r
1tt3y6EwktXaWbuXxiIdnGO2lJKvvFB7RDNovaCLcab9U3YHkIV/5f/pv+f/6T/JH+MS+tbbye3b
P8HdMo2+AAVPMpDsz06pSeoBN4HN/9D6Py2GcqiShLYHsc4Hhp7nFwFUc0TgufMaSjs8f4/MvOK3
tPzabUcVC0K9iOrOVpKoZ8OR4aPWQ+NgAaocBgGN42xJSZYbPieLqHt2ZETnzqKXqI72WiNW1ARI
UG+vNTUljRi4JRtcUs4A2JmBOhdZP9lxhTSGqPICXyMZxGujQf7freyW4qxtXRhLzdW04Zeh0Yii
TN10wGhp1TxaGii9Sp7/tPrTxXZZdYbX0jes5UEwPRaIJQ4BJKsRJLoht0LS9jlJccwsiEkx+dLO
PuubAikcvH/3djx552rwz+jb459DJRPKf9UiZd+ml0nyx3gEdDBP6N+Gge4/CcWRBVj5OL4liThw
8/U/6/FqO6nvnobX6ByTuC2Hyit24fDFHsiTvuXEsmjNF0+D+VOrutrYI0FT80+B2nbaDbapxws6
DZipQRT+ScSoGSNb/zVDnjhwSsdI9CNmqBkp2s9/v2TzM52/4u8C41sxRjTTwWAEejSoAmLd745G
y94V5+zEzTwOSs1WKSS/654v2lJDBGtxaJ4cGnlySZNPofWlwUQTekJesHMsG6ak6M0crMPSynVo
UnQTSiw9ozCRMtYvmMxElTIfL9JeIK4FeTeuZx8G0y4jjTodC+VssBfqjeoAUQgn4w0tyUVllyAu
y45Ore50CwMLQmsHuTLNiL/CSPV3jZTusF9jpQw4VOdkC+X0frCabVqt6tqaof2FGxc56jVi0BhK
cqdfnLlMrMhZPCbmAO2lesJJCqEthEAHSANimKyX4gWAQurr1fO7KLKBkD9GMuQjlqwS7F0yksHq
oSCOQuWCkI1ogWYUou7x6ZxH87cfdLsnudSte+FKc528yVlgyDY01VAy+voQfsoV5+VZQSM85zUy
8ggEjgAhNBHj1kLh7kL9wC707rCEuzbD+q+H4VvUECwjZRR9FFli9iF1/nmW0M9hEBBgsXChGrhV
IHwlgVWm3A0aL/DIbf9qQNR+sVketTVgZXfV0xXx9elt34f9PSeJHO4mP8tNJd7Ks39lOGv3OlwE
4Q3NReYKHUqcOUmLmMRYtlkLS8EFBI1yWc8N0a0WCrQ2KD4E80aaTYM/mgQ1+U1HE1HEx5Vg+hUI
QoCczGq4U0lXrR/XvWX/o9sdEgrJ5NyfPdQ6F69QAdzqFeTfuHa6sT7i1K3ACvt+Z1h16sGLU0Gm
rda+3XucPn7WxmkEF2oLRg8CKaAMuM0NGp5JpaZY88g0iU6YJ37VFDLZeO5o+B/sBmQokO5o5xHk
Io+cgpLLUCTV6O1l5GiIflrDD8nJ1oRETWgTVnwQmsPl6jXliK1Z5Itt/MEX6T1Yw69LT+x1bEb0
P83hsgqOHsUcw4u/7FYaKJz0RGgPgpzehXdgqrKowQsY0DXubQxRD5veh3RVBb2Euct8BG5uMiQa
t4VxC0w6ZpH01JN4twDcZP0gtrKWCM7y0V1iqtAIsfebLLqxhJS8yM43Y8C8fIjyBpvL3jk20eyC
5Y7E4UArJ3LEM03PNB6qwBzIC84HY/1CsyqkWSEZMXO/0pO1X5ydgm7BX8myAvh5RGf2fGb00Fv1
utObw82VdItZuUAQmMx8Cq84KgbELOHSQXN3GZnyQEeTP67e9K6sV8RDz7YwkwBHiHtmf5tTkmLJ
BgrRmNaO4VLyhxUWAIGK1i/oFJoeSIppD1ICfQK46E3ruoPIcx1QxC0OdKD11eqOBiLqh2LRCKY8
G+8utWzfT44qP7D/H6pUnaru1hzVx/LZk4mJajd7WN60H5b5VDY0vqkCPeADNE0ekihhpX2hpg4u
x7wKFsLM64v5L7Yg05omJHb++WEgX4GJgdp4PF/G4UKQxoK++SqBDRkXudLyfRIQURKs/TEB9AIy
CkXy6j3vcyskcrcuUsiaL9fJRIKJBTlA8s5r791pSKaXMNPkIpK9UUEnKFSIBBI0QFZoJmKvEON7
y0QrzgLoM0s00vmZJ8RYj57uq3GnXl3vOVrWBHBjQwnLBzC0eomBEAopIA+hSApKF9yeSM9chpiI
JjFniGKtP7xT67ojhhiiiD1HkpivogIywmYIjseMbEEWkk0lPxSObR7bHKL904iLV5AZUgyDOJDK
hneccXn4tro5e4pjjPPMosgU7hS5FKAIlIMoBZpGjmZ6na4iaVKNPKW3hmxWdEZ+TL/ud/3JyBE0
7PeGg8HpLN+hHnU367tW/zp123zFXTVw88TCt4aOi1MeTD135FZyQDsYeWRiAk1GoFK8Jct6D9uf
kzwovQTep7ijafDCSkuloEJ7H3vdi/svMtAWv962k+mOsJIl7rSGEyy6RsQPYcVD82YnO17vgxnK
0UZwjQ0HWwp09i5UvBTDg6yrSUgfCITSSTFrKW/wm77qBYXLzZ47zuXT7N+db5a66hrOKuxWuMy6
QL6w7A9UnvDjlQECeQgY9TAb3DjrxKnDROhNgUy6pfUy7hNKASC85w7BkNyERX1xryVPQkPRaNcF
GZzkVKLma/XRcDQReDP5zYgvFx+V7ClJmQDZDG0qIHA4WO+FiwqckDaUiety3y4JwAnUsFp3HOGm
VI8udh9Xf7Ehw44iJ5eHoeSQGUsOxwRxWNCPRQUv+3ec7xwNNBhwTiwj21NrYHq36XRmw9koT73w
OVRd9DUWGWLwsiEIweIAgkqDj6zk0jxlMQPgJ4fCsyxH2x9P/Dyqtuhk9hx4esKFhQUpZ7L/PJl+
AgkuTO/Gtp7tF6TAfmT6J/OHVu/AL/DtS64hR+Ea2KHwDogZpnDOsYsSM2TFBy3ED8V8kD+CCKZj
LL6asgbYvLA+7C4TS/COXzDNvVZCBXGlOllocuCPCTv6Ll1HnB7KxHMf6p4sxZl2Jv3lZHjPvUB4
OjNF+RLqTNYDGh3yohd5BAIxDVFYVnikQ2fjhk+/rx6lN0iu/3zcne3m57rmaTs7r7ZplACB3KWB
QPdmkK7SSgKWDtofFVDGBDQqlEMvELVSGG8WIg/BdEqOeesKkuwJAKIqIAlG34yrPdrRR4Xb33RK
1ArbHirQ0lABEhS5Ivrjtu99z1lUI1OVOp+ajSanJvbNfrxetWeba22GomEJ2Xp77pCllWlcgpsb
MuAGRKBAkCRaGrwesKxcbU42EpUiVDNgHn5qjYFRYF5aV+hHUeR2UcBUJisTTEqskfKYov0BwXyr
mu1GCOpQhHQjk0R0ttHS6CYgO17LJ53oTSbblWkMkIifZ1b0bmP4qBcaXQ+9VrZI/YSvSf4jS3y+
9EwwEMnmLG0GgWlQEhSg7/vleB6dVnCe37ClG1VsZHWd03fig/E1EvJvqSkOrmiCos6KHZZGuslH
qpvQoyNq4/RiL/w3lcAUXSwPxaSLwTF5SabDpOLlYE9eKFqMz4fbDO4nOV+5Ygmh90QWCESdC8Q4
O1fTMea8aGEC5gsg/DoJRf8hSiQ+26+IFOlYrCRc1mbZWZNHzP9r7XX1KdEQNlnyKDnEKxbnpKh0
YR7/+mn0cqBNgdSi3djsKI3FyYHoMGrgjhqEmroQwTSTre/kKQhLOJDgYoualUSSWjwBvON/k2BU
z+VT+Pa3zgNf0N4ef5BX9Ya78+gEKJlXgWyCi9kAHqJXI+aGcD1I9nPWJJEbiIiSkafRAvy6qqTx
vPHEBfL8x2qqE8OYE+8WZ6QO2QnPJnnWzWgPQuOAyOlqwhmRVXudx5yho/iw9QmKA0RKJ04niq5f
eufPolrQJWQC5l4BNEzNZBuTbOkAgsPbluAkMjF/bVXTVDKIGRmcE0nc/fE4SNMT7kOAiAiFIe7i
3ZhDBnfHER5nhIOTZ8afQkjIwy8iAYsD9Ur2IMRI5whsc8L9cIc7FWht52TQPFGevjPSoQuMAvqM
HZs5xfrQjYwEkBLaWq7m8ApRO99ZjVZrNzbzFCPWOQ5PLn9o3Uw37fZ6271qdvxBWYgHhwEJpiwI
BCw9hInpHsIdPGMTOgVthoUekBA6xZiBWB47gEpp3XH+S/QEJtxmzI1nVtShQHVkgOP96Vl7f25V
LVXHxCd6DwqRFHv4suEGrUxSU88E9IgVLQcNgWgEHeWe1kJDhxNvP8TZ31xw37taPuaVq85OPmRC
teWWpIePHLIfwk2K5a8QzOKKPPDox1SKhdAvJG9QdXXYGzba6Q0du/66N663h+qa0vFc02/zMWhS
AikmCylGCnGgD3QDEix4kEi0YcFIPhu3yJMRxEhkiq5WvVhImBGgZCdcCxAw7zfJSwNDnCxBBYIU
ISqIZQoKgBCM5P3AP5CSsJ2LnrQmhQKl7aHQj9vehxK8aHwuR+lwDfFoxBUIz9Vea3RoPbVWy2H2
DrjpCwGO99nS5CE4hQBNGhQyhMaj/SGKlurQ0BYUEFq/2fSJACzRoaFDy2vFqN7LxH9uHR50H0Hh
aNrmGIKD4UuvmoDNb38bcA9AOLFpsmY7EvUyWL7Ct9zxZHOUBDgs7yoGJYFQ/pxxR/8vY+fV3FaO
beFfxCrm8CrJdjt7etw9bb+oOkxTmZIoUeHX32+tBYCHdF97qsDNjRx2QDxAmA2FjbUcU241TWW1
L1DPwPvTGMY3pQHq0E5cV5YXNefDmpFYOQ2P5fL26PjfyHz4jSaMIYcYqRkP6hpCIv4eGGexM/Nw
5xam3oFVt5ANugXDhIOsgAzOem/QLsvsW4WLgaidPabWInOUfoMgGBpd0KQJAj2CRN2V7bPtmaa6
KkcRUuHHw9Hty3RSkTKco/Ki/qL4KBaKD1xF+ff4+R028okRv+wc8sQ5Kq0hXtfGrY47am/0fUHL
O0P7gsZTQ6PFgN2zcX++Nw26Ws1mN6vjixtPg+CtDC3ChmbAfIAZFQcUX3k84d2wsF6YDp8gwM34
6hWFh4/X/cdf1NxVMLqMT166g6t0gsk5SrVlR17JTlsbybvlFi7X4GTgNzgvXj9zv411bkY4tUA7
Qx0YdHD76nPWdh9er8SIuIUdw64wKMhqxtXP/MMX8YwQoG2fj3nNWN/mDp+edWVOl0fTHWqgf39W
bhJk9AOjkExguGj9xXwUAQofwTINWb/rrzRDilu4e2/TDFbZDoDgLPgseujm7OVy4OFPNtTbECgz
7upYqGJRCPPhUjkOtM4MzIEQB6cfMN/gH07+zDlXOmL5g1dSxqM9LX81vHgcrY/PWMPP0TGIj4H4
dSwEf2EL2wWHviDhO2CYoSFhiXxZxLhI1KvbrXw/7XM1OwoqE9u6ks/yx5f564dNuVe3qDsIJ5Kt
X5y/9obKZHLAii20iQdCjzewmWgk4HbUamx7CJymhKQNQknwmIY3kpgOeOKAWHrOwuHAMhHRaiYe
3yfMaPIPZxvmPGYz74/Y6ZqOpnuzjk3v8fF0NXu8qZ9LtM4PUtDYlKasmpSPakyvkA5xdVfVltVD
sQZB5r/7fVcLaSi2vcolJItAirhfMjoS1R4/I5jy6SwX4BJpBUIPIANV4V7KwoX01OXkpG25TzRB
tAYB5SK/kJNYEmpP+4moPunTsrfdXSOl8nEG8Sk7YXFSrNo/pgBNg6at0nQ0Wu3AaaD40BJNvYFr
bGhItb3yc3N6ePrM1aG4qiXYTMwYvzE2baHW8esKahSbdOe+wkaddxqibkilZVRlPhGmoby0gSM4
dUFRAdVotZNW7bSGFNUngZgOjqYfUXJ1b5GGUyO6iwaXNV+wkAwe5UA9FnwCcSV+4kV4guPeNGDD
cWnTCTpTQm6FKlPB8t0acoNINekBCR7oU0aSKC8HRNIiYMB0sV4arr0tZ0g49cD5ojB7jpQwCSB/
igxsMh48CpoCMjFVn++vOoCR8qyJtOLFnYxTtsBWuP7XBOQyE11pYjWRC6ha8JQcK0jwhsBtwYHB
ywmCcCVVgPcwCYQj/XG5pqNUF581s+cWnwD9r4xbT35x4yTR7+sbrtX/dodjMegPJ1yqzRs/A9+8
3VnluB1fnszPh+Obf1E05W5xQZ9QQH+IhZxgi7Q04SEQQoFpCGKCFGG00wHbolyQkTobLuKyOny4
2b84U2E9dgWRGNkK8z8OXmzK0CCiE1g/Pa5cLUYvp2jhh8a8DQmTwDMxcAgI7Is7BAaHQ4A5v5u1
Dagrk0/u6sE4rGWZq3UW0Cl9Q2BlYP9nSvEDWu2dTeFqJl4pGfF81mg0H03nk+Hexvvz/PRx8ng2
X39EKmh5MoE0Z68n6zdN1YXHOhMlKJf+gBVx8BApUOM3aIYe84J2JhKNHlAFegBp+BAmiLSz1T1W
aWLRxdQoS7gotBClwaZqaPTZ0+Hd36FFlzSNHNEsQBoVcgAjh4F1tSkCuOwdXX6MXim0qFuJsdIo
y9OXxy9MEeQPefoBRXxN6XYMH4qMp8MBl9MjQFwktDtZvl0sp+f3vc3dR4kOxAgdAisp+KfhAxEZ
8AZBoEBkRxsZEHV7146anq+1PGEGYtIhV6FqlPJcUiRybwtMzwOUTFWxEvVqpynS2agnwp3+eLXm
iTPTkR4H0kGRQlaLVf1iP0QDxvBOy6q9nYvTtotAoiCzCQYdszquiVcIWXYPQ+eyjBy5g+IhKVE5
XxdH6AmCuwjrjgQEcgaSqcfIiurYCtVZr+p/1YORP6b+6P8hP7tYvjF1vH8Qtccu18Oif8Gknmto
oDCEFwmt50FmB4ueNrggeYy3nyB6Z32BKF4zTjwgIYEEAvr0UrjFUcM7OGDq6ARZ9wlW8U+Cxh+Y
sYvDKkm/fNAWwRo/CbnQ8TOQcIh4qbGKTzWYWTJ4EbNo2lW3k1PkWlLY2fnxXyvbiuMS19JI8wzf
z05eXHziX93F13IG1/F26iTN1LmygOKRHdNEn9mikuCU3ZtN9ogTd7upAb6QFChh4lw8y1lNbEQF
jn4a3Lzhn0Tj9jx5PXmbI53uy0yOOw4nrLLfSEUgtKrjTxPs7coBSEHefCebxD0DIoRWwPiLt0Iw
rOQvYt6EPfVKpQhtZe7PdcgPbgLiGhiEJEBiYBG3MzalbJ/kRxsneLjIAXHgH+hG77JqAqVuEIiE
koqIhKV4a6uVnW6Ww0EIEIg/mbUoysltZCZJzJYEkZL8zhGJNIFWy0xaMaQHxiYvbnLWN8ktPxAM
LrQLOWBaAyWYG0WXPiVKg5EKCQ9pwioQbM+QMy6k4uKnkvCF+beyNLY0T33LMPexVta0yiZAqY0z
Alfd6yyCupK+OJuidShotNqTh2oZ1pLYUN7a1mpIr3HjQsLJVQfbvyo8LqV+jpXiOIxqnp7HscBd
2wqQPVDCk1eKHNzEIKvUyrbwsLLPlAp+b/ROGsCUl7LgRTjXNwzSgoQqEg8CpDZA8qeAyVyZupZx
L7ASD9+UOjUun4rVYpOOBZvEMGrBaognXrPyw3GtGVg6Ttncg5pKCScHsyWIzDZ0RkhAAuqIl+d8
aE1cgHSvIOlkgTHpULOU4Z40/rzQ/awz4e5MM3ACZuxaTm85NBEzuAXikABlhyGj2yxRxYNACa1z
XQTPEI2EQZIZuWMN3nQ9jgkJbEYrbk4uUF8tgBEzSRCOhG4fjy5+TsETjEEBVgzWuBMD42375rz+
wvh8/YVC45WiN1x3AyVgUoyHlnpwxWRkr7sZsDhoBpflswqCZ3ARSOsUF18E0J3EeuHa+/aMKghN
cq1q1I7cU8daHKpWKxIPIuDATB1rPVzqkVO88UsIkOuDq+lL/ju1dAsQILNxEGIlogdlOGMjSm25
eFPCtfhR7GzThoM5p2iOxU0cyUCxrcgQDw6Fm7cnNOR0erR4z1shZCOO9pVSkZ4oEPfI3W20LxYT
JbPiNLWuBOgaGAprmcu1RVrywdQ9NVeODtRfRNgxMhNm1J4EHDadb4VpT6TkXYex7TuK6tY8QVrb
BwFWQkJZyQd/0AAIUWAT8CJK9RxVdkhhNLFSGeS2xYSwWWGqw/OpHmzu1b2QtUiUQThQhfF+fVqi
QSgKHpqH/sAYigQSqLIq8RQEZldxOoszLhosTOgwcoNCVMLmoJhbOZAPJa5H/W9f6fWIDLKBGAax
cQHBWrYVMlahH46pixgJ6QMv5flqllMo+vqLJFNy2F0tr7sXlEGiTWTa38VTsDpJp3gxbGNfjQ+u
lAyBNGVvTQVCVNpYkw9lY8oEKkEv6jREydVTCeDMHpK1Ev4ariHBMAVWTL3mOW7JFiLYJ0KKWz1W
dPP5dC3KhaiOSjyXlkLigc4mZggbWOZMYb8URmmz+UChcU3HBT8hWkCkuityEufnN4NLTfLCWCBh
LKwkBI5JQSlKM6UPGb99mrxO6wBpkQbDAmmjNiczsddQFSaAKeAA5mgsRIBkOSKQDr/1/IwD6KAv
PjEnoNfGRh2TIciqfzCcmbsbUTzbI3NnVQ4rd2kaFlAxHTII4ZXmlre7meCzXeRpERXdzJCgpADS
IEhwwuiBvJUOeWHkaJgAwMhGkRB/KZc1QVooYZKsF0wLYyO8w5dXN34rJ0XYHiBLHIcmI/En2Xkp
VQWuJRSewlSEAngnI/EpAkhZh8SLZgc2mQ2CY2dFSTZfIZBxdp3mEZSOrzWuWhjul5xFnMsRsTQr
kGyDu2dNaSgquUfWQCj8jxZsds//ZMFmNuR7xQVrnUOefN1dsOHmxpPzzck1V9zlBXrqT30oe2o9
5mGfN9jiBneCA7sIOGwKbGN/D487Hwt6xDq8P7r/pQ2HM8B0XxkU0aw9ZP0/e3q3WGo5Lec/Lb50
BzggqUhzFtZab4k7XWFm4uqxv7TuIoj7zww2O2ikvMFooKaxEB80QdVNeGKifLY7aIWARYIgEQ4h
Jx8kmR1DS2Ddx6RtsZVeASwcabltYbMg/gNy793wLXKPhiP208Y8RTgb8nr9Lrk3t6PR5d3DalO3
OcmFlz8oT/qmQIgdBGLPnj5d3f52+Xdhh/oFK5PNDVdirHkjpiMdcguzhF+AMeKRGY/fwSSPDH46
89QO34Bi4KWywR57Jk7bpQM9QjN/wVtcnrOwTpMJMZDVsRXXPHfv6oEn8E9HIL7RsTLvv5UPCKTy
vc3ExQfeorJdN+LBKHg+XBzOb17DVhzCUK/Au294wBLy89hpfXyh6+LxzHB2fe6PCZYDboARB56f
bTR8VeRsSdVxy5KTI95ah6VWp35OmhBhMfgPBK0084PU4cKi0a2qcYHRClQHDMPRQcZN/CcHbJun
Bwe00kHvwGi6CTtMCowRBx71/C2kUKtKMyMoDIJbtUFs3NARwO+z5t4XCOHMmR4gnw75km7oqzk6
+y5XV4PzTW81v/yoz2Fy+bTeNdVDIOjV9JR0jbqXLToIzpr/frV59RWkcpFVEFNf7OUb58yDYarw
SUPEFuYcs4hW+0AypwURr9Rl/br3zitCUBHCh5bAIKE+9Ar5cASPkmhjBhCNS4ryL6pCdDr56d/9
2zI4gzjYRYGKgOcYIu0OTj/wg0bfPfVQGp3HSfmWh0MPs/HefSdX5/3Z6qH/vPqsY17eQ4G2LAVY
pjuLsntCTfOm0UvT+yOEsjBRlyey0FBWFOq+sDbOfZ7Nre793ayralE1wqgjhRKVO7gawfNMhTZN
KwehfUE8vaNh8Uk7M+QDSZ9LTwuLQoU0MhBrF9LGuNC6ILRrM99v4BEnNHf2E2sTa0uxz3e6PPG2
q3FHl+vF5uxsg/6AAVCrCBStGf0KY4Nk2CAm16cZtH1TvjQvLhiviLdwj5cvZ0Ovk3q7hIbHK9oy
vA9eF8S8QsRydu2cSbKixEMc0OR8mqhlH4tNWRhDEkbLd4OyOZkuWvLiNae6Rlb/I0iZVZc9/3qP
dbppcvTUm937uvcDkrMZEl8s1NlDKqqPQxjQYQA4pEmACZ1Q2QsHxrcOyYjR4oPHEI9GAnqZFLe0
Fw6Y2iJxA2a8zWjFEbh0javXkk5NhH+Xn8D+pwighEnRHA+AjVbKtZ52q0VNyKSZ0mqkLeGHT3N9
jRl2b9YadiaYJ59X7xkLh5OtwBM9sI41OrbociB5ZK80zNhaqyPxFJYqupaglBqjy+c+4CS06Aih
ZmgUNDj1SaxAWkTBUb5e2MQaJQFS9jbwExvmshFzI0H7X387udf2kZoujei2c6Zg+FR3UBxaGGuv
FCidFHJNAyDmOAqpF4RR/TRCBL8c+nKbSUtkolJvFpuevxchCbqVYSqbKqu8dfRP/0RtMoGDhXZq
RtaL0QHGfSnJkb9GgLj3v2aKS/eA9lIn0dFb5bA6IShYPIAECitQ1BQYSFIkigkCTDYgVF/17d4r
RdPFUHwakHpgQjFgaAWMWmh6BRrFMZREb4iEnVO3KIN5Ng/wkEUXPMjUPqDoCQ3ry9p+KFi/FJn/
nvKm+MDymWy4FEjTU9LAlJp60OjigqoKUzpKqiVziE0yMAQhwhykotAdiLXxUuS9NUjoKWLmFiVv
G7roCUJUPnV8+pV/MowBdz1MbAPVAhKsWQJQcS00IFXkQDEkSEwrlKQNJMGWsgSizi/jmBgtTBwD
QyrrNvcGX6mItV/aKnEIlMNdxAGnlk7fzSaVzOzAPjpZAZ9+XCw5PkBJaU1cVJtGp/7X1cnB8cCX
BXrKL2bMXNuQ5iYsxu0RCWyRI584knYap2jN+4ejy1/JCndKrJx3p9s0wPkj5X6FL6XHl6IRDJNY
uMRaFHFaDKc0AN7ySFgl1iEEVvkRJGGBbkD+45AmLjBKjAjeFYL1cS+8743k4Ax0QBrMQGh7LJi8
dFheYb096eKlcKlRil8qkVUTczK+XImXBSWVuNMbutg43b8Y3pZujNAkgQeIvVVPmg9HIC5AmUzl
PTJQGfHITlQm8mIYKwAqS/oYkotJAXFpSMRI/Juc8SM5sydVJVYLrFxKS8eNCI1nCZj4nfKWwjL0
3Lu0wC/ckrqaU42SXECCk0vwWqbkQnIuFv+qoUe0hBM51UZ1tBBvp/HItjrZ0AxY1ZvJL/xQcme1
9q8F88CUJcWsefNPNMW0cgVRPZ6P7p5fgpNUBiIep3VokvwhQNJRuNKeoJjr9dEZH0mx04l7My2P
QshQNa5lyxkfalKKut05pRHp1ERqQ6KQN1YU95uHB33JgsEVp3QIcdGmNRsuj4fLiWbiheHr/geD
flwy9M9GDL1CHOuYcRtDg0hsJZws5dsQB5WP5/sdGzMIgukklkMD6n9LVQ6JljI5k+0hj5rYyrfp
E5Ihrb/A1apA6ds0MPmTMxWwkZqjyUSakCahJapewNMhbE9IljRACAyC0d2NhQSwAQ7qT/lbDx74
VBl1hVXk1M3VRILSEMTHdPEMISHJ5LM8qkP/matWdXwXl0AJfDCEonkgAE0Sg1hpEAsbcocBb4bc
gpOA+w1sCdVSxEXrOVVocE+kFJTy4+Kqi+EI7GRS9FpgS6e9IvnEiKlZYtvz0Y12uJKOEyHp09Wr
m9IEo/e0jt0NuiVxw0He9Z9xhVRVCdDewVVHVDTJa4xnwgVCfMXS6f6wvmmMa2wwPwj8xAfveZpB
zCLey5Zk5UNZzaeCwvUZOjGxmsHiSUztKTrx6pJAcvNBERem5O0EHR5XQlBilUPMmDRqBi28kIju
+dFJj6tlUopE34MJixI415Eht4CaxGVOUPO8PUp2VoTgeCv25U/IT4sAgnuScCPi4ILilPSAVrmK
68BCyuwUWcEmoaC5fWIwaTiPpEsQkBYzGk2DHkVBJVIw0Zg/ukCgT174jgMs/bPZz0pACn7cO+if
z16LM7DCVyQFg4RZiAuuuOJX849YZsj7TRcHw4Gc8Ffd+4gnP24lN8fFQ1nLIem1VKkMuVJ8cXGJ
iM3x9TlINAR/6b1Ji4DjO2SQwBSEhrz/M8VUY0hE5ANOnJSvJC6FkbApP/7xAS5OD2bjd06LCih5
wqgNCLQec1IMctYGp1HB1ZhmikpRnMPravQ6LCIUjm2VSOLRVfp4VI2Me77jUz9QAtXOofsvL0RF
KVmyQBJePU39+q/kU5S/14hrvo4a/6XuQdNWva1/qjAuX4ICVfSUWGJeUPVvkLHkVbssr4MRqF5P
Q1PWesu1FgwEI2lvmdReD/dSsZIR01xV00FJQxFKrNXTq9V/Ke747MP5L0VxJJIK7QZ2VAsZ6ftD
TCcB90sAVLaQSE1ZKkcwka7USEFW9XLQBImGcsoEtA4ImwFhPI03YIkm1A5DZvynWF281LHTM5sM
OSyg8xqX94dPg3qciGth/K0IkB0ioBvreHSAqY2i9lATuslK8k6zDErqCrASxztjCfxcHzVOyOSW
cSqEIBz5QWyPa5SvtxSmV4eX44E2H2JvRShtRzkImzI4BI+xlJbHccdIAHAQ26TkNB8lUZuZ5KRT
kHrwmdAuspIJgxNmPma59PH94KfnoVb/VFJ3DHttTxwlWJlEwVwhpZUNN1qQU+/9HJMBKzsndY+E
4CznBhIIPEu5QNZxgbiwbAue9d7jF9doKu5pgoK67sdPBFhjtCKi+M0gMOv1O15vSPkqg5KVOdSd
q6rbGkd1CbEie1u2L84hvjcay6dDlXUrvUiOvNMorSFUsHwB0FiJni5vGyC63rIkSieMnwVJ/JKK
wlc0yZu6KVhqiLPFM2UA2qEEjtKpmaREpaSpsuuG+/l7vSLj4sKu5MpxPOii+oZyk7Ofzn4FDbG8
iQWJ/H/x6xndlRfjVVZve+ktccW3a6gLLb3DmhRw8yI+wUPtOBPIPoCKctYiNhxY44ozsJ4RAaW2
Kft6cqX7OrAAG5IikUh5Jy/28W/j3wjS0ksmLiJuMXHzeRNnB0tmUe6ZZfustnVX5VjaIMZ2Exg7
3lrCJSwWNuA4ilOulk3a5JNKlUywlx0LVgGz6Ffiel8oW3ib95cf+ayj590KBSL1Lz1fSNMW/BrC
YoqWXDgRpBvl6mohSExyT622Z2eKn/cGwcmJpeUsKqoaqosTSDyWoxeXR8+/8k+tuin6yI4WK6lX
DvzFtxsmTV2lnQS8h+P2SBsRmM8s13rIkrAgOADxJPtyvhEPUwimgq5OBAClxYl6LYTbQrQlm8zw
qkE6bKSgXX/wxCAsOMxSQsSOX02E/7g9zP+obnjHxFNHhtjcjaVB0iSKTzvyL3ZcshLoU3uESQ4g
qkL5g0FHuTi/FgoP9AQby4lRv8zGVqLwR5IkTnqqQXxa4VyvCpIlNsfNf8R+qwvY9s4xPFSF1TMO
6y/a3MaBeFiRQBCUiKw+rBflTYIoQX8XgU+CS8HUl0vwT57AVvu4ED6+IQXWmATDESs4CKZSFTbZ
CpZrbr2kxxlxv0MYpRS57VSKk+uyVBYrD4omrdLeKEjWrjABFtxpn+xKmlhcLwpAEsCUn+xTPNrf
XN0KmLK7mC5uLTb/kaKiYSLdwMgbfqSJ+K2/IE4EzsYmcoB/IGLarAQkAJDs3A6RO5LA2aeGE025
ePuAyFImFm8gVsEg2f5Am3hvNOu2XrRlZZbYhCJdjDOiaKCBFAccSNLA9ZfLwaehzj9gCNFFSCeO
REhZidCqSe3VDJ2dcmkijF2TWTm3vG2O4ptQhHGb18YgM7Ihs/I4HZbS1lsdl5jKyK3hg1jWhk2z
NoRGIVxR+BRBkeqG8266ODf/hCIR6qqaWEcrAHeGUSCFc86JkD0+He8Ia1GlZkqTPR8+PpZ65VB7
2n5bOXJoqn317m8SVhV47Fx9NMFIeTVkcCy1jeJyazVyliMnLdN4kEVoRsrQCd/L41enX4KmYmFF
kk+btCao9SI+ASHJ9sqfhCwB3DRqiofDv9MiQAqe5geWfRVyIEbyAVFsd10gLDSbMSkKSDkKvCOF
aVQKAZJjntHOHq3mNM87xB9NgIgj69GsEffEDV7VbNgZ2JCaHQVMG5YvxFPsFLhBGoDCk2SLTqGG
wwNMamLapPGlMghZirY7BsLd+fKPIWpgCpC0wVOkQDUOFWohzG9kjgOEipHUJHKLWfpjxeSCkMvD
ELXB/cFRI3CV6pAqzikjSZkELj+5YccDiMGKJuSFclxicFEfh6WOQNMX4YAX0GkRlXoEpoaUEIRq
gKjqsDEWYCPF1UV51040qdupIKRiGfHggThkgyGxwLgk7Tq+gF7VQbwOHitQ9tQ+kOxBauvA5HHA
LWxPe0XrYK0iUHWzOKd7tjt1DO9HGBHPbmbKqUpOZFbW2gZX90d59Us5b3UhNmkqObpQ2S+X/qTq
pfiphOGyf3S5PRmfKC0uSAofyCkOXJw2CbHVrqM5ZOI9+BLVLgpux2jnqs8oJZESUCXxMDYtJx1S
2zDZk0ZcsuuoXUzi0ICFAnjKuOKhWFqyqVgCpsZR0buVV7zXvQcdzFB2VXGBYygkm5xqRXJIfikT
0K41OAEdxiBtVFueJJ1vKyOIEnF5wX3gP8mH6iEwOBmGG1oFIHl8qU8EIRVuXIov3J2akwJhSDny
SBi8rJb4D/cDcUaA381PXmiWMeKIg5+fnD19Dn8J+ok5FbWORSSIPI+8PTAdz9QC2JC0FtaQJPlR
MEoQtRDNTQkj89Fj3eqAn/HsK02QUmOnki714NcR66N1YlY6jW376EOKtJyaysKS/FuU7eCitTCI
Cr+VEgKnniEOKdAcSU2UdTe2E7s6pg3c3XgwnvpG3bWxaAa1QN8swD/zJJYiGAZr/FtXU5jtaxxc
Vgdx9vJkFpbqshdxtbjA4hfttHw8+UhO3R4H/zS61S/o4OTw+bbMe6hkCrYeHvRfYktbl+lNqNPt
YtKCBCodzX7bU3c1VNqyI6t2wDPMX5gjgsdwB3sMERsZ07bECTvL+vj+afKxL5ZQOjH+sKYROW2v
ABZbEDaUPS1F1UY60j/nWxp10FSJ6PEr6XgolqKW2nRoi3tOCJlXIqeEIsNW8+34Ia7AbS9CQagj
OaWmwSNp2ykGBZepTzwm/fvro/F/UjGaC39BrQJgYtvzxEqQBqOesObQlU5JsV1odYULIVFmCQNS
rtStvsTSZQHsGig+l2/RbGEXt2dsFFOtaUi9qCnNA0xlA+sImgKTkipZZg9pvWqLn4/LpYrhnap2
KWzMzX/6K50Qwqb6xBE78TFYaRtB36vQ9aVPSYA4UuPdrEvz1uNaSakVOi3OAEQubn1gycoZqmIY
isSfJ3a0jD589UFii0ipcCeBJJYCJbH5h9PjUr1U8vsHXwfT3RfwprylwSu9i9liMeO98/5wvPcC
3uzxfrK+eT7lBbxwA7nAE+0KP3AMW0bzwav+31CfDVxWN73D7KfxaLftwa8cgAESMMd7SK6diiEW
aQGTDImCAzFsMgBZ2Q4kQDmW4RVl3LOSDMTgVg+p7SydatFeeyAovED0pbSnl1RZHwEvd70QAq0X
xaiPBerANKqQx29QGZAr1rA2LieLw83vsZWVCLS50umslZQ03ckRBUMA4gQHgteeuKJICqgUKvTH
AlvCGoHioY7BUTxiWbj675XuSRRjfgMjAEDuwYXRIdIP+Gau+9w6N8iYb3jHrt9fTPq8OOXHWjrf
AfTWT/3R/fB274UJCEemOXEZWueoUyge0uOOFdM9KwSJ/QUd9McHGxwRdtj5QIAdkPBA4wB1fXWL
R1TxrgDdn9w7S+/ZZfuHAwlkyOZB5T22VYOLsbwlDYJjMu2cn8Eh2QZJKcJvYT9c3E1TFMqh3lnc
VO8YCgOG0ehkw2ggYRC4oRl/1NThGzgDG71Vf/05XUcgbIF+xaA3PKFKHHHfcvdTeZLOkCt5oJ5B
woNXfFxGQliS3PNXPp5kCNZuk7KuIgdMGfiXyQAcFi6E/HAkbIf846gXcH1jZ//z6K/nsz++z4aj
mR682GfDeX8xhQ+H88XMN9102PB2Nn+6XtwNJh/IDkVD7oEwWTgvXAjEQNqwIMi+8WlRKN3r+R7S
VJCaUAcMCGL0fO4OJllFvymf2fFhLASJsgskL8oQHQfERM0B2ZJ/nP11/sDa215RXA4fIas3RsBh
sL0e8RMjZQexbm/hJ0arvB4c5gIBwo9SePDAdvpdB4E43l7/tfgX/4XvynmoJmIFydkSixjboskh
IqpTFOwMUwZODSQ0JWzKGgSr5MMbfw3BSioqed1U9UvqkVx8Hk7+jPxmgVr1aGvAXjRPkYHh5NWI
R2a8egArh5uBmtNIIC6ONqcoVo8x6sTRGhSfqE5pU6vVWDPgsaImfaTIK9KqZK2JBN91CKTIILkF
tO7X9eEU3HWFhtfSUwmmPBF5UqX4wIYkK6wgtX+IqONQtxO3LWouUBNG+5kvygGFqgNpPXwzEQAn
P8zm5PDuUi8vYjIBAyGHQLJvmoHMlXMdzZUlxmiGQHVEdeQTXA3owY/ey5kuD84HvordZ+UZCHrk
N7074G5CwsvUh8KlS1AqJgSwTqBJLwaxFonq9xbgoVVDsCYMiO89RhRBNYZFQvGCY4GS1q+g/AON
ZoKflF12yrLZvJi9juBvTnQmXVoMESe77+uvoT8r2tNfGnstuIptOJyM97/s2qzu+8PRbDj+0I5U
S3/xinX9SIOiojgobVePoDSaKhHOQ9KqmTTMjdH6pQPxEhWvJLB5d9L72CITE1yy6zNZIBippKoO
xffluBYoDKgjca/uX1wOdfEiSVJQHkglE2IlN7r1ZKV0asdKTPD5hPXQmmLh5pwsxJFDlPjpYFPr
5C10OEbi0uHC1BiN9P47n3iXqHI8GiRKr2wShfdxQuhgcKm59L/MqiV79b1bcAIBCYS4Epqg4LUb
BcVESiIfwM5iv5dBzwY/Xf/ctA/SAw7Po4KYvobd0z8L1xdzt0/nBwveEoJhediKDKyZuwVJvip2
HUWmGJFLHHcE1DmW/WLyoATJNVDiY5kDKaJmgYO5I0Trt0/XWuaMLWKMp+deLaEWUy5VZuz4qnd2
UIYNzripiIQEKlidpiJjlrvkHsltEMH7n4ase1eGMtWZL/o8iMbzjyONXPfff+w9jp9Pn0er6w8S
f398EJUQWYvkwLn1s47w9Bj1ofFhzFc+ZA2WkaKYNkLjicr8d10ULg53XyHk2hwPlekjiqndR+3/
xNE5KqSOsfV9bNqCQ+YwauUQ/sMPYVJgOAQIP+xxBdYocq3ypzsEQo0GQxMOK3wJ8fELVfAoSNW2
oRCOIEDMmtVAyPV9pTjwfaAdpTjv9/vcIM1HmMNhfzjNUw+dQd3m7mw53NzcLHmrcaIP1UMmkBgI
AwIZurBQxXoIlYYXpMScjt7cTPVpsmethMITzUMaUUllqAURTcHQLuRbLl8v/zUdvryRlpHZEg5b
SMoe8ylnwGQrj2yEZk2O63grNAOGQhx0Py5LcNYkaIsoj9AwfTMLb1C1uQdBsghTZouNpCFjXQzC
JmNprp2p9h2gVciHV4j4fdINh7vTwvlsNllwNzj3ijIin0xH+0+g3F6czvqTs9Hgnb6Zi2ABMVAA
mLe0Q5nH4VHvvkgTLkXc1rqzDUOv0yC90fhMZ9OhC3JH44OU7qMKWkiEe6ELnYK7nFC8QB/tJUy6
tAI9vC607XxREYG+sfgmxwZLd3ReDp+X45HktxqO35B8OjBCgSuszXrFmTsWJOppP/VW7B20q68p
N4I+7p98hHfICih1n5Ebbztg+Sem0kUGW64yexUOc/8AjgKIC5wDQncE/3iMuXo++1xX7+IMTFiC
YBKj4H8PnnW5NPd8XWvNlKB6pKcsAKe7CTvybdlD78qX3vzT+FBsqfcVzZ1A9Q0VhynPNuO39g8D
RwtlZJZJ2HYUn5jRWIIZRTrs8uzj8YewezoT4Ob86c1mnNGlpUKPOeb7tgwXvy8Mg/7uN+UWhjlS
MJ2NeK1g1h9r8trRY7355n7wODiff5AeizCQUdRXvs5jEPr3+ldqjWMzEQasXphgOAX3NhO50IWc
6XfEzY+fwcVlVlO4RAYacveWA9jhKnwae4GXp7nRWWIvn5Nh+OOtCzQPbsB0LIHQPVoIqBXtEJy2
35pCnh3CVl2E8sG9QRPBgBbA4wftP9+9NKe0/7Q/YI2KwfXI/p32v53d3wxW09nkg/opqSF/thhC
0EGEEA3BSiunTwmOFaTpERCsDJmBqCG1vIfGuEteO4uUW02xS5HQBej+nv909kBUQaa7GaJmxhsS
hAqBEU7wyGSDKUj0jsplFgCqIL7LQXn6GHXUzsUd/fbL7uJA1E3trcihMgFZxiRXcHbzfeig5R41
oU0PiIgFZgCJSmhrR+XZb+//RjDhg/RGWHWbiJrVH/9GHqBEFRJ8QiYFMZkiI8AIBp067tJO2Rr/
9n418vJ2NHlhyAH4A37buxsl/Dag1xtMZzyFwSPju/I+urq5uO3Nbuf1kTZyacxG+VfDq6OxdlBS
+HBaLkcQc3rGh2MzrY51oX0NGw+vPt2clNt8UCYtcJD+w/mL7prTavmo3GgeIEyyfObDj8HkhW8F
6lxpQSsSAJiGbM3cRSIH495//Hh6Cod/hCRkwJpQiIej+rsBnJquKoqqdooorXAmUJxZV66wqmeE
5XzI0T7iv867OGZRAAwZ2LiUndTlycfnh9OXdz0uab7TW9Ntt3l+dnw4P5+8Jk5zW+qOHy4IWr3m
dsu99GByBX0c/8wFIb/w/MlbrHEM/y/ePF9pRQXmiwMI2vH5zAv5TAGlGotSxAvB0BU+O70eIc5e
jWbb6dfu5AghgdI/1o8TXRuzHWeHX0eD2bw/m0z7ultml183j5fTzfxhdvtBLz6YdlJtXa6FyvBl
uCNTpvK5N+xG0MJ0WlKJzAbGM/6k0Azp5Csp61VsYRZ3c+UCYo+6cI5CjR6VNssXKti9FuZQJzz5
p5G51FznCw9cxEz164cuS0XPlrX4qNj0eZAP0xgIOoJbAeKcc3c4pC8EiX+ojbWc4BUPzA9Pfucf
r5Zet/tsfSdKkjDbRbWoLSDDdkGYpPaZQdRnclTldcYtHcVJi/9Yk+3NwMIZ0wUviPenkylPgO1d
OLS5nXEVzv3l6ceoGKDYYMCsXavd0LdL6MYLUBSiY6IcTG7Aus9UYHihYQzqpcEy84J86bekI264
N1l3j88Zd0PUPW3RVRXgIWe+ixhPN1IDOAGb+c9xT++uYae1u4QI7XRz1x8+J0+I0DVB8YZUZgCc
Y1oKu8uzCPh6ePZCG70QDgNpt3Rk/FuXSaBStwfCqj5vyCrpzSvaFwL/oDuafiPezMG4y0g7I7PF
bDbXY+Kd4c/ZU//idry+mL8tG/f9xepTSLe+8rooluXVSguG0MzHqtRz1zG7WM5jaZ7VVuE97wcp
z8M0gU/05flEFxDiCgzXZEUlagBHCB8Id4grUAYe2kYJYM2SCuMrGCDjq0j3+Ir3F7dj3HIJWIYz
6I4vkfgujNDj0nWsAT32glHgoDJlL6PgaAR6Bbii9Q1awudKMVKEDbowLPPQv/hT31Uprs18dqxu
i5C+KZlImqGVwG3232GqcBc9A4jOTZq9dGY6Q6gG1Y1UExo1AoVMWDH/Cyv5Sb+djgJOYiYznnDf
23wwHuw/7vX8sJydnj4xkfHTLeQxp7fz6Ca7bBlzROxD3nm/pzvQQ+ggmbqUjf0MCqB0M8g7OFQJ
LEMDxq0eGgRWSnlPiEZFpqPBzxfH2gTCdBdNEOKY7ZNPrQ2D0HQymn9qoV8S6mHiLdMU36oHw/9A
Lse6Suyb1lwMRhNWIrngcb81b3vLk8XxcD79sB4ttFAVmSkda8SlM/DFIW6SEONACc/2mgCjaV2v
og8/ZzDZqAJJVr+zkrkbv5NOtwvOXAIiRPu6r4UYy6/Lr136QJBIlyjjcRsIs5fVnEdZ/K1a23WC
RNCqGRgdOmGNFm4I1jaIYnUBymmVq0kW4TrTEwLjEOEB/xapajpLGnX98/H9yembizdNQ0NzGKH1
t5EhrIUXLE/ov++zwOIfOGDAqYnFrD+bc7/n/vsrs+OT+/XV5emiTkwRKCimOxRDOJgCw2JZWCNQ
LoTQX2c6FKsIe/tnkTxrVUSumLZUUDrUOmISTbVmoGsLMKFtKJmhOBuxou14ro9waOzN8vnFhcbH
BErbd+HD3fynSGCEEKJE9kDOT3sHWi6IzEFktbn7mSCl/eltIny+Dlg95P9ydMVHmvbkbzDpDxeT
yag/Y9S7/5b2zWh2ORk9jN+Wg0u0OYbGAyIynYut1ky4aGCKAcSEEISMNe0NDlJeFI2EVfG0WEVQ
68ESdUq1/yMYNEr/V3fSvbAJLZopZKozJlHEZ1wCMwbK0kEGP5aR9Ze7vzlYGkLFPTSM4AmeHuue
TIiDBZqCxFzNj67phOrHwvWjBYIQvBGcsIm9ursqI6uWAsjO+BYaZ1Eg5A/hgZE9YHDoDU4TA5kV
zx42L78vdsNvXg9dzAYzHrwazMbT2ay/8GmSzohodL/hBNzq4vE96a8u+VKiswsUkgLX99OfQ2Jg
6BlYNPR4dPoxnBLKE6qZcp8JhI1RL5eX1mMnIZBCcbNEThmV5aQ6FI7OjaDWFSR93z/gMEdnyQke
2Q2JQxvxCGHJGX6BgxrLwBHgZdyTtSbRkUFL+CPjHojNTbthNR1Jxq8xEeyCFdgM9AYHIu9hAiQc
HKK3YVR6ZWDC+EtjkkmmSY9yJElyxzAIG/d9j69cPy2rdsnaE8nk49PCaZ58cyoKxV6m3B4rNVWD
hmmqpnEcCAqnTqngPEJJ5PkLG5Z5ccQ+EAqGU4gMx2JwBzoV6bG6vhkEz6QGhNuA3+fpxf6Gy2LB
/tlwyIW8o/FkxnRtd5A/O7lajM/v9BpzdFVKmSJKqz17B41SF5bur15pkWh1PH1HIPHj3fFfk4vD
3r3vHOksNkc1ca8IiDbuNT+jda9fX3/cjsb9YT+LOL6IQlz20LmgGf6ChzIYaLxm/QStNWLrMtLT
qv/i8qp/8NC/PPNQbs7IWofSQ/AwFmTPEGF7WjJKBTaIXsHKKwpPb7DR2NEsQCgEwUKqwO/TgWt4
90Z1EIKNLxaauSF7PgfuEqI3ehqORiMWUzSto2nTadDAoQhIHdSlVwNCn/l6+lrE8qW+OLXwDhwy
AqNg8FTCfy8XesoKW5RKcGcA2o5fuN/BAW2DX2DW5RRKt9U4SgaJPgsTp0ByVFxeaHwD/UGBGWL6
jp3abeGBIVm8ywU6zlfZceP2z4myc+4jw0pBK7jorC5ccp7r+qU6ys4EruCa7OU4lDtE2Eus14Y0
RAgz1v1ZvKQBa0IZ3mANa+4fFIEtWz8XPBoJFqwfiuEfxRM+hCHRN2FOb+Si8Tjegc4kvpQtqjLX
kuxu8SMqkYuiV2s320oQJbj+QgFAUwxnEAejZJtglAVnn0NZfno45bhbykgABKOVsRUZRUnEWAMl
T+hOLEDJ0IVUqURKn5Gxr2zNBpQWrWdJwOtpfgKRU1LAOUYxSWr+gi+dQLBGKuOeJOVYVWaENBBZ
wAsIx3s5NA7fl9rBeP/Z6sVixHL9nJNX/OZcub8rtaPh7cP6ob+5+dAfrz5x8c3xKV/GIBneh4hU
Ir/0suXOZ/woUINICXig5CAzszoAh/kRC11QBXsjEeJTd98gscKt4vwyEt9neLMMYdMR1z0jWAem
kVvdJ8Yl/Mw4kOC6Fx/ylgV0DeSwFZYsryMRFU7rTKcIUZe7woI4NPYKAvScagvgfIIxwYKCpdfV
Qndd7QYVq8hJFOdburiE8KF6/PDG0NBBGu3jCENAieevP6C938zozgNM+9mcB2lnvLcw3d+ePTs7
fVz2Li9v9z598AoWRB6fnIjoELe/mXKRWCE8ZO7f+dxulq+A07PbA25njYqNOhQcTN6g5XAFQuVA
EL2AUKgefeUhmlRZG9t7lCbK5eYGSALFaOtArBgkvsFQSCdh1a3ePc/f9nSyF+f+aqKHThVlPHoL
RjTgzfHB00bb+G38tOz9ofXoIv7ZRvM5IcmsB+sNGfE+Q5dkEO7s/ejsxQ8INPy2S0U4twSaaH+9
M1w/2zwtBhenvesP85Ppz5BCQ/aT0eHt8C+oMd/46yU5m2Ljle9UWz9xYoPrVR/Z8cUlBAzxoEmT
VN0cuNZuB+QJxcC1Ig1hPKbeAiRqK6+1IxH9gpdDzApS9xwQT4bPkdPV6MPq4RBdf/zvy9uj1ZMX
R5azn8Y65gFVCKvRd75C0SYUYsgXKaJX7YwYCUN6rJBORO/5KQv6pCX7VqEoKh4DDtTOE2KFKpf0
dZBYm9wF6UIaEmvE8H9Rt94A/Ubi5hPOs2L6w31te/vYP729Hl8zWGWvWDQs6h0qQbPQMbSCUBjc
IU6gqPf8YnmqoQ9aNXQL6QKRr0yj8JKUVZXLxVkDq1iPEpAxfCJs6N3zs1d9hpueIYVseJXpUZmc
mEwQwAS0yqSdsUf+uCQmEhXYqECY7ZqTqFCP3SE4WJElILhEK4se1oGtC/y+LHFu7pvhKaPP0XTB
Xt9sOJ/sbwbwRnD/+Ox8dFOHp2hU2hUCMAil4UMMYHo+3MGbOyE1Vv09zuXcdBzPLx9ePv7Gk+sK
MGfYI51ZB6+k4cBJKDnh7RBJP4kk3WSdsLg7svz1thEWDDbR2jgQPIsrdXgL5eXsw8vgyGR2E+os
OW6RXY8ixQpfWvfLUBLqR5IbgjXdra45w0Ifix9OSn2pFTL63obP7x9+wQnZVqA2DIRdfCUPLNXW
asJejBc1RmTdWjcdIeTAji3shayTwjn79kP15eG/BASG57bdMh0yrvrW8L53OP4DDR/+QyOI80qX
DBoOpIN+/JzT+vGOtg9vNn7E6imuAfTC/n0WHeydz2WPirFYl0X3x2KL8/9j7Mya27qVLfyLWMVh
c3qVLDlOHDvOdU6O/cJKUjkUZ4mjxF9/v9ULADcpleQqqNXAxh6I1d1ozDv7YulUatAmIA/YhpAo
XosMWQ4ioUgC+dyOcQqCQYhd0IEcNm3HXv0sYbKQJNlxTPOpwNDyAc0i4v+mXB9+mo4kVVlswFhg
R3+cUYePGQt0bYTdMMjAKtPuJAAkTjAD9YZTNuvClu2k+FeC8QU9mLP11sAlTD3ZJWwK4Bq9giE4
GcM30Hqxcq6hFe3hWuW8HI8Yx9gOikEBHAM23u2ugcl4yHsCvSPDubjKhziDedNgkTs9psxN2Tyx
qqlxiCo4tBqsuAQVkBvA8nFUzTFD/TGPhUvgw7kqnK6CM33/tdNOTrVc69714V+72NQG6LWQq/Wc
wtchA6xk6lFnYZR2yCvACCdgIS63Krb5otvUlw2P0g4fm1VL1UFBrNkYXcWyu+nhHbufsXvY4G8u
6iH8KzUFjTQgPQFbmk+uLKyhIEmwqhpV8IzN5dCMH4I2BqAuq+lOt9/VCU+sCu5eDPctl3fN8XE0
WKdFdbbLqUkUCmkVlKsFHEbdjIET1Jq9yBX+k7b6K+bQO0Lc2cBR12qnNNtaA9pFQOUEY1AAFBO8
9DCc55MK1td/etGlbK62QwNMmWV1KZ0pX6gjmIIMtDDVPnds20UeL2LNe1phAWjomrTPFjWMaaTE
ljTheKF6BCNnHsRYE4WtJUp5Qt/QysHlyJJsaKXBjYr+bdblXiznXu56D4PZ7nHxyUdzhZMcNT2v
1glyePjCK5LSrNTOurqZD+UEcAVqcG1rSbEqm9k8XM+WOhnbOmqNLKhqchmemfF1JYwWyqb2mBbt
5T22rZs5PZD5TDjpaHHNHjENh19723eTP1wby6zm8Q7Xqgn97G9P/iC328Zyxd0QTjWv1brYYBgG
NmhoPtEhUe+PKfW0FD63tQ6rz80niQoBlSXAWH1tkeGPN5xzbfnQDBDLD9nM1MVp3KpurPgIDXcS
zKjnxU8tSTyeOrzq0sqiUxcBSlV49uhVhWexE7/5vj98gHFAqmBMYabLOPuDONgWCpOqc5b9bH5Z
NQ9ftMjtDXEcvtS9UjHI3WFvgWrgKv+skphUvW3ruAqvc7Oe3Mdw2mPvA9+CYM0ah+qq2Wj9DG+B
g4n6Y8+Uj2Xvd6KEQ2uYrAxiiNAN7qP1YDlE/GJs22JX5I9agBR1SSJfqf8R4Ts1wsPIMKgd/21F
CoVRUGcjQclZ2iIZUvpbZqPdret1BCr8R8TVHqHyZgeBj+B48SetDiCNyTI3rpeUgdHO/u4Km/sx
3bGufrHLCeVps8PhD3UWDofqVCRtvGTDXY7ORN0mV6ve0/8u3mcX1f2L/jZT7i66gLARRSIRUssl
KQ7dzW0nbQ9KApOkJhx8kGdSyK2kepo+rn6z9UMSCTqu0DKp+irkU37Jqccn2Podvk8iS+3GKinV
bbUJ/FywvBbm2BikPvxBv/XTU3ty/Ya0tuRg1uo9Ou17PUZQWGXeYvoFazLP+xsaw4dD83EzW3yU
mUTu+AAErh4Qucni3URTL0i2yJFmBvFCGB8/7rc3sKSlMV3bvNmGjonzmg24Sel9e2Kmida2WNyy
iJxEry6DIT3qarCYEQV8AZt7E+AJoGoGCoi0MurGCJ5E0/N5EoKXEk9AJfiIkZbghWHZLntPYEKi
6VAHkmzGn4sw8lTy2Av6TeLrkLW7l1P8o74bVD06cKv+gDH9c8g643G3cTdf3ydXxU4o0NlQwNhI
GCPTZCI64bwQUf/saqKG1fHGdd8FJao50/ixgamRFS3R07EdnV85Bnr+G7Xf+J5jB2Jd/IEF6JYB
mRF3Axew6QvM4xkAH2LAf4fxOHqObSnIZU9WiejLqne92oVb5MmvjGnk3iz1Y911f1r/n/tDeJjN
HlUufHpM+FOpxRtuMQJlsdKoyKYbo3MyNow75wG+OHs11i2lOW8yUHnHxQFTZXGU19Mbbfo8mMfY
Mw9Vg5d7ouWLNNoCIZDwrlNNi4mqiy68TRTiWhh4JBKHbsXJrCWHbmOVTdrDijzqDXVWLsG4WZy2
FEvjh/RaF2m3iNdNVnTQ3M8m1/ePe7lsMlFRuS46fbpmjzONFJOCnYCRuWJf/ePj9i6lr8ezm7yA
lmwoyvqgbW55jpQpU5j5dat1K2f+8BXtSu+p6Q+XvBJdGTbVLzzN74XiSHL5dcVqdS7XLlmx2Fqj
WbVbvV7MHa/X3NtqcXx4Wi8/2VfkJbaDtonT3vSKI8asZVaXomJETycDF5m0RUQhBpxhYT/fOmFa
ZF4CGr69aZxUEOIpI1g2jJBtRGCUpk7yODSi0f24+ZZODsg9MIcpnmfUmVDEgHskJ9k+wjuKeJAI
JZBixjyiBmPqTcJMQ1CytNhCWoKg9bCu9regRJJBMyNhyYJzxOlVjsBbmwIOdNogmLZ3t7PtFVmX
zKl7G+Pm5QThwHjIWs02HYOsiL7scFnfD2erwd3DJ3W4YCuxnuC1weckYiOK0TPIasJz0cGGT3mj
oW5TGF1xdrvkb4EN5gcKojJ6XziUw+AmiLmC8SODzEu04qAlPAwfrv8lBmLQtEQecwNMBIxITCER
m/tn4Q2m7YmxNYaG1CmH7c3mQ1R6XMOxJlWzQ0v/7IVmgorVUXtaGEHTH6nPLnZVchdYt8mAFC24
5oDF6ufVWaM/Xt1PJ53HGJIyIsYB6g4VU9dqlDsMVVhFzRUd46pwUo2WR57SxjGCILCI87fzckFB
EaUPU4reDGWtgmcVDtZbY9gy9FH+tt3FglPcBBxEUxiKFGMLPQ1FyElg6+R/9uPrzuGGEi3FbMl3
GZvHxiHs8FBK+W3Bb73kNXRb3S4eA9P/eq2LYj427pvb3nT1EAtfkG93atbnbdjMpd00viPp5LLs
F4ait2roAaEmZBAex+uqL0WBt2bY4wABoupppLDdMHbxQ138D9esNjceFH1ivqX/blt4YJCL6ozu
xbYWvb9dpVoztN7JmsCwERIOnygLn4CESFVtr+e/rx9PZs4tWPl+wIItu+h/IhE0jBhMPQCOTdkb
9U9Mga354tEZXIPocrOGfWNQTWYjHDtN0lQ5+99hzRbY0dOIRjzeLue3h8EheemDdsylMUzQJu3R
1EFVx8G8DVVqHxIBAY5CAhYCJc4MJ6gDThLMZPxTO07/QCh1NEfWBo2oN37tYbXTdMvxYKexV4Xt
VCvDTgsAZodIAAN0BboZ5Q5BtIY4RQ+DU8JgLJgAg+l+oX0G60FmyU2nwKYOiXm15n8ImdZLo7J1
ZHS95hmsq7v9hhPJV1l5rCpABIPCUPDmoRQ1lJC0wR2/RLhgajBQDTaTgreOnJYISEHCZ7aOqLJg
BMa1C3l9WcdYJQc3BtoByyDCWI+wYDJq2iBQ7SbM2PrP1krjOsCotNpMRACzRYMZ7KvfrTPGqxg5
sAKZ8YS83eWNPUvpTfuQpkMQ6Sx3eZ8jN5G9W7W8Ax1qXCxeHbvlmDb9j6zo6jyfJ9hhwUExeZcr
uhqTXX+0uGu0PzUZHqbs7dAZu6JQTIDJ/X+qfP7iF7TCy6Ndot2FdF/YNXjaI1H3kJAH4eK/UcTk
1fwBHb0GVkYsmjtmSUsr++DIH+1hV1MCLrpeEqO+mPXfLeaiZhMY3qDqJ3LIz7MVLNQgmlrhXDPB
EwAXYLkKJXjqVO7BjwQy8R8coWgk0eQmCOcYzAVBO4F56MV2smALE3tR8R+M85rOPIBG6ts1W7hs
z8xml3mGnWGb7t+YAV1Tzun88bB9aHaZhejhmDh0/XDoppZtgRfUrJaaDAqQAjT2bXJdxWVwDASt
koDGEXcoXoHRGkfUDPCgbkStdEIttA8GxESjecmagrz+Mk9okYVU5zzlbBo7ImusBBeDkc9qtv/C
NYIhMRMenNFx7XU+I/TlngvKXLWYe0ejMVdXPnjKB0rZQd+q0V5qUfU6zHtodZivy5DQud2cHh76
o0G12Hw6DBDW7GCDAjwUBKCUuvnxA8ca5o72GZYxEAEd8GDoiwEwIeUJK1YmqFXHEx7C2TMqhRqV
ZA0DktQ496kqdu+ACxxOgQEw42KAAMFKZRwAiBRUK/cjESOADPTkUVDmJJUarABR6rEESm4lGQhQ
eFtHXhwj6aEf/Q5+dkXn0TkQ++H9eNV/0pTpsj0cZY7I81IcudX8avCk5dB5iNmYkBDmkax5egNs
bbFI8lAQHrJy6ULX/IrQfn4WwQNAZd833wF1xpQ9b+Rm/eRLQJ3wuKf+ubK3LxobuEGLUgI5fNFI
SUAoKFRCkC3rSTsvJiwY/tDLvA4avK3JiAn3nQ1zk92G1/cljUequMlSlVWcS6QR6jKFQCEtXPJD
Iq+v115ebiOr+cLYDnTnV50HbVETJ6ZwURNwJHIyBhfSlwQwe1GWPuNSeMvgG2YgdvS7tNA16ete
tD2mw/XocbLdPT1zn0A8JsvwH4tg3TcFcOGftiFDumyTT5MWMLvFENtzJbMaDid7HGMZ4dFSzBYH
owSUlgKZBeUyvPJxKWXyAARUPEMOZNZzU0cgWe1OcUm9hvwjSSs3wqHyPdxvgxFYJjashlEEGbAi
mEmzpjDqF9Yi97VcmoyaHS9WQ7qI5UAX5cdEVcg1StYQQ50VSrakuUTIXSiZuOasb1qhF0fGelWv
xZpaltR2L2uD4/1uNV3POmW5gF/LFxJsP2BAHR6K4sNotgRcPVgS0uCqmzEWBmg4WpKAUP7CgCEI
JhPwbTd9/y+8hcL0NCcCGEFPq+j5ZxyhPj8AwMBSEMchcIYQijNMbXDafjW1JfMWwkKPHf/5JyjO
Z75RBiS+rnDP1lqqk6vfaw97gw6DOs3eRSfXetW97y4nm5pHRMHyJhey5jCU4nbRu9ApZDPljGlS
PFeBkkztRhVcnmyYtC2qXbUYo9BV1jUm1Afick6+q8aqrS/oDkUKP9781OxcW1WgmuoZPSwULIGd
nynnZNxs17BZhUFtbN0oS/MwpPSX14376MbOQ2uk29WhEnqz4FlSST16aen67B0xqFp9Np6/rGen
i/b9qHqclRlCFDolzAno4e80v7uijaSoWdXIMAS2g56k4Mzuhoz5n8BSNALGFaJ1gg5HwEz7sXnw
I4+oSFF04vepvWFgoKEnwGfFOIMsr5wL4KKBYutYmzxgDwqKZnARKjAn6YC/ojQghq6ECbTZg5LG
dV85X9DhNCCNqsxZ7WlhFxGBk2OVjKSqOEKB3HzsNIOqeeZ99GQiCATyOWhWvq0c9E0rx0jBizJA
d2YTS8dMgIvOguOxP+g+NCerT9oPEHCteJYEoHLUBto0oLeEOBc3OQBxdryAnTRJQfPD7JOlAbnK
E/t4MJkFdulvwzSCNElhF8ngzCSTJwmMzafdJlPbyWI5Q1YsJbBJXHTIrcTD1ag7GmJ+KCnJR7JY
tJ6ul0wH86iFRjJCiM5GKCQtudXkN5CNOzr9q/umpg8qWnz1u8F1H481BA77EOJFzNICrYcsZEWw
YKLR676LNM+ECOYasUNEbE9ypRsrgLjc/O6KmWzIVVwtY2jcJCmME5NCHhOneQC6FouIoud3+evy
QWNk9YA8EgVzKHyanQJn40TzOaqM7ECTkWumkZ3LSBAi7Ee8XouwOcMbgnwx0LwfzacP+8dq8lnO
QnETkMK68FouLZpZVh1D4mCQNbJYPOHvF7edW/4TLKymRMPXOxGLqZcKa2jZlUycTxD2jQRudXKh
MIgL1Ev8z8TUkoSR8jKFVAPFTslIGULkYKmCEr3r/7Lf5bEWJxUBs1QRJb3cQ6ID9gqGWsuyhrwg
JhY1GEnbB/Y2kuhEAH+YvAWkjVaeRGBTtetfDVodrd4G+TeAbr40ZYm9corFuvDP99V8NVw/TtbZ
YgWOyBTwARzM4mq0ONvFzXhCteeJ4Tx5aoZUU1kBUXUVO27n1hqQ4K2bytREwHeQbQh637o59pPe
pyEwu2QFHrpItEracfX9GxPiMAUWM9DcSKfQiaUd+y403e4Do9C5swTGgdKuM6F2ECtcY7TVKObr
cAxfWrbAsrwue2WwW0P7cqRm/TBuz1oPm/taa8koAAdh0r19igmNEaPslfyJWsEwuGaANwpJjeqd
JhS+4AggKP/72XWj+pBscOyXCI/5VudVrNik+D3fhhK2plDOLn2Lf6GUbyl2My70gCDtR+OSTx5y
lLuMKky0S1XcYfNidgAxlzX0zYq69ZLYV/0eO5IMer02K5gvxX7QWneO+2Yq6AWdGMxAXH46jHZq
FLlChlKiGuta3jAVFJ4+wyL9SfLPuw3dY1jmoWRvTFYp2iCUfLFTEnsCcyhIonB9wQ4X0en9n8wk
vE5Dkc0+dUTGAEbz642DbZMtEQUPYyhshqCUOtSj+JghyjtpQM0CGYGH5dVgE2Pz1ElspoD0C5Ts
PxcGDSD9ddFvNV/wn+uQPNtOcj6e97ddVkvl9umYBYV0Ps9vH2+zp0wcAJB6j0C6dim0QGLGWnDa
O7bu6rjbACGX8Ifku2U/XofPoorCDfxmb8TcWZW4SN7uyjv8rOg50wScUvjmXeDw7qnVMkOKjqKH
cq1QSX7YGie6qJ0YHgMJUf0vr5crPcHFHklIqyZJvA5B/4WhLmaVMaG63e1So3QulGJ9aK4Pw6rt
DRIpZJW2t+CxQlDolLWDO2mglDXU1v5sJIvil6HJAVmHL9QqYR1A2s1ko+9emJhppeZh1LKYfhgk
uXTBwku8yypOitt+WvLW8lZ0lGN9jP1ta/JswzAa3azMYIt95qJTciHatWGI45zejcnT2DNLPBWd
4sOTs/Gm9NhJkJ2PcZ6UEodWWIiJWpSJFjmGV+OQaw4Usa8RpfWWlhtEBKLS/04WGpXRXQ5NHr7N
TzQFKG5Kv9ZF4lZgNNa5IDTqoeaVkw4+PogxO/q2VjZVaYm12oV5jBhV0Vw1twNUnUT3mM1VaJJG
OnQKfET8H2oGvYGxGTMlSiJKAqPNJ8ORDx5C4IpvgkZ140YjFg9B4KJodvOtXkXz7KnjlJw89txg
TElIC6oXEavg8o/lvyiGWpIIlnUSXLn4uja+NDmm4mwAjaGo7/5ZT879+GE6Os6eznfNkixF70BR
xjKQBWNNnE1ZCNcbv2t9ZACLhQhfu8ePF9qI2RPsUSmZWgNB2wzUapm6xxQpa7oKlJS4eRjzZkwp
+2p2UO1z0lMrqSGh1oFR3eMN0oFFRjCcgGLvCkMhc/X1Qm51Bs8bOtWgzQxovK1Bkz1NuF5T3f6y
190uZw/NNPEPPNE+U5gS0LOinuga0eTz1tfYeY4t1+x5VfNRmD/PtvhLivRsRj4gJBzsEFP8TKCj
8AsoTeY/WgcLteLJWGqBtdZgomHgAE0YoRXEC7WelCjowGfnmFhmqaO4kNb8gFSqjKLOSpqTRhqF
U/aTYRxl57hiaDkSjcTO5PDFDWHt5qo7wtXzHXTFTLR8CBWzGumG4UAPhiM49YfaPa0X2j2MhbUG
vapFTde99DaWd+3e6NiZP4W3gaVGr8JMg55BN1OoDDLAc42kJAG5bzparvY2Zq2DNnRVdagjNoCM
WNhhs9DEFNVzT1ykC/eaL2gFVCLTn4SeZqeFLQ1nhJT4j5XEoIK3zaXrR2sgWWwdTztsguNzWCls
J8IIpYwoUdvBcNKdy1nApuSKPrW3q9VYeHfRo1oNWJDHrggYwKp9MXJ5vO/2Otvdw1McKEDJWy1z
T0OBxpgYljo+89+YnA4svmJG+AiA0MlA1GoNohcBJ154e0XNbMP0omjHPm/Boqn2IGFU2cWEG2hC
K61LCQUtMIGUAzAVf0Z1G2CXahNEzZM1gM6oW9slELndWxgSCRfPtixALQum9QaBZYJ0tFEWGSH4
RprxPslDzTCTaAkwZdZ0iArFjy4JhHw+4WAf67FcQ5LHgbvelpfOC72vyAtb0ff7rAfEkT235Z3x
QzVoHPaTz88ncafNMfgy15tsH6lF0sTB3xS04cObiguWBwuPeYsQORzN/Vmz5ujXxuJL6+HnJFaX
Gi8Ln3un4LOWa6EBckIURYcxtbwYeFJAE2p867SgTKIznIlIyYoowIM9DJSKGAaknxa37dgRJR2C
6W4q93+yRA/03VYEaHJbQOBhJA/JisfErmwrSA8ZgMDW5eL1OhvNf6HOZmeHFs1FBlqY1nqB87zb
md1PH0s7xbYbFGGAME2MhHPQ9HyJoa9CV5tbFsbbb1L+2MAoSUhYFxJ5GiiDvgM8idCw9V4AY7Hx
O0yTXGiRNqwFZdVkDeohdtDhUXE7/y1KSaBiSTCCQXRz9+v48Q8/pwiaF5dauNwrSmaCqph0Yk92
5yRbxXkPBuG4//O4TDKGm364i8X/5MyCGC6fTI/OcfRzD0/svXiSY8SXx4rW6inf/uwh6ZgNS7DF
F5HjM7iXRyr/4dcPq4GW/1W/jRtKITQHzDL1ZDfWOFiqB6NYA0iynwMlWLYZ2epcN9dKIPAGKAJu
ClOCzZ1dm9CR4izxIAK3psD+MuUhMNzoaDQ4ymN48Gn8AH2welg3rB6Fogrwnd0hOTToDUkyfv0b
jkBg5WT0xzjbZWYuk7S/2+lUSbgNCxX4Hn9r+U5PC0TDY0SOkvKPKtR3FLqacBRXNKOh/BI3lfgJ
GIa0Vsi/h+8m9DmGlV9W/c3WGvz3j+RXcIkvImpqZYc3Y/NAtB70q3Hu+Od8vuZoSXndUry0AU/F
rv4D9ipk8nMrJsbXnfvuZLacbqaHTzrBHcV3+9uGwtagrsM19YTNui6lxDnIm6xIgmNIgnQE2k3s
3Mch7aj5dUUT3b0tEx/htLxAex8BBBIJBSSLI7gQDamDNdSgUrZLD3c9jYnaS9cp60bMEMEbrgJF
wape7j/UpIpVG5du27BdMd1Mu8xVz87KXtzNN/vhzKX+37vde0CefzhWN7kXj6IvrVeunepmo2FK
odvi1o0hhY5VPJvGbnsFdVD5h90TUBgY9/CFhUnWxYYu1nnkSTwMCFHKVp7CWIXquBgJUkCFACRm
wIBL+TBKjwUKjehU0H8vchM0icXJoqUkiMIieGIIaj5efujpHK/X9aDVfmE4rxqyt8Wg3253aOxe
DOctG8tec7cdtmKUB+HG7lDKBIqfqHml53E783UAnAIAMEBCbSRgGFyQWbc7faov3NVqCKjyousv
djkAGyAhQaqS6wPnc66Y9BxGjTiB4QfoaYMDChpgwo7z3w41aQRwIQVEQndEtFuBEWJVd15xIODc
ZWiXByiEVQwACaGsOWbQFhJpAwVOIEMQbNnyFYaM0SEUbSFbtddBfGHrW2a0awrncEi7lbnt515P
f7vo9ne7+230BzV34c+gwCgT8KFPNmhAxs73ZfN7MDJwZsL9OJHTlDqwsEEzNTTQFQvd+UcABTOg
haYoJQbtfIkUMiTqiZBWJyXRbwQ+jhsiqIEEDZhCjZbAbGivGELCCl0zUKYyaw7f1FjJhxkInDwu
/rYWvbSOikMMuowbAUCX5QXnCCy3k0lncJe0iOJ2dZKtmiyZR4zStB6q/cV/KH3gsc7UkTAeUqGz
EaS0XqooFIVdAroDLwMX1YwACR4GhQkwcLoU855u6irIc0xV/h60CIdHe7Z+tSHbfKOUYzcuFz7N
UQqb/KanLiFEnaSwaxBY64ESIiga7QKid390t8k3cH1jPYG3Cr2uGi8O53Xb7ENcDXps0tSN5SC1
in7f6u+2y301/uzWJ8AU2wYs8FKLAAcmetZt2kAkt+IMEWjYxEEFThk8Ves/O90w03fz4RcVfw6U
P7DYtm00r1SCH8CUDfbsfGZEUAFbLKgEPrzQBME3SreoArxV4TTlHyUo2kDJutVWs12UMyBAAUTl
H/MObblsmn6s4n+hL7WOQpxEUENhuh0tD08bjvTMI3jzd61/puxtHhCAgnbMMwyGRDtkAUQp+jSj
oNZIytqhXQvEP73/4NFV8CmKYcZaIRrqYSZDQCyz1hG1UuoNAbtggFJME6AYF18CIPfUwIDHqPlp
N5ymFfdgZcTcqWKfzBpS1CMpSfGdQ1UKRIaF6A8h8/wkAI6pZSCB7m8Ohxy0L3vSGovGZrXs9Vp5
O0TqfwpdIHxqLnRWp9TiwL4P72EcPJrgRjJ5SaT8YQwWtOiJea6mebnhEwchi2EAoTpDFDQKQgmc
MFzWIDDart7t8/InnABAcAXCJdf6Rs92DNDAoK5DVh8m6wIGPGas0OMuDq9y/4b16AIcKw/jru20
9QDAgJCNmKF6y4K90KfRaze7bGLV5wToXu+ir5Nmyvh+3mg1Tjt7gIrtWL1uL/BIGWK8B3+YYoam
qqMohhlTSnj3R3snlYGt6ws4GA2ph0NtOBw0XIVQ6gUBCttlD0ORu+ybu/eDf8wmJIY/scV0KAbq
Eg6YDJhMV67LKWYriWxYrkZgNrPr3lY75MCbWk9cvcPDgAL0R7TlpSnUPRZKD1r9Xr9qV5dz1dd3
y4e7xXwBFLQaEW5ehaZENQ9LArFCAQSeYMY6AqXczbsf+WwtWW40+n9t6a00IhovpqVONwzAQ+cg
RQ8Y3elP0/+IzR3/xsIGC0rBEwpjHKDpWBpbqFLmFDIQlKJ2aZ9O0Jb0//m0TMVO7A3hf8k8aTOb
JrsftxhKv9z5uFMdeuPDesvUac4HUHGy7JlCdmlDGTFHGwiyWPTR9qM1rwjnPTCzOpbhxpLN6Yfu
5mcrCWoDAvDQi+DGizChWgcp7xRjtZCKuFLPYFDuh/3N4IPVg8IfN6ob2Sn6qViU7p6Xwbz6nX33
gAGFmT1s/2sVsXmK7RQZcfu5tVCDpMBSGNce9Xa9FQN6AilX8KTELmbWGm3CAiSljkcriKIYMK/j
9FJ3yqATR2eypA/FuBgrbXRWg2rXmm2iBdJe3+7Y1U7KYFoAo8jhrSFGAN4ImLFuZA15TPaI9egk
Jdt07upqZyBK3/VEofaw2GesuqKCkF1jfGxwP70pfWGUryuNPNsAeBxAAQaKASsoEHUwHOphKW6W
YSAqXYlAKcOIRmPQhQ7tjznmLMZDXi/+VhxQet6xwmrKVrvHXBNmm7SerXYdbTbLu/l0m3dwd/VQ
yh2mXu4GgPUc4FEAKIqACpyddVKK3o4uKuBqoc4U81RN0ilagEJhQ5NhGs6v0A8KlIn8TzetroYr
S5mTDG/qkoe68E2JUvLwLv96h4oVIdUTqV9FJiu3OYyBgLGWZGCADUiiZe4sedYGsR+pPFrPjtui
dd6s+p2qzX6ircEgtuGvOcHL2XIzfXyYNHR4IMXunhZriBEpGBE1NIPHWCwANlyDGi3TApgZjwlY
deiHJE/ic42jvjFntZFLPhkRthxIO7SlfwVymMHT6Lp02iT7V2qicAgA2b6ZBqPB0YplaljB2u6A
dQpaUNbuotXTn7PY/+FFsKVsYALO/aevavQPxnhp83f79nttzocLYaFoLtk9iJ5w0o7t0XVqE/lO
wNbGfGREEIiQCh1PbkfagoUYonARgIedpt40le3+85m8FaetdXqdLlPqhtXlXLr+brpr71b9nvy5
8Y4F6ednbyXDuWfTNK/1qbndwGeY5dQxuYsZPK6meve3OyY/0wyNadRSTU47j24AuwoGaP348Xf5
a2nnDtpjOqTQqjruDeir/Oewav6P28ky3f3vvrH92BwwiWSyynvD+6GrDfXs8HF7VTV+p4rMbotq
yKgbzTy2bvYnH9LWWcISfUSyymn+C7kRNCUwcsVuqNnC6CnFvhMp9+ojaLZ904yY/HoSCKtHRjFc
SY9XWkNCmNFa6Hbf749pWDVPcNPj4ybT9NBaZRK7XEePoz9ZE9os3wiq5RumWC54SzkSmCR5HOIo
ifwOISCBXKIxCO8mISmSzlp1XuQTBqHUnpD8Q04toVN+DnuPqGPSOXXxwtqRctDVEpLYlzZm5Pfz
TBuN/zWmv0gZ8nvsLpjG6TZ20Hnk8mGYn5xXM+pL4sbpcvVbYz/7qlh0LsBsnp6uJu35VWO9W153
ju2P6Yc0pjc8ntA4sNtXNR1e7XrHs4V5x83oWvtNoRRWUhhtDcI9cNPh8jf+HRmbfL1CHT7foqBi
/veg28Ob6XBw8OV8gW215bXD2Wet1sKU8hYMsClM7tizkbbZRjeZOgD1oDEU8ZaSBkW+0VTsskQ8
Ooyqw81hfC0ZLB1F1teg1leo1TUtjcSnvG+91xBo7ua2/CFMlkIYSyEUkXIUaj5NtheCUZ4awzNw
dSpxystM3o2q98R/qD58dra26kMOCOtw8muLzQcudzaato+7B3omZuqakwcfR39F0ebypWQdKGhK
Fj4f11UqQgrWvBlKWxDgv6PUti9cqGY3dPLHnKuYfqW1jzaclP/JZAYWMgNh/6DW/Tz/QvMd0eM8
nEoRb77hxRdDEAku8joaTuFiHrYLW+DOh+TIGI5ChUZp93r9SW2rRLGEGEMSVuHrxFwsqVXonPGK
AYfXFeNFJ4Zz9rpMaWZz7VandzETfDpd7met4XZf2zMC7IpmGC4QoZP3SSebOJAs/cjz48wAKtiQ
ToCxrsAbNm+NSIefFqsKpgiAYpWBgtTmGwl3+1s2xQ/MbKdNo1IiWYJQ61UixZaedGeM50A8oFRm
2YAY1wsNpSPGf3sxxti+DOkEegHxRsAb6iAnhD2r3KEUnbGLz+OGDL4BrlNjWRC1NDinMbaSAn3J
KcBrAU+C6BuIhxpetC3YFZMpsDpbkbOvL+bUTPcP+8nkbj6KHkLBGT2EIA4PrllXHdP1c5RLSvTd
giUJ1lIQ5n5JQfQygj88AQYpgEoicHE6448tLRqjGSgge19RXdtQojDCOIJwDXSFKK6p54zkwae0
3Y4Nqlsl6LJ6SvJiZRAtvSauyaEGGGpo83ghsaS8VOOK5F3KQAnoRPPRUQW3pOC0FPOAScE/UrT2
XJnLEGKuiqNpwkUK/U2A2XeHwalnALMNzJAZ5QNG5i86GOl56eIGLhfJDvMSAEmHN1qxZZ1jDpXx
AiMYMIKBEgrmxhdKolF2nWfUSE/YhZtqDQ0XDCTRRwGYPTLzptZTU7cqjRm89RPkSiAbvCk7cMTp
846RXBTYyBLlhRas9GUesH6UkM0/T2efJXLZBNXWTpPMr+FmGMJqzpk00WGafkDYnfIboiIh5p+g
TmtG9H0qw4X0KUee8MHXlVBqEZioSNaT6/lGjR2ED8GCYmWgNU9z8M/sq++DkoeHQeHV14eUpb4+
drGOzgvTzvTT9I+TCNaaRlkK85g3ooo0OquFE97+IhVQeQQiBG/bdFr8jgCVgPSYR2hg8qAVd1kb
EpMbahdPJspLeeN++AObw77QtVUxONLR4MiQMcRYL1hrtXeay92osZlySL1mWb3UVmMFTBgwPh2F
KPbOTFg9nEGJfli01bb/UQLjDRbz4DopRfLhN6rXJD2u1c4X06t3sUg48gKsRItwOwq1iAO3R6dg
CGdOCBJDvsuzFSh0i4JLX/RZhzt418MPGaYXtuqrWl3Gp2Ib2F4/tmauFf26u92NlvcPndyrlbap
wlGkwEug2GkpU/IlePgDYXKJp5n3GiikaAHCxS/dDWUHChd/OIUGxmlKzo3R7ey6v73SYK7rmhhV
D73mQUWv9VBWX1DKsRm9XIrs3yQbGZPHVa2RlREA3RxW0d8VJtEsL3fQM7Pzw3edmZmazbwwNmnC
OKlpigzfaDEpTKns3BedTvgpgoS0wCM8RZBIkXSl7cZhHZwMbyYsEDHbGlslyZgrRFIlXaHbFjOk
q3G4/p/Ern3Lfggwsis1P4fctiLFzGQPVxnz+kdfhOaLmAVkJT5HI3t8HYH322LCK5W3ncY80hoW
iXzN+MDrG8P+lM8i0S83A5/to5XBJtCfAuVb3nDMYsuQ83qb7XyqFudeM3lr2GtenE7EpIZjtT4e
q3DM6lV0MUe2p1Bkz3U1TKwGTLaIEcI2A+2hCYhWSF9ogSQ/bQiDNFoCJfghilDzMGpKIWPy04Ox
dFoWUyOWGg0zFisF08wH1X5euGI1QY3iCI/zznit56sLY0xFCZLlLK34A09ENCxbuGcF3yR19s0A
HlyjJ0PgnqBOMGYbB1Jx1m80qcD08NWy15leHQ/ac7dImCG+gJtn/4gfzsaV526adqAfsv88HYYd
ZrZzJNX5HKPO4NgZ9vujyRcdV+T6klfD9LpXBBijDFNwt/FJlif88qiPgJQ02UVAL9bG2SwtzuHb
4WFM3SrzRItioEqtqIfmwTmY+ifBWwKhZFt/4CAJv6r+EtxEot4aIn1XmGgJEGJ4KAunLJ+WQnhL
YNSXlIk/w28nijq4K9XphcKUwFv9eTBRRPy3/5q6yctPjm4EPYPudP7p5af9R/SRoSL1PsaoL/yR
/mw6b3J1T/nrR1DZR8Vy6qyV+UZnOGZv+CnNm5eGlccUhnzWNjO+DWonM/kKavTkaRLRdYR5djUA
hZed17Jbd9S7OkCl7DigTs6C2pFo5TMlHWb/190wHdRXbL6SYwq7afRWWAPjLMZQvzINNsyt9qDM
LWMpJzdKT92J+Z03uRoKc+7P4B1+H5SPTNbcb+E+1J4cXICmLWtJdS2EGYeXSTdzbsxt0vX2/wyx
nLnt5weaMkWUJ5XXe4CXYiwGC4Y9AKgrOfLOxcRn1IPvPfUA+Zf668tXmXn4s7mSE00WjI/tFYJ9
TDtWwWK0SKYjDeqONBjSoV5M+a3xzSnkdPrr1RE1zjP71Gq22civxdmqFZtcXWzrulyzbcl+1Bl9
5PGoHFTHFDuCLpLUO354etpdFRMqDa051GSVXuWGgQ2Ftn/lAqnlsqOkoKN6RB4sI2reporX8E4/
LposLiPRw1cuwqiRqxOnnm6d05QXF4dSrzhGF7CfDg3zkIimpdW9zZIJpvD+HAxI/Uv9+aRwFer8
5tnH5gt2AfOjKpllPCTbqshs5EpYSh+89V5VcbYE6DQ8mcuNdaMUY0Mk+A7ZEU1K5AbaMRiDTnKG
6/fS61rmXfDhAOCS4quJVvt7prute7+jEGxuhGYg5six9QOZRWOmTTryWSpJZ8n8y7YrSa4r4pED
MJBvpF1U06pdP2eXiwtIbwnV4moR25GQkg7v82dBCQBYKJ9YDLsL+dlqXRe/y54sZgyXZnlWW6YY
RL0EItq/iDyIDye/3DTxHykJgoWziCiP5AtMeX3MdYxTg0l10Znxl+YDIn2LJL7cz7tWo95H8jng
tyFvlJCFGYXXdkPheZIikWZtNoMm/KNsnEQmbYKPWeAFwg5ni/XVcC5Q8vZbe5264yQo/Gl5kX4s
u55EJz08c2rI4RqV3zJovWfEMH8fH0fgq0nhWylLeZp7jXeT6EBK4j2H9uSDPH6lhlsw0accFIV4
Okhgc9/v6t+VzhZO4v/N95OhSHx/1P/psYPhiJZdc8Q+lcherZ5Oji436LnFqQ2eqB6eFQQGtXBi
NPeoS4lRvfr98DzGd0DNHFib5Ui+RTHa7dQEPI26Afq07l61+x+cBCW49jCzGg/1Ez0GxO159DEv
6KdaIrsrRe0VlNWYDyLMGFwTFyYCygOqSXwUqRER3Xxr3NxNdG7fAAnxFZL12rAhvNzM+G72Vd+/
6g6x35/8APn37osY9g43++sBpp8Bz8G/9K6O2purh3f/jsb9a/8C7Z+jR5/1euUmqX8xy/ZifHU9
/eriKBSDYn7Tevyr211dHXe/k1Cq0wPny+oMic3h8a/qYfn+YbuZXi1m7TvWpu0+3x27nw+deXX1
OLlnwH/dibXy6EoM5eQmCIXp4q8zvGTsxX9+vz8kt3Dzf7sEmqgguxb9Xaa5lYHCxhX2+wmXg8dg
CUlN3tGIIYzoE3bG2m1OgDqgsWbiFJ48ext1jdbK8j3jqCUvbyw890UO34/+cqVQ+xxhl22B2YOT
Q15pfT3c/XQYLabyYfhkZK14hEQXo/eTb/wASsZOFpRwWpcxa18vmuoGwNTz4Bj6MBuv0Q4P/h6+
1IHokhF8fwWf6MuFUrWQ6M+NMhLb7v7um7kUTOx1zT1Eyp0whed3w/9II63bvZisSyPt3Am6mAjX
7/XG+/5wmp0gzKXrB1teKHYRagajSFSnQM/WHKIRNnQ0n71bsAgjag9nOIynn5vL+99SLFots9nh
v73l3VXvvSc69jllDinQLEnXRnpJNvica/s4VAPRwaYbHisM1ScUz6m50hA2YdVbPF1rJxMGtTU5
f3tY/Xc5ueLoXMpu9PvgbqkeZIvQw9/U7iVGWqe7fO9twv7ZT1bvjTlwCPA42pJn8LWmMKkOX4+W
vwkZ9Ijv4jnj/ep9jGLqrA6uUJxcsM8Y4myIucLboSXUIYb30w6LucSHjxh9okh5L6wKLXxBnspF
eB6iRFxD19SFGjrDBKUac9G5PjPFbVjtuz8nZyIvDZUh7v/f4X5xQx2k8y9Tl2SqhrjsJi8VSaqy
wtFT9RSNQ9ljr42LjSRkp939mOsbG2kNhyzcnRMVW6mXho3J9X50y1eRVG16HzVADuv+TycTXc13
1/wAHk8SdLD9Pj5OqUb3Oi4xZfP4iCvOqJC5hF03jXqBrhxatbla5ML4kCflcJ0vd95oIqtGyPWt
LuYojH8T1hmeCkVWJuY4k24LLZrmlheTbftMFrKTWCimCz4FFngwk4KIH2UG6htWjzHLx9WrrR6U
gG1zJkfhsZB5pzdiTnZGzCJP06ZwY7QP9uyro6YhUT2u4xb+26qxUpd+PZT3DzivKtrsTtEvGfxd
zZeMVXJGNLXqYbD/ogZ+nizCq2jHIwxQvTkm30G1i4iOHYnydmGXYuYeePUZTP7hQQoxelo6DmI/
IW+F72ozPokJEONRHMabZ5vzeQ6UQ33cAUtNiivKNOBAEmPhi88oMelQmf71tnHllj+XUUjTwsiI
5LrQTDEoMi5Ry7lWCVODIqvDL0a7uOg7jt+nqKDqNl60rHrv5tPlz5t75J8l8ODIK40ma0Qoan6O
kSVRKSEnQmoSvxyOy4qP9n8InCwIu6fDh/b9Z8FHBidDCbzAKXkwxs83dRG5EeWCgPKzc33Hb3Ah
JJqmvPJMZYoqrzD6vS6NmnnEHqaRMhu+1/sBBpcn77gKjNVegy6rUS9niByr6bw1XXQnX3SYouoX
7xMMVywpPL3MYZcxoSRDo1lGFedajhzaYDAW5MHH/5jGr8e8NH3WT+NmMrheg4dhN2zOat+oRUWg
6svzFcjHW31DbNXl/FR3Kas2dfJlJcTULm6Itprv5bsx4HoiGfx+LhBIKzcS9XNIKQ+sfUM9IzzB
XxVZolhIcgn5rb7srLwUprw6P3b8wPYX6mbhPq7HRvOO8YhI8H9TEgoDT9j1mIinEvMHm2L+SYES
jaG0GHPjTtp7fBOBCwSK5Ltagd6mkOvxVVwoL3FuqKvMEi2PKAwTk6OjRbUqjUb6WVXUXOZZs0ea
tPFzqgVzaNmyB2l33T18t12xMSjKT7sVSqp8CmuD1CZ0otgDM5SiH6DcMZEmCa5LjqIEVl4dqPNi
fpG/pZSTyoaSv45dOXlK8/vj/e3dDQaKCJQv4Q3aCu3UNRfZILwEmjajMKC8SD8zAu+1UMFQuPhU
DwkfF7phMUTutqbIuETNre+MPp2zyj5qcfJTFRMKQx1AVCcd56YjKaow1B1NyN3aSs2dT7oc3ojr
jcjNRbKQUIZUNUmYS8nj8WtxE/g0l59/gT6ZcyHlBNnPyNOZPS2YB5z9ivzxvC4++93qerXiyOaZ
Tpb0j4LqruwP8RE5L2l8o6/krgF1E8Qn2h/jZvtjpuXWdBR0ODP8SNJd/7rOTE1cVaZUvb2/NUqV
G+/hmJA5Dm2lKuAOVR0RqDzyABhXSHPN7TqFqLLnifSuy/HQvpLK86B+3+Ybb9R35HlNXNSj4j1M
ZGEjwIQlScIoaBoi5hHkLdlheC7vh4H6Q6iliNZrrPBi1r/21h8eHn9Jg8hMvNHifv3RNU5MX+WT
rwM0SUnIUCr/4EkhrO9vHqep94SPV+KOe+I38AiY1eSKLix/lCmftvnmT4wBwnp7FS+EXxHHSsC6
jepK9qzv3RUoCurak4eVR3M7v9eUdB5hylNSe5fLcmqk3t5b9Hzul2wOD1ZVrTUM0SD+f8LObLmt
HFnXL3QYwZmLt5QllWS7PLTdXeUbhdvbmxRJcRTHp9/fnz8ALqnqlCMQWIkpMSUSiQQW4CKAlGxK
mxoumVlQwAlWbB6OZSG9igVVme/BPRkdZ7rkBb7mwsNKgClb1Bopo/ovmC3U0fK63EQCcPS2aUUZ
I6x6b2h7PbvDozRBKV7IK6U1KAKwbddGZaMEeFHQeglTs8Z1qnnDBR1vnB6Xrpcc2u0RZqtepJts
5/1ftxI2hhADqW7RLnjWZKnAhz+CE1GllnFxZo+cd9Z9HzHMiGBEtkFBCJ4YADwBqIN9QAVALcFU
bGqFIU6qnvq37mEnDaL+yFKrYexQ2uLtiQcbP2xmiX+WyPhV8m92ZjodXh7hSjSujY1b02rnaBqN
8aa96bFzrAM0sFumNyYX8tJc5ucRa9srnu8kfRGV6Sfm72ozmv2Og7t65voPk5QYR4BpE8LMpKnG
Kg3YOPN1Vvh6RkpXQCfGnle64qmx0WFeC6M134Yv2DD+AWwTGQAK3v/GvyWiZJivZidHFS7+mY2p
a/Fh0hCLUfxIBWBeByBWGSscUXl+6IvVJU4PB2zgGA35C0EAYgx0/+j+YQd0UQBTDbYJpwAeHmmD
EgfdHkRq0T4J+Fl1qJFsNqRtUGMy/V1+kybAZKjIcTWjor5fHO6gIkBTGWgMYNfIDdcvSKz6exLr
cUG4rhHi1uuXhxM2u/XTgev4zh+tnNnCDE0fS37YIj99oA3TFpTH3Q8tbSNAOHgXwCIWpFQME7aE
biJhIA1s6OqyBydykrbMhiBwmQ6N2gntEwmNAFB0pqdyFJaFJdGRBQ/burdIZBZCBIDlANOjqI0r
3OJFGpFYmlZFc3oe2fRGmm3aXmMuwzvt5ZvAPJ1BJaZMnRwjgT5QlHlxmZE1cRPTpMZRtl5PmwmF
8mLaCzZoRgYLMzsT0RERKrUNPQEE9TkCS015lKNQEA2kFe/bABJdlOXVpeixbNqnAzSedIgJQEdj
BAfh+ThXEB69guDLyu3XtNd/dX45Fpzc1dvsdvrdqsNtbi9pb7BtNR6n58P5o06XmqWZPZkCTBl0
u510d5TIErfKhd7EbzKZFwY5pQWnk1zOQoPX6LChS5Bi5w1FML8ypq4X8igkkwgqy6E41el5DwlY
JBTGZBSUJb5UzgzDv4iGTTTreSwImoUF4ZjAIA/IwURS7EIKGTFYLmcEoYVCnKQNosPPqfEAxhgH
gMgJtfDHBHLZWZy6eHHC2GRksoCCXgF2mm5qTApv/OgSgF9wq1a8uFY7OpdIpsvv0vzhRfArdrXo
TfazyeKZ97FfnVUovSsKivtqdZ8WsQhw5+84wfBUTb3nKsLhVn8CHaUkB4AW0P2Ik4nl9Pp3QPhh
Mzfy87VpBXYjz90PralhnqLG0NsX7X3BOTh/bHUmWvTCJpej7rO2haWeP/bvTLqUEC+p653IOWrv
gDzM+PDSgQbcXlnDVB+P2qSlIFU7TjqMG+hHXeqXFC1yPn09PKoCOsYMDeIF5Zo/SvecJvlYQ8FV
FRE1+U6VTQepyEcR4aQ2sM68SOzyzDaldCIpnbuo6TI7Jna16Ov1bA8hDZjnodZe8jp+iWpwnys1
Bwc2VYh7tsga46Y4HOZaw2PWxzenf/M9bHr323EzTTCkdDMVoHlo0Dy/Gwm2h/T4gZ9Lc+3JP+qL
h4tGmYBlmBZc8S1qTfUwTgYIg4AJHcIWP02qPQ2DfPwBP48HbKkP8j4fvQx9aC7lI67U+zDdqO/p
eLblIQsTB/VqrntvdX1itWUxfOjfmSASlY4fFN3YSGoEYOp9MI0LEeqVLdfOaBonLTbDAXUKJbqc
uNhMUXFMbqwuAffDNb9U49ILJOvV9WGqcm63+z/AwN7CfnVQATHjGa3e58fyy97MG7RW26oz12Bz
B2JX/d0kiaG0HAmx3UEA3SP72dG5dIp9076KqZLfOtwluXdwzW+mU82x+q9Y3RQ9dZgc34xXPd0O
Au1p0ytUZmRHtVNblCKpEAxmNwsOV0G7cHjZgS+mOWAHqd1/Z5dDmksOucX4xabs5Igx0Bw3ro43
PGpTsiqA+lOaL3IA5N7MP0oqA4Spw6PYdSqwbk5DMHKJIU9uZjqvf/bXOKqZRMVZ5GaS8OUOmpQk
0rj5UP0AzPhHd9O6anU0cVmYIVrcurHuvPWGAfJP7If4AECaY/JGTZmcPL38dZ4hghTumpFidWjZ
RccPZgtkTUbFdjEtf8ZeZr/abErRMBRGAAmRvohnGcw22AGwmd5mT1fbyTWZAWP81igAE55sxiBL
waTqoXAlR8GNveZIG9esOEkLHOIXX82eebFAjWAN6VVDNlaolmVKCZaUmia3LsdzPRmS1HYdcH6U
vkpiX/wARQwMmbtCwK4HPl5aUKL8cidNwAlQV4iINIdxAsjJcQhXwghZhtPGhy+6PNotTEoA28go
y6flrScI239ll8ErzTpJKHT71VX1/CE5VH88QWgbp0UffChDOoJC2+CwF+W19BxyS24LgjGEpS0Z
auGuLk1h4KIW0j4ROojGg5oS43AACzkpYoP70czU4eFuGuxl56gbT9R0z++fifHJZcN2c9ZtNy2I
Y+lAB6T7Zx1Z7vgtjCQYd0gpveuA8xWJSu/BRELJKJZL7kHjwkvgl1okjBaW4JGeDk3KaTRv35MR
tKJ6D6vRtkqaf2lnK34bN4ctHerOq9vmHqkHGW81joEr64sJp414UwsbmFpSV9oLm/zrlXa9VctQ
l1Eu4lBYmzpPoBmgk3T+CaTJiIpMNmJLxi5cvpkp75RKfUkruN0diazIBBhACWAHI5FULgpNS4i8
M3NILZ937DzJqxOyVvBxejPTgZ9p+/1q8ixU7p8XTxmTjCgRVYcoiNQ9Tq6rjWi8lAwAs5XWTMWj
9AOuUhki1UYkwurFJ1bq01zgUvLgSC6FKMM/LZtwsImmShlynm4TbBuKB2ACK0jNWjRMZjdUBPRg
ADU2xk5XE6eALABJ+kGB6S0ZlFaEWWBybQ6d/L4j2eLlDJN96uomLRWv23lbCIOSeXxcqB+k1sYC
lLKoFC/L4kJd5DGpUpwBNvixQY4BhwDettVRNAqQVZIuWLRwWC6CFMZX+7YSG4W9saETajueHBI3
gWyjk93w9CwIgXVQwWOFoQDHlrKdDyHuEuxSztmg83YM5669kfkw/kBUYmCDEEMCF7W7u/qTACqE
jZcB108z33HeH3VEtsU4RiJ8HDRjMbM37kEaUq3rDemsLKBdkRGxWe9g50NqsRDEDQlgI6BuNtx6
8iu91fDl7dd9LuzlLfQ2D2pyt1y3N3x9+/Xg3Go1wLyKC/0QySylYSNQHao4hoQvDuQnbAttAJbY
AOCAwBgD6abF1ub2izkknAiuaMYIS9StPPlHD5yILTawv83jl/kyVPN626AM36yDrHdV6Sf3mdve
XQGMZ+IjwYDcDWY9ibJj9KkrsqKmDuSWTyfK6JxfrL5fPdJBo9Pq/WHFjwJVq8sliq8W34MTL+I1
jofdBy0kaNJ6u7u1sesNjpMWprX5Z2hzedEUD3dFFmsvWsGqiwaLdg/NMg1tvV3MSboECNPkxDkz
Av3j+aH7wODg8rK40YpwfOkabLpGgKaPtIkXu2ieoeiVMuLcQ6VvPHKw3SUA5oZs5dD0jHJsDxQU
cAUGqJtLh8WxUfeTGVIoewXWx1PeZI6RVIaPB9EvupELAl5sK0Q/citEtxpynxn3Wb2+Onba2TeX
3Yf10xfrfG2XznTvlP50qMcXnmX5xGqFrrZNJ7NgsW0lgFb/aVeFZlH1Y4YQHDU3wPoYJ5TqttDp
losqcD140/+U1kTf9NhLevCFQtiX7IvR8i/vXQCLfuIQO7TkosOJSg2FIameqawJtgD8TBHqI/ES
tlJKfQ0QmXycrQFsjBdmzlZqQwm8oaa+rR7S+pJEqkG9eYEpi31AUoCi4YlT+ISAS4Gx5w5M3S5r
QA8RVZTNd2+7W58RnK8UO9e43AksRUGpu3OnMKUYDqKlS1A+QROY8CW2Sx8eppMAS56Uectkebri
lePx/vFDIWwADB1vVUawrnTqqK4+A1GsjOmLgtPdCWZHFH6jBRtAOv5pzQjFC9QOcjRsiooPGEtP
ux7Y6vXgTsXH1Xf26LvKdgjR7FmKAlqQR4aeE9Od2SoSI0BHYUnh8jurUqL0g7wRugylAOBfshl/
kobNxm3vguHjnsJZurj9BUwYei/UD5QsvfoKbg8eFQDFk4aBc+08384fXyhMQe1QMgCwAQYHdiCm
WmpJTwceYk7lyIbrxQV2ubFjc0iuIGtxfigYk8aOZ9/QEsLCoW9sBkawfnN/bIx3Dh1uH80C/FfR
Hbyb/XR8jY6fy5NUf4BpIgmFvsO3PI2cIC15iBOqJ3GxiI6d0kWWQpDnnwKQ3pMNh13ZLsp79CVc
wJ8qmtArso3mJwxygwC0G+R8uOqiEsmxlCYigAEY5AaAU6E8MRJf+BVdv3TrzxLaLa4+SWdzLNqQ
qPAMI9CcqmaMagk5Rno2PxbhOG6Q4C9CS4PkBMpNmeaeIVmSlVRqTduUa/amM71acQ9Dnro9bysr
vCKCl5IVB+LDB4ttES0xW707Zm1LzE1k3lhm0mB4ltmcqKDynK91Io60qUKTKtG0ey8Z2edu+Csq
luYw+yzJkR1nbN1z2Nbg5H4hS8LJkuKM78dIHPTP4YrsSEMIACFWxBCLMxoRpOzIO9atjZvZY7pJ
lRj4zrhZlRLhsC2v2pGfun9NcCne9aSCaaDQQkSbSA3kc8PKvtKppVgox6ZQ1rCEo+BzBHBQCGD8
SecmTO/FJn1NtIy2nai3QtwwaoT9F7cTtXabKAgez4HmkMhsN/uVGpOo9JG7n8zwyU1ekj//tl+i
45es53iQkn7Qgg3zi5VO5F/P5m/NNDzzJV6QD5/FHjCkCg4RcUZjH6HUOEl3BOFUnBgCYkIeaJms
VbwoCEUVQQcxUB/MoapEGUDqZ0XUkKYVA3Rk2ahOvIIwqshIUTJmALeDSRmYzgDG37U3QD51p5In
FjK77Q703poQub0f33zm5lBw4I5D55zjm3bf0rFEw/aJMwA6QzQUnmgwpYM06doLW+fWlG6VdE1K
nZepJAW2c/P4Xrpe1sZlVUzwZQntTWtL1FrtWI3lNZAxAMdZH9KDxTG1PM/rdK1jm9/sTxywex2V
1k4W0JmYLKNrhlr84O5ia3+ZuqLUYHu5yAeNC4FN3Ehg1CWBUTjLVIH4Y1aLZ1cDqZZgMBCM0sIw
yeowocUfOEpRChcelM0aD1z1EOfsxNGguRJE0gkpzrhvn+LMumNGHNeBmK6gndhxCIsM6saZkZjo
Xu1QD+pUKktjktQlKMshV50g/LGJjwEVMj2A/E+S8vFxUByG07JW5xCiwligNakZwA7uRNub0ADc
D7ZJAT6KCXA5uwa+QzXqt69TRlESFwNJi5J4vQEcclq0Dwh4mChAaiRX5HRRNULxZssUBEPJDDBI
2GbASQLbJC7GTWk7/TXhtqwXDbiU7shPjl22r9yCKm4sD2lTp7g03//nTwHXyvaULQjkMgw3Iadd
P0t5IfBZBM3SIkJakTgtmyG84VnktJLm2NB9JRiLkNjIgTaOXE9lOFYyZfVCrHRgN05Nx35onKrm
0ArTPoXX5yI80xilPWgGtUo+GEVLxcrxTX+WFhEI8xJ5v/U389FbZFEnJg3nFE0JmTiNxAjLGh7P
0sbAhBabx6iUhP+fOPEI5K6x7QbHJkfs9AvcllUJreh2xZu4JRG9gg8H3Yf5BAvFtuxcpObSIbRi
atTYdlYxohGysgcXBvle5c1qupRVjEhX3bZK4ZV4AMJU0+Z5+ULOFPCfVQ6v3jnLCoeq0+FNdu49
en0r7/TwwPXqu377g3qcSlLbtLam6hgtJ+LXC+qqYJ1ZTNUu9Q+VnT1NT1AS9GQR3Tb+TI0WcgG8
e1wTkj3/am6MbQwJOsDIh63TFcpfST0Mdv8XFeynjHcGuA0D/K8AdIOnbUY5cBry5oiFrMT0ops2
t50q7i938/s/g6xP/WXz+xWBy6mZvm7A6/ebA25+HXJ7PT+6vjxo1Wk8bo7T02zx+fKHJs1cxnVe
x+NHZ2Bj6iO79odPavp0CCVG9+WU1KtVRU36ojcstCQ7JCjLKbB97Zi6Mywqivma7bpLsMX2x28w
APQK3WDbzLewXU9NNDg+khNo7lcclAGQBkPwFg8JRgKezW/DwTWGKFmb7eHlUcfIwGn7n8cH+tNX
GrlKd0PxMk2nx2FfrgXTSbnaQd8Fez+N/XGy+p32T3dTkBHdoCMDpUMAGCY+GkD/bCa3k9VIF1vE
OwBJpZ1O63gUYPOUtS6r9mC4LOgs7dItec0nQRKTj2kw0jDubtuMMUJ1FuZyJwOIe+d3X4hgPLh3
t+vzPd9EDFpZWqy2KE12tc4nRwvK2o93l9OvIWnyhTQYSwAYAPd1Adzp3sfx2FOnR9dLIqNDcdB1
hQBKv+MfG8TEqN2fKVIIQw7aaBbJxWh3RgU5AIMc2QOb9Ni6jhsomeqd2CoOn/6hBKYf20FZJqLN
eX8DRZnv/oKiWn9DUcMB7xV0OCnX4v7LV0P+POxtx/vnx8anNORhuWVsx8CHgDzMbatrQ7cJYGWq
+/ty+IuhS0/a0OHuVdmFlGIpb5+tVvwPnRFGVBV3+mqtpfGv5Ur+KjCM2MD+smy83DYBVdD9Fg4B
PP4B6AbDq98X1UV2t0xIn9OLiQPQQ7S9e98kQf/gLJ7pQv7ofDqEUHgwxwckYuD2hA3Quxs2dExb
I5TPL7qs2X95BwFsulO1m21eCmv2+jyZFJfb17hAY9pttE7t8SKedKVbzAJs49zu0SvzT6ZDGJ2E
6KRY6VfzbMWMzoT/Onb0d1gkIjhUd3yJrwmZ9EmDB0LHKICd2AJ2n6vhNL3uhxsZxOfb4koaWpNU
2OlfBQhOB6k0zxdSg3tRNBhYehUQh40oztM592vCzfA1+Vlc9PRen16ARUVZOxgHESFKR6FsZHl4
pGbXqiPa8nYcZXFmibBngzuik8gtAZdp3zuC9zKEjoeJpw1Wm0QpElpuyCTLSLcaXUEcNVJtMsUJ
Qnx0Mo2C4MAr9Ya4TN6GhpChW2gTG9LNi0/CRcXB0kzRh+dKSyanBajDrBkTBvTN4kVlwZVFQ9F8
SH6ma/rKALRM1+3314O7M0+2U1N80tlpiIMw16p5fzipQakENmYx/r7iPGvIDGk1wBFUIruyqnnm
JgA0qJz+TVBSg3vL3UZXAsA8bAPUDezCE4xts4yfu+ntdPhlyGm9UHdYhMjnsGrbKZRXbyZRNJcc
211hWzmeY2NGRRktz1fpikDNdSI0FE3zt7m4lAC/2nMlntHywRiKUo2XH/lQnOaMi3f6V8v14LrJ
YyA6fzNeP+pm6sr7nGnbuVRV9ydRVzTixQsAHzk9lSKY5tB6U1Esx1TZuTdp/U1JAKgsZFxM1aNI
oWand4Lm3VduitIyoAa27fGixnDRsAlwobJYgcseBpanez/iElMCfonPh6ZKSrdMDTqPi+OSRdpH
VAxMxCRQoxAnRaq+zz8OON6X6YqKAWuWOmyGaTVA/fiHaPHBOkGRTG6c0mKlsLSSGEm0sIFiM+eY
sPABxtZaQSJp6MmYg+omPQjnmYkBimFYe/xuNe9RGqHO0o/nRKEODamAD+NB/OEUM57ekQcZmlzQ
2Ga06xRQpbNexUgxh4Oo9nIk84bZkv4PDhKTJByBOHgQCoDtQPnsene4zWvO7FTBKxIDuayeO4th
WlUfesN/N8e84cPDOqR2g6BJHYw/4KQsGAO2t+9034aFKkts2ElZlWZsmJamaB6AumRdU+CId02V
kYnJiuakkcZBfi7E32bvmnZ3FScB/lttVlyW8nh/ETH0o+uW9V/0cXN9+p7+9RFDiQM6Ov5aKjV+
vh7HucLSluSpXQvtaIhIaotL/RFkgpHNn0CbZ/18VnABcGQ/zhwJSXQIaN0NdsL4DWDbOBSphtQu
w/W2844w3CWSGpcKgdWtY+1tFqjdSsV23mjDSz1dwoKzjtmRCaIcnrWAL0cv1YkvDZOJeg9ZylcI
5UPxyFUY5k86ljgWs7A5rF6mJk9QDpovb44H7VASmUK4HDTA98cJpwGr1mjb7f3Z3Ij8KBEB2DrQ
ZQL7+wLTuuRFTYqtwictnEqB4AjndjFsW+jRDMn1eqxcLb9fxOw0V+oWA1Sd8x9/h1xog6CVRQiZ
zotfrQDAbeO6hq4niXJkJvzj1cdxP2ZaCgFXxC/EivHj1UEnc+Dp9sW2qb4XlBQsyS7gL8KjU6W0
cZcGSDw3cAEio5PfZchMwqLNIJ+Qd069596IRzRhxs4cm5qZFMgamB7ApMPgdA+m17xbPOo8Gn2U
+ID15yzgaAiaDgS2cQLHHbTRVm/zayxCHmEGqBNOVzZazuKMbluEYsCFzdjBlkhVPcfTc84Focnl
TU+q5mNY4HMnUgllxd/PPO4T9Ox8XEKndVlsk48FMWMu+HmX5UOKFxhV8gwYo3ve9v9r8IL9Yr85
P/0O86vWu9Fh2L45cLTUM74nL+xiuo9sj/1JX7pr4v4V8luMOYZVo61199vs0LrRkRv6ghbBGPB1
Oe4wPKkfcCjJAevMAO9/Xgb1Wi//CoxV0IBjfYN2azhAJ9J8pQvZD3vdzbK9632i4/aHt8/pr2dq
Uwyyps81BOUXkgOANiE8UzE1prb1lrwcDiEGUcFjnMBuKmyTr51gJAI2TksmAMn5ffl7c3EdEkoW
UxBGEFYQPxDRsIGJ7hRa9EioEaKL+IM8wmqHP6YcSeGocyysVU20YFkMI0Q3W8QySTj575U1BUgp
rXLlFhXq4FqpSsdYcCiwCO9axChpLFZckiAMIuFKclc8fibnd7Am+dfiIrSWhT2TXZGcRHahRWKz
P6IQ4iiESNB1U+Bl8QtfYDwtlmkT1tEpmttmGzXNx55y61Is/aXGh4YlhZu6IHcxsRNCuxUv658M
XIQwCaJWRYQKIg4DJI+0pUpRLRUYkB09kos0+XPzHCqxeKisLpjP7g+HaybdrAhzXbHJAE/sYsAa
m9BuxFRaC85ZWFQUUqhULk+SVawoxcGYxEbCAMB4FBfAAxkngMdyAWBRgo/v2QgpvIo44lVxy0NS
ZSOvgdQ8Ghveia0wsG4vAqizVMzu1ex/+IJK16iQR2Yf5rykJsgMh2iEA2O7CthpwxlfDGgNKAY/
8DuuvVwh4IKPSKA0VvZXuTWO9BbmBMRJa+IbaR01cOyLOqkFVZCB2BXXZeQwniiosyXULViaz1MJ
/iRp3B7P12ok1TbfP0FCx/F8UWYNZgDpnMrcox7IglSaLGpSg3Rb+LofXMDBpP+ZjGySCrTs0hpV
wanpJmYcbM8+2AgGoMTGbMu5unTnmIsNGgBi2a4XUOWPPTowAQhZ4MaJ8SzM1t5htKtu/nnOQJ/5
Un9etdrd5rDdGXZbKM6avDr+Un/emT12J7vOCQGbYsMI4XqIK9x5SbZmiuaOZvhwPILMCMUsk/CE
h1lk88yf98EpccNuDBvw+BcrCkYADwLWopohyvg3h8DWMA47mJvG7eLNZLq8O69P13kNjiaEaARg
Z8ZZTwqMySFEEq/LeP8akSDycSJxi8Qw8Hg43q+nbT21h9GaFn3ssPcuYnzerxnA28H0ejl40mET
r3kZLocq3kRnUOBlhuO1RFlveRARwYMoAfzj4eH39DB6GmpZOW4hGNau8IFEIVyPiA7/DuMolGTA
BH/uxQCAfExKnFy+WU+fvm/3T28G505cTr7gLzWTdbHrp+gLnRpjwpv30IU5pATbJtVCrdLzLlgY
Fo9/JtvY9qxty4lq2ZHr8RpjNWjxD8Or8/SN0/Pp1NtUT/kaA6jWNJhVjCZH24SkC8ZNiMUW/SV1
SX1LtBAjZAGJvSIXkxG9LXLRU72xaG12/nWnvg7llQDuG1L3Z31HAeh4uti9Tv8CYKuja1MEnZx4
GR3jvkmK9mlszNGq9HVp+AIUgQ2fXzS4HsR71eBVq9Put7oD7pzo9fVXSU3BPn146Ey3z+tZbnBz
B9q3GFgDsEUi2/V2ph1xesxLOKIVY3R6COOyYEKb2udFo2cdlBs97Mtww8mIw06/KuCgUd8Nn/Tx
nOhJCaeBemtfceqK5k7nqTZzjlXVlL9laLnFsevAbn37iSZPXB6u/c9t/pe9TaicuyR5b3TIo7z9
9rDziso7jW2ruV+cuu/gJ/fmzdgY2vdpdn/S39uSV0XgWbdMK78ybnpxzsPTDwtaeNHAwIv9/bw9
UNc4lvh1vhimmoTmMEaIPcsVvuPWIW0YjOdLfsoKnWscam3NO2/Ob2tdW3qUPqaTsJdflz8tsEVP
JgUn8XCaVya7DCEzS/nyu5dHj9V6wO5SCxx0JH3rid3T96szKowLdan0codO/DNHBJJI0OBj8QSg
3Hlqn7oNeeDEJlrIZfqPVO+wOyDO34GUojBwC6tGmUGeaSiHRgcntARz7rDiTFAcb9FSE6qiqNbv
/IKo2n+Z8Du9PpeBNDlR0h5Uzb+8xd46HPeTwUPnXdotZyQvB6EQKWs6AI9g0Rc3Z5TFktZLqJRj
3TVecZgwM0gPWpOVunjCFQacyfLyISbz+nYU/jaQgW45dITgqPibKgo91AEThu7tT/pLD3a86RPG
N8YANhSCHepTvN27Bhyr8ALFyr80ul/pNuLTi/y3qY70NpLVrDFp+jY7nikhiC6kL01Z2HWjbg2f
/JgNPAKDNzbtPjhMfrUV+upJGn4v6/QGnQ6HgriWiquBOq9eNl3sx9vTY2/d1pM0mv5qj83gxLNb
tE/qXXYy+m+bV+wLzD+6z93ZwDawBgAtn2PfgC6+LG/D0b2P0W5Zi4vpLz17tWy/teCkLuUA8pBX
Csabq92hKdLA0yb9Rl86WhplQpCVsDnXcjg967w43Raq2GRtT504jpuvh6TH6NLZ9m4rha5NYQg4
z4gkuuIf8KJybcx8s6AXDEcecul9dlfSSXTrZNX6PP8pEconjQ5fklRDB9KWRApFGV93qm0fw/vn
gVsNXm9y07X91qDJNcNI6712N274qc3BnerpvOe+mHPqWgho1+j8tuNVVLxvpea0qF5suDmRcGJr
bh4ePjXn3JES6o6Hp/nH0znN3+7r5qT5ffsUN+cQnQ4HQbFXXV5QuUw19ifCsrW85aOrPJTfd1Iq
rxr9WEEC2US4mQvXFCnOYHF8Oxylm4Icr1BbTDyQGKnwA+f+6eq41x4+eesFgfGgfdbtMo6AbThE
wET9FIgfx1wkl8o2MYUT3qZLUEgaA6CgUAaSDfHQL7HRcEv4JKLBcPocf9qpGNzm8vRvLtwJjRrn
RU0Rzto/SM04+ElzY8iuO/xXDLh8efB4iK6xPl0/8AxM7DkqcoftPVUydEzL53XUnGA8ZC+3o+3g
D0oxndwOR93WdMGto6uPy8NwqHOCRAE1tgG35fbHoTxBpxcWHPbYv1mvDrdQ9Gxxt+ZtKIjYmvnL
kQkwRrPyTQaxw7RFdame7MHhE4GiLj3tYCV7lscJJzd+xeKHLIDuCaJpRHyS4EGtdJvL4TyNW5zx
dDMqbv6psHg6CXec3y4m+48Pi5/Esh821Y6jHTmVm5+AYsjL8dQa9gWBDU4AN50u24krlRnPSoAK
o/1tvWY+jOFku7nufzYO7qJMVw5tt5xEOHEcNw8FaL75TCLaBT+2Gsbna5cZJ4DrOjitrlvz/WiL
NII/+B1UbEdOzs0P6lFMtz2PLCg5fjEmqdyuNb5HbawTFJhUXaDZevUx3mYCF0hzJ8Wd4LiXJ163
6g7zv+Czc6s/eji335yaHV2IKQRhw/Mvf8Hhu9yrwYQgq06BizEJ1Cck5+7BEeloJ6KbQ6jAUboE
LK65adow/sUUKoc5waJIThw8k14Xh40TOAN8xGsYXQnN5bf3Y9zfjjeIwDLbHG7ShDk+s0n+jbGh
nSumhnjaxXMF80OZNIhgJwA1xi4AHcogs4GkAOpBYMBJWvxtO77IzgOMImlwZaJyCalL3ItGYd0U
eGzHhz/0wWt5+mro6ThAffT41pFgqwC2dezBTW5bvUoD6Hont4MbqTk7fXXi5H4+3DROvTfD9uG/
ih75xS3dHIkSS0URnlfluFLvm964nY348l2Lil0lkHPCk0vY6QMjtB0XjBu9Ukhlj6sY/DAkdntg
xxwktP3RthHXvu0YjzVuqLkKN1E8KXXb8TCno8huDBMXANX6IRoS/PvVx9Juh/N1pSdPiG0DJgyw
FO06pGVScxWwXTqFM03fQ37l1n2KQfhyzfVgGRlunaupXpX74bn3qb1AuCH1bPCOWErxfPq6nMw2
2vHASRjlOA+rz6s1d2rGsTFyIMTTp+GkfNMER4gLjo3TjWKfLRMSwY4M+uTr80cxO1Ir0mBcPaOz
z4GL0V6PV5A5kAN20YUubUoQZdF5Og8Fj550vq7GVrQf6TmBAcKs62WSBxoDR4PooQqt2Mvf6LO2
ytL6YjbaHKUHJj5SfF2EN0yQzP49iwB8ytoNWBFCC+yE9im2UxXbBbOtB+aAqFlcG0f5CwbjN1pQ
EcuwgCik02FjPD2bldqO9qETbGhQA25w2hofYJvZMOQMYjiebU32Oo6rgmdteTwKbI9iDxZXjZVi
UY44kit+SI3wcY9tmb7qvO0iRZBCxcpvNAGLn8UlKNjdLgdJ4k8UfDHQLr3bWIcW0QE0mMNIup08
JMbh8i+X4//IOzMCV901bp6CAUC/puJutbydP9wu/kd7XpyePA2RWc68w6d1KVGwqw5/+2W9MQCm
tpaJBQqav8X+prfSf5yXf2+jlSU6kJsHDGi7R1hiq3dPfiqB3riM09111ckFfdrVUpZZHQ6gcJQ2
3d5oudxK/e3VEzbeXPy3Oz/8/oG7Ha+PT4vRZooMwdGvw5Cp3AN4vm6OGqvt1aUx2BfdzhpXfIS4
poKnRSmmrpfkg6MaD+5AAmT24WHbW+7ebKbD63E3Zgqa2rHHw/kXomKCUxPZTEVHSQ8HtiERj9zx
RIFm6LUg38fTt4fHg95Pwd+20Ri+HAXtImHEjvB2OpSk5D4nrgH3uXDT30gx5O5IAGL1fDCEYxPX
6UoiinKOy0VN8WmASmU0rRj6cXzBNgM0HeNlxn7oaVnm4QkwPcXrkrq5oP76haOkA6KuOjYloIA2
hrFdLDzrgJ3YLjdBpQ7ANL/93Q92xsYvV3HOHlhM7PiJ6Hd+EsrslEQFJbCd4ChYjS9m1BK3AATS
udgukPPDmcrRoqvZavcgwBvg/Hw3nL8DTr++LDs3s/k18dNAiEEGaaNUPOlXiO2hKxWCaBw7Hp2G
TgkgCTTbXcQ+UEBR9ay7TOMsj3dolwGiYwChqsSmDipF7n2XOJV7EAcrHdu5kYFrQTKrQktZnHcp
UXXihs+8P38pucsP437yPn9oS0hKuvjXZzp4Gq3OHJXLXEZJuWAw1xX/bSv+RgGyITWRFDD+rT18
Po+e1l/rGc5Ouz+IIyahze/lmOPqvosbpbhNPFWhjXywCF0YnBfgkbtNZ+KDBbMzBJPjbf90CC78
nB8+DsfGoLqxLUVbqHh1uDdtkFivg2rHmnqAqnnsx7UDeZt5NdqsrziA3NAtBBjdMogSB8hKHmwG
qW086wc+dY0hRyuW83hWVCUOWtJFeaaEVHFxVtFGXPXPgGTqoac9MuvULqrZHm7MPUw/xRYRN33G
giO1Xd6Qg+rAj79zwcYsJ7H5oSYOfo4X5VLRdGBCKtV4yaWUtTN/P6+YTCZch/cYQaTTkWjjtQ0S
ER7UBVS8gDHglR2kAk0zVM13/lpHj4ZURzFq6mmz2r6Zcn405GViUTFNaEBaO9BuZJnasx2zpupS
2zhzTbkAVzMlDtv9U/O2DS/aHoKw8bQh8XrzdfcVjC61bCpMKBVxWtmm7SColAGYl3E9ssJE9HxT
tHT+A5fvSEC5CMV5O7bQINR3/vbcHO2H7PjmZhMO99Qx3jFk5LsBEUbcmKaQ3eLnA3tOWv6aPg7z
Sayj8uwzfapG895PAmk4s5PxmQ73hUvzhwuxpLbbLVmkO2LlE00kTJtnRDntejfr+UVIUQ9wfYPv
FqHEUWhVg4mbw/G0XYphaoh4DMz58At3xelKirpBpU6Y2od4uRUNYKem3XTv7cjHa3BxZUL8lPg8
5FRpdA6P7TZ0uQL4CKSNwSoEmUs4WzpB0dnzEW/ysZx8JmfWePpoFjE7vlT6zr93up30cAtKfBTA
3cP0S+EOtYMzsIhut3uNRlibPYt23F9qoRt7NRsd198lwsfJHWZ2gD13dhPmSIQhEFgaSDKBFwLe
UopQkMOACMX2HoKOveglGj9vIO4WF3wUulOVg5XqOhBS0Sjbrl5EYF4L7qEu85Etc4++35eLgSlq
CGICkPFqDQji2HMjJsothif93uRoeGgA0y9pupkbb6IpMBs6D1hb2mTqDqI4Us6XHldXXUbSVmfz
5RWGeriT010eOAgINh8X6XjGdG6L5/+gPRBcp1bqnm5W5iRKTB22I0twObfqOe5PweEcduvuqP+8
+5epCuIZtxex9Rs0VB/bND+GVsbEJgIuU1oJEQG93EyqdlMRb4m6GE16N3GrjBORYTxshSvjBD0u
56PLJyFHuwtdGtiu9jdAZYdJB5NYbHrPEnqDhNKtn8YQ1Gy0eJjMbHsX0zBZLae8lDnvvl1N+9eb
YQfCGkrMqNEKXQ9jwYZaxB9CGipOe5rzEIqTiYPeQhyBuxHZDG42eX+Ro0L/z+FnTxskwRRWZ8ze
SQ4p0yzTUxAovai73D5JQrNRY7BtnC42NkWyj+vicmaCjyGji94gZQ2hoDQAqKaQnClK1Tp1JWuK
YepifkAnUXzz0bC3Y6bfI0J0sENiFZI0YepCcD+NQkDQbHpgvPlNxc2yaDoa2nwCWxTzhSyocgR+
5RwzD8hme6Tg8IUSnZkB23FMj/+VQOciu/hgoK4qS4wq85k0rvx/zpSrnh+uV/wXGb9rGHOqGINR
w1vlAQx2je37tQDAo4FIAYDyOUGuZYL68jAA5I2MxyTL+T0uxhcGigd5atSY9oIHqqiBefEffr8a
Pa9Y0YT4KF9uz/FTuHFbE4M9cKsBljzWTTDZ2XjjN+XE86aGPNBsM7AoAsZlYdy0zleD/8VDZ//E
8mHh9etQ9ICWWDnJtd3P2CQG8fAGwM7piQDybi8GfVd3oj/n33w8cCliAWaH6XWzc/iq6hVmWVXI
6rwlwERBXPxXgzeNNCHiwT9sYFRI/F4DUE5CMP8lnhON4WoT4XIhixxhurvae78k0p8F+kThbFMT
fCouN3urb7jULLUTnDgfepPR43EtFmeDH8BiP5SSLM2cMaXG7wfnb+396PR0Q4upRZmI9VumXq+n
tC6AczIyfIxPKANxOqhxcbgrzjwmT7srv6PO4jJTb1GAbLfxa5aRua+A0+5vSlkm8W+zZ5b49XtJ
tea/oAyRIJ4IwpvMLA1g49Qrutvn7ufmGK6gy55cF2yZ+OsMgLzrNi+e/w9nfblDxwUU7XVYNujP
Cnx8gIUjssqo9k+qcyTTBBx7n9E64LbuQUqJvOewXOw/xUs1oKOBnQ22m486VONYR0CAZZwzTTPs
4fTYcFazgMyiEkMwg5qx2MkiOUAxiZb9SxjHrGkOCXes5OFLmgkOPMUxPibNhXn4ggsZ1h/MJrHF
I6tzdb9c87sYPwSg858OPoutBYurX8yQGGZwS58c50LCxMOyoOqiqUJin7FGq894FMGzh07ckzRV
u8uSg2kslA6aY6LwCp7G7yNANmZkYAeohoevM45aHk7sChdWHkGKEIbS5KKE9CSBSkTDfXABokzk
ZElucrDc8SMsKYxPlxOmHEOAhkOS3nwy2SE/wx9saP7mufMWhzmCbUYDALbYR2v/CRzL6p2OMB7y
tXwqFjMEH8vm4vK6eQ+EtCOULMzZ4AzCJ8Th9ZBDs3OPkKQpQ0zN0i/A8FujKRSUDbtePGDdyZUP
vppmyQN/e9qGhKkCI4UB4vHv8cpokIqucbxosxkUzMPBd4i5m7/7TrLDeXG73VdMYL134+X5PFpy
Q/h4sbhwVzKcTbtcFTLZxtzW5sYQCeoeS2LUnpZoomDMpvflrnNfWh8AXbVOg5LOpv3HqRULGTtB
1jwev+NYDpkyfOo+ibG5VQkEg5EUG6BaMYnECPNVPMDb06ClwmIovm0AcrENcDxyCjj9PQY3oF3S
vAa/ofFoRXMXcwoSiFnk2zuI4CYnVC1dM3tEKdwwIdLbTmyJ0/GP2kfBn2QKzZsMi6+Ln0RSb+kT
6aK3NkPk483+RnLyctt7V22r982HxT6447L3aa4fHUJ9xrWS3C0ZPMBSWmgN8RANH75UvavxT0Ao
UB46sB2XA84aAxRUk83osOzeP3SHo4fGj/FgcRtjjyGfls21oViGoQRBs66LHdcwFPHut87qTYsb
EIroGfKOypTFMWAJXhRKkpYLhy3zqN95KGoYXA5k4FSD6v2x89tiekCxJYaianEByPPuD/1Eaw9h
Y4RyJzShHrzKSNd9Z0ELt45ZNavenTNZnWejxW7xYbanYvmXfKXVVStDhsDqxFlnymN2dVj2uUD+
93EjzsKLNYW0ia0awqNglxQDQxjJDGMbTrZwuRq2E+kHzV8sk76aZb/97/aoey2jFKQRyEu5s+eT
mqtU1S+9jp/zKDSDgdVhmrvb6gcDQUsr/XnO+HAG2JLItrN4ihCXIuURC/HL51Dp/1kcNusvj9sk
ojBwSkgs1Pxzi0gUf4pKPpiolTAxHicMnG/2tg1SAGxCJVJ0n/ajce/8RkWqJlEswknt6AZKIpwu
FTawhi7TOw6gw7tqcq0xvEZIqbEFykVUlw4gn6nL7J12m6w52apGokzYoFPRwxZNIYXGyTy3sG3V
uXtGkfNyLgB/wsFl//UaHB72bwbtxx+T1Y9uXyKzWpLE28fe3XK4216VCeNy8eti/a/e5sCLOV+g
KWekggzg8sEMsSmM8KxYAXBFklHiLRare3HTf+siq138vZHeAwQNcYmYu0p1jKsE1Ct33eqOuUdg
zCXVmVs/Xsp1OIMAuFVENdPTBo/vdq1/L5vjD5QU5GQx7p3Oo85w0xzN188ayqXYy2WoL3BjiKyC
oxXTJ2LB8iCFePjiYXcjtT7oqEVc/RWsA0e6+JcUlL7b3316sQgwItDzTz94nRXFBii2KzXb04uJ
hvARTfkkZWkR3DRG0LFB7GKITzPREGX66CyXOliraToWUcP9983hKxhsSLnctRmDX0lHO8sdf7wY
B8ksoYOvTDvGxWTT/JauLSLbPRpPquZ8m53p9awVCjYPU4napDcuFcTnP/O/LeDCM01cHMiZjs4H
vduGjze2Uf0CaM/aJ9/iVI62NGuHo5AwrSHu8nA3AXagypCawwiMsuyHG1mJmv877wyup7eOmv7C
tf6ZszPExeinq9iJ7+ya/0vZy6Yk5VUt2bakRaijTLt7P2js9S4NQTJa5diQdHHk7/GYvBen+8Ut
YIdZw5e7FbQu/Ivf9kPtjXy1/rHn3SdiGom7ibyY1WlsutKkgfgAQK4qF6rYVLwoJL4ktv1/jJ3Z
chu50q1fqBnBmcVbarAlz2r3IN8w3O7dHEriPIlPf76VCwWW3Dv2fyJAEGMiASQSCSALGKyXnwUp
DLWZMzkBKvUMkgRT2KB31fibFhnccQ0PyhD0ujtZEk2sp8S3P0wmdxNJuRjGx8XxqPkqgh3D2MAB
XykGi8+acHnM7Yh6bcyu/0GSINbTmFOKNzVWh6uYkcyLsk0cUynpnIFxSuYam+nHczSMuu3jbHr9
om8z8WBj0qUoDAs8tt12HhKrh3lLEplacjnWZ2DbXck7Th+Wxztq1GRVWKyHH/I+m89pJ4vTlyyv
sKpK7v7Xbm/yhzSOCGg/vWUy5eKe6eDhctjALI5AJGEmVjWyQ9zCQZ0k0vyv5Y0aQkeQ2v2naT1N
2KZqBHr0Y7uOOKCVEO+Ct27VS6moKA1obn7ski+IL+dQpLIpC7jkIxXy3iU1mrZQi7gNgdFLPOzL
J9QIXPqq2QIlIFyhSyg4hPTi/CGgJeETAopForfztEqN1omEOMFV9qu76w1KRUQrkuTioBTJRQQY
ISNCiAITCtvH02B2fdiyrQ/ssKp/kuBc9/5YHx+Tlgl+h2Ybx+QYlzqFGhecB8ZkQ4uZWEwf2DQT
tpvRC3AJxhLw4kIn7KJ/uH2eHt+3y/l9YgXwJYjP9JccqAwDHI+YYHX+TghGPUFUHN9jg7BtwnHb
di22rd4D+a1UQh5hVn2coOMN0LIheZy1fhPgKA27bPMRQBxjOpPUXyKeneKoaCotPZJttNKpibGo
2vr5y76XxFu3qnun3o2mUHWcZWaaRFrBnieimdxIdTu3TkY5VCovt2y5NrQOCQq+6aJwPNiHzeBN
b7/XzRaJBMvr9qE7ahc3IOVjPFNoplMjnu26I9WmJq8T4msGU21UL7YHGLzwNexX8nqdk5mfkcIO
eL0dDHVL5HnwM+Y98nFsnu9X0y84psW7zejAB3DT0amUBOJpA9vG60jNF9WKk+mCGQIviasNO6c1
WpQBNthgYBtHc1PclYc3zSeG0/BNu339/Jl/DECyDZvtduMbXcfZFgxOiYCJ35C1uDB/c5HYpMr1
tiM3CV5y1m5VD/kxLJXo3eT4sgxkaBKmUmfBPt8MGzdsrgz/IoLUAsSXLp7tuT88txMhNEkuU3dQ
pYcAq7UJ0Ihev9yig4tTzwJKVo6P/omoi3yIZpbO3ALYamtyANJg/m3DzrfF35MGH8Yu9zdlHPfG
ylbiObRnMmJ6ICsLOEp0C8rBKRrthzncrBqf+ZcSCH+5eCrvjmJCdGZla3HXVqJM/k/cd9fY6gow
qgL5Sk7mgVa9dm9y14DV6ye1CZs4MBKta1s3ISd8OSZlpBFxnC7RsGM7oCzLm1Xrx3k44NSz/BqM
wjwjnUp5nEr3MFFrtQMiyg23BBu2L03AlnKq74uQcBA5L7qUMA2+xMeuGIm5iFkrbvMJvHYkTsYU
b4YpPt5O26ly+2js+e2qcT2ng+JgSoEx7frITG3k5X0lQkmQ0gxbNxQE4IKdVJoOpIve8jM1qaqB
7EhVVRnWZbiIKj7OxgrBafvVVcvig62kjUNtXEsCcxVxKw2zVqgEhhacA5iVlZAzcFBx46tiUsog
d57z2u3HfeMPAp0r23ZUgKkXASEQIW57hkx2+uRJaJOEOnT1dJWd2HWUUfrG616x7bbz5IMbBLHV
iKGZamaOF4eNe8SPqEglTIpGugpQPD96LTatkoa8Z0mAAxMb4xtCk/bdRXiwi1kcMMviZtlFozd0
ptSJa8RKdz4ouHzbShzSDgSiOxZJrBSvJcEYIv14OD1Ea6I9MXqYFXPm8xiA8vfRj/u8XDTTgDyy
mCD/YneejU7tZ2oawnqXb67sIhJjeBavtdBtr8u3Mx2r5VazO9s4JJjHOgAbI/2LchNMHGhwIGwG
/L+5GCEwHWw7ignV5pFJmAoBdY5knghfclpzp+DpOsQCtvjQ8+XBZfgpiWePz2NttvpK0ngWscue
k76AbHG0UGnVxDofgo+txCUXbC6v5s1Rb3pbvrx8bxasqONwILYA4Wi0A1VOzUxlW+qlml6HYh6l
YkY2Nyx2n5XfDE05sUQJeKlrgyMYFHbZYTO48a6133yStEU2MwscZYNNllOJ0tQwJOIQdoWJ4KGt
Rm58YL6Uc3lq/lNq35pvRqGQGsW716oq/Gg+77neMQix6LNSeTr95iJFgRL6iWu+vDnueUkdTZog
mMn0PvaHTa1CMvLjcHxav9hb2541bbCD99z43YknJfNLELhAVPTuxsWrur1MV+/7p/vuUxveEw+v
V/OLH+il3SfS4jn9pgwwPdpIICezTw6o28Sr/iznUhmuT/nj9Mek+edi3ovDoKoAp3b++qBg5cXE
TCwLMWI1RoJafZIclJ7nWlOm5nITNDZ7h8f3/D8vvq+7mqeBhO1yto+NG1S8HIQ96ffea8NqUhzS
IPJQWpe9u/3qa95Vi1EGUIyK9BPbuPKUfnF4G9PCzXzcfYdYw1Ah3nusRDChMsAOi+WbxuJ0s5qV
9xpkpGvyEYwzbovuA2lCXiKk3flr8mPzMB0W74Cl6zb0Ef9g27/TP7B1J1D3XEigYqSSxkVia/co
CWVKr0Ok4rSQuAhcnrv/zQVSGDLXYT4ZbZ57nwgTknGQe+iUF7mMyX4w69/Ny/6dxAJvviyvFuXN
uXe4lSgQnx7jYP7HMIMyU0770+vp8cr+OZonnkttx2YQGTgDIwGOw657v4E0BS0Oh3EseAgqrms0
Z1KlwA40sY1p4zhqLPUOMakxZ8YX8O2Xp3OOw57u+ualvFIaIk84aXY1dCWgd1DSTvleCzxCohKu
aVbt1yBgQQImmCzGmUJMl7j/K6ul8YG1+9h4mbEVQ9psnAMvSWy7R7GdyY7qwpUa4rkGpAA/4MtG
SYsIbTHt6XfY//KO5+ZBPI8gHOfNqDXVXT7auufPBjg4AGKA8HjctLhtoLr1RSTekIyPDdz6pgLS
VE2p6y7BghA3NlkISe6ohRNQFoHYJE6zCncbcHFh+q7pv1VYz7ZEfzYm94074EA1tnGI2kxFFtd0
j0SOdBBUl77bglol/0BcnQlfa2dskwMqAjlyu2I4shuJcVbddOTmGOjChVcNwy4uE9/hEw04XF8d
ClXfzUuvY2JJxT+1D5//SeQwvDEhkwWjEUDpaaC6WUJ1JUYJm8taTSY8YxyxoFle77l1l/OO833r
+QaeaLLLpICXa9FimmC+OD4jU8U06KDuLOQiYsQ3K7kIB946+/ayIxYqzogtE9sv3FZpLU/mTALz
zKmNnerrCM9VmsGcsTZfEEJpsaanSItEwdv1LjA5itb+T1yIzwC5CIzhOS/K89WqnH0RJk/SXY/q
6eKtAv6FNy8kYmLm3viMYbk6/TYrPvdnU+nJJzGSEbCfXu3G5/uiQJE85FnHSiUCeIjTVLC7m31i
O2qw/LMXOdEv9U5Uq/xqHAo4KmHH59YZRXnU5ytJVQW1Fn9tV5qYM77ZEQ2P4ns0Lu2RWie6w28y
6NsFpWKGo3O3vep6Y/OsYlFob2H72D/MH/a7ew5Y8EJtx0Z+evzpcDttf2mU+0+TVnVIRgrSlfM4
4zMoB23TM/dQ1HFZvM3wohCsbLxMh70Qgk1ubE/VhHjrVY5Y0bNsyEoiMfs7n/Q0kBAcZ8i5AUyS
+swtbeZuF6F2RxHCjTH23XiblEJAJQ/RZZ8jskrxg4Qk08K8d5i9GzQfGTrBK7191NB6+pXs7SEL
MtpSsQe77mBcTk4LNbIjcrRDfgonlgzY6Qzo0Oner7kceb9VD6icaDkctIlBbVu7P3EZUDAMfGbb
Ds4MxQ6iyhnkOuy8MwA4r9TR4DGDp1H32BtNV5uExXFOMx5X00/d1eFL7WU5cTEuFl91HjvDlVYL
LA/crZytcth3qCiFxjfetiED8MSNbQMKeANtdWwk1/7HoxYHujPLodjAt21qcFK7sW2Aph0wF5ZL
wqsDSfwmNLLS9wxAbBOOHZDBoH03XfdDvzvOjklqEsoEjIOyvL3kRRGNAWjoJtuuYLIRVclAnG1Q
REPrI363PrZ7XPti7JP9FCqxg7ROIrFOTR8URj86r0OwCWGdVMXj0Klihi+Rc/P09GWlA1NMtLmB
qJByGereGS/v93GzuzYPvRX3qlrRh4Q0T7s/JxsEUZaoeGkwD7TcYARyWSbyeHRSgO1CAyFs6Aso
lxjYhGUqvZyV5gpUCJPBR6PYzIiklypOY/n6Vag4OSR6efrnvL9eH54krGp+DGkREaIuNFhgwLaA
IOkAXk7uHGS51h92+0gUwSEbsnkrBYcD82aQHXHbAHIHkf80QjA2ZILSld35eJUM3oPHgQGubRwY
5hc7Kojpa01nwY6trJAJqCyFUInGI4zLlcGWzI0yE81GgiwwFK3zu1875zh4rpqOJMod4g871Xxy
PGDeRMaxYOcIA6FP3PnuZWy6DXt9uBq3rzUmTXSA/Aj580eOSx83N29+zQi5WNsiWlIaXroNv3yK
FRD0jSFZYl4gxVAFC2YAsng84vWkhENR1SgEIO7O8/Vu0Y7ngy8MlCiMFFxcqgc56DNWKNAjZtu+
6EOKhcRejXTicskeBXgpNpRsXDxwcGA7BkeQNT6HUR8cULZtWte0rmZOZ+Fu99wzdqSermRhAgkJ
WoAk8XH0jL2lOd1hLL6kgxhDIkutRKXhUZ1R/BxSrdAAnuBUWgl4CTQauBPMnwH+8EKBZJAhdm/x
/m+G0wJNRd8UoAF4PR2eODQ4r0fz8f7dZt2/o1UMEIfK/bbtFR+6ZXwl5YaSWnJ/3Xz7cprdL2fM
WgRr+Vtut1PRuqjO5LLabEcHdCmnL/s30poHXmPZ09OiJOuUN5tYKdaGxplvHhc8/gW6JMK2QWHQ
vbY8FW9bxQsYDj5SqgOBddz13pcLih/vj6Nx99C8bjYHfxfoVWmCiwnTFEYOJcfu365GldIVfijF
VGM3wPdlazLisiWc5JVozx8GcJWznCPnBnk7EbYNZYjfZpkJCvXsB/VOTtNPeJqQMlQSAmWOE2eH
rfPW4/vjOZI5JwWGIJom0korz2NhOl292ZSS6PMVeoixKsJSeAj7cTu2dnPThfeK4+QiVJirp56B
Ht+bxQ5zKtDLBIOoNg4BTWyuU3h1DafXCUYqdma9otCiQm+Y64pUI/VtEi/r6HxSVwt5gZBKHU20
iHAFVF02K1RATcVZUkIc2ETBakKwyTZoZeSkYZEEc4LpX9spPrciORpvu591iMnsS5o8s5IFY5LQ
xwn20Mc4sIlwfy8n77bnP3KISUwHUKj0+1UY8zKJmqQingEymYYn5zIo583r8wvjfto8j3obPtTh
Gz7gKoKBSnIPV32jOG8PPxSr4m8KY/j89nxYf5n0uzewa41HMlBEnB7y7xGKQ3xfIL5JSdA10qSz
PNw9LW+6z4vD6Djnkk992BBqWN12836yVTVIbGyx8bqK5qHGQKBpTvpGbateijbHb9J0L9vtDtSH
z0GGl5FBhGEgMyoRZ260PkRA8e5PHIQE58cZYjEEQnJKNLFcPruka0mbDWgzgPHisFssRp4lt5Ox
oNcHMY6uJ3Jq27kV8NbkJicnkuBsu7nMMkjg8O0pFNKcjiBxDoPGVtOi+YxLX6tsvmy2i7Q5JC76
ag+ELiQMw+yTbAXkSQ1QxGCbbCSBANZ4VkfOLtdoquj8mRMk0ZiPGp+jDPb1mLxcumcxyoFV466O
9yiJAN4YhyyFTCUQLrQ7oB0UI1lJT/hsjLhg6QVR/w84pUgAAqoLIy6bVKlojs3xZv5yjEnm5c1C
VzY6r4SxmFN1947mZNrqsq3GtqgFuCihAxkaeFUfpkwCNKkjV3r+RAL0ZTRZEiVq83K7S3KpxUlL
lBy74WDXhJUHqZJqzOQQH/FSVZDT9V4q0/dL1ipHoEXiwCUsSaLrzfnN8rhNqvIkAowFkJwBhyZ5
8ot2WIPHXWPYoO79uIssGxeugbKqF+JvRlwXJ7qKtouCmy3YY5/+GHyeN3q/AVhmPOF+BlTsQyMS
G02N9FIKiY1bwqRqAIPrje8H0+4oHWgfW/33uitFOLCzGvhEa2XUMoKrLh9ZLs77mbBzRUi0PPJM
4ZodRtK5jjie+uXdef5+ybV7y9bsE4mZ6FBQig9NT6zQvx0Hk2/Hra5WeNtbfbjets/fjxsuyqgu
Dxxw1SwNt2103/EHSGAYf9oJd9FGdOo+9PhAhLttwHza00XNMqfqbkFy8aFr88h892259P2GJCD4
+E9z8qFccu0hyw4Ac8AJInJVNTtsj6NV8ZtumlQlq7VPIsiECeQ0PJXvB1O0lnS8DAAODlMrqhg0
hVZcIocearP5tLu0G3HTZuu60ZuPfOF/vWjcxCfDdnGxrS4+dIxUmagXCNO/icA9QkBLRUZNOLtP
WPfP1Tl59K4GQb1KuCmrOpzH5wCaWZfW5A6Zz4YfZocut52u0yVTjCHMZlzorxq3CgkJWIjhovOg
RZNWnI6AnYiTyTEnxaF9aggcl4bOeRvDR0m5cmyw7D3MZzwbDLhsSIwbuAppF3+Lg7Rnxeaqe/wd
tkMRg6chkeWNmRDJcLTL1ZvmcPclsKV5SNYYd28oVg8K0QwUWXxX8ZGC6FwgDjIIDPdikUw3v25h
T1uupVRt5n0+ecyvUAqE0SBH1Ta1UutgcesmL+mfiBsfPky761FveFI7qbywjawx8ClTcHDBCQa2
3I3ac66jbTwS5GTYQqPoIJRBxjGqCYvOxnI3Y5/QSb7NPqlC/LP9HT+G3m9suqPO+GmvThfE/vxp
dDn2IgT8NFhn54cux1T96SfhVC2CzgtW1seX72QmbNGZfprter9uxboqNHGolw/zUmdmZpZq1J/u
nwOb8+Dw0HrafipbZ91wSB2W8+WP5iQu1qXtCWCEnDv90VNrcbftcT6d7sQk8/yp90AmiiDN1vMK
1dNtqSppMBmqeiBz0fRhaLoYAy6+H6aN391FsukAH9WETU4pSfOXjYsrOTedNIMJEoCi9qZHExYb
+AFwjTYRoChWShBjG5vxp4sfcdEjaTobH06jw+7mpHuclnx/NiqPwbnxhg5OsYfZhEInITgm5Um7
KtZxYQM+VE6V92HydGeFlMgXepbfinvdrfhdl4q5VFDYrgY8CRR6nFZm4RngB+eJywtIHopOVsjh
xdLO7ao5UInC4Hn+yYhQFvWL4pmTefgJ3yUgXCkUdJvSASXMttMDMKWqx3FCAXxhTySLVjoXGeON
biGkE2ja+QtHJzEo8Vv6YLjQbXPUK9RP5/2f0rOnO+kCjzSNxSyW4bBYxuJiwMkIYtn219nLaZ42
mSwIkT2TRQhbFIXK5HTkIiWDiVS888Cp89Py85wnzsnsnNjjsnvbfGevcA35zjbei3yEB0yxQ90/
uIMxF38WMXW/jXf6qu+iy3Xm4ISWGXDnubMmrllBUuIX8fA0KkjEEMGGCmxo3QWfu5AwWE/3Yf10
DtkpQJDTEIO/gQPtCOb1GpOTVNiNdfdeDY4zmwFHG9V9h66xbuZXax2/trZcZt9ofCw7W71i/dOY
c4fZJrazKr8OhsXfbmgXGJw1H51SqfhaITBVdSEaUoPzYDjXWbmzGrVOr/FIBkLrNmkXncWbOTdD
1Mt5arxF+SG+BomG4vCWE9x/zR8g5SNeFwEEMY1qgqAcwgdc79D8Nke/h9Y2zVRTgJoOEE4nrGG8
4lcaG+yQtyRo0mXEd7qHL5tBT41GjO3FovkPLsUOY4Tg0jRmcPQhACxsEQJIIAUD5R+fA+xg1Kkd
2NrSCAOjqEG9uhFGAMlwYjTBgh1+bBivXlsgPt73Y+YDL3w1MEFpr+ZvyGHQOtzOF2deuNndng7l
h914eWIYBbXQVIPWuX85ETc6rhzg1VZuCoIqemueWnez098Nnnch/9tFX0RORvEHZO27DR/PmyYN
TUKFyjvvkUeIcFxK8dM8sH3HtdIuXqNHY3h8OnD3SE+LQmcG6rld7qQfQkA6/a9YhXp7wNVjShor
J+0TeC8v7WbHLGRI2KCODRCdtyhUy1GKohDbKi2y4Gh2Zh/7L+8pGNMZs5EergNPBQDHrYDdWcVK
DRf00Xhi9O4//LJZ9Tfrl+7xqOeYvPTvDlAs1vYAzEbf4WvzgfWbDXRIO5gOFrPya2P7fNXZtf8g
kOWwt7Yr3ZHYVvhlsRuse60xXzZoC4KdtgkH9rEnhZ8MBdO19yecGzeQusfOffPAuEHNKk1X0jnF
aBZhXpVQGyZdJgezTnyNFqNRXG33mWlF0lMQy3l60sqLRJ19+fWXwWbWXXSLweE99ef11+3jL/On
U/987BKUrvzzNgoHc+wTgkDsDmKHOoF9VGneOCa4QGf9zq1PvwCbU8nZZi/lTe/h6DYowyNIlxzw
lyHiloldwz3vPKyXTWqMf/9bex/hRPHVidoyGhHb7Yit/jtyqBln/uWJd8ArdQYVMX75jp9kLmz5
xHKR69hiZqhzBNy0LDaj246Nvl/ev+huL0jr8FJ+1Tdu8y1Mtx1ilO4O0dYIuwjV7sDieLcQ22/M
37D7oUEo4oyZw9Sj7qCd8NBJIuf0st2/J2xtxP2y6XXa5R5MUIxDOQ7tVTVB7KViq/Kxe6ntKjaC
OF1pznbT0auPr6wgMdn1vm3fLNe8EFN95qKW5HHpXefzoJiOuh1uRFVLhSYxjSVViTN3A2kInj6U
t+32+r6zJCyCbA/Qk7SLqmj8zX+0j5+71T5TDF7iN310uyBCFC7xqTFnEw1ttc3s+OWXxX5d9I6d
5UHkok4LSis+H7sfqWKQW5Af4RUZgin3ckp/hS6zIQiHOLvUuRHReNXTFdq+IIeStJwiXu74ACnu
pOIZhN3yC8WRtMUu4rRchEIJyu2D9oqdzfVV0QvdEaCQrHYVHvjp0yXvQAfV4g91fhNmd9jkfYmK
fZjsbaunlie+pNyNdmV8EXi0DmeQP1nixi00Z4rZkR1QkX1omh6/zorTu5eu+lxG3wXF+9ehedN8
2uuJa4rQC+ZwIrSjlLECSmLczrocjH+f9a9a0941tyPQpA52ErxSL3VoilsuPzdXXI4Y/ZIgHb9W
OrvRFKo1l88x0jUY9VkEozFpzwBl8+u0pxYbb1E5b59W2rElOKGnb+H2upGLQdlpFNwq9Sv9yBiE
A2KbILHxNrlZRaF+BoxuAUo5vSsWA2kQVTQyW7zcPvd+DSF9fbp+yWvBRB/Kx+cMcanw5gdcNWZt
T/RmnRYimDBAhJDXckSWJswmTHM/2aY7bIXHxwRUwEbaLqfr3u15wsbQ+EOzHzelUyuWILRacWbL
icUCWlNa+2HScwpAavzaa4nACcR2kbonFw9ZbIu+cWlNUfC1rrmieYB07avu2k+WV8/TezUow8Wr
Sdc02esfFsVeTToMK5D0HfgUD3CKcl31IeM3z0Dwv9jX1pc2+dSACRwepw1+/ryP7UShE+HYYgNP
QN+BTCTC9gkBSxexWWQ97lP/1tvedvRNOynKGXV/xOGDBmxnIKcOTviDyWSZA7e87C+L72bpov/e
3oqDiSvnaVSBNfGZcM+qklljukP+Xi4H1+tW0kYES5djB5nn2yH3zPRuqEXR6z6Are64Ou13X+bj
5Y+L8ihVTEf4PgvRtBIsEodY6yFUZmfn6+KBcArXKuw0uYdF4dHS4dzc/2nkz+UQXhy71gQYIRLh
ANh8xc5jALd9QNlPBVQKjLvfWvvr2WJx122dJOEKi8rGkdyNqV7TxgA3O4ICJBF7siOK5mKnC/lC
OLKGQ4YdTJafJYtFblDgcMBHDm6yxdUCHWY6GxkBtCw4RgPEAvSoTZYQuuGVetbUI1Y7WNG1HBcf
uMmcXkdhJygMWgHcsRvHQDQ/BnWpxfSTuoKl4p6jYNQWoBaZwxvddtHlws90GEWqLRd08eeTD641
K0YmOMKSsZ45+amJdB5cFZDQZ+TFmEuUZiNuRCA4fXO9nE2GI53QAIBkIlU2sd1Bs+ev3UKU/ctm
MFxt2PMLKRJBEe4Lg5X6FR6xT45I+cu8W0FhuOehEbqIEVmukdBpcvjGYNl912n0rhuNZ14Idh/Q
uOrEaqWmLkFnMu6m/N8vUbX6w58fg+z027xF1et3h92CafSnxyAPkzPvjJ/bzfcsoLqDxu+Qh9kM
9nbAFrp3eLtou4aYC8YkaTYP99vTJyc+LpjWQ0ZLrGk803NEx+W7oxSDYEgYOxJnStwQ/RgC4IC2
l9xnYA9NJse5/EoMHs3PmVHif+IWrf28HE1nvdTUNLi7QnacV16+zYdKjk/zr5314Otwfk+sJuY4
RDyuWJpsH6b94+fm7CSlx+52fNE4VyKu2woJYYtyXe0A2m4IGVjL9u5q2+7dHTtcoMMpqcDPruv3
cQiDmjLNdlwpcnEn2kvoJ2TChVxxZ2qF/sx8cIgWuV+Jv9VVry0NLVFLRSQQTN0cuAaJ7tFu6WFZ
arDPnxBEF4e3g97mCyPWo1RsM20BkIRg8hw6LPS1cpj2Nz8Qcv8PkotXCV+9P9oZtPrNLi/b9frD
Zr/709P2g0On39hOl+w5epajSKhKFAMh6WmePM3rhTOiYt4VAR1KERQmpa8ETYUMn6+aDb0HALHp
03CTHbZpDpsZWZMwU688lRZxfQ6WhBbrGK+QGNkh1iHFQ3T0KbbjsYks+77wkQ1gPKHTAMmwOlNn
R9Lm6c1dgMj5vcTEJk1d9wropqZYtSoyaAtasBubQ2e4km3CoQu8UMpygUZ+zMgEwSuCTaL8KM63
6NyPB5q1CbeBYDIHh5REP8HB3f1QgIlgjqbv/9Hxxb95TdHudFqw6qIY9Ho/v2fYeGqun3b97rl2
PEhH2pjpuF+x1YlBEzjinYkaE3HPulslLuGv9evTDwQfi1eydQBNjRrHN4PT4QrKwi/4ifQ4GK12
9Am16U5OXzKzw9FcHFGTQ8s8aAsqssOyFjZb0WlZkj5MDYZGj4tlVTaX0tsL3jiycQK8mjJigWBW
Jq+nCjaP8aS5BlV1sy78cBWIAdsO3JvJ9EtrupK+rFkO1NEdjCWQmZCwNeNVtu9Bvd0vqr3n+O6k
onlKtQqwVrE1jQtDt8qqyRI7w8e9bZ2+Q5oYPNim1LSFhEeMzGvtmiPPfDhIQDdhMoODW+EmBAfd
ieN/E+dQ89xrplTwEnKzx/u8rc6w2e4SX3uQccDjKixKX1rvtcsNMWpCi2+y4wNgHaAzuUEfJgx/
+yvarOY3EyW26fJyCJJWQfVuT0QRzEZ9HizHtlhOiBTlf7q8CoWeg72wBznofus30R/BKAh3T/9k
17sDN7SBTVfY7pz679UJIXN6q4QX+CRzJo5QCR9uau14//80elH0fnrBtld0imFz0Of1Wh7J7DEv
vG72zvC5135Z9ecP1YCsxI8YlWHR4rQ7DS2Ht3zxQweyv/N+DP8YYklTN+6e3EMBjIQEOAfx2Utu
BCC8woO64olXmS2jCUaL1VRObhjYNpBGvTAlD34VVJAYVbUyY6jDJoyBweB2HVkup81F184Uz/To
wZBsVvrVGFBzQKUmV1Ce3/W294DLzNTFGHpTt6cQYJQJiwCjYOwJM+rlx21Tr4VhwB6OxxL59fkN
cIisNanzOpgYrUo5lCN0uYnDBACregQQa9tlZZtAzukqTQUcBACvymPQpMaBqTtoD3udAzsV9VM6
58yBpCMbNhjhaF8999NzIPgMkLREOodLCRRdjoJjPqGHIBltJP67lQL9GuVkWHQuubHdvxLEiIv1
WtIcUAqYkYvBxpgupAhhZQywJDulimxz4VCRJCmrxvNUkPOyhWLCJh0lk9UERSBgcZMAW5DIANhc
ZGjPV6/BumGwZTY/4slh+9ztjseNcduaF36bNOMtHqclhlUo5VK693Y8/HIdcZCyIjA3eAaNF3f9
ETwKqxgvOfERr7Btuli+evWInDZ5GicVbmfGfi6unx/0zhIASAnu6Mbgft2F0auEUpZxAYpTR8mJ
/BzlkrBJM9vdPp+1pyncKMRSaOzPUbbmBcSJGkf7Cb4rZYwBiEmCDwVKFVd7eLY9rSQ7ZBAKiT0+
kuRgHMfDDbcgxupJ8kZoKYfoSpwlVwvEsawiRYCJOCUPIaW6kpW2stCi67GUxDvFP3BSLaOGO2ob
acOlStfkJLm9meg8NAtBNiQVBn5uLSC5VRH4eHum/OhdZH/eSA69KBW0p5YmI4nDyz/bm3qUV8DZ
d0z7Z+rDc7z1Rju7qXODO6S3mF/N09vapHZHBGnR1aY7P1SJV9DCTqma7OvBFOPEKMOHR1Zh2lTU
eEI1jwFKVgyqHXZr5SMZhDLIK/0zXMAyIMXgIimhmMbw06YzvRpzoYAeCSPPRkPNiXEExuQOmiYX
JscZgu8jJBCvUXECvB4I8BdCYBJOA1CijKuzVCPXfIowDKkmH5vPOrSldGzC0uZBJJfAhSofUKVd
FDpu3+QiH4nVGDFFm1/kIgFCLHvL8OLVh95LXzcHukBFoYnDHzC1ssQFc0Qr0DCwg7d1ea7QmQzV
BYoTNvehOQlfFIMWFpUqAxWfrEPv7Th9+lqfqsWeYWsUSWji5XicmWyAwHY7Zl/QBejxymmTj2yC
+WBDPHbTC7SZSDe24UU2vvaHWdaJSBdOfFUQRRKKsQPw5DY8hW/EHIHEOJT4A0r4bV5BIojCsp1v
j9NgZE6nlqoyX2pJF6BuqCkNkbrA1XbD0xwggwEx7M30pgfHfeEc4RZNBYDtrlHDdVunOdBZQkDS
TMt23KzxjsJai4endHcCZaXvw8gJ2Oa3AIPLZcdikCzqWGFLgcvR8oxqRJSLl0gjaLdtSgayw0mA
W8ksiQJYo+81fFI4AzYVNObYtLlto4e3wg9nhRxx/w2bw+1ufE/cuHdfhCIbOGAiF8E41cx0hT0R
TmHqm2/GR81Ksgjh3+lsE5Yrryi2w9V8puMaYq4VKba0IH9Bw4BgNxk7Fy5J9PDVpWNHQrLyj03A
+ZszEIAhAG9g6QAS8X0Ep3JBPUaMsEihsNkPp5OyCOtIlixWm48DzGo73KuaRuyOkSKolGwEGFPC
dCrss+DQd6QIECeNRrqGBxvWVedRNdD8sl9LMZgkwKCBcJOpTtGEm6JxMKZIg7FDI8UDzRzJIIDq
RBW/vPwDiDRmlJfQVvFGRTMYsYVlJRAbDF7nq9YrRscoVN1FUvfVWaRBdcAC27XHDRDiiaJ8VRBS
xx904EDpV7mT7XeLGCZuWgQbKOTH4dgcLvw4GzCahJLNiXBUxTi46jQd6VwUbIj7CW5gRmdkBKgD
bnCzw+Dr+bbiAJwELRps/zgiZY69MMKkMfAKeXk58x1fFx/JAGwCQDAILGAQ6nYMQl0NG9enriCE
17se2OSq7X3oFn0bwmW8pxtusjoEh01VjKvvupkecav/a6/xkoYQ0HS7ACA3mrMcuYZRC3v9or4k
cQExGrgeo8mRRa0NPHRIRaBhqRE8gJSVehCTK0RC3E6uetTrxGcoc+kEEYiNyT2tYQ7M8BM7vN4t
hQTl5ZIoVSPfGQm1I9cOL25rfmuJAanRENQZ6YI4WgoAtBR2GuhyHeLIQsVEr1bIOsDZZHuJBwwP
K6LF/TV7xkxLQY7wqCQ8hlz171B1VDWA7SDcJgQzMQrCEXcmD0eua4drGOiFCRANX9CErJQCX1dE
0vwf8yQJgIttBzO83Z7M4zTe8dhE5rSSvNNmAbAxZMMWVHtoTco1VrYTGtq+EHLpn/ZxAGHVQhEI
Kq6SVZW6hjy6W7wY+hMY0hgDO1wJ4BhnA6QoYm27TGxHORdeZ7QD24OGuuB2RlLKvU66D6T/Ka8h
RDdFaffdJKpFR1wsQ8TGGCgOMjvEtr2Ota0qVXRESM5oR01WcL2iN0J+xZ8h5CIcEkOamkK9WzM9
GDdRrnxg/Pw7WkzhIq9zgRsZ8vCkdfCab2gMkCg3GI40R8VyxHAJzLBw4I02c5irie1quERXAZui
HYXDTWS6xU6rvWqpz7KPBCLW2FLDZu0ba0rSeq340h1hqnWmFqKxMmWXFbdXqyTUpuvxq3fYYwUc
C1+iq6Mb0pARMAAIlQ1s3ASn2xcpkAQY4arlr/5ha9XCNhdVLfiVmoFNg2TjytZtorJXJaSbjCPb
RUCnVUioAjXwcRLgEZ4biBDH216OQ+mM8RyIvto3iCW2sKu+Pzbqaoz48lN1xh3Gm9Lpi2edf8Xr
Cjqf4BoPNqS98cze88Q3wtnPmQAzYP3IgO89uWRE5678L1+4gTHdIsvTDnp3j9IoigZXvwWCLh+3
98vxuvdSH+ZDWG2g6y2/tH2u8zwajk94yKHcqMO6oiYHQmG2Ucj8fD184Jtnk0LkqloAPAhHw5jk
esxWefEZMyhDaml40kZMkM6OO2IGGv5ceajtpnTLZ3Ri6rnO6jN9FyGkKZos6Xlk3j2UbcAWvSiK
XKpA0B0OUmDsEFrhFmJ8zle7CB3sgjxJGP9Oik2AwiZvVzsu2g81OIfExVFKEOQuiOnycycnpm5o
ZxX3E6koaRAPTWtDK/ujYt+mLfhpiBlz165eI+JVeCRMduqUGgYAFwW4LBcA2/ITtZAU0RxoCV/R
ms9pQbeqPcVl978dIHw4P0iXLwBg6cIdVU0Brg6F55YXwtGitme/9Xe0DelyRJWRAAXnBg4izOkC
OnQK8lUGIRAmlYqucDVCXBgPrrO5FUxO2ZxcgFx9snGKZDwMApuEoI+drsMiiEbCpMEoKDSsbiyS
UxuFJFF5jDb+8iH5oviqB5WMUSSSO3IptdBwchzuG07Dg2qqZgSuXy7zh+A++goMASNtDHJuS12O
GvrhlS2WUt05iDvHpofOjr3zP8oI2dBJNjS6OqxqeuFHChAMXoODJokrMQFMpIgLJH1f2JG3vQiT
D7bl5rID2weznJGCiHGxI98NJOIBlv7E8Zw9bjtgxFVoEJqaW3ir6NziwaeMj9HETg/DpL8g8oul
C8lGq5Z6NF/yApbpOm5CE3cudKk2bhtdmuHqYJNIzDzOnJ3I2ZyUCma+HkrU+Ijh0HH7aGfd1pkw
egvSCtSSga0GpA0nkBKWPYrR9hKJU/MNkyJNhZ3/sRNsdi5IKR0+shEsXQgwQD0CP2pdmolIAN7Z
xBUiqifh+XDVtfV1Zk4ZyXKt4zIRYBGnbKGKpjBc3IKml6AIdkx0ARnxYduQzJF2RBKKNBWQ2Q5h
E61uG2pS7s+TQleWOCdpMywg0goZrk973S5qBiLq9NjjJv62+CDhgMu2wRmKQTgKN8mwMQDd6i4V
XRS23caFJwwQVWD1AaSXKEsBuORNI6sOQKfyM53zJ6KOWuG2oQAc2NnopadgrwWXVzAEyDOcdK43
aO1pRFCYGETiQVB+khLyCPFw9cCI7CTWU+ZO4AkCNxAY6DBX/uQNE0+ek9ajkHcSNAS5w4T3WNZw
/zw4w5l8MUsaCCEYpvIsxbLDqnn6cvyKxEtkTsLZRbOnk8fYiiXY6wjtzzPKfRZQ3h15WLUS8wn2
TnhNDgdoTcbO4nldVPeiCyhaZbRiX5zSLGISisGt81pcCCnyZFGyh8ykK8pDcwqeKVH7RfVSZRF4
VMOKq5qlZsYqR8zutiH2SrykxVLYq3mdfiDYNh2OA1shj5zbIByVfPHBJrRQkGY7S6A4+XKBltLN
1EP+Ua9q4lL3iIdGv9XBGh0jIjc6YvwZ5vE/zX66C9PgsYFhu5IdCDB2FdL4DE7BEZkd9rr4QMfz
JjZkdpyznpz+wBPPBiP6okqlV9BIj819dYO/cFr1xmEMJUaN3RqR4tYKiBFmvlK7a+91cHqZgSHF
mwyAIF9wQUOrfDC1wRjCxw8Ocr9ZH39lSAMsXbPubxzw65LzKNSMVFn64wQaqFyuy6trZmkUmSQH
QGmU0dGV4NbkO+R5MApkGN8Ww4h+3lyPf3VuELHBS8YEslKhS3diEwEC2CRVZer3ewozPukixrwp
O7SaoY/0EqGyVTdoGpCaf8Ubk/oijHyTTSiFspN20xwUrZG+VGtukX1CSKInOLznY8bt4/Pxaj3s
fNFrlcAOhmR6li9IW1n19QgBcvY6aCy32/diPZHEeYbbj5uXMt3aqYpRGH/dbrzcmFrKFaJJcIC2
vdEpaoRHEw9Ox6nrolucQh+rIM+J/ESMbhbxczFzxejDLlHq9AeAwW38tLgeH+//M2s2o910TxT1
1yVAMAb0ojXG4wDY/A477U7hsoHb4IDbJAYU61lCYD6ZC+FICx/r2MHWfuKiZO5vb1/0aXmw2lDU
YGeCZBGUi8Pn4hzCIH56exiPhjosJgg4wX8zs3Q52MGM+Ye3ksh2jiQEU57ijBaIk3Xoc+SSgrcT
LvbKn1zBYcVQYbLdxohHAfTxj1mq2Wn6murDspW+4ncpwAJuYMRZIWOy85UIQKYTBlcMm+rrfhQi
2dPCj8MZsUlum9zxJSPwHOlCclr2TT2b6CyUVqk3zCUDZya688TNEztKZKJUAmpbSwDNu31qK/cP
oSTDGCe2kGJXiwDKMh4uCNtpM/KE4M5emg23bakRwMTdkthm6JoFqhe+UohmEHJ5RmF6oRMcgxv4
EByxF6UE4ryCqHaCtBkU89tWc4yNB65rHhuMVIYGcTWidjgBU219uga5NrkSwhvy8JTkqoDe6/JV
pbQoNypCoUR+0RMQDFEjZz5jr3kKth0kkLDlwS6OCu+4O271NjKGYCYW7OzlodRY2GTJE4cNsiGy
Om7J9VYvRFZEjMfdCMVjifRh8HqLEW/ea+TZv4E+MMfQWmzMY2IHE+ldnMrIgc5x/aH5J/8YSksT
iWpjhhlrWTFSphSCaAdsmRAf6afXuwluiWw7FbbESv6IgNmRnUlI7bBDd+lqhx6DZ7KYYLqrQi8N
Okg3Mysf4rFar/9XTMvMiWQlgCjsgk9CXB96j+PO59Z0xEfQMSfxNDeFAm+7Qf0BZhwyDpQnwjS5
eQeyojdSu7NxgKhsZj/Y7/YxUS5UT61NQurwRMU4IShofLnu3UsoFMWnTXymt9NQQ9rGQw/bBvUB
HJmCRbur3juCcNmGiok2tAyiuRlN1ldEEZKpvsasyUpMiLLbJi8yBC7O7Ry2VbS0Bc1BSGUeJW0t
EjDwzImJjkFYnACF0goHP7q8AuKDoqCy6uTrzJaFyDQOgGyT4P8xdmbLbeTIAv2hYQR3Fl8lS267
1Yv7+s6d7hfF9CyUREmURO1ff0/mAcAS7bA7AkwmdiA3LIVCEQLsI0qqeYFUKt7bZi8n+WyPcNe8
+ti23xViIYQOHBaBB6N2K4ZGVSm2ODu6/DWNFv7h6+EUOUtb1fKW8VKJsWhEKAfUjp3GYdxAiH2E
+9t7Ji3xXAdi5gBo06LgGZ/sjifh4GQFWnwcsIqt6DBM7SQbJZW76wkLKU0jqnSBx/uv/CmmgYSp
DB/G9wNn0ED7zrmFqldmc6gOKZRtoslYTkdbimljlhobfGHOMFehA28hetfMWENyvU5Mccfd/Ufa
lzavTnvrkh5jQzatTn2XzXU5EG2OMrFT/KHtNNMiiWDnrREjuMIFLlAAShAK0qBUICSsVTo7C04a
ewniRp72yGqIojJqonHZepvFe3EE2BlComH/JFGYFqQ/d0GBFEEgSJgssQhKg0k68FxhM/8zsZDC
QHTiwLpiyeL24myGNCSK1Di8hIPwflvdArEzLfe2XNxKIjvDOEM23XBzsD0hqYUDCd5uDqaX8Saf
JYOg00/dn/FRcMrO7an4oHN+Gof/aAb7FnnDP0Vtz3Jevd1MfyN1rI5yj47WPUyPLl4/zO66d+vt
5Mft4OF4+vr4KbYMFPtqp4Oxlb0yGTKisTnypMk1tC8ApICzAVM1XB3m8cxYtsYHG2NdAS+I95FW
yk0rouU0P2ljr1M+EvfydHC1ia3TxlZ0JZY7dLgIT6qLa57T9fH8IbitF8j3uxafCOg7ad6nc733
3l0i6ApPGQDzIREfBC8VXXL3cw6Fu9VdJO2pK7xwsRvVraBmSLVVk1IEeW4ssyVE0V9irQekJbZ8
OM+2bdIyvl4Y9A6i5iZuDpv3Z8cX978GvQfvY+ANinOWiVtitgjh9GPuIhV+UAkF5DQjx1s8pM0y
AXQQuLrjdRJnEoPn3+4fR8fBkCW7vvkkInazaWVTZFuZssj+sCvWWH4F/ewccZA0J0NJrthVC87X
nQYbBdwFupmdi+tsHH3inyQirAldfqeQmTP6wQXdw+WyfK08qk0LQ2ubQ774FFXYXHMlGvY6CiZ7
NDTvF6d/hTLM7f5vtAm6hcvpSzQUibd9Gr7aeoq1pUDoRkpKilzVFBLixjiPdtyfayFZBslpS2mS
HCmbQATraPTDZxw+UkdjouPwxJucwyalLYP8RVopJ2rRGtJEiEB6UqWE8h87wbPzD5ObuHiW19tf
RqkGvW8yIK4aIdfhubNLBVFHWmsQtQqIM4rCQLZlaFLiX/+ALoQiTtEGeFoNr/HA2JA2FA9dJJ1J
RYDkBxIrIs9MY4gpHVFM6bhi0wiBqDFyVAkJvmVvo5Cgx24Qb+0Dmc0OYhLCZdJBz9ShQEK9iq00
3KidDFxMf7SYArNaW7ot1MFHN6wglAwSsGtx/9PN8IA7R4N3i8t3Z11unxTG0dbQzeS3BUfG8Ndu
JX8p2QB6SJbmFW9eYw1sUSDkJU2LhYIEAhtBQ3ioVPoBw08OnSVJ9ipAllUsefQsyMWoFJVV4bU0
KwaHk74wD8RS44jK3kVMGW2DZ0F/5RwBY+bQHhKmdkWKxpVQjhyWIk+Mc/yrp0AoHwm5zTtalSTI
XkJwAoTS3K7TxmyRvc7Z1/bD0/2R4dnz7fYHvsyaukERdXBIWskf8hKBAzFftBe/0UGbylhS0HGT
mifLocMaoN6qkl7RXMQzJbbAHJgfP0f/KIpM7lXW8cyCo5KULzI1QmpyskRAxGSNMUqRK2KbXhFD
Ea2RDQdpUiSe9KHLeWNAS9da0TJE1PF2HKdoDQPWyTBouNwApWUlcw7aSeuqC1U4+6WbV96Ai1iJ
kLbhCBdODrlDxDldkXZL24Ykludp8Mf0Cq6p3zxro6bWiBQuCZZMhN7Q9rfH2yBpIX7ukKohMh9I
fZRBRYqYz/PIqXmFDlRCsaTZyZKCRERogOURD2J5EcEswRyERvk5YERQOhYSvefWErvKsZ0yWzBD
Baybu/VZfYqynaBIOyFpgZKKPuEiQ07lw8bSkQYtO9ZNVKFQ1rmZUw97Xfoe+kabiiDEA3byUzNt
RxUO+ctxiRAIF5RIube39o+CikHgL1pR1xpl9CWtnQaBBjjyFWIk/WsFhgVXazUgBIbZolD7VaZZ
VNoKtdwIQTSK0aw9f0OCiM+TCnkkqBDFTuwUIZoLaW2mDZBUQZtafJI7NLslM40UoJJCiiSNdQZl
ynGDonqtA1qoNmOhTHlAU3DbYsShfyu4zHzw03zqUhXCsHMaxMcs0VR8xFNP9EM7JO2j0zzOWV3n
/Ai61LVerKjsiq2rtoF20KyD2e28mNr1iu2sXGWRHHnNJ1rBoqysFGF/o7I01XaM5pIuyJHcbwqT
XQX4qN5Iq60x+opuWiolUSqJG8zEEoawsOM2yXrMlb0iIfQhEsVKDhBnpyMDTW/U3cYYSB0NEuBM
PHTP0ECcbdqYntbTDOoqzY76nE/XFMThTPR0frD6VR+tsU/GW+rq4X0s8mhxcyTC4cUmEEU3bTdM
DcOmzAeHm3KEZJAllpQpR3IjKHWzeDco/K29sDG2IaefybSdulAQkdvdXC27VWUQbUPsqFrJAEZ5
1cDQUBYcodHnZ+9e/iHxe6VF2mQuMRbQT4LUu+S1vOgVGUITijmT1/giezazch8fXMvOExT0cjoT
rOQxbaEWU1cXDjvWWX9URZokL6UnRYS18fqsFNasl+hanZPDp6g/GSbeH08530Ksd8cwPjKI5oc+
4n2D/97zjXqnkFE1yehsLB+p1RGjNYU48LJ/1chIqM6Q5gWhITLurWTZvvOz9/8Ey4HUrMn/2Enp
kRvrQ0GSOE98VD0P8m24uAqSSe3t7PrXllSSAqFIVQk4sg2dy3+AOfM8QATl+jIQ7Wwu+1PAO5YT
0cAUMJBqvaAFpdt0oKygR5kEn5HA7KLkwMdwC2vKzIS0ZjV9EkzyECCTgLIyiZUPaO3RzU+T5c9n
P5fDtHHLEHWUjzk7taBogqJmHi2krAqhrw8dWBXHiJ7iRhQ9Auf7MTko4yNf1gWF60KSMvFJX1sP
pEAgGVqIuND0QGLlZwtfX590y38btQ3mlCUVKdNblJH00chQwcoe/gkNfkUQJYSaYV/LZCOMsLJ6
P//x7vKAUcVavoRZbFYYZVKHOl/NOTmLbbXVmTKXOlE5z49sRW49FP2NptRQ6iNdqFaUXs09eAgw
f8VI2CziYYP2sz1ep0IKzGfljgUtLTHkoMkiMtcyhMWI7TbGzCq7igEqg5k6R7Yoq7dHsC1GGOnz
E/ZVoEmXaGx/FrFyI6L70yhydP8aPsQJPxLi89FfCn/EFd2vt75hnUiZ3QfgbAtIqEIscfkXirQQ
EAoTWrDQiW0cF+RBDcXzDtIfxJTzg5z240WSLz5/6FMeIK0FeqMxF6HEOUNeGvRLykY8h2JGcEnG
0uiPeJDJhYiRnw+m8Uc11IkBhiiLT2yS2i18cVSGnkgsEB2JQYC2HkSzHaWSlAZXwVTHW0Zi8sGr
VkNSUjnB5cNsNJb20BIgOC09O7i8PckekvBufbBYvwe5+PvsIrb+bRjQJtmqVl3byOXOSBKkjUsA
3aicCggt37ayTolRnvrm9ZCExBCUBzt34XnJUDn4yVWD0dr8WDmllhv+kM9GxVxo0MgW0FrejBIk
MHAbslxMCrGeb4q8Vd4DTxUEIdd48eH8Q+sxSIohEXTNFBLbENoXF2gSR6cu+WzPeVwfyIe8jBYS
AiJ15A4FUTJaYIL61KglJJiEQcwkqc3B23JQb4stJ1tJKm2BryGTIbn/eZ0fIkv4iAZufy/l8grc
LnVSG288jvf6L1708Vl8fZeuPnRHfZwn0ETJUcYi/DTT/vQhzcTZ3rg98WrIQ8F8rpo3DUWVf9DS
ePpKXbxnWF+8zRqRE/5xHAABljf3eBzpO0WeBcHrw1Ce7MYbz3mTNk9l4wRx66TksXvqb1TJk9x6
5sDHuD7/zYfAFPD8OUKzabbERO0RL14dzSEB4diMmpy6qBRvo2m9D55r+5/qy4rZgsiTNoXS4j4/
PNBBy5JvPtamRkS2KOwanpaLOoiIUOPjkvcsur42aeKIpKIwieUqSzIiuogGTNvdc0qoTkOk1KrS
4CFc0lZTWb9WB71sR22ble6qTlrXFzvz+bgvkMVr5YuD5eA4HpQHn/PNPR7MQ0DMgbKbddkqS+wF
ECwNC0zKkAoqEkKJTawUpHwBN4IZwlOyyo0CVIlM6ThRQ7NCxG7+lQcGbBWQ75/Xd7SRPU405WGp
knGTb4pTEFFNUM1qit19BPjjeJZ9sguVcuHLTsgxcMjmbQrRrWQjhYII7Qt4fDgoPjoWL3tzOKsk
TvmJ2MybX6cgq5nai/d4YcfuCwZWWt/stR7FKUlKdLgsmsJiJAxPOorCZWdsqxUDWyNISFSRYxPZ
aXGFEkkjndCSKVONsurde8FmAwaSjWoqT7lRT9ZFZr9ywP21Z/8tRCcEwvCRh/i2RiM9YalOtcoS
ke0Gtypg1TnrCJ2vL3SLmy+qTR2PqrKJWS4+OxaILvuX5fYaE1myWEuzbwuugEUfCdLf6u4nKjXU
uktrqnyVypOjoddV8SNZUlEYfcMyPRVriDrVXtsXUpEj25tcbz2n2/0Wvik/6FsC/oD0MEAfLbaw
Ekvh+V1uTBSOooG9BRbGjADGRkcZJIeQmExQTkbkB80Z5GMOkcM+0ygiHIXnv8xHMXSRRwjSHHWB
CzF/FLibSdrW1tFCvPqRgdOfVxe/0HAoZYOwpGQHlnx5+aYWM4iX0kEC8PCmGU9xkPHEiABxaTtR
pUzHP8qmfoZx4XiO9smzhnkOirA2TIJ4gkeI19NAesHZzsnDR57tiVMM4zhdUM/kGtkgdjJaqyut
SMsU5pPCCcLQNYuJN09yYTbbESZr1uvJVWrE6xEjTxQJOZFpP6geJE8nkds+tBhCqBKvdWt3CcS8
TZa/PZ7GtQiYvbjd4uaFD25hwPFCxBxyY9DokZ6ONepTnrhIWkPQyhFpQDkOa+WNjDqmeC6NxpCD
xjQY/ajjCbF2h8BocHZNhB5brIkpvBUVufJIKWWS0Y73y7E0KGrs+eb9bZziwicbwaE7+FvWx6vM
/TQmBr450AZFpAFtCFwRzCGWRsbFDFBky+tGFEXbbXU0JDWCEDK1MiYXB69Pcb0TtIzJnNTXT9Ke
LSYGVTJvmCcwR/lAHAYqQk3sdzEqBiXzogIJBaxjudQgoJGFFkbyPOsmzBvFpAGS2aqxcdnfnciT
2zrISo9xUB9I9pwtNDHPc3OtFg7Sgcfb2JzhUf8oiaxqA5ACDKcJBeG9l3rVAXMV2gW9camW+CAb
9OjLTjSTBEYAwculVI05tCJYlDSoly8QlgcszUedkY+LXZ4+WwYhEiWZIQrEnjlteKtUs/t3Z//b
EtFCSgMaYuF4sxOIkcHGR8K8lKV1gHD7B0KsiS0PiLM8msFBzyKtBLHtlYJmsUAdgevR4XwVdzhR
FO2/42WvSMQwWa8aigiNch2vzZwX6KRdrvQ3ozUlIXaDQK7ZlGKHBdKCNBhZs5JqYi3FfhdhwwPX
ZBaJTQE16LVs2cabfin4IVop4SqBMEeJymj/hZEnM1g2MA+FYsYIpiZYHzHD8FIsuBBvpgWwZ5aC
n3Z6fnY4X39EhGPEQIxJpzIhxuLKM5aehofAV2sW1RRJbChIlUvrIKD7JwRrjuwSD4TAuN2GNHhs
YBYAwEeYJHw6Wp0fgrIUWZSxixQ6EnX/lMCQNi56IzxMFOlbARGUJry2jdKtDmifQUplOU7TsmAQ
GeOPGL7JPR++l7iUS0SW9cVgLouBqwfe20teQDaS40qhX20Z0a25eRYaqQ7BTu2b/7y6Ll8YjQ/2
Ug4lA4vBV9Yo1h4waBJCdIo1/zjKBtKst8H9SPJIRyAJlf/b64NuG59dwqkCLUtqE76WiTrECQSn
6dZKW8FtpC0wQYMxBgRRGKIqLyFHdO764XC0ijeELS+KJJEEJAllAnEy0+47oBsCb4lVnk1GeJF1
/OanTaZu7Q4dxhMtoEzirw5Or+J7xeSxEhCKSe6TsGWUBBhGQsqnlQki8RYpohsUYdoG+0QlkB4a
ReK0LgnMBh0JNRHponwaY6uoAkc3on80Gw8Vt7b2o01H6/vEkUQSug+prRrMKk2UG6s2YmxNhrc8
BOvsCbg0yYEYgWYul2JCv90Py6UNERKCzyXcxOf4LL2VSgjl4bVKYgtx9OPJkYc0MKvlshAgzuZI
yLKtAHX2CBQsrS/65NQaWpEE4qSymxoKV60HvT553sbHDMxHSmdsTANwmY5cpOtzIEsIc5uT9Nxa
o2HRwbLMsKNQpNLWgNaf/Dy8dO3D0KOop3e7mNUCaWJWCyALAUKQ2hmTEk/S5ugN/aBbQhBGA/Ad
ZI8qb8m2PLJbDr22SryWRl4cCbZ/5yvDQVKi6LdUra2gGEhp7iCQpbX2RAP4xuxrvJfSGpYvTBjA
KGUTWuV4k3kUDFoqSyZnTCsfhICa2mADWky/H+DUmBPzBC6E4gJbp4jAPGMHoeLcdz1iLsLTJj6M
8iFOGeRzKJ4qEZRPm+K/PlCLh+s8PuNRES8iREHlVi9fm8wB3/VaIVe+Q0mb2WUiBDLa5+wTndBS
VGKcLX5Y8KEv2QYkh8nFSUw+JA4vkum6ZutY2FJTqBNsTNGEl2iLUqpxqqGqR3YKkdmZKIJzzkaY
ldQ1RC4aUg92Qo+3Gj7LzjLISqFh7azEKIJCv81ASxtCdFH8MO92Liojg+YF5N+z65NdOmzJsDss
K1YyKAhAOK83FJgKdv1OjFopxEJBKJeQ+MCobYm47A6hOddlKyLNYQDNYW61kA5vgyB9ZyWlqloc
5RICDKrQADK0Os1cG0hwMRdkoEsqhukzjflKz64fjx552Tj7tUUIghJeLff2egOp0uikElZVIRJH
Ff02UBgTifp4QZrJ2I7HdjSiCQgZbYCwHx5XnVF0iWaG8Gam33JRGrhksUrKlDsgdAiooGtCq9EP
ZQpjlYD/fv9oRnjrFKKaMauiPBAiqaRf1e6uYVptCZmR1hFgDVANPUeTk8KxXmfo/On6tnDhkVcG
KbU+jSibsT25oWKqVIBsB7DfiLg8lp5RPSMy6fqwL4YUhBeoi7JSPfmAWD4viWCH54TJXBLVhxBR
8vvraTzzceSP3LXIKCzbKUy2ya7sG9HBsBQCYC8RpREZ2VPIzWOSKr34zCxEUdUHWslFItXcRGuq
nlg+XnKUjXPrIahmhyfL4/lptKX1CEQv7aHbuZNtWJSOov1enkS750qItCZNywoSuROSANfrBzHp
SxB6gYjQRmRFwUu62Q2SNokWaWtjvKS57k4oDIS6cmfY2sjXR/SmcSO4RGZnwpvPb6wp7WdlltfU
xjMyCsdN/+/hJoQjSk4ik0eXM8jU+loM/6TJGgPNStNX2UdoDjbZWQrP+6SjHzEVzR6lx5wWkflr
kTWIrKbppySSeuhHluU9tsRbN0QuG8xa6sK9sPwUplRbah9avCHLyQGuFJgSB75HEuqics3a3y5m
fOXmdXC+/s0JBHMI5xVMFUCYIhiyjaM6zCOcQQBzTU+eHKKe3y3GR89dfbueN5Fz+W41fZNBa/jG
G18PpE3RrNxrDXlJSWQHn212ttxDjAlilx6PzyvjoSUUyKMQPrH/2932fD54PbtZ/0Ybs0mOAM7X
aBtyGw8C3Own/7e/EDQaxnfJep8ImnXTYX6xrONjsfPFcDx5+62ai+70fjQc348+aTvLRZjaWTSn
2mjtbChRfQ9a3NEdSLOlJPiOpEF47x64LF+KkhUyAs7Iix0SB9jw5fSOww6gHv4pp/zaIaJ6UJon
IL2TJT4PgUo8B/FRiA9UCAFh0woIK9298nGHnA3JU9Sq3YPvVVMVbIY5wr5N/v2Ph0H90Xg5GY+n
s/F4Nl1MR2+pv3i5Oz1brC+Gn8oAQ1VOLqA3FO1DadxgW1c8XT2HlENzX1CWwEAlPaAvJb+dQEN4
iNl7jaC+FlROjEJKRdQDOzx1gqAeHAGBjlIWWG5FQN0RdwipExemiUvTIpEhbF453du8VJW/Td1R
N/5CuEeTxWQ+nk9Gw8m4my7ekndwdb25Pxs/v3wKsWZjGdpCYSQXZsZEhcfL2CuoLATpyXsky3UO
sJE94xtnQHBE9pd+wQkWfa5uXIzAAZmzWv+44kaWxhoFXyXYQe+AZL4sEyv7SuLyHq16lYlAd7y/
0ozU+uLNe0qOovLtRJC9Snf11rUUCVxrlUO/HMjT/iAUzUUIN6KqaYqEtg5lw4HnA07sHT40jgBH
BMyjqlcGiHaKpqeDlnF68PB6LGoxcSasqG1Odcp5K4KIV4dz476iKGxIXG/4aKNW7ql/R96Goa5v
jSnyNo1PfvGttcVytidvj+fPV/NlN3r5VPabkBxcX6NzWapYaUAVLnCkqEEQRAjRAuLqovn4epub
CVxEkByXtYX1eXVGXKPR3jp1odxbI6PwsLac1e4fNIPbPlYGou+a0WBwPUaXr6PLiW7FPWV5eAu4
YwsklzMiba4ds/C+ac3JB1zQfYcB4y++vDaFAbN5t+iW0/lkON+zp9fr2Xqwvn58+VTWayo8NGaB
L9UhqttPIPXZK+Su2/zqskot8fNbOnkjRNxvi/pI9VQ8UAJwqqE6lhOMULbeTAOyP3bH+eJ1KBd7
BHnStthcRzUhJEfdrg/OZuUlzbvXD88f+3yRO+pd7wyBvOIMAQ5OMX0GwkNUD0SlQ+MKk+qphZzf
hYLUVQZIaE2GgKSJjrCnz3GnPtazfiwANC4dqTY8p9vfYedk7/uFMTxOFsvReNLNu+kcS/7Wfj8O
r59fR8vBy6fgXcyC6gqQygkKvsZaM2KrsQaB6bCRwAa9eIWJSX3KRCQ8FrZUIDoYDwJzgeWimTKL
eft91VCmNNEgfSsqHoyuJ6djVhNvSuTxDaFshNemC/jmHaF88YtEphNRJQ2BqSBAJAGYHynP9yNU
TjVTWA4TayOFaKkueJw4iDiwLgPqsorhMSTilGMosYDYshHB37e5PR5+ZbSeDmfjyWI8X/LxxGF8
abX3tcrrxcvF4/TxFYr0d01gUuH2M48FbrkyMx9KDB/Rpud8dEUKGAs/+26zes6BPkUDoVClQcRN
6v5zfB8rxCYn23Kde4UIgbnl+pfcnixfpCKCGoE4BEREPA0KYWmwKYl0GJvt39fDsq8bxjxPKYRt
GfIdTOTUG9Kw4rsxPG0KtSMUwvv14eI+31tOc054kxquINCux8l4BAThM8+Kj7tyU11vFGh5lDog
EjTdXWDRexOCiLwaA+HqjwMIGt4Qujkvbkziw53sDsbrz4TpiP+K7HEGcru6uMRcmIokl1334938
4v32Kj9PHq+CtMPhUUOKtTPO4e3jMTla0eXsJjYOsYwBJ2cDyjGDDQjiaZSIEDkCwbk3kLup3xbi
0eLL9dRoOh4txsvllJXVJL8N2hPiu+Vzd/o0fn3NEQipUHaZ3jYcJOQiDBeoviZHfQQZVV6ACJOC
gyEijVJaxYyXW+Zx/x7pLFFIIhBLBL4RTorJRM+xaiBhm0QgO0pQirw+AnZSlThebRsitcPjnZZ4
tyRfQIo5he/1avtgHnIati/FrFwjBse35V0NGN7kSISQNtMAYR+kN/8kEkepQMQFQQFXuIQOfBd8
50cJabNEpYURsYUrOcImP3iVFkJ6YgNDYzxMOXLVgnVkNkM48DviNIvl996McjofjxdTRGnCAmd/
eX5/8/r0dDOYxykVjBwVAsPa3fwL/iFCzeFFYIDdcz3ylBwfbMcfboY/T4ke5AjaLCEy0RzcrvZT
mStGcfjKzQt1ZkpdZqAWZIan9h9JHEHzz0LEiM8BKE+K1Ors4+ojaMyG+kvRXObvSQrsVUScCg3O
PyyDxwTLbOHk8ofR30E3rxcxU5XrwD4yfLk4QmJKTq60NqtyErYLcSESv7mYM+U2Qpv8EkMWk1AQ
OCEIDrgwXupoEhWC1E6e5vlJZSZg3a5HYpAP2Ph9KZnvj5zLRcdstxvNF/P5ZD5a7s2T7s5uF7xV
+HDGBlgcLkQglRVwEOe+8je36UXjo1twTXEI9qXT1oDHAnb2w0V3GdcjYwecAQWSDmZ+6F7y/bXe
ApM4bABQk6F1CKtQzQSIxWlQ3qaPj2qWxPkMMHJlSEyfshBHujJRCgvDHWR5e7D8J0REuQCXcQ2B
7bAPL9zMoYgZMb544welLgvSVHC82gl4C96cVkFvb0uDtMRsfjm/+XB9GUe9InMuPc3fsuWeN75y
bvYijBDJkY6WBNyRinAR4Xdsyxdbfyk1s+ViuBgvRqMvPlN9PX5d3V/e357m7gii0oyLArNbJuVN
rAgGjgtluVYW8UAc8O5ux4OTYRJy8tFfDdV10Grt3XD1flGNQbA3X2EtliBHjjpTZonkNSFwCIbi
tjFU6AOKg8BMXEPU1AZDU3kBjuEg9DXVFAhzIPj14fXpbe4cfMECuPB0dXs4vxjFXPev82G5v2kQ
bFgwkZh2s9mQWfHeR9ofH8aj5ehpsvxUTmL5RBp+NL2VE5A77t+Nv9xzAglDy8mJ9eIDFlZ76w4A
sK9aKhLMAUFH1KX2wiaEK2NyuTm/aY8IdAZpFBZHvgnBpRrhizejGVOf/uf06TWkP6jbg4o5MJBU
jCbyIGoAtlI6f99ETvd3BqDyYtQNl8PZcBSGMpaavXnZYLg8fzhbDU4/bRGHGEM59qapBOrq3p4D
6248zQk7Xg0kSD1pQQA5gS2y4XAGXP6UrUANKEFwZt3xJci8TxINwK+Zi8ttueIWnSi3yRNTHDd5
Eh5W1UH0d3P0+SljhW6dx04P3HI0zfGNWLg9+InbDfKtQBkMF0XUKPnahzJ7N+uWtzBNfgZL03rm
JA2A61aDuIEnxst4xpyvlJrNPGW8zOd/IQ91pDz9bfUQ3yLU/XW1Gw33NxdCImbj0XA+n4674WgS
M/meRDzeXa2Xw/X96afyhJm64CYQboqDEAIUkbl9jtcptawmlWwvn6IKE5kTn+A0G3N1Fi0iO1VF
NbOoZaoo9tBFmtt0sFAtbRCGwcHjYV4JSmh/6eSiqfAhX+wkQdkE8H2V3P75Y8HLN3JDVqqXBXIG
e3F08V7NBMoK2CLyncFoElauP9FNbsyX2EF27RiQ9rZOLyZX4+uX5eb0Uz13Eusj2bB+WMcFvnga
K0Qge+MPeC6HiKkozAgfbwCgRHigstpXdaqwpJvlHFf9jHtgM7WJyCMCcxrSdK/Pt6Z+m83h5jCm
KPdHB7DHd/qZqMAxoMYU2JzcAqYl3V3+pFaqhvBPHcQbKpWK5Rbf4IarMOqL3/JRngLxNp7Cucl5
fRsBT5+l/XXMzfTd/dPht9k7nu4ti7vRYjYZL5mcDkcLJqnzPWW7G18+XN9uZ5cnzk2BsEb2Yozh
Io6Dy0/BaFBYCIIbPBzMuPM0VieMdAT0VI5E8ExIJFoG8+h1faKejwKCBOkkB5C+CwkH3yMFLSOk
HAuFLgiVu1FOrXOMaC3OI2E2lAaKAKNJHMezE0JlsTWXwJg6IT8k312E7pCgqCJtyBk9T4Ofq3Fk
kBzhnCfXmVMYjlx712ts6uk4ZDKq8M5OtocQQe1JbzDQkOQMC5HclhkWAoeLgLtyqR4bvXnRQZ02
42smJSgJlagrWi3MJuLVqq2OVqu4RYjIpijgvAePoYt7cerOaL4ZT71qSy75W1tEUAEQYLak/qsM
TPLgrdvcKAl4uLB2TQiYeA//uPx0Pwvmox3APBXBP/KYKP/4cArDt3VhuTfuhCrMlsy6J7P5aDJZ
jvYWa4vz5+3T5cXg6gSJQpKcdTPpUwk8pBjakJM87iNXoJCY5pz5FRmCxAgMkqPYgOAQEEaczcM7
jk4qQMD1Y37BDC64noIRIOUmjcYAbVQshM/z3r+Xx4Pb0zd3ZWiJ5AE4CPM++BAk9tAD9Jb6BEn7
Pgd4sxvaSnoP3DDfg+bXKw6Exv7ytwnOUubt2BIUx+LMmFsvu/FsON2bYV9098+TxdnT1Uk8Br5/
OLzbHEB1aAz5ITPI5pHVSWJB1TrmS3lg1WW1WIgud4MjhKa96aT2qrdAkZD5nLgp/CHzdVPXEHUU
XETtCJWArnhSPQE4AoR9RG0gBARdFalzcnwyq8zBUhNIePd+0h2pK8TDpG9wK1iVBlSkD+EZUSgJ
8Ds8m4YW9OYD8oy9jPF8MUVXcp+1NzubDLrt05BL/U6K+YVheXy82V6Q5Iw8hHnsjw7/QDX6ahK4
47+jOzyBS3y67ZezAVwNjrVn565M4Vs+Qec1TRJnElLJ2s1lXHeOk7XwdfOfTe6BBCu1yblNsY2T
Ru5VOIuDkfAiJgWoF0x0Sk4QuDwFwhgh4VhAOSv/eo/SMW6YXjQOomP0UKz+lC68aeyATLFNIKfj
GBmlxcSbO2BcAcfZNsqJXO3l7nJKjBiCYTfDaTl06l5Wquhf30Hff+iXnM/9CLDRlKfpb+flk5vR
42g1HjBV8IkfUgajgfH8Rb0Voqc6mK9YGJ5jdAKzqs9NqzMGwaBQMiot4CC8SYkM1SnFmuc3LNby
+JJSguK7sEYcQql1jsip10oHwlCG44r1rn90h6p3Aak6jkAoGUiAFhjEYRAEFxc65aQRHMmYXh7z
gSNFBKjCd+9ufq7DM4ExJMNCd7XqIKi+EwzbRw/v7uP9RRx8NgxTXCxznu/Di/uOcu8vvWTxDGPM
inw2Yjr4lsXXV/PB8/XlzcUJ26HxgR34tL3+cXvEP2ySl/AGHIhrrPIZCKyCFTHlwz3Gd63xBuy/
UUCQmhrKWmfxm/d8RTS4VE1ycChMb9wnieOiL6BzJGDorJpbp+9yRcbwRYVhOZ5CQJ0diUJ+HKQP
PnBqZceH1EuVS9IDJX3jBEjqF/9QxGAQeAS9gN9mxzgfIuzZ2sWyWy6HPLDqFpP9x+x3L08vs8n6
8vIkXglU1yB96ok+IK5pkB9JUXngyHRbWXB7OIxHmiYHyXEzAdwgtDBI20oQrOk7GUMIPBAHYYoC
t5yxaFLrjCW3f8/HBziIrtZQiQ3owyId2QSWCNkwaokZ+M31T8dEa9/X6/XRw+WHh8cTkpQviZCe
ppCkQXKCYytePpeRgZkWA4kfA1GyGqQDzSFKCFrcXYcUFbnKAV4xIxAEeREBjwes9ExZMg4cQXNQ
qI+2nn9an+ctGi/rw+ntkTZ+s7iPi5xIf83Zdcw9HsSsucUtT9PTxCNfIX91Tw75uuPDz/xpCrCp
IIgfEBzlBAeqpUAVdXrNl3Zy3KJ9G94AdVkbz1qomZhdY84OntfvYxiyOTwv8ZEJhigbAYxG5LxD
BKj8f1vyR5O9BydhiLrhcDLn8dpkOuyGsWvYn2WcXb3eb68W65PyqiQiTkXst3YvvMF/kBfjELbn
1IXhE1+PrDuAITBO2NsmEMvVlDXlPCTohtcxU+iFChJQp8QDQ/qbfWKNl9/OLRL1xXPXkK5c+/lt
P0eTIlztA4hKFKIUQpWTDuQCRMnaraMIaomMBjaE1Jl0B5z3t4nkl1KmhME+eB2sVLAI9ZIERErW
FgnjtajvcDhnC3u2rRtORrB+xJG8xWLvRNjF7Ww8e1qdX8ZqKwxYHveUzbARBoPLRU2How0hOjhl
eDmm4ewgLAdjT/DN6WP9vhpcCq62uQFzwlykA+GJlkAk9mblOB8K6j6YDCunw9DFhdZxpENbAewj
cokQeGIUIXGnIX861wL5gYD9iyDNACylPHDjoajy0Biuyia7y8VaOYsguNiMOnKF/chpxHZ9OL8P
24E3+N17ayG8OYDB661bKhoSYNOv3dySUMqIhPxpd4Swg3IoBCnSNsX+LUGR41fe9vwr65Hl1wzF
aDbteFLWjRko9/avBovB9m42Ga5zUroTn9p0GkWgsEkTQ+OX0qRY7T6L2NS/GYEiQHWS0uYmb6TH
L6ww5jEvlJONn3sqKzerjjsjKSMHqwOIG2a4HAfEZwAQiu7hhLydlkBxwr6jsV9brXejWReHtmec
+ev2doIX483D9nE1Xp/EJhzjS2M+FPaRGBAHtTW5hPPEMd731EFiI6R1xIGRHPjFSp6wmJVwaqGN
9H1OBDPqrhYMwAskBK6E9qax7k/2N+xhqOBeR+sZq6ZxIPBjcXqUH31omgrCqLm9eTw2CD3EPxyc
xgxfLQSp4/3bgdzBU/sq7I+f6Imqccq9EMeoBgHfZtjyK7srHUcOhrOOU5pLzqm8HUMH88eb4dPw
en0Co4JFvDDq9EAoT+AXlE4O8m1P0D2HncWgxk48JE6jG/QFaVBO5MJdygsNDt1gzV1m8U4WCxvK
dCsn8JA/7i/lDzoL2eiCtHgbhPJSHeTNAXPVIdSlrrChtJpSCM8zk/qi7ptzsVDmLyjKV7ZIuvF0
OpqzpzWeM5F5S/jH5/uzy83Nw/okDGC8ywB5QxeSDSAqCMjL+eUP41F8aRuq37w+/HAxOyufwyas
rKNidz1Pg5VJLWObR8p78xP50UgOB4bxYJJnlp9UC0KqfhTlgAsEspYivDyP7G1BowwkAMIM4A5h
5qsfCDfE0QS9uxkIc4/tBbcU84Ndfffm/li4RObGN9nVmNaQtxau+r6tL+P9R9E56RzPeCOFTxgP
J5MvznQ9TV+eloPbdd3awjzNOQKp9pRjgZhW2Kd75uxj3vtUA1oMvEXJgDhYCzML8hq3wDQVg8Nw
Di8mjryGGxK54pOyrqVJd3kaRo5IoEhwOXGQNgsFiUvzWwRIMLiax/Vg9oEkZ+fHg6MPw8n/EIdS
hklkw5lve5WPkPVlpW2UucUSlVXDKw40vVCv4hWf+soz9VF87qQIGR+nv6wWcT82AqbCN81XrCJJ
PpVrD1BJgBydLz/MBx8ZXUlW8m75vluVRjM3mAKpePogIjZcPXSCcCl6ILgwInG3bRHHXIEV+cOY
5MqnQWw1cgDE7Z5INabDyqbrBHIp18enl3LbWW8PLD+SrFwAmZTQhOaQcfAGeWn0PDYWcXS1XLDa
b76dsMGt2b1pfQ43NPcvWbzp12Zh4znT+G7CS4s8SHxr8S4uL0/P7zeX65MyyFBLyP/qNK4yoXNQ
q0GQMHgveX0BpMKv7ANxS96M+HcLQA162xSr9TPre3JrHdUXVMTJfzc9D0HXxcK/LQFyB7kciWpW
FDUohhRzehQvgOVuhsJdRDm3jhVoQnQOX3EWigjFnIiyA8LF8Xzoz8mF5hQZJdHmdRLviiDCwtVZ
Pkd4GB/cDi9+I1gBDpn2hCSYRjMsaIx2iiZwcNpNYumONMLokAmRtjiviLNARAhu+Oo9KefLd6u8
C0npBX7Hiu4fm0orOhktea685F0B3g95KwuD8eLu+Zrz4/lQB+aqCnXTSm7D34bESVb46Q4iyHr2
WfbDXswdONtSwDCHxMFet6lAtIYpIMqCtlNxKE9v8ZhSxgbP6gakjCUWzuPaijA+9RqhmVQEeP/j
6w1iEja3SIeTzJx2EtJEwWIjtyvL37vZ4eo/qxWfYmfHIEUqjKLOR31YXuQEGdKi5VNgJAKfMOxZ
96fyJyQ7SAzcfJ4EmULYgCFsCZGo5ae7m39bnuawL2WGABEkYJwgstmWG92hArYurJ+etLY0hCiL
ZEkLQjF9Z8F1edqztUisxkokTFwKsLaOQJDecqb63txEVaXJ0biJUkhJzqUIQSCaGIkg6xTW4Hay
fGOa2HIgHTl15O+XQrnZKKR5cJGHUkPzqoVuCA0CF5KU+jJDPtxBWR/jZvZGKxQcKgHrlKhtvfFw
4CW/M9AMOlkprNSTlzvYEZX8Ozqc9np/c4Z5a9ctlrziNZ+Fve9tvw2ml920O0eHKT7IUS/ig0CE
SKbKA3wGbF94DDT/cRgPbHHYZWjYJjChoPPPGmtUCLXsNn92d695OMHD7PKOhCIq82a+eT99zjdy
iKEmg9uoMEJX/WA9RaqeOf0BxeVzQmZX1Eg+4PXj+1h0kpamlGVNf4HZsf3qS0bR4OpIHng7sdSK
i560lWjuDeJVQ62VnKYBMvSg/pvpwSY+qqt7PuD9QzMEzO0oTUP5lAfnLs6XEUF6I0gXsyj0kzEI
JdRsoKLgQlVU1QWKoJyEA/E2CKKiAgnPYwKbh7jYP3S0vowYl0SUFVc/uDf6KJuDwXPsCrV8qfUE
4NiRbJOr9WuHyB/yUQPmZKXW16v1UffchQXrrh6PbWPTlNZMENoGJCflAWkQSDSrTuO+NCc2wTY+
3L7/pH6qOlt2sqr+5UoESlAUWUSA4Ib0IbUQ3tdJFZIQFZ/iCfmOZo73DiXn6DqLd2hHTLWGo+ne
eyeP56vLp8vF4uIk7CGqmVqI6aI2JJSAoouJM6bibVIMolcVKuK8HfGVNGZLdeYEgqgJN/+7eQql
wiF1wh0SD9PxkbSFGYIUirh2YHlBwxjf5nlZaNxl1qhUps9YGJLQCZvf+iHS+mTzhXu9KTt3qfv0
j/rtUTUGNpRgW9aH+b3lHMBLP/j2E3KIp7zQgKeNzcgkXpzCCRRRYpHM5gxBfggB4q27FilSfoxE
qRWGmNYHLTHdT5MfYsTDqdzRC2JRDI5FEZBWUDYITQBaM197HMRg7PQRbXGY2WlLT8pLvVlpaUnv
4h+FO1pVBT1fErddSvvZ6ofR742Z3xb2yTye8nwxDPWEfW8qOXnunq5v7xmGdosseN+kZA/Hi3Pw
UeZD6nrvSDgWpaD8QUrSkAA4/ThlblaVIwJ8KJpL83ykcBsHwkgstAoHKWAShR11KKIrV4GSmN01
cgFbFu5i655iS40QLyuvW9UEoMdAO0EzwIE4kgMdhGJTFHWliTGcoID5RizRT3G9bDz4IrXDm2MP
s+WWPvQ8N48irzPRVBWqjLEwonvHbjqOIaNEVBXWoCpUH1Gp+MQxHzpWowjBxXfL8WMHwh+PwYom
oUYs3b+Y3yK8OgVZWc61ewRP+bRVfACU4trsFoS0oQCrPEuPwHPsus4OgkhRf25e7o5x9jtz3x0s
htE9HO2zh9JktOiOL67+EU2vRq/0hHRlg/9rE2JaY8ubXqqRBA63MWixcIunwPjL4WDGL7SzLO/i
PMjz53j+i66iZKGQqY0+rSGkSVgYBdYPeU4xNhjxK5rqBidzOZ+L+CB8wdp64GH3YRZHNTiTU3fa
cNa9G8z4bjVte3w5mu0+XASVdcTUVxPoX/T1JR+YE04Fe122l4SDAPMQas9Gmcc4IOe+SAYjtVlA
aCGEFOB3d9uPF0E6jRQI53gpnCfohJAGB1KI1j9KXEdp938hD8ZK+G1j9bXTo8yUJ5PZiDttFtP9
Ze/i7Oxu+bS4wFZ5fbOcgAENgRPyQx3n9epQdVwobyLaHbw5u02wO8XYF15wzsld/9IX3NC/fCgd
cpsPN50llm/ycdwdHqk/ICpP4Wz35/QfmzpyQXdIiwNBPkHgFtM3oNOtkNOc2QUz6hSxEh8WhMuR
DFJDdgQVBPdtgrMt+5XRYb7kyfFoOF2ORvunRx8vJ4PH7fOaw0pss0NZpl1AnFYXKv/j7KFsruPR
iELcuDjEozEaSyCEB6ap95LStHphDp3f1/kQ3jAJevtzojBxGrxm9vbPlkF0HFQEbk/W2w8qAT5I
jB7iJPqe+BsYM3OEXA4E4auT1HixEuBc0PkDN7tcj4/xIHpASC8OYsh3ODH5GicWY151nXYjzmzk
ON5bLr4+Pg0n3dPVxUm53SUnpXV92Jd/xXz37nITfqiPwysn3NJhuXXf/XAxLUeXTNMWfmgTNzRM
uV2bPFBdVjUcJhkIlDka98YfArXqu69CFhadPu6vo+QaUKdOyL/yyGMvjhS7CNf88nd0eXC3+FHz
BqNj4wXmeGoUswa+7Q7mw3hFCxwHZ4VwL7iczETFQHQ5mUbJCFPVhN/h8fgrp+M7XhCZTjivPes4
rP12S2AyWa8eJw/z85PubP4bgw1sdchR21C7bTs8gIdolVEIZ7V6wv9n7Eyb27iVNfyHrqq4c/hV
myPLie1EPif2F5aTe8NVJEVSJKVff5+3XwAc0i47VVCrBwNiAPSCRmPDKtMPguimdY34GpfMNnQG
sbzXEKql89R4hsbAJIVZNBN184o0DY+T6eFBiGe6EsVj1gtcBMeFxj8SQUKQzefe5dPLraKC3AVB
VxKjy21PdGdZClbk1wILiRsv3TsRuA2PWmlCQPdUomrq4Yfa4UwwZQs0QjOCBIl/TNDv9VeDBqvu
GUQ2q6pdna2weu2/PL+0m2NPdpme3yUbkRAPuHq8betk7iKqRoCWWfTrcfUE9LE8AuuEkiRmD6gF
Uz6NcIKmRdhloKWdDrmfom2N07aPzQ+ttLqTJ9oViLQAT9bVEkUjO0zf7vY37pbU8HcXo7ffNjgx
bm0QZi1o9h+3+Hc7rAGxTbaZ9JpV93wBRXux32w6g5EXUNCS7rAsSMgFRKiPFOQQx6NG+x57rjM3
lHRZnhBUQ2fnNHhSeTHcJd5trWNntMpWkpH7K+HRe5Wbwc3xQCPDPx7X0nt+opll9+lfzY1EY/vR
hDiea0RbHgmRt/vk4WadBmL3rNSswAox7E75MTG+y/7a+9ZsctJjhx1wp+psutwOBhejYZml4Guw
ObDwe/RftL65HwheZ//d49VhJ/KY/Q011th81lRFYX+LgmgQPj/itUYlhAAzzewPEUC0uYRW9kgH
hICqeb5+nN96EpQ2thai+QviJifGxlpqe+sb3tHI8HxBeFSwiWaE5Vrr+6Huxyj9B03OBRw/bnKO
2vvWYGMfacW+EZzK7B85a/OL1bS5e31sTt+lDfUwPMel0KbuSECQAjexuom1Vi+DAAl1IWAaKK1Y
NvsXIaCVJQf1rj87TsX7q1uzepYANXsMUVE6Oq6JG9ZpYvcLMUaFAkQYggz/6E0+zbo3m1jYbCIA
S/AoLzr+77gUpYuSuUxbSxFF+3Os9OKN2D8WqdSFwBLwEyp0v9ORD9A+nEbSZpdb53zF3GIzHDdb
r+1Y46+xI7Q2559BCEFMiYQE4KPG8k10BNBFCioiY3sGEZCIOPsehHs+1t51sX3Nj5AIZfUU5LJa
Msw6if9QRlRigw7/JCCkcCBHotIPYqVt0mTQj9jjcm7IZ5KOmr7U/JuuHdJCQ2BB/GjRCnqmNV5B
QAsTx4mcSFVNqzW+IH7Qsy6ETkukCZ/IDwfccWOrOWG3u+nrkmeYwcGaz063MBCI1ml/JAcze/yr
rqona+7oeWPBGFuC2ZnfbzOsQlz7Z9bBxXjUW7/OtgwjfR2HFSOw8IPZA8klpsPNpJZeHizAcEZB
wM0oRoCxWdgcwy/8EvYAh1uUIf6bwV+73pvkjvJC/rqjBgLbxMiTPpBcoq8pH0Q3nFzxoGTeQRZx
YpnQwyAOshS129WaGHiyuBfOgSlgIQfjwKJ+iS/yT2S+yLq+agXrhTdY+wR+CicY8rvgLans1RW3
xtS4y5rCztjDQ7qI2fwE9U8YL7OUmCgCvJHwWo8K7YiEo4BhT5LK/PUTBdM8VTDmHU5u6HOCcsUi
gPOzPvurTed1NphNQs3DBOaagrTGV89xka15BQgj8LY8GucRvjBeGMQIEPUCv+ixtpQfZuFXjqlv
ZSndgxkEqHB4sPoANwL06tFAZCR511H4HuVLiZMfoaSQME5ZxR1jiGKqcmzmWxjCBGeIv3kHySGz
ac/l3eBagSSPVbna2A6s1i3DdmmFoBlwN+69419zf9lk10ecwPJvRnbV6YwSU7zdbpugpTtaLto/
O91x3Rwv+7OXLZuMNLvwctN46+lemt7BE+MQyaQC4j2x8LoLsMY/cSAjYwgeULKH4NXG4MajI3a7
e3ymxQY0nRsUxOunLWlFxhTPety15jRK0BCLBkU4NLbKt6TSdApcVk2D5uXu8LzbEM7/FwbOqR9E
s+XNQdVptduMpxr0r2crbqfr1+Vu+9Sr8nxF0ZduyOwRMVOLVSPo8CA4mVhgCTBtYfJkT8LZ5mAz
dKi3YuvQlnVODh7WslsatECNdWHe2jpP2ZrBzbB1bJuDldXCn2FU2l7smk17m5dqbLiUWGA2Z+I/
esV9Vz7eId+YkSeN3PJWTtZG/6rvOtunKipwbHuj2W1Wg0arYjPjqWm/6836T+xvnPyaruWjlfkc
zRtnrLnxDc3TpgINzyOQVn+srh9/d+sDtWyBTiQm8t0pxVS+SQERCgIOZcz6Yvqwa+iO3OVkEYi1
lyR10EvepKnU/MR/B6mdWDrJNKYdFcQgBWGdZhOVZ8hnaIH5yqFPSEnRPCCeNnfH4en9Gg1NO2kf
dyZhy7i3EZlzqL+Fjia3CQqkke1lBydA7n/Tv5wta6+qijXVjQ6HcrH3vMnpw2eOKEYR48Z4eHj8
TduQsT8IcXUoJCVAQ+Dm6Wq20JElPKKjQCBsoXP2OLm/kN7abFlJkVeJJDJmwuYJZNErW6rgHCaz
lE1aH1HICoU+QFmfkKJoMxAeIRHBiAUMurGwC1zyF/0EzkIQaIMYqtsv/iJTAW0mhD2NNLEJIAWX
LUaQuF+Exv9Jt/6NSXje7mfK7bXT7Y/m693jb+fudtqbTR4rzVFDC0NTgkcjFq4iXzyKHhv0Hh4O
iVhtiOfeJHn7TBRTjp+bkPpt9hSDV1+fe5cEjTcQVCtHSaz7+QTjsKFCw/LaCISVFMegvA5tE5qq
/i04iCCeRqtW5DOO+k2mI/r09fHN6h8oDQpEpULdEqArNIYJILODNevF8+Q9BK3T28Q2fQuMwwKQ
RIKZhkzIbf/0+k9Yk+YeYM6wZmjUeQhWIU9lFPyzY9Fj5/HycSN3JO+gI/AnTHR2tOG3wnvmAlgP
d80Fi0MtvPAGX2n0Y4293chwDGQuAdYAN4PsOleDlrb9i+RlaAnZCi0hzDfLP4izfoZkIEfyBRF5
zIZItvUgGCiQYC3LWYc0tGNoVpDS7gVBV5Z2X292f24/sYc/d480qPUuze/GNWIcWBBanBDmOS1D
9M/a/9QFQ/s3W01G/gOsE46v7Z+faXjx8jTtDTbzeU2IEaWQYABotlFACd8SAloQko0dfSPkgAJ0
kjSvO0khOSTJ0iGTtcG+yYD8ELn+iwVIRPjpxAxcVFfjr254U8DNDywND15EyYMpZgEnF5fEu5dz
L2bIkN0SJsYnsFytkKROA+OWgH/he2/iYzwbX/dxAbcGnEaNnSg35NkyrovWaoChODh8oJE3zJs8
768f/xNtr7PTa/QANRFMEKu+Opzt97fRoblX8xLFEIM6oEY2v4CEdNecvmyVzWeoLrB67N6D8U0+
yDOBrxnSk5JPLPnxOFK/h1/T3URRfOeSuYgnZ1Ng4ShyJb/25HIV83s8Emz0ah6WHxyXdcJNsBi8
kha/FO6iijG2l84OR5+0csz8kNhMtqxG/8VfmNaM58Xg9Ryy45yfEF2gODePETdc0q3spPP/fl7e
DlPmR7aFf8NOoysgMq0SkfW2+nX/yon4ebmKO382oYWOgecZ5wClbNAzvNVmYSKk0cNgoPcAMZuD
wPgEvw3P/KinfaZEOBfjhk7oL6kQ+og8HV41zhqyoQ6IL7+jjKR1n2UY+o/323/6L1c2PHlBAGdp
4P9tZLZGYLXPm+W8e7OfcJJHbWw+ev4bmkJMoOiLX0dNH2RIGzI01Sd/kI71gcpFm5tEyt1WV0Cn
GUGmL7awk53NywjHvU/+OTARNGci6kSkf5CgTHBH+z3QSAhR+YFtCx6N8OPCganv4Ve5TVRwlaf7
390qOMsMFXy6bN0uny7PWJWW1ndlRYL6pc1JYozIN0X+Tum20ReD6xWfZj25NcXY6fgvuVGjXM/L
31scpmBBh0CcqsAjiAQTciSL2dQjzh0vj5BX83ymk76ZZ99VnCxCwnWynONUxMQoGupwFXqcOedo
oAqbPbhRYlKnirPEWSznqdoas8K4DpKMzc3szsyOR8auYnKgkzI/qajhQVTFs5oQHkQ2vGscZLfn
xgdFFoA4J8iK75sRwttYr3EdJ7mrCYMYj+xSXHhBjBuyk4k9ITqehLIEGklShHjOVmlIAOW+42KK
0DtRcvIo36sj/G61vWxP1aUqDc2tipYPl7KVBnCqoA9fIa1DYUEQknj+XNtMYsKWxrcb4UiabOza
3rWKIlmsKQtNAolI7Rd1haajNXkXTgfKW7OVGcNmh6qPuyPCQyOs6ORIK0ti0ng2Bqvq3WMoS/9O
D+VHW1fgr/srzrmgc3KM3RB4vWwMALNDg/eOc2a2zYHOj0h/s3zKiH8lmI7xosq28UH4BZDqgwC9
PrcYKeULx6LkeSLy9mdjdoH32aaRnagyl9G7x/BhVpYfURpwYD24BVz9ZAvwwJGH7rcxDQg+AbGs
8nAHjkKw5oD/0RVZbUjFF3XvyWteVV+1jjGX55WdyRcX44U6O1qFGicKfrlg5wG1oGHmX7Yz1Wna
iF0wF7PJe34/nfU0PSICIjThZprSedCEZFUCjWoWkh8rewq5lnCCnHHoTWOeN/NPfx+sfnNqkhLA
9xVXp9jpBaaFmTwRtPyKL5h4himKb/He0HlAF2KOhwJYkNBn7jgRCUIRG3B+TN6xuJIf1isC7pjy
YR6df9pZZSbIIw1aRw0UTU0cx8kFk5n5gBSw7xuJeUEyQ/0q3QNqDiOCw+VWLE2ynRwe1N228xbm
mXJYJRYkP+YBPtE9tGvMI1Hl8ECcjrNzNqSJI1+J9BrpPOPAU16cZhbUmklzG5YmCBD2MoSBwM1w
QAc6ITokQSbcreVRbJjAn/mRGdIIyf0IJGM+5+zh6lwmaqN66B5igGs1nQx+9X3RWLpKgNOeDHko
0AXkUXXOjQ5O1SLI8ex2INLxRoDlO+DpXGWKQF4EEMpq3Iiha2I43lxf/AlK87a7umDaOUe7ipqe
UvAqYoteJmSiTDz6R1nX+XfEkR24ESC4Y1yf9Cr7nKKqqjDFBvpXxoH4A1mk3O//Z7e4OqHxcte9
cWO6oo3J6kP6UF4lcqbFct5a5hgr3Qz1kXA0An8yWOZsk/NRGgujGiwt5aIXrg5i9HzqSZ4OV9v2
eDAc/JZGOC4x5AChpukcRFQmURSEqhgxwQo0zczERBZCHlUlTDp7DC9zGMd0zcm8CquVdLIGsm1l
3H26tquFZeK3cRpxSVjv9tWnh7WOuO7xHLGKga8k2yAPmpLNpdOKZQSKwcLdgiU1/9Afpy3sqojc
dh4vlkW3OiAhhrGl3iQEd407o/47Y+RKIHFpMfDGvneHYLqBQ067b6vdhWaVlezARoQvg8363eL5
6Y6JG2hP+5dpHYsTHbjVXYKI7PRx92fqJmON+GKOH+Li+lG9idkNhOTgJRBD9k4QH1F3xb62iCOa
8ihJ1n/m+BJDNk7g+KfVxVU1S/5Zc422yNeqVhN4fvjdtnPkrIWfOrrd6qszV+lyt85vwVEATyyR
YCKvVCchMS1GCh5LWUGWjctWP60niN8DCJRUdwjSrjA3NPD2LBArzzy8JwNd4e7fhKPEtoSTm5gU
jN9RhYLwSD1KTY0XCGJPRma+kzEjvI00bJqde/7xYP+wY833sm+Dw/iAM9UPUqYxsPGBY2qw5SWH
DlPM0XNod6JKqcRyPLu+QHiZcxxYLhNzDY3e4H9nr4dPsCKVp5kI5KN+PW/CplPn8XV/PV/IgBhx
15H+hbUAUoKZNc1hmhWBOgWAn5PK5oBNBB7Dx2WzgGQgsn5eF7pHUtTwfsg5scOYZPbOSB/jV+sC
KC78DDStfSiA2Ibn5N4XsWN/CQgNQf1BHMAt2kC3NZA5YbpjIWWkL/oEEXghcuHJ5Thn8vDv6pDf
kaiQjMeCp/zCrNSNKhCYKGDoPeV7qhil1jyY0agnr7QroxpYOq529OjFkJYm8Ksy8gGP1WCor3ww
nVmD0guZvHyqOrs/Q1MlJtEpuCEDWt122Nws3lWb2Q1EcWObT2ASkLR30wJi5jJ029ASpWXdpm7W
6PWTOLgJ3EvQFg4Uv3rZjpnF77xttLq/0xR+UfS8K1htO/fbw+RytJzdrrvrq01Ht5503uocZZYu
UnlnXxq31sW4lchWrp79C1NwR2LoY8+DNFV66M+vXl8oTMyrUTNXC0igo1p131Itguta7bv3pjkZ
Elu1mLHxeteYfyW21LZ0jnzQVeM4dQ5VN+46GrpHEynrXgSIDRPgqqs2m3eb6QfSilPmbM0GVabB
QJ1hjFIa7cQXrnpvevPSXt72ptfDCVvx5j1OMERQ+OP9chxX0SoXhigNTGg1kXrp5VP3pvvXju5A
h/PkBnULL8fR6CaXvq2zIihTHrnL/ciAwd83AiTF5rOOGwGOYks5MR26YL2wUyXDdJI/rUHV1RL5
KBImH9Eh1i7WTdYtaBomqaxhDD3qiA3ieWHbY4uNEtPDbX/R02YWLY23wjrLiUjyOEI6Zrqh1C+f
jUM0FNmvxu89Iuuz1yBOW5syRSAPEU1SvBs8mrzHDRzWvntt4Igalqk3BoJ8394DZYMbjRSlPSiw
3K/LVvedeYPqeISm1mHZILF2xJKSwCPZgaRRYww/z1prc+LJqCe/Wk9iJMayL0a//IzW4DvpWLk8
iedBG6OpSece7a5+XHvejiA/kLCznz50nj4+Pw4WVy+D3n2HTocyqoqxUCmcytmN5kbitSuiy8JV
yxiEAme9BeecxBNpHC5+bTc/9jrPqIzdyz+NDWeLXXRuTAC4Mq37R9J5qHG3JanIk/kXWBCRIrxr
IPYAsgrI5cOFmX2goi9ubn2ys5o9ZKeaXXMS5EPjZjls/5lXSAzmcnXr59nr7spSKYIpATTtQOBE
8LTGzuSgtZfjy2FTk6Hghgsc3GhvPxgBGlmM4p2f6S8vmtXX9mo807LqsPjG3Xt9oT0N20x0j76Z
Kak1iw/S9i5/3G/47EvrpvHL7mUmu5bHOuRR5dpFNp2lBk+8pmjA54urzl8updLkGqigPqDBtqzL
ymuKC65uKpI6a+dODIn1y88Xny2x/pKm0g4P0/H+lthjbWIBlrLHG9AdNM+n15RRzXCO7jJa5zdu
r6YYlGHjOSW6XaWMhVtkxguCU2CWXDT218+r685/7fhIQ8biBUmrrF2dAo2UIij7KI5W1IK5Ff7F
dN/gfDEtI8d2s9VqVJysznWQ/bMFSdyrPNzsB7Pl7xW+F3WEYWcCkzFhkyKgjQx6RHeFQELYw46w
OWDXR9quSGfovtFzCkgbMehJ9R44u5G2MIgkYRFiE4i7D0tY7h1ZGBZ7RMNXi8RIJQW0drD0WJGO
/rdqvyuSk441MCOI8uF+MAIk0LyJlHn8RO0hgOFPxu1xOHR98bJWqrD2i602nL7Y5yKxs2H746g3
XU/mi99gIre1jbgYttDm+b+b1EQAtx3Co80Sw2h72pf3QOLShtxsfNLcJdC+Sde54w4aeCKGaUMa
u+g6zmw62UhOO9eDta8hrUyw3jKOhEtdxdUu7hjoAWhMq4fszrE2kBTn8ayQxPMaK0CTYHYLAe0E
QjsBJWA/XXrQ0TrSb6nChl3udmuzduvMmfJaNZ/23flrfd0WRq+3qnvfU2ewv2Z18KT58gZh13Ck
bl+Xm3ggRV1woIl2JfCPF4Q6UqNesiU7TG+zWiEPLn04guQp1gtZcor8IDmQb/RxNLqDgJA3ETNv
WWP0wPSEhw0xc8J7rEpibJikleQ2MzafB49vZF6UXtnWSSwirrb96+pZ/bBFDmYBL8GRkN8xeRAo
fzYxxEcMAgiqroR/Nh9AHPxuOuzcS1mXJUExMuz3ON2sez3/KA6xmyO79+CGEswiPxHWs6MDY0VQ
n5sPdFhciws3z1eL76aT9f5l9Pj4W6L3iastC2shOUiWXsTVbFC0pQXY9AcSLLKGWueHeOqBBScW
2ubg9vW4U4s40TjGM7CEk0BMI4aWcSDx0rBZq0J5B2nT3fpyu77FZIGMIvg3i/8gWj7RYjZEDk/F
n8ekAXAakLQIv5Wv5Lx32X3VeQiJ3og5BAauBztdaeEAOQsiurrzh56ic+79QgfwZFXs8WnqfCOh
qc6PnAC4G//9EyZoSSOf6AZ8rNy9xdXs3DPIrUJny2FeJ8tO53XY2nxE4OvOo1ixyychNAH6Pv6H
8Q0otOWJwBoSPDKhmS37WeSDDeq3qB8eTFmuBvoEJvplx0FBEl3z1GpYmpDV0+lxJVr4DrA5oRHS
D3Es3CCmNQivTLSNRgDQzE8aHsVcKI+WSRBCxEFKUBM0iWrjAap4DdN3dXrdrKvRU7uJ7mIiwCQu
4mvSyrxCuf6EgGcXx2hdWbPf0VHHg26/zxnhZ0cer593o2dI3LhP17eGkB4BpKmLsFa8F/JBKIiI
YWMNvW/6rLfaejLTLQ+ZkUPotXnTqeTBTk/R81oY9TKkEoKAA/Xo3QXZtMn/TQHRMlTryPLWWF5u
ZN34LUjWt+hU4nZV5y1yBbFoYSB2cCYQ0cQ51PEicxYiCGDi8MirnxDjbKt+IkYfG6jJVn02659J
U/uVEzOqedW816wV7c5XzqAVZ9AnkWbIANuumFg6DTl4YRoB/crGJxCCAOUqoqvUw+FXuTgsVaZI
HcbaBnRrdJFWmtaVEEYHDmcxM6nSJgWLE6QB8SCWpq8uG4d7S5xhGeEhaaQFnilLLCVI5I2ZyU4V
yUJFGhG1wmY1FKmi91vMbhZLDd8c+vOYDiVqcUUC069AE5JHW1A/pijnhn+rH/scr8udhM1BY9Aa
nFF0+jyfjBvzaQuvtw6p5COFoNKLWEr8szuR3TrajudCu1hHyScVUYZStaFWIS5IZxO84hqRCMS/
1g5AvkaTwba24kHIE0hxZt3hlVX2ibjzRkWI8RsJj9MEym5TxdGbpQQuB3wG4osVwfkmJdstN9X1
YPScfIOOhNFAgCTQaRESc8bVIy5BJ6a+1C8rjTprktrcaU0BZFM8XBh9unRFOJqyDSc+xGqIxuKj
0V1SX+r09BdO9v7Tkrst1DpuOaADtW/jHySdsDxDAELLkZtmgIyp7fOMN4hqHjufiacyFj5LXqpw
70GVjEtVJXhfRTm3YPewuHptjdKsGaVVe0YzGun0OYhYS76csXNVZjjuI9dk9dj2Cag2OnXGu+WP
0OeR2YSmPATa63xZXmx0p22TjcQeiTUKx4u7LONIcvU8vSFBcuO4k+UlesOaQbQhi1Docv40dx/T
4sboj5UUJx7/CNYHbrEyZJv33uhSqcIAdSVFzn4EMWMEH+ib4gf5vPh3dDWW/Wl8TPi6SvuqKJI0
1faBF5QV3JDHGw4A4xkMSPAAAAuB0qKo6iHZ8twhDDuhqIDwGL+hO0oqbsxNWXlrAbE2DouJSFLS
+QeG5GKEbmy6fPObjssgop7EnR6Q4NI0BoMr1WXQv27smd+AVQjVGBdTCKH5xo2K4NFyxoGpdT22
Cng7nz90+LTexGJIoPsD9w1pkBUENpnTCIqH0pogaW83XQCF5zm6c1fFbSufJhi1cDaGIh6pnJkT
VrMuQ7uUOVGjfW2H+SknUDU+qDiflBEfzV8mDxellIJvi23wG/Oj7lD+e85xeE5fP1kTXKei+Jbr
RZwNeRzdvXHPbz5WIHyHcWJaiyEg/u7lbPqgj4W7VxWJntCcgpMfYoIDydKspdVzfMX8YlqzP5V3
4Fidqy+DPKZgwHhyKB29n1YWeWqxjDXyuBFGXTOdpH+5JwVxFwSyWHDaIn5QFNKoF6Y8GB2NlVXS
Vxc3HBXK1k1pVfKlO94/7MYDPdT1aZ5JVy9EJk9/x10ze85X3G33oZLjx/o9KngYpyywIoWvfeQU
WOLoRxnMKBsXAsiXrKMT/PnNV43Te1nCPBsMuEKnWw1a3H7VPrtH56JbzbbT5z3mGcfX+cO6ZwIM
9U8tPC2NliZGurfJUo3cHWIpE0VAvpBDoB5jggzve1K/ea0rj5KuWPEqGIbxcnajjWvZXQGPonLh
0QRjkgBd7AAjaepATJlZCgYyVwHRKDAcXERk4Vg/OoYEZrinh8kmrqKGpPAYUCH7beMJjrGSE1Iz
sMxJp8NUWyY/trLOz+cRYbiJmKNJOo1Oj+uNYqd07Rizi8ZktD9sV808iClsyWGDce0cTGo+NWKq
JCplxxP0qL6yVmb+AcxDmnJuNIvfo1PNVgkUQRXGoh3+W90Q5wCJOtPLxl7dDsQpMDkOQ/MUtZP1
EI0PpYAaytD0fjAx6iQhhWmTlhHyUASaU6s6nHXvJX2xEMxyiMA4yK4BMxH+FSli0/mpQ6DF8RMc
y8M5MVwmcE6K/nZUrVqH1fBXCafMpVhmVLeTaF1a3oQALwh4Cf3BG++NcS/lmegaCYIOgHw+hImQ
F1GJDOE6T/RAi7G+UBIVC6mCTlDFZBNyYjdGImfoROAlo0Lt/LP4r+ydFghpgXS9wGLlQDbiTdRC
e9Pc1D3DISsxBCOkQfh41OJU5Kr4jYvgkc449AVxsBOCxFlmxQ/Z5r2a9eKC8Xj2ksq8Qi9kFj0K
iwDR0vwIQgKJAWYvhVmosFd5xMwm8idSHmfXn7NWt9XusQFOEzNxMlRNynfDw+510W5tP5qnPHbh
m3AT8LqJ+NSWXybPdBxzYpUcl5a5p8kG9pki4NEcaUa0kkZbWxsc/ZCwQ9oDY56EK0qAzcQw2mAC
A4jpbPyWbR3ZB40hHO4pVAQhTfTbdkarwyoeIhuaPcwSwLpeKLhZBUgMs8/WJnly2D/iTUkOAmco
LZJq3zLsIQQD4fsTcRDVHGQmA9LwwQ+gDvEE0+RY8wQs9Hy5Gd7/mCVa4WM+Z4lek4Mru2zJ48bR
swmj3bDT3nef5k1de2xlY00DTDSPE5whJ48EaAkOFELXLYOmnHRqU4eiasw7baNAw6SgXqrPfPbg
uiQ/Nw9WY2Y/IDlrAF+t8spK4lwKfZ+NLr/zfzd7d1iv0nHqMBgsS2xa3nbdeH6Ri5PSVe3VB/FU
Hsvt27OHI4/NrvE1XD11rwdNrgrLuo73MyadWRjXuzMbmgM7k33cJha8qB7puGOqqEqUEjjpNeEV
HInuYkpk17+ct1d3RBVTQyML+BSOMp/mLiz/54WZD4SwmS8+dGadt/oJ1h2f+H19eKf9VZYM4KzS
MqY090ktNqPY9M0bjlXedD8tu2xQi4airfbPh4800GzKgW3tl09upNXqrt07vHMLeSTbWfTSs4VQ
zqxUXdlWEL/WNye8U0nJWlNHdXKdXKFSLXXSqlr7ncYlRaQsgctWHLMXAwAt8sPxyJEjWG4sg3is
mncXu9nt7vX5Zj5sv+NWps5ldTjcpyMQu5vDVXf8x3S9+1MxF9v9RwlldnyBc8QoB43aziqwyJ6Z
VQyMAJpfl439x6q7/NDn+tPqef/L0/PsMwwNtwN/LJDNs4uvwxLDFMMEa1XtVtU5P53vYrKbji7W
w9cPaahAEayUkciinYvcIB0ma0G47fopD1DDVua91TDskt0ZGfULQ0wE3oOLi8MFnW2EopvzhtPE
DiEN4Ca9uTvtQSs+ABnT9gSEYQ0pCXBBbPnAjvYT9AevD+MZiqVBOu+skUFgBkPIaFuaV9DJFE5I
clMSBy1F4HBxHgmcT8SBeKbvj0nYOTtmziTkJGBOueyokz3vZvvzWe+lN5ETmsI94cJT19/ZLt/w
D2oUisYUT2MyTJN5pq4WB170Dn+MW8n4K/oYonsrErQeXcQAMruxrTudAdBDJZBCcJCgefXKUt3Y
PaLJBq/hTate+Q4lIycHfm3VS2bEnGXmxzr7yCVO7HF9p8dyKbMJZ1QsPzifkltBSuaJE084lqLn
0ufXh/BLBqda74cTkQoQ1Di14PkVYlB4qeK+UpKDduf3xfyVssfsl3bLxq3EoPjDwg6RXpXiL4H3
iouXTg7uANPH7n7+0wdwpota0OWnGODyzPEbopydEWJ4pDRGlLXmcSKpM+Y5xwpB6vTIoj4kqdPb
SbbcqYA4IFmKHAw1mCUgQZvNL3TGsUmMJyRJW8Q0HrIVA0SWSjbW5uThnCzDRGoBZvJY8oSkp09u
w9fkB7IH4SdGYsavvHF5Gr24/lTlzwY+uH+lyOpuqTWWBPIwnD1Ufze23OcYVXPWrhm4w7LNru/h
7hNP5Q015hGVAaKTEmarSg1CwE/ErPQrC0rlrwqdRQEoD4N82ldajdjtDdfk8n/8xC10J95W50Lm
m2FckOsy8CXKy8dsJnoYkQYTtT5JOip0GDoqaa3wA1hlWUeBS5tohpO0BCKMKNqbEVBopVuK4chZ
Sn4S45Ij8DCDeH6HcT9pv+3tXj9RBoLVpvWnPmZXUvj0+aSVJ/B/1sPxunpZ9Jr34txTAfKj+RXo
MV4M9OLYwXK3lWUcEYgrEDUy0MQOUkI5rOdXq6vt1XQ2u9H4rcRSQVp+8/nHGrx7drW2NXiX61C7
LFzjxKXu+Q3t096heTGd1a+4lMhGV2yI7qqdqcVLBzelLYO0uy10dCQHlECNwQsEIQM3A9CKojiY
Mcc8gD/vkdW+2XaVCpOCymP4jYbqpemFZ8cXbC1iJHpIinmrCVPUJ0UvZeSRjR+jX/f/OMp6NQaB
pcKUSLdc18uvkUEeIpws2ad4Niz5HLjYJUwIEGxmIrM7CNRPMQakRk4N3Hy2lZsr6ZRUhQibI1Fn
Vy/VU+1gNKX+rAMcyOw0k/hiGNVuQlqfKA8f+GguG4WxGWRNHYWGBEGFdHKTukJ+WhZY8SnlFAtw
gIREJbLNHYpi0gtiWSu/edNMreWfRAXJJoX4HmzCo3uOXD6nJhp9Zhdp+OJgVh8vGgMmzqbYtGNP
FZTSqJx/aSWzOsmYx4oM/QVMB2VGpuTuAvgzthPdRjmpk9Rh+R1k8a+DYDBoJhmxwa7KlV2t/CM3
Q/84GiflY4aPNjedT6AUCxEmuByG7pfozOKKc57UWeonTMFZxwOFRP+FvvYjekXq/LM7HNA6gk4i
xupdayLQQ/YUoZmIlfZESXvjNGn5qX/hfiCNVPgFXQOBX5Ab79xTFO3mnHh0cDdBxvYt5G3LyfuU
pkesLYt7+ehm5tfOT7MfZMID3XxKXj4RmaUP5V5JX4zuAOVmJAZmLnWgrpY7tnS9j7OPA7tS6aPX
op4q6P7ppqWbIHgFjHOAU+HyOM0f5b0/ym5ffCzKKfwqqVr8hnSpfBkpzpeYqEnVBo+cG18opYwc
qs4eBH8fyNtR4/rxD/LS76M9KBmEi0Fk3vYRX89+41hMSFJ9P7ez/rtUyiPKWnpSChhNClR/GjvE
v7j39jPQCJEg7py94GGjoWzsp1JP3Xnz+BeKmgh8LahiEOfjn/y4N+SA7G+WYLR0WHy322DmpsV6
J97X3IavQ66hem5VjXd8szPopENSl+xj1tCB7/NZoDvGZZ+RSfYl0W/QiewX6ENfDUQEyTrtyXt1
LuFaUqfz9WyFK8mkkWLYUR1Y5VDrYUb91fQSU1OLdhw62zhFVJqjsxkkjw8KZHGxvh7M3qNH6uoj
aWzfEi8lY/VREDRHh53CRYfYD00semGPW2B5GP5nvG1/aje+4uBB21Rj1iTG+dyd0XsrEqd+ard+
6e2yQtEUv9/KWByM3i+fhnG1V5lxGrX3lyNtNa6yJR2KKf3QJiZwPPrzYrGRMY80AdEaMt95IMC0
QMm4ObFws/jRrFg/3ABehKFgNiBhun35+jR9WFbyPjvWvLiB/0avvXf9/uJDny10vIPpgEdb0st/
CitsN1zFM17e6pe4AZ1NpIaL+OGPmbTd+XZqkTguheTQU86gbcbdzHUmHbfnq8furvEhnVfAB8V9
MT/KFysMd52z4GhzVhhw4k+tbQFYmEghlk72Ha9t9hTowXX2oMR/2BB2K9CrcNKUS3Rl9Fy5O4XP
CESovwyTzZxnSHZhmQXDnnKtfxV7cF0JIMfPh73mAlNmQikoiEe/FAybjECGqicvmNaL2wFBeevA
hbFhuWWnAil37avVJLlayZp0RDo1iPFoATdHeJDCei/ufdUy2z4gxs8gVbYl4LoXiOQpJX04epgO
HHhcFJHtITVLdkT5lzYAsFjkpyVKoukMEL/o0MmLfsvLVMqoNUap+kSMKYF2R1nAkDHLlxPwGB0f
cYxoYwkOIs87vkAACbcnv3V6IyWH+C1v6CmIcz8DjFxHg19YVsXiF8svUlY6F3c1NWgRJKHEcQdR
+Y8UG8IZvE9JdCwJb3hy8YAusMsMdCCeEkUjUX0/lTcgUeFIAaD4RLkSpSrEnwzRrHcMKRjpVLFw
MIBQLBZURNldUtUkSh0zZDwRXJOonatBHJUhGvhjPdKKI5JPJ0TQI9zoxbIeTrFun9/U0W91n1bT
dWPzcYPiguctYCETFrvig6vLGpKDNLB0Y3NxYymC8UEMbSZbIRADy6YRCJZzHKscdzVjdhOsEywh
0glyOMHEhkVMeL+J8V2sXQvpK0u9SHocdlF8+la0GKUloKSBuTYS4H+W1VVaBkJaErp+VovWJa6o
q7jc3HJjaMJDqYBTDesCVAM4kFoC0xSf9WFoM5Uta4S6FqCG1I2YUkPLMhA+LTCtPzLr1iVO/Mxq
DdgRjFDnWYSPmJjPgznrL3nkpYOlnd/xSDwBPNxVln2g9x0lDubqxjSAyN4icl7uLjtzXaBFJpu0
CRYPkvMj2gjQ4gJSPNpwfYkk/uX66ZFLEcqRyEQlpYCiIK2EKKzfWJUrScr2LyJi3NlZu5ys/+UF
P3AO/mX6ff6lssh4EUjLIjJQRzSVR1Kizl748SfC2fpmI1WTa4sajdaAk+Z1wvmZJdp+6u27vd18
/4d8K7CoJRIo4TODB+JHLpldvNn30+62GtNLEGo/sB1KTHSu8Lzf00d+dabuJcFB3NPlzg8mpyPl
pw5ObihZUG/Lk0Qhu9CdV2QEQHiO/WdIVezbCFkpgpLtgJfOJQFhQIosJ1IDZUx99PcgGbwxPJEd
WNpe3f3uprqzZSu2jbMvGQBrm4YT8M6JiU2C5kPYeeAXKSpkjcfo7UivN6tfLwcX7/wQ8U5rSHRB
SOxUQNgbiNQAtVsEabMcjl8vd8wd1CQGKSQRbA3TpkF3bTjIXt3EzCEjcQhXEo0v9DoazeVBqcXA
sqTfeCW8R2nB0mL95bt/9C93SSEVFoDoj0DRmsAfc3qn+g6ns2e2X7Fco99n4fvZkePr5WLBRTXj
FaOEml9uc7NZ3MNKcE643UBl08HAhQVBLBUFITHpalYdESU5rAkOdGh8efnP00HcTCKisrFb0mSG
tYJH2RMxGnIcBtJjzT8fZus2u6ZgVzq2MC9juib1VGTBm9wtuDcgQsyd3VzgR/4ORt+IywlEB6r/
Qv0f3uVdHF+SOT2zJmyHdl7eRT8A65nXzGSGYZXhh6vxmliRtGQLywGrv2cPZASPE1uCs/K3VTp3
ZLkOcZG8fa+GsWnLDUoTcEAv7ey2s4Vgx6Ol3zCaSSdluG1KC1Fp4yD1jjNZwHl2KBnAFjwvqNqE
sjguuSIDawO/pi6uI5DaUVPqD3RNaSFwIIH4ahLbEHQGbqp69s1RjlQs5Ku6Q+mQMZ/SdBg58AB0
sYDgWs7rdbx8qYTUNU/3xx4S2R09shRitbvVeUHV9vC1Gu9uY4ImU5wpoudUbkrZ6c3/3k93H12F
xhwuyx29O3gqg1IBym9Hea1hPH5e0PZWK1YUVhrWA+BGDN3xHSfvET0HKA7S/HuqBR3RH4y685tO
NXmvCwSQ8saU46xjOEceOkDHVhswlr5Uo5dPEspV996ySW5kZBwpBJ9v73Z9rZGRaHHVLyVSPx6m
f9jTdEhh6bsRHj+0WknzmpixztrtQJvQxtTeKta6EljUpZtDj9n35YGJ3JIpxKcZ+1OAPDTRuooo
iQcjFNDtpZKGwlZ5A8nZ+svO8fVLb3u5mcl9SToPHEDix6zEU31fNQYqgYTx5SOQ4fDNiY8kizyi
dnmolAdMvKSwkQNl5QkbOr7ikhv+WP23Bto0eDoKGXBXYKvTa7R7IOc31b1W++lw8dhinjNscrEH
h5VxZBn+FehupyCfhqkMFVkzfeAKgjmEeAJckU2X0MShhYgkWPnEWxiHtIbmI6D0O0LlrTGhoGPw
bdUTfo3+9nI70yyS9MhX/geQLmT8Xls1Im0Qs1BSWLz17i1qQEkN+Xr0VES4AkBXoCAutMola6wU
l0ITl/oWF5aoXBa91dyRCh3qieqWUVVW1ZvcuYR2jCKil15XN9v76GF4kErz/IE1G8/92a8xn5DV
bXE68E4Tx4icNZ20UPYSgGc9lUcmfH17M4rp46MdZjVMamnH2uiGR4QYiLhamq3OohNDeNVzITr8
JDsqeLJVBbSiS45sJDzc4kg0oS7jMHtwumUxJBOD6vSQUwuOJW5/+VzdSrLzXEPOuvEFLKnSmHSg
XPK/E2X59relU2yFBVTWId1kqVehWEJ4jRaZNXIU8sCQHH73Y8H0ARrngolXoN9pV2zW7rfPruBZ
bOazavB4wH/NagkraFjVoTZ8KOxrNoVJg1PhWGvqiCiMbNZNs4c8wKSGEh8zbCB1jgWvB5xQOAOn
nXsi4TbaN/m3vjHXeWWGMfP4MQa67gRgDxDIAsx7bk4HjCYWpDEZCiTelCgQmQYnQAlC0OXHFOHC
2m9V5YANop02F1uxkvV8TLhYvkyeN+we/aixqMaE6Eo1b3ZmZHUS/2Utm2qQYrv+Zfcn/x0KYQpZ
skYkIiZHdcwndUl7V2qulMgTI1xddagrQ5LzU8oCJMb5Rqag8V+atRAbRMQ2yVmfurlaL9LSVMdD
WinNZPwW6qNmsv2LckXDOIVNLbiARyJFbU4wj8kGXgmZXI+/cs9I0UkkUcJsc+uj4Vn93nel2wih
EM1pfCbtz3CG1nmh5AJYXWWlx7fgvHA0GuVJRQyLEtwIsISLf1hBt55czTe6IZ60hYut+QydPBQg
uRCCs/nPa9uRpDCL+ysnjI5elEqKIC4P16QY3bxukyC7O2xq7B8mr9fV73A3cpCMLF2yfSdTh1g6
bKCZBVz8E0JBDHjWVKA/lotm8/zoJW40HPQGuuFQkyL93tkI8uIwOjTHi6FPF3m5mnRvbTXAlZQA
rgSxr8/DR7Oq+dQ8SwxqCNz6yWbCcdm+/JV52yO8kr0UJIYVxA3BzLBQ7mqP3MSa0WBTs2Ydwmtp
i6Pd6tBZPBl+BZHw5GQ5CEoc1Mz0NjGPhzJZUxELAnmA0NbEpB8JQvqN44J8REANv4Ry4CX8my7F
K3pPupSqy1EF7PhBeXHjbFwqWpu5Wk+GC1YD95fvC5OgR/gU9CmqqmiWDQ4MHmwskcLB1ASHZIbQ
cbmOJVSmK9DkBJqQZZZqP+G0oeyULYgJmOlaorNh1xiGtirxJnYiOfZf4/GScSwsQgpij8bj4UHv
KtaciOxYZYer5exSN6Ew+lXhfM7pkjMj0099qteKtehhSS51kLFOiWa7apiThmgjEKBWyUdOlW/K
chmK6aeDPmHP8dvRW8ol1XYyezTT0X68mF1MbzbLKKTV3xnDbl53t3pRro5Hm7AXmkPYY1dgUU9E
Y3eqyKG23UDOMexKR5M5cTYc49aN6M6VjMLRjIzucmNK6vBjTW/HTbWgM6xD1Y4TPUMEnbtxV0Az
2I71N09u68P50R9yJgWFpgIFghCszy2VyuvDfpKWQDph+QUKlpj+8r7ZOFm3iRgSz1uQzSPnB8Ro
G3eexdiaG6ijnarX6Y21dLXm0oK4PVbTSrr0gJ/zir1XV8WoRGZDz5MTn3BwMQrEsRmUEXvk6lEN
l9o+euMuI7h/ytfqiB9VA1ylJEL/OCkI6QggvAaSu0sSXgln64iCO6Hz1By+m2TB5liqTO2c0PmS
imofb7aTMqspNjWBbeToq9BZPBbNFQtHizV27p0I00hahQM08rIMFMjsgBBn08WewGQkcdpl2DMF
IqrWWGgfsrBWApKAIx1UrTUelWTxe4GNluTENufQy5TUdqRLHX5bdb9Tlr28sQ+Bs55vJ50718wK
21q61DL0t3LKowZwVDj1liJ/ZNkCUgs62k3e848S800Qr4MvzcOviMndO5mRxMEdwH48V5+u4zzU
XPI4+LccisHJGMmB4FjS+fM/6d6/3SaqXoNzo7qDdqfT7rTOtlKvH/uT5XbZWL7feJ7Sncf/c3Zm
y43cyrp+IkZwKJLFW6lbcsvtob3k7WXfKLy8tykOIilSHMSnP9+fPwAW2Votx+lApxIoEKhCDkgk
JupyXwAEhwK8sgkCJPjp4/b23zpyTuQh42HwAXHH58vhRPwhQHZge9xKR2YQJ0B9s4H0duRgISGJ
StfiAYJmHrUeRwq/y1ljsZqQ7OisOAo4JjgXs5/m47y1KHSYjvlFvct+Ze1NUsmhMZdjDkWCIO2r
/uMN6l1GLCMJFgUgdxZgkGxWoqSkwko6AmTxBIIjlU2RMo4UPe+uH8IVhqghZA5wLRmcp2lpuEDf
XVoy6EACyylJFugYeCPElEZR8LVPLMQCsaCSS9ZIzPuRovAHLG+UZI5g5SBWonCSZAM+pG04G4C4
U0HMZUaCE5EVYlAdCPO9w3ZxmtW5scISsPaIozzrmi3KlwcsTdcvnX2be7NjXsLsZWFnGnnztzkN
rgIpusEIvGEOAtoAMW/EcmLSzFLiqui8tYaWXs0ecRACOei5hGNDyMkEmxADOqgH9WV19jHBJmy9
IBWVr2c+csXdmBmksMnwC/vq/hujmANMXKCJC3K2zAECmfBQ+8hSRY0hgr4idz6E3uMJESuNGviV
yQRxU3L7qnq8ceL75Gt/Na3EnqQKAnJSWQdQX7gvepPOhr3BrcVPaXO5dYQpWCBEGPSvCJ7sJyqy
xMk8KAUTanxEzvPgQKqiYrN6WfKAlJt+JJlyIlsJ7LRRJO6JHo2vpq+fRZ+8PL3muClopzCqPs46
fVkRhWzgkA1YEIu2U/a98LcRgUCGBYEepJh8J8cG9ElHfCBTO04st/wBoYnFDmqIPvAWFCHysOle
tafhhX6u7khzt/COqH11BQsHZbAHtV1znFmbSzP7F7RqLXqLx2o52N7LsUETFw1PNw2tlBKDOOOG
Vuixi8LPgU6zFIbXgTTkJ1aHQdhQ3vkvj6zHgZZSi6PUOhInCheTPsgZglgoCxnJRRqWeB4GSji/
MkadEUKq0JPxq2Nq7PEsogl1rbULBAljD8KCFghCgLyyzBxJ5hQOIceB8Uv/zGkpd2EOWCT5RcPr
SXqeL4YZxBVoYu3Ckf1pqVVKnkAQq+Rto+AE2AMhA3mHPeKslKYmHlV1VeOAZH/rgNM74ujl5rDx
ddDeDh4Hi3stwrXiNYQ9IGOsPQjDjurTA0zZP4vEQ/Lu+mabrgqPX0jMG92/o8ASeApdHfUsQkwA
J00efT38kWTbgxNr51DWm+xeT0Md0x5oBY2ISw3Eih9WXkQsnVtk6YcV/svYxCoAgkI9yzgwu8JB
eUIPDnRfnB/GZG/mJSsGd/pJgxMp6pvuqP0LBLdiMJ1NYUPoTHiPyOdOnBFXFrdZdt3GMVBXWn59
qQPGh+3w5XHT/nVjK8+0hJyEbLUj+fbjmHYWd2gUHGBa8ST7HS3VEmR2gLPRShlZOK18g3vTVwtf
ivzrBJci8/zMsp734RBDviXNAYsOR3mXaRCIgzS/dj48McfZmDaHCgSTzghySQDfyM3Dj0D/y3y9
TTTDPK6I0RBkRALV/YadBc0xwYCmJbj1O9kszEmkQ7bBRdjw92Uz3uIMhLpoYJ5/m8bcpnXmwObg
BfzW7V6b87qrml3DnYsDRHe97nj1sh1UXzQsE6Xykt4gsIla9H3r8Zf+5iSzkI0MBeYFS/ADbFCC
jXZyUYw5iLOf5Cd3HDgbr342V/Gji1/r9iW/BSXAAeCGdA3gySFoSy2cgDxFqMUaTRgMwvlLS3lv
eILJ3s+uZkWj6ygQDshpILCCo9YKsR2Tva5h9Td0A7y0eeQ4qTgJTJxU/2f8mO8xjAM0YQTUAivx
S0Uulyh1ANerh+/mv7EtUGejldQ4mJMK7em275zKqAJIyGULzb0SiNnTSLqy02wIi1mxmNcMdb0g
mNWJeDjPthccRMF2ifHoeJhe029z//R3ax/GiTulnFt8b392LkU1+ZTKCeeHEYM33ufvi1NnMn9X
DBqYzh7UlzbnbtffzyeL2UPwt3siQ/gObisDVEebkKewHGGx+eHGGHpJ/sOH7epmstE6VJLr1maX
zhCjDeR35yuKuNpsMhSnhwhQMkj7GMefiYnz8rzC6JQLrtJ1bAIsDWwusTV7N1ldfBr68aW+GraT
c87qkkeJ6fOcc+E/s7YyRHA6OEhoUFBnYWXO/vj4U9pwba7H41jYH11pfhTjBw7jEcDNgUBYaiPV
ymGM7bUOwAMHNpWpxrVYYebrUjhRF04hxkGMLzcY6bGSJ8SRp9TIKwMJRKvtdbochwi/YZUJh0ZG
gZSpt2n0zvyElwR6T9nZWpwwyKyvF7Or9SExedHgEB/CX0B4un+4e6xYdsJDj4vTeudsHUFncgER
TgoDUoY7CFd52mrHg1Kd6grhAonCeUg5BX67n4iDP072nsWow1wOcwVVNRoOL9a+Hlf9/WI+Hz98
oQ6xaz4I1wxtBgYagVmNMGyz9gdaWgTdp8Ob9Owy2PISDTO1WG76cRbD6jcY0ewIZHStpXYicThS
QQjBBVDVxG/f1C93ZjTSmrxGM8N31oeGtGwyt+T4O/XPJiopIMaNNHQWW3dI+3aLdzr1Gz1zhwmZ
XrfqVEwhXzb5cDk99p761Ze0UKUoEZPASgS+oamtqsBBNMnMHyIsla/ujDoDdDFiM4xomvVnlmz3
E30obQ8R8lyatIcHy+PVDQf1SonEJIeh+qc4VgjEa3gtiL7MRHTJe1ppe6KWNcStIOAwOnQAgWCE
9eHD/Bf+khAGdACLZNpVBrGgVEiGqVTWU0XHAh3Uz2TcZANaNHjaEMR3CNYTQS5lpMudpe12e1ix
dEoEbYyJpoOX2WHenddfZNzYnoE2zd7GU7B5qUDDQ2qSAk1PfmaqGkI00w1YxAhtDy7rWVNoUNQC
ZWmydwM6bTiKKenzGN0YR2JEvYBJiIj7Wcqt1ZlkIHaaZWqePGFxA0KtfABIqF1+RBIPQhRBHVM2
n7okLATUdCUKtc8IriEwNOO5oZVeUX05etBZEfbOSyTzkddoWZ2V9L5EVufr4qwE+7h96lG/B5nj
4IYGgXeDdT1/mQ1HebEH1LG5DF0KyYyrv2ZtssQRNCQtDV61mMPTjtCM5uWHJjqQfI6C8Ftg/nn9
ZyyNjqhozg8lrwjlXbECrD/r13sJbrZ/jUh0sxUQXJGW72iklBffJvMyFhhDRNmZef2tpReqOUAs
hBbc0gt+8mgViqFM/TPTm9z8DBVsYrsIfn/8s989X/QKUZMitr8j62JKNuWhLLhhQ659wuz7w+D2
+TA4kZ3l8CyK5JIFzvo6l+vFw8twVXc39RdoU3ZpgltoQSCVTo4zZlgICEKAFyATyGkAfIgBMOSx
z8KwIbca1JpUJhJQAsscRXgn0bUg1ruk09QWPEOiNLtxEJPACJDGb0KiEKJALWDIm+LjOtMYrNL0
bn2sDhBavwmb9OARE1jQAQTxeJcgo7fGrCx/45hSDrniRqPLMetiupnNW6Pl8EssfaIOdCyQkSPI
xfhxPvq0frqm/QkmRMOkNk0QJLW+Flg5UISC1mpBYyCBJ6SZuBZ6a+vCBBbiXEqK/b35nyLcOjWr
yDivAk79TimcIc91SfL7Asn3sP38fMWRxHdUTgaMgfRSeu3GWN1vBUcSlC8HayPKkn3gz/S3kY8o
+Yz4l+QDKfWDmHH1erQV7wMMO8G65qRutOnIbZJfym8Uxoibz+9EmUYqDjPKh+MHbU4gDXk8um/W
lBRoKLmi29BkDqQUIVEKcy8z7iZEnUlq4m5GqzbG6uglG4hosWY4bWIX56ezFBpmBxxv+5uSJHxR
Ki69P8VKXqycj4O2UEvPyjXNZ4Baso3zrptpl9uRtHySgNgCeVVUtpwNFE8Eib2Q7bjAytWThcC3
kAuorw+dUHS6MziPceS95Mdkc/580goE5t0ygcPNznfxPjnVjf70x9Z+kqYXLszC8iWSPA6aiSP9
1DTRNdlIcRuopPi5miGOzC7pLkQtEt3Uy3D/b24vsObTTCw3F6QWdUPO7vb7ZO2ot4vAd4GoJPl0
HMPjC0458WGg/BwYfBc3rIe2sM5ov+5voKc/Q0iMWfQlzAO+xn1WvK/rN/Rbk0hlxhOiKzYXHx7b
Hxb/OrVElMgPSbFUIncWxiKDICVQALjkghe2XICQWr7C31KirgnIC/lFgfaU6uViyabYhb5kqGs+
f9AJ+WKh6Pu5nPgjjALHAM1bIA70GTQhj8jKF+pEf3KYuYDODSy/B2FHaZj0oKwxYUoahM4ex6i6
fK0p+Yv0FT6W9WGuBSn8Xu5wyucNtZVIlUWgioftVXekZUCu4sTO+RVJd3D/pjlT6ikheaTC4yrz
cX/P4EHrPeizULP0Ymmnp7sAKOMugGGttaOHtfAGyElB0u9h6Lt7bHaMTdx9IxCDgs/k1R38uuDo
Il66CUs70Ug8mt7t9rKSpZ7ydKHq5GRU6aYyAtqpDyParn9/6P0ETqVEqRdoTY0iUyJT/NFpA3U1
p7OSj8rIStnaiCSl15iHsNXNr219gWymrCRizpD8Hqvx3uuXkWYzY/7k+HHU0qmr5gwgxRsPzuA3
tMFpBKBqXf8fWj1mUUL4YV5wfijtzh+vrCIJdsgjD3OhoasAmktKlMqag0zbQYzfzFXObKIk0rA+
zG8s7ny6rpdXcC/FHbkMVpwV8+5wVnx/nPYNplbLHQZt1Axu5tLY5REp/ERjf9zl6uvjWBt0BDjc
B0RNnPbOE+EZPwJhte1rzNlm16JcjbnXt5YpugakKBp+Ci8XXSNLgZrIASwIOcClhCIrbM/tP7uH
K3niGXugilA2QOuh6SJub+KrECh/mz/1zKnh19buDjMaMBO9sFGj7yXNxz05U8oa2sOOO0MpDkpq
OAYhKhQ1Q4BAUUNzA1GKMplLOa5ruonzn3hM3IGSD9UVgSgfZkgiuKG+9uzoGWw20t7xOozOF1XE
6GTYH4xGQ06LYBKnc3GGdqvazRePq8kwvA7QirYEwh4gJpoJCHFNN8NC5YTEUQ7uppskhIoKuIFK
F3LqP7yZ6nfKj3N/S+UUCU4wQs1GXFV0s6TxnFfxawFLoHrjZD+ZgvCZsnphB5HS65G9dHYFKZ0g
aoJEghFDtIRTbErkbqXhRnTvZ22RTok2p2AranNTk4ucy2xToBnJMM3nEkE/JP7Jx4NJMaB9Y5ui
delhf7VZfth8N97eyg9O6cCCuDKqd6A+ugjD0legmIoico3D13trJPd4pTo0PbzaaV11dMUQzGnZ
/DaL9tpvOMaGo4rJ5HpUtTssLDkfQA+7rVnvZf7abbBo7+V2PonbX57VlxZe4Pjo2UKXiZlLtY/U
XAN0D5tOFylKRuyZz0QMg9WsV6BLLyW6XJcpRo+BOdug5VRRUbrT0onSb+eXIVKnGCsv/ALXOeRK
OucvuCzviYHDFKOPKrYmJ2BRhEIYnvxcdqQjQAczKvhsV33PHxUSwR0geFqECGe4HzSXAOEMM42Z
sbCnmZFELuWDV9TFik1iEaDVaR7mkBO2gFOHg90NvEMEnuq8Hq+Gh2G6SmX422GVXBd8ipVDLICb
x9nvbhTLJq/f3X7Y/qqX1sfH16jx8jeBkOgvox+XpRenGhn6C4H+qubnkVg+0oeVOOpPHT4OfnG8
yIgME4oh1RBZXt+XhklnnPDhJFlQEc4jyo8ISx9pBwlrU8FHX26pOV0yXnhvtmX5Qr6Eg63Xnb+K
E5880SPDj+g1Yi6c8h0ko8W4CyRlSD2MZhwugl8jv8z18yK2YOceyenHNktX01wUBX5b0sMTduEB
H47YBsemYU5B+8oDvtgOuSJg+9wPBynf5K+lZu6eCv+Y0uJrjSCGIEU2PVeE3LVX37d1kpGEEtZy
gGPMZpYecViMGyWDj5Ob1kePauAeq/W0kye6/2wR5r9mJSDBDAVLgJhdDM0WGjMgAlaoVqISmUwm
EcXX+wqLto7mbaA2fL7d0p3hG7NDNHWfG0XV+w97FxusFuNH1l/3Z90vaYhCO9LOwGZQjxnK1frO
UXDk0ilGrFjtBiOFlgXS1iAOklxafz7QUkkwi3AThr5LuklTBzgmeWxKQREQoANSzSNvAKJm10CK
awYhxRoBpNoyhdXowLv7L93pzzymLMHsKhHu3c4UD1F5gHLI5LbyKEQ3xU3uQnR3n9oHYcKndXgo
PmhJUoEg0g0nU7U1Zboi9+PWDqEv9BMjTiRKsGCTwrbn2+n0USaq1Y0RoH+0YN8O2c5K2P2w+f51
9TFYjGcEizWjtOMOq7ju65hMkr/Nbr3qjS687rSZ/B3hbq2qy3uGe93VfDd82vSD3QqvmeN08Zu5
zswGJGwHVwQQc5p602A8EA0V4EXelJ9paAPXoilpkGpytXqafa/zJ1x2diKSJVaU8ZdfUpIR40AC
/OOoEUN5StgWFUqmtKysoNzKNC/NRRQKGnGLgkcro8IYf12eFeCXpjoy84kgfh/jvF5B7FQKDw5v
pCfsui3cTpIZPiyXwvsWMUlPNiz0i2y1FtySpAm84hVJ3hscmzpy3woOSPFhI7ngy+KTNaKFm7g2
3IiloYn6xQuSDPiDBLXpgiLaLBncYiwFnVX1/fz5tsdFqTF7gQynBSXu6Te/56XwpbcviLvs5r4H
iykfB2JIntPZhRDWUlsQKKziMDA8MY03ibg1BQUYt264qBYjIVZrkkwdUhlsuFCzZv+SEawotMiy
t0DxmHJug6Koxl/Gs+TC0KBjto6lLjQGBRNeW+PvJstFilGmk42oilIrdfuT/RIoKR6nb0+2XOPz
e8fZPa1AMNvP1lwgMGlJu4jr88QpUTuAWg8velYWqgx+mIz3t62HWqJCFsK39Uu3rTm0C8uBXcIs
Oa0HnIBYxz77xtTqtHscdR4Oq84X7WuC9wioB1gOAQOaG4F5bQNpVi0gCFWoCf462WlEnWL2NUyL
T+jciEOdJiRKgHDs0jTh/NRyqEfZbIegclVns1yIDvzkubgpyvDDeJKk4HcZv8L36Tx9j2LJTjVk
LL8rCInckNz/TX9zH3i+LIvi4B4eplVTVA9HmKX/e+d30fPBOjaQGRjEglczFbAgYr4Izghe1rVa
vJJ9lJ0jidswng/38Izsplj9txhcL7YftJkBxiNoTxH8Z54i44JbycV5fyC6FOmRLPlweRYG1i9D
e5ORAG7EEH4hBd4hW0kx8m2efWtJVM3paFVv0O8POBTwYn3O7nn6MMfg7cSSqDgYh7phUUMQh8KS
7hKA1UZDXvrBEuo+Lm4u0rY2jb6g0SGY9jCJGanJDYUtQHjqUWccrMVkA9qjqJayKtVTXnDAxawX
JLUW8T4xcDV4zHulI5aGz+EDc9vzkEYFNzWsQ0ixAgHSCu+qCQYSb6gJdqP3cSOMWGYz0HEcDTWx
e+pNnqvq5fgFg4fmhcyL+c2BEQ2RN0wFy38e7/A+/My8QLdO1OMToN1lhWbu3vk1JraO/y4Bipl0
yRcRvoK0BhkCSa0cJmvtRUKIJcesrGJw313/+rD4j5Ocms5TaxrZ5OWZFcSGm3xFz5gPs9nsLvPs
eIKQcKis27cR1WP7ev4wTpMyyp6nSqA2eLqDh4zEDYtYg7g7TdCbVhxJBxoQKRwBZ5ybUPyeEp2/
IIWfYBM6JeSZAshjBMYhavbhSrV7YVlkTSOzU+fnl96PcNN4cz0YvTNgvTjoMJyn8NGAjQ51d9SH
sc75afjA8G5Vt7vR7SCp1AOEDwqSucpizPwP9IcxzAWGRM0OabgKFaErnYjZANEUzRvjGklt2Hbd
1lWXU9ez7wOK67qmGNmcNiNBYBsskud7Lk/iLxRMez5pbQLtTxJta9wtnxfluN0Dnho9WlsNHtrX
Te2dyN9Wk73YKXbRtdPGnJIzqNu9Xn94KbP9atPaj3fdL8meEC3LDdTFkPZgwNCEaLN4Is23ZQOA
BwTaWxQac1hpbDbSmVB8wJCde5QNli4GIGKJDhqCcl9nqA2nFhiPS2bVkRdX+O3ICAKttUOZ4h1Q
H0zJWKfw2L8vpfAbfhDKiQJBxSTde6C/AdYwQkrY03AQCTJPxD47GSBmn+gILjgJO3L8qfAVbPN0
222Nk3FhdUGiEJ91aIMAvhEvhYkAt4CbeawOgoU41DDesMB4N7+shlIz5kF4U/Pz5UtlPqdqcXj0
SLNW/xPx9DZMq0IkDwF4D14w2S1pncI8277pVcNO58X8qtpNwRuL94Pdmx4/UvY95q+5RIvMG5nf
VKBq7SHQGInmiIhMbzIRATaDGwVYWgQNG3pcHxzOJhB/zoyJLX9i+rxcmxLpfNW02RMBfm6MEWvN
TxeilS+ydWXpPZtDteKUGWUzPnQnfGil2Z1eL1/C2RcKFCbkEZx5nLXCmmIerHBovYuZXXhNYqOB
Td6aRhNS/3EaPX9S1kVpZHWf6jy3uSwQGzaJgcH5VI3KT1JopU588evi//S+8VtD/xDcr2z4bf3D
NbJf2wyjdlWh5vtVRyd1nev4XWu9Wm32u2EeWljHWPoRzILA85bTJnL83B99gtGVprVPbGGw9jle
L+XcoB3Lj3iSR/v8AlPh7Ey1ZNV55NHs99PsBYe3/2K5Mqc1mauN1zaxXcwnpIsIxoP/FDfabvWh
/9uJWUMWS3Euq1muUywPYTVKEOU8KHZDcKztR7K5B7KAYELC0a4rvgqUt0u15b6NFCpJNV9YpxTL
g8aCE6TQhin12DCFG0FgyKZMZFMk76+zQIipbDzk/UTmK0OvuRZzQmlojyQQ3LEAiz1iYySZJC4x
rFsxs44QzZMjlkDKTlmnH57WWHyPv7NxMQ+kKHTXvb3W6+qabqJktkg9/TRuKQbTK4Q8gJBCkSB+
6ezgyy4oSbJe5IHlOP/Av4cL7x0hueike4+j8Xz5tHjQGldaDAirWzSApcHgdQfLCDz+crw5itdJ
sBFUTnaCHxAD6AxkuQrHy+qOMeJNaC4hxewNi6KmwQ3hE2XgmKMLdQq/kAJfKj1cN0D4xenqDLJZ
ZBwKGPGSI2/ENKTlmyERxXSxPRpcRTotYgKZBHEh7z9Y31rFLQ+XFhM7Pzq9YX/IJMpXGwmeZzVH
cA8GaZSDObJ72t6tjs8/Foo0EZp++Wd1CL1e0kkELxoKPcXrG5IOUmD5CVQ2ca3UwE1Xld8gsCZg
rcUgmxWZyNaYMdi0HrSl9zSd4/VzL8PPZ9ovlr5JDzRezHh5t/KeIHXntv03fylZsd69qki3CmPZ
vS5vy8+chVx8A7i/ylA/ip/ySbFhlQR+51wuvXv9NNCGPytxoLLgsuZz4xxNomR0erbdZlXcReUJ
Y4bx1ZGdn+L3zPRk51ML99NijloAdMkqLG/2B4Hxtb8pxnBe490dfpp8srFSxvK2VGBsEKtJQ7g9
uyuRAzG+D6awCMRyJ6fnFVfEtNeN5xxUxUpZ11NGHURdFV6uWOd68QY8tBXxWH+/ZqFI9ZEUygRS
JEG3Y3B1R/+YjK7oWxIgH4UC+VrgZkg/NJ2x8i4WZedtLeYzL/ullWhYtWCYZE1oLeJuTb1WzCTH
CVi2MPkSKisfxguWb+M1iW6PNw+cPJLeO1liLC2PFvBn6yUbCoo60lrUuNKHnA7+qFIDxZPu5nD5
aR1JeaB+LzhksbnuPyXjko8gUfUV05Ven7LFIc9aAksNhvp9JgQ1OPAFIGg9eh/YomnWofW0oO+1
+7GdOh5SpP4aBprx3Buh9+iEUEdAZMaDKSQWHDhq3Qw1rUOMYESSE8JFdP2pw1zMXFVQ4P5+vrxh
rYv7OwqkBKAcNK+Pq8Z556w9YBWCO0pe0PlPSN3nUH13nU70KzslLlLnOMwl525xT6KNhLCayZuz
/5XS9/ej3hVhve7rQM31Oi4ai2//J30u16m/0ed2OyO293EkTtW+nFNbz/rLyetkNfgiS5lmoha3
XROitS6a0uoHSPBn8gFGgDQjkMAnmF5ANLshCBeCcy04VYADKR9IUSAFgljjJxWIxkfiPPATkn1b
X4shHis4dfl/y1+RC7OtTcRYsUX+WAaj3wWrA5u4WZ0Uwv4p1jiXxxRmHMT5Gq5w0iLW/sPvXWA6
0JHvcKkJwRNvhVyKbNazfL5a6uWppsgf8kbKpZsdXWBpf/33JCyOs7FlaDhnyailnTQCeBNmvWxb
RfqYyhFtV4CwaxUREVKBvI8fWMNQkBEKBQGWQHmoAJeaLv8smgAZ2LF7EJmp+gdNfLOvmd3NnkIi
ajExJJMRmAsESIoDUSFhNDkdWBCzpCFsSDr4uTnNr8Pnz9+vyuLC0Iabarp6/dDq/svcTXZXhOfK
uGv59hByEBuKLg2yfqfuDDlGoNNl59/5EHK9GbdnHFzVl6tf0hgGcriNsnsQGcooGSy0IARWtLE6
0jZLsla4PlKypoeXpgTdnn7WUw9nSJVIagk8LTjVMIIBOliOKRIEoZNPnNxAPy7VfV01skCiYcPE
Ia0EP0QFIFppFxB9cgoxX4a0EIocRbc8+FTvlj+TpkFunLi1nO+/8IicYTpFUSz08TaIp++6/Q+v
nMka2yv4WTpuVYWeu1+Irnebq9EzbcgZa6wMD/PhrzQytnRYeCQavFqrTmMMeuvxmtMHOUi/yFHJ
yQ8RH0fnL4y5blwx2gy5Uz28y5lhd/bNWampwui269H+1zTAD3uF0urWa5wfFwMjNU1eAwNOKwNn
m5EaCIxvA5bSXKYhj0Ll8VpqgThlDlOxKAirCT7eagJoHIhqIGoFYcTagRQQKQv8//v2/243t7rn
RMkkIJg8xYLwuKlkbhxq5bJdGLgRjYJ7i+21lQpiSrKFHJhmmNYvLe32kHmiS0KswcjHu1APvwTh
TYuKIw/tQnCDubHUTMFZbrjSTAmRK8/ENFzuP4WWV0NGgPYgcdoKNiI7WvKuKLNDqHg3F5A30Evo
ajdaXbGGt4/krPBBeWsCWQz5IHBDPlGlzDllNnKUByUTSN6fAJoXbTYsOZSjWjNsGynKMG9kv7AN
k10cYITTPpaiMq0peTb8tNt91LT7eHK9T8tukp7LCsRqxArEWqXoEAjgdCPSX+fec5SPVRDZzDm8
Ar7Hzb14ywQ+O2hjelj+HJ/M99oANyNE3/XEajw7KPMaVR6qwOiBgHy2cTUE3UNs6wEnuCn4NJAN
/iAeEwG6U9K2fN6UCJDQUKDl+0Ec+H7lTQrdWjKPBRXjwGT1cYkgWiEYpKFmENcHDsI5e7ck+Z2Z
5va3XH4F3+J7gfhasjp8N3zl3pkU9y+ApLiuwfR6FgfWygr2V9tih0B8BCnxkXII+4PLV0Iyf6W8
Xi7S832p+Oh1wzCmMjehoX1t3+59O28tHx8Nep1+n6OqOIu8f+HAba3n1cPzIzsceM30Bfn1SSlv
DW6qzH8ePqZDqkiwKVgQtG3N9jK8VOpk3O2UjZqhUpavd9w4g/VXBpj2Xp6rCXUU6Bt3Ita1htYN
wII05R+eJljMQczZQHBRWCdMQ1xTudC6ENm0BRZqg8QaiuBuItAB+E/o8NZ6hzMyXLoId6+ryXj+
MsrnkZiBDM1Adqqae2xzSBSywwUFAS0MteChtD8NXTr8+nV3u0yuEREg96OiR57SkbaONaZsWHya
32xlpNPYQOnSPP42TruSMmK243+K9iXNgSxuesNkHNPbqLvyUBm+B0GgTiHkC+GlndX6KNfp9fPq
o8UZ+G3277bVrpfG57BXt4e9bn+gozjPjc/p+pHZ03m3+mKzE+l1azchQmA96wYHx0Zh2od06zMQ
KNWUFXCCdoYZ45dNZPV008NjS6oVOxBc0nPk/IrYF2H71J2w1jOEWWSKqasN0gnuqzv1q9nHC15N
/oJa9QuTcuGkOe1yhlj8pPw8yP6Xl0HYHANH9Dy4TKMxet5CdQ53oreG1IyXLHdAOhmcI1Cb8Cbx
ZV00L5gkn3hqzCvrBj6iQH5pBLio+9erKzu9DCmCoNmzfHYCYgpfWXYLDkKYfaC75S/84wTjb6lU
yDd93d2k8/Lokw5ITqZkYQEoZ4FTcTEMA1L6brS45Q8qBaja8hCNIvT48S8YFvxdtmVt8FtsW3X6
HJPC8YLty31p7AQ4TKZPTz54jReN7jT3qbwvScBYz1dYF8QMXCAaAzaz3hAHDe73T5obD17rrG/v
C7eYZ845R5YxGeAZEAfoCsIYAGhzGXaCukFoHhYSZ8pDdvMSCLxk+GNr+xnM5kk6AZJGlgkbK9Ws
M9zsQBMDW8R0FiGC+KbCP2n/OID1K62hqz0YsPa5sfbiMKLj4fFxsZo8cFaN7Rn2qGYVQH2l/cFp
dKIs/H1Y33Rfte2ClOIjJ0pI+ho17UAzl1ENOG1p6DZuQrd3WrYkoVJT+wi20tQ0KzjtyfJeI6Rk
E5Bkq+c8+WcLKJ/IkO0+mpjFheJxt3ppaRnBbnC3NvqT6LeVdKf62pfHdM1oOOAQTW6+6fUuOsfh
S7XpTDuPvS/pdgO4m+osn4zXTQQQs7o7SpocPnfzgzDp0I2TUKPPbHe4DAQjk9OCaFpaHQUMQp/Y
hO4i49QGJUvZppGj2B6exx3n6ZoyyqQoFYIHLGSIdJcZTi+XrUIafa+KUn+bihTqodLJG3bY/tnb
Pn20/LwlRSardenmc3spXxNp430t/7R1NNIDrqGm+t9k5jMiPNz3jtXdrq7uIC2/AxIGD/vbGVo0
bGfiljEQEZuVpdFBjyc3Dx9JoP2BGgXxhxCaFgLBJd/mhDespE4HaWOZU4/7dDhw8ry3Xj/Xs+V0
sm7udczKz9xQRI8oBLbowQSWO4sbtO48XfdePspAnR8+uL81CXlWsxLTcijShVvFJCuC1yCV/aLc
WEBzX9AnqziemDISweglgeAOTRzbiEQT6rRBprP/+DLs69R5kSav9YUIognryyZp0WVrdTVcXNPs
73c33bcEkPUd3EjRZzXf8NJKGm4eWvvtpqbdQ+zG275mymnjprcsSR82D9hqdz2daHVnU9fRxrpA
AjKo6WOEgEwYp43Xk9aH1UI+oHzWSJKYkDYyFDGhqU0NrJOa48jIp2chWSBYQM4NbmEyTD5e90n2
O0AaB6QEhPYHKbDdijsbrSINtQ8AxoZWQCiSJCkEx+LjdG0wsuAIhmGCaDSRLCmk0ZiWMI2oZVjo
Mog0cv4nKrVbfb3Wl63CQwZ+I3VgiNKFJHVfJsNtt4VKzWt9syBlK4K4xCcCuKmLTBHASTdu0xUc
Ms46TOZBWXdp/Ah2ISMIoTp+t6nlAyilasUfcX7r0pqQYom68HRQEREkD1IXxFGILD4JJjllTVeS
8EThcD+/mU7lbkyMwRJgfuHlFNm0drkuFOjgoseD63onBhObRUdgFrSpnHYL64AislOMoV4BzH2C
4ekFtPi4cc2VXKA56K5HeLHJoOZOYJM7rUEMzZzaTwm7mQ9BhMcWZLgpm8ULbtcSG9qQxVLiKixx
Zpi0IItxX8MtsNnLVXcbV8tx2HL2oIE0bXJb5qlePFBVG4/LmTflj2r200N7ejbpyAuWVziyA7hZ
vxg/tOOpx+IzmstJrAqzgIUUUgCZVEyYfr1J7O7jm/gSmJAH7qS+3R+9bZn02Y3L3pr2kP9SnI0l
873Jw2t3tRr38yxjCE/h+ixKcLL5vghOk9WNIwV2eH19R4oZCrYzAksVlhc/2RaBiu0+24/joTNm
biQHycDYCh82TimAXiokxAVpNJmYPFjd7E1mVCa4HDKOALUOU1z6lXuALs3cYn1KdLbufyLpwhY5
dXFmUyAE2z2N9IdwPPR/EV2X17tnqUNw7W3Rn+yQAaGxC439u0n/tqo5YM7DBKcBzdOCnnsGe4cb
ul/v4+zohNJRzV6rUa97eY7verY6PLc3Ffus0pH+T5wdKh/f6UB2IjJi29snrRp1KJ4dkLTyJi+i
scVSc91d7/vDc7o2z/SExkagRaFwNdl/cdywQhAgsa2YGaN/X7/CSuTk5sl/NcxnGRxETtMcsQgC
CjI809XtIn1RSAXhOXQllB7TCPJtw8bIad8gNEGs41aWs5EG5BX5DYP64KY5UETz6sPw6pr82jHH
A+T6XUp23/CKMhPJv7rbq9rDweDy4P7lfvjysmJHrii3XC9vi2MIfkOWLc5ASzQI8gseR7WAVgfa
PbtHoRR0TIONIsNGoBwCZ/GEFhZfEkWXEjQocH9z5hLdjBc/N51IXkiQpd5lAlVRw4yVpIdwe+Cu
S7gm3U+D3ja5bcsL8lPC4l+cqaay4md+Xb1Zuo7pNHThBfWU5YRmDysGOMRMArRiAIFJzB5NaFYB
8hQeEfRBVza1eACH5IntxCnBIyTDETooQH/QINmM5gE4MP02+kP/0r9R13OhH8xbQN0np6Ujm849
tOdFKQoF5gKbRh9FESjmMLtlv3mMmOyMoCqCXio78gviPun/Q//As1wuxBip5mrYi9OKdsfJord9
eeS6iTDqqAQFY241HFejxLrL43U1FCfDpWZdI73uh9U9LEDMMG2aIAJ1gcEPis0nP407WDC5WwIx
s4kLco9DSrauxEPxJDipups+fBj9aK5yNwNUODt8vLGcDEUE68xY5dTV4n74w3aItuoU3oFOxrU9
h9ZePC1v5dpIJoPHUEGw3YQnXFtyzlGiZFBtMPhjM4mVUqZfgWKNTFGQf2Kdd97YsNvp9kbtgS6G
0c7dC4dHb1XPl5vlvB0OD2gIJdmNY9VjYwLKGZECWmu7nunHIAZ99Zoud0TtmIpY5TyXowka2LXc
oIuJK+owWTC4/pTIF8uFSUqECfJgCPDUsu5BVTJ+PUMLhQhpyxy5oAfxIuZN3ErA1AJnpjecvLmv
CFKZbBr04lEpkqr2z9Yquj8dp2fZ4tk7UvXGgbid7qDdhiDVoFt3Lr1P69Wh3dru+2WLlbsCWr9J
D6LNrkAHXeq/6QIZTB2genT2+iAN0AS4mQ8+KeITBOKeRJpcGnZ/z3kviBI3hha5GV+P5QcigRyF
EKQQtdvVq0hjbSv0sdCgkNnc07rTvhho8XWXTftDCCA0ODKzQbtzO9UdaZKhPLYFt3zsXlnvlyMg
BMvEBdJwBAWqrEE4Wo4fEIxo+Puer6g7fGOI2+sOer2aNYC9Hn6jc9u8td7NFvgz9nmh92Z5S0VQ
pChFEIhGIH2/iA0oPHbQp7BWkT9+RxhNd4vyMNv4NtvKD6AtOIWBmBtMcwsgZNcAOUp3TvKAmGmS
xPoHEtqNtjcSRVRnDxzw0Fg+OO8dro6zX3lotgLWzLlawu3LQrR1QWfDs7npxEFXskHIL6d/Y37W
7MeWymV1xfEZMaQQZwaHiROxPlbtv8V06u4DmAkFW2wKa5gX+lVj7PDSG99M9xXnQmEQxYbbkkHF
ejdm3PtJWfApECUB5wrGElwQgnn2gnPhVnjWxoK0PL7vSCnpIAwcW8vi8GwwdBzwS8me4PL3XMiV
3jCErd36xJFAeUtaNEI0C7/V51zMU0v9+a1VfJ415U2JLvsPujGFD7FSBHdAynhbf6AfgZdHIPoW
7BFNYsOU2CFACWgYHP9a7usfbYYY8rDoyMWmukPW4GBDnUChIibj2HwuN2L/F/2M05bChsribM5f
1ItbY/+os+u/JafoV/yKdcWoaXRpa3cG+5fn1kvTqVuUax5B1w8fK11jS0CGTpq1CFESl48ss0Ey
HNOOYU1o5WXu4vOQCaC5PPrA3BFCfD1Ia+eKcPFz4XFJdymKnyNByy5Th+m8OZ3iCC+IHay+LTeh
mQ9Xu/pGszTrxfeHmJWF0Vm1D79bQXtqRj2pRCCfeQ27wANErbMLLDxjZPNp//IRTiCWTB0kguNr
p3fqPr2r8XBvkzUZrtG5wh9kWBxm9/V/tgOtk/Egqwy11Lfu7iE9zAJ7wDwgwKzL/cSswfQ5D8Eh
D1mc+E5PPLoYX7NElCuRtUoU27bb/mpU1urVg6d1a/v0OQ+hqYyazC3AzC26L8CcAnTw+XChcp0A
i4DAKzGCinWZAZwYq7Xyw5Q1DvEEh0ngBvgE3NBsY1i4CIQgfuCMkbuaZfYwhn6bOaTwSXYExgNU
ooqAdcVgh3SaiasFxqHgruOs1uwH4pG2u6iSMog8DR9tvZ3c4LCUFa4RoDWWkfovdorkxXQFgc3y
7CHc1P3wvNal8skDmFYcwgpSTVJTdjYGA2mP6hEflXmpcBQzGGYdTU6JI21vgGjZg5dHOln8/Lq7
Yg01P3YwQxcuh4kdpOnsBARTJJTfOwzZ1uqQxjxwMCQbDHqjHve4dr6ajzo+DyejVft1+vl0j+th
83HxGSayKJhBgQQ6cYx4d+VE4a5mQMdAXlKydZgNRJE5M47w8as0jtgkaC6IwolJ+LoTTMYzm+Z0
T+A4dH6bTD9DaCsXIGoFxePOBuiOB0jI5LVCOa3aUXOnaWENm2hlpcS5M/LKEYkmj2Mc4zBHoovl
9UI9DaihNYe6GSwuUr9Nj5j+uyRHv13TmXAXMqsiLtay7Rb9+qHav0w/J38b9p1tPRt6QNqXpoc8
trsKASz1JkCC9qYQodEJRhAqBkjLbeopSEfSQtjCvDFV3P5ArbwpbY5k2aBh2LrcXS3Tee60N+Jj
6aLNjTQWpZ6EIpT1SaFDge3yU7XJFwuGg6zo7n/UVV9uZA1+7+NeGOIY63aB5yZ1r797eG71VtPP
pyWvpY0xh2lUh+X8rrrDlQlTl35UTkxpp6w0wQniaPW4/tvuv+osNfO3eVrNGEHuSZ3GNnuMCxxp
TqsuECstNbCPZZtxcrgGOk53kwKjVRsNjO4gpj4T7rQiAbHigp81wUCb086L60X3e+uVhx/H05/E
6bHy11oFXgYB0haG3DAK18e5wyUjyLfZvXNx5ffA5GDZWhs/AZMQsW6iMfswZG/0y264nX6Wo6rG
AiB4QUoMcszjVkTgRQvB9USBXiNRhCAxfmih07E7hfd9cFchVRDOFJQzEMydjrRRspBJm7FABGVk
EqazoBVf/bCorx//tEQURYRoWB0hFVZHQCx49QJ5aTyUsfF7MoEbRAsdReMTrJKMixyhhEDysgVQ
2sbwXV3UrSQLl8po0OEMUW7G7OGRuzBrj48c6tjbPE0/n05mgQLUCJeYFECTBQrM2GGMErIeaiI8
a34IL+oPAYY2pUBQyA5E6PXTWMOYR6kkuDYjLtqcAc7XpxDTgS7arQJemqf+ZXKMIyf8BXRjUXz5
AMorgRdm+GqmglnSdTjOSo3k4xnQMx3OZ2j+w8Z+fHpi0PhvuavMfVIRvep7DVphu9Xgs/7YbQ48
MF0aNv54NYplBeFO4XkJ7d6/Ps24R1Uq5XfzLM+mxw+jX/gLc1qLg2jZpDtPus3xmhMBXu7rWgPg
2AjaedF0Sh7VoT0IJQqibJ4Qw4hf89I6MAWWBqKr609mcPM4R23psgN3AFL9VWwSk0pikT87xthY
ulv7HOnsgoEVSkAh+QUojkKK4ICjzBgLL+hl+v9L1a7ia+jaVXW5GV12HKJmbQiSaotRBBWaFQ1h
kBLKBRXfVnFMtrwlRXiz+6NRv67rrzyh7df+ofU4muQuHZbUIs1gq3xmaURgrbo7+GT+htuMAOEt
4LL79Hm/qE5LwEg2v2HLa1FKYjZ+iUD4u6jLCr7N7RNIrepmW8IuBslEyJX6QT8xpDJy+Q26rde7
wejHPa4nEniuNzmfQCIlegu3KXWnBT3RnVusi3CHcoM05IopNMThqjv+LBqFIeYuinfWJzSOniIl
XYv4evc0u7MCcn/NayGLvIQhiNtL3bR2rGzasVKOREQMGB6kNxcq4rrEFGqcqSadnx2TFGdJ9qAG
iNzZ5wmiX83+Uvdx7mzWQGW+eP7AUC327EXfUzSCdEAYEO53iBpxIYak8BpJoBmAxxHprjDUAzrh
Zamd7H7ZJSckqhA7dPgZwpPlnW+xsB//oFpimjnjD7+UnZ0F3z+SvA+1aMLSB8IQn6NyYw5DD0OT
pWYIXcb7+iLQilMbmy/P+1AmtaQpWKqkgFKNelBcCa4KSEDQPTVC52kNYREnPUygAJp9h03Uvy63
j2l5GbmtE07nIw0XHJoVOsy6q5TML2FFyiSAA/WVoREfrtjpbzTXSez/MXamXW0kyRr+Q6NztC9f
DdiN7W63+9ozY75wPL63AaEFEEigX3+fN97MUEkw2IckFJlVlZWVsWRk5Oa7NdOQ9/Iase1ZDMFU
pSb+Db9VUTBsbStJrEO/sDHhdQ3T6Rwc8RFG1HDYY604O313n+2g1pvNJtf3g/n1x5UH7fFkpJRq
Laml1vLMBRBLCHhKi1MMYXXSgUS1HXFyPAyaAQ6CxmLZEBjT+3Q5/rj6Jkao/TtoLw7O2W7T/nto
YQ4ACdbMBFc/UQLVnvWfiBPNC4XMQUCaGyocM8v6PrW+ycElEYVwsBU7SVAnjBDrrNRWPMgVtwlQ
jBok+hO6tV9sGca9cW/AhpXd0fjAvpo+bdb3s1Zv+rFsats+41WytXZWeBwpaDe95pqh4hxEmbr/
Cv0TDqiAXCA7gwPKWERNsSSXEdNHxIluN7Io/JtjSS0j9YBXjlNbfmnQDBTCmGaCrfeM9VTZtTxB
LwKU4kyn7YlWP0Aaok0CeUb8dnPUixlW1HORndo4Q6VfJUHnYBVCiM5o0huN6YJwYmRstdPof0yv
xsPBZrXrDsIAVL6bF0M3L5YZqrzLKRfdBVtn12YGShAsLEp8rOfByd+6Hn7kiigQ1l2cxLsvQ1wr
FGFcOAUHOlijW2+22bs9NPqQc5Tqwn6IQ/VbWMqwmMXGkGuWlps/FuOdiUYawgK8GPZPykCZTi+C
KFQ7ge2n5p/u7pd/vtg5gRaMOvznoSWniAMEE+I1jBAK0QESqEvg60LTe9GDOtZmbVCmPWKqwEEH
fta9XW43G3fgIYuNEcPV38uxDrZKmoFDM+gjymhAs3qsDjTyzhnAo9C9SFxIG8+Y+sojnjdSSB6T
3ZiFCRV1m7endnGIN8Pm6aT9vuTmslA257W+P3n8yCXnWWDuqkHWJCWEZWoXVqxTPRAIsKOxi7h5
7uL69OKvMpPHZa+zbYgVN13DJBEzhk4HGd4fX31VAvmfnZ+fXK7fDGZLDQc3K4cukCsY3cOn7OrR
UkQ3i1SeMeSluqkSpTzJWH+6WEAQFaDanMNdLktpXKYK/dmGzVnTNoeAZRVCyo0tGKQHXYXNg7SA
jOYnk7u3lpyiw7DciPuxZxaUJQ9I4H5CyhtF4a1AIc3lax6m4z5LLpD8gZhZJIITyEjPNLbtWZ/c
9yB+2GFASW5AEAckF2ULJOoW0JLrDlD1JmzP7r92HorI7hrEEGLNn2Upb4h/639HA836Rqot2ECk
2FEjck1e3JSjauD00uFyCfgSB0oDYrianx+5QQDqdi3gaK6u4k5XClUAbuh8/OXkE2e/cyX2RQpX
DY/0pkc392807IRH96mjmuMWIFTWk0wXIM7ThiAuEdAFotS8x2Uvq+epuNI+1cWd2zLBt+GRyfqh
Aozbdnhd3XW6L9l2tFJYCQMWDnUOd8dttTg0p30+TYewGygkKlVMOVraQmaNknrFEiZZj/kbgjEG
BESYLGAgBCsYOinIO7hFzYmk7O1USWr34vTpunQB7O1Mn6fasOhcACUEcqQhRMTqSfLaJCzptOzS
/TgytSAYAbrYQh9gMQy17QMpmpDNT9j90A4+h2qmZpLywMuWNoYZu/C87fMgpNMhXiI0XTRll/03
g8f38DpRroJQ18DXSXt4GBJExb/PTNsJm8MP24zBHDRkq/7dYnIHZXPVvXRrcTbV36Qn16zAE0GN
QgkngoRifSx9VMgXap107bVkau5gkIgopClUqgga1DMCyuabiJjlCeiQ8ggCDYAmQIgnJHKQS5pq
lbUXQTWL76UMtjATqnooQGx6u44tTa/XNAfJPXPBUNXdEdNgO8NB9/kOAYOnm/7ovH/1kcrzKunq
cLEUuVHiohEauGzXmj4+VzcyIoGqjZOYvY6w1KaUNLejRlTHmNlhaatRqOMBZf557QPVRoZ6fja6
4sqmpq0UU9cacb9UMqLaruZ1CgAWtiy0qPIiBtPjcyYaaH6hkxsD4rB8dERgS9CfkGLwIikwt1m6
M2LC07OpEoP15HLd6uf4CwSwnQ2ngwAhg9UWMNUWhKHSnU4iVBFrd3/fdU8fFldHt5/THyFmD1MG
SJ2zrVgYcyVDTy80Pb1mYc5u4XVCkZA6mQ2vTgqKVVsKDbJh3BIj9QZ1aNZQbm7rU2hAuOQoPtQY
ObPkmKRASxHQ5rmICWnSCDfdoC2JxoHQRxQ8bS1XccKUDjMlW9Tn6vz8zfb26P769Jzx7fWRc7ds
KmvihXU8Q5kI+WX24JLV6bGNhurU4H1+KwjBwopm1PFHxH/CKy/0jxHbcbc9YFvm4bATntVG52x0
N3u6ba1vrz626TjCFskrEuMIJip4MgcIUnjGTyaZzEQLvfHJQ2EiENYQJD155hoI25RXorIk2RmK
ZizGfkx8k9k2olWlyQwOYqGF6tS2OQCEdIIR6vtqdRzbJZsai/VkpzMLEUJtutpF7KAFlQ2eJAAJ
AX6dAL3BcweFCDDoc44JC4P6h4tVt9vzwXx9sb0KxxLSaW2JCeLaR0+GA9t0AcoqbLiHuYuoIQiz
Ot4TsbiDQDygyeRxPG6yiB+QLGdwx86yKZ4iVQy1iloXeHnD5pa2Dcu7CaWIa0dJYhwtINCPpL1e
NzcrM2ooG72R7aJ91JkNomNZPWv+zObX8flECTwkZIORXLt3JC3PmQSLB0c6q6HXiO780ew3y9Q4
uwoMtZLXLKoPsD4LRB+J1e7P4iOMwHa6QDXAL/n5Ys9wP4jNCRizxpwh9xGl4ddzNcDqd//poNDY
C18cG5tXwcONNopkMzWIOd3QrA0kwNWx06yVEuqHtKKEWIS6HR6t/886B5jNFdws1s+FqdGkwe4W
s9h/NpS7iGgKUhMiYThNJJ7g9N7UCwhZlYO5zhgZ/2g/xEFZlMSSCcIXWP5cZGDxHqddas8xRedL
gDS4OglQU/Rt3wgeMVmECxSczDimHpyMrcGBo5btofqlSDJP2TAy5MPtl3hgnG8pk5Og2mDegGsE
aAWQDziqJ0MlwIWYU+6KpF2pp6rFKxXS6MbwOA96/1cVvDHdzq/gZuecCK8wHirnV3o9L/h4hu0u
faHRgMHnTn9wYBqv7+/vtzcb7LUyCyY7Pak7NNhs5QFMobPoAR1IL4rEx2aksm/YabC+BWBV3NYS
gbDUrBTgIJ25wjQYuMUq3vu+mf0tAYawBggQ/nEPxhB+oYIn77cL7U1GFRu6uk0M0xWoug6SGBIV
eRifefqFgYPDzQiiC8K5Nv0e45I9loodrP0c9Vuth2H7+urj7vzC1ZDR490McarQFQxSlt4Q3wt1
N3jugDV8t5VhPglSSLNim/fb8/91tk4DLxdpumPCDVEUFvBizCEKKwSVuYQi1NNk12yj6K7buBU8
DlcVgskJAa0QgeQENOk3OAm4Qw2IzUPWZGxu37SXOl7ZAfInEn1XYvFr3Qq86c3fTP8Fwq0vtv/m
EvMHrFB8EBtm9PA11VFkNrHWWT2yp3W1CayCHOUy++CRYpvQygW4+sYV2MoXQTTJjUecO0zII87B
iDYB4K4MnIzSPByFzPq3l5/44SH5hGHEHseNkSAmrZ5h8BIez+X+JQJzGppRrReM/8r0rcnBRGsx
LGcDcnwwPblxf3xoEa5X2+2qN59ex2xFKwPz3OFAOkxlHjOSnAYfLDffl3sOR6XhcIwOHdxi7hBf
DY4vHsUvaidpNMUX2eTUhlJbfsIIqAlg2SSKxhMaeBMbawTqNaliyid5TO+EMs7X8x9WEWpVQiOj
Dfofnganah42X6hyappgVexarz24X1HI3cODsFTxjDBy4kB/2BtzCKOmCjVM8cW687ScD7v0oFkg
X+eIIdbgmDMEbMFmhYO3WZ/HYh37e/uxtTfirQoOX1QZqSJSZJNRVTJMzVF76FYihn7V09HVQPvv
S0GEc995+E3N25sF4tW+edzmlMXaQvDqkhGHt1CP2iLItZt1XFg8Kh4yZKMMImc/7zAHuuAc8sHk
CqdACUrjMJgdtR7UYqnhoiBgwJuH9wwl5UeIC6NuKFZ8zaOUkqvHkCj8uGFKsjGg2A4WDf0F7hT4
1sc9hSeOZKsrGJNWDVtopSlExR9ndWUIk5phgXAorLq6XfxpjjVEh8CrBDgUHMXE24uMhKSoDGGV
FdssBIXcS3Oqg5bqRAO/Dajhf4sILwHJ4GLwNqeA0KSCuwiZnqVlttJOk3Ir2VFImWp+Al0GYm1q
vUY9lEOwVI7wdjk3IIG7m/BycrT+Xk5WyxxdDUCqhETyBZeXGx6S+FbYmn7w0S4Yfr8vNqdwllr5
OjeAKDwF0wBf78i5p7w/k48VmL1uvz2knR/1+wd7BLbWl6vHh/H1Qr5GRNbz6+BBS4hZ1DjMCJKi
ZSTFhGhZBA7Ja2fJPHv+/nau0a3ScuswpOhkA61Rq0uFtWDZE6vsC9PUwWcxawyfmGfc5+Zt4qvG
7VzNFFph4Z7ykl0VExNmgYBmK1OSlG73eF642lQEQjOgfcgQEqrBJqKdG8FHnbGiicp1pcli89vi
KyrDFBdkWKR5Pw9yOykEKxGiBJMdIrfO15+JhOLmF6KQ3euUj22NnhF+0Gt3u2wNqe3HDvT28nGx
6U8u55/KtILUVSa+o6Y8EOITuAQdTXkjwPF3yHwxO13+BTOAQmYJfjSXSgkzzIR2I1mUQLSZUMfB
zWShLCdKQRGTCcShSS+tKbp6s7mQFBJSAVGzRC1tHvFKIhnBdxXuK7Y5KmtukTJXPRVN4LsTvl7j
TI7ddzYzza/dZy/OPptNMcGceQX7Vb69nU8eLs+Xi7IZfOnCRHPm6m6KmyvdEud6N06N74SusWzH
s8i4FPIHMFpj/FLRQIuYpCJkxoiGR6NBOIA5MLO554i80IG1n29yRIwqJ5Yho0ao+PZb1rUnbbhx
b+kFF+4Hx7PPFggdewW3N6XDlCHRyGgy1eyuJBOGB/hPiNU7MChNrMGQVXsjNhtgje0+sXrj2XTQ
vry9/WyVCIFiDkGTUEE5q0Va9+++hAXJCW/h8rEkcUPsVWk7AwFxV8aSAnzBvIwFeFRtNJsWGjQf
iPUfREpJErJHyOPz44el9n9C3QHLGHesnKZ5tViZVOCJxIJRYk1Rg3x5i0kJTASqcX8hql3FVo6Q
hlToZyoCHazshFdHJVQLFYfG8/hPa3PU6ouwTYkkyg1ACPHzBvD5CQ0I5aQ/nnCOK80fkX06r/vz
9m3v9uJG210WCkZfFdzdCMSOyQrQUoTsfrH2A5fqi61sbLi6dbPaA+q8y4sbJlGGBjQ0Pa0QS7fB
4ieCBhENi5chZ8b9lx36IY78V+FQTtKhCkk3hFbWjKab2zFTrBghXvUUA/yxXDbkbkcxrfSAqFDD
1kqhkj1DrMQzpSCKCfQrFkov1t00GioJIr4ezYXD4zwcHHYwptvH6VXrcbb6HOKWMxilDa8HH6wy
DS2KJg0pEKgZEDXIcPHwox6VWqepmiwpbCLJmTbw3XxZztjMoK7/NqniFJrr68cyckqiHqzEe+yc
rKNBi1H06kzijhJi7Miym/qah7mqoulAs3BDOAlYQsh4t/Ph6f5Teds3Ph9m5CutVvjo1Cx8dMNz
7H3aoii7bMNfnLxnBLiS8Q9DGUYCAEPL9Ri+b42rubz+Jgre6hzdXGperwtnxDNuNOE3VtA0DP9i
xGHRup2n6YdlUU5wc/KxERiXS6lzzMdcAoGPB6u3Pa0yKBlE85QZ8FzxryADpCZ0JoYWhgLPOX8b
JUUsoURhOfyYmfLU6Ono/m8XwVlmfjEFwXnh1bPV3zq//oIhogyb9j4CBaWn7f4HrvASQ8QpkeFo
+2Z8fiERy9AbXGp5FpoJ6EFYsYE2F6EQnv6MjwYnQRqozluvD9+sVW++RJ8XwpyvMMIbkOiytqfZ
WYXf3K+H92A5BxjP/KF8w67Va6pFS0bC2dAqdH0At9j/2HZGs8v2onX3mc+gLHDeT1px1k4/t7kY
JJx0GKzqchBA7P7ZcE/cjW+7k9Vmdfd8L0jeyXcC+aiEIBsOG9NPw/mYOMzOp4YctKejv15UNdYz
3FZ8k+vBb5MpG9c01E1zSFHCV6dEIxnUARCORgZDHCWFEUgYf4cYapXaX9i6iXIfBMpDCvB5+Umh
8P4QN1VFDYZmsPax+FZVwVul+1BKm9+WXyljFqMUSfN33MEqA9yWwzAJJX01zP45pToxEOcaA/QX
UPOU1LzkIpuXXKOq494XVzZQezz0HljJGE4WQ9jKzY3zA5INEMZ0s01OyaQ5hS0sDzKAzYH0N9dv
y0bnta9l4dJsRfKrpnldE0bxSTWkjMZBXK0Js+C609sw16ZAPWPYK1Z8cBs1Xq9Q0Y2Dy6oupYrF
CPuwep2dPOse9TgjndvIjTyNABPJMlMehTsNA7mWuORAdYGUBbnSF6GuAon5OlYkqrfQVlaSViTA
2JGBi06wEuHGJrJgRUlvy/QV38NVKOB7/sbuc86ufXAKCCwaCMNPNdlwAToKNNcYAUKLJAeICWF2
x8w+HEPd3G0+k9x8OvPgaU//aMzp8dw4k426trgcQNPE0oIgW7Ql14zUMGLKEYyiTDTogpvfmaTI
VEUu8yRBa0p1b9h8dhcjVuV8ZYuUGuiw8oii97Uu2JR3UZosoJSbtxfhiAZvFs6vG9OXIj+9OFRO
OYUuZBg2y81e3AI2IT2G6E5QCIjan2mKLMVyoFhuIo3QQOmYB5cvy5EIb188fbjv9kQ/tyayoNlw
VzoKxengxy/sP2qm7kw0FtX4Ln8pXwZByUuZhkm2Ph5c/sVbrGeSseAtW5eIAHb/RCO0FN2NucY9
dMwUjOsejmUD9hUrRztnRDxcm1NbxGwxQqKbat7hcVczMtABK374BlWVbGgepIRGgg2TmaEuyWPW
m/OhyYriViavkMTHCtZrMJijVAgI0YfN5/NQKPvL0aTC5X6tEzCxxRANeLV/xS7itqSHX3RYrQig
PONFuuEllSMmj2BCgBsBhvYKAMuNN5Q0+A8IB8H3QOMgSml2SpdvVjLGLi61H9LelUZf1pwHTARS
EtobOawHOn6BUCeMQmPuA66m8zd1cmIYS00hc0H8JLf3V79tzq+L69jmFyYfl8UgbE8VZ5HxDCnc
TUbNQTVXhmqiBtcA1bG6Y/zsrwknQq56LMuMmnVjYYry6O3j0fwudq0kiRxEiirZRKGwYJjxzp8q
RaGQ4vc2Ed7rRCPcSbSMaD+nhA/gPKM88IPW0HPzWCvoKjPYxKEEIKUcoeLWv9EvsoYz1Cl6KiV+
2f6Q/VfjLpc2oetk7/gHKjR1Du/OL/f3K8Ngs4Msyh5+1K6eb/jxTV/TxzDYwo9zO2X1lD3h0TsB
ipboPWaPIyHmCkMukIkD+ZBozgKPbAEwStEr6RDOZtYaJGFRJXUEgFPPYtcF9iLIZpVbdFeM9Rkv
J0hUTWYbC22BngE6JF40YKRbqVjKjUNkuScxEtQkP729p5tBJNcM4LuWw8AFUFs+nVTdF2tzSVK1
bOOkRBON+rqenY016566cqBSVG8fx5cnoFokzk/q3usrlC7Kl0rKgIJdD4+2m6J4pW9rJanLclbW
llM2svFT3APSmv7Ynj0+vbsczT6Nnr64h2T/R45eo4ty3brKU/1b3Kyy8EMSF9wugJRtnonzwl1g
SJgKCKMo6qZ4wIxnnVGzpBAN2xOLh5gqXfo9zNkgJLFVe3gK3aj/DefZz2JYcHLDltgaY9T1unjG
iO2WaPdIQE9zCxCCH3geSRw/fZGXavw4PKU43GimcctEFGTZHuiMYbIiByN+J7gbKeYV+UMM/V1A
Pm3BomNt4EHZR58mF3FYsU/La74InOzJj0DezhVEVbUu/iz4hAoHljE7UyKJAW36w+kXOZbD1wmX
WUD1RKz4QPri6eNrFtZEj9nyaHi1ZDPC2GwVMpIZnwICYVvfWppT0f/3MoYY80mQQv3akpBixgie
7cb0OMrnwEXagM15X3sVbS7LXHpKaRuvzfq91E2kairaj27rzXl79hHzRrqtdsA8H0+K+uq4szy+
+1dtS7VbIQqLSUhWWK4C14JHPPl+EJVzcjTDMRkTPyhfHZJssLG/3ywtIfsvtv2aXTwlZTF1DcR1
RpZIH9kDtWm+h2KIrId/rK/vNBhWJY/3qJJrb8CvFd2lU8QAhMG3wejyky0qINwCtC1l02qXyMJv
s1GTvcy3pJuHYSwtfONnq33UVeSARU+EQacXb76M/7g617uIGSKXmHS7OVHkkS+qateczJXiSDA3
k6oXhpbgdbwrg98lGK/hswtjUWGuT6ArJhFXj7KImqN04EDC+OR88J6Cgv7Em/KyK3bCJA92HR1O
2odjItvl6GY+mC6ZTI+aoj7z243QTXZVAwkr66jm91MLDrQy48uWdqywOWHrfNUffKAxt91jSPTZ
wd9IA8lIwJJGSmIDSrjksHd2MJGsFPMHYzVMC9k/dfDEDbtkRVNheZiLxeThkkSvag4QBIYAOzPg
2L3pvp3PNZG//XZ8/976x3YdOEwMLNucmP+BKBJeIosQWiavTcexT5wIfX3CeVU5ChwMT7J5AWic
2gWXKl08XS40nx7yqj/9On17w4MlGOFqj70HmdDT7T47OGU6mfXOF93J8jPqGsl6/PfirgyC0D+B
3iYliLj7WbsDMWtfJX7VQ9B0e+4niNRVtevOegoAOJSmg1YWndqIhL6i/FVQcPHpsiUjUZP3QgsW
KxITMCYDkkV7G7M+eYNLZ8iFfDO4i8zbwF1CFY/ULFjeYYSrfoNceTCVTXFxV+3zmA9JoWBlSIck
X+5AeBnHuuobPCU95pAmP/It8N34u3nUxqe5EvyQMbGkxiO6+40RHuPwGmHJ9rniT59IOF/0js7v
TnhGef8fBw/K4b5h254fvPGC7X54D4+HR/sgSzIz4ztjQ3h8tdh8hamJSznB18W5XX3m99fHj1pr
Mj8baizBnwPCm/Q5AYvbPw9J5tUZKD3vBVoWXcCDq0R5v6ELxv2sZL/5gxbHCRQORDPmEK5Uo0gT
UYthCp0RtCditQ0je7/xSXF0X14Kdn9LNDhM4hLT3Qyt/uBwcyFR2NuyA18lR5rHDA8FB87T8Wtw
j3nOTAWkOA4UN/oEuDBxeuggjgCaeaYb1r/PP7Fg398l5+n2cnga38cHO3AbiG/WNofrK2a63U/K
AEjaQNzjFhpEdZRliMannCGbrQ93uE1+XTex/94Ljvx+l5X94yGbMrDMf3+cdnF+fT+/WT7R9sTA
rJt/6jLbIFc21WmzuXHYad5CrXKXCQDEnV7n/kEgnqyqgWuQi7sJiZhQ1gfcmC4lHLhamgnpgYkU
cmth/03/qMdklYaz0q9yhoZ+s6GcXrz4cGUtUlQ62PIUq6wJg3vsyaR83KXyPXKSK6A8w+nx2n3w
/vpodI+FDCchj7EfgMV0B6MBpdm01mo4bpxiGU5hLh304jBEEFNkLcqIKQjC6KbUwk2U9Ony3R9c
s9BilyKn4MUWRa/4Oe6tBralejd3BNZN25dy7lp+9B1hb6VHFJC3816CESC585p8E1EC7G5Iepm7
FeYq6XC/9nEogkPMQXJxxjPFug5bwJ+DW4hiatFI+8wiZWFKkdpJocUxFBGJZOlg0bINcL98O5HF
yXWCEV/BlcntrwtdJ5ZTHI6997sTHaLGdCYWA+wLXe9hdr9Z3/TuPpcttniXmRwkJrzAgiTUOdYw
fWpAOBjpmo+P539ZuJSgU4EJ4t2QT1QpD1h0eJisEsbtxPjdAL+LpWOgcWcnLK/frB41sEZjGkZi
8rrSgnPh8+TsA6TBL1yx76u4v2l8IH1ysnmYdpRE4yAwT7NfCecmC6vd4T4/EIzH/Q4k+yke1yPa
L330ftb+VHmcuNvXvUmD4rKz2WemSYEt+m8W4xPPxYDm8IdZxOwSjQL1av74OU/0Dpb+hZHYH3eY
Y8+2UvwdzBjtXQ7HN3fL1e3Lp0rHVibmESgHAoSKUlV140RSCBATkoL0Z+ey9YgAG6NhxJJ6IDL+
QiVJbzWQIGNVA1yDdsC9IMVgtbWbCWo6LidrEYaLQCcZQobN6uRa+9gKrRCpBYdwwKKN3N4+F2rq
H1pZUFt/Mt0wY9Akmmqu4Tkpye7JhdiTIrKGfI9O1+vYyiy6ABb16XCqaQGvy/qgp4lOB7JOs9pu
Mye03xkM4wCwxkj5on21WK0Hq+XnMuqWsh4C3hRNyygEBKkibaK6ddRQBBJYRiTAoC0kM4VNVlHW
Y5y1pak6hBfBLDFjzu/kPXXVLheKDqC5Dje0YRTC73ZCGdsmiRdV1SClwDvrfJ7F+u3gRm5pl852
ViljfS5c2S6reQ7Iy6o3JvkQBgIX04nXCJozExB2KuZ4uKXgmzjEuI5edDj89OkEZcAFB/MfKYUR
v1PmaK+l93iJG3hV7/cVg1IUG9yVmojKEl0XaguzYNQen3RuJ7t7l+35Qralvmx29Ykq8TcaqrcQ
3awNZ4BfXIcVyhW+R9/LKS3snBi44Pjxt4vpn+2b5Z+6GMTMi0aWnLkIFjWDlgW1y8sDDKEe+VSU
papqv2mmFpC+ZkD0UI+C3movm1TtGYngZBhdDU93++9JDHX8HpuOcryL9pjhQd+7uj4a3mtyKiIl
yevcc9CVjeyQyc2o9dfD00dJpPsIOKT51Kqo+BzqRi666NYJclImqTJA1AUSg0VwC7OngfTd0QWr
0y9hAdKAVjrgbMgYLYVhjCtpm5tGc0HRuduNBjpJzqWHq0/8EOFDMKSAqZ/4REXDA0V3INoOEvTl
oXP8ncg+iVVLxS8XbGMU7xdNDPJJqF5qC66hzQJ4UBqi0dMnJUqOVcQbKaA/2F+bn23EiRScKATn
ZqCMPwpPqp8HGm9+IIlKx6m3N6kx8yfnC/ZpU6X4JS4IUW6pvtDq1CQnaml7Num9IdQeFLVDheha
IIak0D0EWk8Xv7dqZH86idRYsZ+46BpzGwlOFQEbXQrPYpFOhPN0M5be9GTRUTdPX1q+UaSsTY6L
BsxygbhQLp17seD/uJvc9SezwQVq//K3zuUf09Y7qdjhF17oKu/3/yOHLTVFBf2jdTd/uO4OWovP
GgfW+1UEV+PrLRKHL7/QInG6b7/fY08QLA7N7Wq0SK3NlN0rH26YL//SqAjfYzYDOlA57tBRmQS+
wzDbDOnO7u/dydHTdMy0hxzYrgYJdU8DwC24bt9LrAnRFKzY9Y6IWxBpuZurbxeXVxoHR9StLUEy
jGecAsCpGL4ObCpH3cW6dH6KURLukfHpZn2CjmCJzkf1XGBF+0BAntsnJDo01UWlA9QIFPqBst5c
w9pwgGRk6T2XaTLOeDSfToRcUTUpGaY6EP2yeuCDQmOhrD2skLYszxDc/eHunbxiHsU+vpRFnBL7
ZhkRkz5+EZOGErLkJCwdDvcOwqY1LwPNy46GagqAQ4AkKSeegTdgBiAu6SaftM/m/8QXkhxDxu5v
WbVDKMuHIfm9ztLjFxysk8Go3eWkF84DGg96+xw97d2PLh8uFreajUgx3QnyN0roq5MVtjUjw5AP
4+MhCwrc9cEUuh6dwoYObrht0RTnaOx0INaKNkcbdJp/IFxtalk5c/GnCQ7NjAAhG7c2YXKBGxfP
cECtejhH+vXyNxx+szPoCGo6mqDA9fr30TfoiY0LCX6xRlEEz5UER7ePcAmNR0wOj3MEGkqid/+0
eZpz5Oznw1EZiNwkPVEpz/DCGKFyiYbtyC+xQFEAupXpDW7hyIPbr+cs6IwudjCb3sWWJtzBvb6j
NoN+p7KItzlnIMT1C4GJSNtovQi/pMnLzIBsWniwY1IY8srIQHXYzghlIxsjejzLRZ8BCY7psN1B
C8R+0Mw1Q1DRHbatTOuEy1OmbUHtJuWT4N6Bz7YJN2TgaXjEj4Dz+MVmLCXjMLt4u2Dacg7ho7bh
Epta5C25jzAdG2ts7A1/eCBfSOkgucJfF0Em/r7AMKxY5gBK/Iha+bYvg6PW9XI+ferNPjdb5aBe
+wwfLzQVr+YAl7TJ7Q/OE4VMYoRwUSCgqxZ7oATbmKBMoCrNjZsQTfyU+bfr1joGdHtgCMXUNkTn
QcffOA4UKZtOcyZKFe8E1d/fxq4TYJZuE8Xi+3Q+PunerEQlB+gBUsi1b1Gb4G4n7KlKfz7KT8Ta
s6BIU2gt3nGJWlJkc/S36LU8vv0XUVVd2I5A8NdpFxviH3RRJ6xTRcq7TOZmR+t90q237ZuHyd1q
FgYBhIEYvAcEepg2NpaIEtCZhlaebvwtXIat66PBw93ebFyJXCOINO6gRocoaMKsGMSusaNMThLy
CWh1Eh0Vns0jDSNRWsUMOgqU+oIA3Q+bWx1xVqTjTL0T61ZDpXt3PCrce+kiKTF3mV9bcsDXq5pz
np6JSUc7T3N+63Ay6CEs+3U9Xdxdzbbrq/nnFSY3VSxdxzGS1Gipb5arw/8OpFqnEYXjLRehTqtO
nY2GR3dXJ1T8ZnE7fRPJFhzrPkM6q1S/ZcaQ6JiuHVTYGV9QJMgBdDMHXbCVwOlZouxWrYe3qfZS
+YFAg80Tx15ES7e9e9O51PZnDbNJ25GuFoNT5IULuj3MIXAHyFdEBocus4hs1SS12nfv/setIEQj
lXvzGukk+mq2lNCtOz1aMgU4+g296+svvyI4nXDK7UsOLSej9jr3e8jQ/YHkTFuP2/X2/mnaoCb9
8ve8zDJk6TGEmCBAyGhoQpmq/41odkT0YV5rOJPPOPSBjomDkEIwAqlAjOclJwLHs5gQPZ72P0DB
68WYGc1fSE/1ZsSEMt2gVSLgUAG6gQBL767VDoNYVArBQxIlZtGdE3FCz6G/SAES2PfwSpseEkwg
L2HBBiAF4pEIfF0G++3nTRWnAg67KDxOvqa1OqAaR+wMb7ub5cXXA2vYqs/mIlSJxsukDNRk5EIi
cZO/KnkPJOzq5lf52wwxUQer99NTBF/vYxKXcuSHXG247r2X3P2ca4NcL26XNFRSHC5HlgbEfAWy
1c72ftDNvS1jaZtqWSWSD8XnWNWDxm4DZFV/SSKQ8Pumq3M1rZkaGoeEiKkHC45OojOE7YWGccOA
YomxM34dwoVoht3xabiVq3cn5rIyOs9GgNFgFO7+5hjcvyooCWL+b1J4GobjpfG7uzHkggLGb+fu
naw+C4hhRo0kBHFAEdrRVnzh4ZMUcNyOt1JgS48hhUeMuDy/Oz7/n+guIGjhm/INXAXRPYHIEQWG
msTU5OHHI1pA5RubjFiC9VnV0Ssd0IjmN4UvrdxlQ2hfHbjKG65VZkt4263SUW6qA/AsIIh1gVJi
cnPZvJbC8iH1C7laY0Z1e+NR8nA03G/ECOgN0mw5YeD6CRJ9rxFsKd+JGiktRdhG1jlyZSE0PAyU
9pGpVacUNhSTn+Q2NSieOcb9MXON3vT4Y1Vbts0CVsce9kFIeVrW0XnhdSyIOkPowJDTSESfEbMg
RoL1GtAda19BLFNcQeLG15Wej67eb6pGLNMb67Tc0aDf6R8svN8O+v3N7Wwy/FKmM/NmZJkAYrkG
RxVQtBVVCHt60p/vy7v9DA9wK7iVAHjVBhiF9LGRdxJixF1LasuQBanwHBIKhGlD+rsPxw9fHTer
ipuDT8XTlW0lgNFBI6UIQCApmwh+qIyy3qJptsChsJH519BSB1yu32lHDC4jbGax4EXsSmK0a3fz
98Ey5kPfxBUHrsfd5kqxWLFK0uiMtq/a+mZHGCfYiGoGhdjAx82b2fItKfABd/2E8i8YKRz0x0Gj
A5kotHoHJufo+q7LvnOjJxY+yDvihsMEhTZlq1e3fabu3fLTrDNUt8x0BiapRdba05auNd6L88RF
ZhFo1zezCqpdM65pvZIJC4R6prB06O9MotKyZkgkqkqvNidBkNyej9HpsbLBO8+EokliGoFSWkWQ
NiZxU4sUE4qokbLlJBHTDT1hGgmxtRLQpAJqVm7I5oKxF+LUIRARh4yvE63ffu5/4YQUumL9ThsD
ZnJ4TkqvteoPL3rLxz+X7FBL7bvlhkqEtFBMIWigG1gCWdpkEhI3jSyPapgRL0xKJqswZSUlkcQM
UORABE0joEI0NM0U6JT3g+9d0kDN+HvWX/U3UssEag+YF6lDVymI7DI+yTxqqKhcOmEc8XUO8d3W
PoYeDUcJORTF02dvPQwCGSJhGcSqudxwOvSMzrEfn1zcfLwoJ2n5Q4IP4T1ihTHxIetSNP5hGZDu
LpJqAp1y8QOeE7uGo6DyqPmQNHMmTAje2R6N/gatXaUkwu3ZeW3Ui7RE7Yf1wk2q533tSJG6nbdz
BhFjik4UzF9gyBMEfwKQRDfcZdwMfUlxGg23xCgUY0KKSaKDxuKcy6pMRyRDvUi1QmUAbRMVCVbn
8dv66WTgV2Tmzs2vAPcrXEFIpa+SmHIbVdU7YoMCWm91O8ISsG9lzx2mNt/BrTu42/jS5acBV2st
KY/A9mC3GnWBAw3NmUTFn9X/4mht14lZKFEA8GEwZuVORxqL+RFJD9jBt4gdEH61PKhByI8s01P4
PBec4hUvMAckR1HjofYZdUK5CJTXiJb7OhItDqhi0T32zUrRTEzfxCTGWHvpXJWFXfZ8bKz84fOs
3xKmhPoS0V/yJMaO9A1Lha0PtQ2tvFET/nGS7LtIRsP7weRmNcnT1ShAs3XCbWiNZ4kHB2En5zBG
kLnu+7zANTupGHgDRwtKwgK6kbLAWS/Av8un90tcr9IS2l0DNhZTN4RJ7B3tUziC0ZQx64FTbnVr
SCQQMYpxayVYHBteLUxk7rW82VyG/ckTiFvLkiEJiG24iILDHDZIWK7GFGR112PlnB6M4X3uAbfc
kJLRi24c8mfJIpdEwAlIDLDM5oVF4AtD84jZREyTTsl9DjFjJJ+UPiypkKKEkAwbHFVEYH3QhCAE
3kg+hOBufnkmM17JHK1NchbG9yevOmr3wett8eTAXRD8yJjSgO16O8MuR4oe8ON22X9a9FfXcW5I
7MaZHOmWGH7zJ4HwMWY/EFgug9vhMsmuyXzwGvxnXmlC1CjMZ24z2ylFSztj8CG5BsTEr3NfTGho
7eCoIeQl0RAVQ6J5wGTf06DWHu5BQf/NF1EglIRplRSj4kMjmhter/ru5GD2VNQ9u4xMepPJSHPj
DmzXu/6s07uacGKfTAI25zAvZf1T7a78Zs27/l3z1PS1ParEuRvYJAxdEK+pQT1z1Hg4YZ903qmT
vUm+xwzTptAEYihmGh5QEorFbu91MpTVgltEw2eGbTS6UQ6VcFuPTrXeInulMmrGD0mzyendXMt7
XBojGlXnxZ5ptWfjqDhh2lGO9mUsKT4osDSdrv3Wv2C6YIzjc4cyiQnP1pU+xTszM6JPC+XoLMCT
V+FEb9JrZUc6PIu9YW1lhk22FZdO15/5IclsGiv61vLjjN/Rr9NG4FwAchMI+o1A8w8kCgL/gsDR
Wmy+ZT4HsWhUnWrY7k05BuuH2tVmB+3MmRpaNBLy4G6+KBzvB40Ai0gEghiQQhDSGPyGVbPdBKlN
vltdxMoXgYTm004nM/iy03rT2bzRpvSUcnkVhz5eXb77TvH4eEOMoPZmrEhJXTKMwNDA5i2lJPDZ
RoSz/xY5g/FGFkB99Iv9CXbI/oo098YHOzVKmoftSXvYUUCiDxyvrfF6tVzPWkhzOC8xHxBGXoVg
AsGtRpsQFo8l0qS584Nk2kUJgmTyEJ1MrdM4nEBlm4G7eBRIE6nzIchvun07Of/UVAMWM8NNB4bz
9ucpSxYiIFwuHQ3fe7Y1Ot5r6zAwJAF1Qib4+OndKT/loTCPwbeX3+7b6mHgzgCmZgBBQNj4Hv0Q
jg418aSxt4mlRlq/LpO3AMALWmOM2PvN5F5nz/Ft/m6K6W82gtaQdMekh7KXGU/xmf5SWzMutLUC
MOXcuIWcshJFvCkTOKJJ4JIROLCJmCcprq0Y8yeiFJuqW+5oevhg8MwDnDwMc7zPAp/eGUs+MMXa
RjP2b8ycgMG9WDwMZ7E3HperH+4vXM/ONUrlZpDS8P6L0YIOyt4kV6rEdVPPeFTtsBs7P4URQnu6
klw34CCiSViKuyZbJKyGnutnR8iGlXc3Pr5f/+VaculkovFl8lcgqU0lZBE2TImW+rEJX9ULlyzQ
1DM5AJWdJzVqzzS6QlQh2cTpQ36BMyWvglB73xp6QgM0XHEwnlAFCHUIDNGsv4g9qPtLTeGHX5/L
v5kYSIB9gePvFMCZ+wOn7OqjHd9Ic9Eoznx11G9s5yCfDe8kuAZ+qcvSf8FMGY5kpfTGXTZtP9zt
stdezCatzU2YiOgdXgWkxNZB1l0IomURGOd9uUBlSoSf4k5Cp3e0HQm5mb/tveU3HyVL4dtYZk2l
xHhLAFpq4lZDwKoMnjnguCDercGMC1weLZea52K+BYIjEsC9xZLRJqdsrnT4FbFMAIFxtduDmR8V
ZkUmuN9v4UkrNAsBQu2HgTCg8doxVhozR6AuTCuWK9MnuBG6x6k24ozaIkNsR8UrjW0saFOpc+Dr
Vmon5pcd9FiHnIw7anNuVn/Y78qZ15gsNe10r+bnd5ySsJvfAtXCCcAvRGtCCEiKTUtwUS2Cmx/w
urfZU1E96CCoth186nyQzomAiSXBeAw9g40bb1l2lu+cFxdBMkczR3H/kUp2htAZ3DxhmFpNLFLH
1KIrIlZoeI7K9HsIiy7jAqcvQE9wtDXQVF1ef9RSHBl01b1DNMgaQE5zbbTlu4Eoc6CVX6r3ov9s
wty/e+z+WzxQJ8fZpUOKyB6aR7yilqBh5nHh+tjGkG8Tg8TNsrvWZajUDMINP2GQF069Hg3H6sdw
FGIfu+ewG3Nx2d90NtRGGXGGXnAi0AHhN1dIuGGJp3rWDkQ0KZXki0Aa8En3eN3fdQSS0kaA6iDE
rA8rA1N59nY61eRZaLv8yv6DSXJoCw4MIv8owhvtl0ZURNXiIby+iEP3SIGi3AcEh2BK6d2rSY1h
Tn5NSNNSIr08/yctD/Gy1ND02aNSSDCkZFeZlGAQKCKqVYSqA7f6/AmlYr3rgSiP2hwQOumwYn/s
+TsNUb5bL24ue8txHv9qMjWJBckkpHVwxCQS1UKKbVwJchp5QCrbXbPQxZDGQpcQ5Kn/hgBi6QOB
DgktdSKO3KsHDqQmFfaVsyljvWpSkELtO6xON/cnSFg5UWt7FpaSPYdFu1LHQQpV9gFuoUnodv11
UvReOI1wNGrTpkpiOr1+72BF3GjRmfXaD21IYQdgOJPUTsZ+GHQC3ItI2iApFicQEuEYLA2dDkKb
zwXf96pSNi2r8zadO0Uk+SnCuK+yLXN1qIEdOKri5kJKGMhmc7LRuc/T94v1CXXHcByQkvEdfBZQ
Bk5h/KLPguXbZ5Njlqgmz4dNlbtSUR1RYn++oRnUn+MyA8/nxw9lkKgUWetGtR6ei2pLmpNksXph
RsPkyoyKPd0OhcoI3iSB3+zRoDCIasbrzgPR8JHmc0XnaAylbClmrQK0kgEmYg4G6qSCys2JoEpg
7hiTJS0aGH6leiqUf6AM1KqBiD4xkAZAnB7dhJgLaM4Pq5JUGS+Q64o5WNWf6y/1BVn4xP39INmB
u/rKme7IqyU5sgjBfrz8xBdZo1K01KLginpCXXX9cmcKLQhf43YRXHp0xE5xJDhgHXFCVVmWQFY2
6m0zaf4jH3kQ9M2Sbg0u0DUCWtdafkast/gVl2rnRdnusdwVCcexylmj+xbTXe/ivtc9X1jNmvmB
BMTB3fuUPnjU2vX28fjpn6BmXpSrESlaJvsEhNfAgQ9fmViwfIdDH7IQ51RZk6hQMBgVikCEctqc
LntY2YSpyrRJnWZHFJXaufnQU4O3q396aOYryGSVKb7atWqhSmtnhfRmq1Zd36StcZ/xE3L+K7qV
Ld6p38Nmjm3fh+w5pLMYDk8FXtw/3j0OZnfhiRk/cbCC6GwlaQ3SXrIeP3wuj2u2vtZwLFVvQhha
q6YOjlkNW5yMkqrpu149cKDJVag7GAu4W1TAVD+SeKehj23a12ehnTRPnNnixmEJXD8eULueDE/N
CLrW+x24ehj+5RspqRGlug/p06iI85BT/TQjmvcxb02KHCYiFb657czf3s7+tOITH0knMgsgsJT4
RGAWhJ2rxZWCSvSSpLzj/xk70+40kqRt/6GXc1gKKL5KlmzZcvfYj7un7S86vcywSSCBAMGvf687
7sykoD1yH9UJRWVlZSUZa0ZusBmZ2GwsbddSFIF1HFwFYpkHR4abwm9es5pDqn2LhXf1DPmSPhZB
pASzrnXU5oTL9dWI5aSjUt2myBZXWLTV4MahYErndwnmZa3NL7X5Wew0vvn42Lk6DC8kVixGUEPk
ix8ODpSgZdvBC07hBWUY1PrJpwJIFWNogwftaYm8INU+IU7F5d6sm5+UzfZqsI71tC6Y38in1Kwx
Q4184O6uKHH09rhDAfe+Sj+GD0MKLvJV95OfTRQghBj/i5E6/nPnwWgrWyBigLdr8SdD0QPoWutg
BBykqQHAfVn7rtO4V3hfzm2VkTWFFUspoalPQnVQDGmeaMan3Kz+1eW3m8nGLc6hkYkTCdPsv2TW
3FYO8qV2y14/7eS2OZlxo1bSrn7853qZXg4XVyyW821eBtromrk1qOjD4mI8vk1tEra4NAgqAxxY
FpeQ362kLvf6aX5lRRS/u7xGDr95MjZpK3N/c6iu1nu8wxwslbLgEOGiKs6Qef+LVYj1hWLEqEDK
j23QCxVcK1cvTTuURiR04aXUPIEdgIzhO6Zh7iCH05U1RTnItf7qcCWQO+bGOx/QF4kYbWWMBdeu
RjHjpJc24NE/suWxg8G5LWHdz6hi8wOdwHR+/tJuvXneDjez2+SSJpMQh7tgNmw53Mo0ILfAozKm
1bnUVQqlbrMuBXT/8ibF4dEbtDmblS10TgcX+sO6xFDyj0aJXpPVCYwKkuDJUbJpDbmYfRPrGkBO
A1Nwte282LsW3xbpB3/u3LTe8x8SQZrux073OAZDGk+awWgRCz9zeYmXBiJKBbFIN5Nyaw7llnZz
OlQriLNltobhePh6R4u5799xBoha4o11WQfEdeqMzTZPL4vtw0t0tESw7AmYeFDOCJCmGSgOUagJ
dz2v3m1/47/FylmT88bx283MJrqpv9yP/21s/cJa1hh5JGCBfeGS7Y3Auwidx1LBe/X1Y+yyjXMW
PGFjW+jfRMwIpJgLjADdf7Y+A0eBkQEopR/MxYt8yq8bwil6vcEvvAjXWIkWO2E2AZZwF9zgC8kG
AY5e3rT2v/vWUm4jER1v6wnzCQyQuMUueQ5jwg9iD41aUgpQw53jh53Kl+PPey4ra1gzk4rLXUvK
1V43b+WZ5ZAKxVpxwYTgP+Cw89mM8vM50J4BwQEd+Q4nTZ9yWGs6bLWmvamH8WEUvmVGAYFDwAuX
wRTcFmge4am1LrcgqGJ1W9dvq1pLn0Sc3NUG4ZYLYlopJB1xqiASYUNNnOxknd1+2zZDcweQNnYK
iJo+LdA3aUmAouzqu7p4vFDIksmWI01Uo+0hFU1tGKTQbUJYewZmupoeTUgDcWvavE6Vbv87w7FD
wi7tYa9qc4hLrJNpxLpmLw+b0ctgP7td42lAlaS4PR6bz+aCGFBImyRABOphSG5TLLvq3DnBCBBS
GTdy13qaXg7WExlRK3mQuv1AQKT8XorXkE5hRtl2OgjN+I0/QqVQMYe7j53fqJyv+XP/Q/lgng2b
x0Z4EOFvtlZ0QPR/B+PEOBz7EeE4DfZ9kVrIPm93ed3dxj4tZfB2+qeMiTlJ07MiAFQmY5gTVURW
LiBWMTwqWkZF5HmTILhqtkqw23cVjZ6O7tNcMDJNfuqNfuI/2sdw91y/4wbWNKSPCs5lI6X6rn0c
ZDNozzs6ppMr7XnJC+Z71SLryYLwKZ5iJHkBhNuSv4lY3Z24fiSZ/YEFSTIgC6nhRTYrih9AB0cV
iiAHtQc5HQzKrlBMbkzyhsfFJgid/meUnT+hwnN0oyCWq3+i8zjs7ntWta9Ds0f9AVMaz3Te7LDe
9Gcvs1k+693S1flzRgenEfj3EmizMFxqK8otiBMRE5B0ijKSI3nZXPJz3FxNhJ+DUkdcSDzfbioE
1cLMZx6fW5+Gmyd9jsIpFSh5jE1lUKnMowbq08wZTxY5x1YSM8eyeXAZS3qbzHEsq+2Vqrnm2sCR
gpvQ32H0i2/yNaB+Uph/wRzIoSxwix2INLmv0O2Sn7/FyGeHN6PPzelVsCkceXbBl2ZTQ265zF5m
U9hLcTVLoIuA90spZPWb5k1DFTF41h7GlGF5Iakg2BT3VUulk+grng+qK35d62oyvS46AaRoljQI
y4Iwvl7kL36t33ZJ6ZgbbjRnjIZTI6Jv8tAEbQ0ut3rdYYp9XyGfQiAQLohSDz60tTWGcwuyb81K
s25NPVJ264iViEyQj/LmjxGGSbyR1Z1vCb5RSdUj0804v4N0/cyGu57Gm1LL5yCwb2lUfn5T09D+
ej+0p9pIenHCQuOzCoTxVxursaWvwYF+FVLPZ2/bswsFAe7+j+Erf41PjQnV8jnuGd4M1+Ds+9zW
D9trKtbUUtxaUR1mYf7x8bBx1kMeYskGP3SflJ1VkqF7BNZKx1VYzH5EcCEYUg7E/mkw0T6jtR5v
q7w8ZWO4nl3c91+Os1zkKlIP697sJZKw5XhzTrcjndL8VHt8NVk4XB0S+CXL4fOlFHC8qN/FGwW+
40B36hCTMrKHw31RVWQEb05Dz/1XP2lCfqdvaYmjxncV9bNfvkxn1/Nrfi93ajmmbNtyeNB/y84d
FGAd71iqZ9BQoUOfXc3dGwsYj8nc6VzfS7fGvd80JM0ImaxgX/fGOt/1kVmSPGQjeJYk13GydMMb
27aZRbLCYNza3bG5AJroQL5fcBBdqz+ByCX8YBk3tCYWzp638Dw78srR8qw2HaFqtSDY6F0hEyVs
iHBIAzoYBJNzAyyItSCwRMQtAYZwY9pKDdZAfIA8oF9cL2HYsPyWCOOGtKuYN7ODcfFKI1EUa/RY
jJss/4Qm3Vrj8uehjYrNkdvtTtUfcuDhab9lcVg/7wmgT0WTUQev/hqC2EQDEcGiPFGbVo42arQ9
R6JCB+gT6pFGx76hl0iDIobcai92mz+5jDoMBloaglBkuuhKm9Qie8O59icMUdN8N5G5fM205lPQ
t15kLe1Uq0Q/0xBJTEosulGzeKUcOZqBkRH5m2YD1KGVojWxjjMzHxjW4zgsxBY8PssH0jfCzPkz
RQub0YC2BOIz/OiTL2gmsD8GTFf2OmEtnsZG5aDmNcyAs/MEzW1GtYb2Igql72Oxobg+LIi/Tq3U
H6QANlInV7H9heVB9Av1Ly/MsG8KgzP6lncWrJ6vdncXiAK5pHjRUdvxZW93BUNLe6GD8j49ByYU
MoFMrM4Fz8PYs8WEXmRjhKjg5nf4kIzquMEmPHNoz+qC6EAEJr3eE2Y63F8+rnVYTBrVMeOas8y4
WPEwCJRECwKpCNBXEyfFFQTB1wTniggoCc5IQkF6m+q9X/Fbrjw4yGHNDMx/Em743nSbYb/DBGM2
5xgy2fhMbA+9zvRQ37Wnt2nxZDiifJGm8sVPt3QhSm4GBCf3GS1euefIg7RtHUKG1CCmyC/sXEQ4
nIqIN9iVc+whcHhKwo4ajfEYEGSHFNLNbnoazk9aQZ8E7HSmL2xY2B5uMg7C9fRluk6hJe7M/Gld
a/IJINPiz87mzfMvToA05UqUCq0qA+rxB0aswHBC1Ben1aCf4esWr3u+F05EhbTvMSeesMyrfx4V
OhB9X+8n2+ktzAtzmkDApvqDTFDAxAIR3n63/pUdZURBPwKJjW2PXR5I6NKq9b2KhsaF52H49dPl
fHEFz5crLeqQbUzny5gL9OEqDq51FcwvwBiM5vPO5prBEaqQjyblBibJM7KhszRgA4o1tDFVMEZR
udaFGhu04gGiaEqvRqSP5ezSTLk7bk1nriCztuLRO7GG3VBd5pg3IEUE9eEEq6DFp9b4RoKrKT8W
fPnf1JMaJd9gzma1OjvTitKcC0z6ugTXi6Lc3bH587TshVeYF8TMW2B2KuN/nrbB73AGI+kZSYEd
eZtaNzWVcf0UKa5YK4kSZVsVMfu31b3HpYP3799Ppu/t/PFQTB/BVVKajjeaafH8ddW6eZ3rO7WU
T8OnGHRGFbMARzzotkf8nU0WXU32q053uBn/5Dg734G14FY4qSCr5cVzjESRYg4DfmdwKqusrKzI
RRAdJky9MnhuPf2/9sOvKK7kB+R4FuQURfM4MYO2DN1CZnPgSUy0cBokzKvMoI54LYglVg49ViCF
gM9b/Zsm15C0/gpQrXJPUGnp9YijRU+usewh9+H5El/31fx2qQQcAg8o9B6OQZGAcSd2pmKn2dbV
4cpMFEZZvXwJRt54URIQc4LMGgUWBtGsDHMIME3kJDqJepl1LzojGeJyoXCgBfCkEwKVKQ2zzMaK
2gcRduUiKfFhjuk4X4J0taSIo0cCy/DCDziycxYHDo4cDDj7o+qwO8QoOLbR81jV+8VT+7HTymF5
zojI+tMI0IxY2FHTBWw47e8C7cXCeOkoe6icWK7b/1wdWMgS9nN6sUejxACeWRAOkCLcz97ks21I
OZrJWFIeJjImLoxGnEUFG8BhwEBhh/zfXAL0VRQJt8ZhkfnDZX3BHUqQZG0YZ7Kb/jhlIIqwFXNp
hDdXo+01/3geWULVRGfbFLQ7ZIKSApNsJ3KQ7Jr9gGgx+/FcjbDcQIe2dNQzOQsvDhcPI5YcYAZh
J8hiNRKOTo70MVSH45BJZ8Tens0V9Ct2C7Kpi7g7XNXvIWS9x7wSQZrdP15Mup9NORO04nwRMFHN
RMzyjBhzMFNHop0ukY4LiwVs7n0JdYswi4q37aVOdhB6xw7SmXyFaqYd8GgNGA9nUoGzlsd+ARKB
6DxDMJ55YoYJV2hpIhaItB8eIzoiuc8+LsQruNIbj2YfWU7IQwspGbn+SR+0c75dM9LJNewNGKrh
6nfO7EWrt5usOpv5XZ77AKXrbYzXQHZ7Na2X4V/Ps18skNAUZL6jo9pli/jwmYDQv8MM0NWdNwmE
pKSkQyLcV5TY5WE0UTiTV2KatbSRHHeEjiJxiGhVa/eLEERsxLJ+53FRnaulniPPCtWhjqkNUrVj
jTr3aGyIBUQpgwgnpqquFih+zBW79bijBRyuB/JbHEYAgbrAJJZpkwPFeDDtUE3kyWuhEEsunfr2
ukRGfOZUIAcMnQ8rZir3BgPWg5zGCrac8NZqb2eDvKcbnEELGxoRWSAZ01UutSgZohR9SgZTqiCQ
QinRpfeQFZa9kAj6aP9G/h0pZYOOpLGWh2XE7mJEkFP4hqwNGpgAtDYIZHDjg7utCwnU1HlWQ2uZ
9/e3LNHaRmheCxIkaMqIW57WtnjQFOA/aPWzfXIQDSbpd+t62K7YwWoYEZyG7epthovZ/X69+CnN
DJKzzy7CNCyfM6RJQbg024d/JoNbH8itm95Quq5pwywSbmjaUc0dqm98xZkNJNiIgaiXxyQOpsz6
Zvly92uzxWH/wvi0cmn32DPffrqpwEOanaYV9BShpLYibCA+TwdsJpbPAV+3N6Rwe5dWB7Eler3t
O72z8Jgbnwn6NPuwj99wtqxlu+s/HRb37WE6PKy4sm5uz+U0DowtOqCFLxq7ICdeLO3NA/O9R1EN
84CtKOF9PMz7YX5MFaAI0jBIsWOe06y5jjD5FUoIOyXgPk3ZeJYuDZf1GJDIUWipIi44m5AobBI0
QxcZQgDP1rJSMrSAAIuakrCguApNw6vIkZSmGEE+MhrC1OBAbsMjxPqDvk5Y9i79Wx+lZlJ23UeZ
qZdyvkPmocv5c+27KZ2GECIM293s/d09Gmf7vJgpKCDisaxiNPoL0h46bx57OtUafHhXXfb3lSYP
cyUaj9u/78aTb75Lbzcck/V49xuZ4Qn8k129k7yOfmYbMmSTi9dI5yk4A5OIJ7j1I6wADrewdsF8
YnkFmg+anFH4wxaNTvY8Yn85JGNHJc2PtbUyC7hvi3SWRFmuR05bDy6KiUES+rzLQclm/Wq4fonx
9rCQsUTKueApLjjHG+eS13OT4EWrC/e4mhFRXmw+akSHXJifG+aMPAH1xcd8y8fsR5eqpHHGch+1
JdvmzcP9tcvi7TEby3DjZqEoMqz7OBaeXBszBUgqrQaulxoQsSHFliWv7mtsw4ZQtG5a4/cSl+R2
icut30BsUuAjkN6oujL2uhD0qrNpcWi3Ud3r9dh2pNupmHp8ZtBbvbvn2XrRJmpK1ASO5CtALjM6
CIwJtAEBMYfGhmfkpZ52CIG8IWmJt7N7bsZ2oRRUEJdLijOAUG4TisO/+aNASwNZLAon0X8Yni6Y
quVRfMcuLSGhTy0jGS3Kk+T5lo2BFziEGxYHvLD33rv757sFYerf510sXN6BhHRGkYHq6oVaZtgj
1cHfAa63u994w16MZBU9cvd0sZmv3rR7McClKv7NDJOoEWqH01JXsriluQNJnQl+hNan1r7KrRHg
UcUrsCHWjR5I5m5YWH5qUy4SL592VOoNB73mfUywCEVSKcBXlKjisojxLRgfSAqX7bzwPBG9VAaE
Fwssb5ECPt5VV7ZEdOJ1SrIzUhKIYTW9mG/TqC1Gh0TDNAiNMHF/tEPRmbGESbawMIyf6n72pl5x
JAm7KPob/lj5jBA75f5s+RQPjBNwphz7LNuHzn8R5+LAIMPcrph9QBbXBzjrczyU37dqoAh/kFve
BZLCi+QVzHEayiijKIriNQJ5qAZECoiFBKYJbKvx4IZfy3tA/+wFW1Jyz882lMbxyIeHlEt2ilMr
xXsuGsjt63qHLaX+ZnxRPP0OM4dYmjNCA512JA69erUfPrd7n7Q1J5oDt4o1flYeQAQFGFqEJygG
u12RwF3+D1o0CTgX8lRgQUhEQpUhls6k03GL6KJBfFlTNHHEitskdNH30G2MpsXJ0hrli26j5K8M
f8QICCk4WVkuNSoSvjO2SLhDyrpp+F8KCcIRlttinorAgEhIMDpp6QF5uYNDzU/hpME8JKeIj0Pe
eF8KffsS2XM8xyygDX2dattj3iC3mYJbZmPBJnl2LnnNdzwn7IPHqJ1pzCaQKQbmfswxfwvgddvt
bpsTnXr9ETu99s9DyrPVtJ6v+oMqup5QnQ9CUcPMKyJxZglp1sxIsJNVL7DYEjKYMYDn2tycoOU9
hSeOTJAIHt3PI/VxjfIMnzaDfpAW2kPdFBNqkLkQFOJZARQEWvqCjCBARluNkNOJJnOzz2TKojAS
iQt9IypgqkIRribhdMvRkrtLP/LTH8h557z3FFRjEEzTA5lgcL7F63awfHiu5odKegoxN4RLwKGF
YW86eXe/To6GyWbaACFn7jkV2omCXnjOzA9sJoJcLGcS3obltLRCi7oTXSdJZNBKlNVc1hBLaAci
t1gCeWoRoZev46bl3EMVQxOsQBNJc4hyiMdI0vDeQZmbot9BINGie63tOeNUK8secmbKGKHpuE2Q
/XK5eZ1Y9fCcWDiDKOWaWewckDJo1+eLXHovnZd2tbz/KSll5Kd+Gdws2wNtC9jrL97yUYgHRPAL
OakTOU3LInKi4GHwmX/u1oBY8oA4UZ44su4PbhSw2D7Pk12jaHj0ULON2ebj3ePbav9myCkOvbvF
26KD0EStQdSF3Lic5LTj6ShxGIdsIaibNQLc01QN4DERhV+jQKM+SGHKfbGpr9eecsBtNZktNG3c
P7D8OkrTVdZ+xNgUZXLpF//+8tB+d3i+stWRz3gXTRETRmNzYmmTu+XbVbd/kz7m5uQL+kgV+yG7
SSnQn3MTgovhY1xXlmzAvgqH901jlsdjkQX6VQ2bSKaoHeDchc7usa2dIWJSkKLndFQUQTqKpSKm
qKujavKLnsaXTwjRqUjimlpUtZkXZVpoheCX8K/M0NIcUolqn/UeTC2Kdh/0L7hoFX8ThE8JcooS
vOVqUJPF+uM1/zSRgfIzRahJJgqv+a5dhXcfGxTJZ+I7viiVYDOQQkEoDcT8Cx7HzFIYz4Hloljw
YDhyq2Ku3vfcfUqhCsrgqatup6P2ioFLEqWb0sC6UXYjpk1UiQgGxK/jjpJIEOKl4dE7cXFAVB+l
AKfd3dXD1bx9p3sVrLJitLTkZTQkhsTjw+LOfGS8c1BIKU3bxnKTFGkOvqI+sXl6M6adJrUabg8m
0P2X/NJd74LLWXoMyra1I/p8GzVwsYKKO9D72E3+rJ9Z0pANbFrGuhw+/Fl3Nr+Rzkf7DISs9QNs
hONdm2B3QoAYUBQ2z40AjVuRFxNMOhuwh7kG0h1R9L68AkJOLt4C50LfA7k1YvWv3aGs9oFcVv7W
+pgGFDz50OtAcCNAcDpPmsw16d/2qt86q+k1v2K3uvuq8YX1bsWa+fr+4z2HFKGNs0VzbC92dkNk
WV/s6uvX5oUP6shFdf1rCx7OhOsfaAB3TBSzoEJU2s0GJOPk9/afw0/GDesacxBqy4IjkVldtId9
radHMsSj/2U2S/bMQbS5l+WgQN4ir6XH87CNkzuYnf/k1Q6eSbJfxKIkNeSEO9LE8sG/IGYObhPy
bfwNzD1l/WfaX0yph81Id1c3WC454fxC/0hiC/0+a9D6t7QBSW5GoNsOON8s/qVp0n5YnoBwQWed
D2XmSEvYTHta2BxgRNtWYui42K57d8N/zJKNoiBL6uMYDSydq+bucmFJEI0u8kV3ws19fAlEfQLN
a27GcM2LfPqsMqpCrOG27wGMrbRdF6eB5+AsCRDLyRhjzaumPP2Gp90nRffrFTTpzb7sKkwDS5L3
y9bNABZobd+M+7OFFhWUZi0rbSxkpSEpUU0YDJq3/IxuzbfVfn6f5nxTB7cmiPH2N//G8kvdzoLY
Gvte5HSjaLqEP+j7A8aBnIgA0D1+qjFjAhX/kr/NBMfZm7vN/nLzuPprvH+YadYkZHE5/hFob3ig
vnzexEavkI508Qzbgvm3A52UBZIEvgHkTb4PZNJl6w9Qp7mC/lXAXn21EpdRT6pjRD9QvzP35KBY
4SdT0hBf7umPNl2W9hcS4rQmTmvD+eEujTPN2v3PB/a9KMXxEZcF4lLEMrmXWPqKiVvl9P5n8Qu8
QamH1uJfLvx1/7XTOx8no7OhU8pqHfHXrjvn42SL4UNv0lnt+7mLeNwtVT6evLlwKIqJR+dI7cSq
DysqQ+sacGsn+Upl2yCUChbxaL6H8/67+/4vVj1JHT2FdZUeygbY5lKQIEGOE8QGwjpqYfCHNQ9s
su19AOLxSmdFRuVa7T/3e1PtN0gyBiHC8rwJI0Uwrhi1uINBuHgWgznWE2YuxbtQDNw01YPt0/3D
4GK22iVtBb8d1VTi9BxCgN7HgNRZrGnYYTw6HGmdH2Iyw1fP/dX75/XqJ7MKfAACXIw3l68zQbdX
n0WW1OPssRK3HlUKbkePtDFYOttuRnet3XPFKEpf04FNcxgRpLAA6ooL4gPLI/gCvepspLtPwVNn
zj0KPck+YP2eySROgGcKC8EGxo0QdeKpegG4/mEPuTWPGeK/4VLzlPwwl7lI7AOx7Sdyw/vwj/Pp
tnGlfOPJzfIT7/tS5nABZ60Po3DYSJHLlTfqD5fMPGbrSHaX6vfITsHAfExAeG/Fr8OjWg5rxbjk
beQeMwjuS7u6Yr17aLkC4Sj4juFEEKswEI8uotTgQfRrdvn4rrrmWgnGP4qA5z1VHTyHn0EpAVgm
w/kTQF/SnxgcihYrw8R8x6yM0rKizPPBrcWkwkKdAQuCAVlMf14900sNx41CrAVTCWkuVSpQshH6
trxvGSC9hMmGsytpJstCgWtsDy9FrmbuH3XzOdDxfNBHIkIArSZa1u0POYHnNPi62k7r9njd7cUE
v/vu7W8WAfF/hGUsF8HwyC4sy28wTLMLuDHX716Wmn3lF2BmEPM2kPTY8r30n9xf0VjH4vqeKVih
Sb38EY87PDnSRPsG5LaMecKXqedCbh4gDFWPwyyiI+p+UNriLW34plpcjafa7oQ3gCSAMOJCXUBU
14GMnomk6RWQAMXERRIwKREayFZD2uQOU9lQAi4WyFViHZTsn0u1wNUz1sey3OuZF7Kol9esD7+J
h3WFSOTRJjdRnCTm30375P56aS0QXZbZPLfQLcdXpUZ4y/e7aSx3dStTYmlu1IDw6OrhG4eOpBn8
Y9la3IPW/ExaXLGP5i/nI76lQFpB83gTi+SusnOQiRzOGp58AJ0ZQfX98wypSfmRmFHWcPHzFHDZ
3H/hdRjTggb1QLaTiIhBPSoMHI5mV/vBx/a/kWkJqp0TD4eET40rbTpDWhBLgOFux4atjaFQczff
BFH1GSzVol9fud/PA9Uqev8gpTlAuLSyuZl6txteDDlEm5lqCmOYVcgHMt/trvX2rv/e79Icfi7J
oRFsSEilhXSFXTE8a0JlRsieLpZpOYeasPSFHMbWXGXrdKiP9hYPePgw/Iw0OcT+hHStez9Y+fF8
pM/bdKhUSgoiKsUdfeIE2+nTH6P2w2d+PO3mFnIzgoPol3KSmeKEvoIdlIp2amMCtMQ6DKN+agNh
18HpL05TlXkyHdymyvjrnN/k38tDIwVi9Ugkt18A+peD5NOcGKDRj4osNcwERoP4gyowPDvK2bGu
tL17txtEXIsFTvP54MYH/pEFD7zdrT6smZpfrUfvdis4azL87GiNSXhidSHY4HL3nyTG2QCXirg6
rmt0U//UPlaQhSQoUyCG1rRadvUz6GkxNVlaJnsZ/AK+/nQ56F6X7/snuV1cgeW4czgeEEQt+ECq
y9f1YcsqbsZAwkk1FMegMiOUTnUoWeSbdC5Ws2txcfYv+AZ4PWXbNXbAGVze6HNBNMMoRDPl3ehC
VghJHDpmWH6yfyaQn5x6U06yC0BtzxqPIqmgGjJNayEEoLv4Gdv6OtbLyefmq2mKvqMpjiPxLuVz
FYQPOQWEH009gMfBY1JxQICqHRl5zsU9Z34su+rdlRxHR2W2jnm9Uly5MwfiW6BVHikgBW4nceCF
jZlSX55jKr/6c73nt/fTFMZetjv/xbWd7bfXcta3o8nPzWJsCUlpf1PgfbGu3u9H3cvl4/v99vlq
fJhcpN8mAnO0pH5sxDcMFWAg6ehwUV2PPqqvTrVwyoBaQs0/J4FwKaqf3a5SofCGtEMnOe14pe3G
Dt82w/88tK9xGuWaUar9O/Ip/JD9uvzfJWMFSi4yJl+wjJaxSc3iXqtqXK12i1m9LBSC/JJ8nFBi
gbFUSVLFj+Qild9t3Age7e62nqSDwqkXydGnP3an5s/b6+Vy8rNbDHh8pFpFA4FwDVk4S9VdH2Bp
FxKZvXax/1C1Hn9SlILfwrWsZl+W6/6t+cyQ8sdMZSpJrnJi09HbCZs1rdkIZhInrjiZ3xO15v/d
xeZwHfVvgnlVx0kNZIdpgVTaL0EkXi1rkra4Gv4pBbp99UtORyfNeDbFPMUUbwfXBD3ttANZve9C
zAi8Hj0B/b4QKBD3alWZ1vziypUqdXk33CtC4vZUSfn8DL7GrVjENQq5ItGX6+VhJrntmLFqrQlD
MvZc3K8nBNblEjgRiHGLQXW+56L1PUkAZRaCgvjWkOGFLEsoF3AoBZz0rxfHIJHJ6Iyl3UF80QSm
h8mw3C9UggJ/PHHEiBpZq6r0ONWkaDKYm0S4vJQHwotqWAWwGsuiXDVDnvARV8nQk3TAqUa8Wcpx
aa4dDNW7bK8UmuSiXsAs3Y2ApMjmhlMbugVzP00Nd9e/bUg5GUTIaFnw9jcXzXe1qg4RcSfORRWo
V7IaoEzSoaFpB14QcD91/vIW6eV1EKeTE2YGclEa+P/rMQlvNl0/xupaTB3WLwa3sY14PEBnBcZ+
US6KwnV9M5kKsV4Pm3Ta3+sTanlUd6gzPjji4bRPuBg/P7Z3o04vejyFlc3iwKbnltw2PLqXxk6S
/hHhvuG7kR9nA9vrLkd48ph9e/Tjy/EVNzbOR9sf7paOx7U95qe2+u9HWq+XxuWthkmHtQybfGic
R2ZCICkQnvliMKQ5D1KCGB7nZNK+RblkXhJNQ/NCDeMgpBTYJC6Jr9Ojap+voKSP3qtFipr/TDtX
mKsRxtrOJv3V3f2I8Uw6pRAAffhUbS9iKTwqpxAGxgGHJCQCnQ7CZQ+bvgO4nWt3Rg1T/5O5jfRZ
Ol8w90MGjpiSRkcmpnGKhLnzRx5uDUFieUeJZ+RBeKpo9U1V3JMC8Zj8joCyq6ZudOlAu2KuqmsI
pMJJILxrO48r1tYc0slWqfb0F2IOiPzVOAoGhEc7jL/mc2Zey4wHr+XeJNxVmA+cJ9r13Bjaaj0/
dv74qdUy15wb19S15na5ig2CVMHFm039ZnDQaRWuoAIVfMbsz2NVD6ebhWUwvDzjcHm1KJDk9PGo
DLhv7ZjC89ymbX+ssGHrogbM5ejX6il0PdxtCShCUBC4HtwQDfy4Wl/Mph0PqHAPkzOjPw6JlR8f
tuDx/uliu/4QTVR8Zhzh+YAQVu6uU39wLn44OL/Yj8C55PTnjeXSb3b3LEfB+XX6noWcn5aEPAZg
Vfff9VZ0ZN0s7B7Vis3p+H7SFdmlp1XIc+wSNRvqZBSXBxTtyy3WhG6ioieSTbLRSmtVyOJtamm1
chV7YJUBPLtsBpCRONqW9yhGzY63DwVLYF6n3/H1WCzO/3rTv3FlZMua8754ffXCtqtHF8sqqxiO
8n0rLmR8/0V2MFtyvlqagk+ouU9hOH1uj2yaj348VR8y1ME/fxCoXT7cDP5igfz0T5unt9yDUa3X
1SUH6/096j9gTyGOJRpUbPd+vs3jtnpe9e76LSKBjM+tbvo/8x/tY4jmQUatf0Asv4ZF6+jwGW7y
ZLOwYzA0s1DyWWnm5WBq8yOMCYOLK4NDxXoNCTYzJkg0gcYd11vZLZr87DIdaHvSCwVACg4JwIsH
R5MfhyZpUx4XKHKEB1QQ3W4jsukHND9IqG/+00QFegTwB7Q533p30GXiJms6MWV1b1Cx3ODUlPUm
vWpymPfWsgXr7eDGtiERKE/6Df+5acOKuoVuphIpIB933RRKTVYC3fqNdJ6WV4KQgPae7kiPUZ0U
j4PmzsYzF+syD9XtN8yOr7AiKeQGTqLDNfgzvCZjc4gdMHmVgvVNgrtSdg7EZTYxdwDNIAXG9nU5
joJC5wExjcfO24umdrduGreYRsLpIiwIdy8UGFetORnNsX84CO0ArB/wsnJQwWwjVlluWrEg3Bzl
dDTaT4fFVXU9HrC8JCapqBt5r33Sqg/7/g13MBEwJPsLkIuzXSL0Sj6xYVziK3ebw/sl0ZqH9KKC
jOBagLzOYf1KzlBzWao4bNBhgWQFm/X71dlJG4veYPu8PYzWH2HgIvUg0Bg2g0SWfSNArkYIl4cw
ht8DbzJhU1UUhWEHpQTttVZE7+eodjDfbjCKwZAnLYStFMklS3vb/xCR4OH0Z/wgUmBOvdq9/yLW
wvfBo0juEXdUBlgNCRzG8dFrhojAaEDtzMBTfpwhqSBcmmnDP98DXYqRdKsV86WydtWB1MTsr1ow
zUzbHWKX1j2mx+Hmjx85fzekh+cUtFy+fGLgnE/ZwXNjuw5AshqSG3z/K1vJ8J87LgQFSBX4Tv37
sjX9WT+M/CgG4P+iGI9OTgijDApoFkmONJ0PzDXyqA2f9teBvGNoAuqWIKWK+bX9XyoVy478Am1S
PkK+eEgCD92UJPjzRo7rCtRy9n2Kp2dEbg57M+KgFh8p2RJ7UHREqoe3/QEOQcPlQUVIfeRwtG0K
2oIU6wzDYlryCCnCjpqQ4XFQkujA9qK6106O1hcgRRWsppf36wtNcfZrBYL4aj/3b1IU03bq71nk
e1lHrZ9fYDSWH0bNYx1EGMrnD4fHKwaXmEMjndm4ThQmzRGakwajAP9iu4nHT/hDCsbx3ArTPxfc
VQMhxRe/eP1cfX6ZPb/j1K23u4Mjvac9SV5QWfUfqaDYh8ilk7L+upwtfqoU3pgR/Y4N2yKE4tf8
HbSyzo/jJe6nwz8Gi5ff/YQagCzX9bvxvvd+vFgcJyOWT1CSsi3ZVGa/+2NXdS+0aKti4wH9WiLr
4ZcbKiMTOigTjEu/uf9Xe9m+mu/wz53WGf5lDAVvMhpB+StWG9sPjN7219e9y/G09TUcPp51OUTq
Lu24HsPeJW6iIx50IBO6PZmAmIWFHYj41vxtbzbJQ242CzGnHftwZgqQdgyF7AaBOPuNNhy2GsA4
EYy3ZovYrQvFwA0QD9paRwefcuOL8hSx9sZIZCzG5zBf/qu3YYZ5Iw3cF8UtFtV7bo4rIFEdmjAU
Xrp/JlB1zRCkifOyjj+4tEsVP9R15cE/MXij85ONOIazqnqM7PdYvlz/bdvlXqt/GDzMn6e3aaI+
X7O6A6Kd0H5WYFZWhtaVQF0Mt6KQ1DcLd8Wit5hcTA63ljttlBhah1N8igDCf5wglH0XD6DEHWnq
rSL8q8WHF/kqSolweeFOc6EjtKOny22to5LhoMSOGDRaGM4D2u84ehSwCANpNGZhIm9DwxTT1l8k
8/PTaVKvOxad7vn+1mroms2s8C1GNQvFzx2L9eLxeT2YsHsboyhESeAxGb/wKQxpa1K4ZHKIDr/3
XUpgh+m0P7QTmtbDpsMwWRK2IO4wbu7B+uJPfldJQqYYAjWVuKPFD4t3j/9WQnMfjKYOXN5gAKAI
isCKBujnBfEjbo0AQyXwH9qEbQA9qhCmlTJNGIeRp4gE9CwQQp7tgZvFR5QMCaIJjZASwhPgdSKy
79ipd1gHEYlecWRxvzfon+8idJhtO5N+XU/jYFLItGx/bc/eIyp8Po5bhqqokP3wYtm5EqG3vcvH
qU5UhGjk4RXNe+EFvInG9qXIGGsWTe/CBiRCUieCOB6aewoqPP9UKwYXb22mqjUCbvps+IAUZgTI
5dvie9iDI93eip0roMQ87zRuKQfCJ0pkaFxMhYsRXoYZDG+Cx02/QymRQenR2dVt7KZ73OybJFiu
CRlLjaiNv+d3lWX3cfXvzjLNNoBdse0aX1tXuRNtXUNWHgLxasgCDscmPwejzY3NX7P7Y7XirGTw
BROXFBBuWx8fh8kjgItVbPYUuOXiVgaRkrmxRTU0w1tbpdE6M7wnsPkBkNfy3qilRJfrLxlGLj/3
vk0YV+QgmViZUcsRCMlNCPNwux3FMeUoQR6TxAXjAJ9HY7oiV8tKxb0uRpzy/B0x0pGxnK0zaneH
cUB0MyI93bU6s6o71VowNglmq2A+ilDAp4bu0lgSxk/Lt6QiWUBzNQ982UKJpV+iP2OGtsgUHP5O
Brn5Cb/a7r7H5wlBMyy2bT/9+LD+i1ukgg/A6yBi7+ib9z68PGngITFm8LsOujdzGiaHM09jSBtl
lKAkonOXdmdLjHnqQDZ5qkny9VcFf1yMudPwdvQgPoTLxHt5uK0gMYPX7O785AIB+vJ74GYy2Ma4
EWDvkgMc+c9zTW43a2FfSQL3hVVNbOaxqzzIYeYCQj/joZ7/UZCo8x3uYuyJ3an7NbtRcFTLaZBo
2173du1h++F22d59MueYscAz1dVXbvevWV0ChcEL2RWlg9p4NZA2tnNoTDURta3a0GLE29MNaksz
QIrikqphlaEnghhKQUVoWmpquWYrFFQT2bzSidhMmp1q5dLkB9PIkKa3QuEWvNAWnWLCAMGRfuhi
KDLl1bzb6VJhUy5STQbjyHuPgQtuCn0053rQ7lzX9eYCqmLUlIkVGZpDnpduvq4XurHRcCP4Uvc4
6qgeaEZpj+O12ueh19ndcPP4tFjXHzQ6vnwggHE6ZxSRtk4wLLcSdbb2g3BgUBNkOLm6/xdUTf1p
1vsQeiDdeUopRkgEAabJdS5C9zryl4tS5h26OUQZGIzZPei0D5ghDwnFfwf1yMI1vr9ZfuZlIsHZ
bOfSKIpKanJpMJjMohRUcBYIt4nLAjFbFc7i1lfxpeGg3ax6D0OYdcQZssgqlkGv8g0qrKKP1c65
lDE+C6IceQgJPJveVufycaJ1esoS9htEIyb6F079+isor/rDQE5LX/5CWq4tO+s1Ig9UlVtDxoDS
rHAn+SWMNLdpW1WLQ/l9/ERUkyHI2FNSijzYwHLLhTyEo+n8JICQBiy4ZxiEZ6r5HTzypRN9yIQ7
4AKrKjZGRapI1QiGJoRjuXnKzKH9y+YT40JvZsvNJM2gacY2kSw+a6krEDE6it/s7ao3vWkttf6I
uXCpexIbJahr6rxIJ4jdPU0nnrQPM7ZSfdIUEh68Lo5/P2IBcWRjjRGnu3erYc8jJQ0z3dt1hvPe
ftT/gHA4HApiG4qEgCjOBWbZKaJnkbHUFCiGJ4d4UqxyxoeFdcxk3Ir6GuRkz6nCRiBNzkGhkktd
RVHsNHpCihkEfWnLxi2E4yoIOEQpUEaN1yCpkjw4xvOiPaGbSFeC040ZPpDRBALGUmCHESAUyA+o
EhsjnipJxkA476IHYdqYuXPz9rgfbB528+qDjvsyNQxNHNMDaHoATQ9SFDSer2JOMHn9pAn749n9
xewv1IHIxvpI/qHM8HvmPQ4LC/dHD9mNBgLiEVWLMJMQSjSVvdx94ju8s727GPWv6EeQX0VAffL7
KoO4IPLYedcX1DSJgaJsTKt0VICoFbThVKm853LMpGMhR93dX64XDEOKrP97k6DCD3EmbjhHdvQN
LceGEBkEsgNF85cvL/O3kxibzIZTfJBJDkOAF7sJBxjHX0UDpO2U4Sj3fafjx3TIQeswlnsuK70K
7MhoXXb3oUyz2p4Y5wedst78aPlc+TSf+wcaQNs0nPKadirscuA1bhSTSM6Wdwyf5sPDHT7Wh5O1
7fv1LcNW4UzhqMMk3+UmOMucFBYQVAk2SRZ/kgrnFATSg5sTmlxhxmCrzqV87GANy3+eZZ0HQ1kz
ZGJbzg1JQQsECUChBtB2QBJev3n8SbqfxuRWNI84pIDIkKleEBpamz9BH2aaWtQNXxf10dlINO4Q
2xX32SaVA1XadffcHTos9utq83jX/nA81YiWhvZub+Bm9+bhV9oVoaveEzMqYo/MlSEHcN3iuCB/
FlwkD9y2PPW/adUgwsX4kxr4VBStdtNsflQtzcdVLPL6K61LSzvZzVvwPPkgWj8AgsVeNEcVSzun
dg8VS/OKBjHyF0cWkWA6GAEeIzz/IMzT+VsPoj0YVOwdPKgr1v6NquFZrK43Wa+fe7vW+KOCom5y
GhnEilaqVDvKkQDzg9DUgr/TzHnMZ7m+hh55DgDZKCB7k9AgErILSLtz8TokyU4Yvhf+1eN18rc8
0SUiH5CGhsfvA8nTyj0pAIGACDwE+oIIIMUAFpqANIQBgnFBAnwZxeC4SVNdTRageL8IheQizGAE
5Qp1SLZeMrGCMjzkQjkdvr0uHJ3z/YBqEYmI9VCHAvS67DZz3s17gkQv/XGe1paHYakDbR13lgwg
l4ll3NBEARZktLyYMcVPI3dYO3JJaEQShvWkgOQnIx/xv3jHkprG9A0Jj7zhpgRZfEw1BuHphZtU
0IZEEyksmMWI9qeIMFKGJlChEfTgHaQoTrsGtatpqxVkOtoS7bdlUQLRFXYLdcUpDznWQ4uB/4A+
5yPpog97DeM79jpDDuM6tx2H4ax16E5Gd7dqeQ8386HiqtC6IStYEFDExxC+z4O71luGGkS298Dj
kLWSjfcgCDQ0ZFYFuC0MeCabrIolzLTSicjL/dtlXiCTuypHyuW4jc2MfYskYTF1IggGBU0+CMVF
v/52LocTWvEoqz7TLyQO2nGXzuWweEUu3on/lMZzIJfpzO1RdeIuIKSQt5Bckpn1p3GTWEIaPgQw
5gBD4qB5PrPNsmraE4f7MQe0z6Pl7A/CFuzdQRwFNuifH1izmnbXrc326ZAOrHEEDwbwBQEd5jNF
oTNIobl1ZCEpRPYkYE2aSZS0HwmU+AVEKYp+LEue/mmyGabgivsIQbcAPKSVYwabA2NA6ADhgFz2
DWl/EGgRZ5nT+idrLP4/Y2e23EaOrOEnYgT35VZqyWu3PR77zLRvFD09p0mREkmJEknx6c/35w8k
i7SP3RGIrAQKBaCQCxJ71r3qO8QLRFXdWLiCmgzZIxgEmM5WGzTYrH55vvnJBnYstDPzjVEu7pDu
c6XToMuURVvnFjc6cI/zyf5+99Ldv1dXATH0PATIlNMjeEAIVz7Vi8oLPanlGWAS2jpBEK8suH6z
W73bXTUjlYUlTkGDKMoseh6G0DERU9kyKqKjWzuT68NFsUyiLUzjBHJKv1Z1aqVaVeuf1qvT7lLC
BinxJ4LXeBMB10ICXjiqye4rz3hn4kNwHPj64tDWndUhfjxRsEA4wWpg06Iljkl00nM/03xztem9
h0/wAHF8pGNGkFpkEVi08/4zW5eWz7LzxRaxaQnOQDcbhuCmT6zCdu8fa+l+XFbftPBDRnujdmfI
FTttLk84ZZHW9ub29u6ud8gZrWg94UgoWI0cswkUM7OIdMcDdfFBRWAiELvQFdLhmS1+Z3RRmA0c
ENP0uHtY/uZaZi91Y1s247BKerO7Nv+spnupepz99ZR0BxBm1727f/XcPrLg+v66d22DmJgUIKGb
i/6csUbmSsctVh2PONxGm4iftSbJKqr9FLO1+KkCsgDR4kEeJGRHRNoX2x7RpPESR2R/IrbntnOC
5H/806G85vP4Cw0WOkHD9nw7Y+EAr5kaBGJOYlT6AwV2Yr+80vf+aWdmuDpcri7IxHSEflqWH8eR
8d45g+QXtRYzzFHIpWwpxm/NrKAGH4BTADvi+K0uQy7LKKlpF9jqPIfVxQB2ven7jnZpmANk7cYY
IyE4G7lCGDA8XeWtQKxe5C9dUwpT6JE9cMm95Dj2oOFxy0pjCm6ptrBqo579sUuGt+S8GL1uH4aa
ynMOQMs5SdIyyP3umLyhNLzEi1LhveNGyw5KMM7vXbCEVhPAagU8tzq/3fe0wIkPcU5Mwxenx1cc
vqKNZg8ck6STz1If5RfOzV4yJ5nMU7UQxzO7Conj0vMJP/v/lVQ3xbi0rqnj4V5OmFodDmcX9/1F
OVxZBypvnuPW3+2MHfc0uZztTibEdxNLUMx12je9X/66W2vtWJb3iQH95/9E1VBo3lRbinOMGH0l
IEZkg7B4HIfiiZ41KolhNPGWcFpnoLRx9PfnHFkEFicf+W1Y0bxXq14hiJ0D3fdHc9dLCNDaYWiR
UtHwtZ9EJNsD0vPR/IO47cdr5MeKnXNsz9t+GV+TAT1Yxm67/Ti5o9n29+4Wk/7N4vD+ZPAAaUQb
ABH1aNatAyzBTWk2DowubMYC+W4spesRHnTrw2VbnSgrEd7EkCg/ijaiOSvlIZzbwLJ+1TiG+SQY
tWTo6vLHwOhUln1MXkRDifgjN1FWceSLqid9SmqlSS7KqDF0e0w8ml3oVjN3hl4V5MbXs5QUXjUX
+5mgGNmSGyFAMsRr/Qc0QuZuF6kJEI18Df61XWsXGypO1ROmTZ2Gkf6rfX90m3FkP4INCQYh3dIZ
Ig38tKlG3AlV1JiicezUoHhxqApCdKgwj+JBLfmwaI/roESQFHRB+ykMJXvqNg/EhwB/KXXD7FNo
kALRl+i/0OAuCFobrzNPyIfg9Kjyc0KsfRJao6EkCAFaWwCZxuYcH5XB9+s2FR5RS9GtLlnRSHkJ
BbrgRoANjUyi/qoZhRC8VnPapY7fQcBNn/mWL45tTRMq5jhkgpYg3HojEakO81giVRmY5Swd4D/W
BBj739UEY45H58YfjuLVkveGJjhMes/Ph6f7Q/QCLCtAy425F1nBEZKyDVLHrngDgylK88hzGnQI
WzjvuCNOVA/yC1bnMzrxigNgCG3aNDOYE2AevEAR8HQjMVvJ46wDk9akMqT+mwQDNy3cqJcVClbm
psEJJUKnW/lQ4yBAKGRKQCckH2eS/JgecSTSmcU9Gfa5yJULgoa9/lDLFxrk6O2eO8+70d3hfVmU
YmVC5ePy4HqrlE3rilvpoIVJA0K4TSlwKh/FUqZWCLUyAFr0DFMZ2H6KLSMxdIj46XA4VTziz2Py
a+v2TXMKhTq3XII0hQTvWeUjFIgKlS3I8kuUOdvDqHArXtezcWqYkxEE+xfLcZnntJ4lEGS6f7nQ
GokYk2rdPP2sU9w7H1WnUzxkmUFvwDK+Tn8U9wk06n95t1lMl4fbrP9YhmftTjVnE0JNIyWGmNP9
kdozHFUOpPpxKRoWkLOhJzQzNOAVapzhK/UxQttbaE4Vv4gV4gICLYwbAUIGSw+KF2/R10Vp1uFe
iABlcFJRxWjMAMJwvcfrvXaPWXDOkIadBCXL0RyNQIvXcddgsXHKLEk1mKT1dAdAEh9h2iwuh09l
Ruv+w7RVJkslZvVKbJP771hCnhA9ETgRfDAY9wdDTnMcdc9G8w+TUftlNRm/RBcXmpIXpoMFLmUO
Upq+RkqPjJ0F9RBn3hLZDCDSs0cWi5t1IbFPaLt79yT7wNEdEUhEM4uhuUbWQPRAj4tAklWafADJ
kxsSMU9YbxLBCGeeoay6cVpH4GhRCz6QsTDBGM5MXpKaXTBxjujDI9G6e37XesTanUxPuTRmOMz3
QP+EYd3ZGNPC+u6F3rC4mNEdvEQCNhEXTwMCUbaEMbP3+G7fe+NfM8eX32Sqn9ISBFSfBbF4VP8P
LwgQxgbBgbjxNhRD1wYikXLRC3xsVgbCkqgpXWMhnVVNwpful03nEi8aKgwHkshULBbqBJG/xYz8
jRDJhQoxwkew41tXFmEiL/zKsdEsGU9I1uBNaJGpyw0YwSWBdMT1v/iLvx7ni5ivpPPBktrfbm90
DQrvULiYtFkF+p5hKdviYYj7r/mIyOToMvwdOWV517mdIjkdIqo9LlLj/qizCZ3H9vBl0e1PsVNi
9AnBknQaj4EUvDgE1BAWNNK6/RSjQpMLrglAunAwMFBDOmLUMutcx42DE+e7a67ECGsZaLESUzaG
GsVf4TX7nY4chtrVAZXV6Exim+R47SrHBA9A58VtS2Zp6TYXPVluKKTyn4evxv8R68Fu9E0CmlBA
I+6Q/NgsYcfH96pf4/WDPqbJYHimJnuH/t18M72xmqRiITJVTf27wr/pLaLqeGMiAI2rtsNY9GBb
BoIQfveRZXmQhlhlZo3AWeuXu+uHy9o0UuOiSoUgpoopIW+lkKmCt5CHhWTRVKr+6VvE7XLgVhcg
za5CagnrCsPD10H31eEPVMbRjjF9JCC1V++QFDCLbSFYiFfSCeH6G9PTXJD6HUp129zUNunSrI2H
et+wYLaD9q4zXHT27ze9iYwUKKWmZxQbOevEJ+R5mn06TD7witanfaiD8pCieCByks+4CNP7LG2t
ATwcQgSkaSjSpIbKOr5xMXpOvtjGhAoiRHQwQTzhCY2ssSFEHNEJ3aBzbV9ExegSO1vKaFNYJaeD
/Wm6eAOKw7y/b3OWrbb4NNUWlX6kRO1hnZkX1l8aPdCF4vioGv7bkLRByJ4Qsy3wWCt/9G4v1v2y
gjSWd1JeYku3bDg2jH+hYgRR5t2rwfz32HvzlcDpJywFc73/jrrkYzaNYjAyylzMgFKvpBBVe1x0
iVJ6O529RQxK/TK/FUuHacRdy9QsXG7+Vi3HGKRZ3Ns0wT22VlUSz9BHjIht2J/nYBuE2WJKCNAB
YdsTAb6HSipFLEMQXiXRSDTddWUOQcW4yOaaQkgc66FQ4P5OrFGtk+NMHfnyQmIbEC+4IYUxDkII
fwb0L7icCf0WL3H8X/4pYOkhwk+IMv8GFEtVRPJd2cjCjdeSnQheHSgHI4HFKKBTMCNuvAOSzKMF
cIv/iMTyGg8dJBJKZXKSMYfLfVn+r/I/bfLP+PknLUD7fOF8TBcyZ49GmXD4ecznNvTK4X7Yne3m
PfQK0/UYFMiDHWLQdBYSBAZdYUgITF1cXTuf8m2pgNgwD7ipLkZiERXMRBA0Flc1GltC8JYmN7oz
BZgFgE3EXkMq3AhVCoIXZ9zjv8ddN1AiLL3osVSPq92QMEhr3NrDFAm1HgDdS9CPKcHJyd9q+DGr
j0bdLndjsxBJfdgGJXrd3fp2Pdvt32vzC1VP3tZGJoPxhNQ+OA5igLvphRjldImYrLt5ubhZvYvG
obYQOdjghPwxGZBE0xU9F9pO51OQsFSb0l+M3rAW3h0HopnOhqRJDALn/x08qkVRITkbgINYi76j
iwCF8zNwGhc0ojlETBEpikF86k8oHKI5QuGXsvFCKQXHJCQzsrROlp6tWRnJZEDYydPTwUQ4J5oI
3tBnBJhDo3NV7cD1r56JsRFYNFKcQwc+ect5GGZFGxdwoFnRepflhjAXgWK7pt7xIPW8sG5ENvOi
M0jgqLb0obopj5P4XOdgjrh5x+mhsp4ZcvhP3Fkhi7OsOCER5VZ3hMC6eDV3EsvkKSkS4/K6sChK
hxD4tLw6bLTj3+IFEqULoEkhj7wpMdInIyfeGBjgPyw+5FmO7bQfaASLyToW5Mcy1Tu/0mEc2m3C
1pI2p/twh9z5MOjLajtfTFgMgWaDyz2Sb/0G67e/uutuWUgIC7FHaPEbAanpUjgaI6S8F4NzBCbS
F91k21HIQGt3+/ZpNNTJzMSq30wHcYw3PE6ghocWt6M3MorVJXan2byrzSahMy0OsKK96M/t9uPg
NlYIwrkhOP6EmLLTom/DmsPflWR8RpBwT7KGOhZnRxH0o9rsQgr6P+7YIjIeIvAJa28QV5fAkLeD
/2xbl1bpyotCEzPzzryUTqzOkcaPUp6l4/Ioifpvkvnok2Hw8BbroEh7WD4hhARUObSVEGYPgpf2
BRxrm8cwG/7Dc0tjUc2G31JhyTEkAoigROw7wgOLI2OKs5VNSkykguyRCjJOESJXQiz7wGJ3yHAN
ybdEkIq9pEJymbebHiARbGTwShuwyIpZTxXM4lyNFhUnC27cu915YVdeRyZOmJO8IpEqpyHOlJmf
koRTWRQadzQTq06SWqmdW6LiiMZnh6tJ64pEo8F2rVAfIMRwDZki/sDQdaN61i82bLKsIcLz385w
fiTaYoIrGn76yT/VI5PvdL5YdDrqT7T/m8tDz4bvH4fjxUvvfkvTzB419AgGADDa1GylEWmclExA
NAcIYuUmFhxdICkLJ4mhpaQfgfggcZZQ4SHAEooQnzPjH6HQdWasZrLFT83SRrm6zyDe5Mkzzgxa
Nu9Aog6zys0yZhP4EsQQM9RVbaaMukad8v7HOrsTd4afDd2OOeyLAxP6rCQdx0Lthh20fF7vb6cP
611dwEaGDN2qAmNYyNV7hGwCdqVTsyDlILas6axvECqaGKh/aJLfkFI64oCzlgXoD+voJ77u5f1Q
55CDhtYsJo0/ViFrN5KQFbOQ7FEJu8xpZYr181WbXVE++st0l85MXR3TuVNun5jG9mI0NrMk0Q2j
ayUThXldZkzMAAmxSlCF2RW0+AHtkDqHhABDcXyIneC4/xbqhvzyNenBMgn5zhzkry3IxEXyLcKY
2ETmVJ66WmbXesv0UuOmoFjp8cftrKhKf0a6IMAyfXTQgBhOLFg34HA9Vh0N83ikVOFPBZylEd8x
vifINlebMBzWjgMCG0zHxvQbLt2732nZKqxhATfDhZVQ7WezjWkOTG9QNSlduQYZj1Vl0eAi1GEI
ECuVA5+Bm6kId0OMd8dtTYerZvsu7qBljs6UlQQQ9YCeUFPpNrOOXZKVG09bsLCMNAfj/qk2oNdq
O3xPkiQjPcQnWM9SPHVEQ3iwpBGgGu1wZkblG1O4TJwEU+qsuRh7m9y/ek8QHvMiiJWRYW1AKjfC
ArV9IUjNj1hAZy+TaWnxnRyv6zQXKI6UjSQki++m3+RWt8ViNbX0BqfNqPRetKpCsB3UyFj/Mfh+
qzV2+DYs8IQDGAWgyOZdGBreJVF/bQQcLvbnCTMV0iJxrZD5ddV5JUXS+RxFUlq1DTeSCWVyfFkc
rHBc3Q//EvwTzRx3ZH+jmVlbTBeVA/NGg7MLfkd3+/59d3jHAfW02fx4lQ9LgX1NoTCbp1TA7MZD
fbYu1pN53PQaXUZeYnCiCXX4WR0Xflm84ujlsrVZXF+NxcKMtf923Exs1Wi2r+1k2IowSkNBmQ+t
yYAwDzzYhA1+RLuZd6CwzSbDQudqEJZmkt1ZSWJqxHiDMj+jyTfr7UdtRoTHA5rKyZDFvGc0mT9M
9pub1jRpQusG8d3AgVPhpgI0srIxCXrXLI9tUKPRrsUY5ulBvK534hixbjE9jCek5kWb7DuHfuCt
1xg0F3pQ29DE8pvrJqGCCRFSbBQxIK6hmyv1h6lYm4wmBrRp7S5aq2tJHCSph4aBu39pSNX8tPHo
DL8zcjPpDsfj3oj11JyrdW4e9pbT+X13vK2TzeRC1VPjhkkA08AQYtjF8kEJdh32C2bBZ+4xpFUi
xG2TO7HV+NTRQtCRRE8na1L2TGSgmpVq1pA13tI8Wcs3jRBp+e+pezQ+zsr+5LLz1M5pjqZihpLY
BZDS9oAorElic4yQWOPrEMstr2AUw5d/36LnY30QKfI+ecYIqcMchim/iXzLOhoHpCZ5kdJsLxCX
+joRh6NMQaRpY1IU5G9p2Lgi/VTDMkVKH2PcG/dZu3De0VjO24vx4eXhOUZjoSm5ACFb4wR0nQhG
SBIYL+Q0aQ1N6fEhJvOIpwX0PELteqCQD2xroHM/vMyfmImL4zqjq247IKX9VP9CKPglqWe64bWz
TvCnink6iOfIQJyOkmj2d5LlSCju0ck0zRTa8AFdkwNMfiCByRMwF7jVhl+ZMwgBAVrjh33g94VV
XuKcB+Kg6R0NDrHWxxumyKG/+ghXEA6U04oXXVAyXyw0+FVCdZ+rekrFRbMPnk2BcRio9qAyImHo
ptg3ZGVFwHwZB9eZ2YDL8f7iJy3I8Julgpx7y07LTof7ArrD7uRMe7XmT9PRI5snaqtONrARBQaa
1arxS8Cvi1k5jykjMKQstlsP3sFj6eAwd3ilZKKFFxIXSMF5UP72ojvehIVpJtmxKGHxWSfYKrXQ
jmZYjVAdp8uSw4wYitXCOoBpzF5GtAwmmiJDAq27bKhKyWzmnP7xZzmmiYBkMbPVCVxxHkEsfIV1
3EsCyaGnjArDgIcBwRPX1EK0Vrunq80brQSYv93uNGYCBxAlIUiwl+5y7s82v3SX2p5AEEyGi+uR
PRAVnSNaOBx6CabpTW7+h4hqAMMCNQIf4RSpbv5M5Ce89O1yDvHSZNJmWxE2CXPVp3MYj4Pndru/
6b7UdY60VeYiGAmGsaoyUxk3rY3DIM0JVyuomHaoy53VZjEwyVrS2dR2YaF/tFfgJvsZtAIBwgUn
44eQ7//vTZiMpqBx0zH0AQCaCC2Wf7Qn1gLWEFSxqBjEkIhH7RN4Np33U2vk27EqSNDrsPKtw/Yu
erJnK2pa++F2tzkc7qInG53ZpklITS8YMaHa7UyLkDAJHYFuPMBD+uyri2ncW6xmYG0YVjMOQK6j
tydE0EI0tfS4gvhoSQlQHbcCp5KBONezVPU07jSwNgbaqfG2ELimsfKoV1zh9oYRRZVT2aemFObT
dvbnj1l+ECuUTpps6nvY7nNtwAT9OemcHZdxODxxmfSmi/GHkHZ+WfcuQahy2J0SaOGBPVStVSbe
4wwf9R/alYkIhXvlQ6jRnNHTh6FDgchE/8nb1kwt0ZMkYj8CEa1+QaxExHgNpxVgvzmAojQRikzV
qMbgZxIsvxCavRYxMyR5nL0Ji65uDJJZfptjGLYLgJZa4BHR3SsqkgtGSYxXIqJICMhZHOIS0T8P
DmLI/4MD8bpo4CDz/07o4umsBjxahEH7wnRHfzp6T8yMDHLK/pSesGOPiPIG1/upDZFOH2Ltdnef
M28+4gVk4cDbCevZG3O0iwM3xDxxtI72yPDCUfmSMjmeCheiGDv6QGN/vHkAHwgLSMq2Ol0sXmdN
MaHAcUakBWPEMKRPx/DS+KEC1eyFhS3JixaPcI/TAGWrc2Q0j2bLBnWriRepyWp3U1qO66Jvjani
d2PWRzQzIWJ70f+ElFvoU/Qdgrhb+nUatVUBMJ3UgrUB2qFYcevt+aVyy+2k6Fup3/1nT5VYFUsP
xzhPtIlFV6A0FFaO/0rdYwORzK2KSCAR1Wpw6clUXbDD+I+n8cWorfMi4JjFjNurY7jOpEkz16TB
K7q42+NFutGtovJECO/RaSzuKZUTChLcVeACt+/op9eyUtA68FVR60/dKTiPNb9KqlQyD+hAwP3j
Lzf/rAfq5O5KxQwrh+RBTCNXRTNDh5AQnOPk/KHjExMHbkhkrmzTBLmdK9cjLc2jt5JqSLxoV00Z
vHJ1JA3VULUDT9SBfKgvHqjSOH2bfKgCDRdQAoYLSKqYUnVhnwO9nRCcD8pku+OVCTCGgGR5xTkM
tcUPY6zZDmU5KQA40M4DfeB/a7qkK5PqrP0ZcncN5xazfLMzHJxt5j4MHnpP4/VyHub7Zvluo+3G
VIChtRA4asY7S6xvrGCAdmg9EMPxoK5sM+Ma0pVDDdX92uLkhZaYw/Fi5qoc4N7WFVcs+fIpOII3
ZXmXlgTGuYFN1eBhIXFa8CJUKkfSCwvDwNwDXQgx2yRu/pFRkHQFsTPrFMhBWuYdiGAEmA1NGAm1
NzYa/c92qRZcbBY2m6F7ZEDz2Y+NCE7YO6XieNzmZNwelw8xrsqB08PzYbzW/cvN/JGjzrRQAeJR
ANPPhISKq21cllcoGc1DbHBXNA66nM0/JDFBVkNfGB7noqjXxZ0zbkBQYSAy6J7bd/9+fua49bKa
URxSh4XMCUR0YDTuoG7SZYGsZg9zpajmXctGaQDxxRpJKckNR5n3OfP6D97HNcHSmXdPr+fdfjlD
gtT8LzFsRa0SkGFNBJz0/VYZ/QHqZRt8T8WkcymAFMQlA8Ko/D7dtCHb6muGsIHJWAbwnbshcWpE
R3f+xrMgrh9egRjyqtzS3p6PPu02tx98qmwxnYnXvkFZL+4/IzKrFqA/e7NpbXTECRKGW7AhuVAn
hubAiUXqLgEZpGOEhn9zeEawt9hhRDWxSmNF/mRhiMDGwLqbIyBCaiEGeohPxatLq7ynY8fwkXYz
EV3/EnZGQqLzaUnpTCPc6sSOTA+BB48FVkT3d2TvJEtbSmh5R0yW2U43o/fz3i+cVXmx6Q8/jTvD
T9P9Sut5ICRGvcmJF9mRnO5k5hMIzlvBOpC22nb+QqKgNEEwDtCIcdcvuNinqkNXI3zs+tM/w+C7
q8VbodXY4vflYjhzzBUX+S5+ZnG1utPFgs0R16AuQaqD+OGoZyUYAYamDLiQSpOy5rZ1Odte2wjT
+IVex4ScKXgy+XHUrtWKQIlSXlJNt7idyE9UoOyB8eTTtM/xi0+agXbwee+52diniZAaO9U1iHW1
rC3dltif337Y3XPF0ab9UYxFZSMtkB+d4fpGzKVDGs1S4hAHnB18BcD3oRQK5+PljaUC3e2WGAQH
KxjCHGhYvCfdHVhBiiX6zAXWUQuSQytoRbeOJXdEaWQwyg50fuAgwFBqqZlA9IeVr2Kfmb8xdBL+
OCZmjAKPP81qAZLO+Jlf/HUmAIIz+wrxslyqVPzITfLwcLJsm2VCZltsURBxT6y1gqdGv82Wbyyl
izCeCCPKeDl8I4UCsc7+ybmadset6s6OHMcsUjRrJ4SpKl//qaKMuQtw0v+yf1xeDrcfVm3aQbUz
0ecFkhSassvQME2jlqLe7SE7qWm0+mJKMxZaCbjqLj7zIHHndYLonxGU+jpSIKAZB9xlS2TMPdrT
h9slbRonLkY+417/nbh10eGUGg6P4c9V1FAOq+4utLqLXtf36B9oIb3iQ4PtTijrQ9+G8LdniytV
xmrU/mu13f2DM56ux9zS6ASA/ZEPyIm+abPipwvG+b1CySoOdgE53kFq9oF0IHwoXuUAGjBTkxKB
44zU1Qr4zNVA44YalN1s475Tp5fJO7rTMu4UDXVJiXiE3yUAuFjvv/CAxPAYiA7VN2caDj7Ne2qh
4FDxYehBSFT2GqCabC2mluvcXx3e0n2NwT2HWlOlvuKDOvJnvTV8Xl4+3CzerkaD9yRNM6WN0piq
skLLWdt5dxJ9p2ZKpCB1GnBxd3O5G24udu3e+ford8Y0bDhtXdShLPqXre2X5fhyplue/B8gpGcc
pOzKxe9QBdXF7RyFQoKkrF4JoWWD2dnygdL5RevJUPZe7RrFJnL4jNpALmrz97gpgg8JJfnmn+Il
X+v13ZgZJM5jWf7pbhJf02VSZh64rqPbhGQmxp0bkek0f+ktNm+eJoPraft+ezGdTD9AcPUeIMj6
X9xOszlwbRbE8fo3qsm0jZ2sm98trjCIGkC3YrEepRCxMXfkqhXhoSQPz0yC8EN2/Ax/puPAXe2N
5QCl1xHrpuL+kRhLIXM6OEQmN2CyIogCb7i5M/amASk3vNle9z9poORcM65mWI5hQglWVRR39eAj
OYcZ0TzGVoJD777oDpsPz5eRbp1ZsRhRdR512HG4eHs2+S9JrXZvVmG28Bc31NuWDT8haONJ3L2m
umTpENMeqMw125685BiNjpFj6SWVzJwsjCuvwIFZ6OaVxEiYxwwSUi8iSdQOdQY+vt9emyrji/b+
nTkOGNSgN06s4wEc8BP3CMF/uMXkH/QnX790mV6Jc9XTEMA4BIehOeTt4Itx41xFX8cLbUkmnb/y
fJ6FB9h0Iyqp3Vl+vL95dfv7CcfHfKCOGNo+7v5BsvC5YbK9kHLCcx3RsDBE4QD4UN6GeDFY+ETh
Ed1xPf5w8/hqw+nRYexoRpJ3/gcjwONu/Lks41FbR86XeSaXyJAwXjdxQlyK7ez5knc4+z2agcnt
EOBJ00MkmoN04z96ywk//LqlSdRasfzdn+B8a4hFBm6IDa/7jmg+SOoMkqyGafqD/cVgsrkavbww
HVSNTK1s3Sx3X6hvGAQ20f2kUoyqrK+rDop5tCm731b78Ws4jKiVrTwUxF+bnMv71SvzFMUGoZxH
B/ngJ0oMpNDT3fh1iytIGmMVFIAxuR5XfYROJytCdEAVj3S8E9e/2W10QBYoFwiyy8TvrUDQakqB
s87DSmhCxA+JJQRJM27EggfU/GZqDnbT5wsQ0uV1OV3HirJ/iNI+XY1udGYibnUz/aBS1SEZEGrL
3nrDDAV32a1LeY8DV3MXDYUIgHxCDipSjgbLFWtIrXbXVI3WguNc1TnBQ+0SwYxhjqTWY8zGPTxY
hACYkZR7h51WsjqFkk6wnFKg80EU4kJyEEMVJxxJgxgSBxyII6THegUwFSQK+NSdvH/6otiW3mH/
HXnhBwphR72ViRpfp5iNLEaovoLxqzaKpa/+2EmSBMdlU3X8CTXdWq9e8cK153zwKmT361wLEbKm
NPZdK8uFdYLA/CPlfKrI8FKFxKcKR0NG1++Hb7JuSunjN/TzXAZ9oC+Rv1P/T+9qBZIgeMIgleoE
CSLKV44GQSVRprNMvk2imYrxMl5nAyZqWn/I5BDawBWUVgcvQh+ytzJo41p3VUxGVzhRoJaTGgA3
K5EJxoZm7wjiA2chqL9HCJccV4N5QPnN60bIHy/vPf8AUn4w1oTq81pB4K4dEYy1n4flv9b3/ZhP
Pn41e/28pIsxv3hkGIRfILFC/EyvzGMo6WBEovCBBtkteuKc/fp6dkXRyNzF4TQePvA35cuqhYmz
Xd5+OGbIe/Ic0SHRyRXNQrgoYiYuhyDa05fOM7QFm4/jI14tMU14OJP44T9LU2vKxX9YDJQQa3/i
ZArLr4upKitClLUnZHfZm5dxXbx8GozxOF99tNeEHG/ost49XHTnOl6INzmTqP3g+KMRbghprUiK
w1t2ytDntShSNKxDKa6iwUXqPCvW1W26mwGj1LXo9UmaqozKcyqAcllcc+q9a4mMu9wl2JaOUI25
WmZaVNT8gx8PQXuj73EeoYxAc/0AKxl77WGvc7ZVbvSw3+3az0vWhPOD6slt4qxRsszGl9AYG3UH
kmAcnTwjiRPyvUFI3vOdusB1HKRGLCM+A0b6chF69AaLfRmtW7OZo+GiyQPuO1dbtXs0kobdzsPF
zZptEzsmXT0kF9bsbrKk38gq98aMRZ+lutMFZ766AV3M1moazxwvHUIW7R0DV4pTZ8s4JpSremka
3Ug320jw6WynNp5mET7BD7SDiTZrfjCWmo3gT+huuQJZXw6614Xx6+gVwckIIDZRyjyVzRRi2M3H
KO/gL9glET4yDhJSwsuKzrefLSn1jASoTIA4ANNrpGuI4pYM4psVQXD+Jhav4qPlYOFaJJoZgTiq
5fL4CaE/Zt5O/3QNm5mXY73g20m33+3GCt3G9o3DXat9eDo8DrQIw9MnHub1YB3/YpZNCOutLvpP
73kKjeFebchpT1saZnMwCBwIzhCTQuriSGwtnWLcH7MvOha0xShSdoYSsU0GNBOJz/aX08JkyVgx
ykZHTmwWJ3jR4YVbcE1WFPtt4qpBXeas26fL9h/1d7NPGT0omWI3F9OncoUzRhhs524tsHT/pbu/
wp3mpVBOoKndQSA2FDy8vNr6tGr01DsoJx4ImxeS46W+tSYxQ5cb7iUrB9sQCEs4HXOColXDwwyE
+UbIT9jh7PTDYIcBZ9oMBhxAr6WNZ2tyWruH0WK6m3WrLjM/G8IM5m1zhdWSac7tBuxtLyoNMiYD
xMoR1NTd05vlR/ig+78Pw3/ih7ZEy1FO2+Em+5vVWANJ9tCFBjcUEodflHlReb43eb7t9y/W64/Q
yErECKQEST1iytKo00KpK6zbtd3E1/YGn4hwVAZq+VNSqXvjIFVM3UD+mCSWwLPmZaDDxrn4k23a
4+HZsrRDf/fS2yyW7Y/lBiuIYeFMEYUe4DCULs/2awgAAjTFQHgNbkrm93Ga3+jiafCJIGQ8P/PH
QP9zrZPW7vIv/7mrxlVgGBpN6T+86k6106yUl4wzWRfCxaI0WTiVTFqFyVBKIcURzGTcLZ/bumOL
d8ZBeHHZShXu2Wi0XeymOQ+S9ecny1B4gUbx56GOzHvSOdG8Sd1wbW+2ifIfB+CPbRzhsKkH0QqD
uluor/MLT+TjtSM6SGkV6aSKVX3InHqsdcqpicDx3quIsmIwLFRRHa2l38kKWalC0vm2Zb1Yd6Tx
dEc97x1LGdZOaSJuePEiAsDYgmjBMbTBZoudEGIBaU6Btt+ckiM7ECh7WsozxjbRZ+3HV/+0tjwq
Oo8JoOh2alrhK2AVMA2SMLRB4N9Rfd2za3at+rjDr43+YxXBZHBmxj1u9rPJw8um/16Gb4qKGLqO
xkzuLp+3f6wfepdwFaFAsVd7+Mns2oRhyLFezgYdFlp/xVzHzfATXKhZmGFvfXG75ub6TMepAUuj
Gk0rDCv2L6cFeBZZEzp1wN+iYuaOrMpZBMnV08Pg7fTxt/5yJGnz9L9z4lOvlARxlsfMxORVWsrA
ZdXZ4vMqMuBFllaM9hBsMTLCS0shUBE9yVtFJ0UgWvFyKQU8mZMLaT7WFsCyAlQskmHmFsx+ELXz
dagFBoYF8R6+xhA3/lX3SWd54vDQyu/Es+ZToBmdEPMyDbpf2au3jNMTJNMRBoT13RcLvViVY0NV
Fh0ZzXjgGqzjPSklDLPPQqRuLMlaeECIpqG3skDHQqMh0UP35tKRDOlDMSPCf+IoPFB/zhhY49fa
j603/d7gN4dNx723tmjUD/fvkVYaOWW0jyANBqmsIbH6NX4mXWzU8E8iIMtflw8a4sFhwUyfL1H+
P24FJ6enHVo4Bx2d/ztiszFrtE+Xx/d6D/vZXXeN8vPdLDRXZOxGC77WRB3Sh7M4pSQaCckAhTET
SlBgS02CBqOG7teCbLOrYKPLY04208JpICj770/qFyoEo8EyUCQUKM8zg7Kc/aIajs78vn9xN1IX
PPUh1e5qJQTEyjCRH1fx+f03pY6xMlhPxZ3CnTiKudEVmPcXs8FwN+7WM/DdWGcdW3egFlAfTcVB
jaI+qFpBVkRRVainogNi2ZvrkjorRzPQ+u0+swSDI3dim8nm90oCxakVDw4FBNUCc6jbXh0APK5/
ENpXe6GFJlqgSONUQ111ygd60Oq5La4tMjRKB43ATSmg5QhoJ9mPQMvK8UBfaCPxiFbKuCknGCQE
FuIFAvEIIWasrzR6Bonuj85g2Jcmvq7YI5raQggDhWDb0n10BOD09vrm6ifM0TndLRvMwVp9XHvE
zUjD835ir99fdFo3q2FlDnKX3AW0zMEWsAIwG5aYBuclAbxJqPflpuhj/xDNpuYnmjag97/dvn1Z
fCyWVzW7xA3mCXX7ROAEUH/VW5YmwQ1DNg+IH1wAoSErOA6EWdPNe56s80UDgqD3BD3Rax1rCh/p
rG1qZTDQZAdCEaDUY4PywoPyFl7wQkJtNv8xeWJ30FkfYTjk+oreBPU4Zj/aqXrc7peHzeOoza5l
xl2pcdvcIGFfUPkS0ugPmERNWpk0EAWH1CZcPY3eH+kR5vX+6V3vqSx9KbKZq1/q/Co1DonO+9iW
NihAxScRQJ4P1zflfhQqHgcdqOvV6OlSVKBWTQVqj2BVcu2Pxfhoo7pNhhShlIafVnY/zjw/rW0W
m3YmGItsWmHlytnZr8uH+/Fw1R7u/6Hd/IhAygIINdu+HA+PO/psWqEw3fi4h+NA1zkQb9laEUMm
/GNrHnOGYP4jTb+AVVl3oEZmn0rD60EFLcukEPw82trFUoG0W8IsQZiDgWYCyG8RBSYrJGLzVdIa
mBbtSPHG5cZW9PCBVTYQaSRalU5LaojnRav/quxEdMNA5GhweWoJk1NISRdv6TKP0/ScsLV/vMlm
piZFjpGweRiUUSb/ln+R37IjAn/vmjfPg2Po7rdMtUkRkRLfAl3cuoD7WM5q3OonOZgxSoCtWW99
JiIuT02O2K4p/cU0tn3pU9aPhT6zFWxUKq3+EYnErxLLTiWouBFXC7gVYV2IRvDGe8aQSASPesur
kMDVUq/6F5yXSGeEj+t/Ov0m5CWHDi8/HPOpBHaGRQPLhHc2iLVVrYUe6MYVBAHHCLIX3FpYRrpf
APe3l6MlndiYHiCiG18g4p8Qqxn8ZP06/qK8Q4UfDXX0wlF502Z/dfuLOf6V7PnMLnHnQ0kIr7tC
bB4TFqUqiinM/mPSMZcYNoFVFCJqdRUy67aBsKbzeFG07l4TYHEnSm3xCYjPNXVCeSgBjjyBx6ZK
ntSVGsc6+2WXJ1snzxlJX8QMHunIAo0ThGKSjOi4/DF563A6yOZ3ma2ltcxcyVGZRl8h7izIPAl2
TZDhw/JivClLIYhgFc1bVBPwx00ig7cn2ztksaClucKvzY0F407v/MZbTude7paDeZsLaLUxgNxS
86ENcGgAQytCKwTpgaLstI5WNm1YtmVpps4XDDMFCUH9IBsgCKs0rBNDwYA7sfFf04lGxXGsAafe
QCiHs084+7w8lCMTCSN3J+GSRGEI4GlFlXqYjC20IHahMynS6Xpo3hFWHAMJinuvdhSKuNUAwn+C
WA9QgndAI0xysA0n+LE0LpSRinT7QSvDn2Z5XU4XPIw/F5nsdoer8VuP+as+a/8giy7VH2MEaBkC
pbxCy2DTa+WVOgihEnn6f2o7E//qUH9xBvGi/4A47EPSK6aJuwKpqEAQsNav65EUgnUWgmWdFarA
ygrUGgIoLcXwcWgJC6UHwVBPsD2Fphnzob3On2JaZcpidTsGJFSlikJKVce6MWnoGPhQGo1fCC1L
DNaWUzSiA4nre570qV8QpBdh8ILUQZBv/4xfxBHeP7C/JH6c7EwBCqYSV21vnJRh5ca+hPyVUs10
t4YXDy9aX58lBMmsY4DHdelg3lCEqmqnH3e3GognNJStC+jaLWs58MChQGsdcBBDeNZ4MCwoAeZx
EOsba1pxOheqWS/AtlKwx0SPk9qEZfoFia64cynZhd1/LE9oSyU2vuLaHmJSghjsQX3qi7r32l4g
711ISs0AE1/AQShTJ1kSVvsCmqVxCUg3BmXkC4QMjBBRXzxcLJVp1Ad+6gBIADoXRP1IHn9nQJVR
g28UMPfo9XvjERcIMWjTPztgadue32xuptvBx1TAqI5Uw1Z/1h7gRqxAgDaT0SQoYBvLnC2YOhDk
aInCl3EmcdUP+K0iQI649Uuwc3J3si7RYGkx/nZ7jdTggf+A5lDLUR2ZJAwXy7d4WnqIjcOLdWPe
ricaawtpQ2W44YxlK2GXQDc5MZxIGKwsHglciDqLNNSClZXdXJqb+aIwdCxS+XEbenb5FnclMCfc
HtDRYYa4x80K5zsk2/NDa7dfjn87bvcy2Ti5BIKBQyoQ6GH6QSoot/qtjQkXtJPqp4NBtwGdT8Ub
GrE9bAUHNCKa1BFfIXFitYd6TQ/Dw+NFZyYV6Go3wsgnXlty0MWEaCoQcCTLXUyq2FIGIhFjMdHi
irE6E6RaLSlL1D51jTPSlCNCflzv3W7sPT3vYnZHgxHnLTLpxy7V0w79YfUwGrYYsy47rqAxlU2m
rv7xOPqdeKh217xexN1KIG6bDXl7GL3uxJRFfk8cUaXOa0icauePcBwhhiA4aAq0KNJ8F1rX0vDK
SRkBEgFoZxMAnATraETm70xiz0/38fr5eEt2szxOx1GPqcXKAvVi/MJKAkgM9A2B0ApJmW6vWW/G
oDEhEApn8Tne80k9ufjj+8E7MLKz3wk7BJyth5qswVGP+P0CCK4LN+7/aaXFz1MMAjUojYcYD6Nf
hv8gXXw4XoHrvJ7Fnr5XBCiNqDS/5L02ni72jF3G+dsUetWelIJliZ0e0HyZekI/CqcGs8IVvA39
r2rgVZmX5S8yoZwX8s+Toopnsqus/p+6myVM0ABltilsvfEflh03UggOXnIOx/RGtH2lnNXEpAhH
giz/1GG1wejBJ67l8Tqmj13NVE4i4PYSQhHtXQ2GOpZCdF/cfR7tttekok9Ilrp010e1E7q0mb0G
VlUdxCJ++epURm6G/+6OGzxKRs7YsP3CIc6l64DaAwVO992/1MN2scc6S6BsffPXxFLEry5+phiV
a9+xsjXV5viGDDYoCvMYcQJZ7SBonIVwS0p8HbP8WrTHD+LaX+ebOCjU/TXZI3QG2KAF5dLqMC2h
Gu+WbMGkxggCBj2L6UWI01juXi/Lkl5Fia9McbzBezxd3RI8lyMhV2+7fih2IuDRjozbDOOH6BQR
3w7e8gEnIBdp4Av4legJT9Yi8doxyN5s7qiZkT87dH8ZtLRD2nXLW/dteGuxVv3VLn+pHJg7uTx+
mZ/U74fcGdcxZI3/3rC9JNZhuFTUAAg5yvvI0FroByC/+nK4vGUwZLflHBT1DnHEcgHt5TtLKB+A
J89F+Ppj6WSJtSiBP3EKxnVLO/7y8VcmitlrqzwIIYajGted6ZadeWt+xZ+lxQqiVY9tRrqSnP4r
Vx9w/Izu0h78qym/UxMer9YfyYKy4shl0WWEI17isVs8rD+COQpwMRm+8TFX/lU4XCzRWFxGuC8C
qsNnGHa71eVq9pctQkPZGqddG4yONAFtFEqIVIGocAjmglHcEFTXDFDDv+23uxfxM1W3eppz+UGd
FKHk7V1s8eNrnH6gaipKHim5vvmayOYXw2LScbY073aXm80nU9CQxBJxWZyDMzHe78ZOx/EfHtEk
kDwTUmcUhxDVDxOgFDU68manKBoF0e+Zl2MHyyoOCLFUu7uiODF0s2TWRbHJYHUf57xTrqYjB/08
WyaJIqzaFw1F5wJSHF6W0RboCRFwGnZR49sULepA9wkRBEZR1JeZPg90iIdbEZB0Zcsx5aAAhrt9
XBbjogGns/3Vbv0xiwbSxHdD9FZMjzCMAVlwpE69AfV1OH3DT+IhGzz+IJG29r1WfWSEd8TWd3ev
HzajL63B49X8+d+EWd2RAojhmGUklmrDNKPFvLH4Anh3PZ/rEB3CgDgx9PKX7Wp1vT+peucJ5C1Q
etblrjS5+8j9c7z0r6BzTbvirUzNpw6Jz5yW7H1yDim0iO4egx/9Gpj/pM93A+0Nbo1fP32ODcr1
uIU+SxD8Dwn5GXBLsKQ2RkcsskC93WDusQdffTGthApAr4BuA8ul6BJ4oIeh8DJ4kgc3Edkx1G9g
/5y6EnQ8/o+xM2tuI0e69i9iBJciWbylZNmS3Yt73B7bNwyP5x2KpMSSRHH99d9z8gBgSZ6veyLA
ZAKFwpLITACJpYivJWQn0UoQlDBcQmLuAX76PGEAEjYVTz2I4lkf3SshNhFpxkHr8NFwz2d4kWyd
FIje2S5V3GwXcV68BtKG7a8RKIPmEw0Pe3ipXYTyzCouTap7cQw0JlXkq5jzH5wtxDBG1hDE06qg
Gc/J6lW58FIFQ9euQDKnmudThcilhgfFSrOLIwBxpMsVJHVe3sxY/xtr3kaqQLnl7iNR7Ew6oJ2O
qshWQ0upFLFjTgY9T9GBOF7kGYZqfb9XsY5X3UYNCO6syRfvmW1o3/noXz6GWuq9+UrkbE+7W4el
Le8XThymBGERjp+tOPOPr/UyPmepGoVz3uDO3q0IHnYu+/Q5AVPNr/DUjndBDHmU1y6cJE8IQ4Qk
JrFPqygEa4ECQSw7ipC/dIuBlZk2rX+2H9o4ShXarvrSREbO1GUhax3pcCuFmdEFL8UvXhVSnyd3
RQuM40DeXE3FvdgLIvfNJHR2Sqe1sSkvD5EOCUdUUyEbDYmfn2GTcfm8ZMITEj5XIozCtD2cIxoE
C8Feusut6WOFvShagTc3H9gz4KoDnSwZg6QLr7SBingcL3fweS8B3WrkXJi0pGujUZSckvEebASS
l9eKPURcx9s8sgOnEKVxpRhjXNMOIVBaMaC1pZgkvKsbLmNRmD555FDDEo83w77uFJQ4sYNbQPZ8
T4KilWvsKFNh/0JjAkWNvOHClFPMLKZ+5HDokBvd76HNTAp7WSZsqW3CeC3RoCUeBJZ2ocWX+39d
JK2U2kKHrjRtkdENHjHbQfUcK5+850EINRnZ4bunn2REz4GH6O7yXYK6TiN6u4qzut32XhYemLrD
zcWuuYZuzaHS1ylNSijrNiOe8QILAgnA4U0ggmk5B7abGfzp8c2EU9/BAe3USjogWfM7JcdVcDjy
oT2VA3u38wcpXPN2KxACsYBq2MXtb3jAcEYsdQqpDtN6OdP1Bm4SWkWvwAsvtl867QQzd0/4DgYx
0517YM6i5AJCRvaG4Fi2ETuMei4zD11IIAm4dOAgWXtkNBSX3/Ir7QwJoYPyUxUpUnOChqSCo3aU
SBArC6xDOYDFuTsskGE0+BOrQ/ylOXSsnvICzwxBdCsGuZAsjjoCKQDtpY6J9tNl4Fogm787MtN8
xGdtsdGKGU4tGybUbOE2B3iVyN0+6cFbrhYVJTc7V6tU0QQm0KQHcQMkqQlpOp7+XT9vrlwfb2r0
akeyTFFdT3AMSw5OW7QLCp6+wQ1kjGzH18soHlUpY15YXzd+6U4ti1ZbfVmyug/06JkAJgOiyzjV
0wuNMhEREmL4qRHoQPtv0uZF96A85r22lEluHQpRedZ5fHv7eAqVmG3WapcwXuedoZmdqY9aAnWq
EUvcmk3EvNoQQ1A1Q/7YqzsE6LH7fMB+W05KBiaCi2k8gtzowk4IDgkJ3J/WeS+An/Nk1H+zr6du
BzOlH522k8RnYtL47ANIaql8uNcNxR6EXfqCh9uWrGAkeoJQGaozQyiay0rKUM9i32XveLGW4est
L4imQYuCZFLlJRc1oDua3G2ZcryWzibKHywPQtZOT/JAds5Uec3iqhlIKsIy+ejrvhI7CAsCH1tF
mKf9CBzib7gm1aGQqvB7WrXRsVYIlYiYxVWk03INaYuP0QGmFO1i8gIl9Fm2Y1uHbiRXUtWUtUJF
izikQzSlFrmcN2ITSqJORTEgJ0IiurTWmeWBLm4Yw1ekgUy8B1lcZSB1BVJu6upAiGBveQRClQn0
5niisW8neFrwa7qNBVwyEmUwPMeJyG4tHZChlf2slHiwvHjgeHv0dfNO3J7mMXlaq8/rcRQd58YD
6pYIiw6lcz1AKC8wTY8oOSxrehoxPG5O77qVBnR+g3i8xxQNr2PjVRbcAmuSns+eUQTxNwcKXRie
lyKRoN4K5xQKBNncYyoJSovMu7fpy6ft6BQEb6uf4jU7RJjCAW+nh5WWsygnjhsijABLDcUqXlIc
TH7hG8pqQZ4nngypd/TzG2G7lPeb9TdJRJStTEFgYs4cB7y1rozvf1lH5hD1T+vI+ny7Pu0x0u34
r9eRB4PDotmtexxRxcSE1UQGuXXY5Y439yuZyDAAEY5RypagtAmWID8AwbIBFIIpE6MNSp8g27ts
aDEkXNdM4+ExPQH+us9dKpOH5VQWkrwy4cRsECHmYnh1lPXLyYIcPz9yxVd0LkCt5fDnzid1M3Qt
SEpxSAN4f3u5/dPqr4gHwYiE5aYgyAXbMOLLducT29KvjMu5bsaCFX29rn6qttUN49WW3pzs/j3+
Q3o7p3xcvL3v3DKkiJedeSmChxAdrCrl06TVafSyh8U8mM6Jk+bPom9FTYqaxMDalpYiMzHQJtii
BGJ5wQvSsoFYQHkODyMG6gtRibiknDWBlo+xAcwagxJzOC/Ct7g1RzysW6VCs6oFsYsPkys4zIq6
u4T3LTZKMJzFSpKR1u1LMIgfdr81i+rmaXFxt9GMd7cffaBYFjwhu0nynGUxFZcCcN1pydHJlXTx
upxGzO+ELI+7K/7+eh16MPl51z9bONhX3huOB+Ne9fob5+vRsf9YbzrLn3Y6Szr6n+IDf6CWAyA4
kmEEKJ4P2EaK6e/1eKsMthj0xR4xuMhSGdvr2HPgZJhIP2n7AdJb8nC8knS6JA+BQ3rKYkC+DoGA
fL9XYejCsWL6GDG7Hw0RIQxOtbicd7arA8g633xboLkXNi2c7BDi31eXs4Wuj4+MAPqPgYzkU10p
gBEUuSkre4BIfHrQtlO0LvVzIYlDJsB0jpSUKJUKlj8FBa5+K8uay2zrlcbb+KF/jKRAcfRlBVIL
9EieW3yFaCXXpHaKnyJEVcgXCyPGJo8KVbK4Rp9S3t6vLp7eJ1uaC+opicvaKgalbWkIChD9q4ul
Mr20SSI86AYg4dpQhcBZnoCr0Vv1ZGBAiVWGIDhLfkEka7H5hhC6F4eD4FhjwOt19bgAiLj0TH4C
jmg6Ojso3S9udPFWayMqsdHhsTmVCLAyolM6LHtJAUFP0h+dOSF4VczQBC11FSNKShulctYqfl53
dRkoNSXU9WBev6AMIPGqE0wwKKFcMsJbeIGuI99yzL0tAcQqd72VN0yAeJQI7fQcweHEiR1OTp2p
7u6KssSOOOdGBJ79tVrrVT/fGV4N+eJcn+vfK84SDjTiaJ9026+X96Plev0HRIHo1KCQHrq7DdwA
QJSOdZpxKR6tE/NvhxriloPvVV7MJL4HDqyyOZ7Vll8vIQTaoeuMJGOSdZ8HBp7ZzufX84/ImkcC
1hcFLmeXk18t9UX2kkghYoiIIYhd1Y0Bq0Vmsbm0IT1GuZYkQwQIhzluE2NhTO5F5qI7tg+5tJhZ
z8V4lSEpvrPcSfrCwbfF0cbigAxp7LajBfDSLMC/aftXn+LUtvCKZu+PxxzeqQbV61v/+ah9t3l+
2LCsGINGOAABqFiY3yCe5Edbe8tNW1QJpLENxQDR87hB8bp9aTdCDHV2Sjed0H44NR0dDnez0k40
Iu1Umo+Q0mwFkRZcMdj0DcJoQ+k/JrRqSpaMaEgC8ACNe4KL144mBGnDasvw+eXRAU8dgEU9Ss9Y
HYbOgRhJ1URLxU4qwtw4otT/cgNJyN7LnW9qn1G/O65rTrL1Xl13MeAa49N+VTMAZz0XisMFkJVM
gXjzFjL7gFpk58/OLVHwsNEqTt6OA+79AkBRO4yohnjdNLoTVAIZ95bbGHRuxpjbqttrGXA1tM3O
HTdNQw8q/CEdSZU9dX21qlcceU23lriPBVouSzcLQksZqgmZeloY8YAkwSpDSVpPtp39RacKeUKk
1DPEuBhMbRpBhjQbDtzCJSWOqcKtrgdS5JK9vGcn/v8XQazGPx/prkbjnnYI09YTNjm+UsLHU/f2
qbOoPp6vEqd5LJVqs/TRAdocn6XPzavGiYElj2g7SstL7kHOu/p4VngGHMc7QKcFbI8eeURCjNn7
acCp4ST7qmAIwntPbz/pcQgu0AjveLgJUhzRwAu7WTcosRwZPBkfPTZ1Doxt4p4HLfA7BJiHre4D
UCDEUiiM6r5APJgtZagRO0I2Gp/hg/9qtsK9l4oxxzp2eky0lqlIb2sZNN40hFP1KiHF2hYhMDuB
fioYZkC9X0axkUO8xHMloDEtLhde59tybaJkMSJno07/vcvkHMkoJRupOFNIbHE0XQiEKobxbYES
AIIjASOOZTxRrkQIQnrUHxUjlguO6nUaLgfQku4hbFr6en662j1JNyPL1r/gIJZrpBakQEl0qGYQ
OzQwyPkEl7WwB6gWzJhmwubIvHOhfyAv6ZTcvcfomIfOsw1JGy95WqOAO1tMTyAoFHJKagW/li8p
QNIuHsLSLxIBo5jP5hEfnVNiSP+EjokjDi68A6RMuOblm6viJ1YwNi0hsm2lRAVxRDjrHjwExQgx
D1EVpFWTPHdnANzaIp+vjeGtSCUdWXIfEhrFw94YvmrLp9WEFURRPUVNEEKxVYRXWrRlHs+lJS4R
ycmFpnIxNi/vOxWgHbFO3w4X7FGA6jRNmymgdoykIBwPtd2BVPRnWhsqCBebN0XGIHZJviCUgzIB
/3ocNehNfrLKodJ7ve6Ac+fjCZ9AeKm+x/1Zd7kbb04f57vFbyZjGTGh916qb/Qtjpujv5u2eIyg
GP0sj6kJsGbWhkB5NNaWzGcl+uL+e6tlRLs4RFuSbn1n3XK9370p8ivRDrUSp5isHYDoSgu9Ig65
qixPo+slnyvQlNgyJfmDoqzixFqSsv3pYpy2YiICSQmmO6SkDF065VQ0pld2GUXojrogliljcgDb
zv2LzCdtTWibRrO9bEbpixHtfKzGrnlGFZS1VDIo4S8sGh60WJN4bAJzqu7++hme4451Rtm84c3i
YFnj5tl0jAmdIR6VlQz+5JGZFnYlA2vIvPSKz86yYHEAZhN4rKyQBRmlc78lOSMSKEtpmSGzOTCF
IQ6WEauRNMRhzuoHQMSXFJCTIjDMAqxlPPyxfBMzBL7hq3lwsBVLlJGyed3AlW5VvUUCE8JFVdZR
kFfQJXGRDCmSxkjaWslDpMwSLdXnyFGrkl4UkCikC7r/5PL/rQrACP9fVECvX1UcEppU3FH3ahr9
NFrt5uPtkkETY0iowfesesrNmyIpp/RAbCz1QAjBRoxRkh0Z2IXqXqsQbEbbcLj7dkZG7PeMDy15
9wmDJzao3L/TNve0HZykiM+7CMtqH1MEMIIsPCQE0oabavgeMXylMOa9leYBw3/tOlpNJwLQDvHQ
E6xHGz2y1wIjiDG8CFAMnOqd7qNBLCw7sK6kBinZLt8gVJuxtvrJhIf+kPWej2RY1pLExSIwEgf/
ezGrWn3oLjTrhuWLS7cVwkdwPQ1chADczLW+m7D3gLubfMyQ69ihmkULFiW+Rcuz9Bfdvfj09t3t
9O7xgzvoEzczdK47e+1RsPiAFDYDyX2fOcwsF9JeipVl36+7hE6BEJhXIZ6eRMp42+kTwV4jf9OF
/ZcT4li2uc2mxhA06Y+Dv1tmoPVpvt1gKWDx/yczENzsDoqcYV5xWcwdzGGpI6O1z4c5ShQiaqN7
7CQG9xvA4uan+KIVfityfdkGDjNrNv3YZQAn2u2P2S9tHgP47uHttdhx/0v6cige8yJQNgPMUenj
FH7Hz1Os1rITT2X/jkQLbEdWqaLDAxIus8QQCx29Waw0EUQMtkO7xyO8IEo6umHF2f/S713d6wph
fN2u1qOEifGjL4XrlU3MmJEYGBSvWRZv3lUoWYrBc2HmPOglIMfz6w4AlheM6KYJYnSHlnOvUquO
kkvc+Hj5PB7LSiOJRVS9T2YzjM8OUCi9nJ0zWS1pqTCS40dYyajtEAS8QPVbsVZraAEBWm4tGOZ+
4/C9vRKA3S/Dr4cQEHzFSXzY7ezvYltCLIj0XOOn3rSnYVnZCh8DMvGmNpQ4UadkmSazGK9SJF09
t58Nbih4e3OPi9wur4vvcN5vR5BQl37YSiNCMIbziL6I8hqOfp2vr/Etn66Hv9nyRimpiMsKxDVd
bpsOgyuKv77hNgFUz6vdRLt69zHUjYvS2b3pxMDZ5SBXGUVcrkJC0SFKN0Yd4zH9/lrP8BX3n/pJ
6Rk+K16P+MA4hq2XQ+VBr7lrnurT+te0ME1tqVNuEFc1fHHygkfoEuIA7Vzz3eBictRJID9ytBIB
hGhWNu73wMP+FaAc1EMqF+PpbMBK9uHtZKB7WqEASZomrw/6ksvmGIcWSB0P0Ke1SB28fHU+9eJo
Ocxm/TivUHbx5wm7B6jSOHl0rml+mAmsaIASutA152VipCuPvotctxHYFK+hZRBYQhwOa4LkSRUP
zwvHbKVuZVvy98xfail0FciKJdbzpZOkYX0QZcNHMYFoAJCy38ghZI1DA8xHz7pzkVDDwWH0Qdya
d/4JZ3maP1oDWLg1uDdJvtvK8G84NdZzXxpfxaljjHKjHvO60asj+53O5NAZrquK6RsZiMXywWP4
C6+d8cJ6m1O+ADWx3yH6N57/f1kwbFtq9DDAgqizyCMvcJrBXpC2M28Y2vzhMRc0VycSjiZQK9zR
UYVe1gmDtmKmHdwgMqdwnABPuvWSRilNAcXB3QCCobSsKywpCA6I19P+uhkGo7ivrd0OTKv73JnA
kXt9mrg3eWUE7+x7z+P64TTKGsM6wrYLC6KprxZqzRZN8hbhaQDGGARojNGeLJrwUNrEzuRXP+gQ
t8C2uZolmUxjDXeMbugCSQ0cB4L0sztTvb8HA/FxVk4Bzhqd97MTbx3iLBiYK8ADJ4cXHU8l8cYu
GtCWcSBXDvK7/zBiHVY0mfX4YFXdlKlJvYnDeKYhuenr8vxplSGOZ5vfXR6XkqxAgJRA2Q7jjnMX
AIijuva+VLRUXIT4aVO99J4HWzHyEGOnW854AsGY+FgUeNstAlx3Lu52h8sYqGGejY+PxugLxWTX
cOPqhu03DGNobNGf7a3KPSwTLgaQPAz1mcTobgotqCBO1Aj17smVW9SKHUhqZnxgkQPYH6977TLS
INlXZIRIpqSbGNyI6RfHfJ0PATxR8MOYmyZ14owiEeRXjL+KijeZ1F1haCb6xQ4PUbEQPesXs3ZQ
36j1iTk7bZsgYzvydlkndBr/ti9am2EvPuUUpvrzp5wpj100QwxzkvjGF78gEwQqxNJONiqn+T2T
58KEBL1yZGYiFJq4MIaFcHhffLuUB/DUbH896p9PBZrLCqQPDoVcf6cxKQKzPzc17YziI8Rehgu4
0uZuZ27R0fFPV6hUi3e6zf6KEhOr8BaFS03I7QLFQ7OBU1DIphWQV6zrlqSwOkhMRLsYKpVWAiHY
XhKyN5qJxPEloyEe0jFJCpLSDwmEH8Q+m4lk0YzE1kM1dNpRlvqHsLraBK4+uzUVByckj0MhoLrx
DC03DoGkD53/G25jGwkenpnQQOP6PIQVmfkncVGcO9W1CGHERv0RDkQIdVcXvRIbVnyzG18eGqff
82o6Oi2m21vOsOvDTlFGXWqdKvFN9QMnZ2qQthwTKe1QJtil1lUA7g4NmXyAKNd8KHz+GMdqxQCc
mIevgLABfqAapvepbR9S4NOPp3o2feAzsaun2I9CHNim3sXAMxLwRRgapXuu3nT3H8k1DF9RF9kq
XEQbIPJnOPgMZ0ygRGGmAPG5OXAQSqTT+aYeqVLH9lSKSLoInnKkMTGFgr1JhOEbYwYP4kCgF3B8
O/qD/E3OdDl42FNUqJfLsMu3Az6flSdyIm2YaqL0oqZdiWDipqIS+l+u76CQ0BHRKnvkIDQhRSZA
QhoIhvuzTwoKXJqMr2RZ7ICpl/AWudUPBEU6lEn85POsftRwwGpTL1jLZiMCrT2Dxbr9BV8E6n06
YSxwZfzJKXFmNIMCmXbla40IpJK0h6BNiW1ed13MPYYUWrcX8Eed/RikOML9SPtuUSqKbh2DyZwu
dzd8f7y/fNzsrzr3m4vhutHBZ+IZpo9oOKfCtqZmyd5esk55PegIMzftV2EW5qkLU98d/6zu5v/E
UISLfDTw4SVepY5QgRyo/3ktigfOlEREJK1/8W8UwomCy8v/sOBvLL2vKT0JAtvGrOjmiWEaNSeK
4Cool+HkXexbdmkIMZIKp3UXv/74o6TgdIA4arjfQ8/cL4H4VXOY4XlPk7riGOeDFNz61uxkvtJH
zs9L7+KvUOCkLLXd5SsDjNs0JSV76ZHh3V2qkjOfL8b6NhHlA8p1V7qKSkEyK1PwgzpEEnM5NLQc
aqFfXM9tCFlueIEc/KarEmtXDnMsUwVokkJ6eofSQejmNb5HFXoIvhbLh6LccWySdwjS0FNPopO1
7vLbOj2yfbis/vmyM8m2VKKSF5DHzhF9k6JmZVPiyEqCeirO2irbdSIN4iaXtjM7LYpLcCrdA2sp
IbRL9lbrqAolsFNd2CVt3sOzmF3Wv6YtHXitmqCQHZSDhIfdwxvOd6ireN5Pb3cfScrSYAKYWEDC
DaFTyRFEWqJ7HF7roI7mdptaczovaQOZ4lEHm9wIP9fW6vk/nUbTbtUuWoUEZfDm2CZnW6hwoWWK
lDs/xbZE+k6/oML4erfTxSlKJJPFsZa7uD+DZ/gN1YGQPuMlKgRpov/iET59N+HF9pU2zYwvn7c3
D9vOR1KBjrxWIM813HLHCoFNZjMrsN7yYVePq0MuzNAIxKqSdOy/WEkaaii4/xJ3BlFCHAmUhCdT
JvtOt0iIdSvefGnK+vKBj+r2LhCpPSecWMwBU29x++6uvlnHODR6lNADHJhl6kM8yWT0JxLFeA6U
bgiY7DBhjWHq70Bbj9JMyLYaNrHIFJN3O4f1ON9YyUvKMmYEUjdxZoEFWQLbOohVJ+ZKYdamKNDj
aXRdvCpsHhu2FRpUUBVjzpW6xchK11ufc8yaab5Nm9lhh7yKAgdpgAMv4LRFl1ZFKtS2jKESb5Qw
ENoBWNoahJlb7EQtnZmbFMqC8Jzopdnmz7dp0rLvTBSsl5olNlgJLdxF5JIJSDW+pAMhT9JxIreb
y05iHXOUdXWMNJwl8bRMDQeIq9QLi/55CG7cRATaqSH0sTd85zaJ/UPnFWstuOlsuJW4SR6zMO5X
UZZlFplLajKoeIuL6vRGu/9aPb6fAuuKUXVMH10o8Ci3289hFApeEB75khe4+xZTi5TtKEmZSZtm
bVh/56ZxbuchAV00nCjV/fbx8fCB9j91aukw9R/NtvXRl8OnGL7HB0M6tlEt4+MxMJK+sCo19E2f
8455CFD6JnAQ6TPpeCLZBzT+5Nt9PD4me92sM36eaYxhza6zV2kob56kLtZAIFQc2EbspVIghnn8
aVKJK/hw/RXkRe3OO7Hl0skQPS7wijMezRSeKzoIuvK0Dd100BBElIzuBdxxiIwjHBj5ywxGo/qK
tB8UhQfJeFCE+vEwfZxrBwVSzKu0rhse2NxFw78cwPgpxpdQG4qe9QtZtu2YZd8dobH9QjZuzkbs
Z9z0MtIJcwwRTCvS6jBaTeZmnuiILLbNeja50LKxGU8FhD257tvqktKa1hpWqKWS6vgG9YzSXOAQ
2Q4SxbVcrYaDGqXhuNb1+unpYXrXdGPppZlNkwYhEXFPTFpiL1aMTkmdUDNUaDRmo+ae7bt9740m
UaPhw/Sxt7shmNiC7KLo8B1ZLb3wppPwU3ulDym89KH2euqaOFeB2QW4mntxMT9JU+IoPpUiULdf
mQn2t3EMr1pwnZc3Gribqo+fIJv4JiYxTrT0coXDQMSLJIxzArxDvPXT5eGLKBishpib9sFkhYrr
u6uD+t1CU+MtfjSKOgpzBumlKyo8rJO4ZkFH1hFOQyikUeThtvvx+fnuLd4gOIOJ4f2P5bpFzvqP
xemSj6Zpms73pTAGsA8p7zdj4OQPn8Bz4N3t2/qHBlOxVAEsSFosoTjtU6Z4N8/vR9U1KePiBnnG
V5r76sB6GnRZ9xA3XUyvOsWoUgsdVAePGj+GeiB2muwaM5/IEgKmcTGDOjIRRCEpWV9fH6lCtYf5
xQNH9oJqpPBz6uKr9tkgYriIrpoVJoG4VK9oBDeItDFFzm2SGiSsCbCoGZVygsOr8JTNYYSYV/ed
/UcwHtDScswa+eOTV3x15vR9z/WQZmTg8vay90N3Aq62cVanu2BDwWh2cbt9+4XH3THXXEW6JAB/
SZJ1WZ3fN5+tZnEjG0ESCQ02oYgB1sa4Kq11Y6zfJDVNUOFwlS8ciYGY+YGSmRh5yjrCS/YAsT2U
EhGulHjKJBOMAgA5xsfpW3tLdrFpSA2sEU9ISu8/EvtdFYNkb6JkDCX+oUVoby75YJz+9Ny9Pq1k
sypto2bLbaOPU5sBeAmkQMpoL40Dot2Lm8dkEJeelKWpYss9vEZpeG01q3QtrOu2WQ3lURNyXyLx
wVwVoPWH6YVRC61AXSFZcWhu8Nj1lIeK6J+kv92reJ1GEeNBjcha09OrCNHWhRgbM/Q934eQeihG
rXf5s8wlVbpYzCB0b248EpG+oes4CtKc3Bd3p3tjUF4yA8XgJlZcqAnvQIJgGv6hAbyNCABx6XJL
MGwOJx1YiQtyYzNNNh2YclAy74aVYCFDrz+XQeqitT7mjVgRyY1E1N3+lyU73fSSzK465k7MdpOC
27mI4JpZ0jIy5VAANWswJA1EScCDzxJiYSEEJPQ3aFbRoPX3h/urgdS4yZFUdjkdEGNbD+fzW/q+
cRppEGQi87JbP4xuA5hsfXn/x31NX8VdQsc0lnV02sIIr85XPwKWUcXqDYXkBiOziKPuH5e/ydKi
gWRUIUC6hY+IpAAX2FYXbEZAXJGSZ1mw1IbhibLykMWIcWDNUJA/T7RYKNHpJE3CdFn//sinEZ+Z
JilCbCj1eoo+VUDPotixZeblQjlP5GoNe0DoMByS93s2JwZFfAe8PDCCfnbsVYPJ5vf5RB0ACl0b
TlcLxkKxVw71ULa36z22KewbTJI611rK44whoA5qiSCergXJCZW3NZYrpFjRv/LgVWW1I5jRpNuF
V9UAXCMQg4t0NUbKItnARtfnBtjsac6gfLkBg+SdAzCOzzIqRCFxEqxmzAhJZ9W1iF7TNo+D9zQM
gZvO9Z5PuJfpMO8Sp1qMPrjAhnXPNYtxLVFSRcNLy3XX/cvNgS+T9p+x5KomHs9q1TBpHuRr/8vu
9Mfz/rO+b4FHY1XP0tm8wVRis6/ysROTajL7LIUFh3maHORmOM2Zj0YTf5E6XCnNpqF5Q+fVx+Ef
297DtH8c/MOPcyR/lj6YWJWOC+1UaXYCxQC7ZhZjZowTkWyWgh66WeRh9WVM9Wi1hp6HKLyuKPP7
6oYEtOmb4mgvHaWGsrqzh+H//McEk3nn9lO3Xmr7J6kptk5jVDfpALRIoc2hXy1vVEGUySu2ILxB
ikRLd+bAk8Plu+VnSgFrv7hfxIJjyDMGZ20Ii+MsDnEmM1+e1o7HXlISZpNL+w79droa+cXOuvIW
EoMYGVqe0tkD7SRF+3qMpA+qVg+1Nr9RhPX0dqgbM7VNfFU93WrawhOydl6rwe7P1YQreUazIHc+
9da9619tqsX0bjWb7nqfQkdYUcx2lymyUwjhJQfIFfUkdHOLVvpKmMqy+Rr5OkeVJG0bkvyjhSaz
6WA4vHheXuPzYyNAR2kjRc2gjuZMQfhYpa+eI3cSlhqJc7PQTGR7rvXZQLDH+6ujksu72olIKHFJ
PKpF8ZyEK8VDEOBzdX+xu5tLqfIcvlIuyBKHPuejWnq16dwtp/eb9eftYDo/3P4GAwV/oijiRr79
c1xRA3d5a383oqS9/Zuv297q7fawfKe55GpR/WE6kZdKtE33pTYbdv5xXn+OPuK4JxcDTnZRXt9T
KnqrTZRo9cBgdcSXpFEw9YLjqvfTH5v7A+PZ3ccXPAwpfEUONYIKhgURv3Cxlqa33PrF0eR0bxPR
Ns3uYnU3/LzvDm6qSf/LfrZ/rymw+hv1LajF43L6uN1NJearHaaUxWdRQVMcxPOr7kZT7RY/oJXq
i/zzZ7ltjkwpuPwUntTPFN98vX34zJ5Kt5XIQNON1ruLfv8DJYqt3HFHl76hrd6Jepyrkvenmp3q
B8o/Hwxu5kP2lu8n0/1s+7FuDt9JqOp/aMaHoAWVI6DZ1O9W99izj4P3XLJZfenO0ZBQfbPxcd/M
ECoFhq/MhYV/QMiWp7mPU8u2uJR6EMWdoh+JMpFM8GX05Lzu2pT77ojxKot9/7Kep+UEawl3wOnW
Ow/Hk4kqzddIE3mieOFf0Kf7dl1Cqsf126Y7+3q8Oj6v38+Pd/ru8v3t5eNeGnSziq+x+LMeFI6i
4IiRKJx29OGLUQM7a0HPW9oZDVpVGaK5POr8tm+GH1xR4uMgS/X8ZbXVjlenDi+2vttCwgRLCZIk
HidMej7k0Q7x4LQNGbcSnx3j6BEyogLOhUI1g9h9dvoWIxc8d1wuOugwrestYEm01q6D5vpzjy5U
eYdwoltk9bD+vX6s/kjkGO3+dNvZP+6tp8/fu6sPun4xs2roa5/9J25ozFCfpqsaQlks4rpBksEV
LgBX8lyz5QemmkrPK4VmVAgvxOCMgo7oMC0zNwA1eeMJdMEDJC7vQY5Zd3C5ffq4Wqpxus1QV3GR
CpDniT7KDuI5b4WZjRUhRntq3pvn3jWjPk0F86KYson5ulpAbq/NLJ5I5Mk9kYmW3OGT19F4Sx9I
UFrxfiC8jB1WuyT2p/f78f+dLxZTPk4Ge+H7RbVqbZ9YrlZvmLU4neAEf9YzzB316G5+0Rze3426
3P+2u0nCRhNAAdzmELI/fz6dtIRnmoCIW/gjBvmCUG8g5AWyw72/1H1iPNqvmN75Ak7iElag31M6
NAdEXMsOJxMOkTSSHjwvfnNzpZoFvQqlFDUmaIbMt9aji/X2Unswlofmd6rLk6j7PYNg9r3u63fO
PLKIcrqMVVW9qeed6e1g9Mt48/A7oXYtiXZJDEmXIj3djdIlvIUIvEUMvA13DUpUHdNwffeDeeUq
rcYSJkbIhietXlIjagHEMcktkJkj4bJ9M8n17NeWHXBZVBqsEX1stCEvQOoKc5otDU1qVxa4WjBx
6lfpA4pEodDqsrNjLAmeDL5FRSN9OHVhqP+4q9shhpuv49mb5zdkj79AMgMX1W/f7KXuShmCtC5X
OqdHIahyve00MdRxsrwCghLo3z/tLxbXsCdu/4DGfrrfMa+uGafQc0epPGZLgxzeVFfuPEkDxG7D
nEWXf1EUYC4HKKUB7u6uH45P8pgwEryQ5lNzsXtk59L83/Wkl+riNEqliKgbmHnRasCqR82PDMOv
80/P68ukIWDP5e4Lb/hxfLxkfKSN+TQJQQrNesGMQojYIzT5+JmJAymaX4At48jk8rm50ib/3XI3
vW2wh0QIzEK8bFF65IpvWT+cAOav90dWw39iPbOhjPlBp5Y8pB7O+5xKQXNnR1mVWDC48RLiTFwN
cncBVDKXL+Bfb2XudbVT+fVOZu4Nq4f1eNjtDl9/N3zd8EX5zuz08JvWLzGnkFeBGGJaJx4Ilnvi
Sw+xIddmGmD6jlK3f7PpaClCdpo4SWi7mm0v2uHHFM2rOCDFksJckZkYc7CmfsMHb8t8TCIXczvN
xMBZUoS9NbVmEOXLQ2FtuNIMbAi76aOPRMTvMRVCZgfrVdWzrjsuTElQMlOfmQ3twrKdd/nTMsPf
D5X4kMDUJBlxqxD4N01Sd3++eUM3unFuczTkA6lus9a5t9369nZ0f+oOucdmdrEc7t489ObTTad6
T5bQu0Caw17sZrZt4oX6tIGbAYihkB2sWCV0D6NUIobp7ub+TTX2iVAn4JTA1cJ8d2M+4kLYOIUU
fN86v+paw6lGgOCFUx1eYPqKI5GcOZAMgIRQNhDg8YJdTvyrsHFqFMScQ1W0EmjTnLhqiHKOVSGY
5ozQhTWyz8jqYIOZ+YxOhhrZuEhW4M6wd1v/g32WViReMWj1OISX6rjFDV3ftMrfTpTiknSBpj8V
AGk6D9PF4+10xOcHwj6JdSXVY7/GApqNj3GWVsVPxqds86E2GF0CYh+MGqZ6FvvXS6MM0ZEVQS3G
84+IOEzmJ0uRJEMWEz0zZIDLfc1hk8T0TAHVSHmNHm9slOZKdRU9n+sV/l2HfcUxr9eQeZnN4W5E
Lm6WQX3Vn2jzhVvNLUwSuEXz9lHGVmLzHNaxsEkIuSOnUccODqQZgHTvQLcrzUlDsO8rLjpS+8YK
ZDNmeYB+Sat7BOIo4Bk5xgYZirDpxBoN6UqLEyHvxsto/Ptd15IASmyc/YJqYjxAUmsjJh7hWtfU
XxCztW3uZVPTprSN2v/2Zn5De9HkBFxzkFRtFs7tJxuY+vlstnltNYpunga+nVzsNJHFoexoZVx9
rKfd59GfGLPz6gFt40ZKkuUGWjEohg9coVfQNeE9amVmTsvzeLZ/cj0qEajAz1yq2hXmNItmaB4F
ns2BOthJkWUEYOYPBTAFUJdkBWDOzSTbHpOiEEQMHcrflWd0JL5aM3CNxR7a6WdHl6avlVHTWOuC
BeGqxRw7S0/bgPEArcPgRB7jCMn60YrhhMXR2Isdsi1W2j80dJ1mZGKSSBt655neNVcDra1Q7JQA
nKR4wQiVUMqnLH6F/0pzWVAL773mwF7nYvCQlj5omob+DqZzRxwKh/172hgV6sUNKjz4EmRVa5PG
5euVMlLSbk3zlDnEYq0HbMpCI7v8wMHTtc6hea2V/SXUhxTteNUIxQbBG8opgMz4wXukCZdSmMJy
oSNVTEzBXBJGBFUlnIUIXKYmu7A0aSQPq0iOJCXlJrfX42WGEPCYWcuQEL0YowtST+Y9ssZDVJUB
WyEmbzqjYGEVJ6ttlT1b9kH8lmF5XflFB+ExU1TOASWZzeGiWelCbkKiD2HEpPq2BI1UUgbcMwzm
sgApvJ5xdNoYsO2ghmyy0gjuymKZ9LxhW8rMyrw8d1zWJ6mdroJwu7jIuWl4JLt7PmPq8tIgbhnM
+C6vTvnkHo9HIl1uRpD9LTuC8572dmWpnx2BTkjtS5AnZehQzN5SEdHzEYkQZc6KQ1NzM//4xEQ3
bQriLSdtcy0ter/SUgPxZT81E4SfBR/2Qzg/IG8lrsIDSZ0fSNN8kgtN1oyOJ71CsO17vfhgOHH9
Rhs5a/BQ5XjTjANbIrsavtMMEMhQ9A1iGarqvskLsrlGFM/1Ujl19Q7/LntUlOIRL8qkdRO+q0RN
C99LDMLkCEI5bC9jFF2c7RW2BTCboy/HeLKp02jLYy5p0DK/DzwfE7FunTNjLymTS0mcBKELQ3Up
YMwg/NmjdNOCtZNIY4hQ1Yr80naQlXdocHQqOhn1i31rPbug6GTpCqQ7YmKgSCouvZKOdNO5VUpH
oSxQaZJCE8IYQJPOOsKzEdLGXLpa5sOvRPJj0jBNTVZX29TUFIUsbQRwhQ2rf207Fy8rXipLDEqq
GXoe4Wp1PixtbDZybs7QFTDbwQiqTDiHqMA5BDw4j4Bk4yIXAk0z5whus4CpZbLpVJLotvvl/h/z
rpoDHxePRdFcqLD7OXapA0+iqSiheELmx6rDshPiJ+KGPtbSD8Re8d1LcXZwOQysjx8Vxi46T9pu
c8/aIcsTit3Sk2lw1jzGYQOkx9oryVPobZLFW6Df/mP3GHq0PUhrjVVcTmBzGtxYkeu7KCRe5NW7
PawmnW8709CCWXu6TGRMjFJ4kBd41v8uq4Q5nGXcMFEQuvS4P6cWAWFVQyGsSTKIYukHDqHsQJq8
sCctrs/e0CpgOBqe6I5KPF4AEg6E142cZ97lHd6HWTBGHx9301Gf0d7ml9V2fTYxmrkQehmObC8y
TGsZZjg4abAevtFHo5w0cUAwtMqY5SAgWZE+r4wPhz8RbEsGXNewO7fs4DXrYo4EIWEZncy3gkj9
dWeu3ZH4gMiRo7kgYtvJ9gtBskJbd+hLEmQuOR7Tx2BYFCMTIqqOmy/z0+Fqf3f6j0gVNMN2MYqb
PSgszqscpRJkRDSq8jT8NPwsK2r1nlMWhRBPfGDKO6ySsC+xG4fMW5Q6j6tPkjFJHi8JhggaEmd9
WH0q9dObs/u4gisNeJfPv3XqibcKOV1Up5P2uPZx/2P1TxIoMzIfdkLHEmjniEDtAapvh2ejBiO9
zuqqvru8nY2udOBKu2QHrGM6QR4zEGaYWD1zVp4UubFJ4+Wws3EnUp7Su3HcbGozahXfb1H2caKN
vK30ZV4hvTK81pYx/HYMMkGAHlt3x1+akXaBt53EmOkFpq224Fp8LasWQqClFFiGS365SL9GTCWV
1bIDt/yia4oJQ1VYW6DeQICpN0fbxX4FhgEIufYe84cYAz3MQNz5aOnlY3PLTm7N9h6HN6S7oiYd
HbsC154kiiIPO5TILY+7QHGUmKfdwdV+1pu6sEVzOYYi5RKBS9tEoTTwIEu97dF/6NT0Th8lzP1I
eU8eNGbCIm/sUMszdpO+NMPqljXh7no63/C1D9iBB7hh77LzD4rvaCBxZHuIgnpq3opJNO2wOJ2q
5ncUjgRHMgrbi1nQHPxFz1YkDQQBMZToasEMZvLGfb3HPkYbvXkzd6y68A12S6ynqzVnHLLJfOkn
vsSn1fFJfGLjsNmSXENClUixhcR4wyFwccsap5fD8C2p2n/KFwdFChTeqtCqCDxqCbC+cPIv+13C
lF4L4nV0veyREF89Y2ZA8kVrGQfiqpXuQx7qNmucblThz6oX6IVbr1TqcQwjQehyVvcXtSZh7m2s
Dg2LFnR9iJ4+I0KBzksGUThrst396AOkoR4FUg+7zmz4gQdWSUCd64J6f23E7Vc/f5kDG+6o15/U
w16/X49151DLhts51ettb74ZpT3GSXNlyye8ynZcoDkcCN8ampPjBjM23Grj7W6yuhg/f6X4pEJR
Xxw9kqXWc2pbgEnk7NjNi/ghKTgJRpj1DLsXm0ftUSSYGRubJPX1bjw4XkEv1D0u5GNvvdSQdxUT
5vM3KIAk1dxjxyYxbdBzgCE6w2Iu5cH2STw8sCYpkEBwnBG/0IZSKh7RpWNgZUIWiEcyh/78ebqs
8vSLu+Q0YInpC9MZjpbjwzE+gZW0kYU/O0LNXUBkfx5rtnAo3IUzp2kRWZuqtK2FJOzgT8xKJZHN
B3281hztBHn9fnuzqHoX+yGDvjwEMq9rIGQOpwCeE4CQrx8z71n1Y98AJSAUyHbq8+YNOB7mtZLQ
klujmQHOc60kqTpC5CiObphEYamTBtYbRSZAkIR08hUPs6Ele4fovLX1GjaF8QjmRaLxrmA2X2lf
sR//tQgNurqhtr001Z0gQqxK6f7K8WgwlIi1RGg8rjoDbPV3v762qKlAO4z7eXd8uqODYDsEAARO
BjY9VjO8JsWWzxciILmIM8eyfor142osWTEO6av1sOO5s4tturxgljVDm1/bfEz3R6A6QXZesrcq
eilnXKDtWNnGbiGUGZV0nH4Ro5KLMwWSMrs0nWP2JgsPEkGI5cJzeazF4rK8w5dHcBwhMHJcq+U3
SJLRQtgCCOBxmsyer9SFr73tvIxWlFFLpKlyKZLPZ8lrk0OGHqR4dGKIdYy8XeC0Ec4FoAx2FNQl
RjosIMD+bnq817FiTUIpGqz+8Ou69np1qxtHfHiENKZ14yQduf+j27asA0klb85U/XMnxBO8dD8g
5GftYNWgRV5C47gO8Wedq3/ilRrBBwbEkaW9USw6YnzJckEyyGUMXpElIgKToLa6ewutZC8vO4Lj
kEBgWo3isJVEhACJsEcTjiY43v9Jp4Fz75Gu3CYBC0t1YFFdS33O3AhHpsfXToJigTg/w7+W815X
1+v9lZzrazAtOT/1u+vF/nl1/+sGmw4CQy4FcnuNpTkZitsrm62lqNJDJYs0vJkEN2+qhxkxGeqW
Z9kfY8hKDLNosUKKG71Tm2G0NlFCNG0eTrbfY++SY9CFOc0pBf4/xs6sObGcWdd/aBPBsIDFrV12
De2u7uqv+ttddePoEQwGjDHjrz/Pm68kFnRt1yEUSWrWkjJTqdmNjlV0EARg6gP3DjITDpJ6yMoW
tOBm/xcRXNABlY+LjXFDaglH4ILXLK9UdbpO6zttM7zcHmAZXFfDuldz8Vz34mrE4/3+0Nkf2sdP
EA+NQo4amJXmKU3FCe6YyUcJUXvFx6VVtRLG9NbQ8AlJShgjRT6ChIiUQwjoWIA8P5HjJkTKNEUP
Vq1kFCcHCpH5hr0FcY1rkVN42oe8smqBZ8FBbJKw8oZwOX0paaTAX6AjizccLFShG3CLXnD4vog2
6Akr8gRaARqHSsBNOkVqYIVoCLCsrmd/YVt/wc9iCAKSt+cGEzVpNGw1uGw78XAkeny8IB0by5XC
8rSrfQ0ZYTSWXJvS4zv09Y0rqunj63pYD3ptdOXLK36fXx6ZUBhPRh/dmS+3rB5lyWQE8jDhNOkE
l0It6QjpS3fz7pnpvay/audAXEh9drA9z6QVEnFT2prbNrWqWjqcALr3XXIgG9rKyhsIxpvKDGkx
9zy0m1vYAWitMbvAeLU+lEyCXT8/lP0nMRWz3d1M9Twita+m8Wzt+QxLkePfawk95/IvKTzq6jfk
xuXuxWXhi8HsMDxO6/qjF9Hhdyq5tEU6u2j2hl1tELvi1Z4ugQHRUMGXDWNlVE3d/ltJaNZ8E6eS
OYRwa+mcPDQC0E0SRUzDZJ3q7eIPBY6lGMHGzCX1jVUzl2ClgWgXKp9qpyGAbiAPHMGp73T2dV5t
bus/zBS5YzZnAFtTjynziHvIHnaczU696RVXKEHDWF9vmO433niERRoNc3HX5GL6Ui+PgxmUt9CZ
VRoGuF5wm4jmSuAKGum42f/9dKfJDgpACGB6Q87tKA05zXaVVhVjMUvi9HAlVUO37eSRVZv5VBNk
NC2QuxC4EWH9HBdnkyfTnxAjOVk+pLtzqRL8XArN3WFnNKGEuzt1ImD4k9dg070ebAZp8Dpb3P+F
F2VSsQgz3X9KNMaUFQXAAsRoCVL3EdjXPptu6+o+AogEgyjF/tCftXnICeP+XqSFLsDVVxARFiCG
oEaAOs8VS8TIbR0/MqXpzJGumD20/n546V/rtTBTpqMmEo3ErNG6BwCX0GBdpW4xkKzYQZ01Y0+T
ae2QNby/lwddHelkgPNr7uSmMO5WKIIKySq1E6uGk/fL/UqXZUHxedEG3IuJ3Nij0ww6OMGRiZ9a
x3stgjptJ+giKlloJnZbcGpDaWczHo1/sgArEAQGAmLgJ8OsbzOxw8SPNR51SsMWN/+0/qiP05vH
p4/T9SzpxZTRcYf/dI5pxr4at9i0h7M7Pp1Mh2ywwIreRdmdpT3aFo6cMt22nq+GB3Zqml0JDwLZ
gcjE5I+ts871YKy1QoeE40GcOKkZISSOCpBnjXA5mbiMzqlBzCCv83i/960df/Ww26/67dGg3768
1/f5cdk6bvsbbkkKDkGQmK+B1QNXl4VuZWi69/aO9kvcG2TGkM4bEzXiCXZcUcy04QKGg6UwZnEQ
ggDNU0Ddx4BoJzcsBTpZoNcLooeixsp0p/snhhsWABYG3CohvQ/LGpWUDM3tLoK/rv/0o8pDVoZk
GNtMKbCFkSGeRPdHOyAx+G4gZeJT58erh5fbZZ+yR/cjloehL7qceKJCTB+TTUDzfLHCCeBiD6A0
u4RmmYCLmcWMIx6NlPxFecsY30AZMeHg7yQEVKdmYNdPbEkDx+CIFwgCnTqUSyZXcFejA0hkuw4a
ueVMNH+XpDO5uwBUDAhQj2Tzl9VozziwA0c3CmFcYbENzOGrlztmsWJKIh7zpZKpYUPCg2O0KiHK
chScHQFImVxC464K4wTD6sDAYnLRzm6go20wCGrd5LL70ddUqfFU6xyTtYCM83TgtIhl8+mkpuUX
YirLQv7j7CP/kl9JguYtYqgI9YQ+QPuJb9ddaQ0hQS3kHMfiyi7nYg9COAnmulW9T48Ref6E2BAO
EEO8JlKSjGNkebIDVxfcCNCaIghSChyVRdOHTg9XDHMTeBSlJqkzvnPjnsXAJECZ5c/yT0LOMjJL
SpNkHLOIqT3Vk6dbmM2QLkWlWvAn58ZQJZ8+ntWobjSex9ahtMFH7uFia5Q3cX+Jq6PkEwocUH2P
Gi1vruLjnB0IBQG3C9CV4zIAFSv76uSfIxCnINRP+ZZSlTiCu0I5lXuobjrHxdViy37omCdz4zkZ
SlX3rtPJDZycmpH2I0tluRcEIUWgEdaY1Ae6e5HIVIfzpxojehhD8z0w3e3U2E9IAyFC8JIAQK9c
PN3GOg2yAVFRIGHADV/vkXj64N9v8PYrzgSMah5EaPMO68Xs67Ear6at/qGj2+zEz3FrBMLIvF04
POQdzh4ZWFq3OTO6uetezwe37qc8QkCCaKlUAoHJTmljyBJ4CPc0D6sZ2mKQ4+CGpwkAXahkCW9Z
YUgqkhIhvI38vX3Hy7t2MfRgrqFRaY8IrZ2kiN7WLhoiCMk4b2SlVmPc7VAiEO9/dUlTMVnmIBIW
Rz0NY3bs0HJaQIzyiNKCI8N0pYdnVbFngUztWngCnW9ByJT6OlVMZ3frfJ000Iak3fN5Aswb7qJ+
vEGPGldJY7LbRVLZ2Uy4T1vpUzKu2Oj04NaYKuEfT6DYN7YXgrB1j0lkvowahUHSlAfvMEnvIxQQ
voxz16DxDw+DFmNmskB1yrrVQm2n1ygjNyyqssApAiV2KfkAfwNWV64hIV1SpRIduhHjTkeSB20/
tIASF8SmxCoRMxmxO/aod53jWgJqiU1JFDO23efacpyA9MYuC0vjus5Qjigb3EnmHBgBrK6WUv/x
wT/PU6S7KXC0u5FTqXJt4KL0NN72JWiuGwWP7ZOqBs19Rs52wk9OBF9dc/m4gwJT6XJ14bJjj34Q
k5jPIZT8E23LcsjX8Vf95bULoseC4ht17HbFqTSVo+OCSVWSm1PfEOypNv5C32GNSwI5WMXF5jOt
BUQBvcGWaKRrWgQxDUGCJFBX/3mvrHTdw47lSt3QP+Oyqj/TDmGcwxJbKNmm5vIBVbjCNVwA4r6s
lMp5UDbCaaqYDenKUFIk6BwAZRfCB8cFEgd6oTsvC7rTiH79EHtVRY3sUIl9mMRXtMb8oRN16gWa
dfAyYogvBg2HO2DGP7vbLLGdsIMA8Q2WBHVJC7xIOh4ktxsdXskRhCRwz4wNGrZmIOPsXiJ0Hja6
10y7K/JTLyaNaFFpga4Q6tms92X8rDsEVO/j/i/UOE0BJH/D9DnrdzPN+rhYLo6+Mi7kKI4g/mSQ
6rfqtygzxcirTQ5OeTF8WtyGQxjiAP3RTsvqxUmx2PiAax5fSgGI8ZMR7R5BGcj7RqyANQcBuKQR
QHTxaSadnp6eYTR+01pJ329q3L6f7kkTRBh87G/IQR0PK+PG6qIyaHRIevZzFKwFIS5WepqCxAPM
9EcY+iBEV/jFeIHdDPbwAC387A2smYZY6hi01tLPlCKPJq2ali3BMSSilK4WVwUa0YU11CVdRKar
MPGm3MC0IhbnLHDhA6y48JGuC3+h3MPgSLqj9ptW+46KIxiLaUDnGutiTIaz1ucr4yFXNVw2ZGg8
1mBKA+Iskwd14KXs4Nbz8AxNDh9G0DHhrkDZ2UnIMyjBadkRXCHz1KPDxJ4g3LpDdkil469ZoXRo
PMMhAE6erMwz/U7aIb0lKErixJ0X0HWMI8jpDkAKxK4m+kOX0okQmqqJ3U5ylrnRRZJ5B55TJogD
NuHy5ao7TfsaiOiQTej2iU/GGRvEEgJFS6swJiSGlDljOKvelAmaj23zGgkis9M2uTwetDyAvZdd
tAJNT5nVzeRYyzCCkRZW7yoVfZCbZ5ZiLvlsuBWDLwqqb9R0lb9Pn+6WVPVJAuKS6Ev7Mz0/jQO4
fLL4IJIFB16kSKZcqMi1ipF0ZEVQAtmbECW+YnqOLLctvqkMGVExs2+kGC1INIms9FWyRTrny8Yl
MaeRKTLbMlXZvnq62U21Yo2h9YJfGWiAaiWbIkS+9r+AtHfr/l3vZ+0fbX/YHbQ/JbF6sDRySPq6
hyL4weKWRAXBqrGI5kJwKzdpfxpPdWEiOVswm7kDpwiuPTeQoeuh3719ik3CmeNVf4U58xMK+rBo
r2A/UFLkewnIJND/LLhZpd1/mrU/WWefv+Mk3eZXlCZ1gouQJnnr8Vd3MhDf60O+bvdbW9ZGo9Fg
yLa1uhr0LlaAWtNtZzfvtYefzvbbqO+xZLTELJCqA6e2DVWZ3FGCqE+1K5Xvq+o3TyyGzbGANsQ1
4rYAJxrQVnAaCojV8OzOPI3MkDF5iV9aYtbbpSMGLrUhDkUJaYxXpACFVmloX2IJkW6Bv+o+RgZY
07NDuKJkIBNApBUwesyiAyvumLjhR0HCR6GkO5BSjDc52ISfIqJuRGhZ86SFcccpwmeNxiOdCU/c
jINg9F4mHmAlSrFCo+BAfC2sWCSGZC2lcIf2LDM4o/NytZ5J4rIJRhJKRvIcks59VxPPXYgZ08R8
uZeahqXhSS2nF+IushDINgsbuMNpGQFaFrxO4Z3hN9Y4+51hNWJKY8Q7er2LpbTeYNk7LlovSy2l
ifLiqSeQpoHUsELWpkKQl019PaVXxccmtBvTI0N3wjHR0dW8Bm6mYPDTbDQUtn78uV7ep4v1Ne4O
0oOu0lhGV/KFBTIBWa7jrjBTH8OT9rJ7XVdpe/hu8fAT8Z2KiJ9xmLLIY13jWJVijGMgVnCPVeIB
c1PuZPo5BivQlckZBAPVGEI4ICYuw9L7GUlbEB507TAEdZhdV6sb05dumHLnaKqL7dahPBGQ1u+t
43BYojW6t8ny7ZQ5RDtYhJo2LHp1a/LimuPgsmZFJFEe/UEQaqKrBtESOGsJlr4neP+ipNK2qYZQ
/g7J9b4xjQbJ1b0KsTocDWOarbG5afu8GDxX9+P2J2nbQRyiPMx+fbO4M4ozBrzAQn64GE/kFj2W
cUbZJjlB77LVNBnNH484xGAfCSkpFvMkhnjjAjQCbqsRkww4BAHEuvx1+bcxQ3sYxqWNDDEb+wsh
GAQU+2OBSVKNmTOIsSE0hCk0ZNEUetvx6z1b6H6zi3br0ZTQDZqLqcc0c1KBsgBxR20KyQ1dqAPn
rCiCWt39TutebF0b1J1hp6OH1fscEB+0O30JnEbrDp/u1w+HzWx1J2WEBiRD+krMcvrAG9N5YaS0
YmngEBCplwPH5CETEkWe8YSFOzgajrqnvQqitnMHlyEtpev0PElhITLmlssySyFRkldLdJ996cVo
qkP/z25/Jl43uwNPd4nRXG49txvcDaLJ7Xv6jN0tdqubjI+a/NfEn/Wur/uRUHitC6Hiowi7ZdRm
3sD4egP1BudP+0YD9frDXnswYFm16nYu9hYujtsh1zz0F3dnT/vSUlJraA0EAq1lNjQsTYQ1Jrf5
p0HOlRe1UO48SII4UjkjDNZ4iYhocC4Bzb/GcyPXv8fbHPjSpsSOXtJ1Bq2XylM3GRVXEGQi1WdH
EIyHP+7QwMm2+UFkG9+BG56NiYBwLd8KYpzwLi9WI1FkbJQ1oxCnQjP1bKIspBnaKyljiBzVQEBH
bv+z/q+qLVIqU9jyjgP92oNNOiG1iqTCwSZJoUL0aTIuZgshfRlpWIgloMd0dHdwDVYi4S4GCYgv
jnEC0kIw5kcJiuED0RVZlfAXlewtSzPT4UxqhkRy/kI0ARtFATBnZwg3qVixxMVkXNEKC68hE5mH
zSoczc+xqQgH3zH/BIytyfzTM4e+R3rEjjs+wh4AT/fciiatsJhm2nbEJeQu3Auaxp55b6GlcLrE
ihAQm+WvyFJDwPUXxqYsluSzEnG3rTNxXHyMkFvJXPcyUeo+Y+bGghoP32qBgDKXgBcIVhunSuBj
GgLhQEFgDQoJPBXSCmwZpeZ9IfQQ2x87ndtHnfdRp3GuR1g3eF0AdbvnKqcF0KDutdEBOj2eHr/o
IVrcPbK6H64XdxJw6hhCWphFgbBJjEPhGFghmEYskQdAZhj4AURDVp00LGtRhIoFo3ybi0UJM/pp
bk4T8NCSdQJ3KOasooBCw5BsMRCsqRqkQcrYYs2iTId7LeB3gpAekEgetwZDxUZbpUzfxCHsuK/5
tH4TiTlx86NHW6wCm1FoX6jXN9KuNfDJtExo/B7/O6V6FAYvDKghCCambgNAHGl0FM6iPgIG1YdD
BtAWhIPNEJ11/QWlg+jf4IAipsUGYgdoTOMbD5rkCFk1JzqyLhoB8MNAe0fdAoPR6Kj91dSbR0op
ZSVeUnZm4WSyhY6DmO1hzSdmGnAwbbtXeJ2YO51vEfOIgzoMn7qjikt9z9Wd3ng8nPYWh8Ud3U1c
u+Q3JSDETMqgkDLUCgz5D2FEL5iJFa/oRkTNsWvndEAMsiz0ZEJdf9kO3o7+gJISPQWtiTob+60h
JtFTU/gGkQEShXF1HA1Mh8A+fK4KiCMwUBsG56AvPOICXpodKgFW3IMYZxwtyKTwFBEDYrGo5k8U
oMaJV3mj1TIVJP1095lXXupfytxnDDf+/1rom000qEd1PRoO2mwp06GqhkZ63PU388VgThOhRtMq
ZX0+Hax168ScPU2CCaXFigN+Fkwg4UPT5UBaKIzp9DxazmKLMCWYxRUQQwsS14jTs7sSXtwsP2ID
DVogKOSQBsxQgeUTkE49C5iQMYD8n1YzI0R8DXlkhSP+c/r+ABeFgoawdNmAzP1FMT2WIm0vxcsn
6SKzD7sdr3GXTwy0Gqan1pwJ0IztNo1NG/mw+kWtUb+5lBSYVInrFuCdyzO5j0euHIUJXpEsD3d/
DiglBVJ8KlA+aFFmo1x+/jGqS4T74Hr3t8RyTHNZCIuZsg7j0UIZM5hFgdKI8l8+heEqIl0SC+Fv
NiQvI6EyRbehlsKtEUghPHDJnY/CwMGlXMHMsZYuzjYnKxaT9sVydskO6sjwD3QruBcTPM1/U5Uw
Hh1A7lIkFNRnqHM44eFk6/8FLTxCn6HUuSOKRLARi8wip/jHjrwA1ciW0VLaGkRXI6nBo01lrUIS
326C6goC8B9oCPpwif4EN3cH4Y4tySrnhYQuqp2zwptAzg0kLX3kgX6uZurXM0Wq3+AW6RGFqExP
tJRb2lZDYuZGxgGbKQGoNsuKODPzzHH55iKTGqqywiClCYcTtWsopVkL6lSge398wNVcMXEVeHJw
ACwYBzOUdXm11qW0NE1u50aaJWIzFlXndIxQc5QIFwJTenB/2tp0mi3+5KhIf3T4E0e2ErT42yWq
7OQbfKDgCclR419uhBfHkZcrOzNSJEGoYiJELpJc2ajhfMzyhb0i6TPgIgOVIUmU0hSPcCSOR1mG
2Y1/wgHtP/j5UAXnIvhiG7vGXvguu3HLu3dNANvR7IPOm8FPbngcKK+42SwW/zSCSgOBZVojl6iT
+EcOvNUtslEPEYKQsjVUCJVTtUd6QZr5X3SpbwVQUErLtg5wzXKRq0vYDrWBzzMxRGmCRvHI/+EY
gE3xjZDGyRPEos60pML4GjqyFWk3Pp9kg2b5J8VIFJLEBpz9xbEwKqMxrWYJAIsT8qSzYPFACQ8k
DCJIastJeQmRYukAJHRmEwszoNmg1b+d1JJtKEiYCIVkIwIJ45A05uacHTiLm5FtaEakHwtmVnqx
qRgSdKBSgcEiHM6gYQtZl/2i0HJWNEvBWK50YPRiPJKO3JhxwpePjuD6+FMuJEHGOT39X5Sl5Jf3
apAFhiyKoYcHp+snug7dYNFkk7rzA4yqcZ9xIH0+wUMDAI2OP/QWFIG8HKm9kgzxCJw+nGSL0Te7
BPFPVlb3Y/2UULknIJOwOUDaFGElzxoeGZLx/jfeSYzSWBOJYqhAMY9EIpQCqKLylHfoKwRR3Pa7
9X+tcsSmEFQPayiG6CPqAViNpz5jLTduHMp3DeVSnhqZao4K9tI4ijKx8pfxIZSBL9FnUCAdYKYs
KpR0WpcPdxuK3n+8bm3S85qepcPRNfGyu36qYq7xYfime2Aw7RSImyfvAvXn4gedqseOCQZDUd6J
OClcoTjfvpKHfPiQp2nFeHv5ZvW/fBUlBqYJSYpGZqVRwKlefwqVGoVB2mkdtZigCxdDJSk0H+vO
zpCcyYVsU/5BsVHtKpPInP/G8j1OQVDnK3uEoXjswdzefmckWZ2fK/a0yKjb6/e0wXg47F+sxE33
+2Vvsugs7tJxdCrAJsYZoG5WWsCGjwcBUilGgkWoKxxsrAoDCaWJkqbKgityVyIfLG93TL0IlIqR
JpuUVGy5bxEV049F5wEiE3cbgbgvs6oELgEdl2qGZkI3tL1avreKhS8iEqGPXCeYRTnQQ06kaxa3
lrKGiCUQjCcjLEIbgjQYK4QZNJAoM6mPFqWZTPEucjLTpokgGtstfz4Txr1FN+OH77X54HwpTG3e
7/bbXGreZu9BbxA00RyaLtf3q+djf36XjiVBW1ysIjlEY5cGduvamh40xsmBgG5/uVTxvCWX95ao
5hxC4AIcj0ZprzSSytSBK0RwGlkRMB0UxJ/GrnY3O735EbtBY2xD2xdDd20dwUjoMcwXhxJB84o6
0hjGN1ukrp4NqVtNBkMHio6eq8b3LV2+oYPIOAXlxD+BTS4mKdwwuumQP0ipQMjDeDXjxF8MO0w9
91eb4y0opICzIdY8JtGNVvYFpl77eTV4L3o632qE/EgCJstkrEgvDM0HZP6K9+pMUBY5QAsOvRD6
HbnRO9+jkmiIK/EHCI1Bf3R5Xrw3qVv75ayah9woRCEK4BlWX6lE8+JhyYBHU0SkGacYM3ud7XR3
W3qpmbYPuSBiCJKgEcExIKKEMgVl3dG6dLSXAmRDC4IHRRilPXGwopzuOsEye79b6+AKvm7Xi6al
eayD4Ws1DIimhbvN+jT8/KY/koGAacQJHbh5Dd2wbmGg2jD3ujQszRjN65bGkxXU+vDmvs0DX2nf
Eo6vt2/v4j6AaN8euzO4bGLQGQyqrg5KNmXE6GU+Wx+Hj2kzJg0JmQHpEWhIEPfM4u58UhF8Onk7
StszkGcUlOBlfU7EsOGJ9s72lgKbOkFOagROhFEwaWF4OZi+njX7i77IBeFV6532nTEPigNFBNq4
lCLILKvAKaKp0lLILgln6/yGe8Fxw8ReNH8iEGNnf6vw4039wW5EByFZIwVyNkWzQH5A25KMifsl
W9tFw01pFu+upXurRalBxDriLMotYyM742QKBpHJo858TFlRJP6cDmMlkPY2krKX4zkN/LAad1A6
SsVENLIn03mXSVtI3+xhWDgE9pm2r/qTW7pVidaA9iXkKVhjSgBWIDWMEbMQVhgDPKTj6W5R3M1S
MVlAerpOjHKTL2Utsyd4ODsQ3wsmhJvGxjvGjfv/xPXisc1cr33hR06+kCD20puZgXppif49ygF/
uqs3x4pdszYHDokveEYYKjXvgnRaV51depIbq9kXJG0ch8Lrtd5QxqmhPSp6qIiG2mPTlAAEhr6B
rzP5qDuEiU9XTSQmr7sj1uUrXjeJi78aTN6brjtP4+NifqdnSeCT5TyvxYul3tb3Yi2IG4jZV9WP
w6GY0waSZy/VSe/DvuRximrRF2c4Jm5mjgJxd3QQpRCXB4EodmgHwHTKLG7i/Oq+QgnFrkYPduCy
EtodiJKIe8PkxdR1jHxK5+GeQ89kkLlzU4rRK+ECwuh48ueakRLlopkQIhZH6WlkFxvoYjsV407O
xQEn/w436q7fiPtFpiyrl2SdgFvT4hGII9kBSbUJsda/QxK0PBCCA+GyB6DJTF6kjLIAVXKu0dqn
L6MOrZOQIlNTV6SQqZatvaGDyi+M8zDuPHCxoR6gY8Q4Vg2iKaL7AmoNPyAuTZhiaje9C6289Koc
f7vrViXEYUBIATzuy8qdQqzQ7kcplxgaBrjIDyuGGleB4ji6rW5YmsENY/rJmwlOdz5z8ogHDmeL
dOqPZhoeqh8oC4VyNRlPLqP1295kGHvVosQ4u0pO+3Ld8YjBXdJmtZjI9NI8pbIFpP10+NUE7bLu
BqwVBWmnG2f39dWwy/IRzzKw5GBqksjOqzEafDEpvBpJMSobcOsVb7yEriTpzyMAvWyRcFeHMOIO
2ehmZNtdV1PdgU9nEioXGWDwMVIgKWV/0Kb/aQQXgTXp4BCncN7Rm/MsmScVzJK7yG+kswU00OLf
UI8a6s5T+gMMbh4FkilRSXM4r69GeiuB6jQBiAnXe06T5NFp8dFCfIVneMRgpHq8V7GJ6PIXXOn/
SwclOwLgpYrgpVlNUdpWxia45IdivFk51kX4Jpdf/ZBOvGuaMfRO+mDhEXZ86H2I4/B03u5S7Z58
4+tj80zMd27ezB81KCFhAnA+yjkA3be6owPXiejYOqbRhmdUQn6kG7Q9+3PkTpXegifDD+gAbgLq
GqM3Mo2RMogTNzLmhlm6T6cObI+qXySXYtYGCE8VyL0hZfWXlMiClPTFzsyw4op5fwDQ+bkhkjI1
ecfNLPN0StaKUIM8CZpno0Ft3ELgRpa8ig5G3bvFEi2iw1AATKlql4fPlGNWafRyX8wrOzAFDMqM
YUlR70h+9nc1vONfOcXENtCDTq2ilRSdrtMCkhkpggCpG6yplhvDnsa0ugmWLCBk8y38JtVRHytl
kIGw8xVkPp2U+TzM4Cdm+vknHwxxGNfEvfkuEJCMvUyT99ErLtIiigfumMBSSBCsFLsoVS58ocLW
P1wdjj9kAjypeiYQKKWY0kGBMB1ZuiZ6ICSwOw/js3vuBYr+OXcW44/tuTQYd7SEtTeIOyDHppP6
Sgo4uVtOXRyeSPE0Js9T5hQiFTEODrpMgtFXgjhhIFPHZWhY7p7HCXVSjDKe9O9MXqUmqaJUmS/T
z65NwrviDFVVoSADcTlVm2pLXa0NuYMU2CyVbiYnw6AH5aYVnEIWpwkRUwb+nhkzq5JjKZULtvqM
5rx+2uo9cxcsNPd0bZAV5x5dVynKWbFC/8DF/athaZrQkG3TKv76v+1/6G1LtyqFCoVH7wWQMekD
Sco4CGbLWWmkmVx/5eFKT2VTF6gymOmq/wvJ2/K6Wt2PG9pOanXNRQ39Ub/bbbfb3ao36lb1+dh5
MZ1Wq6fR4PCp2g/SznJreeQICXKVZlCors613oejvfhA06gRYDG4xwIBDnRZ2IDGQdAhYhrW2rT7
vwIRl2jGCILSh4FYNKgD21/Te1lqJXHhbo34IFnGBEqumbeiOJReOmroXs4aSDzKRRYqFL0vMZ2x
oRNXCWIIjPUb+1dxxXAYfqW7veLTSJPE46G7XSzk6NEt3Yb3PP11r8fRoYNgRNrU7IgLiJW0tTVw
05ChFHt/ACdNSZ0vcn2ClK+ibsGBGOsIoVZSfBzSjilXFOVlV+8qVH59XapR3cSAFxwnqMXkmKgc
tK4OY+3I4/NgQDFkmdMM/tQNNrAVohhoCf6kO1BhStzMoJba4tE4B5wXrsjdH5KKTa2dblxWse3v
d6MgjjPljVJS4nBy6bBhhCfq8L/EVji4K8N/nWcqhPqDwhXgMETRu1LeYYgTxQ/tItwljfjSAkGQ
NuvenYbtiBuMuxRPDmQxiHPaNUtXIl4PPQNCAJfY0RHCd4v6TtboQHAMo1EUjsAoQ324ZXcCWTk3
Q5dHmXP3DBYwYBSgdGy4xaqB/YDIIAd136bSFbVHiPoFvUbivtDp4OSYWIkvnHGWPsfrshlxONdD
CYqjJK6+8GmpI7dEAq7Vk/MdDQXO0pz2SE2ZEbdlgQRIOwNObUVC+AMx7g5AXD9AG7sUqzYUpyrz
t/r6Zn8xZdRjMpT9uIlT42WaRa0WAvyEePzqY8sxPLMYN5cD4Xi6bsJfHv6QvIr1UvM2MFZrUvop
2TTfWlJzvljzslxerksh4po1cHQGD8P/57jqPVaH+eHAqdGYQAwAUyJeqBTagSqjXtZfXu9pRueL
d+5oBgMeNeBkE48bjC7eNtjOnkbbl+lo+PHsUIW7Ej62GEs3CgRiaNHQhBZpp2l4BAFOQBtIpuxa
C743DQFNT8B1FgDWNyUf0j1ckA7MTlVgDr89MI8Y+iZVQt1gVvPbQ9IYTeLAM9XQzC2GCP4WrYes
Twhbbnefp297wxv+aRoIgtYBvl7f3fp81UMVPmh3ewOuZa3bnX/fkjvFuf+y6o0+JkqjhksPzgKY
K5xaBQGeqrodl/fjxNvMsGR0J8wPW0y3O7MbvXhD8NJi4KWnbX/29+BJzwXk24hJM7fnnbeVnuBx
vJJAyRuXpsHdsw2hL2BTH5iPXSthrEqqcesh1lyQJhURF6vLX5DoZurfO0yJvrf2kfYfMC8Xm0mB
9HeG7v6BHsKrE+SimbytC+tyXamDDMLSmpB6prx5KJ7EzFPfhMAvwqXwosXtu32Ho+2VhpR0Nnpv
ML+1qF3tRZpBhCZM6FAE6VfqcTIltrkLBgwfRBaw5iIli7Czy+wtqBEdvn5G0eNhVApUcflqGthz
d7FLAwy5nP9JGIMN6HcsJC1sz2EohR0oKIgLpRJF6YDRtfBvzlFnIEGncQGls1S7gFhbrX0cL85j
GHFUdJEpzlPcn+J4Si4SI5OzXhfvkkVs3CmpwKZODmjelBQNEQrZfp9D46Dfue4Nhw47HDHrV9yW
dnmyuPX8slg/jFbHT2s0PnjTHHNi0rS/BLKGhENOg8Ij2AxN06Zvy8Qga9NzoEl/kkLIPbzcxkuU
HLJuz3UXU+zFcRSgkoypadjORnpx1rziX/HIsy7vuqQQT4sfbwlA8uMON1fGejjErizSZJy88oQg
iLgkQxAMJAgUx1sZp0AO5EScOtDMVZASs5mK0wr1Dmd4CAhtA6UxiBhDQ8XjRM4iY5NsIVzoBxyI
MQVDPr5BURPa8BcEBBkj7Q0hI8I5ToEgGGdkR7OFcdydtIM5M1LGcTu45UJessSql2VwYnMHIayE
iLQh17J7rvQ5IJosEA+Ud6PQVtgwlefo3Std9FYOTCxxxfLuH2ExMIUVwIHE975AeZ0G8gqfNxWl
gMGmzi7UEpjI8aFzkNf7Ox+bveSmXqcPPzGaZbPIpYLx/NLhyPTw+An9Cj6h42GsZAQIXZM/EKOt
cuakfB7BLGRIgMYYBBtU+/jzcKILY6HMtN6Do6kR+hQdZrLGHRcRbZH/nn4+bVNPhCnBL5HrERWd
CUOd1VU7XqUnuRTfPFEiRx+DryLG2Ku8fptmRErHAX3ZQDEhnk1/JjhD05mhBXGSlBaQQLVxNm5e
Uw2OsfUr0UOMYmMaxHFIbNx6M/+pxDVZEleJ+HIUtoZkSiSVQhtGrCK/TiG97vm5XmtEvd6g1x20
q163iiXGxhJi62X+Mn6pD4+xl6g9eFPzKAzSFkOuVr7BrYTsPHC35eV9a6P7xDFQgJreD9vH0Ypp
PWAdUdIFIZVXNxCk3BtnShAxhJij0cCjzWefaV9FyUquBbrzAJJgtf7TFIdiUi2Xb3FSevN4JtnK
irLVbD7/j9X8n+FSt9Ypu0jbiDOtuEtYK/oWnemKOi2fUwaMEUNLyvE4rtlUGuchzgWqiVBj5meu
s+PqRcdGtJIYzpAgFKmHbvCAEoFlvbuQpykTX72Eo+lbjiAmZYp/L52nzc6lrM5HwZIGv7548IuQ
hCEAiJPQFHZr+mHf1+XsZB5c4WKpmHnHAPxgKy4YxoMYiogAtiFAqC9I4LUGrh6qmqWI4K+BERyH
0ERDZAJhA4vtInWfV/e3rSFPsWg8QlmQBq47Rh2ynqYdqDYXy5DEMeBmX3Aj5KsXjpbLiW5ix4Yz
eQI5rralefQoqmy8yAJ7Ymn93Jqqg8G25aUa8+z+6XaiYfox6VTi3HhTM71oAMtOWajLjkxVPsTm
AguEwtDwFVxueX/awGeeQwJvbrrPtzAewVCviKV7sIhAxobT2f5XWRrDX+VgBXC6/NnSAiek/bK/
/7RsP/3QWSzfk9rxpf5rsX9c6K0CArwuSzrV+anGJEsqDucOR6P2qDO4vPfoebQbP1SzKg9n6Wso
DN/UNL3bp3nadmzOhsvheOMwrfBWrLJqME5MksBNSexRUeZvHjA6CwnaFBD16vCrE0EcgYRGxhwZ
3CqREH2RORdoZLr68DT/ZHYggE2x7iZ/zYbshsq9SkHMOZCZ11nMMiJKKBMu0ht3eGIxFMvEVa7Q
bnEHSdMw+x/qtBwKM0CE5hATZLqGDVcTbRoTmFNwMkFADAse6yGf5G/CbfoThPY2CRkZT3+6/2iN
Xmv3JrXXCaIbx1gv1Y+q4g6sTrfX1e0e5xPprf2wWvafhg95k6Fb09SQ2jT0eFxosWaDgrsxgTSf
Ybumb3rWdnkMQh9XZD7yGxxSKP0UuE3jmoZTdq0bXm11Xs6lSUUlL9LWloOiz+BhujHpWBPZ7NtX
85nmA2jOSDSjBCfxJnQunmU3hfoLxvfLNKGAKxGAp4zJPnVP0KyvBA+151QUhuOHD7zHZG0ooKrF
J81iGtglh7hd8gJN6FiNALWFTVSe57PXEsAp5egP8ZR/dCFsxVUXh5oSq40eOEDWlskgUC0QcoYw
wZuwWE3WmkLUU16jyafucHLVX8Y+SyIs+nEtAbJ6Mbt63ksOm+QZa5yiIsJ3Sy7dz9ngA+4RgQux
OH6d9Bc6X2M7sBQBxEmdEiwpOZzTawZKs7vqKEIw45cRTWMii1XSPMMFwzWNBbulNHLYnE4K8WaR
u0JsJIC5+OzEw3lMjpXcYhyhzPLEJryMeZ2Xq+HlyxqaOuOGHpTEQZ8Nw5eK4vT+cOgsO637j+k8
NB8Aw8G5EDbQ/GW2A8fEeAJaLMZUfyJxwsACCsmo+d+MBuHBv4fPp5vqTMMcbMiDXRw8MCev/mdn
VO25e5j1lOfD1bz99TB4+AF37XM7sd4+5t+q7fh/S9nGx1iTwk55zKqGuLjcSiUtw4DGrTP+eIdr
X9eDyMmdVnx8U6yRLNEwBTH7uzoEY5ZAtZFnB8FL35dnOnCzKWljLamCk5KtRpyJZg6oKyvIhqwx
bH4I+YAHYcveI1cykEu1NU2HgIhgeSExfEIW5usCTy5ZqS+PTdGGkiaxZLatb7nFIjQ6xYjVQwmX
OAeCi4WLAwhPOqye9UHQkIwh/SqyBoiBURFGQAQNsFjZPwNu0VO0QDMz0P2s+Rk8ln9sk5ZIgKSY
Nva+xF2k1gzz0hScyl4cgqb7WMinGNIg/5KhEZeoce+zQ5EzPs4fuJb2jHKNW5Ghjok7CJ9m1RsR
GBq3IwMtSBB74J77sJ4A1AxGCCpJUq1hEYQvJxSwiJysyJCRdROrMEyEglD5Kk9MigJRdnz3j/qD
cucIIWw685vjaS+QP4TPLYg/HVi+m4J4CgUXiuiiU2isLjqwBJBkzCLSYSQutTI3XA/ey8XLb3ym
82hcsuNqSmc6/e0luZRTyFcc47IJ/ld/tO+137JIcWtLWJlpB1fmMSFkxIIf6ChseTFike9NKrCv
p2RAcEffh+3BCRmTCJbnynD3WfrZ69K8c3FszKp6vzdqV3XFVTqdwcXtFsNV6+XhsfNSfzxdN0nu
yI+GxLGDxc366WP9fLUcb9/XNQ/Cr7RbH3/KjfizkeKSl9oRQZY/IKfr68XboYoXHUSCICsmMboO
qQBpSTCchrvWOFA0FHj/9j1/+ALxKFCvjenmNjxyZLxJy7G1iV5SI6+CFlo1URpC+hBMMaafYoVa
wM/WDY5fqUrtwytNr9Gh25s2LHyIS5OSm7h78dntw1THKgiYYueZIFoElwIJ8zoxjDQsu9TSR0OW
wzrdNhvJ68ujIq3+eLTvcVREtMDmFijRrQtcH+JqczA3MotkpbXpUGlzGx3+ogcrhiZwI6vFoltw
g2HFqGmlW8Z/Bm6sdHTB4gYxtFwu0uwzLTQe/DKupcaVdkJsuHmo0eHiZv9wndbS/491E2qSlopK
vtIgP82+uuILbOxeer2uO+1vrEB26vaAZwh5oq436si/Md+22G85YNVlvg32h7XM9THObSzTmQnN
eXBZ6d8LXphLYeLaN+1lofapayCv0Lvem4wGrjYIDjMCLC9Hm0+AqXONeZb585v7/7gXUO03ejhw
M0fug2gFC+CYSdHAlcpFYAOLqM5T4+GmF7uK8UB0s/yw1qqvDVUD8nr9cwTq38TOQLQ9GlYsvLO1
64LYp7PWcbZpHQYfte1b5yUshiFw03gRalQ6BA6xW/1LZN7ZaP93WomR2sRazjyGoDGpgLXqbN60
dxqthcbkMLhj8uoTKWiIp7ixDmSuwQri9imQBlEr5b1FsIUeUrTOZA+c1Jq+0MWDMreipk8krPki
jLlW7z2arIAqRghs67Wx/I2bfUAKbmozTGNTqoOyOyl7nGma+EGA+vZu9YM/PkmEID9covAx3LQc
UPAszPHbP++ue7/wIdrrKrEdBiK0ZmJSLHOQIEUKgEBwQKR1Uw+EXHezyU8OVyDyw6HT3J9pNeb8
dDme9YOkJXDDgW7nhWjjlqvU3/BdlLcYdzbpQtfS2UxW7HPU9iQKDiR7Q6ylKEbIC7UyCbHUr+T1
KiSXRFTwDchL65fJw0JO8AkQoyccHMpSDicQbvtd6OADmoj1KrkVvSprOw4LtFQESWY514EosgU6
JyCaz3EWPZ2rjEjOsmTcWq5vWlLGnF4TaXZmIWthQvztTC4gQBwL/roYiMsCL7q8DrtuOBfZY1Ws
GxtzGlJ4utpMnl5Gm4e4zRQqzmI4vaholgHCAkACwCiFLwqCr2lf3NDsALWN0FQPFC/HeAcaEeH7
3Ht+lAf2FY/rkJ52NWQyb/+2W6XVUXd3lrYFUunQC1Yji+1IDW0Bi0oS0veiYdQA0dZuif7Lm8mv
oFRxga73aJHXK9wrjWc13ulwbWO/Hoxqbiqoqst+b/g8mw03j4uYG0bUQj9ku6afoDqxUM1uBPll
iQXCutXV/afN7/cxBVxEUkE0cB+vWJcJNRRnD/NBaBRPL4A4OI1FZm4y5g1YTMLLvsAdsj2JZQmu
mDbeMflf8eRUukmNplxyvzbNqcCk7lCzCaclkPC+RT9EPUHkkleKTAMQAO6GiHpymb5cP7VCTiL8
uZ48R1HETDYpSogZcAsYEoFyhsPbSc9Sk60puhZfWm4iJCTMvHu1efmAkEFqWmQi00CAmPrhaj15
y9uyCAVG2yFDgfYE4mzo8RgQA8nZXZN2JkcI0VS45RRiU7TgShsXsQClGWcyIwiX1CXoLOUsmVrj
Dy2dnifeSQxmvSH/O9GkaBeabhJyWuYnIK5+U6Yhh3oPG4lDG2SZyf51iues9aWmAcVXgx6Dq2Gv
qruXV1r35odxtWq1Wj+Yrk3jWckjS9F9yJaCFCGDC6bQePTPIm3NP50OOYkYRNE+kJw2/eKIYcWc
dXPhO73UlYwpzy99NTtbqxCSRE86OwKEdtzRFsIx+Wwe736n1WhxYBwfMDEwzqHRwIezt88zdUGL
Fa98Nxq/4NQ63kBc3D6GIXVAqRkgtUWQ7zRJXFJ9KYT61ajf4UbH9pBXGc+V7+f1sDWp5/35R10v
ROWTl2VNNItbg0bw1YQx5Clt4PbAamMhYp0HUSLGbdwQn+fV4v8kBEImuBHcJsLha810FSOdJ65F
Sw96nriZtoBvaBqgDe0Q2zHNTsUZvgM3W9pLuKdEzGaxyav0D9Q3TWK37u1ilZYbUxulK1LhEzeU
Gwj43QbqX9xawLQEC0Vc719rZqKqGIueN1Bv/bx92mzbs7uzBiIvcUTsnTQOdMPh7mYzxGommn1c
t98j1LEVAQ+SrrOxpLa2LeUbmY6+LolLa5z3zzSO35TIrUTLWQQD4zhObq+mUt7ebn5zKNpyd88U
2S+Mq1wSCIj8wbVTQkekUZZNVJTedGW49uol9LPsVh9wMyVl4rKtPRnEs3x5G4XJy9TUPDNG9mda
CSHq3z8/PtTXDSIlDz6PhPGNLZpZcrgzUqqi1SRQND+v2gtDpFKFUZFsmvx9PPkw/qByRs0aStuh
84rH2qkiVQIhnLO/8fwDS4Hqw9v3KfPoC5Vjs790WaPXpCniQlKqtSkzI2HyUEXwh29aJzM9lCnw
8iHKrnG+g2QlJBkj+5Y5f8pue1O/d2Or9xV/6jJuXEDNrU2IIDVzGsKZhVfNsUhW9a1YHM0IUMdN
LXzppWFe42k6CgusjRAmYOH5b2xdMq8TIp2MszxwF7zlKPL/Y+xcuxO5lTX8i1iLS3P7ij2e2OPJ
XPZkJzNfvJI5O2DAgMEGzK8/z1uvJBq8j3O85KJa95aqSqWSWtIIHRMMITF3V/kbaQVprLbYkMCI
qHX4WqqTBbzKTvzpbPT3cVZDHoQcD9Zz+fLyVyBh3HXxQIqI4+VcZmgB9gVSWV+6Q6CKzxou8yiP
SPgr9/y9HwjGhjg6z9GRayB2jNTKki9rlSpbmFOxtSV0SlFitIs0N4q3tBevCwJUcM4YBJVkr0HS
rVuHTMtqr+d3okwQzM6Pf6Uv75U7W0pybSkAnCMPFL+mxcft07k6zR+RgyuTvjFo/mj9nGL+zwpI
1kgsSeEJEDtkpy0DfEZ5OpK7TNdxMFm8u/vqKhyYtE/D8HP/kwLirRVyujKpvfeHzd3FP43uGhxO
R/d2hW2t1eU4IxSuVyc2dwfbx4fW+CHbtKmBB4mC+B3LmxLKO/LKhpIH7Y/zp+vFZ36zaED6xh4D
L5tlEWKplCWVBaIEXU1gpsest1t0GVpabL433k3ur5DM+OIlOeDtt9lMjaywDLH2BSeCSBJkFyY3
CBUPmdzIQT8iWFkvTi3VaXp47Mo4ui7zsMkLIg0y50keNQqGNfB5u8vafDL+us+63Yohv8NlUoN+
mEtrE/HOy6w767T3q7xlyLoyPVTo07RYhncHlUkilLw6LL6VYHepHzcvrObF8STWAjz8Ius7h6vW
VsdG7CZYrWN2KBhbvDWksLPkKUYIurMMTAUHqfd0wdmkF+M3kNYP6nejydJYtkLh5Teqv2CNB02N
jgKeGTB+A6h2zAIw93pnbHxcKR9vnVISUvPGuObT7mqjy2VGw8YVcex0nFs1Z2PY489ND4v/czfp
wqSjyy2LTXeGkJVHLcPlPXa7mC16BALiZIIgaZKaDGBQ0msRauqDkkxn+esFr45kS5TpDsgxAyLD
8HeL8oiLuUKSZyxYmBoMJy9X/edkDaAF9L2pfoIMBDtxYgTdTXsBeWWI5WGyHj20v9M8ph83PziO
Ja7NJtbm/EwkMiRGaszKZ2mG3LRSQQ8RrLMphK1/lsJFZNs4XOS/dfjk+f0frk4p3qUos8SX8eK6
MNSDoCyRnPFAM6edzkgRz97ouI1Wknn6vpzdquM6Txd0pIRMVjkKbgkSwkT76es9py4s41YMt4TS
I+4IHwcDbkoHWUIGNJSpu07jeNbfzl9buQ39msaBbkUZ1CpOe3G/Hw/5JDJe1T4O5acnyLdAENJP
Gp+2t85NLY5Uf+rfgvGpPOZ+nZNU0pCZKdIkFzfB8H5lodmBZxoHY6HW+GLHDRGm3e5X0pwaJ/C3
U1t6dTBLWjfesQm36YQ4Gk9Gse5ARlaImSYFmqohQpDlXe92uWPXc23fTbWbLvTNF6/Jy7gljdCM
g37vmgCTuptV5gM0dihTkI+3qb2WMxyNlI6mXWlW7Gebmi1T0tGzg1DqN1xIhVKMjrzvfmw8V9LP
9Y00Hkksoo6zadqjnvR/r/nFcKe4YcUCeg8Z2yShW1Rsi506XN5vv/BcCBjcZAx9npExtgh8JKA0
O1E98lcHqkAMx4SwYbLZvrvwQgWtYfMMlGXyKJAWMbWAmLxoqYK41YDkALSOkOwB0VRuBqDrwfu7
BqUh3ApWCIBawCkrHrykuRn2xfEItOQFCXalEQ4/Vr8uBjAFC4CcibTV0h+daFjKb70MPyz+VR4p
NmaOEPKOGwbdRLPBi84DxxGsqs74qHFX3ZR2U92/syWrpgXNZhwXydfKed2Ikpmr0uV4dDT3Fh+T
YyQJkB8oQCi2atK4p3jGgddfwfES1M5+UD/lWsqkOuPMNUgRjFkZDipKi2Fx8P2QVeQZa3cQp4sy
fJ596I3Ho9mg1lm8ZG2vU6CDe77wDCriPLobCted9yo9COquM8Lhu6k4py/TmKrBdoTdE19Bcuu9
gvPMWXV1vOJ7zbaGmSzNHtppBVoPWDoymfncQiQOJstbJsZhk0a+9bucTQe9IiE0tJt4LYXBI6g2
9BBRMbCFEd/roGaAwgaRiF5TnuDOqbr7fbNbiS0QUfUAZRbxLJB5xPFGysBhBIAAzUG8RFqAtK/F
NbidiQocxHhBiEnTEGTGOzmCws1mKqKBcfhEP4LS/9VoOVB3KgyCjs1pCc895FB3GDCsHp7tm1Px
AyGRo5gCwKG6iO66GUqUUgETHEmoOjhhvIw1Ot2fnB/UVg4reRAUH9WEIL/qo/v/GcdXOoKtR6H0
QQD5OtbY+azm+UHXMnrQLzR1GDbd+tQiPvRy0S4RHPFBqrQMcrTNmOxyM/Kr9lJjsmcsHhwULMLW
sJA+etW8URMfYjTpiegM/NmR5cXuo91auUU3RWbOV+VET/HotraP8ZpNLqPxy0BS70HZwaK36B6S
6wpi5Kp78gSykc0BiNriYlscI0qRwMjcOE8pnxtBAF7DxrtDOmTCIxNJksTWvRtEAtohwkN+8xR5
6KoCNGhtJAxRTnocphAgdgygFTTi43m8ZIUAvFw8+HFA4IFR0BAFxHnw5pvvAkHkpb1CYNIwkHd9
FKZd3AKUAH68ogVfFwqkBB6BxWkuoAO7/bqOGxeGESPdyOBsvbBgnDDix85IZ0cu+LmAlND9b7jB
6pLeInQI8M33eeuiP5bVjad0QFbv8fJ53bzBj16lBOD98vvj/vd0epOWOFbVV7wpipJpBaDjNseI
4GxtT9Py/LUWkZbtIBUw8gX6FcAHbER/4NCbgTrPjs7T/KjM0qUShm3JkMfZ5UPje9I1Q03kwKNF
WpxdM6igGqIvohba/IPYBQGSFH8pmsUgVbM4kQpHNODJuY8IAwTyWvqCRKil/XFwWG7jjEhCFrdc
rssvjjSIB5CqJYWzN1q+zDpau3UepfJ5YlLejTraqabbj7NLJhjEduUiNlHxMNQbFVtT3NBgRTrS
OhkwtkgGoB14pg56R/ZRymDGQgF+Xi5wEgJBnLfKiTbjEX9DRchzGudEfLecoQ455mWLeZLgUuHT
6YHzJByH4QuoT6tnfLCs9VnRIoqBBQ10oxMCTXamIxMUOLSHq3pbXZgDSbKZYnMtsXOB7KcnOOtY
4jrWr6W/I02l06MAhs5riBCczj7NP/ErfjEMCVDYX/b83bK6kchEbyxbeVV4iIA6Qu14dO2AjgDE
kyCHGh6XEWs8tfr3tilmcXTnxCM5lcyoBuKCg95jIPWrxxgjHrfgypMHylXd4xDhdBKfW5LWwpEx
/G0xwzcpsKJLBqHkwpyuC+Xz7UtfR7+DApdt+klHu4Nb43YKOh3EMJuvY10cOrJx1xBqgjQX/1m8
vIcgbACNu0VMqhCViBDXWLznJ5NmfGqI1YMpN75OCUJWOBMmUAZUiDGsTFiA8YHKoPdme335PBKr
f1y23lPG4eF5NL3wWirhEqsThuE8jwKpDtW76eb5YrhnaKzRR9kXSBNDsFroonH1Ux8kYmgkF+dY
h+y8oiHdcsBqu8giE286Bb/m8/vNRlIS3BGpHwwG1PrHdt1918J603/6i88JDqPWMI7TDho4HcVE
txb7MbzPWt1r979h/SNRSps9XAy0EwuUvlXxSA7fHhCvY3JeDC4mUm6COomH8+s5DS/B/nsTFziO
jNS8IfNB2FVBTBlg6RrIhQ7OfZzkEL3M7oEbmnP5EsdImngpxYUmeM+aD1+9za9chmEpjGLInPJs
saD1bGxg9Hdt8oH1KJzd/SgZh0lyVivXrUDLLeKEulGqxBtRPtCOWoAAQ/EAJV8g2obgQ+tv6jLd
DyWM3QIgNVm5YCpFicurl/6jEJyi+cg/PodiX4MSlOEDEo+SKZAauSzwXH6pGR5upayfRfV4E5IL
Dp4uaB7y5UFlhnUmtl93DlEj8WPiP+7bhg3jTCJDmApOBC7Yhumd+mWAyoNaYzdqXGvTfmp8F+Jy
9HoyHnl4CMat42ZlZASe4JQD7FTdW9n8hD6LQ5Th/HIy2s/UDKWRjCi7GN+cF3DN9FM/Ku3nGss2
LUQ6IF2Fyp27sSAONMxCLissZ6WRKbXBM3JPJauFvvLxhGUWIbwQ1d5XI1xqhywulToknWFq6/zq
jbsn3TGcTl+nOVBDNKFZ5puLJAZVPrQS8tTpXTAQ9/jLZj+bipRSCbWh3sLYIvQfljaq19t/+OqV
C3l6HO3F8kZcqF5b2VgPFov5pr+tbimEWhf7EjXmcTdgDuLTF1fc/i1Nh3ZSI25FXSBUXc2GxN2w
pEMSvz1IyvB0pq2JNJZ+foq5meMHPnZmt6v2RIdYkpwsj4dd47UevN9rOz9omSKiVJCBHdoFj7IN
hCMOSwbU30kIIiEQh6cRQ6Z7pNX0sQTETFdLLmycUwAKiieF1lQ029t95IbQmaxNiOSk6XszxunA
7yEfwTmYD9M8L+kC8BxJNzHLCcUGD8SqJPz45/5mfbgeD7JChYxgfECEN/sMcTEdXA63SY+xyFve
jT+BwRcFbq53XGgbUk/LIGAU7djgBWmNP07/dCLLpcJbTstjlkqgsCGxLLCBFt7iE4ZBgmFEnUxc
cV4xWboYoKYgLhBI+gJJguFu01baM6cBiYzJEa4pDpozGwJFeRxbUDia51h04Be6S95ZvphMHQRx
oWKAv81IbJp7tUTYq/hAqTvoVBVHt7XP9gQtGtX8vjGYHj6bhYoQoDqJl/IkBHLEp+6gVD+aRkWX
o+VBdjETKkhePzPbWKEG1nRqFGp/6hhbhLQ5ZHUbR65CqehGplcQyMzEJm3UFAVE/TCJFPqgT9yP
+Jg6eNTkmAc79xrBIHkUs5+FshZp6EYPBXfr95vJyOMmPYlDCBqhT3D0CSIOhBYDvt0/7bhk4nTZ
veq3uWKGXmrxrX/r7NSHDjeQNdaP4+bxjCH6oXSO+6T0jBH3Bj2JYCGmPPPmLnA7uo7QdOaD+9GQ
4yM6mouRiXvLiHZLIUssTgT332yARpJg1Xq4ub+/kS1a2mK2NzsaPsTB4W/Jk+3U9gbSx3VnQ7O1
0PgSUlO7ZLenL63J0ZWhQLqX8aYHjSfE5sc8r7EIo3wjhtpoJErKjjzrSmc9O9MH8FSwyAMx8rQf
dVda2DPNJGpJ+piHZCmHxHaEok/C8ZITWn/E+QlYEIgrztksAzch/uIxxEZsKhQxRhJgrGQC8tw+
ixLHIbdIZsLFmvmP9PpfvgBqsd+gN6i4NKXLWSVxM1ZtYJ4+rJ9eBuNtN/YYjg95udKUWchPkmF6
93E+WX9e8wka/gx/zW3v626XD3WhbtQXZ76y9OMRRK/rEb12niVBkLxbcfswrDVmaYSsRzlfYLSG
cuYoIcqri0CqJAZ5jp2ssAbPQDtLN3A4BDytTnEohKkcaD4xgYu0gxh5hABxlmlIpM4HFiWad/X1
G6KGuZ3Vs9mk/xUm81oupVFUgS5ZrNbWSA+kFiogdstSPJ4U4xoAC3+d1CCLVN2mREAy7BWBWhDY
C2bAqlHbvQkbHm0tZiExZzYK2PBPDpmPyd9P+sRKRmLFDuMLbEd6s/V+c3tLAM9SD6jXb3rKSsBw
P77uf1n/3lpeVtXdv5djBuLviCJAtDlvyavnIzs8ehR4rLBLBoYEccG8H4VmkUIYHoYSA5N8Vi8s
jO+k2Xu/7o9veLJDr6hmmDjK53nQoeYCSR4k/q5Nz0zC5lsIEWQxCCOlH0yhQZ6QvygVKQMJ8gBV
LgaTTwsWJO9mF5vN4ppRS1pHf6ZpFw8PnzgKDVS8UHQP7qwwzyTOCdYyj0kLpoi3Ry4++3ulWVQD
PgRscWQRf/3BmWZx6C+qp7v7bfOzRx9gGDx5Bbjf75LPcYCs8cCblws/0DgAz74QPh5ALd/4IT3n
65Ggdny8WKPNOxAdz4kxuGQzL8ZQkKPWIeMXmRbmMSMRITFP+Q7lBgU6FjhNZmKv0FlMYYnOg8Eh
WJM7QYmpRPFQkomNcNFbzbQXKwBQFrxACAYb1HAeIUkgg2C+GgX+Ovzwhye26gBjSCr6rXalQpSi
2tB6IQiHnWxXJbi+hmE69Ujl0UgXDNuJjE5x02hMq57nHzddqUFEMdEC6WIeTbiMMqY401qQtE1m
b9Nbu3p11l4LehuyCDsYdrmR7/w0xvW0edeYvlRVfHWm9VkqYDKDFMAX86u9NBvTFJDhwhMzw7OP
rxnV59rXggttdRuXFZAeGrLTDjgR1GT6CfrBERU4OLCKxHPvG7BIZcjDJGUEQZP3iCCxBi9cOZK/
bypjh2S2B44gsyR802yNJXObmoPgluPe7Xx4xZd38blq1n0cJVEjKnRZKYc6CdNKOTPHPP8DMR5n
iYAO+N6RnzIjhBTBIR1RZjZfL0aTLuazwdHwSQRovXGj31CygUGjfgpUmvZ6e8UPnpo3WY7yoBBs
TGHhg4JxhdChY1NzZOEUQKfQJ6YuID3rwIopt55YKEoeSgxDmEIzTRdky+GJJCQYqBjHyPjZ2wiw
pCqIWYIgEPYAt6643DlYAG0N2tu13j3HxdDiBRu8wgZBbPiCCED4KSsosQctqpjyzSpM5A7AkQj4
NhO1uv+FiYbDzrDHkeldlLfe+Tc8281db/LYr26TUciy22y0nHdvENBwS2EBAkTqrxykLuKX5A3F
X6OyTRI/SKvsusOT2SSxxZq9EdLuNDeYynI9bfzJ4tjSOYnimGOYWQRf0T8+ELIZARFMKh69SiNL
BgHEAEoRGoyxe/xn0L2Q8JZixNejksPb7W/8WCIDZw/da/jAJGooug1bdXM2fRpZ6kJNINvdX/P9
02hzd918DKrHL00ziZDkbhjtfCYVZCIXem5dfPaHU1+P6N7XxYRHSZfWGC3tBFlpdBYQymHQva4T
Tgjit6mn3T+9OlkfGHWb3O4ybDU5yao77J9RD/doL8b9hxaLXWzKlfqM0lyxqy4P+XmnC/7UTx0+
+yVOLPSTiUA1f5784MdUlEijNut1QqAuOYGeMC4AidccN3SAAC4MYk7veWo9F9FfVCl27roydUhm
ZO4UwNheQ4LmvPth9fy+wYVQYVssjKDyOt+03ZmU0CvlAnHa6RG7LIP2k2CPM1GhXukPMTGG9PTo
eXI3vKBJnj0AGBe9WlCLYAmUh1DIWR4YRZDDC3ZESWOQgA7VwThUCVLIsyDWV0P30FIV4tMsUuCs
N32XNr9acyEbnRlCTGH9v2Q6e5g+X97d/zYb+96sPDAQwdEozjiIJbShH6F/EG+i8MoBOGSLPxZ4
TC/SaX9a0BYogg5rGhEZKsLMThlkxKtmXcotgB8h5kufWODS84hEOXgYuj2oxfbhp+foVoY0HLhK
Z5BKRIgrRqBdHG1kVMsDYFTYLAtuBNgZVu9eFr8sf3+bDzuDV0eF8pUG+/65nJhj5Ya982M4WNJ4
mc+eRT7woakdiNrlwWY8va6+FEsfIeyf92MS93tWvG04ChZV2uBYyBu3WFQ3vI/yTpc0ObKg58tO
AOyPlqN5byj2hKOAsIpxEJyEOxshmBFqn5w4eo2d6Vxc2EPiLKQWZU+Ry/wo0bJ1/4nKe2A6Y0xb
HYGU49JAZB8fH3Zfnh4Wo2njr5AU8isRYF/W/8+vL8pfAgfX0rTL+e7LbMbngWv+Q5fzIFe4XM2f
nXU3BpT1/vYr7AqW90kFm0Kq5lEzSuFXkyp8zp4clemDJ10Qkw/JD3RD9gDrDsyjEMliReXXxIhE
RpYdhcXxSR/cddZXHOyc59pmGkPqQ01wZinXFs/iqipuaofXcIxt6ag387YWudatu4uTSQaMw8b3
i0Vb+ln6CCtxjDQoys1zcWrkwt02TdZsa/N2ezqORZSqmWdW4LGZzLGoGx5+GeOuMJ6u6bG+B+wv
VAyPMjiL18NRTVKw5kE74OIaytoqPWVdbNsSOirjfrQbn0g9kuIf0gdBxeYVIrq+wEH/Lp6DKKgo
YW5jkqAG05m8o4jn5e7flvR+52iQ3GAkKi89+Kv6YxlSkXycCdCqCYLTAk+2SVkQ4mX54kEvHuu2
qB7gwAYH82OewFDBhRgwXk1XjScAPAjU8ZVr0vCErNHaXz/0Dlg4R3xb2LVa/0XYcRE791n0m5wH
wOwPO0TN4rh9eV5zRMUTi2iUjcwJJUOyKEstECQLEA43jkTAIYgQB0dnA56FFFEtDwT5Qg37Whi6
zd1AcaO3WMJjPrncvOWhGUh3GjfiD9Hcad7xlvvLvU+vQRqGIPT27Hq30byoECw4jm6i/0yqMj6L
KDXXweVfP3lMLV9bqFfzylQs/0fnpv61sqmvC2NHTZ6c0Gd049s9xlkAryxDvcGg22prktFHXzw7
Hm/6PJm0Fk8vzc9lQy3dYiFPR5WuK93lEYMeIxSHP5CqZYoycek6QeQ/WXkscz7OEIg/zlkV6KwI
xa6jpStXQgVzFXE9KbgdeRBMBoWAeDQNaQb/Q3MV2ImqEfP/er/Bn2r2PNuT2Atzdoxu9g6U2vCU
dpD7dcjUdQSxU2WzbRqcWgZzUrTr4CHdTUJEwv+vpLxReRflhOl5Php/Zd7le5alSMf2Nw80aYBM
QycJrG5b+Y1Rddh9t70bwT40F01E/m4o4tJWQLJ2V7htVWhuZynXleeIe/Zj8e/KD1jQZ50cxzNN
EVYdFc5lNjmtEXLGEeSiQTRMWynXe2T7i8dRWNWv5TGzjJN1BEblERYGmoUTO8cZnhK77DfkB4dq
TEZIapg8dPu86EU5kg15D7f2ZHNSjrtEbbH+uWzGZVe8xIwj2XVEIP562dgdsOryFfDuX2hsipCJ
wHgkCTuxooe6BDLp7S+3q2+O66zAQXA0CjAkppKE0MRWGreY7BY+wo1cK/awpdkl0fAwDYLE3ChL
3GPAi1YXnZ3K0pWeyu4w+a3bZYRDajWf2aUQ5enjTU6K80PV331J3ry4IpERLsohqygqm41de3xB
zhy9u/rWaTNna8gYzCPdgKt1Q+rurB8RK/X1d3oOFEeH12+YiLsm6FPTQbM3iOH/exzYqi2o+n9p
7y6wevP9a9CIzhfxED2YxOkF41Zsbd58n005MXPXuSE19EIcpTa26l82YsKGNiAFIx19j+2XJ9NX
jB0RJmqqjTTUGqKUihBkmpZNiUE6nS97qhzhic/s24Bzdj3MUIiHIQeB4x/qxPgzygx0jVd8HgPf
qMFCxdVqD42WpqaDBYdGaTMudYNPgMkInsa9JTvu9CmAiwAmtccF5/Lwp7QUB6XPoSqdIZF7yJpc
awq6v0BvlVcYChkZo7J4UL7LMEJCtbBbglxLU4LjSEAfaAsmL5Wq644jhYt287lC+GjHiNsMqKu/
+VmNOrs7tZjKH/6Vvgqd/MqdeLpphFQKAxMVSTjQNqY2EE0SYoFtNn3f5Mp5TII+VfXuXxwVSbml
ymRCrUSgmRiTkcqvStTakgGRVefYMgoeTZcnxDxbF6S+RuLTdqkVaIBoh0kPDI23NASv4RYxdAEO
tQ/lqchQZ0DIHDwm6cQtRRmhkNVo0bvSuRCMdmmSkDfEFaXlXCENAxkjHEoOcTh56BdlwFEa6Dtk
bG/0nX4j7G3kbOUHWwKIFVsSMgmReosqxAIZ2eXZfN7ZmRWmqMdPclGaGLuVzPa5GMdJi8PHCBDF
yTpxOgQYsYYgCxnmhlU9IkMjNJFbhJcAwRENKO2ceKVhwEtKpU+GalBXAMSu1CfrFdSAEJsB3tbp
WrG6crpPpc/moV4P41+H+0naMg3WtfCn3bA9b262YXLwQPDEOWBoVTGbz2/O6+MIZ9gBFgTxDW4h
HrpDkefFG59s1WOXwI12pOjWN8n1GMrho6SXP18uezI8J6kUbJKYpc4vNPgZh2eNnBDt/+Jn+PD+
lj4AK86PdAE+4GkmB2YvILgfgWk5LmIdLb6moiNNQ4WZloyUvgNxt4GgygHf7rn2662UbZZoe5j7
+61+p8UlBKc9139pzAcLbuz+IoOOLUG0udfogOqu2D6UtQR3If1nhG6xIgFCOhQsdx2dEj579RCq
IxCtxxBhB2JnCUjnMZ4gzuhi3nh5sZyx1pqVJ2JKPobt4gyxZ5KGIRMZZKiH1XNqQIV4pGh56vCG
vCWt+BJGPNlq8ZL+HoppXUW0uubqR51QI7C+xLIcNZcLtc6VARppVO9jFGSc0BcgeHoABC6v2Xeu
gTpMCAy6Fpl1CR/jGDRmSYrgBK/tJzb1AXHQHOEyEIQ8xydsoE4DEToW0HgQI0+IFPuZZnlkDLAN
FhzqxN/CDhy6PPzQL1toQzQ9Ld83/iY2T8mA4ESm7ZQuJE4SlSHrCmGLzrPIwjNklBIVsRoIIThE
aUkXsxti2RsE9iAcFyHmEYlccn+bVbiO43ziesoq57d0bCfzzeBxdWDNF1MDxGLZZgg3ZCVVZBRO
vBNIcAKU51/8TI+GzIKO0xK8PMmSLMtzhTY7u/VfF3T6Ir16wgTbxVgby2tKETJQjBUKb9Z245fc
zEfKNhOtCRV/IaH2utDiA6IjDSOo6k4+Ee+ucd3TkVxZgfE62slyxMmaAVFN3dDj07v+ne4sB4Vu
QIDQrckQHMTEmEiSfoQoTIdxyxhrab4zHGLTPrsfmOoJFrGGgyBMpEFIsZksMA2Ol+3WnLM9RHlh
+yg0xSM4jsCkDUgtwCNdTUESE7ShH9e77lcnU6LYmGda/H9tee+/2qnb5gZKbCY9raxVrb7sYLUR
dtFrbTqd1erlczqtwxMjSjSVFSo0xSGTLZbrBGjhbCgKSR+zk4HFOXFjPs2Tkq21LwakDqFPHk24
lpXgIpKFWli2CnKztYGUrhQInq6m8bNMg3HO3sQR/RrB2YTTyEDKoQDw47El5B0vQ6J6kX4PAv0G
BSlvUBC/1tG+zrmxnB4rIQ8vWc6bawLCBHY6g0BsECqGtHXfzaJAb5WLiB6dPAKcfEvnWVyeX0D7
m+/t4ejuWRMFmIFhoS7CC58UJgFB0UVop49/KWh2z8RIx+SRsg55xLmuVA/FBzx9KSlejnFIMfJK
BDjZA6mIoYsF4gPLkQp/D13y7FxoAdEsDYIjkhESxJhjDyAeOq6OPuShMDgIjkzLnAQmJ6r0JkV6
zeAw+/PloqfNm/CghwlgOjv7bfEfhuQTFRcG5DaPwWDY7HSqdnV2uH2j0e/PB4fB46+MMTCf6dUQ
yrIrFAfy8u/HfeIdm9agtjOCg+wkw8vWBot+aM5IEtOeYmcBXcRtNkWlOb66NPeiKccQsqENgbQq
jibVx2pgjN1q0rzEAU4j04yWn9XD6GGTv/thCL6XPdEtLEb/f5wg2359xSHHhXN6LHbhqhp0MaCc
irjD82Nv+NDud9nxER/wyGZES9OWwMP8aj6tZAyDyw3doHVoPtaYOF7F7gfLCx2IB7HliRAo7xBP
ASxONky0Zt2YBjpV+izZXRzyJQsZOtvyCYijBsBB4/Os/4eG8mx2xJ9Ha8KYQSVLstVRg/XqaowZ
I9YVHATkBRiBgewKftS3uji888kN9gDCw69xWDo2KCYyqkkvR4/1yrzVwBk7K0pwDKD4OvIHkWdW
bmfb6oMD8I374/l1fCGy/RRnOYOeC5IkXlJ2s1EGOWEHu/eHvz51JbOgU0OQM+fFDCunUjchVbzo
SAmGrKbyKLUg+4DgHCeQn+RuGVWb6VEB2Wn4sbPwKXAz/GXcvPcBvywKkn/jZZmvL6Xkkn0pCh+4
SDAjEFumN36hJ/PR2/KpPXi1/abTbA16Axb9h80W6/5nK2Gdatd+aHTvOrXzfav77g2kSZFAUa2M
6cYyhEgJAN4/fn5ZVFoDMXfZt/AbMcbV03vmiu8hahvzIWeWyoMriO2oJ5ty8BpzhhtpcRRs/ixw
OUdCov56f8xDXDnMw258Ue20m14HSUGAYKZWmct50HNeh4fmCOMRNXXwOFlx3lHvdtybfdPCBBEp
y1BbtJXnNUfdkgL/oghRN226F3XPUWAmfDNog3E2G5MMV8oEUbEBTfPwSnMfl3GU+pQAIXeH66rz
azAJchof8cZsEOPw6uP+Yr34sMI+fvdOplBllgnVA6hoFO1gRh0Cgzl4Hr9MJdoVZYohBHsoyYhg
KDMjoTx7BICicZjHsC/VRb+5R7wSHwcn0g012HRr0Q9uqoU+RPNxbB2LxVLH9dWvLGb6PZo9XTVg
QShqV/EVoWzNVFK1uxuNn2Q5dTSQce+J9X0Qz4XlU9NBNnd3ujmYVybB0fSiHaTb1v1aVss1XXh8
J2yDnEfMS4k9/VI7Zg3p6ZRB/boFeirpkc6vDl41W58f+t8Xw8ZEWsfbLFy1Xyn5sPBwOOj1OaO7
NwA5HQGnd81FfzXeD37ddIYfC+PS5OLdzLEFgbvwLyMOZFxIGkQMoJEgiBhEbBJGjp82x0DR37qH
WxF2MJAp3LiJN8Ew7kPtIvjApTqGW45ZGMJyqkThSAFSIEhztfwsMZEXYfJcFP5zklR+zoFCXFf8
lTw4Dx8cSea991fyinciqhIn+cCuf89q83eDqmLMUsVPmYFVtRrf8vj0y3TRugBRtBWKQ871qMLH
ydR6A2YCeRatkv2mkZ3OLItlEb+UoQqrNQsF8FigtlfvJv5YoWYf493SWeK8r4QZb15MTfc3L5yo
Vl6CV1TFM0wHjCBh4C74BzZJq7Rk5SYo0K/pnKJWURG/FdBVBxacevMop6HeT9Vqd/k87F5u+6N+
d/tnOunB5XtmcJhezx/1JW1h5CKN4GAEklV8IKzrwdu4Wda6aBxk6iE1z9QRQWbUA4fBw4jS8LRt
+rH95xd9AFe4mIjT7TceiZREomWNC0ZSqBKT3ldEAg9EB045dy9NULySIPF43BEu6RHDO0gUNHun
/ePt+zUH0Y8OD7N3neVSF10qz1CrDfVOsqH5rQw5NQBvKmcIYqdFUhZOYX10X7gcx9XlzzpMzmw/
+DNleroeQMVUq903v4yrapjqzBZTghWJXWWUyjGjf08bUx3GQNFbjmpx41nQD7jzUUImaxBPw8P7
6fVgxmkBTzQKtfQLnbwTvRRfyXqvu05rwCaiH6+IpGNMbSagr2pxy/sTSJq35WsrliFO5nCdqsXu
9iFTuX6PPZJnyxQHpOtTa7jZf5GF0A1r4Xps1t6HprZ+hE1C6kteJQexdAUSbpUGvqojfrRdJB3N
aM6z2hIKuRgvLApABrqQHjAgPLXYXHRjadD8JdHRjr22Zihxc81WYP5mXQ/mIggIXfMI1IjJ6O9R
0gH5Q+f8C/UTDI0ANXpCDniZ+g3xqZF8op1M+FCIfYCmFiB9VygHnIb9xx7kzPFzG2zV7jbb/RZf
lzb7mMLOlNz+w/Pjrjnv+HIp92CBdBH7RugcHLgRwcO7gdRguirbYFPHcWQCwXGfmifh+NPuCL08
ToHSUUcYA466ho5jvI0T/eAPcBdgcgB3CQnyTRpZ8FCgS5k0Lxf/cm72kLE1iGE3GUrYWrZbZ9RM
KsWl8DhZkRh1l2xMeSylMGemVPVhOUlw/CzHx42ni7TojYcJinwdDnT5R6suRJPHGs5TJT6OhCzr
b5ZSQiXa86lQokeW66FJBK0CQg8Fgd4s/yVAwgqx/HS/uobuLEv6nAsKeUlQmdpiBAB/mr7/H0mw
dMQ6Po7jaIb4kD8Q+V3yt4YLRNQRZOciRM05/zUH75JLyQ4EWgbGGVNWCPFIyYspeftxesM148Tb
0neFMXJS59L/Nl3+JuEjmmEey9hETIvFt4Xd65tH4RTuHeVCnj6rsqzgneqSh/nzfjsc9xpx+rsX
9uAUGISixSacJBQa5f9t1CCiiZoDL2ubwxCAcj64Py891LUUeANDqAjTF7Hlmz2kHwwbt5rgaKuU
zVXWE9IGCmhHwssirGYEgD5MMUCNObS9SaZ0Iwgt7EcQ9edJl9rc404Avt3WjCHnYol72zmLhvvX
mlzg3js3Dq7XndVuNn9a5hvY6NHBlgmoTOxQgFsSaKQIJyNFZqBB+g5JixMa/+5l1Op9nWDmdE84
apEteI7ZZsezRiUO9UJs6ROrYnA04nDSppOn9Zy38oGUm2RmEj6ObJg+4bK+jRfBEoVH8UgnS8rQ
4ePr8ReC6+LIuIXScavzuPeXex5IZ9tKCWJX1MMiLTTDVH+H3qQO9jz1mpOgPIQxl95tOzcIqcMP
iy9QsiX/9JUWW6CrP5x/2pMDHZEYJ4LSjWnxC2BqzFNaZKJMSZEoMBWbLU5QF3UpNGZ8/ltr8j8W
Nw4fbC4eF5qxHiMyXWJczftOJHRC77Kq1H+KkwigHgbQf6DR1qt9t71eh4MZqvawYgmpNzz7PGvN
pR77+/5+lz72QJBBjXGGLeWBIh2gJ4+m2aaDCfvl34RBU8BCqKZPYIynEAYJGUZFo/m+LsjCBFPI
5tSISTj0AcXg+Dpg/ZefDCUhYmijb0EgISQDvepxRj2Xv48mJo9hzyMQl58KRdGp4EAoqrpid6V7
GShDYvOHjYqiMNsRYxjIG4HotyRNjqODdf40Jng4+KeuerXSTFdJQ21iCuAmtfNjNBqDVeulvZx2
PyClOW1QO4m0CdOdZNhssu9tpb7BqflDmJeOUVdkqxsInWA4vr/T9HlXjX9P1gCekAHJtT+w9yIW
kqWe6sjtrDckRGeE0+Z+sl6ghS93jHvAPEib0xX4GKG5wZedrAnEpi88NyvMfPnD3saKy2tONdFx
q0ofBxMZR28BLfw9N6sPBGInM2ZMFP1IB2LDsnZKe3553N/+U3+ds1a73eNKNV3AiUqq4w5Ox9pp
93790uvNex/Sl4/0Fx1gwZ9ZyWMB23LdWe4vd1PxMSe5E42749RHMeSmK81ofgIMJX+P5zz7CY/l
42gp68CmCvksvsIy0n8308ofT+47PmMBd48lnspzjOSZpxbq2zn0gGVOTMSvJTS9UUR1mkmYkejI
4twRQHwSP2XGwkcn5+UhGyQv02SUxgT9py6LAyjqc8F2m5kgE4w2tnLODYgDBWoL6ttBa7NtM0WM
PoOH3FuUlFaxZe1DIrIGRSAKEw+Mplz7/KdEJHuzxZSsA8ZWdBBEpIbzuMN9tni3eVRHj7+yib7B
hxWfrQcaWmhAixAruXTuOKc0FBZKN0I8kALxT+eSWm0jgMxVj9rKY6qa60FVd0we2SObNTcS5L1P
RLE0wC+JhTjxdtBlM0k7DjzQ6QamQyBOmev1IgEQV4iVRafY9mVa9TjgiLG7ndQxTEDEoJI6kCcP
kKq9lmvW+WIM4XVcHMln7TieIK8bKMN8pgLpPc4oM2VTc+KL2rSd7Fw5IKWRC84vEp98EI7H6bQw
nihg1v1Wlu0oArloKHWnWAnNV9kEJ2bC0OSTpWAZdBAxTkhBwzGTIX02yxPyETaCgcCBdhaag2e+
9M4Te7zOHFHtYwSG4xHtZ/Inx5yDqhosBtMUGJFuaS5X2QiBrmZCYqxNR/KY6Sm5uDy0rv4+PKTX
oQC1Zvtbv7ofTThANeiQlqT7TFqFUkLo0cCFTh3L3eC5CHEJBScoRyfcJO6IhBtxbxk3xdiHdHx6
ir/LcQQ+I+yHlcfMWViUAmGKqwVjEal54mXIDMjy0XryXttAdLe7X4tw19DJSgoQU690ZB6Svcd1
ABIdGAGCxYVhybEcWGLBLMu84E1qBAhihJqCUzciA5OLuRfFiyRZKfbgbZq0cQlcvRu7UCDIIvJB
pEbFGQ5aqaO9XItSXVdUkidUUyQP7mgVDOFMKJ7HQ4nIBS/dsaRJT+kDI2ToUiSSgv1cRHlv2l4+
wdwiWewNZenCPFcsMCbj8maeX0Kz0+aoO7mqxn+MHxZXKb9o8/x5EocxnSwIWmKsGijnh1vOP25+
NW/g76YDYotxu1EAiGYwOjJc041sijuOkSGBqBgZFKh6ZkdMcEMGXfF2/lQfHH8kgTwnl/ftEY5H
cNgb5OT4Qnzx8pC73l/OvxKHSQownaOCMCgKlW0gwLyblEJVDU4iHz8MtArJa2PQD9oKsWfZV+sO
bqSxEKRZ3WqGi39hvCqN5vf0y2/0WYNR5R5KvsLTFgErHscjwHjrkDGx9OlDQ/NyAZNB3hU4vOmv
/uYV7XhDkFh5pCPyphe1yj6URXIk3M1n6EenM9SmIkZYHqSkyLYfikia1Bn3UJynAvILBUYm++WV
DiIOC0NZHzWrmDdk4sHmEvLsCCB5ggd/kgO6a/XhpStzl9zzMFYo86QylZ/nHBTkzEEozkUkNYUH
2CvK4JcSgNUw9s8Q5Ge8HAaXCwkdRSJmfjSUUAC5bye1A/hcTigeoQXSlnbpdFQeIFxg7kKHvjzd
4Eon2BNIJ4iSwegzeguo2X7cyiihFGxAKIji5JxJZp9I2L3lR8vA+OE67+cvy78gNqgzjc+xeRwf
ODgR4dmdQ9Pp1Vzn3Yl4g1BNpUGfpyh1I54Yn0JhnVKt6rnS8Ox6FeiaAnkbouIPYXtZHpw3lk/1
Hw6qutqOn760msoQb2WeHanBIUsg+HGNW+tRkAW8TDeJZI7rUToMzp5A+nGznx7nTJtJ+mC+FEEt
XEriQb+YaxvvxKCjjx+qx3zSh6NTUxDjSBiLIOoDks/cIJB8shnGXWhIfoTgCgJOjpxSP/sGSsqS
v0uxEAOniHGveifxRmKl+f74ctVLZ52QvXqDH3IxBLEjrlO4gHoZtLAkR6QqCV03p3ISfFwbIPhm
tb3yqwOp12CJNYeTp+gPSxKMP8JfbhaayGoIDRkh5tJV30TCw1GNABURKMNQmQvFChqpmLXi+iwV
w4yawra717qDwJKkX+0vh+PFZyQNH/xKwXkOI0FIA6Jo5tTvXpM7pZObjUzOE+gsPY0BHqc697Pf
HzjVK4QFEEdUBAeRDCnKstmNQeOAyDBLG7kRaT7a0bAa7C6acQwCYW5dUgRp8zveL9T7NAoQsaig
fEtgFsx4yNnyFzOlaKpsm5EtkJfkDWtzRyprWcmbvj15bLe11/Nk7tjRRL/ZGcjA3uTE09P5/vow
rhaT4fjlQyzTNu8/uX0M6zJXktjtiKxV2/1JbVQz9DDOmbl6utOZWnigkiXdycoZiawSozWh9AHJ
QBrf2cYOiz6Ju2yaBVk+/rb8TbqSh99AIHVkma4Gny+f3m2Jv/vSZKk6LuqbhVFIAjRPy8DJADi4
jzvQizTtDxejeb/1LglQ65lZmJYyq+d8h9vs5fmPQ3v+23C7+UGwksUODRCUKknYPlMdRCy0UkSs
8NoQkKiqfAUKieAFPENMQ7osFfIwl5lyzGWimcyRJpdYRtLXg0FopHBEI+Dbl3xpAQ+k7dyz9y+j
P6ccoNc5zL4p03BcSLL4T+c+zssXu4VbbHaXT93LyXR9sWt2NC7iqHhhBBC/ChA2erwbvWxlMwZf
wOqIlNV+tBrH3sO8cEV5+FOAKmPnN8tb5PHM7ACh6YzPt3mA1db/wgN88Fc1hx1ZKPvdUx5YLLqb
be+xtw8bZU081JkAHG6AloFmC6i4Pg/AEx8g43eB9amA5/mEQsuG0HpenDXNF0pM5F5b7ITo7ZmQ
Z9T0PErgBRG5O4zQ/jyasugUHF0gFSX6xSMduzpoeHBLeoukZM6vCabc/P4FhmA6AvoEz7e75NUi
VJuzVtvVgI0N7E7nQJSzw8L7rcNjpzfetT6Qu6UKEKFDLyBLQHD0RXEWKrS/Z5VSodpxaBlNbEEw
WPCpz+LyuGeyCBoa3fhZ66NF+SPm2OYIh6ePDNTsYQsxdPNKOXJzb26bS21X9BOIvifQYXlCs9XX
9t5ze30wpllbXL+7XqQlFXgEFkDSHprbqyJ2/6HNz4+5VZt3u/3BsM2ZJn0fg1uzIi6a6+1ivOk1
P6RFXVO8Ic2dR2JQk7q7gDanF4DF0fI0tPqifpC0OqIu2jlpRs84ZGmWsMxT6QQ7NE/tK/McC+Fq
HccwTbB0NkUemd0NjZun1rUbGoLHqcX/l7Qv7W0d2bX9K43+7ns1Dxf3HOBVlWZblu3YTvLFcCbN
s2RL/vVvycpO750+6P2AhxiKZGsoFVkscpFFzuomuPyT0e/TL3h26ul7l0/bu5CZt7f2vhxq6u6E
JPc8MpjWQIB/7nCsSP0ud6YeV5BmXNJEUdTuo+CnHherIZTEmzp6c3oVPAQ9iw7/1H1wcO/3+f9X
pwMM+lGoET2PffwSIjKtgQdoQCLSX1LD4rfr9a5k4dzp4C+EEBTCEUiFLcYIDqeRIn2DF2ZTBKbz
LKG+tvP8eBdJKEf6Y9ZsXuAAm+XU3QjR5KqafsVHiS1F6Jt7yF9cSARZU/eAD4q4RRhg63aFsv0a
WdjRCm3SuUDvmbLX+nabRhiOvkYWdjC5zOSedz4X2ECogbizyvVpXIC0X3PhTPhpyrnPddjB5z7j
4T/6H5THjirJziewjcgx9Yr6e0jCqp5QRWFaNVmMi6fJR5IMjRGFpdnCBSdW94RyuH5SiTTJ+A3H
/C1F1DRG4UtDGQWEQoic/m1dSZKUKa+2V8771Jx/xtDngfk1XkHVmcLYQfjd35eY/Tqg56tx7vz5
unTewfYHsPwDFB/+igCaeeRzhN9VNHAHDqcQoB8aEmzZ8jM2Fcwwj+opiqLtRI9DxkYTX02FVUDT
eTrDDuh/N7JlmUzhvvfED/gOLACaT5YzBjgO5mE+T2o/3N0/1gJNpJ6hji+PzQ9/GkjMYWmQNuXf
+wkL/GeS/b3uxZ1kCKYQRB1LHdXvOaJuXbW4hUoId+RdswBjoIdnKs3f4PCr8+edcBsm/DSM5zGL
zv+iAnZm4QoyTN/ffdTYggTzZ6aChjfDaMZXOPtrOwncmTAFyxs/F62/gmoxaKcKzzgFp99DIGao
EnMgrgHJZmLOYxkUmubD+xaaLgbpvAVx5g+IN8Mjd80EpP2S3qAX9mcqTrQb78UOcVs0YP6kC9mZ
H4NtupocED8hjn9FX+Ae+OHrkfMOGGO+N1qA/ZlVsPOznOAKrH4BqjWLBHAIfpxFwiwhsA+WwGSB
Lc6Zf5r35y2Msa9L5l//2iKtHK6ZP/PZ8z5ojR18wz3LwSDNWhQkPgIL75IjfsXPOGm+psgQdzXr
4vcZCt/O4BxEC76Hso8t9qfv73Y1tnOirH9m39nf+4t9CImD1GaKiDgLLMeRv/mDxbzLsktfcF4L
+falimntvRj0NP9MlYPnzzwbYUKad8Cek1oG79uP9YMTw94/83Qzse0Pf8XdX/fDaAMHfvLhD98U
WPCTC38qpDOzBTgPfDJjb9gH9VEl955uZ2LLHxMGvv7aBzukQcn5M3NMi7GRxOieuGCO4MF25h5s
v3buNj6OZka6H336iH+ZZv5ihJlxfpgyIBR+whafmdCgJ6Q3Dn9DMW6yVr5RTOI1AfRC1QJOFL5Z
9IgLVofypo1eeInXEChgMtAH4Xnz4z6Fzt8K6cyiB1uQ6FMM/fD7fNFt3plFz6cTAgeTyLkb25Pk
uFNsFh1hihVnd7sdZ8wjenJEQGrc1byZfCDcfM48JWA55WTXfNY6/JIUM0FBsIkerygJiXNAxvkz
LdSBH++u7M3kmaIvZmUvae8r7ND38+dzMoAyMBm401C6awHz4MI+xhE6CNvfUeU/aNcoJiNrMkpT
cTBrJl3wJ11PHU5pk2Ty7T6OZqpM2d/mOeGH6/uepg4/TnK/ef02AXx2PmYLOHOFyX82LfWahTv0
s3nETLT4IeVnWrQlwu/vslVzrpcp2T4+6PvPXr9MuPBdVwMB8N1nNlccoIvDopj+4Wxs0cfzdibD
PFZAgS8Zi/1Pjfse2TIrYbONg+VVEz2+ws+qOV4fo2OSl/dBgs7HZwIivrA9cO6UUfcHNf77dfif
8L1E/MEYlkX77//F8WtZjU0cRt23w39b72Vbnbv4nP3Bzt35D+Mt7v53usPXFb9e/+//07ddc87i
c/EH6Zv3c/9H+fHHrsMt2g78+v3aX26Fh382bnrWLwdG0cXduOnfm3H73vZZd38sXmM68//1xz/e
73d5GKv3f/35WvZFN90tjMviz8+fnLd//Ylc+IKORd+AOnhJ00RZgzD/75+f93myf85xH6fNzn/4
ZfNRZulvb/N+brt//ckr6n9h0RcHJZVXpmgURINd379+4UWkyRQFLBbTJoylKJsu+tefC0HDRdK0
JF3XYPOLU+m2tuzn3/T/4pELFeNGRKi8pEnSnz8a/Aud/6L7H0WfB2VcdO2//hR+HYWfHYBH4OWn
2k73hac/jcIiKwY+PxXxsTduDKtj1hmLPfh72YLGtPq4PqEUODuRykUsDWs6ttIA9/4Ob/rV7Psb
FfRvcFNTqZV+WuTxMfWLjuSra0JOZuwUxsmv7VP5O6PhP77zX0T/bmUKUbgYNSWJj/FBOAjvi630
pkSkc4vcSG9Myok8Fej+zUt+W5/y95f8pjdEQhovBiGKjx3rWOE0AlMs/VU2eVaYiakaSA9RGcru
ZvTr+K2j3T5kHz9x6yfxfyH2r6GHf2/CN2OpFvUyVUsQW7JO7sBSdvJPtGPDcmA1XfjDy8IYnzin
ZSNryNVpdylTWXz851Z8i1X9eyu+LfOQ9ChdSA2o3S1PrnBWzdCNV3VC6td22VmRe/X4twoB9633
mwdPN/5LD/j+YIX7luVBHfPspuZ48Ohy1tWq7JuVvUTr6EX3Q1c2RKNaXYBvrE4+jIXR+uenf1v/
OT8dGdQ0lUf4J2LPvtFfkxutH7IxOvauYoH602K/jUL1Y2uV77rRm50hPCKLzXAe/MxtrNFOBvrP
bdDvqs73Lvi5Ed84IOfjECPtipFGOia+lqW3eK19ibYkNAaVLPzErF2JNo6+jjLz9JzWMUlbUxlJ
bEe0dKGR1yR1cxdFpT05JuqF3NjFiWhekyQiJb7P7X6LldburaWnQPcjVltYT4vlbfI63N5YSxJ2
gnTR6cVVaUeUIDJR2MrOWGuFGyBMS/WxcS6BQvszvF/bG9Yd08Uj9zG6CeVoboTewOKMVBhFyrO8
1qgc9JRnPKmt2GgJ7kNb/2ogvzLVjCsVttKKN0cjexAyIi5FjDftI9Zpfwg99VHCDWUvMSMzpmiT
r1KFLbYKWqglBDqz0dOLeXJLP3tAf5XkavS4MzQR2hu1IfiKXzwvmM56WhsXE1VQM8IvU6PeF+sB
8SdMf8y3V+O0aQ19eUJ7QhOrRLzLKtrk6yglWJnHBFOHuKPCSiTiOglEpq0WHu53lN00geBtrDQi
4S7cCRypvSqj8rpymgf5QmKv88ptFWRBEdSb0Ovt60aW6WVBlG3LkWtLcWdbvFIACRHhSGGgWjND
pszMEF7i3cmI9rmnP2TP3FLfjEv1Kd81JA9SpoQEGfAP8Ow9i+tmmcSsPNcHyU23YFphVcVkAWG1
zM/5tlnmOE9Y5R+aTKSNzJNbEO0RYIVvevf2ej2IKI6yyt54cjlKAe93dugsVFLZBUzZ2NWC2ElX
uhk91YQ3Y09/bJhGIZcMgaSsoL2dUDWIzdCU/Gip0YalGakPoikuKzPf3I7J7vSk+xychCGJjSoY
IFaVTXrWl4s3zV88cS9ikBJ9B7odxhVyJCpgjxtytx+iJ6Uh8TYNiViQ6kFTWV/TIrg5EVLSmJ29
2OochkXxoj4XXsJyg8Pf1bhN3HYFZ8WsowumGbeK1CacxRn6yxdWl8fBTH0efMaDFTMT6Y0t6W2q
c0m5gkY8veVEp/yzorvCWgNd1je3ZyrgHOS7eSiC3qrWFYYSXWzr0jwtJR6nN8dYofy2OXbr00YY
qbJpwb+8f6GdynhLCLI1oov2WA+fedJa3YwlUR47v/CxAn8Jv5a60jcaGUraswwXXTGll0ykBXmS
6Y3eQqIFukp6QzQX5GTdWOPczCxIjcyEtU21JXIPXQydpsvTumdVTTtD6enIRqSNRSUmJoCw4qpm
ylI1ONGQN4VCTrvr64XiveXCvZzTZXK8qXhMtIaciI1ToAXqNt/f7BqEP0LvMCMMmJSW+2wpWIue
ZDlVagrvP6q0guclS6AKxui1R4V7EpkqR1orJplOhM3wmoj0ZkaOtpHXwrO2qq6kj2n2NOxuR22Z
F7TjLPSjaJ12i5HKm/DhtC78PGh88ewKJPIWq3bF+4NMZKN/kgLlQd8MtEfCpojIm2ir52zhqjlD
t8obcaVS1a9pv4X82GTO9SC/5JtiDd7ai34Wobuyo7rlRKLnRPXFbWwVnkRyRyN8SjgWB52ReapR
HMGyye720qCNyuvoNFapkWwT2flDH5P84QQKal5Dy/X4gNnY4ZYt6lpsc0dYiyvRV5zhWK37zc3L
9+UzWPOQb2/Llqabi60EpwcBpHwQfX0vby5Xlvgc07xyl7jFXn8KTyzaSDv9LK31TRVTrjUkIiZU
9AdXeax39bqgCUT65twchPWCXl6EYNAoXDoFNsoacR3Lyi1KGrmXvWLzLQRVtkGw3l7YphABKZhm
Kwa8wyGK9JAh2TiNjMvTicYm/rvZx2nXM3EkgskbpwuptiPLH7JDY4guFnSaVwwLlhzqJQ8xgLta
rV1iLJqjB39yRFKeLFLsFptqIxyz9+g924sLAs2tTShqf+isWJ0MPchqIjCZNn5xyA7DSuHIZQNX
bbnTto3JbRRDDipLWuIrzc7XfAAm2ZTnk5VvU7t7iIJGcyAilE1Pb0FpS36uEWFb8ng1yTt5hau8
pLvr8bQNd/y+XEtbMK2drke7Wml264Q0xH0jW3m9svSJpzIFfokFFmRkNyMUWbStc3oiCW7UrJrn
q0AzFyuKIO2vHcngD/Brj7OQP7tipae/9bYecC+XkmIdepcShBEmpF83Fl6qJlxH4EEorhcitOjp
kcOMkv1Ge/iWCPZTg0FUvaoLqo4asN/0J4lvuFxVocFkS92E/+dhcG7LBE7zY7u/eLyr1zQPOuuk
kcIV0Np/Vl7uC2P+prsIqsLLggyP3PflwUifV2VF0sZH8VEDiYSY8ssRUj3JafZQ+vwyJreXaFeB
UZYxhMdj5UeI5Pfy9QXrGvKHxUdnVXtI7O0/N+ybD+JHv/xomP5dr8zCRd6fxBv6xQFeARVANJtA
MnKjtBpDtbpDd650KjD9N2tTVOU/WTL6ZAoiK5AKK1L4FUMZez2sSgka7aPzkpOYPO5WLwcz9muo
HvaCtPTileTFWb2oxGuJTniWU4wow7UqEpHAgfpD18KkVrk5eVSsZ2hnZm49kJpG5tZIqb2MmJkS
FBFhTmBIsAsv5OUQmrucrE9OiytNjxaYlVsiklWIR7TkebNSTa+0njcpWd9wrUxMlchMAqtuENW6
HMzVGn4NAwoigzSh1siCdzN42r4a4xp6l2DczJis1hyViUBL4l2Y4q5XkvH8AE2SfKR409XhmdXk
4VBj/7VhI12vbkRycmKX5CEjeD7UCZE8midnYeT3DuBNhUYMd21x1xt5Xz+raNymZDnZ+SN5Wz3f
8ArMWzBjuyYNWWYUzXaYuXEP0PzICu/zBo3B3NtvoQm9k2S0IvYe1Vrp2+PJODyfHMyHNJAJJk+6
S7Ff0jX6crKqB+8F9AhJQcCu0+xOHJlsVjt2YSunIw/WQJ5H69mjbwMT8dUzVuehe29Qc587T0fL
W2v9DF3AQC9TM6cWQpvNdNURqKs5HQMFd8mpxGC+mbh/RyDROygd2Hk1ZMOwNEIH9ykhO8P1FZJa
TmAO5Mneo6kitS7UaUkQEwn2/vLo77yM+iRY3gADLG1Xx8xbM8NdusZ2qRFXZ4818eye7BrDkY0l
HkJbG7Sc9LaPswbNZxtDs6iI9SQRCRwXhEbnagRW7aonfkEMWyYJiCvQnvo7gdhGRN5upowOFd3X
iFmI4XVFFzPEmfj7EZnsQ/IMO8NS0HHGFv8q4oYT7RJy0InKoD3QCF8u31VquJV18gyXp1PL3ktq
Mg7MdqHK2l/iQWgnrehqHTPjw2Cu9R5ADhv+26qnbm/oZA+7GAp0YBSG9X6jiV0bq97djHR1YZOa
z5sds1NiQ2cXqOAegIqMYKvV+uHCzJGORsP2h9VaJo+ok9USBJZbnGXYHVPJYeVt0PKUsYQYFTSw
kXi9sT6kDBrZh0h2j2/g5GkYqeQjZ4a9P1AjcKEeEt96Qvfl5ONgP14JenfErH5eNkQj/lNIn0Zz
MFyj24xMIzfjYkDtZxHmFwTUol9AimKaNUwbnV25sCkY7jrdr6c6kxnSYhJjb+zRus5wT3S3eXy5
EhhbsF2ISiYbriWN83DgQDHFgpJONyrL9hwmvcpv3IK67W+ge+l38m36/Sd0SlhoSizVkG8qxMvj
wnu8sZdVC645gFIYsDA8VxIV0PUlfXmwOiN3XmFJ185RI0uQFEprbYp01/9mKhR/dSl8inyUupGw
KlDTxe/gdRbVPNdFi+goQ2mOnAsr1li5btZIsQaDGLrYlpNgJ0c7zZEIIlpvmOgFlpvSi0IaGj1j
fsb/ehcZPbSV/+/mfZsXYrXoq0wcJqwh96NguBD+QlL74mQiaXgi1KSxRVd2O7fyTkG5hPrzJpyI
ZqZOaNWrdNU7FaxTmcFh5IlO66Fg9/o3s+bUhr9N5z914TfaFnykjgMnRMfwcIG2KxEFHLpISXMe
X/gnkZS/gX/k/4R+oWLeF82m339ipuJSXbnLKZ6wj2opudETnJx2SRvvGqT0QbUTyGiNpfTYuC3T
MUPUtHZh6rjtKjIbb9gUL8H5ddhkRgzxntBHYANMfNJgzrFoAG5UHoVt610x2NBrPfnn/rrHnf6t
vwAXI0spkvFz8jfta+zKWpQaNB/YFMZfcyGrdFtum7euIlNbF8YrcNN6rz3dvIiN6+7Ih2RhxJg9
xn7VaabijIGwg15NKjoeQ3YyBgAPIVGdhcnvhqC2OZWc3hOqP12J/NZIKFdvbDhWB/1bOglIcvWg
jBLUqA6D8xXS+5/fUJrAp7+9oSYg+FbDSnZ1AuN/JtBpzJpLU/PRsTbyc223tmAV0OOsbIn51IwE
Ki4FQ4T6b8QuICOoV6KVdKQxOLP70HiSOj1wVNEtDIGNZnJAIPlj+wDIhZ1acrUjK3MwR1lxRKBF
97+RVf9JC9RRJFWXRTizkMHxG30WHXfrW7mOjpdXSSb1NrSGZQbl2FBv5LYVetId6gsdwOAiOZ3/
uetQjuE/cvdPnfcN2buGTZJzqh4dkTuQxOcmtGQYYxqtM3K5BQXwAD3IP6RqdzoXqpM91OJGiAdy
bUgTE+3KgHXcSjtLaS+RPqRxZqRefyOFM0JLwhKsBeGvtPYuFdQ5JaLcRwmW60neEGCmHda6tkTb
qzzhZMJJ5hjRTID1TNNt3ZIoowPQEJEBq4JOA2jPEGjiYPwsiB70pD5m+x58qJklcmy91SMZRyJD
O8DJak8W3mlbMsyVBpJz0ot11qCdJUYMBSneJo/ldmCdyZHeK82CIqgNls9dZXUah6NZAIXP788V
ZNmI66aJ/mJpx8oKIxIBf0umoDaOoDCmHpHiFd55/UpUTIIJaTBUUNGmIQN4j8RgNQx8YctZl8d+
wtMAPSY0wuQfYlCFUHYuxsj2PD3ztDo3yIJCEJXD2pgMI9F9/UZO9g06kGCGFI+0UYII/o34Q4Dm
2tDbIiatd0qgRykc7WQ6WoOpA6FsMbw7r8byIH8ISfXSUkEhnXMxEyptgVQn9NKTIbgFA4rz8Gjo
lb7ERsQ6V4SrF6tErzRJaGWHg4vaM0JCFHbzZSjsAMwOCbRomaiKgRbEJ099U0bGB6myWcSWsFUj
n2vo8CT5yAWEZJ+X0uQTLzQh7jiEtRvRc7HqASHyb6MlbIolzJ+B3Ris53VoLY65B7v5uHjrvVq2
in303EmTsdqlDMlGvYufviF5h3N6CC3eXgB74C9M38CMPSJX1qS4TvrjCXpGYUReDHk14lUB3/iV
kR1KgQzP4bq3azuT6eJBK2wQKKwMCSMsozp34FSKurU5cK7WuHJUa8wbeBCoNp7SGlHClNGIbwYP
rfBidMDyWkPGJ5q+jDWmj2xQmTLsutyQjOwJKUxPGpDoGpcIRPrAfxVzffbQ36iiMmmEmifQSwkb
qGPZhSRL0QlNiFi5ZgKpHkUSIaQcnS1ZUkTVV8nqoG1bKgGPOoKlrrVnadPASrriWCatmyxIohp5
QhfTdJMwrA6pDAiPqbzWEUMSwCi6xwfRWbSKLGUfAxKzeZHU8ONR1VEBJNDy0Ol4wsIDtEVG4E00
PE7tbA8wxyhn1Qa6CyBmQRU/szLYcjrsl9hX3JMbBZMFUi1HKDkUbujaQ5a6hujr0ZU2jwt7tFJS
v8RMdRJLshpoiQ8YShpsKdXRHQyv3sYCFfu67r28m2YWJ/QmsCoC86+4/TgAcM8B1Z9WVwpIHU4n
hpG81Da6DZENrDxeI2UK1Co0l0Z0seaOCNykk+aJbOgsW3XvOUB74MUFFbwrtHmg2zhSYV2iTHuw
ECmio42+Jd0DoPqVtgr9WwnIN3qLKKwyoPyKIwMObQ4p1djk/EBUjTcaI4VYiw98gIJfm9Hglzfc
L/SjB1yNKD8jwrXpqvGilxN8ppdlREMjXdXvsJpRIYzKC/xP3lC/2Ci8rCHyc2Mor6Kv+vo2BagG
nHkKQNC3QK3bfVU6WrmNNznqpbY0x9jQSBeRccU/5CEqF5Kks9Ntl9MKFRaAPZekWyYPYDDOzTPS
SVsxZOIu4VkibpXavK2LfbKStuFRZWCMjc5EGCm+zmIzhY7PBxWL/WyvgkUaFpq3J82YT+yA4w0W
mgV1tDd48CZFpkQGxaxfmZeAMwbYL1d36KGZZW7IAZcr3CuxQ8ghfVkb8CECOo5gsQ5O6o/wAMA6
AOQFmW3zgMJySHDNqGBOaJvEum4wWjEuP+BJoXIFBpsc0PA8wYEAWGLq8Ass3hYCxZQ2CTSA2+Qk
cgZEiODk26534f/ZXMAxk0Mo9Kfj3hhBG0DhKcDzxpPI+IrFik9KEBuyrZv1VqGDo8OVJbmJw1ly
RPg3DABgNrAhVDwBubnd1pjGmxaS3QLTSuVkgWBU0O7jLYBqMmyUp9iNaejkDpxX5ObDnD+qXgfT
X3zhSehNrgmAsCl5KXDHzCmc2i8Yb4usg7nS71uCmYY0AZKdLTGwkJJw9BAi7HNgGlRgtROzKQj/
ML2VQGMSblqimqkXTqgFTzIB/CYyqBTLcfI+HMuduhPgsru+T965mOhmtZY9EQh+t5xeNSQnRzc6
MpowEVFEfCXb5XNJ1WO7wjsB7hFt9Cx8IChsN/U+T3pfNiOKwf+hEjjdlpiHj3VHNFD4kG7VmqH0
E1xAHAqUYGYEePvWP4t2W5NLRy69GW4aoLc16QUTnYBE5wjmNuAnTB7h1Vjk5FSRrDIEJ7YHJh3w
crDnnqv17YSmN7vxOTYGOATSZ/hN3Nsxhat06hiQgTNUTMZGDCRrjGGNDhLtfQ3QMpx+TrgtgBRv
q6VmxT4aKK4juBEy4PXrFP7Ngr2Ubnq8yJQT6CBYcJMJ8PVpu5FzEnV1U10U99NKKusW1pEki0dJ
tW9a0GwqrA99uvJEW2qs8KKOVMc+weRUUpgrCcAs4cqAEWO4YKRGr1lBYqzCJ/xzvsQCiMG9Mp5e
QHKGlZpYnmXh602y7ZnEWtYR9RkzuhZgxJebxJS9eAXHI1yAIL7J+YN5NWQ4RwdbYzHF+e5AeSp5
g8XDKlFgqsSwXhaYyVfv/EZZK8vU0pxyDz0CsBiwIr4jtTQ5xhx1ewOWxSHkGBoyQgBX+Yqf9CvM
mIBnAiHAjAvloPMaT3NiCellml1JCzDiy+UlYx0HvChfqRhUuAwgc0IydEVtqa2/OOsG78PH1LwM
3gA02oYjv4TOR6IPricNAtyhdVyJ2BH0XP/UL0j0sh1Rff4J9gqqCaILchibH+2VjAkZtYOAid64
FDYUpqKBQ0vo7dsGt0oSG8ctJqnpW7WFewPXBAg5r1xujZp9Eivh5FHp4qBCNEHRqQgHgyCfnoK3
S2TrdCW6hHqjVjuADWA1db0f7hetr7DxihKIBlw2YOOickNp13QEXcFzU/PqlEQ9GWvSQh6iAiKy
SXTTK0FPzjMDl+Appysd3+H2Re/jdFzH14b+gpPGlEys+x5X5viePKrwPj53GHlLHgP0slSs9nBy
MTcztMK8QM0KUAunI9Ex+gjfNeCYId5Xfj6tbzXVtx3Ajsv0SvBTEvgkKf8KdV4hktuS3rrZ/c0W
kC47wKvAOkLG9Jj0JVm48lnYwR0XW+pWCEAvMLFVmRkw1ZIiDxcUgZFeRxLldFhe2GgMsLZqmMGa
U9njG2pZXIGpUoUUvn+jDakUEulUPOTm5ArJA96toLQblXd9Cqqjvn0FP8AbfztmJ3Z6WiSUt+FN
BO78ljaUO1QP7fkKL9pgv4bO1dQIJ1J1o64KW3IGAi8xmqMQhIfE0+DKc6a/YknhFY5jLTXhS0Qh
XnAidIx3rJ2G7a4FWIl6ucFbmUOTg2TmIe1Eqluy8ZJSZDSALqCcrwPJLYhJQGEZUa1oW2x5Y0LJ
9MOVDZRzhCdo+QgMUYKcakh7V1MRvO8iehL223WJk9zrlSi7DtR6uS3LmxEFfQbR3JKBIJ4C7htW
OtWhXUITQiyHQl6FQMItYYyn70DDn3NL3qYIPFH9xs7RWAhQwFZYGGuUTr8sSG9yzuQmVwJ4+BUq
8ADkTw8SdCaRLLaDBz+t3NKupSqUZCt817caOwUheUifF9sKt4VWoVzB2jnoCjCA4DYyAzfewDf8
EVLBBtu54zu8qeRq8UT2sh2kgIBgjVeeo8CtKAZvZXBBCy+45uQhLeFShCxxLtv8NYMVVpp5gvl/
9DJ7MODdcuJl8iHoeFfo/YqDhS3OhRwXxmmp7/EVJPMSQt1O1jrgBh+EQye/dOAW0XpNkVbU6V+F
N2QZXKAVnHOXaPwWnl5hd1pe6PiEJMNH5NZ0dRhPAwZZaGS7AVUNSNXByIou8KnDquzsxtChAWxR
Xvs1dxIA5EACYMia2qOCMbe77Asbo0F7vLkAwJeCU7/yFhfcrPcrNGkTzt6JGL2ITQF0H+uH8Cqc
c6HvxUsv03CvvVUeROZKcmQgohE6uQTKv+E9rDGy+j0WdAyw9RgmjRQg/8nM7mB/D/W0A3yuU24a
GdOIUo3Y6rwLol9eOw8jPHyO1rkVPo971LU0W3p7QMqbbfaErDWhYp4WBncYEXsgGQ+wITCBXxHr
AumM7nzFmz/wyMNqCxqTztJ5cbzuUb8NbhcARag1iukWVoZOc57FUOpCA8KgRcGVc3IATypBcsw+
FqsbVjqgM07mkJNX7gmZg3FrxRGcm3Uh2pscEi5Q/eiYaJN8DN8XZzh1Bcx6T8hj89LVJEtRSIPA
Z6xXRH0DJpCCT8lbaff2xwmjBSm1YH0PVsxg0EPx3Nfwh0e+RuKH+ETyExl0qh9EuoBpb4twlCQv
F+MENQMA/sXS3eqQbIEPMATBmJyA0c0tVZc3ujNQ7iVkzwEOU4JoJYmBwvjPH4bnsiDaFhZY7/YI
JuQVIOwpq1zFS+xUJJ0vwxETCAzhwVSyOQ94J0doA99lbSpet+JXhct5qEOGFX14KegcOgzRU09L
RzIvEBiqlQe4FNgDsFOC6C06mqKLEsHiRlm+Nxjx4Bkdei5k9RHxB/0r4ijEk1F8FFDezgL0OD8W
KeSmCJ8Reuej8iva7NGL4hVTF4GWDTSH29QRFZ4RdwnfMI8gIviQQIOXqCT9R6NbCy9ZiQEAimNp
SBXMxd7NrNG7QJt0RQDgNcA7zhSN3GxtkSQWbMVViYAkcZ3ChTXKltKbo2RmwKpPQaavumgrbGK/
WHYmPNq0eE/2110PICOAHQvqoE6DIWO+WY4RnnAWgKPYoiFSVIqYHP0dVcxcolKJWCIB3f1/qfuy
5lh1ZOv/ct/pYBAIHm9RQFG2y/P4QnjYRsxiHn79t3Df7ra1i+Jev33RESfadeJISMpMpTJXrsQD
YN9fan9COC9AndvmBs4XrMcMSIo+zGrb++Uzqmx880necpwIxXH1aF6wHR7iHUIn2dcFpuOVldkK
tgNe6xliWwhuQDse8fKhiNNccK+8NJD4eEWG3XxPEHc3YP+7QwwrgMp49by91O3ex+vdmU+PH4rL
6jo/GO/tVnajO6rDLgALsWEGzvJVRXQnt+szPASBhHCsbbIx8BTz03NygYCEXUGQUSvo0s97/Ftf
3Rm4worz5zlkEW8+2UWGBNq4abz+VnsdXvkmeTaerH3pS57imBuYoxJMVJfsRn6vt71bW0ha4/JE
yhWm9AFUD9VrtXku/AB5WnIWe1AoPMw2uUd9DRkFQGiQ2bkI4ADAD0PgvkGuR95o9xVu5sw1dq9A
kM74gzPEb12Ezu773fy4b+XN+JhctpfpNUckjb+oCORUCAF45hukkGy41920Pty7HbcVB1kj3JAI
F78lW7aXtsWtlDivAfSndKHhV2oBPEojOc0DZOK1ep0c+by/NFxyrjkdKK82HdIh42Zwojt9D/CM
iefY0/hEkKOcY3jdS2Ns6L74mP/gUNn2Shk2wEDwi+pPjgzd+AghQdgux4MfcQ4Dz1MkrG6DGluL
eJVrJQ7bx/voUj3LbSDqHGQtmj9TCXfLtv4AWeHw61e+nx5QYZ8iGJf5g03xRr/VEOJvHroH/BFe
lT4O2UkujRtEul7CT+ncuDed6r66Z0iTRbB4FwqSac3D5MDnedNf4E/sOB4lSMHV56Wv4Eacv1FD
DK52NDyaELrDefn6/D9EsLh9mC4gUoqdfMhwDOBR5tAZ3DmX8c18QPJGfcNBjrvgoG+rydY/pc/i
WbvHOSNOmSMWuqkkiBgALx7AeeE29fCRAIF40yWC5E/aJVLR94blkrPsvbiEOQ63ko/aH3RXe2kO
FlI9pV9c3eP/2AAjvDryE6qyK/gpCbSO3dQ+2UmAbtwDIOhaPkMSd4SvY1xCHc9lFyGMPW53KBei
l6Ad3NT+o2K/wyXULqyLbq8ht6x5sLs5jHPzB30g9cCB1kqDA4PHIRzK/YD3Ybsd8Y40XRUbUHlW
vMketU33HqsbFY9Jz/xsh211xa/wdkVgIvZCFyJql7vcTm7xpjxj98VZskF1ho2b30Xg8nw6n+NB
vU085QoISp8guZzi9Y5Qw7WBoJQEqW/ukco9i/36AW+13oEL/wBnHrGu0WN+ARgnRVxXwUFVLu8R
BsMGpyGgk1A3fAKuqvhCf0ZxFJKz/KnYSef6s/6BiMqHQV19g9wJYggt0J8lDPhli5DNmwI04rP6
pqL4fgOQk/4JSfxTwpa/jTZCSOxqhvlcWs86YGrAxCEXUW3pOTlId/1uxBdXW+Q5LvNzhvg1uWie
EHOZIQ7konIbl9zUO7Cq1NBmXFlI9MLiTvZr7d9LwFelNvOqd2kH01gjNDObKvKWe+k1HJBLFcZ7
gsuOeKqTewaefI/cNh47D9qELXFyhHUT2OYeb5jb3CG7e9w3F8GbtJe8Cure40idOkKzI+l+dJVP
WNr6YyYl3OTXBt4r8PeBuIKrcI2YCuL/irWZ+rOPxp2vEpQXXSTb7L06DCkEBYp/UbxP+8GhezDl
O8MLytbelQoGHOMhShzdSni+ZXMc3ngB4Jepm9miAWQ061vulW+x1z7idoDIVvfWFXMCW3nOBvyJ
gPrp/IpyrELBsixKZRSQEUMVSsh0TqyIVEhNhYCgnk9n1kF7YXDy1bM5e7Yy2ZHkMkBEmoqqZko1
WRYqo6RSig0SN+xRec/hfFWbOWDTPgMrSu7gVJBLaKnqQHiSt5WZjySRfsw852y/pUi5Zk1WavRz
TlZ5t+CYvxbALGSb+VgepkN9q3/QZ7JWGvHVh1pI/P2YVkgFo0lPO8kWUmfjdfM+XOqowNoYD/S9
/ESgoX1in/WT9BK/NbB8z0jOrCx6XtSp2YW8cK11jBL84xFxHApz9YzglQIPHj5ktcEd1uIOAAJS
W5v3SDkCoPhoOAmpAlJfEeYdx3HKiRJg1V58jpIEhqB8sms9PLWKLU1wWXrDXtnL52yvXVnnXF/J
tyrHFv79A4Sym1DtY7PPAKjL33PNHicbsYs5qjFt6nd40IhfEcRs5JV1a2vTCrqkkk7OjLkGQb9V
ntSH5KF8kw/WrQzstf6Y3eNl1Z11eBpHnnYIXO0i/8RTHQGvyUaRqtsiwPmHXiHhs1YWdPS7/pPA
VYS6lFLnhWpFEP74PLwx972ngYojcOW78o7vLf9L6v6nqO3qn/IllNgJf/5fC+h+lOKhWm8uSvv/
ocpuNqbLRXX/XYVzrV6OjPc/a/bmwrz5P/lnAZ2ka/8AvwOhpmZAVyhK6P5VQSdR7R+og0OBHDA4
4AxBC+VvJXTKPyj4u1S0AyKEUiAk/+vfJXS6/g/ZQCWOZalgjNBh0f8vJXQ/rbWE8SmY9zH7T1up
F1wfw0BOnaYrtkE4nVeVzSN1RUmXRhd0c6RSOwRaGjuFNO6Tor7Pe/KW1dPdt73+Hyn8XhI2f+R/
bN9/Pl6wPUVHWdrVLXNqiixIqvQX2gh0ZzrC084SvqLy82jHZhHseinRviuZATyyIaMaB5ApuwmD
aQXYs7SGWZ+/XVZpMnKOdggz2UqtHmo9B891Poy+EjPk15shUVeWsTSRcB8PAWnTeMRmDXWJIAFQ
cOZF296xUL49fRpL+yRARzpiTaoepvBgMqRI9MsmHlY+fYbOHDkBkQg9jgcpHiWVOb1eOG00PMt9
GCOmmCNRlCOZGsFVPb2GBYH9Avd8O4180KCPeRk7Pa4Vp5L190aDZ1cN1D09wcImEQEd1FR9KLWS
hlMIX8tJS9BMG+GQ02PPJv7YNs0n/+3jtUQGdH40Mn/co+J915z1botyjNg7PfzS3gjKnJZBUls6
hi9Hv23xvK0RAeePvxtcUOWyJbrEhhzpyP5W0fDeLhAnyv95Xf2oD/9uJ5RZVY/tjKDCXZjW6IyN
0XtAeOYK4WKOD8/AlsLlF9aVaZ9exZKgqj9PYEhKeQxNM/PDNHmtNEQBpvielKGGiCWCSia/Pj3P
khQJulzmXaUlccZ9hQExFCCdqL3+bmRBiU3WNfEY5txn/DrPTTQt1Vb25ic+7t/Ger7KvktnOmpy
PxAAU1K5cdrBQs4gQVnICHCqzbQaVV8VwhhJLW9/tRJNgJIlQxOXQ9TEjtq07UZvyQfLjBVNW1AF
TdBivevabjBhkAq5P6RJ/yeSEOTQit9+u6DJVE16TetlRIIieJJIEfb0l7siKHFIA3XUMzV18hqF
bhyJ5yRP3n+344IOB2PbWwXrmCMr6VkGEIre/O6S1AT9NYqgZKYKsyxD2DdRVe94xD9jNA7JA+ac
/vqlMxV0V28oaasRFzFT30uQWQIXvUE95O8GFxQ24ImcmA2En8XlW8oCBBElREuLrFoBJC9YBE3Q
W8JlLVTHDDGvHiA8fmW2K4ZZW/AbVEFvB6LRpiK4sVTPQqI2B6pC2VyiqHJbIK0aIWmYb4G/Q6lN
gF86AFlnnMwcQEfOCtFljmL4EJWviZtcfv5qN2diie+mZIw1PSIqPknL0aE6n0qP53AAy/y3foAq
KHhqqo2s5Q1zErO+4k2MtNrY+AYb1/RQnQ/myJUkxmJISpKh6GoUMXtItG/uQOWKoORcZYLEPcLI
t4iqbR52LWBCpzdtQUJUQfO1KO5NNZ5SJ2XyfRYA1BuYmvu7sQXNH2pSV5kC/RxRPsxUYE0NGiu/
M7aqoPwo1aM9MYbE4UXzgiZ2IPXPm9ceCrWi+UsSLmp+EliSMsw+2XCWxZIXFNOT2tIXyVBX9mdp
BkH9kyyJa0OrmBNSsyjdhI/swUjbBkiYlHJkaKQ6/+12CZagaXilck4TR5fKq0lqrvOuQTl+3Lcr
i1lwM8UIg4EaQdmawN/GkvpRMxCyZgG1k1onezqp6vWYm25pgBeNyCvG7fj26YZggpK8z+Iwt2K/
QvZTIx9F4SDW5ZXligAcN/26IdiTCZQ6vcowfkKeGAGg2ALWajU+eHy/dEOwJZNUhuqgDYCQXoOl
ZNvcKbvmDaWKnoXsuvaF5d7JSD0CG2yv0ZQsKPtXrPLbU6CveN+pdEJhjgwGOqk951FRrRiS4+sx
FHE9WTb1YQ1DUhW5R6QSUI++cA21cCPTQF5TesBeImbeMr4y49JqZrn4tppOzpW6TGArmxGZzCRD
0aycD9vTtmv+7COGWBHsYgZXvZYHmPqikFDo2lpgqsoTLxkT7mlV+2i20soyjovZX6HSBLQppKph
JcnrmLzpyJGRq9NrWBpZMJGoaB4VncG+WKFU+pE8ILmaWUA9E0nxfjeFYCTHsozDMuRfr3svn0Y7
QZKzyeju9PBCFP3fz4Ov3MW3M5YrcxpMC8eARsR4pD1c3N0gUI4r8f2Rbz7lzev16YmWZEkwj1Vm
Tk0YUvgOEbqexb3VgVfANJ9Oj74gTHOY77uk0rIveyPNU8eQxtBrC93Vp+4hDpE3nIw+AfZeOpye
aWEdsmCzUsuoutjKsV/lhNwuG7wmBFT89OBLy5h//3YYOenbmtWQp8gc/B6IuTItzofu1or3aCax
Mslxqw4WSmGSZoqllJmRY3J5mw38Je7lXVmhtAH8VafXsbRJgm4XsRwPo6kAWzfk3X7KZRCHJKN1
e3r0pQXMs37bJaUtJRaHwE5Klb4ra82NQqDqrXFvxc7pGZa+X9DrVldhbEc8G/q4AaoXmLjWSNYq
1haMhixodNG3VheVBXPowLZBeykrBwVFS6e/fGlwweMJ8jKKNKuNnFBhF7nUTOe8R30WUcJmZYal
vREU2bLapG0axJanTLNN6RHCtGLqjo/8Vwd3swP5ZklZ7ChhYdo1A48xQuQrQnN8Y3SR6pnoWlO3
NaKkiWG9j8oEAoyXVkWZyW/2HV10f8okqax8whM8dXpjS+hox6iOC8q1GPLSxwsqm5qItLYZPl5O
1cIxw+YhSpIMcQRgqH73/fPM33QqpKoObcqZz5Tt1DwO6nPdrljMpY8X1BVOscwlU2e+No2AxVrs
T1GaF7W+yjCi4hv/9iR0S9DWONJJyLKM+dUTvaz83DV98OgMIK5KUQak/Oqu16159m87FFhwhOPW
wCz0PgZABpUaygqt6dIOCUorNWHc6GrK/AY0B409ZOjksz99rks6JWhrMegkyE3CUKcwbgzzk6or
ynrcCOumcOM2eVyE08jBvzX4wZjsNGN4Lidk3K3g81ef/tWm9duG11o6SSYpI79sYp/pgLdEtfu7
oQVtpaD6lEtN7zwVfRXNZkuAGDk98tK2zL9/+2hmsohNEoRdTZhnMqCszHD0qNp45Zi+nZ5DSMH/
y2cDg8vPSaIwqmlFs8hvwP8xF7igGA2gYMBHHYbqqJVZZuk7olamoLdJqcplYaSRT65Ra7STUDiZ
3emAo4FSyT49x7zfx6YQNHdgQZ2XrIl8QwW6cgL/GN1bKipEEvCEGSuTzJ7ZsUkExS3UYaKmIUV+
L1+zut4i0pCiNpmjvoIXTqYUK/MsHb2gxUnfpyysWOwPKuD8w62MEpgK7GbB9vRmHX//6aagygnr
EGPkKV7L+SFS892Ah0DfO1V91aGgKs0Up5fufzUVFZQ7qBhXuxhTaXG0b1BwagyDrafFDklzVKTn
gHY85uHaw3Zh46jgUpuJ1FekwmwRZoEp3wzZnxQhZr5iuRekjAraPlZNrzQlxidZYafmTZu/1qxz
6/aeBHenN2xpCkHt1XyAq1WHvZdYgCcrDJ0U/RKQKxrPBWMrF+mCLZ85f7/bFpKbY6XrBtZRRXah
jxtljeJzaeT5929WqyqkQA0mjJwVH1r+EDUrKrFwsVFBvxVZUnI5prGPTh8hsJjdbd7vTu/4glZT
QavrwBhGvTFjXx/IBW8PhnRLhzeWNVsd+M36d7ED8Gf83JkgpDVkhce+mqaHCtiuvFBQIyVtT69i
aYMEnaYxCNppj1VUNcpqsr1RgQlojfxj4VQNQSgp6SRuSpO04+MhKV29+eX9YwiCOONs+iTMaw8l
vY6B0qhq2kYXvUvcyqvBIfB8enMW7MIXacU3qZTCAl5GhQBew++k/sMon6TCM7SX06MvCJAhyGYi
y2k8lJK0Y81Trx1C1IQBgAN2dDw/rkNjZZalNQhiCuhP2BsyGoCUkpMD+5q9GepDxVaUYEF8DEE6
rQk99JoMo5sEBa2vzDjja0nFBYtmCJJpGazilsxQXdfda9O5zt91zZFQFbz2xl74dl24Y6QuS4aA
YwINlkxTDrnObW1yTh/uV1D0yKWvz6f+TXYq9A7U4wCyn5/LD2BOAzcpOsU54CVHDQVAv9vqgHIU
8FCtzLdwzrpwxzS0C8qadtgufZMcghcN4GaURJt+i6KO+pxY4G0E6aW3lsdamm/+/dv6dNIrQZS0
qHojLsdq6B0xfV1eyft+oUiPbZ+g4ZRITVAPdejXeyxIHkFVMW+fNVe2FehwC08TGGq6Wdm9WRuO
TSfcP2lRGEotY/emywa157UXbLWbHoRkBQg/17ZsAY2i64LG60FnjVJQhiA/AUsnCICsCrQhKKAB
sSa4ylElka+Jw5JwC2ofmwGteIPjATcF+B9QcgAKPPP8PT6AMccGAN/RV26QpceALtiASbEMOe8w
FYpH3PoanAuoj0R5HdqjeNJdsWJpvsLyx45IsAeZ2nZjruCICIKsHnWjPSqswhnqDIKGaxlEui7A
DZ5Ur61rQcJF8FlSJUk5EqyLXhr7DNWYW8BtnAC17CP4kjfGGXFnDf6tdIgQNJqbqjkUlrQDh8pr
5jD3BmVgpV/fgp5nRSwWpEIEoZEeMJt0GCEV1lWVu0oabqa1ZOqSyhLBInDd0lW094BFAMUFykcB
QC5sFJJ+xg8ZKg4zF/Qd/oq+zrJ1RBiIYB7yiTRapEMYVI/7IBzYg+R9o9gqZJuuzLHgvKBRxQ8D
VxAzSKsAUwRBaA8aEFfVmrWZb5hjXy/YgVmQo6zDTqHORP2UQPeASmoHJCxAppnv+cF059KUJ9k1
3dgJHLpCvPqVUjk2r2AUiJmGEe9x/J0b3WRgROHgdwWzHxjVVvnEFiwpEaxBVZZJm+tYmwIam8ZX
gITvnxPULc7nL62sZEmOBVuQDhEPWRKFvpQ9R+NrngYbbVgxNAtqL8LVul6ZiorJoW8k9SaPHIog
qo4WPtr9adld+HYRnhaUClUAMoDbYUq2JIHXpkf5cbD2+UvmWISoyRHPC1IEYHj5HEGMUHtsa3wU
Ty3qhMHZtVYOsTiNoO1h1HZyqWAadQSPYOPzW8kuUN3tEVf7w8F4fXq3lu7MLyrLb35G3lAeRakJ
D/MC9Kpu6Ul2i6oaUFKicHkHEsDnlYmWzl3Q95ynFYKgEFwdLLWXHcq/tshQ+fWzdYHC37Npr6Jm
dOY8W5lvwQiI0La2tBrFimmBHksmeL0kn0l3Qxs48kScIirOwuoc+AfP0kBZNWZelo6A6aPY1+oc
xsCggihVk14b4G+sB0R5Tn/VknAKFkKtxs4gesX8Hpw6CijrG1srPn83tmAZonrQuoDiJDPkkOt3
miPyabqnx/7CoBwxbSIMLm7UwcA+IDhugdJUwemBMtBWziyn4rb1grJBMDih+CpATej/5tZe2DAR
JEfwPB/LZFYDVoOjQoXhThNzq4O///TKFsRShLx1RZGP4YBdqxGb6vg2TcNdF7plsBZ6WVqB8HAY
tWCUJjVE5XT3GKAyvjnIZOXEl5RXxLoFNNCpoXbIvCjoRGnDJYAPb2zrED0WZgh26Gort/WX+Twi
ACLKTc9KRSpiEvrAc6EHRROcWTx1c/onT4fXLADL8Jig+QgwV6kcPykz1FySVLtHHyUwoG+HavAs
VG6GeTZsjLDcJVT5iAg7GyX5oupQN6x3nwNqhOscRBVFn1+WKlqflxoqqVG9azIH7y84n8kNAEv2
NFSHyHqjbPRG7SMg4xqcVKDr/FfknYgs8ho6IFVxjh3FK++18tGrZWYFD87pi7EFutqv7HTmQCP1
mq8yX6l/7yv5K22ZDwjidDXzQyWuNu0Ini+zc2otc/osAY1kHl6MEJ5gSuw4WOsbflwmyV/JTNb2
qdpT5geo6Uuiz5SQTVg5pzXquGNHrFnTvt0ogI8OhRG3kS/3F62JQgz+dnrgBQ+YiI3A6oZKfcuK
yC/6bbsPD6qtu/Qt8ehFWO9G9FvJvTVBOH57EEu8rQopVZQOi7CSzKbBvi1dSXoymLlRwCZWXIfK
6+lFHT8KtG//uVtKNmWdNELgssyjzVOqez1w6afHPn4SugjwRJMG9IqPe+QGyachvdTFijFY+mbh
FpP1Lo2LKoHZYTdheiDWfdCtXDRLnyxcYr1RAXGl4p6Jh0c5OrDflQfpX2jhb0IZtgNTOIOZp/GA
fiTSE2d8xVle+GQRttkQOTeTtkB7GT2z0diaNGtFU0v2XUQbdhnt0BPQgnNWurmvgm8Rtgh9SQan
BXFc4YLnIVrR2oUzFcGHUdf2tK2ADyiDqxHEyRpYEeRkRRAXNBe9OH5K+WjKVRTTBu7Dtok2Y7pB
Y7tddZajG87tBO8vcaXnNYjmPObfFlUXcYd61pEx5cjjsw5tpkIwQcTKRY21gCF7xWlYOvL592/S
xPioRi3KSHAu4DXQXiZrZeDFExeernFe52Ezacw3QI5xoOivFGyTc9D0Fk+Wx87+F47/0hoEJSah
ZEUJoGg+a/RdOEV21vbnUR7vmyj901PdDRN0bZvGyImt0Atj9EBKk7Oh4U/GauZ26agEbaeFanDJ
Anih6F+U4VYBSyqwrZWyYkwWxU54xzaBFSiAa8JQmew1Mx8aHTepRRyGJEankPswbW9GVQk2UtE8
D5Z+2WfcVWh6VpB4xTocv0hQP/5TVJqopQHhFuy7lG5Dw65AIgc+XdBV6OZZACq93jtt7JcWKwIX
5WhM9IGWYAW5DkBwAvI+EPi9gZEMBI0gngaDMXho1iJdS+9TWXBr0YFH1bTOZIhKKoi8z085cjeT
bBl4NpprDBsLAiJCGY0uR+3iODA/UbypPxgK0kNXhK+BORaMnjz//k2Pw6EIVQlep2/Ubipfhw24
slfuyHkfjlghWTARYcdJWVQcXy6B3BZtJrSnAhyvk291K6CiOdNxbAbBVBBNY5IkAz5DB8PVwbY5
cpDTjugfikhaUNRbtcvufilbgrFoKAN8LIGxsJipbGh108jcKQhoyvKyhJOf7VW977doABW5cZ6A
HjzcEnRN5ekQ26kxXa98x7y2Y2sWDIZhxE0V8i/3PAL3ojsnEtBV7gVMuwiAhberweIlyRAtR0Hq
SK0xEYh2fNwdpQeG0AQYFvc1tG/RkhvseWCFf15Z1/HpiIhwizpuWGWYR3h2NHPTm7nxZOSoz9Mb
GL9AtFJtNafflWTNVhyXTiJi3fogNfWJKxEilcY+d8sL9cFADg0s18mmR0+0GoXmIDgC19zajMel
lVjCyaFGvqAGNtXvKboHbLQ7dQ/y2rm07QnklSXauakfMyeUp4LhKHs8va9LyxROUSdTo3Qc8KMg
3nGER6dnhg491kW6VoOyMIEIklPwLIuktsK5ISTSFqCpZmSbTeDkN9DqEJyFp9exUNSGZtQ/DVU/
FWneUjxHYh+8Oxr4ooOtcgYiFPRqrJ/QZxEJLnQ3iG0wRN2Mu9Ws53EnAVCFn/PWFg/iTokB0fvM
fTSD4P5MQNNfqWCLe1VQhpjbazmHr0jC37oN3o6fc7VdajZqKePdiEtYb6UtHzSbtJemdtGCQgy0
9Qro5UqwBoKyuK7A1xreDBS15ultl43eBLAMHZ/7yGeGw8EorATBBiW5mym/LUBtf/okjl9IRETm
WeFUto0GZF5t3TbxXc2vK8vW2cPvRhcujbTLwyynECcJ6eUQ7GEgJ5Ov4jV/aEEHTeHGqFolCeW+
jP3GaL2hHja1cluDKl7jENj4YHDv9DKWpEa4Leg0RC1RA0BHZTB5VfsxXElbLy1AMCLK1A8TgMYA
SKG/bRJ8UqMG/eMZ2uI4Gelty+xXbm9lISwjYvF0CQXXiAqi4dGgPhQDB2Yarc2txKZd7AUEpCil
5qQRKKGMlYD1gikRIXms5UUsZU3g5f2ZmXa7JNoaYD5P0UFsXENSL1wzIhCvTHW1UwwESxjvgC5L
+7Nc17yhrFe2bWl8wVykmZmhej+ud4P2oaElHMhNLf3qtFAteJxg9PlpH5pKjttSN8Kdej2DkuZi
P8sen8Yt2Ah36pqCWxjtiBUSMXi9EvU6yHSAlEPPcTneVvxyHPZlceDyW21OW6tbufO/IszHZhKU
PerikUhykfhs0EIL3VriptC3VMYpwblI+infFlnRgEe5Gyf4UqSs6myX0wisd33EKEhCuy7RCz8v
OzhlAWp59UeJJEp1YWSDEtp9r1IUxMtlrgeeZXE062sSwt2Oy218GcYoqNoxxjVmdyXX5R3npL9F
NKO+0ga5aB1Da1p23iVF0jorZ3jcfyMiigY5/ygjrJR3A0jJwUSi7ZhroW+whFYqwJaBFnLFUixI
oki/VBqlEY1x2OEyAWdbD/TH+ILk+cotsGCH9HnWb++GNA5nUBZ6yrRo9qM16KlU71oTt1KJZBIP
YSwa9/SOLYijLgjJJJMWyXgd6+iDmyjXfMtEMkpR0ZdgIvspje+1Bk1sjXzlUbG0b8IVoQZBl0WT
1oEuBoTC+gAhNCiIoRu1HlecmQVDpwu3Q1N1Ud3rWFINNrmuOQMYeTtxdPfxK/PP6V1bALMQETMz
GoyRHCWIPuD/FeggfbTv2KEnATgCzY/O5g+GG+/BcLnWc3XhxtMFR9NE+USkDwa2rQLxwOBp6rg9
vZSFAxFRMmMSckPq5t2K/VjH+7dE11Oqr6jJAowOYNSfkjwWA2rIVGzUiNYJhwpd04sLjYLhr3OG
V1CBazaIdOf6aVwXK4ZvwYUSMcNBag2sUWBhUzg5WoV+GB8J3WnZ2j2xYGNE4HASjWFIwJDpl8Ab
4uhVJ9pbyIpxdDhCP2m0B/idmyNCh+Vu6mjBgtjvZOpBlg0+rIy8cOhUECfQyYFlLVJKb0pAAp+C
Wbr4o6m3pyVqYf/Fon+ujFFckczwoh4NB+gB/ib6Uv0Z2C+jveSvsn+1zfI4pkikuv0nuwKTDwhM
EB/ayuC4th7WT2Bhn0QGgJglatG2MtuNBXh593F40UprmjHv9ZHrWQRX80w1kiLXKj9S9koE2m5+
3aPbadTgYXFb6F7X3Iz9WqZmaSHz798uFCtqiJSOWbSbxty3pHBbpkAPgd7q9JEvDS/cIqac9OZY
BNEOLaEiAHxTi23pGo3f0uDClRGQtC1LCOxOAvPz8JSb58zYnf7uhXt2ZnD8vi2JVSc008bWt6r2
0Glgjc+r87QJt0UMfiUQ3I/U+J2dFZHWEVLNpYoKUr+jvlqcd+p+WMu2Lt1GItS6jfW8ZsEA2nqU
4Ec7gBzR8uaqv0oRa5nhotFlI602NF0y6SLu2sDNnSnp1CJ0hRZ2aBCIlleZR66M88zPbxrQy6tb
4y31ypVDWnLMRSh2XjVBkuhq69czBIEjphOhU0T/rrozAmFtmuNXrCoCldoItAKRNEU7A300ZK1B
ywVL//yNnKmaoB9N2PKmpBRjo8KHldQ19fKtjrqXgSte20muMfbZivtzXF0QJP8p01xqQYpRWtGu
HtH+Bt2IrPMWBG2nF3Lctqtf5Lrf7EgFjA6ge1hIOA12KaEhApCik7ZDFnhFTxbSDKomvMGZZWqg
jTSinYbGYiM6dAGQ7CkH0Lzv4122zb16xQIvrUW4BDvNnMxKNqNdHzxOueFE8TkHN3gzdSubddwR
VcX0eKtlSAQ3aBtFcigl2gkEaA+JdhVy4I707vSBLABKVFUwYdRAGSK3rHgnnTVb6R2dgK6Ta/RL
Cc+NTXZX34Hq8Sy9X1OSBeFShcPRzCLMsjyLd3HoFcBU9+m5GT+dXsrS2MJ5AJ6imbI1R1Ij9O0s
irOsja9Ikvinh184bjGNbmSJJiVx2vthWR9qdU8r8zZGK7b8/vT4C58v5tJLivr9uGw7XyHvnA/b
oTwEaBJyevAF4yRmz0HhPaZSOZMP9JWyZaOOXhpD9qs3mSomz7tEaXgZ4WHR0RDN7IYosMEGiPz/
xNZYJZa+f960b3ZDtdK2M0As5NRZesHT9KKvV5RsaeT5928jaxnVxqIEnUoB8stXanLlnOkTejid
3vgvIODfbpr6lUj/Nj6rUyNjIImcOyw4aJODjmUB4kPF3BXxq5wAOQ0blA3oKPA4t1l/npzmUB3Q
igRNAgrn9Fcsya6g5AaPBpPHbe8PZYeG97znth7UADqM6blFgzXYwYIjoSqCesfUkMq+H3rkyxnc
9bhK1BCNA/PxMaB6eBeTVH9Ry6hGb9rWQs+Pyoh3nSqjbaiKbhxpWQaHJGdtstFRwaxLpuGeXv/C
h6EH+c9TVoYoQ2ZOmXz4ZIaONAF3GepUVM2p0WkbISpUjugf483p6Y4HRRQxK9HUVhdPlobZmhTZ
SGY1Dh4c25ir56F5PzbkYHZoBJdGV6fnO35RKGJmoiZSlVoF5gsS9Fdo5U1VS1tiRq+TVflTDq7P
0/McN1GKmFyI0DycykydkFzARWd2CgXaMqh3KDSmK1t3fAr1K979TV2SbCh1zYCkTspHMx0K89Ms
VsjkFoYWkQ4hk0DvloWTL/PUjpAbDvrbCSGE3+yNKqIblFZibRdwNGq1kHVCJ98evXxQFn969AUr
JaIZSjlWyahLo9/w65GTTRauBDsWAD1o2vFTM3Q9V8w2x67kT8028FoP9HQ12pANdu2rZ9Z2rXZ8
wQSJUAbwX0kJNcrJ77r0I1eGKzNBTBhqIFfZ9vQmLfkyIqah0aQ07eLoS8sn19rMhKXdWbKfa7Ym
hmaKjc2c8m0t+7gkUIKnzIyhNQsLSyrpVtYepd7J12pTl85b/XkqgVImhVoCjUGUBI04Y6PAlWqt
ULIs7pNgpjvAVtomwocrlTOHHsO9fgiAo3pDz0Ljcn4Wtbvi/3H2HUuW6ky3T0SEMMJMMdtW7XJt
a6Joi5VwkjBP/y/6TvrwNcWNmp1TEY02QimlMpc59TQ09y74W++zys1Gu+6m1ML7TOKRwNoq3UnK
NtTjzDUeOoONQdc3eBX33v0oD91dW4VTgs7E0f0JP8ZlZ2ehTObEOu2V1f6cZv97pJtrSDSHCjTS
KYxZoFP/p3LrnAfzTib24tWYvL2YN/b0NQSa+WImLu2wuPLPpfdZa3ghMtyVslNf7xHR/h2T4Gn+
d5VpB3oOgaER+wKWAzBjmuELzC58T1N86/lL4Py1mZsNo6Ruhvk8NCh0Lm62bUTFdXZ3sGsbC9lc
o6BLYk3S45ik6TLGsC0+BbemSfp4jjTEiOvYOF/9LpI7e+W/F7G5BsFQMx3KbsLr1BkM5yr/GDh7
ZNOtR6/inbt1AwHHcT6X1nSwCHsRbK9VvPURVsHespbM00Dms10C7E6bLuEejHXL2b8rGvvn26v1
31uhGazi2wThQXYzpqaHAoCeE5YNobd3M9qYnP8BsaRBB24W0o5MwIYYR8Zg7N1HN2pD5lpjaDYC
w59LExvt04JIXNy7yXmhknYXIMV27hgbsbzGNVSlZeRDReez1cIdiD9Rs4uZYUMyNRbpnpbtxnf2
V0uo5u1c5908n6VvQiH3S+p86406IXt3iK2vsFpHNOjdVhnOfAZ/5jRp56PSexqgWz99tXqsbmCk
0FiiIluEa1TidECZmZTEAcU0vb1ENwpD5hrA0Ae1Q4iFT20diw/TpbtbyJFGYnxy7GhOFqW2PTLS
xvusYQyd5aZGN2DBVuXByqAecpQwtw3it1/E+4NJ+8cBtNYTKoTXC1lPzdlxNG0e0EAvZHnmwWzy
8TKiO1o0kZcGA3nUIObTRx9imMONsor6TxP0gSESWwgHFUphFmb6LSBeDaM633W8b5MvZ3ojWZW1
7Og3kNxNTFJ3tR/yyurcO5rmY00j1nsjdB9YCW3+EHcdDhilmkql/XsoHhcEjq0sr4Ip7GfXRIOz
GKxu/k1RlXG70zhMsr/ZsANCpcBOi86H2XVmEA43Qyhk6691Z5QwgM7roLgZtOSwXxVWqmO7GX0v
clzutacuLUcn6jym5G2ULFNQ1C4V/+x5lmddtTAGaGuRmirvwcTxlldRNXetfZ82SmU9HB551n3w
zBq+rJ3jjXBLNsppni/ZYLjwrAsM1rE7eMG47tVFcl8dwNdm3aNdq57CjrwaCCx4bW9mX2vaOrBJ
HNTY4uY6DbBtQicchbrnnoMiG8SF6v3xJzAQtYSndu6XVvAoUpo5bjw6atQf5Thkuo1KO3PyItSP
ALKNZuTMdljX9EslSH7NPGnQhKW+o4YQF29b/vLZaHk/DL/u0lOVWqy/+AFh4jGDQHpewtfJtewg
sjguayxCoiT1fek3aXGHY4uNIfLkCaRIYUxdXEOH3HEj1x9K+95xjRk12cD5WUAjtLeznDxnZu69
ei4PQDfVJjPmuyDv48ybYNbMXEzhUKdwyOS2wa+01+4Ag9/GSAHQJ3ZbmsjJ7L6sr41lMTjg9oqR
k0PyGqX/wZisIzE8Wl8Wr5Yh8eehreB8nFq99QJ6ZaHhmusx/2AXHPI7pe0Dva0by64ii2as++wb
DNK01mgYgD2BQ5Eu7KvM8XXkg/dHKXgifjtO17rrKhPk4cxpX2peQR3jOFayd+9cBh7LAxaPLb4j
qlQwRTZve6VQniRFeu2hCNfENOCyfLawkMvDOI2mA4ZfrhZP5ZZKGNB3YLe+DuWo6cXrR/xePgSm
9cEleaVvXPERnZRJTDDaBVaSPoErNo3fc7OZ6JfCMiavOBhd2oLvNpl14LaRFAtsrNB5AK2GKuX9
VwSuTb5pq3GdD2muc9cD4pf4k0QYQKMPZQ1ZKOvZIVaGy6c1N237rZCGp48EsyFfXWfWcMUjrZMJ
mCb40Df9LrTBu6TstXC+Kk4HaE302pSRkv0Eg9jcbfCBjQGAVAJh4zEaVd7XiZZ98YUwn98AAKIn
pgbULTve2NfJZ3RIgAcQ9Rw3snNdoK6V0PZDO5YGiiG+1wbQDGzVbKmrDIx2mg5DLroiT2o/s8wy
9nGPlrc+nYBuqluLwXC4MKwiTM26zLJI4F5kXkvgW+YspHTKsztnkvX8C8e4BQ0u2SM7C1qDDZ+a
zKoHCJEEffHsgSAMxEiVs059cu3Bxh2hTHn35HbMcc2Ql8EgD7Rt8vbKsfHk96WTl/bVztt8fGa0
r6svcFHzbv3EgxbR7kx+KFxhmueuSAGaZ2YKAgMKP35w51usJlcPaw24qG6ya3RnSjoo75LOvQn1
BVRNmvwevlzc8FJY4QzwGvvCSS3N6SZzbfhAGXvQVgLMWfS0OEpVA5EAcwWfOHZMJ6V8Jyrs2Uir
aKw9MhqHUtYtiMHB3AEShsUzg4qcLYpt4Fo4jAKOTmuVkicN0Gx9X2IMQx36CnsYnGBsf2wjkcMr
Lk+CgBZpfUp11VK4fLjcz70wb3GxpqHXkwLK00qU6a0DS706aupxHbd0BvjccIqWRR0IosDgwpNy
vktBvxzSxDECCZvaXpX2Z78MbBfGy73fyF8O62z7NME+ycpji3aGISBBNlhwWyeO7IIHgUtj9QqJ
87n8QtKuIN+8BcIH6Lf0qQnj7GDyy3PeTYvWLXFbO/hRyc6un4pRgybWTkXhXopcmGUblj1KbxAN
MjmQNsFYGEUdlrXp+jEx7LmwksmgvfeLztQHoog2pmNkl5HOElDwpjPJF1+LGTa9xiCLH0FFDegR
DSCSfh+qAjLck1VWaTyVAc/auO7ciR444Q66BP00NYcqq9sxEsNI5O8yYA4yD7tt5CfXGVrzoSCy
aB4NhHV5yKjtDPezWyoacR8PeiikQubo5l7jQaS+o2WfODoV7nPTEYvj0UKQZxdyP+qD9qaGRZPR
uuJke5nKDkTTYjynDRQDotGtpjkZXTaTq7I48ZIWvOXmSpvS6iMqgfOPp9rM+6vv2kpGpSfpfIA7
jk1gKex4Hfpb2jB1yPq+mWP8W+49dZYcm5M5uCmN3NyoRew0IuOJ5G1DLlY+ppAFLfhMohJIVTj5
VlM/xiafjOyAXZN2MMltVHPiRLOfOmWyxTHKrJJi52+UMZVh3nCTPjPWBH7cy9ErT0x3Jfnh5L4N
j+5stEqedK0qoEVh6da/gWcEUapaMWmdvQYSZU+OA1sElPyAZXzKZwG8kIuSFA+dqRnFjWf93H2Z
dOEtcokKniPELXM3YmUl/PucCE+9zlYHAktaWXkA7vjkDc5lBFaFRkTqmWI0hpCJalNk3SHLU148
4vyZ5ambK0UPI6rZ5FF5QpiJ5/vmBK8XLF71axpTXp2qWozd/WxBOuUJ5IRaAq1gpvaVNFbpp3Cj
XsCPIQiQbSYig6GwCzz/BPW416Y1SohTuFVGD707G94VEFqze3V5lbZO3PLBUZ98G/jKM2tE735n
QGgGZ9JmrDmndCBWe9WZdOgrgdqNPkFt3KjjoG1TaJVlAqhMpF0DzNlJIK3jpGbEfuhnNk+PALp7
gGvOWa7OedC0QWSPVT2GMzq76Qu0HmgZGdQH+dbr+rw5Ws5IvcNoFdKJq74HgriEM2Z3byC6GRxT
g6xEfc6vy/bo5JPw4sagdDxVgBNmMcnUJO+QJnYeEC5lADdujipJrDWvoQ86d+VNacUh7lC3ZfVq
5FXjJXTqu/RjJdLJeqL5VDco/wfKZkaY41aWP2sIzI0vdp6bzq/eqfVYRrT3exKcWJVTr0g82/Jx
Y6gF6aeHoMq0+6mrLF/VYB26ELkyUjhTucmcG6URhDZ0yzQ5Eqho0DB1vaH4xQ095bdxMoRkcdWa
evAACU9piW3ZZBNLpi4dzGPfILsCfwEdGWwrIi0DjZtoUXadeUsHMnVtaEOxThVHOGK0+deZ8FSp
RNStQU5FwPM+mvFLTVD4ag+kT2Q2RXnr2tG3jZCVdkur31WA6kJ7gDAdyz44XmMjC/CRBbr6UFlU
2A+d2+gSaESw/6bvUzs33RVhOJFL0Xrz8EFNFVX3DZU2QhlBmlMA5CBgLJD2jgVNVf3RkyLt7Vin
DTO7UHepnkGegS5tO8OV3JoQrD4xqPii2zwVx8bqFSCPyIQtWDoSz+59ktCCUmZGlc5a/44bBS4k
UWB6Kew3IfRjplfY2nh8AtLZFI0OxZhR+jJ6tBtuA23n8kOZQXT6bA20Ixdhm/X4MinbyarQncBB
lBGk+z2VRgpr5jtvcIPCaiv8HjrGYzVUEASoHLP4Zqkhp2046raf7yufyOl30RRAPYfo1MvUDDs9
dvWvrGiQRtGsgs/ApPvBKhGluBr/ynEaeUPYYaGnU5jKIrORIbuukb7OQlWlDGEAZNZ3FLie8oVa
3pjCwjRrGpOGOKcHKIjOU9aWnxyZl8hcfNxd2Xjoc84Bmm4quDB+o74wsqtlwXiiDDurDtRH3U4e
fZx8n1SPY+5VsJD3TBPXm7JPHfuJjGmdqoPrZlT5YZvNlrzabjCB9SRxLdCgCwvkhIk1Mz5ZIXNZ
533hg2saHyQxfUDNCtvxPzmeCft4FgSgKIYD2hP2r7Tn44MVkGB4NUy3La74wkX+Be/g0l+uJyfj
ee4MYd+bpmeJr8gYbfoLLZlhvOakTs3rRJYrbaHdzLhWthDdhyDHreeOSmw8aCbORFcf5jYgxUc3
z10JVKZWwanxmWl8EQo+NyZEPjxkUSG8YdM6LgSuJulBMNg81SFzegdUtSGr2SQSaaboWYfKnpEM
hzUWtv+jN5RpX6zWT9VtqJ20TIKRcvrKO2IOX8iIc+SlG20juM9qbutbPxg0OLtCAEARDqZ2yKVq
VNv9GgZfIVsLgpxX50owA4FhunnxUUEgDb7oWlvViUuMBKS0z+lLlrmB8Tq4di3tsKy6dHqqkGUi
/QJRSM0sni27gbDsABYJSvQlbv8PDaCx4isOPgXGFR4+2kFYKq/XbdJX7WDf9YHCsYa9slH0V+f5
g/jWOI2Xf7C4I1JYhwhWQj2vt9Jy0iF2QCTkIjd08dobtLtWJHOR6eOM5DTKzawAJdh2J7O7lSVp
+9PgN/jtITORJya0lmr8ipzL0nNcLnexT8GolFwUyOeWnmxzaGucOWUjnlnZziP0Huwy+O6AlglF
AtFZ+rEiuZ5/G81sFzeLawSyagJL3tWGriEp2E8p1nWAn3HkqrdbFeI7mu69UK6Vf7GH1vOvOSD0
5FBkHbatSPkuVLVqkjFrjnFQl9UjFhUSXJzXBbnrHMWCT4j4QgAPn4oh7H0xistYmpkbjgKMwDMU
fqGUZ+fuJC99Mdjzj8brkEPWDVyvjhZMEfAzDJ/7EjkVLEAT5sJH9llkhVZPAW41MinmoaoOI5O8
eeEcwrWvfG5698PUNy7SKNVr78XqvKF6HvrcTO85LwLnByHljBMOdndyfAx83RVXWRfdABVHJYWK
2zwroHVYzyI78KYYaR8TrAQz6cpGZddaIjYutiCDmyCN4OwuY3C1u7JMU/8OBiCtPLe66jIa5tiZ
8mffh0xPGkrZD+x+ZNQEO1doUd2Q2TT9WWGfCA4O663qNhW5BqcWxSCD3hm5a6cxWIZTe6ROXaKs
MMy+DdAVHbPhqv2SO98DXGu9L8ozkefaeYdNOmwb7pgPBHhGfeywCOjPwmmbb3NNDIJZ1/50B7qd
7R97hlLLPWi1TvA6gYZSJdgxLMC6uiVVg5KL5x85sYR9NQycQWfiaLn4NHeNJ3+NZp5ZsOkU1nzD
zlv0ooqUMRILos1T6hhIYF2WizwyXGri0W3RmtZOlW6jIr5mA82onYxNBu1gqNt8NYA9uKcQ5o8b
xthOO2Krdr2mAsG8e4bxgU3OpvpDfMxim+OwhQabe5D39Kv1/HbBcavN4i0l4b/6OHbJFO0VOB2u
F3moiiRG2DwUsTz1Xxfmfg1G8GE8/n9IYQZ48L8KnKvOat1LrkbcOf6IvlnJfOqahDzmH9sf7R0L
u5AfhpOfQE3/EsTtHpPh32BeHEL/fUs+j33GCSFn7Ky/Mgfqr1I8W7n/5Gn/igLkRYHx+M4ZXRXT
U0cLynusdXVxLlAAgUif+I7m1RVVojFZ0Cj15+m5/P72cBul+zVcHyUZGCxnATmXLgqJH9ppp/+2
UedeI/XlrNwgtx1ybu3cjyzl5BEth4ecw0oNtQG9M1t/sIj/WA5rvP40OnPpYXeEGLD+whcQFYFb
mEqmBAXEF3BqzdB5MC/Gsb6zoMkKp+FoT912Y+rWCH53cgdncjvoG3oS9gZQvPfft0Gs8fu8GXqt
WleeufPUOV9U+WC7O73jjb1nLY/eiGFw+6YwkQMnk/8g9dm2d3711nwsf/9rK+igspdXy6eQ3lkv
yqXNx7fX6FYnfy2HPuHWx5sxQ7MYepLBScb81hyMZ2WE5LGHgqiZkJMFU9kqGvYifutlVhGfws7C
zGr0nbg7JI3+aXrvQxXivv3faXKaPM3mGs04wCLDVH1txx3Q8danXbXK6lQ2FS/xYK98LY0zGV9K
tvPojS7lGpc/juacdTa6VsrNf7YZTSRrQtwmrtyA3IPexeIts/uPaF7D8Y3CcAAPlfJMLsEPaF0e
F9lbq4ZEQBOJaE8gbettlr//tVBRccxm8FXluexCUX5TuCaDSpymV5jv7uBeN04pumyLfw0xerIt
ag9DUPtuaOQRBbhkDj57xY2a/tEhn7Uf7GyBGyt1TejsA3SlrAGbhVFF8GA9Axl+3om7rc+ximiT
dWmvB0R0mxgv6ck8AZA6hhQ5BLSIoj1I5IZAp7nWPnfgSQY9ZXz1xQo1FzG5n8Zw6fPAN8h6YA+L
DWr1CxV0FNf7xyzZRetsHOtrOifpWuHqoJeQ9mrOuFH1z5aCWxE55+dFpGw5LtIy6h/GG8A7Ow3/
rdTsf/idRdNAuACDItMEZgFSyyjJRLiN4R4ep/GewcbWIl/tBjnvkL17SCMq6444N85/wWkrEW7c
Fnsrb2P61vxOm0rejXrEm6C7pqR/UOaVwuTEpJ+lKUKlH99ehxsb25roWdU6EMIb5HkyEEw9hkK1
xNvRLth6+GozoKZ2TbND+Gj/mxrPEE5E4e7X2z98a4JWuwArjJKgvIRnBzysizLRUDnRN7MfI4Z9
AeWtt8fZ2ALWkuconFvpgH3g5DIvnjKUHPeuKltPXu0AQ8tx+YN970l2UCWxZ8zN+5CGprNK5KUJ
azyO4ugpsCL+WyXpyYnKJL2wD10aeq+yjUjcRZBf3VlFG3BW1Cz+uyfPYPAbnbnYzakIilbP1YuR
aGjBVJ/yRwwF34P3fY3VAU9Nr0UPBS+WZ+YRELev+binTrK1WFdBPc++rCbQIc9q0tfCzKu4NX20
y/09SeGt+9xa4tzN7cxq06o5my/0oTqXzxnsIbKDh0p/pEnkgva3XEGCPVmFjXvCWvLcyeZ5Kc1j
PEj2f/LMGRVOs2uwlVjlrQJGcCdENrbDtfR5mQKC5oNhdqao6WVNHZPaiP00iNPgNEEy6u1Pv0Um
sFcRX1mzPbcSQnYyJpF3aKEG9D29uF9LWD4uF2EXRdTy6OwF/tbsLevkrzSjaYRTjUZmnEYrRp3/
4hSvfsPjufDeeVqt6YUeT0u7d7Ae+mTxJeFHekN4wqM+WpaBoDvjbOwza2YhRT8XntsYpuaJ8gVK
Cbtq9EvY/SOnXPMKe8EUauV/3sA8LFYKaJ0u2lM1Lgx8L6XcQpCtqYVNbgO6MmOU6WnZysTBSPzg
uY9hEwOoKeuiiYfjHm1567OvtoFAK82NAIMZSgB2MdxLczia2rrr0QN+eyVvfJC1eDn8e2rEYUpP
Di/ZqWRV8RTUwbxzn9h6+nJg/rVuVQlQE5oJYESo4fMkunu0po9v//CNLdJanedFUU06HVBXdofh
ztMOOiXTiaq9wtpyOv1jNa1ly6uqYMwo9HAGA5a9LjKni/Sc1SX+CzmIJD/saQZtfOP/ES2vfDcw
gbQ6BROwcoOAYLShj1U5/+D2nl3yVi66VnBuWCWA9vOdE0CnEGAHMv6RnRb7hA536XeWmNZcVRvF
edQ3Dec0ZgZqzqRpo7Gbdpg7W9O0OtRTf7RdbjDnhOaPPjiNdS+HaoDmC/HCDM21txfVxumx5qZ6
pPaHscMreNr6NvjtiyalCh30IgFn7u+o//t946wCG/iBzs5sjCMGepq9Z6fz4gr9t8x7tKzT22Ns
zNiarFoxwJYaiTHq3H0NqLZDPUJDDaodcRBMh7cH2YjCNWNVOiZ3ChuwZgrThRJbX+dFeleUYGP7
WFNWK6tSpGEacrRH82DH86kcL1MRVlfvuFQKps9UxsFexWxrsGUe/9qrZFoXKVnOWAtmY3YbQsNt
Z1VtTdLq9B4QF9bA8GQD90zUA3JxyIO9+9/Ww5fX+etnN0J3AREo9NX8ZRwf0jRuhvcd1mveKlpL
OkDvERdx7+w504OXzztV4625XkWzS0y09XifJWNA+hAiNXFtdHvKV1sPX+XljuqVgSSwTIoammI9
cua5B/Pk7QW/FVWryJ05ARjQceHJ1OeHwTW+FhytxdFUv+vcVzsTvzHImqboeYVXCmBEEyOjVlj4
6QerQkaZOwUs8CR9fvtVNuZpTVdkaML3FaDICdCIQElHab5nr7B13qy5ijWAhSO45oCl5XDts+Op
uSuP7svi90HkdREBffsVNgdaBW3P4Y/jTxioT0BzhcfdQul1cETXsJqyH3dG2Ugt18RFnwBK7LF0
GQVqJaBsZ30kw/93fg51vDPKRsqxpi7WBs9MmbLqsJTHGLCYB42SkY/PHhVLhephTzl4o2hJlh/w
15YBqEY/A3tcHZwjaqMQnhoOi1HfO/2aTLKK7qKBuD74ePygvwzJomoGm6LQf5ijFEpdxq6T3Z/s
5R85GlkFemkosA9auzoMF/+oz7i/xsv9i3yFQUW8/N8IebinhdcxnIB2p+EYN1Eag0b3zi+22gw8
AdhRBY94fLHyxtGj9D8ATysiCeaZwKBkrx6w0f4ia44jK7qmZvWfkUgEeEVS3/+owuYgRAgNy9gP
g4s+pnEG/iMmGf+1t1Y2mI5kzXQsbOlXaIoLTLI8B98XO7/FZFdBYHoviv+9EZE1z9FxqJCT6QYJ
m08ZIAhq+vn2B9p68Gp3qPzWzooyZ0lgVWC6VAMDdkK/6wwja6cX6voEDZ6KJdr66fcCegViZ139
Owsla0qj9LPBBnKGJXUJ0yKix4dibD53mXHftOJFlfme6fnW/Kw2AsfNy9GWBUtSARdI/pPLnXvf
1husdgBiubPPzTJIHDrfOV3/sRcucNbQ0aZOlFb5jrHx1u9fbQCpsAKIGWKYiVZx3pLIcnYOln9n
VWRNZiS+n9qkqfHk+kbhEWUUF4/u5bUbs7MmM7aNGiva1P3RLubffdubTVg5kBspHcf4zgz3B3CH
u3vUvzd7/PD/bvZeEKDD3FH3wD8JjcNYPo4v/OKjO39cXEyrW3bSxwngquP0vbivdxbARiuXrPUv
wE/zvNZv+6O4Yxf7ml94GeoWIkyLbZ+Nlkvz0YQVGzgln3Hn2anxb6yHtQgGYHIpWITwBLetEmr/
Exiu+fPbW8nGgljrXjhFVgMBj/cx54ZGlYKqs+Gqz6wCXPLtEbZ+/PL3v05l6M6XM2CE/bHsTRLP
XCB6BJE7t8Gt378Kda8ENUrmy9QIfhrmLh56erOyXdmXJbL/9ywma+rp5ABxPhW+PJafUBu71R9h
1uIkC4t2OQh32/UbxX3ir0IevAszA/S3hxFV5N8Xy4oWcQGB3lncvKMVk1O/J5j07yycrPW12QhT
FCgHwj2zplD0S7Im9t3uQ66d9/VdyZqOWkyoufkGXqZSEf3hX/jFSPKooodFMHrfGHxjZa25qIMJ
ETZPLnNm4qqSBZHh75yBGzvZmoXqg0w9F33ZHwEgvajsBVX+iMDuA5VkMAHnncjYKLqSNZDOwt0Z
/Tu8gGNfmF3e0mJEw1beVSO5V1qHXvUblNaEKe9ngfSoqG8WKppS88PbobkhtU7WMLvUr9Rg1/gB
vDUuIv0eQBIbxtAgn5p5ZIrfFpDlYz5duxau0G+PuRGwa8AddW0b98AMc+nfOv8yZI+s+vD2ozeO
hLW6bdeA98ftqjgTgcMt5hC5LjiMUFAhgiEnG6eQ9jsztzXUsl38talpV/W54VN2GNOiv1fckSGf
GvpMaiG+e9zLjqOS49l3Sy5Cj7A9G4GN2F3r3magkTkgzRkH8J+Q86GaI37YEkeQO7zz+6xyf6vt
tW2XGKGzeBVnlYyLyuxBQpnfl4KskXWWsMBhAO3x4FRxh1Jw2d1P+tfbK+BPBe0f2/UaTgeDZtD3
IRp1GA9wOgu+8BPorfCs8M8Y6E58sqPh7EMuOD8AXfm+I2iNo6tTXDoVxZhV82EcoKuc3pP5+e0X
2oiWNZJOioAgZ0rTI7eYmi95MSnYLvgqbZJAVeZOvrk1yvL3v1Zz2ozgD3DLOATe0YOMWFmBxLgr
cLf19FUCYMyaSrcxjYPPp9DDDlpmgBHsGpltPX6VAQwWlXm9PF6PN0OeNP9VFjtRvhFtaw1cnmO7
tQd8WbjnJDac5iSxr3MHPZ6221k8W0Oszv1h8tLUNvHre9GfRYMzTNa4yfchGIE7WK4lI/5XTKwi
GtzZPK8dfF3b4bEvPpvjNyZJSKchQveKONPOsb8xzhpkB5ICDv4e47Tza9CDEu6YceBdZO9ftANg
TRq/KybWIDtUVJXKq8k4DFTNSd9QGw1xxm/WAATZ20NsvcqSF/wVEOA21ila+8ZBwnQmlI6TCEoD
NBpgozuM/RGaM3kIysPOF9pYwmu0HRjG7iLQYBys1j6I+rUD7ngMkrffZSNLWuPrgm4hN1qYLkhj
yoNrgwzWFtNeDrM1U6vglqMrbdy2sX7BcylBERZGLJndPduiBWjIJnUFxv1IvIVbJtXONWwjataI
O1NMlk3mwTg0+sWwzZhXNzoHp16NO2tsa9JW57ttTujMgbFxqDPv42jYH5yUHd/3PVYRnzXgfJl8
YAdrLkAXqfL0N/NBv9w5v7d++SraS9f3+lR17FCXv72RLeKf7p6U00ZavAbMGamTy9pq2CEjblR2
hnmQXfY7nV0IYU7tpZN7cIqt69AaMpeVRZcyeL8foCmJumBPIrSrY+vDH1ijFeUH9r7ocFaR7rVz
ntkmZ4dZz/YP+AApSAa4MMN+18d2lgX810aiQdfNTNBnD+VIftUV6pv4NjvP3giCNWpuFlVHmIdn
TxCfcAi7G6Wz0I9MSNNAZfLtF9gaZBXfhStcTqcgAHN/iHJgmshU3tl0ugFce3h7iK1VtTrAR1S6
tL3MUceerAJUlHNTBlHPDhxE8LeH2Nil1tA5nwkZgFcZHBoOMkcTgC1f9xe7no+wq/iWASeyiIbt
HB4bEeisAry1pnwRbQgOlva7JHPgTAx/9p3J2nr4Krydum+mwcDDfXowoChCWBe/PUcbh9AaOQel
QYS29vBk0/nSBaicTrT95jn9z7efv/HL10i5phy048GP/iCr0k08Vy8CBUAVve/pqzi2KXe7rMDT
rWm0w8p+ynuQOt/37CU2/gpiuDeRQBmMHVwFg6GhIHbctJPaKe5tRNhaXD9zMk/p0WCHsofbS5Uf
+qJ8ch3n6KbifcflGgTHBtMF1jnD5MgMulnq0QzyB3DaYwYx7vfN0SqIifZh+mRjjhgVU6Jt0C99
L813EqSNLWKNgct57RIDLgQHz0OtXcqP1gy9vJayMNPDCFb/HmxsKwhWsTtWCvbSbYPcsklDoQ8q
+5bnX983RavQLbrWy/mIZ89NE9r9lcBF7O0nb/zqNdjN6LL/4+w6liPXleUXIQL05Ja+pdZoJI00
ZsMYjaEBvSe//iV130IHp9E4oW0viAZQVSigsjJBdsbwZShFk3F1c/tVMWQNfQL7fNNQe2f9W2mr
Q2s3MB7NidHHfcbzQ+emgIyh17mTxEzBBvOot7Sw61GZGAnBC/SJ5dqdU2cvW1INXte0HrrtPxY+
efibYeYTNLYq3HQHxSVaEejjx3qMKA94Gyn6pnG7xTVr67ymeiVFbBLwwv3NLRm6WRBC/wV3y0FX
YhQ1stKx8ZbRCGdLVtwWnJA8yC0D/1TfbdjlhLZ+gbb4npznInUT+hmcXq7CXj5mquo/Y6k60YWg
LZ2EOcpnaOk20HO7zsk5ra0quj6E6FmVR7uBDLHpRw07cdTpD7X7Ko3RCH1nu9QHXx+D4KarfOxU
e1ONfecd6Pgqkm44xgJV6wSaC/T+fyw15YFuCqlp0Te4KNRNWcYa9OJvDVr/ub5IgpDBA9w0YyCA
FeMBs130u7rJU3dJQD9iV5JgJ/o+fx73+m6pCULSsAx4fsvzcAdjncukWCLRAEe4erfwCV6R+1mD
wXbTMxsHiNNOvgUun+vL4+ArF95M3vDx775eWkM1UxNmygg039rMHcswRY9TZlI/1zSPoI1ncSRr
JbrtvBnyu9GWXWcpaCagffKwhruvB0Nk+/ung9t5jfJQhnkQ+DiPewOwFIRUExJrtNvd2dvsDXYG
teT2Wc/zX8asdO5Wrh+roLwBm95NiWSg1yw6TInSWGnmIEGvYgXatkZ3vBoV7evbJOhXoG/ojnfD
OGpW7cmIG2lxgo5MfpMHxBuA6Qg11OfU2PJ1sKu0Z1nHnSAA8xT+9jyxaqg65Gqa4VnlFC15KpmK
YHN4bJyzFeZa5RNuvGDWX7TZVasEmxNoYJdTAO0ZwQclWbQjJ7tg3DxAzrHA6+Jo2Jv13owgeA5z
S/z1YQmp34VycxMkDjxYbuzrnjgWzG3ajcCenEgb+6dhAgAsbT86FS4KNI2FHqwaG7LeH57jvMma
b/dapHlmnAUyzxF5KI+UI3nXQ2gLc1Ge/uehSgwOo09LuAf/ZRxBGsRD5eZlgHgYVEbDaXIegNr2
apClsqoL1A49TJsiuQ8IYicPlJvrFeTDG1at6ZR4a9kjKDi9MZ0lrXEiU+bOeMtWFgvN50loKee2
DqtuCirntrRAoUfBfWIFEjs+vnfJjrlkHdRne0ZrjFOzcAa20Lk93L9iYXPaThTOf30c0XS4vN3Q
SnVTUAANHftHs9w04/MwxWCZclcLmOf5I4mR6vBIuFbJNhXEOQjOGvtp5Zmf6/nXpJEl2Be3HJ8/
Jvc+UJbG2IFqEI5i/Kqh0qP/srK/19fnMpQO3+bO+p3SogEtIkIXSBcXQlu3GRffSdhpMrR7Qqcg
b5afebqfCVtf1CGJJQMfO/AvA8DAnPcDqpwS8IAlYdqFPRgvwdl721cnBkKvIga3zqqmgUFO10e7
6JsY7FjZdyuYNjkY+fVjBRvq1YrqztsfMPiGIBbzVpn66FuOemlKx8nzbhSGSyGwBzgG1B781DXu
0J5izz+ZpuNqBPWStKkdf2zarx3bv/YgjHUtNVO9EtRFHqRwyxsg0RJQqJWNv2RD6hNzbD3KdBSU
VvC+gBqv+ZXg/ejX9UW5mCdhUY4j5t3fBalgsy8LjhKdto96PfhLp323S8s1xuLUTqDLBAi7TzNJ
ZDk29tLqcJEFHV10JibCMMpmpw1cvqaToNxk3fcke7o+o8vQa0yJiyo1LrXgu4Y1Hy9UqgOm7QH6
Tf3tOES9eu800T4+a9mDmqKisYTXBxV5JxdipmLN0DmAMVd0d7Yo7VP7pSkWSaC8GMBUh8fltQw9
M3uDAJY3ye5uK/W1iYTGqrZe08yPyzj8yfv88/WpiNaPB+bNCgAKSoI94qOycVPGcv3Zy0cyZsVF
nVqHsCoIZ/Fy/wTSZQ8lgqPR938lApCl/gfKpmPnL1gdD7/L7LSuZhCvAQ59tOsUyP6eLHRgZrcg
aVJldicahYsvpNpnMEpilK0Fvfum2t81o4RnmzVUqKwWnd7gzwRpyTajkpeQyN6gL5mjhUtWyhOu
KBd7rA50QAWDFS4Px3H6/0WX4bsJKer/tKLHBy8tKBc1wN6dJOVRdBlU5541TqhMkyRKCyIEj9dD
ZdjJaY8jwc7uLNBwrOgKBDqsML9eN2/RX+eiQ6lt/3/WmWU06s8OkW3/xWQG5syFgIQ4w8LwmBA6
sRmBxyE2fXY+IKWVL28tEIRrHpiX1r1F543h1p88UNX2yA41zB609T16w6bWdXoQBgIHen2tLhOj
qA4P0Jv61siaMT/utWaE7Hw4rmNA5gROeHS0EJybAVhTYV5G/h9CgyCa8ui9vizQwAQWgKjoiL/s
DVj52X0yMMkhJDABHrW32e1Mp71PI2Yg1SRT3KrWx84BHo+Xb9tQ7N2ATxc3Rq7j9SE52Y7yINkP
QYjhsXcNdCNaLQGaCN3ertGccENzmyz39f6znSy+pgbVCAqyfPUtI5MlaQLD5lF5y7iBtVjFnLYb
JTzoYrQ7001cFWwxpSfjrBDFLp7hrgVjuNbZGAW0FbY3/NTfToPcS8ZoDUacBrLqnuh8+xcEL1/N
tJsw0uLVp9V/45fw6ectNEP2JJuPyMa4aGABgKex9ZgOJBCG6Xtvyxr9RE7J4++mwcl0R8On63M3
4N5k1r4ard8oCOeK+/YW9PC5giAAmanUc9COGhmS0CzaIx6cV4I7dWFsTqMhAEe6nwf94KUAVKOo
H/TRoQghCTyC1eMReb06ABOGjptoacCTTWpP0T+Y3fCAPCNF2WxN8emj49z08mCAwR2SXJiBWXha
LZmCyMx4oju9L0zFLJY06oIlUIMybFJ0zU3+wV21QDHEvR4TBLmheSzh+wRebaGWWmIYzGtGTPhT
DD/mBM1k+W/weQbdOksOTsHRw3PgpVnV6GUCdNigNO7UGb/XvUc2TW4Iw/Pq0k4RVTps1CjrEBEZ
AXdXoCPIsXYDyDqnrb9C0ydwkg9xNKgOT4EHtYHsALwAUjWBVGTX3cUGdWefRdf35MhgL6RHJuf8
0PDMkmSD9Hnebg2IYMmDPS9nSFhUrm1rmQ/2rY/dDHjInqonVdf1GGlnUIbRC+d2zq1vC81eDKfH
ZW4mgL3rkkL3ZbS56vDAPdydV1LZB1B2HH+wfAFJerkZHkvR1WIa9Bkc2gWqxjZkFBqFnHK7koGa
BStqHL+/s/KkHBfaGRZsYU9Mv90gcETArFkMgE6DGSqeNvvl+t4Jcg8eygdRkLlEIRyFTIhQVr7B
jP2rPmTjjzUDUbJ/fRBBkstD+qB4Amb7CQuZ0OxbU5rnXWXBluxeZw2SfFQ0BBcXinVXt7QxMURV
APpm9X1+79Tm1roG1XEh1vKaTZLpCDyVR/PNQECM0PQiYb2YO3R/5s8FTZ+vL5VoP7goYCma3YIt
GzufziHET1xtfTRqXZLciFaJuw3o05wvwO+i8I5Mk6gThFh7+q0d2j9G3sgCmch4uXAAfYlqNCcA
OJs5112j61ofEhXUJU6L1Fmf9HBImQwAIdgLHuKnDNlajajRAoXSPtgT+0I0Gf5BsFg8pk/ZncWo
W8yj09UuqtZmhSAWOrbKQWX+sJi5pPQk2HIe0ge9A307NOFDg4x39dL/rgaqu5ZjybBGgjOTB/XV
Wr47OuQJ8MIxmx4FL7C7manjbZlKAuhoPjpLYrj6CjTedSMWbcox0/fhaxnVDPo0MOJtnv0y1V+L
pP79sW8fY777tpZmLXjFgYgotlIJ0sVUo36ec0mlQfTPtX9+vUgGCEIoWCpQAEwvipoPj2MxNtH1
/y7aac65s2LqhrpCKwlLlZCwZ6f6DR2r4PrHRebK+Xa1TbiMbYCkDIZaeRPUVNzeLjcPTNpA0sua
R0QLxDn3RvH/y/QwVoXd2g16GFWZ3rgg4+IBfatDJm0DQCHskjmqhybWelByt1pslNAm1NvHOd+9
tRvDD60Xj+9TNErKFpSRIUjpp7CcOgetY72PHt0vbSGTxRVsCk+DZ0BAw2RQWwt7HSVRIwPUafW6
KY8GAHevz0OwIzwFHrGQ2FkDhnCK9HdbkJ9k/BAps+rwUD9z6PdqVQFjWxedeTYkAY53csn/FhwT
PMhvbqCDBylDIPA6u33cIL8XlJ1t+Opkp59QjzN9fWOyG5bA83i+OwVCR4DYqCiEs9U3uykmBRTr
Virxvcs0jlgpzrOhuDPkKO2RkN50q699YyawCa7mQ9YHwou6P5wd6/bnMIMTQlbbF02J8/cJMPZc
1RAINTWH3tpi/tKd5gaKUhIMo8iuOE+nzbyjFRpTmo3yTzmMVmjppiWJhIKP8whAu3NUJ9ePj3fT
TWntN0vaS0L4ZTiV6vAAQFNrkcs7iOHt0J3GBbcRq3nEaN6UET9dARjeky95S6IOrf+A8d3Y2XS3
Nvrf3Kgk/0E0vcPm3x1S9UbLss0wvVUxv2aZ87lgsm0XRBQeEVhUuOL2x8q1OzsZc+Vn7E6Z5ts9
ebweTwR+yeMC4RS0Jd2AuNhnvg7ZxhDc2tBMyxTQBGgL1BkzSQQWWDAPD5ydouwnBSNBGyhj7mK2
LCrLqQ9m1s1/r89GtFzcga4sVWpSFdFR0eovNG2CFeRrua28opFZkr+JhuB8X9XqPQXpCLru0Aow
9bpvJpqv7Kq30Mq/PgvR6woPEWTAoc3aYdNJpfzYlzkibdq7NqEhRFkCy95+dOi/Lhtzcws6pJDM
szw7k6k+iGbIhYJsb2uI92IRofzl5Ts0X+fnDpWKdX24Pj9BhspDBwnk/KB9ehi1vT7VrH9lA3vM
FYjy5GriQivTg8yu5KVKYHU8krBCC3nd2rA6Zmw3Rb19WuYBSLJalvyKvs/5vg3KY7Y6I0KbSWq3
1qsYoA9f6TRZ3UsQXN7OoHfBxZz7egeYFmcZ0F1uvRDm2qUiOZVFO3HM6t3HMxAAbSM0DUOFLDM0
+6yHaWiecV282bQJMOHpbkoICa9vuyDU8DhCcFSqUCHbnJBCyHbJyh/zolIXw991rP4CwWdZZUe0
J1wUaBnIJEt7dMKamoExQKQbEm2Vm+0KLSULJ/CRN899t3B1ve+zbeB0SRTd1Z3Ky8wbvQTfigxw
I4Kt8NhBDRLHw6FFFaZVG6bm5tW6g+aUxu8zCFbnPZoL0wB4rJBUeWD39PX6JonWjnN+ENtDAsrG
xCA36U6kd3fImnXdHn3o8zyOMAN6TLFy2ICth4b22ixPdiJLjUVhk0cOsh26j7qCj2cod9zUYXKq
N///+VAaCBdZssuXwJJ57CBuLa3VzRhoVf5MOToanNt9fVyy11SV0SmKniPpYXnvLEzBM5BlUux/
lRW2m2QteS4tG2KD6LHySnSu3o0ZlCp723LHFdq7jWwZRZPjYsJGc7toyxnGtrdR3kFGOclDUr7M
/WOZfbtuBoKgxiMJ9bVQdAPiEGFG1M/QVbxBf4jEgAWeyaMH6yxFCXyf8PdTnCmmX3UgaxsXiKVK
/rtofdR/bsxaWUs2ahigz39U1uZvSXE7N6WrTj8b9uX6+ogmwWX7xGH9vrVYn1LR75px+FyTOaYV
KhBJK6kTi4bgHN3o8AScaRhiRuJHaernZIl76ymDYvb1SVwOJTaPGcSb6ZRmyuCEuQIYb7ZFprbe
FaoM8XbZhmweM8hMPSkGaMaHy5Sj3VdxV/br+h+/vMM2jxjMHVB3VUuPFkno8Khp443Wb9PJTs2m
4AYje6cT/X/OwSGLuiJxwPIM9Z9mpiCDkfz9yztr81DAcm3TdLTx4Sz93CyFl6xPg/NgAEB/fXlE
3z8m9C4yAWbX9n2F5RkyG/A2FhNw1vdjfQ+dXEmSLTId7gQHX30xVg32dgaBuRqmAAhOMuz/5ZzH
djj/pblqQPwW357MFPx7Y3bDTOKSgqLeV591BdTTNTOj62sluJ4CDfHPxaLMetsLB/f29rZqdc+E
ljM10Fw09U9NpkCmuTrlYIKDu3tOB7LlsT9PSvsdc56D639CNGPO1SvVAF1A7WDDjnv9tCkAhhhk
j9XFtt1xh0UTaC67bZ+vEtcX2DaP6SvJVIEWCiP2uKKM9heq/74+FYFr8vC9vYBQaG2iwbjX+nNf
5a6t5veaoUQ7RC4cTcZKIci+bB6+t7HW6fsUXd+0ApMpumzwCORW1opuG+1pbyZ/11rP2olvsvms
752MG1KQw0D985/2UuLkBd0GJkhu2/OhdJCBZQ1y15s/gldABhO5/Phq87x6u+bsGq2Q5Vn9Ddg3
wnL7mxovW/65qSqvG26yUlJVFTiyzcWKEsLZZu8syPecr519a5k3DmS4r9uCwKxtLkiYprri6QeT
2OrPSjK6DTjosBNumwTgwvdWRXLgixaLCxh1RkGq3CHbA28cOg6L1t1oEXREdZscIght+akl5o/Z
gEzT9YmJjJyLGeOAB9jMQeqXZPlIPBNCu18nmqzfawKZbxe3miLxempYkvu4oE8JimD/NLq2S6ci
K8l86ksP8D5f9xQ3DdrXhB4So4fywhKz11kG8rkYHTSdr1AN46TQiqTLaYfoZo3uoUzWDSxg2AKH
7T9n0rcQbBnMbDm1v1jp7vfD7gGkCumF+rZS/LF3nagMDiLMOsokL6cXj0PMhjPxTjVLKLhg8cgh
lu0Airo0TWg2kGo3QB4hsYnLgQHDcNaeAuFvZyUWjah4nyv7806Xc1+qQwBQ3lPB1h/ggnJRFn8p
tO2nkWWWP2fr6bpFinaMcwHaOhmeIBKwPS/PxvgzlyWhou9ylq73S16SvATrmV1+6+n6zLaX6//4
YuDBcnFnXpYCxLvMxXJydjWe2hIg0jVzGdMlGYpg1/nyVV/myYC25OVUg9ZJmRR3AkNH3+NdMw8/
NAO+YjXjRb5IFJhy0TmfkCuel3y623v2+frnLx9xms4Xq4Zscoq9rJdTeT5w4+kNpAai0TtU8gz/
+hgXAxmGOBbvXabY074Y0hTbu2XkU2kpcU/+QNLbBZLYZe3T9UEENsSXrfQ9Y9kBtz8xPPpXExDw
q+SKJPr7x4jv/n7K6jbLO6wQBStVW9RuCXo7yFyFSR81w0dOSKwR59fgXilsZGf4+4MF7rza26xH
K5dkfqIZcH47Q7ZgTLetjbvCdCdr8meIz2iJNzqta8mIlS8jJzEFzouhYFcsHUijTvbz6Js3U3TQ
ldNTdT6wrSBD8q5vtMClNc6lTXPMNdPESg3NS5LGfQEpgFymtijwZ75E1ZsmqZymXU7WzLzeXLyS
pXEHrgS1yST/X2CofKUqMRJjsNBrdgLrEmiMWz+dZEplgqXhCSqIBir0jOLTS1ZkN8W4T9+rrfyz
m52M2ecyMFfT+UrUskBYwtaNLh4CBX2mZkSD7Vnzu8gKypcjO0W3thVtZxo7/ofndcz3nQfCVMsW
NLAkUvLhzwLQcTxZI3EBaqwkJ5to5TgfZ42pmUZidbFWoqN5HdTdU8xUDxtLkwXyy095WDrOxYvG
Lo2hJxgDFIeGAu5BNru0gj4xHnash7YeY6s5Owb1P+Qob3IG71atnfshyzW7i8Ha7G0amvDwSF3u
svRNdHLw5alWLwgZGb5fnIrfpleG4Mx+Gv9mMY3RwXV9DiJn4ZwdWIC9GQ2sWaH9SvB00YwSLxQl
Unz1ads3i3ZQmYpHJLt4JW6eASM9gVPtSA3RNie7Ywksi688JUXXKWOFcdApsYDvZtmfekuSfQgn
wWXs3dwpaJcdh3i5MW8ybEEVpejH2YNDVdeUHE0XLz6azpee1o7mFNTfQ6xCsQQM6ZEW6aEay7oI
BIcTz2Jh74qNtkKlj4fNU+2gKCqQI/zUDVDy01/XrUi4Tpx7m+aSJ2zHFHq0jO0+bgKefWJnElVh
Gjbx9VEEZ8fbufjO36p2qhrwV8Gi+nn0VaV51AxNcRub3Soz++Ag3FHuNN2SbdU0xHpSRuBm9Ee2
+DabP6168/Nj8+DO8W1iTJvpMMTAcUd0NSsUT9QgUyqvMNZFEpwEjs2TVBStbizzjg7BZnzVta9j
/nT9z18G5Wg6X1oaqikddEpIlNztZxsNXemtddt5iX8ILgAjR88UviFruxfsOV9rarakHTYAMyIl
+dFo300LUpHpQ7ZILpWCVeIrTGua9GTJsz7uyOKayvIymzK9Z9GnuaS8M2x0hOX454tpu/bB5S+r
64sOBp6HYm7r0rEmjUQ9OAgGDbibFF0numJ7+zQGub6d+wU6eCx9rMduczd0clzffEGs5etJfV+w
yrQQSuYRpAc5WFWaz0YqSREuv+HCsrjzO6vmds96HXt9j8OodxW/8EmwPuD1on3ZgwqlRamCx+HO
/+quwFicm1MdJEoTRAqjOfxfN+9SezpEr7QALcO/FcmUROvFeXqRJ9q6KHsfG/RP14VkhRbil49t
BXdwl/lYsblV+9gpZ7fo/Ml81RPJ375suhpfUSotfXa6FNtcKueSNK72McoRja8lmTkpUzq0A1Qh
E1dZ/tSj5SVqI0k5RH+bO6wXh9p6sxV9DNmJeMuNx3mjsjrx5Z3UeJKJwk56YwaGJq6cJUhW2rmF
3rqroUi2U/Tfj3HfnW1FApX7fVaGmFhTZJUFegh2KnuuuxxEIbf6z4/D1LMS3DVDbKyh7pzX8ptt
PVu1rAohiEcaz/8wVgUw2PU6xFXvJlGLt/Q2Nn78t45L0Rw4h1273VDpuKaxqtourqdenydemuin
rpfxSoj2mPPWBiIildVSJHtZrrhlPQZ1DdkrgOPdj/isxusuDbli2bTDJhs5jgO2h5azBaZufOgd
ReOrQcUI9v6dVvj/pX2TTPcbYb5Tdq456oHuSNmWjuX4d+jU+NoQpBXKgma0PS0g2yqeTNW3+mBB
+TYxz32Selp2suvP7ahLVk2w83yNKHOaOQVAfog15fNil9gYXzVuFpmSrMDz+EpQzvJxsax0iOnW
/sQj+i9CmCQgCU40ja//QEYj3+ZsH2II11V+fzqkx+nnNhihvIVSE2RwvE4CjhUYL18BMhpVM8YW
Qznrp0J5bfZPpJHdgi7fIDS+AgQ6/5oqOb493RS5O+au7tX+ervG7W16RnHQecBzF16g0rD6et1T
RHvOeTsqc0sxjXUao13Y1+uI0ia0mj+adEoiI+Z83XKGinT7lEIUfDzeVBb925hMuGQ7E5xGrScX
KU51ruYJfR5gsw3T1Eoec4u2kkvfGzfkJTfiDnA0PamJXWJR87/t5OWfdp+46IQOmJfE1kPpAhOh
+2PQnfQzJA9DmZ0IzJ0nf9BSk03phmFnRoNKzW6BRwmvb5rATHiiB9qj8WOvDZiJA/MY/2r25wWv
MLnzpVw+FuJ4UofG6rJ6UPY0ppbi7oj8/eA22hKNBiDUMgS1oE6n8dwOdtorSd1tabz/It/wFra6
jWc9OrtbuhXutHZsUzexXPZ6fd0ErsvzPSjDRseRtWNsdp8bhE0VmnK7rK1SFIN4ugdLr/ekK8Y0
BgXTqQ2d16lz1xhC1gFFAAK0jb7aEpsWTYRL4OlmTx3IJcZ4SJ7WCpx1ujdYMtlgkXVxIQGgWTJM
up3GerlAIwuPDOvQuc2mm66RtF9SYkmitmgWXGgAHlxTGwM3Z5r2Hnoz0BHnNosklgoCm8V5/aKb
mT6o0xQXzDgt9Ge5opvCXIJcc75ctyZBmUDjqR1qxypmljZZvIbQEUFNNvndWcH+uHq2WwfkNIyf
r48kCCU8k0MKpbqRmQreI6vkx0rVO1vtZY/4gt3myRuWbRwnyNVkcW2p7khYYI42GqY6RMo8jRI2
yvh1BbvNUznMKqm2bezmuKn+rvO3BjcGx5acyZcf9vDA/c+8uxrtI7Xo57g2J6g2KiALfUalCChT
42yzO9341Y2Kf30zRAt2bNK7C8RqM6sBuQJ2Xf8JjjwXW066FiLegZrLhHpFa8X5NxsmNe06ExtO
79L+kU4W8DkyjLxoApx/12VuqqUGxplMGwOzGn+W7MYw/LXq75Rc8rgnmgDn2utozGh/68d41+MR
rArmnLts+n19BwSqoBrP2KCtc5ZnaofwFySRFm8/Bw+Yxlv6HW8LqNpsoRZs8QoM3PfiuZe1ague
XjWevQHtnA5pewRdEtcnyHff4GoRWVH6nyijBGGLJ20AzTJEAFWSQuuS+mvy3KBxBM2EroJ+2Our
JwgmPDmDU285kvAC6RA0J7rs2WglWYngwVLjyRiSZUupNWPT57B5mX5qMTO9yqtjfXLpCZsCcVj2
pI1+LjnORTPhvF6FsJlTqvMYp9WnVb1vdBlLi8BDDM7FFTDL2yNkaeJ8/bEMhVuNFRpKzrqGdHz8
/rFt4Fy8JkSpNoLzSQNJy56o/qS9XP+yADOkGbyDzyQnuTZBkTecXiDcQH8YNFRv1KADz7Wtfmo3
V/lLz70nfz0WOgfn8BQd+b22KNOpscyY0Mw3lvZuAActpYmnOwBcTVVsluzcDK8tnbyWEF8yXUGs
MbiTfkuHqYIwN431KIlyCyRB2dPsdr7pzi/W3+0EmY9HiJRcH01gGjxhQ9FOi0V1KIxr6IhuKiPc
m9tqPVPl0dEkExINYf/zgKlL1L4dB/NRCvTf2F+tQQnRA3iYXjH/uD4NwYHJA+TSSTEXI9mRYo/U
L/sl6Eb1saHWzdqCabdN4KvagLx/k1wnBGGNR8jljEzGnBhI9dZ7Kwclxbd1fumgJH19OoJIwKPk
TGcwkzTJ+7h32udiuU8m9f76l0ULxYWCrNzqETTRfUwPfTVUot1eGVN3NNfGc5rxy07zzd3tFnzO
umT/Rb7EI+O0YtYTPS9RtrrbQxUHTYpCpQJuQubXngx8ItoRLkgkllkUm4UnsjFrQiczAwa6+H66
U2SQY4Fb6lxEyCdb6yl4+2JVcWLdXmN1zKMil4lziD7PeT2YZkA5NkJqAjy7X1fFiXK1/mI5pcRg
RZvA4+HMjEImrh56RJXmUxWwIPNRzvUVb/5UhdbpunUJR+F8PQOIwdLGGXetCEf+XRZWnvZjCRVP
9duok9EHCIc5Qs27nJWty6ravXk8uHrOr4ML7rgDg0YPCWCo3toytLdgU3h8XGNauwEIOCxX107K
pt4nYLysFRpdXy6Bm/PIuBrarEaPkyYe9DC1Ol+ZWslVVPSyztM5gJB3QFo0d6cepLPF9wkU/UYA
qk68t0VUug+iCXCHvr6W6ahTPBFkJ/bzkEohXhsYUXU6eEcP35aEEIFza5xzb+CunYiCmtWukzta
WtTtnCLQZlb4TiG7vgsQVBoPk2tYSlNj2C0QDNpRrbrqDbkvdU/HCZz4v4AQ0RsX6ngaUBzT6T9Q
EYtWkXN9ExQ6/T5kSURvnG/mSxmi36twoTl9EF1mt/WDQlwqeWkRXfJ5HN06twb6+Yok6tSHvPy2
DZvvQOZ49od5dnP1d519zXckuOg3meBLyut1Uz8CwIVHSx5bt+VlkhAjsyON3K+N6WWF7iX546TH
5az5ySLJFd8gW5fG4SKDoe9a2il5ErFp/1RNfzM1AU2UEkCO1UvmRHXhF661L9Gwdbk76dmtuaNp
oFbcbVtfs6/jDRsy32q3aJ3BN2rTT/rAgqUcPOjDyrxTYM48VE+lbU2zqrOj0b5vzXuw0Lt9ebPN
gyR9EIQtnjMC7S/V3rQ9ssf+1SxudTVHwVHydiP674cRvwu93UQKbRnwbSN9LvuHorozM2A3DElI
FL068lg8OmpL15AugQK669zvIEhVXvXvuk/Bd/F0sFcWfzbZ1VF08eaBeHuj5YoGhuGo/FafaKDE
qHe9ZF7hsz8pccsXxWs+m3GN+37lynqTRZvD5RFIUAljvZlEC0h6k1OKvHTZfl33ssPKL1k/F0mg
JF6zgRhJNA7lfAfp5md73tPIAW1vXI9F+1ijkih5kHyzpguD8Tg9e0zxTlRYSZTWnxYnKI3VR98V
/mdkDy/T1Lil+qAsiGLZjZYEZbm4pQIZ9e6LA9WuxrpfeiQg222yvQ7kS+Lcm0bvpyDNp7ImXcFK
8wC/dNOcFMRwTqRbiz/PTDnZRofaO510yTErWO+3G+s7Z1Cobm2DlpIotVp3Slaw48cAacUT9J2Z
o0genwSxk4f5FXZvTTZL+7jBq4mPBifftiGQ0VfnhFQAqnb3pswjRBM6lvLdhCCvxti2HUONZ6uE
0Q9gp90ROjs0HH1M9Ex7c/13g0Bq2erIiNsNG16HdHQzJon+opcCHuhXd6yjKRlwDbxz7uczi0sg
gXrqtrdQJwpVv/oFNUDg3WXAQlG0ektQ302lMlhmknImkeHOfh43D9kT7tGk944yiRlmNzOJFckL
i3AwLnIw3RzZliwkUh/0mzzuovK1pi6AscejXe+lT8Zn6buAIMz/CwVoFFpOuo5Ek7or3mYXpWui
l9stClDKmovkNvr2uQsxhMcELi2tFKBMcY/OT+il+bWvPpnuFhvZ/JNqlJ4BvAZTJd4qmBMPCTS1
hU5FQoFs3LxVe27QILjb/khlVDai7x9O9c4Y9G5TO9KqJNK7cB9vk/w11YKierwe2wVZIs83YdTG
ktcJ7eNVgw7aNKNdRIJlFDg9jwpMLXOdaYf/nbaf1eWXikbrdbkZoRtVjR8LYTz+L8EjU1sOQOjZ
6MSdi4e9PTXo/8tS9Oust7hAXF8jQcTngYCLWpj7vihdbM73BE0cM3vVHckdRLT+3B3EUpm5kzcI
4+A8W2nmJxaTuYHIcjjPHqxmqcdjeeo0wAPn9vfIe5qovbWYO5Ve+RN747Ve6ss4RESRknKZQpet
jDZ4mI9Gn3psBzdeEZp+ubmq4SXnGfIkqr/F9hR2r7L64uUFhDTOP92jx3kyLRRDWglUGxbm/R9n
X9YbN880+4sESJRESrdaZ8Z7vMW+ERIn0b7v+vWnlA8H8MMMhy98ZcAX1HDpZrO7umpeJaZxftuh
fvHfkY1pqrKxQeG1V67V9PeUHUj9/SsnCiIU/x0ayDo7SWcAD3s2ndIkvSPpdm8uhSRhIvrl+4H4
5DLaXI3aIlmbo1YTX8u/J8bk9DJyUNHg+/8/DW6TqabpjFezQa/m9rnVXyrj9WvLsu/xp6HXbB4U
liP/CWkbZwH7ujFXz0upDF96wYDB8b/jp+awLQXJkc1jz1NHIfL6qliyIOe8tYGS8L+D11FrjKZZ
dodxuCZZjIaAl5q47TxIPIXgWUF4TomkL0jSD8ADZscoRCU9OtL0ajaRU3UWd/UKvwrNNJwUJwmV
X18iOdQJjxFcIkVPxqzuUD0Ce1+nFQ9bJhtbcJJ4gGBBTVsxFTTcNUPYVIChddcq1B8unyXRcvG4
wGWLUZ1akZrMjvjCoxI51Zt53Ya2v7jIHE5O7VWn8X54J68y2kZBfozw2EDW5UbbjWhGMGaQtpVP
8eDZ7dvE3lCc6DXb6bbDAMamJJNU9AV5F8KjBUt07w/mWsSYpHJHkH+l982VFkLk7lickudekucV
7RRn86M16TRv+hiIXQxtKR66Ltw5LR8u75VoeM7uVZZqGfjbewAT8Gxdvo/6dSp7rp0PQwgPFoxB
eKFlK2KBhhiF1yq72NjQjvdWFekheM9qT0k1yY0hCDwJL/Ska4s5sLnZ0+Hl7RiW4XJqjyA68Mcv
hSLE4q70loyksmiHQw1W5h4qQmWi3fTII1zeCEEKnPCCT3pSFnNqwrlDUGaEGlv6SLdVK5y51CBx
P91Py1xcFSXkqlk8lwYu3I6eoGuUuCz54iuB8JjAedxWxdy0+KAt2vVceZC9D0lsunMbXp7m30zM
vw8EwkMDqzkq03qLh8PsWmENZSE8rFG6sIF11E7jNQsXF2rvIQTHw8gnN7Mz3cg0zQXxCg8ZXCnk
GVUG3Filuz34/Voqq/UIkAWExwnqRqS0BI2mhwKZv2OFRyp53nlk1DvNjZyxcmI3c+RsMgKr5XGC
66oto63Z/aEYEw88wg7Emv10lLk2wX3KAwXnmebIQ8BwlzsFNM53RYmcORS6MCHDduaP4s/k117i
y/oSRdPhgoOMlH27GPlwWIfihqHTbgHjIu2k7NGi8fn4wIyLMS0Bx4lfyCk69eGaOY2J/EeQX7fH
OhivkDdPgujH5TMu+hznKZYtgxzUYMYHpZqgZIanfPdtLWRdrgKvyuMGoyZZKr0CqI+sm5PNQWz1
YTF/U0DozRLZCRB8hEcODkrVZalSd8feX/3hnp7Ygfhd5eRh7m4n80+GO/YBwkMHmRiM4MjxCMJZ
G9QtVrP0EA8ozixIvlmL3+LpZOcytvX98XDG8/BAwhq7ksX1kh6aTTNcYiB31KRPbc5aSJwR1V3S
7cNqZbBF0df2iX4KqPUy76ZmWNODORMkWdCs0I1eXM7BahvhuAA/X32tF4/w4MKlNMsUahYpaOGK
k1rRAwUYI09kOHHRzcRrQgE0MzWKPQOP16z+mkSWixLL90q1Xtva9nuin+K5+bDQEJAUox/37YOt
dJLqhMBn8zJRDRo+F1TxhkNhjA9lDJDZBCF0Sf5INDjnFwpitlRtgUPaohO4rNx6XSW3uWhkzgUk
cdFkbYIlS+f3eKQ13I39+0vehccWNoaqlYATIGLruutIBUeUnSRFYGaysE3w2/+BEWYajmy/JIdI
DckIfFwsWxWBkfPYQTYqeZfmanLoVM8q7WsoE6vF5i0g8rm8NqIP7O7sk9FpsQKmZrBdHxMSO8Xy
ixqjrxjG67ym3y5/QWDWPISwiRu9TeN6AlQscmI1AtvpR4ZyZKPeRKgwsbbyLn9IUPgkvKiTtthj
VMWAIxezflUpNx3IqBH5eU1XuUQB/8eCrKG9OPlaBgMrvK4FWpJd1eapNAdvVAuf9KjQxNNRHz8M
e/Yi6Pv2ReMoZutf/o2iRxePQ8zburHbHr+xm6/WZD6ZpXKE2NVNAZbWDr344AmdQUgT3Ruz5PTv
uaUzTpzXhoqTyTC7EtjgKdgZEhBGBkagHqTPyN30z43PuYRGZ0PSA+KKZ8QOmY9P+U3xurcD718Z
a8nmiuJFk/MPlZYV0KXtsbk1BFBnf4HGGRRQc5c64A2KJye+r3wUNvz45+WtEq0blx6cSz2uUjNP
D1bWO3gYj6l5irKX1p48BpGtMv4g5iabnSAA4jGImtZqaP/Ax/booVTdLgG5XfSkhTv+YXpYoNiB
MocnRa0IjPIfJanZ6FUw+E54U8x+lzqqr9607+XiTIfmEB+XP5qbHdrHEj8DMiuSwy+aJOdrQEZg
R7qFcKJfmlObmr4+67flJKtECopDhEckgsdz3DINAYR+Bz9/0g/RG2SHMse429sFi/esdfSvJS15
dGJGy9RaWzs9qA3076oSzO3Gcsw2qcCBaK32q+aTX942pkAJgCK6M0w3sdrMIRhbN1VJvn0f54zV
8oDEuUuQJ1Gt9JBptyM6gDLJuKLQx+DcwUhzi9QKug7SP6Nf3a/P6fP4NqxOc0sO7N78ddk4BdE2
j0QcI3th4K1FrEgQaedIVvW2N+mb2xAz0Kv5cPkzgtuRZ+jTE6UcExO70LTfB3bTA6XSTmFTf7s8
vGCTeUBiTs1iGFmSHdj8qNaLW9rP0UCdy4MLOvEIT87X1pne4dGbHuh7eqv6le704XJV/NxCtNB6
a+UM34oHGQ+PYKV4pj5NGYqOpfFwXKL3AbGnXjpRDqZimevYj8+Z8/oPDLHpN23s1v44WVYZ3asp
6CF0T5kUpjh2vYErCdzAFqROCoOO8+w2bVdvjtZtecWcdGy32B0UW0n9ZtQHyIHbcRqdEmtD0ijL
N/SoZhqQBYULnEHWNEE/Ka0yXqszeiVRqemMCmx0mRI143pnkMhW74vRAuChA3xmvBvMrkHLXmOu
luLQqGvH771ajJuOe8nOk6s+0saB+EpZUvhzjYyp6hhmPiYvhro05HtmVXENXIiu7QL11RQp8+I0
Vqa2kCssc2VmmztVfdXeJJU+FWg7pRbQvbpBs9S1xmqs/W7KkY7sawIN8iy1F2odQYK3xXeKNg3q
cxujhu2Yk7rN5Lpt7aiJJMdMYIk8mG5tV3w52tKD1t9Y5a2FWny8EwtB+LRgst0/v/k8cg7CMm3V
zFF6KBoSpkoJjkbVU6xKUvwVmCHPTLf1FATlA6ZgLO8VxLHAIuekrJPd7QJXy0PdFhXsRM0WZ0h7
d097kTF+xqXUe8rDTpgC0Y/6SqZ7K4qSeNgbNDO1aKnTDFdg9gQx8hOAMhmkuJzkj4lG88HNHtJH
nFupZppocvv/P91TasUsrZ+y7JDiRNHBMxpVcrDO7gqx+OxuYvdtRzYwDPc5Q1MsWP/15tsINo6v
jc8nblO4rNLMVDuoddI6I9Ef9XVBJ77RhZcd8NmlQXllj70+LU0LtpPeLMDJTPcFp5AqsR8uj3w2
esPIXCBlNvqKKgGYv8cpf6VFbbig9f2dIyQuafdRZdq9YW5Pl791PqrCx3aP/2ka26Zks7HooLA2
VRq2+qp7bB51fyla4I/TPsf7ZTGOhLDaHdPqx1w2cWCtNr1jcwY4W6Sh5Fflm8RYRau6H5dPPycd
VGPWF6xqpsePdWS6ymanXzwS3GGucqQz4C3twOis0emW9Wresm90lREki347l7Ut14mp1gaNnFkf
nmg53SvWl+I57BL577JsZEPbXM3AyR7ZeGbXuvJj7vr57fIhOOvkMTr3+GKVMmxqZcJWEnY9mtVN
39cPqa5frS2eXcYgex6LFoh7c+kpWJmKGmdts6zoSV0K9THSIe9yeRZnYxSUH/eX3qejA2IaHU10
mMVI+ttqzE+EdW80iZ5yFWSXl79x/oGPj3BWT5XYWuu2wRSm2XyiaV/c5Ru0jeMJ4NAqRR69ripA
qXPcAQMDWgBoLFD/2YkiiVkFfpNP2k4dNOxIgx8A+jd3qMnDkk/eMLePlyco2CK+57uZ53KLJwyP
vFEA4qJTp5CvPKqwdJxp18xE70yCoUG+7thTmLQ/jeb75Z8tWhXOtBcVeONJK2HaOiLsLqPpEdTj
27dOpTJAkegTnHWzrmbVbOLnQ3k+c1qCJm81etQiW9LgJxqfM3GVJbpOR2imFIbxbMza25ZrD6wj
krYI0cZyNm6um1Ki6oNzM20/q1j9YbWy9IbAffAJ2MEg0ArCCy1Q0M2tJGrv0FJ/JE18tRqGv9rx
ny9tMp+HHYyqjNeuZ3CCfdO4iEvBVc0qkyJuaJo8uPwVgRvhc7It2jgKsDWwQEXJLe6mK1pGr/WM
t8W2rf7lbwj2mu/oRm6mtPWhZcFUkVt9jpbThOqSW5S1DKEj2G4+LUuYUmtjibWa9MXZ9HJ1Kl1a
FBcNvk/rk6fdVDpZtMbg1t52ulovYA6oJR5WEPzwGdQiYVOzkiwKMggnOvWWhXEGBFZbJn4+6QfS
rNe6OmeSjRBtNmfU21BZS1uWUUDRU+MYheoZagz+gyZzilXWBCfabc6yrSkFi41RREE8MPQK4AWl
BGgBkSyYaAqcYeP1BLF7VkfBssa605pNj4S2GTtQvircbFwn7/KZFW0Md3nTNSZjDWXsIOmYV+jM
IXT1qnm+iphBHLMo3Bqlyq9Nik+Y0laJc7uosGTqECp6bfiLas6+hS+4c2VLoESi25zPkyrmvCkQ
N4yCtDys2alcHxrQ26l6MM4htb4VaJNRnlPCJLMSOEq+h1uJKtRW2y2CpM8M4b4KlQBr9TdVh4aq
7s9rkkj2SnDi+FRpPreZac5YvqrS75pyC+oBhXeWfFw+CgL759OjC6ubUcGLEMPTBY2K3fqQ0ir9
SoWTWLyayaJFxtjPONAQWvqmpOpTOW5/Lv9wga3waVGT5VvRVSmUTMGUmCXdcYv1u6Krw9kcJFGO
aG04Y19sZDNyluMTGRJErCd4n09UAkMQ7Stn6+PQaixeYYOmjZajMvmD8tuRDMbL15aHM3GjL9Ta
2h2V0Q9Obxt+NyDb+sMYJeMLXAifEGWZlRBUQaKgjPJgtvIUJCnJM4vSE8TzbqK1fe1WK7w8F8E+
8OlRtTMHEoMBCgLG6cHept+xJuswFewCnwxtGyXWOgWPMbs0XwroVTkqgBNOs/aSdRJ9YD++n+7X
pmNriiI5ImUzv1srG5WBogw7BeiPy4sjcER8W7alGLTHOxAaZoMBCNNa5DebOemQ0FsXfyvjvTt2
LSVeVrQT+/8/zaZnGxkZGlaDKW1cO7duu1SR2INoHtz1Tbo2XaNcw/UNcs3W6F2b/Cj6n1Yb6sXi
XV6r840EAG1yFl3FzB46skbB7K6rn6du4qqLuw1O6aJ1zK/iAOwoewkqRau2I6vhiVaNM/UBZeQi
z+FH6k633KKlTlJvX6IDxpQ4Q6+RqRh7S0PybbGjzletamkhhd2De/Xyou0n9Z98PqCb3AkGEitO
7Bwn2OzDdI5chVjBVBgPRXS4/AGBifAdPaBhKPM0tZAnUgqnIoU74i8zbcnvFxwsvpuHmroOcSsM
D+XmzjHS6pCXJtDG62MF5Wjgud3L0xDsMt/Oo1I1yxqGdSqtwpvJ+oPFzdPloQUrxGfurQ2PvKFE
NgqUaj8moIYcIGWOy6hKRTj203Jmk/m8/bblSt8TFS/WiH6QUYUjif2hLp9GAD8UwIdyu7puszSM
EpnmlWhS+3598iX1UtJ5nfBJm05mEE21ccpnBnRATGVka3u66NysuKPb1NqmMeg4BpZeBi0FdH3c
PAufBSagcIwSdZhsqrxOs358baP2uX6akz0ZRtUucMZt9H0qf3f5R2kFXxt6P3afhrZGPW9iqGAG
1owYFy5YJS95J7tFRJvBed+laUCuVOPw5rp+pMXyQln0aKuLJMoUDc/7XVCKd8OIfB7bthLMg9nj
SIu3apQhrwW2x2vIzF2jd4UOA+lW+zkrhhfdkFV+Be7vL7Htp3Wvt7wmdE+oKgSvsfHU590xn67G
1Zb4DcEH/ulMN0ACiVo4/IZmOMnaf4+3LdRB25PmY3j57AiWh+8tJ622NMkehDA9/s268lukm19z
3n9v2k/LU4BPJW0zHMt8+GHkzMkGhJuGBKIgODb/9pKXvVZn+N26Ob0oDWTANv3OlEqNiVaes9Yq
JTptu91j11PtTHp7Vev0LV/nVyS9JGGNaAqc2U7Tgo4HA7vb5L0XJ+Yv0qSvyqpJdlYQhvM95FZu
tgR1FtydUZ06E/I4cWRekWX6E0/D5ChbVXmmKWN7E02GM+NCb8ysTuBPlyklXr1E4VZX3/QCKOPL
B/V84xH6ULhQKTHrSNF2nXpyQyG6YoDlQkHPBBriPWSZpXorIoPggqYmmnNFMVCaYtmPcbpqIbUp
mYBgifgeccMytAWZAGzIcfPQuxBf1y7UY78Zzt4soZK99T0oZJA+wTz+aRJvp7HVSyzXUtrO0HZe
Jt1r0VbwojGsjsdxjf6zFZZXXJmh7tKDfCtEiRteo2QrLWBf6F8P8qtUinfUwq4qo3uwEnozsvQX
GpkPaR0lbp6hYj2D1vLyVonWjjtq6RAvq1XAdMaof1hS+t7bMrZd0dDc8YLQY6saCoxeV4lDWsBT
ZR7xfCsYepi4yliVm3kLyBl2PB1Gn6XjrZaYfxTW3wA5PTm2gaaWdp5+Lllzr0kT6efdDPunZ1lL
l5b28JSW7evr5irqR53/HIaf4xygWvalu4Tx7cs9BDy0fn/K9tn4muXN6LAx9ZlePV/eceHi7RfB
p8tqq9tl7GobW26UxC1L8lpQAK5W7bpOkxtqIk240Vtj0BtnS3Rf8tX9QP0bhTJ7dxWfvqomrNgq
SEYcN9sBe1qo+OaN/QAQ8f9AAXr+xDFe+6Qqx2q2anxjsG/svne66Jvk1+++/dyv5yJDvFvroest
GioQswuRvD1E1xkDKGb2KhD9VrPEc4pmsH//0yq1OmgF9DU3wp6cTMwgYpVkZAEugvEdzjPQDUUU
Nyzc7tbT4mneGII1yyd3g0+CGlx/Moi+aA6c3acjXbtxZTRk6XOlfF8sCXvReYAg+go5qwfyNtNY
B9I17W7wVrCbAFGdPkfXhpci8ebGbnGKPSajWT2PTcLndjfwaS+A+S+HKI9YaD5uATD2V1Z82n4q
t2NgWyBHzPz40QCOlrqyDinRFvEdzigJZfWotCzsvNWf7suHxPswnAX7Q7z8br6SpWLOh3yMb2ye
7SHWNDqhE1MpnWz0xx7tK8N1RCUJMsGtyXgtlHIeoqpLcNYSdE6zoEVP2eQaj5OPefwvXD67+Z0x
S14IRdPViDbxXBznU3IPq7zK3fra9HfeoP079tdcMt/mrAH6WNdaQUOinfT+sc+ey/FLVWzGNzVD
7WZRO5IOIRTK3Gb2EjJJbvbzPfo4v9zVvpWzWZJqM0M0wzaQo1kOCn3oA/2UXKkH/U1/tNw/4DVw
x4NMAk14gDnT1+28BoBXp6BjjL/tHJ9lGF33wYLeCqDC0ai93V92yOfTWYwHw1XtZBITbdRhXL/o
mYFeQtvb2WNK80esSsNYgSfjEXEknnWykJqF/xfGqq0TecytXiJnlwSNfOVeJn14PkfDeIRcWyPs
WlZQ9DXd7HRq7ibbRwsV9I681VOgrL4S/768ciK3xuPjUE8FA+4a2WELImG8lnaFnwJtMPSNNk75
XX/YWyni79BINL5d/qTA3fC9zMxKINVGVdDnUU9tSsegz3P5QGVi5aJ7gW9mrjNWqMbObxi9W88p
Ulon3dsOO+0rc6ZTfE88FEvkvSii6XCxQDFoACRvWMDkaORO+pI8bZ7mgNgcxeoPxXT6Y+f8LzTJ
grCTh8opVVsiYrPscEGjcY0rp5vLp67sb7pGAf3ndmtmhnd5p4RLyfkMOpQJ7Q2wK86u6oLsxN0O
C9je6kN1sO50v3xkS6g1IEGRfG+Pa844cL7VuVjmcRoWzK39g05ksDgab1q4N2xnPkDvEk8oMGMe
R6fNerSUVR6F0Od4GrP0lSoygbQ9ej3z+3n0XN4keddOOHpWTk41Ux7ZCG20XkbzJRp+d3+fQhCU
pKfI6jB8kVjOWhwhpe31vWRZRINz74A+62jc5xXIIPvyes5+Wwa5V5ACury1f7nvzy3N/tlPv72v
uwidCRp+u/Y6dIGyfWjFCPL1xTG2FPnnayX+MTSnQf+T2h06AdTTXI/HZStcFXSU9b2tpV7TenpJ
g7K5q6dHVc+80T4ZDOVJ0B325TvU3Bwt9+N89KAn4iyxHg765DetT5CYzDoXXb8ReZ6U9wTcltv0
bG/fW1BpN+h9KGJ3TH7q2hQ02u9Z9ex69i/PXOAf+GbqoUvnbRyb+pjP71uhOuP0FFPLr8c/l8cX
7RvnfxY1jpcZioihppyG7M5CX4j6/fLQf3mTz23abqefNo3qw1JaK5hOtwn5M7da7yE3ug63LVQb
ekBw+iAtFmR+X2uluk3LwAK5cqYfGHg0e/xzvC22O6Mp0DKeOxM7qvVx1p6U+mjAbeX2rTkfh5g5
GG36Eq0/aDk4j8WghEs0ptuhnrynaB5X6+c0+dHbsneTaDe5kIbkWW3XSKqHOFFozD92NfqNNae0
F4kZioJlHgVYoHFOyQneGb3fgFhEuwJ37ZGAVgSMIg/ZjRJc3tvzXNmE8TjAjalDmmygka4taM8p
HZRkP+rlmM6wHvvGLB705kVLTnn0mpCbpb7OrGOih300O8DRx9bjJgsTBQeYBwsW6rg2/U4sDQKI
rIOt3hu9JNEsikB5mGANFz8AEGOFjbe6q695zeNfUhMsJwjOg8RXni4vp2gS+/8/WUqlsGiukT47
bM0NM17MGJd+K7mGBRcWDxnE3gCCRsEItaORovbJWmQ8aoI8I+O7q01LgQSGboKDKCseLLNyEzCL
OxExH+ytDO1+8CD8/DbEpgdhBstN5kpGlyE855xvWWaadpqBWcFZqKcK7T4tJBBTt+79XT5WnkwV
mCzfeo364KzFXT2GTQZQVIo0VgWxZ6L5BV1k52x3tmccJa/4QkYFCsQlvlHtzci5nz12P62n3iM1
iIByb74yVIl/EBw0HjlYt0Uep5kRH7rYs9rbyLyeZ8krSvDq4NGCapaUs1GCKRHkd7a3UHJP7PRk
KvH3bKK6M7fHqSyvVibLCItOH48XVDW0Hxcj5qKeCFAn+XvpAnUC1cv1IOMyEbwMeaQgY1HUmz0+
YVCvnXKn3XpQGtVeu72Uo0w0W3DCeLxgOhr9pFGILM+F0fhN0/mLpr+MBprwmkWVZB1Eu7N7h08e
hrazvaBpHBxN+h8tPmXDk2FqTtYzx7Jz0D7ETrT8/JIz42GEyawkdTXiU10LPef4vrQNlwJnfXl0
keXzPda6MZCs0tcxrDtwqrnVcdeBSkMTMQL1yuMuNALmuMsfE/jOfzqtFQKyNLvowmFp3Yw9tJOs
LCfadC4SiEFg1fRZCXU/jRzAh3PXddV3ajSxwwpDxqIp+Pk8ohCVjXomyTaGfTx5+Qp6FtmlIjCM
f/CDMwpMKggSw0xBMLo2h4W89ePVkDReKlNTFfgqHkioWZM2RBGWKFeuU2DPq3FzxlwWwYjWZt+Y
TwaB1H6GaASjEwZClD7sOip5h4p+N3eZD5tV6gzlA7xtb6zlSTGQiItM7/KJPE8xQBgv7JIZNe3y
thr/ZlyQiNtlfGDB4BwBx1ocyB7TgjyBzr0L2GDNaV1hg+f8tdllM1YW1JN5UAslsBfLYbPklSAw
BB4/mGcQ6M51rNaiaq61t3e3YPwG6i6yJEsmOqtcUD+15tCDMqENG3ach+kAgxvKxyTqvV77cXlX
RFvOWfMSjwMAwStS01Pj6cqVDbzaJBPiFWzFP1A1YPj02FDx+4clAddDorpF1IW7hqrDmjYAd8/g
Fa2UbeB8MMLj1tS6jxs1rfNjnycO7UB9B3JMxDyXV0oUU//Tb15GbWNWWosHyuJlDZSrt0P0i7lv
/TU6wp/xTVklX3RT8L3nRa7Tbp3NNgQyePHMYHyffrZe87J65dvgVqFMBUBwhPm+82lN7HRCPw5y
atdLC2L29H6dCn8gMmJ5UahDdif2yVkt6JAc4h7WuNMMlT54gMxT7yHQDQtIkEnCUIFH/Mss9ekj
rO+SONtNftk0b0pRhgab1+VdF60QF63HERi0y4lNIajZVxrMgFva1quNHMzl8UVekUerQYQhsdQV
PNStP/qqXwSRp3/TQiMoA9vTJBGuwMp53FoVxYZmJDpyihFq9kAzV3PsE7ZKgg3Rm5qHrY2006Fk
ikmkLyA6PZa2VxxR7wLRE1CpiG/KI5izVm+XY94FYXMZvZTAQfJYNhBYjUmd4ErRAajqKTqEUZtY
O2dIDTfLpXqz+9Vx5pXD49pslqxsnTG9vSCpgfMUyYDuZ+6O3i5Kprxtsi+J5sNd7dOSU3TqogxG
QMFD66DTa9CeXRv9QzLICBpEye2///9kLYphGllnIHDYSaSW69KP/XVG6chXFZB8Gx+7AlqRHGwZ
pFsQwP/1p5++txVga+yLsQ+z6CO1R39dMlejqU9M5ozJ6tkGGEprSc1V9DHu9le7JSlZgZOeHf8/
bVpyyIMvcSMT9teKP82F5KkZKxCSOtrWD1IHJH0mspBXcFn+9aCfhi41nWqrhctyzgzFVfTxIcm1
wWE0rdBsvj3161T7zG5i/7LnEfiEv7iYT99L1hx9axVpw8x4rmPimjEFUv3wpcF55FsE4o91hFBZ
aKjMjwAfNxNo6+bS3o3d/Z6xSB7rZneWtSJ/3Ya7eg0LzNfEG3B4NVe7acIvsYURxoPe9Dkj9bzq
uPALz+ypUxofkNL42sXCd1IkBkgkdir3cCvSEyg/FVX1KD01MiF2wZ3IN1Kskz0BjkuxvXMXh3Bf
s08mO7i8vaJYiO+jwNOPduaMX2+2HmgKjtN96k+QFx4gzGn+IY56pXiDrBwn8Ip8M0W/ZRPIZPCx
qU1PkXXN1ney3DOAi+1N4jZEKAEeeKhQvc+1LoL1oeK341yqx+Pw2moeSMo2dAGhpdOzn/RjAlpo
WRZStEVceD+2SlLRAvNS4pSisYIdRtN6l+yQ4M7iZVLQkpfRuFTaMMoerZAF22HMvMQIjA/1Gj1B
rrxofz5EojwK0U6rcWIQvgsX25kazdOJ4dC8cnXz9fJczq8T5QGHZmGQZO5YG8bDO3iwllZW1BCA
ACgPMrQWFf05gE2HyuhY79h4r3fzU744BHTsLvBGTv24pC45yLgUBeEetbkbfqlVWikr5hLdgFnf
DNAi6RpODLFZpEtRD5R4F0HcTXmcIWh5Nyux4i4saOK2bRQM9H2w75UlBLYOTzFAkIuwBcKiMWXf
/BtN/uuUKY87zJtqTo0UTXqzO3ntLXBpIail6tM2AVuRnphvP+T3qE0Z34sYTXXjgDP/tTCa8rIr
U5OXW2vAfrOjFuge9BDf0BTl9pCoGK+2t8sHUXheuNcAiTJSIALoQhOpzmD1EzcZXMWf3P/jMq2Q
ygAVVSAXOzp/SVMercjs1dSaaP8g7rk9V9wQnx63zi3glWiwHkjmtqqzZZJIXmRqXDog6pQ0alYs
owERV6QGIPzy5/LaCUbmUYuMzkmikqTDoSt9qrAj2JbDy0MLFolHKJI+HWuS40e3pn1sW+tOgx5V
1JqPl4c/f/1QHo5IwSYLWDp+ecO2g9E/JyButxR3JLeZTEzpfNQKFsD/vpKBELfzMccn4tKrLc1Z
lupAoYWz1b+y9jmd1itUIyRb/PfVcsZMeVSiTlnHFjvDw4W4g0dad7g23BxCwXB0H8qD1oCbF3bj
F88y+nHBDcHjEzsgHTTQtVHwUEGidAwovUrmzNEBTLq8RaITsF+Cn2LZbAJ1QYaucDTW1M641I4y
9I65ympPorPLmf3WFAh3OpMGfRo7tRJuYOC4/MPPB/2UByeqrEajaE5pYM/53TKUb8sGnqOltvKA
GeN4z9BXf+gJNH0uf0+0UJx9l0nV0gh3ELAkxe1W5EdrqR7GrJD5D4Gt8IDECY1G6UiQKLF7E4yW
xfw8lQDXRlN1LBIozw2WrBVPMBMelNhAJrzsAIQIjKlx8d6z2sUxU8l1Ihp8n96n88QKressxaJB
ZzMrSJcqdtWorw4Vo7IyiuBM8fhDLRvniCURDbKha5x2AJ94FH8pqUt5pKFlaoVpLsiH2CaNrtaF
JdcWaYogHSdZGUVg0jzYkNZEG7QcG402jfwhW4bR6+NFuV3LqTl2OV2+XT6womXiLBu0clA0AdvX
Tu26fbB+0U7ooouDy6OL9pkz7J6yRIvpBrlTfcm8BRwWbmeo9zmxsy8BmylPwTdEiQUhY6wTiGud
besgeqtqvy//epGxccY8r2ObdCbGHnL9SlO7yFO2FXmC+dCN9m+lyGWcxIJN4JGDCzTzisIwzaCp
6lOnAUEAhv0vzYFHDvYdSYhBwP48GBQdPuUtJJbdYtMPg5q6TfLr8lf+JjXO3HmUM+ghLlfw8GIG
GnQp7eFAM+JBMl4Dzq/SUROKj0bVeeok2XXBzvBseznWKsqpYf4/zq5kOW4dSH4RI7gAXK4km92t
XbKlJ/vCsLxwB1eAy9dP0jMHPTyhMaHQTQeiAVQVCoWszKRZEM7NNhvvimHZYrcweNSLcj2kM/M/
F9P/w79nzaPtcZcmPn9i4jfxz9kwfO5glUF8Y2fWrsl8mqBp5joIzC+dNR251WkK9wr/k0VPZuhj
mWuDn+7CO3BZPeSL/dwI/jn3diX3bsEF7awTPj+jdWyFzhhUXKaiPV42KtWPl67vawpF2Hb1aGKD
pMThwTe8CMZtZulw96rvS+492bVY0tGiyTo8efkWjtAtGO3D5R+vcGkZbWc0bGVWjo+jLmfjQt2Y
moCtOBhkeJ1DeWMGExw6S3sQeNwVrnHYCdjtJT9f/umqW5gMnAu8oPfaGr/d+zLc5A9eYv2zWNHI
8Z5cRCuaXsRvcIpBP073Hqea0/7/d+lA33TE46kJYorpR1ufDbJTl4WO7v6iiBayAMo8b8SyDDgZ
dWxICG5/Bqs8bqmd5IK+glxVQ8GrmsVuCu9mYXng0LR7DDMv+VPL80OA3oBsqaK0KzWhSHGPkWF1
ghd9RzIMwQZ+RTf30Wgr9Lwad2k+/na35cbhRezSRuOBKiOW/LssRm/OsoAmdT5CIszbIflaQgDV
XCT37svJXsXu3pzPj+DTuZ8896ZctmNVsbhbnYM5IG0OZi+5bNYKd5ehdFVVW+WCHrLEWljU129e
+5OhWHL544q9l9FzOc2rBt302PsGchpjWV6BS+Fq6N3v7mhojnLFw5Ir4+hW2qfWYKfYDoayVodq
SDE8u/b+JhcMG4AYPKZOfy4EBeE1P9Ym+I9y/rYQHtdDEY2s0Vi6wqFkfF1ndUPXC/wQO3d/ozIQ
V9Q5srxPShPaQnOfaY55xZbJIDtw6M+GzTMkwaZ75Th7n1JwSj+lOm0jW/i3vy6rGZR+i9NrlywO
7WApw2VN48sGofrpUjBwnLSZ5gAfp671098omoRyVCR1jNCqz0tpey+8gjozEqB1r2y3zaO3gXqT
uUyz8grPl6F0lG9DZYMOMwEZ3ApiBffaXQAxubw2KmeRPD9rS7twODy/y9Y7AhIFc+Nhw0twlnca
Z1cNIZ/tTS58Z8AQZT//5BaPSDfcrj1EK4pNRxWrGEPG0A3EGHx3wRZbVdsexyCD7kXTgJEl3+4K
z/sULYsr4+kg4lK12YKdILSOS8e4T532qi+ZJkNUTWJ38XeH1uz7Y7eN+PwIPHbaEYj1pPe5Z7Uh
GXRPcYpwIYuUcLvc+n7AGLXgV7hLfSnGLQJf9itokL6WearZc4VPyOR8KRana4CnA039DLEj3+vP
wTaRK28Gx89ly1UNIXl1tXIIMmwYAhhBCLkMoSXQFU50T9SqhZK8GjJejKMRCYmXsI+r7b9ty5pM
a/XAW7yQZbYmfCucWwbWzZyK0gHPOKg2yxuLWgdrLTW5o2qBJNeeg76asj2mrrDWrpx/jyI/9GL8
8rn1l9waapDO1gSwJOGh7arNx2fWoPly4F8/9X0ZUMd7vtTdnsL53vzAiy2iW/fUp7pef4WzyQA6
lhFn8VJE7c02wXtp18/ztISsar7XEKL73BQkhzZRpliAPELkg1JI2LZpe+AWCF0KD0/Jl4dQ2I+M
nnPHtdzAFIUhKspCV5BrR6CYfvnjqjXaLetdQHIrDpFdd493I71eHfPYFMY9IyzEZfZzLMmuDJrb
VlGMDi1Q29ya5mmu1gq3Y3dqf26Wz79vUzlq3EG1UpJDC+6Y/jjXbiLct9QO+qgho04qWvVtKTkH
ntTcWgexKPW7J7qKV1L1D5/bA8mLK5KVJgDWcDOb/TG34Rr6dAfGjCNrbM25owgUMmJuoy5K1QwJ
81+lOHc+2caSFH7z9fIMFJFUBsy14+Z3bovP17iKoRc8W+o42Fg4ZiYIenU9dYpJyPC4NC2LbXAw
SsObQ9u0jx7Usyu71KyRAvbnyri40umNjpXIf9s2q18yMfxaweMe2xvkoKsND89Ft6RxupZLZJRO
fdO43mNWsDTmZbsc/dwywbeB+8gqIJRnrGUVUXMZo4GaWVK4xecSIRpIUdkpqTvwBsvgo5ufGVD/
y9HTVxVHRwsT/djYqfy6mVVmvZgdPBaKcyOkw9dacxaqtnAPQ+/CTZ2hua5q8OFmjeysDwvnTzA8
XzZCBYrHlZGAhJCcoLPGTdzv/YuT0FMeQ+TqG71DN2IyHVczNH5dHkoRNWUMYDCxUUwDtmB0X8FS
cOejHQUbHoEw+nB5BB8L8kGF9y+U+t1CZe2W2yPFCOk4xB7qrd5T5/pxW/aHGgCEQehE41U7IsW1
1XKova37QGhyWyC5WZOo09VoVHFBimyl5Thzt+DjAQ9Cq3vN7BtcWwX1oR+ssSjVVkjegBBZu32N
Te9HG3dukLhBT5eaQ7JZOtS3YggZ/TcMZlHO+xLls91GlZHHFhmSitfnZqWaCKoaY7eDd/ttddTy
+4q5yeYUt33u3BTVfN5Ey8LVLTVUS4qtlgGA6bRO87wfjzMpY5eDUQ0xZBOaw1eBOXNlCGBjj1na
IZlIxkPfR/4Vv+1/e/8U11aYPgBc/Dq99A/Lnftmp/EnK5kyKrDODNuu18pNaLoldp0epyxPinVJ
aEdeLzuiqjwrYwOJR9LMmzDGHDEbJGfVwSgj6EoUkXu/d7gWCb/u7/PvOgWcvw0YH7i+jA/smsUv
G6/EMQSs/jUVDtv5+X/1vvEm+DLGge93kQDddgi6kja0s/ypS9MNxOJFHs14gT+m5vBqtp0fpj4o
oPlig0BxQsTgwQSKrWoBj1JXp4dmZfnZC5opKezViWZnrh45ngFC0qU6wgjVSSLZNRgvhct6BHyv
X05lW7+IqtbsjOrTUuq9Ln1RFhU+nS3kTdBZhGiG+1T4pTKCpaksunBADpNu+WfxHh0H+vXgaeHG
0zrnidWa8WXr+tglqQxemQ1I0oESwwX9/wMflnM9+8jENVUlRfSVQaD2UE+ibeCQa1OEm4XY4n9B
zheaFpg5PA0y8+MZuKYU4uuOTryoQOfhpG3UjPXRJHk4droXu4832ZVxnyPHe53bYSOgYVpAtdQ4
2fnn1OqojPRcJgLmFR8xdwjYVyRT10VlHz+1r//BeNpZZXOBVRGQ7jNJfWR9/r2sC415frwqVAZ6
4soJhXncCRO3657X3P5VT+Ppc798P6DeHUT5moIraINFji4/iLV5WoPxD7e2VHPhVP303Y7efX82
xbyWFi6cpmM8Q3Hh2rBrzaJ/fIZSGbAJ/VcBDA0OtTwnT6iBhYE7hJynd/6IivDl5VEcB1RGZtZ9
52BjUbOY/KOVbHFwvb0tp+DAY9sOxZ/gaENiwYh1FGIfuxcNpPQsG8x53Djuhl0aRG6eXfleE8+B
Dhn08asQlQGZfO5Xx9jfHofAykG0PM4QZUV/fZpva+iWwzMVWx8tS1XeQpDNSjSLqJiVjKDzCqPs
l3wPe8/Oa/ZjOKO3+NZ8WO+DWxDKhtChPunsWWEUMssfE/n/3TiQEloOmgEtaBuXX6pMhxNWDSDt
EOF5PXrg2E2abE6vQJBfh3ORGXFLsj7q2DRprFvxHkVlcJ0xVpNRCpSzhOsZkYvrUyzm4MkH/+rZ
cfMXxs1XXi1OVFdjHpPSp9GcO324NP16Aie9H7rc3OKhLKnmJymsRxbHXeYtN7cdSANi0AiIyNAn
63Ey2P00d7+C2fzttU1MeepoTktFIymV8XjOavRiMVAK8ysxnWg5ApSHZr2Dm89tvAwDuHZcpERI
cyADPIjp1tjm5VC4wk3MOQPZll/nb5dtWLHtMmDPD6yhWjKAKM1OLDeeYefTOcvm7ZtoVlALNjnX
tYPuqdJ/80EqswjOEIKa5q2Hs9j+ducsNL9xu2a4YnhTPzqt8QNYzvXrQJnuwUg14D7ldyE686iV
VwYGbLyFAb6Ue2BCEynyeTpWTyz380dicehFL2PHNCeaAuFPZezM0rUkKDokK9gs76FzOhZP5lom
o8ds4NMrXOoW8cWtAjceghEiKtCTizlhnyulUxlcw3gG/hwR4B7JtjdzIK+NNzwFQqeVpDJdmdEK
r/kMTNPwlaE/r5F7VYFSMGqO0InLn0xIYheJ7shQeKUr3YiXOW1bsoPDyHGnZK6Oc7L3deruXIoy
GZWxNpnoDfAk4bEvoPW3fDJu7OJFFFME/aQEghJnQbNwdMorZhZPFV2byAWhYl17R9MEYcvQ7PpN
2NKeReU8P9eCaDIX1dEsY3V6KhYQ4OKeTkcjPSIVcCK7aI2zv9o4lMt2RRKcoiBpQcmrcBsXj9Dp
tc++ea3vh0GwgG6YcAhlm8KJrKLs/lyOFIomGSrjV4WBik1AkGf2hy2x4jqhTdgdpgNJ7FMdVZqA
pPLaPeF657WiGjyXW0DJLgZUAdsxHEEGZrNjQ8e4Yc41rQ1N2FcU2qgn1dk9i3JoCGOoAd1yJGJx
zkLrzQAbsM/BbwYm+1OjA9srUgWZJxMQU/T+LUh1q/Vgjr8BlE5GqhOeUSSjMpy1Ez2id4qzu7SF
icxnnqKF9a+X9131cckPx5QZAd+fPcY66MOGbTdmVep045Xxcvf+d9vtBJmzWQRfN6/SI0sQSW68
qyFi+OPR5QkoLEoGsy7UJMwUGKIzboehipZqAzH2n35l5xLh2WSaEp5ioWQ0aw0i5mDkuCx5PQ/u
ytHfbg2zsjWzUH1dOs0GaMPMY4b6TQUKDcjyhkS8XF4fhWnKSNXGEeni+DBNB+1Tw3FtvlnN0+VP
q370/v93u0tTox2W/UenU/k7LTqIOY2Wrjl0z0w/SChkwOE05l4AuUFYvYMy3c63Dj2s0M/ivS/0
s4RtVCbtsxrD41m7v5jxnBzSYqnOKaXQ7PNmJzSWSdfOonIFGXDY+U7lN6BGTETiJODWs07Z0cwO
Oy95d9Tqkajyb5m/Lze5aAXPUZfzjN+EAgo4NebX2qmyRIwEzPtdQUJzQO+l6/H5UExLHa3z5oe+
4w0HXlORBPUynFq71lVHFEe9DFAcjMkV0LBDZ0RmjaHZF1/KIv/dDt1rVc4vgYe6g03i2ix+XzZL
RUSgu0W9M8uMG1m5FFgCixVHVrMzsDIxZd03GNTXfKwfjEwHuVL0dVGZ7y8nxYYjC3Pb+vnNNjwU
XY3gWPcsqWtUgph3s5bZK5LwGOXyuDBRXgQZIJ+bOzz336R8ujEWMw+DAe+Rl2e/R4yP/EYK6Dax
Mkhiw298aOMSnl4ZXnNkBK+BY/Y5v5eBjQv4EMSCfpMkq9rbjZRHs9QJZanSIxnPSBtQiZR7OOfO
Au3zqojztb+FtkYZNt4faK/EpcGTYWzitDKflmq6sqzlMGTbP65fR8xgV+UyaEK+KomUMY2Z39PB
HFuk+6l7YmULZhUUTVwbypRgCR5yccjKDB2D43oytvSUcfKUk+nHWvhXZDB+NfkaWha6C1OSAapQ
nNxq1ZwXiqguoyBbUnXdmCG5scl2u/rsOXD6+6pYNFmBwohkGGTeuQusegAYYqY/TMvioe3nBxxQ
Tcz8zz3qUVmb2PLHsfBTZJy2aK7WMTjVIn01qa7NT3E6ycSChsM4+pPx+cXq6qjOnG+4kmkOVVVy
KWMhxxpHE3FwERyGGWjrMqiiMqVvk0+u5xwkus3waBfLGQrJEfPnh2woEz+rI3u1DyxoNU9lisAq
8w0aNmnGccIM2zL9ZTd4Ol7G2Tl4I/WiySmD0PBrGhqsrkMjyzSm4X0cX4gUXzYIAbcZmDmgDADN
ctJa//S2D3kwhzmPoh+92B74J0EEMpqSMHC0Fy3GghZRFtY7H3Q6vGysO/uup/EkxXxkLGWVW8FQ
uKgjBKYRu3ULgYWpO67OFrqQJson3RVBdbeWCQo3S2SkGDGQYRHAcsu1DHE/fSCC3tWVecSz15lm
3W3gzK9uDjW8sT9DYuRQQsj08smgmunu7O/ORWBRGHG9DqtZLz/Ykuehg46UMC1dK16s8Tab5tPl
kRThQ0ZdkqAyobqAE7gEmSdZ3JM3iJgZ4rUYXA0EVuHdMrHh5tWLwZf94MVtOCxTMUeT9zkuSejT
/nulFp/5TTPi41kAiQPinSER2YSNk33OcWWwZYuKVMVaOG5a9veO312jlzqylhV8xF3UNkaYWcsx
rTrdVXh/5vogJ/hLuf5u59GFB6ryDvMxF0h6BZDBGABu2K5nfpvNV3wiIZoTiuXXYOpeIFQWIEUJ
K+vrtDNQ5bCd7Qbiy8mAkq+dFVe9p63PK8aQgZmsnWhfN5iVSKazRVGwsiOCe0IeVxEKcCPyvriK
ob6RacxaYXMyVDPNbVDR7ZimygieXJ5fg+cjvuwxqvKLTHQ4sZma3EDewzZ2SEF033t17K7lD8fs
IVvennkxJZ2bHSpeoOK33OK6qIGUqaYlxQU7cLhBcnirn6/PpJx/DZb3RTOtfb8/sDyZ7BDPNFm5
2pjWTMXrgub6vLQATvNit92+5LYDEZgJ+X9lXDUs1YQGlV3s83xn7U2zEXN1MGZdiagN6nNAxkML
hZ7C/hwlGZXJDy00MFt0f9rsgjWs7eKu2srTtHHNGavI7mzpBjM2lsvyHdkG6dXngHVHE0bhreXL
5V1RfV56DWd1MObFLAAMo6+ifUXfGJ6AMo0lq1Zf8ny/3LjBJ3zcMhdAtYpwGO4JBUfVpLMphb3+
zdbf7a81mHlbT4OHwp6VuFENHodfQbRXKssDIMdcJOgr1wmjKaYjwzmF54gs2yrQnfku8Al4vXkE
nW4aDrVrH8GPpXug8z92FBnW6dcsqKi1YFImaCg7i0YY72UZeLzZznns0hKF6DbQXBJVS7jP9t0S
jlaVmp1peUkzvvnbMauI5sOKHENGN9p27hleh72ZF+jTmfmRip8T90M+/2knzf1eYb4yrjHlWTWx
FlsCavoyod7Iwsr0+7hoi+38KQ/5m8O9Wx+zsHMyZxhCkJ+9fzP0PzsdZlJlUJJvr8w1fEDcEDrG
jkbtWr2OHJf/ovbqsA/YkFyegcqeJB83DT8HkhpPimLacDCmNjjiWo6qj1GaCcRr3LD1Rj+s7E7X
iqjaesnxCZ+XaQYCORk6cz4EJXgU5/yvEtbAQroV681+fGqydsUqymhHeCCYFFew25CKdOhDM7+b
sOiIibK6DtbWPFxeRcWcZMrDregXG49iKCV5bx0D9MAIfQqmh/Pq/bo8gqouKOMdvQLy0bR0kGv2
hBwHS6SHdgiemiy14qkc0pCCyeAkhrqOjXWnUEcLeehVdaNJalQruf//nal3HREsy3svyXHhqKo/
UHHPwgUFwckdNLVchcPKAEiz891m3TCEM/a3DWWPBnqxFo9pbEH1+T3IvZuBX+VVNbb4vGt2V1tR
32R+/WYLHfW76vPOvz/vGgto3aCMiYqUGa6lA/hbHRXsc5w0VMa/AY0qKrgi+NKDu774GVQPlw1L
9bOlAFCNaNkXK8OqeMazT5Y7xwnOpmdoYHuq66yMeatGZzIto/Ggsz2dq0Px3Z6jnZ3XiqYI/Kyj
GbqHyzP5+LAiMgLO4F5ng5wLG+CWqAIa6T/CNDVh8mPrJzIEznFp50wpZlG7E6jL2ygQ935tRauO
LVmR2BMZBdfOZj47GX79klgg484ToDSDZ+/IDuxYvZma7fh4t4lMcWhvgb14AOSifba+8oIx6fz1
Dey18eUtUOw2kakNB0B3jIrg+9uX4gUKR0l6JsWxO2wQbLSv+7f16fJAHwdcIqPjKu6lXmVjnML6
1s9PA+iKxehFkOEOF8fSJCkqg5I8mrXm0gcCg+T8yvRf1uLb5R+v+q50tOetM1RF1mKRBnbuKzPG
Cf/P5U8rN0ByZ29pW5wP+M24oudfhzNL/IflqeIRu6NgsQTyTbMDCtoeInfu+LR1elTdYLD1GAGs
EPk9eqVoE9vBYcSLimHeeyAvqdzHy1P7uIpJ5DaetVo9ziAOnSy9cej95rAScl23wJw4W4J2tnCj
YC83dK/pitItkZkLG3CP2jh0caa79VvaR86bmS9bZE35afDmg+mQ2GXD9TSPD9083rBuPPu9e9vX
i8ZXVXspkxtCH6oFrSFSwLIN12g474+bafxzRgvT/+ttUzmQdLbXG+TdVoaBdvUEK95LI9nzFLoh
KGlPWaJTxFXYvYwPH3ODp2uHYdAcEs72P44OK6syjX3Adyc7ma0ehBUctdlu+ZLWQ+JtQHp54CwS
GYf+4ooFNH28TCylGDTZhGoyUnBYadCvS4vEORiHh6xsk6zUVQ1UZ4GsuFw7XcMGC/NZj5C1u7ZO
3qG6meMsAoGploZWcaTJCMxpZg4H2TzycB/Uvc12XfPgTThWGZoO/3nZZxXvnkQGVVazLYapQWXe
hPhH6Fc4ON3m4IEfMMTb4InQAHmrHWWbG4FDLpwbaONCrfTOZ9bJsZrDRoOXNJhu5kInvqRaXBl2
yT0/8xdwLySuz14gwjkem2C1Y6toBrBh4DHRbqkJ8UFIfEIs+ivokn5uTk9isBFvn8tUZLhlBiXg
ICvhCLZROCcn6/K4nftecyn9+EpHZIhlC73uTDBMEA3cMXpKYjAPhE39ZLEX6h22+XOMA0RmSWTN
MvlQuYYBMUhpGiJNIFB0DSgaRDiRGnlE17WkSFpkyJlVllaagXszYctED0tTQA+6g75SHiAeXzZU
1RBSBOm9aeTZhjcPwMfjrMgeholhx3vN5Un1eSlYtDlNR5OikI9e4oe+4Odm8qMumzRnscKVZViZ
67pB3wXAHPU2P2dGeXC2FsW0/rFrdT1EqiGkvKKFLBDgX/tTRLBm4cRJ1HZlktfo8GGg7bu8C4o4
LkstQ5YdvOgzBrErcSZgQgKh6/K1HJ2QQ5oo36rEHLy3tMg1fqjwFJk7caOZvZEU7/ZCjEVsTv73
LRu+4UEKejJ9RfCMj2e+dZh1nHeK+ckYNM/KXYCs93OqTstQpCSZONhSynq9A075GFhrsoj51eO2
5gFJQfuNZ7t/n4z1Zo5ZRvCYaLvrYRiLO2MsQsMb/qSivq2H6jSXy4MxTFebY8VjaUAnqVzvM3P8
XvDhhgYAXlb2ocisO+4jMnv12RZjq1l+Vd4hUzGm4NPp2AivawCCIVQAuoEm7TNNz1PwTwb1PbcJ
6+5nMIMG7yS4rk9NYcsy1K0AbNdybGx7Y3l3XZne+B002PP6SLxaB69Rzk2KKOBWMqtxQ5lrLM5T
7F+Vc1jHedLHvH/8305LHURageUiMtp8bsfcDfiKTb51j9+/u5F1Qv/8I8gt0b0D4nrd07Qi5fkP
qhw93MwpMU7jDolvb98Hn+rIiRURUkaUUwjDuWuP5UpHO6ZrJSBNtDxDT/vL5dCi2nOp6jhQI6+p
ifIZ2crx0TXJkjTAMZ/S0syOfQMecU0MUxTqkMH82+Vy2wcNfYuResNujpNFDpNAIGMUKHnuRmVW
fAUNUw1lTBE7hRmVm041Rjn0Hufe5cFja9RkSVHt7HxSfxGb/YasyzwEftHHg8G+OgFzz0vb5dAV
pxDTcEVzhBS2rj1WZfMyFtMrWuCyPBACG9fucWfEH4/umdzvGh1DZGjtUBFGZSymm7Uig3YcHgut
2YJMEfqtlpmFmVn/amgwgVgJShGF+ZThsf+y9SgsXwZlio6xYOoxsbV1v7f5V7cpdXwyijNIBmJ2
RhlQj6F0XC+QtnBp2KdmskCQ0vIm6JZ3Z+HoAI+qdZOyEIDfmtpqMIu2sb+uNoUQA2+GyCwyccrN
pjo2pOtPZM8Q/W7STVBVKJBxlkbN7DHYu5bqZUx471/XeRoHA3lah+rJosWXIncOfpFe2dx/vrxf
qpAo4y3JjIZns8KYdtZdA/BxpHn+rUirVyjWXqUdtDnd+WxV89Fka9RU9GYsh2SCzHRdI6fMMh2y
XbW7UthZe55XXolcvOgh8gwK6ChrvIOfp1ej2T7hinfsiu5T5XMiwy0hieTNrsCcu2EOSW8c3QGq
P5anQTkqpiIjLidisbSYcJUrEZyzYcUbhMki0fRxz6C5tjp1Mge6wVQb+B9IpZd2XQr1VIA2oDEe
925cx20kwrGHUt1e/iDeVX20fmnsZd+P/+IPiIyTdHNntqe/XWLgyL0qOhsoslFEa14caMpjb3Ai
Ua8vnVhv8QKnY/5UoFiJjJ8kXmM4Xo81XbzsJIRxA4QeKF/tb23Nrru0AC9nAEI3/0BWiCduJBSW
ePSH7dFtvKgS49F2zB+Xl0BxQP4HZVk2mZ8BjZXURXslingCnYJo/5DA1hyMihgq4yx7sFn1tIAr
DCm/MV3j1AW6Li5F8iCjLKnwIUMV4D7ddPTVtZ1kWGka+vmkQb6ovi9dfgB0b0o+4PtuM95uvfUV
1Z/Ya7RaR4rALGMlp8DxAMvEgbYYphcBCxMNa/AC1FABaku0K6K9V2QDFBqX6nMzkhGTPohTXFbj
xlj36Z+azTFJ85eUzOfLxqTKBGS0ZCss5ro7fYqwmiAE/nQKRQuut2w59oV5sHl3Hhntw2luonGY
4xWsHgsnJISU4/Hyb1DEKxlH6Xim4Vj4GcmabVeu5135C8cdkjzgYvkNyqHQOBkmjfMoDERmqVyA
wfO6AtO1rCA7pLRe0Ra4GSent3Tvf6q6lQyWXAoja4ceVzlmxR3kydujl17Tg5mwg5gPmV7XSBEJ
ZMjk6tnGvBMxJn2Qp2GP7o/ONbMQKhX3TTM8p3b+M+egjGmMW/hc7Ljlfe97p7Tld6YZRLlBzumq
Q1goHnpkiKW1bq21Fbgiltx5MMvaPUAg/IXbaRF5Zt6FaeowjdGqhrL/nT0T01+txsECi3kxvtl0
LiM/sMHtXnTOY8nNNnLyVUfnqMrVZawlm2uyVsjHk5bZzr0ZcPPM0CyR1O3MIkiEtKfJXAIItaEi
aYymHXZ8HEOSOsHvy/6hNCgpN0nTFe3le/WDl93bCAa5c8n8hGfZeRJeXBjkJYWiQDiPSx0GfLND
d7TRKdJqbmSqvFDGZfrt4PqFwOE38e2MWuU92fpT27cPqH9ESLlvrMY9VoUddV37fHnOijNIRmYa
tWjXqYI19Y4f95Q/bt78dPnTihAgAzOXNW9qU8B62i79vbld7An3ZJPs5fLnVfYiE2dCs4JDvw0h
xiTFTt6/HmZjve1EcZfR6t7hUNYu6i9u0f8KvDn2FqG5+iiigYzMrDlapAsQyyaWMcW56d/VJDjl
1AYZjA5ar4jUMqXmSoqJr1aJ4zUvS8jOLyxkU26GQ1Flp21xC1BfOuRkb5tmrxSeLsMyu7GuN1wC
cDQM2dngoDphd1V6HGd0Z+joflVHoAzOzIfF43WBWe18isaYXoumO2SmlWQm/YHu+VhM1Q90eO3y
pclUusdiLJFsBvFlg1EtqpSz2JD7+190axWYsVcHkYFKQG97x3xmRz7Tr8VWaoC0KtOXAsnQbPkC
Ajlc+1PrNx9s/wAduep74RlCs2GKEWQoJ08n3uUBLsnVuIYT7R5Xm9yCs/7n5bVS5F8yeBMEkYFX
Gci/eJodiZUQ+yuH9oLwfoGaI6QjLh5Esy2qmewm+a5EszSVGEA0gsRrc0dQ69dfwNL5lucO1fir
aoDdj98N4KIlYEHTyN6L1odiHcNFQEpu/np5pRQB9O917d3XzXJ2gmHeLyyLE2cZC4NeF+BUP3wf
8t2nF1RlM5fh0yitkKstJgfrxCBD+SMrQnrMInTVnSw85nbh5amoLl9/HffdgL4wa7PGIQSsylZH
/tFJGOgMFmiHB0u4XQ0/aCSeg3Op2RgVoODvOfxuPM/bzMVyMN4UDzf+lQM90zzu3ghmZ1yZITRR
PE0mo9olyfeB0W+DAD00iWfdeezKq3TFTdUeSZ7erk5eFPshJwx0qa3UPuRWcz8uuk41xfdluGZd
cMijNfjhw96BXCW9+8OBDNTlDVd9fI+U79a/QFcThFyQ72xT5oRQYR1Cx88Jqs3ieHkExbrLGE1j
2aq06pFepL1zs247qa6WUsbGr/ygQmFKfu33eddbf9/GBr+K0BMJgiKDPAIiYh2GAJwVXunzkLFp
icuh3cKtSe04t7oXsS46UhLFuSkDNEUBAc+ZY340t77NLXk0jDmeTS/sHQIwUzVrdkpxdskslUFu
IE+zsFOiMM6gXMQt2I3RpnnVD2vCuhUCq/N6uLxnKqtw/m0VU+3MASpNqNCtoONfDn736NaNxudV
BrFv5juTowU4/jcbH7eGV4f/pjpJbNV3JQfPhONTENrjccm4q8iDoxOCVS2G5N898A/+4OFSYlZr
eT1yx9hv5dk1um91yP+P80lHRmkO3cyXdX9pB/fTcsjXwrwRogoOzgD9ToO0zfPlfVWEW0eGbCLU
Gs7fPkrnfj5sMZSWI+8pA4zGAfIUguHawG7vq/5f13Rk6Ob/cHZdXXLj6PWv7Jl3rkmCAfTx7gND
hc5RrdYLj9RqESAYABIMwK/3rfHYK5WnuuyZp1G3RBaLwIcv3OBw6ObzGFGx3g/7+rOrUtVnQEAc
YI8HzA4rEN8/u5iBNFt7l8g0XtJzinB/vhLIMaBTBZGZQvdwb9RP9d1cn+n2nrruYYX8tHLXwWlU
YA5uBtanoB8M7p6As34mUP75OiPH8E1oJyE5pTDtogO94KTfUI2JJanzM+/+z4MlOdY1bPsx6GZD
YKmUxSmc2VLI/kHWsN1DLPaWFh/f5c+jFDlWM+z6oU38liHat+1eD/VuadopbWL7fVFtJieTJ2Fy
Rpj01L2ONjz1gpnD5xjQOQy6YmJza8p93cq8Gq9VCWEDdQYxcOq9H0WAvg2Z0aCtodBvsrVZBmCy
kEh+/I2deO3HEE4VWz23LUqixNAHtzQsheP6Xpnp+ePrn1BtJseYTdNJXdqDAm00JG9NZT/BBCpj
MbK6KrhbyuiK1f69WruNKd29mpN3i/kX9XUBunMx9f2V7za5p+TdWPnjmTPgxKs7RnFOIWQMpYKQ
J9x3UxmCvVsq9ZmuEkGgCrJQSDh5R/PmzFdwOLf+JBgdi/02fjJDMQ0bF/KB+4M+F82XuwBYTgR1
CHSdk/j+81QAx82v8aEdnLGhFDI13Kv2VYkBWldC2dk2KYwRr7vYH8+smVNx/FheMzTJ4MZoiG3C
dKquMQzasDx+wLguSmlaZa2Xyu1ZKMWJwHEssKk5pV0t/5Cbc15Ao83C7XJVZWKzXJ6tBE59eYe7
/xRcBYe8YR1AGCUaapmVTbkBMihr/OArcdSLdf0N6eM3OgkABM0XwI5vhUwe4qH+OjL9aKW4XkxT
KDGciWQnmkvkGAs6+wHBqOug1KLgEQFHaDT89CdnLVPRmRsKhCY2EXCELPO75Tux9PvHq/XUF3EU
bYakCVyrD31zIeFy9hbbh8GT+dQ8Ld2ZqeipZzvGe64mcmxSH5o9tQfkdnQR8fnG9RUUEyA67skC
DNcdb/v8AEKF+MCZjfjnPQVyjPEMbGdi99DU6mmk37tweACzHoIwYfVmk2m+9kr4cJKIXLuRjO8+
/jpPxNdj5GfNklHPB/6+PwbfoLD6BAnqT+F0Ltc4dfmjEgQdM+Xrg9Ctwmin8AOnA5p3iAq6Qgbx
4yc4cfwcQz0DocmoD2PfrjPialUj+K0JDc6E4lNXP/z8p31n7Nrx+nA8OETMecxCUzS8W/OPP/uJ
xXwsJKgAu+2DDlfHLXjaz9ZN2wWSCVrXG7gEXczROS7eqec4ih+z5QEQvsgG2hht4P6JlXL38TOc
uvJRnqFaNJFjjnQSKgPxlUUL8zIJ2Hzm7Z6K5ccAT6i0BFRrJP/A+yWfg4JDS7O8jCT8B5bcK9wd
OMwNxu1n3siJBXuM74Qi08qag/pRl3TOfkycJQvLkBVhAtOOj7+wU7c4nPo/LakqoAQNPGCTgR5W
Wyrr4AI8ricUyd6ZV3JiWR1DOENR4b8EgcSE7n1i+ee6dq+Qq9wJCEA7kfP48YOcipPHYMxWTG48
Daj9gu36e7UE84ltvMVbuWTbj+9xYnUdAy9Bj6FJdBhhtii0YxAyUwWK+Zk3caKwjA43/elNeJib
dbPE2hJoSgwNRbUllutybK8DOp6pik697UPS9fM9Ej/BosIDwN32BppeBdqtTzVcLj/+fk5d3v/1
8jTRI4UbOjpULrlYS2i9SHpBnb8mtE+OMZaS2qjxIrS524luwod4Wc6cdafe6/ExHg2x69aHC9MO
ALagN/uQB/OZDXBiUEmOEZWEVdS6Ay5ffZ3H/XjA0VJozroEQCAvyeSWnmFcHTbtn+TOx5q7MZuw
Cw74SV6bB8nDHKLcP9qhg3+1KYK2LoDbfv/4Vf8+Bvqzex22+09LaXGAhWgOgFeAg7ccCvFjMeeY
8I7Qr4xyXbhzCt+tLMgDpLmH3sFy+RfD4jF+cg56NS4Tbl36r3S9duD+6jdPHz/XiV14jJQMJmpW
C5D7xkClKILsdVxe+wnDAOwvRtxjwGSPKAU7WcKKmazRQ+2uz2IidSaIOvf9nFoGR7scvAzIRPQB
zgkxqJcqdPx9GVgQg4RsdUFJE96BjQilMYgy83Nl4om9f4ySnKHD0PqhqosamGqopD1TG2TEOsXH
7+XEKXIMiMRAbu1YG9SFDcC6jqUai6Zrb+Z4fQKbcT+65dvHNzoRC46tsgOwyUPIkrBiqh4TJgs1
lWfiwIlv6Bjf6KjK65HIl7kT+CkXDcykOOyyzyzcEy/9GN4op9jvSrTvYfc0X8ooQMeILXYzCCB4
AuJ9VkbdlKaJ8r/0NR3jG6ey8ZcgwCr2GSAzpByzKGndM+fIiU14jGa0HcWMdPJY0Ud9XL+uY11C
DMIlWtPPrHZhwz4lPgq+M7c79WIOP/8plOkkqrRuNStEAkc3vZTQJDMgzC7JOaDkiUV1DE5sXSjQ
VQvlhVbdQ0uwQ7h/Tq3r1Kc/2u3cGh2olYjCJPEdfFzuylri/wG+/PhNn7r+0aHu+V6g2Yw3DToZ
pnwtiumOJwcIbXNOFOjULY6z9gjjoHUhiB1RJL6ghA+qLLDyex1M5C+NFMkxRBEydFXLh4YVFDan
Oem6VztPP/7SN3QMRmxKOFWKCcdrVDdwF5KOFnq/CqVVEfdLL8+c7icW0TEm8SCctkBUk6FZWrGU
kW8TB7/o40c4seOOwYYuBOtFJ0NRND3diT7Iu9X9XlH+gHrzTMQ4dYvDz3/aZY4r67oiOJUw4afQ
/ZYiH6xOW7+Dkg6OqL/2IEd7OTbW88tuigseAgQWDpWb9U0gMyhADjms489xVU49zeEl/fQ0LqEw
hIPgaiF61mziCApvhhD33gIFsB9rP/mLz3O0u6ewBmSBtayISBWmXoy1Ow/3gvSf59r5/PF3dgLJ
Ro51GiN/mlrb26ZYxaZ+khvAFrx440/puG/Aath8fJtT6/dol/fjWLUiENjlqKEvlXXfZex5D79f
/N/e1n+v3vu7/8o8x3/+B/781kuDoRrTR3/856187x718P6ur7/K/zj80//5q7/+w39e87ehH/sf
+vhv/fKPcP0/7p9/1V9/+UPRaa7N/fQ+mIf3cWr07zfAJz38zf/rL//2/vtVnox8/8dvb/3U6cPV
Kt53v/3xq/33f/x2SHn+7efL//G7m68t/hlWcd9+41+P/8X711H/4zcniv5OQ9dzQ5+GEXD6B7gm
DMgPv6IefgUvqyj0SBR76Hn/9jfMfjT7x29e+HdKYeyTBG6MlgIaVb/9beynw6+c4O8+FBOTJKKe
m3jwco5+++8P98tb+tdb+1s3tXc97/SIKwO+jB3zr0IihBNHAnXOMKE+FiCueVRQxALG1E3CRU4U
U7dahrLr750GmM4ONRIzLr9ugUv8EvcO+95Dyx30OlNWzwqFW1LQetDLFecD4KYwUb3VJLqmVKuU
xPOPLoQYY19344uzRgw0eaFFnbGott9Xh29as6TJSvbc9fOVkpT44sWN+AB1eOzw5ab3nPoNxOry
0R3U6m79qZK4cohGdxG6JXdgdQonMsBcK/hidEhT5ic0yCub+42r1k/SDeFMkJKosl4CQZFmhRCh
sM6t20bLUDjeApwyIWvdXS5jmESpkGvcpypWcl/JqrXbdqZ+A5VB19HFan1m4SUyl+Rb0PYG8jrz
EqVtuDbtha0Ea9NFT8OzAH4NqjIhBea3lQu0i2O3hX2lO7QjKRJ3iW9s59V3xMAxAZ3e/mtvY0Vy
0nCpM7owr9DG0dvBLVlhG9ItkBfQ9tGlEtpgQdAlP0pIIq9F1bvofus+EmozxBA52XeDjeOUUe3O
+cwBpk8nN1lKsCYO0ARJMCXfLwqzqtRfknCBDiisCWCNqaAHrAgMEv1dyJXLi9k2JRRi527mRV/q
snsyVBjvyk2kV0pITS8G/Kg6GMUFfAzgzwpdHdHh4Wy8X00rWSoppUsGMjQ/GOFEjSqGWDmfG9I4
YCqoqXqxkLOHQMMa+mZOe7FQmrVw8RuLCuBUdPXR60F94UdQlk1BY+HN9TJD63fr+J0tugUiJ3ng
uhQAr3LYUW04381NDf/FRvtrUvClZGsuh9Eur2HIh66AXQ99C2pRTak4cHGMNHQuJFWOl/UMjnap
QTmTKp2USHFXTEshhtPWzVaUIEh9mhZXvfLKOLWXGhQqHNwHAX9aOIpzF4Wwm9AsCXUME7BmFPTO
q6frua1VlGGoHI0vvF0/wYdNOm8+5yF0WSI5NHmlYWu/baIWeWPk+NJCvF8u+y6IIR2xYvO0l45l
ei7WVXsij/g6h2lvJlNfKMLcrafFWF5VQ8X3B5svZ6cmLcrMjonPbsVI1yEbBdObdSDzfcA8tjU+
pqm7Llw5L4KhNjYtfZtFU9W9trVZnNQ4HGIGEb5M+CkaFxoWOy3LCE5Fhtc/jGJJfYt8YnwzSto2
4+NKgbribcKeVg7QfUE0q8KrSjc923k+m5fcSboqHlOvqeed65ph6FOyUK8s8Drm2yb2K1CUXKfy
QDetr60LG+O9P5gABK5m4F4RCw9CnwREo4yWJQwN3BhMyosuYpTfxZzCeQ2WqoVbVT28iaWd8jas
B2cPaVhVFkBW4YkXETQz1lUvgwII9pDdLNJ2eueAeWtzHUlIF8fz8Owc3vnnKp48730I14o+qpje
S/hqN2/OEGJVDM3K47yJy2n6njhwAtsxM9l1R0Ol1iAd+7K8TUDmTWelkJ8Mo6ygiRglet7D9Cn2
M1jbOnanPAbQEAyKxs9NVNE4bcCHc28ijM0uHTqpvpCWD/5W1r2wT8JLEH5IxMcS4LkpIxM8wTrE
voa4GUxg23iragp/Aq8vYWkLAGSEmLzD2dAPVyD9Cb2ppYi7VCsvfGj7GG0qC+iwvZClrF3Y+qoB
WOlZCfVlSabqakx6BaSbZFVyMxAyXsEA0WkuIhIEcVryMiCXMZYBS1srO3kRzP0Q5zBurkbIJGrJ
L4YZZAXER2nGTdBielas7ggmY+9Nim+YqNwbTBTL/hbowCDa2ZAyDqoEOCAzAHaxG2PHSi++1B53
xYWe/JHvMFAO9lVj5ugyqgUUoyZR8QQBxp1veQNi9gPtuzgDRylWeTPScbkA3ZD2l3Tum3zECfc4
RG1jN+GazCSPiVoOrkR6CNHhH0mfLVUCvDpC80w3Jh6dKW/kioICx1cTuSnto/YdHNfm1eezVHDW
gLKqvPHgaQTmLST48dU0laRA6Hrxg0OdSiMcrDBj8QAsykLMiF+GkXKTeT3UevZSSvxY68oHy5NO
7pPbR7PK3SbEWQHUfiQyR0rnVbAg6dJ6brp87DEmug7jYJl2HfrJd8Kt6nhO/Tmq7sch6vSmW2r9
lRE0mu+HoPILRIYOhuadDzW91ajRgj8Fm8tcBmXk5Mso+7uGDEEIkxbiz7tJNmLKOYMxVNFb1fCN
s+A9fY1cnA2ZaAP1JjwBg2k20aXfKjnMmTvPxN9SB2HwoiQNe3d1FXyWfhOWW1GNJeT1p9LxH5JE
qbd6SIi3AciqxkEBT1v7TZZYfjtNrDAPgJIkTbWLPUX8FhpnTatbbBlf3dggAdhudBY3GzDZoBvC
PVBIk4PsR9lbr0ujhOquStu5p/POslAnT4Ezg9DnJJaJ2wBWovGjR3rJ92YBXfceKstKAy/cTHVR
sRntjl7B4TxzukWTdJ79Eddvvfmb0LM7QGy+1HsZRBRI3xAX9EQldjYGfzCt42m+iOCbIbJxnWuZ
z6OxYGW2wQzdQl+0+LmJB/mMfzepLOydftyx3kY6ryiz37ow6JxUUBGvgKpryB2p2PH4q2kWN8yk
XdiXpCqHZtd5nXWv4Trhevc9nG8iwBrD0V0t1M1Awr7tF0b7BK816F9bcGHL74D9QalCJMYhcKqJ
DBxWUjPBS7Pwyhoep6PDSJPpcODPfUKnL1SieEZzfnz047h+E90k15QjR2Kpp2v/TcwS0kA6aeOn
oPPaFtMSZL6XVnp8TievDBB+/N4pR5r5wO2h6xZNEENpZxe5mZZDyHKedGV/8Khz3sNFMkDFtN9z
ONXayv9eL+JbBKGjBd1gKsWtAIl+vZ6AKoJ2cTkFLgxa+n66YMMU3MuV1WnEe3IjfSdQECIpo2GP
5rR5YqpGGJCNoxjQOggY6YDL6jRUiKCpWykODXS07+QV9jj9BreQJrqQPLHjPpB6xKdxCfveyap6
tsFgv7qV0V+EbYyChmos28s1SYxJRc3ceU+7tSwzPim//eQ5WGObGO6nwWXCW0aeGfT+270JW5i6
+C4oWunqECwV+LrMSdY4vls/BsOAMLDMLnc+SdPDGwovbiC3dRWyekeG2Jg9nboSoPMa5tyXltUT
6L6mIve8ISu/7bTvTJ9KBJY65zA/dHCX2muuosHUIQAFU/1unTUhsKdWbv/stD4ILOUM84tNQ2vj
wR1sVLBPnacLLwr1FW2G+ls3WvWalL30M8JDDwmSF5ukiH0dOJdr2Mw2rwReeeEapxoR73ndbRnA
xjKPphGaAOswyCErTZlMedeM7bMGOfiWYkOSlCn4FOWtbH2ax3Rx/ALWxQ2M9GYvhmMfl+WauWqg
UyFhxAaZGZOE0n9Z+6nkODXrw6qCYn02hEtZkMbEG5OwlygA+UuQPdCn+YTyoYz4C0LVO7CDziac
TZ9xF8AthMltYOLHBVVTRisn3KOe+xLF/MaQrug1C27mRtB0mKo181qNxDfyoywiXfwok/4lgDE0
NHKcPHTZsGss7VPEkTEvO7/MFnB+UwjFmFto/JYpA7ZwL+i4X+cGosVt5A5vdlzKW84Z7KO0r9Kp
di8m12xNUD+uSw9Vm4hDf9Hr30dWOaAtmu+GefqqAWHS9Jg2dWXAvyCqX/t26HdN35PtrFBThRoe
QeEEKJdn+m3NkJ6y0OW540U3iaLfpriKLju0T7yuf6Nr9wLfufLa8+QMYSaD1lBSzvuVrTDjaV26
GaL5Bunuo1+T3cztBYLqo9MnJvdN4yEs+F6mUH88kKaCq3DSQod5vurCCvqUI2UpssAEG8l1ruYK
TjHMMRu/kW5K3AXRkdoqS0oyp4lpUEF69nPoRF8cpeK0b1Tui+FuhVh2GgjntbLqkoe1hdY7uI5d
1VyyKUAF18offlm++CZ4SsKVvUhXs9QJvWt/HBnKN1GRTxHD/wHaXhezBwFipjwAoZaky3pl5fVo
u2RbluWd25iv8Mp7T0Rd7toQ4CVZg8i6LuFYLDLp4LmFWchonR94Dt2lis7ITMM22g/CFiEqwWVR
04Vqlzh1ajhiBUNZJAR6FTDe1SHrvq8RPdSIU17b8YpVNtkks33tKBZ6E8JEco2wd5FO3ip36Xao
VlIcmxk3DvwGp/K7inw3laX73kwo/py1eQp8JLQ68fwXE8hxFwAukq1O89km7te2pyZz+/BQQrKs
HrzPUSUbqAPM4lA8tammrsmRuiNZ0q3K/AXPRBIERwnR4KwSy3hjq7HJcYiuBYyHDSD1Iay+oi32
GapV7OSs9PxHC1I4sF62ugjbuMYLRsOsF+xVexjsegbq4JAM6dB9R2WhVQz4XTVDI4BXO438OZ2H
GL443H8CNPZSucE9FuO4g7HbfdhOWCrMaXYDCdqD3dVLSFAwCjd+hachyxvTBHlPQHldYz9OhfYU
4P8Rpr2Mb9c2fDF1bPc1d6Y9XbRNjdIPoyNJ5oRSwbysbgrUYRtSz886cfcynoDwqmDZHIwkh7Hr
l6E3t4evmLjdt0VEL3MCN4lunPwicPSXwagv7YTa3+1hcQAtqj1gaY/amVgazg40f8EV57YBryKc
r0I9PTHkM9nSzG+Rj9q1BKYvVchaUDBbUcQz7L6UjCVyqFjm9YzOSDiEoK2ReBvLZK+W0Ps0WHw8
Ikqboja2KV97AvXaIYsRRTMnGOcCtlRj2idxhJ/P+8i3cC6pyN3A2YVMvO2YGKRKEMJNS09gOsVQ
GKTWjvWaupq7FctHDXJeWqsQ/YGqBdsXOUq0QkmgMtH3OVz6+smdpKNeg9nzrhiPzbfQaFR6Bq2k
/tApB0huhCwxeMAddI+3Me3YctehYFSICABc5BKVuZuLtnOqG9tCM/fKj00QbWmrnNpB7eSCFS/w
RNMk+w7ekj2jt5BFGewezQJvyNq11dGnpQvNBqk/jNtVDgekdOhr26amc5wfjoiXC1+PSCYFrHnn
76G5Rc5A/RTWx+iCIDcJ6/uFODHLAgiK/VjHQAXbCSXYF+sEHgOub7yRq0uuWg8eCRlsqJfncbHI
e5wI8nK20cuSAldFr6mEiHRa8Uh/MW4cvlRYbHyz9G0lvtCxpPWL385g7M0DyNJjbXqw7MhBfois
K2D/NCph2BSgRdVm7moET2WN5klahuX6KVLOYHKULMaH0Ru3w9XMp/JLLddJ38ElWtSI+aMKLmRF
nXfNLBaQx+CGuGcRJ2bTmwBVNmmaMovNMsstb5uyyqa+HJ2tV5kk2rBATd8rv5dPzaK12DbTZEjB
pj4hhZob92sTu/Mbgy8f3TZOiCNladERws4tbQLL8zpqduTQOXkc7SCnjCXCyi+qHNo4Nb6jYZAL
O4Uh52SsPw1z2yME0M5/KOMe5oV+16BnpKtO7gJP+lf9PIwBvm0dtk/hjOlpgTkhKXc0IMj3reC9
uPThpuzft4TYTmR+03nfTRgbKF8gHvk5MeMSFT0pEU4BFo16rEPRNBmJBqQLcWkddOecRLcFtAhI
nEP0IVlAviAByeGnzZNcCxvMmebJklx7A2mGS6ftF/4WhqIJr5ceaIJrQIbkK5oo5XRQX2mWK1iC
e8gIFQSztzyul0uj3QE2CDroEHGqhbz5nQl/lFEJN1Nr+2lEfri295TNDhQtfDZmGKu34GK5SKDz
VSfxlALaSOU2dHU3I4yG4GWuMh7oflhqQOEDx0c8da1r3Lxh9tkfwl3vRuiZJv3tXEom9qKaKZQ0
kMcEVT4D8LQPZQBm8aSm/nMbAry3JXEN3CFwlPobZD2M2JZynX+gO3k96irGkq72aCWiRq1yHfi7
xWteKPqnKXqaLvK/VSGiw2WCTfdjZHM+A8bhLGwD5ZEUpTNUjpsM3UKEFKJviUyep57CUEO+NnrF
i0iQVZllWxHkMzXdt11dTLJmh04a1k/nMz5uEq8e0PoKRIu3ONF+a+eRLPnYxcOrSxGZU+50vb3u
IO9Nnt1phQaBD3XR+iqGuriXhgiF7o4NyLxEKnXD/Dv0/7zyCgdTiTOjift8olpUOcbSNSou6G7e
DOtUJtdWLzjBsPRQNzFk4RvZEXjdwsbDZ5ceDluxUw53Ct9CN7Ocg6cY4mj3YCzs4OMYsCcHF5/y
Sk1kLiYbKnvFdXfRRGhJpT4GluhcBr5Hd04VDrsRK47kq1iT60O3B7UjOvHmkpRtxApv7ki7mVEY
rikwGMKiNEcTdgAGHJFgdUSzqYfqvZ6UDdGlBHcsmntiYGDmPVWoGlLTgDFMoHWcLaqn97ODKV2O
lN32FwpJJyokgRT7wW+j5LUCLrjKCJ2lh3YdtpBnw8AF16Gbn9cQqc9VT3iwPE6VhiTPWNb0rVoT
SCF6JliCRxduvcPnNoD3214SS/z7SGsnfuzYBEu1VaDVOKLPCZZ+1AZXgBvHVU6TFu1VyiR7x2h3
/ewRszy7uiTjSx1GaMBAaQNhecKnSXIR2eShL6P4S8h99R6GRCOpJ636FHlBgoVbi/dKhQ0gKzje
04bEGr12+yq6RL1ieQEfvK5W505sGgk9YYBt0yaaoYMaSW2THRTWvAe4EPjf0CjprjklvOCzg+Zl
M7Q0zHyCoJjSaYQEzjSVL40MYE9IgyjK4EIRwqBmsEA4N2M5IkKPa4iGvu9VFdtRPmiVRaBFitTE
IUV2P1UY+BFp1oyXC31EAUTrqyWo1yn3EwwsMpTC3rJHfcwlDitvfY/bOS5xIjNoV9tD7s1ibIss
jiLlwUDUoNnpR24J6M4Stjxz2OjBeQPdbmRaABLcKllb8VnaqJtgp4K2fdHDqONpQKxSwF+p9S5e
ZXSPoMyhaNWsADw7MRqfXRlGVUp0mzipmg9Wv2zxbpBkwvY8kD3br6iH90hDbSoUGbNmgSRW6tZr
32YRGxXPsHEBVJROmLgQOZR9fdOT7sIKcXDaQfMbLM1NjTJw3Sl4Chq0/+fyx1TONFOuh1fViWXu
Ch1MqB3dJUqq11rFbyGR/Nqp7Q0byvIroFjDQ80mvldlEtyZsr6VsgKaDGX3IYuFZvVIJVrgum8u
tZrrp5JDp3S7lDHWZYiU804lUF/L4MFrxL4JRi5u8bmTmxkkoS63gUL2iVGHmC9CQa2+5BSC4Rvf
JSPQyei5syycEaHRqlLWyyxRGCXAVBBSFdB5lBjW+E/cWfuL2iF23vh+P3xHa2dBUQzTz/tmXFaU
pzhWhk9uV05NDq7gYa6zCvgQtvBfiG5CahMAQiIke8K68jbsIU8So4+CtplTd+8ceuBProwdJPoG
5P5tBSjAiLPFdm8oLi3qbKcWsDf0ZgBwQh4O0dY1nVm33JYaPXpNIJ5KTd0t21o5sw931oUAQVm3
vnhYR52EqWi9b0PigeslOAku+dztOtdcJDYhJuNLjNRTSIhXphZWFaj1+GRZZoTg79U8smBjPDQw
MumNdrwQjRvHG1Xypt5gVmiGgiEFmLN2WmN8AhuhiDELG6dcmzmRmYPW3iNli9l6VmCEgBETgQh9
h+iXScgHBmmZ1AH65b3v8SzwW5hTr1AmWs1zE9gora2jBIqEckJmG7TqvdKTgFA0mlwIwHNlRMoq
2YHc63k1XzMcxuCOpRS6OrDydAJMhf9ncvzHcPbnYezvmii/jGIj9KJdn4QedSMMhDEs/hnc0EWI
y0u5cIjX9Tfdts6WDBbaSTbdgGlSTLADvhZ7f+OnddFdU/gQvqJpCWH3qThH1fgVK4ChMD5JEpKQ
BBE8y5NjVCGgTWB/96LetOurM3yrEJQ/ftZf8RvI0wDZ9jHEdhMX2bB3TIJER4PUzCEQM1iUeavG
aTnkWkKlpfDkvSyTyMs+vuMReeD4lv6xjoLp4KQ9Qro5V4XdwEFsSy7nS7SnMi/zrvvH80pYv8Kq
/vcNjzAktVfZBjNrlHBI2wekhdCDKunTmcc6XOVfi+a/7oJjF1AXHGr4To8WDQZkC7pB0ICh1+Eb
ej7bNtNp9+MgntoUZncO3Prryvjftzvwln4C4LCaLSWAmj5C348Em/H/AsU/QmwfbpJ4NAkC4CZ8
CnjE4UP8dJOp7gS3TkRyiM1m89O4FVsIIOdleiAjhmdYT7+rwPz6DSa+f1iPSPQxvjomD1HYvDYh
KHWFzpdCP8kynX6gJvlKdmzT1Bn0kJO0vF2g6JJ19yPfjP8vMb3fn/bn+x+TB+d1LMv/JO26liPH
leUXMYLevJIg2UYtL600L4yx9N7z62+i99wdNprRODvnWRGqLrBQKBSyMmuzUzC/dhCsLykKhH7i
aRxfBaMhagaa3JKkGrpqnpUWVkuamGDhis04c4fmhJaj287oOJYpZ5PRr3+xlGcroEE2VE1UgCi5
/HAQBOkxrgY0gwpsenpI/eWQ7MDHwVmxqyBkzDDxASY+Q8nFSiFgzcMTB9SgeHzS19mCMcEA2gRU
I9mcwJPWlTzpDgpUKZbOhz7NyfyY7k3RFh67iTNseJUVGaP076uPtIxBA8Ii+AUFpgQyetKEpCiX
dgPoB7rpfcVhXtpcR5ozgCgC3IjlmjKbKeunKlbI3AIViOsY6HS5PDlbRgAuQpxLuqzJLPA+UWTc
dixEXke07yl69Y+SHeIok56KnCzvpWeRReAcL1vRvrbJfD0LWI8qSszULftn8DlARuQ+bHgD/Fsx
oitwCCelKhuiwsyv4Ngs9bFCyUATxwgl511AMGTsVDaaX6+NM0S7+i9OuqfpnNlhFzaZdD828ZQo
eZS6oq8fmt7NSOr3nuDnvdv4PA/PXHq3rMmXASl3EiBWfa4QSBx4KNZfgkO1B6ZBf+sbu9jn97oT
u4I7/8jeg+8KBNok33hq7+pX+a5wMaNy4lETbXxYXQWgDgLsAM2J7AyKIeuLglarQiQ0VMYcmpal
4qjK19urvG1FxeljqKKlsiFbhPoQ40FCIaVxnMv2DuBSiNDEnIPncqYC+8EQ4ctvK0yQquYSyL0k
pm4EEIIw/7SEOyv+jOpffRaR/80hJrE0chsts5bCoS4FojyKOyAicmzJaZx/3ja1uSv+Bi4aOGsM
FlDYyV2tVwEWb3RwqfJBnvqQO0mGPQFZW6dyrE8efv1y9uLvhTRlUTYomlGy2HlNNO3iCk8aCtEq
XX6okHH80hyTfZ+HEhQySoA4EuCyRq1Zek6i2cjY+so0O5ma5UkxWOhfkHExX/JKeO6t5rGylMae
A8m/vbJb8YKkBnAuUo6osGBxUxz0Fq8PKmkS0x5Sk2L10Uy3nDrrAezmMSdsbYK1Obrqq8Mob4Ky
yBuY04wIMEm0y8PCqaW3205tWlFEzVRwpgHUw0Tm1Ea1AFwZzll1QAf4rW0gaqTwqp+NM0g3V1bo
0q58EVXom2YGrFSF+FwI1T3E0F/+N0eY5UqqeZTULELrrpCACZjQLTVqICZSpZr+JOhW3jA1OEKj
AsQL3kTJXSUvaHO/d1PrQKXpf3LJZM632egyS4ckKYmrRwUP5jo6D6jZOQu3/W1QMGoqJpfMK3aw
NA+1Li1UsE12v9QKIBChGnlLth1mv40wYSaVbV/rBYzgJr9rleQdnAQ/VKvljAvwzDBxVg5mvcxL
omLkocfD3FuKJ4R+iDmJ4DwYwB7LJgLasGTRBAqcMRPkQWGoQpKj8DD9juTPiye7y1F3qlfQ3vXv
Cq5lIAnUXPQ1bIy7xnbqTE69L+8kB+xuh8YpH/vHEu14zi/bTP7rX8bsgjFAV0wC2TCRnxZvIcNL
sMfD8F+KP7nJrnzIfOP1doyeLy631oLZDBgDESWrw1rMhxHddXsE9ZDb7eODTswXFROx0XMAkceT
zB1Hp6t8ZRnIfQn9Gpw9Z16vVVIphyKV8sWwCJAjU3Uq5S94ESBgR4eOGU+c9syQecsYU4nhZQf9
q9qgp2oNspzYLl5VxzrSUtq8S/fBg7S48o73PRkBqP8crSsfmQsddJaGCPrEFsn2SmkLQPHZoD7q
TxCAsY0nY0Z0YdARk87H7t44lATATk5IbaaH1S+gf1+tcrQAKGHgpYSIaEffq4Y03Ddl8eN2FG3u
WwOBa2CkQpU1ZkMpgppAo7pAELUNsSJsmUK0h9DiJG6G6u3/l/O3HWZ7LACs4a0FzozOQKpX40N2
a3+wzTv1Ox3f1l/yPeCg942Dtp4b/+JtljMl8nUU/bbPbBZlkQSjXwJ6PzcPeHG0bMxpoR0W7lI3
+OxCW7vvP8QXAO+I5gTfulP103iUoEru3F7v7Y/6z+/QmZOlMvs4bOjvyMwfoVgDE8yp4Lf3CwZs
8IZgoMvISmSYltJKUiRaBDBsULYAXWYnJCCDM+ANx4lCu/YwEkckzgGwWQ9a4D2SRESRzha/pp6N
wOCGiNb2Z1W96eI+Aua6BQLsDxZwZYcJJHHu5GpWYKdL3gIhtk3p258Y0ExoAGLYSGSnpmewDCSW
ICikqbS9ri5eq/AYN67bfLgAWSjbFfT6AM65IgOLBgnSHvhG1ku1t7xlB956P34M0N8OuapPW1/G
EtE3xomJG/tVtg47XddyjFhikNlXpB5iRXhEA9RkP/Y8IoitdIJjWQQQGCnFZAnrNJBOJwOoAIip
BU6tN/dROfpjxuXdokmf3c6gr1ZNvCrKwB7Sv69yowrpl9KKg8wNThPYCiG0cLJAPCa5+l8C4dKO
ba4genoahvHR7GBZdqdo6YQcj+vEzMhAFlIf6hT9jm6nnOJ98XW8A5qle7OI+PzvQ9H6bfc8Prny
ErhEwKZ7CQ++DaY9ZzDtAZJ+28RmFYEGMBxDdxQdZ6atEgWxWcsjznKaLrIfKSqkp/kUuhhF8NNH
64kuqZo6/H463ahXnxDtWB2dZ02T2X1WC6jzFXr/KWPUDfWvFhMVKVjwCu1ezkUnK/5kMU0Nt2UF
XT8gyy5DZgjLVI5AOEUCo8JrOt6ldQ7JzXU/nW7rlQnmkBFyAzisAEUwoCxOlBZAsmYF5gbmb1kD
HpZo3kHK5zWWBOBVgsdG1N/yqH4EcHqHofrMBqn6AVMVLynInPMBrE6a9XT7a2+dPr9/IDhmLtdA
X0qrbhKsgRILOgmsHBi5sGp4MUVro+tP+/9LbYhMTDVyNAlLj0NOedAP0x6P8sTcx3eLA8zqW+Hz
zlSGvfLv4mLtFpMNurqJxyRDcSH7tCd+UA+iu+yLl+RFuZ+c4KEe7OK5c7q34J7XBuGtKFMm6lpS
4rzFJ+9VzRG7ygn5Yld0ua6X09QVEwOwEhy9/GpFunR5NMNGii1q/srdaRfskuf+gZ/qrvO3LNGH
SR3vGKolsYTcWRFKXQVYp1tWj7kOIo8S0G6VwyewYQTNHFPBALBootPIrFkmp8CmRINGLE2t6BPG
DGBOKtqg9+ERemxUQ/KFLfr9VikUsgpGEKc9pkKgUO2Oru6UGJF0IzB9u7otOebipSS3PN478kZe
lWWMPVuaril4X2Nbc73ZD11WWQHy6vJRvOoOSMUFtzvQm6gy2eUDsrotH/kkmdeXswvDbGOunDHR
sOSjRppOKGxA8HedhsmgANwsgJfs0RD6eTupbHxOjHhrANXiW9Ki5nKJix4ky63cBGQGmnfKnnSg
f+Wmc25b2XDrwgrzIdGtlpd5xh4f9A6A8aMMYKd0GCE8qOcFx9ZGfSZfGKMur6IGw+chhgxhTLNx
/fOoLmewz44l6JDFb7yrJkMgR9PXpTVafqyshdBm0lQwFZyP4PBYeMNOeZKcxpZ3wusfrCIwvqYq
gdIWbzeXpkath4ZxBVNLjZ0XP1TtqxTWnpZhVnkSOOfAdW6EXytjzImry+Goz9UYkNSS7Lx7VRLO
O8JZceIyM15aYA7cQQLyL8+g2h7tUSFNpH9OSO6nTrg3fICdQS7h314/jkvswxcw9JjezofcbdLP
Xn0f43/9LnnhECtypWAqvKsadNV7CzBpIcEM0MttDzZuwpcmmMNyMmboUspj7oKcdvG6Pca/MRXq
gfIb6FAv8cxXyCIMjuU3u9kTAbe3hScQvBFIV37e/ikb9dLlT2EyB/iD+koEFgqBD1Wmne43e/md
NnYMV/xoieRg4uKpwaVIeOShOTb6dbJmyqpObypI0Rpju4uqqgXMSyDIIL2rOvJPzDrlTjCgX5jm
sIxBkQCjgZzUshVAYJxATYS6VwTG43ID5mnbikstC0SNPmbpp4Th69uLumHAVE2kQ1HHqzNgD5cG
5rmS6hoMm8A0gosCdDEq9/ZKl4bZdRcmmAhKTUOeIkzHuvJT9or3Cx+bzsEEs09rEv79desovbDH
fKogKxWpFFKQWXndneo0D/nkALBb+oJb7dASdIFZhqMv/VHhveHzVpP+fZWaCwtDzZoJhIyBYp5q
G4W8O971NQjJ+Pf3YuUdgDYdkyTR8NQQYX47rSSnS63nRanep9Q8zjkGu8HWxwmSrQNuZRVX2ku/
InVo1DKD1ewuvo93y84keEt/Cuyc8ItKRjDofMBdWGNiMm1DaehzWIMYVfm1uAt3rR8RdW89iy89
Ub3uS3SMvcC9vRO2trgJlgzRAgOmhtOOOey6CKAcQ0bcSA/iwfR1Jz0I9wLGDwB8U1z9WPn/vrJF
IkHvywRoXcPVlnG0KGKpiBeMdIrWS9+V+1H6NYTCv8YAXRphth9cFaYp7DUS9KZvRL+mSP7XSerS
ArPhFnTy0CuGBbAaYIQZs4LLt9vf5npfXVpg9hXEP6JaD7BQdZSTsUQLrKs5R/VGjF/aYIo4sM4M
UoPnTiI9LF72SJsa6mf5Xf1ongT01HlbiucSU8VhqndeYiqTWKpe+57uQrcRMVNvR5KDpzBi/LJC
JzosnDOU/tfLXHzpJBPjggjBYyuHVQV0NXYUS/dDMJYgTBjQeBjDr7c/2/aaWgCbWBbQ+TrbCQPL
hwk6kCEg03eMf/Z+/CUg2a+ktTucl+03bueNFnCse5Q9CpMqgOWaZ+DwKv9GcwZ+OBHHJbgCntHp
c7KHWPbmU+aJ6M3fde7iJu+SIxJ5pwyn1ORUsJv+ru0zH9VU60QIQlxVRwfASKd1QG+AOdD0bnAL
N/asgqMisvU51/aYz4kZTKsaAVcjlhRqYKmpXSuNDvFCByXE6g+2+doYU5+3UlmrYg3nuu7QhgrG
ZjrOpuC5w9TnzWQtci3i9p2Liz3Fn2b1qlfg4+bcA7a2nqqayPQUTSGxwqhdM2EuLFVkUkaNX4JQ
UBP2twP/+o6L5q9u4YEM7Wb1CoHS5BPmBAdcqsUgL0g6qe2hACkMaTWJ19veeHnEoLGi0YDHW4pl
MdlXSyNBbAoN5/B+dGvwh/i1O9yhcQFQvpc6+kvyrbMtvwAzLWp2PJhxdx09/Zldhz0O1KIkQlDh
quGEuexqbBBzOMZAshyC3GG2Tmo0E+jPYmDzLcFsenOErCHnxN74jhd2md2mqsFEMd0mCeD20B77
+d9pqdNKBHjPlWfM/soHGVovKu6/afxSLV9iHhnuxo300gCzpwBowyRTjY8nn2ZnuANcb5cQebSD
XbkvMRnu8G6kWynqwiVmj0lRrCSaCZem76KzEO1Y4o16gDwAnvoav9/d3gjb5lDj4GFMkbCaTHSK
eZi1minm7sfkBQcFPS2bEm4Lh8bnubYZDngfk8AhqOCBgPlYGG8RejFBOIwAbITja1S833ZmIz1Z
OD0kE4GBmyArYzrHUTeZYmESaaJkSH9Zy2eXP2bgIrltZyN7XNhhPhGON2kUOjgiVa8ofWx18sKh
4RjZWq2VM+e0sjoqoZqEQUkDzrSt9GQJ4dc8+BNIM9KBhG+hI0GhhcR4EszmiIlGnMcNiLg8bWe1
joL52m/iXvTqV9RaaIC/WD9uL9/GpgInAwUaY9ARVI3sk3Y2Bw0Y7YfQnTzJW4BlU3d01mOGSdBg
UN6CN4Fn8/qbwSZtAiLQQWHJAvpb8JNiPAiHY+3OzuxCGIr0EDQHy+C7jtcE2Z7tsNxxUy/dPpep
99Is/cqrr1hjhqvLWhXUKnb8VfHArg3OFqf9oGgm5Sco+f76g7XFiuINGkTEisy+1aB7VlgRCKcI
XVtwJzwNxxjpQ8JbjbqLX3RO7/86SgFiXpmTL/0L404YBxCGgv9AD0A819QoDlJQE3Jqm43ekioC
JqbCJSjNAZdwaUiOJTBuyVroJvthXzsByQ0nGPcRVI3s4UCF7QYwTkAQCxqgb/W3DEmM9xOoL+y3
XP8E5ltiHhznq6jiIkD0A+3rYhwRz48vstf5wmf5jfMlt5Z2bY5G9Cp0pqGekknSQ3d5maHOW3nT
rsXgeu/FDmgOveiAPim3QXLdvKbUaBrQi6j8DbyrMmd2IWOKfET15dL3YygHOvEh8AxfJhjc5xRh
19+UscUcCObcxhDygS06HohhVSfBBL5reeMJ48iCYVffeg+sRSZJ7JSAoNDmbc+rJaY/wAChJdBW
AOGz4pGFXlmxEoC1Ook1J9EOtcrL4ldH0tmCqsoUIALwDvMRl1ANkjC3MFkhTJi8AbEGdLVVcDGl
BqfVTBfrIjrhBIYRsfFxmtMBustwAc2u0YUmQPhTXROjj9+mIN8DWPGoZcpOzKMXTnhu2jPwIGCg
bpAMmamMIIULqWINtPGqj6tjbZLqh7GLD1RmMgC7q4tHWsktvSy1LaBI/23PBM6qkihKmDMC3FZk
jIeKYBpLjWWFtiyozJdmAqFEOPJ2/HV8APevoGY3wZqLXMp+vTYfhajMMrd1l9I2AOypdvLD3Nud
O5LBD70GQ87+7YXl2WQ2YJ93EDBvwOfRTjgUzWOt8Tjat76cATJnAxP82Okq0ywUoJbc6WDxdS1o
hILur+gccPGfMGqk2KLURk4WVBzZzuttoAK8hjgxRQOP3uxkYldjoE4EdN1V1WI3Q6xZMz8HMF0s
4c9/v3prQ8zqjVolYvi4z1wFREwgl3Oa9MdtC/Sbs/sMBYSO3Kjh5sgWL4aAgWuhhAVJeV+0h7Y+
Vfpft01srtbKBOOEYoLsZAxA6FQGI1ly1cYmsM3OeBq1xb5tim6UW97QWFkdMsowqJDC6QC8kpL6
I86K9tCpymcP1kA/KfUZpK/NswauN++23a0oX68is4EhOj1bgkntgl06MWkz/vW2Bd53Ykpb4MzM
oRCwiFknPBWyhmZC/B6Ch/S2GY4jrNwLCNUERYsRDnP+EggheO95YrE8C0wTOlb7KEIrB+T60l+Z
8tBFJceFzZWiFwD0KFBFsZeAuAy7UBhhIMN496TtDTm364R3aboOalTfkiXRQTHU3yz4rZMWtYec
D9jqjI9p/ggwwZQBZGDxZOKulwt20OZAnSjT8WDmHKx1WSkA+ASJMkiEIVylgq0tUNzbX51RrcL9
ktLgr6wol/smGeiugUY0RDRtUXBV4DwTZwHdCMG0lOgChIzxySh7mdySRJ7h9MFJxcj3zKtgru/v
zA+hy7HawAuQN9EAyiKQABKqDRsQ8B6CBf1uJjmBWgknVq6xWWd76BbrsmXqmIK9tKeDADUEFy+O
J6Bvplcgnt/iY4ZXerA7kAWvMMAaEVy/Y8J7Cb1+/2FMM2mxgTY7+KUjOiyCSWYSuyl6McGj4ZZ7
yZVt8AnyhjQZQYv/fGZgoHHjMHBLPlfLq9UtyyFN5xkmE+tt7Pyh+bSsn7paunUXkVECrfQMwm+J
U91cb0gE18oqE8JDMMVFksS5S+XHExzKqHG6nNP739wnKyNMBPdhbIwALedu3CgjOEXi1zSt329v
k21HdOBT8DIPPm3GkVmCQhkG0PHF1OdIDz1LewWVKucI27hG0OX6bYXxpC7nRYX0DBAQTgu+g25f
HxICBg4BT/9QQsTITE/Ar2Mnh5F7g+B5yG4/scxFsGLlrtqCOm38aiUl0QQeyoBnhf59FYY9yMiV
Wafr2IMhBrRs8RtIhThbezsgfi8js72CAjdOLYQrgOGc4gDz7UHh3o6HzTNg9aWYakNWC9A75vBD
NgNHzkMSgtYVHDliLfCwu1c9b5osVqaYAgMItmjMZ5ii99jw2PogzvfyRwhD/Ptb7KUlptCYwa7T
RKDFdvP3/mvzKv6iozCx3xLRa/ejZ/mKk+MGrTn8jionLtjiIy6yqBZzjIz1w9eurm1TBtXcqHM2
2Pkqd1kkXnjI0vmAG7AZFwUetq4J4qIDLibTHpIProU+zIwtB8a7Q3eI/dlLwaC+M+/Rnrg3TpjT
+8yJtS//KD/+E6kak1aGNgUTbQK3VfDyW4YngDBd4g21b5+sOtI+rpfWdfIykwzaAAWog0Ynvqet
u2A/P2JOf5+5MeHRIWxuvt/G2E4EJDAqKGNjbiuuWrUiwtSBynmKAAng7PLrgh/fcmWI3YKJOIJy
EbtcNj/S/q2J07scSB9lcpp+ZwWaf3vH8/xitqFaBEo50vyI1zGIDojo0s2caNiuxdBMNkURdSUE
hy6z46TqtTWKOQ7p/XQXOca32LVyOz+UDuRDgQ4Br8JHg4n9mGR+46AmbB1eRF4/8tF0s/oNTPKE
9mY6lBN+g7AzXvr36MewL6AB4kA0RrrP3pt3wZfvlhOmMQrbfM45S7AdqyvzzFel4ORSMmBe9bt9
XjmA/ZGWCL71HnyLuXLSNKNd5YOVNeajxiEYa+cB1sxkIHNxr2cKmELRnmsfS7GxI/UYWDwPqQfX
NkGMgDaMiMVmmhbTIEPVR8UGye5kcBJA+cfJd+UzVYsNfoChzcQDxoHm2Batbs6e2YwwqEuhbwG1
wms2oKyOhKAXEcUx0l8DYKrqqD9rx7rv7HS/+Kg//eh+udd8CrgSj5nTO9Pn7Y20GWG4n8nnKKMd
y8soBw1io0Fjj1a/oiM7ulPD9fotdZAndoIzVna+B6/UDhri95gJ63iK9NfQe6z6+gcwXz0dIlD4
ivgBMp5OXPWwkMpLnwQ3/xg/6juRjA//BeZr6xhfG2UOVxD3i4s6w2gT5d4EUm1ZFN6ToDtCQA9Z
S35o0eOyg966A2mmxikito5XTAxSwgV0C4D6v1xyEbz8khbWuVuBuD3R/RFkv0m0u/1hr1/D6LqC
CgNcGPQVlm0RR4UiiJFAG36ulHnxrj4Tn8nf8xyZ67/C720lZcpgZEG7SgN0nPmSeKQBcbXQYlHP
428FCQ+v4Yk+En2CxOiTh83dMIc5AijdAEQHHCs7wbCAab3rZgz3aaPwZMSLO0t/ZsJQMCKLDaKL
TPrFK3aYQbUic3P9VQ/A9M9rwmy8i2jnYYj/t8BsvxEyTaDKxb032ce7PCPQuicN4EpFRpBzeDFB
ezpMtruwxnyhzBjlqGzRXpC04XmYhW8Y3jnGCpiJwWz/Za6SYw3JA0vHRbRK7haQn3OCkhq49QOY
fWcUS4mWEH5AR+hQtXJHWZNosjV/YJbhl+phstuTd9FPXkNjY8+tPWfbROWSQHCnwDpn+uKOiQBm
+f44mwYvpW8H5T8Rw97sx0lsIjwZ5C7EcUjwNuDamLYOxG6I+usMDAMGujpKh6YkeOYz0O8Hsb+M
84UXulv7/8Jjppo1tAxMpQqWum1s3Y+qM2pffQQyyC6+KiDt41If8taYyWsQH5qlgcZyVSckAi2b
YXl6OHCuDTwr9AusLq1d3MxWPcGKnEBRAvKDOdS56oKTo7fO5ovloz9jZabOgBRLBSwfRjQHkMo7
1UNCBsM2jrQYrH3LXQ769xYDtyQ5Dm/9A2TNE2iUcAJq01vkHxQJeC0y2RepRRn6flDRKVq6pwww
Lr0enMTi0V9tRq0lawCUyZi0PSOzV84WYJct2hxW0uaHkMe2bHHKjC0DQKmZeD9Eu0szmGbz0M6V
Yeh0+6XLPhsFXxw4C7VVq+Kt9bcJJt7BjI1rKo2L5lzI4BudLPc7Rtnd+IG3uXjuMJFeK1Igzhn9
KnUNVRBwGTkhFKL+IFlK+CIi3kGBaWEf1JqwGiHLRosUIjwEB8urnXNrEhj8/i45KsBeYCgREzd/
EnSSjPlOdCbx0MxyTvWxoZRRgot5jOEQCPhBpAsIiHEitx3cim1JwbiqImKiHDKul1ssg3LHJPfw
T0wH0kc/c3CKCPrIyRfXYwWQil2bYc6cNslxiUlgxjwZ9hd64w7tvUkAsXis3Hrf+VBQ4Zb2t33D
rOylb0YhZAvo9s+9jUP+FZPah4DodyVmh9DZdR8nyYn9zgXGw+lU2yKzP+4qQgUA/NuLTL1jT9zf
3lsscGcUsyWRU/yQAUNcrd+hXRWBcZRXWmzuCDqhiM8Iqh+ZqZSsqR9A7g8zRayXL3EQlvd1b/D4
FrfKB7z0UCCCjpBhyQBA8BngilhhR0AgKYlDR5uxdC2Y98fnEdLp+cA5BrY69WDp+8ci2worSmMK
CgsWVT/cjafcgbTOXveyA28BOa6xzTAtb4pQ1mFoGaS/pEF3w2R+KYd+L8jB3ZjNBITTvGpsqxxc
O8ekzDbXxiEtcBFJ9s0eMBkv9RWQY6i7P0wpq3VkMmZSB3UdiTAF1GG/vFrSq5y/3o70rZskzknK
NGUohmqyrMh1kgqqXuL+MXiKZx0Tz7rXifFlcBUH/ZmfBtFPvINg6/EINjE+hGsIthkL5ZAaqVfb
EKCH0SlQwdeTHZHvECQimHTwIIJ64O3nzXNubZHZaZUA+QOrh8VsH/3o/eHYezP4TUF6fvgvMN5b
+3ptjbmflFY0pGMCaxB+8yEcnUKXzzE/MQeGucsexS0Zd+Fftz/kVu5c22TOBcgoWmAGhM0EstTW
8HXuP6VY5xw+mwXe2gpzLCgqJBtAsY868gmUrXeo6I70IpKe0Ns7DMfWW5x+P74IINopTvozv93F
WVoWiSs3YS+qOdzs2k9LgEwS5C1vL+S2BUCM0GvQMObJHEJdO0ZDJ8FFs/1epL/w8vw/GmDKOq1e
QBDSQlm4NeLvkG44THrq3fZh8/jWTOxoieIIVIX5TmG1CPNSodailGAZWPBfzcZW3WVXHCHNQFn7
ZBK3fuz9SRW0MsyWX8scqGZGn6S7QHWU7JRpkLHmPfPQ3coez3gLgFi9hgNNUuknXFXekKaSTYil
IWdNYOs2n6vpeykuVHWTt44bwYDRFxAvUAADCJmZb2XpadN0CWRTxyd0cz3EPJl2UALL0Hh0rEN2
CL35mfPtNnbyhU3mgKkxWKnFEIx2o71+0I7Ji/6ICQT63EF5FuedDmrr0eG96F+XPKj3gMhGQ1fE
CBqLyc5VpVrQ01SJEKY9kLv9XixFV0+g/ZKou2qaCBSv/6ohmXHb3WtvL+0y37KGfnqV1+AcKxTo
qUIKXPQWUyS3jfCcoz9iFTBCLM86dL6h6Tc1FnRaludyAHVvDYb3tGwjqIlaD4Bf7ao65H1NekZf
xir8A94URFoSOFdYBg+9ESG9OYADqkM7o9vL4NZejt1O8+npo3/joiS27KF9qUPlQNSvZ0g0fa5L
uQL9mVph68tOJ0ONEs/vi98TqPmCDqmwudPAWx9xbZT5iHjjggrlBPWkzsNYFbgiFqBwSl8F5Tyu
+pCY6u5lO3/gHes8s8xn1eeysESMcWNsMIcKnbpABGeGiLKZc0YHr8fkUamsHWTqhzLVNOgvW0CW
HcJdg4kZt4NiDTD2GBVLHzSQMWW7eWc6xgsXek6LBTaANDQxVFwrobZgMMUEhH7H0ixAVNa6PUSZ
SfMIJCB0mRxoLUDi77E7gIkaiN+BRE/cSm17hX8bZ6qKIhPrMadkemHtQMICDLoRKb5BbPtd9CY/
vaNw+zCyzZmzYTcKNrrgvw0zB5jUAZgKFarcDb5IXve47NRXSlox7mW7OvFuSDQ8bywxS0lcW5jK
TsHfRbqw8zTosSYQG7ydgTZ61hcOseQUkKLR9dFErDZBnjiy0d7Xc+EbdfuglOl3rTUPEKcky6Ds
OwN0uxoUgDm/YPNb4v0EvSQRDL/nGF8lwaEyKLweL/XZvr4fv2jfkjNAbYKmSzDgsapygnveW+zm
yqJ9BV4/qr3CItQaSashgIrgnRvMvNSv0LTnVFPbW3Nlgtma0pKYmhCBwQsCVZmFC2frW8/KKRPt
v2kzkmMTOyEuMxhW5xqnZ/FV5KyMM5tTD5twhtqzQoaPgVCuB8FV7ewrvTv9F1wPG6uJaRsJohrW
3xIC+DWrLxiWShOMNM2CfAoSvL90DE3nPni+Klf6pTgtCEJ49dzWRtQg7wLNAonyqrBT6XI0i83c
gbKzdeuvKnAXwBZ60q/OidzA4bLbbXi4tsa+ONSCCA2Wv61JnoKHneUYkBD4HUrZVDyFhDf/dm3Q
pFykaBZj/E3SRKbYSjs8VwbqhOEFvTll8kzMpfi4vfGuiw8Tt10N2hIy8pnMvinGCcqtYC4TNAzM
81Bn7413fFbljQxzaYfZCFEWgrJaURI3kuUvEsRUqybYB1WJ89/0h7J91ab0TjTN/Sxh5D2fY16G
2XCUjokrGHXD+xzEoS/D08pnJR2Xs6PDf7pm6n/R9NloL53H0f+xw7RFxH40hVSTYixotz8zevl/
M3rx6ouN4IBDpgnIKTT4ZIM5hPI2KGWhwYrG6jFvLLfI9d3t2LjOydSVfyywJ8+gWpjLnnKwMGFn
2wALvXezfgc9OF6nf+vbIO0j+mToKAEec/ltgkYapqnUIDNexA3ypOkVWYAbhZW/tZbsFlRbGsOK
j2XGlUi7rkjh38o0U0P0mCxLphAK57MJvYcJeogkUBfMUUMc2QkDDGEWhoCupNDNttVEIvQJEbCT
BSawMTZl0htByDk0tpad6rygVQ9+7qtZomJuEjUudGwVC5LAmViIzjg0h84UeN0EniVmU2ZQwsS7
JyijwtlwqGjDUsp2Nri3w+i6RsQSSwDFaMiPoD1mehb1jF6nYBmJm41HUEI4ldl5sfQoGy9Cwnut
pZ/r8sijVMegKYG8hgx7jK0iDSZMsiGSoBahvCdTvBBpDjpnWLTuZLZFhD4zmg0QINM4VfjGdryw
zFzGDaHSi7HGVGIwVyQcLDJN/u11pF/jlm9MBpM0wRrk3oQSIkAmunafN8rRbE7h0nH2/cZ2BAOF
YWIn0i2pMntC7YykHtQaw46AybW+uaf98Y475b8RfZSUWpFkBWcc0sflrp/aSYeUSwfFKk0n0Jcl
qXoXBgbnu2z0kM0LM0xySeW8lNQeklWAP3jBr4J0ggPRaQNEd/ln9eVXKHCpGXieMQu4xCU4/Ato
SMXds5KfZPlnzhta2mhTm5jFBzUJFa0EBScT6XHW6tqiS5iC7W3rY3gsHiLM+w4uVCcsh47B8sut
LbcgjolKBCSuoEhnTpykTqJwCGBSTmVb7h4G+TOd328H+bZfaNKheabJeKpkoiJA11CXgJJ2xUO8
K0j7lr+Fp87W/MoOnRbkWrb2etvkplugVEYgysAMGszXisqoG+MKEnQadLyXPrR7YGmrhOPYVn4A
4yBiHR1PvGcwi9f2EzgBZ2jCRZBabYPZHjPOXO+1H7isgCsY1LOAuGLi8HI/VfK4LJXcopFvdZ4V
ym4imo9SvLzcXq5rRwA+k2kMQL0GdSljZhFjVQvHMHQzFWLo8bv+B35gYNcClhr527giXe8raImA
pTEgZiUfC9kAZ3X3mAUqZ7k2/FibYav5LFxKLUzgRyt+EYpHnUsKTvPxZb7GXfa3H+eSeHUhEoB8
RdMWfujRSc/D1A7C13R8bfrMKeTs2BtfDOWuDPCABoXurOehanj+McdFZYGwRYto/6l8DMTBllPe
sMnG9QseUiVFZCFsHbZtYAZdVkhCrOIZbiAKhFgjqDCDPj7aYXrik8cquxHfF9YYh/SwzrrQADlR
GNeOlJ5E6IFV/1o2C+JCaDFTcVQQnmBA+HITJfII6toeCvEBGmiVdgxzTthtnEco7EQJlR3OPAiZ
MxbMRtAS8PELpD30roI2q1Og6bmXnigrdf8q23Vk86/nW9GATi8oT4FKps8ul36hz4v3VQGsJnnb
2VKg2e38/XZe2MAdnyedqfgDSi/QtVyaUOVy7pUcFHHBKfBRuEpQbHM0CU2AztbRabUWNB6GU0yW
BE3e8CPmCl5sRAh81NFAAkwWxSZz1A/JnAgFhMKJ1kAJXnuZJzC4SO5tPzdWksoYKmduIrBLMkak
USrUlAY9KFz1nZJPPQTTpYVTg22A/TD9vjLDnEpGHYhqYcIMhSlUko3G0X1zLHb6A3rzRyPkYv22
AhMWUUrgoQWRyTZTxFyWc5nySTVkIuJXECMdhl1NzqSZDtqoRz6+cNsmxSXJaOJYIFC4jJlAG0tD
ajHdOzrSBzgnl1cBQxmCo+M1+gxrDkw79pTHP/iEv62yZM69Mg+CaNUBWaJvUr5TuCBgWqQwqR8Y
KyqHAgiBddUW77O0M7QJPJpFOlhOp4ULiYviaxnXT3XeqPZtdzaaK4iVlTkmVqBdvpgzOIERK/9H
2ndtyY1jy/7KrH7nHHpz15nzQJuZ5Z1K6heuqlKJoPcOX38D1TOtSqRBq+dpVo+k3AQJbGwTO8L5
WqEwhUlXNtnLhM/6X09P941xn0wuFRUJKuNHkkZfKh7nfNrkiSjZOXaUPy2Jrz1YCpms0mJvcL02
+5umfR2GWvDejtlwAMJTQU0iY26Lc1hD11ul6iBgkkEIQprONZrOo7Fo8P/YUdYRyBgojhpMepiL
mJBJJVWal6xJooRq74JtcQJQmM2aNg2GjRJwxp3fEUf2355F5sM+hR5yY8njYi5gLexBk9+/9cvd
kD0biogU4tj53TPEXvEnQ32VVXo8tYy1in5VwuV7weSASajcs6EizNO2QREtIoaAI0mCs2eWSxJQ
zlw1aykc3/x98mVMDqbuDBpSOEtXf6M0GB8gugp5Rf/8axXa5Xz/iNEWOc2p4wMaqq9ub2G2hvjK
venOPqQW5tQFn764enrkysFooWwDIwdalIPEq01rDNOj8OHLkhPUdE7crK6+nV/bkcPw2QZfOSGk
bROlB9FlQm/I8FCrl7UkMHH09X0Izms6q2nzYD9DH9BikQDw64OUejT1Cb2MfXW7eDQYqIt8wpm3
fwepxiaykCz/YZZH/M206BtM0yRBNWH2abBdpclcjUjR+Td4LADas8P5E2duC9B3g/YLTTrZ0z1j
U8+BdS1vl4v0yXoyItkvNehF9Zsce+dCfk2fzz/BsW/4eaFchKwDrzlCSCAJ1tkKaLWRKmDIjF50
Ctg6uNuNgdchdMwoOg5YQvU5mVvTwjonHPn5PtlZXnm5BNN9Cnzc+RUdYZFg3+6nLe6kq42uGJ0K
W4yNT/YUv7tJdj3gLfeD7NK7+tICzkXJ/EENY080AnsswQHohFGdQFTPADPWvntzxiVfIfSSAO0y
+QZwxvbWRKv3o7EcOo+CtTLvwb1XRjrIuOsA6kE4tG+NJpgwo0PP0BjYN0bQhCx0rsDsA1x458Kl
3Xa73I+DWhRsHvmie5aZA/rkxhfDkiARFeOLhuV1d1vf2VsdLs1E1rgRwWKPbNI9W9yVsfTUrEvL
wYDQlIQJEHITmiW2Jeppi14mt3GKqgLGUbaQ3muZl9mvRHkaQDlurY9tIzh2x/za3pLYs3x6fUnS
L7mERkDgbKotLUP9naHC43B0EISBpJq4qCwJwTTsNB9sF/Cjss3Cep+cVcVQ214asV0A/ppAyR3f
oizsmtBtAiU31DQ9wfZkm+DAnoWQ9oPHEWXH/VUiu6LKIrUkGHcIxTqWueYBlEpAA7qiVeIWm7YC
7j1+Edg9EsywSv6fdrnNCUZijSQU6+x8Q/MgFE++GV8Zq4sUGL1rrIGs+ponu/mDqMV29MMCpIj+
GnAJgEpxgbXSUGeejB6ymcSTd7q3pOA5BK4F1Of4PzVvuhO7PBY/868ZvWxTQVObfVzufAA0vjbT
5JCPjixjo9CifiuOKY5FpUCQ/rTDHRAWkWJWEHYG33Lp5QSmwdY1LxniwvAUwHYiUaH1WLS4Z5Lb
sTPKUWlawiQgAtUluyKbBzNzHdCv5I/0GuNXYRMJB66EK+W+4jQvBEfIJsCbsoHoHmclCUp0ANgo
0d/dNZ/eLJchSemQzgC6ELDWDiTQCxfFEB/XVVO65tvqo8VWBFUkKo8d36yolxoYwEHlgM/f89ip
hgaTZMG8+xhSDFoMN5BXwC+AMCkfMMsmwl8c8wgQu0C5B/R21gHD3UzseV0IROOolLsyI5MSSV4c
ihaheQNoGYC00N46rLZMZIC8gWqRD7wp8ZQL8rW9rkKC4rA7XQCcX1/plQe4W6i6qoRR0y4E3830
1E+IB/6GI/r8LNw+SkZVa1WnSjE5slzSt+zWuCxuak/FUH/80G6tL5BtuWgFd/Mx7/fZKLeZnLlW
q2LqIAzQxJGivK3Od0XHtJ39+N+tjm8oQV/dUOZ4ZqdkDsh3u8B46XIxuKCn+Vp+Nd3YVa7yEJWM
83YF6zO5ECvJuk5zGpkEpbKpxrvedtyiIa4ukts5gjrf20m8cuwcyyZ4Wj68QLpifhZg15tug2PJ
ZKirL+xcmhgX+DtsZPuGuXuzxrRaQglztF+HSwDBGT+v7dNoCsrb+juqvVkrnFY77vN+nht+csYx
s4bGNl7rkoDg2YAmPDhzrdLNvQWc1p4cIw8RXZfMfR/cXJ9scjeXomYmmJex0MKSvKow/L691qTJ
i8fGrZW/gevdf6/cBVaCbLoioCgFHQJYPlA87O81QIcglnDjeK0PFt3ZLVsgX4XK9OyL8QsF5B7k
OKiSoh/JnUkpJ0NvoUcFp5Q9Ltt0123e2L0JLnwP1BYCv3Msr0S3DZUq5ASoa/MVZzTou6Zl5tgU
lK276YX8RX3RjG37nkQLyBi6XdUjQRjyaOld0Kuor0RQUDri6ZE/gyMRKQhYdPlYc5rbZSxGHJ4E
4NO2udLSWOAHjgUHoJYEOBwjPDLTmNkPL1dDkgylNXBhouCdmD6Y2XBFG78zAnT6tD7rz4XniMAB
R77knlEuIpGrsaRKETOn137JvvW4YPKr7Et72T4OXnMli4qnxzJKGERrE41T5M4HW8dunIToMEgg
W4jPOUYLzqTWeEvAgoI6OO9dj+XPn+3xZR1wMscQ08ZbRTcEbPbpxfIwXmnPc8Sq7PlWKdz4bYKO
ttdEi5AVmV2I3DnZM875dtrb4GVwYHzAuPP4wnhgHpMAcw3lE43SrYOCCAQeVgx+PokOzdHthD4G
Dg3OKCjuOXxEn4xtp6tNGsRP5Jb6OZRfJxcXi41q0+zrl8vvaShKkY5MoDnmZ6PcguvBnGhhwah8
N/kSSvHWa/4+3hchur/JVRNMQQ+yYUiegT+VvI/Ai+cPwpLJsT39+SG4KpBMc8wqJ3WK8oy5Y+w/
Kfo4+k11XQWdJ5adPbrFPttjz/Mp+yWFJk9j16UYau8u7R3EJTfJk3WBATwH/HYmwFCuGmq471iJ
Rli6OLpa9NltEHrBQ/HYwUbSx36MkzRY3vIXxmsKjKB1RV4wjuRmdzZKpZ7gSIkscmGgohNUrCxY
XPWQPMqB4i6bLvOS1FUMloCHeaj9ujAt0D5ARwI9oqBEBGn4/Zcc9yVglzOMolEWmsgnACEfQFnG
hmbaV1Eu8dGr5U+uASYezJZ94MC4Gy5WetA8U5xcadP/UELdc3IUupGr9b8zMr/Cza4VCAR567Z8
IJsOeGvRNmYWzjwBX7TNqjktVxmOclU2w7j4ybAbwM2GioPaum1ykdGvgu967I77tGZ+XntGw1ce
R6x5CtFUCCosN5I81scow/zBLl2k5NF/aZM7q+OgzG0cw6a8G78o/hiZtym6oKze54Gc7UocTRxd
5YdCqAWdASig7m+k0SIgxJfwXiUoNcf55YqRS8GijoT0YIhmIqR/mOBu8sGpEozHwAFpIxjQ6GWC
ztrrhN71smPkOGnmpmj+V8JJmUOfz7RPkSfKgKOgi833danVx1IFqQgWEQbxLkPG+zZCpJRR3C2B
MoCLaN0Iv+HBcplVwE1RpEaNyOAJXWxAeLpxztjR7JJIt8Hc51d+Fk44oKO10UcvBRrBhUpf4os0
AA7jfM44d1BnpZ6bYfhYMgA4UHFp1MD2mQqU4Rmjj9RCdDDZBtk7mPsW+YvVnPQSuoNw95AL8tvp
JkFts5tEKJmDbQor2EAKmqYYdMa01f42rcthNi0LufbguOMXPVhrj+EbAQM03Q7zeg1GuEWe/XBl
KiDXGC+FbihECHiGjyYdoCajYfZZmtb4Ul+GZivPRHMBeGkEB/+IqT+0lEAwAIjARy3n05252tJc
5gipgzEFZbM91xeSIX2BGs7u/Fk8fI2oDVtMUQFAFVDpcK9xHidtwFnUfXXoPGB23EwT8C0e7v59
C9xh73qjJmsFwJQd13eZXFRunem/E2Cum1V7/O9Ww0Xraz5gpCmDbLQVv+jlqwOupvMGjhwnrAac
iYqFQhrrxexvu6yZeuiVYKTQvqIhpuBw6UFbY2e/gc8vQLs5OG/vyDbYM8eFEgOkcWlRwNwCEigt
fWytzB3gH89bOfqJPi2K8xGtrQDzbmIyq5cXLzEf5XlD2jcwAgsio8PwF2MoyIkBSkaZFyhRLvwt
RrWhSYVpNx3KhfJ18oJRn7cVNyl97i6Ki+xLeqVF4N36Yuxit4EYq+gEH9vuAO0Bs66BuuMwu5Jb
Z4SwFXTFMRbvqlp8QXT7l48UyKIhUoKBdNwz4MbZ3yKtRKHTDJ5HvweZ8GzcxuT1/Oc62IT4XQCg
4fvAUwNIMs+6GI+TbdIKU9mGOwfyS72AGiGJ8q2eAgJtGD6CEcE+PGbS1gELRKMDnVuMgnOLSoa0
zmw79jNEH4zAz22frMB+ULx+O6CmITTI73x0c2RIkEIeAZz54DDg3EY8K6Q1Mkvy6Y0G+UKnRmSZ
hdY1jYYfxbXyBT2sSsicdDCOyaw68IfA1QHCfLA/4k5baN8tCQjgJ99BXT6Dok2Qov/QuN29/rD6
kOqFQoMqAsrw0SxnmE/DC0tOCuqsSTAPSaAAwKHE3Y3cvKZz5cmpcqEqzQMdt+c3En/uP4yCxEZn
upeoN3ApcE2Hso5jGC0nQEeKxo8bgN2Wp9hZBCf/2NcEWlZjmxUjHbwwSCclrUw1Gbl9/aNstShe
MKVCrfD8egRWHG49IL5S08KBlaF4SvPiolwdV+1FBMJH3xocmMPabwzKun8UUPdbLYDcUBV2oPeb
vOvArarj7Hbmsjm/Ht5bfXyfT5a4M1A0LTqqEywZrbNrSBwsXSeo2x0k5wAgYvoFJTsozukW+jT7
q6nNkg72DEhIU7tp4XaXqqdcxhG49DzpPodAtXQ395vko2MsYu049CqgnMNrxHgd5ogMhc+o7CJD
fEoXDOOa2H9u7xa+ZQH7hk9Ig+4eFE5R+fyL7xR0UTCI2NPBnAigzvvrtbu2X4a5zoNeCqYZXAgr
Edymh6uCCQw+sNAUHw9IZ95EMfXoleTIE0HDq3tyjnWxKp7xe4sSkwyaKKG7VPGbn4NuiHwwPmfd
RISKzuJHvv4pXqwpSMUTY/1DbC/ZEK8DO/h2AMUDudDxPwLPcegoOXvseT7Zo8Wo50SnGJqq3Snx
4zvVo489oiEJy0X3DXJZlg9u18hEISs6/wlVdoNyiwXbF0IwXOMmIgrunI+0iYexkjDalDXe0NZu
rW0rFVN7ueSTEan/1GJSEX9E2idaPa5pJCuTS6GxWg7kAgFvkKDBXNtgt36YsnFrpppnOdepUbgr
7VwICWWqHBRE+1X/hOwAVGXIP5E/oGzChT+ynq82KQjquMm9nIA6tL6Rc8GBPvAZmJNjQ0qYDEWH
9yB9h/1mLJMlDWVlp5qWj5T3V325jRF+G+hoeA0NlzQXk1aZMTXNbMm+ZN1XDWblCPHijAre1eEp
+jADkjVdR6oHz7S/w0isa/UQOzKwgN12DBhPeX1VPOvY0uu2ebIFzHgHXh1JGnRBoSzDvg680r45
WTLSQl9KqLli3ivIFyN3a7MuLqsU8xD10DmCt3iwh1HiB/sqkggV3NnYyvv2MMhMMIpAAMluLORE
FvDgfqnq3V2jKOiTawkoWVrBwTnYG7DJWDcN6KwqqBbyX66X04n2LdTQ18Wz7MWX9F/tA0H4d88E
l0qMTW8R0sDEmDRO4SExrn2zHWMRi7bKPv9nHwA8FUSjEMkjpEAGy3eDJC2vZQ1ig+Byc97aL9Rv
7zI/jbrvxgUDxY1fv9mufJndFx3qvGkohY4vKuwcFEH5Z2Df+JMTLNvVnqS4Zc8wuoyrTPUIlNnT
TX9Fer8MksAK9BHcn9R0k94H2YwwoTlIqT6ewUR1G4SqDkb9uRcOQjs7BzYXlOgYt3QHTGbU9xNx
5V1pfshM5uh09p1fVx4ooAPWTQF/rA5NMcGNcADE4B6EDyaReBtVX+FBZA317XmTkty30tgzQUoD
OgfTtN1C+jLnD/EEsvi5CNs5DcBY7+tt45XVssn77rusXChOA0rYyovV5Uo3xoimP2yai+5o/ijw
T8u5YqIVcZ/pzcdr81E9Jh4wP7sUymPpBGqrxpO2orrYwRQGb5M78kUTZ1XH3lC7MpcGPB5m3S0U
HtswDUWX5AHa58MaY6i0AfVByYLbnE5SUswh4YBoN+TRXt3h1noGfnOTXI4+OGVoD/bIX4VugvII
mQQbNkaFDMNe3Fs1hiJF7lIBZNNtJpV60Dzz6jH+xbD4wwq0YpGeodEMFdD9Ywchh7qrKazMU+lJ
vYazNfnnQ4zDtweGIRtCDWw+E+VFHthXjstcqp2WhoabXJNbK2wjqO261p0aMgEwRhF53iKfu6AD
uWeQW5SMmZm5WUsQsnZv83I1FrUrla/nbXykJntO02YT01gW/ASKVya3J+Iq1dJ1+BAimgMHk4TX
4P/+Xbqp78svjA4WmeCVdj+h14wdAsJ4PYQIyWuTwIGKTgNbz5lH4ed36iYbiNnUSTiF9k7ZMBpa
1hgT+eiDc85WjFARFwVwAwfT4p0WpxV0oVFsV0qLgtEtzt+GVluXQPBqBYZ0LlyB8gaAGUhlwuwS
4u/bOKJbBkAtd/37AM09Gz1A05+ClYmLZ1ASC/D/XHdXlTeLRHkPn0TDeDfSDjBWIan7CKw+3UpZ
T9WSUOykIb5R4/vYuTu/1IMuioHL5pOBjyvpk4FJHwYFUVISNs1dBU5AMP/74zcLWc4Ppi4LOMZf
4o86uPGZWaCKGZAQoefBuiZNpWncZWHykkEgGmxEDNRsb5PLNXVL+S9snoMs52Oln0yyV/1ppZot
EYyA91ko38kdam2610eJibwCmgCszYmuUcEmeiA8nvi/OoTIG+cy1WpSm6ae2yxM9bTbLCruU3Nu
K1/wNY9ul59r5GdiKy2ZtbVuk1C/KrBtmeyAO2Gq4Ln1HagQae+W5Or3543ywTa3NN67dtOsZtnQ
JGE8P+nJAzAPE5xMLAK3HPrUvR3D88hq2tRatMGZXMx3eZLdkty2pSgSPaigAHSKUBTCyagoI0/h
E5W0QY4akxqiQmHfegXTN6EBSPAWv9z8oZ610uul9JUgfhb70YM8iTfP7dFem0qyMPPOQ6pcrS+E
Sav4QzBoj7L/Vw4iuyT2PTdAWKz6jEqwA8fKXSLgDCDEGvsy1NL+ZYWySWVGXVdvWud73FHBTjnA
tgHnhUFtKCaBgxQK43w7OtPMtAZbrhS0Pxr4mjwo0a9VUJi6/QNnUG6VH9W98tI/kN/1xBVxuh3u
VJj/QICBtgqoDW6xfWXU2tytUqAsBTgzoM7b71QDwLNkEXU0WdVi/70ijEeqi+0EHAfGF/edjQ5c
kE4caFgyfG26YaBBA3ciEfOJszCMs4SQBjqqGE0CdzpfA1MWszRXGqchXZS3hCqbNR2v56x012UJ
gRH3Z1K6inphLlDZkwRf9HD7OKiaMnCbhYMB+d/9Zc6SoXX44yQk9Bazal4/3yHF8+gAmhpJkJQc
OoB9W+zrfvLfZDXXsofYUViMW6Uu/bh8rDNRV+vYgsAJgSIqnICOtvC+kTmtmqJdrCQc1MtuoZEJ
Cpp+Ma6J+lVKRdzYh94aQ/AgcYGIMBqDsLhvbB1jqZXrkYRdIzntVa7p5b1V9ZqIrepIAIyPgGl/
FDLB5IO2974hm5REITZ8J8trce+5MxrsfurV2/WSwXmKK+P2/KVwbGko6yE8xYEHOIOLoOKutqyc
yCTsuzWsnGedxoLtcGJRP01wvlJt4lRWR5hg3Hv5tR4sGx2uUokcaCCA5Ux4hwstcrvdiKeVDAMs
mpbXbMFvjwIpjeYwv0q2MpRAsjtRxHvkQmBf7uciuU0/oi6YShNMqnd2BCQYQPopIpXyNgFi6C/A
11XshH1vwuyh3wl+SIthoPZ3Ci2MmWY5JWGxZbMzxiuBcPgHV8ltE4koWVmJ6sAYhq0wBKmg0mlz
JaxpUPsEUBsSGv3qqXTnkMRTlcsh79x6/FrO7+f35JHLHYKtkGqE54e4HuTm9xcHQE8tlwZepuaa
dzKmcm0v2SB13zYXPUBD6tem9ayd7IMD8T+1nf95W/5f8l7f/rGs/v/+F//9VjdrlyaAhe//5/9d
pW9d3dc/hv9l/+zPv8b9rZvmvXoYuvf34eql4f/m3j/E7//bvv8yvOz9R1AN6bDeje/dev/ej8Xw
YQRPyv7mX/3Df7x//Mrj2rz/67e3eqwG9msJ7ujf/v1H2+//+o2RW/3P55//959dv5T4Z9u+eOn/
cfVSTGn10vP/7v2lH/71m2RY/zQhEWBAd5DVu4E8/+0f8/vHH5nKP3Wk0yh1g7ALg4Ea7r+q7gbC
/pn8T+wd0GCxmjJcDZvY7evxjz9T/4kKGkoKDHyNP0f6/J9n3PtYPz/ePwD/vq3Tauj/9RuH5JZU
QE0RrsBT728ZRS2MfoKM2CYz3lTbusWzDr7Zg6TFTjfr2u4k27jEsqJ1AQ2bIn0Fp+TDp/f172f5
S7a57VrpYJsZ5MGKlkUFjY8NEHnbNe/xID0Nq9a6ipxiho+i6GTN9/aSXyw9bv88jwT293O1n2vn
3B3pY1Wi3WJCbUAGmhwzJWhDwR1QlBSaXRP9Wo700w7nyHUj6VWnaewIJDjuopYQbQ3PL4G9qZ+O
5ucvc7dQp9SaqaWZE5Xga8i10HAupPhBEgnx7F92P3+eOdNPEclSKRZdJMWIlOrGGr4ok+CKO/W7
LOT79Lsjla2O5oMd9etd3++KWlRV4G6yn0/Mufe6qeVkbXM7suQaF2VTLpBeqi7qBYFUXH/tMV9j
Jsl6UU0mZHOd+WnRK81dAHOs+sJTGqkPzn8ZblDrzydR4EQ+r1HJNTkFSMWKRm8Ef2dkhArmpExf
v5EVN9kmj5pXBQ1kewUGPwqKR/YCj7MZE0XJDIfmm4pMl0sPSCFxHmme+UXm+BO4+tA9tkItbm8b
G7jjqlhcq0MbPZciUJWjbUSnaET46enDcuFQAPn0XsKAsrI1iPXNGqrcHQrVV1CVX9rygZJiU9M4
6AsIRsaCm+zExuDjOG1KjZiC2CPKJPMCGkK5LyviQY5Tv875m67r23R1KivqdzrU6san6Xn9pkTw
bX4dyq/FlQjhx77xsU/BOZZlWKTZirEMJktd3DCBeLKRL0RVc/Yzx36ere/T8QFnIfRmktGK8mKj
d79TKFF3xDu/b0/9NudRpG6tjHLAkdeSqnDT7rWvnfsE4bvg9099A86ltCl4hkmF39fnlybdyiI8
G9e3+HneOJ9idfowE+zUSEnUS0Aid/lsuUvSBA7RvEw2NrZmvqLa+FKrxu0MQZ7z74sLZH/a5T1O
0qRx3eVmNLX+NHoyeC6SO8iwYR6beOktgKOeeX/e1ol3x49Ej+gH92o9OxEwqV7eZsFUvZz/ZXbb
H9lRPOgbLD2jkyyqE1Xq9I1mq98P3cVUDButMTdLlogG1djHOGaHizaMpG7oOqqQ8rCkcHFqr3Ug
tDkSoCuJdt3l7Y9CQYl5UEEy4ejTdVtnAoDviX3NKyWrJJHpQm0TsQai8Shu7iZRHHHqs3CnPZGN
HqO4pRGNSoS4zs1VwVc5dYfI3EHvRmlROpQlonlHQzSNd+3V1Hs5cjLbrR870OKOPZQkRLjTj1Lj
sc/DHf58VYqmw5xfVLUqWHdAa5A3D8lcKe48qFeyQn50hbmpY0zY6Qs0z6pwhtCG22vFtltbOexk
6cIoxtvEmS9A2rO4Ha5XLzaUALTVfgWMvLvay/0CGk/HsAKN2FdFqewqrd9Qp9spBojlsg7zr4ZX
T2sbzFTbykanBY62uL1K7opF9VJI6p7f9SeiJ16QQM0K2s0rlmtXGOJYJrcaqds7d432fN7AqWPF
+SS1TOxFY466woScTZ1gtaCQCyxNrb+SLhWcqlP7j/NAajWO4FYv42ipbgoJnbjm6fzjfwxBHO4H
1eFimJkstQ4heiPKQeLhmoXyNHbWl27RVH+AV61oss11BOq1zsIsSwBNPpGTQK59/34zFtALD2Sy
o85XQoLpsGljBD0AWgXo19ZIsLjjXx+1vX0rfTaUeopdGkk60Hxx27uTloM0PgFoNhlvYg0iWcOo
KW5q98+0jCGuNAO0gDLUJp8HF2oWV0MmfwGjvejuPf4hVYeLT8bVWae47RA2TIXrNGkIYE0oWC3b
DMc+JeeklETrOiVZHERWO215aBsgQvXHNc59LffGGDjpJnWd9VFg7ngEpPIApazqMeCXLtj5NsZF
M/O+Xe6svryXJehyIQg3iuqrxmDSi+G2jh2MNmRf7R9gI3XVzG9sVJXb0evJ/O5A/+38Qx2/AlSe
kEpHuqnjM1pREtNrki6ebSbv5apsz//8yW3LhTYoELCOADGiKazAiBjSjeMlW+3HH4I4IifNtfv+
E3AAGLq/b5HGkw63JG4yTbvJnOVuibWrhbTAn6ZLuBRtfFdRDJzLLSQinfjLRFVPaouIxKWXairZ
rlajhmNaBUWnt8H5xZ94t/yAkzHWtWrrEtBuvQryRGUA/iA3okRzBMf1hIEDtLQEcW4QyBrRorQY
hHOmO8ipumon+nonzh6P+TZpqUAGAynpnHau0tHHuiuezr+bUxuDLwPqsdVC/EM1oj6YfGD2/DJq
NhBVjoZI8kU1x+N3DUo1+9ti6FszJnIXR73lSxPQJoU7S7nf1FFRitLrEy6Th7GBLytLh7i20Vbu
tkPqa412rQA+QGtBdrBfOP1zb/MDXsmkGUOm4oimSqRAyQDg1kqBiI7ldtSNUQ06/0VOmWGb4FMC
FWtNibE/2YlM7ZtdV65W1/4sY7JS7aKhuZ9GWbCeE7vW5gIqJU1p2aPfEc3GENaNtdOhDyoJ57xO
bVrO46i92aHpGSOhDfRdeV9uYoCo8217yQQP89DZipzOqQ/P+Zyu0CGS6SDElZ3rrHvI7RcThDOl
IM49tQwugHFK01wKBctol42jvMRLLPjOJx6bVymQmmrULaBhI0jMphATBVhAX740vagZyj7jkUuV
11qo9LZLDao7kbMxbuJojGpQPfcYKwen4gTB9L95tvm+ri3JRi6NsRmZoPed4hw0cbLv1N9VEo21
KOo6tRj2Ej8dih7inOW6Sgj2Zp81f5bNlHk2GNSmQA/bm3UjwlWc+Nx8T1WX7BJU+4oTgUusV2YX
/PGC732i/Achtf01qMbSxHOGF5VttXBB6YX48q1xRdH1wNyXX1whdTnvQk7k/VD03jdlxGnXaEUP
9aSQBanaRZqDCMT2QeYJv57Nwun6U6+LO+QYNst0q0CVGuPYSza7Sj4I1nDqeHCnOqltvatmDXVp
8iyXVjBU2L+A43bZr01U/enP+dmHTpkHK44RElkYXulbsEiiyFaKFCxPvBmefcYYi340ksqIbLBV
GOUmV0X30Am/bXIZSJXEA5o5JqpU6dacNhrywgRJgmDrsC93xG3wwEZQJZbqQBsTbpsp77HZevKq
u4pnAlor3KGn3g53niUtzdXZxt0zAdCc6K1vtw+CBZxwFTzMRZbnYu4dFPFmL76zFLeDNBw4bWcv
V9CglnbqRVGH522d2KM881c+5VbckBG5IHmdaBWkJPUyRXLNuPPPWzjlNEzuJCfOME5FWZsRQake
oBxf3alBCoYdaFxrPe5TshmuJpFa2YmiDsQ59h0H2Gk7Kg3IxAY/qSKMxAZjJAF7P4bSFXhHjZ3q
4nv5hXd+eae2AXfIHT3VneUj+FR3XQZkxCBigTr1abhr22gxhtJm6HCsg+VK8s7St/FybSWi3z9x
CA2u+iCRYijTQrGiOUODnkhvCpobaZts/taLMbgz7qD5B6oSxYw0FUTnrelqoloj14//0+3xoDOj
rOZMW03U0RLlOXGyXUbXW0yaX0xT37jETjZFK31vNAcUMH2XPqAqCuooEsVr37slSi2lTdG/gfMZ
OowfpPnd+SWfeqOcSyAQpTWwG5xojJ/1ZQoXZYWoVyoY6jqRgRxMXaOXS8vcciIt1remEs2UbCbA
XmlzXRaP51dwKvs9wC/aXb5KkIKKrEHyoQp0gRj4ESpbYALUB88qURodliibzLBv4su8hquIrQTb
ExDHmgI40KDOI0+grppxYZ9/qBNHzOBONOhYnRJ8oehaFZM7ta8I8s//8KnvxZ1dELvXkkVVxBjW
U79GaaK7a/71/G+f8kM8EiYr5F5rMZ+JW2gOGAHxgOj4W7xFhRLwKdxGtS9tQeagCmbXPsDlR649
ni9fnqhkStaKEpQ9XBjQt+7tqfY6iYITRZI3hSOF4JnNXGrE38B19jrq5S5e89/tdtzKCxLCFkoM
ahOa+Qi5KcNXrHQCu2bzjYJrz7W0nnqNsTzZuo1xQnuT9NZVU5O3alWeJGvGTEm5bHuzDdXcGdxl
pY+mNftj1vjliJlLU7+WtebOXlqXmORC0qcFQz/WJVSeBefjhL/kRxFlipY0Th/k6FF7I5s2wdRC
ixLjrw1n/Ol1eO6wZZmTaUoTO5K0p1qKCrD2gML6/G45sRN5dcOSxgPK9xQde9nZaLSLULMPpEGU
J584QToz+yn3qI3GSfPMtiKT9Ldt33vY9N/PP/mpt85MfvrpQkNVhM64RSpouc9onxSEhrpugU9D
RNJ+otjJT1OodUWSvFzsSJVTx80T5wrNOXdMa8ftR/lbj6px0TuAjdepoJt16n1xHkc3s2QkaGhG
uLZKAspydRZ86FPFKp71JFvISgfyUayaA0bNZt5WmxHFd3UTe/T2/Ec5tZ240CFG8RwnGB6zTJ/X
+iLrNFe4VU+8Gx5HPyLqjcdqRdyr965egaxKRPJ7oscMhPf+XjLKtl07DXVNjMRAgjzdSR4bWlf9
PDREVeQT+5WfcLDp4Ci0aRD1/EGNFxbNjmAaUcFAF9PYgfCsGiZG5NxKgv7RqVSWF6ns6lpXadfG
kXy3et02x7LIs/owBUpAdqM7fPtbH50HcsvEUVYg0FAVtkr0BNADpNMPNTVfzv/8qahL4076sJY5
+HpkJMphfMW06dur7kIDG/zz5KLaemddzb4WoI5Rup0Snjd66mtxucNaj5k1mOjwgfeiNH0KbIGC
EZt8aZ/PGzj5cbijboIBTq5b7Acmo9F8ZxrcSBV3amh4pQ/8kMCjnDr3DIb42U8m/WivfZtZwKzk
pmtcUuBwoWTTgm0999HEFYQ03Djyn7cUP3lLujKuQKZiwo69m26113hXbYGaeGDr0nbkvrxVIb+i
wWqRu+a1iIH8hFvg5zB7RL6JJq0odoCLwbWS7oZmveDQnnBn/Ki6pS6tqbQoO7WKdIEmIiOITp9z
2RG4yxO7jAdpll2Z1HRFvXoCKz0pIULYfUXDTIVTOL/LTn2VAwKjOJuatrbwdsxxS60BsuXJw9jE
pavNlh9r6rdYmREza9frAD0FU7loUyPzitayPEnPdpIpl/BRygZtU5e20jVVswfkN3crEemcnfqA
XIywTibBxF0LqvP6ujTBnxH/OL/4U2+X8xu1bsyOQ5BSJKp9uxgj2DUKoHne1ETg+E49OeckADpr
INDnOJGV0ztVmTVcS4osuLBP/TjnHxal+f+cXdtynLCy/SKqxE3AKzDAjD22YzuOnRfKuXG/gwR8
/Vl4197lKNZQx5U3V0UaJHWr1b16LVJ3K+o+7ai6WvIz1cPPLYvgELRUr4hSrqjFlA/j8qTxHjdP
mOdm8LnxhRigjcuuKFfc0wb5MigPC/260uem/FywLcIv9VRfOOlNRAG9pruDslzHCgnqun2dur3c
lMTsRcQl+gtQt0BrVGhW4LurZ39pj3G6U1yQ7KsIhVzKCvLLDOl43fxhojO91B8ur7vsRnl7EL6L
iM2SQLVIARSKt6AJR7cMqEq0uzL1uONiiQ7KMftk3UgVbJaVBbql9BSNmq0TkbEM8zG5Jst60qfx
987nbAf9g2flW1rv3eeQic2NVeKC3NAi2is/s4h5tlu99Kf/dTn81eTwHqsu2w3BhK3GinukHHHP
k7vKvl32lEFkR0iw3qFbkqJOAUlFIupAykOvlGFp7r24JSsjWDDncVcnLepquX20ivHQgznz8qLL
lkOwXZQc83RMkUhSuueiSPwu3RVF3Fb0g+0UQY6DtdQVGiO2+LftIcOM9hUfydESwYiOlET6fa8F
SeL2RcwjhC3btMkBrnOQDhicX8V0btfb2d65VSRLJDZIKhkQR1nCaNigrwG0QzTzIAew45tlOWsR
zki0NKvNrWQ6+sRbIeNU3ibfbQhGqlil7gFZlD0KBFlgKCo4GZy32ZAirUBOYIzx2trdXj1oejvQ
b2W4x7LmSLZ9W8Z3Vows15KUOSr/W1g4hRvDgoI62h7xi8TORJazNHa6hrQGciPqn1yHpTH3s0Uu
EUZYGVZmoqcoRmSZ+RSImx758GHOdqxY9q4hghkbxVxmiooimg7RAxBfwCDK9tD5W0sx4kHAgX0O
VZAKzf2dy/boVmXnVzDxvEIrgEE6vHXtH8V6F/c7R/fjnYAY4d8bPSgmZ2QcAIbpia+m565+mfI9
JtqPT5EqIgfrxDE7E9LwOEUbef4Y8WCjddtzGbLfbv3921EySO1OB8qJ5g9JfZ+O10N7uOxRJWYG
uhhhbJqQSR/f8i4G6k95ANno1MWmH0hke3udCZLLH5R/f0/T6GuuahzTFOVbDqMLx6vacuPUbY76
gUcAqkJO9PI3fexhQUH591wKWfHSG1Eih1Kax82bZSmOfKQuOE52Zvj4kKoipK9qFiUpOaqDnXKY
OIIwZfQu//ZtS/+9hkBV9fdvR4Gz5UBamEB0n4z8gMznCr2a4bpv7y9PsOWMPppAsOpiXKzRYAsN
S3VwyWogxRPPPqPqoTBAmm+Z5FBx1Qkuz/YfysiP5hPsOeFmni9xHYf6kn1puuJuMkDkTut5dsdG
PTeOdq+b5Ssvxsp1nMb2dT48U8b+NAw6RLqOAj4bxmeHzX7exsdpSa8bTTvMWZm77QjCLlP9MVTO
1VBrXkV6yDNNPXSv+mDS06s23/LvSvGgduyOWItrZGrkjBYDHpxpnqWUqHvVljdUyzUt17Aq24cJ
sPOiQOpUZ9ej7uBnTpsoRUuP+syBylV0vzDMQzyVkd3ZP2lVh0kBtT/LmQ/VRAKnmqOG9s+k1wHH
qMPC1H7okw0dpdrtJitIjdnnWv2kFoDrgApG1aar3J6caOLWdyeZsAVjxCrLV+3hd6M4SN+iS6wf
gbi3oVZRsdsGCBCXQHl36ni42Nw4ZIp16p36wYkBgOw6zSuz/mvbtLeG1nzR0dTvQksPCO3MJoe5
Ngk0l5MXPhhXIFV/yhvQSGv0qsz4YZlsGwJX/HGISdTY8xWwj99WNh55g2SgjlJll8a/WFUEg6k/
obofxGveu7aWeAMpAJwDw7LifFdqdJ80mCx1wOuJLq9TbisMjGVKxAz6NE0gNFuyh6ofoY+Wrvh/
z021uDXo/yvkGK2ajq7WDcSLs+oE2W/q2ia/agyO0oWlTG6t8NYlWjK4M+ux9kntKxOWTKnsO9rO
6MKbrmNjE1rKa7/o16sBJGZMM+7GZjw4CT+wEW6Olx5XNMtDqRpiOg656a35BYjzn0pcRDMFrzBU
x/w0qc6DAi2uqpnOmtJVQdyAoLSunRs+qK+rkv3QkjFQDDRcLSm2t7kZwHrvQsbrXLfp9zFJbwre
HZ2qD9TBsT1DMRRw/bOXhGfnHie+BurcXQsjrFJO3axNH0y7pZ5JKSS5FzfW45/aoh9BhZh6yoze
wUH/wTvqK6P5mCf5HeFJ1HfgEWxY6SUpaAQL1pySHHpPqKPVSb64Tdt/aTLnCtmcJ4D2GdrvVORY
zNoIWLe8Fkb7E2fSG5z6miWaNw2l4+JEn60yPhfK8FtxoL04jScFxMcWNiymhWtDi70lHXEXiFEf
Zm350y/qXmVGEmn+Q4ZstwkYTbYLoy29+mgcmtA49j+M1nXOmxLj+DvxrV+XnZTkvhBxsjllbWnW
QDqx4TB0XwmwYaXtm/Uui9DHbwtVxMjWnNY9ekIBYzwtT20A0oE7FGp6kKgihlqi4gfZXTbZVMJ1
buntrFYrXhfqA/3yH3xMgvyPO3ta0PjQy9xJ3ktCEhExO1GHddMWNiT6lyK+b5tDZhwvb4dsaOH6
LgulTccO7TFJ4XiM9GFVmEe73iPIk8RqIja2H5FxxPWN6KBSbjvlaTR6z2J10C2FV+Np2dImyM10
J78tuW5t4T63+2a0rQRBepmFVnwCb7qrxd+JHU0zCM/2UomSWF3dGvbfP2M0NE0mk45phkP5yIIm
ovcAcFwr3/IHNfaml00zBuILDBWjPVZl2ZcJF3s25Sy3oXAU9my6yfTWrTtmgqcSguL58KtRHXj2
vdyRxEJFQK3DdJqqK/r3CvVkWj85EFNO+4PSHQyqbHihvmbYXZ5rA4/DwoBYUYw8aVlHPIXLpJ98
OYMq4+8daqc+1RnJYuQXiFf+qlEMhiABA2YX/a4TVG5Wt7n9/1FN/rfYAerXvyfTBz3r+qKMwxGC
kQX4ctEQAaJ+K8+DyzYqezaIYNpUmQxA5Ab0cD+Yz0mkRhD4cM0U8o0bm9Ze1UY6jeALCvAW1mDL
VEL9trgxAz2yj3WUAr97hIjqpv92+XMk8bwIqtX0NJs4IdgcckbEZO0RDkhc2Ua/8d4snbHIgASq
AIqYlNvCXI/xCP5duqeLIBtesPo+NhprppMC+IJ5RXUrmKcKoc268xaRrYpg4VD4sVMbkWJUteAQ
KM0ALEj+5QWXWJwIobV7e8itqcS+mj9yVPmAj5gA07UWsvPcl7yjRCStPRkdhcBoElnl4mVWD8DO
z8n+OSHIJ3t1ecnyi3haQtoWFEMqrMy2DzWfDyStb9SMRp9bI8GIByUuWRXPSpjWNRgSlqOx0icw
lj6YZrGT4xGIov/nKEREbV4majfWGjyfOR3MGWKWsQViswGhLEU1MS0AbXJONi2+82kOGOfRpJu9
h4caZBBBLkuV9dFsKNjgscT1DFhfWQJbBckpLLr6nHfsxUar2OUFkUDHQG30tznZRmto5YQV6WMH
rClY6ZiZX6wmv9PSBaHw9Ki2EJMlaWgUA/jB7Xn0ndG8sjPUEos+8Rhrr60OuMudHySJtkQIL4p2
85hzMFlsbHQbeLfxsnAIqIufCB7rz8FWVBG6i1ChWafVBl0qkgJ25zF6p7UPl79BYuQiG3GHBJ+J
l00S6Qmgn5VxPaqftUHBf+ABD734ATao92EzXYN0PeBq4lLEQMNa7Ri67FCIcN1hnptan204wTN7
7q/NQPvdfKV3y8vkN8f4uV7Rrp747R5QSRL2iPDdxAbYrSFAEzbQrUxulIG75nplDpY3Qz54svd8
uyykE8G8bZU1IIADoA5vy9v2rjkBJ7leGdwbo02M3vRG8Pq47Rm18inSd2JvidsUmbzwFjdK6Nwq
iIJ/1bHfbgT/StSPiwthzR2rkbhNsWfTJtxRAH1UwjwJ0w6q3XhWQjDp8nGWYKXAv/m3j6hpszio
roD3pM18BYzp6wp9uML+WSNFbXHnqDet34yjV6Uv65ztrJvkPhPhwcpqQli+giMYuPXYo0eAdvNp
zXVfr7KdwuxbCfmDTJoI9y3jvKg0m6cRBIEPrdkd5yR7yvX+eo5/DPmv1ML3IpEAMYrAglxRCnJu
iGdUgaYmD6TRAijMHu0mUlr7Fr92Dwcg+3IhBuFzpuB6QYhjbSIn3Bj8ctqAh2tz7Nai2bNyyatN
RA3b6qb+zjssMHpXkMt7qv00qH8UZ8NXzgQ0N+oZgeddQlxIGOzEP5I5ReCwoUOkoe9qBYg+UCfw
0tfs2S1LFdnL2ywz3RYtKJx8ritKFWG64GWwOHdaJTSaOyOLHP49IcEuLkH2LZvBv69zpXWDNKqV
RkXVBmt3tuLjWjyyGtxnlV35irl4ekl3wgrZZELkommZEVMd0d3GQ1Qc7CMP0Bka7b1uJFfWP6jd
InPIkGL4PLmZkhOvHi/7Dtm4gusgUOtV7R7Or1iyoO2QJTMGyvYck2z0LYZ4twPIrisglsP+zgGe
6V7xpTvHd//15YPt1mdr5zskJmlof880ln1WjCSOw87yJ/rNAcuIjb3eLQxKoh4RqmskJfhFRjjw
TSB2zg7Wjxy0OYcRclQp9U0DxP97JiirGxlCDLE4VZc1A+zeCNcl2NCVG79qrAKKWPwCRHCXC19y
K4nw3XlmZRl32B4H+fmc5FeOPXvTvKegA/lBrP4H7lsE8eprylS48DRqIbjlQl5HcTUV2rJD/kz7
2rhKbfazJF2ASPzeGvK7wSiQSlG7ENTKhxLccUa+er1tB60yfQFQ94Fo7WkqLTfp1NBmOWrwqxkt
Iw2WEcTaqw2Z3myw3NREH8rE2FUxGkdF66HVoE0eVavTqi4PQx9/Uer4ha3811pxP1f73yV1PIhK
3dDZdjOtCKZJPeYp6EeY/SNn6E8AiOfECISgagp2xiytQrOtvEWNg4FBcHFJ7R82GOF8a1EC1ax+
t3qKLq0Eqt7T9DqAStStjRkBjGMu/jQ2Nxn8hZtm2Wthqy+geP5aJPQ5ySy3WCcocKCBsK+rsOTk
mY7mMSvrO7JoR6OavnAUXWY2vBgDuVra/jznzpeuMBq3MrqfCQMLxVJdG8S4rZbuaGw6uyBV9tUJ
eFw+oeCkkdByutzTp+FHO8xf2YTepwUCn1bj3GZqmvtFDr46NnsV2pMdBzwhMYcaulYsyI+jUDo5
xqGza+ppM4liG5WmZL6ZVXoex+o0EnZEKvMOCJ4D3ophWqgTZGqZ3/NZdWNHSVyzXXW3shru6nYG
jdwq6gfVXzTlz6RTH4DVa3Oy/UZrfyZ6zTxW1ycar2AnYOECSg6QxCwPJAWRiZKFpgnqgmIOSaf/
yFQj2C4wNCw2qHE5WBKz5ZU/qul93CJ8XMHHwur+YChtaHXDNRmznWya7KALjm4wEN3hcAB8Nf7S
KPTV7MRT50e9eSxNshMMyaxVcHEl5+swbdBGHYLmitflxO3HPcSnbHAhpCkmyhTOlC3Eh3hCu7qd
Md21dNm5HSXuWUQiZ85MBltNYnTpka/qlicd81vdzG7zgX0yXBJRx8jbWGsKso5wdaAdPkBzN1/B
2acHJP8Dhn6U01gAaOj3Pp7cTjka03RKwNsyQ6kh0ejJbo8DdPjoALXjTwIwRLAyh3xmzoftszsz
8ZMYlU3cJI03DFDZuXyBSzZOxCsvw0zTVMPGsd4JiswABX6Btru0231dSF5/YpeElkxaY6kjbonI
uq0fRxSmhnCO1NyrryYfAnlPRqRFyxUQhztBqOy0CLEUercKUCJmTphlZye/7YxDSU7dXuZbsmJi
b8RipX2h11McGkvE6R1bb5MsuLwZb+f5owtPCKeKKtOyEdDpkJgK+Gdr/nUB+5O60ORQjJkbK72n
N4mfmSC8Qhk0KPMGl0iZQXQN0gH2PYUwFk6kfV0aK+4qQPHSseTuEje5V73dH6bZhJnd+7YOhxbX
X9OO5xDlwTNcoQEtKfQIdileJV5NRKqnFZ+5PoPhddZ+rcXXtei8tf+hs9t0eb68YG/o1A8WDMzK
f0WIGs8qCJrDqfXB+IwXsTO5LQ5YGjjeGB8adJIeNH9fHENyst60yt4FpHNmWIkFgg8gTMwojXsv
wwWa91CMypMdNy2Jed/Sju+mIAQ60iOZAVEr/qgrhCP3GgckLwxRXWcoC6oNE1KvUOG9X8z+YdJ0
j9Yg8uPK8lKtpu9Uk7ew5ZOeRbgSGpZRVoJxM+Sz5tfwiamafJ87a4/h6M3gPtp7Ic6NB5Z3c443
DSPD5DX59uhMr4ty/JonxilN+uuYT1dWwQ+NVnyPGYWjTuLf7TQ/N8YYjiz7BjzSF2VBpVxXcx89
kx503r18Ub+3hnNIyfSNavw0GybQNdZvZZ3OdQ0FwlUF4e5YndXRua6K+FSR+r4elntnHF8vn2tB
he9/SWYRE8/0FhyYaAIPLRohADLC5WB7sNrQCprQOWw8uM6hQXPqg5oCQb3xlu03/sjyaG9/f3cG
e3BRpPUCspz2JwvG641gpr5C5IUgfP2yegBAnJpjA9IiAA2WPa8te7eIMPq513LcPTj5zkZToUfF
ufCQdzlsHY2bhsIeVbYs3yWi6iswPXYqjxEJJdDLq4P+x/wFzZmPyunT+MM3h/VuCZNMHQpLR6Oe
Wd1qS+suqT8sO0ACyY0qwuhtzZxWauDOtjttduO+/m2vptdDtQCSQfd8gUAQsPuXT6LEHb1t1rvv
iGMt2ajEUIxPX22ndJs97VDJNfpWvnw38KApzaQpBULeYQRUrPbmARmEeI/sV+Kp3/b+3fCcLGpS
MxymZV5CQDhdY6KndLHQfG7vhBmySusbF+e7ORoG2hnAHjYEgRqswCONbntluBtsYP1dQtTPv7wH
sltOBNoTraFTqbaYCBm0N74n47EEBYC/zMGK+vEYlqGq+2hmuzyh5OIW8fa8Y6uZzkQJyfK9Kq+M
6awACrcouCF2HJzkWImQe7vSTTbUuIz00kZ1A4UzugELL/982eBC/JfHnCtxusShNtybbPSrot7b
ctnQQrwxDsqkTDaq3o4G2RWoNh2Sr73lkocRzFv1KfMdH7w0lz9D5hBFTmHFsXNbA7QVRKpGqAcV
wpr6m3V4wyUFzt0uzkK23cLrs5vRK10mKy4bm1+1U/db4YqfOfngqWOdeCWa4cGphGc/ZBVxmwN2
QRp0Oc2ZP1CwGqtK/5PYgOZoi1848c/LXy9bae3vyG7Rx43KHCckRRRXjyjSG8vOLsqGFiKTqTUM
QFGxrk66dq4R97dpO0aXf7bE74iiTUPWct3sRkQ99c08RtqKGCs9GOhtvjz+x24T782/lyXO2tXu
Vrw+Fp7ej311WxmFl1V79fmPrxYiovK1AtqlKVj9wqVrX2MOgZFi5f5oZO4MID2bhrO9mMvh8rd8
vFbQR/n7W6DMBnm5BMaU1y+kOvX16OnOc5w9fm54wQ1kOeSqGxXHOsuUqzFBKzGYME66Ex/sdpeE
/+OzRESQfsYmQ8liTMLGqK9vWv7JH7/N9+5u6SfKibJgbSzn1MSKT0GC23fXk6GGn1sdwejVvlSM
osJBNbPr3rheQVCrPJR8Z2s/dilExORbQ8lVxkF0vbZAvBb3wzq7aU69jtxoe+2EsuMjmHE8U8jN
QXgVWM3vaFCBBjm0oX21VXeScrKtFd4X+cCRSZ+MGM3GL4PGvRyQs8trLzFikcE2WSvDmFZUG9Qy
aNkfSsB6VO1BZyVLL0Jz1dIGNWuyKGFGzNuqraMOUJuyAjo8zY493wvXJasjAnTX2Cxqx5kVBB6/
evI174LLayPZVZG4VlnrbMXDJw6bNQV3XNHM3lDnjzRdn6H/swemku3A9vd35lUxZ9KhLYZfn1Re
D4VAgBFie+cTZEsj2G4Slya0URSEa9oXph3pXmeI7EcLJtuqOpmKGAfeydylLiKlONCGfvJHC/et
YpUas0EBGVpMvwJBB7pdnHJvU2VnUjDVPk5Uo1Lwy3MHCXsf72VHqSGP/qRNhX/53MgWR7BWvkws
btdEATNbdxgLvM55F5nO3hdI9lSE05pF6yxWg2NpZ7E/1ENUr/m3T/1ykZo227QHRoZf3m9SxzzQ
QWBosN+XB5esvIihNVaGxjL0/QI8Pb3SWY3aGFzuCVe/FbZ1dGj3ueUX4bOVTXIIECAH0zVXJvgZ
CXpPs7vL3yBxCSJw1uD5MHY58EP9Qj2kqbkCDqLhuLLD58YX7HWpZ65BUROgzWKa8MKdjrU2Erdb
slNhZTuTSM6niJetjaJRdA5kRIemPWiPnFgPBlpT2Vkj2fkUzLfny9C2Bdaf255jfF/Sl8trI/vZ
guWy0oYwqV4l0drW4VBqXmN0V8Ze2V32qwWjHccWOFmywRLYDYHMMf/1qV8tYmVBOthoTMW4ZgzJ
SH3xKnDk7HGqSo6jiJNlyB0pJjrfwyz1rDFS6x6NV1B7sXeiA0kMLmJkE3QV5ZMFXb8S3XdK7jwO
OfnCV8fnena2CXQ3yz3EnMQ70O0T312DzbrRA/QAzGnxel32nQf6E+7SrA3Ro3dstMy/vB+yT9pO
17t5lKaH7sjaJlHaViACzBJA8pTMN9rOX6vk0AzFqXbinbhNtj/bYXs3mY7MG1tqkI9W7JXx32RJ
PDM9gl9y5/koMQkRwUp7IF7mEbCHxK4eRjaO/tQsZ+Sgh53Vkn2AaMuKNhgVXr9hybhLBpQU0xFK
q4MSVARH4vKWbKvxb/ac/ANixeMaAAhMoi5gsR2beyOlvy4PLVsgwaotS8/oMOBUWaxbXTZpLRRV
1XOpgBXy8gySHy8CWPGqntp0BsRlMdFXiJ5AMu4xwkp+vAhWtcseBMM6ypXo/HQpJK8c9Puy+nM0
2/+InOs51damQBOIPqFfOXF16D6wL5dXRWLNIhI1Bxynq8o1iQyHf+EZ90wbHAT9ECatuwup3A7h
B+dGhKJqpm5bcdrDZWcuANxegZac7PeW9VRf+3DaSaPINnj7+zsbbiynbpwcG9xbFXEVBQ0J7fzn
8jLJdlgIo+PCmWezhH+g9DkzvuX646B9vTy0pAUT2t1//25Q5U8zhGOTaEO3L1rIQ/aNndTvGzH/
1jc+gy76ky8wU7iaaWbQpqgRUQA7GKmLct/Y644LlS2RaMGFDZSSgqHperRzy+t08BtUxL+8SpLN
FUGiWmvTsbG30eevbay4k74nWShbfxERCkU0hbQ9hmZB97rptyQH+wUA+v6ALJY32W58U+20KUq8
tMjhWiBjCtF0OFCq3FG0u4/zbcHRbbcHbpXsgcjjSlLSJrWBTzFH7jbZTyv5Mi+f218RDjqoLKuG
BCFGb0Vkea6bQ75HsyiprhFDMN2OTB0EdOH9Zzxn1Lg4aFZz4G16D6Tet7HaFIHIXR0P16zUHrVc
+375UMmWS7Dq1WjKstg8xjQCgD8YLinAJ7r3pJcEMCI+tLIczswJbtsom5eFK8/UqX8WeXtCe8zk
lyo9DniNX/4S2cES7NpeGQSq0f0WxuzVyKhfDIDRTcapnT9FuEZEgGjTKRCBavExq30yTR5STXPz
BTpYzhxe/gRJaYyI0FA7huBKHRtJ1Bn6EIxj4oFSweM6EIJzp3prTB/i1IZmrbrcJiUpIqaCVKAd
dly8tjmqD24pETkKEb+MLDZu8cnzjS8LSLN7VMlP27+t69IKX00vfl7QEmnf7/XEy07+P0gnVil1
Mm1IJzp66mo/VRRnw2ifRgUidO3oKc1yb82kc7sm/bokzk4oJ7n3RVJYK6+KbiqbNLLRkdaD36ss
Epd3oK9nt7P2cHlLJafyH9gT6gJbzRzBBcvDgmTX+ji9gorEjZt5x4QlIoZEF1wHmw19XTXYMAjF
jhtpr36vnsCqc7WHspc4CV1wEtpIq3Vt8Uq26hwtd+cG7CQW/XZ5hSTXmi7c/X3XZKZBtSSC1mDo
NOs5heFeHlq2+IJLYIlBVWICPq7wqxTwRzN7TKcy0C17B3UkO0LChe8sDsUrH29ardEPnVaCpQed
t6BlIZDHMbn1uTvzH4ylXqZNT9I0og7q1wBd3zAku7qx/zUon0y0iKBJ2mYpSoYmtiG94lnIDW/p
d2xAskoiWLJZzayNbdhAnvpg/vEb62nWXpAlrRNzx/nLpthOwLvAt+1iroFsH8HpAKh0E1endKbP
4AY8tnEeTmm181aQWIIInOvSobLKYkOyobzqOFdOfqRAaV8+rrLBBTs251Wt1L5Oo6Z9Wle/1F6Q
sfvc0IIFryuYRyaG383o77j60Vmpy/WvnxtbMOCmA/9OWSMR2+VRnEa8Pc985z0j21bBgClzDMe2
cR/GaeImqeKx5BogpEO5EM+qg8u/X+Il3i7Dd2cn66YqZwUmqcDWVGRRmQY9iIrq+v7y+LILTkSl
QaMoVvIZsiH5ceMX7CCG8x9S9fS0R5EhOTr/QM+o0eboM0ByZbjj/NG0bwqyVyKQrI8IMNOVBgqw
wIZAXyB39fJ67R50SrwZz4KdBZJcASKyrC3VnDVsy8Li+bc+TmcVfI94gvjVsbkrJneJ9jBBsm/Z
1u/dXtOyMqH8jDufpYbL6NHpIIE7NJ6SfdLSRJSZYmpWOW45lowAQpvpx1W1DgDc7hwm2UaLhqyy
dMwHbLRacr9f0TlAO8/i1udsQYSXcSvrHTxxcNOPHi1/VcnoVvQ4Wnsxl2z9BYO2ia476dgAvmaY
3uwEoJCKxu5eBSvDzlnavM4HIayILqNF4bBmUpNoflaDNkDjmwtOr2dQuHmJv8flKWkFJyK0jI9p
OeQ6GLXzY3HPS3c8bhzDnLuGa7sptNS88uT4xe0nz60ILdPaNVsSikiG9OWZFYvXtfY1L1mgNc5O
yUJihCK2DHzSMx9LlItmVfUI133a74QvsmeNyOUKOuZpKk0wHtHW20QkY59Z7hv5/qHx+9975JUS
wB8RiVx7RUc5Z2vhU2+Lp6l0rWdAJ9DFXv5JNLe77gC+rcNu76skpijizPQ2rp12K0AOh9mnXnbg
CvSQNwWLCth5+55E+ot6d/lYS+xGZHct67bImIr7OyHh0i9of07dSjkOYFX73ASbOb1zjEaGFu/R
BLirULqwi38vcRyp1Y/V3gtuZMdLsHzLAVemkuAEa2CHL1cFJHJo396xetlWCHE4bdWeWBOSSr0+
gCJQBd0kLMO/vDQfH18DvV5/r03ZgrikVPBCMUIT/X6AdWeeeirvoUAL3Yi9vOSHuRLMsv393Q4k
TkbatEMaenLIc27G566IA51UAe/6E+gyrnCh7F24H64X5trirXdz9amp0DnDhcuC6mbjR59egYPF
ZxXHHuqDLjvvf9fHz1NMtp3pd5NxJ07LZXvgxece2M8ZpBLj0yYB+CnqY0ywfeW7CWitqIXWb8ZR
LIGdHXRT99Z0T/vs4/ANw28n+t3wSWGqutVheP129lNPdZMDuVsCGpCrvfBNesSEaz1Rps4hHLAy
IzT+bGsETPSf7hntApAo6/dik4/zvPgUwcrHZaCATPRIYOJ14c7XEMI5gLORXhsPYAAAQaD6so/D
/fAmxmSCxS/KaBU1R8FAV8FyXoOMcNFdEJ37YC/1IYa0t/3SxROsn639VKVlm0b6Lcz+0IXxI3VX
bz30HjpOd7zAhx4Yrw7BCRhglzGWDWBVQ358XoMVVSinB5o82blPPnSQ27Pm72MWl5C+TXNMsFI1
djlHD27WzHsWvx2kf8IijC5YfJ0Vlh0TPUOFhXhBEa1R7P98O8TRrsCObA7B0JOcptAHw4WIjs8/
003nNV7hDejNRjhU+NluBUfivURGyBUWSZNiyKJuraOYg1RRX28Iq3Z2WrYR29/f2buJa7ZkBski
y4yG4UT2MCGyEyTYeNdgfbpOBeEG+6aBmVeh3gQPP+3Eb7LhBdteh9lQ0yXLo3TpwDj7qLcFCG8i
9VNaIDhBgjmvmeVQZ4IbT1h1QCXqqljy+3HcbST+8K2P8QUrptxKE7SIZ5F9JiCBt4L1CAWjqzHq
fHqrPSun9Td6+497dSjJIRKRaXMy9Qp41bIoNSAEqQL+Ux8A1N85Q7LRBWPWS1DpJsgMRaNae8t8
Gu3n1NhxFJKFErFpGal43M8Tjv9Qaa7mKAfWFz+LpDl1SvnTjped5KbsGwRzNsiMqk1rghaKqGcG
vdExpffOmnifC6tEfFpFu7QZRiRPl96lJ+pVpwata2jTaFx+mx4+6bhFxfS0K4uyU8cs6peb0vyT
AFsxLI6rTDvpd4ndiQg1VqIjR6F4cPZO76WgRDK4/hqDr9oa5sfLSyWbQjDtZtLXruIZCD20Xzlk
Fi3jrIKFmSw7J0q204JpNyZayuLKyCNlmc+14XjmbH+roL91+efLwg5RJJ0vrc11hgybkpvXhcU7
d9F01c0H+8l0en9haVDGzq+EDMd8rYJssI+Jw6OV2FeN+rrzI7aP+eAGFMFtMVxjrdYcCUrcgORQ
+vFxPCF/AnbPJro8h2QdRYhbQrXKVnmTR8us3pLGDNS0eWmaNbw8vMTwRYRbreTGgKJCGlUdYOl2
5+rqa4PetnQCADbda5WRXH8iuG3SuxLR1JhGTgoi7so1k5+Xf/5bwvCjHdiW7d3FWhuxQdNcR4lb
dYcnBvcObYZv5j07bc2xkFj7roQgiPL1vYa8twbzj2YUrvIG0rNJTlgeaXQwfDpVtxl8pBsbaD1M
ssQ1/o+zK2tuFGfXv4gqEPsti40dO2tnvaG60x2EQCB2iV9/Hue76WFCODW3M112rOXVuzyLNH/k
qdMEnBRQb/CGgEqtBS4RPGcjOw2mdq3aAVru+g8G95agdy1Qy00o4BR0erUVD2VBwI8uMLkCwPn7
dVo7RYs8ITU4HIIEYwnz9DPmDSj050eumfH3H7+2v4tg0hJ75FU65klVT++aOYNjO93/t49exBG9
kpTMegkIZqVe6pb8rMuX7z95bU0WyUHpdq4zMID3bcDLXPM8AVnTuhsr8nm0vzgmS1wcd8wu1zxZ
JCZtYLHdzHiB9PGUdb+Vax700f5jsC6RGrejUZ9+jb3d7p0WFWZuXWQlYAEgZTYFY1FDzIQ8eqot
A9L5J8eACcComdej0xahyb1Xz+2uoEpCAteDBYbn5C8+KX+0hJydwT/ZpCwDU2uzAM2eEhhG6wZI
9HjmrRmWyj2V1AxTWz37HbgXjl2DxzBkO7w16NKW7RP3qhuQ0KNJmffVSHgAWNVdL6wYuIWk7GQH
twkXkkKcHQZT7mqRvkrMLG3L63fS6p4zu9r5ukiKhr9YXvmhQ/siIJhXy8nfOCFft+gsf4m+KjHP
120+Q/nsyX2ZT7s8oJEfulDa704suSg6b737K0fmXzp+tJ+tjODd5xaGmZSWbQDc176V5e33Z3Il
HC/xWMaoD1qhpSyxdeMX8/pj0WjQJjcEtBHmKXCbTeTX15RWrNoinYQ4nDuMAsAjKOOeHCfoH7J4
DMy9fcxC1YfbSh2fmIGvrsLlx/4Vo20caEsIRMxO8SMAKhkoA7wPfek8lK2RQ6fOA0woKwLeFn5S
VOqYov1NuP7GGgOyMV5IpfvEobhCsx6BU903mmKR5xm/qFLxNHr3ivSHnvd/MDcMfY5koCmhUy27
8lal5tlixQusnx9NOWIGp+lRpW9JOa2kUUugJ8fBGz3DAcoQqUAwZvxjcNvYrLQXQ1k0+P5UrJ7w
y3n8ewVHUolBk+gW2lWLJqd1q9ss7h3nZu4LWNCXj3yC9lZVXdkQzJihezz6JwWcesGn95aNG7nI
WttqKU/qE9AaOgNlwjjVWjxD44NI9uTo7g+b4FlzbRByvEzGsC76Y7U6pgqbzYZLVP7qEC1eMHci
8KTsMrwDOtkrQBY0xm4BtXmmY3olujr2iYD4gnswhLWx7CuX8V8IUndQcAmZ8GgOEOa5WNHxLqLG
wSjAw883vmQlg7GXQjaqcOpuUEaZyHeo8nRHFXY/KRzEaTRC4qOgMf0p48t93JSl//p32Utdm4no
firEUCXO43QcI3brhNWNfO6vjOvqg16rCFYbELMI5X8KavZS7qa1rIqL2qgSXZP3NbfhuOeZgc/a
c2YUIZzyNroVX0dn+9Om969bktcZ/Ndyr0o8eiZWlJknY9zA6X09nLPs5UCfgBlWji4+W79Tx/Y0
R/xo7/JjdkZTtYRjTXBxHHMP9Ub1tBKd7eV8P3OzKm0Ivm+66yM0CNHpFFfqVobNge+g/rChKbL6
PYtXoM10r9DJBDcoEepwJgjKHX+UeugMQXqZON5VjxBc+z6MfSJa/n2H7eXU37fGSpe9X8AvDfBc
3FmXU8ydLDRzu6phO1X1e2lOLzWDmiAyj5PWG7EjBkgpDsWNIeARzic3MJUVpLl31Lgf5tX4XI15
OHvyWQJnB6nxXTtClpmW1lYq92Xksf+FJHCgwezXTpUQtGYnL9a1DmDa62nYCu9fZ8/2Z9T/69xC
i1LS2fCrpMxGRG14B9vzRkPk6+cJLPt/PhxwstLgEWlXCeRHTZFoPOHOvSWev9/QT8e4rzZ0EZQb
i+UjGfQy0Zy+u2bVkIVDQW8lh4jIZJ2HwTnB5PHN97KnTqAz3GEiwIsYRg9BVfYPnae9pna/nwuW
QRktO/tGExpddkU7c0Iunv2cZ+ua1zQw6LzzBy/U3TSoqyIiLuzRKLLR2j1YLhiOdUdjQMCRx0+R
yt1bXeoq6Ir6BO4+FNbgGVay2OduXOdQLnUg5eR0scXKXenUgdWAf1nOsVukUaZPezxqSSbIW0bY
m9c08PHSw2nMIq+unjXaxP44/EDDtTHdyO+Ke7MA/ok8NGS47tnF3hulZysiezJ31GgCu8tDG9pM
tYTfm+cHHR93VTGGnfdrVmNomda5VV2ohnnGnz88e+2cCNiiDS3u3wzTrEJGwpwg6mme4fP1JpUT
ZVtb+JlZ/nsLMVL55wlhAhQSfTbqpHfmnfTvdOvMoblZ95C0cRt0VVAIuC3dafy+tXikaw96KWF6
bO3zjAVkfpTAomQaAP7jtV/ABINWce+CTN/cjMXLZNzZHQ2lqwVSdXEF04V5euu1KRrtKwZpMEtF
eAQO+fxERxpkFupnJ/a08zx4VxOHF5gJulV9kJNIGP4nKcXeVnPU+N5GZbzSSLI/J0B/3T7HHfPS
Jrgi8mXMg/rj4hUKxWz1u4vgRWKHHPNYc+OFukTVfy+2/ZlX/fVd0oUB7dAhlDgDCVNdBLN2EXu9
76wnZd/4w5aqwUqiZi8RK1rhVkKi9krcvn8DV32X5Rb43sKVwZwbDw2CjDM1tz5z8oBp+TGVOGjf
B4WVaLaEsdSe4btAyFYJ4+5usIpTk2369qyEsyVkxYNFic+ttEqMd/9luL4kSX6c1cEQic95kB4V
EdAFW5nSSkKxhK/MyvMhk2uzBHp1rc73pN233ZYux+WCfXEWlgAWqElqsivmIsl7yE53eh72hrMj
Hd/NowwUk1eyLF9UqtqNjVlbvEURARw+2NvVUCU2rBur+8y7SWms9Hrj41eyyiV0xWksr56Kuk5Q
IgdQGD5Tesi6q2wC79DVNm7r2pcsHpyaEhvumm6RpIZ1UUlGiXdBYE82PC43FXTXTjD5Z0gcCk1z
IC6JnSmgOoveULWF8Vr75EUzq6pdCJuzAs9xoeLOgGr2FpFrLUFdqh0xLEhGlV0knq6qvZtZf8xL
StHM1rPpW/nZwOj86LTNjdEabqT3JlS0OR6rOqt+TI30QhjvZXsH8RZBEIXI98HgM/f+9ym3lu3r
mrEWQH+C3IaQPzkAhsHcAiust3lQdOU1b2kWN5kR+KMP5vNwImV+8ovseSpgTCt89oAy8ok5xt4Q
87muwB/jxfhcOvSN060E7+tdwZjwn/stB6tTjuqxWDQ9lzDZGLKNOc7aJ1+O8V/xftSbdLaqoUhq
Nw0V3nDT2VjYry+ztQTAkBpGgHpdwU6M24dmqCJ/sn9pTXccq60a5Ovohw7RP/94sFj0smIdxE2g
b06ad95C3n0r5137+y8r9tfKtJZm6jniX2IY8BtCY5KadjiX6H/vvz95X4dXa2lyLKe6cNSUw0sw
hSx0R50dVMTPQ9edGh3ZpgOvXae1/0ysP3z/hSuQEWsJhJnxWHTeJQC6HsbktW9mn5GjU4iy2fiD
TVodOpkto3oaplAhQd530DltjC0zobUNW0QXV2OzXToKmYziT1Vax0qxMxR8Nsq3FdCV5S8a5j5m
tu7Q9/Uno9b8tLO7WGNYqHu/X8KVesJaAmJKzoXfGqRAf9ULoO0cDUN3plCFDz3NhItYfe5dWPKC
goPkfigBtfbSwOsIeoHmXio30fTubSj/8LYF6NsqX6Fd/+jRtEDndDi5TLvLWz30CnWfgfoSDAp8
2kJ4QQGN9CCr4cg3owSbuH5Hq+wDrgIR1Y0XT5t2fcUOTPg8tBznigMj3XInoBmDiBmyuKwxA1mw
yPQhxg9X8GI0Ar1OD8RD7uura7f6rQr5wsr092ymp5bPu1QbGPxw09jVDBFAZf4AC8dboukPTUtv
M0n3M6qnWZZnw4J1oEFOblkfW1D3Lo7XdW7sZ5BEKB13njsFFe2fpx58oY5dmR4JNNgFB6PuxM7F
a9gm4oPUGr0axwLk2OKt5HpIiBs3ot/Xhv2urOatEvW14/2EI/OWEv1KFmot5XRYM4mqMcXlwOhh
/6Pa8f2wK27F8f9hsbFy6JfIhaou5r5t24szEP9jmiC19m4VVykvsQjzq9XSIZi0MnY8sP7U4P6q
RHuYGytJ9f7O1833BiYN3x/flWi/FN7pXJ6xnDV1YhnsF1DpN57vbHz02q9cxOJUayZbeZfkqtRi
Oj8Rw07839//2V/nVNYSzGDAcheCSnqVdPAGAyXYOcqa7ZxafzJq/SfHgOr771n7DYvcLTctMTAT
4UNYT4V/0nNcJve/ZVbW0qtS5IMB0WLkGXpXBnb6km+hbr4u2Sx3EVQtleXCQkqVFKIOMxXJ/I1a
J9H/mS8hx9pYm7XHYwln0AZb69PL32/eNPpBfyqOftwY0fiR/7ZO/MH/8Z/2YAlYsF0BMruLVizN
H+ESY9RP46Zax0oKai3Rhm1q6n1ZVXWiuwCzztVONmTHnerdRBs90JX1POIpZqmXP1p6A5vq3hmh
WdfmB6vLz2TOr31CCbxKUhHIHKPYvpiKeJwgAFXWVZhlMACxm1Pn9wfTKH4Jy5RQtirhTc9OKOGP
Fkg3Ri+fSZUGapwSldFTMzZdOGdgYdEG/o6yeB50lThy/Dm7DSaa5stQ8ZehFz+Vaf8esuzRSNMu
9gr5o/XKPGidDmM3uE5B6P8K6svJwOGi4lbWwbP5XcrozWxjKmq2qKmMVAYQagt7DF7grYkXgMBN
uHyytOmu9V0MuiaGySgGoo351hT81qONE2qlfd+AqxR1JTRrjbSJW7xVedm+D2ihpay7FQ2gtRl8
4Ab3GkK9B2VnT2mjBphWwwa9d+cfTju+FI0ngsJp4BrvHACKua5L+crLNDE9/bUq3WPl6CScuu6x
r1sRTFbdhnpa1JGYyyI2DbgSm455ZZvAS5HhTvne1ViqFz7O76oYolFSKI96FZSb5Yl6GQ2Y5Lfw
rIjGbHihKTux2f8FHdGH0cQAqrO52rdUxgKPqMzUEHVjt7Pr8tYaZII21rlSjR6DHJIGPZ/O8Izv
gnwY783Gecoli0gPOsLgwprXM2K9z5KaWjeZJ2RMvf6glGgCjYxX3sx5SCZ+ZbbGvVlBDp4L+bNr
UjuaZ5mFpG+fejXtG4qeJLYthyVK3kaS11f+0LzYXYWxo6Ff6Wl/Stn46k+ZHTChHujYpQGnnQgw
VArrxn7Jp/7WVO657bxd1Tp7VFSnqk5/9Kb8kMxAKaXQeiDqdrLbe9YPv5gx3ZChhyxOPv7B2OxN
cOdoABqIXXrQXP0Ek9R4qNIs9Nt0V/f6VevUse15BweFYiiaHD1PSCi4+njWZ/sqVVBgFASGP7DR
hMsCZVcOy251Rn5I2LO3vYDvmp+ourqec/lESRYhBzYjt4I0jz33e5+3IYfHaCfYtc2GKYB9auRi
YaMLB1gj8mZycFNnSHiCJRnpJbPCtrdh0DvVe6RicWPzgyCGFvNUi7PWeAKH77cJ2VvQfCT8N5Ud
UoiqRQJpUwDRVIgjsv41JSBAAuoS5rIOx07uYaYUalTHyjr3DhCsoTW3MB00aYb0ajqNqeoDrJcW
kqbV4FmXx0g7j1Oq0WCU6lynY8jTLsrH595Kb1D1RIX0PqCmd+WbLINbTH875upszBYP4QQQD3Xz
MLI24MwFKMzUQfkUsW1WN/BaOkI6fD/xSsTWjH/JHRWQHN1oACAizi4y61MFWNnsxe7U448xG5Am
VAwLoz/jxJyog11jUEFYI8ATfeZIQoPSFTK4lOHge07IMMdxp7QmyR282Qa6pF6+HwwJfx5Ug0S+
c9Zed7Aw1fIxzkcL9Ikyu8+nAVOSTkRV52dB1zg8SKsK1954n/Qynn05QQfY+SF1PQ+cuXzW2vpV
arjxurMbZVuh0Y7ap8e4QnfnKFdFrLDSOPiAhnABna8MRljjz8LJIhuOoMGQu+9O6oTwqL1tGjgx
aqnOQloZsQXfZJ6yuGwHlrjddF1q85/WnGaA6fyr3mAvZjvdqwa+JyUp3qexEkEztCec7Kd5NA+Q
K97bVXnr+tiOeszCzoCd9+SJxMwRg3qrGYJyEBxWYLUZ2Aqk3xEOC4LfSFv8mK1pBxUTdExINNlO
rCt7nzbo+oxAjXJOod407BGDX2EqFuRK++kxhXmByT56k/0p9DShXntUphkVpbYrhfGcoaM2p80v
E/p8QpL+etD90MN6+9VlmGf0OEDZ3m2nyFHpfIBEbGx4XRv3hvGktO7WlUMEB2HYkrkYOPRaE415
5wcDRCRQ7ffAwujjDgdJj4jfVgHUSPbQpr8rHVZi2Dm82vDtCsRgO0EtrdCq0rAyYWvW1WNIU6OL
RANMT21/YOh03UrrkRMGw7j2nbo09vUUEE1xpUkRGk17mohwD24P79tGtqiEQB9pOxpAHjwPfQ0w
do5puC7GXUrHSHR+4lo0HnW8Gt4YAbqC99N6MQyEKBtNITSDW3dOtB5zHDymMoBiCMxqoNnX0KAx
5uu+FEkt/ediym/t0og93ZFBC38cTxt/1DxtAjev95kqfuldFTjKk3tWKnOfmjhgps/3NB2nELO5
MkK1g/HBZMe0TQOMoyvUX29aD/9LA01qc0rxz+hDUxiJ0Q6HHNi4qG6ge2hDg6rId5MtfneMdUeD
ikdfZn3Y5EPQtUYC7eodtM8Dy59BC6mqV2eQV2zC80LhxRBOdvWSm/WliFSnHlC+jYbMSr9hSYbw
hJl72Fm0vQ8Xn79ifymNt00sVga11r/EePW0q4SOWqqCvhFE4D9N6/MQw2f/zgwv+IBNM4VLQv5F
z27JhTA6eND5wyVJhGnPO9RudgDbHNpkxCzqDo9x0iTfZ6Nra2b9swnkqrpn2mhVieV0ryMdYkrz
j4aWjxXHLRwrL2o055eXZvH337eaoS5KENkZMO5SqNAIqusQc7r/LSOsiWmIjPAjDdpPv+WtqmQt
rfcWrWS9LmdX+V2dUKMPa/PQ4CVm9WvZ74ZE+EGOlFaN4MXp6a6UZOMoXpbvq/1blCyVurgugLGc
1BOgtkZI0aLYWMC1o7FoAWlWbTq1gQFWT/RXkBjPVqmf6oZXJ17le8bJmY384JV+IN2H1pXPBfFf
XblFJV8rIS8H6a+uYQ9F6rHNGmgUpfqRuUWc0wydGON+4+ddtuWLlVuioeElC+5AiZPfv8BR9pNf
1ruBiIEh3qlfW43VlZJyiYaeOjivQ7QbBbeGNjgz6pfGU7E+CDjR5/Pz7NmB7IGA+/5HrXRanUXr
oGrmlGogICWcjOfRpfvBmpOmHZEab2HU14750tqetKbuwq8S30EhF4Ri6U5BLlMEGKE+ibv02tw6
gCtHeyn46edaaTUS94lUQHiSKsJT8P0yrXU3/2VT74AF0SiCQTjMasLStkLJxKvBMYxzmRnkc7FT
7juB6n9P+FZAulzJrw7c4qr6M9d61ZuA+czjy2ANfywftu9UPhaDjdl36wQ65u8QcruTPmkwmIHj
4fe/d+UqOYub3LPRaqbLKDUdHHAP3wWfQ1r/+k8fvgQ/N7qXm4btsIRPYkgGRptgrNM3lhZbreKV
sb21hK+CTaJcNZdodjfigfD8BeK/TxUzrioE0oB66rbpht86KwbsZXZyaz7EfloFZk1f+px8fP9D
Vy7Xp13uXwHJFi0SSMERMJwE1rtIQIBZ/W317X/bpSW81Eqhz2j7+JVF/VGIczMcR7Zx9tb+9EVc
0Akc2BwBdGOtnWhqX02O3Gs8ai2ycQhW+opLsGhrDiM0ggoMv/IX0ve/JUvL/VR0P5ktXnRpNhtr
tBJOl+71krZZzZ2uTMBRZBo5Esh/cDiMNNc9/V1mWxyWFRAuMID/fHxKT05dVYoiYWBn7Q2v2bF+
TiZpx21WQsUmVa+27b+zJr+elI2OTR7P0GvB9CGkNgHKf9Nvb+XuLgHvusNNzWf4S9p+T7Oo1V+t
fsPedQWOai0h7sVgMKsceg7K5BC7u2bvHLI434+JVwUYwwDnSI85ipyzvvGNKz9mCXmHBT1hyhp5
opcPQPIFqbMfNwHLl735Ir4uRUj5oFllURk86WKAKCP8GhZfRELgJI+5CTDmG2dwLT1fSpBSw2Vl
PgPaSA/82oxmkO2tQO2M8EJT/n8IH6w8GEsp0i4taG3WY5mkEFRNqt3Fma8zQwhUx9Ve23gL17Zk
ERoyeEpPk6nhbbDu7OG3Ue/FuAVNWokKS03SkjoZEKD4AZyS46DLq3xCg9XEvmNemudbokBrsydr
keprmaNDAZDWiT3tCAHuABaRLtDb6MLKFljIHnFCAScKxKFdskfdd6Lvn4SVomapT0r8PBc6A/TC
y8VtmzkPWjGjD2bDe1XpJ1Bf8hB4xOcZ9J6N7Vp7C5eW9lAR8HJLICunh34IjZ0TGonH0LkKsx8Q
NoubIvQPW4Xu6souMgcyK5J7FibrtqW/kgI+BCMa7k6XP9usjWvvQjLTnrN22lUVO6eD/fD9wq48
WEsh09EXTen3U4EWfARphr2k0Ky1UUOZGzu3cjSXSqUTTEsIxrTFZXDwIzcxoehdN065Cr2W7RmU
r//bD7l8/19Jw8CE1zogcCRUXgEOFANt6o43fic2Pv9zRb6IeksV0pG7mWwyvLxaMwYp4wfL5nFd
mgdIJt0K66J11/82GXJJh9PfhJguGmE6ULfuvQkAhuekV3oOhGLG6yqgXYm5Sf0zm0Sc+95Oh1lY
XHndEMyFOFZFe6Cmb+4McKGm0T+AOAoslqZ/2GkeCPTOdEMdNPCvLQnwSFP8HEyvDongzzXRtwSa
1wp7c/E2G7rjoFeFF7HfXZTQq2iG2huLsvO0uziWmjBl1aL/BgsEOv2f+8csTJlZapawgw3rcggz
98Nzf3x/NlYKnE876r/ORuVnk9fSEmIa/kGH6NBEtvB55srxXip+Np5ue3bX4v6MPQmEm4eQ/zKD
DGlaMDhdpPFu3+toYmrVjNlcz4K8mN6KkdzrVXrdO0VcMBpys70bSBeWrDqxUkStIheiVXPfQj8/
d6wnjxehhRINnYcsHF1sQzaEI06TBk6sUPXveeQ7aapIx+xJm51oaISPQt6Jv1/BlbMAtMM/t4da
2TxqtiiTcQcAdgiTDgipwTYXGPDdxRAUcPJ6B7rtltDOp/jMV9dt8VyW3LebskQRB0pSZBFyP/GC
w4JUXrue/WZhGgT/2WC4+Gc5hmUFw2TErPTixrGhG9C/V5y+DrO8gvgqXKC1QGuHB1dTd7WNC3LB
d/m2A+iYxPb47Y8GpDZRNFfGnJ0U6EmhP3sX3cHuQHrYLEnzFrElnrtuR02x89vupdQug0n/nUov
Dd182oOCYAJSP6LEtNObYqx2TsZfU2c6axLtHNu97lK4STZcIAOwXiDs9GjO6QzbMi3ipSxD5hdx
60P/zlP3k8gODgaHeQHGXZmLOAMwLbIoxvsTBjqaPqLzihEOOKh4ZTEARi+3CDqfHzAmufdtdZva
/i3QUPddyvdVoX3Y2fzQl/IP2uP7UZJbt+n2vJiSqR9OzeQ/mPbjDPeNnTOyo4eZKsYs/ZYNyyfB
5qvNvFzMvy6gV8AdpclRupI9DImj7Mj6YNjNoJQS7ZCH+q5HQtfpASZ1GOskWMjvj+1ncP7qixcJ
i09NUytNDzywuTj5pI2tfD674A/4Sga1y0PHPFb22+hOMTKKKEvdaHbcgI1a1NKrYrYiDzdxhkcD
yY7WxO/GjgQ2FOtqKOL2GS6Cp6LOfmca3jR3PhqFm5D+odVvuupgqRsI+YQDNAcx+vn+F31yo/79
i2DO8c+lLAalWX4Fq5lc8BcjLZuAjPWBAaY0ySIEBzQcADZFUDla/h86lmi4EJjP1qE5v805IIGt
ihzyy7JhNeXQc6rnGyXH1ymav0zW28myZrMB+FBnz/PUgbsvohLjZvNSxrXvdYmxDmLg98uwEo/8
ZcqumG+auq2g2xLJSCJTCotjGrlxfppQH9hhGZd3ebUZjr5+QfyloUBhF5NldKxIJuTXqoxmtmUd
tNLm85e5u206LqumkibzTf9ZfaTRDKw3HHedHT2m/w1H5S9Td+pijIYUjCKPbLxkMCco9FRbtc3X
WaS/TM+tXDDpT0i58p4drN7fz2AuDYO9x6gp+n7H13ZgkR8MGDpWkB9HeUYx1crfPG/jKH0ema9u
1CL1rjVPh1CnBl0YNgZT7QBDrc4DJo161+/cxjUC6FFAAWqIZUd/Z2PxY/LqD3hMaDvbr4+F1G+g
KfHTQodMiDYCQO+qA9jaNbq71oWAgG5noVtAqGIGjCCrrurJA/1mEhG8A0LDYYGei1OFtJViWhnw
Ue04pN6o0wZp2kYeN9AO6Z6Exq9V3n0MAqLlBTu4BHgexRLRFBsXeKUG8f9VCwAO0/QY8CY6Eaem
q882b09MpTEywbvG8WKj00wo55AIuPhru08fv9/ar3Mof1kiQAEQjlkFR+TItGs0OMHXcN5AGztk
3ClDF1IL33/PJXX4YqM/c7i/XqGcTiYjBi6xcAqoUz8IU4T+VG4UCGu/4nI3/vp0rWLMhfEpTVzX
2akCqAZIJMADDwdV+H++/wUr92xpUmCxtqhboGsSCYBB9kuKdwIP5i3XqdUDsHim4b/JbBf8vURL
LgNKeqMf7ONFPHMbWrq2B4sHGe8TrHIZFIzmtL/SNTtRFkmIkBvU27UFIv/chBGQrFoIhVkWOYHP
ELR5GsjsWbeP32/AykDDX5Yp1ZCbft5cqsDaz6C+K+4k+Zh9YD3MTAyA+2D4VPb4VjDmcYmppjYO
79ovW0Qpa/RzgRIDNF/jOAgwNnKgjo1zZ2/djpVum78sZXy4W87AVeD6u/7PYkaDMpXvwGqdCdiM
Ae9+KVXcjy4fT7KZwM1WItIqPf9pokLdCPKfbPkvrujS3MCldssLr8kTzCEP3QDppLQd57ge1EdK
zJ86Ousen/yApPynpXUvIMCHhVbBnT6dW/iCgAk6a39GkzwWqnmtNaPa88nZTWXNk6rTkLCDRSAm
+vv747CS85BF0yHPIIaROdDLagv7lJvOvVaVT6nbXrGu6+G06ZYY2UoIW2ve6/ffuHIMyOW//xVl
CDRBu76DIGzDcca6ZzkDIlZGWv70/eevpSOfNPO/vqDqi9zWdQicFk8o+qHRqYXoHxan/8mObvLm
vp4v+EuBhn5yh9rKLlqtysNNFQHHG8vq28q5BowL5kZbg4y1BVsEHHhL9rozQfVtxsdO5KxlNxJU
XFLefb9gK2F/qcNQQOTPaNyOJpq86vur2gklBfnGCUY0Gr7/itU9WeQ+/ijMwS2x6X5X/ulMvwu6
7HfXJT02HzJOkVk7143dhxSabBnQLIV0k++/eiVcLxUaKFWWBsL2xZgF5plqrzIRelvT4ZWtWcox
pLOXtcKGA5gBjsgIzGfx4WiPdf7jP/3tS6uFi7a8CWVEmqCrcl1XPYB7FQ+ItvHer72WS+EFMRgk
bSsPdtX++TKfr/d5qGknCLVcdEXi73/EWlT+LID+uo+i7YEi9iGVngnY7OWoNp2chYKDxtMAoAUz
x8jR+Z+CkbgCK6XXsyj1ytC02o2IszKi85dKCs3oG5NUEAtrI0EC9WHvur0XFSAdHq0df2gDjOM2
RSBXRmX+Zzv+r98rK823hPzUvyXFkV//2jUh3ZHf/EWG7rH57R+38V8rp/tzzf/6roIP+ehfXpu0
9I6yN+8BELn3C39D32TtfC+SEaWNHlTIqhz5+tGEZF3q3WDbCFRA/uPZWMSFlqdWC1oaTfKnIYbQ
CIW2PQ/BefY+NZW3m7Mr79xnNvTXQlEGwO8EBG2iQ6DFTPI9HtwdSbb8AFY+fslup9K0rI5TCKWa
s4rMbrj1vfKFZ7hXlL5BL/e6B8o+1baE+9YC6pLyDlZZC+wmFg64P2+P770c6FP7pEeXlvbmUOfy
xnyRzSyp7qxg0H/NoLM8hQCK3vK7i87ytJNxFjrP2yYXK8d4SXrXZ+3/CDuP7ch1rUk/EdcCSIJm
SpPeSUpVSZpgSSWJoAMBWhBP35F31t2/mZ576p6sTBLYJuKLtiUxfp2qz2ZEszF7Zkji/J8fsv/m
ov5/oxraxW9W1YPh7HfOBwj3b5g/5Qu8sXPJWcJw+SV+02z+5//Yo9H4r76wxz//v56zgRfzDCSX
BEfPsASBNv/LaR340eOt+K/+z/+/SiDyirkX1a5+bLfCiv0RLdYqaOSPoo1fJXSs1drbpBxlQkyx
Z8GosOipHuNW34Kt0n+VC5TKQ3ULbYVMFwb17IwhKUrAm4D1MYV3QiH7XLfJUhSX2rN/4gKtgIK3
qWkDCu8c9pQ2ap5ij9zoyHc6CG7lLP/A/iIS4tZvvAQOB4nhG9DP7qvDFfr7wU+oC2rHI+fbOMVm
ieh8KheEM7Thj50bjnE2YD4FeJiNDu5jyVSiWkwtZF9gsjw+QTCRSyHu8LLux9o7aoDfDPYWKYiH
m8mBUtwtEFvt1bAA8KARaFtUuysd/dqE87aJ7IWzAlKL8p9oJ460Wrg2KZs2DLyuzvMT1eHTTQME
O8qCtNlBCS1YA7UauSx+/KVEv5/lepndeS9D/T5RxLliBmUjegZaiqOTcPZ25M7GhBZsFGNf1qoG
X5FImYK8eLC83xa+xF+YN+c6Ws+L7Z7NpO69p5/bQf7Mtj6AI3TiiyjTRvS3cZowIEIQY9e4H9XA
7rQQE4xl5E5JCd181YFxBOyMz4PEw07Gp0DfjUDLDJOXFRUWdLZZ8og1bTaBnp1Y0uaeIPsOv+/k
wvNYyHBDhNk99G2vuHtDtPr+BzWu3dZB9aGiYgsrHknhl963pXpqiikr/DmVlG5FveQd+E+6gglo
tXfHX8Cq6cO0bnuW8KLfFPAbJ3xq7mwmd89GNR4q+Vs/IHtskkuiiD7PnX0mcHckazxnk5iBwpnC
l5n94XPzTsVy6J32L4ayR+ha3kZtaVrq8KlwnH+wo4Qb4wAfEfnrwfO+WEDuwhebgYLJsMzRZo0A
e6J2yGKrXoZmgjw+htllcOkG1plNS706qQp4hUx5bSAkJhWyH11IQJxpz4NqzqKxuzZ+iGpEFanG
0I4Hrk4hmMwbCkEmb9x0WDueWl1l2GWMyRx51wks3i4avy0yQdoFDYCZxQyJ4JCP5SRStwpP/0ko
Jf61Jf1ZOkgmRSDYzoThueyDu2Kwxkx+/LzC2Yl8MKSQ4clKY+HfnRZyiNi8ujATrZUEHqYHjab2
0B0+HmJ4oXNHeRkHIDQmsGQ5Tn1uqu4QzzggwrDvYHUmSedGCfGCjE9QVbDOPzeBr9JyCg9RCLvR
uJ7H2PnVIfmEPR0XS2chiGfVFw/MVS3sJKYW5JsJXqjVTk91IY5YX8F2NO86YNrTsmR5hS3P1H62
Pf6oLdaTlnCGsHEzwHeQyFmdZewezarzqFE3NSAiEfQpkIZwZsTFdhAgdOuo31ET/ImK8EcvvM0Y
yGMIJN3JOsqka9us6RccSp7+7lDPuXUwpazu3uLBvpWD/y1hCFAtqF/DWN+YVad2oE7al9XZc9su
6brp0UdFKZ7P1O9buLZgxWibF1suMG8sp8qTG9lwmMsBpFKB2q6++hoL5+7Geu9TT4LhqzcWL2GC
wPQgVUFcJwDWV0lsgWoJFMxTza6sKpv03P5i3LUC8lo/x/2MVIpuTFu8lbTtNs7UvJg1gstO7TVV
92Y2XSJLRJFRcQ4cdWhou8f9JIDNkhcQLrcWu8RkgpeHVcNr13l3FxKEVum0hEG9hcW9CObnZp6e
W4LFhRj8nV7ldXGRsjhPBFaaEtscGjzPcrogMcxL59afsPfh4P15IgP+dUVQFt9iwv4BWCvfcIXh
VqHbVK8igxc1f+hJzIAdY9x0CTRaSAtW5XtTzXkYOEe3R8CL9YpMhvWxJs6Hz9cwH/pS40C1r0Iv
3wUfn1ryU/uwbniwGOcOLHAAI+c9SL4ObgcSLS8e9S4YFGxVUWECTzBPDZ8YHUCVcpJFyqsNo594
xc/jOezkDQhJHOmJkOBmW3XD7fjuDDx11voeGPMpdF3khVdtIF+6+bU4rOOCuJvhuRxtBpDOl8Ut
pTvHyePGPZIWYnyXwfPjepBJtPrYwMYzDyBzcRzOcEttdOz9DlYeZBM9TUV5Brj5E/ahl0VXfwiH
p10TaLt872c0wQYY0D3ckocJuAAMmjbE3v1+/Kc5/ipMfBVjj20luyG6ck38Eh4ObzDpqmE2M5gV
SeLna+2/rHNzD0R0cd3gabb04o3+0eD7nXR45h0/GGzPiw520XJe9zBt7VYubnyRhyqCpI06b00x
tsDgLWkkZZitPR5ZCRqC6vHbNl14m4UDSVK7YwzwsY7BLj04gP+pkJ1aD6zBOU7iCFrjwhnPtcMO
RleXZph2yL/ewPuTaNlX2Jhh3gW4HKhkil+mxvxGtnyroMZuZ39bT8Gzxv+acI0dKrd5TeXZc6Lf
kk0U2lwOW94aPj8YposvgVtZcBfaeBNJhgjyie7hL00WWNuAAOvyLtSvA7XLnlJstLCh8GqaLia4
uGDKZB0cUVTbY7jqQ9AGmDT5WN/RdSYZyAqbiZXnRYbPcxC+dSus4cK8LRGEX8sQ3GF6PwYYtQ1I
a0xr15kApVyOVLq7uMfMsrb9rkVmFWgS8NzS73q2v6R0nsIBijvCnS+8zvnSFzcpkUHGiiIZdQDD
Vw2vnxIgIwPcL4z+S2H+SFCLghrq/6tbuncLYfHV/8dpSv8BMnpfR6Ti2QaY/Eb8c+AImbi4uj1h
aS+DYxdhxk06LHubGvQ+pBkPdfg4wUDpBHGCjeNlAKklCdnyl0QwWLZFlDPHPS7FP0i8gaYY85KV
NEGszW6I3byJkMa1oJCrI7sL4A/Dk+HunAhXL5PybXHlkMQyPq6e3sXxvK1CPJScfkVB9ezG9alw
FNzIdbJMU9ZNEZy70XieJx/HSZmUfXeVbLgMqviuxnXvFdWYGzWkjvTKo7OIVMCVC3hG8OT7FKsj
jKmTuuU/RSfeLZv8TSGrJwliNIxObeZ5ww0Mlwk/LL80eLELzm9kHE/OBAonx4LwkbHZ4qsL4mg3
RkFKIgSUCO3kCEre0XrcjB5/X7S8Bi3/WH3zUtcU6VdqT9b+qdPryQWSaAn8VA79AN1GR/Ze0zwT
WmJ+sARbv572rKKHqIk6fNoOOD4URtnsVlnNvkWzfqqFpDFn8AWa6j40y8eq1YWOALmC5ZUOc3Ud
YosXDSGOYAQ7iGohxaaW4kPM3kFTCjqxv8Mq7RCz+NgpXHOkIyc4g/84o8LBS9TT1K2nyPhL4rkh
sg3BDImZA7kdd4GKX08ymP7VdG5TuJJvY6w+ERVwcRy80IEJc7Yg5U92CoeaClJL+7Ne/bxj/bGY
ZG5IfxgZtg+4nNcC6M1B+SkB22RgxYCDt4DdFIqhtVgRMe0+bgcw8egCayYeaw0DtXT1Z8P7FGqD
BfkwhGdNxHInlK82lvillWRZuxS/gd98TA/XYTTgDMR4HpVeOD75jP0EjgHLLZxPj78UUPIqj6Iq
a5xou46uBCRxfZiMaZxCd30WbfAdUnWI1miPDPNj5RZPfts9ddVwg9PWwesfbqdh2k6isnnlAAoy
rf5RFfaZjtWP2yFyrRfzcXGDQwkBniPrV3xvz24zbx14aJ2i2IP39latThLx4Wi75eKh/uHaO8Al
vJ0We6H0p3To3VXwrPaaBpDSQbJA6nKPnQq00gsk31y1sUwapVJRmjUNHJBDRTNfqYACZqbjjoeo
ou0wbzuE1CRCD8e2XA5xOF0BCoQOImbexroGhTHmJYu4xMa9kIagQArdrVPp1ymaD2BXpeMkz9Zl
F1+zZ4xYYc5fl0Olw2MdeNtamb2UrE7AtQS/ctgWwrtNpLKZtCQxgudVBwI379LBlBlQMsliYbmc
xg3urhfIT3JwGb8m1hxEEZ780Z7awHmJsI70p2ir6vnkRYWFpfQ8QwCfjKNIaxod1DjvfWH+xjr4
EJ2bKUnffO6cC6DuqAp/y9VknNUnFdUg3wMBFtR7t/yOO7zOU8muRRynPcQLzLUjCmz1WTTNmveG
zJnTlXDNLtWNW3vroeyqW5kJgMYTAf7HvnSquwTHhFPzV60oeWrZMJjd5wAo9fnsKg7HgwVRooku
y4PygN7O5qCXIkySeHvRDjvVYLk0wTTqYyGH+j2bu+G19WRe8LpKZ9/uHYMRLYT/e87pm1rRaK6w
YmvhI/khHJtsXfRfGM5Po6ZVNuAYguW9eJPKAr0z6y4hMezsNAQ8fxYwliufwFFswt91dg9Czyjb
ocequJNiv/8cxt1HS5pr45K9tdNlUvVzQKDQM/Gp7ZtvjZU/D7zb6imk7UUpPjmIbxFBARuRXNEZ
ztn5cRO4627t2zPu8ItcnHIPnP3Fws+OEgDm3wV1K/gCW972YxZ7zSEQ9YdmyLIlJEz8NgJQIXZ/
8ewcqoVhdCu7fBn4b9GYDUWyhISKB6IwP4dqLV/9pU4RPPYbh/EJoT88X7l/oR5EEZ4JDsIZ3zzd
HRyHn/0OTYgFBTv3SQiNIcGwKy7g8kb5gj9hP9e+2KkRm8v2F+VtKny1DVr5EcaHrq85ztQxbxUS
+nAsFpT+Ao8wP0SJaORIfWQug1W9eKdUvDiQOC1Vt9MFCuSgtNBEyM1CcYP5w6YecUR6Cqojrv+6
ff9p57hFqk/3XPLIBXenQfKCu616s687xyQtqZ+GLnwVrH7FmO6tqe1ZmnLM/IDn0pte4nZ+QfVx
dVvoaAN3wy3L66Le067OJxOdgAPYUk4hxPgbd2ZLEYqbooSUCWtLOPBXc++s+9SU7hUco9fFMS8j
/kTkTp/Es+dAqvs4ymcl1VXo4iw7oGqJuJHYfa4GvglLD5AVWt0Gx/wthYXzb8WRWuQzhTt7KeIX
p4hfK6XuA0FEBR2vNP42Ac2CXp0nAda5Au7BoEgullwSsQMC4trF46GVbr5S9tzgSkmKALN8Z6rv
SOyGuXCWh9CgFola8cPk3CZzC8YtDklMPJ7bGvkSMvgJq+GHosOMB/Mf7sO/Nugupma/SCrf8Jb8
rXsNJ66gj7vv3nY0Z8ibSKGr34B5dx0im+sRvhpSu/865LblqizcdOzHAs8wRY9G4n+Ga8x0OkzK
+vp7JPYVVINrSKvUrUkO7C3yv4e8weyENhTRgb+d4BvSu4co5n8KNgIvWdU9Qj/pKdLNRUzOW+/A
VT55O7PY1zACfYujy/ajYR8AQ5YaWb6ggMrrpn0r5n9BVf/RxjVpT0nKF0oSrN4hxrOdm6A6fAN6
5cIK9+yF2MHVRYv7sCvecIahmo0vBUZIiDo8mXkG1rh6bIX/GAn96qJ30kT5jDZJCY4RfYyTWkxP
8Uzfh97DNUQsnGjdPW7d3OghZY48hvW6c2Nb4uVlaediI966BliOFm+wCZAisgxjWll9DVnZAU0g
7gXe6MQColDHNHVG76VzZzdVy3qqdHGkEZpxjwXZY/0+x7pIEJAM+RA6I3yEMYmHckDCjP67rsHf
mE7A9rj7qKBpReurjZYq1eTR68pwH1BgSIZ62SsRH+3Cv80SHZW1KaEq8yN5qVAqy4hVkJY2G7ca
PuPWu2hMRCsjXySEydHomqSSXgaWMA64QDX54iLVwmKFDrhk30IXYpajQwJwnSE9H0K+H1CQKwbc
gQllOqOr9qt1HwzrF53izC7RkoAM8i7b5YqSwm7GKNwbeFZSsaqTrfQ/TQbMOOL2eXLpLylYlPDO
z2B9eApH9QLJ9N0I/L0soTBnYRTaoeYdltcYJS+LMc4BbzktluZoBkAQuhjqPzzvyBXgJNF+8IOc
gZNoolO3+lmpdQ4CHoaapcQsIfgsZvONCg7hAJOfhtjf9kymGH0nEw2vgK+8zhrfpnbSgoWp7Jxd
Qfosru0rn+8xGt0ynSNnM5hxoxrnexlD3FcSH9bR1UdZhtAFIx+jAGHBdVlisdVA8y8h3eT8p0ai
EVrBC1+duwPdaYWTntfo+wkRT/2EQWincTTF61bamWDWSzL0bMA6ohGQ9Dy24WcN3Lfbh2CSegms
5DDGUHEsQ9HnkcSymGH/5IdLDCpSu3l4I2w0Ywqj1rztghPSJlFAlb5N194/tD19jXj0UlHIiHX0
3Az90V9sZgnkbVzLQ4ttJzr+PWvbDXQWNyKCjEoNlMjD8A8YBYy3iSrMthTkpxxR5rg1rjMJ+7VR
7y3efjQin1GN2msIXmTZ5dKdknpZP4w7Y4wOgE1I7kW57iCogel9QtKYGlEHgeWkwetz6q91KTYx
VVun7iCQBj7bSBjCuDwtdZH2fMmRev/plAvg1hpsmfBOXI3auv8tO7GtILcei+loZu9Vs+ASIuNc
gzKZhqzfcxfYp4m8IpLjVymNoX8dbRzH3qJRHgsXzuHOiY9mqS9VXL6s0PXPntmvfp31NDyWbvvq
mmYjdXEF8KpE9Bcaeua1f/DqHtY22vEizhft55AQbZipcjVGH50M0xXIlqGez5XB2LOE8ccGFc6M
wP9LQx1hZy2y1h/PckBB0gBFQqLq6hMMC2B3qmY8IqSW5zGSe6nDnyhUiTcX5MH7yGNjMVCEiXNh
zh6a7/PYsI9WItVyQkPP1MnV6qp5cQW98KuJAiwWQCOJ53096Gur5GFp7TPrcCqs7CsUOPlDx9+U
q3cUI+Tzk0YCqgMyT0AelEM8I2bsnmRQnfwYzVyJaNSovTrdo7hykhl4xmScGV6OtsyF+6sK6N3x
VB9IAVRN75b/Gku+Y0+nU6zewG/LsKFJYTbE0KS+oDC+zBG6MR19NcGQ6AD8rTXMdBvvwEkhm9ot
fmCaf3Z5fIyc/q92yiz0u6Mdq3fmq8T31RPz9O9qq3d0/p9DNCHgRu4Xg5xjzNB86+SsHHaD15Qg
psm/6I1KzEwQGV8u4K1XMgM3KS1EnXVWQETuIx17hC2hZDN6pPqFd2Oc+yY6IGT3ia70qlGTBqY9
usA5RW0BNQ1jV0zDLn2s/mBk8uuCPwXcTffRK3xYbGY2GNec2USe2Yg3dgz0AdJdcGmm5aShA0hF
RA9LPD+JoPlteXdAHDwSuhdMCARCrcQfXQBO1o94D7wdnTVadvOGwJqUACMRLO5rKVf4+6ErNcB6
Ia3ru8NYWA/ibSJhhgFih8xv9ub20LhbUMZKdPJtANcF2vmrS8eNxwrcNsg9HsusMLigPGUEmiC2
0QOScwDkSWpJzioMcgRv7V3ubZG+gH8DiC6f05T61a+O7Y6W5BdaowzCDIxnAmRjQD7H437PXPEN
Pe4xnPxnZND9pTIGJAUXYIeJ4sZv6z+Rt/6sXZCNJSYeDKQrrBJAaI7/lZbCYBGjhK/wESTKibwW
5ClkwauuUF7GC6IIvDOWPOOpdEge42r3Y8C8KozWt846bIXnz3n9IDXVE8o3R8YH3Kr5UJgrW9S9
LMTrw8Ch1unZh0mPwiGQwt72bIvmwDRwXajv/1LUt2oJrixyUtVhGiYLXJvOWG55HPztRHvoFZyE
GOWejVe9mFa/FiUG9zTcdm54o8ZJnQUfjVgi4MTD5sEY97Wx8JiM3gPgPGwQjrUkgQvQPTI0jmMH
rSFUTn8wITrrGRXZgu7V9TCExWJqUWcBmRyC2bIe8Se4zXFeqar0UkDsErLQfcyHdAb8qCuh2DZ2
3kddcGvX8quTj8MGztJ8RT5SglkIqoJ2yeoew5RoZOnoFZtIcSx8xtMwAaoVFeXFIHXNp8GuLH7N
hAA0gmKFYb2KgAUfr8nygwVKOiqsjycEHnVqxodX6yekK/s+blK8Ji/AQ2ZeWP+ShR+K0v6wqnrv
/P4JB/S16qYtLaGn8Dr1PgM/AN46SEhOuI/GKjNzCUrdMuw1Rq3YAvyb+XwwYbRR7vIpouo0ztbZ
aWWxyimXfMb8CypNQNXXg4u0wThkKUOfJQLshqy4lKP+CdC3ybA4dmAYel2xbacHaDAAyG7ZFXzB
bB75t8uEOVN7Car+jdbTFvjUL78yfxCZ9aJG98lbce3a+Q7xFm40FzuyWZcAYAh9wUT5G7eyn9EB
iIrGuekSw7915Hu74qhscP2mCwr1hnSIm+vOkpcHzJ/2hcF4qcZ1Rkk95EPINh1XH7NHLxXrUWm0
28XEfdIjq2MMe/xwBSLDbVsMaR2Vz36DIeccwiwl8LA4KxZQPITFr+uvuCa+EPp6tiDVeTXJJiNQ
4CoQ5RCKhb28esel+k1p/zw7PWLDpjMfpx2VIW4BdOtgRdwWFytCMN5uD+2Vbc2caxvde06wRELo
RP/OixZYBMNjDOwfok2GGbbP450T9sjwW97nAIk5iNeetTpD1YvVtoftUTOhfowBH5O/buO/BEGN
gd96GDSkLhXLY5iRnUreRK9yzZ33CuEmAa91Zof1vWlHjCuwTkzWxXnSbb9rGFxgUXfp5t9iEgCU
/fIIAWAu+SSTZrl2w6e+jLFOGrc9ROqpQdBqHU1X69vcF13Wh9Gp6sETjQF7kMj2cAfXTRnBAmJY
b5EkU6ooNkLCexlmtsPs/2ns5JWZAfRvcZmM126wrsD9Htfol4X5E+HUretlTFUfQvMi/vnL9A+2
MXKP5ZBpPfvJEOHcrpd+E4T1HSfiuQqRMSoMJrSe/2M0dkWUklzodo8ZOCby0a5rWi8frXcY/IGi
P1/vZWxvxBs3D2YYiou7RZIoQpVFhPk3JtBigoffSA3WshqOCLXDa1XGeY/nhwft3ppxS4o5rUGw
5ChDMjy9ThL0MAr02t1GPs7dFqqXAYkkssU9QaiL4xsjNixtcWM2MtjUHVYU3vw8FP3PRJeDDAMs
O4MWUUVOlUQR+3T6d20dtLlS+2nrVN/A9XapLoIcN9aehN2Qwuf2LDGMHIVek2opsdMR/1yK1plg
mYR3mGwjMu75gG2mJDznpsxdgaOwgs924ldF/Y9CDOn4gFkjIXAfVU2/W2OsNEB+w5h6TiQLDl6o
N6bmcD4g3jPEVzOPAknIuBeY8FvUXlHeMgwCGpyDobOrfe8sAZNIQspTl4DENmLkpcsHRo68YpjY
XDQCg7C/4KkO+cUo91/TVBtbRTgP5MmVwR8l0Wnx3gYJhrp6KxdUNyjjxJY10T6kGBDJ6V3rB4pz
vrvoTrHGPs1Icji4A/9xEQmF4wKdsem7ILeGo0MKjtrTVTJgpIy5yxNx440RFKlvxdVhZI/wtT0r
QVWP2/cAHMIsCORvBYJ3JeTL1EzYXeHHSxYv/NTNgC8mxhxMGZtUDCTKLsCSqgWZlgOn2s3Bfp7n
S4mhHq/WJ+tgRl76/0Linixsr/BDYKjIDdY6q2YHOBUR2ArW6WwNBp/lCduATDUC67MWcz3cl28c
qnp4T3YoVvGBJF69h3eT18BykwwC1f08Fbehx3ypWl+FD6ZavcYWeM7lUKJwKhuctKEDc2jDP+IZ
qaSzD5RfG35oKGeYN4HSur6Wfh+g94N0wHCSlaG9AD6pt3ZqviVCQ6hG5+VAJITC6RMAUlzNWGY2
LQCxHuCDGV6hV9XWn500FM2/tDhdIRuygQOlCA5qUA8tlDAQAiTjMn9X3WrzYKiQOh7zLXRJGWvR
g+khgik+2EVBhGFbg5odS1AIO3HbQKfSNWAvYCtx8xvUQgPupTWGa5TNyMplrvOyjv6ckLnDYtvA
Rj74qFpBfUv6kGYC8cY9CjBhVyyb3Wwo1FZ5eObj5dwN/h6+2c8gZp+Q2WFPWAC27VbbEP5MPdvr
YDCr7vlTwOhuNmTTg/0Hr9SYMxc1lTuIzTpAUzUOR8eSa4W9TBa6/Q0iiTeFMzFw7QE4Xsx2it/I
wUKsI/GWNjzIa5ecRlFgb7tAco5cq40OYvzZFjezxX1tvgOfP3XUezNooXsv3vUehB1BbNokwluR
1d0EZcZYbmAwxLJtzQvMUxYHtPdo2Tbay1mrzwv10M2vUGdb+dwhOrauYNKuvPU4D71IJ/nBsHRO
PCyVMQB38BXGdzYNXz4WDBiRXJp6OjnzcOEYLPOm5M/VVP6NSnTdWLHsC2+EtjPC4J7bF+4sU2oX
i5sh+GjKzt8VpnNSv2jP9VjmSByNIKTGjTrE5CXu+HMY4V0dB7Ppw/hbQxQDJOYVb+mH67g7RtGe
orDE4MrHtJbNoGmWuPXsGJC05Is6AY4OlhaNn+GryVSPhURjIHCJi/XuI9cLRVS3obFzE8XUbirp
w8v/wFcaiQVKhVIInls/mzGU4Qo2Su+RWE0opiOszuiq6y2uwjr3qbsc2ijAEzuqJiN8Pvd0zEN3
TnFL/U52vdfCvhLhYMA2oucFaRUUkOA8SDdjACzhS90ueDp6Rb5LC7gwRe2IAKAOK7sy/nJ7vKh9
fzTY/bpleCYabGQ1gPjsh9gWLPi6LNXvFmtw3gcF+F166y3LKYjCF/mQC/iQB6hq/AzQHnRmwjLM
c24tq1IzmITFgJLyXt8mAft0uabS7aGbgkbK4nfFb4BmrxfbMJQ3lxT48bCx67pu702PIZBn3x14
8OqiSyvErNGHs6NRiDzl4jAgW+ORtdZH1SGO/M9lqr8Cr/hFUgz0kggKIGEu4NLD33PpAcbhGQzJ
GA26+CC++4ao30PNncNCzeP+6r8xnDgr1ah0rPzchCNi+SL1HgeFTABHdU7xI1zGQX8AGvdp9Itz
P08Gi5suQ5M4IYMBcishvtoJmRUArIk1w0nLQQ7AqKkc8v7BZRHkb4vSLQAMdG6GVKKxXqIWmq0O
ErLRf/d8qLMKIn+cqQSHuqabesKSQEbROx34qQGRtcMR4iv0rC3d6Kg9YhD7Z2z8t+Xx0yBhkHOM
cUqPZeGgMDQXfUqL6W/EypupTOq31Y1qmvC1eqoZgvlU861EswmN+O697o8n4TMYzM6BfjF1YniG
AzliJRaHSYz8DXQW+3gIz17b3sUENQY4skkA/gw4CJDzWQhgJ7d4AVR6gxoReormFT1mhjZqr2X1
7HfsFIyPpvvBnm9brPWGld16t/8hoZPPXF9t79RZM/B9sCwmo6aKcsiT8gYEnyzum/4xroFzcAXv
dFmIyKJBzUlRDSByBEXOZ/3BVXiYw+iCocS/eVDTBoCaACMzgiyJ+sYdGISccEfRXBUc7xOLIdmC
wGrR3nEASw0Js/UdMiH86yY+1hz05GbWGe7Q67CYL+vUe9uE+HP8/3B0HsuRIlsYfiIiEg/bAsqr
VPJqbQipNU3iIfE8/f246+mRVIbMc36rXufYOLaxdebL+qzmlrgEzGGSqWVBEmh49r7Y7szUAw8a
e/+9q3k7CYAvm8ammg9N5YLEIosl1OPwF7nZjv3R2KlxYefI3bMQeaQRP9ubPYBRXbsB392DO88f
wiGHyW3FUVPLdRTES2Xor/jUT2NZoIyR+8T3+siz9Dxsdaa1no/mkd1oB5O+15P610o9RYJJ0x8n
/uhz4ZH0YCYqULmlnQuXD37qEZr1WWGGXa5jZU/bEBlPEs5GRgGH2diE6ZrXJDHlfk3Xtwl4qSuh
MjPvv7ioNJ42eC17HcOSSMBd5dKGCa9HBjOB+HTbF1MfmWO3Br7RJfRm0pNojG+alT3A7LYIYtlC
kca6gcz6x5IoaDlqZywDp9kb+Gal2qUgdUKaKcEUE7oGiK2/hRrPWrK8ywwsjfGcAPk9xl4ZiRrT
HhO2nL2biJHRY1/zh+aP1ZYHf0i9sK+LnUUBOcqlftk3pv8WI3iq+uHgGPWvmlD9dXXrURNY3LLF
fahy0rozGWma9mQa9oPw1uvATo6e8r3vIZvMeN+PxDq2aQ9km2lBZ6Q3IhdpRKw8NF5eQR8oApi4
I41GW1Ck5lV+IiV3LsNGdDqWxoIDXjffpvneanYe5AJ4XOdL4q7SRbk4eTtCqDkuhy2CdRs4Xbf8
jdNKRMPKgmC1x2EB+MtdsfJrzMOY5d9Lh5iPX5EQvbwqjzDkPr51hX1lb4FBECNyjPV38rXXvnVf
DOkeKS8g0KeSBKF3Ccddw22mvhINwqpcGASZQcgjZOP0xnkKBg+ar03osUTeFmb2l8HduUtUylNM
S7bRRXzKQTtkZwvNVIqagw24vqfra8V5wrlOE+qydbZXNg2WArh5C9LK84Ob56GrWwbhD2zjnbB3
4wxKgKhml3FhaVQoWHp5Gdgt9zzB3FJmBNOAE0yD8OS0XoD7jRo4yx1djmfmItfbZRbO79yto3jV
jSfH98MYiDVy2+YvLYrpqZWTQvYxHeIB0XRmz8Eo9QH1cHZYJPHdi3FI43R6NmUJGmC8Vh5eEE1/
KSzvqpAx2l37oLE88rUJXDPv+FcVeBzSOAkkYG+8f7b+KLXcrHEB5Oa/Z+VLl2r1uXZMMxo9dwn7
bDpWZB4hxmScX50HyE4CS/SbY2yDGOpgryeFpIV9N5XxIuQWeJR/GAuMFC8H7I0THPnEVjM7hZOA
+xikdZsqnrukAajy/I/Z4a4n8BxNemVfqoQAFpMY+cHXIgJTGpC79Vpp45MrAVOtpnzNxcrsuaCk
mlpEySjxJPn3OX0rs8wRRZd3o6QydFrG9wKKmUgo++wZ5n2W6lAKem51QNh4ND4GdxvZ1/GhgyOz
SL91Tb605M3MO9bDPwjsImt0z0Xl7bpK/pbD7OyYNg4ouoIhA+HyCIqhbNa8OkYMqwxY7HvTsyrI
9NOpgkESQtrb4F3Xbj3Ttse4CKEeLdXHbOsKvGccfuQkSHSM5wlN/MuaT+2v1lWXgTn/UEtTfsU8
awBIw15m3k26yaslpkc3Ndzd4qGQJWvmPK5ca8bYu1cmHisykc5GHnEfvqNOrOk8Cwgpc8OKkPY9
zLn+7crhRk/cHaSZlH5vubQQ8U4lDgPCvL5c4Tys6eqx8s/jpy9rwCSWqH6t/7lGzKOvIyElhT2y
OgtopZNfPi+4tvSP1VDcIfGmM+zJhYudPz4T5Gl0rBN70K1G79qa5CjTEFruOnh9kmtuiauDYTCz
VrNLeDPrjlco5PhrIfjh7QNA8JX5l4wh23GibvR2s0VbKhgtIj1zpq5W40L1U2LQ/S2LyHyMMw+p
sKFu5TgcO+Sno+mmlzFN7l7tPynoPTG4sLVQlqX3kHaop/OeGEYwNQJceTzs4a8Zl+9FXQv2q+fJ
z955iZdkRDvTNkTz9/W37EzobbJruKz2Y4EvCj5zk844Jt0OS1YGY0YwhsG2G5tN6K1QQZLUd9Ja
XLjCkayHipMbYC5MvHWvOSPKt/ggffKFktb9o4YJdwQzYVfw6UmB35CmESevqoJTyeA5atMHy1pg
Aex6b+tp9Vxk6asouZXsOk627ezvsrIzecMcpR0JMQ3qmsBP9Cvy4ktsoUvU2wLivxxOJYqVQjUV
wM1gbCH3dNBOCc2zs+peOh9+EvWIEc5z7+0l5EQsvX9zq47KMLwjf9PRsOW/ETnvjlqc17YE6F/M
D1GhCcpXyNgZLUy8mlfd+Z3t6q0l7aEtPYjCt8atqpN0jR9PT/5wl2ypOy/V6l7cmslPgJj4uTim
HRgVrzrVEcTXhf05ZI4PRkDmU+M/N3N7yz352AzAMPQyBqlRncoFvePkkQM9549VX50HE4HhZCDl
SONzp2UGTB2MX8ROxciakDLasiU6aRpNMtvULkrBpo/JYTBB3jcAsZFNaC5+OMZknPeI57pyeZ+z
0kT91vrQn96CnIn3oFgJX+JziJu7l/usgs4DyNkxW80vb8g7tosxjDFoUOkYyWb4l6pmn2RNKA1X
7XrCqEzLPjYNF4sNzGe6HNyI7bAdsb56C8RU040nQw77zso/BfLnpSK/O8++V1SmvCXua4p0vugh
SAuYUm8cqYfnyAcUh6AtdlOOkKEtZZjl+puPjQp9boK4ecqdi1bBUvpCQW+lhKxL1z3ouv3ieOYN
VVm2o/XgI82ZJ7U4eyx8H++IXvIYYM8Xs4RgbQ4DappDzw3l+4UV4moIM6cC15AUTbvcw7VL3w6j
gJHJo3K4wDVE86YXv0zT+jrpf5s5E5GqxZGq5yOzwm8zLWaQGFxrVtPHIatEMC+5Hwo1HOKsFod+
Wj+z/lefbCpDEAit9NfvNNAagq3ZBAvk2UXqbLYe0LaS9EoEfFBP+zlLqtPYWx6+l5liCAi0uvup
feRS8TKD+0KRaJ0fmf3rujICmIWp9qKznzVoBkifoFju6PRvhrbe5qR6bRwOsrVvmhOKk2NRaGmk
HABeGx25Vo17TW6Ad6aSk4clgOWh/VKMap6CtWknfr03u+e0UHA/+UrsNx+e6xQbjMjUWcWNQGvZ
fUy+8eqAD1LgzpKHLmWN9aj05d0gNWGnNeOtYhMHKRsfkJfVEczlEnLiXICv/X2fzPR6wxDj9WAL
ccEiBx6TfvZfG1P/s3VIgDwdO/Qc+0Rf9SdVTr+0PT2Iomjv2qq5e7dIKKKgsaWxDITelQ+cQBkJ
S+Cya0kvhzfofrn5QDsQsc0NsIDNQMmt0R1L+veQVCbXpGR3G/1gYYbYlbGOimQ4IFk7romk71qe
KLiHLnG13QoP5tju3bLHYHTyEZF5/GW7BuFzg/VT6P6+abDkaInClcj8IHS0az1NRBXeMwu1qzZ5
A5R0x8NlrlFati9KudZBIxICDrMEXGzFIYudvRUPl1iR/+MWF5V7N41wr5V1Oe3LYF1VhFeL0mfN
vW9g+ETpwWrQ0Kvi+e70BSTyEmQ2kK6V0Uv4VxRyD+7AbYp5alI5VN/ytAh1NLUhyqkC2Yxju4yZ
vUrVlbzeS7V8O2jmWBYAZ4zk0M/TTa0+9innNM/cT0aCNHvcrqW22vMcvXcm8WVrXAVNlb5ih3xe
mv5lTBwtABomf7CbvtPZAF+FUAdQ+BKT+2HRf5QaNXOpZwRyKG52PDxmKvsZKlKJV356TeWQYWrH
3mvOZaLOlQe1icxv57NoNDns+CjmL5cY93QhgrU2YSeBKuvp72SsT63PZ9lCdQo7fcrH4bMgmcVc
yOmqXJ4UHECJ6+MqL7Rr6hR7OTVBW63/ZM5uuKKtsPon39UOjiDlLIc0r/wMJyDNO62PhjqFmUVI
PdDsJMaowMfDzcBDUPY5l1rxo0iIFcb0qNEKSuxZduit5nd0JGaJEtWWbu/9Tru4KEyccTrhPEW4
1cPNtmS92klklD5cfGeFg95/6U6DPmUR6FBoKpOmpqNhnj77RB01bia1aGEhuPNtVAFGQq9Q7xt7
VTFVpvrekPEbXrBfLIrfWT7dVpaLpGFUsqRBzxqvWo4sHkSxhttsOGXqsaHVx9PT55xec0Qo8sJ0
RSURFktKspA/YUbq5RL4ZMAhbn5dKtEzatmvtYUddNSQTREA7Kn0YajLu11iPBiGT7//6yA0SdFy
e5n7YBT2E6nXvBvyQCkhzJU/HCX6/2X174YF55G0/4CMSsDEfN9Y3BiVXXA5gntR8UV1ErmjgJID
RDbuuvi1sMwPWYgH1RgBB364VH0W9MXEhmlYHy3hLTjtShxJnCcCnhip+i1JgYWLlEInWwvGvIN8
qtWh8ao34eXJsc2Lo9eWkLfLKRUMamwkx87qD3nZMT9jg0ySl9IqvpdNg2+O2w6o52+IWE6WMx8H
GE2Lj2VqxH/IvVESb6Kszp/yHdH/fw1TPLADnLW09ELUv58aueMW0waXrYOg0P7INP9U2fGrGC3o
75EcQMdQJms6b8ZCwZHrn3So1aoiHgUqYTHEGJADFfQ+2gnV9dQuO2E6LMNOQrjT4JREnZw5yFC1
keX0mGs1qsdVx9/xLRL0b137j52ITW3RzF2p51Gmb3ecltxse3yYUPMYqTojkr96KdYwtAirgJlV
VvWkTI+qu/rWN35gKB9W0Isv28C1pEzupllWkSlIWuHYD5XicJ8dWs+KyoBi1sSuquF4mnL5gIAz
sKF5GPHtF9/GlqDqU+X0l6VDN5moe551TlDhX9yhG71vTGqKY2bXrfJqgPozXpZXdh/7kGQuql0L
C6Vq8Uvkc/G+pMlvm7BuTcn0F4cvM4mUyFZ7RFDWdOz16blf+z1QTQlMW9BOhbPBkMwSbVeB9ID3
oYnrd3bTbKPYy5Kmb0O9nrtxzrlahlc555vDZtcre9fJ6Ykitf/KSv1luLGOnTIirTSxDbbfqskZ
6MZj3lNFRtUl24bD9DrKsPDHczyC4HZYvJKK2Yn83cAYnIMnkQf43VIFVTKeVpV85qqKWr39RvPy
Dk79k48yGuDJEmfodsnixgcLbTt6XXFKvTU0TedqV8lrb86BndU3LcnuGf19uQ4SP3qAFm2ieSet
pGXP85pIKOBdVkX0wLtq0J6VQkhnjzH+BO5OtAS4TLsmWtY1mjUBwGOXTEbDJwU5gZs3F6H8D37s
rRmLhyqbTmL40hQvsVrbfSNQN8vsXObaf4rCLbNrL23DDNlxBowG8+Zgx3XobktnZq748kiqNesN
GDSsXQ98ACt025rzKNRz8W5tNp/2QMAuOhOOhMXLbitckkHC11rXkRH3hJZ4IonyKn1EpUOBmx/W
Bd+jPNOuCfqjkkEqx5OTpfl5q7yzs/LW29QIgSH6XX/i9t6qfrRToadPClBkN9vyGwLQOZjVFHJp
f6GPu5g4L6xWfo4KRSe5gQ+9PTw1CgOYIU69Ez+01bL3rO5gNjUzfMZ71iXck90xE/qjkO1Ps/bv
jlkek257G5wm6gYo32rK75pvh52X/KGI7dFxtQdE9k9LxmsYBL5ZraU7rUShunb5OV37YG6GjyVm
OZtl/Vdxsg+oyE4ZFL8QfGMlimaucGfe5QXlaj6zJGYOu59Duc77pWcEyFCo4WZurktbXhQ2PLLQ
z6hpUAQbmEjNZToKgW0n7+5NZuyhSE96i3N+HBjlLO0CCfisrxj4l4R9qPb/jvl6lV3/j8SCh24E
5ivq8bcV+TdTCAbFpgCw4knMxQFf6qtXJ2GquyvrRvynS6bnJlmwdji3uANswawX1Jl3qiVjvdAs
Tm4qoWV1WR27wkix+sEwajuzbYIEGBkWAvZX1decdcBxp7D31vts+u/KHv5hCSBQ3nUe0QxwcQrn
jCntQUPDhnM4ogfSC3RCrwp9fTWbmPTS5d+ApgKExYnIQH0urPSbwHSfAlymqb7NT+bshqnBPmI0
2Ih41nb0pe79CtKzLL6WEVyvF//nufZOpS8H1pFLPGA0Lcw/RWXdcBuEqtePFblKpsNRobR/eZmA
5lNKYgCsMGbvCubd0TXfZFWdi5UWup4ItVJHj52XLle76TIstmFf4j3HBn1Qo0dsQj8fXbv4XAYf
2Q2RC5pZc1K0P+PAzMSHALZoTstuBRf0Fz7NwrB/tUzuNVivxnT3W6ttNo4hCfUfdu1Fhk969Oyf
l6l4XhLtwsJ0WzR7RYFufjA2BbayfmXXRRD4CRgdHvcVk79R6M8ym7/zFk5x7GN+NfKkePhdARzR
mJmUq7MsNdPdxJ5pihU3MhKfOSk+ks1VkC9o40y80nVLkEWzL1PenXG4r7Y8GWDjoDx8UoP715+c
UyYyaDc3vusYZBC1GkwB69nl2Y5rAkVMx/qFx/+cdFQwiAmjPi7OC1Ke1PW+0J89dR6iYeDSwF42
AARYZ0Z1Mea/Ym4f6kzLAmRxbPlc3V4WdANrXgsrwwZ4EC34obs8VUDJ/LHkKaflT8oDXyBL7PQk
DbFdv8SdwbjtLPfanauAPI5NGM2WrGnqOx/tQI+Nz5J0gTCrOWxG78lAxqzFC0K21g00bxNC+pMK
qnm9NOjPdVQdygN3bxXhPJoZeUN6RN2OxUmllJgr7c1An+M11XOMY8AqdR8j0q+kLStgufhrFdC9
xZK+jeN8k5W6kwP13RJJkEzldeR2hh08z9V66fqejVJRhzjsaew8p2Z2mLIBHGGZsj0IWh0MSj/Z
mO5p+KIHMgWzx9MaNa530Ir1Q+RWqNl42MeyvDMO8f6OxQk3679RWvuR1blyxxOECIXBKpQIcBYb
kZFa4iDvxZ/cUI/Ooj361XIxdfT1GCeQ7F2trHorEsTDiXWq2Biq0njuOv0djdODNSbP3mSG1WSf
pwlXk1ka8I1z8tnr3HYz5TNBKqoPySpJ9sxlImmrS5J31c7nYSQHKyV0q6HFvnaWvQtU0mj+Q2cu
MGn+H7hnAD9OUQc9x6zFLx7SqT4bHsxB0W+1DT8CykIvXHhPNJHJgKuZblSKTD9q7JtEjVjHCVLY
TkbiQQaKQSkxizC4NcHkEXXh9NM/IhnpteqOLFmCYGlCzJi2t5gIJGHSjJFcU1ss5ktTygXdTY18
dH2gCh5UcPlvcuA3YpbmxLHerAb/lrSaE4GhtOtg2p49Vh4R4wv1+rCZoGHadVvmnzC0cs/ijU5q
fIZ+uulRjGznePmTbpFLodf1i73gwjAS7+RpBZChUVOmk6OucH8be3qa1XzlIQYH8CT2iurbZ17J
O/soHJu9ruhDve2OYuQ7OzpY8vqugZyetqbcKFmsc67x7ZyTeK+J1cXhMH9WcWUF2fyD7QXYbqr2
G3y+pKQfmtkC/FtdMbfcCov/f4z/YCC+uD5jZ9+DYDiI/AjVPFjDT0+Ei8FqDlv4OffZWdRFxK1x
XMzsE5P9zrb63469pE78ExpgMImSoRehQWLrp2rMTq3BJa25M7OMJKqCEOI5cjtuNdnI0PWLhwkK
qvJw023C4768WG0XuZMWOgNXQatbL2Pu4f2njrED7ZX1n6l2P2G+lp09TEFqiRwn2fhgEbxwzmYH
HV0daTMzZWfh5fL3eboQISzRzfn6q7tIrvXM/IVreM969+iZI/W3OOEEbXggDM1yJxbst4vZlcQE
w+Hg6cYqWxyLKY3fxnLzVaXlnoKODyvrOLLd5Ohw2sTl8Fo7IIU+S0+8oFMR4nVpsJ47vfnrTyuV
iyY08GCvdbBa+b+YeCIAE587L543YBoezCnnSEwLB9g6/fZLdld6ghKM2R/HzA3Q/aYUNmkxFiHm
aQCutKR7wq4PGKCPmgam4GW4/XPrlmC6Haf625q5CWbpXdoarKalaZ02ZeS8zQ8F0GCeerFPIP0C
xM/HXlrP7pCycmvLSw9uvAzp+9y2mLUooWt9B2mhmz4vnUiPDaclESBApV4x+VHSm9574RIh73X1
79A7iDSm7oj05dQ6MIhqaTFaDKzXtqDER7f2QzqfBLSYs4homu1Ac4tIaVhDYbzwnkKjIg+HBO+f
e5Js0NzD91n2qezRDhbk4vvDl1R4b/SWAJ7qVzrDR25CEPfwtL4xXKoGeZWv/zAP7ir8FI3FTVp2
yRdxDRRkp9pL1lQRFPYFRoPeE3TSbWmefBfRbU30xsSMNaQdhmq0jzQIRFVOh3UDgD+O3WHFyi7y
OQT8ogyyvNfoDtJBPxhtfoYyJZLCiqNk9t4xfhaQJx1EQA501KxP6HEPk45lIW1wSQ9V/9rkPOQ6
DjL2+qNHNPvIorabY33flBnsQzW/NHOCCMxjgqo+y2k+jxlK4TWZPjHenRP6X0XZgpqOLudS+iwb
+nZrLJ5JHoeCqrhs0M5LvQYD1dZdk/9q6XqvajTeyO6xUafnziG2UgO1X3GUc7RbCBpxi7mFeNYU
YjeHnz6ajF5mj2Q4ReKQoRSSvs8Wnj7CS360Pcv1pF5Kx4KehO2dCNGhwdZ74zH7b7X1GzqnMOur
/WKWB83on5lEPyucj8GQAOLUCsyN+NFD5XL22gM10AYzR0WQjOyLvd9whevlv3l1vjVDPuC6JAiM
9ufKte+Z/1v0yD9mFDaKclqssdnNbdpzghvRsiikT2hwQQ96b5z5VNq4YzEiF418trP0BNt4zEkb
6moeVuRmoSCUw5LiKuDKUtncrHr5QdIK7p6dDDyKxJQFlUAUz/K2Wkg1yK5DuNY8F7P5YCbTd+vn
fELmq0u4UpWBClYdOAvcwn1kafVxawdm1p5AeaNS634qW3waOAPXNW8j6LeD1AjERUs9Q2Oqof+t
beNmNWqfZuUQkEMjdpMvnqvaOLdpAUiFz9xtxCYjTJcrDZj0AnfAC6A897THgoO2beegA+odzQja
vN0L1NZDnBI9YB/ddDgNbQtOVjbUjtfqRSwOE33+2W5Zazb5IK3LV4ecr77uP+tqeUsK87oYVbp3
HetrbryThJfymEC4watHFXf7KreQG0/30p2fU80+2ZaKJIBGr1uPJZ5maRMkVxbPvZhQ9Liv42Qz
DTnw3vHnmMknp6G9eWtoaIfm4Ffjo0bFR2xWJ61xjoWJRmZAkk3dskUeGm8MygbEzgh/CQrb2plQ
fKpLbyLDqZGVQJZbdfuldQOUKtbknRLeRSNwzKKNeZQcOpqBIMzVuhOCuAar3vpIQMoU2DViCQyL
0G1ATjNEoH4WcbrsNELwZtmQZ0TYM3xzg7gmIziiQA5bWowjnBOxN1NRYZnnHNeSM2EBRL+6L835
4jf+oYnVyM8Xv57NYGXaXoQW6zTmyFP1jMGnhWvVi+paGZ29T22fdcr/bNa2DOPWr0BFe4w91tno
uy/8+NsXFnFynexHB1HSoAiSUJxjJmjitHGAWWjkZKy4zpvjImdBPPMnk9YfY0F61KSfZkvK20q0
SDpmP4U0/vMt9ECCyJ7JjfeN8n+wGdxMn506wcgQ1/4ztsnrWkOWLnUoOkHJevdfQQO1KNXFRmKQ
LfrdQ2VzWDLBfZYxUkBjbQqzt1TPYNnBoAYD1hZb6Fmm+bstphdwkeva2sgrnWDJpqAjgV4TnM3u
0J/VEFchp+Y/c1z3woJx1YsFUfxgP0p6ZypPPAkJ27n2LwB0KIgW8ZOhMQYVjW9Cwlq1+hBh5Y7w
aYnYO8VD827b+M+gasheK4iG287L+jsvS0JQHH1v5cvHaCavad2+2CMJm/gkq43bcuy3xIgxCCJR
he/7AD9+XUrIiCWrNyeKFszEnu2WsfvPkdPzjGyDsQxGdJgoj11piLLL6WqLaoSYYEnKq5bolOy5
H/J3zR3+lb73XCv+9pGYu35hjkNO75n6f0Y6PXaLy/majgjn8jO940eb8xs59xSU0pxCYeNkLCTB
gZqlwsSXBz+T8yH3ZQsl0gLB9oizipXSmrjlf1wTIvRw6qNnQu2UoUXCw/Autebb275ZEuTBWFOc
JDgGBE8ZEVtY2nEAlnuWpx5bFgenNNJI1xNE7UtIVqyM1Oi8AV89lkP2YHd6NC/uSz5AHHkprh1K
JeM4cSGU17PQ53uaFxgLVdmezRbF/GgQcBcn84NBkBNeZYwQygu8QRyqZNiXVam21WQMiSzbY7R6
bf3hTJPQjM+5/0yMLoxz3oxW9VEe50Wo14YdGTPmJWw4DuhIGS0223UlYQ0Nc3Ma/YcGut5l5Ns2
cghbh8LJQQ6BQYlSY+d/4pXwD9980O3p0/Tm99zsT4CrsGrq4Czl0eyz7f2eGZPKNxEXH5qeHsGC
HothU6MhzLCXYFhI7Y43of4Elijq+N9ibbbU9VevtHfNR94waiuVSM3RTpGswdTyiFiwAQyAuf1p
Kbbf3nKjIutfZxTpWqtzjs7tMya2jEiO8kvVJb+rHD5b3Qv1ySGvqWqi2So/XKDTo+6AjHiox7z/
P52ox3F60eAHsDQTkzILUyNtISbLDlsGgYiB1PVb3Bb6YUyqPzOrba7NxOTRUVTE35PvvnVTXZLf
4v9UMapmxzVPAif92DSPWDSIOqBafW2AIWsNn4zl/XWT5MFcFTKxiTKLJD31QLwuOzs1UvVJh5UT
LclkUrdLbugJ/2B5sArtS3P60JCImsCnL2nWnAzd+W+s2QTdlJ25yeqwrOGQCiYxezTe06zfY8aC
0Sz2I/9Czf3PZNZfQwKGDyvTFdW+51YPTNe/+469L4sxTM35B8nJ2R64ga2yBNlfiv+a3nhb6m33
4+1cZQYAX9yNGbpFNnHUkqGxWzmyPdx83J/mVfTF8zy45HqmB4mcIe6X1wS/LgudfDbE9KR6+Y2/
Gb7Y/TsIZJhOSsVS0Yb5CLWE+RwuL8bRq8tjKe/d5OpAW/xusGg413XvldVeG+RZkCcQQLadNTqS
apJywPa40DoVYhvalEhu84iTETvMSi7FsKAFzKV5L8z6rewgtvzq5CTFT1xmmCwa56utTdJcykuB
qMN1s6hqqhd7mB9TLi+gJMTkmJx3qWhp2ZowDjHqANH9ba0aU5O0j70ynq2YcFajWN8na35YBZxZ
xbuvYXzfmRJbfRzbwTKsr7i3P72CnI/MQLYxoueMxVGq6QbP/wg0fRoc861X89ZQvUQm9uK5jfcT
s1cUmynkWZz+IpM51aaxRxl9MYlwxr59F6CY7POhM6K4V2xqulseurW4JiMgt4FeMVE21QkJ6TnI
fbKpPNM/Eq0aiUjwUG4x3zxruDp6+pblPsP8cK6G5RMLfVjPJCugvktgXsGy6z4csumRiqVD1uUn
Fx3OGJevqZv+1Qb3UCBqLkRzW4wE7SLIjZLtRWrqpzCTa9snb+XaGbcyL7Y0HKEe0rW9YZRTe39e
zkne3rFXkzdpkduhJXC4cxPaohdB5rLIF8Lo8bVaL1Op3moogdNotOPWoGWfrZxFwXb8B91B6Ng0
W532iCUyEeu754Kd563+Mo9aFi5ss2Q3uGC4KyotuewNz3qyO5KFh3G68iDyEaVGmMqhCaw1uWRO
ffFRFBN8ciBj8uis4B0wDtesQemOrAyJC37GMQ0J00qOPjhCWZn7hFwaQrxOKzEElrV5HOHCidU5
K2d4wZ+H/qGU0Prg9PaGvSfrnVwy9EuIigjq2I8bv0uUWY08UbQ6pnPWMdt/Iwb1kJS/LUr9eUrZ
d2HSssXnMnObM+oWK1hmrCQdegWyZJZXu+lOgrs/N3xa+xb1nPfF37zO/qHB8Q++nX8i890kdJd8
IGoFGp06Hz9C48n0R3734Jz0noUlt2Xkj5PGvmIhb8b46tBlzqxuN182WLHlquZFFVa27+Ex2Ly7
/aiQGqwT4WLzGoAyI4OenbBMKSOaXepa1/WSWYTZSbe+IZzrgsQktMSbHVrrrOcx9p9pqwtaDaXA
jId1pzLxMaGaO5QGSZZu88SqjVKPNATy+R4LMrR2KP9f0iz/K1jywi4uiIPIrn7PE4xuMVjcZG9W
qwyJ00RlpIfwwQ92VcP/K+9zdIzIXUa121CVupGHiqioYXMlEYalavM45gaCoE3Lo4VVlj/FQ3bS
/sfZeyw3rm3btv9yyw8R8KZwKyIB0MlQXqogJKUS3nt8/W3Ikg6OSL5YxZ2xNiACE9OM0XvrqLPY
1HPyghYkC45J5TOR460vensGtD02iBZUSDmFV0KaRIscROJaT/O9okTUqmbCL1VBv9QpVs0ccArH
RX49zDr5oDWeDbV02zS/GY3W7XJ8c4OMMARyr9xP+2Sc7iOII4pkNY6IXIHxzvleHuGPoLew2PgC
xZNxrbYJlJKIMi3TNx8fhtVbpVJoMRlOQPlqg0Ptvrcm3Fhoi3tQar6i0jSDk8PziDlmza7atASF
HTDnxSLrifzKfPsUVeFLlE3aumzFY5XUd2aKlliRJSpV7Qup6Z9TltGKCtaNaj1j3n0rovaxAWAm
aUKz8ppmNXXBqwBJL1BRvcqVtgbBQ2FiQF7WNqs+8/acmBuq0h4wx6i2NmONeEnUpl0WBhg9wHVU
nfTN0fYKaVZ1hbIR81Xi1JHE8U/SD/6QQIeRv9JYZmc2rlOKaqKQ7f7ZLzVj3gFVez2WKegNrjlk
dEXbq64v8JV0jmUxGxufWSu/yEb8JlQ0MIXps6tijGd999QVr+2A3EWWkO+BWyvWUdGzjR3fTd1f
x1bmTvLwlNQcRZkx7yj9rJNYevTbAvkSNX1Yv7aW9Pd0wjq7SelfK0Z2K/vle0gKtDV2qMWrP6ZF
YaHRMNV6dM+sJrgXmvxAaeZliBGJAodpS1o4pUZn0yPCEPgIh6KV4mvPOEUcEcmmT8Uyk0VbIo6W
jbIrgBk1dN4LbtZYZX4tqM96FP0UEO5rMfAPxhT+meKe0xO1FoB7kThcW0H8WIn1HW6a9SQTh1CH
1xGHOCysLo0vbC/mdR7L113l7XCM7xI5X1vmtBs5idW5uJe68LoUza++SJ3S913BD17zXLo3wvEB
H/TBi40nWuXzHAg3R03ddGwfq7b4k+UQq2n8p+L4V+84KAapd8DW/C7WqDjq6VC0NAtBeRfJcKt4
EU7l4TXRjNfODL5E+EYjDEEkuqgtU5USBxpiFJb4Lu/EgVNSGHx0Q3tvxCRDZlS5rZC4TIpyovyk
mdhBFQpH3ghAiud+haMBPPto3vYCNOJO3nf+sPOqAqDS+DXiOM2KCCmZ1q50/FORdWsUEVNLtea/
XUs+JxxBjT8BlR5NZSJokzUtaRpmpMZOK3NTRHRHov6h8QuKpDoEphxDM6SC2C1ka10K8ha4M/bh
RruWI3Y54Yzri2R5H+qCcYWz06HQdaN3yD361HArA4O+LAW+I1gIhuI4/kPB5DrAEZ0L4fvUs0fK
OtPFsLDLFXp0mAZwMzHAg35wq0pxOp9kT1G77gvjtgF8aso02gNBjui6sVVHpWKjI4oxT+r3fRS/
mz4FhUg+tMOE3TygHGP+nVTtBiGGHZolgZb0naN2L3sjVSEw7IVk7bHJuZZIbjETAg3YcHqmvsbq
7L8j7rS19ju1WhgDhOaogfph1FZ1xT6+siP+fSOhZZomItpaYbgml4ohoHGQZBtFqB6ua5OULPAc
x9wrtxjSXqU6/la0+INNSbfqo+iuCBoHyzYERLYbHBW9DinNxNecaM7k5ZtarDGUiH8NAKVtq604
mx78AvJgUiV3llf9VdsgX2UVRiHJpG/kB5TiVeQ8UgXMlNgnIbF2QqCx3FPL0s32PjDBoIVZt1f1
7gVTq0zsrvhE1uw3WjU3Kjr02dDdZcFa4e5C2gsWb6w/ssJ7H0CT1+bwF2ksWAuVGAe9TtesQwc5
b6sZ64NAqXJ4Q/SRvY+oGVgNSw4K2biqhBGPJXY93acZKQUmjh/EQZNgxhTT0CZRjN9JhQafsZec
XMYZ3MXpX4MNYaFRMek16jwBNvZ1okVPIsZ5BkDidhT01A67h5AdBSv/I2kD+akhnquxBS2Mcky2
dlbFDC/6B61N7qpeuNdF4e/EtzMpIkWEUue6JSS4QgZtWX6IU3lQfULdLY0CK6jqmypWHtvG2nmm
dCdN4TqVrfumM1+gQz2lQ7ERVe9QF1T/ZU1o14lMSaaxIpRHbeImtUrrJs9WIS2FrhR12FnireiL
bugX69hEaagc4/FYixyPkj94nUIH0uvsgXMaQ3WEKjsYdEeHcLpvhigCQBRA/gqsN8Y/lf+IrYj1
NAV5ZFPJSfZ5jMZA7CdbZJNq0hnmCT7qheCt/OI9Sn1XF8q/8lw0E6MeNZFMEU7qa/9WFLAH6a10
qAo1tsG0fpKP+4hV56ZG2tFn4yFWZHeUzb+R3LpNMroVDLK1h3fa1CR8cVplJ/h72Y1ZWxRi+DWC
dmtkQMH1WgTbBoVnMAVwUeOOoBOkjtFdP3OsJzTchh9thNEHR0SP20wjKKYGEn3TDsMY673YcqIf
gh3N0BLzZ2UDlPgWaIUrABdQnkDdoIrJRL+ZxSdlkB91SbiOU86xRu7U/gy2G1Z8KQdDTmhZ5wRu
hcA8Rb9dJTynXkWhgDO5bDrMfV53ZYi9W4/KRodfk4u84WlOqh7BQ422xfLZBNmHl6OjU0WQwH2E
47ZN3oklrlZy4z+YQW5HbRwgeKL8BE7/LuGqq252c6LsWEsFSw1J6GsErdCxRIdV9I0W51elmW4n
1TdJFcDZLvQ/kcT5Nw5palTmQzGBNk7gAeNhQiqj9dRX0IpQu3oyIlpUudquSnN8oviGUAGhrZdS
vWl90ZF6imfRqDimp0LCtu78Dt0eNbrXJGQVUDOSMpS9jil01v0dyrT+LFq6a2GsHqvId4csO2D9
oKU1GJ+8gPbKGAv+256ZiLg/V8kFp2jpU0WcUORC2XLmYeODBrk2u7s+laYZ4Of6ukwxCV+eRy1r
KsTPNE1Z/NGCU+9GwRE0VNTa3TSxjvXRSKlrCG9hFdr1ALyXAnY2AcqqPXY1bSs9MEs8YrBkJy/S
bW6d3s+Oo0H/JC+aG6HR7sHh8xGEfBps1dZYi6nMjdSJ1Dvc3rvR9J2yMl9ypSnX9LbvhyG/F3QK
S4N6g6mKVix+cXBnG0lipfMlHOJm3lBTMT8SleaVyRcjGyU7DI9trmrdmoLpjNL4GYreps/Mo5lA
+oF/a8iUe43ODnJ91yvcjP/NUZ66u07dawR9JSLZjjXrXqqrnWqSMmE08rsUNm96jJQVkMCfKcNr
kIjjFxjPDfyB62oGkmCwwyU95QdUK89iFyFuGSZ2kuYt3By7ySnYN+U1f9ONlTW72oxtmYg0nn30
4lFssyUxuy7D8S712M7EwXeeqHBVjRtdREQoY7xviaOZRlUEfERZ1AuVe9OQ7CIQcYpldsi+EtfW
U2HIN8L0r/ujbX21wM2hOAlh7OxwYGyUrO3FphmNjUI0CCqqqq3+KklmE1jJGSkZHUnX9hqQkUw0
UAaJD6HufxYGFCQx/VsGhXlFeeJdIdPSlsbmM5q4pBn46GqGtTJZ7kCYUYrWLNYFu8hMhIOcNpmd
mxoigO/RWEnzhDMgmSCispkDL1i1NVTEnKHr+eAJL+yjiyE6sMO0rrIpOvoWNEHTfED9caQVbI9t
hLK+5wSyntgDlkPg5jSjS12g9owhHrfUKiC+Bt3hMcvUXU2iS9VBUZ2UWfT0omAlB3S4TQII961W
IicRt2SyOXkf7aMo2Ftd+xBq8QvOZe8qL1lPewkD/1cWtVulQds/ejv0+PeRiHAs6l9NkWYypsFj
ZCjtCqHYR+/VTADgoqkj420VXwjr2VYNn2VbDivglNuCxs9QY7/qjUNGtUrGhFrnOgYy2I6zZksG
jdm0BtEL3a0ump6dytl1HcGUDhEGG7303uP6xw01Wx2GrSqS2RCK9UHJlDcdnZBRDoc0K+4rD4Ub
BXjsZciWBb9+gxy8V/MKOiHbFIFIrVVkeq9SgFMa1yOTfGy6dTIGTuRPX0qRrkPs3UYJ/YaD7DXU
kxJFtxaxo7RGek/qq1kVe4p4/Qzq/J6Eys08/JADSm7Zj/5KvVqjomFyj6XyWCL2Y717JHJiJ3va
SxFW4ypMWTAUIH9iIIEb9DHZmhjxo4gtJfV51S5Y0hjADM7miBty3/o4xKLheTKScpuP9JyC3Nzh
8H4DX75VB7h46LZ8QUnsDG+JXE2PtZSjT+RvssYRw0/IkAhvMxAuliztxyl/AFZzlwDShcpTfyVG
8GcE4OIoXfBh9HK/kmSiuWr5vWJb2Vo6fpgEEqBqbOlTFbiVEF56ZITFCcT1lrII2McEUSu09a0S
vlr0UvpRvWuMQEBQq14LOm7TkEPjlaR72xwtVIHCWRUKCPg84C5ujlqeE77QYLKMjlIq7MM6D+1p
ZKHM8AwFSvStD/ljLkwkQlCiw+KivkxzEDs9IPphQ3av9gkLUzu+KyY1l1BoO87W6mvde/fSWH92
PoDSSNf1lcptPBkRQe9/TuxIEhQeFPoKHFq1/GHR6ax8dk+4lPY6sQCwkYFx68Fm1JHo5iXh8pz/
arqaoRt23rGd1HuKcQetyPl9nGxiIdokNdCupoL+metPdOgeEt2iB5rf60Q3rPrJYD82fViW4Lm+
ptiDrzBsKFgnJHFdtRVC+Ipqmz1QuKSOYaw9H3GiojZ8+IhmrIiMqSmAaN+bt0JPiQ53Hu3dFgQJ
gXFXmqC/yD39Qtow77NaAZDVV1qPOomtLONNjfmpTh8JMUBcQiDfaiCaYCXqxFxVHhLVmP8npo41
mkeWNtV/JpJknVv6Xdnz7Q+4W8uenlY0UEvpmodM9G8yilZX1IeYahuUD76+M/ERXxkUcBAKrco0
xvSN7zhLGpzGpP4Iox15/duoC1CZK2JjqKa7qSm5oBycoDLva1hsUNsdbxB3/RDt+UEpv5PzZtey
RPfqFyJlDp6CeogFA4V9F352pcfT1phPOd9TNaNVEFXi0RIgMkBptn1T3hVetMu9ib8nlt+VTLxj
ir1rovw7p9BzPlHtVDbcIoMwHUF1cqTyAavpkCRZEWvjJpak7fnLSycyDsVFBGEUKZaQ4QXYZK/x
M6YLG6bGyvrQriW3XetO5XordoIXQtyUU4F6ixBkq1BCEj4QUaZTTve0099xbj0hvaFPUWqwlAe6
yUX1WXFg5lg2n4zrCI8TyIokK0DxhLQ7JEH/NmWIxjhomxUTZOko+ezqrJOHvpE/lKGB0MoWUY2Y
vltZ/2oF705orK8qnD4iq71ORkg+Q3ooOuRCGWCVCw9zfin/O6HOtOZ8xK+P+zDz6//7f6T/Tx6Z
26o4nvMCTVe1kUtdF7a00x1xQx7P/vxdfs/Yo4D1P29icKY1ZRMejx6k6yGzblM85+cvLf0+2kxr
kYcMmX9AzMG1211rK068h7lw3+xxS6+aZ0zQ0EivLg2GU/eaR+SPh9UWYAV1VLIuh30ALqX0DN3y
wkD7PfQQ+u//vHYA4AwrA4JTNKU7H+CpT6E9dELqrUPJVBBd+Dr/ZdH+9sYXgYdxpeCmp2Pikqdy
UDlx/XvxhKKtCIxIX6cdrknLpWa2Yg/9eOEtnRpmiyBE0xvyESSF4Hbp4E5GeUhZSWuTxtpsL0ja
8FXLI2pPqCBM79GoewePiXfh0Uq/f8OmtZiRRvafo9gzyPUn/2Zak2X8bd2wO3oaHXEtbqRmff5n
/j4zmdZiZipTqnOepvgbU8OxhSEVjp/6QeucQ8F4IQ7+1DhZzEcylEA1FRPBTTzjvi3VYyzLjo4D
CYikLcipowrKpbd2Yrybi8kBddsYlkWN/b8QbIMowyZTr3xFvOssxSJcpNmAVrirMyh1vppT6RDe
R3l8mGj9eCbkDa3rLzxZla/gl0GrL74OnTp03ml0TUJ4EwQa5kN94Xv4PQjWNBdzU4s4Ox3EnMRc
3bzL6/wL4w+VjfY2hiAdBh47bQeZ6oWheOJ3mIvZyuz8WKyx1kGayhnqojOlzYUfcmJdNM3F7NQU
elYGvia45js2DtrD+g69rh2vpGQNYxnSiebqDtDhP71x4Z4nBqO5eC1tVMGDSplLPLa4nXVt+XdK
8036Jl1+u5CP5z+rU9+vOT/NH/MuzjwcOKUZbLyn1jZ3tctoFFetwhxPA8oeN73qXrjVqRe0mKia
gBaM33Or7JUIxmqb2tGa0tQTAr9hBURwLWzFSwGxp+61mJaUvkDG7A+eKzXHUv324ktr4qkLL+ah
ygsjy+pJ59VuKQKTE576GPJXhY0aa5W9T9/hw6WZ/dStFtNRzHFGrQRuNYL86hI3kB/+25swFpMP
uA/PRyPAkuHIREDHduAoN0h83GAj7403zs0XBvGJ/G/TWEwBFOziovc7zjhHerIYnFbtNeL9G287
3g07hI2WOw8y/aZ7O//bTsyrxmIWUFUxaIe4EFxjoqLuhRstesFxvjl/9VNbImMxEWS1MIV12817
OiTc62QNYIa4XON+hL121dnz2i7cwRc7f78Tk4CxmASydPJFE8c/c5qyMqrHuQTcIBurSHuFLuOV
l77NE8u4MY/BH9NArFtNPJEQsxkc/158Ble4CVeUnO8UO7H/f+TBn3o9iznA18dmVJRg/nxk0Gic
Eh9lGymGbdm14/+Z/hIWcDkR/sSmwVjMAnKQj3E7VcEGPBQswVC47rzRtcbmyUz7S0P81E0WM8Ik
RyWnSmr8yq3uxpyRbz1XX0WOsMo20rHRHMqLLvri/MIYPDEtGItpQahCk6oQGhljysi5pTpsfJ8f
bSfWa30xLUg14Go1ZP8TbcONtNG31DHtyq3/2x+uz4P8xxiTjF5P8pK5oMozVzDROJrb83+4rJz6
0xef/UgLG6NuJbhyMqIGMNMvKa4eKVD1dwB+7Sajig4cnSKAXK7DKXHL0iPlSymdkdqJMWKTgxiT
Je9pmR0oNHwnQuumOUBymkMthtWmHLHUNWtKWluMw8L1ZNRPwlD/iQqfjFFed8JhtO/Sm8BijfYN
0BrtkN5znYchpmyvANtPEvTJEGIQ3PKdTdVNHYGPk/RVWeGdmIwBpZtAt40z7b6T5Hejaz7HBu5p
jgXWImi7BrSNFUef/S8PJbrZIdWPEAfshNDnkTSB3ASPL5uOPBW3ViwP69bPn6p23Hi0sqUwuCtK
yuVhhMYfwgYPRMf4lVI/qwt9k8FmeEjSdKsViHjqTNyQCnkf5fgF46RSAQvEd3GOHEQ0UDBSooxB
0cfysR5qYx2XnAZTn5BVFfZVOfmPc7aMMVpPsqg8xsawx2TkRghfJ2uCJC1a72os3vmB9hmMyVdq
iHaX6o4gqzS4km/QYGtpZj1M7W2qifiSPfNDCtFCq36DbMNf9U2BzSRo/xhZLa3HXPlDofNJgjdB
lFLmGpn0bqIz7kLpaArqY1nlO1OkvYNfU9GQheWReqwV+l2qwVcrDsoG7dV1MKlukGCNZ5Csi7Ry
uyrcW239bsjZfewXb6RtfLbcjYpc7iYViSA1BGW4cFd6YG1SXbkBjnPsR357n26q2Lgm8wGc/kPQ
V3/9vnmIejrRKlLpTEhLoDUK3oaxd/Hz/1XrSXAQLT0il6WzW2/GvkbgNlFRspx2Sp/b+U81YLPk
mbLph/bJbwnFCSLU10oc2mMu4hCr4rtaw9nY6uVjHEVgckgHuM7p7GI6au16AvbMh/7YRGO5NlU8
/Y1ivTYhTVoAR6mRbOt++qNPmFU1/y4tzSd06GtCoxwBlFs9N2SnvL0dQK83KioP1WTxE6bWxGUK
XVMQyCIbJgTUWonsG6NsuRcC4VYqsETReXqC3FNvUr95CIRoLxbxNhLy6wQmJIEHWBLNJ8Tgr4YH
4BmrjBJRdAQ3Ab8L4i24G0xUzbs/qajwJFjPhk9hWh9fNB/MeOJB+zs/pZyYZfXFQt/A1+YsyKlo
yuvbxhzeBnqp5y996jShLxbbQmcYq00dbBLgYhTZwiNWVboxSJ3zq+4ZAtFG2dIuu9UuzI8nlih9
seoy36oYM8toU8sDEauo1ZU+fmlLEbxtv7rwq+ZF9bdz5GKxzSxlJMdiruY9m67hELG2UlzhSIbT
ilijC3c59VoWi61mmI009mq4mSHacfqWhpdeyqkrL5bVBDAGuGKcjR0G6aviTdnnqw6D1krbdTcq
+2Lhzliff1QnbqUt1tk2ECkie2y2EhP5qbRKmTzOX/nEi9YWSyydCMiWlY6R2exsMhLFxkJW8upX
l57SPGJ+ecma8T/X8KwjRQhxIUd6CYpcHyOoaZDbKvJOaCv6qZhoKqN060o7DNb0nkH20topRnRn
XhgBJ3aQ2uLD1KIqCagAs/0JUbvgWC9lAVjucHf+CUonhrG22HILXqYn8FT4OLfNNj2mq3iVPRPL
d1VQtJPvz99lfly/PcZ5ZPzYCnlBVJJpmYWbhKe1SuXmoBlJekVHChmM92QNxdP5G0mnxtr8In/c
CSRKRym98bG2B5jE62ZHv/LQtcJrHaALjRLsKiAeHoXc+EPbZivHwjakatc1+KrHS1u/E9szbTE3
wAFMLFXlNNY05n1Q6HYWKHy/hvqH+R64mh9/D33+qY7lhQd88jUuJopSkVU64gwTIupY1OzICV1x
629ZLdaEwNvnH686X+63F7mYNRqLfOVRB24HhOCAFedBIUaTel4J0zm4rWVStlTlGdDTh6BQIlLZ
TpnTXyHIIUljbi5pfiNar+/NojwocnPTRsDKKS+woSFae23qaA7rBlqc0lkAvkliK/vuTfXgNU+K
9yqE4oNYALYVm3rbtOWs3stBzpKNowrcj1V0L8UiaKuiB3xXbmK0xNj4oZSefwAnJhx1MZVNkjHI
IdCfDYI1oj9MVJjhSsWaZITP5+9wYgCriynNMgU9rTG0s/ftiXeBRGw0D+cvLc/D75e3py5ms0QR
1LpjL7npBHAjSSpvsTOtvcn6M+YYp0LkBbbXhpj7re9UNU3bQD/fgLElEkh67PFMRxaedC3d9cab
nMTbWlHW9PGhD4e20V36ek5MeepiyiP8HfBJ1zPIwMJoCrCOGsTphSF86ktR57v+mCH0tFL8ATn7
RvPTFXyFq8wnNMsq9loK9K4I78Dh4I8OH6Ixvm6lHC5Tf3P+BZz6YYtpkIzX0cgCqgHQ8hsyJEqT
jqp8YWieuvhi5hPLkIRHMQs2QQ2d8Vnzt/mlUuapS8/j6ccjk1qR8KiQBdwgC5UoJSLqbeHt/DM5
+T4WM1ckj5knK1G4Ud1mC6rAgVIB/8P5t5FaA0v7j/dZTF0abvCBVKFgYz41a8/luHtd7Qs7uhfX
hRtd2jCcmCD/Hdh/PCp6/D3E/zHcRAkprSOOIaSkz8jQCTCQJiJDjFCFeaLfNwS+ox0FzosIanv+
N56YO5TF3NGPft6TO0KgkYzcQiZRvk5BJJ6/+ImpT1lMHgCPdFWbGR5T3dhjkn9oseb4M85X0I7n
b3FinCmLD9/AI6zHje5zfDyiY1z55a6R6vV/u/h80x9vxm85p9YaH59kfBXIUkrrY/AC+/zFTz35
xZcNNkBkO81hIJOkldHAHrhUUj71TBaftaJPg4hQJNxY8uRkjS0B/etfzv/V0qnRuviwNc1s/JSA
H7dad2tMHlfD3j+IDsI+V3DO3+PUk1l83g3Y+YJEciTBqriudVJ+xNfzVz6xyVIWH7SahijsoyDY
kIcFwD6tEefKqMbUwloHDcK2LmxfMrSCITuP87c8NVnJi/XfIIaAzETq4eCfHepY8OZXza6zdWfc
QNCNL7yYE9+avPiQC2MwQ4zatI4AMuaxYhdoVKZssmWzuPCtnXgv8uJzTobEB2nK5+ANGO/kb7Cz
F57RfIVfdhny4itOPC0bYW9FG3EHkkuqNvmNuqpX0z5YB5+geDA3WX/91Xy+uHRMluZ3/ts9Fx+3
nsUS9NRmXkSIpHRSt3UGGlTNxWLuyTe/+MIzlj6fUMFgM7/5cB/b+rZ+JYAVkZC/nv7jYigvvnbM
bVmkalqwwSVKSvi8k89d5QbqZPZBjoVrXFgplBPTyr8t4o/Z0Jj6BNF+SfeY1Ld10pmPUMwcdSRD
E+zWXa6TzarmybuHewAolgLiYlbdz8zttO4PE+LfPtZtBezkqu7Hj0RI0yuKU1clcAoEzzICOjwE
ZkgGLfFIFKGzSnzK0C+kzL0SAQbsc//EdVNuFF169pXhRu3DWyWSgQWLlz7XE/ObvJh8oGBU1PFY
EFFi8rmCcaGeum7XKpokAqAvDPj55fw2+BYTkZJacjqVDI2K7HM3c7ytf2j4kW6/ZpgfhbXyH4eH
tJh+ylpUjSmaaGS+6rthO22Ue+F6PuJRQ9tf+phOTD7/1D4/hkZYUqnvNE/ANXCb+uq6hK0w9RuP
9KoLD+zEDPGve/rjDj7YWS9HM7lhuxo52UCmvQBvp8j9GLdtZTl0HhRSM/s1PRTQ0L2wrcr4mWLP
IVbBmeW5eVOKRgcnzMLIVV5qds/T6y8v8l8B88fflcWZJGSE9PCN+/fhh/Q6HOJd8wnU2uFYsCMk
xx23pEO5yoXP8NQNF9OWV/qqnALv3wQF7sGsXcvIV33sKD4RayYhgxd3P6c60/8KJj9+mxqrZk/D
iENVE0kHf8Qlo9E1uYZ2tOoFi9SAWNoMWahe5bppHfBy+ERvWptQtHpckLWDj9WV8GhKBMPq1Xjh
CZwq2PwTavz4uwpwL6NOqZxtOWQHm0exIrTC9jYEhDDjrULnknbrX/n3t9e73O2UhD9nIiupbI5f
VmPdU9Rzirp4K8TmFaf7Q0ostz6NbuCbN2Tn2opUO1GevkxKcKMH8T6hyC8P7a2m4tgRFcmG0D27
xrBZdqbpkLEN4qbA5ZnGCMxRkhhUKNQwr3mv8iEF2dj5EcpsIDJdpm4tS39lOwHHuflS4uFRMdXH
YtC+cYhAsMToicJagylAcN/KmzgpDH0qvmvseP5BHi2KGwD9IBeUE0Ip8TY38VESxaX0AwgIgdib
4UUDBpNV3ncQZM5Q9q8I0cEZdtcjqS7nv+bfpwtjqZrE5TAB1cihxo4Zdc8/nuygzHfw+Jy/vvSv
FPm/35thLTYUgBJI3w1RActJ++iRwCyFKT2lDLOOItitqr0OuYGrg7pQnj7VBMZeTbJJhh9Zh4Rw
6XuEqfcDLNYbdYS9noV3DVHxKNurcBUMxq1qEdPW5rh4yindGDqmJjBkcInwPk7+s68q07Uw9g8Q
bn2WNQi0bRIdh8FzulxI1/UEjSYMuz0RGU4gWm9mGD8GBpahYXA0uXrPpfJAz2/2xcImmJwWMzvl
EgBkXvRgADwEh0DcyjA2jk5YQ5A0rl53j5aeH/0k23rV8F732SHQ5GsvkF8zFOyEeHzCIAd6kr3K
I2bClsOmSTgVM+tKCoybIgMjKACL7P2mwuCCvMkfbzpd2lRp9AXQaD+2n5MI9EjTCYoHCQKIEx0U
OWEkA42Dj56xS0jOnmFmiedEbT5cBTVJrVGmY3MySSztMOEbTqc0K3BedtZ9ZL1gV5x8pjghNUIi
gCcnuKTCiAqYvlIiOAGlLRJpS4NprVIi76XiWCdfeEuuyzZ+M5UY7/vwpsjtVyKRkWDEhNgoV7Vo
rnuJSZiEX02bNs3cchZRp1uqRC6pxjqS2bHfbYeshTCjmOUmJSnHTJnMZLw0igDBLbcEeooOrjgo
oS4Eu00HOJccIWeqv/TBbgXss12D0QB9U65ON0EJbkbzP4YIhlQn9McoVh7Oj+kTu69/57Efk16U
+KWY6GgaYtz6yRBwjk7pYagXPpnfP0nz3y75x+UruSiEKUaISFrOq+EPTuFbx4D4Ji8I1ud/wSnt
r7jYiliZYSow0cNNTFroJGkF9QZIVAVxL2GLO62cDn2FIcOQ9yD9XiUtOSSmdujBbpfjTHoM4PjX
xCRnhrgvZVDB5/+wE49WXBydeiASHUBRzpt+s5nK6S1DzaARNXf+8qfWK3FxboLy0QI1onxYrbOD
uJoO0lW+Cl3hHT7SKqaUdKlrdmKTJC5mvRzZPtoIbmQV14a3nsYHgU/QYApKjQtnwFPParn9yPjA
FG2u6ynApgmjtpoC05lln39Wp37B4sik9hVKBZVfkEMQUVPoDCb84fw4BKTZXHofJzbf4vzvP8a6
xrykBPNjSg58yevqNnDS1Ve79t/YO6wvnZdObZ/Exd6BTKxKt0JwvnpUY86btFUYaHcka7tD28Fr
kT9GVXgxBG1HXjjIwvQhDGSSShKAnBJaU6AVijcvOpl04ZfPT/F/r4rm0ruC8d4XoKCHm0FLsQ5K
4Qp8zv35N3eqZS8ujjQtCxzDnHYSnTECXcsVe2LXW7NJHa9sDnfDs7aKnf9W8DeWzhHsc11m+rkP
ggxva/c1ymsYKud/yu9j3FgaRsoOyYwIZn0jSAArFF6WLPmfVd6uzl//X/3zf78HdVmrGbpWHQmX
h2fJH6/DJpaFhuxPbZNC7JD99tbvCNOsDmTgXiklOD3zSUWX01ev8EDRgDQEmoLUKnAxTJn0TULL
TRRMjj/M/v+XoniI5HprAHVF5UP2erUVYaV6HJdiyFdmNJRXQjPHbtdQ9N1QKNbWRUvP789OXdaI
5J7U7ikCb1z6c0xT5GjsmFi33POP7tTlFzOcHBdKC+Im2hAfjzfPzrA8I1i8sMaeqNio8nzbHzOD
OrVxlaRcvnMgEK7K7xH+xkp0FBQa/Wd56Vjx+3eoyvO//7iNBAYdl2sTb+oJ6jnVQf1qqMwLj2he
TX8bXIvZLcnbiOQFRm8cNmshXmleuSkCcOVAJkdpN2OmtAtukFO3WsxwGPgtgOJlvAGw60B4Ad+s
fzYIsYbAcvuBGidWs8TLvv/by1+UZprUa/QmVOcciABepA46F8QdMJTzlz/59pczGCjwWqqLfKMf
8SbZ00bdyrfCcZ624L78t9Or+r8KMk1mFJYq5xSY/Jv8YzhIG5S9X+RCuOIaLOB1eaGqeuJbWRZl
Boz+pP+RsWeRxgud7UXo4icI2Pb5x3Xq8vMS/mMQDwNnRt8Ik00x7dMWmTehHpUwXXhMv+9H1WVd
JZrMxvLMnCznkl0TJR8v1L9JwwE7UubjpTf+ew1Y/adh//EbCAlAkxPzGxKRpMwUGh1RzW3ok4w5
3YhyuY3MdlfBktHE/MI6+a/X8Mv3uayq1EHnA3rCJF7TW7+q6/fMJI8UXRURXSpNFMLKqFjtWguT
UeFzckxq6UUGgoe9yq38mhDWInfzmogLyTKv+qK3xV78f5ydx27c2rZFv4gAc+gWWVklWVl2h7CP
Jeac+fVvUK9j84pFwJ0DHMFgkTvvtdYc82dXCGe1735Qarkh6Myi67nGFobOa6VAQM9y6YITCoWz
o7n3oORfHwRfn9fUeShGJ+wAq6HMKGkyt102PoaS6GR6TPETZq5aufIzS2NtttBIKPjqqKmzg4HL
V04IGknOXs76m+tfoXwd9FXnlysJw4ygI6t18K2o33Rx8KZTOmqLQrar8/ICZP1nWvUcmYYbazyP
8kfnQyjHznXUJcURdRXiYPoRiVPt5ZifOlN7zNJ654KkTg39ttASixwTRA1BeJRhtOZjcDtW08Xa
vHcL813orffrn7LUUrM1rAKrhVEeXxLVD1rxiFi4TldaaaGv59c3M5ALE/h8dkCucnF7YVv05l5T
RATcIeouLV2JqS58wvw6lkkjTVLHfALWRo0I67stt1rybwJxdX4bcyUZ67SeIevHlJyT5wNvCwVp
pf0Xtvb5FazURgH8QpEd4hYShsb5t7f+sf2n9vpjsUpyJc3q3Gc979RdLf4WzbtY9hwc6azu6fro
Weri2cGE2uSy7WO2jCmM2XXAFzIUlUUAUs/C8iKiiHrlhxbW9/kdDJa5Ng7wWQ9Bbu5yjaOJ5tph
IqEPUG1JMw/INzYQAk51AVXSlDVbDMKXvoTLblfyTvDzDtx2xRJpYtgp9a81/jUF+M8a4EPlKm+i
iR9sNdmhtbBkBh9pvll6tuQVOwM23QAWCheI4gmOwZ05fHjUZnscKQaCerbG5XZndr8Nf0AhldZ3
WaOTssKJzBvOsZWgIagPOfSXnM7t4Z9YNdE54xGgLHArD5KlWY9PaY4Tj9ofOo+ILP5wrS10/a7t
KtsKDaIZbv5mujjOAsTT1YTK7A+wpTalxwdQxJcaADOJsQ13EIK6GKDq3BUSfZB2hVGsxGGXTjzz
K2oxYgWgBknMWQQSrhNshQcDpaGwT3apLX2/3tdLU2J2bLMKV+TDXWtf5OfCeBbclZ10Ia5ChGY2
IXrkLEDx2L2P5IXyHVBrAR+0DZb2pFiVbEc1i/uwFlz5esQC3f771wDVh6optdmBONkdzMvXqKp+
1Ul9cK1ybTudnvW/ZwNlfvOsND1sRi2PyUl7B+VcH7S9tIXRuL/eE19Pb2Ued/ddX9DHiqUvll66
9qYH610l3/2Yk0fTrszshTHFMfzvdsIl2RezsIgP1qEhN4Nc1saz80RyzsFHbOVA8HnA+KqlZoth
FuME1IwZhdXO/6dpMTtyn5Q958ONitThFLz+W5vNlkS11UPN19n1fOOYVQOKJejG4yUZcNX1P67/
xufF76uvUf5uM8NQNWiFFma36k0DlkAVL5VV4CAEFK3/2aotJvQ9qZ3BMUi9p/XoGAWTlXyXNlyM
8CwJEHmjhCKovYkltSKHjkT8HFSjWLcrDSFpX5+SlDnIQO7bNMFYISOXNCnIEJdspARpZ6a029wr
XtxyOHVQoSLPOvllcsgtfD8AEiV4CmLjBg66hewLccY6DonxUknjZTKIroL8SRrRNmvYc6hkqLYN
7DU5sc5UEJ4Lso5167FABTAp6qDFAID1KYsMNFoxlMxEsc2+2xvcF/gdiQVbaeFyBXCrIYr+NMnq
+AHAK7XKvvWR8R6ktI6rV/eVERDYd3FbczO/OZi+i9M6JCKYcI9JQ/pAVW5aHM5rq730WYRGbdyV
lbdLG/XeZxOgfIg8gRYLmFRr34YOM7xBJ0xjFPI3JcDbJy1OuTTuM/OFNNd4Cxbph6cT2ekicE8D
IgoRl8coxWK2wMwh2we6eqiF1g6gvPmYEQBIAkulcxcIgC1D3OW2Utm9KxwE6jQR7G0zKTgmAw5W
xJP2HdmVOGqAzad3Qwty3CCwk2ZnXy4/zCb7kZEONAv1TjIUYOZ99agpykOI6i8SiHJo5Ds8sXXc
oNgameh0RXq2qhKupald1AJjwqL9TxyGcw6o3Q2AMKoNhJ9avkDkP4mG9Yju5JIkApmat6yISNpE
RylI+UrvldHxpnXi0dfDV8lEQ2+6Fy6Q7WYo1ec2cHHk0URHMryz7rsnz0hh/RcgQFp130BysCQs
LbNsLTK7tAzONiTDwyZSLrlbIlWONnpJAqgX6t+xZuKLJWwlNxWc6xN7cTGcbVFqUqamOy1TtdNt
VTvamt+9PQeBfb0Pn9cu+kuL4ZyUQY5Nx+BtyA7SXfSTjeMgbBUq236AnHfEc+dtzJVq5IWWm+Mq
ugEeXxU0nNoAcPpwZIfagUSoqqxFa0WjS78x/f2PYy7+52KgALw9hFS9hhD7ShXWLgfpamtlK0fp
r48kwLD+/g1dktpBi6cG4wDm69I3louVU8nCFj6HUnSt2XlWSBOFx89SkAMlUrv41Kwc2eSvQxbk
9/9+dTxMtRQzj/izqGwqJ+ypQt94J4WSvH23D7aJXW/YGEQn2XGQN76NawGfpS+bbVKWOPiuO4Je
/DycELRit0X7vHY4kT7FfV/sguZsXqKUjGO5VLND0LTJNlL9Mwz5E1rZbVr277i63YRx8JzW/pGY
zTMS48qOTPiq2DpORreIrephj8DT8bv4VEXDC/W7W7MR7oCd4dbds052anhnuiUKUGy9Eq+5eFgd
l6I1bkisi3bRBvsmqzjiASHMImCAoqqDnJOTjdS6W12GfoY2f9uHKIXGCONaP760RX+bYs+SmcKt
ZhXPpmiRtxLVH6U+OkCbsFEVxRshHL6LaYbkPQ/xBx/0ex9qAY4N4rZIpGYTFsa97IEzxEcgG10K
vYP6RuwQVIntTyH0PEQUmCNXwfAd7uhzEUg6imTAqmwvuqC9WsLwnPbJaxqbz52Ogkf1HyUB304k
xkHlbjpE0tDtwkeFetcmGM4l/xLvaQj3uGEd1CH7kXfcN1pd4H/AWucNfOq+v1VkWJrsqe/1ED33
HXUmEaK2zZAmF021QE+nROJ1aPvafa0OCLEVTyeO4m50Qd7qQ3tjtt63dpTvRpFqTjmU96IKvS8f
7oyxvsUF+oHJCDZcVshmtLJ+EWLh2QTunCr+yaUHG4zrpnqDB7kWjvpQguCtAzy/kOAP8EdJx2Nv
E4AVTJwx5jrflXsiuU+VNwJ6b9+IrD8SheXOJj8GJle57qFq2Jk9rXUSDQMhbez/q1X9qXf7X7IF
MA7LVMoMyq1Uypw42HoUMwywrxFesqbGNjNWN1DLTm3Ugk/WXGTEGluh2ee3oTSKKxP9Ux/0xWyY
8yZ0z+wxudCIRg/drlKCS9+AHdW7TW6Vp2Fo9yoXz05pNgNY0wpjQ6XzwB5ie2n4O1JCGGmnmJLj
c/WkGJV3DxtqhyeXHWqG4w24qkulcs+oMIhKdW9dJR8HX3ywhApVWw6N0EKZb3IkSmt5yk/hQ53K
H02C2zWnrQ6pc9MybNL+rMsdIHTzDgq8o6KDBphvHEI/AjeHqxZIR2vQ9zicre2pCyugMVuHBgO6
SCFzTfYsjzFbv7WB/9QUxaMLhB9fMajq1JUq0kEt4+fr+/h0q/iqL+S/F92GrkgUmZh9LXjbpDrp
lWPW/fb6wxculsZs2WvxX84KYi2HUHkPDA6SJ9HE9XZlP1q4JStzGEYGEr1QYyJS2qNoi1tsVwp7
SssiDS+O/cW/J5K5knH4jJt/0U5zPIZeGLEWhfwWvNutexKfcSuWv6dn/vsmgUkJHNPYdNnKSFg4
KcxpGakY6I1Zk6/JamtaxUQnjd27WBf2WHPuKyo+r3fQQu/rsxOJ1/uaUdefEfvq1ONqLadUpTDI
rj/+U2vzVavNTiNq5kPChZ91CMMfuBJeFP8sy/cDlYWDob6Xnb7z8B1siiel2BdCYjfWC3iAMHxy
qzevuxuwNwnxLauVkwHg14MXxHXHUuKjoEgc9DUHDebGj/ujCbzB+8B1abIrskPxOJFAROGcxM+9
Lm3aQNtd/6SlQWfOzr2C3IruIH6eUsIncQuDunsyncoZHLwU0GJOrob22slh4TQ3ZzXl45g0UHdJ
QlCPhy9g5K0liBZ6fs5mwgZ9SHqDE4mJvqyub8f2mZK0lTZaOE/NOUzBGMoqIo3s0IDalaX63ewg
iEbtVjXdW44b5zIp74TIv28x+4TiymmkxUFJFIuHKinuSa6Dk6XbPMXo9x4Ww6PMYn795ZaOmXOK
k953ZqkKAmOyaU5SpfwoKGL1rOgjT8RzBtjf8nH6TIcXb4LRhtXOFZPHsdPv0NfYkqTfmqn3n4Iq
gfp/fN8hqoReuJJ2XuqV6e9/3hBaN6CUljCWGlz85BipN51+f/27F9biOemvkjRLHAXW4lZ/cGt1
o+rPcatuOun5+vMXVCfKHGyB+22Y6c0EBAjwVwFaRYGGjFcF9nSAsrF2wtJvUFbYWAsNNYdaTO7k
pqdwzUmHb36UHkM53+mZufItS2012xRzg4BQEqQZJeCm7Yne3tfNU4LNcWXp+5Xmmp711dI42xsN
K/INzAlpLs5aXHt2HFoIdeFqPgTdJsrLY6V1dwK1qIKg+ngWvQAIUFaCjEsfOFvESqvRIy1kfxnx
Imgs/5a6oCc3z3aGKG6vf+DCT8w5FyzOXSqn9JBnInISdoHZb5LuAxzrWgsujIE570LtoiBXXZ0t
mcJj2wtROSnymdpuhwzlO+XrHy2kGjWKDl0yPlcsJUHe/VSEdAujHYa+6a8sKUsvMttF21q0xCR0
GS7q7yrc5/WvVl1bSr8+EhrzuMREIzJliXJvTNUdVcKoTRcJx3WNrXS2HOJjqeBkLhTNAa7EStct
7HGGOfsgbFSC2LMw6lP3ZWITFg4O4yHYGxfjfvyojtRnPa/tcAvLhjEPWFhCrQ9Nisyk3cFq32O6
uCuOWJSuBtS/3kONedgi8XRBMEEFHaivJuWFE1RorXT8QngKJOPf63VRJhaooJKyVOFHWsYnC5On
zEjtAX+iSIvuXO0S5tW+UI46NQ91RxlRvNJJXw866ov//mk5n2AouLwdqvw/vEHb5lk2V7aKqTr4
f5cmw5wtfxZmE64Z0CUNkDG5LvYq8CZMdS3l5KIJUKV8JR++1DWzNRBRiEtQYAICEqhsDPwq/ru+
+HxCHL76hNkCp0tp3hmjDNIw0faR2t+TfgqdwDN3uMclR8runckFK++6Z+BfN4lMnh/MsKOnpbZp
WB60NH5pKypXJG18MCU8FFXtuYnC72mS25XCXbBvJnP2/qMNgocU2ws5ETCMo3Cx8HDO6dLuuYiB
nab6Te4JdjGUWxMMW1KQ5uwqFAZ4B23IwqKgbKqtMAKos0zMp1zhAujtMRPTm6QUtuJQPV5vk0/e
yhdtMr9UsHYM0Tjp/5IEq92wl34rrot/mS6+GS3wVSH0Xzsjv/NG/NJLkaJA0ZYrod4Q8v9VF/qD
HqXf5bI4Z5pywJML94FGuxXrIafQ/aNS0gu2cLdV591yr/8NhKzcpBLwNrXVnssw3Iue8s1T+5Np
GIhX2ie1JZgXSuGROCjjy9CeLSW4o7Rmn+ISG4oKBmLSsfL6va9pz2Yp/EgE950Ad2rHcfPQJMpD
IpKByYR3NV07JpF4/3r0z4HhkNJw5yQKcqAef3AGpXmqgnLfoZAPFeV+6LiIaHpgK0K81133Jcm7
t6jqS1uEh7JxQ+UkqNoNqCQNWVP109IpHnMLFei4DhUQo2ScU6MbpQhgUo7+SRZ7AlwEJQaY9Lnm
oOFG7sQtJzDT1Mbj7JdPfTXcO9h/btD+yM3w2DXSa1IW3WYQrEMWUKJj9e+WjFjddycLQl7Dwv1U
M37WWfFN7uoX/FMwt1J++Zr0OqDLqoL2MUgqjhTIkrPgR1klt30m4l4gy9+iAR0XgyGzCZlcUqvc
B9LwGChasYlDzIwEWX6RdOU8isKhcKttJEC2l0nZWP5JkIynIsJ/D8sneSz+GzMONT5u5qImfPMH
8PfjcBCIqudxfXbVEUs2jD31cCjtVCQFaSrGJpUHrCfK8lm3qg+tFd6LLH0WVfkdP2l105K0Md3k
DX7IG0idiyA2k+H9QQiMH1gRPfQBHmwSTr8Fit6NaYJLCQy0T2UQRRu5MhvCeNaz55k/itrdxql2
bHEN7rTuQgASTYj+GoTGnYftW9oYpzpuUcyz5YXtpU3zF8zQP1IuNrJmfphqvDW8VsRMqUC1454U
s9riWoj/qlRintds2R5uFAzjhXw4ZKl/dmXB37p40zdp9lwN6VPaeE7upvtqsteOwN2JYk9+imXH
jdL3qMj/G83ykoiwMiCfI3jwB4r2hmrlGLiwh3xua39cN6K+yZtRCimobfEHgi3DTzDpr683nzXf
X6w3n5mjP56eDoEfiS07lN6QsAxTKJsGCSJ8O+ISd1KrlMh/eYCvqkLchaX6JBWWo0Ci3WEsfduP
VbaNSrNwKk14KwLD5M/lmcPQfvJXNHLqvgsSyWjo47I/EcP6pY3jm+rh6CQmBA+vf8VCE1mzHV5J
BC+jdAj1UGzZrXZ0Waos8+36wxf2P0v5ew/HBHWQiDN6h1zHjcs3tqqn/eN7z/ZwVHcwQ2Q/xLor
fjJI6eM5dNcJrXP9zaeT4Bd9Oyfyi7HblRLZ3IOgkfo27VgxdwEIIdW4E+B7X/+RpeaZbeKi5KvI
+jw2rCq2Kffs5ZVzx6ew/4vXn6cVRVMvLRfS5AGC1XvB2pU2lnuRgeo+1lrT2MnQ3o7IKc1eduJa
uxGGX7KX7E2JMsig0o5R0FZkUdCyouo5k3NAmtcJ3anOxsGRQvIz0bgSLV8YgPMQkCmKTU12HN3Q
WO5MtSLCzXU6V1ZuUQttPI8DmaDSWVDyaQj6dowXb/JyvfOW3nt2hzAm3ZmFOcTBQMHdW4YdNT0l
p2tagKXHT9fOPxaXsA7FBhvQ8JC34oufB7eRmG/TOjv+29tPP/vH46WwFQUJh0qaxbujsBlvH39T
Zer2+uMXsudUwfz9/GIYmspwkV2anSXf+xhbA1PFkNfA36lFxWKQIvMLYr9m1pybgdrgGKC17WfZ
yhRYar/Z0uPFRBbSHAX8AIXC7FvbwzISx4aVxf+TUvTFDDNm609sqkNsWGimLJ8VMxb7D1HwjzE2
klKC4Ns0CRL1Pzk6UEzdJSDNyNb5Ada8WV46tV7abgRClKqNrA2oghHvNNP7OSb59zCOL11knD23
PAV4NOuN+mwO+SXBOv48WP6A7TFAXQkLq1YVMOFMD00Qb8rMe6s7meIEzFtX1qevw5zGPL2Rh53b
V/g8YWyr/m513NXT5CMOPUqlfdcRuslM1bc9IVoZNUt9NlsPKyrPc2McgN+QIc3Bi6TWayb9vD4k
FxaCeYIjrpLe12v2orRUTnUfcdXzV2oSvg4FGfMswxB2QpaUjIVc/nDzm0h+Jdlny9ipX3/1hXaZ
43rNWpDQFfB8I2+xQRRtM8OecyhWXn/p8dPf/1gL8jRvIynpEFVqDxqJVCrfm5VlZmEEzWOmrViP
AcLgiaCo7t2xeNSLcB9Fw0MSyGQ51QDPyljcNkm5spss9fJs2mtdFg64t7KbtO4uENN3KgD/sZlm
M14T6yaoFIASPrbjQtnfNEV3hGP9cL2TlwbRLFZg6YUmBHmMUN3vDy5421GILrV5xpfz+g8spPgM
fTa9IvDCytgDlKA0WnubIPiuQ+BD3Zgb4ZTeInJ1Unv8tvJrCz0xj4+qXRsgyOZ7OntyxpA24yH/
VVqO+qid6r11DDKnlVYWqoUr7TxSWsuWK4cWgdAxx/HMF8CJQAWDse3qgkPC/Jh34fP171r6rNm2
3/U5scg6w3XBlzeQHcpIXZnln+XIX2wpc/gv4Oc8cnF9h3ggPYZYY+wB7Z9zXc24rRZ7khtg/nTh
KZabdjdqyaOfyMQ5cM3Exx5j6FCExeF2DrWelEZl3h4vxjsxTFwKUmDrCSmVKWHvuKn5YDTpjZCW
L0nob2IpdSjj2KJq9XC+1CRHDfR7aeJB+FZ5KMfqVcPrr5KD/+rBp8oFToaZfWsr6DHc4vyNV7hU
3mnd1mqa8UFHcYsT5u9xxAe2GHt7jLFkL9MnWU/hrDdHlS8Ueu++zig8IxZnkAoDNpq45YED/aVJ
5EPvVqdGxBUzlaB+JA9D5f0WavzAQwOvyp/UIm67UabAkZQM/wES32QXk1tTi3Pw4Cm/cJSKNnEQ
Hd2cknJPvphtFl8ErqyaFvxOI/yd1Tr5ZVhhvDESXlhxqbyImotl5YNdCMMp7FW0vN5FluWfXlC+
u1zUbSqSesIbzcWs/g3kaXxO1j8WXxxdwNYbOOJWcnvIKnXnupSermT1F5bfz/j3Hw9PJL/Ie5/7
+BDLT75SfM9yMu1ChkJd+ZVHtTMU0k0ree3KEF64Nc3x0lmtJ8UwIWtE9wVj77PgkhHdYWJM4ey4
cqBf2K20aWL+8U1dVYyUKYSY+eTehkvrpQ51RwvWcFVL83u2gQhi76FN5WA8iD8G07yl9Gklpbe0
/s450VklaIWax+Ehvcm21NU84UONe158Dl8aZ9Ipl6tZh6UFcbaZaJ7H1dIc/UNh2rr/MXbYEdit
1W0D8xaz8ZVld6krZhtKXophk6Sqf6jbc1vtYxmy1UovL2Ue5uzlvC8TY+SGTO1L64AS3/lOYPen
0R63kRM4a3ruhU+YA5gzkvdp28OJlbLGEVmdQorhjNH/fX23WOrzOYQ57yWq+nOucQSR1VOC81AT
btVm43/oG+JEuENlB/d9WMUnTR38xR4ypylL7WgIzcRnmmRBxUO6i/bRjbAv7oTVJluY5HOkMqov
jQr/ODgYVI+JBgWyqrIRTYMy/8GOLc253nQL5yF1Ns+lZDAx/EgITI3GLkzfsia186lOTQhXDqdL
vzCb6lHX+kpQ+2Bcy21MMVxS7CPj1OBIfv0LltKM6uzEiOgiGofJ1tG9qCfvXNiYLiBysu7Njexg
pbXaJUujeDbdfdZDfVDK8OCxw7GAHUcEELW/WlKyNKpmE723XLFBtcPFrAtvlSDfWiU39raWqEui
1j+svsnUlSIN2CGrazaV9J+SpTeF5rUbwCiUkBXjg+LL8LIiPIY12/cbgg5IFMP63677cxJzFQSY
dRYWVyRz30nuSx6+kmT5vtKRU4d9MavmqOVstNJQC7QphztsFcffuU/jnipTW4Gdq685Si6Mxzlz
2eia0KqsDqzpKMV23iDLDjsOIeWGGba2CU2D+6tPmX78j+3Tj3xJ1BI+JU+yN12PuWhH3cZM6htD
I0tjjIemThwDq3R5kG/NsFJtM1Gcmsrg6425sMF+Mkr/eAFVrGsSLIwlpZT3RujKXHSMX9efvTAP
lNmaEQwkcxvZIGDhCbceDt5yG/8HyGdtU1qYB59ez3+8uz4EWQbTJ6DMXThJ1HzVFaqdwouLbZ+h
M5WKS1aQvbMwoiGes6egsVxZTJaabbaWuHnfpAPPZIvdhLKx0axo5dC29OTZ4oH7fGKNCrFiS/Z/
KrL3YyzWkgsL5885tDlxfc2zVF46CF7LDvTaWxH/cs2LGd34+WPU/COU1ZiTmgcjV2WcYycuVH4s
f+P56EQ2BdX6Btr13qKIZO1aOy15X8yfOQBICXO/bzVaKxuSu6qFpNXKjiq2tiipTleVNxYMvaAM
SXiuQcEXDnNzME/sg46oE5WfVKgjFTeehz+UntsTdE+tb6Za9uvTZ2EkyLO1wZL0Lmg7ruxS/uR5
QBSQSVx/8tI5aI7nEUO9FAKBsnPzh2rY/pMMIxotnyPpVP5yEvp//n+8MqQXVtI5pSewDItrFbtB
OjzqMVe8rN4Y/X1MUmPle5aaalpe/1wJMHTJu7ibzlmKuS+PWLVDhsPMAI7qKXxRd/KhXSs3Xfqt
2dSHOdWZXRL5B90kq0pZQ12VK9vm0tCazf140HotnUJCikYFT7IJy+1kNF9yQm2T72Z0f725lr5g
dn7oajUMJIAoh1b+yORXdbXIcGFBnhN5hiAFKzUQ+FECeIpNGn8ImrkriuSE0gX5Qtjt6yJ/Cdvq
ZvSanSutMdMWdpo5occl5Y9gIo0OvgSGDn6L6CPGfL7eXEuz5ZNL98foktqw6GrUl4cGQ8FdUtqx
k9m60w8saAMA6P59Kshfk8cvDII5sKdp+lExZWaLkHlYIyfGrmzKGz80bpVC2KlNCUk7C1dCEgtD
4X94Lez/ggWQ9WDqALSAPW8DUOHX223p2bNhpvWta6SfxzSl2ukiWiAREfjKErbQ43OGSu0TNNIN
Fke3VALOLNZLkxfyVs2Mlbm4lDOb01OCxCf9AaX/oP8AmErE1NsqHjRqdVfcec7anrxwfZtDVJRM
HDKA71ys83zTR08Cjo2R1zg5XouJmu+ud8VCFboxp6nAzEwULYTMOclnJSfeyR+SQ055Lz9P1uKV
09y4b8n38j63haOwEqL/HLJf7M7i1Hl/TBxfoeAjbUg7FuGjrqKwxJO0G4s3PSdphWXO2RzR0oWG
+i3rZSAlOTpn4yXpPcLgkhkSz3zOzejtehssUFMNcRqnf7wN2ZpkCBQKRCQ5PJcIsZWCjhXNB6Ef
jqWb7/E//mm0MIgaJd2nKVFJkqCnse07qiyVi9YjD3cTmWCnu4sV8FDXX2xhnswJLmHWR4NLqv9g
lrtENxyt6JzrT/5Mf37VAbO9Khdis/Jl6PhD6A4O18VLrZW/MWJ9FCrhmITVd1L9dlh7Pq5ermsP
Uh/soqzbCTWslAKNURqGH0ouUJipAnTSk+BmiDI7TVP4TQhmK4WsaYmDqiZRLVCffGoOBUslhhw8
pkpZ25oi7GSSoE6Siz+NRh9pvfSl05pzJUcvQxyfxQZstol+pvWHZBO7+Tkw0LGDokF+OqmjDar1
ZMSDfQRWxpOkTQO6kH9t5pt0pEpCk559N4Q7nWA9awz3UQ++2PObb6ms7PLBO0UscU5r0uMeuOx9
EQdPgYqrp6hk4a03dFhRta66MbROf0ylYdyHqadfFCn7OZby2nXy617W51Wuaq9lmqsS3ijBLgfW
W5e1T9d7eenJs1NDklZyUeuYOOXZeAyUBoFisr3+6K/3In2uPgrExKcQZcDZPDORRt2kximm7WXY
1iKV2t3KgeTrRVCfF51YguaJuk8NZOR34NbAM7wXgRO1r8iE/+2IqM8rT8qubEZKLfFahFU7eY6H
+dYYN3g19cCDM8fbJfm2T1cW3K+PvPpckmQqqps22eQloh+q/hgwra2B8r1ipWO+bjFjDqAtB3zN
DY1toyW1HVmRo1umuO2F8Vuaf7QShW/XB8BS0GyOBkqHVrCMkdNuo9Hl294RNtq5PQSkEW1dsd1N
jcfGWvh3IcyMovrvJboMUj8eItxqpyzl6OCMvHWd+sAF65Tt0r2/srd/3Xo0zd8/k/lWrBcBrZcg
7h1dYaNIpya5sQJupsra2suz/nfp1eeIoNb1QSG27H2GpJf4FAwPhl7tlDC6GSN0xVWsrwyFz7Pa
V780jcE/9jWJbJJcGlj2TUHm0dHtyU4dQ8ZdfVmDJSwsMfMi5VbjvjimmNunoXQJrH7fqvlKO01n
ga/efvrJP94+8r2hLUcerRRIt9q7unSduFvp6KX3nt0LQThCYUmwgfdlY59hDStEh+sT4+tYij5H
+Ehjoo7KQKPrdbh3vQ6Gvss2kt14WDGaoezboAjvNE3/t8ykPi+BHGu8ubXJqk8T30N9H1rfam9l
sVrqgtlB3SqSOKA4njidfqsXxN+x8Hy93kwLHTCvfLR0r1fLgeyEO150vIV6HMCvP3nhpedKJSEY
BtWMSa3o0UntLm314Iq/rj96YXmY65FC9kHPEkh26cl5CBNyHHhMkDb3fKIlK0HspdefTdo+IMs8
6hXVBe1eMJ/65DQEa0HlpWdPf/9jShm1q2VQeaJDUW5UDUtaxfG2xkMt2ZaNKUW2KUF9nLCHXdkk
ljp5NoWJwCoWdu7ot3zKioi+5l27olBd0Gvpc90Rwz4XtJJu9m6T23xHwm6nv7EX2Gt7zsLLz/W5
5SDGyBaKAI1IfKmE8tlP1sqtll7emHWEXvRDmxZ4oQfua5le1OCb0nsbQ74Jpf/c5A4Bxrb21ybE
0ofMesGI8r5qzZRjYDLcaKL4jWLylbm2tC/PSRFVbcaSL5P9q7bD1reVM0dmbIIahwMOu7K1cmFc
GLjzKs4Sxx0vm7D6hsU4jb8lhWJDqb4+qxduo/q8fjIJcATVqbKFybnBBGPgHpzfRfsO8Ac3iV8o
YZ3EST1b+648rfzkwkoyR0bEOuaUfYehsB9sGpquP6Z3wb3raNuWaoPbibGHBfOrdVy1FJ92ti+2
03ldJXeubMSynBoTewBSgQoQ/yKn3iTHdFtT/OqspVPlBdGbPhd45YlR1IGkYvDWF+ZWr/0f1BRf
tMJ4tERf3KQCYguvER5yxbgrC/dZyNLfcpPdDPEId8iwQ4oQfV30t3FmPrjSuBV9aqfc+E1Ku9b2
I3WrBfIxEIQH0TCQ1VDFC+Nf88D3ycLBFY3mLOhbzf0uRdFekUI0OduC6SQAGt1ItWkLnvpUxbgm
JFUYwgzlHuxp1mVsktzRJP876KpfihQXmw6+k4x5t1qH6iYuwsLuU33YJlxi41H46aeDnQmx7pTg
0mswctVQ7vQK5Y0lNic/Tt7VqOwOviufYNddavEhF43KSeXiFDTjZYCETtYOTzdD3bWpl5xg/0p2
22mPcnoDcsnu0DDgCLirfO+3VFDCJSj3NcXF+OxodN0YP2vd8EG+CShVNzwFZrZ1zabcKG0nHVMl
+uWLOGIblINRBA8Crs5/RoHfHr1EaG/KgKSe16n91huD/FKruXZUIphDQvJWD5lsjxJFjZmXVhcx
8C+BW2xJSxY/zIpwjNLtK6PZRknh7rhj7wAibqVC/V64450U+G8YqD3ko5Rt0rJ4xWle29LjcGry
pxT43CZA4aMJ/SEyIqqHh0sziP/H2XksS25DSfSLGEGAfktX/nm/YTzTTRIgCQL0+PpJajY9Naqu
CC0UIbWkqqKBuzczzx5uXxTs/ILc+EHpHu189a4Gj0sxG2U4S8A8ygDhIEh2M6F3K0y0WBDD7yJ3
sC5gxOny2GJDE1qzvnVbgYmobx89C7mlffXZjcOrVP1zQVa/jm9EIqidGDHFCdczegOW9yYnWPdN
63Vg8ldbBIAVLfe2VD5oRHWJd9KIh7Frw8VmB6b572wE3kohA3Koxc7AHokwA9ycovywq6lKjHnY
CWI/U4GJI2BGNAXed2UGu8xtTrrJwoG1G7VMqB5WgDmyYjgtI0RfqEaEpK1eqhx5tE11A8/PiwpE
G3eyeq41fB8IgMmjWsBtlxs73+EfxiDvaTccmC2PgZ/dZgXZGBoTyxj00byUJ8cVz6NVP2eVFaKF
OMRVrSgijYHh4Wj/52aaTeUua9AMK8zEEZC59JVhhAPpdFjosots0exLtxZHbhqxz3gfGnN5CEBk
k22OW66AqutLpE+JkcoTHIM3MG/+phnsb37N7Y0TlEOoClztbEzDzdyoIyR64Lax/LEKphcnyFB9
G/jwn6rX7rnSewa+ri+DCtiEpoy6ASl313LSL5zfzzXeeibKmx2XIzNqSZGiGfqoYfv5EGr2H9fU
84SMWWo5cggjEbw6JWOfrJwEaKrA94sngA6L5FpD4cLG4Fz1nTlK2XmHID3l/nIbcd1yd+kmnZ2u
FmFbbSc7HElkPNWwxOTwyR3U2P63faVL/+8+dkFqKWetX257+cSGF3WNHHChEuy6ZxWzxldwXZkW
h4Ck2TmxPIAgAQEYCuIS4tWU7uxHo4j6TxoWiXFlL3BhK3Au91atamhlGWwLw+yLNZVPUopdTdV2
LtqTQcWVr7lwLj3XecP/vYAXD9s8Qt223anc1DsL2YLF5u87mgvv0rm02yaOBwiGWW/nDj73h5x+
/rfPXe/aH0eWgVGco5FhuxXF8pItxpbaV4X261P9ly3RuZB7HjINowmpt4X1YtJtr/auFXeYm+n4
1JEb1fw21Au6E3+/kgt9I/dcdTvKfi79LECk2+l/Y5v7A7mpj4ifToxYXJn5/lEb/NtFrQ/ojxvG
O+6VyLHg23rM4rnPN3K0kr6zj1wa2TaHDnwcs1tBCx1NYwPcKGZmbOJh5CYnkNg/AxNMADBgoqJG
VGGHbURL7hc9RWYzPgELFy6ZqbZji8h39CKXsNUdkMg5uZYncWkMOmeTRzFyBj8V3qQORUXzpU2z
Pm4ewSlIfYCd3YMZc8Rcm3nYPGfJf3w0ZxMKTFl+h/b0mtJuRphWCgz2PnQ2YHx/lOm14/CFfrH7
T+zzH89mke7UFp2FoX6v00DF/oYmcuMlNE/gWc1CiVD1LMq/rlzVpSF/Vr5ZfA+oEwkZFHns47VV
iUY1RGqJk67Cmz5ESQeb0Rt9Klcw6LXG5aXj1LkkGDjUvtP2sGK/ddwBuxrmH+A9wqKQh8jLPaK6
CgNLb8dZcGU9uDCFnquDtUdYS7wCUQmIVvG52oGMhSyE2MNb0l4tLF0awP9PJAyRndtnOLWDv4Zy
9yoLn7f5RuxEXD5eW5QvfstZAcinDMcdgiO1ipfkHzz2Tj9UiNxH0vA2u9Z1ujTMzuXBbOLLQnOU
N6y2+kY3sEN8QBm31fKWM35TDwtO2ILA1uQ9N8EUL8DtRjm1T0Q6txWDZR6WkiYUPi8GJJ/qZ6N1
/1MYoHuuKG4s3XNhQyWr2HiLGvkIiGWXR8Irrx3416nkX+ZI+2yKKXkwGLXCN4wAqIVeCsvTFl2L
cE5U2O6vw40vlC3OhcUo8tZiGvE9YAJGWfGrUV4YIED1yvheuxL/dhlnu5Wssu3Ks+H7NPfZnrsh
TaoUNKN8TxCSNLzldwQafOzjO/jgrsYYXbqms0kFGFP04zyz3I7iVrknW72N7PvKBa3T7b9c0Lk6
uKE+cMVaYQL+J8u7ikfQObDzlbvxFLxfY3JcmC3OVcKzV3u17cyYFvnRo1/Lom+196bFvHGwXP79
Ui7cpXONMDrWkF6PLtQbC1bS0k1G500w8fj3T7+w2frH7PznOmJSZ1IT9LPTENx6rLjLWhL9/aMv
/fD1z//4aD1ZQRlQCKY6C8fvsog8dhq5Tv7+6ZdWwHPlLxtnBwWPbsVviBvknEzgF6OP18UkGnZq
7/EYbur02lx66WLOxrlpUO0i+aXajpBkcfjWZ7psRgRJ/f1qLj2Gs12DU3FbCWmv0c4f1nS0uyuf
e2kJsM4GNoxe3M+4A67phxOEaoey6kZvMoJuJ2bFq3ngl37/2VA28gzxmATRf6YxxWT0Iru+0l67
VBc+F/oi3Xvx6XoFJdmsuxwEJ89fXuTd16A6fGYHnl4LbrswCZ4LfQkbrMxy1oOHy3dQXaYdpcex
ZTsXuuIcpzUDXrq/P++LV7XOKH8MDseflMr9AGWF+/wh38rNanYyTvVuLRBf73ZfeC7n+l6GqOeG
GygOdx6LcmFF1TWJ6oUBcS7vLVlvVbXh8K05iy8dsGPbFw86C67coAvn/nM9L1xAna+XDEGH84de
DpNqI6t5bJe3K/f/0o05G8+l9HTWaBRf8s9BRuveGW65qDtmQZiFNexm1yaOSxdyNrJ5XnZ2NiG2
TZVHUHB3HSrTdvNRkfTKlVx6a89G+EhEowMfintHFRJ74exbIR7cWKQIiV/9UIS7bMcpT9zGghUJ
ZDZhOu+ys3eZV70Z1fc8iM2I6pphdU8WyqZ//1mX7u/5hMCsAamOyKrvEBxZKrqnXv/xnz76XAFc
my2dWgllBa1/I0o4tLLtf/vg9Q7/MSYpQ4L+QtpiyymiDZFTiROOaK6shhfeg3OBrzPaQhnGUmzt
TNxNC3mBSjD2GHbmCEn5+++/MCTPVb09B1JBUjgbjaGG7I3s53K+75Hd+PePv9Rq/Gcl/uP+KGtc
vMHUKIMLQNl6C5GCRQ8+PNoRE3DFDXKiBxjN7Sb0S+Pa633potYX7I8vpfY8tsCY8+2svDubdEgL
hY87URJVXrzvQuQ/89AduALGoWhuDZJv/Gz81SwkLqT/bQzDtdt7ac7+58//+CkauYATGEocdS+N
I7D3Sg7r2X5JIYPJoya6dri/MHb+Wcv/+J4haCaDTjhs1yggIStQwNn+90e4ri7/sis+l2I3neW1
pUQXHTyFE68QkoDGpAvBlSxDp4///iWX9hz/vD9//H5b9srmNuqDSBz4tn+tCfZQ6sf1z3B3veJ8
YTydi7MzPxAeFzhBw2ZL+7SA6hdRjsPvv1/DpU8/mwqmMQt4uXbVm2w/yMO4oNtHT930/fePv/CE
zxXZ2eiByiUGlP7bl3E+GvUVKcOlz10v5487H5i89X2rqRBVfavbrW98/rffuw7OPz7XBIfOD6ae
byudImV7kI9XPnddBf/lhTzXS88Md7rsNQA5ffuqCvs2IHkV8ZkzJFhMIspcJ9Fljn5qc5shPnNp
wNSopL/TgKPXIKWYCnlEbZ/v8V+hR1Bo0EHLozDt1KBIHVn7gIHyn8YMzGu6xMNg3PCyjC1YusJm
Rli4bdhRXTmnRRpvTPa3uS0j1YsHp85+9WBB2sTb6gpBEBn5ch3vwSA0/fvFX9A9oiH4f+9qawMQ
71W4q8jVjJeXtUAzbquDf5uFyM1Kql/X9iAXpPnuOToya9aT6vr8FqGRmOE4Ya+a18aH3Bpt02fR
lEffrGJn9rZGj5DOvAEpLl8KRPWo5wVTkKnbb56bqMcPt8PoR6ZCVxRquuTvt+LCvHQuNXX9kZWG
oMAQ9puleAwkPwwoY+ag/OirCeH/LLX/9rKd7UlKPWV9Xv3jSONAeu5oZITNY4bEkNB+qo9il7/7
22Lv7a4l4tj/a374/9/pnKtNq0LMhuNAYDJK/+gG1WEsRsTPMo9B8mXGw0yP+cBuywD32w1ugNK+
Ibm+yQNrU1nBQRiwjVcdiytEqWAjeZLz2j7tEZfn7WwOCrljg3BhrKGsx0Lzg3YQpV0t6i7otA6X
AD12NGZHrn5kAy2A9eB62Zcu3Vi2OtTSuG80Ovcrgrofxoh1zoOZwRTfjDtatbDo2c2DkzsbIaiA
itV51S6i+qrsvW0KEJiW6maWMpqWmoaNabwXOThWZbvPaXsHyplK5kVsyJSj1z6izo5oitbq7od5
2Du+9QJ4cNxz71vyPEOgrP8Ay1vcmhj1kxdZBMmqfLhX4FNGC/MRJAnSns6EH1b+cMyFiL0OOEEE
/aUWn54QOhXPgd7bFA4dEKjDrBrsU+l0iVshdbPKX3PV7bhJX4Wub4u6SSY01uNsqVnoO0Zs+fWv
chavDSnGuIeKOxR5ttfVCrsNoAkwqp+6AFsXazOL26akiG9ULKzz/nMZhqeROo/KtxF7M/7AaHEs
x+JDdPLRs63N6IhdpeHyQR5ZaLSZExoSTpwcG6au5KlTTF5syraIbcruoVfYA5SVh9JxPCTIgm5N
tNp46JZ3ngqFBKan651QujZJxzbIQwf9fdFnn74UJ4E2/IYxW0d+7yA3TpgH2nmImjXTFn/vdNOd
vWgZBTO/c/wmdlDViHxVQCVUQFQhl75Dko+z6Vm9QTrVTzdOMuoYSRY+w99aL1DHGEEEcf7NOEIF
DkLh3DWHuh6+DW96qwf2DHse4n5Z9jP3EwdNoo+Kyt1S6K7jzHQqqJ/LR2tqn5W2vvuiezZ58UJb
vXFltismMAwrtzi0CK0lRVmnvSSfVBeHdSJSwfJi50AFC5c/YcTwkwXt+DOdvBeUk++o9E75jFvZ
AmTjunaicjOIXE89c7d+qoXeeAgoqpxyDyzoEPUafXbl0zlsvfmRluSxVC7QHPT3PJr7hrPnMveg
1FPv4BrE9Ug2PGfIIZ6GDzEiyaDrQYKHbPBIpmznSJpymt/DKHLCPLaZrV6Fysm6iFr9hs/NMzak
n52cMCLQPgmGbdG4iUmLB380sWZl0+dk+V/aHyFwkr+Q9HYiE+wilji1hESti4GhgVFXbu3FLRN3
HNHEIC3DOhJ0Bt3kozrZGWI+iQhAYiwedd+PMLrA4iAKN9IWKIl2i4znwreRVajUFy9zSByD5Tho
0J8giYt6kidZZaRd079rAwk+TodxLpuEjRN81RQhtHYzgCxl3rgFpn9YFrdB1loYlMFD7hovcJ/s
jK748s1uX1Y0kibZEsQwO563K73xsZBI4eblXeZaSBPHYoqcXP6YB5kRc57trL6pHjuzNu+0Yyb5
iEQEs7UehOUmRWXvy24A2ysgCUHZ28mgNJnd0A8UQrfBR2qYse1857lqPkCNfh6s5S7owRqhNXCn
HkHE6cq9ZHcTgq6m1nxsDDuR5cq0xPhvO+8DGUYbKboR2tVyl6PUinjtuzZHtsU8o4lXBfp28atn
axSbSpkxgKsvNqmQsN5FOmi3Xubc2m0HUA/isBc7eJQUIaGMBE+Avx77fE5cQW4Y8NRGRt1D0foP
M4WBtcpRkSt6HlotuATKyt6hXUoAj911bp74Cim62gfezphg1XUwxfkywikyVJ7pRevZxvNB2AO6
dWLDTyfpAWJ0rPDqXVCFjC+4lHiGZpmes8ioGrxFc/nCAa1ti+EwFcFBVrxNx/FX1c1yPzulCSdV
fRt47pe3ZFUyIs8tRHXvx6gU5ghqTaGkAH87ZvZZFFaGfC4uY0iB8drCvWbBd28U6GEpmkUTIrnD
hSBvzMnLSFQyRb00Jv1gr+/7zs76tOqJcdJBFWvIwiICTDiZljs3b/eybl7H3k8HoL7bckoMW5tR
IP03tnjbNeLLyIO0D9xHbgPpqum9ScAIF5j8Z7DuwP9465Yg0m128AbAHpbs08BwR+byigxEFndR
ftWURoM/z+CwdZEpRdzwKcCR3GyismI/NbcSOdVPclAWktjqpB3KTSFojLGGBbLeNLy3t96obsam
ue8HKA0lQuidAlsn7ZovzPFRgZEw/0zA/kWZ/8qr6jjUzpF5eG6FHF6nacHNFeB8Ick/Q3ZZLXGw
doEmzOoPRHDftkEjH7wO2fTmsJW5log+s4108s0PkBYRxbMsIdBEEUR9zwvQvcJd5Wjlca4HEQkX
MDzUBELVITcN8R5jlSczUso3M7MfglUjZnp9Ktr2uRXsdVKjRjJciXHv149I94kDnR2FjZaP8Ehc
I3Iv7DJgRL3Cxs4hqwD6VAg2ap6Ii0oGxyVQz9RJoQpxqnqvjLBZT4pGBdBRuu0Dtl7w9uVbjgox
ZpTn2YA6wnKWaLAQtM4goZw780U5LNY9oH2T5R3dzsrTYSZ42vBHmlO3M4oF1ZnqoAxaAofdPxsg
tWtEmDR5tbEaNBoWyvaktz8INkqKQs656gw7VtxTsvIgpxlKn+LVdMktNekeAQWwN5UGjNZrLpzh
HnLbgnzDPlZw6VilfdQWYlwpthCZ59/VTvPj5Oy3L32cyjHlN+1Nqe0jdYoHr+lTOvA3DdNPqJAs
xBaERVbdxlZAB3Xv0iVgfI0Po4nsVnhWn7jP9t7Qx8yaMmCE283kW9vS6g+6Mb9Y59PQhIGy7LDw
C//TnaZ9OYMKw22cY/w539GcQw1n7epmOPoMXz7zKalZse9r0Fi9GaTwooOJihksYSW7bZ12qyTm
a4a/BJrmcq5ScICNeJpGmfaQgc5VlUpsxsYG9daelSkCCLHFXG2yit57yLGtEJRFljoB/vlR4rZi
wJZRJd3HkmLbRMtD2/Zp3zXbDAZQ1doRXXD/Wr28+v30I5hxh8MIQsk8xDOQ4vcwuqfKrN/zEkH6
RIn+0y4HXDn0gDtd5SoNyvnWntYGkoPul6Y3RTEfAE+OLcf9zm077pt6DE2pQbAw4bEbVWxX2B8b
wDbPkPQXnVeFvQOxr87zeKyHzdjQu3rBdpb5ZNe3RRXZTnY0M/dIiT723NQn082w6jE1HQTUUzEt
25QhgB+ROJ04ySp4zDIkJjS584VM6J1bgb6yFPowjsxQYUA7tel36vYrKJR6JSsUsqreMiJ/Fm03
iVEBTgfPSjz44oBNBPT5xtTFtqhvHYh3eywDhfKOxHCx+za3TCx95IKP2mf1ls5QR0L3uBsBIY/b
mp90a2yJiXPAHBgnkxvmqwr84GOA/UJJc50YSCK9InY7INc9+YaMNWxonV9lbmyK0d92ep0ffnxV
J3ZNTnmODlrnWhsR5HsDKNKo8IhIgWz7GUYAHFlXwzFdvq6Q9bAHSSMlDYl4jdV3NoFnFuJnML2j
g61aYlugHxTALCxiX3vmT2V1G2+EF6WvEMrcWs42o/rJkexoU56ahftmjGUdyQJ9c4yrwDLfO5vu
VW1vNaCwEPm6CWv8vZ5GwIVNFGe75nYAoiT3h5hK9lPW7HcmAMpbg4sdA2nLYz7uXU6/LDU9CYk5
0hnAdJBVbOTWaTGGLcYH6mD++4y8fij3k87o7pyJPgY2TMN+keYzAqtzOI1jF5UIRNDHZe3e40oQ
Y12VLB2ktSkXxHa2Q3fT1m6RYDKCJF656ogdNc5KuD0l6U6AsD9VpgLYAYVKvH0vQ9Vjfce9dQR9
yLrxJnCsIoRJBN7oAHs4c4RMUJHYz9xNYI7vVjk+IAUT9FAr38lmLDaZw/ZSW6+Tq6GEn3iMleup
JzIu+HzwGEItHQTiMgST5FwmIJl9iZrhjWe3PcmgAi3h3ahyEbpciggq17uS9E5kOgpU9GX49CDb
tu3l22BBi+jqGXZ0c0Sh0+s3jYMITxj2lk3gVEc2FDiOVUtqzUCWWbOBkIGhAeSgzpIgz83t4ktg
59p5SZZ+SWfX+1Hj2B/6xb1bWjaCQwPEZYsTkd0GoeEGsQ6CL5WXtxZYFIllofwJfXqX8klvWmzd
P3pu36mqrA5NOSxxMcP86BE9YTG2ycZujI+JDk2KJX2jrepHd9ZejcPe76x4qaFX8lzsMJuHWuA4
V2ATl04tFi+Zuw8wswscDFYXWePYfLM0ZtwWZurwWcORPIVZBw+B6sB7t8wyMSfzhbtzxHUAZshg
IBcNZEfFa8jgX3jPogaDAeAQJIRT64MbwnjRLBgTWPfSflxSgg9zNZ8QXJuBwVDi8krT3OSq3w0d
f8iYf+pH/jKOejfP/DfFoARrHsxW4f9y1PA2ID8sxjXf4DiaKNZ92zxLh649QFexqQnKKXN7J8i0
z000S3vNYrPOntqlOBCvordqhvl1yJ4tu5gxCWSJsxjfnABDCRRxTYw8mvrKxHu8wm6GgyRdu+8G
7F5lbQ8YtKh4KxbNHmlvqwA8Eog2Y6NuHkdzPuWWl0L298DJcG8N9dYl5rY3XeBf+I1q9cEoioQ6
OIoMCNTFIjON/K1o4fs2UaAA0Wi0sXI75p2dOZFXVJCKt834iOZDZNb2+xwsViJqiM5s70jdloRo
PyNxfQE+vaM4J5i5HS2zwFuf3cL6va2HPlUOKnvCRGwugNWU2Lin9TckGxtrad9qWWxKzMVBzU6Z
W4LCDlVT2GsZU+K9d40TdU6wcVH66rmT1MSiidGDLlNbQNk4az50WdhAXlPUUXBrQU3KIXM08lgy
7m7wSkCtUyKnbmxDLvivIG+qZCqcH2XrjeGOL3YR3BMb07+HkYMbt217jfKFdGg0m54PzaqiMcHh
3rP9E6hFdYjZuQw71y/fisBByXQMMfeB3xSsMQyKwE9SERzsYBm1cQK0SgsSmIKilLLGHQxNUuZZ
KrFNz+o2tWclI7dkJjyIiKWQKPwgMlRmYtcgfZ4OkoXriIFN7kXod+KMKMJCb7Fwex8sNQAwLTlZ
bHyacSyselhjhlJEzopALvoHUeUpX5iBLPkpNnQeSZffNW59s8B0Upv8VXbBZ9nI321ZtBFnNZwU
BCWbudjQut1pF1Uh1/djFzWJ2TehE8qRtl4UqeR0THLqPY0KPzDIBXwaZTwCXNXApTOhngxManDn
cx3iZX3QxITLhHy0Ovjis7xtoALDpThYyWuM1OmAQmdcyzzORPPUoqw8uMMRMFlAnD0o/5ToTtmA
6oM04Xe0cHt871PDVBHW8BRZVpsaRKV2pu+yDqektt2zqr4bzHYz5sWzqNiTR+nvUqsbXL8XLcip
Y6Z+6pppB0993Njrrs6GPYT0eBPYLR57IlyrSJ3KwvKNDUk1PrgIbC4MhmOr98hKFRJDPsyGDYAs
Mj0a1AubKcpya1Ms3Wax56eiFwlp6jsg0J/GznwEsvuIk1iSifk04rVxZzAtzSY41Vh5F7vHscTZ
Z7zGAbrAP68HApCHZ7h7Kj2lAynfTIKDEu3vloXBr9K8zVMehHJ2NixfNkgjSNQIAx8ksFBPziQC
a/1m8Pw3QFBZyjrIRo0A7Cek5EWD6rDDJgnQY9/LUM8xWAgoq4w9CgcoNOUBSg+kXVBy6ZgOcfDF
ZlPgpNx4yxNZ4EyRKkiIQ3hMdPupVLfPYUQJ1dzLXVeAl65mX22pC6AWp3y6YYv4LKT3Ogo6hgw0
TNCqrIh6HgAKtsD82bJwNnHO5gxBqsJAXEkLQjkO3VyaDwX8Detci4oOaCWzyFJfszfW9wl26cDU
Zzjt035bOAHgeBpZmXXnHIIx/5xN4yho/ovYOACpBrg1syORIHSbcZmywMSr0KCqgrKa29SPRqPf
c53/KrFGAt6OQ5LZBp96Zjt7MXhEkY2K2knw2Fpi5wbZsPPwU3qOf8P7TcvsMR1RxrIsiVgUgM6n
MYjp4ocZKb5y0wJo68MaxJsaDFTAV9U2KfFGDQCxkJEnylFILEFnRUyIpHRl1CwLLE1zjUEyua+e
qmSE6FFUsapxOxtmiGaBce8hMLlnetq5YGWBF+aziLrllnkAxcGM9z2h4IBVGuHNta7NxG5ggsVs
pmxrP7gsdq36s5vZjdcWiamwMur2ZOEQ7lnExNFzea4srI7QnqeeNL89nHPTmTq/fB+I3TY7ej2O
UVV/Y/c4W4l+O2BvznAiNf0Gkd81BIuWaaa85ijioud237jiBHGPvKV2L+Fj860QwdXYt882htCc
+B1mSI8XpzHj95aHvV3hynCm1jvyQDEp5Ma79AwN4Jjjhwuixlyp24gso7NBRSFBLXmzmLgDtHjn
pkTkQH+TNepLagjhjcFBOHq7CQIxx4RgHqmb1FL5b4/3e22LwzAFR22zo8EySBZr2YbmMn9q4R+M
Bh41bI1Z2d/VgQwQ/KoTqIhuCsb2umgP3MZUYX3pCtT7oFq3VYE4Nm11tJD9iZrRWmxi9M7oIGko
RHVTZeZ9ECChGDR4gmmtpUHaNg1CeEDOGpHiDrTgfdYN+678ASUwclEknzIw0BBcVHZBjJuRELML
zQHKyvKVtW7kUPPGdMe4yVDKQl8A7IFd0XxY6mCZBsYkevfcC+dChwFq+fVQJrnKd6PzrWwV1/MQ
SuNBYaePRW1TinI7l4nLrM3MLexEckCy2nfTAGAb3j0X34AYxqkZ06CH0B3AJpBQF8keStTaqjqP
sD+MBzxKR/nbGqX00nYSzrBfcj+yqvq2i/ybM7xY/dRA8LXLsxnsQweb86bcWL3cTnWwmXLJ4WS3
f1beClyUYxRQdBR91wS37B1Ozt8F1THDRWVk3CuCusVcGCL0PX5X0fIeMfJhVd0Kp/xEmx3Zbr+W
ujtWzvw4O/ONvbi72une82IRsSQETlXM3mJTl6jEYIcRWsazUdIyIrZ7NzLyAJ/SrrbER4l9QF0a
27E3U4jyo3r6JbLylY7ZPW1+CWHjBUb1FEArrGv+NhdzYrIFzkcWPCuEzfOnyTq5fZN2s//qI+o2
pOZyMg3sthcc2hwTj8LDogZI066hGpym6X3kmB6rILibzOIJ/g9UroBvtbLuPSvqZMyHEzMgt3QM
lNPYASboCIirp3FAFmO7YG9P2hK7b5Zi7xgyFBCaGjN/v+4VUdz5QS8m7Qe9H6nxMAj4FbvmoWur
TTN/QnCZGk0QLTIlyxf2xXh5+gj8ocQmmL9Gt0HdxkClbe2j46A+FkhpOjIXEXagqdumCzshQlFy
/RwQ526u7V3llTFDloOztfL2QDRPtRXsmDeFA+0T1/J3jfiNAjEcjseOulGQwxlsP2Be+m5dC9da
bIi1bDJ7XhuleFJfogImz3jtWsAuMCy6lp9gBg3Ro4jazAJ9Y2+b6jWw0IhBPYgCHGSiHtbc2/Bd
IjjUxuYInfuDsxxo0d7hqxvUpP0V+nePhtKzFfinXLinDNN8XW1bp7YOvOj2kuD9k8lQ+dsMxlKD
Zq864LdlDmh8Xchb38YH1RNgH6S8VaBkA2b9AYdvi4aA/PBs8zEf1xMlm75zH2jzgGMMF+6QdtI8
zAN9CEBjdFo7FujCzDZ2h3N1CxrmQ6Ma7CqdjePTkwZHCv8XDkkFeULxIVkJiyUG3mDdNg58Nw7K
1QEgwgQiIdt2D8bwu1YZ6HxKrHhEtRNYAxt4Px2KgC88Vyy1YW/i1V9n2xlej+NSfjQ+2nNvTSNu
Vxc1chT6PIuGqbgX9TMsQ8CaL2Bxo1BPNB44Slnd+AwH8dHGQXO00wqfST2yN/gHR0KSLMlrVnx7
FFUEzzzYVooSZch0lVB/vCvEUwaChRyezdlLe3fjum3saRX2M0RPvioP+XSsc+sB3baD2Thv2LSH
EwKV8//h6DyWJDWiKPpFROBJtkB5095uiHaD9zbz63VKO0WMNKrugsz3rhWlF5Y39i73Pu3i0zQJ
2TQuvW1sUu3e59tAGGVi4VWGeia1fS+Vvovnk7sMsGRg6DY4K6vGLfYxbsKubw64s8l8WejucJha
ppfBzt7EVIXTQM8G+Fo5W+fYeEv8s76uQY1L3vAfJr27gpROw+OYcpjbVpgMbuhNCPzoqSTsbOLn
i1M4UM+Avog3nJmWfxTjWgdF+dhO1aYjtHfSoHvEk9aUAIH+wVrqoOY5W0p+pEbtK1FuyDdjrHsU
dkoWmzxaM+4f5wMg663EH+a1HCTA+/bClR0f9fjBSoxTm1BySGhnbi+RSK7LqPNKf6n8mckK9o95
ThORbq0nEnUiM61CJyeLo/k2czilMn1KdApnBXB77gDKe68+E2h2m2d6ZhWpnzwCMCZXBLmfH8ha
2w702+b5j+TMcqcVV3LLfoQNIH5suz8L5r2Yyo3gnFVQ88W8Hus8o8upgQZ4mZOCvfZfnXYkOKTh
6uvRXDwsJukmiII1y9ia5YenSK3SH9fyn1kdlfEi0noLfRD43UfMVGHbTzXw0CTSKIlfQAmDnilT
+g8OiHTCY5U6T8vyZDATeJ52WhrGnqLfL7R/qUkPp/wdZ3ToZ1k4a0ZITiiLOo+wrm37wj/0dJmg
dNvMk0f+gM+ibF5kVgQqgYftaXnJ1pq0lDWc3Xcb+3us3pzKDWODv6Y9xKm8LRj02Je7yhF7DdjJ
dRrAZCswyUisvTuZvhr2vyz+m4o46F3jnYV/o831gX6ZwDf60J39TaZJDhXAyXji/1Sb1H3O7g59
/qav5m3l55t21KJOuZHPVSrlK6F5oTF1FL70R5Nq+LEh+3K5L3KTK4Lrb1kCO/bswMzRTJjzR87i
mGgCBH8g3aQ9CYNLCvZu7zfunR33cM6Guk+t8nMSsoMVaT59OeZBMxQ7NVnwZP0x0ZyNNd9ItyxM
nCKY21cN0CVPnS9MeyxyVkxm5JpHMnVCH+beXbMLo9SR/KsTYUzbygb+9GSwgDOw7+5LyTyRj8EY
F9sW771N25G7xnQjg2mrjG8rKQaDw4e7pU3eXb39WRz8h002RUUi9r71PLf9Ewb+Oysbw5kgQZOc
TKeM0oHJzPW3ZO4dnOpfl9QCn/8dMqwtnXJN2GbiUFQUMMdqZ3ckfXCblK4e0Xn35ZowQUYalX1G
7d7A/IDgZ8mmhQCI+Ul24qvtbHPHzbmrceQrmd4NTR645exEoAqbbqhgK9cIHeKv2ZTPRbHwFaQf
3TLdRFR3Fn1hPThunlWbZl5og+jOHu+JGLLnNmnuCea9Uo767XXpr6qtXa/5Q5BTNlk4BnSkffAo
uRvJtIKC2vNt0WMEsBUr4zlDBCKE95AP2daZ/lTG3Y+Rmq8zHmnGmi/eyoQ1IverXk1yITvkvy0i
SdF49DCXZ8Rc50qLVPNGfnaQ1wgdlnJ/25u6MofFcXhjvJNb2JHPptIY4pHPdsnSIewrFWVKZ8XV
NjL+wVrJS9b0LDLTrmwrpn0VOOv7AgmWLcMu1b3nRUnqm/MiaCCx1vRdp9o3/a1bBBogBA5fceVg
AsUCBzmQsvN625pLXXH1ObZGevh7r7fXVoM3EhUlvrGenIQtzqM+fS2+e2yq+auWvtrQlA515qQ0
Kur5v74Un8u8XHEjVlueMdZmAdnqQHKP4E2r2yJIsXpmJgsysIX4j5F2ARr428zws61wlfPgekkG
oxYvRRURWrNROpEgtqWmnd9pQKdeEvn6iI+cNThxVgDYYXw2jPbX1dI7f4QQWqci2UyNvQSDM/zK
1UbSMPm/2sQwXMrukPtwxShbPtPBdbaVWr/FCHyMfldp8mANfPC6ebA10/7QulKydI9X4Ukg1IZi
JIJ8bSN50qd6J7ru0vrdQ9/xq8/qJ0ugd5iU+UfA6xQ5+czW5m6pJlS3FWIMbYB6PVEDkRxkqhJU
Ac62YIjtNP+Bdo7+tJgIKhLtsubxuzJJY2kdi/PfmGhkdQGQwES6UKXmQbaNu9ed6aVQt4gr4kIs
UromdtSgGPmEmVO25BnP28SyiYkBYRsd8YxB2gx1k8XTMuKIJxr0gYZpb/qEyNwaerPzS3Au2ioh
vIztFCebZiypcG5CrYD3KfQD+z/kj2n+wEg9ILo4+TT1dr22FbO5sxIcMM6SU/IMjdz67tVz1Vvn
yH+u9W3CinmuexAroFdLyWboouwQMZiB1jG11lGn93FQmNrJbb+FUG/lXDwXXn9Ybgduk3DgmLtC
siotHWukQQJnSwMXqZ+THRcAbOiDOCMCZQ1HJsEvS06MJSToAhBZSTjMDY987HS7JgcrMBnIjHV5
0edhPCSrVkRVqsUHffAE5gTdZPYZnGjJa8YrZ4T70WMslEyHIfbwjiO2PnbkkISeb15nz8s3jVG/
6bYfJY7xpwv7SKMZTyu6N6zQwdiud1nObaM4bnoiCfwMMMfAKsx6q9diX5BLso591NmDiYapeNJE
mr7Y1fMqh5il/N1C474TOcuL7lXmtnTms0iWjbkgSs2nEZFbo5Jd2jsPcR/fU6MQznCCAGVuiM38
kWqZzSz47VRd9rLm6rJg+Ii5DMNeZDxdg/6Jj3oMOl//snNHpw7R+RCJ2uaa+1er6ZpNFnywSMPe
1zfN4HJVrZ6M6uVxtNNm35Z05fJuhktcPKfOANbNhZ4b/Ji2+FpBmgN6RKxjp4kTvCvBoKB8ZnFQ
9HW6eUt3eJaDeq/HxMXEJrhYY2w1trwmtWITza+M6Z9GtzBcLH957MSBO7tbUMnH3qNNqtCLbSF+
s7n8Ek11SSmtC7pBOo99HwMKItvg2iYlp+jHow57FM/xmRnvjq6Ez85CYbjqL2WfX7ts2c5C/Rhq
vQwGAKQLwRbmq/XqK4BwBIl0mp97q370bXW2kv6qd/VrWU8RTCaTbzNdZmRrXW3v7bV51MSvYWJF
t/tg9YZTDxZiuF+O4FgdZJSI8Q66LlLdtE/S8tT1McTaAgYpGNomMgF8HRwBWbFpDDdq4iPXuNBF
d1aTfbUBvW6EWFVha1MOohLvky36kNl/5qoRMj0/DBxQgWJJWBrtGM/cWn68M1b56qbFrqk/Z6PY
aUWzWV21l1yE62Tf6fFEBu360I7lrp+M70EAXvblEcXUdZLFcZ3zE8Tqp13b53HVdo00fjCCgvdb
6jFtxmvFUEWK5bZu85dWWceFlKiNVdX3k5u8iGkMUOAAhRbkCuW3cRJnXtznh7SDCfDtFz1hXhxy
pDdstk4disHZL127Ry8BZeKFRum99D4SVbKZ4pkCnNzfrcnwWfjElfgJwtI2O4rFPE/DtEadtgAP
LePB9qyL1zHTjOWm9JrnpdY2hdudDZkfkXLdL9N4ZCD/zFyArUx8D273F3vM0a42IrDvi+ehMqE+
umbcTMWHcC0VxLJODn0S/3QNBRgcpwc5cG3n1r8lL7VgbRmnMXNt5twGiKz6yO3qs2FYGy7NdOOP
3Yc1D7/NUt0POg29ZfuvUv5bCc8nmokZoGU2LJzKPKAbD3gfLsRwc/8NTwX5VRarQs2P6vvA4Uvv
kBRxi/DSLYxUMWOuNwc2xS8WUwnFIKTiuWejKw9F2TN9NfMUavny2vXMIk1eHDJkWvp0Vktxnuyi
C6ZuN9Sv/vwxAGhDKHgwO2m20SbrqBkSHKUICY7mq0TjMfJBhnnnaWLj5/KY5jX4ar9XirCdwkmP
PO4MJsnGrMxwaQu+IBUa5AnF5cm0L/NY37tGFejKPpU8rlb90c2S9SyLVDY+xkse+X17yNrmzCPw
qNvusU99hiKG+756ZjKZg3lsWFYKJyzlgOwGinBVy4MEPhcUQcYL+snCf2yt6dA38y9mf3418+ta
pshLqh+rH+98mXEmpyBr/LC2yq7akD/WCwaO0vSfF0mPU4b8yLR11tUEwt+torUxnIimz7DKa4bd
ZoeydOMP5k6u7W6IsxVHf3pHNoVF0yXApWutl2JJPAB+BClC8w6k34MUOS85/ZjBrQnPm6g2hloO
tQ7es3X8/bh4j6nQavYn/CSW/l0v5aWIgc1Hw4oxmJUHMRdRY0770mwGTJRamFrzWc/ifS4Apst6
PVIOEvkAs1sflHYxCQ1jKjBnmqNIXStXI2jshL3J0Ox9HOd/AnwN6dZjiqgm6VoRrY51n3BZBJZd
MMVUE+ldcetAfOQtMkNpnq3BvZsIHBvjfKuTMwJXX0WlxtwRu1z0DuVNyv2pbdJW0lbzN2ln3ntE
czW5dzvu5m3bcRkmt7qzvIJSMQYzOQ65J7c1jVZp5T4S6QVcWNU7q2MlbHM1ID2t00PO0mJrxqUk
dgziS1/s/TAVkLIjpOYw2dmTYNqzFCF0GpsygCwmjLmIUT1KgVFPOTuddAt0dqUvdsPiXksB6lhJ
jRDGuO1fdDL7PH0+jqP/YZYUBRNrHLncXQBElLiD4IWLAD+WTufcJ5BiMw86u2D2g6epAqVTvCce
v4XYp14ReIQhMVCL/iN7QwuaddorVxwdYt+CpW0e40LQ6lnjiW3h5DtB7la3PgKOvOpDZgLf1td1
vF1/hXnxuVgY4/6hY4qjHFIytpiX42bD0XFQRnvNU1gka0VLbRdRbVA2EK9qU7bxQ45sPpgSf+OV
xaar5f0tds5s5pfG8Hf16L0Mo9pOqX+YB/+q9eNunN2ToMY8UKbzY954xR6Lan4zAlTiBuurC8qv
e82Jr33lngxnfXEFkM0CaO7nw8Xlgco9XL5xjqrda0FR6k1sAjZ4LLbo8UujB5BbEfLx1+ocCAU1
iz70kKNTiFrvG6cPh4XLaijDfhpC0u8C2x73ZdHz8xW7uGGuTrSzNLXQL7tHV/v16I6qZ7kXRkd8
X3UYLXFC5LJDlg6IlT54PmGtiQ+MV4TZup7jJvl2JjYk00h3qFEqEHhxN/rJKeODTb1MEVut+zQZ
nJBKIjRdyWuZNacGIGy1zOtUanXktd6vb66nzsnSo9LEF4qWg56KfAe0+gLD9DeUzr+uZPzyzdAj
VhDaVLYRAmYrdG0JLEAelzN30Mzyo2ysz+ZWE5Ek8FvleGq1/kJNARuw/ulalN9ZPNmZO5cBfvrH
ZLQfek/QB6Z+h1S9NWjMYF0RySNDhuJrqChI7kdvurdrLPYmrQ8VKjNbP/S3EMZifNNSnUkYjWn3
ZYokLBx5sZiLS2O+q1wT4IL/Juv8u6bFN1wDmBjO0m1LXgUAw/M8ie9C5yXprZwiD/3Ows8/ezVP
C7LPIhvALKrvHK0VAZniV6XIPAxgaXdqWUpkMQXxZJeboqHBpurVsV8cQmhc+ZmkSRdNTfsmJaK5
kYTAXLo/U6NGGn/9D83T96kHDXDDMHR/dCOT+1L31POU69mWiolrPNt7zRTPww3Ddwxkdf3r4thR
Xg3bls08GfIXb0QmzmTSCWIUWDcpThvjhyXlNqzQui06FRWcgJ3eobWVxg410KuF2aHpS0SUjDVp
Cguep/hbpta7eETKqNYM69IWKHDZcJoZr4pV3OAik7d09TcrCoqyLbnt1vo368CxVniYWuu/RJIZ
ETGSKkhavzxK38eGZS7EIZYyi0QNphojuLx6S5WHjciNUCgAIOUIpDhZBfILjpW6601nqm/9mS7m
RN+IudxOYvnWLCx+qXah9WGvGSCNM0KzaJRYQCQ8A7jFaBH9p1GILDDtScgN2nKCRO9/U0gLWbTD
VrezczHZ+NL77pT51YutCLaY7RfXS0+6c1tDxtdY9Y9N9uGa8YddjwfR1V+4FmgcGLXTmrQkdWE7
6G1WvjaJUO/Ym8qMo6UZrlXC8JDAGa6julRdc+fe4qhnzXnIHF2PmtbZtpZ+32XZNROKYaMr8sjy
TGTZuR1ZPpYWB+dGzLz3bsbVdz24cejUjtgUvnY3OvWlLlZkGM19txBY6urqda6bg0BiQ3voCzPC
zphIrByQy8ueOoaxe0kzjovO/RzV2AYcfHfWSuQoNOwGkP3H4avhZSwok0yzf06Neg2UJ+Nt4CjE
7Hc7Pa0dMU4VUZ+NA4dgHU2dfXiYs3fHX9ybujSyFUi4HfMqNmFJ6wqBmAF6DPbYHmWO5HgbsrMa
vMiejJCS1YtpyUNhUPtmSjY9P3nL4xGdz031WOaPa8P/13Nv8c7u04QypFHqLx1jIobxJjJaY2Q5
yNK/dvofbAwoaP47Ia5yY2AZrzpr/hpWek5EqNO/68nyAmidRZMR72SmKESlazOxeJ+rKawFsdqM
ecLmYBgt83VZOQpWZYHVuw9kMYVNDprjLca+rppTv/aHOTGfh1UfUf/w7+rkQUyyRD7fLag5u0My
4pcqdbTdTnm3rpC4MtnBGN8XoIjOBBix1N5ODQm5xs38YPH7Vw6z78y6sLLmzzGLp82aNHss1+n4
wL0JaWHuDKN4t+yGXRuKthuOIEiXufNezASrTI3hIpXfN70c3x0PDWqLDmoA4jQUtFTKW+IckKbd
+NsmxQk982Fsdzf5Aj/H4p5XLGjIZk/NwlypIV924mzZFdYtPtbaDfp4Wix724o+9Ee592qbDdYP
20L7lGnBKJ+ob3uGKkttK9JM82jcSoEMymoyNrfR7K5NJu8Q0H+1bblx/RE7SPa63OT2rfnYtfXe
7kfv1sm3UQsreNwzvFZgpH2S/GR+Cl3qcIXGmjyV9M1qyn+Whnwd7HmfQPglZsatx3ndekxMbYrQ
fYpWW0WLpD7JFedBwND29roF372WMn2o6uyn5MTjpTpNldxVvX0i4khjvG0/mhkqUcX5ZkhNndOR
ANdWbbNs+QcJwwjF7CljHFb5V1Uw19ZOCy7mbrLFuRYLGul+kXfdUJw0cLR6bPCSFLwDS7N1aZjH
7KQfNGWmoZk3YTX6G2ftN43KP8pM+xxFu1vd8lu3kaeDB71PpQ8ZjjFfYRUb4kufiROKh51O5pgt
p1ck24fcus0v9XNWYZOYU6Y9py+ptR/eZIx2RWee5MlAIAiIMFrLNRWpFlQ2qkGrvEta5xd+gXdh
KT57VR5h/TYgh6hSLTamyWE2Ttj9Z3y8ZRsOOjuwhzg3c+ODmaL0H2psDbPK77sk2eTFTV1csEjq
GnkMZXmctXpv0gVPgRQyBq0ZdgyLwEA4/1oqgQx+meWahqTSo6ICnMXp9W0zFkQruoZuBt9wc++1
T4xnTEjo3fxnkfbfMc3DjPnjSLav81aZHJ2jYl7MxgHwSjbEc3j1w+xUd7lNsX1eHsyqP7VL/h1X
1bZr1LbN62nDPYc5ECHkwyrh2CxspDFYNRKVkhNT7tlGT/bYv+aLeDDW8sPwphMLPtLKUYbpshAA
h3vFrMR19fpnXY7/Eqbayc/vUn99iv3xOs23aApk3DRCdgKBwwQ+X1vLttdjsNtKYM/p0FAW6Zu0
zItdcmw2XvswiuqrGOrP3qb8OGm1zSTqUz/IJlT9isypuZMKHsOcshfzJtrl/glHa7ify5cJtjjp
EHNw14wCxW9hfGv58NXldh1WnkQA5vt3SLgOtcRFJJgW6MoC4y2OGVxEkIrsVPm8e6o4FqOGywpw
FMPvIetMNgug8Hz09rOTn5KVY7Mam8gBl44N8VVY1p729LAYYCU48HQLUfSiIbU0QPwqJ2NaVKy8
hThWcnr3PXKVnZz9nyTic6lLsMqcsU7pFx9JCn80nYmr5kTGaIvqvpLzxjWMbgOa+DDgi3Sr6aUa
bh4AJk6KvzZ9DEM+gM3jb2OLzqF7wEIijSahYEbq0SIwCak6zgLdrk64G/+0ong2h/RFFPq3X5uh
70LbeSA5pCqjP2N0fXNN/0lJ42gNi7WvbONfX017Tv6dOdRRURkP02TiIi0eUWb+TaNLPJ61VaN1
bjXUzblt+Bu7ZyxUzky0R/5U2c2WnePNH80zbvAZoQvHiubAvizSutKV90K3ZIuiSdtWaRxJ2TOk
lcuP6JDItF0Muzd7UaKxgQ9U3j0UnjGFrawLuFtjA6j2VhkLAY9l+2qK6ZmV89KybwbrQiVe480v
t/To0Z4iEPd4M1TEfSmfsY1bLXdfvKK3IiX1c2WJT39CJ2G2+8bv36SaH5u5DKWWRrHd7tp62HhO
+9zIv26x78xpus4rLCvPblCOCHtS0rFtxwpbAPOlRlXst+s101A6KcO5xNSGgR7+M9HsZjoozUTK
aQQOiFpj7EN45XrnN91Ft8xTx8rm5gAZo7dErUmzzepxP6238HNv3yHkXrX8bLblnW76pwlteeSM
3PQKJ0/gjd+JZ23StXsykubH0xIszWb1gJRxY8CVAgMfJTTUmWaeF0dzdr2eXO3aPdXKcAEy7G8/
rr81rfl109Ik2Lw7D8rcjqPWbiyn/c2N9Ck3qocuabgBY8Q5EP7L9F14aIta6yn1/K9JfWGGsLZV
yU8yacWT5U5P+sKLuzqvqp9QUaP61tTFq1CmwFejqxBbe2kAr8zivW2TZ+WndTD4djgVPsjVXAV1
Zj9pRfk3O8Z+cuTe6SV7KKZrU1NcXs2D58kfWbUXMr+GoKyMnTN7LwCd33WVP2XwdOON+Mi98k2L
YcsLuRMtcF6fL1GJQ34uV4yji3mMTcSiuUJT4misFQ1SyrLQvr1BvQ8eEqBhWc5tXt4m/wo3Ut0/
l7O2i5VJDVmG6zi2vjSkPoyWh6REq7a0fcNWW7xMoxFovXZGqnHFYc+voF5pqvfmsyr7aErVfWWb
B8JsA00Az7WddkaMeB26cUclwFe9cmbkWbbz2+mIgv/OTfl5Rop4icH1P71cvSngZx0dfN8UnKwa
n9EF7NOLxIICwzdQ51wBPJFmgbWmZaLVdZQbosjY5YBos4ludkOll3pe7x3YeUKguMvx0vV2BTeU
730DBRbYflmR9lCn/v1gWI9wacd4YpYbZU28uuP4AcKULyCNNmK13Ui1/qNC4CBXUHdblo9F7B8K
R/BsY+2ghK9SMgRAeRtlnmwAZkAF4Qdr3pX9KL96MpvCleMh8+BM3IL0XWvxNq7pHVuv2BRt/Fcw
1lpTh8TCKMDq4k0VQ+jmQFk2el6nY0IEhtnppv7bNSyiQ2lfq5tyR/fFvYnBBBXBT14lO5HEV9kw
WeStj9vTM+7k0sB/pFOI7JCR0jgy0zNdcUjNnJ1jLHUMHkhUpWa8U/QcTUk8BmbdvQyOfhzd9K7V
KQFF0fjIoDBERCM/aK34h0o22VVNffJGhGX2erdwfWMOfiiris2IOPd9quZDXSfzVhBjgMyyOVel
eewszOzl+JzrBm9njG7EBwMn4/EXB+Nf7cJn5dBHQZzZ+HjtreqhV3I5I+aqPPvczAww9LQSKe5U
T3ZR3wsni8Nm9H47Tamw6DKQK3NvWchpjPwThRp5GvXybbvM6bq2auFUuZEmkjFMeuR1bjn8Yh9B
LcSZovUxiu1XvzKTg73aWzG17wDdka+ZRpR381thk5pC2JOkYmyiyhC6cLzWKT5vvXquDXBbN9tm
RXFI7D4L42FFP9IA48Q/6zD8pJIrQWX1XXNLeNP5IrIYxfeY5GcffJ3Oj9ecPmKnwXiNkAGOn1Nx
zD4SPfsBCf1Qpryvl2qIeGkVOlCxGys4u2woXhYfGc9tXvaJqeZ+Nluz22prv89qE7GNbp3yXn2n
/RJV9fq09iJIevNdq7I+8sz1NVkEUKlnPBXxRK8AcE0hzU3dzy4KAB5SPM2M0Ih+uErwSnjHeQDV
0rWLx8ygegCxBFVgXf4aAFJo+lC1CQc9OjPFtWA26yqoSKOXeyUpgfC0j9rm5MOIOQXZbd5cpuao
K4IaNWSNfTwe6mK6WGtB9dd6Ke2cIA4jWgr/NDf13q/JVkDwR8a2tbHS5iQyEQyrR6DJePu86Udb
AlPMJUIge+nPyhzIl2RhLRTo7lKu/5qK6udSoQTIGdX5kGjFs0fbA9/OYnRbHA9BR0N0ZYJBy4or
1uzEvOnX4qEXA1qakWMPF9niaIHZ1sgNJv6aTuGo+t+T5T9aFsgMQU2EV8yvCb0tBCt4gWrUhq1/
wZdOBe0t0sGY5N4vnYNggEOIUeyMedzaPY7ByqZ9cCwgVWAOVj0o7ekwQIrKFnUKDSwNS3KgrzMe
tpROEzDofZUk7KLYSx1X3c0eqSnWTXk3LijdcYqssbSQeuoXQUme37pQby218aQyBWvW3lQyVMvM
swv8iHjEmu+N1fzSs1+CACiP7Yll8Bd27PnZbsYzTve7udIOvrsem3YwYZSGryoe7oQTvzBL3S/d
tOm6eEca83MjajSCMxgXFlzDsnbdmjHLl98K/Teg0YsBYFz4xrMY+/tcq9+zOD45tvPHmvsg6+Fu
RDNfzvMzROfFKOwt6Sty50mwBxNRS+03J1uwAM3cwPMQH5hE2EtdtNdZfZ+lsrjlP2xXXEL9aOC5
8k4D12eZ8LAZpnG/VC5/4BDa0ERG3ARmt+Lgt7od8iMjkAnKJTlFPW6A1jTvkgIJ0pq/eSj/ESuc
4jlRu6UDXF2mmNlkvp1C3hokXg8PwuExST9qqvqVbeZsYdtPeqyS5oQQwhnda9e3n55cgGVjj3B5
xAAV0d4xiq+RUxBwrWmGbV0M16y1+y2Kq5cRI8bMkc07hD5c29uTh2DH4ftEqdfYRtT5E3IbUCxo
FSeg1rXBkLqcAG4QR2jr880JOi3vVmFirjDy3aitZ1cODFvzTv6fF9DkL7SzkEPB9VAOrBdV9zBI
2GqzdsOV9hqJOilUZv+h+wutrxV5C3790efA2nkBglzX66uGiflen+Keyh97N6WoA52bKW0oUvwl
sYtVqlV/ZZogtNZw8hJkBRhMGsFDopwIiRaRS9VpHCcoJPdYr1RggJ0M2XodG/m5jihjB7PalSnv
UdUaf9ZMpkXf/3OH6uQQnrepcNpM7nj07PxdVgtuudHe5UUDc4fjLke81kvzVowDFbc2WM5E55Op
oa0nbqjAqKYaKzKCG1ltkdPlPFo4c+h5SRlxqvWGSgM6lbIlIWNuEFBzbTkFXiutfFhs9Wwk5ovq
VHIqbeOSxhClXueh5ykj5ImhgRIpnHihe4EeLa9RRKn7KUsf2fqh/aTcFQvPlFeYG10Oc9RKVMpZ
68NfkIxio21S2gxsZ+K5QRLQYufuTvXsbJyb8VFoJ+AJTibV/LiNjOauM8KhMB5tyzuiguVvWFOB
iqf4M2uxRmJByit1dC9zh/2kJEUzF+0Yee58VDz4o77sHcG8VuoLHb72trEQGY5NG6JFRnI6uu99
X/YA7+nOFY0PRmZQY0xSSLa84ZVig+nXgCEND1eWnz3/06y9t5ImCuyyBw7xsJ4yXHf+xjJ4mLpF
oOvu3STANvve2WB8g/ZnDqTMjF8WuSOGViyoRW5wFnYegkOG9XFR6P+z5A1My+AfVmcX81Xw8Fhv
NGWjKUvv9A41FcmND2VXPcR5c8oIA5IJiIqmWVy+PYqvyhtD39NuUSltYE3AI9wmUUGeLJEoLZ1i
JoXIaTujX83iT5B3Wgxz5wbmGKR3JW8o1B8FGgpHK46VzlOioyRYwX9RO7A+UnY4Ti5vFMJLyx//
Y+5MlhtH0mz9Km25Rzbmoa2rFgTBWRQ1h7SBKTRgHh3z09+PUVm3I9hBsW6t7iLNMkIhghjc4f7/
53xnkakW6hKFMVbbTL8hq2dfuU3sbNM41MUTlNf51H3yIOHGqBYiHpC3kuepVQ5C+Z7Sm1+kblWk
7xWt0a5Vdlbn3BSS5rESf2mGcQNuZxlmzsOgZ2+9VXpdUX4IhXby0Wzq16mxsgoF6IJBJSKCRBff
apMEXDCclyaa6h4QnAkpJE/nZqbMp85Zpia6kVapH0ZeUMwme5gCDyJg8So7ARtUmuqrzqT0rBRY
AiX/hWi4gYQEYbEb7ud9jeYAKVy+iJMI/71hzizk8vg06EW3sX/XVD0eSmn6nqTyIp6abW74qyIp
ns0f3V9VsAPj+c8bnbYTcOTRujeV8GayaIBnRTrM9EjZG5VOszMS9VwYsUeK4oadGk+AzCRvl7cA
aZdjP2wM3X5vguN027mdkS8L3q1qke2dRLgtAtOJ/e1Kzps3kZleIsff6hg1bJ0hWaVrOI/YdXaT
9hB30ibuWR2KtzSxbiuH8m8WA3ET/DcEWueWVJacoxuk7K8wHBvYqpHMsu0F94KwduVkutsYA8aK
bHRmQdQty8m+1lHzmRgqlayZa33Jw6Tt0balRxognAPmGVRX8rgJKMeFUz5Xs+Ku09V5RQD7gPsg
aFB/1LnYNpl9HaOOmCoqq3TVeic5PtksKHr2G6Yybzt8c+NorNg/upol7k0dRFpp74VRHhvjjOtQ
pZPYPKejyns3fraiOr0ABfw9eNI4jQ0mFUJGuKmi7uCym8WtghZX2Bs17C8gQH+PCzZOM4ODtCJQ
IyEHu3XwHHS1F3awhnAs1FF6RZX4XpfMS/DxI4L4d/C7Exwl5lXVKtog/5EqkM6LZbQ0lvAIZuGm
+reYvcZparBkW7WSDQI0xhh/UPrHbST8C+kRZ0CmhnPEbP6EvaQVhT5R5mb0rjWzP8eHcI4Kbj08
+t+DiykIv2d2Gs4JBTL17dGArZOuJkSUdBlm/SWo/I9Apt9d/yN186fvH6u5P+ApgyqvjivM1ffV
FO9MlV3oGObfDPwQRh2kmyI28nkPeOUmGOhAqUb+Ifs6eqc4dfO6YV9vdi6tDOZZHcdVGATDoiuO
Jf6I1SxW5qmiQKc9dtHkogNmPYRuS+thN9bU8UbYsnZHCpYqvteNvS3jI73K2OKhD9aDaj0p1tDP
6Wdf9SXwsaKfDzZe9WNpu6Te6zmjvYus8SqtjOfc9MtVxO5fNOa7M2IlKe3FJKP8U2u+SBu/RhEv
P2EX7vFKgnO4ACo9MyxPIy9FkrCLY15YTRY1JdZ/JjNszQhSL46W3zMwjdOoyz5TGn8oo2JVa++J
/kRsCtA9t9M0l/bg15jNc2dxPPRPz0PUQKBSS/yOQtADqqCwpGX9IsvQNuX0woA8d4yTMZ8CGyGc
KmcC020vcJB+0/FWLHGjpNkFWqhybsicIM/zISzEVJK2NSxI0PSKZUuEzpNYOEt68TMHMtKMBtvX
1+xMuo3hnFBD5UoTg8/MslIAew3OR9DJYGFCIu6iNaLDWdvJLoCzjcXiaex0VygSbyqZNoc57Omu
zo7rQlnhxedUIMoufKvj0X8ztO1jUNNPtxKhluUYESTnblGQWZwtgcKs881lCPXvudvGafZ1lqRN
GI6AS1Nx39RbB/fZyJbwwtc/85TYJ0+iGhDCqRlWDlrXrXeyRwQoNqwrcx0+SleKO+6Gh+SaasTt
18dTzwwu++SpjDsKn7qDClYHzZQusgdeGIUrXrV5tkH76FkeckkIebPhQY5mAOzmwXw65FfqrLxK
Xdv9+mucu6bHv//ppkWtaPpxUPJVZWxrGyjNa3opKvfcBT15VQ1qFaaVz0dTPWed9CjV2wZDUjV8
fv3Vz8DfDfvkNYVRfZSkhmEQHBtVFRBUaczugWS5StIubQV0X0C3PC+2YeF8+/qg505K/fV62RbZ
TbnBSUWTF6DZCIcbC4ZxNVx4DM99/sk8Yod+NowN7/cGmpRaPTRQwcJ4oxUPX3//H2T8343Sk7lD
g2cl9B94a09bqI6LcWgBlnOmbHweMusjv8GPc+HhOneHrJMpwZcHrZhUnvFhEdzqHtLORff4r8SY
/4gN/c3pWMc15U/Pb6fSvSW/j0D5qdorVbSpLKQgZqkvLWJ0TZOmARKBvqcs0GNlmxCsj3JO8kU5
o5qyqojUHU2Lwn5vLZPujZjgtRXDfdHp8cbWeG3K+saG8qIW/moUyqrGTnyUVVh4ib9HYCfy3NpY
E63sqqFiF0TRdnSyVZXKno+NZjCCFyOuVzaisWGS34OhRReXW26nxJs+Lb0oo4cpoQlM1DtrjHZy
kbyX8Ot8YUrLtow/DDx/eoVbXhjrLh+fZDUmyVDxTASk7ag90Lh86eLxOpUAAE5Z8fT1c3JmXvhx
vX+6rvGUI4ivqmRl+49pP3f6taxeeB2feVWaJ/OCP5o2Jao4WZXyQWaOzZrD19/53AefzAdFL0Ce
5CDFQ/O1aQ6hM156js998smoRwiZVuRaJyscbeBXo1d/iUtjLb+jgQtUktWKBU7SCyGXZ6YA83QK
oKvTyIGRruCIbvHx3NZU+fDngHuwywv7iHO392QWiArN7h2NrptsbMvx3S7gLdB//Po+nFsMnaax
Jp2a51Oup6vm2+j2j+B6yFtAn/IoL45ZQpeTbM6cxmkuq6JJZhl2KvOLECT8SghiMgoPahdcuBdn
DmCdLArQmVkB5q4EISRKeFpxVCNGaoD/3oWyjo/AT6MM191YmdC5CE2ls5mlM30zzdM5zU0601cT
LT/szUtxYeCd2zxax7P86XCRbiqSj+WNJcfokVFwjZdl3mycJauLfHYxb/TMHts6GeDqaPx10YTn
L003XtDF6BeTi3Rgg4f762t3bidpnYx2dSoNUQxdutLqaGlrbOlaAUkpil7qelrkcb880vGiriDd
8UVk6JN9aZErMGRTfwVN1JuMfl4DWMzlypOlctaAqKGsBntHpq3WIQcuOmj/Eci7tFbpzmG5oXOu
wM3Ul8AzMhr06qxBU5jTGayy6DBRd61LusKZ+UgHH54Mm6eZhiRjCOg8aMOhpQUQ+cB57GNkuJMd
ZBuDgDxuDaqUQYOsBHYSS6TKM2rtzqT23mA474lKr1vgHz7fICVK58I1PBNmalgn85pZtaaGtJiM
tOVY7JHSKjx99gFLBsFm12q6qF8ph7qX8xXPbV2sk8mNYqPdoCAoVo/hrmRbjAWPNERtjrELrRvv
RrfxELhgeIB36F5MbT2z2LZO5jv4pqUq8epcUVx2ZkbJfA3lztCMZ602j3/exWgwE0RPSWrcmqZ2
Hda4OURuQYp1DIxDSIxt2iKWPt18/QCfuxTGydwyWrHudAlLvW4BANXL54HneBWxq4mbzpJ7sFcz
wPluv7q0HDvzYjFOZhvMFtT4DciHKei5oUB7WLd3ceqwV7UvTP2/D+U1jJMZxg97J+gnihJKu2li
5EZPkH3C/KByHXvIHfH71xfvzP00TqYY39RTw4nJPsxZQIg42QRt7+nTtBJd6MXgJ74+zLkZ0ziZ
ZNgaYT7Wj8ugB31Zr9ul5JWxG63VRcYb37lwNmfeMsbJMMwLSwxU4WPcwKBbO7cwvLy9FN10bpAb
J0NuMNoikyc+nefsm34sTfSuHs2V28Ht5+qsdv1bZsH+e3bhnXnuMTsZawRNW50s4wZssNw0cnyg
A7TrZOO6yLvrr+/LmQt2GsI8TRTZ4O3HK6stUOha6V4vVOAfF+6Hcry9v9lVnEYudyPs3gEECz4n
1zzmPLsEguOHc1O8S2Tx/QsT4rlDncwChhmgqelJpYvkZUp4fbQxc4iT3lDP1AU+nHm+RIz29WU7
t/nTT2YAZ+iABxecl7ykQY0Od6G6ghmnXoX7TvI0F4LAxZjB41j83UU8mQu6yg6Is2cu8O16nw/I
nNToQgLnmUdMPxn+UdYRtmJzHkELqUixaUtYbtO3H3oqv319rdTj4/q7r38y9PWBzpBlCopsHdgm
GLKONd2WKiCzMYjmahOvZSNeEzi5qK1mi9/trkWYnYh21RTaItfSe8goH2FYALVW3SnJlgYGx6+/
3LnzP5kwUPgZMAWlbJVVEIHAZaurTlkP7Eq//vxz855+MmdkWua3dcgBkgF13his84yYrVG4eSYv
e0bCU1iaCyHV7xmNNtVq5l8f+My8rp/MHU4klEzrbXzLYrhS0bHlNsqQIJ7WJhZ7emXqhTM883D+
rzDmkLp/W7NXVPtbeDZHVubXZ3Du0p0GMJemqtc2TjUW2doCj+gDSjQ32lVrgIlzpPUXDnPmETjN
YK6NqEgxuMcr9aX3ZA/ecJy4jifmgwe15wNlk1svg8XFt8i5C3YydWiOlheJkTKrs16rPGVh7IIN
iM9riwr3cHU5VvzciZ1MG0pqTJrpc/0STkinLd/CFLAfVf/S4Dnz8jhNaa5YRFOop7ug5iQOy74X
UmpRMKF9fWfOffzJvIFCWGjawIVKEuoCtrRuji6f7FL48Ln7oP66h5sSDcJqeDSF6zQxSu1Tt6fg
wkN17rNPRr1SK6pPHkyyytRNFL5LxtPXl+RYjPvNVKqdjOrAAG5a63xuGu9wDbmWeh3h75HyTaqu
JfXCUc6NvNNY5rhIoB1oFJbMFxleyTrz/DVaMADO95qXL5XD12dz9jgnNUff8v0yPlaDwOys8nl8
Z6AWXzee4mGt/cBw8PVxztyNH42Dn3brVRS2WVGzbuuNRaqwLY2VC598ZpZVT8ZyKouQu3F8M5t7
0+lvSajy+fKGmJdFcqHY8OPDfnPTT9OYExql6K2phZa1sUvABRI3BdbWgn9GjrVuBdAPK1q6scHm
F2RbWo0K+heI00nitTmVD9WZehR579VUfAbRuM3G6ahJHb1KLYlwaJ9VGajCaO7DIX6ufNwIPy78
f74N/xV8FId/fEnx9//mz29FOdZREDYnf/z7dfmR3zX1x0dz9Vr+9/FX/+8//fUX/34VvdWFKD6b
03/1yy/x+X8df/7avP7yBy8HAjnetB/1ePshCFv4cQC+6fFf/qs//I+PH59yP5Yff/vjrWjz5vhp
QVTkf/z1o/X73/5Qj5Wy//z58//64f414/dIfH79j6fX5ON//c7Hq2j+9odimn+ahqXhB3YUU1aO
O8n+458/IVFQ1nXLcWxZP3al86JuQn7J+VNTbNPir9kwy9pxOImi/etHquk4lqNbpqPalqL88c/v
9std+p+79h95mx2KKG/E3/74hwjifx45W5Fl1dB10zAdHU+RfdqJDBWB76435HvjuluI4TpEwXqr
u8aK0EIyR0KE1TqkWcowQftiIJdGTbCP02Hp9zlMncc4QGZnTC7+TUR2a9zM8yZ2IPJYiyLXKP9T
N8Oe2kTSLCqeJmCryXs73KPfMkJYeMqsLap5fYxxmq4cVOSOtDP7bSBtIiSAmYfRQZUWhD4aBSKy
gRaM5KFmyL4BEKavgORh1symm6rzmhk17PRTcVmZA9eU+0+gCu/NwrwxDtgCXZBRD9qi0GmzRnco
SJsBkdFCGdZoJbTh2Sl3STlP2n2xLVvXCcFP4q6fadf0lmIVufWMib6+H8Q89JfxIV9Dd0jgo7gp
ZuxkM7XuIF0d85wezRdpyy/H1EY8ItaiQ5Qgge/WBSuBj6iFVEto0yzjLHrcijTYr3BXK8U2lVeI
n/Bk4FzX5V26MdY9aJUZFPCZ/53BjnnyuAMNZhJRj0vsCW732Cx7lrTtdbq0Xbt0s0/bSz/SZFnd
VQv8E74zs3yv35kr3cAaPANhmsyt9WAtzRd9KS+ttfIBx3ADyTO/FjuHDdUsZps4PbTygv+3qa6a
RFFd8WnfMFav4Oa60tpIkGeSgtbO7Hghkzs3C1x1exTVhPVKuUI/rJX7VrpnEZyYjwDcr3PonKvx
ZnQVXGoe8ANhbeWN/kJuUrDoQxQt+96kkhXdRi84pOay/EKeoeujFV+nr139PmV3g7o5AM2a3Mi2
EXFTYSDMDVP1NttB/OpmxQLfNF9kIfot3fzqwOVayvIMWMN9/82fNZAU99FCrErCDObpukuBMnrv
ZBrNfHvJXpVwh/LaUddhs1XjebAU836uz24Bxg0rywFUN3euROglO2vCqbo2K30WSLcprGSU/Yar
EaE0rvMYCch1S0Ta1Hx20X3W3YzmzlJecbvplpf6W9/ynPouGQmDAtjmpovoo7zGbxx5PgcliMUF
rjrNkp14HjYEpGSzYo2wlI3Rirk//qQ+BDxs2rRv9jUCQ+1TvD+zBa7JEEC9u29jTyqI5Jvbc9zu
C9HOpI3zULC6Tpb9oicL4BEBbKXPJcwK8TIy5tF4UwJdhcE3AwqvRfOEykez6hf6AvgUdz7b5U98
a+mWUBSVXSShaP2dHXj6XfyEhFJTXP+Qwx6puqss+MjEi9DvRmuH0hczdBkvIFhHXkixTszjkFGy
qD/Rb64wZOyVLZpx8JUWAjMBxcu/GvIlVmLzzt618SFeaHP9cxjuAsjD/ZYHx/8EB9bs4CzXHt4G
53vxIRgTlraulK0ZtYx8vo1mLBX0lthJQHu1H8erQcFauAN2IjgOoO+3+dMx2gph+b32We2aCtMb
6qjyU5f3GGoGbTkyAOmBCvNFG6hq9DdV+i3oH3U/8kQBScK+13M6oAcrMxYAlc1Nn69r4BV58apB
/7eTK1S5BXRe587MPk0DzQ5Ey7dq7yysbTVw1qucIRRBwJurgp3IhBvCTYt1o7gxbvNg49/DmkqL
mcMFEjb5R2/SkrCQeX5lvJvWPijWlXM/BBvdecZe0Ul02jGAfkYtCXSNZzkfOkEO/fTd0YMrAtn6
cpMRaFSDgsp9yrfB8yiTZqsCcyka19CVmWIba80iR0lbREjkDbVYlK08s+HuhvGBJCg/Z+fUQihZ
muoqhgFazLUWi3b/Dm1tLy6trsl7+GUd/Nf7ybQ4sCabsnwqeMyrSXSGZcn3whOPdeSp5qxdBpj8
cbnuyrWYNXfGk1asBn1NpEVh7zQSESzzupcetfEtGu6V7iPR4XYaV1Ngzbv2YMT3YbRgEGVljlAN
3uewmTC1UOM76nlfTH9V+9sk2TfK99twfKNfwqvlNp/m+BMCaQGqzbop98Oy/rA6D/slnPKpvzru
60y0IRmOENor7kjgIqYx0PClNw2bCkVRwQSZfCp38NaE5OZ8Au4PMmnbeblsmGabO4v37BB+2tMt
FisoKjH2WnsWMb5gjJQwQhBNl7tI+c4PeOg7cKo6VOKZVj05bpx5YQaBYit0GIbdOozWYj7OcRl5
zrCx209Q6ZC/Oa4+rrJiY+HUw0yAOP9au4cmFIPxjb3ujV6DJW0KZy8E9Uhk3jMikYC1QTtwmFNI
UJqhFsY2G90rMFVdS1o02izktYOW/99YV55dLf6ywvxy9fn/4bpSkXnUz68rl+34mr/+vKj88Qv/
WFRKhvmnbtqObmuolw3LPi4Q/7GqlEzlT82GhW4pDFzT1o5NwL+WlfafhoGrwtFlVn26rhxLVf9c
Vv7JL/DXsoxJnaUoLcL/h2WlwrF+GbeGKTNmMR2phgqX38TA+eveO9bjqrIcPOaaXDVXcLwwXuf0
5J1i7K+6rEvwMpNugTfCxElTYPxoLaivZSnBmM2pYr10k6I/1KNtYgSvEkyNBtbetPfpNfVD090B
UCW+sS8wDY1yvW0rn6oXeLS9gCZwkNUaXEUV5qxCMMy9lwJPvlE2ziFQeyJCHTV/E4ZYRbqv3kF5
OY60lOpWKccMO3mQbwvK2teNOSRzVbeY+YGj30bkrF6lQpNWPTPojnQoYPBCD0iii8SK8JfkRsqM
ZJ8nYCBVSw9YWnYE/vRlVbthEpUHItW6g2Me6YyKXT8VLedGGF3ZE5SljzqC+EQRuSumQL4zO50F
t2lifezgUntCbpt9FEYg44ZpKL0SOzOYOTaNq1S2OxzubXIvy3m1I9dXX/tDHkDuK0wiEJWPLk7U
wRORwNSomqq9qqeO5uEgW6+13gY3NqQqpo1iCNY070jy6Y3gkOtVvBJGl4NwGYNrNGR425up/8zM
asQfnBBTlxQYJPCi70AzhHcZdilyVXLjRSjwO6VaiFdiWovbUDKcZzAiDpkqsXWVmUMNG0xN5xrC
pK1uCmdD/DMotzjsdkrZGi8SeqFtnIzmrW8RBM6HDo9WYvewRH1zbbWyTXzJUX1salZ0GKu+e0Wy
XDxMudICxUnSp8qy5bXqD9XK7nLSlfHDrMxeCZ4bEbRXvRUWBBXpuLQmrUxvmy4g8Ui0zltKl89T
ulFgFjQrczEaPbRRwKgPhpjGpeiq6C1JAkGuuzHcjlJRLQH+JVsl1lmEwY2bBVoOGV6QbnPcujvA
vfTC0mHukE72JsoKBm6dpRAN9TGQ3aHFPgxSmluPhSSE8GU3mpcVYMtsQpncDuDFKtem7jD6cgX5
KQgxTNATJVRXI9M2DRJ932Cl9nTILtFMccaY3VRFMx0fEh8nEidc+8CdD7bdakss3eF9ax3TIwgt
CNcUIN61SQGbLnUUtVaNYzgrEH2Vuh58jS1PXQBe81GBkeMRJjBVDGB0PV49HcfnzM7jELOfCdHf
RaBMmB75roRb8fWH1CrXVF+RChTVMH4USixT7UuHfS3L3bxLVWntS2qPEjusX+nXE/LXCryQlmKs
JwIg1+Q8YhcfrIwYSVv63ufhsOkNyLx5H5SPmkTognCkI7i/hQtuIkwjxpjB5FjGwsDzgU6zrK5G
oz5mg6Q709CLyBVQsvZdPIWrtk2jt7LPImhDRrYfRpUevl5qb6lRBt+zYBi/d1PkeGhQ7W2ijjrG
l9T3pkSwKLd1gn/HStvYlHuXspInKtsn7HoTlvBZPqjqMnWMEcQAg/Y6h+wK4D8Q/Sryw+5JD63+
w5yCaK1DwK1nZtelV0bLIWpFT9atlpADIHU2/K9GdMreqTplJSyce0FZZqxGWI8QmJDsCwv4yXwI
omZXaFr91kiNdZ35VvI++p2B3E+rVrlkssTPhqF/79VkJAqiMJW7eqy6ZRj2NT5xHGCzyenMp8xP
umuw5OaHz4Pl6ZU8vAQAbjw/KNl5xj2SYqN3OtQZcD1asi4pPzU4mzLF2ZrNlIP6h/S+1lK7mUeg
bD8KLWWpUhhx9BaCscENRE+IJT+5Xa1Rq++O3ZmEmvkwYIUxyq7tbHVVTfcF8Skr0s+VZQXnZKk7
DpgYK0kWZO7cm0lAeHvNvx7Gq9YYCsmL5LKETVo0GPY6M0VSHTThtCSya7iZglDVvSaYhEb5X0Ux
lpv1syUp4fVo2QZbJ6z1q66I0Imbdf1i8hoZ50ZiptAJgecYGl0k+qfVJHmVE5u4Uo1y21SyeZu1
CrfcjHjIy55l2hDiZXYduYQAM+APJpKeSqdcAGQZoi4nMixIsmlZN61x6CZbceatVZjrqKil96Sz
k+tsitJ1Y8EIKURKy64jYO1N6noRQHIA0TqQn/Yi4P2sezvxFdgdw0DFOHf8PUnMcA5FKfdbwRx4
M4QKFnMEQON11Fk9TCLV90pVxFvEptpdHg/5Wid7RF5m06S8gPaC50XrUzua8FrjDTWmg63YGlh1
q1Kzi3IqJS0Bzjgc8cFRb4zuYyfxrxrTsd2MnQrTrG4SfyH6T0joMGHaXFfeEzPGgmilQ09ZW7Bd
jQiO/2Y5ZrDI64gUyS4RT6WZElEHypeY3ajeBrZPm+7osCGAXHbM66w2h+PLRp+um2mSyQkBp27N
5cShxASKP7yOhKZ81JIUgo/W2VmGSpCyajcHcS9hXhTbEhN3AOczVO5KeN2ll5slKe01nDTb7avb
Ct+kD5Yk6HaDjQyj9ONbqyevyowaDSJOpC4cv/F6u3hOJTphcokUrcH9PDOMBN7VkFENghBBQD0V
R71dAIue2rfQIQbyGCBd38p5F8SUQ0BprXM5aOFbHFcfZoWl1lUnqyN5JA2QMkVNBnfWVPuIgIa+
mGza3CNBAK9A50mEBTdHSUCQJL6NmwEjZCxN4TDX/XDaOVlriHshwTsnHzEhbbsbbL+/iq3BoRAU
m9Kd2ejChq2ZCupRSo6cCmzkBBYh61MLkhl4cMS6sGM+bSTiaPwnqgpTKvsbsC8ZpLoi5F4XUG6y
hROkhnghNst6N7njoC2IFGSX35GVdbC6AdIW1am6C7SFpGn2U9Da/r0TWdQLnYkoTTG2YD+L0EZf
FI3SKpuAOzILmibYdbvvNQgpak4mYp8eLzSpotA+grF+tAy5ST/atFOJtOxIyfFMW+3Ii1HBRWOP
cg6SVozBrEmEyYMzpvqTHWb2IUKjVMCQUPsObnMMXnVsiZgitJL0b6Xs/UfNVB9Mn3BcNxsoPxUT
Ht2qrrN1pIr2Ua7VwTWSydrWlpVupyaDvKH6EhGTRMm5eSGD4CJiCGaJ04RiZmdt+SB1AjBnXArt
WY4kg/yUVroDCZK9BglzM+Qov+VVb1iLtr2jmgwxRK6w8lqOFDyFAtXzFIfmZ5zL8drB7L9SjdLx
JNJ+c/RwwfQ2peZwPdUZ+SFgHl8IOK3WU1Xjp5GxJ7laXKDEkUd9gyJkBMXiVxvi9LRVzDT7rIRt
/k0BeboJpTT+FtqymJEv4X9j6qjmitoP76HhFA+WqTGtOcnbFMrYg6xmPAh7YOIyeT6YnaKHjKcB
cr9NPhoiJ7HuFFs8EFDLcq0wdPm5JzolhJpGjSpiBlKSQmFGwq9LWBru5T4aoeI0PcjZMdqAa7Fh
UErXeVx8OrVKoVMlEqELicv+GFhm+JOz7LlKop08DebIk+hwbrv92GWUUByxm3hSF1Y4+RQje1v+
hLBKr7cpBQvCdJBwa2McSRQ7psYDzF+Ka/1KymJe73pyBLT0bfmMN7/tXLnohm9GQ3od8RpteyAs
RwPtFyXhoaGAAfKjC8Z7qBFYzxvT9nH9p+SrsiSIKZzVDdyXSlauSP7sVlFZhkvJMa8mXgMHnO/p
WncqZmGnsqC612gmqizlXaTYofEghFwKVPjHBevoh85ToBnyrRRm+RsOVnuXp5OxAWpEFmyoy56t
tSo3OSHoQB/a29jxE2hwjrgNrLBl7dLA1LZLa+VDn/aUiUAY4Nb6QlFJKYhHyL0RWt45EHDZCxUr
3OXwQLi3g+VB1IoB0RioyTpsgm2flSy/ppzZVgwvBPSR5J71pKwRfPhCeIoDfQWpcSIkyROkiLSK
Q0JQruIADhvtSs3J8ul9geFQJmyvUDpAqQaU4iyybOpiLfhxMZmzcoyrTacndEKrHKy5JPnH1FQV
EYnEg2TLCVLQvKaeCviQLYVWtHd5Mfj3Wu8Huwhc3VVoqCOZUxXZQZXOCAnDV8UxHiN2oQ9SMskj
sLbeutKJTToUdI7XSpA5XjH08oGXSv5G0rO4zyufdR5cqW2AhB6YscptIe+9nFnCxhgbBpDpqgnr
fwH3huyD4jlzpHLTqgVkhNBIb7QmTaphKUYZ38M2z0r/0Vfl7LFQtMKTO6qpTqQ5M97dgJmnRnI+
id8cPw0YHovebB9Up1XA1auqthpahGhZE+1H0v28zp+mm1oLqaX75O5AU37RIXctbfaZ36sgTQC5
DK9NyLuA6G7rdWiqcGemdT/NpjEmrgO9rbouePE1M5umrdf4AhS53wTOW01RDYqMwmBBoLSzdCIY
Z0VKAOs8If3jRSlZ0s8ckoaXIaQ0edb7GtpMP4WMP6kZ783yyBR1BmABzhTmm958GWK12VZd3K01
JeZkTDgJO6eXtQMURqRkgelvhAlNV5uOeS5RCaGE3BRSRVT1XnXC7t4Aj5m6oUG4+KxqU30h9B5L
iiPDz2jztLjvwm++FZh7nZc7AQhgE4uwwWPYmZ0HbES/9ScgSnpZ9N9BpprXrZDkQ10r7VOoGMCP
WABuCKEKiKzMir2cm903qQIcMOs1JJRMu/I0KzS5u6n8BMhCmKfDJkT1Q/p2MG1yH33lIKfZCvvA
SLJAER8yZUTV35fGTWJjiIEUrHDmbfUMs+pZGftkG5VpvFdaAguYO7uFoSbNXMhOMQ8jEwcvPM47
9oAqPFRhv7Dm3MJAZb/JEDc9cl7666avqt0IaHQVZ7rOHAcMBJv7RCfJVIZ+7Zs+q62KVOdIsVhr
Ew2iLfD84JMLTJLDMltaMuVAMtUzInLwNNflu2bhn1mAkQk0JjkeDkvJ6xvVmihpRtj0zU4zl5LV
5OtUi+WlI3WtN0YBwG22h5au3hiK7UPfKYq91SnBfVNFyRUM0fJ9ckb9W2zZJaTXsV7kvVGs4cgI
UpvVeB9PcfA9H8ps3RJCg8TfjNaaZtpXVYocmvUwXShLIjOhOFLOnal2E9XJ97yTWXZasGCtga6Y
k+frqQg+jSR09UmT7owsoFaKX+wqbH39kBGG9N5EgQ6iAlOwIdvmlsyigddM4axCo21XCQud9aDJ
MrVcHzFJZsav7dCrB2i2ZFMVJfVRXjRku8SD/FRVdXEftU30f9g7jyXHkaxLv8usG2XQYkuAMnRG
RkZkbmApobXG08+HyKq/SZBDWNbsxqatxaKt4tId7tevOPccXpyJlLjOyo3c5MPPQRViWHgE9QbN
aySMyQutX4PRCF+QQYcKXRylHyETAdvcpOya5nW7LroR6jPZ8iBS0NvkOQuseN9DVn9IA3SUYc3V
B3ADgXvoyI+dQIlTyOj7/B79IhpoXipvc8WqnlIPPbMsCJWPfpUEm3HQoP+ooQsVLHm45YUSN7Aw
STsYUd6U3LTc1ViBGCT9oF0RNACS0xjMtdp3dpqSYKP9CgmSXrYbSaylteTnwp1JAQsepxzhzcCF
e14MPemTQK79Med8+V080vgbwPUPZAY9jWF5uJGEModWNStfyGfdPUkPbIC1SWWpLPrHyAuTEgGR
xme2zy2Mfd0gDQHzdqdu/S7ZywwFwCNnwn7eWPUDNZb6Xqvy4VtnFq9wd3n7JlCUFio3yWMAcYzW
pqrkr7Jr6fuMGhbJo7drPcvfDIpyEOA9ydRh3aB4inZWBSunOhq3IP+1jTJOn4TRIlRZdUbkws5K
95GpRDyKRpI9MSwtv9YRhZXckz1kgeX6m5bmvZPBCfHia5n4YWRa4jXJR/2xYUbpc4ysxNbqYeds
3V5DYk4PiX+VJn5OPeLHuEZnbkU+Seo8JLV7Jyd69yjSwXnSoTCOoF0piXvgULM+DOlIlKuaRvdR
Iev4Ba3LWwnpGIP9AoX9UIu+Fm3d3yttkx4yuNReU2HofppGGJMMFXV6gKA0t0uCkqcsD/SPOix1
N0ZTmltC1R9llufrSE38p6aohGLldZ3xkb9QPMkyjMly7Hr30HqbXzsN0QgXyOUu98QY6kip85za
8IabFp4UHpoAVk4StSehELufXdsIN5Q3rPuJiPw1yrN8bTRy+RbB3LluWrlcE+qjDAk7tjOSxfSO
lxkxbL4ZdU8vcBV7FCzzPuqyes9IdXAT9Zr6ouSe8jnMpiZoSdEyKnT1pUXp7mcLEd2rCE/dTVcO
cNIKYdjDcFBbt0YyFM+UdJHHYIiwfdSJStdy2uu/TGZkVxoaZHedSkqB1wUakWTVb3T23/iVE2TG
/4Bi5viZ/0f7HCZov/9zn+Pxa/nVa74OJ52O6R/5p9Oh/kWDw0LKWhbJ9/jPfzsd8l86AsC6bun8
P5Yl04P4u9MBG/9fsgVwxlJVyuxoQAEt/LvVIcjGX7QnwOPwL/5bB7L+B72OU+yiDpcsf4ouh0qX
A86391GCI+jZEGWm3OnUyRSPi0shDxEbIh70/Yw/QkmeWZJnLRU6Ok0t11gSfenRnx5AQdI+oIi1
MCmAdOFJ8wbc0XuTSEbCTaIuoc7HbdykKhB9VPw1PSTjsa/6r330rmhDncFWi9x7lruc3kbjA/oP
2YLnoiCGPjDAbMgIn0PDty4Y9G7AECm1/tzHrr+DDrx2In1oXgLBLeDYGlpkTWNN6dG20OOsRr0y
LAGLMJua2ZQ4tY3hUSYc/BphSrOt8ZqkJPfSwFNMYyRT8YBJTRbVjuBowiCzGAjILNTW/TCjYeBp
hUZ7H2kKKtqSEUp7q4KO26GP0FHG1LVfCm4BzuNSRG7CHDXB32ueVCR7d4R7NirQZl8HVZIVj4JJ
qIEMMiwoTOilKZzxSp8368CqqDx5RqzcQ3fdaptIz6V61zZVFh50owvFVRJ5srwLKrpbNl15InTo
JQR8HCSRys0gDcHU+cla9dBRZzK3baagm1s0oldR+zYNdMHqolpLZeEn276o/Ffafw3oAfhcv8DE
m5p3o06iaiu5kAgrQauqN1PJjfpJrfMiXvuu8VDomdx/NUqzzNZ5npW3GnFwvq7TQcw2iLDXokNv
rqZOoRs6D0mcimlPvpklwdZIBFAAZq/3yVPLWJjPb8N7/zC7lrHvkBdjDdqhcbfpWEAB5yJQjboq
bYnsro/h1QqqtI/3ZV0++/UQw0YdcYlW3hBDA9NajbEZxA6cIkIeYg5dOQnIHXcOWTliNCqKbRx4
X8dC0GunpziGCCcnkaNCxN0dDMisYJjuoh9mjGxujKqZkK6FbvTbbSxD6c7cYI5MMUGmEO5cOMhh
Gy6U8FtTdyUapV423jL1iPCPZo085BDZDq9mlidf4kFNugPAA0G5SaBBrHnqZTorFgRqcIGpFbyB
hVz134Wqeu0rQaNACNCV+K9xLeMQGX79K8mr4XlsvO+eNqYwEbppTxOFSlQFJ4w8+nvqlNA+Momd
PIXKOKQfQ1i2zA2c+eAbRhcB7b72Nf0JoupAg7rMoDrv9IofdOskbcTn3M0DMv5YYeg5zxVDvGn1
MvMfqXA5Q2WY3cGFVOBWL81WhPrGpbWRBTIIChTKa9jDaSTek1FUSJ55lP+3PmV7AlEKZrdhC2hw
l4AOpFNgBJm4FlhFTLHM60vHrKiLr5E6qhAVpx2iI2AWSds0blEqhTbRN2n5gD9wO0iq1MQttmmp
IUOhk1xvkduJP6IbmD+ko6IYFILhSyPuofiw6mGnh4ZA8RGswO+2zUppDRydm1slEquB6I9IITL6
RcDtqlDDmbCzIA6OBqrRI9u2ggyS7q5nedFHNwa9zg5Cp7hvy6E1DiUC4AGiYGIPt2aaq+EL/IoQ
+goNWdYWutgK3e0KEqousQaId9lMOMFbRfSdxJcG1xHNoROoGsUBqMY2IT7J1CYg9Iva/HbUp4Is
VKtImdcpHPiZHPcbeSCocGrkJME/BXWJ0HcZaMJGr0vkIK2SdjcKr2KHaAIsAugc6XQp113Jz4ZC
njeOFl4ZdI9JlFa+g0rHRPYJ70/CF+62LZG9DPtSL5eOL+YZw7He2HwotQTnLQ++OSkDBfctat4a
2pmiFBwCVOs7AMVGR2O6oPWYl6W3BeccDsOtmMiKav5Kq0Exs7WpqYL2aPjyMDR3oorqeucU1EFC
apu1KIK9QycyHag29iis05rX6ZLGRpwxXthZD1Uhd+WjDivgq5gVBlR7kS9QUIu79qM5dvWjpIUT
a2Bg0NsWCvqurdVZr6KCP14V1sQJF/nxRIjPcvZ+2UJ6OgjEg4aGX4q1ARphlGFqGCqrGEkesUxv
4cwyPsuy9z1FriH+mI69cN+AIVWSMvpGC7z+hTQd6M4oFWIm7hqhSZ1GhAAet650kS1R9qai49KU
az1PkdCHBFXtZobEMFOceHX+oDIL8S3oPbMH+Ea9OAPW1cXJ18AwyvRQlUjagPxpenMXWDp1ksKv
+3jXmaru37uKFP3IdCuO33y37PVPNCwlkXPgpvxZOyfkL3a6IpsIeqKjGiIEHQSF0/uuXsDUH1qy
Fq4iPfMyirMJpXYU1BODyL/viE3FZAhBjoUlMCTYIdVPbp5bSGeEnWh8GOH+aiHPK8EjiRJFtg+a
Wlj+By8VNSfLGg0BYr3SQbAmLn63hjwYpktPHsO91opSRz+T7Hu0LVnNcVp+HyeoGuMfP5pK0ghr
P5UU/c4SgL0Noicf+mqEokdVixT+Z9jzCxlQkeprd7ChwiQ+Ji7oOGY/zAZVAREwb1RXcUEaBss5
btYzPiXooXyLFBngmRoK5UYJhtSgDOmFxbaleY2gqOh/8+Ss60F6vtNMCgrk+zuEEaEUReRN/BLB
lUXBS4roKTdeqRobmpvImmuxCyuFZrrtJqljLbLdRuwRyE3FkhS1EmtqlkxQ2ZD5sw2hlUNT2VCF
avbUe+jzeFEg55BMNK3TWEafrTQpil2bKrEOXC7OtfCerqvKlHieDP229gGG5la61vrg3s1j76HX
2kkKK4XKEMJX5QPXSj4IuCOEnC2R3KWi6M18HC0IBHTHsfoaiSpygm2OckmZ9cjkmJ4PoSQa7hVT
M6nQtQCpUxMftbLqiKLPWPhuvo9HC5LdhnavtjZrLVc+ZeEYp3dFoevNJzoV5O29JxZQFyv4Xc0R
vCwv97kpSff/gTGGf6SR/HVLlcBHhS4UjamyZ7Tmm0W+6r8pvJHwm/oKOBND70Vl/58oicJKV0p/
XQsV1MN+MBapPcgpYUuYI0jvuUpabP4Tu0IOQ3YSrrvcVSl/5FCvUsD1f46xH75kQh3V+4BJ7Hh7
lGL8nWydwN5P41tTVETQVAYgKGAAoilPYyRHMbvaRrA7qCGs9cYw3INw1B67MaJj10ONcd3ULJSe
TIlcCZn5eBHXOSfiakNPDdQwADCdlvEDwemXsAvLO8FE2yjyLWGl+VVlX7d5Og6m/7apkJBIqkxP
3JqwWUfLsyytqLLIClHHk1ECrPoJ5yHD60pVCWnz0Ite3w3+/+z1f7F/R3s/TZecTH98+pn+HJuf
8QlQ7/2f+Sd9tf4yRVB3hs6oB3g4kT/3N1DPUP5SVGuaCtFliDwZwfif9FXS/prgc4o1wfiQQ5hQ
sX9nryI5r6HwUYkDgP8xBvJH2evpwJSGSI7JHzHI8URLgnRudhMAYygtTotmpBz1rxr0ULdFbabB
H51IzLBEHU5mUVJNGUTgzAyE7qKGCBgAgRHKKeqArww2vZg98sMoPO+PPsGF2322Jl1mM7nZpqqq
iiVO1+Po+IeymyauWyIdN5TjqwqSgKe7bcsFJ3JuRgE+ZohcanJzfT73O2h9bHmQD9tmHX5WC/eb
KMipc30ppzdZI78wND62ZpCjA8yc6iLHS/FEPRFpfOq2VaJSHRaOlWV2o3/Sh2/XDZ1WMc4NzfZM
TZIeHcNStX1oXJr4Uci/0yNY8IWXVjOVcSwONMjU+WqMvNf12oNd2ATuiWJij2SCqEdbL3r789WY
hsI9oc4jW/psrrTNadrGI9pdqmApqtPFZve5Uo2+opI9SLvrxqYyU/7fEarfe0fgJRtkx6KpmlzW
449UoGNoGiKFVPMFKH156758oaG6Djfw9f/KfxkMLIX39Xotb8KVv0aK/g8vlwE8SaX4BD6eU8/G
ntpnVA9N18RQUIwutUfJCG5zJs9LaUy3Dc3chY84P/aTNVDEZGYGzXrRwqEdr1ZFvCFTCjJZYAjU
P5QnuR4/X9/R88OICYVElHEAljYvqUVupHf5RJ0ajGW1hiLlVhHRvEzbamEs9ZIhnktRxAcqGpSV
p2tpib7wdfDCt4bgboXYGqiYp5L6UUEY9I9vmAkcWzd5nVXKa3M2H7loqwrqZtUeolD6CLcghZxa
LGxvTMuFE3l+z05NTQf2yAEGUW2lZSeoNgxMr0ILCpH+mF3n0tYwU+mPqEum04+xqdSqK9IU4sz2
UAgChLsp0Nscig2KE4cg0/ZgO7do7T7/+bk4NjVzUjKAbxAXBtOJPpTntpr3CIx1gkzrMzL9/sd1
a5cO+rG12UEHeD+GXa9S4GzzEmIOwf3QDFqxuW7l0hE0RBGmA1kBe6rOvpUWaICSoF+2B8MET5e4
MYSFYW/533QpKn/+C2Myb4kuaopKdff0YOh9i5xbPqi2UKuoQRf1q5cANrfQ71nwElMt+tQnmpox
hTcEFyqBz8wn+UIF46dK/aWhBum41gjPYy1+TgyQH9TNDrCkP/sMm11f32WrIBpoF5iT3dP19WYj
UmMKVVsK0B6MjGaDLjRFoZS0NgyqmIQdjlC5qf4wFJjugAGOAk0tmXnheb28rmVJ7V2dahPD9D7s
k+Q3H68v7TSP+H3NiNKInaaOhTyfcHd1eWg0jykBHSCIAcQ4kzdDiCicttPUp+u2Lp7JI1vTNh/5
D1EJoTbwTcVWa/0OJUkq0+Dr3MpdsHNhTTrvpUwUy6SzMgXAx3bUXouzRCWCEpMfQ/KqlIUToryi
FvVbCTDv+qIuXOcTY7NFCSk6oAW/xB7RmIc49qsIXfqCjXPHa8k6PtAi/OSWzam26hKICNQDii2i
CBvftIUgBJNCVYroaNik2rM0NkuP5Yw5kpPB1plkGNPUDzdbnjFG1FRTkj5QVUc8ZNEeAayxXcFw
wvinCngDQYx1hsDuttn94X5iltUSXhHVS8Z7VHR0SHoJng746TWnF58N2rE56qj/VxaU2W02yfsl
n4oRw5HfvfRzW7xc//tnX2tawZR3TT0ucqnpxBytIO+omCKjiV4g9EubuImBfghuuelA39DkiIX1
dXtn12qyx8OP35MAps5dfRhmXqvEhL+VYcF4G90AtZgU9RYO4btvPfG973a4WBrxEyub7VsoaUUE
aIAi3dr7IN/5aybA7dYZHfS/fhrfUMwVV8wyoyi7qW3KVd2zfNPtlAWHdWG1hIeqOAU9/Iw5n7HU
K15e4OZtbUjpFHm5YjJNU2rST6n2jUW2wjPXD4PCkTlzdgsqNA8TUUl027+l5r0SXqWd68TKg3vb
5KuJHTxjalb1Uc9CnW1VLt38i6uVVMbxyAII8uTTs8QUWp+PlkbfVxZlRKUhk9e9z4gWv10/Q2de
jGoC144USgZPQtZ+aqdAGg5ObZNBuNHf5LH0RWK087qJM6+MCZPOOU5Z1RVt7sRGd6hCOSR5kjH2
IxJGhunCaTZ/bJC6SuH6FFOvWji0l9bFNdRMZrWmYslsXZ5mhnRR2b86T5p7MWboXVZE8/H60s6/
kspIoqXzSE9LnFcGusGs/YYBPduAd8OBrFajWR+mdy4a7AtJ2fmCMEWYxRbK8oSxPP1QZVcmHpKB
hATJEGyBZVLLBW+6vr6gS1YsiSISoaNIFWf2gk4tR1VzVcEWQmhV08+FNCx8mPPTgAORZcIphWFT
bU7v15XMjyS+iKIg2ClN4IUewmEr+sONKqUo00XFpz9dEkmfQhoLH4kkcRZON04LRtVEIEK1y7Io
PjG7VO6DwRP++PNonHCAfOwZBVJ9ZiUioKvN3qSZV5v7Wo+eNMFceCDPD5smi9PTyIXFMxizI633
Qoc0MglfgPaSfFOPDcwGoG6hEqk1118clZ9czLHbh0mG5bB3U6mZZGxmT4bVPDZNV7AnZ9/cI6S9
1Z4QyITbDF7UhYM3d7cYs94BNiKFL5lTfvqVQqun9KIWiLYIkbLieH9VgJGqdbzJlKlrb3X6TgiK
r392Nn5bJcPTKQ1QsJyuw9GLneqqa/QyASO6YpW7DtJEu4U1x6oXVnf500HxTMuKus6cWq/JzUIr
TOI4cNuMs3omcMSNQOQnv8hBiTzh9WXN79h0fTWOyPQ/BMNzauGxRdCp7Tjyff40DF8bBjZqK9x7
EoNbYbTAA3nhyzFio8AcxB5SLppFBzRRtSEwqAcMIYKgmRtFrzTARFDxkxSzqFmHgkb6SyJH3cv1
Zc53la93Ynn2RqoFPVR4IE1Asfq21K2bmrLwxjey7g8LwBjiZZyK5FxwUrLZMTETUNNKQE49pu2j
KbRowy6J11xYi8agi8q/DUiT5nVzzWgbLWx5JKW8FzZNrMvbRE96JuNka3N92+Y+ntWQTlBC1yWd
J3l+r3PmBuuaMStba9UR5k4YJpif/PMtI1CjS0Vbj7rb/D5nY1EZCY0yqnqD9yL6QviEFy7/zVKg
LYBpQBflsyipVfsp3gioP8gxzCxepjDhODJ4uFCTeq8QHvlC/jiRi2lQZuaoy7zAp46iTdIEXGzg
EQL7H5kf2k/crcUderFwxdfUAezySXDchXs8OxS/rVqqQktFESlyz958M/FCV1M6Kkaqemf0BoMS
A9yD3cIuXjBjEEUSXZgopuGlTheXtlaEPjG1lboSngJPfArd8Xa0pIUq7Iz5FjijrJ/YmS+nKOJw
1AHwqlu0TQ/RFwFBV/t740x0T+kT1LswH71eP+wX1yYh06SSPZvWGf1h0LeAhJAQDKSadnY0MSsZ
+WfgSP5CYDO9UEdHZDIBibuo4JKIbijInu6ihKBr0oM0gWERZXo4vlxlm7VE1i4F469hpqp/djp+
G1Sm95L3i7R5tp1lFntFklNP9OqqlsHlJW3gFIYH/YthIv6zvr6TF9wGtBskgSpkHlN59nR9cTcY
cZ3CGjiYselombJmSr5bWNMlI5KkqfQ9pmB3bkSpmLXTWg2ZTTQ4RS+xkai8vozZgZh2DRgqB4Gv
pEhAH06XUcbmNANJL4Bxrq01NB8YoraMf2VFVURNlkhDCT5PrdRj1WehX2uUAiDtWElRJH8T/ZiU
eWyahT2b6sazg2dO7k8hOjToPsxeJw1Ch8FI2bN2M7Gkt/BsFfvl+sxlM7SPFYtmylmE1rgQ++lF
bNg6tASHEAbfzANIpPjap0rJpOaWGa0WmqrIAwd003ma/AOIm7uQTL6XlOerVfkBsNVMvW55dgwJ
kMNYLkPPAWjzydyCFPxe3/Zvsi2ski+uI/8A7+fB3bZPGOBbh0igBUtV4Qs3nVLI1KzlceH7zj+u
MPRFmnMTEh1CkggBuDERmcxXJq4mt1sqRVwyRwmA8APOawOE+elZSscq1wDx0o5TxRvV0w+hLv6Q
9fZ7N6LQfv12XPrIRzG/OLPFFEmsI+JNBRVV6ij73gFFtLMW9KuU3Fme/KVknsI2wnLhDM8j1vdb
ieF/Dtf0u44CcTPUoYuJUBSftpS5JqmrnTR5Nkk/pzN1fZEXXQDJrSSZ3BdgBKfGskEcFAllcvqb
QO6gVmyAX/bN03Url7ZySqH/sTK7lu6YAU8OE8/x7t0D4lVcy4Zraeyvm7ngMYFgqTIROKk5DerT
xXSNF0pdyOSKUCIjEoghZOxxudRVuvh9qKnLhkF1gNN/asX00NTOdZq0URDD0JYD4lcG2A6htjT7
usFNR5vr67r4kY4sziIukWGtuMymwQfZzZuVlsXmk6Z2+ps6lEsKQ2cVzun4UZQA8IxjYXxw5lRA
kqU18wGCrX6RD1NoF0GU8pB9Su4jRAGsdY8o6iq7lRu72WcP8R2UPQ/pdkkb5NKnlAgzgcTiy835
g+6WTPj3DV2fTjDVO7fKqkMitOVCvnbRCvyxEukueN8zwQuNVBcoKo0foQIsTR8IPOW/uWKKQUKv
gZ0x5TliDPZYRRBHOD+Y6j40TN2jEg6Q+1+ckWMrsysGNUcwaoZP+i77j4NQPXiaviFqXoj+Lx4P
lfoOUbhMY2TeVzK0XI6NjDenWgcf8lvRltfjLt8IK/kw0cyHG1jAVfSp1+nXcS3vqlc4PZ8hwLt+
Iy45lOOXb+a24PWJ+pj8xFaqMHF0CGw3YdolP6CNSZ7zqmuh9YmAievIx6G/VC+VaC68Q5RoKAjR
kaRXMm+GSmYpu1GZ63YiSDcJU9tJsDN8NLGVBWG0Cyd0msAyZFOiG8V07KmzgUihCLpy6ms09de0
VLYhpELX9/KCdzk2Mc+BAyrGipWJFAX7EQEFUXRp23RF4DJK6obhEqLmbEUkqBa1/PfkgKrszL/A
LBR0Ztpw53zLR7Kha22j0hZuw0UjhqFT7ObKESvMts2FtbwO2LbBLd70Ac06RU8X9u2CDUmmGgK8
hVEtwH6nNnzVzYGjE9eK3pPJQLOE3vz1L3PJggZGkZyeyvpZdcIX1N6A9wVkn5E6Wo2wrrKUOE0/
8iSE5E9PVTh8rEn5/qw3kFaqBUEemVqZvBRichskKGTm9WdTgc7Sl42Prfan4A8m4CBQxOuqPDWg
t2YfpxXNXK1rNq7TnYmPjzRtIYSaKBpny8IEJUZxKncDxJy9mJogulYSFlNkPG4mMbEIOuG7biNv
IHX+ln27/p2mH3y6iZM1Ig7IIifox/QdjyI2r1Fjn9FdGN5kJP9Wo6kMX4fAzT7kVgiXTeMbf3z0
aApP4FbTxKquzHYwE5hb66FItqER2IH0tvM2/nh9TWdegY9EYkink/ELktCZic5TxaaiFsMDrOxk
P48cSAvDFSQFS4Dxsyb7dB6OTc0uUpMHzHcj9Glrq/xW2TRPPTThn6pNtoegmxFvyGTXSbO5vr5Z
FEeOSH0HqAeq8gpPvzn7ZoVnwljVeKqdGSnjNLlIOOrSyM1N1WEgIvmmwLGzIC6+ZHPa86NzMnjp
mChkKrYUats6g7azZeJaN7u7CG13wVgaap35j7M1zr8h2Hg6QVy0qhQi5JtoYwXqUt3xHQNxdPrP
rEyrPlqVFhQ5dKHvWSiUSxoDPiueK5sc6cX4YKwzijJ791l0IOnsV5YDS+SH659yJo81FdNOv+Xs
ADE+2ulRiHJK/dY63k7aJXZgS09Mf9jxWnA057q92dU4MzdL0LTWrKQykwnHS0//qWs1SDmdeZFd
VSvi+rqt6RNd2dx5SuN5TVMyLQxcyAvbFbjTvRRprzl+1YFybmEjzxdGJYEiGpgXAhsw9adfUqll
qBBBN9ixVK4KpXFqUBsQE11f0vmpPLUy880FOPZIbqnVMV62K2PtrYqDx+smLiyEmfYJdGrRbD9r
sze6xeBjSRVXtPoXwAMPeRSC8e66hZNwYSnMpjN3TeQNLn5iHT4++oEn5To8dNCG13BzMGfVjN+v
r2TJwmyzglhmMC3ENxrDvVm6wPsX38opVj49YuhTHC1i+glH99eT/USRlBqFgX25zw6Z3SL7IB2m
2zNJbmYLGcT5iYZTgNqGyAAbYdP8REsaokFmQcslNpgji2M0MGKn6TSnUb0FH3+aJbxXAShtSgwG
TaEzbefTlWmerPhuo/SOq0oNhCnhja9pb1rV3fY5rId+vjch9JeiYGHI/8wueAFLZnqB2ArgzBzG
XfkKnFATTWUvysFDVgxAx8Q82wapwaBqNDbbFLjEo86EtlMrbrVwKk+fGZZNFZx0k8iXHoZszqvv
ngY5bQmBop0GeZptIqm0amg3m6ClLucJXzNZqgMnMAW0Xq+f1tNv+49lWuQgvoB7ztW6weKaVer2
ntNJDx6zvoq0hw3TLoxgd93Q6bX4bYi6wIQukCn2TJM/x2e2DDsJYhnLtRsxPMAdAzFYCQX8dSPI
vRzfjDMr88wopriptlIAT9p711/ZTV1/F22Q8OAvVCJmXbW/bXEbANBwWAmOT1ekhimUyKbrOZDB
rfHATsA7Fm2jvb8T0V+cVGitfb6wwlM/+bdRXCRtAGPKY2ZPt56ZFUAD07WjFNbQCpqh1aB4MGKX
ZbsQkl/6YhCKUKaGgJuu/+yLAR+uCr+H0rsWXHgnoKJCUM39F+vBrZCX00sHsjm5uiNXBtESA7dl
JgB6bd98sbgVVeYfjUUE9vkF51VhZIguNfVGQCGndqxBQSiVMWVgofX+dz2Tz7SrFk75LDKevg91
OAAZwJ7BuUjizIEFtatGdWlCIxSs8r3kMPHvWPfiY7dBteAm2liPS9n5rDF5bnK64kdb2FlWJYyS
5jnSMzo8n60NMhtbJsJX6VfzGTrwDVaXlMVmAdzfRifVJRnPRegxO4dQT7ayAE8nT5C3qx9CR7AL
J9n3699PkPXx+sU+/3yku9KUruGgiYBn29p4DPLXw7s590BtH+kW44Dkxva6mSns/O/D+ntVLIYu
HTcLBPbsyAtjmsMF4sI74Hcvgp6+lUryyYP4CaK0TIGDo2Gu3DQWYp/zi4Y7ZHkMANCi5Ak6/YB5
nXRFJ8suowC9X92D5pFDOwYhnuyvL+/8mZkaemDzLcpTBm2oU0OJlJh5MMaQMcvoATghZJlfw6Lq
1XWnWhBSiV0GHbPpdcXCCi98PuQVgB5MvV6VFuypYQv2lsQPWp/b5+2ig75Hj4bu1tLnu3QqT+zM
0grIbSDldkvfSRF72qYb3oEWDU0qPbZnq9/wKksXXj53yDK4YgBmuk64wgk9XVoVcJwaCFipW0AJ
eKO9oqhJSpw6407+LH1o18ahtwthNdEgOFNDr/iWOMGmRyJnCTV6cfmE0IRP1K3JlGffF9cUIfkj
A9deS99RYdgiC7arNqNtHCbZk8XtnkLZ2XVhToz6OL4OXNFcTFmDxkMec9d3vE9oaNvwDX2uV9Fe
Wk8rXGoVXbibGKNyQu+S2oM02+g4iYJu6CYiVjnSArhz/b7aZYIRhC99P3T6mokhAbEjPU++h3HR
LXUeLrl28NugMAwFAPfZWEsvhakhD0XgmHe949vZk/TNd+pVbyu/Jh/b7ZJv16/r+5Jm+8skFNVc
4jIK1/Pv6UpBCy8E8PsgRuZ93GsP1gPUOwfoJX6h9fQUfpBvi2fPWerZXvATAIYYiwL/xCjl/LsO
Y5yZZmB5jqKm4n1Sw464qTIGiVdp16rbCGZORKeNP4N2vXtfUF3TpKrJ8aUQeHqVopZAxoT6zlED
vXOdIO29W/gpQb4s7OsFh3tiaObmRUMuG9h0gvfILfkwuit80ufIZgbgDYWKqFl5ztILduly6iDW
MAyKwwDxcro6vWiaQRcxCm9E+BF++ofEltAuuxttd1U9wHm+1PJ4j3bn5wctCU4tWFiRp/PUZJ1q
TZ4GacAjnd0322grbeVNflg+MBfibuZ9GWyn+jhNj8wdvD7KrudacB2lt9Km2Sbb6V4Ue9hZnCWP
e9EW6S+QER4xmaT0dFVy3ypuKQuBMxxQA133O3dT3corkY+2BGG7dAMBhYJtnIQnzz1q5zYDLYMA
jo9P/QN6BU6F3hbt1ewOpb1f+sOkJ5V+6V6XgroLN5CJfVkDTSRB0fu+B0cxXeLCf9zDauKYXeDE
hWS3amqLiIXAsGb77mJFYeqzz07Kib150WIQxMLyitDx4YsaYTFNarSwoBPz0Y4QYLvJqdW5ClMj
0Z+HBhT8YR8BLkwBa968FkKJQX4rSJy21NtV0fahLbhwsyjqTZolXxJXcDdmVe6aZGne7oIXOLE8
e1A0ozBzDSY/R9b8R6Zz7iSEkRY8zXk+yrQD/fAJ/gLq6D16OPqOhFNj0sD46lR9sxYoCkEtBF7V
WOnVZ7F5Qw4zs+B+DkA2p7sF2+ffVJ3w7yKIdAb5zu6k4OneJCeQOG52E+h3EYJF8q05fOzUD12X
rUZEYrJqfd3o+Z6qBrQeDGZOpDKs/PRuepJgoZuRJpzZB4QPoc9eqFdI56HkqYXpFxztKAyoKFe0
EH7VzrhJ7qcMK1hbN5NUuvqcfxrX9TZ7thwU2NZLxfkLLvzU9szzMNUAuVOOoAA84lttk2/anbpq
nOhRXiEI+y+e4VNzs8TOSErabgof0JQOkp7eNDosHjoq2EJvfE5qSPSvf7zzUBZ7pj61SLWpVT+7
EJ4P6bIKv7oDy9P3fjB2jRRsmRuOFr7hxUNyZGf2zpt+jbCCj2ZPpnyENp/ZsHFhJRdePmhhQLNO
XoV4bT5uF7JvfVVSplS3/e1UBfo+2sIBke3t9S07L5+d2JnP2fVRVeqD5sf03Ys3T2tppCjeM1pQ
yKS2fwQsmMKjU1uz19ys+y6Pgbg5cHFv+wxZ3Ojl+mouHvApPoEqBEwW0wKnl6sytSIfu/dtE3+N
TuoUL8lW2cIDPK7hNnT0pTGdWSvq96L0CZfB1aHtPz9zqsFQJKxa03Xu1ghofLA24cb4ULyUO5lv
5tntdqoo5C/SY3OzFCBdOojHxmcHMcqQOoEaKnYSer4QXayGfglXff6QTzWS/65vFvWB/aCm3mGi
LDVUKHcN85BWNNp6rK58L1i4WRdqQSfm5qM6FronWiUhCRvv/R+eYaNRiWTQbWD79z16yemhRwsE
FtbX6wdnhmt9/4xAOwnGeGc0UKwz18FHlBLKCXAbvAjNaho6Fdc9hNcZ5S/DNvfKTbRVV50TI20R
rYa9eoOa9sKlv+C+0HIEsMW9B+s3f2uVKkqLcOJXaEYNpmzJjgfUhPJ6wcyFQ4MZWlQMMlIhmpd9
lapLTbXDTBAe5IL52XbJD1+yMM1zTTYwoCintzCXYalP6o5jOQhf/Da4ATG8uf7B3nOp04CPVAQc
ApklKe0ZisQX5JouZclmHYxnIMh7Pp1jvdQPky5xvYaHz99FDuW9rfbjuulLV54siOB28s0TLdvp
8owGXgpRSOL3rCTVkFJaC9ZKXks7Y+3JK+9R+9T+qj4n1BHqOyGzg83SSbnk5/BxGnVtphfQWJmF
uy5UekGtjtzKt37T7ivknZsNlIjowyb/m7TzWq5bOdv0FaEKOZwirMQsUfEEtUVJyEAjh6ufB6qZ
2iS4Rvjt3wd22dvFXo1OX3iDL5/2Aoc/chTbrw1KUyPEVWzWdbOiJevc5DN7BhcA+6khcgnvxFk/
Yv+Nu/Rwo56bQLuo5/mlPCkXIC/4yUb8O15dmOT+/fu/PyYcUNYcDDilcIh2bz9/WKeaM1JYwJge
yWhxEQuNNnOnOXJtEP4+Ee+f6sUftM+rKA0tVaNBX6XwUzukrPhcY62bVOe/z+TKJqaBC5IL2W3Q
Vu/EdnhuY2mu7Jz6k3E2n0ASFK4F+OSXIsNE81D2PVJz9/PjfOxDf3dV3wf36/BwSmiSmLQwNq9l
OBVO0y1Mcjh0t+trmQTJnXxX3zGWp12cCxY4QYdBvHMSF5LwnYX8/0z/3/E38WEfWlUhC8ZvfOWQ
H7tv5VkOAHRSi6++Fuf4gKNxgJnUcXfm7181Zk5mSgudcu67wp+j9Z2Muwqqu97sIbc5/KyeimPt
hw/UHDGl5zdQvzmHlMew7HjGvW0IZF+9aZ5ioMnP1U6q80fr/e35evN7tpg42EtowS4zZ/eYfVYw
Sadadui+2keUtG+cm/zA3RZMXnuLpe6NfMbraqBRoQVV6WKk7u9xxd5HhW9/zuaGmwnUKkTNaZRz
HzzZVrvYJNRwMN2pxa5HG2Gd7jBL3r8ZDAmqgShxJb5v+zGTJcCBVBOnWv+Ujy8dRdm/H7YrTzwl
F/wF6NLRgtG0TSQzLJUh5QhN01otz8V9dLJucpSDf8GiCs/JE0VKr7qdwQzJnRubuIb6+d1ewHbl
4n7zI7bxjehLNYlstjxSBSxu7NUEGPYt+ZHHYbs4/xH8aw1raIxzvFdcCgSFrUpZAmqZ94s5SwDp
mvG5s0y6oYPX4a9ldTsYhCup7dqGJ8z/o6PI/fz2ZnaaIhUS1rs8jMkJ7Kj2I/SVD/Oj9ck6Gp+L
w3yD7jNtRW6y8cfebfIH8rg9QwRvKw+LN+qPaufrxBqhCUdLFkoVlrrK9ReSEObB0usx8qoyUme/
nZsZVaLZRuhem8xqcKMw7oZTW0GMcbuxKb+hgi/reBVRKveTaF6G88RfmM+dbTe/YQjLxq9lFAXF
Bw3rS3eyJhxi3KhIy9JX82ZpbsdxwUPNMbB9+fv+XWP5zfTAL5uAV1dSL+3Ztx+37qVOzWsz9+Wp
9wTCVI6DEHZGyam9y7QHW//n7+NdOZBvxttczlqRZnVjhrlfq9WPZpBuFa35Lxo+xptBNmF3FY0R
Yt1Mqg262+GMgnTnOkF+4xyrA0570uNe8fXqVwQJTiud2hJlnrdfUUeUzQmXdVYhGkfWsen7gxHe
LuFvfbkPSX///hGv5PFMkLcVKDWR4jtSSQt6F6cHZ83jbfq+5E8HjG9P7MCdx/RKwAImnLAIjVHC
++0LguaRVI2zlKMbv1ocIACgE4TNn3fmc+3hfHXItsMgr+FwpRAIRhSRZtf6qvJg13erOJVx7BPX
+D3i4eiudfO9/tnVcIGvyeZfSyPkpG/XTp7MBFrXlBOuCNVH+vt36/0pm0E3rAkhfkceSAGCCXVX
H+NKlxRJ21djbzNt8f/GHr0xiI/TYf5H8/EXRqn8UJ6TmyUmAch90lWitkT1FW/6xy4OVNZ2e/zX
lgD+Jy3+VYUX2c63nyEd5i5pdKpPagdk2lck0/mc46ybHoZCTu8HAZ8bwbq9WPXKfbAqH0NZospN
1L2JCWKrNrJiIOUoHVdh+tyTmHg4nvSd6q/qq1+kn/mn/2JXM+jasGTNAXltlhzIuZTV9kDegXeh
Pnzvx2OnWjtHZz3zm5sVohQQ1FUiiT7T5k7IpkLwPMYlZ7QhlcqOpFKH7rh39Vw5oZC+Vrw+KB4Q
xJt1W5pm1mOb2lSejT/aTulgkxbdsebaCP5+Sq+MxF1AwV4D1gWVY7NZ6aA39dLRkigw99JL1e/M
END5Htbx6jBro5PWEtn+NinM01StNaSd/F5T8todpr59bvQSWbCqtg9/n9KV5jUSlySgNOnW0bYK
HfOSFEmSMyc5ncxbhN6jGyqkpd/a2PxYQnZeCruaPQkz08DCVAazoWV1/+rGo6rigWNLtvxk1mm3
c8Nv2Gl/Qix+GJQfgJfg2cxNKm6JpZxzjRcFbYpHqBGH7F7cmnc9xcDkMpyiY/lbu4znMsAWyS3v
I2//dtpwT/7vb+Dih5kBOAwK5dsroa270K4GPk4bzIFJP4EQx/RntnHxAKxK25nzlatAg7G5RlmU
POnPvB0us7R4cep1OIy728lN5L3A4OrWYiZkBKvs/fZICkxEorwlLlDJe1fbllF9HOOdPXVtGmsC
s/a1CI23ik5iSnCrX9sTRnfp895t+71pXN21r4fYfClhJ3LX1bzKaK8Y+NefLarDqFQBMzOpqMI3
KYPxlOxdm1fKqFyalPcgPTlXQD1OtEhiDpna6FWfO2QJSG6Ptr9c5tv5YPwpy+ziA65+TkQ4DFC4
Fi2LzV2NAjK+8RqNrfTcnesngzqGJ05gLrogPWWHMkh8oewsofn+6gaS9e+Ym5tutRftyoy3sOg/
NabiN4Xh2uanylGPf79/rm3I1wNt3ojFHqNh6ZmcLQ+/w1y96GjfuiHFzZ3H6OqMKKehJ8GFQqyz
OVtpI1KcTfiKWGokM14yZXjQELHolN7/L+b0aqj1p7yqcSktJUaBW4k/Ndjo9mNk3aIG3h2JIprn
/91Qm73RjFgQORH1FvTGEYSdzmr5jxUNOzj/axEixEvKwrgt/FEffDujZtBVpLHp3rZBeFzOjYI4
pGfdhH9KwrKv3y6f7B/Zx+Z7sltMu5ZYoBVJcYEUdA3B3w5t1konooqPaSmxN2vxSW1PfQ4dRHzr
h8mTzT051StRC+3afwfcbJQV7E/TgrlmWjl6xGw+QpyYrBeFG1qScDtDvyiTFMy1+Pr3xbya1KxK
GGjRUD98l0Q1qUyfVenXk97er2DW4lY6NtS597qTV0/dvwNt5YOWYpSiwmEgPT3l49ce1pOa7WzN
awfO5h0DKMZdSe//7cLNqWqIODZrv7Lmk4NVG2ZqlzLT7sol2oOK/KH4bUJNukz/DrZ5D3A4tqWx
VQdvwUw9v9MXc6kuqmjKAZ+m7KCEgNldaNkDF9ogjFurG5XwEg9Vd9MXwzTdZ0v1tGTC8Acchh+0
KtHGS1vmsYUDvZbP7ihjMOziXl70F13SZsdXa4NeRJcuiTeFg60/haOaDjfmKCYYqoYTKQ5OWLUu
f0gyIX8xUGeEc6DIFGqQZSt+pGkdL/d20sN1M5sXy54S4eXx+BUUo8/mUp4HuZA6l5CbrE9qFNNL
VWmJ7gXglfTSm1BVfXyFT5mTyfWDIeqSps28FLOLPkfqYaejJrcYO0ftXZP3WfkUi8j6GQl5ERiP
1+HPTgGz2OTFZahyBSNfWW6CqMSQ0rfTKW7cRMrbjzOKN5TokQVPT23W1dS4yrZWvSYs8ROvBmjN
/iBn4hM4bfDlfQ2F1ewy2XyonT61jktrFvVRmudk8IZG6L2PmVNyZyHobnytTak07h1ThNYlbaNZ
P0yhmt+DRRjyYFblWr9VonLU/MJJTcm3xIhMeVdkdh/kaVLeGUuomreaEtWGq63uhQ8ZgnOROyzI
bNxJ0qDTJ150qcGTGuxv1lvhZTKUIkHZFBMIL8FfGZk4UUZHPJBlclCr0cbbsmmKzMOJV8W4HLPh
CGKkdchpZN6RKNupZw64hwdtmyo4xGE26WvSlEVuGQ/yQ6e08vCQSzqW9DZQos+VHEf1Qzjmnfoc
6oV8Fpp+lkf8DS/IbdHN0/nD+rmOjUYN9E4tVFfquR/uRtGHN7Y2gvSyrLH9oSWVJZ9na6hSr7FH
Z/4256byRYX82nxI9aX18Q1eJk+SGm16pOma9JfOabBabrGnP5P6p00wDTE1yipOrQmVWrs+FIs5
626eW845qaZxvkNEL+TBGoxf7aAb41HPlDzyzMmpddfGfNM4OMnkJEGRKEWNV1bRmR5OV3UL13CQ
8tsFjYPuHAvoB4eEPndKPUj/LUVM34z63DlpE0L6HhteGh+7dJImt3dMiT+V1TyVeHQI5W4Oh0Z1
1UTWYNPOC0lxXLcfVqs+2R97w3ge61aVfafTZeAbaa1/Q0Tll14MSulqfaFUD3OBoCjyYbJ9P9Ui
ezbyRJeDvm3bxwXr4ydb6cvcw40Qj1V2S3+T9Aq9R868Yt7GSlc095NiLukhkYwJq8Jlnj+mRZGp
riHG7GtTdNV8nmCQD6elQULM7ZUJapqDOdzHpDAH1FbI5DAJ7ZOOfZXkDzLNiHn9deO9NaooJmDX
lt8NTjXMwRiJ6vtY9yDA+qylwIsDgfXglFOHwbyllR+NUbeWY6LVVXGJ0yxRLlVTIplr6+WQnuJC
0sNzOOv2eCjzOc2PxZCPoMpsY4Ez3BbF7dhnsBo7CIKfy4FrzO9GFSvRRJFEGAyzwfnstBiG3TSn
TogRgFJjoqP3jtIf2E/z+DRFhZm7yyT0L0rBH6gKEX7uZrnOEXDq8gz0yRj3i3wSMSZ5s9yYj13V
qzBdWq18SbUqM45htsg4x8ld9sDr8M9YlgYtmSwb8ps8xen7oMtJ48qN4KOJpWpGt8X38LtehUPs
lbil/oPVUHdXD3FuuwQH6i/dKPsgXQAgf1bDkTmbw+B8scpODm/1oc0sT647WLeNhsDhJOu/606n
mjyVOIuP3MeuJrUzRpupBjeAy9aigSHqzPGxCbSmg11jiufJCib2N0qiFwIL8MTmwxAhfxl78T2W
URDXpVv6TB7w0/xoifz3pE4VDnWmFCqo5Q1aczNF9ilXpKQK0rFO5TPYEFM9GYPSonE0WsqvULEE
/t9DQxuBHV7VEOKy+uzEVkersI2Wl14OWV45jc3fXQHV/Iz6gq17ZiXK+r4Sw+KkGMzJkv6wpMYn
Y3LCz/HcdNjEm5GZHkjVsvgERWkpDkojPRoLcOezsaSdGQz5gHVBUy4qMb+SFjxgVl1brpKk02Pd
W2ZUuRFdnuSlG5f8UUhK881G7zg5pgoiXl+mNFTGi+0kyw/u0UG97yb8VO7wMx5nt47CyrxrQ3lq
gyzK/xiOV7B5bTGZrcvaL02wpLFluiEmJezc0jjCOyVLzSTRy4eyqYsXtc+V+k7Twzk7zV0O4lQZ
w8rGeZ5qzbHF/+mbAWHxIV6a2UKgPtJD9GtqI36OTCfusGiM6v7FNvEjXV2uxsdyjmIkb6q+Qnc6
i430RlHapg7Uwul4ohe8Ef08sbM+WHI5AYVN8SP3mjmkfww6/qXNUxkWapyYpeVqmNZyj8VlVldB
BTHokfhHno+hgsXyQU9QsvugFrJ6txqZnKbQXgrPSadIB9+A9zyiS6LBrnXknf1qVEkT3WttX5kP
djrOeFyqppxfeseZIPVJFte7WxRxpV6WSFY+RNGYzp6BSajDd1DM8b5g54o7vIvbNhh6DZfJURrK
7meacysMbqHmRbEq6ldZgDJTJ06RnES4x0q2XWguPNQRt88lNl6W2aGHpmG36UcC7178aqdnowuz
Jwo+nSm5yWIt2XzS5TYZa6TIw9m59I3Wyo9LP2oX2eqH9Ium1bV6U+ZCa12nyNr4NOFueKFnF6uT
K5TSiY9VMqjw+xwxFqd4ibkXl1LTu4uV9oP2wbGVNPQapc1Sl2pNr9whD7Z6KkhpJX4qYY1/BLjo
Ys5do9VH7XOfhhbL1/T2/J3nXR1+6+pkGTdm10kaAf2ogQ/Xc9m+jFW76G7BwaSvlvdoTUoiziK+
J/BrV0p0Tos2OMOPDpffX3VTDH2gx+WywHxM5tl0VVOfdFcGUXuRsahRPTAUyeBXQ509FqOmiUOt
9I6MX2Q5O59QFMytmyQRYR5dZC7wdPIinuQSiWi5wF8h5LV7nCqliA9jnBbZqQ0LvHv5wMa9XUiL
/sDGrJWgl0VkmwdpmI5C1HV1ZDaO+DT30PBzTygartReHpXRR8zqzG9hmGA/WdqxZbiq6IziIMt4
/p4E21i4CA4X3UmM6qAdRtQs2q+VubRZQ5oX5r8jXS9v8Y5VE3cxq4U6vNH3v5Fpnx60lpN4wBka
w+HMmLpnTJHV7NSlhXhxigYUSSbIT++0qS/F6mxrR8euTtrVBr4Nsf1N7Wg5xVnY9jc51tG16xh1
L7P780Imfx6j5FecxEI+0f+b2x/CDmfpYlWSHH/EGzkPj8OswqOvtHTM/qEKHVqza4xyWv4eJ5Bn
XmwtWPPyBDcfbb1brM9pL9rqR+r0S71GsgK+Fepw9U1nJ7rkTxjUkWaG6VK46BHWqHXKuvSPQDuw
8iRzTNtjEmFiwH+x8+xnQcoss8pdX9/ikRzF99UyJ/mjggd3ivwSvtMuUiHmbaoU/WNoJ+MHxR4w
2DH7Lvs2DiK+swetdDBgE+kl1yS8SfUwtOKfzTzrAwgoGpJuiwh8frCtUQe3kdvlhymeppxbKOUI
6P2i3FiDaR2nVCswsQgT3bnB2CozMdytB0Sy2yQvqamkXT8dpERCCwaXnz9ik106x3c9GmDWT56/
of4ylhwBX6PhBTHOEtVDPJjDz6VRpx/o+Yrmki5pQsSc5lNLnc2ys0OB1bDzgTAuVoNKHsXy3CZF
ngdV3OrQL0Z0u/xG1bJ/YkjClMgm7LlzXOPVwh3GeQIYYydd/smWajW/pHnWRc8IScXfLBTP6gcu
cMO4rRfK8YhGt9U9pTCJdcoq0R4mtdGGzq0Lkh/0MCXZ/DSTCCaOO8Orf5EFzokBn3e2b7IUki+1
Hqu4V4WQKCMUesUvAJNuudjRzJhqGyifBPYgxHM+lBa2s8tsk3TVvFj4sU7Vs2w3E+zZP3K4fT5j
kjMq8/B1jgftnDVp/kkipPpKjqs/UjUGHOu0/XDKk9IcfXUxYGOrYXHf2DI+WVou31LhHFu3k5T0
RZsco8S5245hXlaFDYvEyOvWVSrh0AbCpZkG3AgzxNUau3wW2K5DeEOo6Duyj02CYeSw2K7I+4Li
vFph0+s2kSRRrq+Feq7xe6porotZze4wArZkjOS1CT1T2RLWpyyUjeJpLMLOPhLlV+K5Bd9jXyJ8
a5YvkUUr4HOnyP2HTsx5fpNljXQ2pqh5yNOuxgmufljy9hPOQWp8iJY+wYK5qMVPvanku1EXWu0D
Uc6s3CUO7aRPqpLIURD1VaUfh6HraLX3Ve3gwkMgEDu9qdduGM4zguQUIfXyJKuiCj9iem8ooCxG
2dPUcNJ9iz7JPV7ZcVcQQlWzSrmynElWTpMyJvOHOlTr5tSBOVx+xG2d0vcuqA4ehG2JFxIgR/2A
vrJDCRBT6/Aoo5/5NSzV6Jc98/Bd2rjAEk4I+PMdKV11zCQMMA5tJuqXZF7I+xvkL6p/9BkG4sGc
ER4KVBzse18OG4W8XGt0A1ujsHys9JD0FZiM02I0LhXt4ubtYB3wDEfDudUjNXDUKI6eijHt/sky
pegOfT5ET3I4SbBfiqS1HnVLH/uTbeLUfEe8XPqZI6gCY14tfbPlySJjlaxOC5bK5BoJAVM+t12E
/TKgCfSb5UoTBW7dKsGCs6jGF0mekO5HMhELGJv0zKNeY39w8kjYvmxHueXKWZpLB9vOS3EP5VDU
sVt1Sf7NqszilxE3Oa44mcCrIZisVur9xMl6+4Cag9RxjSGf66nDjJaWqdVEB/rkDJpPOSBfDlmp
iI8ksgBoGpTtb7LWbsdLHSHF62djYnm12lj6h8Ykle6QmXPceqGgEkjZPJg3FOh1sFpqm5yMeFGy
S2gJxbpZFn2xAjUOwZe4s2HHVGa0WDfJz+ZIPICzlO9HldNyGOV2wV81ttMhyA0xtwd6GRhOFEMn
kovWWlHraUPVWL7aEF5fALvFsYsblqndrO00yx3RP8gvUhV3t6lkx85941QkkpPTR7ehRMnje8Hm
00+dnWayN1M9WS55RdXDb2vF+JCIzCJR1Z2sOzSwOZrbtNHm9iRX4VwSrc56G1cXkaSFdQx5Y2Vv
qVaDLLJJNPZIucMgVZx4LU9U2fJcLUmjHrlYmyow7Eq9EbUxy/eZGdkYhitG+zURSSierJQI4iTp
o616ddcOw7luRSQf+rrWEvy4E8OVadoSdqY9QU0098tEWNA6YH6tsO9/1vmUWD7uXOrCq6/H+Yuw
7Ccsw0LrY1Wqs/IrNY0o/2paQ/OpNVE4DWNc2v1RKwkwqIDp8T3EXCykuY8HAXvMJAgxU6kKWYiU
eyUFduq3YP8xcM1ywgRUoJHPje3kMVPVOLlwp/Mm1podVZ6GaYxby1WsBApd4NInGW3Vs1Ymd70s
RYpvKHEEvLwx+gd1tJUwIPtsmsqV83Q4hU4ZWa0rq/Ew+qPFa3xSuzgybsdEWZKARq8TP8ftZCs+
FQQidlWP25e5yK30YcAd4reoCxPeNlYX+mkeBqttT7WR4hM/mVRYARD15TeJtBAG/Ly4SzynSUBk
wIzHyI6PuZWMT2TC3SFt7anx5tZR44eZIDv0wmWcpJNUR8mZ/0cb3gotlo/lDGfsYqD+brADsWv3
Q0xT2MO2Ehc3BaQJnbRejGdDUsUSiEkLE1fCYT49lk0HukRJyD9QsUuE9IId2mfaymb7BWvx2kQC
q72jppfZj5M6m5anEFCidFpKKE3rQk3G84TiDzTV0Wq18dmwx7gg9okGqKNRK0feROkUBzepTLqz
HtcRvqp0kSrUrVrl0aS1rN5Vao+Sn51QpNQmgXrIiIsTKrSGdCgTBbn8mDM3IvT7VVJb+SzJURpg
UeB4JV8ldvOG9eJ/hHbiYJiOddB8GuNYe9EcZKGeCssoFje1FwWga6Td4Og9RB8ipa33GMna2n3+
W8F5053WOJqRCfANDTRcE4IxUIPmYbpdFQpjL7ss5/SwKpflruLJfhf0t8VtfHKOsl/SswY//9EM
osMe/PYKAxZnCuAc4CBWX8etPYWaVWg15RWUGU/2Vj2MlYc2BNJRPvV7PaGrX+DVWJvWUxENoMxM
o2Us5WBqlywI/Z4FPZDe5cd9bPHVJhQteegVtK6BDG06QVY75FW/WivhjYlxsNd8LCbPfrT9yZuC
6Tj7lT/fNl5+REB2p0t5rSf0euhNT0iBrJNSIetozESnHlLAeGgRvd4b5mpb+/U4m87hHClVaehM
UT6OIA5WnYrmRtwQNBy7o+Pb3h726+rEgJYCNqB9gg7E2yaNoA/W9qnCc413xToxArDTPrTqKpAC
YBUiIwiFotaw6c+kfTabcT11vnlMQzcRN9ZhORlB8hxKF3Iksfspr6GS2Sv/jrg5oGlEKbMI0Vtf
j4Ja/0yo+R/UY0WR6cIj4rfc6cCr+I/fcpjh1JH5++DBa7BkDaM7TKeZNNqGm0PSGPRRJKF1NE5l
b5VSTJ66L6vuiHqoDqHl7t0A6xl4dy2hAUfPDTljxD7ermcoR7WDbzLMg6nKPoqxrr4YkxQGO43K
q709SDKgoRR4Qls5HEeOq0Hul84fMG57oYh4Kn4Nrqm40n2PnlGE17ubA8zZm9617QqBePWFMDEC
3srNKlYe27xVPWoCxmGljo1AcaiMnXbm954hjXDJq3E2yxZC/TflSUdBGVGo+hj6AyhM89DsYteu
nvjXI22AFoDX9AH1655tOgb2RQ0gGkZBc8rhxPF210R8Xv6fQyFWZgwyHiqwfeqjbzdJ2dHfaiQa
T4v5w1lZd8iYjvGNtUsNuAZcJ9HGgNHC0JM67OY7Ki1bBxcegOu5R4R31yQgW4Hq+IVX81S8zA/l
D+UpepRXlQbZbXfeqCvYgTfDbz4uEphpKSsaoFpTtZ/QfpncMllqAOuJchoNOIc0XxS3Te09s/sr
BwR4IMZ8AOrgX2zRJlFTD7IjAeqc2vrzqPaFK9PIkVTigEXbk+q7Os1Xg20OvU2qJWcl00zAD7lJ
pKWHSF+iQ981P00J1xInbvqbaHCwd/77QbmCI3gzzc36CqvO9UKa4bOU5Y01UjcfQ/XXkne//ptx
DP7loGEERO7tjrXDQs+mhn2ERGLxsdSb6QaXL6hDpbS3ctemBFsGPzRIluh7bA5HNZj6iLEzQHbQ
ZUYTBu1yk6S7eoTrn9lc1Fxg/w6zCWbiuF2SpGVGbYBcJpjG9mh9yG7/pzq31yJDRCbgomHVB4V7
C/wL86oS6QhentaNDsUhe6TYSg9Qsu60sL5rMnpiU6UHmWx8jhv1Q5xKx7+v4RV6J3hA2Nxos8Ai
4WC+XURqXbGJksbKExr8oQNPKT4Wv8BxnlZ8ha959UdqJGfnW4ocXujtSf1eeTt4FkG48xU0iFDr
P3+FyuK1ikWzUjvXGE45rTGcgt/zbgx3bQMRS8nEVBTJ3vlXJfCAldykeZXfhrPXncuDFGSjVyi+
9H0KIk94YeTOT7K8c6tfuQVQx11plejgEWdtzkiOhFvhLHAetXptHD8ttuR26hH3URonqi9Q9vj7
gr6LNQzVBhurcMmtoOgtMqtIi6Yy+xghweGHUcVfejH8+M9HWJFYqzcdaPUtTGmSrcEaonz0jeXX
IF/KSex8s2tT4JwjKwVvBZDv5pv1XaKXzlBDSm9+Oau6gSUOf5/C+ziUr/R6iE0cagsHkRpy9D8P
fPuhPNjn+pL6+jdKX0HeoBKiH+qH7GE8pRfpp3Or7WCj/jBv3tw0mx+wudAysy5KuzQZhxA/C6o7
umCecRsFTtAfU998VNfAFGoqRbBLGZRHeiGTn7ohZtfObWa7w7e/f5LrH91RoQlxxb7TtE1HVYTj
gkB7PtSgOj7O8Y4exruT8GfG/w6wefaLqEmU2YpGX5mLk9a23zs5OVTJFLC89+0sB5rVf/z7nN4n
p+uYq8U7LjtXMu+BouWsDZSsG98+pmfMnZxDBvdxpa3oX6VLf+hvV6m9/mbvXrvyOREIlgkzYCSQ
Fm/W15Kc3p50e/DtakWWfansn3+f27tYZhXteTXA+gNeXZyFvQxNljHAtLSxC82D8kWPyZyE8DNV
s50z/+763Iy2/vPXo8Vq5JgcSr9XTN8ZXpKGxML5z7cgU0IaHZVSNBq38YSB+NnQq2xBkVF5Fcud
ZE1f/v7V3s8DFj2mp44BaRNht01QltOrcegoIVitdi/T8JNG4ddY3Qlw3+fVVJtfj7J5U3EhyNGv
HUcOd26fVounCs4YYJ84aH8itej/fVLv8e9vx9vqI8xNHMJrHwS3mXI4xDAipPvwuUYgwTzIp5/9
adpZqT9Rwdvr680M/9BEXu2HTKZdlaWMWOpB81Ke9WClsZu3yejlkMg9ui1++d08zadi5+O+v0YY
GaIPBTXwq/aWkqcOC932XJ/8cpTu5lH/OrfjPVH942hQ7YrGLyTIys6bujPmVgKjUDpoetYsfHUo
e4qK2jLdh7WazG5Eu64I5qx3lvupKx2q6cmEmNbOAl/5AbC11i1FbIqY5uburGoMfDKVSXOHqX7+
SP/z4NzHqpcSRpxWSSvaeJ1XmUcwgaQYO/N/XzAh8X49/iZKq/KxnQDA8tHXVHE6R5dVPzg7L1iU
zedsd0dfOaavx9sWwLBG6usRBIdfVHSLht+z9KNf9px53gO7385qS5EXal+ltLdrYkLz0h+de9xh
23O365r3PuF+O9CWBl80Fvh1kHh+hUwxlnaxSb15Br0oHpPibCdQKsfuYVnyU+L4YpBcO/4Y0cOV
l/pubKmk5PVpbvNPreLshFrrwm3O8esPvQ1Pee9pJsnrJ4DFotwkR+OoEX7vkQHfP1ao2sHSRfUD
/fV3AhSWZUdNv6IY5ygM5Cb9ZxokxUUMQ7iZtQQ7p+X924unHXEprq7c3+9Gc0RczjMYNx/HSqRE
KNkWMtV/2x88eblfNWP2CRFXduzrMY3Nc6wAEAbW1HAh2q1Lz5ieo+129aedqa1hw2a99LXGhggO
zMp3JT6MypQZQuxIgrocCBGR01SOqIZ4q6TdfqX02pd8NdyWM1ZWVoZJD6F+rKtHM3QOTHJHs2Fv
iE2wn6R5bGRDt+KJ70dt8AjNd26va0vzahJbI6K+xugwDifhL4PjNrblOeFj1OzpTL2vGfIIvx5m
/RmvnsS2n+clGngkVjmIeQxK/YzD6G32yI1sQIuGYVB82XU12NkQ9iagaYxCGpOJyVH19ZGt9uuR
jk/tj37ktaUrdHevzHzlLULxQoaIhuEo7+8msgVJ0gD84G6emrz16xbrN/iiBwkYc6tlP6vWPBrN
tLeI728QOJivRt2cL1soelI0jAqWHQB67PaANOUUjGCzxye+tiNfDbWtEtp8zrgyQhYyfCrM9giW
ayeGufaevp7N1nnaROEr0iqJVRtvEIi0j3oAxsnP7Ie14mLUbnbYm9XVkA1RahvJZtj0VHre7k/w
deaSxXxBDpgO2CT35ADZj+9S4PwzgbYx3MVLfhr09/HB2KNoXjuDrwdX3w4e6kCa5pTBsXnzlvlF
0WgS7uqEXV25V1PcbM3CLjFlmRklPc9efR8DsT5GFyvoghJYkNt/LCNvGXeulytJJlvz31G3fov9
IpJYVdL/w9l3LcmNM80+ESPozS1td4/35oYx0kj03oF8+j8x31kNG83T2FWsLvZqqgEWCoWqrEy0
B9GWsF6SAy756xEanaOngcWIcg6PVz2YRwHA5NjeuL6PTDMPjbi0cssskFioQb9XUD2jbO7QWdtz
rh2eHSb/FIEE1YC9blwlgezBDASRXgGXu/gY43FqJQVibbDTeLRTKLvZnTE5tdXYolB52fLWA/xZ
gA64ScEz0Kq3/fSD8/M2vAsgUsgBgTkXRUz2TaAvsWVmKr67hZcweDmc6VraIfi+mjb4kI275rEC
4Rbh1HBOFWVoWvdtln0WiOjWIEvF7kfTh6aMYBhUb8nce1BjB7jlJlaBd+oSwK0B+Z3BYkPmC7l/
jYf8Bg82X8mz3X/eB3CBovKHSiNQBicUwmY5SQCMIs1aHnQ4RHPAw9OBzrAt/V4OdA5a4LOaURc7
zkiObTKukUhSTIfOQbXtAc4KNoAhUH8DUBZgFBWToeDpDCCOThV9hp3G8ctTtwQdA5rkOgrISPPY
q2iSDKJVc4/xQIjRU/enjUd+8fg0rFCBGJBYmPAwiuI4Dl6mYUmhlMmGW4km6BV+j4nCWchpI0Cj
axBNVCYo/TTbiZfQRYnyLDXwFIEJCP7K+/Am+ndfjMba4y8GW6AEoxaB42GXoxfo1hox8L/lZXob
OxBBekqcGWX35RefvnBr70BYifYGhvPRuGGhDIa+jGG7GG48vKrRszz9Ou/zp3kBpp+xbcD6QQNB
Zim/qqIKm1kiQL9lBfZLM12hMBH4c0zPgcn17by100ADawgx6B+CpeWkDTXMqjjNBVaT6NlVXxiP
UEC/aHRg9c/bOT1U1A4myOhMvAyhsWOPm3KcciGCnagznmOhRofUnG6VDOz1QvaQRwunNrvxlY7s
MfdIMU4ZSMREw9VNPCyaxBETwT2/pO2tozxUAICI8IfjJYVlWEkCKG9ckLjbwIo5EljnDPnlvJWt
jUMJ2zAN0L3SntKxFTOc1LLOYUU1OrJPohaYxpZkXjkAvWzkyaesDT/Pm9xaGFouoJ3DBYRJeCbp
kLU8l8waJtum3M+RDvhIBU260OJWYU7wD+A/gkoxnYNH8x5n+HhxA9Cieg2xCndM8rSyhVkYBHch
lYxB4Ei6GMIeAgRyWbuZEQ+/ZiBlbwxxap7Pr/fk2rMoKxJFDMkgSDplne67arCSNE5dzaa8wQAs
4CVa++F+8OVXmu1QFpb/JleP2eljo+xLFPO/FtpoSuYqbVjZrRg9lQpPb/okLf8yAkoxEyUKUFKw
7NZyapRkotwFJrHlwAwMP/LGnfxovM8+enUBLydnjx1jT6WRevVkDLsOg26LDtGNtrsF1c1Tqky8
r0XT+nW0pzaomAj8BjiDk7R/mmIZQ6iQppjwzEBOAA6x9gLkZfv0wAN2sCeBNcUsp68X4KpSHY5h
BXM/gmHGC7v/TEHOWNGYd0yPh6ACDHjmTvocIN2/71HLx4wfYA4h0WOX5Mo9pDjGvZKobwrw0q2W
SJdaJO4rIwUOtSkbwD4aJ5PMxMUj7HFeIKhlDk8qKtqcOH7y6GJ/LLMlZq6NsYAqiju+gjz4kQrn
Gk7oojRwhZErr7wvfAGjbXb0g3NI2VjxZRgIF1DHUZ48FlmQTFJE8gVKKOEV6MuuimBET7N65Bc3
Nz/6tyEW/5kB8N+kGnzY7NMUUH1MEyoNhonn2OCpVZyUWL4WhfAOUglkEkARHp+XIScFLuAuRa4p
+eIVmvl6YZvu5CeQdEBowOhQ6Ag+Zys3T9DKKj3Fq1OqClJSN1DZdFHUUIAIwWgKyODs9gP5Bh+o
sBUT0P/6s0YmyOdIZ5Olw5yaCZgCqu0+5hI9ALPcJIg/ss/pX3xCnkkm2yi1FNPamNVzifYTg3Z2
1j9wtpC6+UkQWi2KuZarEQ0dTJ7QIITH+Zt0EV3h/W93t7Uzc9kL2RyA8RKFeZEMs5QsaDJmbgM2
LUW9SusGs8X3wNVHEk+JZ9P7vxfGthDCTk+kdoStUBNR7sWUFyS4y5x3mjlm2AaClE4Y5RZhRgyg
kOFC9/5BK2wlIF5ryzvRrfzE/5sbd+WIbL0IDCFRgfIvDjbYD5qkB5WHaXP8guN57AWopko2tQts
pPvsWj4YfhNYHgopr9VedDMXoZF3mLecAykSuvKUww9cWseHeVisPpdm3FGUhFuwq0N2V91R4mvh
ygo0B5gPf7oAi777Fytd2dXpCVkFEROz3+CRQJMew57N1ZcqnBPuRny+B4o16WSQefLSi814aUl4
H+MFgY4pK7FgarFVTiTC7eOja+lkF5K97MYdcSbX3Ok+X9Hx6znHHvS1RSaUxFHd6oKM7aWUVP0N
ecjdfl9jFAPTm2+5Lxi2fNt7FlC79XXhxofImW7AoxrvUi8+FDcgwuGrB9Dzfu43MZ88zFvQh2Ko
DPkqoF/Nh2CPN2Dr8DGZh3afvtM0m4B3HezoF7zO/Na5XW0He24baIOCmBH+PRuNF3fRLm/ke+C0
OfF106m/vzN7VJsJI7tLDedSiwedHDDGfznpKCLLyoWq8VqGPGOMJ+eNqc6YiULIk4baTsX4shkk
tCy19H0q0l1J+5ecw7P9BVGtgMogkIJsoS0HMki0SnhVlttmkGEkgvKIt3Dk2Y2udJti2xEtbuuA
1+zY/oDflhl/njFYLVWDgNwCE9uJeGjk32bJEV/Y3FAZlSUFiToeeMx9lSHvxGMfp7SZ0kAufibJ
u6TeYVTCaSNOnYn+3JOjsDLFPMLluBLRp4SpBTa035l6LeeYxh85eIWtsA6B0f+3Iqg6HQe7AtPe
cZbFGRhZxdLOFOUCarIFzyvO7xv0y46thFaI6W0Vi5kO7aU02jFAEfptEpA7iphDi3dfO+0h9ngX
44k8CE0wVsuT6fJXsVxsZ6ub9QhA5Ae0zX2wgmDuSTzMXv9JpUko/97wSrxuL7+RA51QyA/xYfEw
Snih/8fCDftTqP+ufoom0edFhZ+SpWZhT1MDvYYOe37+AHK+Jzu/MmGqUs3LGOjrQXTrpXUwUX7e
Audbfm35ah3z0hTGAvYgeEzhD8ldhimLtr3NpGfw+Zw3dXqkUaoBcS1QuaqJE8e4zRKGvREBpOOq
UozEEBDMQTN2Bfp95+2c1HQtUcNYHP6D0gPuXpZ8vW5yEO+oJr4NlYNF26vHW6U/VPvKhZAFF+F8
+pGOzLGV1javZKuWYS55BoLutnQjDxQ61+RgBaWXP/HTi42NXK+PzX0HopX4TF2Nvods64LoGJgA
xYg/bx/phXIctI4Wxl6i6ghlWSWFHXQofRARebTSBBk6l2IeeK2uU0ekxtAhha4aav1sMA61IRzM
GkMGegQCNPDLkF8gtbBzeXCWJDjvIdsb+I8ti32jGwnkD+q6r10S9m5pyYmjtCOoA+aMkx+cABK/
XBFdBRn/NJT8mWusnMeIRCVWVXzJrSw73QXZx6Pm/BsV1k1H/DbG1mAjKKdERT7UKFOqhmcl+ucA
fvC/8QodhJwGmuWA2LI495q0mKbvwcvfKHrhLZPpgDg5BJEkKFj0GPQP3X0fCRjjTy7rGQPTfXYb
CgYnbJ3ep+gL/fkRQDgdh19MDpngIxNrUKlEN1ElvYKPlNhj3b5DdEzkROEt16SrxagmnRBjny5Z
CUoWM8KwSDGrruo8ZuQqLiNQaC0cQxt1UAwqrywxGYmpRIaWqZi2EQ/JzoCsCciNIQ6seA9UcYDb
tj9N747NMVlJD/VceQA9jdv7+WV0DdTFdfwG3kIX4dKG5Ed1Gd5Uj5FTcCeIt07gaqEGDT2ra2ea
ETLHToGrKijCgWnBSzuzto2S1+DjGWIqV9nQWALptNqlFV8nybs35LRg7tJrTjLJM0QP52pFYVSO
GO/DiuISchGwtSSyndczx/E3zjjKbygtGhq6VDobUGQRDEQdOBPBCZEChApuPJVHu75xttYm2DBS
auMSZTmgiXEph3vMttaGAyCXKTjCkIqqv2BUsOdFldOyKWbZDIwJIfgbQBIw25dhFIp0VY1hRG+8
LFD8j/bNXt7x+6Ib34kOzYFCX6LNI1ZNoOyFyBxmEF+H6QsoYsEt+lF17V8c5CMrzEHuYqHEA7AD
HMxJrsGD42XAaUdPFCWi/PoXYIATt6CjlVSrRKWKdWgQHXtfiZmEPAnJ/NUaMnzJTjPH8LT30Yve
wJgMlfae1xXb3MjvL6YywUOU52xpFmxk0xUJWO1bMQwS9FMqO9XE7O38jX3ik8frY3OsMQbjzCA0
eHViUNZSqx3RIl/L0VoAE+15U6fpo4QWFPpr0KJGQxMcUsd72YWaAR4jjCqAYP6y9slOe7cCqvmS
BrxU9fSzHZtiopM2FmmSkXh2F+hmxfNzRXgI+tNGCLMa5mB1hlGrM0Wf5Zf1aNOR1I9kNwWRp133
h/ln9qhiTOayfI/8mJNlUQc4Sh+PLVvMPkImPZsVMN19YaQAdgiyvYqpCB7EmbOHFrOHchHLTd7O
AxBuoDoGaS2YCLXs13mn2FoLcA44XQZmxaF2cuwTeQiKa6MG2CYPUWoJR8srFWDMhPxlkTHFnS3k
PTTj56gbOJt4kntgE9eGmdWJOYmMmMAZoQBmp3ntWP0vTIzZvUVLQJpzfplbe6mC6xlUAmAAh0Ts
8TJDmdQtBIqwTHRd5MqEDDuvcH96krGglQkmbBiSkAoox0ImLZqcmJQXIVgqyyl8hRonJwpzTLGt
6zFF54Nk2LuqV+wpTeyxPFhER5eU/HdLyIQxPoUJPqChWIDAAirFKisTuqg4qOPGl1vTjivi9YSj
X3gSdSV9bYk9VKAC6pKuwaGaKgD9MAx6J8YpWNEzcX/eFTYcTwXhFh3cpWhjtvTXFrOSWBaW1IzR
fojGF72GwEdveEaBPpwpNZZ73uApvAFLW1ukn3OVQTUjKN7ggZT7YQCv8mUXLDWoH6wnWqevbsJ7
4dK4nS+4VaUNN0GLHqwE4BiGsA4Ly0KO1oGZyiBu/wpGANErvC6ogigofoE9ypN9DVJNdLBKfw1t
IPne5GviTzsBnR8eWPf0uUi3YPVTmC0AZ61WdAmC9RdLiwOK54fQ/Vns8112w61bbH7hb2Os0zZ1
WU6Y5wID/aX5rgfgsh4fxaf4Rt9LARIjGXK3vnBYnjLamPyLA7NaqMEsNNF7iBwu7YAXeIHeRDMm
xg7U7pEOSm+zBvtbPfM6UBuxDXtLx6dp/FFPyk9GD1EDOr8W118Y2dkkD8SQeGpVPDPMTWGlgmJ2
PbxpAY1OWD5NC1e8nP4J5mJdr+QrgVkdFHTiC2guYPPUAPy0V1VgXjavtBgvu/NObv/7nXBkjVlQ
MtfAJOmwNre+omPEweJlQVsHkFbrVCBKFcy1MxYUI1LNZtAx5FYWd5mV+yQH8bzafw6lyXvcnLbm
cMRWxljUWF8pczNBNdzFPd7PwyGUarAqF34hzj6JRhQzol0/tL4hmq5pAdKdt4G6gDpvVjnDCJvL
xnohYY7ZQgwxHcc76qdqmFjEBVkdErMbzdq37X2dmrzASv8Q6y8w88cQe6u3YgpaumHCqMri14/l
Z1valF3DtM3E7qnUMDe2bF1TugTsk6wAWHtSgk0SXWvxNWd0XVXTkb3ECyfoNJWpowGAsHjWc6s7
oaf+9woKPu/KsEKP5+psFAqJiDiUmObIUZJfYvIzkvRHMnZ78Ph7YBy+aCNlJzYRATOkLoOtVQ6m
HgV2U/l9/j7bSBkBBcfMBwqaUHxRafhd/RIjz824skbtaywpO0DsJKAjAjxypq14szKjMws2QbSu
ZzIYG6MFvITDXmlKjv9sWTBEEbTPhggWAbapVBrjGEvExOi28pbFT6T4cX6jOH+fDWdL0y/DQE9k
KUDZBaoDlf5+3sLXHDZ7ApBzAgKrU2439orvswKszh3y2vBpPmTXws9ol1zUN/GNkjqhb95EX0wz
fSDptr4T3G6XB/L9+d9wMq1iwTPXv4G58sCr0ZWLgouBYqg6KJki3rm5XyC7kG/Kj+ZRvoSMxnuJ
RpLLe6tvb/H3+hlfLCu9RIGdrp+SkRuBmqS788vbOvCr1ZlM5xHtzXkglBUBU5LPeD0M9lS2z2IM
zPF5Q5ylsFwFS5G3oZVh6ENpUo90+6zsgvMWeEthriMCxHQbgmnFbfJ6Dwrqh9YEQ6mYPJ43Q6Pu
iU9Cc1CWMCp7ShontYklkwTfpAdk2oYQxL2edTdRot7hfr9WrP6mMIeMs3uba/s2yio4QqwiXaIy
m6AFAP7rRfIL6wP6O5w29Fcj9mRttIsDnhoZxRT6M1axr6r0EKwAWBtuW082Qa5Sxw9lld7ravaR
NvNzg9eyPQ2S1wmmi6KWWyjq5BgFHmeg6bIjsphOIhfXuhjvxEW6MwfcH4hNN2E0/87D6id0CvYo
4HAO6ZZzYbwXLHBQNKesRce/O1nqsoqWenIr80UBQXrT357/6Jvpx9oC0wQdy6mZOx0MFQow3PpB
hzB79ZQE4mvkKB6dJObFna0vvjbIeDMIkusSfMF0kji6rIqbJlfcMsy98+vasmKsPjgT3OoYlUmB
4INH6IHr2kMIdEOucXruJ5RZXyF0ZYUJY3JXDzGUdYkrE/EDmgiulYCseQj3ilR51mw9myBaNELV
gXrBTqkFb4IWjkSG3TIvu5AAoTCOr+DedC2T+BDQwzxEwoMMbrnQaidYBgWZQIQLOHcoqwkjlFmy
Wwh9cLyUs9nszBLdaGjbgBMGOvHX4KGvHalO3xpD+a/Kjcx+s/Qm8SgtRdqDF6brOoixZfV4qcw6
uSCQSPiLVwbq/ihhQykSEx2MA2kWsGKZhU+7gO15IgGJGo4F+hdOY9IfCybjPNrUinUpNUiUlDcQ
sF6IWvsxdcNbMf5FicZAtqRDt9Ci3CHHQSQlUpoWC82Xpg8ZPKu59oYBYE4g33azbyNMTq9pIG4i
MfaLaJdxjE4T2N3PH+nTZiRNWFbrYCp1+tTUbW9iHbQOvridDQ7wi86n4HnZjj357073nyWxw6Sy
WNYSVHTgAhrY1Bfw/Ro6EIqpcTOFvSOBRN7WW2jVCfMYYIr7dtCGXdSDg0UJdzXkiyBEpgSzVt9D
6s/L9eSmhxBXn/D8aPv0/fmZBrMtRtyVVqq1E9idS1+Jwdarl66mPZzf/a3Xw2rz2ZsIjSsphqDS
5CbDlOyp5pBtQO7HV5v2shSgg0hC8UWW0bmqyn7YnzdOPfT0qPxZIptjgYu+kFsVxruqs9PCOsTF
vkRi2psAb/acxinPGHNBzfEihkLUTS6EqqC1RS6WItmRId6nvXANVTlOonrC2fQV1MCZi8lViHGC
7+r4eNZaZEBRAXl43o7EVWvrA1yIDjTlDkYrBQ2ETex+EF6HMjlkMVAvBQgS+9iVQtzSaXoXJ6F/
frc3j/LqBzEbUBTlVOQh7s5UlaCBIl730EI6b2LTZ79NGMrxmqduUpChw2cn0wxKI9wvMaYZ0/rj
vJntkLGyQ5e6yvsiGW+AIcErQFK6SHYqzKKA8r0uwxfVSAXZBqWJEFRaOt1ZxvheV83w2EPZ76oc
wU0dLIZVvJZCJ/06/7M2M20Vgx0SPjkYHpiArC4CZmF7vLcUQU+9qhY16CgQYR8ZT5IpYhAX6h5u
WWgGJw0+oR+irgblcrQQDTryq9LPstoOq7egyt0OtAQwe+rHsi9je7ywnOpyAfNl7KG77SU3oGzG
/3HBHfSbsod4bZy5UVWIBqHQhfoDfW/KT1qHgfTepkrg8sv4K+EPpNODc8agxqy2VhN5yisc5Okg
+Rj/DPTLYg/ZQvBi8bKFLX9erY1lfjDzCfdEibscMkm2pPd2OkCgYeGZ2WoFw29UPAR0E0S7GnM0
la6xxi4qNNe4CUEVEu5rr9r/j/OHh3/brFGsbTFnVK2qtu/o9xoOgxftusDUIEFna4ZtOb0X2qhV
3aAUPwYJ6hPjq+l8xgcebH7r1ln/Bub89louZ0WPuX41aPc15BIG3zjwR9e2It7KDBuOzNDM1cjE
M2vW/cz6jCteveOEYewryH8fefadG/YhwMJaAarU6oZEbypo+ULUypc8WFrFHobUIWni5kXkng81
m0kmzWMVCewMJ4Mf8ErFKlX0iRVQ9EwjuEeMq4FIQGj+Pm/odOCDZmffllhEBCgv9KSWUNTNLxWf
gHYl0W0wm7V78674SN9KH6Sq++Sy+jl6uo/hYJDMzJfqbgTVPnmXDu01/7NuurABhgMQ/YHLWbKY
kGNAM7mo01H5Qr2A1gxEAJh6zcCDMf427fABJT6vvkINGGQhYMm3VRzc4Py+bEWG9U9gYj2YMiFx
FNGfgM0HTSdEGCtIlI1/k36vVsqk32o/SpAfqhe30grPKpPXeVZ4XATbmcrKCJNp6kqo6nmJtcT7
8Kp5pjGhcEYMTNUX2V4IxmDe8QLA+e2T2RdfC91GUA6ifC5CLrZKx6um7O4XQ+N8pa0A8P2VUCE6
vhhTkouCltEA0HV7UxGuIGRzf94Rtk/iP74IpOqxiQGKpxCVEvB27e+XMXkva9BMEyCYc96DYDvr
+fOdoMdybGrOK0GOIDMELj8NU6MCxf85o5M/qxWidvNAqQV5WezW7W4YYPWDJC/qY2x7fhoKawoN
RGooenhxams/+h3oZhwK18zc9hfvetqOqCuDzNnWIrXDmAAWaahVeYDwxHtR1uDF0PNFvwZasbZR
vqxeq6aJgEVvVTfD6Aknum7vNCifVAkcg0jlmBOxtFNhVAYSqslJH2Uv941rGXSri4N7xLf2E2/m
fes+RBT/xx7bTdLThiiNgJSm6u6lWNlFEG6wjNfU3FtC4QzkpZZ4vOVbJk0gcEAxiGsEpdpjZ1Ki
udd7+attRKl19D2l1vkXEjRbR3Bth3kGyUaoxzm107vGz/yz8LQf4w66wNDWAYmi8gR5ec7Xo6H3
JD/8XhmbtImSAEIVKNq6Sira0wxapLj15nZxlfkplTjN1U0oxWp9bNKPLq+Sly36Yh1oKHUw807C
PU2kqKfMyz1vcZvnw5REsJ+YYHQx2ZwmJlmC7jj2k0I3kl1+EwWzr3jzBW8ybntlK0tMZJunGvVj
6NEj3BT3Q1AE2pUBuacvmOeeNz+76SbfxkwmUk8maK0EYcZHq8afUrj8Kkd5cv57qF5tHcsTKY86
IUuFbD7HoL8OoUUTCtZ6DyFgTtK0GT9WxXC2NFdHehLJ1VfUXHwAM+grpXtrPeiRuu0V/1tt796f
foLKpAmmlIe6GQ2LWyzVBWRn4foRp7e5eaq+WxYsDBeVxUyDyp/mZs3nMnbAuY02KQMhu7WagvOh
NmPTty22QlcS0hM0aDEEAe58SvulBZT26y8QndA0+bNrbIWt0UM56WJaYRuS1p5i4BCFbMk44Wj7
xH4/7tg3gjBEqiZICO69lN5Luu6OTfzRltrdAOiOq+vdfZhkl8DaDPbY67J33um3Mq31G4hJGkrN
iAHLRSNoTqeDPvT+0kOpfIg5lZ9N9wDlJSD10MDAlXJ8nUDm3QzbDC/YeU4u2lrYpQ0Ugqf4UlMf
QrB4/sWivq0pzKISTAaoDSHQauqsXSbEP4Yw3aWpycXX04c3c5cYNO/BNUlBQxZze01tDXrcBLVp
3ZxfBLV+gJb7iyxaft+1e9XSb7thuu7w0UCa5CtD+0765eH8Wr+GL8/9BvobV9UdUf2nPq7eWTfT
R70fDmZAmWCTa8R/0KHZe+O63EkHPXeiz+62uK18ESoSBjdIbxS4jnaDCdIILFYzptiNRRhBjU7S
u1Zpr6VBuW7bKBBjwUsn/ZGz/I1yz8oogC7Hy58VacpNs8IT254wbGbLnd0c6lvFTd3/cR+OnnUQ
/XmPCYT75VdY2Lw7d8O3j34Bkw3OI0CoTUoPsCBdYmDFHgjeShrYmY3QU1Te1CDHHNvZawoShYOE
/EVHj1PU/Dl/ns1fefJLSziutXFtAGqjoTaNGR/MiTDfU5vDacrqEFCRLrWbUPXGwQzOf76tRvTK
Bogqjj+faYkVqSj98xzoQXP9P8JKSP5ejp7yr+gPNwLekUHmyGaCVbQzeDtdwQAU28jiQxpNV9BD
52FLN24pAxmLKNMCPybYGLeIJkWeqwUF/izV7gA0daRO9so+/xQ06SqcUtGHcPllm8ucRsbWV1vZ
ZR8LgwA58KHDjhpRbuJNFuvvOUi2f3I+3MbDFg8ftC/o9JKEGHj84ZZYb6VBT6AGEoGnJXUaT4c6
JpgXY5vqqwBIS7zKBckY78m5EXPXhtnb38pUqc4naXKth8VX/NIVrue3cCcEgEzdqvecZW6cNoCx
oSIDNgPNUNmGcEVkJZTCSncnzTZrR/tJ5SIpd0gyoD/sWyD4lcENJ+zjJ5DZc4xv+OraONsrbmdx
zgV4K5L5xdiFgbKLUUEzMlu7GtzQ7jsMQAsujzZm68uCoRFzkSifnbJtJB3J0qrHXZ00rdsqfm0k
4BFHMfg/a4+hPGqtLTFXl9AnVa1XE31CAO36UN2BrgxSIg0EwvEGpDvbB5nsYXPR9LsaXniReyv3
Wv8Alj00nqKylCZscJILvR+XUBPJzYu4FK+aeq49q1crz0ji23Lp7ruxm13OB+ZsNTvjpSyhrCQd
6sMVmUtPlNIfzSxHt+M0m4cGSnROkUgg0QPlqCsXmuhFfTS8jUCVtCREeIQkui2o8aNVa55aVBxm
/s0fJ0HSE1UOyktCj8Yqscgt0vZqCz8Y5MxvlKsq+YlRHy8R3s7vwnk70Gc7tkP6lBbJKBZp0l6i
ublIFg2P8cJXRZHT3N/qpADZAUAwhIZQjGPR96QHyHMBfzJaYfltCdSjdAfBd6gnJK7GwVhtxOEj
U8yy1DmMptBULbfKiT3lhSOEnFC4FZtWi2ERqylIbjtI9yHxyJUdkSCaK7RBHw6PcyW+aCWve8tZ
0FdBYOUPqRIpGWZxJ2A9oLnc6cVF2hLesNRWQoDJUUxZobQGSgQWcRCLUHmNanhdvq+gcTHpdudQ
bSGqF+8Oe8phzQsDm/u4MsmkBGKSVLLZIgxl8w3VbLdJnriJXPuJ+Fougnfe3bde/0crZBwDmium
GBUwNx+o+vD8q3IsJ/4woXbcBsJe4Bzjjaz82xxg08zq8n7Ml7pBh6YKX5Zcc2TrpgbFaVr8snp9
Fyqc9OP8B4Q9ZnmznJoa0WFPeUAdpYbS4ogpfmiuj7+nBETglHKC2yGlaSLzCDpaJJOq1pElQ0cS
ZbYi6g+Awb9WgvQ4LkS4nK223VUNeOrj1pKdIcniIM3B0H7+q25d1RrgmiBZRXZy0mNHPSfPCZr3
rkl5m4rHJY4dpeF8ys0T+G2ETX30rhiWWBQnt1aMTzPS3qOo/H1+HVtlPUujvH+01wyRGSbqq3O+
LB1BXteUF4CGfw5B7Pd2Il8KQfjC14/fXNLKHPN8myDEoYs5vWT0CpAMGazGvGnS7QP3bYMlF4o6
gch9h21bLPure4WpuuxS3S8HsL756ZP1N59pZY9ZUyJofSfEtFg5t5d11T8tfRSc/0yb7gbmEaAU
oYMG2DZzZ85Zs1i5oWPa+FmPOjtvnknxfN7G/2ffvo0wrpCFaaiWxEAovqSByrhYLqiKXbxDAQGU
CNxu+cZTHq73bY/Zt1GM0i4TTATGabChibVrMJRQWdCTAz2fjILF+fVtBsZvcycEE900iVqB+6zR
x8OS34ED3ZmN2elIiZ5A5WQKB4izmeisDDLrg9ApicdJxdNT1u0s/2lkgq9OAAnWyu780rZP1Z+d
ZEuXmSYkxBAXNLqJ8ZmI4XM4EF4qtXlrovMPBnARqolsSU8UG60gsWZ9cT2Mj8NzsYsOoxM+tBc/
ew/sTK75I70qXs6vbPt6WZmlJ2OVhZB0quvqH7PmIXZAvEpfRXTwsL8vboYLnjD7xkPe0lYWmbMm
Cdm0FDNyRlpu7gIMYfjdXoSiE2dlnA1lX9RTIo6aWQLuSHup42dLSUhQRcRzyNyL7Q1xhEBInNQb
dtbocGzTS/nk/vxeo8qsUTBDw2hTVEWQf42DLZHmAhgGzDqIeW0PUXQF3bG6s4um0IB0ry6sIfPE
pLQ8eQT9/Pkfs+m8q99C92n1hXGRGlYnakhYrCx34i4Em7xQ84LbZgRFI1kXoTSMUSzGSpybQ53l
uuXOjnknfoCFK3TRsoByBHKUNmivoacKjhnO2ra/8R+rLA1sR4pQKVOEgFZa3FpEpUSwPE1f7EnI
nbzjKsJsflfMdVK2foyTWEwRSjHwlFRAFwBXmvpLqmcuABIQKZdUBQ/Uyzw/onnWiR/9sYdx0uNv
N6SVBG4efLvBGcA4q9K5EgTx3qZNSHnHY5zfohWxNMDbDR2PQcxcMNFgUdR+KGqBvucAyYYYgU++
cs3FkaZn0x0gWInHXQbllh+8nHPz+vg2zdI65EkraaOFT2kW0fsMPglbDoegjNKdPo7SoYmq6CUf
u6fzh2PLqg4RDaRougXFCeYOyc021YQFH9QIwZsLkBHcpolAlkhEH2SDF0tiXJiVHHP8duu0rMx+
QUxXZ7IoG82qVXRUYv1TmDpbCmtHFjlr2zr4KyNsngZkvRIJoo4dLcEQbBLwSVQab/J60whqeZQ1
DqPIbIMc1Dao9Qj0RBjW3rDEvcx7wvIsMJ+o7rJJmXOkf8RavAYYebnJgr/wgu9FsKp/sdioOJUG
HgJVs2/jSXOyvr2OC/EhNsiFKDSdHcYGDxOy+TbQAUNBSciCyhRbAVAakhZ5uUBd5ap3o13pJ0/D
GyVRpjz4Cqd+spl+rqyx6KzFImZlzSZUlK/+h0QFu99kqzYmu9DtDR3t8fymbhaHVgYV5qVMIpzk
qYL/haR0+zLZT01/SPQC4xWW7hRFcqnEFUg8jWUH7sagNQ1eQXDzmIHoxEDHAOf7a0tWx6wXM30Q
YwwghPN0F83TUyp3e1DGZN75pW5lovrKDuOixGqjTo8t9AjiAvjEPN2HZfloDLNlY+yB8xzaAhBa
K2ssfew8ok0QZbDWg3Mdz+Kd0dvRu+nWnv5aekaK2q51y9MG2zyFkHFRVTwgFVx9xzdRaMVWHDbw
1ayd7Tr/nZDf5/dw81t9G2Cp4sy8MCXVQo5da3hMznAOrYjsVCCcs85ZCJsylLWlEjXHMehNIbHL
vrgRxpp3mW37PibFNICGQDfGPijrEGQkmlaDagY6ovrzsqMKDRLY2euA92W2w8i3LZ1JvZJQVvOe
IEn4h16muBsvaIpg+u2vv8Ep4aKkwvIGxUOxfbgC1S99ruEI4VPxHAaoZ4CfecrBHwshZo9XS9z8
Wt/W2O5bKgpzng6oNZChC2Zreg51479DbdYLYkUToLASF6MpoGXa+lGreVX0KzZNu2waz+x4r7zT
BBLyahAOQsBXMITHPkrKQdRA9CsbrnYT3xr+sqMdL+l3a6cYFuFVAE6PFNVyQ6eZdhxUgG+Oz2ze
FlAZz2GsFtAPGttdJAC7ajTR/fmjexr+ju3QRa/CLBFHqDOjqemKIP+S5skpyAHipE6ecGIExxCL
DzHaGgOElTS7qvzYK5ej+DmQxu+X1/Pr+SL4P067jxbE0nFFNZqUtbHMrmhV+0jFqCxQCa8mkVMb
zXW7hECdVl9nOlikULEfrKdKaJxpBvHISDp7NC90bf4dV1eWnuwytXMN/SLWTWcAtWw/mLYS/Rhw
9SrWRz+9lYro5NMeOtTBIn4S6MV0zfM4/R6FyTMm4rTTr9aM34sWdCt1fBjU+en8aje8BB11VBw0
GVQSJxIeIWmt0pjgJSpepDrmu4ziJSx0zlOGY4UNu7kuymFD5Bm0OD/q7GqIng2RAw7dNIFUCoQm
eKABknrshooZR5pap6ErZosTDoqNvutB6TlVpy/eIsY5QHX+bYaGrJW3y3oT9jKR0cJ2wrtol11X
12Pilf7gpbf55/+R9mXLcevYlr9yo95ZDc5kx6164JDMTM2SZdl+YUiyTIIzQXD8tH7tH+sF2aec
icwWy7ciTpxzHLJyJ4CNjT2uBZzdjbqhiZeHZdSE/SW7ByaN31xj+PmxD4rr9KKNvZQhJl7LeJy5
HYdfTMZA6tH7UZJFR6qoe1marTt9o2Pno9k8/FhhzuSM7CNB0g4UhjGIzAVgSR9mHzWA68nxwJ+D
Z2DjeOCTBuxkCuaoj6WeXx0IHFHRtIH2LBmz1lInJDsNK+CU7pjjXLnAP4nsxN6CnmYVXOn03RFL
/C1NfJuDQ25JoVe8whLFmyo6jfWXvPWMgIDmGaF3FcXPVF1Z4f9nXzGRhtdVxbC85GO5RQaaMYPa
gW2je0ew9+TjXftoh5gBCqyLbNpW/toD+w4rcKrO/xIq90vW6tKxYhCHqaBMb5JdkqlBZ4CzZ2p9
s3BDwwaielN7JtJk01JGCqaHlx67kl5UGcBv+bRJVfeBZOCE5u5e13nvLcDo//j45alLzF7hWtsg
qAX5GsYv5XEMvhRs4m0RA3vK/eLeKFtyb0RI+myq3G+eutdkulBDso19tumIt7ZNkj4I6WgCst6R
wsH6J9sWAoPezpgvDiY+g3kYzChT9YcB2rsMvNRCuXWBlyD5cQmf07rTS9DZXYGAI+ivKOjYK7+9
BOkyj4oIHJXqH4bvP2WKgQQRvQhMr2M9z3tmGoMJmVx9M7N7ylZTWFIpUUgAdQmKzzZIPhxTLkDH
Myo3mUGdAISol2PWAih/mp/6orlgdv2o902YDsXoFZXloAjOV4IlKdl8Il2yGjyncM/F+sayfnUt
3OasCjQbxmoaHgfnMteegAz0hxf5RKrkEKHxRB8XS5xkhHZ0e/CqmwQAUNcYxNhYGxegew90lZhJ
MpAnQqXnDxAlPKNK5gTFHD+QMg95X11XnH9VCv3TymUUCzgwGj9lId1jgbmXoNAiBbxmY8axVYjm
6s34WQ8msINbnhhSwljwqhsrBzg/paErGBqK+w+Q9GMlVVw1rYrStUC+CJxHn5iBAip4O9JDsw/A
LrpyfJIf8VMcaoCOaTsC6Uh63hTb6MqZJ6A+tpbliqVN8pK1hnFvVEBvWtlIoX8nGwkHHQ6YaaPh
WVpaPLrqyMfcEcOAUYMGmiVCBgp9aOvbKD7qI1HSmY2M06FVGaidRxUJR8wgpxbSE8711PWeOVef
V5Z2VkdscH+YoNcFqL109YwB5gbN8DaeUPeGAPUUPPeoAvraa7odav8PEfPeTw3TepicQ6CDVhdp
eYPRFMlgYnmKxv06Bfm2mX//eEnnFAM99yJ4QxMXsJSP9XBwc8saOG7YpKqXY1dsY8PZDVP28D8Q
Yxs/IzfkBqWVgOoYEDAg0QmUsfVKDM50WYGmsfrP1RxJA5yNBoRcsGJL52Oa8QiMXKzGzC4ToDSX
7iNQldee7dOH0yFg3xS9R8CvB2bi8Z71RQlKbg4mEeCmouHTwbx9Eip+O+7HTQbEGRr0L3G3InVN
qHSDk4FMSqVjaRnt6LPBmQ0Wk5pkK/pw+rgcr016PC3ge1DTrP6qZOaRDixIbZWA89SwQ+ng82Lq
Fd3PrkyjnLckt6tENYK5BLqHFgHtksxtkFTL5mPFk8s/uEOQpKM7HUU8NIrIyfxhbNtu0rCgYTOH
M+DrQuBb4j9w7I0NB+FAv22+LI//BsrE2TUawMzTDMRvIJM8VpPOUWreW5DMgqrweYDEaTA8oNoF
gzHZ/uQbG/qFbtbcOhmd+ueKf8t972g98PNVylgzOZCrRc0uh9ndN9v0S7pxfTNaQifbzFsX0JFr
+cFzCooY8q/lyq2G7ZQAQzFrkbM1yCPVltskBeTFx6cpe/YnaxMG+mBt9uhOdiLUU5BHtlZAf4ho
LW699zkWX3meN/G23g3AdUHfTtt46b5eCcnlosOv74CmZCClqnhPhXd48B1w0LRz0V+Acy0+8V0R
JN9Exku5AwDgtnhcCxKFaTx+46DAaD38S5xk04jZtnVcCXFpENSqz5CR6Z6W5Iu7Nt147u4fSpI2
tx0T1IxGbO7vLoZ0ux7Tn/F9jlck2c8JjBhJrEIOfwXvJ4ZxwNSofhPdGXi11/vHVg9MMp1FbaoV
8kwCKwTDMHyHBo1h4wR6xLoNOPeiEfjo0ceKKse9J0oi2VFmLrXWzO97CUJoG1O9il9/6QOCKX+/
isyg8tcUZXVfhUE6UMwm0Ux9EetkwRSg0I0G1V8MprgK6865XLQ5WaPk6HWGOsd2BnkdnFYfo3NL
oHr1FWKeYE4ixxP8vO5uzc6saankSjBbYWwh2FmyF702bMtDQdaxVhQ4a85AogHwHkCxw4Qfb2Yh
bkPs9HrQ1sW2A5YZt8mKp3z2gfgtwpQMyTRb3TArqgMMKsVXewyQavllP70ZoHn7WB3XJEk2hNuM
qiOm7ILYsItNjgS6pzUmkniJdTUY04qFPCvNApEcpkaJjXL98dap6JDLLIEGEjv2V4CPPJO63qGL
rvHrTNt+vLJT/xW25ECWpA2uM7rgtdRxm4vaG+qreMq2hZuF/xMpcPpFWsFE4v94RV2lkXmqiBGk
Zb1vcmNjttpjGbefPhZzVudEbPFLjHSBkcCn41iBuo0uflWkQZuuxYHn7dKBCOlsppkMGN4R7HAR
13BhBQek9dXMAadQ3yr7Mhi33SoN6/lD+r0u6ZAmVxsNk8HbswDgXnv556n352fB0piPXoY5i2dj
Y4h50+Dj/RSfe/J0HixWusMY0DeVzimNQJlvs+JL0yY3ZRIaVRaOTevH88vH4s7rPaICAmgFwQ9w
rCWxUS9G3g5411pAKSW36HP33LQJVO3Lx4LO68lvQeLnB4Y+SVIDFT7sJ8A5vnIrvi5csv3PREga
z10FuekZepKNgOX1kpTWd5Na/CEHxc8nBP2uf22ZpPGa3XZ6BtTpQCscDHLc1vZaH8zaXkkK39lx
2cwz9qqxFPTtNmGOEYP/bK8k9Qbw7NIMo24AhvupBSdRxEaFRH8uAyzJBDAr4Cg4oX4ZwHdklAQy
LDCoZujrKq2V1+isadDxEQiTwKd0UmsCWGlu5UKE+kCv09ve8vo7tLFcKznq7hlqgEDY3K9NT567
M4dCJT0DSqrWct3E8RSXlatXkZ3WOZrW4gtgdKUrz+A5XdDRj4GRBVDqGSdveoZ8NO2xQlp+ZtX3
2lx7Z88ZugMB8osuLuWSZwZOCdQwFRDltZzuQV6zsg65FeP92oCuATNqSEIhMpA0TkfnFWkGvOdK
Es4YwSzaGzBt9UUIcDXQzlEw+enTlbLGsn5u/w7FSvbUQF01TetRx0Cv2fi0vB5qMq2sbUWGKzlF
HXIa/TJ2emANtodCMzj0Hj6+SucO6WAVcsUdKA0A53bgnhQxUgE83StFHNY8WbGgZ++TgxkZtPLq
qo7Mq2SlF9K1TondQnXnNYVDjE50mntuqHwr+/3P0fW1GEB85tGLJ6D8UJlAuhBtLHiHjmWCHArq
Pec2AkXNH1juk/RbAwAoBTRJ68DLJ5f3WJpM70zinGUqqRdwxc/Tc1VlRTQVRhagINSEWduA1+Tj
ozsNcYRERMIY+jcNA8Bax+szzBQkTB0qZvG3zvH5Lgf/ppV6hRpN4fuI9ZrKnyjLsUC5WSdVS2p3
I6CfUoH4A7wpWGHPmN8+Xtc5KViPGJbXTOB3Sv751PYptUYsK3NmT62Zx5ZvlK4Y+DUh0lvLiMnZ
0k5L0NPUb4bXxHpL5vuPF3JOI0D3aqOTHB3XJ1FTjsbHcmAx8rxw9cgiEHxBy3ZBnbU+oLOacCBJ
NrUZqhxD3GPLlt5T2qACCGiyX66HOPzJXrMa0Z8U/aAJhwKlMxpbvZtrpK7hOTt7MWY/ePku+zfy
IycW8FiQzJNjahlHC9S8BDRVvrMEExajUa1cpPO68K9zkpviTZ3NhsuhC22vRjNt9p3VXk3qsPmP
1MGSVI5WJXSkgxhT/z65GMQZ31qC8u9UBh8LOrtnjqDwQOod05WSrSVqVdlkRC0b4xrFLVAniF9Z
1rJSeV2TIlnX1qo6124hpeqUsLOyTUdXNuzsufxrHTqR1oHcPIgSMwx+ZLUSztW0S5r0Yi67FTFi
3+VnAiT2v7YLFLLHZrSvm7FfFIjBQJ1nZ1/VxfD05tatVq+pfGuQDUWNExGtoJsEeZhY8EGoEqdZ
N6vdgJomU66JhpZEspj5dm4rBXWgnG9TwM+a6XxhLoA+dfNmjWdLvAiHS5W/gPRiZBm6UpwhjQPb
jT29faSz4hmo1PT3JH0drSaqsxU7e04iZlKBqgvASxMz6sdLLoZ5cPUZNK/ZjmG02dmxsNuVm7Xi
4HvNTF7ZoRxpa7NZZ5WRoTcMqZ1Le7koTGNbOqM3GD9mvnim1d8b/ZeUmqE79L6S3urjDW2+Kcs3
ktmeuWynfA1YRkbLQCc1iucARMMEgAMusff8/cFxc9Do8twFU2O2G3bI625oZEda8MdcuieCtONN
pppNO1vt+4Axbm+VtlZfwIfHoo/NyknqWF6Pfixmntsyr3OcpaC519K9ae1FenMJuQ9YwyZHPdPj
az6HbGZkoeLnB5vYKRhJQTteH9TDY0XTEJHMipMt339Jwnuz6IGE2damqpnHOKDwDRf1hWOkLcvQ
zpG9rWzgmiTpnPIsGSjmWTE498WJLCAZqE/Kfe53GwH2nIVsPzzO2zUMDxlyWtYOuW0Qy8NzTWc0
q9wtG9DmhYrXR2rgov2s85H+f2HvELQUHR7V9eTHN9l94hPUHuYd2uB81HXXoD5O6pDylkuHitYM
pPcGbIT5YEWAabnPt+igCfm2DfKdGZINSi37vPoLZvp/vU7/O3mrb38ahO6f/40/v9bNzGiScumP
/7xp3qoHzt7e+NVz89/iV//1V49/8Z9X9JXVXf2Dy3/r6Jfw+b/kB8/8+egPgKeifL7r39h8/9b1
BX8XgG8q/ua/+8P/env/lE9z8/aPv73WfcXFpyW0rv7260e77//4G5ygA2UUn//rh9fPJX7v9o39
3/9z8vffnjv+j78plvN3S8wxmKoFsHzQwcFIj2/vP3LUv+uIoDCwjPgC/9HxOFZAtE/xa+TvoORT
HTHShzwJQGJUgTvd1f37T1Xn7+gfQuyNSRaCjke0h/y1+qNz+n1u/1X1wNKjFe+wHHE1ftt3QeEN
emYVsTy+HarYMrSTA6aJUkvtKmxZ8zja6KJ2Wh3zaNNNN/qT+UB0cm1NfEcb9qnSLN/u1RVIRsn8
4StgFToGm03gd2G9MpAc5UqcA0ZoCIGyb4Y5prcFSoddhqpv+vyq8q21YQLxOB4tGkeClxNY0QIq
WpU7bBy10Wfs7xC+Tzjv2kcHg9sE8Fna06pHL4z3oSzkgXQVSG9YF8gW4d0f29kW0NBJAvATrK7/
bG4I+IUBS9bDutsCmrqK1mCzJLtkvXM6otcXdx1ahCSe5N6NvRYXDenGkETzewtutiGKt3gU9GoE
hWz7oo6Q1d2nF+AHAicF4k3ujxdzZFyzIL928P9r5TQpTfHrOyGSBkQEnm6QfxzvQqXS3kQFZQjH
vfhOQH59qX1ya4CAwwBcGlvdBalB4USifMZNxlG0cdkYmh7xkUSCkxTvBg9LDpQ7TFaDW67f1uHB
5f91vY6u07Fb9pdUsFYLsELcUukl0tJuQZ1drNNnl/rgETfsrvJo3FTXtj9v0ouM40ESDCDGFb1Z
K0VIKbuf4k3XwOiKjn9jMuF4m3tzaCaq4ehHfwynT90VB2XF4udf09WcKobTTzQbsGyC2w0VX6xU
TnTy3kyIOZdDmMaWjg6ejAzafZq4ndX5ZqO6egBeTUPbjHPr1I+57oLTcW7qWglanujVdauNVv5q
FHmeAKbPmO0vNXq6yn3ONThZHqYSCu26pYVOMVWagz/TK0CXBtDqAiTSPm8xwlL5aHtvN25XNA6q
z9aAYog524kSOswcre9jo7B4m5IlHu8NICFm33vNSVmQZTZGkzXmdmHSjsAziGsXo9qgGt8oYAEH
GQ0mteZrFRTZuXKh6Tl3LodsQSMuCne95Rc2EIw9x0GThj+WUz6CsXhcSLHRbTrYX2bFtDzamDyc
mGFhUwyamC9jR6jz2WV13V5RLV6urZx10MMY0y5ooMmBme+lcTbNYZaWcXzVTUwxLpiGtsPGZy76
5TAhCVCXr0CaT+cfpVmXzhcnLsoNzds8jxQ3nRLLN+Pmu+t2S/qSO5bhg1O5GgqvYbSJpjEmyYsC
EXlYUeqS21FvpqK8dQYrc+o7l8TdctW7at33YWk6S/zkmFm6BDZbqhREK6UxBHGjOAAX7SYlce5j
u3XfKsWx+VWSogH+qrbsYs4/M2JVxSVTyByxYbGcayPLx/jBMtMJJCBFi97zIh9q86uGcSEUIU29
TJ66wk0mEICa3I1iCyPYD2itx9hO3DmL8VXJmdUlVzTPlyTgupaTW1Ntl+oW+Rm1e5iaopp8e7Ad
O97UaU/LLEjQa1uHRp92Ue+QLAaCl6WWKsbGUYZ41Nsks6ifxnG7b6c0zm+cRC3RtlUMpCo2DpkG
TH3NNhMA/+AJZTd1lxo/nMKJMdKQ0Uy/bVM8Ma/DUE50kytagZ4rJe/Yps860wLaWpyhE7HtdbO9
U3KasIslbwzM4y3qYADLyI2n3cTQBPim6EvWgA6UmH6hN4m9G4rccm9oncawl33l0ruZ6oADq12l
0pC3ngfu+lnc0ntTcboLPVc7PVxipjEDeIxN8UQJdRfupVbxTApcJ+bOtN31rBv7OwV4g8l9oSbT
C53HvNyaClQED8cC0t24TufLBuSAey1pywU8cjmmFCuaKNNTmc9oFDXdVkVsZ49pBsThNiHBWE0c
HL4mNd29Oi1R1y0K8K2SJdH7yNUTPv7IYuLooWKbg7/onYsxDSefS9+2O7cK0GmYh0hOdjSwM6B5
+pXTjXwTUzWPgKCcm+HU8MKJigbGdbsMKRJjpRaHIMl7aarebX0rza2QppXqZ6xY/N7BMEWfxOlm
yFLsiB0rF5VSosZoDd2NnSNFnqek8Zc2uQbIm36hlMTcqUZFdmqOkRzK9KX2l0yFr6zzxnP6pWFg
AWFK4i+WPaI/qlKI0m0Isx1ni7GEUONN5Se2gCxxWaapPlqExzZoelI858hh7916aTx1KXjvJwlN
2609N7P9OWnNAXhvYPG+BQcusB1b7HH5YA6cJBeOMXUYfErtFP2/CboQtsWCduRXu1CMZ6ailYr6
GJHPKFjEB43qk5dyQKIkLRNsccZieayf5sckL1wYN/R+EEpuaw3u2D41QWKB0vE4R0BuUFt/GdMO
cJ6wxNkDm/uFhQBCrNiF2TPWpV5LY0qCIlHmOCoA7w9GWmhObnLjonNVdMcVJWI8l8amlxpWhS+W
q5Nh3CxzNU9ohmpGdovx6MwGvLcdDxcO09T2stAmEMs7TXPDCC/Vp2xOLHQRpjUSuhYjRo5CE2MY
Quc8HX19mGe0WGKccV8z7VNm1s2usHSa+UqS0SKqqVnnu6YthuZOHeqZX/TpSIc9wKnHNNAoeMmp
Rw0657vCMXl/P8W24tFJVcBCxpX8gsEMgtdRp6+F2K9C6XP4n9ps3CpKQXeWO5e6Z+kNvUKjxquD
9EDyVcNjp9/OQwaImgGger7LCse66Yemzq4JTKD9Ms45s6/zwQL09qI3Fuaz9dJCQYiO6eA7U2Pd
obFquh1qu0SaOUnbT+IhKMPCcBWMQZSJEg83RZIJXLJsnvZ01obxFtxyieK17bKMX5fZUUdwABNM
ICZpOfZB06FKeWc08+QPlZWSH7qKov6WNKabhmUXgz8Re7tgQUU95ktYNgYmqNC3Y4R0cWk48Lqs
7/Wy1cztPC08wJINvim1BOyLVqHX8eAZKgrTTyqP9e5J0wVQAE8mDHyaydvk5ONwOeej4rmY9uwS
jNdlpNuZyN1bXxLNoaJz0qGqC/5ZS2siruCu3HLa6ezKzZXGI1PSqx5R8tpgnpKqVeMPNc2XT6nb
V5/jltjPTs3U+Ltr0Alw18hqvqi0ZNaDnrXJ3FzqWV3oYTpPpWLec7WNLe3RTjgBimk62H0CHhO9
TzyA8sVufFN2Zh/fJn2Sfo9HrfPbyinTOxsax95K+Bx+CqJZVLssysdhN8SwDhFD+ym6zxw91iMg
HiMDUObjhOM12qF95j2wrzwkQXoX6AbdYJBXoOXNmafzoiyedEUjFyC05CxqYta5l8uw5GSTqQWr
dinRFfLV7vTvYLQ1rI1OCyMPASDIskvUSPWbZYGR9IqxcgBJSWw+AY0PKcidxjASxLxOW1jsJY4y
gdq6Tl2nClpmaFkpXAFVfcOQde1cc/S343EzWqb51ez0yaNbFLoHuF9evTn1XNEbxe47YnggZOu/
0RkNZLTHqcPSdfRzlQxWE5RDxbeAim34i1sPmbFlrp6GBR0mTC9oBXjk69QyEi92KUNzEy1znxU9
Zs06xYq/N3ls2nfWpKmKX2jg+N4XJohOM6WK+lx/bQ0T/tKgJ2N7Ww3UbK4UlitDHDiMzUvn0xFe
n4UyZLGAxovbS3dH1D4DprbA80t2FY5YfWWdXY21HycG16MOYTAJzDhtpptiSBI7DToVvbEPFbO4
9aDxuSq/xXzJp6ipUYC6dvNeeWwRb8UVSJMym5AgRv2Y2t6kzHplXGZdn4HljGbCcMFXs5Rp8mIj
1+vCp/DIB2FKbG6qXq60DCsnC1+c/Yhjx243PI8nvyJp7+KhBdk6jtU0CxI6KJZwL+7iemepYBsF
8QKWY3luQzlKX43VaCPYhfQCcflQwAdZNHfkUdKoFfnBVLw1YDXvMRSR+3Zh6Aj0upJW+YIZfavh
qufAN+zwJo26i4/oyypNdI+N2YRC7tQ1GTyVLs3RLtuA9VjzSsXlcDAzjJ2R2UtnQnFOo9tVS1Qy
qhtfgBTSWn7dmmAaA1i71poXtKwS+6kYXdwUL7bHxmm9YdAdYNwN6WIN4rEwZo16Sw3ySMy6AC7G
xBVrRstvQJgZYjfgESduMSErCjfJ2ahG0SsXfUZ1/dlOctVF7coiziVp1az9Buhsq9zHSKC0mKrK
F1bC21OcRsVHK6oaw4o1bvJjjK2s/jQOWhX7aA9K4NCRplc+1f20JGHMSuCsOVNpEx65CmZogdFg
W3UbwZov4GMxtR6Yt6GS1fYA8F6jVjCdrrY903ZDlWcqDUHTQLXnonUTjIGmat3N9qZIRx23sQci
O8fcSFdYQCkHL4RaXHa2oU8q8ukW+kdC4g5LVodYBEOJ/Y9jVAuJHvRgY67QRPlAisXnVK9q4s5D
KKL99n4MlyDfo3H4HZILVm6LVyuA6l+5gbJSEpK6eUWAKmSbjot/AJRqSY0XaVJ1mQ2SkffMS39f
Jz5cwMWDSSzAyLeE1T6bIxuBhvfxouW43EaIiqQaRvWRkUMUKZVL2paT2Ej7IWysXTZFXIdDPCj+
1ID0ZgQUjAqjszZHcJJbOxaqvW/GQQLc0QaDzyZSP13YgAotDwvsNLLBSsSjyvCUTx+vUZbnOAB9
NVV0g6gATBXzIMfRfzw605hkkCdmrwVDdfcIfHhfzPvNT2u5Bin6PxEmVfdosnTggsFJLsW3tuk9
lBNWzuw98XeQOjsRIVfVKHhgLOs9mwGPg/jW5x66aqHgkz2ZEb007yd/Aj3D8E17KaLx7uPtPLtA
DHiJHC1w3eQqqZJPvGZgNgwpuTKLGwaQh48FnD8vJGpU0OGqGuza8XmBOqrAs8yRrbnDbDQSVMBX
akrPjAQplwmAxTWBx3US4OgKBTkQKH5+oJBNapd2n0Jgtps0dE6AJiHfp0HKPSMJ0OEiak5lkE0+
Kgju2nFKxYlT6ZJ6whMBd5xYrqAgmzCjhNd7uHgtL51LHgJi389vlFvQ8SxrksU+nujRwbIlVSWo
DaWiLBKaWLWjZOHQgFTLWcU+OC5Dny5Q0lfEa43S9uI8ATqob/Sts4NXiKrsalL57Ipg0izg71no
fZe2sgP7GLzafgzRYH1JQrwbeN7gI4KDiocJu5os4OJgNFHpwxWdPStZtCshoY1oTU6rlhweFEnH
9wyj4wsgR6TcYj1gYDStFu8nLHqLWeM1Cy6nkH8q74Fk7Vh50wWP/xTjFKcNoNHggeZheoMIBG4l
igWBSKYrt2tWblWq9Fimdj43k4KdNr0hWILdy/Lkojqh7+tgXyFjvrK954wOxgdB8oE2BrSfSQdL
WBIXU4vtJVEbcsApYo4oj9RrDwiSz7q/TlIr58nft1UUJgAxgDaZk1pIjm8CA4htNaKq9C1kQb0s
aF6EWMQV8LKBGyK2NlDX8LDf+wTlewmEOQyKo08WA+rSfTHMwkoHE6KHTbsANBMHGrCLEi1w3j0f
PBWDPsVDurF94gLHA4zwPIrvM78L01vHn32Mpq0d9xntxqQHwLmAZQ00YVm7AcEEPDoLNzjun13n
buheqvx25YjPGOEjGZIeN1rFexfViXBO/eqTEWaBkwXLi7VTo8pLqZ/43U0VETVcLcII5ZH2+0iy
pMtF1Vv2YkMySlGYTHDeYVHjr67flGEDqNTLepPcDJESLF+ttcfujGIfyRY/P3h6MLPgKKBYGcOq
HLxlWkK07AQf7+yJCPg+mGEHs5uD4t5JPQJoZE4KAq4xBIWCp/LCX9XYsxIwSAD+HWjJCeJTg+QZ
WthgDBplRiiFvEy9+3gNUr8N3hCxiAMR0lulGjEaiRqIyHZ8R8pA8/PtgCDhoo0EUKGqRs2z+YPt
2aPbeMnTivTTBWoWitVEwFoBDUDWf7yUNnOdd2unMc+aMfHaIiwA088SCSKs8aG4WyNSOrlz8MnR
Ko/dtBEdmO/lzAPNmBrgXSJBDK0kX+P8dsg7r9afVxZ2IsRBsygowhFx6KJ1WbarWr3ow7gI1QcU
XoEit6cCRD7ZtdTDtKu3JH71jQarEIMnV06SKx2n0pl5THIyho79MNk3CVpgZv7dHr7W9nW/7Grn
aS7yzdDdO9atNT1MxjfDsndKty/LKvx4D6SxZqiW+C4AYMYbagBFT6ZRWxJkShH54X4Ext79Qq7G
t+w7vGkFiNP6PdApHc9HF5VHuc8xU/mGIa0/LPX/+goYJwCoDQrjcmc1S+3RNmMcg3OV3arBeCUw
EA0V70zsGRduoK7RYZw+bwiF0CGGxC4C/1PcwKEE32gnDgClfoAQBYaP9kPRYWB4gE8FJ1/UbsQ0
8Pzn/oqQLPQNKBFozpe71CbCynSheN0WIBZqvruhCLKBeT1gn03ApydBu/34hE+dFUmk9LTMvIlR
i7OmMJ68Vgn5rr+jYRwkl1YbWC5GZUvk7/1Vb1R87NG7IomV3hWEopqedLM41TjSQCkQpptq6+Bi
oU67Ptp95i4fbawwYgcGoypzQ+cLxCWl5qXlFalvkmUNaPrEEqLqBqhygZmF0Re0LBwLaTVlAK+h
PYUL0Odr4zt1/vwuANpFw6gTBq2AWSJHfwoAwydtKuf3Wr3hN5v5bdiKaF0LAHW4DmNzRjt0gdmE
y4c1oQwq9vVg39IuqZjWQ2AXIld8WwUFFPF+8NEtG/Dcq3ynXAWfOz0ryESogJQLphVPp3SVBmFf
XwMUo7hF9hzlt10KH2dF709cKszeHkqRrCzS4Wam5myGI+ky8HV0Uelzr+7C1vWmEu6k6jsApIA/
MK3FlnL3EpYFS4pYCG3uYCeDUTveVQe10L4vEjRrBvALaFDuS8CZYI26r14Buz9YG2aTc2iQaBGs
FjGYjpbnE3DmFpWC3AacLM6x/YyMMd+VcCLZU+7rs7/49S3zOdKZ0cebfHohjqVKt841shIlFUi1
l6fC/AZ+Ku9jAadP5bEAST3HlNq5lUAAUng+15NLojKv1oB+Qx8L2oYfSztNvuACIAdLcAcxCoPG
yeNzm0sSg3QT4oC4NwR0q14oYZX5vQBsiZTKX/O+T3X0SJ4MmALacLQp9A2Q2M07tcu964eRrYzE
nzqP72tCWI7RGIGzKRmtvjf7KSaQIUIkA+B3mpcAmhTVcT8J7RBZfTr41quCff1e7Zto9QE6fQnE
In9/AekiTlZttrGtLaFxp29QDLtKb9AVgBzIdDUDYXDlCE+NC6SZOgwaYkfkdaV3p1nqmbFSh7Qy
6uDT7Q3AUeRAgw0X02tAp8fvmrtxO31dkXv2KA/kSlch5TmKPQPkDoU/BTr1nDvFQ93jjdXg6Bb5
O+rNlUc37roanbHiNnokYQIE4anoIT3W25SjrMXMlITD67IhIX9owfWFJ95xvdjTvFrxHZQf17b6
9PYDQ84kAKJCNyrGDaXLiZC5J7XKCcIS/cvIPH3TR5x7rp8AcwHBubPNH/oVdT4rE4hhwJJz8XjI
Ky0brBWlNKxxeSjc2yJJVizOmgChzQcPYlsh3reoDXVBVdOdv/FxjYJBAt8UPjceBd1FJgfj52hw
lVQ0tWP0SwgRag/eQC+hfmxspkANwDAZun7XhXrn2WzDw0UE/g8xqqQrZ3eqrcdfQdLWKWa1adap
GmIapU5ByNB/Sqxvcbta7jjZTrATAWkera74B93EkvXJGsedmZmosD7jZ7iB83UWlH4bZNfJ4Gue
9fJv8LycpFwlmZLBUU2KxrQEixPzcn3k7Aq89v1OW2dFEid15ORKkqT3IjfaWO/jmITT6/i5+V78
auNNJ2QeGVAH147t1LE4FmhIpbKM1Y6KZkkS2g/FJwfgwJAomGQgkSBKW8fWOn0+JImSaXEX1ODT
CpupoXF4ujR8PfdBG1JHDbLKwrhk8KRCVPZz4Bmt+RenkZokXbqNmWIZqAtDfQCZ2+yMz+W9geqE
e0924OzxhzukXDTgO6aPH1tzcW4fnKs8xTGUmYrpGyx62CT/j7Tr6pGbSZK/iAC9eaVtMz3eSS/E
jKSh956//qJaeyd2keiS9h4W3wIDKLuKVZlZmRkROzg1qGrJkPVgLY8cxJUZBf1HOE9U7elsPwsa
YdRCrC6Wa0f0waXK/ajUjyz+HtcJhOZer69q7XjQYVVRwoQ4C6gdV4XkMEaZPigMHhfD+AE0ruff
t/vQSqFganyQhNg/th8EzKw+MqXRVnEZrV3Ux5ATA6ArGDQdc45ZL0zpkJNbOz5CIxFO1ffhE5xB
jqLcuf/JtUxuOIKKoPaYiChj4heFW0y/03scSJwyZhLxdBaqV5CpTiD7lFkR5vxNw0fFEQcocwMb
AE5tB/VNFLQIN98/F5HJ8hc/gzjkRVgxfF4d+7QQnC489Sjj9GhoKc13xgdmLZbytkiHYjGZsNj0
RnBlZz7ye82D9NyZSVaxr1vb+KKgPxIxh6UQIRN6fD9WwNOiTDhN46Cf0i76XsndIS5Z0NcNn2dc
2KFilQ+oYcOX2DpuN7v6QdnNu/pTvYGCpdW/RMCmMGLjOmTBHlILUEhBK3UFlWjlPh/iAesKc9/D
xNVXJ+SM0uO6i20gN+XBDUnUivhVl6PjdHFKgFtFWERBlQzOzPA0wq78hLpksq+A8I4w3Wap6IBy
tmGHBwQTVvl9w7df/Ar6+dFlKUbRMR147mMNH7qC+9E8crxZWP2nAHjaVJjpIxCd40uUWCxMyvrN
SjYBc1ECZk7wdqU5U32/5aVIkWdHekIbZ88f0OQBRs5wtFMVIp6Rclixu35oN08TmM91AzAYAAPo
hKQGyFkce3TwSe8OzyHCt4zC391sgcbkjtuz2NwoYCqyvfMq/xikcoSwbPNBRpkDtQDe0tzoIfKk
Q+6UHktvbpXTXRpa5QZKo40YhZ4dxRideNZPyqxAHap6xvwg4+pvfzrgBgFHwyQxWKQv3ZmkdILc
C7BFVJPiH9KOqGBX9nyQDiQngC4Px7yX25cGWG4MIuM1uXqdy2GAKrGk4YnlZrcTwBTHAto8up0A
r8S7E8bObsCKgPvSf0PlCmhKxtHZ8K4qUvb/tU9fFzDZp1BNwKIRPt9zd9y1Zusk9yIa3FCBZFlb
5yC4HQtr1BaP+Sjpaauf3+3Aj2u7+QbDAza4nkDDeRAm1Me7d3CN2v4jgLoOY61bTpCg4Xio66Bu
QFPZDw0mMHvMIyJs9nb12J18MqV0R3TAifZkwh5f2Npd8G1BCAkpCim/XB6pDLTC/VSdLeb74rHz
kpN2mtGGqb+z09pzcLpMvYgZTcesBKLyqi84ahk/JnwDEk5ISong09YBjUWJELgswdY9AVBZBdIj
gk3q1vyT/4QXre8aXmHXXu+FO3k3gJoY47CMz74VVBe/iyYXAcoDo3KRzDtZ9Tkbu7zWACLaX/+4
LBvUTk98rmgjVwAKbDzV8kdIeEz65+s2Nv3sciHkcy8SHr4bkiKrY97Jb5LHDBVCIKDln4Ln3+kt
nB9Bu123uCoVwv0tDUqXBiMM+Ophi/MzJnpjKtIYOs3Y3XBxj9nb5Dn0ZdYd2dxHTBCi5oLm4Yqb
MZOVIIp/3xFkW57g9nfzDqh2TKAJFveFNNJN3q4vcuNBhFUubFJ5pBzXYxUMWGV+I4DPcJc9Nijj
QTDgacbYW3MPESXrL1TRyJFYXRc0oQECAZf/imBwagEVqUSYJVGzuhV26p48ieQju5i15XlIVxLw
3y1e+G7yJxE/AzVRo38vIRIgyqyYfBbrpJezsEFTfXWcwIlDg+XU7vye++b8XmJoCA8DlK8qD/SQ
thtZN6pZogKTPyaQRcAjodkX6ApWwMRe/6YbxwgDLyIYfngRUY3uKml9GEtJOODg8rEzR2/apKEh
yEz2WGboqkjcZGOXwwzKoOhvu5JvNifjtuJMwYszW0Gt9C3Bu0fI3evrOy+A2m0y0WPooBGUwKFF
ftnCFUhq6o8tgI5IdsGDnAFygCdnaANF5pEB33EGpDv/3sPNs0K2uHFuL0xT1wXwICA+yYs3TLR7
oegf1RmN/jarOc/AML8lxFp0iAXDVcToUKS1K3UD2CIElKdU6Wsuy9co9wcHPSzMCAhBfyyTaQfw
x5HPW6caja/rW8X8vdQDThvB7pkhK8BWgdzfAiT6PkXvKrcJi3MDkDImNM3IEw5EIpm9X+sGCOHO
Wnwq6pBIpZxmiopPpZ90T3TIfEll+3dnUDqTNnrjpl8YozLjFhpvLYBjo9PKVlAquuknum9e31HW
iuirDr2lWuUkrEj2EnB/YHSOVMyM7+L75CNPZbmWrcx4uSia42+OfUlJAFJzklfdg+Zm/QzySlgc
H6XbFHjKwiRk7bLEiOnkIF+5Y7TInpZFY9j7JQ5ODzW0JtjNemal+n0eTKzrTALpNVNUoJXiYSy7
6nxGBVe1MDLDQdRAefAxwdB60KBlNje3DwpmonUiR4cOx6UDEWV8whTtfdwK/wFt6p9kgKGFHno9
o4ZMqL6ZU9Eb2Sg+4x+T5CctfFZTjqoBaAC8Jd6moiPtuFsyVqqa1b280xgfjxz09Y7+MUY5yE5V
JyFuYEzI59lMZuHVH9WnLhwfK9WweHEAykzeJZlUsm7H9rf8Y5nyj7mUAlyeY2chNemO4E0i7zj+
rtpDtBk0FNo/0Zid38IXu0q5t5hHYxz49dmZ1QJsHnoRQv1Wca5f+c3dRDeMiLgSnhQqvW3ASgIQ
NYxgDhrXnRRvBaf1WCNq9KEksnIooZKADUUe0LZcnhAAMbUsVhBPI66vIP8DcJfKIaZdX8zKf53N
YJ4ATCigyFitRpp7nytTzEb+njUmBZLEy25Qjkaex1qTQMdL2hq5FotjPyVB2UgT3AgZXFBu8qfI
Gy3lMOyR+HwyVkY+9vLUE1uY9lIwYoziIShnLm3hxCeB2GADc87N95IdHbJTfEeGNOIP46CcmhtS
AjJsVt1y9TQ5GwZJqQEOFpQw6JLwEAVJPAbz7Bg7TUDJy3D73fQtRupnV/sZnAUmq/q7qrSdTYI8
F0cGOr88PVigxVwXFTFMtvYI+J0tvzRf6XO/jw6Goz6lH+jCD3bwbT5NgPYx7sNZYove6PNwD/Tw
UAin3/K92EH0K0FIIh9VBtQIoPXISp9AkInYLtoxXHf6wR2KfXyszR5dndbij6nF0i/ZujHL30E5
G8hJDSlX5PgdyD15A1I42en6mWJZoI5Ur7RjIEWwoHB3fH/sxtfr/z75hdd2kkqPDLWtZZmreCcK
+ObYKk1oB52mvycyUJPmAI3th+sGiedfGRTA3SKBikkHq8rlHYmjKEyAd0aKFL1E8jHyHyf+53UT
mx5GXtigoqumZBy0EnE8uF2+l5HzoUNiCwdCSxYxM/LVqAK5CUtr5BMuPIyiJnqhEGuFk+85PGEB
2Ejtflc789f8WlvhgT3vSUe5s00RDS+02yXsIxVfhUQPVD7oR0SE+N4/GMfupD0me8MD4LcypyPr
xq0abbRB6qQ3qVBwBWQbnNkwiVRI8EJgExGUlwoLJTz8fxVPSR2DE9ye5WukzTOzWC11CYBUEANQ
LWAYxOXu1EP5M9tlh+40HuVvZJIw3aFOYGsv0TO+8mOxz53sLgCoUzxUTuzFBwAtHQI1CVx5x4ov
6/uJehs4mMmHENBkIaF78fFnSWnAtNKNjlY+S/l74LNGezcNIEiito8H9ap3M4DwgE/TCfcljS0t
EMFTwkDjrHcXS1hYoFxAOxeaUY8NKuxKZHbhUxmOpsYiCt9ahobmEKbf0QDHob3cpybPxLEyYKTU
fnKdZkEjlZFXbFmAQCJmaBT0Yle19DYe0rKE0L0TTR/F+KR0/0RFim4Hj1ekiGlZwnGHoTPqEDbF
HAJhXpEr1+6FXQS2KwEDAqwDtXbIxIyMySeQWKOFTuV6HaS2a0HCRlV8afM+hGyIwhr3Ce0Ixoat
qhjnFUln2j5U4ACSvvwmYqqWY67OI65VcgvCNLf5DvYNDLMMwLo9NXu0AV6y1gpcY8dw0JvfamGZ
OnJq3xtTl+FbYViIBz4H0OQ3/55DzQ9PZoikmxNTv2QjRxIwng7sBSAfEvgGqY2N+DjmOAUba1R2
50Dw/g4vA2e643+0r9Oe/SE3Ms9Lg1SkK5AO+mKLRQIBRVxme9ReCCHeCOgR69RsbOjF4qjr1Umh
yPlDjeulimA4qkyeCdnZMoEJLx6tBfSRVwLLfKolfUk8nYpCSvNIhMYSS/Dmw2ArlggRPNVhnJJ1
kCMIbzCokRuNzhG1KPSTZWC5lN9I2jQ2tU9ikjuRls1MsHqsgvtG4nBpkezBwpuD67QXGrLGPFBe
u3LaRaAN4mpx12jhvg2Bw5ZqyZI7/hTBERjgfpIhj3d92eTWXSZIl7+BCu1BLXEyZmhGB4QwZjGm
1iwGdgQ5efUH+G+u29r4phc7TEV1VWmKtMK6nFq69/njgB7cdQOrDid8zIUFysfUKFWqWQ8LRgeU
p2wBzwBkyrjzb6BybGcYI3WEgyyiw4om3N3w0LyxKqabawTOkVAFiPyKQnrIul5oFVyNoousAgWr
CXn69VVu+RbgSpHTQh1TVTE+enluQNJXSkIjDg74alx02QCJrnflVwflRCI5Hr1dt0fXA8imLs1R
nkUeE7/LQQZEaqqgzyf1AFKCYw1zbSR9l3aoCxg1M+ZzBeCYWkCpONDRAbwfurKdv2ZefvQFkwyR
+45ugf6Fqb25eXQw1aUDtgtVZwx5XW5qpXAh2Nb1wREwfxyTEj+he1B21ff2PnsgoOjxsXXS2+pn
yu9Eu/S6fwY3kY1GDEbpBfNlBP5z+RMwoh+l4OAjWLJWsorbDqVWCNJ8a1E2A+wHtGPMCbqNbAwm
MdSG+SMA2eigXCV1AgpGDntuDG9ZIL1pPmgXw0l+v36GtsKTjtYrmWEFElMh1LxLX6fqWSCDlAXC
dWiAgUbDiu8iL9sTnBhrjmPTry5tUfuYCVUZlT5spfvqVrkhCr8y+iTVfXlge/EtB0pQq6iVqcBb
0yq10pgWiGDp4IjocLd+B92W1zCDsimmADuWWML2Ni6sUSFDh6R6pI+wRpCsxQOJUOqdhCJufGAR
+m6khiS5hUNF9kKwRpdfTAIfWIy1DY5hJF6vpWan9Y5QfumhwYhBmx9saYr6YHwf+2qna4T/gLeC
I4Gskxln6SA55YmJp9j6YmSME+1RqNEIChXykp6bO78ugZBPMZvhW1poknc7aTLIzzPwhJUEKoLR
44+hd/0WsCxTAbDOlaHVVBzMNp4fxtKI7CrBLI6WgS4qHyEBUDKm/TdDxXKt5BctUgwjmDHSmKq9
0x1IqCAYLvW5PUx4TEDxlhkqNs/MYmupM9NVYGANBxWgxfhNih/UGSUQPOHliRXpV1NhxFcuF0Yd
mUivx7IJka3JmDMZ4CiJLPR0I+6Yx4VEUzpDWlii2ZU4dZDBnjgSSwEaibEr1KhD6Ga6m3Z1bl0/
ISJjB2mweNwnLVf5yZkKxGl26kOJ5wOQDuZ8lHbjbj4Gv0gXBeAQt7J7J30sDyFKDj17nmgrH16u
mwr7dRjxuaSHZN0gktDcGWN+BjDrVvyY7tAzspk8HSyLVAKQtH0S5hpOT/8u/dAPjQeVA2s+1Eii
7Boxn5WrbdTSLg4RrdfjZ50UaDFiPqnYKKIJijjwWcso4WY/jQORg2di17fyw+WuUs6njIMmT3PE
eOzq62yXmOoB6QoQhsCP1SQrZa9yc1thExBVDI4DH3vpA4ZBGvKER8xonHO/cQduydsJ0yf8LjwF
LquTuu3NF/aog5OpRhd2CuyRUN8/Nx5A06Z+B4IuzIUXb9cvzPY3XFijDo0GIlMpEGFtsOZ3VEUP
kROdglNla17ucPfpAzNP3XQIKPpoGN0kkoHUJ4SAcVxkJfJhcPnbEoYK2x1mP9DY5I8sW5unZWGK
ChiDMXRZVwYoJ2qgy41jsyoai7GB6xRQhEgBcltg/iQNkj+Xx6NOIz7s23PwFd7FL8yZ4a3Nx6Z+
o4HWPTbbEdOZ/9wfxtD2hVUqUsRVw41xhOxCfcBdcApPc5I9WjhnVhzWS3s1FkJbo6IFWN1lDGvD
mhJAb2y+mW5lDCyCnRMauoalfM81G37tqEFFd8LDpvT+y19AlCskSUPXk95lvZHjScMu9y6St2/K
e4GfkLsFaIhIlaaGErZ6/FY7EPO1+WPxyfjI5M5dBjFsN/pnBGgIaiB6OHSYS/A2d8h5pMAh0kZk
GjWKzPx1ssmtZBbw1weX2MMrGAoUBlHUuDxUWTm0IjJVwitF+hTzjbKLoWgOYOM+fyTzzSyL67h5
YZCe+4SU5sCDah6Zh1SYdTYLZh30e79qvkDubTJ2c+1RL41RHjVt/aHpAhgTPfQH3PyOw9CicZLJ
WO8pfmEdns21AQaIEiZehqtqdqQB3iF3iBmqmJtq7HUiCF/fInl/fVmbjgBVBQCpAHbWVgUw4GMn
EDUjTtSQoQf5Q5yXe6ljtBhZVsjJWWSkJcjSE3jPwamCzpVAa6s3Vhb8uL6UzeOHojnESIDnX1Hu
AEQlg1EIWRShU5aSgzyx5gpYFqggB28iDWGKZcxRCu1HtxIrlmPePGWLRZC/L3Yq5ws+acnLMnqN
bsmcamxHXhtavcPb4g7cgozODGtJ1JfRlNZPeJInKPGLnn5E/rfrH2U1NXr2wosFUYGzgKLF3BR4
/oAV7Tm0uhPozfeY0d7rvwSTZPCj1dw0NuqhGNGLbniXzAFXbobJvf+iTocrvPgtVGQNOC7nIx+L
DecnzX+H7APDSWyec8LABklDOF2aNzTjhXRCQQdVM+NJ7O9AbG5kn9c3lDjRlVNfmKBiaDqCp7tR
YYK8TKQdUURp9n9RmGMthXLmE9c2SSjBDknoNFd5M9zUJYET/Hm3qiu35nBkdWE38jp0vwBkEACg
UpC6Uqe/LPhMzLOYVB0RtQAjEN7ILOUMCpDciZ3ck1gccuTK0tsJ14fKG48hbZyNy/um9mqq1gKe
H/yB6yySk4C//gawGDL9xJ4V3bpumLcHrBIspaA4ocyFjZgPaoMFtr2vRG7rR+WHH3SFyjiI5BTQ
y1raoU6JNquN7E8J0lXcPKP+pos3oPi3ajm3Z7mEnAYzPG6dy6VF6rwIAKaVoNKGNYI/kxEjs0dQ
ZsiYWu53pIoq7mdwA3gYma4fW2ZNc6NIJgoL++dS78JxRvE4ZFDhJBTBGmaFQqs65TvNk5zIZdYa
aaw88WlLW1QqkBk1Kso5bMV7VAcwCEWw8pz3F1h5xnk5A3UXqzIm6JAMId4CdUK4Osm6SEsx8JTb
jnN5d/6oT6xG3wr9e16eAPAvqP9kpB+Uy5aGCdoDOj5letPb9d5w1QNoFnYENdYfxPvKDj8acLHq
bohBM95r8NBzrju5jRIWoMeg7QT7Mg/FTxr4zKlVw8cJPHXj8BbmrgqQ6/YmYVgCaXsPJTNWurW+
MBcGNWowsdKHVPGDAm5VAkN/eizK505y/fy7UB4y5eP68ta5HRlNgpwZZtp4HQjnS6fTAnHo8+B+
d/LQbsdiJ017fRjtWWIxSWwaAgciSu9gzFgPsWG8uWsiGOIPRHsljr6Nza+pYhBwsaxQYTXKwqnu
jXhwEoU3hewlVk5QKrIDltruCsdjnGmG/iyH8p7pOMhtCzEM9Ep4KwIfj2WA/CPlTfW5R9agWPJb
oJvFE/PCb64QyTEgC0DByquXjaSkkEvH6cjMCbpvAL08YD4JwRBoXzv7lt0NJrM3TRZz6cJxSP7Y
pB83ORp+RVPBJrSSTJDcgx1fmU6csJeUiZF1btz4S1uUQwuUsizGCbaMJ/UU3neglc6c4CC/QGSv
35E+igTkxFd3F9nDTsGMW+6xWvEbieLlbyCReuHq8jzwJbHDb2ht9RBArsyqHpWjYGq7yEEBO8SP
0N8jD6JX9oeTOtweXGtW+Ws8DTuOMXG9kYfgRXRmHiBgZ5D1XP4WPhOyYqhxognBdv+zLUGwCEli
6M4p0G20lZfpyMJYr/OtS5PUJYL0TgTJC5jko9Hk+8Ss2jtVYVFXbjjWSzPUFVIDZcjaCldIfAgw
l/8huQJgMpHX/AArMjgeXFY0WTlWFZyFGOowgE5DxkNfnbGvZZ+PsC45cOemNzW/wxsTet9ZYZUy
Z+ZNbl/3ruueMkyqZ+oKGeTaq66uXIaSWoJ1Hl5v/gY9OUBVMRXw65ED6C+zFKd1pAn5HQTjLGZl
cvV+I7YJoxVaq8hk6dnTLMyqqUxSUifkrfjn4Pl78LBb1Z47QE6EXVJbHRuwSIAMhaA4wSgBYoTL
kzoM0AFpY9hDnbdDabK5ze0kITIQtRM862Tazky9iZmqrxITVdYAdQY1CYjwNagSXtoVAZWHAgXs
dsJd3H1E/RfjI24Z0Mj8lgLWT0AXKQNxPELoZELoQlkCXKPQARbd31Og4Fy7q3/lL+G/FimwJA1v
AHDYaZg9okvmYJbUh96AxTlrLM5/zscEmim//pt1LaxQbk7zZ36StYwUyme3uq0eChCrkO6O4ZW3
pCzHAgJtbuTCILWRSVIM6RjAoNp+VlB/yNF0uL4mlgXy94XnlmdNzwRSQ9CB+DZe8+Tn9X9/FQnx
YTCvKMhn2o/VkNYwTUWSJjloStuqsLrKt4wwdRsDhKVy6mRc5ly3t4KjgUNAVEXgLHgZgzagTbhc
EO/rpQTtOpw9d8I19g+hVd6NR+6Fd30zd3gzeWJmvOtNVJCfwSz8FWZYaXwFVBiDsiM2yXtbQLUU
YzAQ3raNB9GNkfJyTHaddc8GjkqV8frlMVUMDQTqZCiZzw1din3VnvLn8Sk4lDvuxD0ImCwQ2dXo
1QMR1sDngylmMIiAhY7aVGOe/ERqUrTZvghlSuYkD+b4lkPt5za5ITOZaXYWPVAf/4Z2b+0nL6zT
2ZTRCIMwSzij5NrVe2nXPBJ0qGwKB1LOICP0+uP1Y7RhEjgnjIMi9IGSgp7sKf2ylrIZX5RrPUjM
ydqLETC8ycahWZqgcZooNoV65YOWqeDkJzGeboy+Shm3e70MeHcDxSwd40LgSaS+Wz8aoR+EEOLt
I1Rgsl9a3UEKi/X+2rKCiHLOsOF6aecLCvgWmnbYLD6B1hoABuGoWZXPGo0g3vUiqVbBXIHzhzQe
A1Dgu7y82bof1lWgwkx6oypnTQiiIR2iAwRocOiwClpbq0JwBIgbpSWw3VM3DAqVQ8RX0N2RoFgs
FZZiPE3zbF0/Z+tDgBbewgj5+8L99grPz9ArBWduZxmQgGqxe9ctsJZB/r6wYAiNIuZ9NUHM4RPi
qaYu3guYcrxuhLUMKgEWhDKtORHL4AsfcE7k9gWzSLW1ELCXKBhIA9JxFUl8oS+TdsBCRDQgdeBg
ZZSglVsZndxMtgDjeiCsNGwszcbaAOFAfoYao4wRTipLy4Ti3K6Gp8VTzlbeCWtC4GC0YjSbd9El
hX3h2/Xt3PDuSJ0A5QSmAFWUlfsRoODZhUTEoR+kozS4fTu6QlEdylK1OFCPGrPZBw9KLJmVj0qW
/sqwT842ddVwkXHVJJIpIpBeHppqBIfAWMJ+bUvv8EqEqYtzpFP8kT3nTsJ8aKyfNthe9HhQ6sDE
KGjrqE3mU18M0pQYDGwUIbUfBurVnOX7e/UpvgV5FIjq7euL3DhPKFMD2wKyTjhH+ru2AUrxjShA
owiqr+L4LDWfYcwae9o2glsMDBBh/6Z8VgwpW8kvAgzeC5LdK6cUIPVsYn2u9TsNuwcfD2E5GbIV
9FCoVNeykQt5h4eLXJvia2gNL8VLCJ1Fj3uNPwSrfNRey+9JAkYD/+P6Nq4LO+TTLYxT5WpdmyE8
WlUd3v54lfY3KD447S54iE6tWX5B4PyO/1QzkzmQQHwKfUYxU03KjKh1rh4ZwCBHUVNh0WDkwhxJ
f59hFuFkWBmI8og3wIDlG3jHGT23NbYUywXOh7QqgVLEfy+vRol5QLnrYDbvrOY1/TmdgM2H/qRg
RS/qXgYrTXcjmin6HcbP+DuGvXaE9JVd9Nz0EcsfQu17XPZSAY1Osn4yoJvb45FUWIp9CrYhVqtx
411+uWzqICuDIpBEvjunuNNHe4/Tdaa1Tm2Ct1BeCMm7+sg/yrucyZux6R4Wa9WpCm8h+yWUXMla
38mDMnXHT3nfgVMXGnE22DRZ/nfr2sL5QfxAA6gek0OXHxkUSqEc8oj9igkVJDwhZjM6QFXM1DzR
vFU/2WRO6x4IOVcLk9TnrOYyC9Qh7JweFNYemSTXf04/Jjt1ojvW7MXGI+nSGPU1AbbLZaGOUStU
TMPk3g23GMGBGL00Nu+Ct7u/bQgzICPZWc+AYqYNtTk8WgBCh5og5eVzvciGTBNRw7mTv4ZT8oJp
QRChmGzc5dZ2IvUldRVA7UGURa1QlLIoVrWpRZvH92TH35cOeQD+VR2H/FuUJwJDFLqCgg62jpVL
kIS2VMGx2KKtq36Vtv5Q3BKO2QRssz964J9ktzxU+/aWzSEnbTjBC9PUqQl7yI0HBkw3Tnxv3I3o
MQ2n4VbbkZmwGOIyqY1XWv5GNA0rN96R4O1b8ys6pCi6E85mcltBt3Ek7AosbreNXwc8nSAA/49n
I6jTL69RN49KmRs8vvd425Dhbf5bkjeWxHmMGLTxBUAygNsKfKdAQAuXhpo+FBM8oWAocPpmJ4IB
v/7kOySIvaneEYLGao/o4Cb33OEvOn0bLxNQQwpYIOl6rVrfRhyFKTTqyQHAYbMqz4VevOfoYFBm
lWTXqEwV9GsLW9SLQdU6VIEl2IpvOvB2eSVG0tK3fhd45O42++GdMGX8BRHbupIDw4DoohUlgc6Y
bn+nXJL01dC3iDe81T9rn9VBOcYuGSpAn+Mb93WehrWjlvG22LrKoANRkNnAKi/Sk3hKVSQGGO5+
O2OifCq8BR7pDmdPLF4api3qPql6pEtBg0WixP44eNyjbPtP03nKkUW5veUNsS4AGsD8RgC9lIsK
QSgaaU3XgtlOcjMH6g3uWXyOjVvcCGco2qAQi1oGLiSdswyGNiCnwaqGQ+fEETRxq8T099WP4Dm/
lW9Ki7uPE6ZWytbtX1ql9zIGs0qkwqosP3dGYAnQDa/ryJ67nHVENi4g8AW8hmweo2IrtpEIQ41I
hrCVsje9oql/hMCHSfxbTmiEWWFs43WEbiaYQlHyAIiITuqh1J4LfgRrpNwXHLPvZCBcBceB5LTo
aLHKK5RzwyfDuAm8PAoFgCji6Xvp3OoROC2uPi+OCGH2u/kgu/GBWcWklvXbDqF2hF6XigIqFZ0x
8KIV6gA7gwV42T61MU/jjIjQoG6AQ2GNStONOmIPE8V4OmDAFaW2VYGliNtaUAoSu/SHCSq8qe3f
D/fciYy4lnjLcz+vhwnqGqwM0q5TDutek+vW6YwOhb0vUeWsjtn8INu0yAZ+W4HAHOYvwPmwYgpO
o7SQfJxG+ElgE20CUNBOvAtVSZfV66RJXVe2yL1YFHf6uBdmlZz7GqCT9Ft31J7O3V/HcCBBr8bm
+Jnnpn9DngU+KrSRqxwK17gXTxJCPxkjji3prpxRM2Z9XronvPpt5LgtfpsmZ/oocVULcAgBZvZ2
MUPRYPBO+Um39If2ZibKprkpPDZQdQ2Pgm41z9G9ZPG7f6cyXv0a6ts3pVYmcoBvP1jZh0z64zYZ
X4fiusOGGG7cWAxT/zkC1I1NjTZLchlHgD/8RvYrHsrU/zw3tVoU8cCLLZZ8qCnlIz5/uNc9yZ53
6VHz/m4in847fttC/CW896BFpVsACFShEjQROWrigTDEgZReM9PQDH6pgjm5JJeMcNZ4K31XGJN+
5zr16k79MU53AMKs+c+GSnfpvt9nt/l9f18/+QfxJX8qvvtQmDYOBeoddomT3XuRhVQQrRDtSz1m
Lmjd7OuehH58/94NeC70ilGxwsTo5c6HYTjNCt8S30Uea9Up8uov48BDmgPIhCeGNWpmbWWNiqQN
l2qzmCckU+BBhhEdxL3iQaQS8g0MS1QgxatMAOwIjlkRkE2vAqksiiMIrcoWbSUVz94KT0IAmsGJ
jyaLUzEq+it/fGnsnCAtju+U1Yra1zDWNI/5fBSgFsWJDBs0ERlWhKyHoGE1EfL1kKm7/FJzKfhz
K4H+nsww61ZrZ4/gvpZNMpjSYzQ7QELyQSRV/qJEQ6XMtG26wZ+hdTeEktycQwGgRxCRNjOoOagQ
sGnxBiNPQ0KazDqeVOa1skuFhXRINd4vFZxNAVuqnrrhbQwf4v7b9dNCjt3FrbzcWlo0RvX5eAYp
PuZ9gTfshuccVDDV26R6ZeiWqWZdt8b6knQeJJbZIJRd0uDOxc8dclgIHQm79kjetgFer8Bz7cAD
ADp8ZsZHosO1lVKOdoIsTyIqJVZqNTomNbKd8FZYhiV5lXh+HAR3rG9IV9xWH5FyMVEoBGPcwWaP
RraeIcBPDv/a4F3PYXQtuB9c7VA/Zs88CNpZwZsuEK2MUx5nanIjCoSpRmQR3tXDmRt+F4LIKwOZ
H+I05sjYFDysXaauqhIquRSqHDBVJAF97u869HkTr3aaGx1sDi/sihTDIh1XphkonSAJICGJunzR
GebMIrZiXEW6ND9xTdtJpQ9Jk1Iw+SR3MxlSZ/Fop+E/Ilzob6ZQ30zS2kkLq46zlaTXzRi68iZK
BYxbyHBpCvWNGq0Om6TvOTtTuF+titnGTNZnO6iDyerTzhnnYmSYpB/lvxcGNlCiuwGlSvrij4WU
l02sNWAYJgWu5tQegQH04h2mRXcMJ7MOgAgXC1vUTTeiHlzGEm6d+iC4pRscWhO5Baq+6J8zB5fp
uvZqZdQdFyep6fLEr528VRK7F1CzE3gblG6/lKwprELIdpXUm6HfgbZJ6X5MQ/YZCO0tH7HmdNax
+GLd9E0IyklQm7nBOW00O0zaU8v1pq/O5vX9pVlbfq8YspwYqyCMKXSjr8qBElFJzMhvzk8+KCgG
jvgN0k2f8n3tdDcYfgP5rwVO0m73FzIf0pYnX9inQuNYjFEtJzhLRAajliE4PB5bE8jK9pV/Jmhu
8fH6iukyz2rF5Bctshwx8Y2szmExv8Gj+jwZhIR9lx6YTnvTmy3WRv6+sDRUeTkbJOwT/5nhteUW
Fme1QMe3EZJhzP+aLGpZct1XgXFhknrpTBjNAUUXrovo1XuiPCh5nJe5rLrcphddmKFuZQ/XFilJ
BTr9wEjQ+R9Ss1F70LZIlSnOGeuTrZ7wJLFZmKOupRGreagpyDTIRhJS+uDwu+IYMcM880JQXnuq
hVqQK9jKXqFFhYxbBN4X3MCOviez2x30zDQwG9Sn+C8eqttxfrFSyp0jhSurquggxlcSfLXTcrZw
9G3psfpBUIvjrxAMfG+sJuqms/ljlR59UgkSsxVEBPYaQmBR7I74oHPE4sVmmaEKWuqgkbE2vXba
rn7l+fAu46RjMGXe9RvOuHZ080GNxz5QRuxh0ssBHFdjGZ0msILg9SuAaufl5c7ysphB883ZfGml
e6Xdq7U5OQQPTybhpHkvWGngjsFfpL+bMf//PhdaHJemG0yplfnIcXbq97aKfl3B4X/lj0nLboX/
KhAtjFHuslU1UDGKCETNmJppH5hVdVdg3uX6N7t+NFDNvVySYgRN6TdY0iyCwbL8UPKfc8McUdg+
GaAt0iGwt66Z5EiU6r6RUN88xfd5gTEa5H+e+ty9Z3vOAyKD+fLbziggiP4fk3Qcb1pOCDAaS1wX
hl891Uq+g8Yf3BoiIMi517Hype14+scedSwLpU1Bunq2N1lGYcrOuNNAupv8JMIdfzE0v30P/hik
DqMRxkITZWmD4rtxx0ESDXXqE+GdI2hk0TVeK5SkmC0UGmXznyj+xyx1LLuo85tBg5vGZxRcIDF3
hiXgRaQ9YjIKF9AAeUkEs0RM9Hf1mslrRCLBOtb++QnUmU0lbTLGAitPvgRXcwsVQSLxAoy7kNJu
+tC/ortrx7uEeaoY55gm4JpaRYQEfVk7ev4r01x1NBjXkWWAiu+cpkw61xe1k8ndbOra+C7JVepc
v/MsI1RUr2UgdqsUq5DjwJSM0hTFj+sWtr3K/30hmp5oaIq8q4UwcPhYttTqezXgRclK8xjHgGaz
AQ+aWFRJEDhNUj+lAtBcXPYOyYGjWIDozc/re75JPv9/C6O+Typ14hgkUeBo0mxPyJYrNfHAdsA4
Boy7TVdVDcArkllCXjAbd9H8UEmSFaa7Nq8YJ2HTjg7kDQq4AHLSDbw8Set2kpEoT7zq9epxKB7j
QTJLQ2AsaPPI/TFEJzpKWSX5RLxjGihWqOfmMLPme7dfxwsblAfOZ16uwhSL4Q+KW9/9pmXQzWEv
HlmvY9ZyxMuo2TajVHIjPJBRKDbXQdDXr+zrJ40eJ/ztaBfLoRztUGDARtcLEsAQMDFQiBofcbC8
+015IGQCsfMXCupkk1a+dWGVrHzxdJLjLspL8BejQ35GLHkZRAEIbSr7mcbaROJEFqbqXG00WYSv
A5+FOTUPVfrA2EKWBeq2JmGfgAiuriEzm2WEuxOTDDHGkdr/Ye9Kths5kuSvzNM9Nbkv86b7ELlg
J8C9ipd8LBYrM3Lft68fC1RJBIJopNR9HR30VGKBjtg8PNzNzUa7xe3lDrvmfS4QuOj6TiaQc65l
XftFEdaVW6bWvaKPe1Wgz6AOmYFfXh8a8kHnk5egp1bJFTiiMgMMMKUkwCRen745E9z6hMXkq6UB
E11skrH8QruZksTFcPrPqZJEbnkCoarHIYUBITNueyO3Sz28ycXiZciNR7OZYwm67uzADHA+ZYUU
jm1QapXbjamj0GUPpngr+JIJoXd94i7Hnh8D4/V4oXTaS/EI981wETLa/rRvwpEqT7Lb/bico+ab
WSi+uoLrPGqEAgPL9U0Y9USX5u6jS86ISXcoFutIBcaZ8615bUiZGMG3qgs8dSCf5u1ZSoVxGayj
zBFB8Dsf4l7IqZwZ5bxsjJtpkECiwKCL63Kho9YnuX8B73HB553Z4TwtHsNSDf6o2hWqsSWgxLEH
OpR2Kwp2omTfilZaqGr/JPn5Lk+zlWiMj9c3zLGNgPO6Z9+AO81RmZRt3cAVsipqo+M1i6Lypjwm
rVrnLUWFxdqhPfYQo8IMouze1hfJLpmHKl3wXmdfhPNecojgJh2jwC0o0JF5uGzi8bHs54jAL+zY
UzN88ryNIMxY1tixlaaQqvGMYE4O5FLVCFAvpuMOzVARaazz057UWqfoIObE5lFWjIBD0dzuQbcj
NOBGT8MtXQEOegcWjgAMxHOh6eeyuAUe7A/rCofTNtuul1JzwuNsby5+EvJQJLAYJCHwZp/X7CBw
2+fMGnc6DRWxItrRWXm1A/l4/8hiH3ZYqtt51NeFtTszxp1KeII+qOiAcpyw1nLdTnrNvn4cLpz7
MwvceYwi0xIkGdFVtGKMf92SIkkwj1a9cP2cmeEO3YSalxROFWJS2SKdItldBKqf7LYYX8Z4Lj/M
t0uwcO7MGnebdr1fV4l4DOcAUQEDh4LHc4va6U2H0tHx4Vyjga/fgxFiwdgpmALTuDbnEj6Xqsdn
X4S7dZvKCDrLR6lPXdCbCqLFD5HDSrhQNd3WK9xZSLICeQTKodlK7tyMc94lHmpRKNjrVl20T6It
Oc39EX2wjtGvMXqKOyCLDYWMOfj1Z4QdN/lcbrnLm7CemGF/p73JtraN1yF0foWdNUK6Etjv3dxY
Z04JDwmguEpNI4EjFdEA1D4Yc02zl27k02Xk66lpnNSCOSmsRiyCzQWdGepyUlf0sXKJZAOAuaBA
WXyf82wyO3xXfA3PMdRApyKO9bbEGlpvjAZY1Imxqd99B0kLvBXSFcqRXrj2N9mrhAaccDfvXi/c
UqdjNzh/Jxd+OQAyWbohkpZJNHhKEhAwXS+u+6FLL0pgMpGvBJebCvFr3hHJWRFGiFJR1GE86/mi
WCpHdTRkgGd83qwtzhvleQl1B61h6bzOoUv6YrgMuWsiVzmXQJMvZE7OxsX5IsNArbUp4GAHsGIV
HlP71bzYjXM0FIWgalT3k+0T5b13UIN1cq969FHyjYCtq4C3ndtSF73CySxzDik3p04zqwyPaeE1
6w693tuVfhjDnVA8Xl/Qi/vmxBLnf6w2i4xUwr4BeYEtZblT+crCNwP3upmLZ//DjMp5G8ufBDEo
dWRvgoOURQQN9DNPswtPmdMF5POQiaU1itgOpesj4heEuy5HH0uheY2cz7xlLk4ZYGNQpUATEehV
z8OoQo2UNh4QWgxx6fRy51VRuhZR+rg+ZZevxw87fLrez9sh67KOlaMBmwKykrm0cmc6dKsfzPsh
IECsbjtEvRGga+UGNId4ccwhzC+93NCb+udweYGaQU+onILo9XgKGS5XWqaLn1mXzA1v515ul2ri
Z/a4YKqKNL+tFIPdiFCo2bB7EIiV5TyQ6eKePBkY58pS7I6km6rS1RMIcCZrwAFnCNQu30gfJvik
bykPRp8W2PasWCyQ1FVlL5Y96WawhYW0ix0NUsMm6AmGGcW5y3fSh2X+PhDHzgwaFXcSgtJteyO+
BxokMRCa7puNtJC93KH3ykrcpk6182/QjWS33/69GAOsDCCJElWwvHDORS0g0aPVeCKHK3WNrLdN
3YGwpqDmiTUEzYOr/8Vm/bDI+ZlO86daZo+MbCt5qM4fU54p2GdFIGLbWVjapdIPNuuHPc4XGFLV
dLSBL6gcc9GCoym6T5HcKBeIYE1H3rPrInkJ7oPnbsdQ0H9hyBdvro+vwBNkQt0ZMhPMTbDeK8Pp
IYMyAU5KkR4QXOtR34OHgISuH8x2yV9+0p2Y5oIOKI0NsdWx58J28qBrsTQCkP0Oa2Wte+LGn3Px
s/Y410BzNZG0GvYiAL1R4HqUC5KQ6EZB2lc6NHMP5ssO4s/FPZ6xk2ysL9R5TEUW62jKzTSGN2ZW
zdyLcxvoeAmc2KC+JsToKGdpjsERwY3bvgJ2tI2+MBYbxjAmAlt9wFsPj5/AiRnWYyaku4QyOd3D
PKFDLoWqWMgINpikRHOoMhLgUQ4+NegwG2sDLBqSzeQq087TWCvJQnmYuek+YdjZW+RkH3HhTmRO
kaH7+AbTm4KgCy3z8YuXtnBYtSOhxShuSQBqMBMol8KZG/+/cNIfy8x5KSGXA8Oq8RKKFLtYpW7I
OjQN8gbOJDsh1u1RH+09+HZ90JcfnSeD5lxVlmVJqEBq2EWrZvyq2uJESjtf0IV2m+5ivH7BoPSq
pvYAiqi5S31uZ3NuS/YlgZosuabEaEqQsMLF68zwLsZjH8M7diefbGyk+E1fTJPgGDaEKegIQcbs
9yvGrtl7uhfWj4MOdoBivgFjZjvx8mTJKCRCXeGhKeTWjxEyGXZXNoIdpdl9icIfaXLjBbyfJall
9YbK1eRcH/vM0DVuO5e6Vln1iHeoZbxNyFb4crmQQo2IkfT9uqWZdTRYqHoyyeLUhN2o4ZaH9Cup
xLVc3V83wPb+p6ftxyoa3FCApQgzVVPwrOy7dKfQFE3UVqGO94ORW4cyClKVoDSRhzNvv0vp31OX
wLelmsGEx58kl7jIh626jqCNDbZFqOhVoPD20Ofi6gWpvcy06aH5UUGw3d+jerXARWcbD9cn4ZOH
ALoYXCJofgF74AWszqClkZpPyO9Vb6Axgn6TyFTN2Bktt9Fdv4rcMCaJPZcg41eXM8s/AApdDGnN
0op+/jS2Igmbl+sD+3T78Ba4CzxSY8s3Q9xwPfBA1SF2u6W0CAairhqXdVpChRKNsrGTgLBEIcmW
erMxIn9Y+K/A3emN5dNI0lDRaJxiK8kIUcuFdQeS2G2LEijr9lyYm3nV208Pft4uF/1rLbpppQx3
jrIPEb3Ud1FI5MhpF6BK2TVrfaV/FVdwxujOa/DWV0hkq7sGIKlomXpKN9vJOzcP3FGW+6bt5REY
yzGKtlkcuXmJZzI1dkU93F1fdv4Byw1d5y48SRsb9F/CNUdCTKQKykfxqhYK5z+ywmfFTC0sm8Fg
VjL0TyTfohCyl+JMvXRmKHyfcJkLFSqkeGBFUuiDs1RVva5IqZcHlehdH88nPCw3bbyz7QbaqMqk
Ih3coMFACz1fAW1IaN7QflBIY0DBPmsbZwCXNelkkPLL8Y1iNVtlgJhdna11wZg5vzMOgqe+CQoT
PSoNLhq9uIvKJ714/s+GbHKHM80C4LlA3uZK+/A73WjfMsurIDjWevlDe1+WbjQQBGtzZtnZO711
uJnmMThB21tJW3YZknEWNJNdloKL4YwM04awGrq/55q4Pj2XjxYN0JGilKuhSsUNVDYs6NVJcLUs
Bm5tEH952nK04RhdyytCwiCE7LDYFNjFfC/ZqfMXxMiYlU/jPvkWnE8KtaYdKoNB2RfdViASgUjM
roe421+JAS/faifW2O46CR5MFYiJvDl6XnoDkQwF/eg4rd+YUEsF3p0Jj3R5MwfX/5TW4qeac3QQ
Bp40rYfjrbxiC8kWtPa3I9Q5augDhjfSjbzv0J/LWmpaUkB+qV4nu3w5J7dy0XGcDJ4LbJLBlCVz
QN5zrBpSmdSGdiApIWJx/QRd9OofZvgMSJ2PumGGcIJTMTIZWWPR5hhqCcI3Okt18eklx00tnwow
q8LySwkeiiUBVGQLu+F9eC531g3dJk+S3a+ymNQNUZE6fDSfqQlBz3/H638MmK8xQ4RRMMIR8zog
Zz3oL6m1L/MZt/eJPgAEFJDLRjcyCITRlcyzUUzoUBYCAc3B/k4COwpdF9t6jaKyrS31tUASAN+Z
PNkQ2qLHoLdQLnFiqGqEG2iVzUSqn6rq/JfhXMdArbQv41+cDuYTbgIQW4d2dd81SJXShY7KQYq9
dd+VpAdQ4foG+5Tx4s1zPsPX5VhVm6Rxg6cJZYsaj9bpxrw3geViorDiDMjqU93wpz3QCgPxYmrg
Wj33GmE5RGpn1egbcpqtJR+dlPoViXBHgAKMHb38hVY4/kHH2+Q8lVQEpuGHxynOUP+OkZRAL9E6
Wc85p08ZpqMlHSQnOP1Hcevz0cUCRPf8EbMZP5lroQFJVGort4zFLmjJ/Dv8sxfCRv4wx8dIjSYK
wyRHIIOgy9wYSEbXkzCHLLm8RcAkq6gAtIKulvO4hdijrXHAoBBkb0NorkRO6CSbdDUs6D505xIq
/JuRzSHoUHWQMkkSU7o7n8NIqgQDJMk4ne2rBlLS1lpWkUSUbptXsxran0MgGAO5mgzgJ0h3eNhM
L0u5LLTAtDTO5GUHpqtWbSBv7VQ3qVPY1mzq5EIYeGaRPwBZE8tZMPrswVLhbZouA9fsSbcEYcAP
FhcIkcMqMjPH/NJOORknX0nohKKWi/J4BKA/8LWNSQMXh1wKq4imX6uYmKylYs69HFE55yEJGy34
y0G/CmJd3tXmhdSJ1piCqcWLDjJS+IlDY5KvwabvtDv5kf2v8tFyWcstIxkLvkRLfdOugGX2WR/l
+zwG7vJUfHwlzuFaeWr6VYupKH3DnZSX0h/RCBTPzfjnYIyNHJRY6EcFVRUfhA5aV+eRarG3MVQ1
WOltAZgs0RYKql5z2Age33M8Mx/GeDC41Sam7ucCUOdrRmLeLVuvh/713NG8EPOdDcriHvxKLea5
kmLzIvySnW4/LX2nIcNaf2NEeDGqFeD6283RR114bJ+b5ZYMlVmBlkiywqx4oy8ULwGaD9pTGwCQ
AT/DgDeMhgiY3X6Lh/8KaAnkcSB3ASBH8z4nCHHZZ/y5srwanZSm4E+w8G3omBCl/B4EMzozl3fo
hwHuvirTNKMSaOnc1izsvNDsrHnSm7me/mPw+Plsfpjh/HoMOS/0P8BMtEoOI+iE2hdG7Zg9xyvd
0/ftqloYh3mQ+qcKLb9ZudgZLb1yHAZHuxRSheYqXoFXcPFvoPh4S1ymwg8tYYxSnZ3ByWtWdXxU
lmRFgfJrtZgrPc8tG5eRp61KNaVCN7bZvFXNTam/i+X9dT/++T1wfhC4xHugF4relOz8aZmjt29x
t2rYPom+Xrczc9AhSHZ+CafQ1WjHBL8arHcuK7yi+W7DWGrzFYuIW6g9sX/PWL3uMxW+EdWKsjCj
Ok6WvmMILIjcbwQQoaSHv4KFvr5cCv9mj6Iom+rGqtxC+THGm0iHCNEwU8Gfs8HFMk1lpcJU4rFK
h5Qk/tfEh9pav5qZNvZb/vVBVvjOhTGsCqgBsycxqsgT42UVbMbXjOqfg1ci5DHntsecRc51QG1N
iEIVFsUFq9zWoBRWC8IUOdlJDnd/U6wGPK+n+x6wmfPtiEYDtc4SICynWlEetIyK68IqzcXMRF56
KHzc2Qh2z80kUZ/JfYJhtWAgyS1QZ1ZCSNLScMrc8NAbt+h7cVNW8babpKcZ43NzyrmPvOumNJci
AGXK6i6iEMqeNDdMu+/JoG26mm5DM16NTbuoJcOFTqrXK8pqEuO5Q3jdxyg8d6ioJ1IQMKywRgpw
V2xrC0wW+UJz8QDoiAkKaYKG3w3I9B+uz8DMYeE5u/xYHSy8DdFTn9ht8Wr591U2c7Ne9Gs6RDfA
636UqOIc6ChNhWnqGmM+qlbqk7S03JiCxXAEgTOYuhC61G7gzVGcX4oYTqzqnDcNx0GATgY6fEH8
HhFov3ijFc29rC/tH0auqQPVKAIrx8VmVEvGOs5x/cRP+esfEtHop+wdY63Z6X7usXsh6Qk97ROD
XFRWD6EAUluZYR79ikgO5CSc/C5xhmVq+57lMvJeVv0RAUPudiw8DF+UGd/H1ot3faffgU3KSRJS
MbIeTZ0YNGtokZY6Ck/hch5QeTFLc2qHC8nkKhXUQJUYFKkCpW4G9dN8Ydj0Nn6XoAqGth1rYbyC
jRshRmD3cwLSl87kqXnO30KLoNYm1h0pgP2hGxuHThrRmrWqV871Q3jxtX9qinO1ZV3inZwjrWvs
y1eGYxVsiPugAX4CYJHE+7k3xYWE7vk24pxuDIJaPSlhkMGuhxQIfcYBHR0mRyzJQIIdvTWdyh0p
mTIgZ9vjIyNBsuPvcyaxa+Z07JwLHuUkCMc4//lV8LYgyT1739CHV0Cg1tLh+lRf8nen1jhfJBoJ
0rsT/N00eh1UmDurw11z/x8Z4dtmMn8sBbXArZIokMrUmxUaRB/74W+KkRwv6JOxKJzzEbKkB4Ue
Use5kDiJbhAzah09Cud258ycKZzPEWgumamMOTNjsFYRkB7669rOH/uv4Y/oh/rGUrTJ+1z6hG3B
K16G79WTW60r2gDEIaWeKy5EF4tDbUTJoY2nyTXGFGpzVJ07GDNnXuWGOg2FJZgaKroFOLO+IBhv
XT+ZioJ0E4JJJU2Fu+NW+e+34X+C9/zwc0D1P/8Xf37Li7GiQdhwf/znjr5VeZ3/aP6XfezPv3b+
oX/ui/fsvqne35vda8H/zbMP4vf/su+8Nq9nfwDxGG3G2/a9Gu/e6zZpjkbwTdnf/Ks//K/34295
GIv3f/z2lrdZw35bQPPst18/Wn3/x2+s2/+/T3/9r5/dvKb42KJ9Tfm//f5aN//4DfXe3yE4bypg
E9NwMNi10L//8RNIhUHGA+hUsJAwEYgsr5oQH1J+B0mKAgYAyThKyONOqvP2149kkPdKFgqCKBZa
5m9/fKmz1flYrf/K2vSQ06yp//HbeVBhiiITcLagsgl/jIQpj7trI4qf5FO2l8uR1Oa+M2f8Excs
mSCPtyBbCgYbaP8Y5idu964So7CQhWTPUliTA9AK9LBQahtsltHWl8UCHU0raXUy+b/GeWVcP60i
gw7abqg7YBLPr/QinEJREbRkn+pfDGranT+nBHvuRH6N68QC5+aNTB4tITGTvSK9iyizQIcWIjtz
stRcOe2zGc6/4yLtQe6JgUx7XNh3dFnbfm8r6h566aCTGVcT1K/QlgZq020t2eELOjevTyV25Jnn
+uM7wCOhTICNystkFAoTFRqtBLtD94JO88Ye7l+VHdXCjS5HhAY97ti8IlpmEVkR1qWeekK4FCpz
J+t0ZWXvqGuvSjMnciftJavZRGrpiHngxfU2pcYyDHIShT1Ju3gJn0VSP3FkqV9P44OUSJusAXcy
lPTSsrKVIjuYie7k9KYpSmj8fql92S4TSoa0O4CGDYDCWzUeVxI+ZAyiRGp1sMvirgjANZ7rUICU
pNBFdoJoSbNqinCjDCUqK2jTpnRadIyAfdSWU/wQICbs2e//ISrbPEbRMh0Wqlgvm2qX6tWqT6wN
9PFcEE3t63p0aFoTyUyWAGq5glQepOZLbnVerDX70qo8S54osSYLtJfCbZkpj11QvOTdfozbt6oc
7SKAYKD+OvQhCZovqjq6rT9sMiFeiEm4bpX4NRsARLBSJ1LBsjq+0R5wADna6RR1VaMj/dBv+6xZ
+krrWF2zpmbumWmwEnzrgZrygxz2dqSNZOy1L2I9kFEpvglitUSnrjPkxdJSoVU0HbJq3TdQPhdk
dSe0wB8pYk1yDRzaQ44uhRuxelbjcJHjxQPqBt/xb8ofTdJ5qiSse5GV0jFTlXxnZdkuawxH7b9O
6o8mT4FqEHTdhXw9iY011IyxAunSMqyHskobYmntojW1fSeEq2xS79A5pg0gWqRSudSbQiJaa7zm
JrRDSnONrByxEgNtEwO189z3wlz/WtJiZeml7Zc1WHo0Wwb/91T4PxI9WBZ4+UKGZQu9aGK0bU2i
wXDksnMSNfoS68mdGKorOUDVtJp+VD5EsoE9FlCRlwvZlqxyQzV9ZU7U7pqSdLUIPtFoP7WCW8Wq
p0nTwoKaAJEUwdYiL9Aj2ypzgCG/Sdbkhca7bBbEiIUDkIoOGByAq5KLeyN60SeDSNEmzofbQTGc
VkXzfpaSTNEOtMj3+I4jxOW02yGakEBgimnvBdq+bkZhgQ36WKLyU+R3fv9g9f1uSK3bpFJibxQ0
JzbUF93XVkLXbltdeoQ2W++EkRjYVjzdhWXerZs4fc6TdlWMYDKReu0NMpO3fpyC3JJWb0I0qnYw
lqU9JgPo9iyd6EMGHvf+FuJmm3Ho7VbOt4NleGpfk3QwbcRvOMdgqQwNivtk8kyabOsEK9+CKqXs
F0Yn4CSvDAUaj0bTe5H6XBRvETQs1U6xaXeYUuAs0Xq2FurELgFomvxNi3MzjYUj1KYTQoGvpOZ3
2sr33fi1ipLnWJHeaBXZYZcRTcHqKm1ExOYmo9neVwuvqFvS5eHt1AmB0wvtFoKgAlHaaTNor7UZ
3copoFJCHL012bjPuul+7AIna7tFb0irKO+/5LoSYWzJm5IyWcXyxTTefK1eJi3O4ui/6uqzpqzL
2vyuj9kT1HG+UhnQTD0nvfk+hTcBtZZ59BpC3jQR8pwMFZxmkuJpkmZrLUnsADzNkWx6WQhoX/cS
SY9GGS7C0YBOQvYDah7bImm+GvVBs+ibleq2UT/K3QqaKV9Cet9q36cscbvCd8owd/Qx8UwtABgX
x0AdbvNI9gzZ3zWN4tIiQq9Y6yWBwdSOiYjcTxG8KmO5SDTjoLfqmxEaz2OVO+Dz8kYZlRm/8/oJ
GsFpsA2njBjqs+lDZLd6wC/FZh32VACsTkvsuDgU8Y9QP/hxfNNTzanM50LMllH5ZljBXYa22waw
gP5pCh56S3dGWd1S6NALASVJb72KhrlvzBYYGGMv+MtsxFK3xjdLb3ddOJBUKL3B+DL5GkmD75LY
SI5UAlfiC/cd4LGQf9cXIwT+QpkElgZmgZHkxhczUVxfORhh4gaiabeqDtpxHJDazszCSU15ycRA
TRWc8pK6VoyCQOZkG7fpl0i/DUNo9zUt8S1lRYv2vjA3Wl+ve+F7G99lRrUSkqSwEeGQJnuIRMCD
o7tQTjeW1N4FreXI6rsyipCWiDZSqW/1YXhB4NDZUP56LRXItI3tKgkTWwrp0lBzF6z993X6XTA2
4vDWVaEXNBgMRSttGhA1L+2hVd3OoE+jUaxor7SkrsWlX67kDOz79AfN95YaYalGp473ggleigaH
wle8wvA6YwCivxhd1SpvCjBmWBBHtmoi65VsC/gW2qAsGi3FKq9GzfLKhi7EMvJo0R0Ma4rsTDGw
lbEDEjyku8F8lvJ8k1nZjZVbDsUJH+SXUbqVSzyszRG3leHmY7/ufYPoU8X26AYCTgUZoE2o0MmV
M80ONKABNHWVwou2QUKaYFMVKWDxKJwL2PnaXkD6GWctj8tNYKD5PigWSgjleTN22g7frk2XVfJD
zNHWVnf2qCNhJKU/4gExptbfIHDZTFq5CAfFM/PC7urmWUukOzq0X4VYdDKKW6hfjLLgxAn8b9Dd
mYP/LYlaEllIkXauUHZLID+IFbfgyILADQDffm7sZGE4mF0nE81c1kp9axq3UDNeFlZvG8JtPS3M
KVi3ZrOECArxk+EGQubwnTKBcyZTFRAzj+aetlw8/yvu/QjVuMRLLik1LX2EagBTa7hiHLAkM/0J
A4wwBtipSoyf/IV2B/Y0/3jc/goREQdYJsNDaRqXQpOrIDIayUr34pouG4ZVbAhrOe/e/0KG5eIg
T4yxn5/k63wpKKVYhzEG1wZnpVNC0tmxKpv1KqmevMlaZ/o6EwVfGCCEnUXIl4oAZfMc31JtNEqg
hCku5GIh9O8lIrE8OFh05r106VlhKqqK96Au6njmnY8tFsQs02If8f54CItVYT3X6e76UDT26OcX
69QGlxSAHneAntAh3VdpuwNFywNUXy1I3UyrKTTf5aBaptPjqL3IiNOm+E0cZWcI27VlRq7FtK1v
qbVO2wBh5F0UTwiv43URTUjsx680KL0yDgluq4EYuL1FGtrAcb1U4K6zshFE+dDHrhsvy+JVVQc2
nCoRU2DeBWlRqclSL1RwgnYqgPANINuq9FWn4AQb1234mqXFuNHQqjQE7Le2zRO6l3ZpPNO3yqFr
jpvZROMHaEiBHcLDla3Ryf7qxkqwUigX7qW3+EbzykX1nGyaTbKZ1pMbub0EScJhZt255PBno9zJ
bZUgUuoB72TxljVRik9RR4B2AZH8JvSibxKS43Y0IS4j8Vf/Gw0BbZnZFp93xdmouSdzbAB7PARN
tk8rvGIkkzT+Fymek8mWL2w+NrfY2iLMQTfvfHKbGP06jVJne9Zs2N8kjoVEuKp8YTALxskF2OQi
7u59r4FUJJhDBWg6hLPabxeOGcRdcMDQOw/RboUbrKqh3zAXmnQ/pR0CBfh/vKqHrpt5O1/wVGdm
uCQB1cLKSI0s3Zey7FDpXQGz5/VVm7PA5QfksupLPJ7TvWDgjVaCNFSYaW/gKDCOOxODUEVTFpG8
+gzdE4o8r0SYQGv/0towfY8EBSF5m87qbLNvy3kmOD7IbFsWkl+f5H3A4zylzVQn+7JkZJQ6OuaM
MSJp/62lmwZgcbsLtVvDl2aO/KXtIDMJbAvS3uYnxbwCJMidhqTw3q9SV0ofol5zlWlxfak4YOfP
iTyxwgOsTIT0vtG0KS7nEYpjNYlvqyXLgyXLcD0rlcSuXH4uT61xN4kWJJmZpjJbNvAsD069iLyO
tB7ixDuBQtVnDtJ0IU1kofQhK4Beo0mNp2WpUXituqDDtQJQ96ToxBLvBhmcaR0lUbX1x5912P9P
Nf8mq/D+/zrX/Fi1Qfs6nqabj5/4mW8WNOV3hkI1gOqXkQBFu+AfCWdBM39XLcWAjrMo4yOiBXfy
K+MsKOLvYEJARplpqEIUgeWCf6WcBUX7Hbr3+CCyuUgI47//TtKZh+Kp+C34B0VmBusEqQsXLfaJ
1IdmHyvHap0C+F0OxDhddIwcDf+WKnTnSlCEAGs0WEXM295GZuEba8NQiLGaa/9jvv7joDD4Pv6R
ZcwY08T7pPMISudGiXOKt7Fm3tcm3i5+t8v35WYWty5+tiSraDIHOAC5djg5/PwksBhFkSq0xLgN
6G04sa/TQzlNW4SCpaPEaruQlAxZMFO7jaO8tbUqnKMv4OpBbKyQxmOrj7iOKUKff4M6LJoe1TXM
fIdEXalpW9RMoU+G5P8MauncGxxn9cwSiwNOxspEB6w8AeA71UW7Aj+CATpeZELU2wYZUzrkM/bO
L8LP9rg9ZeVVJqgyVjFUUrD/awgaRAzr5Jwdfm6K07LC+T3xhxFdxRKIUODgXVyuN52q9gLEBdNM
/FqD1dhrp6B8aMQhrOzrtrh796cxiPdBJRxarjqESM9nUOryeiwsjKivOnrTZgFIk8tKeKDZs9Bb
iL+hENAu8sFQIVKRgDmX6sjPDlNT3c18kwsnBOKucOkmkCGSyhcAQlktdUgsgPpqB6TWE9NXRMeL
C93O+9Zj+qv6hhHTzUF2L8y2hpyphJMJj2PxPfSiplXNVEWGGxSVnSMUFeXB0fQ53POFnaOhSAQx
VBWRIDi3z+e5CSHsJZvUcFUltYMUuQc6M4FzFriV7MdWk3w/NFw6yU9xb74KuuzNrBE7T5wXQ4QC
r20xzVrpGHefnLeJplMvsskyHyEctEIb9Td0EKN7uV/Fsytz4XCfGeMOmylRqAbqMNYKW6PEQ6XZ
oP+IxEm2CC2Q18dzB+/SYTizyKb4ZHhjnYah0bNFsg6A3PvpdxXZLvF1SndVp6xacRursm11xt8/
8UwZHshB1vnw6d2fFtBD64UCI5VvKRBKpvXYCD+ur92nfY42FVRfJQWUdoCV8V6lLpM0YuydbtJF
bpQjvPZNImYzDpKzgjGICsJqVmsWNWQYeNcPwUVlalHcgkiqE3abqI7dZlhdHwq30z8ZYbv0ZJkE
VLUGs4XuaDyVbpPnS9miznUTnDNiJvB2BC21jEkD2Tr7+YmJQoK6/NGEVS7l3iBZnju+egdedlIE
c88rbqP/NAZtd9yXKN+gfn9urAeFRqiitO4WSFNW9bM2fMsDZ4oaiNg96dkwM7YLa3RswIDiuqV8
ltKWkJWRpaSDGGi1DZrcjvzOptLb9Qnk0VlsUBbmz8JjzsDVwhf9s6IvoMA3gbh4JMJbiHalvttN
o6OAZ6C9p45aLhp1ZmT8Af5klEUmJ8s2gMAetTEYRbEBFKuRg8Tkm7XIPcFRZnIpF2bxbHzcosVy
oQpmJA5uKt6awzIfvyhzsIbP+1w2ReAmQMBngH1P5w6TFvRxbpXB5BYQnJTNivjjjFNg83HizzFf
5xa4k6RI/SjpQji5mVA9jCEFsDyU3KzVkFke56CBBq9gfDSHtxtKU/B0lsyHpr7SRCDVRBYPoJPe
Qgic+v1yCNGyBwGsQtYWQTgV/WrQRroWVKm4DSg6I9zUzNTybggnFSdRa/v0YIYTOloopai5Af2/
NE245zKHc85RU5QIskuqTtDBKVS3LTbhqBBdN6d9oWU96SEL4A3URB6jFZNhLTV95KWi2K/DUFUQ
BDRyZ22DXMsw7WAvkp/LQYyQI4qT16RqoRHG+OqjDp83C1l5L0BfSPwgk+8LOS0mMmg5KuaSWZf2
lGlKcBOpLbWzOKzGhVqXklPUwdKUVXojddp+Eo2t0BsaRLjjfnrsA0CKs/4eJQJ3SiRkWkpbbaTF
VAK8Doh3UUg9UfAEJh3kqFBya1V/ZYaAXNH/Y++7liPXsWx/ZWKeLztIgvZx6NIqMyWlTOkFIVeg
J0CC9uvvYp3TXSpKo5y+93U6Ovp0hI4EGhDY2Mvpcbay9LG9VWDevU3svoBPhJ2v7F7CqrnuhOHA
s0GR+TqZ/3fFs6Rx140omvauRIdHArdBDpobKLx076loKT2qVHJgsbG1y2rrzlFwNUoxcBGYVYzE
65g1BTvXTT/uMgghiV9OHLWN5fTmbpBMrlWE1gVNYzRvU9Y2AbB9/QpEoeogQBB7qs1WfYQbOCwl
3UGYXs04ID9Fazal1bWI9nKy6VUHtBySHLgiCu5M9ztiO56TKMCHc4DkfQz/S4X05r6YMmfLJjJs
kXJTFVioS1DsKIsaxa7Q6EFO/So3GliAwAQh4qk2bSUp4+NYIllLhS/C2ioac2tlKtqSAo/XI04i
N1llAnIvoTn3S1i1h8gf6ld50YA9SA2gyYmZok0M07RUMapNolO8ijF1a2/gDdgpGiWBPRuCjmNe
7ivMy4BPVreuxwkYURLWsqIrY1SdyGB2DWqGmb/gI4TjTqONK1Wb8nNnn+nYinVC09rX2lTdKoMV
d57WNBOU35UyHh07EaAF8HhFW8pcvxrtO6mN5g0F7ULzjMxUPQuxMjeO4fIXozASQNMEYeEad21E
bOpqe+qSmvWGD9wMJ+WcD8dBb+pjBduoHQi9IHSMU34cnEnc0QKpEFbTVwTxE6M9hNkg82eSErMN
9VgAXJ0gZ9rotu0GtdLPnB3ssteISdQ3jQR5BTO4AYwsDeUBGHEb5DqRN8nosOcspapnUPWlQp/u
ioHEEkHR4AaWNTonkIvLU0FjKLLBXUksJtY1QJoXaxzR21JSI6Atsa5wIMxvUmqnPtw1M6T1WjB6
r6zW2aE2cldWqRpRkhEOSgeA71UiNGhd5FjibvA1gfOjD+g8Yi9ZpTX6qbyHNfVUw6wtnSrY8adk
2xV1cZNnYLowx2gOVubEe6Pj7lWNV3Q1DRX8clHv7wwzS6/GmKohKyq+qw0nDvOioMc8t5nfcT1/
5XqKt55P2i3HIvyGaRjvqhrwHqHSPZm5EVqgxu6MOtPgc5w4ox+Xph6QsShxvibTvtEn8AjsRPfr
CZjqYOgzCcGKd1MPd11fWI1xmFJSrnIdRBYJqDbz1CozrrTcztaJlTXncSAUISIE7OWilmvSK25g
Z2pzcApHLUGxQJ/NLlTEPxqpvbMqtQu1Ua82aU7oOUsNxC41mgxNRtHUH025IupI9hny2neKaPZ6
CfeFAb2HTU4a5R7onq+MojgbTRsjd46xYzWW6ptWlDW4MQnbaY1lvajtiOXNsSVH1mVR70ANLtZO
HA+pZ/W1W3rSMX46IrUeBAXfo+7KZAcmI5B1YYHvXhvaeqgmJYTvk2nAE41lUdLb06aB3fNOtcrO
a1oHFnhpKteszJQQzytGfKHaejGn5JC1ur0XfSIjU7TlVUJB/sYReMyvmjJNwhxrV5j2lvmMaxhA
05lgDx3zfIUMHVJ4sgeo22mN/uhwxdiWlSivDVhh3KbS0ZFQOLrbPpksn7k6om2dsd2PWO3CzLLB
cGgZBUcgK7du05dbMC8Vr28t2CogqHKKsYGl1qYFZRZEjCL72Rt1iQ9ean4mM7nCdHU3VUfu4qHv
1ly4PFQUgk+u1ZL1ILDkx1KYm462Tjj2XRX2esF+mmPmgLqgyh1n9V4jBl0rHcMyMaWxBGuJFkFT
Wfb14GbFlV4leDSI3dr0jpWeOe8bLLTq9DLWLA+nWJnuHNIbq8HqHH80qb4bc2He8Npp16LtnTUb
nRY8uCFGZe1oJJoY6+/tNBMeF1q/4mnCo1jXViByF56a56DSp5qCTcIJM4RmRpSSDsTqCq4qFPHB
vkqoHsWihc7WNJRT5xTdHhm7xbqvYJGadIkIzTQmzzKri52Z15BK9QDY89EA7F+Y5nVMBLwzRlIH
idpzbAlDd3LJCPydqkoE3y76SgCDbGNu9U8Z/rMCjVZ4SpIaP5JaIIpujoOMW3NcVxZ7YJ1TbhOr
I0Fs9blfqmDSsLp0wooreh8pyMZcSSczToKVPZweNVc7pEyrcMg1qHYTx42Ghgyt/EF3QEtpMtP0
lTzDsapyRux5lSsPDZCNXWUn5f1kOMYjLUh15SoZQM3C4lPETEmvhFoZz4CGlIM6kQ7qyNrp3mtX
QBWS9hxKBRWEi8y0A3C07XeSqO+oAEwvrTTLCcC+jvUNlwB73JQB+S7TBmyXWCup8OENMBkedyd7
XBFtNDI/Jc57C+SDBR3p5s2qKjekH7v3Vm9bFGsyF3FAtSllPs6o4F8xW+3XXakNL7FmdqcB0jmA
dQnRHjUIi8HmIHrCPJVV1RZvUT/xykQyi1rW57q2Ffw+KsSrbrRQMUqeqFYgazMJejOPcT+2YEOU
JW4SNch5eCumunzi45iEozEk4pRmzfjSdFMGbfaI3G5PppjhQIFrxDOUgxXqVWM6W9rwuvbA7Kg7
2DpIy4SjDYPWjNRtjN0E/g/37lS0gBQbMVznItd/jHlennq1NH+oukgQNtVnOShYLBlBmAOnsPE1
dUj9FgS4MgRXH2W9GlftaYA7+azH4RCWEFq6JyREuwfER8NrtlVHJI2NHQ8FfMBUv7U4O5FSzf0O
lQP10Y2fTF/rbHzDcecACbFSczMaRK5h15/TqKiMHsKf1NHxQVcJO9G+6zqfAkuxQIxRjGldxbg1
LGMm50FjgB0ZOZoCKQmV8mcndRcxFdBDY3J1AyhWca3bL7UlJXimrCtxvKsmbnkZlQYNJ0cpV92A
olMjE9aznhYMVSw2mMYzU6u7LhWLeiI2URgolRFnW6vGC8Scsmvpj+U4XOVq1xb4c5yJgI+2NqB+
jXNnPfUETuAynbY2SnEFRUgxnnrKutjXEsDsXpEpzmvRG+CjNhbzR8OipwS1vJ9MSRz2Rkn1IC6Z
FoPgNla7qemaozuxbOaCdvC+q6GcEp1lrVSeIBdDzeIkGEog4UxpYgBanLqrhE2FGWr1oNrgmk1Z
HZR1VQ5RUzruAQuE4sUVx1KiOI37mijstZejuCslSXMcV2hfH4tMghIFdyhTW2fqJJAY1qG+lJ0i
Qetxhy5izFFsf0wInIZjS2pFNFZqC6OhhMpnvXDbbKvnthj8rK9SiJ1BXErWLZtAt3QF93s+QA0d
l+VhdCYHDLcaikiWTs3kmQq1r6yecAfE03gms8WgHBigQwHoqc9tzUmENfAuVmsj7OPuuW8Msukz
gTLVda97bSLrhmbaSmOJgKdqYgep6FDl41C2m01gvFohLbgX8XTr4jWiXika6ZVsAie0K0REuYqN
tO4bsF6xxQQ2Z++2beL4YfQaO1BKwZz13ERp7K0COucNUzWqRiNUsLc2rxHySzMz80fBdLSAtLx8
zbB/yqjKB+0+qSjcbAxigfxqJo7zSFCv+VS2YP/xASTXYbDhOFyo4qD0dYKnjXLOlKkBB6GsmpAz
pSYK9TppdzdQ76DP2ICOant6buYWrlfWKxX1gOfie/H/jz1Omk7L1g7rzmYhOAc1in0ufN6brS9K
6HG/b6t87jroKLYc1wG8Qiz02v5scDQ6jQ1LQRePo4huIAPzhr7YcxysL7Qkl94Hf5/V/zXSpxyz
akwaheKsjlm+mlj6UPTymnDrDc/+tkjKmzxHZE7S1Xcpsy7c5ee2BBoegD+gq8DN4v/+eZeZHLuO
kEENsQv1Rr4327emWZGG3Xz/ND93+YhtEt1G9x++L6BD/TkOcompbclSD6s0bgJdF0dWF8ckVcHH
BReAwRz5+wE/vz5AHGh/mHPOgOkuGWxpkbg1iTU97BviKfDjTbPe5/j0vh9m6V2Fl/fnOHNn6UMf
rEJOqRgKQw+hSpk9XVCWPxRgro0uyGvkl9PypZm54BbNODDGNHTLwX8BDSwJTYWCUBHeUtwbhjRA
soHF8+Dx22SLkx5cs35l7ayy1+RID/q/KSn+e3B3dmPCjEHn9s8bBvofa2LGzIxVdqPBWIAGjeK9
wnf5h1zNh9ALT3j+zv5snOFmHbSxVEwb9VM0xiR4IwsArVDzzjY2zmbYNht9LS7QYhZEpr8f6u9x
ls64AK6cuJF4qDMtBi4Tm+YKRdSK7PMI4pR9vNbXgMQgztG99JogcufSa11+iqDIQMPgGrMQDOD8
0kKG1yAQyyomIaBW306Fr5dPFanwjwvIwRcDoR+t2ZoGKQb8/RZv0CrUdrItRkKWbVHk+ho9acOP
zLr+/tNYfoG4n4/D/JKKf/gykPgjqXA48E7sSYxH6JKBBhx+P8inxdM1zFneTkwwIOewpwV0pZQJ
KIgWpgdNLHgon8zhlksoi/z4Z9ntY6iCLMgsLgy6bBcvBl0CqAM0DaiCawJVkEdXL5AqrUEwKjy0
OeAztFaldwk7XQjHLLRpUdADqYbyEKFMaFP/+dk5ODBOrV0QxO7OVoBpwLbiqr9COxWW0cq1c85n
c3dMzv5BrwL77fs7Xi7fi9GX+TSdnhiEGSVCEUxzWGclg629yaa51fouSN+Fg4FK6vsxF/yq+ZbB
O4LcErCGBY7FEtdQMkb03sQEQpz9OdlNaweQhvM6r26XXckujbZUETe1SFvdnafrL18gc+ds0ntl
VfujRw8XswQ/fxx/3Ntyz7c1aLbgN2mGDXqvIdvJNErBFQndqx5nI0/eaHfFrftP2vP/cqz+c14Y
/nuK1e1zUT3/x38V73Xy+lw+f6Razb/4N9MKR+1/aAbIUmDVADPBl/YvphVWS9CpXJCIVSwzsKfH
ovlPppWGH0ELC70UOLBEharlN9NKM/5hGuAHAf6De6EJ8ey/w7RarNwunBZnvhf6NKhJcYGLlRuC
R9VkLFNuwQxZKaBkV4kZZuh9J/+u78qvkUCl1cE8gOmiNV/Jh8WbZwK6KZooty0H/o9cA+EeW15d
qD6X1dN8Q4CnbFNXsenhfparWlYnXa9q7dk+zqta8mTuZnMFtH0PsFiN/gdudYty4teIFl6RDtQU
UbtLM1k1tQfdVN32XAcjEAV/CCyIXndwJonq578cX/SdOFJPglJ5iZr25f2iKgVdGpUpei+LF1jw
skCTQu3Ohuk52+5cBsOuuO5gc2gjGB5SrP+B3+JyZfvrlj8Mqv/5LjXDtXvNbrrz7CKLAKMZrF0b
AbaqYHy4uFHNt/ChXvtrNGxQWLpRpmrGYrRBkYYqidad4dkxevax2vGrdg3JdlAdsp37IrbFNrui
63Y6lIfu8P+QwYU5BUkXdPAO6im84z9vNxWJieBUPOOy3+XyCu43F7b/xe7/9x3+HmAmGXz4NvqB
p2oqcIcxezaqO2gKPyxNp7+e1UdW2hLQ/zTA4uhJ8wJkMcbnOapFJEijPsVHMYcFYlIe4zv95vsB
v1hWPj6xZekr3JYLxZxvyPypDshE1R/6CSpRUa2/H2h5clne2TL4rRBOzrX50c0Rul0xe39GTqA8
dSA4/RUV2uyp56zRuaQH5YLR07LE/zT6Ymp2OboShcTM0FfifoB2+4j4mG2Mz79FrW8E6mO2mdM3
nAiWNmtIOqNL3qdfLwC/J+fyWNq6ncuTEpcAH9Mg/gFZxuwrDT373ojIe7pNgovHil8+rp++SBN4
G4ooDbykxQdBDOboDeSvZ5kZHmgArrV26XnMp9EzbFjtU4Q2KH6dwBu/P1S6GRrjS87QEwSyOvLJ
r1sDOA16+JUdlm4amN2DRXK/Fge9ylaN9ShzAlFj71FRB3nTRS2UsGOGymm2J1HWRsKvE+1OuOxa
zd7c/mFCZkOi/sjcnQLJXNFVvgHqDcmfcvazs18APKHXxgMub2vjIaWAhIc36NRwhAcLtCnv6x6q
nX5vABSss2eLdLdAC71pOmjWU5lmQ9Am75nzUIFU4MY4kMKRwC8IWY8ILMN5wS+S+MpMniFGDABY
+Ka6UZufI72fiidzBGZ9UqZNi85TSZG6UG2c4j0Fm9jeEtDR7PzQjBREiT4g5lOinu0O0daluGqV
AkyFk1G9AS5aV/JWK/YjRLRdx3c4zXs27Gi6myTrfDXluOErbllRD8Gr73TOFtSWGHclTCMAwXbD
tGdnqMJSjaPO6f0G7mDERa+rhieuOPOp3RGriZRyOqlw8xJlD3U2ehtAePZwygi7xjwL+Wo1pWcV
5K0enUONP1MMV3HFfEdbS1eB04Lt5x3f2h0N9Ilu9dZZ2QO5y3QwtQtocqcmQDcUgMXgpUIdkJYD
XTzIKzm9GhXlXhk2qnGmhm37riSBKxFMp9ENhaeQWj0qKfKN43ZdCvg04rigZvuiBWGh7fKwzXjI
JbS7SO0UdkRB4pikG4JggQgnPeSaBWYsYI5S9UohCw+i01XfP+ftD6O0vMk9psArZYY2dgOWigM7
UkF8M682Pe2DyQU6mGrXWfdEKIXFgy48NKAP0qarwXV8h6LBq9vQekPKbwZqRk9o+HvCwK9pGsI3
5ehNxj3a0Z6UZ1HkSC8rPBetfgNeF5TzjcJHX6aFj2BAj9j0lFaOD1jZK/OZupKGVoe+fnFPZX1b
t8ekKvYTUc9Dg/yzXH+dLPvIW6iUXHIH7G9jdECpMtNL3Piq57ex/mLY03oCNmo36EIPm9RqTsXE
H0ewgXUCd3S5E1BIDmW612LF16QVNNQNWtFFw1ggYY1EXemuWY/kIvBC3Nj1eCU8+PSuFbhKoYvr
69OKWneJom8Mdm7pcya2GW4KSp0o4z9S5we40l5TrzUEuBt4RkXnuTXeXS08lSYwHFS9lJxqaJgb
NKIpVvDiZ1M9w4dp1ZnvvZE+gavuGSMHeuFEWqsHXNfgmWHuuWusDVhPOJDNgAa90nJ3OzIY9bJ7
rUOYJCBoqNZ2GjSncko3xQCuVOE7DcRkiAYR5Q8piq02OYHT9HO3ft2UjdfIt6xBHqNmBwipDGBV
FupiMzX3Nr6bsgHALyBnbGBJx5wAnJIbiAYOyvTqqpVHixGixhy9+j5U620ZW14eQ5NdAhmB4hV3
LPskqKvXVAds2d2q+X0fQ0SPf29wzXcd9jdqmcFyg4V9CqZUJoBaqDJyQTwpKXzfsi4OhmxOw3H2
KghTpaRrOqShgXWNCfirDEibgqOJpsEfgR8lG24Jsq8q3nsjSIqcaQETcQRM0hf0mVbYqBJ1lbQZ
Pt6TK19zGGdDUjmYsOc3aZANL0KBn4AjPJbpQe7cTsnWyZ/tWlm1I0ScmOtpA0oxVIGj9aKg/z+o
K5YWHss7v1LfxAhjeicFsAXzTthqsKTwaNzOUKNvTkdDVMEAFbKp7HPdCKzaBuuCADJF9d6M+wGv
xBxML9e6DcNaBzrOAfrlKEl/TEnvZ8PgCfKCEtmz+c+MvSmaAbQbxIdEbCqmrisYrdXpFRwfNzBs
IdpxEtNKjDs5r6w/ivQHzW/s0QpEf64ttpECJmya+sBH2OChAdQw+OunZQixVMSVHc1vJdBhNIGa
svIcrARNuxuw4dX56OmZ7Uv5moBxYQxrSsHSzO7bIg+M8VF1fpoovWxEEwpsgpX06KBubQSvsbqL
KFy/WAb4UribLCm2DDKPYnjE1+f142NDYDLdmZ4uhpUO9qWd+TL/kbfvAOQ8F0uyDfQrA0eiRAgW
l76FXyuda8H2I6ZHq/YBr3AqEWPoQvOeO1gnGxHofR9K+D/w3MV7Tn1Q+Ez+JqpnExp6R598NsCf
oYFX/PSkQ4yrOgUMebCIWGRTCeDHleF3BTKwJpDMAOk2qf5DyfHtjHD6MPZNc2RiE0+Dnxt3BSjg
g742s8xTcvhNYMku+YMTF94IWDjW+30rzADmK/dY+COgp0GRKmveUGRbu17sxoHWc6CLse/yehPz
Y5NAWKGuO9cIBS61oSvN3jQt9vwKkar6XVH95GwPZ9xgYuiAKDN77rWYChCIhGflrm+zycsJjqJJ
OfmZg7INunfs7b45TPtSa3cpPNGwOO4M9ykvyqsYcJDaaX6VGKGSqn6v9yuhwJkFklBT4hUxWJwA
ahpOKWQYEi4YQx4ms2yHXAuOVLoMY1fJJh63QMrAzECVEMNivGTB6Gg+DuGe01XbNsdUM9ubFi7j
dtJtjdbdGbkTkiZKitIvPAWbNiHcG5Nj6dyAGbCfcrTuDOXQxqPPkiboKPeVXg+K7LkbU7wimNLA
q0D2u5pVvgl3Bnd4vlCFf3mA+VAQLg4wNUx6U+6w7szuodWFpbIWzCbf2mFCTA8y3lH3XmjTfl16
fxhycaQBdFfQET4tZ9I5e0NRdkWBlNX6R1WehgaeAiy51k2kzDIgCOAU1WqzhfXtUc9Vn6jbSdtJ
VVsrCPX0qn4Pas2qLrMol5fq808xMHNDwvp9nb/asB/OdomLyqZt1faMSnJTIktoPn7Zu+YqP8U+
YkQDDj3zLGzLD3OAqlwpP/qNu5J+vL1UuH99VvhwLYtmQUWbvMn7Es0CRDdJuIvOmVVyRyN7pQda
5ZfQrf//zYxlz17VFLhuDpgZvZ8cSurZUbKFZH3V7KuzEc0tkYtDzg36b04nv6xAPzzxjE6gHihZ
iyGxwp2Ka2tT7cfgl0nsur+Yiff14frDU507sx/G60bW9OCk/GoAATwro2GHYL5gTs+GydnGvdA5
/9XS+e7+Fp00yxFgyfG0Pavb8mxHSNlwkFtN1uKu2M4RZEBDI7gObcvEd++zAHTPS9DWL0Dnu0v4
dABsYdNk4QBorOSmx1FXIuJ48uVBXYtLJ/wLa8svrejHx1sXsDNq8TrzvYKe3hy01u3IQYZT2B9R
z1+EzRZ2drCwmz9ZqEdUNEZ1wASLzwQ8SkEtm8qz6VkrGDiH4lA9xZH6wzgPsBwwQer2+La8ancX
2xkLa4nPYy86CtkUD24+lMW5ragXq5YnrZMCq7XRPBva2Z5eQXsOZzseVK0DAdf6Z6lXj2NblT6P
tbMEEdZJYQURD+s4IScQYf2Rn8gQPyfKuQZRx1TL6y4xrqkJCrUwti6vQPdG1I7h+Dg8IwMs2Req
sc4mGuUwKstb/FJfyxchVRTI6R3sBrdjr966+XWGw5Me/1SSm1yfwhzhERYDg6av101+n5dgR9GV
gMcuSF5geeZ5kPaRy2qv16t+9hwC1XLE9LWtPAl4Kk+O2TwMiK0ce/5UsPIgxbDvCB52fU8y/UZT
sT0L85GBuu3o74Q3Ucxv0/xGjAQ6osEDC9or7Nq3CQtYnQc4jnl1eeD8xYW9gq7N54/JH5t34SDH
GvY+4La5pIgYLGSVXjmzppIoVwSYSLCCQ5BD6cS3bYz0oRYbKeqymHdXWS0buBX175OCQ0tvre0y
G/3BAcWGaxeWzy97yx9m4gKLNOMUyUE5utnzd4aFM5xDibOLrgpfb6aY8gSdcyTILmNkcit1OFhC
8iwfYQUAQqo3R7NNiC9H3Y4j0Qqc93WxH8LqNNwhQktfs+PF3enLPu/vi1i6H4ANOeGojYugVxNa
98IvfHVjr0gIzeDqwra0QMv+/sT/dcNL9ggdIKCgFpfn4XGOC7e2CAjyh519M63K+3n5rN8vOe1+
3TX/cH+LTxsJIeDATmV7FghsTN8qSFY87ana0F1yBNn6Qm/y66nz+w4XU0flU905KZ5mukEmCVKB
kN4OlsPFu/pyef5wV/PPPyzP2ZjXhabov3Zb9EJMD35LETKIttaRwqbzDHB1dQkS+Lrr+2HQxZZr
qmzsiabJ85yEaa/FzXiVw3VEeUdwwHBfBWDq+3YQb9zzZXepuZb9tPd9GPvT9lskhQIm3znf2FN5
6tzyOApxqA0W5AW9GFfyZSv9w3CLrRZdlConui7P2K42MkG8m3GFdWpPuusL38SXddOHkRZFvAsq
JrVid54x2c1MAmJPbqhc6ZGOhE3ldLFOm+f78kECeJwdwRCT6CyZYrojJhu8TGgJVth77Ghag7QZ
Juiw/aoLL0JlX93fx/EWL06BuCFThCNRF6pwV9G8/Dgnpr7OYTPZ0bpAa/olPv90e5DJENXUbaCR
iw+whXgoaYmNLyDuX5UmeWCWbNe9k6OhAHKu7eB0bSEOLi8QxGshIGLdNNUmV8H7dYordFV2ZT52
8MQc9NXgXMGFalUxmGTx8U0vz5Z5dGLoKNAMzdLbiT+nbu+54EiTodknAmbAysp0lBAHSrTcjchQ
xINaDgdsVhcKtBmo/vweP9zoYgXQmKHDrmkozqX94lS6P7UqD2TZoUnRB1kFX8TBfawhBjLG9kho
vLJ58UqraS/QPgFdd1/isXqF7uydVN+oPUwRGWjjiXaVmO19KtgjZerWIMqzNe20GNadBgXXX5nO
lcgjSS5ZYHxZ0COr719vbrG66E5hm1OCN4fAh9NsH8dC5WBteIjXA82yf2kNXWorf+1GHwdczMzC
VXhbp06BJYWtn6wsAPhQbMmDu+O3Jai+/ivZgo/0iFpjVQXQkignA5XvO/wNj7dzCO3FvfjLbxMr
qGXBZMkBuPznqg7oodP5PHmle+doO2e4QWx00Dpd5ExjOFLL1yt3GyP42O5ATexi78JitNygIaSH
HboOdIm4KmD8xbLngLbelmNn3w6mfhIdcSIJX0oNvXW9JreWHWOi9zB7LfuI026rWTB9gzdaDZUS
tKWg5GvmX5f0v0yX/5x7Ev8902XT5M/Nf3jv8Pp7e24+El3m3/ub6GIZ/4AfCXwlkLg6G4HM1Kq/
POwV/AiwOZgfoJbONJf5R38TXYj+D9AGVcsGux8vG+SQf/Fc8CPdgE8UPIeh7YQrvv5v0Vzm6fJ7
MZ4Vijaa9ZAcgYGtoR0zz/cPVYqADMvig4R2WENlb2YrDqFjTylgMxgJ9sFg3ui2FXTZeGBOtkZf
aYWLQh8PyotYu0rtbFXBaE6M99Cd+BrkwSVaqXHm+gWwOQrbYehrt5zBrY68GfLJhVwPnuHQvLEH
ntV3bVtGVMAcHfa9GlQgJSxA0yoa+BRIK/EVqoDhL1exjB+Y0QQDElcmQCwxuugUWIJikVU6QJa3
SQmCSi0QHx1EF7vJyDyzAD1eL9MzNqJH6nY3Uxyv+kQJM1fusGkQ9JVlgaUCf0frLyW5/FmefH6w
i10ORJ/OQlRjHUmYWfMReRnWyWjTsBNm9GHWnf56WR9JDH8Wmp9HWmwzXPAsHjheoaufFP1Hp13g
684WWos5At9BrDXgeP9y/VsMIGylbPS0ryMHaTAq7JyBdGRRplEfYGumnhk8oF2AKI7IDrMnPOzK
M90K0hSWxI1fyyIkCOap4cTewFzb6h5agrBR7X7AxIlxmgcXGKxVKFGxhcx/S4px78KFeQ5dtMm1
MqpeW6V+Cj9eOsLpl1dhA5p+a7CwBh4wKdm6BLBJoAGtzC3URP73D3jRHpyfMB6Aprv4RsAJgzPY
nx+JqqHpwfuujgCE4IqT1fCaMtV324e26taZVvqATg0kANc59Uo8lFynEcXlfX8dX76HD5exWPqL
2epoZHgPqUs9OIXBhR4IBdzrYZl1YU79uct8vuNFyVtxJIHFbMCyQCb0B1SPQsvfqZfuaMG1/ec4
2EZhvIsTtoqF8+PyA1wBfqcZnmyjn2NublKVws8a4G4Br9j4oXb3lob2mbGt1fZmUg5V1YXN9ABv
FH8y8Ky56lU0pPRlRim+f9p/nhM/X9pip4eOd+iatK0jFXb4Mdzksxi+g+0MlLOQNQIsMiWEnPTm
+2G/fsm/n8hiQXaVYaS8w0sWVg5DgsqrdNi38S7KaXNhXn9eOOZp/XuoxRJVmknCWYuhRng9NHXp
seLp+5u5NMJi5YjbWgW1BSP041NtnwEJfv/3v35YrgOuNtKx0Zz8c/pAS+Tw1MYi22pHOb6i+Ro2
zPRc+vr9OF9+DmC+u1C3WNhzF59DYkt3KBqMIxCL4HYr3t6r0+33Y4Bt/dU6O0fdgGeP89iSPdSY
YJ6rBWZcUWdY4VDAQRYbJ85Gn9QAJIygdMDYmmBlC7A9sXYN/A8gYgIgRu4HsIgYt3/qZnJM+taD
s0Pqtcpw10kgy1YyO9Mm+FedGRqm3VrJ4S0x3KWZujaA4MZa5pdxfAROGRRtFubchFjwjSFnQEUv
sHUnsDpeVfGmGPh9m28Vrm61+NBBseVUMZC+3jfgbYr0DvLWGHfATKZ6I01kRRhZICZ305W4fhtf
9/9l7kx34+auLn1F/MB5+MtizapSqUqSZf0hJFviPE+HvK2+hL6xfugkX6yyW+o00EADQRLkjc2h
yMOz917rWRVvjQTMIcpXAa3UIUONPZVbX4hFKFueD2Opnh4rSUEEFG9Sudu0mKdLeVk06VHN3+Bk
K8VrVFvvht4/msZ0sX1xbvEeq5DzxV2XWu8xAPlQGha9Ui/9WL6EPTcuDvctN64Jrf1U1J5Olynq
HGQrMkEQlmcOp5qJnDQ812hEJF1bGwOVJeyTMksWSXBUK6jmhnPK2uSYNOpNUoGy19xpY9211Y8E
oQffxvkShtxY4QmGVn7uipfc/BFMz53+rU4cPk4vRpSdfOAw5th5unA8ACneVNZegSipdZzlKBAr
NTHABXvfUeIO4cNQzWzoYmc6azVDBdHhGJ7iQzwOK7UtbubHRYp+VlG2gumytvTwzM/jAUknvd13
s9HwMIvejKH60+7ESrf9yyBAskQ4uN1ASW5ooxwKHbiMFAxHrR8uZTVsOqtZi+rih7SCx32mNl5Z
RctOHRaqbO4zwmB0iQmLuZFRMA3z5yGak0Fq18KYimbV7ShGhSzxbLxKcKrHkHUcWGX1U/B/YmhL
B3r07FcEUku648vIUbbAM7ZWsC94ywwr3Mbxi6YRDjTIaJCOOZa8vj3o8j92BKm5iKUOI3GMNA2c
ArbqDE9BVmRe2zv3WX/bGBAvTM8ZG69h29d2r2qI5KF2HfVYENEtn2SM5VMlLeImPBdZv9I03RMl
k32tf4oDna8fehlkmlOSeQXcwDrIV2rcu37HiNBXD07Ye/ijV0aRHmtLf0nk+DnSp9vcLI7FNJyb
wb6BnuPJ+g/FD3awR2ERheu2+9Hp9ABz2vcEtvnWA/GUbhGWi6B4bUdkPRBQyn6hi3hTWyjL2nEh
1c1FnfJlSFRC6tReyAijRlvwU/F1V2v5HirKMuL0LXQObbDWB7zjfblWTHbSTnQUCA+VBF3TuDAh
VkEeWKbhRDhGsqnVdp9VBXKD8iACLOX8bZ2qLu0CUIrEGbixErt20N4WScN9GGh+F7CH+lUkhd4Y
P6YGtUOVbaiOeSANlE3PPsMVuCXL0NRXxTB6dYATuI0Ptn1hyLH0Zbz/eDB74TPBUaEA1e68mVSb
hRmkd4jitsPQLaJR2yaBWEZ1vkpN8mFk/1HT640Zm57N0z85o5uTSER7R2ck4ozWbYrRNSxk1yiz
0i2ZYvdZs3WsyZXGbDPNzKB0WsxXmNjtxWzEulef+yFYxvnFQFPEj1MOR3QypyhDlJBnz3Yt3UVt
vRONf6OOoMSDYS2kG0CERFYgkpyeYzXxNH4Fg+W6Hetlb4Bd9S9tWawUDqSU5UrPhq3upysQThvN
77YCH7Y8EfzTOUgIAxc1x9KWT2w0PRRU1AqTi2ZsMWbxJpCY1Q83ml0tbR0icWLtSXL5hidsLSXt
TaYiJHbcRj6FTren4UBQEJrQ4MaIgjtL7Y9a9WyowbnuxLbvD6XdgFmhfZmk7qjmq5o0GZn5uwr5
M03WGsvdEIujFMePtU+PWAn3tdnfKlZ2mJJk0xkq8QjRkliybdRc6qD/oml2NWNk20VRCygXhr9h
KzJI6Y+fdGmcaH12Rb0yomKHEoxvF4sBmRYFLWxZTVdZTkmoxp4YcWN1iQerdwmCZg/k5CDYK0GD
OEkhsEjri1P74/N8dWZX2284BHnKhqxemRn2qHrmSCFtgixvNI8pv6XTZKu2Tb3PtwV/bD2ujnq1
9dC6uK1HiA0rSSQLR39su3itY5H+/Ci/LI8f+gDzYRSMpuBtyaT/NVj4rQ8QWo1CgEPCxVnAZjpz
Y0jstrv21MlzqqTlFcJZKsNwO28AMBYvSaAhkavb95X9FPBTQMYtVSjjY7Kwur2KutAwQO1TW4eD
4eo8V3qnP+jIR029dWsDaB5/ayX/hCHKW2NuB/OxPbfRfato6P0QJTSKqynLfqNREs7SXJ8hZ/gL
87NU9KfSX2o6u5OAuGgc8KVNqm+IfMIcj7XWnlB2rmztLUqCUyg1p/mdM5X+0QiyJ6lJPGMKTmnj
zJFgB7/PGb4Oj7C/lrYz3DWl+jxk48IKLyZQBCKHxCobp0sjydAf0dmiXx4H84mx7nmiNJHVei2p
6iKlGiut+F1UbJg62wuyatEWCQJVNhp8SLSYFxoB3+e/3FVT9p8vzL9/uWsdDUugX49yOj+WR5k1
MawvurSa2zhAEm567vH02O26pliz9vrOFzvjP/pHs8PmVzPKxACCoOfj69owMDZIn6hXRbFuom5V
bsNjlBk3bf5PI9//gzbjfZHxr+tgzA+Bmv/boM35dP47d/P/j/hM7f+gC3l5SYvsf/6PD7Gb85/7
RxcSRu9/QduBX2rh6577xv9qQkII/i/cQ7pMN9kwMGtR5f7LbAe5fAYIUHMQN6I4tkr19i+suUKD
cl6nwZrz180Lxn/ShbweWxpQE1Wm+Qa9Fdqe1h/Ckq41gBZk1qUPTkZ+I4Br18+9gm9D8r2BHVsG
/q3lo5iYPx0ReIn2kBG/7PiebGMsi061CqMKrfsX79bH+pV26HxeGjZg8htUw772xWpKFhJilliX
f0zGqKEm/M6l9UvUg2/l2Rjc8isb/tUbbdJuwgpIa1+djbmAMq/eqbjTo7GuJPUyDTlC5XZD7OOC
VHhWwPfJwDITpl7j4IgwNuqUeQPEIbv/T1kZ81lQiNr0hvFM0GvWPr7ZUz0CnIHYcdEcP/JaOTaP
g+HIVADjS9PISP0HxdhUthyvTNhLmsH/9PntvxZ0GTrONqzJ2M1VBi66fHUK1VClmuaXySXP7PS+
NQewV3R2oTVirCm0+o5guSdOch05rLnNJN7aig/wINgDdqmKx3eIZuWv5rMP9XuvM5Vv0Rj1WCJm
rXE/rRQjKL8466sdDOGz81kTIkAVD/bbuB7fJnYwWnGYJDw04gm047Zc5ZeC4Fa86q5YSrsMrQrC
pc1Xg+OPG5Q/D3y1dYJClakyGK8Lw6jdrDVQ1kyM180X+6Bfopd/7xX+eRz8uQq5H1ylfbURCo3K
hCpdJZdKComWFAn6pQz179Sf+3gIvDCbSKIT6OfT3PqmVLT3fb4Nrtxk1l5YlrHx1c70oE3BuzKm
4VuYR8lSbzU0LX6h7xk/YH0axzu1at+leCDzSCoDirSC2qWPlmZTH1o5PJoV6PZWR+ddNpXp6Y64
7awBtfIspC+n1liSa+fP9V/vmVrYryO9vKXzoiwiVd6UdZFsgzlolV4M3WMrPMV+ezRG8kZTQutK
XMbrvlMVzDzxUa8HrGOVfg7GwsLaBemtl7bwFBGaV3icsJTAhlpFhgaLdWLOUNOiDPJpQx2mubYf
MJxVVZB6TvYzD4NNVGnnSpTporA6adVJ5LcljvPQJlDdBr2rPS0w3vzSehsBx7iyOREx1RnVpiBf
dBfGbbwci+l27GzN6zJ7I8kAqUG7cEZJvPr8NfzjsYJHqBEywCwKqzbEjI8LgZMnxYgNU7vT0fzN
iidtHW6+NpNe9YJ5rObjMN1nuMlnCtLyx+MIwLFw1DSVFCdyT7LRNXfdukdK5hnfsjU6796ttuVZ
JYVNIUxK2kr3n1/oVZ//H2fAiEOFCTK7pa8fbLhyuTbw4N/VkcbbM3Kxtm7uiBfUeFL7bNy1eIi2
nTKG7iyxdnUZc0gVZ3QwtMK4c7o43/h5P36BEflYA3BeaC0dPgo2IBEFJsXVnWnGTB0zPuHnvGPO
XscoAw1jbzqAOz+/Ax93c/88EFFFmPKNX9bJjz8Bvjg/HIdRO1OXMaeLrVOPy5E4TGeTZMo9RJq3
zw84L0lXSwn7R0WXHUAseIGulpKApGHf0Kv4MnTBNue17ZPJc4xskYzmV+uy8peD8WwB9sDaD3la
u/quahqJrJhCpbOSNN+kBieQE6dk37XGdzsD/Btl9q5olFVm9pehbC5aPRVHC1hp7RQHsmLlXQkK
bG1KuLGCLrhrRIlzUa+XUpFclLi88A37XubaJW8U4P4kpapieowtgniHKnqqDIspUa9foqxcBqbS
uYlt346FqSw6EtsMrBG23En079La1Sdj7+T4KMDURHgWMcU5lk/YcBnsIUnnyxinxyKXxkfdH3zX
t+tdH9hM2hAE6LIJJ8xmXlArNWkwY7CO7QrLUaM/wculvuMxrRqJyMdaPDYW5EiroTtQVxswn3BN
pJ7+bIKnM5aHpTnhGqC2PYeEvIxh/ham8Y+IWM4piBaAhzNNPTROtCwcXXBb4tn8YiyK3EAu2WqE
Ufvpgd7Ju2LU91kDlj0tVZDBwCCLxNkSaQYUsTNudVozPc/lOhqMhz5pxULt6ptGJiWXGTpKoPHg
t5y7zGjIpQNZgJrqSq+yR9zEwBvXGqzjPtAuksZIUcqVH4yZS8aTMkGWCWK7sNkZXbu1Sqn5okRn
BHf9GLMTZr/G554t2zxH//jeSCWp2bZl23eRIKzYyPIWZZIu3UxKJnl2Es8dMzqy/FGyj4cKoVOY
Re99gLxY71MaO77EOHHUspfU96UljQUNy2ZoX4rcHtYwjZHb1OC+Vu2ghHe6z6ixFVYzLpygKw9W
VsprVdj1XonDYtHJIlhGmUKLpOjxIPUkBr0WWCWxMg1hQkZeOWvLqlHeAG2IGblO9iJO0rdwUIpv
ek+Yc2vExi6g7H8qYg1FSY6LR4NCfS/HHZrrhnzTJRJgRrdgcx9ymQjqTli3OZxHN637dhMXbbge
JYCXTtjcKbZT3GZpIC2ENhSHWs4lEkUnf1tMbQfeuFBdGtM3ki66V1sEW4RTOOJiVVumYopBC6X1
rmK7vFJi88mOh9shUXpeFhKAOxqJTROE69oyc0CEQjv4dIUWVmUlnk7RsahLmY99Hy5Vk5h3G8sw
TRuZUZ5WvShpqh4nKU/vs66wodyJnTnfQXuoL3He0ECUq37XiIg9uF+r+JFtjHck2NDUq1Wvaupg
q4jKOijVHeIJGXevY2c4/wRHsunxxSjTlv2oqCtJkVHNmz4e2zTFzVdG7cLnp1nmuQ7NLDWczZjr
wnN807hxdJKDZdl3Lj4217VhYZGW4yj91ndWtLcHBZecDVPTKRXxlEg0Wz5flq/rHvb7lGMWOn9E
K/I/JlW/dYMIYarMOAktPjhGjQxEOfiRcvnPjwGqxdY0PmlY5q+W/ny0Y0UeLZNZRUDDslTOczzq
F4v+3y7k94Ncdc+qIM1QbzvmuRiNN2MUSz4LXyVd/Llt4G5pFGp8MVHx/EH2a9KEXNDMMM+lvTYA
Sdw069CL1mW2bLRFcmqRyy+GzVdStD83BRyVbBXDdNBRsmv9uOb02cRcPu7Ms+k0i74m5Lkd0Od/
dQf/LMK4Onb5oFpmsSYxKx+PEw20BiapNc+hljJhJenHECO2bFbZZKpbIqfZxldALEpjks6W07Re
l9tQzq2bJhL3DhxY6oByW0/N9z4K7vWeCG+noXYPway7SjC9fP5g/e3G/H7CV7/5aGHEwE3MCYt9
UqLtKX4SZ/zFg3UtWmdPxm0h2IZ7wz3h3z/elgLytyiUwDzPZqoR8xq+vttoPa6Q5T93X5Rcf25d
ro52VdpZ+STCRnA04zY7xt8b12pdKV60+x/BffvSLmyZ9iK0vK8O/Oe9NBUeMdiDPEy0Qa4eMqGm
MboWWz9LubSlQN8kVfamp/3r5z/ZTIL6uA+El0Hzhy85SXrsdq/uZqQP9ZCYhNFkQ23P46W1bg6J
q7fVXgzT99Rujv4wbkGf3ULMXH9+9L9dJF8PxaYNNuf0XRU4RYtEuK24yNx4D6THWLs3GEd9fow/
F6L5Ah0TqhU6ArR2Hx8XyFHGALlVP6cCCzdVI2GdXyza84v4YS/96x7++xDqx0OknTxNA/z4s6ii
tTacQtFsbf8FU4snq1/8YH+/Zf8+1tUtI1IEh3tk6udeCBjlc4IJmQT23ec37Y9OGIXPh7s239Xf
vkMprGnLpIA4Q8YP78eX7M4/2ffTHdso+0dM9qdfLL845F/vomWxmeP1ppNz9STOiD0zha5/jqpa
3eOwM86TIhrPVycQK+H4A5ch3Y1JLh6DTjD4qw1r0VWSvq+G7HtjT/DN8+lNgPENknY7adycz0/x
b/eeb/OvGkZm5HdVDdoGMOGmsvRzE+QLoWduqDKD8sX/xWFwf8ECBYSo8V58vPejP5UU7KGOtKLe
pNMPQ/dX6peJ0X958cnHpWwiQAd5oX71IMlS1ARm0Gpnv0frLmuUVqOPNhOtJoPMbsWOdSQnAPSy
Be6+BTL++c38y3v54fhXT5julyp1Dc2YDEaAPyE4GPMfnx/ij+IAmfjvl3j1RJlpClja6LSzPkK7
qfpWWuhDXmxqiVAJoZYlXnn1IewLiS1D9kXr4No3OfcOOPrsXWNlNUDnffwZu1boSp3l3ODnbFrI
S4XQUMqDdUx/5ba5yX4Wq3QdfPv8kn9Jla7Wot+P+mu9/+3FJUeKkJCe2yqNg7WNW2O4b2IDWkMm
i0Ubint/0rPlSPV2lENb28ZlPy3bbnxndQcwM1LuylnSLaS+3pLWszRJavz8FH8pmz87xesVWc0G
YduZxge89+Rlfg+tYWPC2E321Vu2gKK9nptNYEkynK2JF3jm+fNT+Puz998/za8txm83CWx+ZvRU
3GezwkyIdJkB5OdH+MtS8eFnuHq7pg549zRxjUlfvVcWoahdVFCX+eKLHuG8p7q+mYyRZmSiw7To
epNYZWYtzDTWzil1GolUPcoi8gvEwxAq5z5S6++yOiTfNVRsp88v8W9vF4uUwfoBFZJBwcfn29b9
duj1QT3b9DOK8cGWk0Md1hsiVm6S6SLRfAnCL3d/8996fb18ztW51a8RqHf1TsNlbgJ/mtSzg5Qt
tGq3TPJ3NdN+OI38w5pF5XRG5CDeTFnxVpTqFx6qv30YZ1cBAz16Z/yXq6sukq5S07xXfz28Yqu9
0uZeUEq7NVyzYf9VrfG3/RnVF/vdWQRtGdfpt1ZDJ0O1sBoPbekFobWxSn8xxcqNRJROpzor2amO
eTQCkPriJfnbI0zHk7SP2Xj0xzRlIsUH7ZCpnAcF0oq0EZgn4/6r0cnfLpD+CRoHhjaIT8x5W/Db
u2iKTgwBeWRnoRdeDjOlj4lmNeSnHnKlBkYmRvblKLgeauurJfov30CTjHgHiuJsErnWXkRxOpT0
eYwzrr9VARnFUV1Vt/aaee+nxloCpVTYl9b5SuR9jeCYvw00qyCCUuxDU7WvlodMJTWO9DL2Oqbs
ynOgXCqDJAIf6tbmj0Z5DCJ7WYNIUprJkwSgnXBcZuF0BBCUAl8JLdntY+ugqcmqzGCWdc9dcohq
Agp9fTHg0UhBQxlCppvDtvfzF/9v78C8O0STR67ln2Moo/KNltAi4+yw5Y0crxXnIdcTN5L3GbCv
MV4JJsdxJG/r+L2U2m07Wv/5sscpGAzCFcumGL+6gRA8yJKYyxbLaBda0NGQ2WaEn+QoD4ue//Tf
Pr/ov321eErZ8jKQNmWSsD8+p8wbjCaZuGJNDbfBdLKj0tOJcvBJbrCV4oVwq0Xo/xiiaIXpfxki
6yOvZN+pDKrl4JxD5SEZ+JCN+qIkSsR0Jh+v/k0dT18sUX/5uP1+otemdXvIS3L6NP08WvtAeSR8
74s7of+xMpB/TqY65em8dcQm+PFWBInVEl8R62dd039mwzAwn6u0hy5RT0nStbuiVzZBAFUxmZQN
XV99Iw+BisFp2Jt9HaCPBVCYtOU7E4NVQuifOwzacZTNZ4C2o6fT73R1vT9S6zylvgjp3uURAImG
Rql9mwfOWymJVdA7u8axoKDLev4WObigCOgijgCs3cIWGiEtsUU+zWTS1s2WhBpunRamk0rihZsa
+SMj0yfAFitieoZjNDKTVvISv0X3ltniJA1Q1/IZXahrlYsX8tRW3eQVWtUtdJ3xa5M7a7tFgiul
rTcp+YmT30BJPpgFXDAZGU5e1ndEYt6qhbUw8/aHAe7GlSTraA7aKrLS701V0A71/T152Gsn7VBt
FfdjXC17h6C6MN5VmnhJsuylCKuTrU1IQtEb7fUxUW6BYCCJ8Ptpa3bjqwynIiPhh/b+JQ7UfWnW
B60cCi82gvegk279KF46chefKsPBwdMTHmnlnlODIKSbnJihB7TUdPnodqSTdO0CgD5sOX9pSOE7
Ab83KHBPVtiu5MzcUbSzNsc0dAOF4IBEgk9lXgg3axfc7y0xUk9t0RIH6AwMN/hzDizNVKiJG+bk
1Jf2t0a3YgIZMQeP6kvEywArBB9EOebryklOwNnIEwoMgi7jqtqaVKse++y7PgkfQGuEvDmJvFXy
IlhV0E6Zd0i61/VmBG3SX1QaqvOA5soij1IGwja8ZXRu9eBQsmn2vSHsbdIxPM9adHQ6QxMhE7bY
W6itQ+lRloXqSn4wsi8uT3pUnGCY7NQ4lN1BILUG/oXyH3f0IItdKzvfxyDGnFJOr20HXMxKrJuk
t9eV1a00Q2z9JBcuUggCvSTpXprlq3Lt2MvYV1qP/IsLvViFWLLwYk/+vWGV8bn1gX/26kx2dEgH
zNYiSu+bcYxvcuLl9DF6cQjWRO+gn5o+Pg7pZB3jLByw/XX1WZvl7khhPTypd8z5TkpophthR8mD
qPQLrRwavtpJiPLFUafXusUMaE33+qQuE9x+CoMDr+4HnlnLrhexESJKNdolzfNhQwKn5tZNph/M
popvKltB5iGniKAbq1oMoU1A6NR3Hvr+aqkKZy3HZCuKvsMk3NNcKjRU7ep8A+Oxe/98YfrrskTY
A2orPrB0ez4uS1ZexRMiJ3b1urTOpWjp0MEv9f+4wvrlRGP3R4wlXcg/PgSxkvdxParnrm7ttR/W
EvlgBflzQ+saaQ/zzVqakiDNj1BNVRKPXaFPj/hApi0eMnMnBd23BlH60vAjDBGR9dXG/LokoClN
0YnFncJTpoF4VVlPfUsm1xCZdzhMu4VfTrsR+qDRlCdWO6/MywdD+aqa166/OtcHnX+c37ZxgSSk
cgob825iaXXJebCeo4YfXMrCN982HytKglifHnrbfIDdV3gRc3Dep/A+JONshd9cOfTQ5ReBNmxV
SV/zUHlAPLJ5dMaMkjZ3Z+NRS+wIcigfzclmeipLA2GrDWPrjHa3xyvzUNuwbyq9JkyrRy0AyHTX
+8NXBvk/hHNzwYUj0ZhblzIU/as6QOROJY+FRvVzyLfRJtnnK0V2k03qzcAr/eIc0mO66R+SW4Zv
xvbzJ/2adsWtgYtDKDqSCdDyQMg/3u0+6NsBeYt8bhXl2MYiXdjdHJWlDlAvQ1PZ+YZoVnGQR8sJ
hwRblnBZGs0/laEoMYO34vSPsut3A+yfbxxFri2Tq8R0e/apfjyNca6T/L4az3l4NmUiwvgkNdPw
xTb9+nmmBmHIq5iQ1gn+dq4vFshrrWiSJM4IbvdSpq6NZtxOQYbvaGtG6kaKvgSamZz471Xm/DRr
FAbMKefgqGslmT7oMj4ZTb8DYb9OHsdluIDmwkx1WW+NTUTHFU2Z6Y6efD9urPtwY6CMSVZwIvZf
PWlfncr8z397seIgzuugssy73n6QcFYR0OoZ2WNtfFHO/zFXub7mq11dMwCP5I2174ZduW1vg123
Cu6nJfBR0DVfdXv5VHxxi+d//tt1yXxX5M5Kw7MqoVfr2qG4MUnKXQIGfRtj20PGsCOPNHKNHLEW
mq+neEpa5mwNsXC4S/K6u6mipnZDUTw5bUM8tR3dkhr8WoMZcqcUj8AkO4XHJrZb8hJHbj4Oe3kS
MDH74UcD+cjVm+JWJvIhH+sLSpR7kSgn3Q8OTuTnSz8VnI1ysUR9yRKToU9uPaem8ubk5kHOxnJB
3UzXNNcPhm+/pFJFlCMffLMisrZJSQvUn1oF6nllY0LvilMU4sGPhYLivl5GAYF4RA1vCM4F7Cqm
u8Ksd0jul8GoQIIJc1zekX4X2fEmKvX3sdN1kGTSkrXoLvFtHOf63pZZ/+ghd4yHmuPYpne+JmdY
FFVpXfWj7RoJMz9ykO6C1Nk4efQIKYi76Ue7pEVPQFIZIYfC3iVy/jqvZl2dbBTZ2AYdq7My9kT8
FtWudzTcNEIpXC3qb5H7QaiWBhBjhd+5uoH0qoIfXbDFcHtp/MlevFuXoqt32LcnUB2RDv65XWr9
RMRxpUvEdwpQbd1OaYJjbSg7qx1eGk3K2fYbD5FvqOtUzjTSIXtlbRXWG8maER6lMVulJWyeMrir
InUb1URtlqG1KwVyl1iVzlWYducsaL4DZTWWgR9s1L4/kkr93EhY2wflgtIqXBjOsGvbaR8MxWIs
ajIlEwGkAzvUILHHt3M8CiGeoqDBU6gQf9oZo7GwI1Gs7ExFDtwXtktp2pCjabE0RBqkTz1KwgOR
fdGdLGnr0Zqexw4DpNN/63E6yXYtrzNH+JAU+Li18nsX+gNFTUzigRldxiKbcNxMwFLZK086liBf
8dllR9JTIUHSLZoa02E83ZWsBwtJtQiO1XdFFSpHpHvabYV+ZKMKcSeLeq+OTuI6xM66QpkedYzz
xKAfMlFPoLV11evNWJChGNwGTqUSYhgenAy+a+4IlcskOTRs8GQpOFgB5aPwlfXxYqlgeXtbLY+q
SiCrKR5KWHOuTUKql5KnTYtZ6oCGCwAEGWbJpmM87WuC+G6nvZNIvnXFJPlP5EEHrmNC1I41rIOw
idkmRQrJnL1f7SYNWjNf711Z+AVlWvfahKnjVTyL3mAFGQ6UcNzWVVp5bcqznaVRgRxEb2/UHmNM
OTmvjoUvRC5hEqd4uoFSd+YuqLBNyoNJcjbmmBFfZ42WVEyenzSvilLzTLSd+chMwFj4pnjjGW/w
mlOxZE7Tv0ZZ85LFdrto6ghDYi6q9dQ1BuTq0nHtNF3LEr9VTDw6pVuxUwjTdPsx3Uq1/gPROFrd
pHyQIlaLOdZ9oYXtMQpsiqS624RlQkZ0PLaeH2fTkugEdUXc+Apexf1k2tldpWV417qpdjXRTtzE
RCWCXVBemUSeVmn7WNi9Se1Y7rNAejXTAt50FtbIjcwWEDbI+27GGVXtY98oh0DI77hlnrLE/5aH
hrIYhv41T7pHWq6JF44M2URl5F47WCGvjL4TrX7QyQjedqOsY0KDoyQQKLuFLh1q0h3KWNxN4Yzm
j1GTSeLY1fZDaEavUqImyyihXNPjWt74SXfr5xVvTjFszRTrH9mIOEPNk5pBLjMTHDNj86pjBZS0
6CmaobltnV06KE5JabyFVfKtrAHVlf27qbVkWtTR2ZTs59ZSvpsqjmIjH38GJRDvyKg1D0u3gSSO
DPYwqSVEeNWyjcenvmkEmINqHdnloTKjDJmXwYVPyk2REa4bZ+LZMdsXPyiwUvXRVk3alrd9QFYc
52+wLB+10liFpr03Q3WRmUDO5UYiCiDzD8Kwf/oRhkxo7s6k0QWzmp+GU76VKV0Q7Mm1H9wlDUAN
2Y/ZNvkkKo5S4dkqOLxpPAy+gMGF6dKHq6UUaLpjJeWuIZYfxvLgJ7K20uLsIDOnozOadEuL7lsY
VJJbZcplDDTNs0NpJwusyp2t7i1ff4jq8C4jCsFVBKgqquZNLvkP+DWfwJ2di9rE7CCmd13Gn9Up
3Q8UTjmHS78H+Zh4dgmJ2Bq+xwYMDqOPkWCOU0pYknroWWnV0jlqCbk3NhWunDlvlh1tgB7dNoH1
LU3Kcx+UIdkYE/YNBw9s2o0PjD1pXkcqyRGav+9VnANyC6t/9GFUqz8tXew1GcmhU1dA8YtZOGbh
5QLZeWfnFJBZkRMeinszlHFblX783joZU6QBcZoRt3PnJX2RB+uUYYgtS/EokacMYP9HG5SbISPV
3VECsqer/pnYxQdZi57labxPAhzRciy5PmRySJttvtAqPeBpGrZxlWASr3y3UMojCccZYsPkJFey
s1bIPmcr0GNDBy8/mZizJ8Mhp1upUCUVqRs4xmukGjt4DLth5LdQ9e95PyRoon4tWfl3RQGeYBnp
DdH1Jxoc3OiuZ/8Otkw2WHBJBidCI981vBwkIfhePViEjgB8WVg5erjOdh4CTKUFe1aPyFkU8z1L
sBlE+HG18hhXYeAyESFB0zdc2WlOhIufI8PcaJN2EY32lMfK3hQJrTitOfWWuLccVm4zm/KFosi3
ZCA/g1SCgd8fFFM5dk72ZDqBiXg20Om6yt5kmKsmskO3q9X3egI6IPGDunybsIu32baqq5/IEe9N
M4tWYagexzy78dn7L8aRHEgDr/DU3ki2/6i3Yh9k4pj03SHuzfsmbzcBS67LyO6Gfr3kDVrH8kMX
p4rapa3G+56fb9+qMuwXaCVxdd+KZgNTovckP1w2dXszmsTAkKq7lsNpcCPfyRc9oxW3jeTNZIuW
T9z/Iu3KdiTFte0XIQFmfGWMIQcih8qsekFZWVVgzDzD199F3ntuRzhQoOrz0FKrW0qHsb29vfca
BHTOQHOdG/BeiZ4eOkTjwZT8ukEEq1UBfEhMsUJhLx3YHQujlzFnbpSgjwzkOfxOWPiRZuZumLF+
A5sfDTmTUSYzUggZlH8qdfgAOLrz47R/l6sGQk1Mewb6i1haWKIWp2Tfgc0/QQ/H6wvoj6Q4l2Il
/QHS0wFR2q7a/rko9cI2Srn1urDEt5bFzwGrENFBRvAX0b1QsI5aao9leJTBp2xCA9YVHehDJgqm
lplMP4sq2QtJ9tnFuTtN6UtMKRQrouS+kvMdkvE/Jgn/6CVz1bI8JhV0FrsSFcjpNLUmjNJE8bFt
TOgVJuNv8CE+FRH1yrkUv9XtlDo0qdHXRuS/y0X82Y137/IG4d9lZ6UN/l021PW8xDrlBHsEeEmY
j/r7eJe5kWvaDSSH4YMJpwWr2UNIYE++bwzOd4u4EsfC5Tt/saQJAOFjgUdhug//j+WzeCfGrr7x
vF9aCbdmyb3EBkFR2DyrykkG7wMqcrsI8uvK7r8dhnuBlYs7fFpG6kmXFTccCjfLUXIxgbHRzQdG
xntJhO7XJG4tonx7enzVQBAjSYj0UTw1rv5OYPIpAbz3pYbubWujXgEiuFW76vXreD/r3SyeIvkg
dKKrTwZSsfFHityfjtCiHFj8R5vpt0mqgMj+gPk3INUoIk4LwxAOYfNRNRL39l5ae9Sf7eOvDtvZ
4xf683kmD4V4CqUO+hGA9Pe/QkN9hrvUxtfmSzQAxwKEAkqh+MVs1LhKkRLhvVV1NQlEXKBZ+2lC
Y0ZuNtSAro7l1yDoooJABLk9c9nQZ9Np8nhoR1YrgYo3ZTobuxKqYOMMgUgUYuetlvH6lP4zGiCS
l6PNUjNpFO/AIFWoFbcnhC87hfTC7SX62oYXp/BiUiqPwBQ6ymoja8YgUpBhJeq+GXCzV4jGsGtv
LSoF0zwFoRYkEOwbii2h7a1ZLqfo7JvKdTjnc1SNgWI8swL+R5LituG325O82ofcHLnd0ai6mBhR
PQaoQ/SDsZtg7yTXsRehvXB7pKv6MDcSV5QGkrkd5qxVAjamb7He2Vo4040l2xpj+aRnnwyMCSb0
eUiCUEgh1SAkjknTwb49kZV1kZCnLKAI0HmuGNNK3yw12XIIQhFCikb6qgwzLKam/O8nA0g7eJ5A
uYgQvuLOFM3jWi2ifAgaKDi0xkOEJ8ztmax8LjDbQDoDen4pdHIjaCkEXkSVQX1JhHYQmH9m/fH3
I0DYQkM+r6mAV3AXWad1RTFLcx9IOoMTSqRZZbmJJ7uO8MhpFoQKyMqgSQJQcbnsENMRdBWOckF8
F32Amyk81nvZJbsQlheh5GigvDz237pAPsb3t+e3thcAPwBHG+y2xdr8cmRIMbFOkIUektv7Gh3I
lu1BPnFvD7K2TKBl6iBHLlhNvvw95VNclDk2ApNP1awg8GydzfUvCKF9E8Km5jWIrIPBA0tJgZ3g
DPALiSEF9JyZcKsEwNYRnQxC7Yu4iCMe9aDYuDu+2lFcnF2ovwRyBiLI7oRrIsRDQ81UjcdgsFvE
8+/jM3XHN/nXiFK3BeJVZJuB+HT7m64t3PmYXHCNsikVJVrhwkpEL6PHmBDXzL3bg6wEV0wM3oCg
2BiA8XK7A8VtAHLySQkkLO5Dak5oGcySbje9+qCSLTDT+pRwnNH9hFEIT4voqiREp0ZWggm8vjDT
oJjY+ya0rm9Pam03GsDB/GeYZdJnMVYURmUu2lwKIsAjug4k4WnLen51COgOKBo0IDSF7+OOqJ1P
M51lwA1gfqH1VYAy2vvtaayuzdkYy284mwba6EImtchYQqj1FUlhD8JvGc4SEv03xxef6/9ns6zb
2UjFOM4dNYchACfvZ9+2Dwb6mbcns7r0Z0Pwa0KrsUn0Guibpg3isHzQte6lByzivxuG28+sAfYd
ACkSsOR9Kj4a6W2Mft8eYmtZuCdJQSG6kXQqhtBQQMayNGHqphniwLTlQLy1y7jbb0zEqcHtrgTR
mMAkWhU/Czpu7LLli1yFtn8WRuEyVZS7AJPqZhKgpE8ABjO1k14GqBx4GUzxbn+69fngKlqkrXFV
cPOZmBk2aFijf1UFRVS4eOt4/2KEL/Xz/00auPVH1YiNahwPQTSjgocaKmShb4+wfhecDcGvP8l0
fWyRXMHH0kfJY9xl9nhqnAGkUw/FyZ3xI/u5MeaSHlwt0tmY3IeDb0dfSjLGBIEQWndu7oHODFOl
/AlmgN0zdbawEqubHNo2i8qMCvQcl6+IrdzokRQia9AnVJyW2FPYDO6yTbr1PVeHAo3EXPYEXkrc
3DIJBG8qIneI4Z7pjQ7bhQU62QBV7KFICLiXPT1HHczwhI29ct1NRlJmqDIeEJAoAr+EC3skEgtk
NF8pxehIDmARgIP7IxzI0gNaMVvfdPWknQ23fIizKFsDQ7s0yoeA9uy1hVxJArq/QdBqLHrtYWwM
3b29bdYH1ERRAwNxwS5fDthletUMajoEmpa8aU17QJ/olwKbSC3VPltj3MiSVkM8gAj/GW45/Wfz
C5UZGu0RNulgoMfSm/fzYu8JDbCNKLI6rYWBDESdrCGacONMs1iyUe/xhHqox/hA8xaw1Z+RaMLn
sdwIj6shC3kRsOUgEABocTkYnp6TwSDQGCj5N03+UcEu+fYirX01c+GpqcjBAPPmtn9LATnrKR6E
NJGttL0vulMe9hsPtZuDoPrJBXmw1SHeOhh4daJqhq5Cpn5rh5f/YiIYg1sWmsGyfMwJCTQWn1qo
74GAvJeaduPUrq3+/38vDMOlxZVhlgRCy2owVNleEJ+6MTzA2QhUO3RZYAVze1Jbo3FHqETWkpaD
Aks4uCKbHcwDIHeVLQxniJFK5Pn2aKsR6Xxy3BFSRtopAx6RgZYCNUpGuxRxgroYHb/ZdEglOkot
3qmt5EpdckT76znv5P92s3BbPu46KKES1K5U/SktSr8pc7cgP25Pde1cnc+UC4YgLFexEWFHtviq
lplqj9Ikb5h5LX+DvzXPx1gW9ywg6fBdz4dBkYK2JvBGbw+k+UaAu+n+Xg8NJUyUDoB3WzgH0hXl
pu4R6hR1xMsmNw5QvH2UcYmxpLM7VnhyiUpuZ+fQS6np57/4jgaGBJ4SYYp/iDSTwgYDzf4gB0S2
LkankLsNbNvqUp0NwW1K2EeUPTSPhmDS4N8ISEozDhtXx1ohE0oB/0yD23Oy2BFliksJD2x4vd7h
db3T3YUur7xtKZRd0eW/1upsLG7r1XXYTpM8YyyxLu24G9AEkz0Tnaw5UncqVQ9Zg85gadqz3hqo
vY87pUTTXU8kH3jRHakrB8Jcr//dQnKblYqo5NZRKwUAM35ZpMjiRha5tY5c4sqSWmZQUxkCo3/V
0vpeyOjGgVu9Zs6+LH+XCUamAMg6BGKn+UPPToOevZqk/hclrbPNwj9ZUkVDg02UkEiVEiSsDYh1
xx5E3W8vyGro/2cyvJlTlOusrcsZz2+V+G3yAYSnnam63ymVrXYbU7qi7nCbUuGutRJYnlLpcAAa
FyabcGuNnfAFmI6qe0TztT8qMIoNLdlqSkd2St94gsj21NgZ2d2e9WrMPJs1d+E1ZVsAtIwklQ2Q
71CBF4dylEOzRTJ/izi4sl0WxQNdXV42UFbgtssYA2E1D3is5ZEfz5Oly74x/n18PB+D3ysR65Me
IXsICGndNpLhZJCgZnf7o629CS9G4XKfshbA4DDwhhlsyZMc6oKLqATEF536kJzQnjShzbUx6MpK
4aqBDyCipnytvJcwCgNFsDoC4JsemCbuKXzG1BYQuXRUn25PcCV0yEDrS0SSUCPX+fpnoesQzhIk
egpraCyPhyb5uD0AyonXl/WSmOJBhtog3itc/GsMGqECRehJ0PrPmAihbzDYu6cEQE6hVfO9rsh+
NlfQ2tOyel8lkPXPRWB0qknAMYnAfIHL02Mq4zUADRHHLMLvZajvGmh7WmU6qGBOgshYJ+I9NYCp
i6QnNRcyi5gK8LElxBpAVjzEoXIaFuxo0kiQfVRLWDS3wiPIuxCTjOlkxxT2A5W22AYOsz9nCexo
ANFjtMm9RBcAcWvM90TNn2RRBZuuF+yctcAG6uNxHmnlgM3vFWb+fZoBctEjDYybnI7Awk3SyTDD
Q7S4A0tFB6kDs1GEw9gZ6RuUFlS/nXvYWrUtO0J/672L2b0wmtRq4USQACZlqPNjWFAK6wpyhJid
4bQQwp5kCMbPagdxrVljABBismMrvbK4fCSZ0eymMf2IS2IVdVhZVa14RACkiFVAxBCl6yEDr7wY
NWBMacE8uZFKu4/wvaEsBon4GkLYdQMK6NBhIdKu6neFBhBMFlXfQCrcx3WcPela8k76/OdcxtAJ
K9qfZiE8aqmyBdde2aMXG4i73mhBa1blDBsI1ssyrO5CEApu79KVI6egC4VDIEIjEFTgy4QS0Iqs
HKBpe4K8kjOwoJJlAJAzQIU3+JErkVGBvjD0baF4LyK1vBxobkZmxGOSnIgM/8ShlwCEbY8p2BYb
l9wVtRn3DuzlNLzZUQfRIedzOdJASsFkKkkWOdU7HQUKp6+G1snrHE8MbGd9qJ7KWIC6Zqv2XomH
5NYvWG42Lku/+AX8us1JXAONlJz+T0YZAhSG03iiV3jU27IKX/2wZ9PlP2xRhGEPktrJmCB3gDSv
pILN4Bl3e6OsDYNLdCmGiDpMWrmvWo6aoE2akpwKcfqEaQ2Emp8GwrY8N5dPw3+682G4T2ekPeg3
bZOcRFXoHKluPzUxfS8G+HQnZXOCuEiMWo+8pTGzdgxMRfpi1oJczR+DQs/MjmjMCED9A5H7fpQ+
umhygJm7/RVXTvTC7SeYIppUuOYu9yYkASFqJSq4dSoK7B77Ds3AjYttra0IUiaByqik4OLhG2Bq
KwOW2Qo68i5oe7rULX9GhhvuFMgxA6tuMQ9SzO44WEDz3Z7d6tAQsAZBa6FnQb7ucnokz9qioLER
VO7s4UaDX8639LF9y49Z54NtWtvUMVxNt42nrWOwVmgwz8delvjsaVyDLEVordFTegfoNUyEdbe4
k2xoqUPK5F8UPoFjVL7ks1DPNLmJjgLgAXln0hMqyk+x3uMKMqdxp9VTBiFEtT7WQrjxoFw5gBAi
gOaegiC6pBSX85vquVVyOTKCmjTPijADagERgyzbiNPXBxAFa6hsgGW5kMx4DfKQRnTuJtApGsUT
48gypPt0egItFxgcOGlvPfa/ovHlgUcdF5K4JqidMsENdDmtAX49sDSqkpOmluOuU8KfOYgZC0uA
ulLTxNaI57/dxXRXdH3sjXRG/qF0glNG2osS00ejnf4kBrwqYD4+emolDE6tduUdcODhXu1j3a4W
hc9RrWwTb0Qo7hoow5fdZy+2hyYOkVyKhk3GeC9T8z5PukfgXL+TWu7gDwcmAvz6ng0hNg61EI8g
WsOfpoUQgj/XwM9G6gLstyUhA5mItfe6gdSMRGn0Ik0iBQlZMn2QrxdYv1CAl6ztQrHV7clQB68y
E4jZpwt8VNNKFwTOyL59HleeYCo0EyDEij4ouvx8qVduqr7QjZmeMLlD9tDu+z0E5Y7pc7g3XeSd
tWpVzmx3ewXiu7bcWrmvBuXGdXgdWy9/BHcwtRaCjmmYmUEBxJaSfWb5ayk8Z+mWSM31AcE4Jl4O
MgQQrsUppEGdMl3szAASql3zWglArNPvt7/o2hi4BKETClrG8ni43K01ayrTEEp6guMaTFJSvx/M
vVm2G63llWCG+AkSJOYBF4YrtUVI3TRE7hDDhZ3mq17lG07oZXuCCAqB3Y1t8nXr8GcQLE/cfrIC
qDKvsAa9mTkZSnw51YIcA7pGEvWQsDhgU+/AYY6czft2JUnDaNDVweZU4P7A46wAPIFjwJLaQioV
xKAQlcXQSxNAr6Njl7wAPW1M+m6I+q25LvGEmyv0iqGdhBQGjVkePDRPCkjkHcUT9pTf9Y76PBaW
6Dboeda7EbZjH8m3Zp8ekt/VRvxeOQYXA3OZDZlUVsFklJ4UCb46EE2pVYo2Wb5Pk43Ky8omvRiJ
ywiNlqVdlrX01InkAU/fJ0B9oGjX/y0PGfcfbCoQuGHbgYPHQ6SYpA1xmGINczqAnlINbgjNFZjG
/YsIAqgZjgESpqW9yU0oHNpQa8VCC6aFZwGyQNGa94047+tU+3b7gK+dhfOxFlOZ8zSiNWiPhruk
B6o2+4v2gx42BfSKkwOEb2yzmh9EIwb9Varg0Gt24F+C+GbnMHDrabKFLrhSs1s+sSGjEq7pECEG
f//y1/RjDhY82qBB34INEQvlNymJjjQGZRPeZoOTSnb+kQmy25H2CF7mUYMPIHSyHtpoWwL2OnnF
j1kAd1DigWopf2a1fNBGw4zIV0W77S3FnX4nDqoUqKi59JcKVeOdTjZyyrXNjK4o9JmRVyKz5NZ+
6POMQRJJCYwaoH/jvjL+hKW0McjKzGREIzRE5UV1i0//SYuokADoGOR59queqhcoDrUbY6ycfxnh
DmUtmOygyctNpJC1omymRg607HmqpCezfyVV4zZy5t/ewitfTEbqr8OYBVq9kKe73DNib2TZnA6w
385/wygOquB/5n9zJKFlrUH0Q5c0KCUvP+Is21YQu/Oub7WAzh+CGD7CRCSKxvvO2ALkrvRRVHlR
ml5kOYGZ5XEbWlwTOmVGfErTqNjBaPuhKyMCqhAcM+a0UyxdiH8oGkX+UkfwKDTIezps6qSuftSz
X7HsoLP5lqncxfDF0IKcvYK0Yc3akWxyNNa2yPlUuY8KfdXQ0EOiB0SsbNSR3bAZ4FGa23W+9c5e
iywyqtQioJ8LUJKvkvRa3uTITnEBw965gZ99nXTWBIUYs76LQZad0sLWa9HNDAX/nS1ag5UXZ5HL
IGlETWHj2bHydESNFKkHxEagva3xXb9iYadUdARoSxeAR2VkcCJYClhaQw5m3D3lKnRvWvm3NiRH
sy5PZVwEmNZjF9d+EbV7M+mgyzZ9qCR9/vvzhO+DxyVc4VFa4mJwQ/JYEqYKwWFcRL8RhcZHNm0V
3NfW/nwU+XKDNSynkaRjlCFrUTs1/qijBtmy8KTE6f72hNainQnrBhynRdWbLxAUrC2avEAkoi2o
iZpWf0TZ4PybMfDXAdpH6OaXc9QnKCKMGAMaVAb8PmZHAo5xI6SuTgSvYexfHXJ+PD7DaARwG1LA
SdsuP6W99pQm88birwyBEizMLnAtABfLt8zYNNGWCZiHLH8Xk8+avP/1dwJL6GsdEEavAFvFnOsk
bZbNlaaOCGsWa0jTrWrFWlJDUJGBoAveLfg37krQmgSkURWzqJ36LnuC9Ys7H6GXg3u7+SXvtsRT
1p4vBIDoxTFvgUbyX63Pi0pHfxmbGb1v8Rs7FnbogKSL0rq1bdC1FssuhuPOzlIr6GnbyUEygelt
VafYUyBjAajdL/Ya7Uc3suEmi4fT9Pe7/GJgcnlos74TlLpr5aBT4BDaI1DPL7f3x5W7GjLAiyGW
DXp28ZBM0zo0UuVgOnSppXq5k4GMMFpd4S1aONBddCho7W866Khe4SobcXlt/+NJbegyMhegJ7ms
RctSoa5GgJxbmjpF0dtoudye4crNirTehBY2dv+1tGyiD6XEKCaYSamjK/eonrmiFrm3R7l+9ukQ
rkRehBsPjAc+kU7lLEK6lMkB5uLlVEEzszSg90KME+wjn4tR2GKSrSQueN4u+TueLciYv268s5UT
I5qUBsjAQTyXrqq9NflnRyCoqLy2gFnPOnWo/jYoig2t/L/el2gAowGNwgF+wBUANc9EKQc7iARJ
fW8KhVUiN7/9Pa9X7WKEr/f92eTMGjK1sImRgxJNyyxEYSLpvASs+9vDXG+/y2G4uzfWWiLU/USC
qiq9Cn5paG7Gv26PcX3zYgyIhkugS8HIkC+S1fi/JWQwSABtIWcRBRTE7wrK4yz8fnuglTh1OdLy
S84+2qSlTRY2CQkm2bBqomWWGFcPyFpBAG4NkNZHdpoTAddl8U4j7SAxVrnTnB8VowLwe4RWzRSP
G7C1Kx86GNHhhSkiuUGgAW+M+8aRnqcQJxRwxEFDSn+V8BO3c6e4n6B6Ba1wYLJra3hUdoifbq/Z
iDbhxuFc20zL90cJWFegOMaFUSIDVEPLBEyK1HjRWQXgvn43CrBHu70Aayu98HINKMkuq80FMzxf
B9oZmGmlwk4LBqM1e56rPx3bek8uf+iyyATKj4Hm46LVC51hbkLjLJUTIbUUpPtoR47tbvIU71+I
lGHl0E7CliUa6iO8SvVQs7omEGkKhvG16gwrmw1LhqwDzCn+uqR0ORJ3w8LHRpVLhvBpkFaz0CHI
LJN1Hu3D3b9YorMpcV9OGTT01E0MFJbGoVfe5/R1GrpdmQa3x1k9i+ffbok8Z2cxnHLwBHBboOYJ
8b4XPDSGXQyIPhScDAuCh5813PL8ret0dWOcTW85CWejdpGiFGGmgy7iR7vOb3e1ax5qfwsQuHqg
zobhAk1Pxhn6XQI2RlF6JIS0SvxeQ8Bp4xuuRefzb8illb0kClVZgAI6HYyDBF0MOAxKLtSz/KXV
PVRuPrjbvbetUblCKuvkVorgxBqE7Fcp3iNybISJrQG4MIFmDxSzIPYbFF0O7dzCwGtYTraaM6vB
6J81MrhC42gmeNXj9ga4fNGci/MZRNb6fSjMl7gT/9xeqq9a7FVEOhuNC/LDPFVaxcCeH2zhUThq
PhwgOosco5MaWdl744gee5ffoGhp/0GhEW1itAD+OtO7CCIGF0Rw9aZigS5EEOYBUe9UFHAS4KFu
z3T1YIOSAjzL0goyeF4y/CnTEPesFCT75kE9Vj5kbe5BhDbuoJpmERduqkFR+RujruDl0PWG4psB
HBgSLx7fQmgihTFk4YI81kGfhEUd6C+qbebRIyb5IMUtsJZgUdujhOpKQjLY37W/m870MwXaR/Jg
eDDfgWvI+AhpNqh1AWmNPqMTTeaTpEt2DBUpawxh1IS+iYjC7/TaUDGYVfU9ghquZ5h6asNugtlm
UblF3Uuwd5lfhcrQ7YjVfly2gCNC1bAs6Pswp0+dAk64HpvfS0EIGjoDhQnHEq+eJBHJXBTbojo+
t1n8CirdRxdHggUR4Z0oQXS5i2i512l+byRQIowk9jZNpA+o1rqhWQ2A00WPUx7uO3F4GxKtgYkA
Va28gVIj1LwPFVwFn2ddm12WmHsiRL9LGXIV/dDsiTSg8FUejDp9j6TImydYjmaC7kvQmI07iAjS
jnkwVSRelNcfTEnucwVicKoWPs1z+qi2xJu6/MeUhbYiNYnN6vG5M+FGbLQhgwR8+lInkA+qoWml
5fIIV+EJsDRVLC2qTbU9Qx3Tr2Ha4iFRMJAC0jwophBKmbS6JxOZPQLTAqtOmeilbW8zufwGwtk9
fAVHZ2NLrQRxvImQmcEMF7c7jyU1BUFkiVbIwHFotWVMFmSukATDWHvw0HtOnsoHNK/lneHeHngl
MKEOh2o3aJgrJYlobkRzinK8OKEFPMDGU081SzOPs9hvnJq1GeI9hvIHoAaKwj/KhKFKADBM8fTT
nwtYwrL2FHdbbLytQbiok8pq26ghCCh6Ibtp3XhQkLDMqfsXX+18Llzigj4n0KSTCYa28BYyuF/D
fAGwBOg/bckxrTxl8VBWoFCBnSFfk8WMLh/FGCnSrP3R5X6vsDs6fSo4/nq4FU3XP94/Y3EfD3I5
kdFWy15Qi59QYbxrWeuzMt+oMmxNift4Sh0nEZTu0RuBK1ClvHXhq9kIXp8wW5q2Lt6V6x3XKlI7
pOYA8fDvPdCMTAYmL957rXosMvKclOlGVW+FkLHcBir0tmFTrQOuc5nnqbkJJG49SgBC9U6nWYpt
CjYc1RNPcwbUH+wu8yDyPkIt1N6q9q2s2aLZbC4IHhVyR9zHhFAteHnoxAakV6Ak+RlVu6nMNvLn
lSBxMcjykc8S2VIraJ9VA7gdtZex4r5QApSBYfeQblB1rj+lvOiqy5AlgFUMOEnL3jkbSdJjMeuz
hj7JCMZ4dcjJbshJuRdAhrKEhvQOKejk5O2gOYD3pk5Xar3dJ3nosi6/JzR7n0dRsytYUENbFZpz
t8Pl1/v4IrX6+oH/CL8vn+rsB47gD+l5JBqn+E7z6U46GskDQNbdK3wPEK1daOXFzvxKAUPrW6eE
vq0IR2o73ciurouu3O/gPhRr26TqpMEArqH6WABw8GtHN8eK7BKgka3m/9Up4kbjsnCaA3MdA1x0
ilEA0urYBaF/48tuzohLxFkroAuVaeYpLxRrgIN2Ge/K6IFK7CnWjpHwfa7LYwiX8SJ+lIetjsw1
RuVyil+Fk7OFpdCspgr0kgDwQ+7V0vh7FBLZbkfo50K94Jc0sfp+TLpXWJG8tLJGN97CG5+YL8wo
CZkgKFvRpy4B2UPcRXW9hTO6ihXcFLn4zupB7hcnqKfaAWL/gYGkJn9fSj6io6HgU+GfrfC0tao8
bERsCHRNc0xr4QUtaKPxqO11eyGp1/4m0ujqxc3NkAtUSLRHBnobfVpe3Lln7Ikf77Zf3PKy3y+j
wKLPIqOMBgwVMifu9EVj3YGvCJlCYVf9iT4kjziJ1/jwJ4ZRLrwJWjfLgACHgKIlvTS+YLegP0l2
E3TP9e/hp/ByOypduQVBjebi93Dncyx7ARAVOEPIWn/fVMQC/NmJhh28MoJmyNxqKl4LBm2CJl8E
v/8QpbYLMXmtdOj4ymwfATOUExOElMkpa2h9NsQyyn3UN9bct15GSm9QxYcZxkKN1PijsOCJYY1T
3M0ixPWG0inVR6LOD3VswKw3VA8tiRxwKZwkTo81o644M6dV2gQcDeb3FR4HWr+RV1z5RfBfgYsg
fTqPTBUr9VRQaLSUggvvcDdn8fe01J25kzCnSruL9PqhUuLPZK59+CY5UHX3xVbdm71wpEy4l8Pu
VYw1LKRANu7R6y7B5TqpXBmgQQMVdpylcFL87KH0Mp/ZdF/tE4s5W14D1/EECiIq8hF0S4Hi4bty
cE0CPBoAwFNc/Bimh276ayW4RdfsbAAumhgJg4J1TVRoA94nw7dB3LwRruPV5QhcbhOXYiyq1NTB
rOgdsBZNb9wxsB0s1QVPycpdsbXM/VY5beWKvxyWCyKahPaDoRUCcLTiYXJ1D9QpT/NLSKijVJ4+
my7xQYfu7lTw49SP0t/iFV5HMWRAEgHzAsjTJQu6zDFYBj5eDVjPqVImR4Vk5iJSL9X9WyI9Jky3
xqn0JojX3w4iV0ke1vN8VG49hSkfIeKbzifVzH8MjfAyVV1u5WkrWqUE4bXbo23NkVtbTSgTPQP7
G0Kv0Y4dqM/2kivuthbzGmnCzYpbTGhYakUySwqEUCWvaSxQJH6gItNa48H0C2+58aLnEFKT21ff
2gk8/6Dcs0CK4rGV6bAMXX2r9yWqDm7sAA8OWzVbtvp7wdmS7Vy5bi8XkUtP5wbFjRqn9ouMVDyV
j7HHcNlKdv+0fQ2uhbOLLcNdg8mEkoUAeYlT9DE6INztIneOLN2HSzyzNpdy63tyl1wMXFJbGqF6
Mp970COtbFf57F781VArC8B0cfLfm8JFKxf9xQy5K6Wcm7aSelU/lZ/D4i7sRz/ITnorDhDWt7M9
ZMNhDG6RV+ptZk4b55G/K4pYzgtDipBz7/N9/iI5zGUn80FxsjvZA7ESY0beVi95LeSe7Vke/qSO
g4ZuKAZtQOA0WlSfjNInm3XbrblxsSamDGW2VtRPxpz4pHzPFclNlWrX6KfbYea6Unt5/nkTS6YA
0EAVKcR7DR7rbhs0drKYR1nSkvbWfupvFb63zqDKhRxUFUlFZIC5Bru8A5PkcdzBu802/xRetPky
W3m3XJx4noUlzURuiISUQvY1KGaPO8nXLGK3/paU9TWuiPuUXGwBAlKeVJMJX6E0PEBy3uvf/lfl
Aknf9tTWzjvggTogX2BdXck/VXIB4ZqsV06JGdvJvCONYN3eHVsjcCsVJqBS5nKnnEbW7Doxt5tp
q766uhvOZ8HdArQ3apJUioqUr92nTlNZhqPfa5/EnY7Nsf1+e0Zr5/d8NG6NstkEqUru1FNPYBqo
PUzFqWky5/Yg8tYoXNwfNFqjDoLjq/gozVjFQd9198Z+fjP2gARTMFdkp14KEUH8SqzGBT37sb7f
Ln6tbv7z6XJXglC1U2n0SxzRRXs0vIQ1lvEY/hrfQO+GP60+byRJWzPn7oMqE3NziCCOX8NjhYg/
IS2819QtPctrlAaO2tm8+GJEVqV1HEqmsHijnUbZCQ+DD+V016J+472NdvYyf6i2ctR2oFhulJZg
k3z9ugWnSkNjCz1EIIq4LWv2qdk1wN+cSJilbtmC8IgKp58ZKoQgYjiFNHkGvmXa+VnKoJqto39U
MDSYRgVm7FndWiEcZ/0k033VYHeJGKd2KAzRLiqofGBjYSO9hbNXq/+oGRMgATA5w1g2wABnOyii
HXsdMOQxlJ1W7yerkbo/eVTUMGeAOVVNm2NmVI9wxvF0mT2GukbdPIn3bYbvFEtvopx/F+Lwrm7H
gzzCZ0JRq4dJTV9mmVFwOhIHdhGhhTetP8X6XVOF3pDA71uSoF2meOgjOYIKbzSxeOw19TCOUEkk
TLeFrDxlTYS7Sn6G3uh7O8euEoqVjQMGeJ5c/DYbSBgl8vs4dPedWX+WivIij5qt1DPevzMMvbL+
OwDsua0bk3CnxtUfqRcqazSEh1KXBkuviQvBhP0gh8wVDNguo3wCe6QOb6sBYg823MLfVLhp+2nb
vgEz860y4zulZK9CZO41PQlEBjo/DI2emwatXrhFOnATBUunpx/6LEB0xXQFOBDANwypPVTed1Ep
KT4RlR00D3YjrX/iQEGYAr2vOU08kPx3xAihTkMn3YpD1FonqXuPRNkGugF6CkpqodtSOKaovoZZ
8hwq7a+Rqo91lz5XYmN4HYCwFunUl7LNT+hlIByw5FBK5VEbxGNeC+9hmt6pPVQXhrH4nKP5UIrs
UPXmKyxkXUWbH6KQ1pYwdTuqph9ANOmOmDeHQps90McHf55F2PSUwCq10x2MzD/pJFiZIqdW3Kn+
YoMJ6v9HO6vYn5Nk2oKAXTDSRyGfnjo9P7VD+M3U2QFmH6FlMJO6qVEf0CW5UxUJZr/pK4BU94WQ
m7aslDYrMw+GDn/kZshdaI74dU4kR5ZQWSFJb9ijrN2P9ZDAvS1MvFhMm//h7MqaI9WZ7C8iglXA
K0vtVa7y7n4h2u1ukAABYhP8+jn0xMy1qRoz93vtjnCWhJZU5ln8JG7soFTI6Bed8+BmkAGver3c
u50KUKKmb00KQQ2p7XkOqx1j6CxYfOlFAP+ck86MFbRCDBgGNy9uoa+gk6FuKrM+Zbb2OlTOrreL
0e84DH6KqttlXZZ5AvRTLvmrYlTPsV6jQ80UdJ258qaT9geKjM9jp8OARcWs665zZlX9bCbx5BFd
PNtxD5PNdFyLvv+t9Ha1RWvhOPmRaTqMVaQOzFyib6WVylMURW+wCr5wVR75SNDrLmF8QoviZPA4
ORRmDQNHFW5XZORvcROD4NiijurVFeBwHXdgTgTnGS+HRpUPGssvLofngWAn6HkLCZ9Kh5Bz+6AO
WrTuYMOGL5pv4qq5l9x6G1Hh8HMbVo14QsMmm6K32xvVh96kF9BLzlJXXpNRX6OuF4jR8lhUnnub
QSCrOWYwoi/U9oGN41rB1dHC88SrbACKE3TRR/TEwTjwI8BA0F/fAHygoslfgPYmBxvEYjjZ5GNy
EKb+olT2kebRybHoBSZJcAliYWuXIS6lLTEYDapWruOq3tVO/lZo8UfqkkdX2I9OHG/srgHKTqRx
oMbjWhvhWGhHwssiaKgI0PnMVkBj2kgcv8rp76FItDsKWWqQzutuDwmacOAWTOmzjcmiUzFS2HVZ
w0M0dB9NwR4sYU2n6dax3IehLZWgdhTic9jn+LYKvzSSq+yuiWUZwCoDqyzm6SqGxPVGq/uNaZkf
MZaz0dBtSyDgnOf2tndp+WwNcFsdYC22yy1VHB23KB7GSIYRSQmOcoFGiG1VP6MhrSGfCFPxSpGv
CkX7XWfRPrGg09KpcecVY/oCMCDUCLXW0ywIu6BBboed1uf+QDW8QCwDsiFpYI9iZ8VQl+TYop5m
xM8EjCdowQBJoQxO4ueaAJazNhO/IXxYAY7OPTzcUO4rKpxlKewOYU+d8vJDj4v0IBNxVGmFI3Vy
FpcWJhsYtHVfFPdoXcMTSG/f0np8r6hmBoOWwOoqlc06avN057YAVmiFxdaxDedbaerP2AyvqsV4
CHz8DsdEF6aVenK11t62mkQXEFh/bXAqiMorsa8OlODugdWiorUrKL6IULh8i1HfMZhD9zSDMeAI
3okO+DA48dRaQ+D8NYqzel1WyrOTAVVct3LPdPhskXH4YWVFKF031KPojgLrAanF1IF9EuchNKNK
H94Bpl9GY/RcD7CdYDZwFW7JfFtGxCu45Xhdlm+7GtgLmFuWng5b+V1SVic4Som7Iq7ZSS8tvHNz
kYdMo3oYaWW5q6q08GMYeNMu5pPAVrwf4SAFLR9lDy/FX5AOqv1KGfmEdqFrJ4bgF8mafRWrK7j6
Zlu42f2mJdwP20H7qSYlbtiubkJpl9KXpHc9lUTvfZs7Pif5xoHR8IqrCqgTDF/A7QYMIKk8tyzu
CSjaHYW2zEj6u04vjaC2mtSHsxqS0cF6iyxibiV84AFhUQBo6d0hdEVhbQq4oAWAZslzovKgzjjM
JiGViu0Xr7mGPKUsym0CQ8kNBq+uYLL2nLUWSGhcAdinhewKd+3qvSsydN+y/Dg4fecnBmwD20oe
oIXJvaGwYYqo9GwnIlX6Zl6RTSLq7GeV1vsBJWcT3F0PJw3A9gA/e6UsurDIq2ILEgc+iKgAgi6C
iAgGcTG2rfTyaFrRJU4nlJCFvliW+kOsHyLFob6wun0Hl8O8lRvLaoWvxfbKbs3f4Etkvl7Tx8rR
ToObb0fq7pMKTLO8LJM1AMNrUifwqYM5Zt0+DuCdtjHMn4WZAhRnaitZDAdhK2+wav/Ddf2QFpav
2OkxdcArgXcePHziXWdoOyH6Q563sNhib6o7nokGP4Vm7HvcnsoJn+yQQ7AfXuxp6RUQt4ItX79u
6n416uMObBZUG5v2Le70I4E+mJ8TKMZnhjvu2jSBJ2Nc6D7KkTtW1GEh+b1Wt2lQuukqQ8Lspdw8
VAI+gVDeXdeF2OhZ9RghSYiBq5YgE3sKm2SClCjs4VNUKAQ9Dw2OZ25JT7omTQwYmr8uhN2PuDuK
cHQFut3E9NJBhUtfM/qKaoV6kRCPV2TYxpn8gR+deEpvJT9jVUADuszoKtVx+hhwh7OblZK0PqyO
N1Wc17/RZ6ee4JH7swU1VLgDAOAucEqiS3zNzOAiZ2wUVSlxx7J9zJ0aV03K74VwocYFhnaIbvgd
ToU84Gm0qrXyIep06UMmISz7voaGmMF/NEX2YQP+F7nwDUND7E9UYRXKhMJIsjNqL4nN5NjR9Bw1
4xNDcqJiZXejWexVmZ1HF5UlXqceQTUYu1BCJENDi6dX3A/iJKOfNDmaPjXZRlBH8LJMeWyymu/G
PAJNkp/GCglZD1WDwKAZ/koxdh6RNjxjiw+plx8VLirPdsWJMTX3EgtCEa7dwPJzqM7MJtg3yrtJ
lECYNKzV8tSyDuqIcFhDrUhl41o3uycA/35HVrJO0hzq5ZF9D70QWBVyMwlTrsgdsKrdKiVNtWIG
7Alr+uJG3PLTrtpwEp20OA6EwvbwI8aygMsCDBdiT4uRrMNQNiwFDsPe6l9qCJJWUfbsOgCW6biY
mogHdjL5JKYQApNakOQObhb7qZVj5UGx4gWXJvcUg594pG9qLu5aNYcRewK8p7nti+ph4H1ATdB7
zGoMxlycRcmLyXeP+TBQXmUw3XXaJvNwdq8yWEx6jAx4ldhI9GKYrzL6PtagD0SAnaOIZbvArUHE
rVJwr5YWrqm+3PeU5aBxct/t3bBPGFzfoXwaxwLut+aOCOegWv3U6EIZLNbXAxGbvOUrA6aWuTlG
nqHIR9FWe57CFS+pkIXTs2JobyVl75WwDNDAo/ekSFx0xtN911Ud3ODZ1qwtC1T1JKxY8ozCyirV
jOcSSUudDg+xjncIJ82TaMXKgNMnEIYAluuKnmxGae5c1oRDqTxXgsPkMckDVjWvsLbdxVnlO3CQ
xAPlzDqIR+YmfrHVQd/c8vKTwTzm5L8Y4YGl8Bz6//LDoCnKAUn0FJX5sY5lyIcBj7r+Lo3MM0uS
ncKMB7Oi6CsZSK2Ro7MDrweI3WbbUnc6yN3lee6NjpDCK806X6jSLD2wZ1UaJQJHSh1jciEdtpWM
15pJDp3sVrge/n2J68tbflaqidWqJK1ZokISv4C0kzdyIcBf05NZL/xLhFkNpiipOphjZl3QHRae
brSP2ZB9KFXV+Lxir7IS9wxG76uRgGDCoWmM204ReDZl04nhp3GFo1KUK+no0Ckc4HpqOiFwotOx
j25CmlWaNyZtwBN4eRdVFGQpz5CxKagwdd26SOQTalH7LHMbP0mKralEJ9oPT+A1n1TFmkjFEH1L
ubMuezXeWACT+7BRXtssf3M6/cXI+TZtcZYQQ0nCMjfGwit0ipczrkrTkX8sGj/jH6nvGO3JFk0L
f1LAXyyevdgCyUrr9K+6aR6G0rikEzODqMI3bOH4eNQrvmnhrR2TWF+Ac9xaROB8QazZBX4NlNWv
XUIUFGKXVP0A0z33DpryP/SoXhtmtELmvYSiu1VGN1VjEoqCeBNUE2YtyYyBM9eU6YDaLx5Hj8SH
4tY99Sd3A2eTXfrNYvtjqqTNlhXY4WhfQ5d6wljMGoRNnhcj4IgDquh9WJ2QeqJsXx2bTYGmuenB
ah6iKpNt0UkcFymtN8p8X4LPCsOdTEe1wBPoYrQenEH1nR5OwI6O+dopd9Hhyjbdcbnifd2tnIzI
YGYyCblBaMWe4QMmv6SO6LABTQ5yNa5AAL2TbDWNPNun2/ZAVs4eQIr4Lvm3dc0pMDwJHJNA7uPK
ZUsXtgV9YFdeIv7Si1ct2zf1wnq9KrbPQszOCaNBMzROEWLAfZuS98xY0Ny5OXuYO9DaHPhsgfz8
dUc4sULhTl0MF/qsvSKXxkvJijxrT8McOGqwHtDIr05GCPhaQMLva+JXKwaj+xx7dqRDC5h2al0i
Nk+DCsbg1MmDLCOLpferQDr0vT7ti9kgtTFO3Bwdn0tJ67sGcmkZKgT2DjfWTmhqe9d1feKNZSch
qyAhslT/ULuB+h1sxbOieYUNy0Np0O6olvH9UDdBY5UfVg2DEqNBm6VtotemQzpvGFWxlnZueK2i
eV1CMrzaIRI39vrWLuno2276psBf2XDTOzeq7hKH39eFPqGt4eI7tkfLae8cSvcZ8L0yU97blu95
4hwavFmNGvYhMuUXtWQ/Ke9ge66cbdgBwBpgm4/arnO6UI7ykCV81TSDHehUMb22MfZD3l/yPD2B
YrzqeD1tyvgla6JL6qbHekynlxj/NUaqipIp2zlDsgbhfxs78g12lwc5wAtmgNG9lsP5qDdMz3CK
JzQ9ocHbKG+0Tx8dHa7zCrx+fMXRGk+X4pRAX0lPWPunjtUfikjf8JZX15WOLF/0XWjyagMCQwp3
dqcMQfkatoPOmdcU5b4W2S/YuHQB7eXeaodHi9rZyWoyQKkoey5jU/fKgY5eVzUxkjUo+ljxGFoR
39hN8zORg+sPTDlVGrkb0vFIVH5I+3LDjPjcJvpKqv0KJuWNB6PJVdpKDhG/bg0i932Jyy1B2R3J
LYBpDLIZQ1Hfg/u86Q0b2rbRxS7dhzY2yGoifCCtGlV50pwfZuqZLd90SUJ9MIk8bld7JKlQ/zFV
SCdreINUKxgvx0eltjiKcuxjrGKUMkdQgx14qVtGuSvHaIsm6NrsszcIlFqgVil+VpEn6HH+MYf6
VWnZq2VmXWjXBaql0vEblHVrdwi0CB7juWvihSsSFHBIBOKxi7ccpjRWbeBhQJ8yaP860HYHbh98
xKfak0iTrUGk8K3EeRjxTka7QYQQePoN4rflKdH4SlGk8gbGwpyKE7Qq+sAaFMW3C0K2WMgS9rwW
2YFr3XlpL8cNQ4HYY23yy+ExsvoUixIWkRrT9xACfoFjSBXqvXJIHXKnK2bqw66p8jPN+cATZ5O7
OfMos7ItNBb5HY2aR2jvvmkVwHW6CyFBqFyFuFa3WGtDwED7PRsgA3tIn/DJG0e701s9DnOmAukU
ATpHR+Ml7W04pht8jWKr9FJZgmNO2+6RqQLv2uhJFT1WspLRTd4RM+i0DHxABkjGQGtfGYs9KomP
Oc/uskbjj5bj7jWe/B56FFep7ZxyY4hWSmn/J+CNL8fW7Hy00rZr2DCQC1aM5dGk2xadHq+krv5S
7XivdfC0aJX+faruEDiGBDB59ARUccpBgZLvks/WjeQJ6prAxkPdlkySyF+viq5W3EohJXrL9N6q
26BAx7DPPFWQhW7azTTmU6AZ0qHsNMZc4bpolTo7Y5OujXW9xcNw8/31c6tjaIPgMKkqWADlzQVD
mZrmbUsq82IPkMmO351YPfRatq67ZkOMjzFNH/qo3Dj2k0mKIM9rn2j1c2Ilrw0dVmWhbkEn22Kf
BgIimjRfuPz1q9sfqhKGCY60Bf4arBpn6VzVdUIXMKu/WB1DhWEq5v5OtTxsWYV9VW7sCN0Hot5V
7rEoUaNLf+kWirrguFCm+qXxgxJoVbMEN3obRvwSWaiz9gPcpF2AxbGZFuZzWgCz9PPL751lgFBX
gQhNRsxLs8q29q90Ux/tUM38+Jj+dn08Ug5VBmrWEBSrdtOgmxD59r91o5hN2eymJyTKBkiMkYtJ
9k6Zo/b1U7IlxbVbLfQvA51tTGg0RZZaJPaF83bXq9Y+Z0bltyQyVg2U+XGqtncFSdFD6ex63UbW
w/czfQO77BIbYEekuxN9fi5QhGM+ihOdDJfSrVf6WHygeujn1a9IowclfcqyVx0lOVHoge089Rr4
Ley1YPmaC1hM9PFKj/h6xP0slEMF3g3q2z6tmru0Kj1J8jtLsC0nP7PuTzPg3h1MnyvdLnXdsyHw
NsS5rOL9nUrPitWj0aDLjGyhHbbj2IZxMYLCkT/EUvG6SUMcxZLvR3+dzX0d/CwptlO3Mqyoti6K
LABR3uuJ4w3K0/dBbrBqvkaZoRbwCSUqjal9IT9wGSUTeM7es8AJUNfEtF7UlXyW63JdLZ1K067+
uos+B3bV2XsmywCEMoVhX1qtQHOLUuKT0lKwkcx+05Y2MtUm3lRtbKO/SVXgBnh3KTK6LZElBc1o
rlpm+30ics9Rii3Ipx8ZSKeeDryToajvNWpbuTAaNP6aeuEIuPo0Bsp1AEBAA12HSPj8ioBjtwv8
5jBcSEQfBLPLANU0zavdMfz+81wdjQa0OFTo60FZE4+vuassxPusgenVcHEEdJfj+5L++T7AjZFg
LBaUyHHwgrE8faVP1JZCVtJqBN4mhpOvoWznR06/07IlwY2bYaCbBQ4G+J3QovkaRrUMR0DbGEc8
OKzF2k4ewZNeqDbdjIFZAjYFnX6g6b/GqMdc0joSw8U0911xjLVDZS9cVdc4t+l7fIoxu7KTUrpN
7eYDyB3mjgJk2myi1YShVQOGl+PS1X3z8+PJ7VoQtjSMueZl7Tq0ySQfLin7rejI0fm/X8gGpgoy
e1hlcLeeff7M6bTSqTFnMFvfaS57oJ29jptkgbt3axzQoMfl7kwaM3OmT510UOaSDLULXvqViiY/
Wyib3vr4EFiakhw871H3mn18KKfirsCHafosHIS8R9cs6KLo6fvtcnMg/4SZF2GqGiVpzTQkbpTh
0lr5L7OMF9bYVJv7ci5iiUGZygS2Cl8ctO+vIynUBLhwy5EXwGQUuIng+SbsPVdgZ7IklP133uex
dBUFEeQs00E2i2VZOSXAGci/LIoChbRibe7Un6BHryaZtjZwQWPgYbMeNtyzd2qQrpbqaVfZNoaL
hafqqFOC3z4/GSB5l3TGOMpLbOU+jyVwMGjo4m24ZHd4qwRkQAzChRQhrCtwSHydWFsaOotVibP0
2AXOrj0pL5CQL47lJt32QbsdHozfznu/X9J7vkrz0eSDR6lFbGfaZPNNnFZGpTYdFj8DnaFed5v/
Jp4tTeStMNDptxEFAmpXchcRXAfRr21QATHsR63VeShUVF87uYMhzVGt6BPPqx9OKZYKwDe2Ht6C
gHuBvg/dijnKOEUHR/aN1l8Su2YeGrOZ5zA0nctFHuiN3YelCo04nIjo9s416BSYXQBugCIeSL1e
gT5cxJe2xK3BYDc4gDbB+hxb4usi0fHQheNmhoyTOR6aDQ6BdcsSFeP2OP4JMsvssrwDdp9jHKWD
BZjDiSi6/OtzyoLp2KS5qQIlPT9E8qRNilSth4usHql4zc3t93//Om3EokaHAWpT+BqAvsw2U9Xa
gDDYWNTdiuzGQ7ErjuIFgKmjDLXQ3Mer6GQHxkLUG/P2uQQ+P+Q553RwBwQFD9ZXjAZkvvH++4Hd
CjHpAkJn2tWxX2dJRCxaM1FaRV7Q5TlR2oeuThdGMX3d2aELVZh/QsxyCB6pQ1PBXupCW3LMpMR5
Z1JjA37OBtTmZ0VntadFVvP8/ciuX3MoQ+uaChHCSZBAn5tRM26k4FWgyF63EEqpQdAvW+VIulT3
0ctUw8RN5IEZPYRTuAn+Q9KPH9//hBtX2+df8PcXfko2TQ40RF7a8pIp9UrQtxh5Jly7AgGtvbj9
/X2wa3T91/H+ZSh9itZouWEVStTh3EW13zhMvts27jTntbvQYImYd2vhfJrdv7/mc7TB1t0cVoeg
wU9oz1c4tS/kt9fQ+tmAZnuuUBLi5tMHjJ7a0PSJn62MfbVraJCtlFCEACSDMlq7f3XLyIZdUOd+
oKn/sdQRupZW+vtLYBxt4OEwCX99PSVlXLeiA47pYt01B3mAwMkrDaNgkn9no9c/TjaOSxP8f6zf
f4LOqhHAKveKBgkIsBbcS0mUd0tW9mGMShjScjsgir2Cc8qrSpq93uVL6qQ38hQ8K1RsHIhQQE1j
djF0Uh2VosJLrE8UX63v7fxY4F1esyXTsBuB/ioMqwTbFOYUs69sDqMNV4pSXkhtAE732kEj1EqB
yEUiuLBDpj81O4kQCjZTsGlyARCaUopPa5b0I/T2MyEvlQUbUFiAW1rhvgKsG7BaOxiW3Jp5fGg7
/tjUKDKVtqEcbQG0U2ybC+WAG/cufgpsmxysqMkz8+tPUd0yh25C1F8iUPaqHoYG8BDs5FLr+MYu
xUsGHhV4hII8NKcvJBaEpuw8lhcnyvaRmr5qUAr/flavj3dctxDIhayMBmjVvGZForJTFbMTF9m9
woVwN8oxdGU2KX35YigBu0uXvuP15CEknj3oz1qWfqXBT1GnowUAwZfG9dxfzbZdj14UuLVXCq8N
wLg5ZCHq6f8+V5qsmXUX+jmY0avaAS4sva3zUVwK5Vxy+ERpMF9vgu+n8+bYYPhh4DLG82BOeBaq
DbD2qCOIyYHJYc6Pwa1OpQCI8/tA10tjGs0/gWbXMuqMplNoHIFiYP1ViFQzsnDz3zg3oaRFQDiC
mNd0lMzOTZBBYINrl+IvTe4drF8A8/3o0K9kSFbRvgQvynj7fljXx8l03WN52Og0oPAy21h5lCqm
jX7OBXYQuwQYohjQNRrt6DAuTOCNL/U5EpkV9NCdSyKRS34xKaBRdgnwvaUDoprk4fdDujWNFqoi
OipXcLZA6+DrYWEWqFQkzMr/PluhDrqtgTmBk5WvHKE/jI/3nzAOoQSF9sRfw6BJNmH26RQzisus
1ZCzCxVuPYCOsYWVfmtYBGLME7gDErzAKXwdVqKQKuEVQjRBF5Qf3TkL4lCB8C478Xuy0V/4ekm8
50aSBOeeTzFnl6qDDdxlrY6HgpMfCYVqAsb4o0Zzra3N0NFje9OM1PiZie5XC1Q5N+ihpkbhLiye
Gw8KjWBacQ9hC14/KEyYsclWHafBi0N6357yXUv8DtpF6NOGQwB8rx7md0sVtluTjj4J7j/ctPi6
84unNnuhlBmfSiBtOISKV/sa9F/Rrz3qK8uH2M6i/OWNk8aZNMdsA1BjnJ6zLQn7i6ID8k5e0j7n
PlXyo6jl0oQuBJnbFwHbkAGmiTTC6lwPdiUdVAy/34Y39rujYf85qDpA39yYLVcHdD/GVRQnVfXY
pvsKLlYKWehz3RrF5xiz5ZmBsFPlI17KqrYGwT/M1aUK+43z8csoZmeJnWgxh3vEcMnQHAUEPXBd
6Q+QvB7p0j19c8JQaJ0MjKbMbva2NPWyihoZo0BdiECPzZ8VcQ4gBi5gnW6OyICpB0GpdTr6vx4j
QAD1dQqyywW0p4Bppl9E4AkqyTpdFDu9kevAvPSfUNP/f0ogq2yImmrAiByzqiHDUmATZQrO4Myl
kMeqwyTjJHArAUx407ybSQcGIh1732hTspVZ2W+6EaCCjLY+jVgUVIoQWK3k9/dL9daUgEwIH2AN
pSNU07/+TgXkvIpwJi8lMNNoEnhxDR6Z/tSP7sKmuLVgYaIMwBc89BxUNr9GSnGYKF2C48RkD617
oHCw/H4o13BLOJ8BjafjqMQjHpfS1whF1UhDLe0eB2X+M4V5dcAenEdwYTU/9uErjFaUt1TCvDkq
XIAQ4LOgkzg/sWCtQ4Vdu/3FbN9RohDWy/eDuvannAZloTYKdwkHaIDZmhUQvIcJe1NfqEpAQVKl
sVaIfQdhVrTWap2BNzVw0Pta1GTiV5LadZACMrjqEi1E0qaB7QRcHXe0h6aO1LuRDtCa1bJj08db
Hit5YKed5WUmCFvf//Jbe/rzD5/tgLyU3ShZ01wgxvlg5qkVai7wRqwCiP37SDe/gQU8L6q7cHOY
d+o62tfAvpD6Attqz+ieeb3UpLsWyZq+AtHR1US7/VoXyswd2jKptpfxwbiTAT87ay0QKaDTMPXz
+IZu08fypxYCz6Xu65d0YRXcuosRH49AHTmJetWOIA6A3xRmghcCGNC97uu/YRxc+Ok62pDMN/zq
Q/jZD3XpUXijM4Bxoz6DBivgdlfljNQBgwbCJnh82n5R+em93fpaAGio33nouw5mqFyc1+Ksesq/
r2lO711gzLQJroHSwmw7R6MKl3kbDgFWwqgnqQZoIKML2dXV2pkF0b+eGZUktSnpoJ3hH+MZ1QBW
7b8XiP06jtkRm0EF2uEag9OBnqyKMoUcc3YvtPT1+11wwwYHcdDegJgyZO2u/Ftq1ejJ4GT9Wa6M
1WQ8aLyAB+ps61V9UHZil6+SywB/RrSqFvU6rjb739oE5MTB8HYny9Kv0ziyHDWZvOihna76up+A
L75nAvhh09NXRaC+G8PaKhblfpbCzs6YBDxLRwEt5qwAzeRBNe+oifJJ1euF5+nNVYIT5n+GN8tL
NTV2R1qU/bmCNh+Y4Q5yh++/3s2RYIOj4ITUF0WDrxOIlQ7mEnDCZ5ZqR6OHkRpbJ9Au+D7KrXGg
fToppOEouSqHOLSw9KZLJ7Lm+Aj07p/Odv6DqYICrWWiko/657wqUWpQeK7QHjj3zmub/7Thiv39
GG6ucxSpVLj3TO35uXBw3xZpQTSsc3Kse/ixjAGM0zVf7ulRu3eP0V16bk5k3/xWzsVCAnl9D2Cd
f449z7rREwBXW4Oo/BBvpE5G8EwhGImFP+mvomwWSAK6C1PPPat2iVDXXRltKeTu07ENSB3tHcMN
Mw7+lFOqlgdC6L++Df/+RFASkM3hwphndCZtx0Ltq/7cVaO1Z1brm2ajLcAWrpGTUxRAJkFsUWGF
Pl+vFS4qxcXNiw1fOT69d1dZkDykR4FnaSc8C7LyaCjYf4YtC+2zgLH3wjq7vQwsOMgAOoGEb16+
qQDnbnPY6p71dZT41anbqkd2Fxle8kIeRnD/fSMUvvqe/XY/hvXCGpyuhS/14Wn4kBZH0gyEEMA7
s+0aWa0OpuU0/H56GXvpBZ/Zt9cAHb8vef/cXnUwEoWjLJ5IcE74Gq2nSmq7EbatdQe4LWR0thwq
mOZjFID4i+LEB3vWV41vAneXevROv18Y7XRDXY0WZVTkHdBvx8L6Gl9Rh7533RhLaiW2tdc/gQJJ
AhEaAzSzxMU9Yx98H/IafzFN8P+GRE3wa8jYpHqfEoj6sjiE8kcNZid83aqjus28cfC6nevjMkVa
D5nYzoeXSpD9yBuIOC91pK+BTbNfMpv8QRmsUeundYbU66exaoFTyNttfoD7pp8HwzuYnd8P/tYp
jecYti6WGHzUp7vi89sRh+pgM3xutRs9zcRDcEnC67pjhEF9DjE7x3QhWrUpE4RId9rwxxRwDjvU
gNWkdzb/iC3p9cbm+1HdnMjPMWd7pgZvHyahOLd7X1uNEOabZB27TbvSV/kqe1JWC/Fu7dHP8WbJ
QTsINBZcTOOUk4wBKqEv/y2B6myGTbEwuunHz7fI52CzLdLlraK7fwfX2p5WWl4j7Y0OWaHRrXd4
/fwHF/mncNZsexC3t5O2x/dT6m3HXt3FiszCGrySNMwnuzeCLc8rNyBjysNiNJZ8J5aCTF/w00IX
lEd2ZmnducvRGe5/JbA4+X4RLEWYTrZPEWDgy+o6gzrFYA0/mVI8A0O2lN8vxZj+/1OMsoNyjVXj
qIKgjUUn2nWxMIrrysbX7ToHEg11aoMvjKXsHIdnupmK+rlP/eih2kIS9WlZgXxhOVuz8yFuJKqk
BhJehw3ZI9OgPANppDtq8x9V1aPtyvVowT9t+pPf7KA5vkgjrZtYNj4V64cfQIydEhUiVHm7y2K6
cDTcDoVnyoSHBMRudsCWPFHNvkaoApLcIiuCXkt8x2o9Jv+jQf0TaTaPMGrTy2G6xpyabfXWeR/E
+OSYxU4fmoWU7NYLYqKJ/M+g5scrqAKxrmONmAl6Zgn/Vbjifozyj+931M250210bw2kA9AN+7ra
W9SWmMIwd8L4Y08Ka9A5G1WwDGtjKe24eYB/CjU7wO0C5Bx7SrLYljg+pFUnJIX7E0XoQPJg2C8B
72/fUJ8Czg5xkO6FHhs4VaEpsJOH/GKdTC/fQnQfOrnL8Ram8m+O/engSIZ8sKAt358z9YR367rM
861RkI0J+6R//9FAP4eniwV01RUQsSg7aywlBgalkJBav9KGB1rlrqXlLkS6tQo/R5oteJY5suC2
0p1tihYR5HZsI3+0SbTQ/bguTOFE/BxntgyjEpr13HQ7XO58S/7gpQyV4VB9i6UXHapDe2hh2ix1
gO2W8oqlEc5WpRPrY0LUXj0L8di4EBaWK/Aol078pSizpUhqnRbCwDzC3dTHG7G9n2SwJ+Bx91M9
TH4l/w8i/a0F+WlS531qDs1fVie49MtXuUpPydsI7VUokzkH/a44gFgKrbgHNCbevl+dSx9z/r5p
h4bY2ZRiy1/KXXVynCCHP7UdahMoTfOLoITkZTAel7Fp08eaXzqfRzwdQZ+2YOaUJc8soZ4dmz1l
I5xyACWrIWXjDhsliZ+QQKQ/Gqdy1gtDvnW2fQ48S0wKmWU6yzHVk8K66QTQDPMVsO2RC7fh/8Nu
fGE9kVmSYveKnbkuTgB9wIvVCNKLnXv0yZyeUz6w7I+YW8VbRKZNw7ieX3R7UDUB/Hpew4VLWpY4
FMbBfQI3gnjTPGCTdiEEa7bdpU/9fq8u+VncHuk/IWef1IwhiQK9pvYsDdQAdDGsU4NvNKU8cSlA
qDaiiyahgWQyv1Vb6peDe9ZI86tJUcwhBVT1ZPm68LVvpYho3wB3PJXS9Tk8OzFp2heAt56tB76V
W/WJhgDotf9F2nV1R6pz2V/EWgSRXkkV7SqHttv9wrJ9uwkiCBAC8etn02tmbjWuKebe77nDKQnp
6IR99v6c8JRpd+InJub0dsWFXLOJVoGDbhuKFJhk+vNot7rSN2bfiDNGSJ9BuQdRBHQZV9z91UQS
5Ze5nAg7XyZoXaNOQP2DcwzhZs/VwfdRuEEPFtAMegECu+tGrgo6kOHlX2zppeHFQwOR6EIaOhxk
G/WhEU07MFbQoLyDlON5OJrfZurOtUh/drrL03xpc/HoCIyYuwJ0rghIzMjYCoxHaP+fy3rNOVza
WTwxBKxbWVf8dg6Qm37LHkB+Dd58uRPfklXm4qvJxaW1xVPT2WULxjRYm07QPPWdlxnlAabio/nL
9FuUVNa8wvWT+T9nhixrO7YUKIBzIs4kB6eZpWUb0DKuuIGrBaS/VwXp7D+Pf+0MfKznVZmYT/cM
T/lLPmDYH7Qw5SZ/tTDff6zvrKDcOV66BSHSU7VPIhbcPqVrK134oraTLlMH/Iiksn1KLG90/zEo
FoHQ5ToXDwmOZAoBQokcGpR/cV97lfFQKRtFPv9nS5mXevFSdpxaiTkgvSiSyaMdSMTGtcr1ijMh
SwyqwShFfpSo57TrNR/1Dy3S8p6/gEoDn1DH9OvYsTxUWLYlSgnaQRC1rDm023cPmMQ/19n3AEIl
ErGI6XwaXeM1TQm2YXALFy9i+OzQXjdzkN6B2jonmTeAI+T2Pl+LSC6/58LHdKUOUgqOh5oAlY/2
ctYixxIquIptTzhQQ2nTlYfia3N5cYQW7ibRMkxuzsXALow3EhokNBh+pFGGSf1e9/RjDkwwCGG9
tbmsr8i2heGF55mXSYUai7P7hH462EMO7FSc0lP2QDflrntWILhWef1hLYRfW/Hvg/jHYbY7LUvx
eIjIwYyO9ozM8pzdcajbkGM9q40d1ipRK24Wygx/HiwMwamKJHg85vZs8Wlu6UN2N5OByYA/TBb8
7Gr3/loodHGWlpMXldlaUOb+/Y4kj8Tn53KfnuYocwi6Z/GYh5WvrCRmayYX7ijBPFzM5ycSk5x8
JrBGZCMMA+wkxVrscS1buVzdwiOV0sCoWIebqmXgLUSaMo4fGdfBKzQFt+/k/D/93+8+WdaLtLpI
qsJxpjMrf0jzowFX1G0Dqwdy4XXQZyJpw/ClMGlQ+GxnBI0f74x758lxIdoFPkWcjzWEztW863IH
l75mYgP4AH5f/GTrDmjh5ac+D+JnaABkUAqDUdNPqQc+0o57a5IJa7u6cDudbmZD0uL72YUDeMez
lv+6vatrB2ThXuqEKX1Z2Lhx2Y8SRE2KUwWONAJXPN82dDsuBN3fn1dbA41p3+ides7xBpcmeLeh
5gGkt15vWhDt8p48VUO9cmZWbtoST5fWFWZJhS7OSvGjZTzMHPCr9muIgbWT+RufduEqE6Q1Uzn7
EEgmIDrEMJyfP7VbFPyC9DHx59n+tfhw7Vz+ju0ubKK5D8Qbwbmcu6vkxQG9juKDxjV9Et6cr85N
xyndxgJaTv3Kazif+Rt3/Tclz4XtRoEq7jTH3qa7TRwBSnQrsOOnEVmbtgY+WnsTljka4ZbbNOPv
d6i+7x6LSGwVjDhuZJAeMCoagN59rVG1cin0hafpVeoafY9bp/cUaiGNZ+6tj5ivKcOunc6Fa6Fg
vy4NB4VvCIuAj94MMrCSjtkqEc9KuPZbc/Tic9kTaXJ9MsW5pMazrudWpLhcboTlfjZuw4JYFc8Q
CDnEk/HGdfCixaW2KXq2Qk2w4suWMFCiMtDp64jCs6E5xWa9Zeo/n9L/M1pa4tatbmrMFsI9Z6Xy
it0YiGckvZi42JhhAyL/ECoXETjow/7VWPFvKx/TWIQukEEwi2ZCsVVQGfaq9Yxn/tFqs8fbbvSr
Mt5ihfPHvviYlZ3RrLJw70UkQwSiyd5ByVNGRgjdoLXo8+onA4LemaGd2lemGsZzq62xKC1/5+69
S8+3V7P2/y8Wo9Wl07RzB5Uj/3T4D1Ajrbiq6775YgmLYIuZau+CuQG5AlSyBuoB/ppHDEx2QX0c
Q+6DQx40k2/gC//PljYv/eI75S2aqpk9iXNM7LBPk1Cq4+a2iavwHgcYbg24XvQsljfKkjmS2r6c
zk4Ze7oT1WN+LDk/gqj/jjPls+cAUjr2MbarEDfDB3jOow6QYFBxEbUDSsUM2h2yfxjaaeW3XXWh
JrgkHAcaawig/ly+20246u6IHsfQklnC4ESqEkiQ2ELe3VRsZbe/TiLN1+LvrVhefBfiD0oV99MZ
VcQnVf/eJBBqptlhaKytOYmdW44ed3nqgX9sx/WXqXaCla9xdckXP2HhAWJIqlQ0j6ezuoc2304P
88jDkww94icRGiHD+NV4dlZqOFef4gujixtkDppe2QXpz9NQ7LOSHIZWDh6Q5G96k34Dp/729iqv
39j/PXLG4jpJTDmyQUVdSmuHHTOafd0YK07hqie9WNLi5liG0CWAObg5ReL14hFEXjuoyqw4hjUr
859f3E8lVllFQTd7jiUUeLOTZnehQle+zv/hff7erkUkwcFDMrUpnl4denbNvXpnbFFRy4EM6yES
mTO//VZszP/0JC4CCw5NmDEx2+ncUMSjnOwNzb4jMXvnWR7UOdtbun3uQcZX2wDGQ7bdaaqHqdbf
WJIFmYaqtLrGebZ6QReZjEkyAPSHCgXNzYxSyx4MFkIr1+92NDLy1Xn/tc+78D8ZJtjSluZwjUbt
pRbfdspdr2nR7duwcuXJIqmZc8MuHlVxpsJ6ZETuFCiVcchWxYb7etvUysVbYoYNVU4ORoNwK0Cd
mCN9z5wVHMaahYUrsUs3TUmBe9ezcmeNLHS65/9sDQvn4WbO1JLREGeps0cxDXdCuCvvztoi5j+/
vNYWhgZEDv9kSCVwUQvstZUPcRVpevHULKGHla6lAHjo07nP2Qvp+txz3XrW5RI7R5k2ddd89FOO
yVOoisR57Y+VOBhtHyQGOcfgl3YYUG+OEpVJGgkitqNp6SsY7LVdWLgd6EYmSj2OeIpQtAQtZSF9
VVQrYBpw2mIzv+SBf3vq5SS1nBTDktOAzTayzBN2/V2jDeb5sy2Lh61iZ7uqTD5BJD5htrPJgsol
kw9sSdiCzs0r9SayRvBtqwboQfFgquSHGItQKfIdbmzQltNOL+aZGgj65L34HFT3tcqyewuY6wAS
36ce6n5e2nLbtwoBYRtDT32iYio2dxIObS1nb6XNT6bFQB803xW33Tp1uR2L/qFTE5yOpgcQjY1H
dzIeYwUKO40CGsNBTBsjzngIxNrkk7REkN0VO2WoIy3mg5dmNYZF0I0PTRtCV1oKyUoO4ktAS/bj
1D6ZFVy8lYZO62heXVoQ84JkDJRTok6VRyvGhJ3Iy0fNNc9pgiaL0XfbSWHgTbQg7qVubTHtGlue
lASIRYVZT9ADfKsdxPoDFADNJn+BJGQJGutZKp6NJrRalEDvkq004rcunl45H76bnePLVrkj+bB3
nPQHmFqPtaZMnpXSl6IbUTgvFOq1NuajNUg6Cbv0CyF3UKCJbFPeqbGzHwdt75TaAcEc4uVEex+m
OJtHT0M1B+SMZqFKu73uQs1pIvKpUUfLA+H7+9SWdxqCMfBvDxunIU+lClE1ou8MUr+4hRlhXuoB
g7LQf9Kg1geQ+Pec6D9Lt3+0MEMVl8NpaI1ohCCQmUPXkbEm4vqwy7Pu3Cl0R5BVTaQ6pebgxxbo
Gls3QLcsnPQucDqj8TodUb0Ap6cvB2vH0ubxth+7iuxHkxo8YiDMh7zBfDEuvIyTyFIdIRx5dn4M
oRraBzzrG/WtPZCgC0LHS/xiX2xbP4mQV6ylNNcut4uQH3G1bWpAs/1pHIG8BjmAQj0X3A1SjDW3
q/LFV7tMlzYWbwGAulbq1k5/5gkgSvwuwYaCFXWEwqdrPckcoUMmvMF9u72xV5eGCUJcecwLfCFY
MaQKcnclVc81BYsGElrO/k3t/cJlLcIQq9d6hXYI+7Ip83vz1dKggpGu9TTX4oJF9EExn5xLEBOe
44EExVCeB8v5q6HZe9/gQfjne3bxHC1hzlx1SBmbiEFqyLpldb7va3vlOVlZzhLoLJpMxzwxYg8l
jgH9QPWtMuCMXvhqRnvtAFwuZnHurJI6SgZZ3t9VzQZjFJt4R7whcr5DIQIF/uS01gCaP8WNN2w5
CgS5pxIzs6hKmdro6dkLmOH9qn+J28pv3H1K9tD/Cm5/savuAwMxrotR75kmfpF7FLIqqNai6K6C
BdbVw1SH/kx8Jm8lJjW6IHu2H6Au4utbeSjdZwj1rVWPfzuoL6u++AWLAMG007HSTMU4l67+0vYQ
4wCzxuS5sfMrr4gNWSQNb4+JPkufKxiCVuFlmurUsLLdU9MAU2OVVz+6Sp0fFQkCcWgQ95Ah9KBF
4ARJySswT0HZTWuBLSpYI4Pewm7aRnzHdXI/MZSr2AB25cwOnQF5XpzYgK8CY7SdXGruHJs8W12e
BllFCB4y+cSn5p7W8bkUyXEoCgMsWmpoJgUUKCEE4YkM5M9ZZRz0BiKqEMvoo1zvDkRhHxMnj50J
sQsb2kxJT1sUPHn57BgqoDe5jvbiyMSGOo4V6FM8ncrM1qPc1SNLMe6Ssbbvy5HdW5CG8GyZ/2O9
gLlwAY/nWNAjAony4iwIFzKONS9QKGkHL1fj0M5HrykPpPo34f2FocUnZ7zQcXUpDp2IoUfQDx9T
VfwbR3FhY/EuAhDPyFSW6tl170xaRo3+M5MSvEtrbM1X/cSFoYUbr/Mhc2oJj4QhHQMy2EUIWkR9
5Z5eNTIzijmWgXHQL/N7kApVi4qp57E8GuSuateai1f9KoaRMZIPvt4vfmC00hEPuVTPEFMLM3dm
L3c+dWN6UbUkuu1zrq/lb1OLr59ykE9nKWAj4K842hyNvqxYMXE15b5YzeLjx05RVaD8Uc8KQl5A
VaFX+ZdTraF+16wsvjx3MzIoNawQAuWA7qmbVQH/VXHoYimL9xvavwltcoQ/fTvc20nz0EJd12e9
89ftr3K1mn8ZSC5uv2lZYzNJquIl4Dv6kAaf5ib/HTiuDUjO+7L0+JeWFgfA4h1Um1QUCm3pPru5
5nqJMpxkaz6ruRGIpP3V0urj9vKu5ocXr8ziRPAKU8h0nskE29Yj6JMOPE0/VBeFysR6i3E2vNv2
rp6NC3uLs2E1ZQKGKXR/Ml0FMy7kyi2QUJPX21auF/WgbYzhcAckZMsaqJaUztQlaCmoe8WDshV0
lbsNaOkBxO525svwVFeeOgVrzZjrq/vb7HzFL5IOBarpCR1Rd7BsGXTIAB2FQiV0zetdNwMCYwN0
gEhuFulFJQunNt0eqHqr29clpFJK81njZOWpuOqQZp7k/zaziPTc2uyZHqM1P1pI0/gJ6Wiw8p3m
X7o88qB7QJw1Mwy6S4JKntVcaWxUQQzy6RjNhiTWzk7dF02JA82Cnm5D3nMu7nOQW1mr1FBXF4h3
w8A4CVjKl6Q00O3mBY0FHvbees2U5G1Abnt7hVc/1YWJxXnXuJJMmJDv4XGtT70mHNP14HSNi5UT
v2Zn4Q5VqJpZUPpA0R+SjIN4rbgdMo1tb69mZcOWxVRgCszGIYjEW+3RrF8NkCjeNnB1GZhmU8FD
hBRzyZBXD1LLwKkpzp0GIfDWCTFN56vO220rV5dxYWXhaJU+HUyXIs7KoTRepk+Ta/6H61i4VZr0
sqm1Wj1T0/TJAMlK7ReHlt7tdVwHXlwsZHG6injkrZraeGnBq7TFMPIB40MbDLiCUO/I0EkM5HbN
x61t3uKk6TJhZBzhfEjh7lxQzQzdWgdr3v8vXuHvZTmLmn1m8bEcpxz+rf/IOjWi5KetgkvT+Tfz
xyC2+5/jtpzr4NKsnH5ItPOY0u0gdjGUum9/omtLcS/KJYujlvdWm9iKMp0rrQh1AlhoXH4HdWaY
dPHaaq7aIga4fufSEzRE/3x9gOonGbdmW8kPvQfmZ/wce2BwtDVd4euGQOE0q15iMsP40xDRO3By
aCgBoAxEcxGaQBKOZr3px1+3d++aO4AjAJMM4MoWWXKkkMKGqufY9+fMgQ4YKI0Y5M5Rj75tZd6X
5XG7tLL4Rn3Hat4S3mO6WvWm5KVQXZ/aY1BOnVfna6OFGBdasbf4TrIpIIPUYVVOAboyPhYvIB99
AV1oiNo1hO8yu4X8NBk8otYHHgM5nU/ZBk36CQrLdMOYuFM0IIpzlp4YSMNDbF4AWcdH0SmnQemf
2t7ZuhQTQ5ycR4KsujciJsNWbfeyguK6BXF7J0kfUTUO9Dj5MYhiT3rrUbRakEz8xRA8hFrHY5kN
nq2gZKxNpuWlTb+FujD0tKkaaB3olSfLuBuG+IRhwj2VYtjRTIQxNMN1LYt4NfmJIrbgVLo3K3Vr
sjpKAf8O0pT91LTyBWJOGxqzMNftoBXK4Hdueh6SovZyYUd9yvcWBWLdscvjWCmfUrIHZ4AQl5M3
hm+YUveG0uWRko+bopLfCevhIkrDF31yp0qFozKp7JqZph161GIDRtkxKBx3E7vtcyohd+jkW4hL
/ULdHoJfGrQXSw2dmFbrvc6w30uz6T3QeZ1qYdje6LBd0tjCQ6Fd8yyIL/uKDchIrg5nWvFnQZLY
5zR7TMZp2hSdLcHDW9OQsPwOcvGbwQVRYDUk33M53Qkz3UIiFmrw+n2hqN2OZeYD7fvvtS1/Tibl
vppkr7nl3jVVBuT4kIRjV+0HBuq8tMlUAOrKj86ljxmHgp7tJEdoiIa1Drqaeb4edT8AyQpHQgEy
K0IRp9RnxdhAaduOHOD9A7PQfuZZkaKm4+4R5o2eS8BdMJT6W5eCki12lNznLjvr7jQe8kaPQA/4
nvHkbGTkAM2iLUYo2s3AuiCpc4x05unGYPZGmtab1DtQkOkzX2GqHEBQ+pZOeYHTY2ZRYkJ5RjF/
Gq0FTE9dn/SK7Y2uey8Ha8t0oXrSnXJP7+jgjegSeWLITxWZ3sRQ3OWG5uWuBP5OTUevtJuHLjHR
euB5EaYSk/2dJF7tOB9cYq1V4j4PriLDqTdCapBdhik+T/bFsRIZtKOL6snuklNbDo8xGDpjDp25
fATTRYeZE4MWud86xaOui1c9llC2T23F5zG6LTTvPF0oYdmkdwMbnw0l672yEj8HNAr1YnpXrGkD
Yp3K55nWboe2Pg0QIk8NOUR6aToBpRD2HItqiMzCwAXLFXDbZ6q6ZSK5y4A1lK2D28asDurlpI+k
m7VBjY5R5NAp9Vsd1BxQT9xB/Bwo0kLro4KpVeBqzTuqZBGrrFke2IfUxD5P9V2Vk1OcGZ8IwEHt
lNQ/tQSgu7Z4gajaO0vtciNs2Xr6rD6nN9Uv8Hh2fgwBNE8W+TeQdv9ScogOjCSqcqt8GWMdivUo
kdstGmqGCy8yjb2fyuHO7LvaNzsDI70MH1CHynBU1RN4SVvX1/Nh13bZU2Wo3HMh+DpVwz2vc2eT
SndnVGJTZrrAiou3sbEeFBtUJ9XwgQmHQJmqoOpRbFVEF7SO3oYTlZ3XdEDvOSM9jIM8xE3S+WpW
nc2YFqGhOqgZJtDjsfjgj1N2mDjdiz6nHoLxwqt4vrULG4STGTnV43Tqu1GioupYO1qzI7wCRLfN
OPNc2/zMRDN4PSia/MZuoSAbty9gMu28MXUfuSBWaDVq45Wqg000sw3Xx9GzrMSFP1HNvYI6spfK
6R3AjdaPFe2jq62XmnW7WB1iD8PyfdDU6kNCp+8kV/zGqEDEJKzqGAs2+TEZP+OcxDjdpPBHR7mn
asPCKYuh4KQLGrKGvQlXnQ4A5qWeSqoo01zFqwrUKAEyeajjcfSdxk1C6Ctsp15BtxtkVI/CtZsd
lIJ3PdTjIUYS+ypJdhLqOF5joJ5sK00XZjw+ozoOeIbpHtO4/lmVKUG3PPtVxkoAYaDSM3hRRaY7
VJ5mVGZIUxwjhfK72NFBNe1AW3TsLTSJHSVQ0fVQsrrBMy4NcWxBWevhdQHmyrQCfJwILad+jxn/
7yrJE79pktYbE/amVsroty2DULDdGvsa/jSwCYQiawyG+HrW7LXJeVB0+zkBI4avD5ATJcOoHyh1
JCaN0FLF9G59j6f0XTe73cTZAdC/b0bWg0G/yT7SrH/pCRW+PXQvMtapb1TNhpZuFtTz8D+funvC
FOpblbrJUA4856xzAwwdmD4ILUFZyvuNJdsIc0Bi1yh8bwpU2y2UIfZccf7CNr+aTYVtnBSxcaax
+OGOFosQ0NJIExU0uN3HSgHE2G6M5Nlkto5hBYB/lNE4xYq+Z6T8pikKaG0bEiUFLUo/5RqmVEf1
J/iBD3mtR4gyceQo7i1YRMeAqMqHZmV7KOhoKPmrbxSABihpWunGqpmC1t0AsV1lon47xMQrTDUq
B76XCUfQo6aR7hYPOHx3g81pWJH4Z2nqzKcyP8u0V9GGcbQjqtRxwPTqL7tr74tBfbAxpPtTaE4Z
xrZ50CR0JV0cZ6Mn0SCrH4Jpqp9ziD5wGxAAo3RGr+3KDbiygYhvtL0LjMF8gkLNae+Jnr4NaMzJ
gm/zHH8ffYsXvXaiMXcbX8wCzj3QfP5Q5l3Yy3j0idt2u6HFBEhJ0Hi33TRs9VHAxWaPjOlkp1N7
D/E1NWpjJfHADRPV8bS1teEvNKXBNFLuG46WluiMLei7Gz8pVFAgmdLrFRFg+vmHnbMNaZNTnyX7
3BF36AS86WMMxMFgUE+NZWD1VZhqCB9085M0yolTc8sMEowZBqUSxjxpxi3Cp/bgCOuHMPO3LBkg
dtS5R5kKGyQJxRHS8ec6YzvcoYDo/F50dRD3LKilGcw0Mgq8Fma+Z+QMZEzzPok0JeN+R7VjN6mB
jpbNK14HeldqmvRqLv1mJMeO19+NkZ9Mbh7BhHM/muKgkvh7x6fHaaQsGEv8zLZ6qoupipKKBxj7
xNM22iEtpo8WJLjA+hmJN/X81CPCs1mzUasKXJxT57dppvuGouyyMgaWRAENTV8DWdkYNBpMDJR0
iGEzITDZOdbPda8c1c6MEV+n0D7Mt1TjO5vH+8Qdgxj6rAnWI9qs8CkgT9D9rXZNb36XvG5Ct0oP
Km2f3NL6VjnleWqcb6TlgdIbJ5y0fZyQfVJBFVhp+88sFhsUfl5ZOg/N1xQk44BiWIp5KCD3jr2Z
TshwcOQttsWrQb0p1gpP6ZTnxHBCqhkMwsO95XVNceCt3DEFIhiWkgcdsuycZhsgOF4lo8iEy8Qf
MutQ0FTz1GI81yAqCM02ga62uKu07ilxm5PWZUVQEBXn3QazpDF+1CL5DuWUwasq06cmVdHng0Te
OJoH5movjeaCGqts4W3rv0TWbCaAZHwOYXFH49QTinxCmPHE6vEFDaNnJ0ZsNtCTQdV7mXZRllot
YC79sYHUb6DE1odBEZ8VYE2RLDtmKvKIbNTDyq6fJ8uMqoo+so5GtVt8gI30jpLOxbtnHRMW458B
bjK5+Raqgu+WhG8imK6y+zuL4h9unRHe17aqh7HtRchzJUxVk0XcHX+C1AVaB4oAnDBBPqIDMopX
BdE/Ytm8fxNt+cTM+LUqq50dc69MKDa2DsHK82Bpvbux4AfiGiL0XfqcpcCXdPbGTTFP2hQNzsoQ
glxQDdhUb+2m3g+IWDzVchDuG4anshqK8tQ9UaoeNT68N4ZE1RRnbQQjiYYoQFHHV9rlz4na/cwH
iM4m/RBVA6KirMF0bFGRNzUGHCkxk0+ELAFtnL96VhRejYEp3IkG7MUshNgV92SLKEsYakjM9pGl
+QGQIX+wjcDk6LBZuloGt5PXq53qy+x1UQOaaIGHozenc8nqeivAWR60emEB72QgHrAVe69oRhca
E4Ifo3cMT1TdQVeMb8woNw6V34uiRtimV7vSZiGKpcTHI828sgXFmF6PysqMydXiAXREfhcOiEMW
9SO0Vx0Wi7Y/58hm8phFooJLyaWndsNKFW7+r74m9v9raom7YA3p4dioDkBr+QiXvoNm97HYr0pM
zIXwL3ZA4Qp5HoOAr3QuY1yU/XVIy1AyV/sKbgRprgAOxk55VoWNqn4bm+Qs+X2WH3mD7JknZWAK
kI3ePgZXKyX4OLPsBKQhl7NmlehHFw0xzO6ZFRBz7pF1xHflmvTAmpm5OHixUrUtjSRNsKPMzZGc
JUhrhIch4ej2aq433S6Ws9hRghDH6exaO2saKJhanMbC/UuznvP+I1HTXVsgYMzYPifS72m/AkDS
rKsVmgvzi4rQJKy6aydFOw9qbB5N28ngfssxUKS9cypd91VFf52q2rkDKxvcFVcfBCpUTpakKCBI
BOpaewKoYfSY6J5zA4GkZK0RlhbrkCs6T3DoudewrDpJabCAqQlCqnhsQ2aoL5pZHdPcyMI6RkBQ
Jc5nqtibKe4eod382UzDh+IYTw5cc2DWqbEvEzH4BUOhdNCyA5Qpsvuk7YSv5Zgccwm/b0CS5VHd
nLZcJTsnbX+llXyMh6n21Wp8AvLpzSlBb1Li7GgULTMxvSEv+Qb4/T5R2LvBQEWfduWW8mRDeCYh
NZXiwerSwtNpvBlVfWOlXR4Iqvo9qoa+tFyfWfLJbrWosyH22qYbk/BIdOBvAcLEqvNP9Drf8hJj
8nn9bk/tDji2rZ7XKMQOiBu1+EOvpg9py3fTHHDIHOTKmev6YqA7R07AVE48qPU+MlP6qSjo5jWd
6id5cYwR9uaCvCsNaxDLOt+bQd0PZHoB3/hbbJLHSqLa44AD2StQPRt0qAdMamT3zYwZfTJ7YAmY
HZYVGAOcft+Ch2Iw+JNKyE9aYmQT5BdjrYWVQ46ZVoUuSv0exDIfdNP9ptX82Z4ce2cxojwOroSM
VQrdjPOk9fUTIDuWZw/srEqmokRD6rAX+rYi5qPsISvYDFa906Av4Q/j+B2CbXyTa92LZbVHLrtt
h9TON5qaB6kxHPmQosyB/Lcv0/3YjLtJpT/wFQq/4ZIdRj3Vz61tD0FqpuYJgT27QxgooooI1A0S
vQgLHRyIt2/ule4A8JYEfK8WatDAXv7pIKDBC+djoC7Mpmpjl9o2N/WVcu2VBwQmbFxPyzJtsqw+
y1FTRxpbKNe2LURF7GgAgS48YihX2XnmRsPCsf9hauHuBNoCzRA701lDTqjGWzTzPN61OIx3Dmi+
2tpvUsdHkXplF68uEW5zFjGe6YoXFeKuTFCFbNz+rIMzt06zEHz54AsZfaN4v/29jKumQP48K3sR
kNksnmPdcHsd7RY8HIC7t40WyCr+cNIC/NdTlqGSU0cWLm+BErkHcLQZFrXN/CxDSi7MBFQwLcpR
XWrcq8lIAiSacYT0tQtkPr4wMH0cbclMiD2PLxT149xujshqUKKkE9B7Y4EYTxKUc8fJAHcUIaia
Zts07mnoDkZgtTKN0F2d/NpgaxQlX1ZuzROTlg5KLx2rVxebDJa0aZI5xjSlW+8KE+U9eAXNEMWP
Qevo6+19/jqSMFuDkg4U/DCrCZ2xPy+GYfHYbhgYJRi0v2DI2ovn7NA8jFt071BBCWfSNOCkDrw/
9VsrvG3+y7VcWJ/34uLdziUgmxJS4GcyvtckRdqw0ueaf/4fN2VhYLGZTd/nNhswRTUwVFmRfXku
3UxCXyO2uboQAv1FKP1A13KJBWVKUUouMJ9SOXHnWxN0Dwvczdu79TX8mFdzYWVx710t4c5EUUWP
72TIonEbb5sd2jBgGlkDt64taHkuBlM1WgymnGN4E9UdkFa3dI0p9poRqGHCCboEm7bsDBIU3Trd
BdChR6ytAMEf9SUl0e1du3YEoLEC+WFcKyiuLVApil6Uup6gd5+28phm4qMBljKwU5uvnLWrq7kw
NIfjF4eZTm3rWmkJOLVJDrVlbtN0DbbxxTfMi0AYjf6mBbG6pVekpNL7hkIwZmgjnb8k5LMRB4v/
0zHK2Yo7B+zolgJfuvj2EKYbeqs0hwcB4l4tj3M/6QYAK/IVJ/91CnlhaHH9oXCh0HwQ/AG1pbMZ
lWH9o++DcWs/Zsf0EUDfymMP1gcmjQ/j2+1T8eVjLUwvHIOsG5uNEmpW5QD9NQWtDK1DL/+2ka94
r4WVRRIMYKguksaCftVG9/sXWofG1n1ESwehWbPLvnf0v0j7siY5eSzKX0QEEgLBK0tutSW1l18I
u+xi3wUCfv0c/MW0s6iMZOyJ7oeOtsM3Ja62e88CodFVf9S1sS3OzjLSRTui+uAT9UXWfhg8rgzr
Czzq97DQTcSiRf93KY7SBlWUgiLZwLsQ5Sy0W3bNFRDZbglV2HYF7XUu5WFQMPfZsbmCOPN5VUmz
KUHEDxpf69km4qiMj7+YaRzTNQWIL/sEBnUSyFqgO5o4wstORaBMh8q4hgLrpOEyXaxs4ufDwMAD
4GCVwhnu83i6qgsyc+Kw0wo2ufEg5x6N9tfMjnkshMH0VQMZRltKvmYi1ERB29GnZbPR2OOYrjGF
zw6D6aoB+gZlxhIRVSVtMhUaG/xOi69yAZmoMppQ4qffLufauVyGR8P/4iy2CEVNwxrcgsG3gjqy
G1JBTbTY/v/FWOwFkRhqrUzhJtiU8XOHpyAJu+fLIdama7ERjABbZkUSVr4FDTbrsSLf6F/XQOZv
fjJTi4VSwD9PC0xR+azn+BBvPHsJrJWVP8/Ep+vU5xhLBJRgmSZ0FE790BgCW0KJ2tMD2rlCgVEq
D9HRLv7eAOB3TBNYSBUuyeqSvmzyPqUS/RJ/yoonGFkftFxZGdb5r/MnxOLkjogE+AUAMl9hvzTr
rW9/AJ21chacT+Q/MbTP616TAJsEY19CPhJX+uJVQx35X3LsT4T5F5zcP6RWiFGlbQm5O7jnabsW
/IaBPVwOsjaMeSpPgiRNHQMnHQx+ZaK1YaHFF2z+IQLwwxwmk3A744s8zlMyKTQQpS/1cE9BrVW0
fCXEvNq+pPGfEMs05hPhFUs1+M9HaG4aQQGrH5RPnbABuxXOs9QNEk1saBqv3Kzm3eprYDgqQdeL
w8ZsMXvEAArFkhibqph2bLZuHnpWX7giWjsBzq5U3BK5ZWl4Ri8hhBosUyKzRTIk2mDDYW0HxIg2
POkVTp3s9fIX+1rrn5foSbDl+rEiQEM0BGs9kNQPBlrxdrtNHhS4aEyH6ntlT5AxKe921RbVsrVH
5LnVa2GY1CC4FcMw63NK9rIvC5XCq7dqy8MENrQCDNiwUnw9k/cW8hHgX1Un8AldZGUmuNY1NBn9
VsZuNF5bYvr7iwEKUxoGAhojrgeLCBq0j9tS1qVv0Y/egKajdTdNa6qOdP4Uiwy0cJgaKOHos1z2
4jWU4KCD6e0A2+l07LxM5CYo76bHwJNurBtTb2I7GCs3l+A08pgcOqsBhbdJHG2a3ioOrHDZqxzO
nEXhwtX+kbLWM/rsF3pKjZ135Qfq8OrK1nlm1YC9DqIoNgWYoS1XTRO0ihn2WDWTyrx6MNGzLZxO
Qd9KXbNK/i3Cv5yf01jzbznZ38ZOZDnvutKvuXJVlqqrNspVYT7qMvN495CzXwyu6HQu3I43tV65
aSFf+6byRiu6SwrwYZIROJshajYgSYYbnSQPgTJswNw8QKrzW8KB5TRovuXQKzfaHKqCBr3VCnZf
m2BRFo9S7V9KSLNW2B0gwOuNRnUVFomdAblVYfVE6E4n8YBewwjlPFHZDQXnMEkBxcMGVmpuWADZ
E9DB08LYSxvozPL6pbQqF7/Ypnl/b5pvjVHfYiPaGG26b83Hy9vBuaWCEiHlHCqkaGIsT7pwoDpk
JAY/j9OXMOeHiVvu5RBnljwy4k+I+SecfKWSQrlBinrwyVydRts/+m6u5sLaOBabdaphL+j7GKdE
AAtWEr0rnbW7PI7fL6Wv6fZnIIt0y4us7fIcts2NO8K3qziqN+23Yc9fAUjcBK76U9ft4TnU7PII
Caxd/TL+daFn/kiEcgK2i6Z+KSmU01RXgUV7P6HZT8q7RxHG4crnOjuTcJsFlwagdvQbPn8uOllw
co6QEZzdW+R7teYDdDYd/vz7S2eNxkK2ZR3KIpC1tNMis0PgxwCvuvyxvtZK56k6CbPYO+usqM2A
RoMPxGexVwd3vAl9+nPWGe69bg+H4sMs4GBcRZ51BAT0cvizu+BJ9HlnP8n5PqdTrsN/wc/KvvPD
SHulMCmzi3gcHAH3qpXjaC3cYhW3UnBr4Mj+9GPALsPY+5i8/TVpYzGji3VMmyKsR+CU/LhJN4al
AfPxfnnWzqYGQ/uZqKY2m3Z+nrWsnptqIyKECWwsUyg3xNLV1HBlttbCLNbxMAzBkPcwKleCp8Jo
tiS86cZoRTbn7DI6GcviopOnA/uv+sfFA86XJF09/TAZX3Yj8E6ws+nwR1yWDSpwVmnXYbKGDq0+
HBEa5IpB0le79B+GgvolPFpAqZq3ns+fJWToRKPp3PotPAom+HsbfGW5nKm9wT6LzbYZFFdtnS8S
eCjSKUya31vrtJn7m3ezq0R8E2ySZ8tvH+GXfND3l7Pt66JBTFNH7RS3OBWtq8/D4pBKBagSO4Sp
XJcy2wYGBBAmm1HiXQ709XpPqQoWO0QSGczClmkN5csEuCyz8Y2pvEnVgNjZEAGjGj+YZeAmg6j/
OsE/B1wkeIfqL2nnBEc10A3iX4S2Xga/68vD+prhVCNMQ9UZkBUdZ9Ln+ZsqpR21rGt8UZgOHclW
aYuH/78Qiy2nA5huwHMGaLBMdwL+1HViZRBf94J5EAY8mtEiZV9ceZRmssq+RQQxyyTJdwJc5tod
60zpfA5iWSbuUgS9wsUCkqxRlVAbG58pmTsxxXLyOL9S9egqhngF4HU6uAQBoPNqu4lYfjuylrm9
FaHvSe4i6M26atDlLlWEnwTmQweXmZUUPfctYebMOIo2hJKl3YSlK9wIuwbABKG/CIhJWWG50nI/
cyLP1kd/YiyyEjB6TpOubvDwJBvzF8Sm9Gtw4WGuwLfSBagFZtXOuDNC29rFD2tXp9/p+Hm//Bx+
sSFDkkemSojwybWx7R+JHXo6nF3KveoCArBZA1OdnVEdsB5GoXFElzNKoZKiB2XV+IVeR17P5DYp
jPxfPttJkMWUghxB9EZDkCF5k9VbON7//fpDZxvlfPU3EmOxxOESKq2yjVFmByTcCCK3DRP3cogz
uzDcjREAFcMZibG4p4kW2klCKrVv5YlTTPVB5B+pJnc8fr4c6Dd87UsCmAYYwajnoPW7GEzaFdnI
EjP1cxNcmj6vVEeYrROOurg2y2504gooTLVJoZVmwb+UJG96Ht1KILmcukgfjBrks2SiOyXrrnC6
39CKM3si9Z0VmkBwitjJlKxxKmhVrOxSZycJ739UHCAh8qVABAob5Ol0q/C74Vs6PabotfVYMOba
BWwtzuLaqmcgw01p1Pip/trV2rbM70BChoV5vZK4X3VC0UfGWagSnL8oR/3WvT+5IIvBKklNJTSJ
oWs/PjcPAH7ZvSNdOMqse76d2+X1ubliAfGDp9Pi05tNa/EU8us+UKn7vocWutVsa+5fzrC1KIvT
irfDNCQyKv0K+ll9CX0f49liK1XJM5eJGWUDxiyAvhbQS59P3WTMhZIVQe6roG7auADWTjJWhdtB
2sYOs0jzpr6JNpdHdm4zOw06583J1wpLPQ+nOqj9KAE4j5cgodUrIc5mxGmMxf6stmDtCTUf/GSf
3vNdsO828948+zv+P/jBfK0q00/TOP/5yYiMSdfMPug6v4xmTLVp1jZcJJwuKJw2K59CRTkChLaJ
Wogzal31XQ25A4CfC0i9U0/MYWH91JjR2zD59Vr58twqPJ2JxXWBSsNStBp63W1AH4XUHN48DAqo
ntmwMukr35Uv2qi9kikxz+vO14GhLo17xtYEiYBOwkwut92T0Sx1DMciwmMrwNWey2KvKGA40Jii
o27kEdisUW3BTalO4ZRXQa8qANfODqPG2vLG9EfL9GsUq29Lrdujt3grWjUDObHYm6n1hntUZuPh
K52pTIXN8OICQ1R5MUl9rZtD/t7ILrR7ptd2zMrAVop6p2UoCptQ0AgFeelIGQLvH+700XDSfsQ1
Sw7BrgthHUaT7KPsZezEjfApb94s2C9Tc3xQBmRjNuDcyOVuAtMDVWxT4B+Xna3p6aZTIORW5OpN
FoMRCjOjLIZph2gGpxyTGyWIPZqBP8ym1u3i8hqAtm1Rpz9yS7+JKhHbAPI8m012ZLLf6YkOm1EL
tiJRfdvV0DArGUhJLBkpgAhFDtqzBO6Voc4kBKQAmJnmB6KXAqKzwx5wHQMimlPvtjIynxsQvDyo
qJqwTBDhm4LugpPKjjkadMncvgVlIkUREuwvP9QKgDmAa8WzVYTfwbwBFVQH+MIGL0W/6mKUdfUq
ASPYmrA+M2hqJzmoem3JfpmdqG+6Yoye+zgAYUMzg2QDeu5wNYZQxCalXh1Qqp12BTEmLx8C825K
iQEttMBw074cwTQRup0x+O2Amx3ZNZNvuSICoAS5IeyqHYJNrUbjpkUUT7FYdUgpmN9VMZb4lT20
poshRBbllXBMYH+BXTXRuhkVzXIGLsStKbt4k4FHfhWXCNBFCnP1MXvOksTHS3uToZpPZJ1vUKYy
wfHpy62hoelod1oFKW9VxvifxrRjraJuLKMDISVCHauCkbUXsOY4BpXmxEML9pLGYoiTMkwSMR9r
Pd1nTf2T1Xq3UxQpnDTg+R2Ec69Z18qNqufE7VHI9waDhW9alHSbAi8UwNMjoK4zuK+hNLfLhxav
1DICcaVMVDviYQZ663BklaF7UVsVttWBVKmUxbdBsSa7UDj2szjYFto21rxg/EjFPh+r3AMT3nBy
UKcbxg/JyDU7SVkKUHS1qeLq+Jtbp0ONyNZDVQVXRrnqQPiFtHjoQj8I3GTu55r2lMc1PJMI/h74
q5NNFImmUjJdpUqTb+IQnMWiS1tbDafcrnuwagHeiB0xdND7bXEVUwLrWk2BA4/0PrFZ3dyBXjcd
9Kl70RvLU1ToRJbZc2oIgssVXkMRa3dMahDIhoQEFlvQ7gIyXOthftUg150gbX/FswlQN0HwMTAh
1ty5ZkUkoJlh50VhDxyqDsNibHvQyMum7SBgaiPlgamBL4S6jVIGfjeDyG4f7VjQPI4Adquh4UxJ
BfSbCTGjZuYP00l+51R5oPD5gvdCdWBAbm7iGjRdWUbNrSEJOIrBGLm6Ob40HI9MrrQQkWV65xAO
W06Wqi8Qg6qdVkHRq8vjnQbYPihF1o8xSJNNpwkIzJpa5klDo3ZOitshAnpD6k2zGeMMLQNSx5sO
7YcdAyrb4Ulp2TTCczJq9ceCj8Uut8bXzmqBGTUMr1PzFPoF+aMALMTR6+EN28l7mUE4HarAHkvQ
LNPT+BY7Wu724C7qAnIK6Ou8DGpzn5IECz3hRe2mFNJbZt4da9mPhynmqcPrIPVKwXdDUdxLXrB9
V5ejM+WGDjFz3B0kOgU3WS3FvoPVhc0r8BirHIlgluK9a4vrrMjgShXokcu0sHiE0DpI1WNX1G+o
OmqgZ5dqDnfVPA63ZWfWb7WmqQ+a7Kafw1TmVyF0Fo8KL4abUi2zAdh8w3gC+Z7dhrE1/cyxa23N
ygLmmrVXrTbxG70KU7ee1GIfjtAUFsEEhkOZ1AdW5+BsUmgQB2G8UlE7WxE4PRQXF+0MkihlLM0e
l4f4PYwHG/UDpyfXcnirs/IqoZ3X8+wKRg+NrA880L+Z88KE7oae1+AgRnZFop/opP64fNFbuXos
63CalGPboiLl11BwAF7azuNraClhX1i5xp69K/+5xvLFXZlCUkSopSn8wIRKAlRYZ7ENo12rhH31
VcQ7A08mYKuwpAD4Xzwvg2CcElPg5gof+w9tg51TeQEhxU+deK8+TM58o9sVT9GKCue5eQSpnc3v
/xmfuXhwRHEVWqLKej/NQ7vN3jPVHyIcLmuzeOY1AD9jCy1iwHIh17N4DbQVaMlFngI5AKMuLFt1
2E0Gv26K4jmLFD+q0odpVAwPKPo7xlPFiQzriD2U2mEQgDbObgSsDBQa/RSBeC51sSvq/K4x4quQ
BX4S8Zd+tG5QQHsE92RL22abR6nw8AB5GGh9Rer2owvHOytVLS9Bg9OBFGAElCHeIrh+P2VFm7kN
Di0XKhcclMzgI85zYsusB727wE0JArzgmBnVXV/TGtRyaLNAMP49zPt3w6xvs6x6VIgAEoHPlJ7e
UWQMbibnUMYop2oFN/AVsz0LH6FIq+kmRfdrKeYW1TzL0nEs0Pvq0k3AzK2pi01TdFcWHSAIkCTU
Lls8UeucD3YqxY92VRz7zH35029YvEwK0gdQ8zByv+6CjUAt1w5KkE8rWb4REzRyvEKcVNPXQPFn
MlZHkQegCQ44MXr3nx9Eigku+AR5eD9Kwy3tvTJ3+phti26l6n52eCdxFjuf7KwgCAWmOJWKPaYJ
XBXNETeoufqu4RpXo8qCnXOFMHrmoaMzvPvJ7/IPWwI5i2DQSdmEhR+x8E7R1dJpIJJrX948z+xp
OpD2YIMYWJL6sk9iKKXVkVTPUXaHvkll/MxbFZIaZfP3cQymwzgAqHJsL0tYCB1ZBok7I/F7jTgF
vJ3iNHD0QbqXh3MmIyCXBSj+XCAHf2jxIO/poMpxSjFnzbANOoi/EDs3cHcAU/BypHO1WYTC/gWM
tWp8gVrxQWLbiMzKz1CdsSHLAsfP3sE9BNzAWQ581e/zTBYayAcsGNVCTXpZC8yR2pJW+FSBXoFr
LYVXFhBmIrh8EGiEEOVnoEYvl0d5Jj0+xVwceeooc5F3WeFDWBSEpACCFN1P3v+9BQ/AVadjW5wJ
URjp+C/L/aYy6l2RNLjK0ckBZCDy0ni4mSLrFv4aD22rHHmYXFMBdY9pWOuynllyn37GnF4nFZa6
A0e8V7Xch07LaycCyLtNa16DZxNnBpvqXEVf7gvzbKplWUxpkPwGt+Nh4IDG9xvI5hAnfR939P7y
Nzw3qJN4Szb4GJOs6ZIugdRO6bT8XkFx4XKEc3Uw4zTEYiMWWh5VZZumPu6qEO3lFfiZWuxYuml4
2Hb2otDeqhEVlKivQnSJ6I98SB+ijKxg+c/OrQm9arAGZiTIcpvpBsUgop/QMNnL78zJNlqJygc8
R4nTgFHsWC74xyuDnwtOi2KRcRqTfk6aikJuB81a9KGAFepiFN57KIm19DqHyl0mD4l87PBa0NYc
Cc7co2ZQDeUGpajrLa+JI3jDbZ70kDqqEK/7ofNvOUHGQmLMalZQ8uduGeDuUdOiKidfnT1UESbq
aFm1r9vTBm6F234nMK3FvdiuygrM2bKYUPRvcPEFnAKtqOXANDZGsALF/Rc+eTtxF3oQpUIs5ZD5
a/iQc3N4Gmrx7SQrxhqDRicHdR6N4Cin0k5jiHtC+KayuoeVXDmzh0OrgKnzqQEg5rISThmuElYD
eSrxHt4qd8ZHe9u8kR1I4x5754cC6lofELLZKeuuvPNQlrN6Gnqxt2lxYbZKXda+cYN3447sFCe7
mg6T1zjKfs3F4dxj8dNAFwcxM+PIKnJE65Et0T7YtiDxJBvFM1yyhdPSBuvSKzeoS25Xpnh+pnwd
J+xnVBM5hET6vBx7iDdOWoxPWv3nxB0BgA0xlIfyGoJWjrhpf1grV/AzmFeKwf4vpLYoSUPUzDSb
CAmLger26Glu4grVzjZYjt2TuW+udC/eWz5xKMyhtsWW7FsUwVZGPg/sy8DRbjMpLliMLTWltbyO
cytrG38MCIoTSXAtQqDV6J1KyKNeG/d1J/eUiJUr17nNH0DM/8VdFuRpBkGTtBmxD0X690HB5Sfa
1xCSw/XVqXoDWDn2KyLiUPXRI+2qXZmtnj9nrn34CUDhoM2ITUpbfHMoFJg0SvDN8Wjz9E18BcWc
DbnKAQ83bBh8HMWTvPqX7vxp1KUqdJkOidpkyHGGgnBTXNHIB5XaqYbvDPY6Su4Sc0NQjq/G0ZMU
On5DujL3K+NeUlcykxd6SAvkelFs0x77MSudQMZP0xqxgLCz+8efOf795yd3o14nsoKMT+0HXfJD
aGgfZwz8ryrZx8J6S7v+dYRCHVQ3CVSfeZPZ7QCdRpaFT0Jpr1Dy2IdaBr9jUzlqQWbYaWPMVbKx
stuxvFXLaE9KTbWLSZGz0hax9az8AQVA1QnGZF9MqNIFIWk2EFJkbqdC1WLE30zrpnU12H66MEnZ
c2vy4dDpgWV3GJT4RmHQuqpKVDYzUdxQGdI7JvODyqLQJjXKjdA53YSApNm1FXsdr2HkE2nsEEPH
y9bqCMV4eLK0YfejK4b3BvQhV9XpDk6EAu6p0jekmtiyEeFBszRIsojxlRiBW/Ia0pwg/LkEIpRA
dFG8h+Fpm8Fqcj8KwraD3uquBMgijZPbqOJPJKgDO0gqCq+a3tU6+Soydgy4eT/C0Kwds35XG2Pm
FVV81YIEp/L+Z9pXD5FOnqCm99hBe8JBdfMK4u6QlEo+LAuV0onQp2YQG2OIDVvUEvq6oVVAZDfx
Wiv4MHl23RN9k6KGasT6NQ/HlzSVXgYnDrvg+X0ZgFCagk4Wac9D2v/UaOIlWXacDBTx4xp2WwEA
saj2ogSu1N/6zrhqdRG7rJJ3ecNfYalb2iLTHxJN+d5RIwMDBnuSBYMfux9E4k0Fh6YgQOnctGwl
HtBjS4vBAcnaC1P8dWuoDI+PrNpcPiXO3Ik/Ld1FrSvMtWqCIGfj5yVU8xoTtZ6VmsFahPnPT5ZL
abUqpUVQ+mn9nPQfhrlyI6Nnr2Qnm96yjlbKOGatYVV4D6JjYpR15KBCVHplZlyziPV2mk47Gbbb
IA+vrJ5wNx/Zy9RPPvo8wtFiqdlmi5djD9EXPYdhElTo76KmGKEND748N5VXPaIvScVQ4w3J3UBG
egMNsM4lQKA5VV03jhah7As3qchN2v5nXXdoHqLjaU+9+RbDq8SLanHMDfIsC/itQIvthpHelXEe
Q2wY5kh1bblBGFm2LuV3i2vjrZFI6C1yyJYmcbNr63pf9JF09bRodorMb7DlJh5y4z0U4oFU02hr
Ixl3mASoVoaFDX47XMBG8QxVokMf5Ae9aJ8LNsLuT7+vQ8tlHeS+JjDo9dGtSvRlCbnNk/iOhPE+
UaAyWIBgETQ6kOS4BHbj9FTn0SsAQVdKPzddE23faGiNAlEca+isRBQ6fGqAEuJk7JKmB8GreoiH
aFdoaLPB8uyHKOQTDoqHpKpv+6F7Vus0h/ip6auDerCanIPpKCKn58ENJ70BGWXjAf/0+6B0wBcF
0QbSgao3WfxYlHCeC9L0PeKRsQUF61Co5beSoSrZB5Q72BZewxAFYktLbFNntyNywBpAuBFNc2Nk
bWbHqYIWSDe+QUI7BEwG3a+8gFlyHLf4ahA1jpUMW6WFBih7HSrc3jSLAKEb7/SwvmpCA3rKud7Y
Ydkc2nDYQDIAktwRKlPgCt83QZKj9zccmyp6Dgp2bSRGCup74LA0w6IncMRkpLxBpvItaCZQ24UX
pkp7uEaSdNsIdHFlov6yBgE5Qmv0siBn0Dou76E/lbq6HL7pQoMWETU2SS3vQj4X/RQYJNe1axTh
5GohxGqqKkR53oxedEW+tYXyYk3Gr0iHdGTCzMkNJXXNLr8tw8Zvwuq3COcR7ppunUNYWhbZL2LU
fp2hPUj0+ka0/Z3ao6qJksCvnOieCrnFSldbu0nzuxA3D/TYtKc0zH6AgYnaD/paMLS6MULy0mq5
5V3evM41CD7tXourvAWvs3gylcoXm/LZ+CDXfIfLzpbuk+fm2TqMD3Qnd2Slbn/uqQRJubnSBVco
aK193tA6EsmKJFnqk1rBzSa5q5r2nqfiCjYmwCaofM2p8OwOehJwsYPmnAZdPDsctUXtQRURHbRy
rV5w5u0OF5Q/g1rUnQwSEWQQdmm2LW+7bbqFyZGypf8gMoAXwkmcxRcbNFRzK9MqfYC3H4quOdRy
om5f6dBNy+GudjlB1mZu+fjKBdrqoql8HqtOLnHKMudyhPOHz8mAvlT8BUurPqj8ahT7ACIAMF2w
EnYD3EEbjYeRGXYp2+2QJbO+9N8zkefphAkn/oMSyBKcnKhkGCHyW/km+p1kzO8FgRR3P64ttLNv
yT9xlqWzCvqGAMFnlV9P2U00apCsxoUXG4u8ImWOnhI0bQEPqFHdyaLEKanphRNcvTMRbOHu/Q/F
+tNhL5VmzHoMLZLoic/0V1TUIbRM7alR3cvf9nz2/G9y9UVNBCOkzZCA5w9TQA+9cD/S+NPlEOfL
AycTu9hMApTwJepXEJq7Cfz8Nt2l3rRLCBqc4Y3uJc+qm8NF3FZ/dDvxthL7/Jr/M77FvoJHcd4F
KQr3ui29EP646VbbNrf/uuj/BFpsLqPsZKwSLMNCTJvGRCcXRlKlOrp5/3F5TGc/GQey0gBaXUMH
9/PePETQN+Z1WfkQcLyr+/DYERqtbCrzr/1SXjiJsVjxSjeAUxNhLUTdgZko68BnoerkPy25kzCL
p3zMpdGjAVIiM6y74gjrAxfwoRjiL7qD58929RU/b71fxmXOjWgQ700cBZ/nDgg8KLn3JijzoxNs
IRG0zX7EsLubSzamrTnVt+Rb4K1B7c+dpmjwcwIuNvpHy66tLMe8j3Te+CpTIO8YbWT0nZDW4VjS
5vT+9+mBfhHqqXhmW6gVfx7iOJpd0SQaJG4UhkpQ/L0NVpWjzqXgSYzfts0n7x0gi6AcBj10X9OA
CFSraLTbJl2jl5+bNjz+UNsD+/dru5JTLnoKbJOfGwB2ZXpkt4FmOmSAU3qvKxseotJ+efLmyVnk
h4kzZq6ooaf4hb+amQXkKDJwMPqNedB2+Tbesw3brVW92ZkJhB7WTCGc8+ELYw1QIOBrWrR7RTjB
iaXoD4RHKq71yk9tgD6zBkAXuCg2ZxVgUgA6OnjMaLOAOv4/CrjTFBduMvFDDWHV1Mr3EvqDeFu/
m6Hxc0roA0pk4gmYTZRXBIeHSJq8jyoeZVFfwvvAMDbMCo8kSLYaA2axyPmvLDX3OOMtN6yCqzw3
r4FYuYvi4M5o0s7RccVwNYG/q1JxU8YDHhKDpCvT/2XbwSqxwLQA9IJDUEBbnBR92SjJaKC1NAD7
nqE3sSdp904hBLS5/J2/1jHnSIjCwZYGX3nJfqlinPVUQaRoL5+ZFx7emT3Gv5u5/yB/9zsYpyhX
opWrLkFLjZq0TZLiNl2V3+Lptht/rozmy9UF7Ee4vwMdh27DLLT2ec0zmigpFzjlpBPeRsd4V8PA
Wfdkaf/XX1jbR79so3M8DlodhbwExrU4gpoEXxD32dhH+dFrdODtElR0xH0n/94l7XOkxUEEM58G
e1wS+9xqXKNm6ID/RN3DgWX05Tn8siIxJMCwLANdWojVWYshmYlhFqVOYr8arCdaA0Da6d8vhziX
dJ9iLAYzSqIlIWWxD92un7LuCoBzIT8aD685DTR7bK1vcTv8KlHetnWWfDfL8rpj5kruL0aKj4aO
KbYegEDQkwZ84nOyCJ1TKttxOBrASKF0H1udc3mgi2X8JcLiUqlNrdE1RT8c9WaH3hAUJvY9X1M2
PRsEC2suHuCUW5JWARMX3Iy64Zip/K43+n2u863etCtIyLUw81I4OepKmmvSLNlw7CAoTOHqAQsw
4IDXXA4XK+q/KTsZzSL9SMlgniAwZWFxZcKQHKIwRYwqU/7j8qdZi7NIQcll06gDPr4mr9L8iBPU
UdKXKDLcy3EWZ/eX8SxuIUpH4b0z6EgBmAeUJYR24TdXCM2WVeUp+crKOpvS/3f2COAWi48k4AgB
xMxwtGiC+je9TZt8ZX+4mAcIsVg1narAlkeqwzFKiqeMJ3tRC9/U493leVsbyWLpFBNFQapFHtCg
uhsmyOGU/coFcbkN/fdtQMmf1z9HA20e6klKhwYwmUmL2Ur2WuT2++kKbauP4aN0jZfQNb3LI1qq
knwJt1hBLK+nRE2z9giloN7WUmVTZNmPekxeTIldL9KgVBJYwi715gac1D207p1aDrtGvA2s0exG
l3hyyyyxBxl+U2L1yKuZFzMDcoM+W9PFPfuhT2ZnsRJTGjNQ9CrQFeaCrnHds0cjW0HfLqnG/80J
ZJNwdqHWjyvg508goypURJW0MG0Q+/7OUhEJkG/bAC3kpnXhW3IdOqlr3suXSnoB8VZ79mcX6Mkv
mBPxJAmYwfgIHig2nOfxowGm7RYKRDc6t8c34texLZ7F7XSjvtS48YUr17yzSX4Se5GAEbybkgSk
82MhddtSU9cS6eZy1q2FWCQdiQP0IUylOZbk29h7ifly+d8/myUnQ1hkiVoAYwnDs+pI0ddQQ2Gb
6nUKX8vLUdZGsditGQwLeJ1iN1CMXx1P7DxZgZ3O/8DJe+dLHi62aRLBiqCJKSzER25rwWsp38aY
e716r1fPBg/WvvzKtC0fjpYkJfBprDpmaIbAmyVxqQ4nOfjCrXz/c4EsAAQgSqbD0mh5Q03UvG+N
VGDm6keufzOmWy1Z2UfPfZzTEIuPYwVKocYBQhQEjSEqwB4B/nztLrUWZfGFUtrxVp3a4TjoH9oA
ds7fajb9zoGTcdDF4QnDyxKGOlweIWn/GuUNFEtHtqa6duZ7AKFncoAzZob48mWnCqsDcm0YjrlE
okHOSIJWaWjTys1zXtaLfP4UZp7Nk12tiCTMNxI5HOE/aBPjYPBdBg8mofy8vDDX4szDPYnD1bjT
CzLvngDlChj0EZADK7qVPVvBG61Fmv/8JFI4JnC/KnAc0ZGCh5K7mfXAk48pilem7kyifZq6xY7W
WN0UBQXu0xM3vKkh+yqbVhQ21pLg/5D2XU2S6li3v4gIjBDwiktXJrNMV1e/EGW68SCEEfDrv0Wd
mJlMikju6fs0M9ExtVNCZmvvZWY7Bo7AuYZSOlJ2dCVBKnVGqIHn3dohszaS2Zbp6iZGkQE5rhnc
SQmMAcHou/75VyLMwUBVFPCI1rhdWDh4aA+Ocba9HmEpQzj/HHO0D1LArIFHWn+Etac7vPWPw3N6
qn43L8VBP1WdLXbDLnWTPagJ0mdt/PuL5yL6LA01BlrSpsRiCOvIztmrLv+8Pr6VpUC0y2XdDJbe
qQ0M5IQE27UE7t05rDCK1Fp7Jq59qunfz/ZPJ9Q4g0PWZIAxHCgXXsSSlSfiyhadYzNgpQltvxyT
JVMGMd7bGlB1Vn8qwZ/rc7Y4FIjfwGwbhUOo2V4OhWsJ7Hh7rLqJpamrr5K5ctZMf+Db6XkWYLY/
06hFGSLDjZaa1js3tN/oh7lyZ+xDtfmTcKNf2UaLi+As3myjQpHIiAPI5GJAw6+2SZ/YoD0lRF7Z
S9fDoLx4OW9V3wkR0Wm3Averj7/bFpxcmOdd/zrXJ4/MH4ihFLZW3+PqIeBgaeJnooygrx9E1AMK
tlYuWFwKqorOvGGhWG3NZk6T0XispBDIC/q7AekyKh+uj2b6A9+WAsDSUAUD4gNSFJdzBvBEPlTw
DD1aUgFEWgJrReWOlKTeE7xRgpJUgKh09DGEm/LKRC6P7X+hZzdeVgckNCVYjnNm3JMM6BgoAlwf
3eKKOBvdbCep6cApH00w4cfUA2v7ICeZ26vpyn23NpLZfqrhwppaXS+OUbvVqvCPDifUvxkJGF2g
1EA5yJqz4riiaCXgbbjruucGshF92Nt9Ka1EWTzhCETIUPI1J/Dz5WqQe4VpY4HsrTKFB1HbkzKO
gBMZyUZqYcX+Fx/nLNjs+0NYJLTgw4nUPQCeE/oEHOlO+fwXQVAx1yeimoaK6OWIrEphmRXg4aMr
kJGGpkJKbrR25Zm/uMzOgsxGMkhcpJxVcEntwI/JUWspfjBoZl8fyry/PiXwdKr+/2css9VcqrVV
hWNcH4fBoSfFlz19q78r77kDLPqv0cnuROeUPnOyDfmbFY7uCVwbJq+ieeMB0E7oNNBWHFVqJ6ph
hyjNXx/d4h6C8N0E9IYS4ld16ez+zqIQOgom9hBVthCkt7HgVyIoayHUy7VQEpUD61XyY+cbP9ln
Bjh557Rwqso/cZH/P5D7ViPOsh8wUcKokTBt+mP4kD4Qp3DzZ/Mp3cFKfW8e5MMaXWBxJZ7N4jQF
Z7NYdXWSqjmyIKbVdiTfmNKHbH38zZcyUDmC2j5IUPMtJQUZOhxIu6volPBHU1o7tZe/0/8CzLaT
6AfkiUAMH8v+rUhvafL6FwOAFwN41ZDDQ15yOUkhN0clrztxJHAyZGi58n7laFscAWp+U9UP8IM5
6x6gTdnqR10cs66CtDbkxKqVXPTrtf7t4j4LMfvSQRloRNIQQpH89G0wXHOT3RjQ5HFST/IqtzU3
nXALw1UczUlsKKn5axXftVHOFgK3RpDp4TyNLXtP6E6P1y69OSby68RTJtkCGM2ZMECY7Z9CwgqU
CLITgExdtfbh6TAZmOH6g1+fDwUiZgP9mXmSC7Py64tkce+ex55NMM3iZuyGQhxrr5I8JbAhPfQb
VnCSk8LwDuqsrsX80F2rOCxNqqKC9I9iMVrWc8JPGqu9AlUhfuRjv60Fe4R49NrQpg00XztnMebk
Hhigk0RnUvU1rQyEmm19Er2T+JZTu8ZeJU5w6G/Z7d8smPO4s40Hh4Ex4hkyvhi8CAPOi0J9Xvlq
S9k5EB0KziUCs8n5G01tJCqlXT19NbZLAfHZEC/2ApCpN1CjoXa0zU6Wq96S7SpHbXpefJtVNJaB
oIOkIOiUl8cKsaD7nssVNv0OqjK3gQtd0Y3qlverqJKVQLN0k9ew4YZpqDiO0q0MvSdola2cX4up
Bp5l/x3L7N3B9XFgpMbFJW1rT3hAuTmA1FWwcfCi9/rD2OBM8eClAGj2+Bq/r3zEpUfJWfR5pTJX
2nSELgsOlpPpTLqMkKR5JKlb9/YIWLpvurDkdCHdNNQb+hK7a7CHpVv0PP5snYpR0FYyET8vf7AW
CkvmU27RtXRkSjeurJcvAuLZXS1Sw2xKhownuAWw9EfsweHHbl0a23Qb/n+PaXaUsox0YxYxflSM
GDzC90iWbD6sce0XvxzyU0uZRLqxBS/3QCLrWSZnpgD/h0KcxIgku0GHE7pd8GFTiuC+boO7gPf7
LtLUtQldPNb+F3wO7B2txDAg0CSOjWvdJ4Fd3kGYzsUz1rrDVvxV7rQ3FdRJb23nLy6XabxQ9QHu
Yw7UzEv48zQ1rmKUNQ5yg3MNpskHbTDoyrZcPNzASp9kYQwLmfjl7KYKMSr4yXR4Md8D8nEDmTw7
k+/HIb5hUFu7vgsXLyIU8hVYHgFAOYdQigQNu5xp2ARNvtNacpfqxsO/D0EmGWqYfgBJNBc+B+A0
SuMMp4xIQL2TdSj0vF6PMNcO+MogoOoLLKYG+51vkKxEtAbAbikOZYILgfmRH9xQxe5PvUP83MdV
sDKm1YizvGGIEzoYCSIqjy0OznYTufJrt6dwM8rg8LCGOV1afCDCWvA1MXUdtKbLNVFxk+RmJnXH
jqUbSK6FdmBsoD655kC4tBzO46iXcbrJiE4Zje7Y4uVUxHberTxv1wLMDqgWVBydUrM7hiRxJW4H
YFpeXwzLUwU0tQ4zEYIT6nIIE2KvV3vaHUX4JHPdaaveHsbP60GWTkCIngCsBFGFScfoMkhZov8V
B/j8QI7s0lOzHXzFI4e1HGDprENBw4SqHNgSyvwoiOKxhv1c12F33mD3bJSc34P++xJbazWhpVk7
jzT9krNrqoBaXqiHQ3fsWbDhuQa0ipJAq3Lt6yxunPNAs8/Ts6E2M110SN0UH1ThgNj5PtxbDtg7
e6XfwUx4ZUEsLbnziLNEygigRJbFPWysO8Aaod+asjVvhyUQDhDoOKzhzI2FN88K1aIsh87AhwKY
t0Sutmk3gUt3MNvrvcZhq9D3xTGdxZuNaaisUSU94tFqdJihO6TYXV/hX0fKPHHRga2fcOc4Wb/0
zc9WREqaobSKEvvoKzXLUNMYN9am9ItbaeVQWNpN56Gm0Z6FgpRq13DBYfUN1ZAaVC7hE59v1m7w
aVKujWh2sWopjcOmq7pjEpfQshyg2RNCWzXpNGrzMIaKZJjvLDPaXp/JxW91NpGzrRVESU65grAd
aZykuAuzt38fACVDANw1FGtQvrucPiU1wVRMUmiPinSnqtlr3Es/r4dYfCefxZjbKLE41oqOIIaZ
2q0HUYTahlhN7DWNPXw2XvIQa3YXOvJakr5YHDgPPLv5pLTldT4W+Gi7IrBBsjf/5PvEV19jR/5g
I1T07cbJITLsDJvrY176bgA3ALEMqrZO1PlJlVIVFr9Rh1694dGgMh0Qabh3PcjieXgeZbaTDQ5e
LSDCcIcH9eKt3QCB/Q6l2MhBn+5Li7xZkz9bOurhuwFPRtjRwxVxPi460KYozfYIAduPDqKvzmiS
RzqAj3d9bF9X7XzD4SJG0qKA3ATZrMuFOYC6M5q51R5LQ6ldIrdOw03Lbor6sQ7Ji6HwD7WEVC5F
zwvurW9DQZ9iSXS2WRjbwSRuyYYtU0uIBde/5MjY0rGCMjZBPsybTdXWb0Gzz5J7qQZWOIcQV6Xt
9Cw8wNrnWKfUy+B4aqsscMeEvhOdv5Rh8HsYlVMcAUaSaCPcEyKpt7so/wU96PLQQ0kbOrZMQulb
gQKUXHd2oLWjYyZQm96MKdxnkpBjBKS0a4SDS0wH1jOcNpSh2KVpVLm5BoZ1YJrw0ss/dTFu6kbs
QLWAfkYj7YIhL5yeQnuiqIZD12t3mVr2T2XAq71chZIvLGG6WiHXu0ETlZt0yo9Ky57igj82kVKv
nLyLwAQsASivTMQc4MgvP5FE+7waAtp+Hb1Q3FAO5rH9CD3TBXwRyaxqDwfdSX3pKT+QNWjHUvQp
e8KTarLEschsKXJtEDppcPBLW3oqdooLv5qt/Lu4j3x2EL7aoqqputVjdKoPqyn8QiUHZBE8s2AM
iu0w398lDDCCNpXaI7QrvEJW/LYXo13y+sTy8CbjmU/gbVmRrHZ0eS0P/soIZnsDdT9cq5P9jUrn
LJJM5rHJYkx849fe6Ifb9oQHy4vphrupWRFtS7e5Fetcpe934EQsQYoto9cMksTl95YBydXlSGmP
yOxUU9goL6/s+qWqEkgkJhJjNDGnU+YyRDzqQSRQW0GGN5gOI14PoTz9Jd/Ur/Gm9fOjwW3+JnYQ
r1qVyvrKiOfTeh589oBpGiEPOQoEyFryN2vbDna26++tR3MDx4FNdkj+GJ0LYZjxQN3WzZ8mXG7w
oD2pG7rSTFueBwi8ghGJe1mdAzz0JgmSrsNUZzf9T74r36AnNNxG98qddFs+QbsBmg8+pObcYlP9
+5QDtA8wh3R0ePG5ZwcvDTIetVmHT1B6PRp5gM+ulGEWLseLCPOkRqmUnueiPaqQNM/H0dXrtcfP
4gTCdhK9UPQFAFyYPbKaLlFH3jTtkbvyH+Oe71Rv3MUnyQv8wdcc/U37k9iAG6/KdS6l81+qYGQK
T6BIermEo8GAVrRA5OymeLL8/pA62iZ5gIvtJHu2MpVLudVFtNmaVdVYruMR0YLn9o/4ETmTBJZ8
DHfdn9Gr/Gi/lggvZAAXAWcTq054rWpAQBE0PlOP0oAqXhatoJEXsnoQ8tDQMcDOBcpgFoWOwxAB
5TAe6SQRAvn32Alhk6EGueFKKq58o2icUu+hM7Mms7EUGhW0iXUIOiDqlJffL47lSGZMGY+pvEsN
JDjyh9lV9kAUu7Tec7rP+tP1XGdpP5xHnH1DGRywYAij8ThqPxiPHE1bK7oufTQwo6DDi1bZ1G68
HFNetBmIMVYDDo7mZjnaZFA1odnKOKZ9Oz8/z6LM83wB1wNYjsB/GFvSTuSPKBvsOH/uMXPXJ2zu
wTjV7KD6htQeSpgocs6PR6ZAhQL+Dw1O6gIQK7T88g35THsHPh+eioNRK53Qj9egy4sf6izsLN8W
ed50SpyNRzIi9yoq30hW85olkoxhqoAkwW1KQZlo9q0kxs1iSNvxKHfJHiymJwE6mKNmxeg2gLLb
ptn8UmLpuTawDYJqfJHTGm4wBbeN3HgNkua3AQ6mk1iQ5lEHfTeUneLxeHwbAhQW1DhY6TMvHkEm
2IMGZDl0KHLPfnDY/WfD6HYQeKOLdtpJQpsw7uwxA5N+sqxbO/cWl5oKmTZ4aqPCQGfJn17kGUkD
bBndam/M6Lc0WjvQc6ro9fpKW/ziYGUT4DYnjYXZZQhp9dhIxhQfg1u5bYjqT5wNK2f44ubEn4bq
NyRNwES+3JwGvp2c5xhLUmZ7XndPUPG675i8kq4vDuUszGzxDjofDDlDGAhi7ZMi2sWataKrsxZi
thKIMSYDT3F0DlS2B+kUirW1tjJXc7g1aLCpGpESh3NXempV8t0ILzNbk+RbGLn7MgybHV6aj2Fj
2VGvdE49QN3VyKQB4k+dJ7VNZ/NGe7q+SpZ+FZSnZCSu8In7JkgvF03SZ4o8HhmMAYPwmSh34uUv
QpBJ6EOZHsPGbGrhcJRWesGmo+e+wLNehY+MxldW4mLuAjbwf6KYM3xsEkNcnQlE6X+SP/pNiIaj
/Eh/tsfJ2GwtR1ucNXSOJiTh5Ok+/ft55S7PR4Xm+Ja5IbuaJbxc/oCG3fV5W1iSJsCxFvh1UBZG
u/oyCK21oMwSHNmapZ7CXvg8ZWtSEWsxZvd30gakEAkOiVqrvMISLm1WNtZ0BMxu1otRzNIhvTNV
xvMeyz7woqZzsiLddfSgdRpcH35dn7GFzwLzV3XqICqK/u3+gYlNEKDMPh6huxXBTaq1yxhmGqAh
rNzii4EMC+IOuM+hZz079yStQI041IHutO5hamkb5Z2E/7g+moWLAgx3iBNQKL1oqBZcfn+cEExt
+2Q4slZ3s8hyY+uW14NN+x/XAy2NBikjcpEJmvPNvUViBR5tEc6ACmRRGS6HXy4i5Rondam0Dm9m
ihwObzQV4P/LAUVxy0yTBQOKLtBBaDf5s/zYO3rlqHbkQYH9348KeTaByDGAfN/YqapEq7gxwc/s
jeeo6z29uoH79UqQpf1jYn8i358GNT8IQmqmXdYX4zEDbsooM7cm1e76OBanzQI6HmDEr6rs/LDh
cAq2YMZ1ROJvOtXYla6h1hT3Q/KZVI3pxLXigvZ0KwAzc0IdWpqcrhmXLBSk0WDG6Q2mL9Yi8rvL
j1f1MpxSwrhChmyHFeg8mp9vtZeKOsZds4/ustrOX+Gb+rjWZPq+OhEYejaoWSHP+NbY7GsSQELW
Yse+3hvWR5wxJyErn9FQF04pC6ZhKA0RlIjmCHTIz3XI/tPhqGl55mZaOGwGkz6YLdQlG1iG/eQx
isaagCpyF/iBkuHliJ27z1jXeUKR8L8tWgBhNkgPWpIJIPhM67noaLxnnJV/DNzg1Ih2BtDmaRAG
BzLU7ZblsBSxBlM56DySwbIw3zV0HBx0Ngp4CBn4JTznNnTZdznkdNOeHqxR8lT4SsCXr3sX8Vhu
GgpuRhL/FAmUbIBOkWyjbl4iKfdISO4nLU4pkG67rPsFKMU2FRy8kdqCG5dCfmQAXduKWj4kKV4F
WbAZekAJJN0I8Zcy5OjMwEUaGg3806XbjBWfFSufSjn0M6N0ypxAWZMGvw0uDU6TitvAAon4+vJf
+vwKxQ7Gc5oAFzK713V4P6h8wFGrW4E9wpYr7RUb9tnXo3w/a1H2PIsyW91JQvSoUov6GOU5rHIk
R03fMd1eM6zRKb7fh5eRppV4ljqISEJ5oA6gW9CRP2bb3geR2aLPMj6UBjzhRp39vD605YBI7qai
ACxmZseHFupqFOJqPwYqBHabH0lq2ayD4GjzLEVrtIfv5yFGB71ac3oBAkk/C0ZkrNORTMBdNAm0
ztr2vbHyGFj8VPBOQokR58E3l+acd1nILPC7xmZwRHbHCnhEWTBP656uT9ziWM4Czb5UE8A+Qpr4
kV0oavjVjrticqu4HmRtNLM7Ue+qVh9NDbdULnlD8U6hECn/bivqXY+zNpjp38+WXaAGI6k5iF1m
8yAPT+uiY8sBDAULDY1DCBBdBoh5HeeRBrgTlAPbCC6nRFuZqrUIs+8hDzCyVlsAbDWoIqf6A63z
h+uTtHjWgH70nzHMPgZV0CADrQqoMPS5dOk1J5Ej6sfrQdaGMfsS+iAnZRKDtJONfGtwcdP1Kzt+
aRhoQ+gQgpo2/BzCEBeGUUcheBKjgNw8e1Z0qFvDVv76ONaizMZB8lZqqILJSkTpopRp9skpqNeo
AAv1MmxBPBxVAIHgMfitphTRrArCErDqwQbe2QEVegB2ZiMfeweCy6aNVkbjwKBhDT/zJeNw+XKZ
Nj9UtCazLLCTZvk31O1qxuHViIYOBGndGgYy3BM36/YxS2cATNNwjQNcjbbJ7IHMSWBArDznkOEw
YOn6WqP6l/PXFDJ51z/Z0tI7CzSHxhcm7NIzysSxi9/yprJD8eMvAsAiCY9iA8bzc3xY1NQ11O9y
cVRl1R3CvaqWK6tumotvH8WixISrpY5H8WyLDk1ajpZC+6PCgz+NKA4FLJ0lTbynolDsrot/QtMR
FRwCke3rY1ta74AE/TfybL0XwAvhtW+CrSp3cEqRpqapAmcFOV05hb5/JVyf0IpU4W+nyNa8XlJF
Bh3zOh+OTfTA+980ev+3A8Hfh0vRhOTHh5qDtsJ2QFs8jYajmryQMHZN+B42EGu7HmWqyV1+qMso
s5pdL3IBfQkGwSTrroskt4rIRsC6UpgQrZZ6x7DilYfS9w80RZwWHhIdFGamfz+74qQkVfQ6AvHD
KPiDmrF7M6gfR8FXGpwLnwcAcNBXwFTFx5n3d5AXI9Gus+EYj7GPuduOLFypFS6nbP/NeefmMGEW
kwJAS8h0GdQhgfjR52284UMX7w5wYV8Z0NLxAxlPPMxRnQM9cXbOodPfwKY6YEfUCR1Io8OwtHpg
ge4Y5ri2Kr7unstlATAvepro/MNbER3Oy4+kqiKAJJVgx+gmR3OzemurO+pAwn9jQArY7jxlQ56U
TXlT31RP6g3dRl62UY7X1+ZCi/XyV0xTcrZUYpAFsqrppiE75m30lEBtsvCVF+kheldDV/6wNsl2
fIZ73zZfqYctHGBIjKHTiJm2rG9kU4tovEALqz2mpfEH8vQwbmhjxakq+ixLmaN3her06sicHqau
14f91b+dTf5FbPVy2EQpdAvyJS0Y49qdLGlP4Em8B5B1HzL6rENA25b64okUFbGNNoK4sEyHTdVp
H9QSDyysXuUSnycHV61mJaxwAnilwBcwczrKYVQuGDy5x+fO0G7CUY+BNIK8A+k9KagMWO6UPwu5
eW00KDCk3bDWWFO/70uc+yjyok4CtaRvxMdujGCfYaJRKG+mpjnx5N/dcdyax+gDNgkTr0bfiBvx
SV9KN36l7+1n/yy9rmUN6vdz7/JnzOYYCqm4BKGohCIXuChxuoMm2R1gGG7vT4bjrhrC4y9yU4fY
ql/dWJCkcGjrBHbutrDSQYKzz1ZxswuNrstfNbs2U1abcQnzYWAKeldxgT8+jjVajrU7JVDVoyVs
6en6avtqns1XGwqXKFuhJTiVFi9Xm5y2rQXfjeZI27Zx8N9PKRAarhL3ps1J/i6Xxm2gxAez096T
LqFHFtS70DBQt+hzl5rBz3SyyNCgXuky3gIFWZq/NKHIuK1iALR0ecPq4ghjeajsAaHZMVhfQIsn
KuEFxOIB5Noqb21JGC4Z9dtRQ7WiFXTDJMuwYx0cYtF2MENqQlglp3RTZuFLLmBO1FXboJBg+qMx
H7UnFGAUvi17mdllrn+SAm5LUfOQhq3PCPyjSDVsodREbvWS/wrlbFcN5WtP8w3LDdMeOuUm1SPY
j6eVp+tjDUsOyevDjNs9V7a1Wm4tWu+LQYph0sENxwihJ2fQBkntJOyQkBwGhk3zlmpK82Igqp3q
emEDUJ46kdVUntEA2dcVhq1UpNzhVRx7rODinrRKZmfVACKIxAY7NJPGxXsTeE7W9rba0o9eBjan
LJV3kXFPhRr1llOh+eh3MDfSrZtMyJvri2KhTYPLc8JfQhEdRYI5nQgAwrw3MrNBUl3/mFDP0l3q
gELsDk+Qs99ej/Y9I5iCoemE4jnwEHMewcB1VUYLvzkmMkx0IhywsJ3sP68HWbg+FUsF1xp5LxoC
8xFloWL0jcTbIwCFPuroz506xlBClBxW4qi7HmzpkJsk0dGyxkVN5sFSJY0sONy2x1wy/C79WSfa
yv20FmGWt9UAaRZliAgdbCNoZtpVuZKnrUWYbsizy5fzqglEgAiBstWClzg9XZ+jpa+OhwFwFigY
I02b/f22VNoh6w0sMSuEVHh8x8EbGo14ZSkvDuN/YeaPqVodxioluG9gmuTXVeDEYftXI5le8GiX
4Pk7y8zSQRrSOsJmYeoPBZdER/Z58nR9thbuKxUZGZyVAFlE0WA2W7maUIPFBSyv2mbDe1PzIDYO
QALdJUr4ljLAUQqpfLkedDZ3IMPBQ3dqC0IdfSpRzK4jLTNooVZZeYIImd0Npqu2n9cjzBYBIsBU
D093VZ1QnyDhXS4yUAOyIBCJeoJ3ablvu5x5QQ9YNDRy/iWg4ysU5BnJxFxU6bdHb1jJdZ1IvQJH
VuvQJ+OPughvjbE95QZb0WL5Pm9gROGQQY0VapD6/GGgk66NMkBrT2BxqHYYhAcqyMP1mZudZ/8M
B+xyzQDlbjI8uZw5lkOrOqAYjllljijZzjJ+AaF9LKWV1T19grP8AIGAkjUAOsDh/GUSfhkoTwLJ
1FnOTxDNsqHJJMyfWarbuinbVrpmzTQHHn+LNkv5C6XP8FtifpK2o6/5zSfg9X53CPx4J1zFG3+R
bexmTrlyBc2fGl9xoSSiY5wa6iLz6USuCixgnXEYfbJd/iN6MvziMZ+U7X/RJ/2k/ZmguHUNGse/
LPl+izwbMQvDGJaeiJx1iVsqKJgm4e/ra2VenfsnBopkMhTY0R6cb+QGhuZ1N2JWOd/1KvR3831n
+sGWfKi+2MWfcFNrbGGvaS18X6MUC/R/Yad9cnaFDLJSVaWU8FMUv4HB4fTkNlVeijhbuW6/nyKI
gzqWSRVAOq15O6NKDdYVBSzXak12awmQ24jAHZL7fzONZ3FmnyoJEyZDh3VaJIrPd9QZKjtwax/y
nw7b/8Ol+/dn8OXYZickkYSkUQYL4KyWPlJNcuVQWjmu5jou/ywPHIpI/gEOA9ni8jsphTAzeCbx
U+XxGx104a52QByZDHLqn7KfbFNXbOWb3A/98mDm9toWWF6fZz9g9hpTa50wMeIHcJfsNV+BeJUd
7lMHUHjFCZ3iJLnRbbpyu8175V/DxikJwBMIR5ASmg1bNuK8VeHSdhr2bKc6lg8pq5fJFPwmg7ev
GdjqIXBWLrw5qeSfoAQ4WUAepuLoLOigJ11cmmN1kjfpD6W0B2r3u+E57u2pQd/9CB7bm2Sbbev7
iViydmsszjRcnP8bfjbTRLKsFlLtk0dV506G0vVm3E7vXAojJHNbPq6rPiydAiZVcRKg4YRu4Cx1
0fIUb0CBaR7L24SHTjkGDserLEYj/PoGXTgHoEw2SRSiBQ2m8WyvBIloBth0FycLUqlpBRZgKvqN
aoi1+tj3Cx5VRaprMALHwvkGLEoqkQZUbcoTzckRScCxjuqf/3IsBAZ0gLoiVSEo983T49GiY5R1
NDkVCYGTadz90mKN22qormwD/Mn5DY9QQIwg/UL/BrfffEmC4gQxGST4QIDBb7dN9zmcJ7dlWEML
pCHvGYHuYqDTu043WhviXpOTPWpxEipRTS7B6LKduPjsE04f95YFkT4tNn7LVu2p4GU6sDkCESIc
7w2pvEtk+TPWM/xL/GF1kp3lleqoGiJFrIKcZR/AooRsq6x9EoRu5LR6L4bEoyKdhCeL0As7da+x
iOy5zLkdAcpsJ3l+pDDjaLKGb6Kw3qdZ+GtsgEDRkd+5AeDMWh43XtyrII5l8aPUKbmnQ4vH0qN8
Uw366DVx/CsqE9/IQCyHJD3nh/GhcxrzEWe81iu7XiIQtQOBx84SWJE3crGlk/NyjawoSWCMFAwo
guCdlwfmDa2x9hi1PKlEK5o36ZsaN76kpXdKrf+uFRBFJd7hba3D1w99mCJRIepk0N4uh+KVD/yB
9cMRQJ5b+NnhDxiUuW3HdkJrczuM5Puk43tY3RoelDO21EhPFgoRMFAG3qWHQ/YYG64lD3C2TOPH
VmgvliqhVpBJT3JrRg6N6oM56CcpIE8RCPxuFPaDrVplCYgK0Ky8TjKbRoqyD3P2kRSi9JvIgMSf
KsApRFPXM0ajuGcwG7vpgVf4SHA3waEp8Sy5nXoIhezKI7k1q8LcJUAa2FAqeGRSkYOq2FZeX0te
A19gGM7C5AQ+WOnEVAzsXtc2LAbyxSgj9kzTZF8oLXiWSewqAFbVHIKTBZNAsBQRFGoE/gwxaZ7b
VWXsORCMTlKzXQ3suzMOYt+HUOSuk2RrmOnUwn1jdYAKJ4W5imTi75Jw6J1obCHZPw534NoNfl0K
Cz9j4HZB2KfVm/uhG7kt51jULQ2Yo6T9Z1UrvgSbLJOrr13IUaDian8CZ2WwJQgWuYrIfosckHqu
FIOP3mS2aVT0VLowLNyM9brTZfRWVtvCAbz/JhqrwmkTppwyIsQOZec9VMV1W6aVhJRJBNtIVG94
Su+CPv0YsizGN8i3oWQ1bmOCt1JKwcsw6jtKPvCaglQQTMIHwXdx1PkJbQevzurPnhbSocbCd4cI
wDCgP1K7Eu0jYEM3VqN8Duj0+EhBczBMJz9cKX6VKvLKe3j5wnHyoYHTm9cgR7ajKjGcURMQPWPy
U5+YEtTPqe6qBuebru1hA16m92NrDDdxY7x3hcV9oygekQu+EKnvXVKmiU3ZhNmq6nezVVGArQGx
GkP6PkC65yGiYYZl0Un7tBN0C4m3zxSGwD1N3iFoY27bKtmijAQdKPCvpk0M25/MeGAZhKgGiz9o
ufbH1LIPLiixiWG+6yW8z7kO/TbVDFypYIcsxvslxYM9CSENJIoA/09GdwE8vFw69vsU7zrHMNT7
TrN2ZZ56ShQ/1CMB34RqjdOovZtOYrhjDzeRmKovnFPoUXFyKw9SuC3T8NjkAq9ZNrzQPPw51M0O
DArD7rsCsDPBLS+CoXtADaidqUZhK3X5wWDjTEl6SJt6PwIaCziIU2o9c1iveSUt/zBreGl0FWcS
u0+B4rJxQzGbVOqrYgSvJoFmfxAmOx6Awatl+S+SWbo31s1B0soGTsYhinhNdCNaXXXiuH+0aL7t
WulDZerojzS8CWTdM0V8U6MSR7U0gQDruJPGYKcrvLX7mMFBjsYpd8wyedbhr21rSvfOY7FRLF5t
2iyH64qutpssILmtJMD2AmL3Ak+jBg1MqGnIYWyBNpP/UmWWbpE2qA6To9xNKk1zjAKHtxj7H2kN
2WSZho3XxzIWhg5N4CAKD6JgTxOBOY3Ufh+awXOj6U4dKsTV4FGnk+yl0oTboKjhKFG1aQj7IUdi
a6VYGG2UH4Yy38Oo3tYFPYgKr580vGlD+YR7+KeaqWgmhYX5WPUaBpkrTsGobPeVSAC1jbXHIa2U
UzBK2xbLxFX0CCLiHERsSYahfBdUiY1Xua/3lmzzoIQ9mohkT+uF2+oUmC6FPTIBS97OkE8pdr9X
mMZTpw4fWj28NkH3CUE1eRtCv8rWZQni+00pOyDa+HUNyT8rHgqfo3yMa/GjHXVqhwnAuAXhL1Yj
mXiPV7//j7Tz6o1cSbLwLyJAb17JsrJVklpq3RdC7ei956/fjz27cyWKKKJ7nwa4jVFUJjMjw5w4
Bz5JzxYLH3G/2sw20SAfW8YwfOa37bbTPJRzRQa98ypxELPZJXL8HUmMbWUw4VJ2rq2PzSHxk60g
ZXsjy7VJxf3G7PzGTrMAUp9Q2Qqq8daObmK3Yf/IEzxSjCqind8UT7ogw8kimz+0wf0R6HiKVmyT
LbBpuxHivSgGD1He3WetyuBUlvF4x8O9nBm8N2n3hIbXlR4az2UkE1X0yUOnJ89iI9/JeqdtrEDb
9Wq7z8Pspha0XZXEP8VKHNgWs980o0r1v+noh5XykyFIx7rUdq067joxeg0jP7HzMf6qSuZOEbO9
OXC1Uu/ORERDEa7S2PsaaPlDFRGwuJpre3rkohmRbzJwmpAs+lyo9K5phQO9UmiChbHYozF2VQ54
ri6oQG3Kp2osvsqt6HLOFAjp/PrboPs3ig7liqXXe1YOC6eg2aFgJY4VWS+ZIERXMDU9cDXvBTd/
cd3g1vTMr77UbQzTgvqjbzZ1Tcuzy/O9XEt7Pv1TJIx8ws7aj8Dr7SbpUkfPh8S2UlJ4vVGsndym
45Wf5nf6UHxhcLVmWqC7SlRQUsQaqU1D/DkxkqOUZYWdGnHqdL1h2ERIND1Sed+b4qkR+02uKS9D
zg1WI0nflXG9JxRmBt8gIspHirWxJztuTntu4CJkpWcHvnBTSda1EFDJiKuvwgQGzbzwIRtlyxmi
9Jbp6ys3EQ+FN3wZfeVohP4h94IfblfuNNE4h4X4ypK9a7lMqr3RN4+GGe77sWxuZA8IOkVKhJC7
t8Jo/7Emdxrn+a7OsswWPP8g6+GXsSI8KTXvGNf6HXLAoi3y5NSDgEK7pR04WakjgxYUZOg6WdTd
6KfMoHjtqdV0fnV6bSXFs6RSIWmNDO143rN6zKwjL8M5ixk5G2S12hQjJak4ZPxf1a/1Vpb4psUx
G/kRIox2OdEAjR4aQFYnfFOi/sDoF/h5S9mYVX/QZf4qT8y5HZX7gHNpy3F756X1ryCTeGbML2ql
b8aB7lZrjQei2B9BCLCxl7Z+Ongb1TVfCB1+qVX9ag7esw8FheMDV2ViXk82bmUFdivEz1Ik/ioh
NN7Eg5k5cEvwFgnO4Oua4w/xfWXpp1oFb5oO1Td5pHodN4oT1Np3UclvA2t8FOTKv5NKFdrKNrkt
hgBa56h2b+S8BUqt+f8IJLmOUI4AfoP8NQqCbpIIfQtS6a3z8mvPLPcUMG5gj3ph1PIYyKatanlu
55IU8GM96sqFekjFVrV7MELbsklB6LeWuwlV9XnQhS+jIH/X6bfbajiY0FWMkk1ads+Ayhc58H/C
L0MfDa5QM3wJdfVLE6UUsgz52VNgzOA/iH7x7Md6aWtJMOwENA6voqKwNoLv4Sy5BDtf9I+iAIii
8aqjqVSWbSbpTjHLqxwyerOPbrQ+P6VmUNijVd1aSZzsRJhBUjEeDmqY+3aRd48gnq4FrfM3aR9t
I1+6izr11U+BffMgbozGu4t8Q9j1vseAWKOLhHyaQCCafIl9peP6lW9aNlx1IlzGoo7r9+DrsGOj
eSukxriPrZa53VFsidOrKfjVz4A5H3OoBj2/22dh9KjWOUBvo9zE7fDaqfGzIvbIlnXCjWKVb5Ad
xrbqRoeqyQ9VOqi7IEghVfekhziQr+Wq3beudsxL8c4YtXv0C140Oeu2PeMSJNZvYQ/fhCuI392g
VvfREI62HBYnPUwHRwySF7GWg41mYiQcCh4Uy7gVfOV5SM3XXmihtpa6f5iovKmqZl/62S4T/S+l
7p2Zrf9aFHLtjJUY7/pA2Axtf8w0+arxmqeyiQ7+UO+NJkZwUTr5Vjo6aNXdm413TFzvJtX8zagW
jxK/mXCDyYvBp4vfR2+a4u8sc6x3rVnq+EcIgMJMfhTM8saXg2OQwspYi/WvkqkOO5/CN6tvrsu2
Po8e6VsdD9+bBBUUS6y2PiG/OfDedCjFHlBUu5IC7corOcSaT0WsLYtXXx3UjVcr9YZQwgJz1NeO
JCc/6QGIG585XidTmzsoVjQna63HJBbbvScjS6WqpDSM9L/0XfpqeDgNwlVt45KOmmJxEEbjTR8Z
dC16BIBypX/K6ZAePakEGuhHrNWy6Ghqx6qBewZl8NswLRM7EbWflEhu+qCHDSmzXt20bjcoCXkO
+CtYKYXwutMHOtfDmZTg0TCyYt9l2kuqhPIutAQ4bvr7Mg/aX3mYN1dG3UgHQ+z6TR+KD1FKDKC0
pXLj46hTNwz3QyX8+O3LtF5l56cLZRrBQ1d4/THS2WxBG35aWuk6tZj9NCzfg41Tumrhdju4fa3g
ZqPk6NX9NW3a2I7c4qkf49uoa27ytNgbKISTvnwve1G2u1YxUPOBKCSQdlmnv4VBfojcStjRjK93
sdZeE7tYuyi0TDsygpamnHsTTtUCA8GRjWmVv8pcLOypt273avVSGOnBbfrXJGjuJcik8Gdlbo+i
uhE8V7I9o78yfaY6CoFCwVhGdhwBGZGMatdoakDwzMhkEMv8RSrVfzgWDoCeCg0NZX0S9SWmn1Vo
vAjByaL3KAb10vcyJfCvCZf/vOAEkxplOrI1xhlnDaVW7RKBwa/gXEivldk6vWYdEE1cKdHNGaV+
L4UOpooUgkRjfA4U1v2acS/Xiyj1kgk6FYzPArAy1S6OyS7YrcFbppLfh+4VO/fOnDKbSwmGxhR8
SwrPYi4dotCzp3hH8qHZQyulNbZ/sYeUHhF6oMFIv/ZjIR33UliyJQRnZE+vRRMAiSY8c8Ie/n9m
Zn2VzMoaipJWQN6ivESuu/eyeAqUVlbzqco57R0REg1AzhyY54+ryRpD8UrKLWex4gaITfxqUYpZ
MTKHmvznQLArMPX+JuSZ71knNG2qBuHZvJWv/qMmrd9oe3FT7wG9rlhbOA5sjKxOMPUp4ppdpFxB
EiPT4vAcVcE2DQXFBoNzqLMJpBPot0Uar/WMpr84O4B0Tmm5ISkB9eK8F5y4fgQzaiCcpCzkYb5z
SQXHNr1RyoeMga+ONEnv5WtV/a7JKxiRGWZg2lk6DBM5Jy3iCaX88fshdtpIdVSFVKkDgGti7V4L
PuwVSZLjmRn+yDXtHsKHNdp67fOSGecUGVVlm1UEpD7aHSpZ4a0po3PTgYLySEAkwXRaSVl1Jp9a
CwA0GSFGyoD/RURstkKLkc4hBql5dpnMtRONl6SK0sj2x7qHLn8M9lLotvdBO0KWHxLvNXkk21TA
rVtNTNNtrrfmXskyz9FbMXjU/GxYOXBLe0EZHyQFIFoNhMjHvUDWQfS6MA7Oflkfy0CFpix90Vx1
hc1m0QzO9DdxFtPOs0tUkgs3sSf451x6lrQ3Va1sQ3287HXm6MTpPMHg+K+RmdvpXFHMY0kJzuS0
5t7Y5Y/+Tt+U23abnCAAcYJVwqzPbfmZydn2VakeM0aJyfa7d6d8rQAh11NrkGxyp7bTm3EsjlNr
fp2AfcH7sVoQ+KLI+YK5+eOXS6vM6o1IAFEhK9vc0Fq70VCwvrynU+9r5h1UCHRlsHaTYuUcdjB2
WinGoR+ck7Htdp0pfOvIios2vDOVZtNaFdy65Vutmz8u2108L8wATqOaYIrmrc/YsuijqGJ2Jhqy
a0/YmEDIepSOL5tZup889Hg+1WCJ89mcJHUj2XJN4UTr40ru/Na28vjktu23ygtWWAUWXLuKkhMF
jemMfiI58SjAFbKrCidZeKzG8lahW+ZD7UQsuG/DdAUw8vvxm3850Pgqw9poFLCVH4/HKAV0Q2pF
OJVqtNej3i7ahlJsyTRuHcaOXj5LQx06+HjPEdwnYexB6Rj3tTlcNapyP8qtY4X6V2sELJa7BzmS
9nJUH4imT66eQi6YPXZZ9Y8sR69WMDVypBWXMR9Y/32dgQ6BTwQQObGYfVxBYYUprkl34S6Vqaxs
vasAHrH6TXxaZ9NZCvtUoJfwW4Pz4jTMjJVpmrSWEmTn6JdFh2Uj65SCHf+xew2fM20LBBCWVHkl
Tlp4AAkxkZSbYKyMjc+8oiRYgmRknXdOiqn6AdNmne9Lo3Jy2kRj+BPK3ZX7/BlTgMMyoGtkyB/W
etgTPm7qkKnULVoDVaIb/TzsNVu/Mq7do3Eb3ebb+k0CQS6vyn4s3WYCDICm4PRQ6pttLimwD4q4
iM6JpGxr+YtZk0Sb9cqRX/yG783M3vUo6Mwu8TPhpNnp0d0rG+UASzoI+dHJfsgH43jZeSyvypAg
FRDxHb/P7zv0UNKWHTVNzAXSLbm3HTY/oIPd/YURlb9OkwXo0Lz37RpFPvqG7501qBrCCmi/CNGl
WK04wsW1vDMzteDfrUVK07xFvwxvAXlpV33JRRH+zn7FypILRPWYuQoZ/wfH/EcrsoTnkeiknYgL
bS/4Guj+Ie3Hbc7wnSmtoa5U/trcA74P82bWUDGDliiuonObhOmmdY0bwdDWBjWWHsj3RmavsO9p
gq/WXXQOJepihpJeq6X1WEfGL6SRzlYf3jALcFda3hovyWK0Aypdx7dbjOPPMdytzmRXWETCyUuJ
plytu4tCJHwc5KxiCJ1pdxEQ+N3VWPKi0W+Pva63Lb/rt1FNG+CPjymAUrhfYLGx2MWZJ6tEVxcG
N7VOiGxRbd03bki/Mlk5Pwtf9IOV6d/fndImMkNZSuLonInt4LRyv+0Jsf/cCJ5YgSeEWjR+efZw
CrrSBoHpIzBswn3o1/qm9ld1PReOzfQmm+qEXcYhzowwFxLWpeyGECJrN5kV67vKC33HSi2kVwoU
gMd+/J7l5Q85kf5ifSSz8NgCVAWTODuxhWjENG7G8By2WesMIgNalSivBDsLgRXr+9fI9PK9+1Jq
6sPfGtTcdKGzuwyGWLU/CKZ+kHN9JYtcOBSgpXm7sTZxAs22susFsyZODc/+UBRbM2xv6W38ReEE
I5YIynzKzueHItNbi1pq6Z4K6SlmsB/N7moV4zs52ZnD+mBk5oT1UZJjk/rjCaTLdZZaBysVNlGo
20Gs7byschKh33qCdKPRgYtxZQ3F7D++x1MyiDAY5K2fJVRTPxD472V4Lg3ri9SqDJoZQbAhUHn5
/xmarbVCMCf04TA4S2r8CqPKlSmlJlS47cppX3jYJmU8eWJqN4l8Zo9AUoY0XDjx53FEvVvTo1cG
tVrbSN2VE/8ZuahSRmEek7SEjImhgY9HPqgF1x2ghjobki0cAGlvsy/1oQrR4atuKKlvxGtvs6Zs
sxTPURAF+g4ynBLYPFFydbHrBooIJx9y/YEyBgxA+9RIbCgpHV9T6AZW28b6qsb1bmi9vdsXTjp6
Wz3yt5EVwTjnr0wdL1x9fhETIMZvYPCc1EwdlJD4hKoOdAsHXQiuQlWB8qS9VZO192Dh4wLfliZI
vCIpn+KJgta3PwRqeO5BFAVCeNaC4XkcxJVMZMHDMMZgTSVhuGM/FS+i0a1TqdODcyjoo60xCmJT
sV05qAsvwgcj04945zHFvmsNs+VCQNWm0S2CaayMG1s28nKjF91L3Hj6tmB22w7H1lwxvrbC2S3p
isqs5U5jhSlYJeght2kar4mCLyV0DHKqFDenoXdw6rMl+mGRZJmIFV0+pEy3md5zNDwNrbj3hDfZ
bOwyy8nyGxsY48oKl04lZQR5yiSpNc5rxWakynHhScG5G9qvqp+pTgza0gECZdpVEf4hgdGUuxLo
qmDVaVVQbJ/FQ2kNVfxYQGUi1OUPQZJ2quX9uOxBl9IdAF4AfKe7j9eZbadamR0XvgvObvm911RH
UWNnFKSD1YFYhauVgX9XJB4snlqt2AhRti1May2fnBYye7OonNCn41fgpn/Dyd8dW6Q3xp4Sgome
XLeVNsEWRvxJehTE6t46hberDm/BIP0LC0pzagO8VLOdbVDm6E3Etc7xsT0W0T75mbc79ajfuxDt
yodW+LVWk/98dGgHMWRKi0s0zU8w/NhFhkOvG/1U6eQSAsPqhGndVm5AS4IZW8liP/s0Kh1klFOq
TPtpHs5weyShbirlpJmHoGi2FVTm6bi7fHY+3/fJCCQk9DUsQqdZDNgLgTF2iKWfggyRigAsCcRt
f27CBFoOp+9vKqTZ6Ww9YSj9vlFPXpTuQqE4JFZ1vGzi9158PHwU1xmOgHOZNhBJ0EeHAo1WL4DP
NqB+n4YF1G1G/bUr7OwniJkfIdg4J75rf+m7qVWjP+jS1lvrfE47deknTIfn3fnXfD0FQEz9XC18
WxTKI1PsO0hY94WQHUImyC8v+fP82dRPeLfk2Zcr/LKpBDGZjr93EF5AePbfrLv84B6U/bDJNuk5
2DXXvco8ymXLn2tVk2GYSui2wTkxDzTaNBtKtR+pBFMhzSN8tPwFhOmeV7ccRzsF+XfZ4Jw4CR+K
RarPTETyXlAB+bi1paDHfpOGLPWmRCvWPHpHUNTIga3Nd39+ejFEnVHCiU0M17Nj1Ble3ApSxEKK
7invgr02CX9K4L7sYkrcrVa8S2PrlrmUcmWRC7cd01TiaL/RwPzNc/Lu+HSqmoahFgTnoE/sUQkP
ctFcjWsBzIIH49Gj+iwpfMFPjdK+MSrmGnIOaScdpJxAmLH/YxAl3ymK7y9/tsVzooP/o8gN0db8
5ZM9gFjIgYXnLDTqbW4GTGYXlc0yi40uF18SdJXtQDGfLptdvBgTIQATL5DrQ9778bS4QHsl8F88
8I7oxD9Qnfk2HvRX5c47Cnveok12aHwQgOsEX1OqMnMBskSXAidkwA87Jwxq+7QBBdsQ+Beb6K7b
w9hwAKPV7Sa5N2+3pk6y4HE4KCyRQq4OQd7Msfqh3MW4VrreRpg7I6WtohSPwGomHGCI4lIAAPny
5i6cH5lA+3fqS/I7V6xtM6srrEo3T8YoMsWi2Zb10o7FIQVffdnSwn14b0mbwSEKBZikr7G4Qq1v
epEpAwksTmHlK8HTyorm9RdNFYbAB315KvNq14rJ3qoSxgi8HWQXzt8sifI+3TqJBuj8YJp9XmYV
boyv6YBPuM6EnaeYXy5bWXjR2bh/rUz//s6RqE05uObgBueo04EOjlu12V22sOSPCfO4XlRnmZ6e
n4IhGHqtpAxzMrRq1xev2iTKUAJPgmFuN4Iu5//CzEn7wyiKFaeyeCyYgJzyPLjT5kFRGyBmo/6+
3Mm4BXXb2YzMgCVb7divGZru+rttjK2slQWJVM+zKAB6QPlS6TD00cp6FmJ3lFVw+qiGQVuA+/9o
xxpieRQCLzjXu0k5HLQbKCPLgQECrqrhkK3UyBZALNiDrI1hZ4Wq47zRGbk96oNhGp69vGIqI8li
dDwTdU/BR9xkgg/8oBZ+eTU4zhxBD9Grd+PQdzQLWxqvlw/S4h6/+y2z2mATB66Bdgl73IGP1utN
OzSOoLYr927xiptcqomPjGs3/Yx3n7KpjKozI8k85WrnZKgfukbIlEy/zZWXywtatESWNyFoFHSg
Z5UftzFLT8y4exBF2GA/7aBWNnn5Fon15rKlxa3719KcLKQWKw8OfJOty6AcEpXuNTZgYU3q7WU7
0kJdCa5K0h6mjwxwT/PQelAHq8gTOTgPbs6boidMPXu5e28x4HSdq71Dye2kJ1LkxEITQLrgBqUz
NHxJuu3tVZBnyaaI8mfy8ZuGcrPTVlF+NSrGDeRN4xk80OCMeXusEomxAMFK74egfwsHSTyO8CWV
gsUweabvtRoQfeFPNSwkBOUo+gVJ7x7pucQJWsLrXDchIbK8caszY6eKDTRUfv+FOdKbvos2UZvI
DtDbxPGM0t1rVpXbgAclW4u6a12PHsyWH2NmMQAn82tdROGBRtu58ax+58k1cpJWchVVBjFLoRZP
vpez8mRE1LVKwIG78uBobnJodGaFBbEeD0lS3lo5w3TDYH2NUvkKanfAvTLiNGkzracscyeLo685
ctRRGujXUFW1DJc2j57b3AZuNV6bjZs5TTM+55nk7RAxfsAv3pW5+ZjV8qMnlGDNZaTiR/WfSo8P
nZ4+JUrwVqa+Q/oYb+nzyTZ817EDxfF+igl0TzV2RV7tXUXJndLQXTuWGdWMrL7b1iVDsBo5hW3U
GWKLai3dIPn40iiKf0wy2WDIp3+twvofsS1XHKHBJZzHTmSJoBFpRhBFzS9pIoRylmn+WR6RMTL8
zkLj3P+laTmYliD+Rym0/m9MyjCHGr9bkfOKRWammtzC93ICxG8D0924dHfU4lxJcCOGf0gROMX2
MvOc/2ftN7XBOy9Uq6lmmI3un30gOqgRdekm09LCQfbjtVCMf2rLu25bpd9aSCZCSl7K9JHD40Bt
xxZd5UeTGN88hDg3Q9Dde+UAYxd8MH/skYH4M2A9qRoigTvHvAa6J4k9s/FwCRc7l6qjD/K/lVYC
iM/OS4GWEAZeoKfoUcwJIseGDqEPFuLUdcbd2Jh31HecWK+eL/uupUjo/Y7P4mPJaJieKAz9FLic
bbW7Zah2pUaz5PBRCFHpKUgGEm2zU6vncsTMEWi2UfZhqD6P+j81jHFJs/ZsL2SmnJ5/DU0/5N3p
Ccvc6EQm26muiU402v6PFlYPEGbhJnFqcA3QzDfHet9+KV7Xpb+X6isyDyfkrjqoJUhRP5rXa9NX
jTzTT9Kj/xSfEnjWwvvgNn0xPFvd1NviJn4QN/IhuO8O0YtwFFakaz6fGC4PBLbk5GDPPmXHqixU
VGpL5eTV5W4sUSxW9H1fdmtdr8XvCRgGonmgqJ/yY/w8FC1GYJ6G2rBJWW/LNtiozWMjuH/xgDMS
T6N8CqSpvn3c0UIaS1NiVvOUtAY0w3cR/JZy9vXyDVjcNmBMoNpERH3mGJ+20JI+V1LlFENsoGml
Q4cIld41komFjhef5792WM/HxbQtkF3VT5RTsbUeRSc4MIizEbbGbzrI6ISe9WENbrG4NDhfCZqp
gjEN8NEk9QuQNoornxrlKSpQfZEFgN+ryrqLZmhgQS2rEy2Ls8/k9jzVwL4V7p0hbZK7/ljfpyig
ThF6/FwgHMapX9OVXDyF/xr9nX+9u+wq1Jp9o4/KKbRGiB2uGCk6+PKtb6QrkfHS6qD9I/SClZzi
7GwT46zWq74p9FOsideB0FxRPDoSD/y6fAyX1jPRzUFeo0OmOocuNYMAI0jPJqJV6JDGO4bIiLJp
d4n1xy1HGjsTVtRCeozZhpnLl8U0zMcw58Bnr0MS7ivP3LhSz1iv8HB5TYtb987SLD+EUNsVxqhT
To3WwRMw2qOHAi5t1stmFnDFU6sKiAZNXVho55634WsYicfVggqBSbsHcRtt+2s7coLjAxN+23qL
nJtll/s/B7VhmCSbAp6oI+Y220rKLmjxuY1yclXvSGFrdNzI20NUvYYsXkyB31uabSWY9/o/yLaK
6S0HYpzKlgs4ELUmRXiYnEIczAOxUOz4nqo7lhjsAcJv654OUxlEu5Udn5zVPBK1FMI1tEAmDOgs
I/ekrME745n9o37V3SZ70hI7OjHZd7xsaSk+eW9o+vd317wtm0JJBwz1/oPEHGnbrxE0Lx7Sd0uZ
3e9MG/7Xe5loI7vWJle+Kqj+XV7GAsB4Oin/bth0/d+tg68XpcjMcFKqzGEqtLbDWt6RnI52qHeO
5SlXjFZAeaYwmS+b/0ilto/HQXqMJP++DL3uYLThN0kNTqHMXGhOH/E+b4pHr1Bvi7p6bDLDrpSK
8kQiXAkpPPagv+B9hyr38ko+bxcQevTbJwARNab5cxlmYxvolaifIqZ5h06/g234Ofay82Uz8mc7
04YRLRJjqBp1mI8bZvQtEKJIRjCYsRQ7wT0S1JsvKUyJjgum2k419TFPpAOwvTu5q25aUXMSTYI4
gllGzc2eNa98Ln2oXohM77VCZchviI6Bm35VjHjbQuLr5tI2jVuSDKF9u/z7137+7L56XZkxjCCp
p8GCrUZOXjKxTmxmzR8v21l8Nt5t0+wiWgG1gyhV1FMUyveekW9yrT1GZGa0FFfejYUl0WidggmK
ip8h+SlyVUkuRPopj4NjVEsCZSiV+eBR+3V5TUv1tw+WZjUvs65LXfQ8ks5ddhdcS9fWNumIk9x7
8tw9w6mX7S34GB5dEgcSa2jz5tWbrqvbbmxU7SRL1Q+hkHZuoK7E5ksVog82ZvdfyxQ1VOJeOYF3
qplx3qSvlFXGDYSDiq2iqKL7G6O3S0dDfvTPw+iJq40VUtac6qcfrxKMjowTFYp8KqBagO2nz+7M
dA0oubhCkCKgODA1ZcYfraBTlgZJlqun8qvyvWUcNDlI1w8PMFFapF75HYxWq+Li09+cPUNA5P+1
OTsorp7HXp1W6slUmP+UR0cqn8X+plIh+A9WcE0LNw3sqUSYweSXRLf14/rEoI1dT2J9aVLdp4V7
zJvyCkGeqyx31+ogS1cNol68LA7WJIL6aKsOBBHampEv9qvbRoldOTVIV3j9UjST78etNo1Ijdlu
FS+y8K7TuZKYYaI7In3qInuWQdlBqeSTe+sdui8Rk7wUI+/K/dqdmysHUOr5jdig2kzKTAA1206v
Z85OsBTi96MY29RvwidSol19aJmyeGoY6SV6owiUHcECHkKoEBz5Vt/6t8Zp7X58/rJgl0U4i5EH
5Nvqs/vhwrcr5oyBQNwmOmrxVkWto3g8sv7aQMmSJVCVjHYgRE2kP/uuUlLEVmOV2glJhw5tpZq6
dFve+Y24krR8NsQrjRjQND1Amj53aUbEWe2MWD8ZTENGhrzR6GF4lO+0tTrVZ+c5WUIpcCKDBK42
e4DyApkKnxzphBI9nBtJdO2qSERd9tALp+WjlVkYiHQFcc2IPA/TtZsiiRwtbZ1CbBwt144Q09l+
nW8of2w9JEHBnd4nTbgNs55J/2RjePVNomS7COR/aBV2lkqOKGgnaEzsunpSC29byn668psXNway
F/T/GFoy5/5CSw3qz6Gr8RLDXeYmW6uL1ygyJ//20f+xLSo0AsA+4KeeqxZ5Y5oJEvHYSfagEylg
qmrSveH5Gwiec43Os6avAFs+e9wPFs1ZFcOHZxEmfEs71c3X2i1sS4SKjbk8VM82vbdGIP3ZD360
NnMSVQJQORY77VQO/kYVfnaSslHb58uHa/FDUT2dQM/s5bzlDDdJMuipRj23za68ACYKfQ3lu3x+
cS/QiDPDzQT+R4cuVZRi2qKFBdJwIQRLFD6VAAlm32qZXcXIYjBP9KUd+syOog464kLJbHwQo3WR
H24g5BhtMAsx1Ed0HnIdHGbpE/T18lHXhdL24N+zM7/4Kvbilaw1hq038poOwuLXeLeI2SVMk8JU
Ap+wLAsER3FvYnUiRDr/zdf4d6dmzjj1IUFJdK6NIIGXyDUFGiNGvf9/Rib3+S4b8/PWz2svBdDQ
BM+B5L5Ww7hSjV7cLF4U+u8g6tH8+mhC1LIE4k38YkDDSs4fNJxW0K0REixbmVA84E0Aec7OlSGF
iRhEJr4MKl4/jRxwg8gO/ry8XYuvCSN1NCImWMYcUCDVfelbTaqdDARGtXrc9KYJZB7+T3cNW71s
ih0DHCuBDprVEukF5gnjKdMZ6/YkfY7gdeCOQ3gB0/3lVS26Moh//9eUPnNlWtjBsENQcFKLyK4N
30k7SF/qzg792vHa7m+eZPgbwFVD/ML018cDYSa9p5lTUpPE7takaBnLLTSQ8a4Ky7fLK1s8Fe9M
zY53S2E+iupBO1mqb8cKuqByCYPkt7+xAiwWamMUC+bYNa/ORa2DGPYE3drGHRWnAPwQCt8vW5k+
+Kcnjlv0f1ZmTqc11aGmiqGfVClHGvnO8H9EkPRa3is0rzvR3dN22V42uXgG8UDEv5TsgZ9+/FK9
HDPvIfr0kaiKijKC0NKVVdAzj1ce00VDxLgwawAaQJ7jo6FOK5JEGRpurzXYVR7bZfEim98Qlt5c
XtHigWDucSrWTai/mSF61ih6t7p6yv2HsH7RS23DCdldNrL4pf5rhOmej6sJdSTsxAbPDd9pDjlA
YiBv1tm9TrQlpdu6gpVQy1eA00tbiDI6Y9KEu7TqZ7dKb2iHJTLfiqmX6zD2H7XWPdTAkYTEXPHo
a6amf3/3aGhj0PaGSdzYiO6u1wBSuCmojPxoBD8v7+SyJUX/TSMxudyPlgb6Xm2XUzxqYKYq9BA+
1e9t+dMw16CKS6EPA0H/NTTLn81SqNLGIyypEwjwWA95Qr4Gw1k0AlqY7hotqE/aJgFgwQGghnpK
ivzoJcE9jGRfLm/YQnONiY53NmbfRkdtu6896Nv779rX+smCzaQXbfVVfSp/eSdzJ6l2A4/n62Wz
S9fqvdXZd4oimMWKOuHwlelb0moPZmz9bMI1+dXF44CLmHrKgK7nUT48yLVgeR21xBKuRSFtAqcX
A4CLkKCp8dqE6Iq1eYSvFF0NhSGx0WDkD11gnsuuvc5HEV+brbzAa6ZmjtaTUT3MjZYXJKZgVBZO
pld2JpO+IC38F5/q3z005Y9Xqm9ls5T0jCslpXYZScAvHxBWWHnjF4/6OyuzcCwcAKVTHVNPSp9e
91F2SEP9eHkhivq5RsNZp5AnSYAdJI79x6WE7iCqlYwfgm/7PkjL+yZRIbxrHiCdMUh+uzslGB9S
qfwBoO+tC9UDk3LnRmh9my6BYndyRhlQhDCLGkcX51eNHx3bmtnLNC1gxEMHsOzLYAuz3lkYKP8U
wd7N+odG4x5pDdPzknHlt8M2i5SXylUOstfBxF/Hzx3s474OzDTMdDholF2mjoqdZcqNmoePIN0Z
Bgrbc9G6jtv1ju62N3oBc5fq7tvaAHrmB1fxGGyC0bgZZfWYGIScmfvkK/lG7sXt6NJHFuobxEWu
6sgsnYaKo51DrmJWkypmT6dgUGFeDxTdEdrYGWDDAl0PBTHExNOpuhq4nXk05PbQCXu3Fh+rQf4f
0q5st25dWX6RAJEa+aphjV62PMbxi5A4tuZZ1PT1t5R7d7JMC0t3ex/gHBzEgNukms1md1cVuF2h
yYTRLzlB4yD0j13J3v0G6gmFot8aRgsGZgoec63cp6YMyunqqezaIx8AO6w1/afkG1vFJw9xooIc
WTWukP4h9coheNLvxnEEEa9WHuWx34TZwFCOKY4Bo4+Q69umfbmtdNyM6UxBL/WB14zdUS+zjUbA
EWnw6J0U6LDR+A3cJ1cgPOfY/mYXy6XbsfSHH4LshakgrIlbqNaY0rEjGC+u9TvZHx7oEP+SWeBm
fDoRLXqGauPzqDWvbQi6sIJJNu/ZleQXN2hwgyLTjxj+hBSAtJrfGnRKrKEHLiAM3xM/qwE39qNN
q5SHIi2dTKeROyTZiUfmVa1Af74OlI0ENmU0eMHY3HC7gTC0XVJM96VZuksm+j0f2cyuGsWWNKWH
KZRQCzcgu9BAJwpCIpVi5bpkKU0S2A1j+1gfbsMgolZSM4xkYKxdoSMIvgDKjXIZdZ5B/6UHfr1N
4+4thCxD2FHokOQ2BuN1i0rTrtXUb3VKbjAY99xyegu68lOVhLuqVXd+3GzDyHQgzPxDlfJTCvLy
Mee7YajwBAAwPgz5dS2ZN0hBQ8g5qB7e16jQQ0kRE1/VfYEsoMzie3CY5lYTYK4xaVXbUP3O1ov0
DTKar9qAEflGdTHIaasdKPyD7BUFqG+gWC7tLEp3bTLcDM2072rpKqizF3mqj4DUXYdRsO1qfVPx
zlYZaF8LwPZQCQc62HysNLkGaW63ARXvTW32oH+L5Gc5BF183leQF60lZ+iKOyPFGoIE/5BGD0kN
HIvfQx2VmOl133NbMeLXOo6PRoCOmmZOo123wH4FBtxnLqHHozV108GvjSNh0gOl2JaR5c9+l38b
DED6BznXbJ6G2cmnrez0Kv4trnt8OwlzJnFlopNZQD+ikCHpYHROMdArrS13aps9KlN8FXb5weza
fSqVO+DNA3B+q61bzBIFjQGvZjGEAIbAB7/y5LS99JBXuhOa2jNYC66DhN8XJj5zQ/rG4TUdrkyU
w2yNQ11Yq42dpKYHzWxky5Cm/dixAwlDBkGO+nVK5f0gVxmK6TrYAvThRdXb557p27zBK9An8k+i
B51d1+SGjMpRD/1tnkl7qjfMzuTuJGfDfV+h2Bil0mQZSg8eSmU46fr4S8cMRVhl0CLJu6sk0u9o
BrL6OOqOmQ6qVaW5imiBIyJLK0++xZsH/UQwmwDqoorlhpyBLrptdMVTSvlkmtjHPF7JfxdmEHDx
4HfPiFIVo2bCK0Jps4gEUPXwer20k7xxC7W7Mjr+Zso2IIt59n3gD46jBI+VXn7hsXlmW4S6SNVA
85FogxfloCpn8U0JAdra/8prAgU6MLiBNpCK064JacEDphiDlzbQL+D5AejBrQqqR1aifXz5Il9M
HlEfAoIOb0w0XD5e44bUhn0eYFxQIqFDRui+gH24X8lQF93izMj887M3C1RQCoL/qB4Q1XtduwJJ
2Eo+spx6n5mY13lmQg7D3PB1ZfDoNvRUu7qt7PAmsUt3eEciYIWoe1tr3aPFZelAxmPWCr0bce5G
yxukNxMS72n4FgX3cfR8+dsslYbI2e8XssW0kuMp0/D7YwnsiP5U3khy/Mb8yZvJkYbxK+2a85RO
sAfZ5Z4HFE8kKQMJYxhAhGRCBR+s31bu17eXF/fbs8SSyrk1wfMkNRuIGraqp+cAbQJGBHMZZFCC
Wtn3emq4gwJBHlQ8FMyY+/dprT3nJXSUuXGdG1CF8Jvuzpz4e1P3j5nZ7zFn+qMHRSgIQ5TejRr2
HhYKtXWj9S7/5YtH5izzFbw5aMIwGw1z8MBq3kCBMCBPPs03XzAyY7YU8AXgvSX4c682UzoNaEx2
iXnVhnynZeWRm/Kvy2YWXezMzPw2Ojs2ZAxyI5n0wVMmbUeCZEuyxNKrp8q4DzJ/5V1CF19aZ9aE
lypGbMA6jY6AJ7V28pRm+B96MA/ESZ1wE9lgS5f30KuQMDM32MSmjroJQWX7GwrOnDVQ5u8nyicP
PLuthD32MYRDC4ppiFwzT4CRaTukMFCY6aofQU9vjdi8jZHe98MEKv1xCAGgq9zL+78YQs7+BGH/
y1wtQ+hzYApSLkZ0VCAtkUvSl4LjWSARjlpsAr8bR6hLtM8gQYcMyrX2DXzfMqRenkyrvAPIR7X8
a23F7uLizswKBwU/Qbe0rUcvhjp2lzhxtkbxtGZB+ILQ5WjSYJDxni6g8ghJZktTkKde/kZL7c15
3AL9axDgyWIhNu7jTu7rBFUdTO4Hc544Qj5um4PY1u27wnDRIYOEmdqzlcLs4uE8MyzE4y5RexpB
3coDO8+B9SoU+wrq+D0SgqJ5HZuBrXywebs+HYgzg4KfpLRoIFiWqp7WQneuu57Qk/Yxi355P5et
gGIF4+C49EVaFz2WEqDfRliRrwGkt9LmB4u+EqNnGpf/syGUFGk7ThAPxEpk+j0yPLO6JcaKicVg
BnzDzHYLkWlRZtpXMF2nFmTwQjS9qvRJwwjVFN426UoWsJzanBkS1pJDXiZItXT06o42dq9DfWsI
UDeBfBeIHFBhhtBu8ggZtZcsw2sZlFa6rZizhI52W+nRNcaIqPOFT3j2J7GP10ZhxoVW1ej4x5xf
mzS4znm5gRrR9rKZ5S3WTFBKAKOMRshHM4Ee8jQFJQpSfRlYvtzSTQgL4R3cBcpKIF50SozXawQT
QeiMCSsqi7aXFQ6nRPfAGosrleQ2tKxWQsmSFQDLkNujbIbni3ABpngboc+PKf7YH5w4vqW+D96k
tcxqqTR3bkVwGCPiuQLZKM2DKJzTXEuQy7NitEo9clvswRVrlbhaaxtvyV36qPXWKnJ58Q9QCebg
0bZCdjxvw1lWweS0TTIIPHlSAL1IqDPoFuDttq4F38qygaBQqbqGmoLuCJPh27Eja/3bpchJz/4A
4VqdoM/Dc4giogJa2ZB++tkZPjqrXIXcJC1cnYUre774Yc8MCh/W9+U2biM8owI2uqk6ZbYaVy5E
GNd6aEs3HghPMOOEOW6MiQkhOjCTWukAT/XyfLpFKeKuDtqVU7cwQwnNVowLAcgAuQlTZMWjVTaM
fYOAE4OuSSJ2tu295JEhJyt/6JAntH2r2kh7xr+0iX/sstmtztxmrPMWNBmIKmbenADEvqqq0OWT
shJQl6LKfM6BlcAbG7Cuj2ZoEWRJ1BajF4ztU1/VJz+Acmv/syiyryzoryWxtz9MYTFEkJrz6hjq
eMZoG8r3ElJ0/z5KYmwYoLtZah7ztR/XM/CxaEufoM8eFu9yWm+TKd2PqnrqlWFl6+bIISYI56aE
c5UpkpJ2Wql7enGtIgaHPrWC5Fqhhwb6VYT37uWlLXr72dKEY0VjsDUD0Y5zjJGrAtQp2VojY/Hg
nlkQYqUUabSW5vpHZuYOOoKZCiGgcE31ZNnlAFKEx834LeHUkqHOgeurRs+gkHgt9V3U9E7Mi+O4
KiO9uKA56mJWAWrg4p0JBbraNzPMKCL1tiOzLS3ehBsA4deghGuGhOy0oj0dM4iEeCmvNl2uHziD
mAvE6i67wLKZGeVpGPBvEYERpoUxQjVU97T62Q+lLZWgo6ishdUF2Cxinv7XjLCarpZ5nPQYlDIf
W8ff8i0m/TQAYuDelv8LXSlla85kdVbsBpuMuLyxjb36hcLfPKeF5z60RT7xdSmFlBfo7wC72xqO
PJyUonObTLYn9n55UxefvoB1sxk7g40VCT/NFHwvEI/RvVDD0tjrBDlLmt34gZc9DD9B7wAG29HU
VyLV4s2CF5QCriewYH+aKAdphdY3EXa5cfVD7Y0nkC9s8yPfQOI1sJGSOPo1hqzjlRfHUhhBaRPY
A3APgpJdCCNZabC6TgcMnnTqQ0sLYJrWxFJ+kwKIoXGmW2I44cZcTv0YhYuKtX6mI4Gcky5IPLsA
3Bwh2ud238wH9lJdQe1uV9v54xhY4dvayPzSKTm3LgTmPjTMvprnk4pRcwmILaJq2JlrAhVLYezc
irCPYdkPlenj5kRi7DcbhYA5PGkSwMo797KDLq4HU2oKLjW4iTjr10coABasmx/208ksAZ+i7XAg
rP3x3+wIxz6amkatqwolz/ohViNbKo9mzFbcfnkxc+mAzpBXkfUdOtUJKwyUX6b0pUmepPaOhW9f
WAfiI7wbjH8YwfzofRrLa7VlaBkoAcdQFUjN+vuGrF1jCxDXmSgZeBDUJYFVF8OGL5VI5st49OQD
ANZX/XV3nxyGXf5TOU22dlBcqHyctMJObtZq7Yt7iGE4rHCmUROBGiRjdCJFjg8Vj64/nMy631fA
Z/z7bUReCB4c4CPw4hQcHLkGiHWiCE1WKbYVDklM3J9gfL9sZekYnVsRco4A81s5UVTFm6DIiGFM
N0KvlOkNRBtXKkhLgU+VEeWBSgZoXAx8dYf8AMopiiclst0gCR3lu8trWfouM10KMPCA0IDc9aPj
QWFQVntop3pNDJwM+Gx+EXPt/Cyu4szG/POzdwFwMVJRNzikHR9+tGbvhcraDTF/WDF6g7QCXW3k
gqCMF94EkPYcAHciiqcRi/eTcSgL5SnM/CONEn+j9Nsv7Npfc6KC4ACN4LTO0cOU2bWcQUycZFdZ
G37Fm8+skI/7ppRosKcGsGJdfkPRSG+zxOnqNQ71OUR+2ro5LEDyCYTCIqWxnDGz1AKUR40EIrRV
scHr39LUzK7qm2aC7mj2zHPZrdjTmL4M0evlnVw6S2hbgkYAJTjAmYQTi1GJGC0U7KQWj3bol5s8
OjHojEbk8bKhJUdHzjKTm4KDSBNDX8KZkaU5oV6f+lYixS4D+6cOVqDLZpZ8XUfwASYGk+efSieV
kcqBz2KAKhRulWphVf37VyxAoAlZCsRpxLcIZVOd0QE9+ml619HZkCffvWxhcavQs/rHgnBeW8xB
1H2Bw2RA4nWMii3R0mM5rlUHl84s9DD+mJn/jLOwwFs1DmsDV0LrT46S86uaXUvxa+M3lhnn+8tr
WnwgnFubHfHMGqspxmwybNv/FtUwhUV22czqcACa21M3eGw58WO0UXfBc3cK7sMvhIxz+4KjM+yl
ApZw2FckS5Ve5f8PxGLxyzEgPoEPouC6EcKgn/bUGEK0o3ge3Vd+fhVo2X7UspVLY+nQgsdEQTKE
WVwg5z/u5TRFRtDN/aiuesjqyar5e6W9TRgmvfzRlg4Tyo9Ux3A7Aa2tsJzSxNhTipF3zxj5Viq3
LSTXL1tYfNHgYkXeDyCpDLz4x6VQVMpUKUP0i6/4u/Gc7HhiFaf26G+yfRnZ6mbY0mN/XPOGxR0E
0Th2j4HfXNTuwbR2lsmZj7DXB79YVVvSEO2Gqd2Wa4Kf8x6J4d04syQc5jIap8mf0EnJWoR1bhHf
0dvtGL3liH+tfm+utdd/s8F/tshk2cArEVwVgneMSZaGFHoGHpsH1ILOfI1qtbYxjyftJANz6JOU
AEhS9m8NmTyJyf021KXMyRVMXuVS4spm4agGBx5tICBh0Nk+KEm/raL2vtcggdhUwEEWRblL4+Bo
sPgWUORv0ayaLQfaXee3hdXJ6c+wopHVmHF4X41Q0WNauXJ1Ln/Evwudb9azkKIqUxJ0vwPYeB1j
XlWP3EKpACZ9XHHSOQm7tKPzz88MUTDhNzzAOaBbc5vs+lPxWB9rF0B1lzyOR3XleC8eO4jv/vMB
BZcBYVxlEI4z0Y65nRrQ1iT3l1e0+NoGAwQuSJA9zdz7H1ekg+FMTWJgD437dF/uq2vFqezhSD1z
Hz2Wu9qVEZC7AYrMlm9LG+ey+eVTf2ZeWGEX8CyLCsTJ8rlyoeBeP7ReY6f3SmahydKgdhRZ/jG4
wTTBZctLARo3HjJ50J8bqGJ/XHeQs1puIdzthXpsTSU4mvJ3nfEVK4sfEFBeJO8InZ/qJUamB8YI
kRbPpKeEnVjwdnkVy79/pu+QoaupiI8GeUhUvynxLJHL0BqDu1pb8Y9lA4jJ82A63FC4LFN0zkGt
jMsS7wZMiKY2Atzm8hoWvwRY9f8xITzilF4ywQmHM6WONwoD9Nu/ZuGvyzbm3/Hp3J7ZEO6vuMop
zVosI+lfdOUwZfuMSgc/z0A7kx0YpqEu21sMSH/tic+SiUdMqnmAGhZpf/ZKel/7vY1a5C5O6cNl
UyvbJ5Z1k7YqGJeQt3P9ueCDbbZgOuhH57KVxSEzVDfhBACdUUx+fTwvJMVUmDlijCp512/NbXc1
7KddAlIqS3PvwtcGxO/+zN8MRj9HP9bb/KR5a0/kRWdEkFJ1PJHQUBPOLB+ZJikVMkezGi0f/QU8
Hi4vc3EzzyyIF0kCJqIWxU8vbg9+1s7pr0Wj718xMkseoI8BhkLhTCVFpfJqSvHS569++NTRE0Xe
cdnGYl0as/Z/jAiniiotZswDRAaK4DmNO8JM28xjqzWDKymowXjdATJgQIjyLgO477L15Q/117hw
3CB2ymgwwvgkccsEpmMshxUT8yZ9OtF/1gfA9Ed/jEuwjRCQ9Hp+FeEQv6gpB2C6dSrUmsxgzS9W
thPcDB/NNVPTKmYO1/OzreZL1gCVSYgpgSv8xVfe+u6WDr0Vla+Zsjbkc3kv0Wr4aLnCpOpIElhm
qWYT3lqr8MRlp//naymiPLk/xHqozTUUSQstPZGdLtkbWfOlo/XXyrzOs9TJZNFU8BAzggYYsCsJ
dM0jZCx51awVa9Y2bF7umSHK5b4bUP70AhnQAXJrTD8ue/fafs3B/8xAAdxjXALL7inRiwLtPl+x
gN9Z8e/lVRggHAFSGuPrwipIMfiUY5LGAwHuqQjq29qkK19kQUQVQl0owvxjQ1hIbkCTvudYSLyP
dsWheQS2jLmNE96FR7oDc1Wq22ujjIs38ZlNIfiV0EnVTMyXe5I0bSJmOpN8PYHYJeatPdbjdVPs
L3+tpY1EA1djeNxBZ1p8VyZZXmM+GqSpTf0U6Vel9PTffr+wiVJrNHWZJooHgTAnncDaxuXX/2ZC
2DMQwgUxrwL4gjQeA2LeKNm4YmLJp893SbgucqZnLVhKkecNEPlTblg5gtJ9c3kdy0ZMILshxwPH
E3w6SkK/T8wSwlsaxs/xBA7M1yII7P9mRfwgoHwY0iJWvFEH3X10AhGr7WPM/bKVZbf6uxbhm0xm
FZc6pq481Ww3Ws3tKbu/bGGxR4QK0p/tEr5JiPpogJGUuVA2bczD8BB70g3gXLvWalNHuw3vzE19
GqG9farWsEFLg2egpkfXEKAppCjC8kBiRjpzvsFjNT/SLhhApKWYTkFaJyDVTuXJYaTlodcl2+fy
t5WVL1qnYMWf8zw0cATrvhSXwI2Bw9kcbmSFOmCHqEtA3cAIl0K4vYImg2FYPdi2VgwvRSfzzLC4
5UqgqTTDWyR5ap4IADyb/jRVbuB2FrhZD8MT30M9oLlJnH63qoA7r0pMac6NC1mTnyl6X+Id6aVX
JvgjdKtTbfmxegxekpO6bxyGwotjPMVAzR3WwvLi0aQzER5KAGhwCTs+JIaMOxnfO1C+Z1FgmfVz
Pq5pn8wn7/MC/xoRdjevOVNaBiMGl59CYzhGmuqM8fAWF2uoj8W7DXjqPwsSNrMAFKapJtiCwoqj
2hiqBVn9NrK5M7nmrn7kO3Ml7ixGhL8WRbGDCjQfvNNrbCHP9j7vtnVPVo7lsof8WZTYzK+iHlof
HVIbg0qbRGZuD+hHB1aprnmVS7KyoLU9pELqOfRd0yUAgIMCso0s/qPfTkfJBpLScOJrxZWPQPmu
rHDFD8WpzExTJKPLUDAZ09BSo9Dm4RNna9K5iz2IM+/4ze91lsKBCZBB/Aevh+nGPLF7cwuY8lV9
vydH0HbaRnYcbExnEpdCT9RipbXGNPH7PH06CtAjAhMOGseqiL2seTZN0ohA0x+MG4h9YQKgOJBj
B1pgJ3gI7+ZyN0bgv9X9Sohb9FK0qzTz9wtaVG/IFGBVATgFVMe84dHOKNaEbhe/4JkB4frNQ7OJ
q/mRXrEU7LW7ESoRUOBbWcailXl4Am0PtAzENjOPFQOlZIV6hFeoTgNPHvnxjmfQobx8JSzGrL+G
xEqOJuEVnVYc93wD8F4uuVFJ7YYOWwaZycumVtYkljfQn8hQgmsGzwiuKYU6fX/M2jWGsbX1CGda
rsIJ7MgACyba6JCKWEEwWio0gfp8jXdp2cnP9k75+FAy06ZCTo4FgWQ/tc3tXFoO5bvuaNgKiCEs
xR3vw9viJ2bnV5L+RajH7+Ga//UPZT4GZwdc8aF0I0VIzxp3/K3Myws7OJh7siV2YEsQSt2Fq1OH
i2frbL3zBz4zClJgCk0hqnpywn8ZqfqKdGmFtHnt8wmnq8syMy4TnXqt9gtW7Jxd9/oPc3j9b64o
pAN6oBX+OKBEVSMTkePA0rrANcw1FuXZ2T5FwbMNExICIx3jajLxleht8x7s8k0ITtyC24OLJvBm
jRd27fMIKYHK4mYYQLLgcR9S8F20l4L3/7Rtv6lezhygSdUEKXs1QLjA3OhjOufpIYtW7siVdahC
LargXVSmQH+gknIjQ77Yj8jK+OxKJFKFIBHmY9pqPqJrYcR2O4SWIg+g01uZqVqzIoQH5EvAstAa
8DUztrIstaL6IdLX1CTWrAiRIFJpG5YSnoMB6a+QXzu9Tq5ztXEuf/oFknNVPos4Is44qpSpTOsS
XAOKrWZzyok76UA91RqSXddYXWUZK1FuzRGEYCDLWUXCtlW8LIjfxpmQPlbyrzAtna9LCAU+Cg9N
GDWoP3Kw7FS9m7eTbeipe3n/VgKbKoSCyAyMCWpr1JvMLTqiLucdmMapVTTmf7QkhAEzY9LkJx16
M1l0Unnuonlyh2Hk+8YoVzx8ZVEiy0WRdAOaQJi3432wJ9BG5HEDXnPqSMHu8vYtZ7R/Q6nYz5TU
OpajuR6R7rWN9o3kaCqgmOs2L+Q4q2WNG+p0p+zG6N00dZvcylBv+7Y2XLrikZoQOLQqkGKU96jX
mcoxMjXHb/jKpbFmQogalBUymHfxzKoV8rOM2qOc+E+XN3PxmXW2l/OfcBbGoVLFI8xKUi9rWqtr
jhMDlxPKAAQMNnL0pYz8zNocwM6sSUUuDZpZoYDIFSvrVKuvG/vygtb2TAwUnSFJ6AsiG5JBhKLX
eWOTJncuG5nPzYXLXBzOLprENHN0IFFN9rflptvNFZN0VSNgeS0M05i/BWRFTF0iNZQrGtbSjy/p
FG7KVlvJsZZvjD8WRPRcZsKzKpAeeY35XHSAe+rvkLuzLu/WyjJEypMqGPUijHAtleGEF2a50cxk
5asvaBbPV9LfhQinMS8SUKBRlKZVPKYr0F7UgwfCNIuEld31Xq3fRjR3u68MJZybFU5oTTCxNg5Y
GjPecvBAlWBt+2+bN2/u2ZHpyrpSSYUYkKMNx6MXM1prvyzo1WDvMDwKgkZgQ1ES+2hCiipdAxmf
6vlv4wGovB+jDUT4A8gRDuUGQm92RDa0t3S8KFp3cuWr4Tq7GY98p69cV8tPmbO/RLgZiwnKPFWN
CbXG7WooIfLcSdw5UR5sxCXwGADv8xI4+t3lPV48BdA0ICBjBQpOhL9lIeiuRx9mUyU7tsqL1kM7
YpRX7q3FG/LMiuCiUxFQrsvIyXv0pM0a/ce+smkNWkwu/+sT91unQZOpjHlMMBx9/KI5CONiCH1C
gSjS7LJGy8mP/7VffjQhOE0jh0Yd0YB6cl3uMw5OO1Ip6so65u/9Mc7ORoBaBv4K/xVnfsjA467E
P3uhL4OSbXopIeCeGdcZvY6qxinKlXD4+RN9tCccthRUbTm4NnGcw8epA7tfAvbGmDuYVl9xhs/3
7kdLwk3ISEJZLsHlWvxfa5I62Sp9n9iGFDxNE2YkTEV5/LdeDrUZBnYwzEpAv0msI0HqVZe7USJe
z8hB77pdFPkv5QRKw8t25k0SPxrImuF3BsaCEFA+Op+SJ76W+AbxwrIKLE5RF6vXZGY+n1hgagB2
VIgBcB5I6j/aqEhpVpKP0l4UPIB1H3oZsdXQfsUdFldyZkVwB0ITKiXzvNEg/Yiha8habe3eWvK4
84WIfqCoLaifsZD0anB+cxphCmc/i0/2DmpGu9jWT/+P/svSwQJSCSVFkMWp2MKP+6cmZk6htwqm
qI2y0e30JrxPKxdpNNin78CiZdNNuhve8vIKmNV/P4c8f7y/xuc/7uxKU+upVyiGar1OVQ5xNPbu
WIdOXkLNLNflFe2j38R3n9zxzJrwBjJyUP+B7nVeqr9NfymqnUHN8aF4ybaqE+2Vg2LHo5OUVn/T
vQXO2ljk0kE3UX/H8KWJjRZPHdg4BzAQt7IXpncY/7wm6nNvvE2laqEwvxJUlk4Fo0DVzNTvAL0J
XxXyA2Mg1z7xZPD+lOSu5oVLUDn79+cbkqK/If0qhe7nx89XRmWYF3JMvIyoR8NPj7wi//q1b2DO
U0VCAo480G4LC5mg5oAmPSfQqe65NUWtNxWtthKnFnfLRM8XmsfoxInj8IRMHOoQKfWCoNmzeIgt
WSm3pgQNvi9s2JkhIYwgr87LmKC5TVrtQa0ZOGBlCNVfNrK2GiGQFNBlUZQ5T0wrTcege/fTGKTM
lsfq7bKhpYiFsK5BOEmdZyQFQ6j95BRk0dSLFOmI7uaN7DNlU8pDbpd+56/s3eKymMYMMOwAkyh+
JCNtpjCCcKKHgqPNxqcQYlDDtCakuRTocV/9sSJ8ISNsQg16GnAFsHlPTW1Xxkp5ZNkCA9sL8PMG
ikwfD82Q9mM4SKgyo4616838EbTNK9WChR4ETg1c+R8bQtanltOk5mCoh0zzsJFdtCDe+m3qmPsC
kQ4U5TOLT7QJubMm370wWW9oMpDKkGNXKXBuQoxlVd9A/Aaib91m2PRP/nvr9T8SF+MbmK6nN/WT
/wyq29gFYvWKH9eqXAsh9ty6SPte4jLJOIdHKpxZZhhFhyA1dpmpV9Yo6bndtem0EmkXDsEHk0Jd
OpKSOTBGWFwBPJIJEuVZDa22U22NymLNEv3oOP7A9KrP8EIn+mCRJLP7bh/UxWYVDb6AT/jwEUUx
KRbHaqwG+Ijafcu3BB6UuMGhH7YBLsnBnX6Qt3obvvz7OtpHs8LZQwrJIxmMpt6oBo7GArvw126s
hYL1RxvC6esSkND4A5ZGTSjQqmZwm3Wss6rRr52qjU+50nxXJ2ObhWZoFcT/0cVRYhmoVaxF6c/j
Ph//EvGMmhLVmga+6j+y8rvff9dVOYH2eLkNG/+lgUScrCbOKI+/6iF5MUP2k6WFvvUNxQaFk900
lvFtnEzQQeSdO9Xtnnb59zhIfLjfSOwOPG6WOg4bLfdLawj6l1QmHRSINBCKx6ETVbxx8m640ll7
lHzIH/v9fhpBF5KWfGbZHu6SYXjAkNRTkLQMrPv5OzRNf/R6exqamJ8itX6O5T52U9PXbOCpCrts
xzUwKGEL8fLDARMyAIyzVD4q/NQDWaNvcyl9TxLqJgwUymY67k0uD5ta4wfO9etuwLRYq7lZ3lSn
osRkL6PjpmCTl9TtVSxn72GidRZLCRp8eKiqtfzSRSDrB0/fBMaS8BepVVAyK4/46fe6NXW71ECK
Z9DGgTa3EzXyqQ6Tbdo0R38Ee1FG6ZY1U2C1ZRxbqlHl36qGHpNCs800fiWzlHVpbDL82DIS5S6T
UXnPIJ0aTYfcLNFfl+6r0PwZ9n5upZ2SW1XVHMDV+yLx8IYZYXbQw8SLg6gAA1S4HaoWIvHtMel0
6oBJAcMGcn+VAOm2K6fiVarCgzL2t0YjSVbA29s+JT/lkd5AX36jZkGHlZA3iUDxKjaULVMk6qpl
5iqyMThaXR9oYQ5O2YfbqI8DiNTGdldWB7mCnIWupiBEN8EKEeX54AS5ekAJF2ID3N9Dv/dGbpN0
kzAJw611t5fl/h5v6NtIDjaAWB/avgNHiz/tpA6CEmZ3GDtN3RUAXlpaKu2UPnnNOd0XI2a9O06+
MTPHtheJ28fgq0f3gjiyn5xGkJpvUdiV7YyHYF2XyQMYpaDIkOLXjzm4N4Kie8FOXY/Ev8kj8tAb
voG/sXnq1OSH0atgzDPq76yY8CugIREz5bbQaWnzRCF2OtV3Uj2+F4oUvoGEfzwoRH4oeylAAwNS
ClWYQbGxU3+lOWqjYP3b630I18inpyErchuooceOcAJdu+CVGrHHumnaTr2qWAkYI8AHkYMvT4Xr
RlV/0Gtyp/XURYs2syF3cGQhOF9a43teGBQkhekVhHm2UhjuTFr9KBh7kLvuZ5uT3YBegOUHMSb1
/OzXgBa8LbWQ4xy79GcGTl6H6PGNJhl7E08pi9ayZIXQAzW06TRKjZX16ndaJLVzOR9cuvzBgYQp
SXlmK/ksqx03uQ9iKchcVcVkJWMwwOmDa38ySjuqAzCQVsbjWKaG3ejhuJGMFAPR5V2YqK8q7V4H
In2XEyCjCxNnVA4maA6wztGaflOBL/L58l/7uXJv6ICIgnOHQD3tU6aiDFMEGUWoi04s3aChLOub
XHZUM3YnTF2qCuTUVmcBV68f4cErSYWBnmmPSQbUNDFSYwOzabeH5ip319/2Cxnzh8gp5GJTH0Ea
I8J92kWPwXAqjJ++tNKVX0m4xK4BjXJJkTpcYgRIEDyYtg2k59hwq7eqPfG1IuDKgsT2gd5MWaxl
aJdCfsOJoRFQ4Vruv0Cz+eFmZkKiVSokJHHFkP50xk+jYt+VJN+oSbMGGFpJ6EQqhWHEwO+ojXhr
yKeQE5tpz736c6zvLzv62jcS0qqgTDsZ8qrUMzr2CMbb3kJc7LcNiPvdsNMkVwv1aSW7WVwaRqnB
IIcy4yeAeaCyjsQlRzOR+1dUriqHFPWGgtQy75O1HtxihnBmTFjg0GqV3Ek4VHEFtc2mrXWwUmCc
9wvbeGZFyBwnRKd4HFBSoZUH0QO7HjEdGkvWCKLzMv552djCGDx8EIRMMmTq/4e0K9uNG4eyXySA
2sVXLbXZ5SqvsfMi2EmshVpJUQu/fk4FmG5b0VhIz0sj6KCbRYq8vLz3LMT9Q8ut9FJNNKI2zrzh
Py7UOT+36lBNooBLhWpCx+jkgdlVcWi06pfdl/Cl00s4B5kgvZssuWNTi2d4ZwZJoucBjCjtAEID
dys/08SbY1ZSw8cFWQdsXwhy/9GAtwvTyJU3ne2TeGI7XO9BvCuvB7Rn4O59Ws0GF/ayA+oOoKMQ
SyCoOX1+A1WjLl3w+6ZzHbGn5lrfZLvuvgCCiu/gAuCckrNxbeyGK/3l64n+LoP+MdEPA89igktM
PNuzREGUpJCh0Xnw80FT8cKK8qvegCTc+Dq6xi9d8O7GaqcyVJa3mWp9YzVZ6ReDdV334s6pSvjl
2l7jwx0WL/H6UKNmDc2w7QCnId8loNZ3IPGX/XClYPXS4hHr0yk95eP4S3WAhsgB2hDmVAInPG1a
rb3lpnzWMufGMeDN9PWsF+MtNXCjQ80KRcRZ6o1M2srjyiV4kGU/WsqQdtaB01Yr1LLFYPFhmNml
qCpbGmmpkTPg6/sRAnclfRL4o+L/JVLoBnI2iE0BTzNvo3uxxMPWK42zA2jKUKZw70pWou1S7QX2
lK4DGSh4JP8pmtWA8ofnCkEdv3gYbrpTa/nOS3wd7yAqcAM9j53xltzX3+yV7GvhY30ad7aKmTWB
ZGQU+lkz73pH+QKpqj30K4F9bZRZTlE3bmfqPUYZlPI90QR1/tqQNTbTQkT/OJd5WoGzVhWah1E4
I5ELGfmRbf96aztIURG0UIzX0Zv6HEjsiSWW0lG67mQO9Z+9QsrpaH9vn46O1IdRZjcT7IskT9Bs
RnpURdzJ7826W+lqLH6QD0Nc/v5DC8WtGisdTKaflUF9geeUZbNQX5PpWhvlcoQ/jOJVUu9L+Pid
FScAWMF/L6XRFK8p7iwwjj8v2CzijKyldm0zchai/Q63MREWNX0QtnuVGYDTD537TeOF66dwWPZ7
gNHbVFu5ehf3HvTuwPayQfqfZ2WdpZKiLnB+DfebSyNSrEGfFlAWl0n+O8J8Vyjl8KS+nKHg8gio
wiSy4RsCjfrvZuebO/ManbaQBtPzkPndq/7a3k87666qr+39Gv9q8cOiDQzVwktXfT5bUxnmVDFC
zu0kW3jcaaHFqz5IDHRbvj5xi+v6YaTZrG2iSUnaCVuI0BwW3/pGFWCxfz3IwlWCifw7ndlp6CZu
Q2iowlWSPY70h8zOsQ7Yj33+epjFVfNs3cUGQcVk3sqzG030Vp+Tc0ZL+AVOQ5CLOBzjoloJt4vz
+XegORFjKImGO8sjZ2dCopFZAMpVhXGnlPlQUGjv/r+mNedijCCRI7rHuO9lGcVaunOy4Y5nq0XY
hdInntweFHwJgt8fdYIBxnlcJYgmUDFsQm3MNzW3rnBpA3Jv8X3paVHl5U9ukx7HeEj/vpf/YXS8
kD/HMqGVdd0Jm5zHON73qv2WV9Pm64VcIJHhiKMBi7mhww1d4s9jAO2qOY1oEcfQvN+UEYOsV5DU
mzaEMjK5uCeEsbVdc0ha2pZo+Zi2ezFjA6Hx86iNlpBM45oLlIIKNSc+avnoT07y9PXslk4yUigX
4v4uRptD8RlIZFNbcHI2IXwy5g88f/96gAUMH6BXoP7gfsYQUDL8PJGM1CqxjR4xGEzdkFcc1cyS
OeBoDy8eFwe0CN8G5R0zvf9pprAj/Xr8xXX8MPwsVKlxjC3B8PVq82Gq5R4uYoGlr4Effs9i/qbA
EYAqA/YjVGNnnwuQS3tKW/ixFQw+mDWUrir4HTqZkiFvKtsv4/6pVTyHDyO9SisLhU8Q5cDzxosA
TrBfz3mxeAeZdDDz8OqEZ/xszR1mIZDllgLirtlXhl896GAulUfA7jZNxJ/SkxX2ESy1rqrbzPPX
nnZLke7j8LM1hwurI2WGT14P3dZqYjhp9ui86LH+nYv6718cF4174rpo9ut/QDHSMS2Ybg7qrLP+
dhpcCOvY+gQVoWFPyzWD6OXv/O9o8yBed509shij5fsm9q1o3LHA8eltu8cqH6B5vLJ9F58g4JFT
wOVAtvzDT37oUz7GJdTt8n0FyptvXuVh9tgdrBPdFlFuofc7bvODtl8LQL/JsX9saU+HmutvcXhz
HvfghaE56UDOKI/X8Ax9UIAytUESqTstwiu28mnk+EPYQszaB5F/S8/u+b8drAvU5lLfNWH0+Tl8
MKcZnKwxEQebXNuUrCR+PNU1+mZ8CocmpSFzEtMvquzGTpPvpllvgd9/QpEZ7tKTRqOVo3U5yPNV
QZaAYg400WDwPstqVZ6rhBeTOsM7Ot46QXVv/dLu+JUVQvwzuICsxgikj/vsvrpNQgZtg5UdcRng
qx8wexsKS3I1uaN7BoL4ahyKDTFAmUkdmI91/CrN6hWMw9JhNnSKwgGwAB4gXp8/QEUqC8X/S1mI
3RVuF2nFbUxAP8zNlYktDoStBpcZFOvtObFXh212Bu16dZ4GI4Dj9kalzxq55u4aIWhxIPQLPKh4
oNQ1hzJqGLvW4BB9zowX2pSBVhzTQt84alrJwZYuV8OF6Byc4qxLfvR56TIHOj6QeZrOqdr0jPqN
sfa4hpTE0nZAGQ3m3Dgl0Df+PIZuo0nmDNiPVgo890Sf44akvt1qP63YC9qqeID9kr2BHVjlu5X+
NrUUXsrFFtfuY2naB89JrssB5FajhkoHtzbxaD4ZF1FjAUfsSb5XaRLi4X3GI39AO8+8al19irpJ
ROAIJvg36tYaqzCzWNCOzt4UA9pySfNkpej6lVpO/AugOVIacf3GFFeF0zd+Ar8JB0YujOl3vWjk
dkjK3eg54egU58bCe6KUpy4vbV/E8dNktHuRW2446vWW5RrsEfvhlGuQXM4F0a9st7wxWhQtLxRn
NHmvCs/Z8MqKYLC161v4PjGwINrMe2rHZJ9r4KY7fTQZ5d6OC9M3py4y3WonK/1Q19kJCe0xG3Xu
c0/b0glNZr06QGIS3s4WnB/HLg8AM3vlhbNVGXscHChAQRLtoYDJsCtKue+IdP2K85Ayr8NDnr5Y
0uN+AfyKa3avhiDQ3mqNndd5dyNJy1DT4LXrQe0MLU/nIYZASeDk7MgV+WXxprl2pl/CvcN9s1Pf
R9PeACb4C1/0pNDEDm0rbSPGG83XDCPqiGIozFdACEExzYdY+r3Sutd4oDdthkBtcXmtAIsL4OJ9
nXdrt8af2xFyL9BbgVorlE+AWPy8HfmUV7x3qTzHTn5ITPHNbr0fX4fgBT6B6xgftvzlfH8oYDiu
rmVDh2PVRtBn9Y7OodqURy3yHsSGfhf79jR9W+Nj/zmvz2POwn5NbICOkMqePTlco2X7AMfQzcq8
jIWjjDTcBmrRsPBQnB1lr+0rUcemOo+t+DaKoYhGpf/MY/PRzOkjLVWOQvUkw8mFN7pWNF3ouF5U
OJr8D68qaGpBThsK+MCdzn/IRLx0lAiQeV6ENYFP0Sop87dAxfwaQ80ftX8Lou1QZP78EeH2SFFA
RxEeoKvONyZW+JrTjzAzc5p9LPi1qmH/wml/bV+M28CvVSjRQ3LFzsegL+uQcCdEUOsjLZ6yA8xI
HL+6aCl4Rm9usjE5542l+UKPfzQdbNy//la/M+ivfv5lv3zYgzqscqE50OBbAWpNXtmBX00vLsRZ
xDZDjTjsIhJ6O+PKDYdba8vC4pEf6c+vf8TSnoQpiosdA1HLPyQkCjFmxNTwG4oUx8B6cozHrwe4
fOc/JglfNIDePDivzClEnZdL+OfZ2PRedj+QQkLlXgsTT6ykGItJLi6cfwaa5TSs1Uc42WEmGUBd
EEMECEe6bQ5sRIoHBOVvCaO5j/ZZwKBR44MLKINeEB5if9wZBjvYFI2ZViL5Fy1qi/C4XzucS0kD
TPYs9O/QDtDnYEgU0mxJJdIgebBP1V7zm408JgeGHtmI0H7TbsiV2K2pySyPSk3gL3W4rMwfz2Jy
bVSF4UkG5fWDstWLwaZtQvqXDGbxK/nXUmIJfOo/Y822tJCpUXUVnc4NLJnSxM8LM4z1a1rfe2pN
MnexqIKqA1hMBgC6+LGfz08KOWdN0yw47z1pJ6D34bK1Iftu8qvX8qGKAJz7tWaptViQ/jjmJf5+
OLMkH0pXIEc5p2V6Zdr56SJKbYMr40MwdQOd8fta2HswCk9Jb8Kc3lIr+eDqrOdBr45dgIhgetXD
ZASAsfiHPg1JVBZeecpdAkxX38BW0TWm+9rKmm1tKC3SS9JHjRTZHR301h9ypAJ/f84/Lszsy5dd
W7ilLoD1sYAsw1OPP0l2+/UYi7sL9CaKV5xpW3O8R6qZegJLnelcTsYTi8sDo+mp1WEurGVvwG6+
fz3cUuiy0bZzIJCtG8Zc9hmYQafSG6w0EqONpUP9jJCDaa5AZhZTkY/DzAJXDZkgZH1wvrMTENJF
AvvbkbIWkEso1Bew2vZj08XzOa66+0q3whyRdNc0wE7Yst1pWf3kDQN0V/VxTV52aQEcgooUtNcd
eBjNDphRJdTpMmWfER2taQKQz4xivoaYXqyHfBxmdqYcr0tVnyjY2O6twwVbjBs4++UGKoBOBeBq
b2vCfpcVnd9J6Lc4KLWBBYm65edDnGVmnKpWd86wwPjW9sk9F3LbE8Bce1MEZW0/C3etSLq0lnB6
8TwMiQRtntTmdMi6nGAzwYzgUU3NdZwb125frED9l+7zD8PMO6WkMFQ25sZ0NslN1r2ASrgWf5YO
4ccRZpsiBWEKhSYcQmtr/tAAsBR+de5+9md1dWHjeuN9ums3JsoJh3b39YFcgsshn/xnEedILNGa
9dBXsHSlPX2f2HRy6noCbFWlAdX6XUI0EForG49IuiUEIp7S9DS/QE1n5YesLcJsB2mwNkGFiGPL
XtdP4jV/aTapEYzfkmN/EEBoHMSZH7rRr1ZvoMV9ZNtoUf9m2sz3Ebx+SC7pBANLO/OBxc155zOA
hb+e4OI2+neU+TZqxnhE39i0z46VBKm8Bj95ZYTFeQAi5FgAhYEgMnvkOXXG49yN4Sot4mvVvQu7
2nvOyiNkMSnEo+t/R5mXWsfeLqGOgVvJuO2u+729M3f6Lk19GHmMB3dLD1XUHfkj3bt/r7gDOCks
40GjNAB/nXd8hGtaWeKVztmF8jeb8oDH9725XrtZCGUuTA9gSkBBr5kvoxcnNWkugCvn2OxhSgKj
0cspRIHAn/wsXJvV0r5AAdmFOw2q5H+YqcQAljOlsJ41G7a2MV7sYP+DeB4WTgezA7ESHkVzmBGZ
cl7XLa4dwBR3iZb4jjAifVgT4lzagR7qaoD7oloH66DPt4CXZ23ZUom5FM0ZRm5b2qbPPbFW7vel
UIF473kXpvpFV/TzMK1r5SMsU1DAM5xD7ei+0YxHico3A7wE2n7h1yd3cctfqniGCZq1CZ/bz+Np
kwHtQQqzcu2qezYmfwzbO/Ko3rJH+oo4WT605/ZkfCse16iZi/c47rcLt9uEIf28jJg1IkchSk7A
MaTaIdm1h2LjhQ4qdKAOgDOchPpaP3zpJketVwdDD4EPBLPPkyVO4cR9ok/njNAdU+OtaSXvU0sC
AANfSZ/XwJnzlVto8QwgeUBhBF5Qf6gC85o2sEuZ4CKNNFtvN7pcuV1+Uxfn+Qk6tv+McJn1h0dG
ovM0NZrGPZeZ+QKuUbzpECz9DnhEv/R652ZKKkilkBbq1MXPEfXRwJZdHZC6ncJ2sI0gqSbic3tr
Qr+Tv5H+oXGZ99TrzEO5UqmoyJ3pyArtStXedGzszoJKW1/4Chg730GF05e8ZIehFGBpmEPABXkv
XJXiN9QPaSXFqXMp7p/Kc8Oy0a/cfnpAFzqyjOJal3SrzPiI7DmKy/yo9WJba+XRzKcNHfJtM1bX
Gt4sKOC6NXzvwEEY+03bymZPvXHYMtE5QW16kZjyB6AdpjC1nH3rNpEt6HUh1Z53nYEiZNPsaFOE
PB9DmfFTnZYwrXJiuGCX77VGXr8+WH8+o1GV1L2LDDQCn01m55jABDuVJSVnWBRuSfHisCzw2iTI
yzVf3IV2N4aCAPNFwODiLzyLTDnudNV0sTyzuMAB4iwPDcV2cP1uwzHJ7jNBYZ7lQVvN5elDLZ0V
DNnaDp9N1Zo0t2u7BMbRxaPXX3nxy9dLuRR5KbnIZ6M4SKDj8Xl/x9C1lgZaKGfS3bHh2LBvtVwR
71tsX38cY/ao6Aqbp1CvslHgldFFN7zSfR1eJmE3BS3abqd0V0UEV6SOlsU5jaogeft6lpdVmp9i
QD7gFIeqC7xMZ7GJpaRvWIZZNlNKAuzx4tp2mmQfJ0N/SpP4Km+KEScRZRLTXMNlLhQqsIegQKub
jgkl69+czg8xRAcVe1R13+NRpUKk6PcX/bNy327YaU1ScvFk4EluUQdUHxjxff6cyu6abDCr/lwM
5mHqeJABkUf7+NmuV143ixvnw5JefsmHSaFZJDIpkHaDzXVtdGZodukWIKjg6y+3PMzFf9aBMAOQ
yJ+HAYLa0Hjt2ucqv869I7ox41qMXzpiQJn+M8Rse8KQIUNrHI9+PY1fANTf9hdX6q+nsfhcotgE
DuSBgZCfFzCEMdle2Zb2eZq6J8I658GVMLzrrDY79AZulaIZ96ivXch8Nb0Z9Xw/6drGS/SV2Lk4
2w8/ZHahSTT4uKgG+5y7XSCLO9mtFR4XP9mHEWYhq2h6o1eVtM9isnaNPGdjtUVrLPr7Fb1YVcPZ
F6U7NLJnWx3oezfTfzvtghOm+KnyjsS1A1yIvrRvTe/GJgqOQi8CvtlwrFgZfmEZAbuHwZkDdBAE
0GeT7IyOTwpETWiFviXxu2Ws7Zg/TzKwkpfbzYAnLUT+Z7kjbGj6lE0QSIMvb1Cnz13Btp3b+0Ks
NT/WRprtiKlO8MJNoMBs2dkVEqFQdiQq4pP8e39aaCqggmVYALMaUGj6fJalGk0lWyjlmbw+5Bbd
F2s8/KWv8nGEy99/CEqkNKycolF0TpHeesO2StbABgub+9McLn//YQTVGDFeEMQ4N/CHqeSTQX5a
qGus7O21ecyCKxRiDEUKaoKLaP9Acid8KgIUFn90UXnWHICEnDz4D0iUT1Ob7bje9aSIbey4OCvA
rU78Qj7V5VkYRcTH6T+cn49farbpmiSL69Epx7PKXmPt5wQt0q/XcG0JZwc0c20n4x2YZ12ZBImk
rwaZbr8eYokJhhWzLLxaoRtuz0G54AW7WgUSNLqGWRWZZgBUgPcO1vAmO2iRG8Cs8rkV++yn7vjl
Zk1td+mR92n42cVlTEnZQKbuoinuwq1SbfA038U/RTiAZOyzzVrI/X3ZztKoTwPODrAuBtKTqcOa
TqPtO54iO4C1hu8j8IDbrPDeGlLfcxfvjjK5B4QSMJQ4vY4LSClVxZ3GAFPIzN591OOBbC0pXipQ
j33Nq49t0Zc3cQk5hJVPtLwN/v1Es4jgobcfx0UPGd/B3mqjdRCmN/qUWU+sA9uRMnGjj07tG8p8
n4RThiMzHjro12ieA4WBRNt+/YMW4gdqAfAABzYXScccFRVDH1krKe6N1IDZfefHzp2Zr5WGFiI6
OnF4rQBfRCA3M/tOk26m8KhARBcG24nibSjwoRjsFfjKKV4baLa6wOJ60JSBMJqnNwFvFEAqo29m
SWTA4+jrhVsbahZ4Pcp6yEgUkFnV+D432gDYI9bwxypfIRAs7JhPizeLvbxMpsygbIQWWBPkXgOH
n5WpgIaAW2J2kFAmgV4sIK5Q2nVmoZYj6aps7sE3ZcqKeyNJx21hDNBEbYZ7jZSjz5S4cV3IK5A6
3bhcnvtB6/fI+cOmpEfdmu70gYkdrzsVwkExyiCJhKdNDvFRNgaNdzmYQBeN3k3doO/QTzFcRHT3
l1bbx8FpAyXc0KjT8UA6LfP7WKBOMZG3Qh82NaRCIPk70Q0rimfNoxtlJrusxI8ZqIyIzJ/A43ik
HUBwdvoEzaxfIq+jlpGt3bn3rAtYeZ2hoyJy2ycsa0MO5BdEFkjv2+l413H9Ry+nAyMFMFfT9cCK
KhR4aIeD7oESO14Tabsnq4coEBYmMpo6DaBdcHnLaDA3dN/HegqTpg+doT6aFX2QNosAtNk3vX5X
FfwNAte3meDMj4k6dmj3BEwfyzDPVBmMubtr62xnKQqNmTjvAsjs/RCwSusnQOo6Y4xkpu5k3lzp
Uml+adUnk6OdN7WZCPs4i6CksNV7skkta+/xbFu27XPRTtdWA5gI3KTjpjlkg7MdQQAeLlbJXRvW
kuch51QLjXh4HDrc3hk81H3NIrEP9e9Ng7ZpNGRgcJkOjXItedUS8WxaYxSn1Wub21EzZq+FoV1p
Tn7jNUUC1H0Wb6y2e+h0QCQMw8RmseR9no8HVHS6bdmQK20qj7YGV83GUPdx33g+PA4PpufFkJIB
3aESBvAZjQkoXN7ui2K89VoXmiJ8w6fhjZG09ceSvwEk9Z1VygzGrin8SdG7tKxZMBSa8sGjOyaD
R+CJld9nxvjAXfli5/YjuPqd7xRQ9h6NRvpmXx8lLFFKPYHpUZdi/wES5Keq+UEEdFZje2oCioyw
MppjkSU3jeCeDwhVlFHxTke8/bqpiXQ5/VSTc2dI6xd8B+TWSozNlBY/oZf5VlP+KhnwzQ7E5yPw
WLYpu7BizQDdqqgwnV1VGq7P+bAfCP1Jc4XmWHykFrkGBO5HCwYgHxUNpNkXIdwaN54ztH6Bf2wq
Q51Yk404Si2g74O3rcvpkdfpIx0mE7w755EXA5T8YgJUojB8J+vRNFWQ3ulz73uve0+qRiY3Ncnj
4EFhgyEXjqBf24YN0d80ybAR1c/SSkAuMMv7ibp7m1RXEy0ju7OvqxIJWeca0Ga2oaxDJuhcAlYz
pvTEOrIpIDBUxDTIgVKs0zrSNPETIiPoRznwmyrFcTDsW9du7i62pC4EXvxO9x5cF+aaQPdvenCg
x54FgsKIvR++cauHu5lNz0YHugEkV3AScW22qf4TDs+BUZewUWXWozmZ+MOFioHLJhvZazKqLdRB
evit16FT9a99HTaveQaRVrQO6CuUlZ54rk6pNGRQaNU91IQfpIlcWskckF09B3ij2OsEJANwV6/M
FFGx8RT4FzUPxtR+N1h9m7XknlH9yarJnSpkHaZZGrEyPTlekcINSkU5WFKdx1H8pHBfh7gSoDCX
SHJMOHZY55zGFv9PqWWvtCpLqDxm37vJ9mmMqSQqLIrySfHB3XWEbrgB/jOAHnGYj/LcUApNxUqe
9MaMqFneOA3Y4eheQye9K99pk7HQ0Qy6lRKdpgrmbT4aKA9JgvUDYXGf20Z9QNsGNdcEhPjSMa96
cVm8RotyVt/ZRfHe5d4BTLmwBirQ13lW+zmCD2VAIsiRiY3rdAlsV7M7S0JVgZQ2Czi34fCCNTIk
Zlia7Xsry61TV9SvQNcPjaw5trbiPtPL8R6vc+84uM4boDw3IqlCF++9qi+bg5llHWrPJfSZFOWn
obH3VW3ip5jVQ5kjLqi6DKGj1Pp9ht9VW+2x8roHaskrXg7V0zgBFzxqvAnKuMCnSOnRSjgJAJIA
Kteit2PNOp/w/tbu+ZVjNA+MqIexqjYer5+1i18S5SyBiiAJpRZv2rIKZW7/HOyR+FbrUAg2KRh1
lloWtIDYboHKJhsiwRPr8Ig9CNt8tSXUf+x6sH0b+Cp4LbY/AcioDkWaslDDZWGx+oEJwPsrzfZr
Uic+n7ptkwtIm2VNmLHpWBWomovxRoemj5/huvQV8aK8ZTfT4KAQDCWrAq5gA7P3rKRX2jC+jMh5
eJOfSmLh7DTfjLz/MVj2GIA1u6NgIARUr36yvs+3cdnfuUw8KGkfDaZvElY/Okw+Dbk6Att845hT
mKObGFlu1/gthUEDq151QaZo7PRtIuWGiwJ+06b9HUpoF9Xl9Fuvupda4r9UZXP2hPbaAwYYColz
URNsHa5xLyxV3waAoL2mRY7sM9cjPc3Qqqme1BAnQWWC/gDtigO6WlpoJtUR1uEPmsc39TQ81kT+
6lPnh2lkz1XmvnWdt5Uesj4J/I9jDqHKGQ8SoZf48mxnJsCl60nsj1JBUaFLy00M7NOY0aOJ0+q7
SXPMvMGJUiYQ6nv3G/DwzjZ1KnA9uPw25NWhF90zXqX7XG9v4hgSFvj9kaXiLXKrKLa9jRlXyDCo
vWGD3HiZd6dy9c6y+jZm3kEfp/Y5Nsom7Hp5UyQW8QsrswA7hMQh5Ob1tnzsJfUiQO7hmGmLW43a
N0jbS0SfdhOnTgTdpmhwCs+v0yIkxL437f5qysgPUvM3ZGVXicAW09RPrvf7jGXYePEu7qpveYIQ
JKYnLA4qN4Xaw77oUPVKYqY2tHGKfGdx+0SVEYF+e9+UxT3q5N+KJjvEnL4S4YW0pjtP6LsSDRfF
LlhZ6KeBvRHEObv2DHWEfvjDRQ2zjtvruE+vpctjv4hlVHd5E1XJ+KKPnRWaA79xNQF7W9fAG3UC
MqMYSGRrBQNCzXMhTSKvLeGgNg1LVL/Nq8oXSrfv7BEKPpYeb3QNKtGi8F4E6+/yQke3LSn31Eqh
feaoHTI3YDvYdNOJqvZRTn0G2XEIemV+Kxz6vTXKO1NWZqBxgseX69wlSH/9wQS2VsZYYJYYwofQ
2XcxlruaTr+asay2WoZnLORRIL5ejiFXaHEnCUEdpPlljfqdN9Zt2JXlg02nDUDY0K9K3VuTqBdu
CuUbdaYFEyjJJ9NIQF3w1EOhW8wfs7oFo4F54eRlj84g4y2TQg+7SrpXtOdHN0/6CLqR5TmLY9Ql
YjgCV+g5hfASyQJ03XETayjH+TiOElkGTDD7QT7HeZVvc7eKBFemn7rNT82kV6QZ37nAbSqH7kCE
3Ndjgbs7z05gWXqhN3EjklhBOYG0wYCwbHx4KWXbHpphgYGMd8+F1fkjxN/g2JNB4sy03rPYOEGM
nB5gaqA2juxvxYgPkFEzixKZoEPXQr2+S9focr/7JF+9W2ZVm0zqXpoY2nA2Sv0sGwOaReBADF3r
NxqLbF3uLMhaxG0udF96eFbX2JQetapN4qRny0jwr+3x0HXZfsqaAHf6N8p75g+6Y/jKyNEkjVlA
nYQGwFmci1g9OZaL5BsWlj6Pi1Ni8kh3JJTcoC8gzC336KlKc91vjX7TxNPWabqNqQbie2qKmlRs
OmmLzWTR5mCXgOfZUAjXCve6hWaQDwRpFcSZtsvwSzY518VdN2raTkmjCkSLcKAY6Eqd3v599+TS
EgIJGcgKQLTmLKxSj524oaZEnC4RhpvxkeZd6FKxxln6P5pP/440KxLFvM3TQaj+LJg66hCu8xBU
eiIi1LOOGoOkog69yibudNyzFom8JH38+uX+Z8njc/tr9nLPAfqIWxs51FRuvXrcc4b81Vqpqywh
+D89qWf1Pi3vy3RsSwu1OL43xkAgz4PIy69y24Ib2wUmmHwsZKf8Nn+kDyniqV+fsvv8+PeUGZR3
/n3buzMOe6dQfBl4OsKs54c3PHOoBH29nosFig8DzFpiesu0qVfEOkPJOco0qOGhvbg2yGW5vjjp
7mzbqBYClwCDWmfTZFvY6NR+J3HRQAGpCVjjHWOCN3EmmiFyq7hdKZD8uWM+L+GsfgWBGS2/CJid
x/7Ktq+dy/NnpcqzJKT76TPNSleD29XOoLBf/lfur7oftSDdICvcmlF9L+EEKa/WNsfyzACcNA3P
s/7AMV+8OGw7ReGnza2g6A8VKo2uWqlLL20QB/REF047YOHT2VEo214YIF3oZ9a/EbPaNnzNw36p
GPfvCPjT5y4IG3V4yyEzOXMx+Ja6LTUadGA0ZD++3upLy/VxnNlWt8fKK3CbDmd94I+9zX41nG5j
Pq6gfH5TROe73QFQipiAmLt0DtSCoHGRxr2tnyeDPGcu6hJlNj2KnH3rsv5Wr0yQVVgaGkbbIN9p
ngvjQqBEKtc577U3oKChV0hshovOPryNwjEzgtyupkAxM8rk+G6MMtS9pAkrjrd/1+kKRr4OPcST
emynzoQQ7nSTEa0OSiQlblw/UD69/u1iIqyi3Ah0FoQEgPj4/NFICrXeIQeUBW/qUJRvSkjQJdZ6
V39+Mg/qGljH/yHtupYk1ZXtFxEBwghegXJtaTP2hRiLFUYYAV9/F73v3VOlIuD27PNwTsSZiM6S
lKRSmSvXwogxhgNkwIxVFELREhCTKWbjapBqxDylW7UbJ7ZsxcHkjgZIBTjuLteS1COJeKbg/jRR
wRjVCnzR9FBMxVYDYa7EXnkGPiQVjWZsnCxyAAoq1Ej6RAQtIak7NenRTMq7gpq3mGP6QBVkduun
tPjxnhmUUqxoGhhKQ0wEpsXvchRwK2FsOMJS48gBFtZ6U27AgJBUfi4wsE3bBDaQovvGxyLyk112
AGDc5c8t9arDFizl+rgA8T8zKC1qisMCtLI58kb+w4xBCRg/YTxm49ZYasddWJHiXsSG3MaDRQTM
vRU7FNsGsX/Uv0OR3B08zUu+dIlvHbN9+ACdovVTW9xSiuknNFygIgJAwKVD0nBQumTAljY7sDRX
bpm58b51213oNp2b+fFNc9wwuRSEZ9YCfG9Ap+ky4FLvIP2X5TDpvAz5HuOUDtpYH9L9rIjeoCRl
AlnVDr51q/hbreIlJ3WQkwNKOw/RyZJPoTFqwBpnIqDdS2n/EI6/vrbFpZ39/dn+WZd9iOKyYlUh
grBJ/Fg4nqBBmp00IXbrhhbTAAfDkBqxNMAJZUxCqGi5VkWpgEwl8WIPsg8DhJ68dG/4kzeBacnT
7pOX5vvWDi6u8MyutELGhdblEXZwLnnq7QeS7hn9okSn9fVdHxQIQMHUA55SVC0wkHm5kXo2GByk
NegfgS9cqYu7nI0bmffCZ3dpQ0oVNWZNKO2O3cyH+mFk04GX5Di20Eu2u5euBTSyV1NIwo773OrM
Q5OAXpNNhifM/DuA189VjRdxMcsOEiU+dMzc0m/a2gTpsug7rqlOrXV4AvX3Dm8ejLnGub7R1/cE
NgEYAIBRQa5hyWgkMiglb0M86KoRqFd1+MoK+sBR9VfD8S4S2Qb6bmH0EPxmBGorKoDPM3L+8mBp
BngDNcwuMN3kW/oTBB6mn1jefBG6w870tOxQ2q6xGeeW9pLMykUYnZ1hPNLVETLwDeZ5SgLV2Dv8
2H+e5QejXe+CD4NqT9lr5JHj1vWxZVS6PrIqmyXR4g5jswQUFUoZdBEaZ+sneP3imXf0z8qk20Mx
kmLUoF+AYar2pB2dndhb+2y/paSxEHFgB8JJgHdpFPmYZIcrVpllIIYMxhvq2jaAyx5ULgofA7OB
2Be2bxaH1iO39Sd9Ixhc38KwDPgh0PkWGIzlokOp2DUILkBIEOIFXg5eBAYYbesWvg5ssxEHxGoI
OPNc1KVjQvpGK6YBCFRtIIescvy4ELuasmNLNikFlz66c1uz35xdE2gsMEN1xBQQNQWjSL2vCPtl
Re2Bp4C9JnSTHW/+qi6zwTm5/ZN2SgbrDHBsB4D0YFSUCNykyCOIUomnKqvpjhuD5ZdNsUOeDfWB
1DZOFXiHwUTNja3Pf46pVz9Ex39mcadZefFy5SGZ0Hc1IlCL0vo218GckUFAMuMotmdog+zUgrUn
ClkGD0SqHTqwdu/TWKtPZWU739c/nAXxtnlECEk/XAuDQvKQUBZFqH2yCpPmkP+yMvaigl/K4ghE
UfxxjIujrdwkduGhmegK8qupQG9QW2BURq0YRCp+j+nAPip36cihgVk8rf+8Ba+/+HVS8NBF3ird
/OwRIkc1OQatSuGr1pbCwoLfX5iRTgSKW1MPyVw1MMavfdu7pB99dYJuBY5kfUHzD5bOHmdu2AST
TEhb5NmeJgVtbaTEWuCgjwLiaRfmfIjkYOimDrKB3ieobb3fJL5n523ORsPo1KW7qdHAQ3QfzcCw
2ueY3pQUPB1AL5Vd7VsOc6Ot8fKFiI/074/B2f/Pvmze1GifakCXD53+ZGj8mXXFxje0EDxggmLY
7B/OAilQ6Slm8wWgJgHpqcfML4AaoA4NjIN4jtEaW9/AJSc8NyYFjlIlU1pm87SsHntNYoNfibh2
Ymyks1tm5n8/27Zq0LI67msrYD11I/MFQw4uZqk3HlpbOzd/CmdWam7GgvF5ZsS41RnI45TXqZ45
Vis33awnLHrC/EZFXJkDjOR6wOpkWTJZJjTZgqb+QNNff3EyZ39f8rQO4/5ppeJkhEp8SNa7bflR
KMrfbBlEcucxBgiwyYg8NdHaEc0nMwAidS/y8IFOj9wo92WJBjTgEutrWjygM2uSt6lNY0wkBieX
w6CeA5YoBy0kTSjuHHFj9f1q7hAK1TCJ6mCBFGRvl/7QtTqQZCM0kzXC79TYPiWbGPWlOax5CAvJ
tYqU6YoCk3ZojY9DZYFShoV3gNxorrCrb2RUAUmohqNaVcBsdlqFa6V7JKb6F9FiZqQE1QXGR68g
lVZtiljFqyXA/OouM5K9DWBePIKldrRvjMzZmJZeOsFzc9IJtlXFrJFkVpCXRQYULWoaZnXMjGJX
pAVasna7lbctTKjgFA3UpC0MSl+XpstkEn2TpSMK4mKnuNkOkAEH88tk3x6cL+8n4MIsNpg8UAcH
GBY51aXP5HpEMRgZGUHWYiZG+d0axsa9v3BNnluQ583NkHGTK7kR0OJL3KEiEyX7FqS7pXPijsvL
+v2xFyobKkjSZprrq1lUBrnNPgYVbGClxV410VTEafVWvfFtL+QZMAPOIrw1TROYzcuNq0Pq9GWG
ZTUm6BR/NBPwls1TqW1hiGcPk7KMCztS2mRWUd3UBToVGijQwYiXxlutyQUfv7AguUDkAL6VlujA
pLVwTUQm9GZdMwIhqKXsCyAs14OitnA5Yvyfmhg8cWx06KSbpK9b6DBAoiTAsPe0h4zzHh4OGbl5
TL/dJQF/JpkHNveN8ccts9IFI3SAAwoIMQXAAd+WGCLVuhaDKelpfXlbZqQgnGsKvm2GnlnLP7fl
51E4rqYc120svV0vtlAKS0JLUpEoMKIe1Bvnc/PQv2i3oW+8qp8x7Rw06K46p61S2QJzLWLF2cHN
Sz/LNwynyPQsBZRWvcH8pNeV3lC4+ieAOuhzdBedoPJ2Kh66k3HMHsWRnqznpN+bP9fXvri/IA/A
8BLCytUAHy8TMxUtIF8VATpp+EIBwdX5h3Uji5/EmRH5o3OmKYsmU8cnoX6wM+WjAdhpE+ZHC7pC
NI43XHPpG5+ZRoHSQOH8ahhBV/PS5BlmZLTooUuDCK3k96/n3ICUKWqAVANLgXksgfklgLE8Avjp
BEx9mDm7qt+tW1s6onNrUmgk3I4NR5QGpEmET/jXXAOge9pq4S4F4HMr0hlBqLpWmxaDCJr+PU6L
U9l+KGJ2ULXqx/pytk5Hio8xy6LaiooBqjGWC+gSQNwbfBgbS5GpZUpiRlSbFYHT6hU3pTs4xlGn
NdDDsb++liXHPts0mS4MRxOxgmOgjQAlyLT0I4aHK4DrgfZMmgelwBjQusGNzXOkqAvtR3BQIlUN
uv6bgUgxqZ/XDWztnRRvi6ICEhF0IkGVpQ+pYXpGpd9rVbUf9eT9Iugo3UP9HDQiKPjify8DIKaK
jWJQMMTEtTvDEC7X7qfsL2IBQWptzvpLIOmRbscWRXsdClhWACGvBEWk9gXsFj/X92zpUMAKicoF
amhIb6UPNA9RQodKKZJ4Lm60xnlqimjDpeevT05bwCxuGBiswZtRnq9Kw7QRvBcWRtS0mSH36Bgg
h3ASU/HNcfqROJnPMuVvcj/UdMFy+HY+MsMqt002htB0D+zylzFCLMxmHlH/JprqMAPWeEh1Yn7s
0g2QXXJLZ52Boh99Cgfc8CCrNvYKcGS7sJ8J00PtLz4jHXVqDO5aBBS2kucRzE1AiBOPgqQPf/a9
8aMzjus+sRS04XEYdYZOHcapJb+bZaWzosbj0ai0g2ZCjy0p9gUkhP7CDCowc9Nk5vycf8ZZDgEO
gRopYYj0KFFOSqHcpyHg6+PYbKRhb/m37IAYCtdQVQL/AhgSLw3VbWaGXUsB/2p7BpytuTdU+zFX
6+9mApow1KKOOlG+2ZzthN39jgznGDtx6ossPfEktXZ9ikFSysUhHpXNQt7CbgN2iGiiokl9zQuE
8WgjSjIkGDq6KK7dYgyLQWuN4JG5vt8L3+GFIenmz00xlJWWDkEivilAgZiOcNP2ExUfBpTmq5Zt
2FtcGPQEDHDag17BkLa9ZHYbFmMyBJn+RYF8OJ7lvhI+ry9q4RZDyf2PkTm+nTlRao7lIDpcKuA7
9XLykvfdoSuVYxh/z8Xruq2tBUkOC+Yte0wHxPywGo9KEXsVeeQj36Dq3bIiHVPLZvZtDQOcozF4
XRSdphT1SbXYKGcsBP6LjZMCf5YDLD/YOt7i1fjZ4QCpv005/rcdm13y7HRIE1paJHAj095xde1Z
N0c/45/WjcwxVvq8L1YixWDaZx0y6Xk6VImOED938wq8XprpRdVz59zb0Vfebc3KbxySKaHtqDMo
epJOepBl5jfH6UBrMZNWGt1+fW0LKc352uRSK4xkwG5hGKkGsi2pc5Daqx41vyAZ8P+bJSk7w0sV
Gs8DwTuHhAeh4gGn/2zAyo/hqY24v7UmKS6wVJnMQke5JEqiY18Opt8UtfCKhN02GAlaX9ZSJww7
CK53MMyBaUhuy6lFhX59bEHjTBv2psG0fZGM/AlTfqpXh6G6T3jKPcb5q3Di+6zp0QRQgKjNC0wZ
dRRDYbUIv5bTTJhtOo9my4sbfPT53orJFgB29pprT/73t9qSVwmLWLxRY0jdddrB6Yg/1A2oGDt2
W4OtxqMg5fOEWia7zqHHXojovRf/fEdCpQ2sjKBQUGUkgWP0UzWFlQgybcSwLDkm+dB4NfCRG852
FXxmQ9B2AVkisk5g+C7jQg/5BvCCcICVUnrbYJ7MYubGWq7L05INKY7mbZg7JeZK0YmujANLaeKb
+pjdafb0sTHUR8eJ+f1kWUnQRrFfFNnGaV65uWRfCrAqbZRcH2Hfzs0n1cEYYBHtB4x4lk77suHk
V44j2ZLiLAPHpYhZg4MjrzYIVhKn8LLkdxz1JxIHmfNlINARmrZUqJaO0QEvPmCYM5enrNQzKIRG
CWQUgrQXz5Ft/GYKeb+nAL6nE6oZFMmb7Cl2Z/eJmgGaQQfy04KWs9eIKd6t79/COi6MSK7SCoCl
W8UBSS+wAcrwI83zjVxowRlgAYwkKOejY0KllLopTJQNeqMP9JZjerAvQbFvDZgPmuipI121YW55
QX/MScG81dmAYWe7D6hAUtsmKeajKyPf+MSuLsFZkhA00QaIM1ALlMNFatS2aCzSB2qW+U30KYkx
oxZuscbMvnsRFGcrMw01Wkwzm70UK0DzrVCMJfZBRG4wVHGjZKXPQBA6lnxXF5gaGQ7r3rBlUPIG
6FxFI27zPui1u5bRfQrFE9FDGRCgaV3fT9HGFbXgG+hPADFCQOYKVlwpf4F6d1OBSmCOuq9W8gIe
K7fUflt8i1RqwSnO7chTMIlttZ3TA9+Yt72nkewnaAG2mJEXXAJDIGA4dYClMuATl4F9gm4bryEZ
ElA7cx12nwO3343vBmSDcp4i6KB1C8Q0xBsvrXSj07YTZACh1mbSJ2jGZJinHDbNLC6GGrPXoUJy
VeOxsyan+Tjio7V+5HgwqVmFgaXv6962ZMQGLh9ZPZp9oLW8XEsB/HJncrsLpsJ2Y8yGDxoGQvvf
f2EF8Qf4YJwNsGaXVjBUk6gcmoFB7Ix4+IFOB/qomwRpCx6GSgiotyESaIDoRlqLXjGe8BoIyCiC
fhw1o8NkDVvp48KGwQhI+2a5FAhbSEYaReQTBma7wChemqK/sQY8LRVlo2iwvJQ/VqQblWbjEDmR
CjCnyB5Z2nO3bLOX9UO57u8C4Ay+GYIdA0wLH/rlqTAQw2jgk+sA+he7yS/8/LE9mgdrn0Keo3t/
tD43Jj9ZkHXwjjiiC4r6iaWdlyb3A+6F9SUtxDLQigJwoMEPAGqUVkQmGoNbincBy9QHMmi+pQpw
uNRC8cG10fINc0u+gD4UWtYYqiJIXC83sFQLZUgg+BVUVHvgMXsya+3JyLY4jRfNgPcPUAcLjXgZ
pRllKkal7boLyHjsITZhG6lbj7/Wt27J49DoV+HT6P4YcsHSwgw1iVQgaon92Z5MsLxE/rqFxWW8
6dACoTZrTl7uFqZYjGJsaBsU9Dd9FmnlaSDaWLextAodQ1vaLMcHMgM50bG5PfCibYMszqAkDcV7
k3t/YYIgnTIhcwK2pnmZZ0WFInXMiM3QYz4AO1AozQ7/z0a8nIOIlHQAFYsxWAu6y3OD8dJG2IuY
96HTBK0JVGSke0areiiF7kzxUoAtY31FSweDoAmsDm5N/WpsBHpyTmV0tAkoaF2K+GsNoGYC7uZ1
K0tHM6N/QXo+gxTkfQMOgrXWZDSBJagnksQbQ7KxkC0Tc3g4O5q6VbKQg/wIksqZ29bdHfCS72Vf
Rsw8X4UU/nUGIoGRYRWj0u5JktziW9kAFi0eB2YPDZQukZbJ6cUACnOh4l0TFGoHeiCW3Od5hbIA
coHd+pFsWZr382y/+r4FtU6hws36z6X6GY/hGGqJf2EDbydkMJiGMGSJMYcOrakPvAk0+4Oa/Uqr
AiQryX7dyOL3Mg884XWDErucw9IkY0OZl03A8jbzx7bnIFqano3SRCEjSV+LLHxvc8yaoUTa/F8W
YBpy+zLVm1BJ07QB+099MuoGDJxIGN4daua/D/k8XDEORkkkZytA+B4machBNf+7b+mpibZqPtcb
BwtvTap5evpKbCcuBrsSvc2Dych8I0LDF+OrAqOmiQ+dwtf1U7p2NxiD7CA+fhwSAFGX7paJcXRs
BOQgNzO3U6FYzwWy2mTDzHUUuDQj5U5VpVkTgjcPUojLAtDgJnr67ihwaUK6ykbSQFmMEqykmfam
kvoFTZ/WN2tpFUjH0QrCPYM3gHQFxImlg+dD44FS9T8TJfeiFOxpf2EDvVGU2zDFcKVP0kFhNOlB
D4Wiq+ElleIn7bARzK4zMoIGGwUYFB/nbOTyzI0xq9M0annQkWxHMUgDGLKCUUhST4f3LwaFVphC
WxLTxrP3nQUzqtC8A/1cG1h2iZH9cgRHSLIlabHkwvO9P2uO4TEjp8zlmNhsNDoYIffgZ7wBjbRL
tGhj05bO3kT+AkgfXrNXNYc2EXVUQYkcKAxrV4UvEFTavX+zECwxgKsakEyQH8oMSlSUjkUbAEK7
j4F6S6otVMziVp2ZmBd5fh6NiDIe523QGAbqMuVNoz7EurrxrFjyr/ntgrCCyK/JzeKqLmtljLI2
0McH1IF21vCQTZarFN/WN2xxNWd2yOVqojZjCs+jNiDWLaS473rnYSqc9/becKmcL0b65scpGXOO
aaVAVR8rhgTWuMmdLd24xR0DDyxK4EiQbZkLAuolLG3zsAkUwFHdvG/cXHmAosUnQfjGJzl/3Jdp
LNaDQ0Ecs1T8R8rGjaROhRbqTYDHq4vJr3tt1H/3iv3Y8RYslOn7nRr4YRUBYFZ2unrP5siZzXjC
nUz4L2pVnkXfX18CIIZYM40uZtmunjAFm8DBjgdeYA5QCWWfmcnvFP3TuqtJB2ShV21BdAu86pjO
RT9kdsWzDyephp4DVDkFbMIALB09y4KCGm5/1IDWLUlx5srS/EvOLIVCE6yyU0jdj/qNlbav9SQ2
0DfSd3NlYnaRMxO4xHLROIjKeJY9jWM269O8KiJ7Z7f/yo506QNFWBt5BDsiJW5hgl4Sk64WwCPr
OyZP2f6vHaCuoDaDZ4ycklkKUqauVDEx+avbEY98A3sUZg1e0m/gpXV1QPLut2Zd5R7im00gbQAh
AUvHrEtxuYcpunB4mattkHwsuD/tx53lFY/TsT2qJ/0gMKASuVAT8jhGy7zmVtmvr3npCE3kn6io
oRFiy8waBuWga0oGKCHPVFulDn478b0tq9/rZuac6SxY/LPKMzPSfaEmnPGBQCJ4nrbtDtlBP8RH
cnzvtO0/dvBZ4TUCpYir6q0BhdZBp9ME3Y1H+4ABf5eIU+wbvgMwKgH9rAueUtVV/G7Dd5a+NnSp
wD8CNBqybim6J2rtpJ1Gx0AJrX2tQgJq6v/ia5v1vCEqggq4Icd2lo5lNWHqNNDazyLVD0O7L7R+
wx8W14HHHEY1kNbZcjE3ipxGbwYoiaWs90YItNP657orXFsAqTwIaWzkP6gW2FLQcJIpjqPcRtAA
ea4bzaXpkWz1xBY+K1jBNwyhI/QPIfx5+VkRB8O7sWVMKH/yxMUoqLlvvkIaIKMgfSJfwsgf/fGl
+ArKY4iP0l/JpjaPdD/CFfEL5tkDHS9jTM9L96Nm9LxJOJkAEowPICv7qCX1r6kdHsEY9DncfBjJ
lCRX9qQkZozCqa4F7BkHMFT+dvbRTeKpP5yDtsv84sNW4LoOHPPysKx5ShRVOekY1bTRnTK28fSn
0a+Jz3oV4etgWxtP8UUzFO8k4NZxPcvTr1RAORkigohP6Yc+6h/17JSoYiM1m6/Cy+iEtZwZmf/9
7B4bzU5vWqiVBIqSu234WoLmKh6PGnlZd32ZCP6fMzozJG1aYg5mXzUIg1aUl9DD4smOQVV6z9RQ
90wwc7taYSteVuiNG5X2kU/xqdUhYZXEe4eEqk+18bWLcBOkCddeOhGB+6XODqZVWK4hyFORKlsT
SFsnIF2+SafQyWA4gRzUbODkDKH7lIiN8LllRHpzpzHrS0ZTvCfMcN/Xg5+phceqZiO6bZiRQTBg
9i6blCMqKOE9qLlAU4xaBUCY68e87E7o7SE5BjWCXOA1SnDrZm88BdOUnCI1oW6bND3oUMfHyaEb
WJC32uq19/4xNwfcM+9FNgsq7gYHNN70pctP3VNegI2oOvJd9WD3ruqyF6AxvfVFzsd+ZRVclkAd
vE2nSeHNHHVb0Ai5ku08RD0keCaQckcaCzp4NYjS2BcHbOPrNhcStBkHjbFavAMwk0OkqN6RujUb
Uc5RnXBX22e3+SMktF5zFzTH/CbeOT7ZCEBL1xXoNG3UAQGMBpb9cnfjFDltaSKNJuUvByVbYzNR
l9FEb1FhJnfBowOi2JZ85zYpaVWQ76O1Ocb3vUh6v6vq+wxUywCJkWMYTY/mCN7QmnWPTa2wjV19
K57IR2mYhIAzDVUc1KMulwiyaFGyHuEvKiaPZs9xp+5pq7nmRO/BSFbMzeMIzOSZQIs68RhuzTYo
09zrnPCn0/Q7W4t3eZfsmkL1DL0Gzd2L0+XHXmUeUErHjr4TRf62Y2e/WB72FGYPvmGGbEtTh32K
XrNt/x4mflp3t6WjP7ciu3jnWCCeU5DTMefB0SLgatJs4+pZikjnNqRb20413J063oOKMflGfGNN
EFoYNkLEshFgXACJM1Fqlg64A8xT11gBI3EHevx9BvEIe0s7c3G3LNBPAjYBohK5ppnqtM1rkP0H
dRkow8dNPsOlfApA/n///mz/LMz1BQBBcLgmgIoqvgVaDHvHFoAwziKsopgqSBRsyX/NG3P1ZZzZ
nDf2zCbIqViojRoehEK/4/pzOgFDobeuIipo3xS7CYXIbPy97naLp3VmVMpG0l7B9LmA0f8/HerS
DXW+l1JQi6iozAo82gHwUS7LQOEPxm2Kb7tBhFtfzaIpiCepKEdZxlUi7jClLaC7CVM225e8Bulg
lN9rcQZVXSXd4uVa3Lsza5KTsMkBHC5CVlqY6S14iW6HHp9tDZ78jetvy5DkGSJuDEY67GDMxp1u
3Xd1uVfE0/rebRmRPMFqMxWk50oTOAXmQ0Noo2QNNDfajbUsfrlnmyZ5Q24VzcQadQwGgJA6qLRm
ysbTddHC/DzGNBsybVmJOxfjgGmmGq9K43c4YOR72uoOL7rZHwvGjGI9+1IrqDQ0+pRjcon/tAC6
VopAq6gbZp/Xj2TZDlqC8GVwP8mY0YS3HNNTGep3muX31Q6qF6JOfTXfCj2LuQ7ygXlYCuUMFPIv
V4TZM6PTkmQMzA5KIm4OWMhTAQyPHQOe6Io78dq8xOi1PK8vcMnnzs1K6X6U9bHQHSzQpL9w+ccF
9IE+/TcT0nWkWoPT2QP6ExlmuwUpPqBUeRxFsV83s/giPluKnO0PlCGP0nkb9IN9tDAn6FbCPEW4
Yv2BWsHkxC+8zW+sElW2uMjvbTOESnsx3kEVyNoIg8vbqgOTMCvPXmFXeArNCPjoGPAu3oflV9AD
+abYQHvOLiFfV0iNkckhiTPAFnjpMk6n421ch2OgF6k/aA8FaocOzX3R3KfxO3v/bzmYCSgW1BCR
M6ITcGmsTsJptESP+nIv0IWFxrP2iEniv9m3Myvk0kqBMfxEM2Glsj8k1TdKXrm1kR0tfdLnC5Ee
FaUYrchCeTlgDHoxEFUrS5S+smeDfFh3yKUn07kh6XIyC0p5YZQtCPnq1zZWnxV83i5NhwdeWaNb
QHkuiZTCX7e6FHuhVUko7nILJd7ZM88iI2VGS0xGxqCmkIpj+h1r6UbMkIki/vGFMxvzFp/ZIG1H
Jkitwbv97GN/F93SWzjgp+heR/VpxGv0mLrVYasJuejuZ1alCJm2CcVAAqxOY3rs8SBMW93NFOKq
AKJmbCNTX9xHC0qOKF3O6B1pH9u6MktbK8cAyUzniX7Yg0JyK+ov+iIFuhE1NSAP5bJlX0BjBGDw
MaDZvtZTz1YadLrByqMYGx/W4nLOLM3/fnZkeW9Poa5gOSZLPrZ2/InZZIu6bms10pYR1oZjFzLk
fpil9GhFXkiR3BlWD74GRRzW/XzZmInBYkz+oKEiBT+z02pzADIAfXUdAyqf8UW48cB2jUM38qU3
Gl05zr7B9wB2A4pPDn3RFGpVA0E4uHvvK5/FYThOh/Zj96j4Wz6+FDMsYGqA25xRfHK1PKyHrhIl
HIJX5b5K6wA08r0LAoK9UcYvIMB+Ha362/t38tymlAKgET6FkZaNoJX71gxf7Ji6qvFLg0LZup0l
F0REgpY3AN2oikonVhpctSINOdvYcB/qth4fvqxbmB3s6qDQ2XqbNEfrRHJAkGppZV/DJ0r+oyyf
h3hwrf7j39gAzgJNn1kZXLKRMV0tIh0z83UO4uryBcyykMPamlVaTGZA0wC4DaTDACSQbiliRHD7
ApuVNzuwkKhesutv6Y5BAJB56Gv4UNjaaqeROWu+2r8zo1KQwDRlXxi1PgTkEB2BHqSlGyZetlN2
qGaOXp67YObx2D6/rw4Zem231f0m7/nybzCAyscgOyhmJS+BFJBm5tBYDBJSH3MKJWLOFdsVTvix
qsKf3FEz6O4Zn+OieRRoCv5FnATc4P/My6UmxvIyEh2Od7LIUbWOEyLzXzjQmQUpkcpTPcpQohkC
FfApnROvi+9y5cd/MyLlUTF4WjP0c4agj59brX0IrV+glziuG1n8oGcgGEC04AeUb6+YVjRXpwEq
37reuVEKnc8BT5T/ZkTyyRJjBhWGWgZ0rL9r2Seu/Fr/+4vJDID4/65C+qBTPcbskganTz5mD0Wg
35VP2Q07hEfjEbJwr+qr9Wm81U7rVpdur3Oj87+fXcfDlBltMYgGpJc/hiG61fHuIu2pZ3S3bmhz
eVLWlAtNIUmH5Y031Sm8iW6zHbpQEBEY99Zn5ab0M1xipr9udf5IrwPJnz2VrhSnwDhn11ngNUzC
naMwl2Y0UGPoHOt7ov1kRQVRrtd1m4tbOpOY4AWNgCmrLldaX0ddjQc0FZ+0GEMiSu1SmGuGjcXN
DnG1uDND0uLyKG9FiaGeQGhfemibVo7ptcbL+mreZo+urQBjjTLuPP8guSWmmlE5mW/LYW/d8J/6
XfNUvMSPyaHblydyx2/6e3BC/z8C8Bx/1gxLrjm1qt10KhnAPd/7ybH8qnity07jKb2JN3Ls5Z38
s0bJN0NtqJHRN2BTqSdoghpeG7We2W/hiZY9448Z6cAgQ587TDhD4FSvZVn5EYibTYz/lpuYsuWv
Dbnb/52adHsNKkbFCxWn1gPZgxpOtWdf5wLyzvAtXJ36Lt+V1gH8ohs56sZOyvWwCI+xvjEQ7xPz
taZ3pvKiZk/rHrllQrq3aAjQMbTyMJDR92A6MPcQmnYhprjh+HM8X3E/Q7q52IgRzGlU6oBDdUoR
+m+dkY/rK1mMTn8OSW7YRpTHdQ0+BLCuQlJ8aE+kBcCwEKAs4/3o1o3+HPVa5E6p9WHd8tIeoibk
AEcBCAIagFj8WdgvRyPRmIaXRKKkXmfdRXjFVv3GV7Xk7oAB49WKNg8cUTooFMEMrjFgenqr3Vnk
VsntHTFb39iCtS+t5u3x9TbxjrG5y9WMIsUjYWoxazTU92Omf+rq+mSJvN9IAZbtQM9NRRMY7Sz9
0k5m9epUa/h+rQRyI1XVP5cDpg4h0/pOeau3wgZurX8tzc55dj4snFoWd8jNMKPrD6NwRUf9Qt2a
qd9akLRxBlcA7FKQZILT8yYamtaDxjpGwqEpuO5vSx/T+XqkWI7OXT1MTTSiS0/AilK7RrzFLLy4
FrxUMUCLrjk4OC63bNJDp8wJTGSV2KsT/RRF0cMAKq71lSw5tf2vGcwgXZphJE3aWsEjFbrveOeH
J4U9tFB9LBTxvG5pcUEEs3MYbga2Ty78TLGaFgCnDEGYxgc+REfhKHur3UJiLhyNiaoSZgIx2ooJ
Gsmp68gWVSrgA73S5W411sx18u/vXsoM2daRmkNvFjC/y00bMkGMjCL3o2yE0KkK0SxbF0eL9Z/W
DWFCFn9KCtsXpqQ7tovDTlESBxQlov1Z2V20t1MLV4TJdyzRNG8gqvC6NP2O59VNaKffymHcTRZk
97Sc696oGjda59X2vmrpDanrI2ga7jtWTl7dNJErynQfDc6BVFT1UlQ3R1XsE9TXIZH47KhFDo1n
+8E2o8Sto/SmTtqbMIfOrxZ6bax91FhvuSxuO88pIvQF2gIYubj6xADhdKFTfKugnHrTqXynxqY/
1erdVOiPQqe3eet8JIrdHDs7vs2jfp9aEfF6UmMuoZ2lT/RTPBnJrjDIzVQ3JvrDmu2RBlLEigbB
ly6/LZry2Fb8iUTpsSEdGqER30Xc3AExuRvI9KFiSuNRMRyyrIqRA03EM6A0bOfVPTrP1LPy7tuo
k5OoujsLMb3uSLQTuQhdlmv3UaE+5G0U7lQ+ovbPbX6EcPDXKA2nwInjyU877lU5+1TnRQNakq7d
FbGgv7oGDcbezP0yRl82BXGcbxnlHXBnw64AXeSuyYwb1uYvgxhPUHPSwJ9f3qtxdSi6wYYIYnM/
OebnxB6OZlcXrhbzPSuTj9CdPtKqhqi8Cv1QBy+a0WapqzbcM6byyNG+D61uH4fUA2rqOzG6j1pv
HTAedUtT8sFMQg4oivotq+v9WBkfncmiXiv6r07Y3gJ2cMuMyvSUKNuNRnQa1RD1ZjP7yqbuSQxq
43YV+6Tp4UtBGttr6/jERcbdqC6+kpD7zqxtwfW9ltge2gBfCq6lNx0IQLDl4peJI3Oi+rUk6W1I
lRuk9j7kjF/aQkALof5MsuGBWaiDANeza40hcUvwJbu1CcFuEP7P2tgH25pAtiQAIXeiG2GqPysR
/w9pX9YbKZMF+4uQ2CFfWWpz2cZ7u1+Q7e5mSUgSSNZff4PW1XxVFLeQ+87DSDMt+VQunDxLnIjb
odVLx6jT24FI+xSqHrQynLIZ9nJU3vVWtmVF51qEtb6ViWfQMW7TYrgdohGjexCkHiHIuZUNtmON
dIyj/oYMQwasrnITQQPsALDHe2gUd0JpfhQpYBF6DZpFqE9CP9343UfgFAvh6DwBXUi5bUuIR6Sf
GhtuOiVLnCyORmfIAJbORggekra8IR06O8QWptMP/TMqFjdykv2O+vS51eR7UEDEIJ5Jfo+6wG3G
zBnTAdVU4n05Wq9UyW3HKIdjRiBc09WRrxfVB4464GkBqfva+OxoCQVmyfop0+YRiot+rGv7Qqkz
0GiR70O1AeaC+htKOtO88rzsKFqe99KIq4+6nZOVnyZ9vu78Fp6mUwNznl2ilx0ZbRnphQJ1OQoS
/3Z0TLAUVvWa1tnksC+87NQoQIoL0itjFjjgAewZ2seoHU1K4giG2PA4GL9qXHt9rW27uCwVu4Yy
HLhW5+A7aWi4ROIW1R1SPUrUcKA1tw3HeJMVm+sb+Lcze7EsDe4OVAV4EucDuLbcRZHo8LgzNmL+
0m6rfRR1ncPG5Fbu5UOVK2BRS+mLbvJdnHQvpGLdhjc0dFRp3GlZm99lGQsdkQKWYWjRvpVBhFTn
uOpNSjeNGVIcffcbNTGvB5IH6V910/ThY2ybOLNCN522UIEmFN2fEhoM265K8bFpHOJKJnoLid05
YEzbwFu8jmrUubLdti631BzAKkV2eaKod+lYdfsQvRWnDdlLy+Hp0TMVO6pVeHfC4bceqtGugAC9
J/TCH0inObkmNU6s96nbj8oAmTcRHUfae2lhuCHmkvqaw6NR9mo3xXDMQ/OPXXX4NK3iC+RC6K2E
f8CLkrqRaICrt8mTqBLdsxrzOZH4cwQZ9i23+62mDKVbwOU6bQY9515v/yEMNGzNJOg5YiQCZf7z
UIMy6DBVCqoGfWM4Xd86nf1C7TW+hsU7eWJlFmWgT0+6vMGnVjfaJtY/IyXdhfQxbNYIpheCwLPl
zKLaJtbqJCtHFEFC3Y1CFYL2H+Uq6dmKlXmxWQqTNsWk0BRqHhoU2HWauu132bmnpAZr+e/rmkK3
k6Qm02qdQ4sDtQFeuVr8yYzKM0vg5/IXQl6vf8rLK8JM7eSh8DXP9g2zZ9RMMkScTQF463OkAZHA
X67bWEJAY0H/M2LOcoFSgeq9gER5YClO+Yq3HHVa3YFQgTNiBMgNEyf30p/N51pzbvn2/Wd3llgX
LYkKpCg4Ls3YDDDecGhN1IrfjSs5yFJycLrC2ZGh8TyG4A1GF6KKdxCSeuiY8g+F9bNdnCUgcdrz
eLBwLVK72fZEugObzAoObOU2mNMyT26envRdwgFqA0rLbYfRb6yfuInu9esAWveLVxEKzhiVMnQD
2RTGU8/NdEVkxRnPRQAlE48kFjvQmPyKe/WuiQl1gdvbW2m879XwRqUac01hHECGam5l1tVO3Nlg
SZMH+WBHQ+UmdnxLuiw7iJHccMbuYnCdb1QbyHOUjVzw6fqYM+ocKyu9pBttp03so5FbLdDCxmOV
189SWz2qNdlaZvOgR81XEuZPiWIzJ1XKw0TPVXes8S0SHSWJHZXRNtwGXJ1OFLbC74xUdpLpvUIV
MUJQzX4zo9RdNY48q4XgU0r7P1otveasfkeGemBG6FG9PiYZJCtyxJxOmuADzztkKNVoBJpSYvSK
P+Asfkl1/gxEeQDN8memhg9p3x9oT3djRfrnHAo62qjftlRCnMTlZ7U3LV+PlYc2BgheTlUG6hr6
rLWgPpf6ftcV5k5rm7uuTN5Vu92VcvkItOIraCNQzY1I6Uml5tMsehij8TXSpEOdi01aZJ8kKTY2
5ejOhtGdaaAPJhOJO02t33QRgqY4NjMvDbttktq3egVlSaqInyxijwpJGCT++h/ElF7sKGr9SumO
Wcl8c+S+kWY+74julD2BNHme3qsI8RWI5kE8z6dDcYft3cRF/IqZGugfQa7L0ajCjkMiKp8M0P6Q
slzGQdk3HcuncDTZZmp+tLmlO2BGgNYWaioOotTXECGRH9cx8spI/TJGqIlKLUcwLZ4wC+JKfMpg
Ok9r4t9Z30N8rspqt+L5no9VuyECYzWpCQpx2aydUZ9INJTkLu01X436d1IMr03V3stEIM4b47tO
zjyM9sdImaA/IKnjXaEXAAZk1ZOV1Q963732bf8qavEuWfanUZWNH4VmEFmam8XSHcsj5iKcSacO
HXfAqyM7VssfyNg9ofUvg12vltyhtT9JBIRDihpe3PNbk4A9SlPj1ik4UXzB5T/E5s9gYr61KMZX
ebSlKrIxuS3vEUJubLv/CDv60mBqaEwVX81S3CVaQIanrrZDYd81lmHcQR+ndnqgeZwszG7iRNuy
lr+CAhDEuBUqlXYk78rB+FGPHQIwXciHTK68uCxC4CJLvJPW8CQrJbJp9Vlh3OUQ61CVosDMghQY
rQba80R2itqU/TbXvmxu1G5U4krEXH7IZYTncR5BUZsCfc9TM3GY2h9QK3gBQOt2GKIDpIReSQtX
kSrJvhfiMVe1g87HTW7r79CR7e6VsPmTKCakeMFFdkTA9YLL96Ym2S8p4orb6XXtUDPEW9HG1Ler
9KGuJX0Tj0rpiUYBjiSlSJHC3jwACvkjlzvm6Wh/3GZKjnHFRPbaehhdFnGwXXfjb5GRH9f95uVr
NnlNEIWAE3XSXJu9ZhIZSCub8JqsOWi4oJZ+kKM7sNiv+OclOwqiD3DrgJYeJAXn3pkOBus1logg
oodRfirC34ThJIq12u1lboRxakIA2UKChJGh6TE6eWyQybZCqq06aDl3WuOIuqpr4ovu81cm1mAC
C0M8E3OUhVqxAibMi9p3aUl9rudJHWT7/qjsJP/LAPatul3DZCwAQc4NTdt7sixRtDwjVgxDR/pY
yH5+oNvW7TxZ+MNz5Q435e7792LiXgKLpIZQe87CYTRZ0csSiIpqaO4peIiiCBBkLXGUbE1q8jLM
wdowKytPA6Vg5p1djazhIzUiUmFmlm+YIO81bx6+vxr0gk3wVhCwr11iZDtmQPoOpEj2p8oMvyQH
mn4kvbn5/7Lz976cHJM9SoQWWQc2ia5ycuWnqoQH294jX9n+gyGMwxEUdpEsz0nIc6ZUBumrKihz
M/FQIH3m4MV2ihRDmo1Ba++6uaUjguiCDXgxYitwfp1fv6Qc8MZ0WRVAQWYP73dMcr6yIm3JhiWj
qKEQDdxi8/6Oltc2xtH6Kuht6SttTG1DKRL+HGL2ap+bjpFjblPJ48NYiBudq48xXm9oyouDPUIm
JR3T+wHUUIYVbweldtLmw27EZkyUTdQOR5Ib7lQPthObIjcQjaOGnUtQlCV6FOF1VQREuU3llkSd
5amF7hMTZamiKNUVvPbiOqGkDB0ccEBdUDRpAmDVpsQdUcFrge1wSPT7+mktTBEQIOxMUGhPPawL
9eDUIrno06IKugPbGxtxr920O3OPN8eXtu1j9aK8r1hcCr5Buw6iJoDUiDyfewedZhVKYGvFHLq9
lX2+aXdfvdv7g8cOeD9XHpPFLZywRvBQKIHNoZgd+NWZJcwyMBQPFTKnCEfn+oIWLOiA/IIOARgS
MHTMnkWlrTSN6hJ42vRDZB6J9Of/7+/PUrvIgA5DneLvh0noGdUdzcnKCi6zLozMnqxgOrETV1TI
VjZyNq1Abpymj7Y2/Sm4tvLVLmThKPaA1gFiRaiqXnRlw5iCCbDFVxvzcZ/LiGBj5b0bPupOdnNd
f1HtR2i3gr3pj9JGDtAJHuWIEJNJNpOt/JilQzv9LdO/nyxZ6yE2qar4shr22aJJMjx+/9BO//4s
tjDxwvRRB+azrOkcgUTL4is0YZMfPS+Bnu/m7JlXKiBUFLDaBiaBfDATGztMvmSj/BoychwgK62R
0pHXiTOsBbsQvLURNOGxB7nT+c7FA4gFEp7AYYA3WATivn4ZQ08Aahode1faVtsi2QxvmONbjWym
L2m+ZLB1gOoR1BnGBW+ZboxEFXmETd2LPRk9emv4plPvs4Oke/9iDTEhvmkMJdqIbmYPWdNwjC7H
ahlEZn1IVZ/RDf7XHiP7zpSZ6VBajWt7gxzdV6xqJTpYuJ9oPaAqCmlSpL/z4a6IlqAOYbwMsm7c
cLv2SfZNRl7EoCAyOjExK43mNm0iVjKYgJ5H/gDSg7hfiaUW0E2TRN30uKDQC+D97DOIWJ0XhEKq
Wz6IfQyluvvmJb1PbuvNsBmO6rF7AuE8AZnGyue95GvODM++DqtKMzYCFowgOA7kV2uX9I7B/QmZ
1vrNvhMuKgdv4vs0FefrnX0ckmwI2ShoGTS16tn5h8hHH3QEK6tbvBwnuzo7OVaKqs50YP1zjezy
SDhm3njX/de0P7NPzQCT8iQJoIOIbP6ogQWtkKI0KYOwetQljhbDbUWNB01uv/8+G+BrRjSPaAC9
99kNUfSw0upCLwOup7tSpH5SrFzCac8vloJ4VDMQKxIkr+cOq0YJpTcQnAUoud1iCukmU7inG5kT
8okc5e36xi2djYIUDzAqcBcBjH9uTW4NaIEO+Kpk601S3uVVErLFk7EmJjAZk/QXJJQiq9UuZlEZ
MMlGse3PoEANFNFtvIZzXjSEFeBGT2jS+bcrlaYsyZXEEWSbzhg+G4AIhA9ZkqxctTkT/V9HhOBp
yo1BcAFKlPMts8qap200FlARzu+6bfZEHuVAe9AO9kbe6WTF3MIBYUpmau3iOkyakOfW1DJOYl7r
XVB0yh8wFElQApdW3ubpb8yuHBA6eDkmbngE7jM3UDZd1mP2oAuUNp5qmn94J452bq9Qj1yYQY8G
yyDa9EihFTozMxRyP8ppXqCChSzG4nlgsxo+p/z5zTsNOxNVKGZ+QOOKGYvzLSNpmo9qr7IA0sGO
ZkI73Vqx8PeMz3YMATqmUrWJG0JH2WdmgvEQQpY0Z4F132cuuS8/ijsMk1TH/od+MDa5X7p0S49c
fQh/OPmz+RU600xLtMrTdnkb8UtA529gkgZqErgn54s1jZTFQteyID5a98mOHsx9OjiNp28qDCiO
Kyi1i9sIa6g0oEUB/wfBkJk1nZtFQ5oqD4Rt/QSL7l2kyN+/JWcmpp9wEuoKUXRNWNc5SAJsNzHL
+1GwDen7FVbkC3eBlQCoitsBpPvU/z83UxQ90u+wzgLZBqYqCUnumjTZql2rbmjz6/qNXDBmQhUO
aghAquG4ZjlXp8pFi9iGBloE/WAaO5WBnN0QrlhVjFv4yDDMCWdrYTx20v04X1eiAfoELk4aoNqL
ho7LyBMNI//6ehauwamReV+3H7K6YZVMA7v6Q8pf1Pj+4Ux88ghiZcx9X8ymFlpbEFINNGjkn2h1
+J32mUi/In2N83XxXE7sTP9+cteiSsrlGJpZUGUKHbthHk0QpGR+Gn+35giO1NMFzVyfyakCikAs
SFJe2z4EbuJONFA6218/l6XDN6GPAv0+BXs3f5ryytbLXDfTQIQfivKZZ+BtBMTjupGFTYP+Dg4F
9Tm86n+nSU82DbXpKCzsiAYZ8MMmf4nAjxWXip/p0so1W7Zko6oO7SKMVM52DRqw1ChCkuIacE/V
+a6vC7eN0QaM2b+YAv0X0jQLAKN5mljnOVr5mp0GbVW9Rlaru4xaL13ev2WoaPzLDp4YmwXELWWs
I0aIY2rtHyEqMKTP76HGfSvnqOdfP62FK2GhZw9mbhSiMZE189i0oyAnQVcwsNN8b5t17hZw24Kv
IbEv6/gagmIgqUChpoElbn4tRCon1GRlGtBkNN1aVJKXqQ0KFmi4FPpAHM7arRUO90VYdW5hUgUc
/u17TWK6YSDD/v6yMV6KGB3cnzjUaVtOLqklM5ZprEsDJqQHbcg2tBQ/FRONmet2lq4odhUhAMaY
IEkz215VjCWKaSKF3E3xpXB1p1rVAcDYPwZvVx7GBac7HeD/TM0exn6wM9OIqzSQaLOTJMPvGXu/
vpqlywLhTwV9pmk8dU6Ab3SMRgxg1kBKf3L1Sw8zp0rXGJTWjMxuf67lci/FPA00HayQWu5X8rCz
sjX4x2UHCxfSxOGDYgvFTpzN+RUAkKFIQemfBhlnWwzZJLueFYVXQgTXUWmBgaWkMx1VG2I0sasb
RtjaIN3iiSH3gVdBPwNMC+e/QK0s6BaiSx/k4BGV89RLRfp6/cSWTKDniBQON/1SfzwbpahgQ5ZM
L7Fmtk4yfF03cEkOgG08taCeLyLBZE1GK1hIY0zLZZvYCzcmerZu7q3TA1zW9ydrKLZCwdLSMEU0
i5RAbyWVVKjwIm23CWn/UBJgoNCcG1WROSrAJnbjx2p3i9bunqg5qFoAdKZ25FvVNxnuTRDBnP2W
2coLLSJGx+U0qKNbkj80/DlnP67v7sK3ABgURu2Rfv2N1843VxKJDgWoMA7MNnPTMdww6EJqzVo3
99JLgfsYbUjwLFvgnJ9/Cq00Si0ZtOnBAXm0JW15m4KlOL2Nh+31BU1P8nlihMADRNXTYDuc1Xy4
hEuJApWGIQ06KHZq0r1Sys4I9CKmEvyyXnFXl5cfxpCHTLMf8PXy7LJYhqjRbYCTl3MfrsApmn7F
vU++aLYceBAIA4CeGrwBc+kJQYlRsB6+qkvT0Yeihu5pWhj7lVRY92pab7UaLbaxARXN9X1cWBo0
LlUTNBJwXqgen1+MyrAHKdXgvGKhgQSmtW70sP38BxsEfh7tNFm5GCgeTUgoSlhYwPPoXbbotjTW
EuW/cdPFBqLVjuwUIiGIDM7XkYyZAap72DDAq7+tDUyihIVLSnGbAOHMWP/SkOxmUNr7sktSN89o
59MQzJyhzPSNPACRxKUx9WkRCmwDXfFul9+fgl7bRN+N2vU0sXj+81IoHSdxGyaBloFRHYJMnyAp
6/yiXGPqXQiPYEmR0brEXQJOf7YRGYEwbxGTBBwrbM+D2lF2/a70er//yA6Rt9ZH/Iten2/8JI+m
ALQMyPI87kukRo8rNYEjNcSvSSsbmk/o63CmfJi2tEnrwnREXQKPq1kYdVUVv2kMTJrYNBgEu1Xk
anDUNIOqa/3EIV/rwl3nAJGz2E0Klbo0RcNLb3rdB97o4/rFXDwVyL2gX47/oHFzfioJjYoQhZck
UADTyhS0zC2n01+uG8FHhD8z3yLMv6FBA6gB9LVn35hcUS4DF5kEtQnhksZs71BujY+dyG6LtN5I
ido5pEyeIdXyAro17mhp/stkzTZL1XsoBvdu0RWv3VDueDH8jHgTeaPV3nc6/xIW96sWSDpNF7UL
ReufQ2wDES8fzXDA9IihMz/L1a8ob++oPeQuNYsNk+hDq9HCAW76wCz4G2ZtG1Z89YUCHu9UuFbT
YZSs1X80nUXdtAu5Zyr8pdQA85OSx1qyQ8+qoSJI7OStMUjp5iJ9BK3UTVXqW4Vj3CsTDySF4hyV
UU4WRXNEYyje0ZQeMrv9qMLstRlSgH/tCOhP851rAI/SMP/FaL5VwEDn1B3uQtXdhMnwIxTKTy3H
IVWKsYMu1CPvoUYQgafm0KILVUiG4WRd8YtI5QhG3WhXGftWP4raU95kC/DIStmq6nCjj+YzHyPV
MWKRuujyyD6N2Q3PevFhgFnMa5r+oFtpeZT0dF+oPffCWnWNONnFLHkXdrYF1mdDRikQjAP8qL+k
whTOKGGWo2HZU6hbiYPQtnkb+uKoiWgfVv1woJiCgECy/dBE8raQ66eiSl57taTe2DdfpoIhZhby
1wQYOgfkWD8GEd1WqrkxLLTlgfHTnaHRIug5k97Nh2SEeCf9MMwYA156jLk3NRxcKDCSG0nCyHWh
q94YMuJSgIJWHqql7x1RoAp5LAUVVgTx59+MwBxaltSINRuo/h0jpZf8HjrgDtCWqqsVo4dxpMoD
RuR33aX1c2UlG4ujJ0gyvo2NPgPmc0Rfsj2wtrmduNqzqvxiY/Grqg2QxNrRnSx1zDGtag3fvPDU
4Zdj2AdeCtICc8+oQRpdr3I8dbaabHRSbrR0bWL8/7E7/9mYAqSTdDBLolFHppaC+HakTm727zkj
5U0NCnpRm084o+GTUoIWqRbrrt4r6dGkKb5EOAgXnFlD0MXjcJC6cvDtsLJf4XbrY6rpgPyRWnX6
VP2oMksKuCTTu5BEKx4R3ZgLZwV/aKIwgVQeLS59VguxciCPddKmgRK3taO11mYUGGYTpWY79tBu
B3V4Lo3myW4x/1JWyWPVkRe5lLbW2GyHeGyBsrRzYFXVx6ZRvDg0XgpN91VLMl2MTzxLhSidVBt+
EjnHUFFVodHZ9k+h3P4uafM6avnvPIzIUZLhjItOgCbR3OCzB1pZlhPHGAbmodI6urYqXttRMbwq
MUekjz1x4fMgPTkkh7RWmieOLqsTVzxzCoopUmpGg1Mr+q1VJcGIr8xBxTZ1K7k5RKXSOC26Ivsw
ZtyRZfxXrPJHQMi/gFHF4GjXtYci124Zj//IEUhRMHa+abPikfMGciy5/NyKJNqIfmycED4IY0Iy
5AjiN8kc76XYcCtSeUBKi4gbmDVLCEBW4SfIPJOfJaX3WpK0j2ombtQMkCpRQwkoq9RtKdN9B25M
DH6mx6geDAfaO4FukdaVASVOteY4cAmcGAW94SL8bdQyd0CbcB8z5Y9cqMomT3LhFTXGaaVWeS3q
pPdTSBnmQvng8hC7Ut3exXlXYLnoLXXtztCo6ueA1VYW+xotC6yODVc2ehp/DJW06+3E8kMbGPzC
zixHT8I3s6Q/pVEfnKgvv9svgp6QgsYXwDHgQbbmXYBR6uJCEYgtYn5viLtBuu2VlcmKRadwYmL6
95MPVpcjGqdWlAZFBjRzXqA8YJn/5HlOjMxisrLvbE4oglNZyZ0QMQAf17TrFhLa872aeZ4G6ih6
28bIINxx03xYu/7GAjkR2eobzc83kWf71+MadUpLZ2HN2enMPIVa0QqpGSwCWT1xIjV3YEQ6DNSj
h+LWetR+DrBMveYNH3yxyRCJ+upuleZsIbg6+xWzKg8AiVFiYvI6KP1+kz0DBOMVrr6nx8ZTN/Eu
87ubNQjMQpZ7ZnL+BNLWlsoU17KiDYhPPyv6NGaQJG5W+EeUhazw1NCciJeqWqMKMZ3pQYfb+NET
RxwVj/r9jQp6Qcd+MiqHmWj5TdJMa6H9yqcxhwhWNWVlA6aBII66e2iWBaa1hsFdOjy0EjWwQluo
889ZGoUOpV0Wj3EwqNre7Oud3Fv3wpJ216/qkpkJF4t6McDRmG46/8hLUoZSWQ1xUFm1Iw8HUn7x
NfLHy3cTPx/5O4rg4FZBBHBuY5CmBwsTHoGFEBKJaO2oHC1bSfB7q2ruRq14vr6ohbrjXzgFaBpR
cpm279yi2ZaxahTYvNhINb9Tob1sJ9on+NUpxrC69yjKJWB6Q9QNjNB2qyZ9u/4Llr6DSe0NYCxU
YAAiOf8BuUwrkNY0MdomKgNWG6pXGF31mVUfi3BtWHHxDIFsN9BwnKplM2/TWXaidJifCoTYJvVL
Jo4i+3bhGxuqAXwLVBaenTluoNJLjeU5jwNqRQqoO+M/hhyuNQwuvyrEV9MAB4ADuCgXMN+uQoAc
ovDYg2W/mmagmmQFHn15FScTKKaqAJujmzXbKmEmbZTkqCcaRvwKVIcEH0HesIH3wwgpL51bv69f
hMuzUfEVAxOFdgwKHPrsEY3gg1OKHD8YCGhCxJtRfEHLZyXzuLxtMKLjKwZUH63aecXWUrlWDGmN
8F0D84YkDHTt9QHCdFH33tB6bQpm8ZxO4uDZuwLyipAYbY9GXZd6sbbX+sa/vmuLFgAZBRZmAgJe
tAJ1DceRZugblOFWy5Q7NW6erptY2jN8MgYKD/B7QB+cf6FI55vEmgKo0qJvGW81N6zlTdgkf5JC
U9zrxhZvAcAOugk3iDHSmT+yhxCBfsRgzOZ/xjy7a4d2l8j283UzC68iLgISFwXydNBQnZd+Y2j4
AU6Gfetcc2vcd1CcZJv4ydYdekDrwI0zBxm+9QfTe5ZfvF23vnRop8anHT+JF7lNO7ktYBx6Qi7m
s92h3F63sLiNoMOFCK0OcOi82GyWcRgNoZQECURSepCyYETL4aj+/oMZwIpMzIlA7m8uLWHFVs4k
xQYOwS7upIw8Ay8to+iyxmW9uGH/2dFnM8VDoTUhE9bU1gG0MIaoFuX/8CHhZcA64FUBy5t29ORM
IgP8Mw1Tk4CkL0r6wIaH61u1uISJxwrSwDpszMqEfQIGXU0gJc6QWqIFvs+iNbDf4qGfmJh+wskS
9MqImIpgK+Ci39gNCMxBoZQjr72+kmUz/znq2UrGqdTIFLQZwhA0WUlS+laovXWlsuJ3FtBi5856
yh1O1kMxtYsJbrSra7/3dBdToz6Kdn6572+73RoH7OL5TI08PHmoSs1Hq1olx2OnwPHIYBiidXw/
tmuMBZOjPM91pvX8z4Qxu8UN+GKUzi7SwIqRbisYwZBMhyiFX0cY+l4pwiye0omxmSOtGTdjqLUh
v+DWF+ZWb02LCMfm7fM/3IYTO7NDaptQRUURjf4MzUCQG2JyGoxGYg3KvLh3+CoBrIGbQcA4uwuq
HhJB4DKhPgw+lqxyKivE/HSXH2IBOSPeyWuS1Mv378TmzE2DIcxgZGprTdMY0/0Dzh19J49swWsj
OWuinov2/sYmgGqiwDhvPzXQ2JIKpiSBQNdFBKCz6HfEbTzFnRi7dtr79ZO7xPFPiNApFvq/9mbr
k/s2BwhZR0uhiEBOZbI7mcd3Iic3Y1k8Q+E3csA68Fmlwz6y8o8ybW4AaP+tFNb7MCi/GdThves/
aekj1NF9+yvxY6BNOjtlSEwbpYkmhxo968WtgUrUdQNLX8WpgdlthXCiQaJ2TIJS/jn2GIQqQHOb
fBt3Oj1VFoJZAIxgbXZX8SQKdCS6JDDz33bSOsz6dkkLBizgawBMxqjXHDbJR3NkBHRCAVUfquxB
Ut/TdKWkdanhi8uBEihiByD00PKfHYXJjTTlGSCGgC2UaGhBzcYaLAivoWaIPOpWtpPERy+vcFRM
hnJmSJ6wx6Melr9rOdyKbtR87ILmSJK9l9r0SIV9U3IpW4l0Lsdgph8KxWS01RE3Igg5vzMhGyWt
G6QYI4/RDix11md9O0VwjcfvgL4bJ2JmEtCn0L9+ldSluBhzFdMWYZgZH9G5YTkTOqroeRKA16S8
aajlhXm+lfP8OJL2xVRIEPW2BXKOaEe0VnEls/RySxieXUJtoSkO2UTAoVb4tqN+cLIq5ahH08dI
a0OnbkjtN4juUQ5OatdGT8M3RVjviyZZwYcvrgNTgxOOahpLmZ30aAmwYcjAzAiJC8cI1T9pqt4Y
nD5ERfx2fdOWvj+AO2BKAUgBSf/5ngk+VCBYbZKglatPo7T9sjXfJLY2DnlZ85p8CAA5QDJNRY3Z
F1gXRG3UWk4CuVHpprKVh6gxpL2eDg9qq3AHXB/g10tWvpmlxSGhQNaP1WFCaraRrJFFZXZtEsRF
uzHbMXaELX6JKlxDyCwawhMxMZVCv2OOtxh7NLw1DR0I1Swmfi/lFfMqPfos9PH6cS1dDbgYcEWg
KjWVvs6PyxBN00smrvjYyjcg+9i3xVB4ssL2AxhgV77kRWNwZxi9lDEmMI/AR0NLkYIDXqTK1QZ4
CxE125hOrAffx0ECq2JiLgBlgKnwNftyraJRwadixkFtc6caVCc1uKurqZOs6ZMsPWhoOcB/Aq2L
3GJ233VaK8IccCXsCkPzKmD71hrCecXEvL5rEBDw1B0eMdYlLzqXD530/RYK9uu/VczfghDkO2Or
1ki/rD3JjoMCHo/y5fpVW1vG7GUu01i1uxDLMPLoLufpczhaKxXcxafidB2zcyf6GFIwKQJA0zjj
JmEe81Iv3CfgDvSY4ivb0VV8jEWJu7VDWrzbU6kB6gGageLj+YeU9cD4Kj2+WKASPuKKFBg2125F
M2xIaoiVIGf6Y/M8AwiR/xmbVZ3iSBiloZdw6Gbrt2H7C1QcIDE0Se7J8nhXVda3lbPwBqPXCx0V
jNPqF/idhpaDPY54QiaEDUHg2kbZK1PtBy1KVxa36PtOTE336CQp7BrG0kKGS+pZijFs6B7T2tVq
e8UZLZmxNXB6whVhRHPu+UTPcY6tBhchKTd1Y4McifUPYbWW5C6cFehDEDZPHPGXFBEq0DMhUyyI
cWS1l7ODPg6+Ig9e3IBrKV8TfVoo96PkdWJuuqcnu5fbDYq3tYECOODMUgaysZGB7lneamECPBBQ
Q7bslfj/8mqlnrywoRNubwoxptGiOfbcrhNeW1AihexD4dTSo22AGFDP3OteZOE7O7Myux1IS4wi
CmElz4kbpX9IHXpNFNj2Su604K3sqReEoR9M6yMKPN/H0O4jcDTXeKtaKJFK/BWCZA/Xl7K4YWDk
wejeVN6dRxNWEydWVWMptQla+mp8KtXqTdi2sfJBLS4FZUJMCE4jTPNspUs0ENhYOZbC+E0+Jnto
MKxMSC0tBRMHgMtMnFCqNvN+ddiAbWWkMZD69keDv++AoPuR13gTr+/Z0vHjY0UjS0Wh4AJjGw5F
DCBhjP4ZxvHy+nWs3moWb+L/Q913LElubEv+Co179IMWY+/eBWTqzNJiAyvVUAEEIqDx9eNANZlV
WW2V5G7GjGyrhA4gxBF+3IdzoZzfZMplFFFM1QdI90zppM8dQMvTRpJ5EiNj3Hij2+1q0NkAbK4F
1bIGm7Jznm3ld41TAZwHPwRcvi9lnJzxuIdAYXRIh11fXYN+xylQHWAVT9+/xN+A6EEBoSpgAMIq
8jXgb0h6q/bw7g/hFnEPL1qFCyOQ3dJJ/koP/89L/3+iNwq8wwBEf/Xf/8XvFwrjPoni+uTnf7fJ
C6cV/Vn/73Ta34d9Pum/+/KtuKr521u9fSpPj/x0Iq7/6/7uU/306YdX1Ek9XDRvfLh8qxpSzzfB
k05H/tOdf7zNV7keyrf//PlCm6KerhYltPjz167l63/+VPD5/ufj5X/t2z3lOG1Zkac/gHpp3+rT
k96eqvo/f2o/pnEPomyQccABR3L0zz+6t2mP9APCDlOdCJxOBfjcyaYsKK/j//wpaOoPuOsiyjem
2s2Jl+rPPyravO/TfwAci0vqQE9jFMLj/+vxPn2n43f7o2jyA02KusLziJ9XLgC94cfB6UUZB1JP
gHidDOoxLmgpVWEI1p+ot3NrEFbqwIQCgTlwtc//zBsHLYvW81/ztvdjjr/njeXfp4gy0H8JKCrt
Dxc7Xud42dOLfTj8eMkeYcNfD3S8xfHeFksndng+2u8HHu9zPOa47f2Yk+Ycd89/6fMbmO91em8m
WMP7zY7nnDTnt+fNxxwPnO//fu3fNenk8Ro6Di61GlDK/+4znFx2frDfNvPD250Pmk88uf98h9Kq
BzdJZcCgph7xu+Pmbafd4OTxjq/od5f53WOf3Hi+nsLTidc/05Z1zcsN5MPLDYgny02olLbES2E1
b583wavPahug53Lz/ue8tcKCYmu1nnnzyaZektqe98z/vP+edw2dHvqIFD19OOZ4w/m68ynHbSVj
tllHeEl/P9fxsOOx79dTOgv47L8f5PjcLTVG4h4Pl+pYmJ/jvRUdKlxE/8NzTnclnQI+vGNb5gc4
eUXzFQuAk9/verzB/Nf7ye+3mE+cm68V0fP7HlFP8TYniKXozyfI5q/Gzr8+PPT8+9ju+YXP7Tzu
0FMQYjKStQvOas0pB4BUJKZEF/M/VCO6J9UtdSMpid+31YLAF3wEvHs+ZN6BKbNdj9Z4dTwVbN/Z
Pk/M96OO21GABNZb1dhVUfXrLl0m3kSyWqyPR0km+kYXDWQB8vcschL0DZdXo+jNx4zTE6K8dPTj
lknO8TxRaDiKW6HM/GFbrImbSsk2x0057dtDXnnHVs37mDkGqTEO2+N2oWve5DQlq/mAebvKxcKp
B4sGcxPmbWEnJ55SDZZ7vEnDwyZIpCL78HwNE6uVoiUv81nv5zeqgaqy7v21H+/cV5sqM8jhuKUs
xq0JrOjm/Z0MIWG23vNsebxnocmQ6KuGf/QR1QIJ5flVzhf4/BHn26JWLdvDt/jwNuft00dMutrY
zSfOzfj2Ix7bcPyQx20KPuyHDznvmD9kKbf/5EMWw/uHBFFgEkFZZwxy0xq2x7fy90c83tPUzcKJ
0bOD+bD5Lfyrjzg05KUZeBo50fQBq7j1j1efr/nNB5z3z4fPHzEVx2x5HA/Hj/h+g3kUgqqUfuhc
8yicP+B8mfnkzx+wkIvU01NojhCwuSxErlUu4LzQawBieZkMlDnzz4FqxloZUdAx/8wIS3ekMB7m
X+BX6Q61Fa7mX4jvkivEhN+PHMK2uMnLRYVal+ukLumNqha+zkf1Yt6FiNCFJg8F9FJwV1ZDJFBN
c3C8TedpDFMDYoXa+5Ur6Kk4AB6Yi3kvCipiT1aR0JjPlUwGGZ0+kb15b0eUeNGDs+O9PVHa/mrP
vHewuPmhPeB7T+b2AN1Y3MztCVvIkE6/jLp8b8+8b970V3vmH1N7zKk98y+hR8zlc3v0qT3zzrk9
1jDxrU9vAkIEkPJJenMx7w2lIfbEqT2AhWXvofF/Zedf0xz/nZrun0z+f+YKBG90sqKr00v9P+gF
aPI5L6D6Y/vEk6fiqfrj9Y38sYMl//bRJZiu8O4SoOT2B0I3SGugDmxy03/5A6r6AwW5yhTNnvj0
dJzwyx+QxR+AbSElgR0maCgnNNUvd0BSfyA5ogAFJ1kItgMC9a+8AXi7x4ijKRlge0JwG6JzgM5M
YjifvWE9y7q0yIiyT6XQUwTN1sfUrgzF+/B2fjkhH50OxBK/3ghMHkDxI+cHtOBp5jMu1BEKW5a4
B+Zti54NgbEaSPtqgCoZC02oJKFikWPFmGo9WmhIDqa0ZxT4AMBUGKTdEDkAo+Cz1B0GFD6p/GYo
kGfrMkixUAirFiCzy0O3TxAgVp7EYdwWClsrJciryyHQK/C4U7DHNwCpCjKiDDmowZqpVs2vtdcc
pSJWD1mepruv5d5myU9D7JaCHr0awP8RLQ84auMsMCJ0XHuUQnEjx8xTWb8dGDTNkjS3ZaovwcLo
pCkYKXJpEw6Nq6TRc2FQd0A6XIdSWTQu8dndqDVQ4BFEHQpXVGUFtPA1LzTUoJSi0ySZhyC610Jp
BsUrz7VqLiKlVt2h45EddaLpD3H/0Jsq1CBMwe3aZhWKqRcrVW0bSQVEKUFljZlroBXRNimXxHXR
c6A7oKBFG08rgB/vE4+liOFANWWZVR2eO3cgWr6sVFDpR61mV/EjEcYavAmZS8Y0GPpw3VnZgyQP
TjSAdT26lvBKxRwaAVUVtNoVl+JrVd6IApQP2E0MGYKeCTbI6eFQryTLS3gOiTrTFZXID1XR1nju
m0TyEvWBRVZQJy8JyvkaSbkxx3gpoOqG5ReJNtqFqTgtEkk1NIuIQR/EFHXRCH+iHTSGXp0q7nQp
XCiFHNkq+2nEa9Uqd3kmURTAPY1q6rIKJLcs7Zw4GV0IULA+RZmMhPXipmW9E8bVwlC0yyQUkE6Q
N2m9b6RDq0e7qfzp+3Fw4npPww0Q9KkUH0gyJAFPhpsqdiNnNJb2TZnamniVmgmUvBqnzxdxeq5I
/nPwbh7bqPBEUTTStSbCvyc3K7SytNTcUvZRtmL6tWzcSqN4Jm4nT9CnkwlkYvcFphm8exP/3ucJ
JDVSaWzNTNmbj+EFwF635UMYLyete+7J/qB441OxC4mjXFgB8YoA0jzfv9KT2u/3Zn58gmnm+RAZ
l/U6q/OwVPatr/iFO+JN2skq2YIA0m42dGOsNCe96NYoKPv+zigd+G3jQd+L8Ctkek4/Z0YEE875
gDJdJQVtb+aoaXTbF6hGzZp12f1sxRjiDgQ1uv2KN+E6MRCM45AvHHMbPWU98nw3sNhLTH7RqNoW
kWNHz5UlEq37umW3IdhEVDJ6YncdZ4+kM52QqNCuWLeFn8aNl6DokgCTEIrmGizFexTxQ3CjRcVr
es3ra+QnPCCLbyDH6mYaQ+5P1t26fFR1smhQJJyAjqonyxDjIZQNrwJnrND7KMZyC8YCYTwg9O9l
VetGqbJjRuWVbQHU9bWFEgMrIkEJukgBkJFSta5R6DmQ0WnYAbxkHkKsGyiLgmdjUWYr8NTgX7WU
VmUWHoB6DXQlWRRAv/dQlDDb4pWzMhA0aI2I93UKhRdz9OoBFJuazyroU2g0EKN7NWscKk6EKpGd
xNwJNRBQZQ9FTjeoYXOgD+g1keL1uuBaEKOo1KCVW3eUuddAjqJ71anywNPcb63rpjZdU6mDvsxt
1RJuG+B+wLjau6jQc3phP2aY3ExkckIiO5ZInEInTqU9MB3yYFrptoa6leLBy8wElLvEZzfRZbhK
XZTqmnLAB9WHpoZrlbFv6PEaFriflQvM4AGUKjxayyWmzRxrmgXSorZxM8jwCmNjYmLLoMKSeHI2
rCLzINTRogaPG7VQBBj3rQM1Q3sIi58h0Up8s9hTq37VAT+KuvJ029BwXeYDyhibyBkqQiGERl2F
VkAQD/DEzbT1R6gPxDVLHAupVIpC6c6E+mfY+Krglvlere9Q842SEW6HSe6rUbii0r0lIkJIkdYa
bEsJL6l1gaTvGkXYizSS1xWq0QFw9+u4cgrjJcsXA+kXZq67kaFcynwbsXvCdb/ih1K50/vc5gVz
IqNbd5Bm04nlcV0VUNyY+PJoejnqQeOs6heSkqQ+uGNblGQC3i1E1j63MrsqNBeqnV6YZ5PJkuwz
dEHI6nSoR5RfSTz4UgwKvFjz2iI7SBYMGinvL+OE4GNI24yoVyqYH2BJvxpx3kDPt7EFxOLDuvei
ogwiCHzalsWuMnlYfj9jnGCz/pqrkH+QUbSD+fIk9Mqgf9QjWKDs1WDwci/2RSGo1/2a+KGb32Mt
sjUH8kGdw55BnZLW7vf3/5yI+HX7KTdqomQH6bxpxfgwVZZWoeZtDklWK1OBkr9nVhLkBVjtDXbm
Tohaf50bcQsdRiWYPwwkqD7faxCRJFLGtt6j4H7Jh/rKGCCb25luGeqOafV7ifcvdaPe9GDeY23v
KYW4zsL7NO2dBpLoDZVvWFit65r5vI4KTJi5rQ9gUTSNdmXG14mOiTYnILMxh2UFqF6GNd3i0BMk
fEWr8sBrwY1l9acKjgBuhctx6nFDtet6igJfrV/AhruF2lBgNGrllCGERwVB8EOh8SQOOgUKuU8s
05kVLWndL3PCAZoW88GhUuKJcrmPZJQRIxSPmQPcF+aChdqSZfROYuW207qHuML8DxZiyU7j7nFo
JRupINAyyEPjCWKJso94XPHBgDRIoThVcTOI8oGlyj3YsDCcatkmuhy5fQ6Ew+T7FfdKTcVFUxoX
oFN2m167HaoVQZ1ZkRoqqnlRi9Xj8TRmQ33N5XK5YkXtKDqzZShy21WiO6PR3xhQNY3iwVWLhyYu
YJ0i4jSKTo1pNgHmri2uiHlblGSVWr0XAxuFwumx9nM1WlVyN10nWxLNq2kFiWLIWcHdd/oQzWxT
86Czyu0049KQwcyDV5jWaGNI3BF86J1cu5KVn0GH/GYVBnpQh4kzEZCAHu5zT5ORyqjLGLlPBckH
4Aly8vD9sDnB987jBolv1FNNfGXIop30ZaxQXRuWvN6b23YD+31VevEutLkN+ePz2gxTBvLEpJpK
6lCGBrJ9FNOctKeSxDYqoYW6b2QDfUPqHVlwc0A0ZZAKWFA/QnrJCNrRcvts03W+2W1CzZYJuQBn
tJvK1CVity4tJP0YuU2TFRytC0OCpES+yHVpY1TQVuFl5HdpDOHNTFzrVf8Wm1DZ4rvBWMqFcMUG
KHZlidvqyTKhmJ7oDma5Vap7fo6m8Ddm6qfmTpPWh0kJjaGiPmrjXlNiW7F8WX8uztX2nfDiTF8Q
2AUoomLShaP9paymKdQSVFGytQfqDllfyR6fLeeFLqkbr6zlOZt0Lnb6/AllEBRa4LoGFaKun5re
FNJtPYw9MPZqiAPr5npsdc+a5iMpdVVIbkV6AT3SFuQn2wiq1YK+71hxVYI6ocA0wYrMNsmVCpOw
pdTJReaD2nNJxsKGuJ5rpvG60M2glChcr9IZ4UhHPAbyE0rr0ZnR9Y7DPWnM1Pdht0HfCpiJk0Ur
KwWoHoOxfl8jZ8iFW7Ar2FLy2oe5m6DUmtSLRMkdUbiOJWiiFvEGHGq+alY276+hDWMX5UZjkUNH
ZBzHBPZIt+xocqlVvgG/rhme5A58V5rljgnIVgokLghAno0JlFBYesMwkcH8rJKtAVKFqZyRJuWD
2uhbozTfsogsOnandGFgJou873ZFQiAeTlA3tWJMO5TaLYvJos73Ga3dUG8DNTHhTNcLMXwL4R0a
1SEZH5X2MEA2DbrbohaBSULbWO0OUdhlHQOPYI1OWxrLtNDBxWBc1Fa2EGjVQDGX2SHNIF+dqKg8
M6F/IIiXqtEc6tK4bPNup1mNWxnapm7WvVjbHdnn4asiKTuho15v8nWiW0EFMT0EMsYQMmhZvbMg
C64lOx0RyQRMkpV0offhUjV4MIZ3YI9wqgSZIFG6pOAIStT7Mi1XbVPuEEdw0/Ly+7lvLp85/foT
B/nE94Iiz1Nwp5yNDVckEh3UflswMOC0qaeN64o/Kk3lJ2O9EbvhVmcEiuuGG4/rZMBUgW/ARVdE
LTAW16UEAr1SROGFXi+MDMKEdW9LUTtJ8TkDyR2Z3MdVagPwoQowcFGlyjMQQFX10uh2PKZuDtnI
HuR7wgL6l3YuAi+ZK25nvqRQqW/BoAL6z6Wu5OuYKlCirJ9Kwbgoz4JHZvqTTy8DVYdAWCCJL0EH
C7Gaz3OVBsnJkqppdhjlyyK/FE0CyYREuSnAumiE11K+gTax04zPAs2doupWUjMuqLADk62fCuuI
XMX1dToUPh0v+ubGQAJMSIQNT6jNGEzxrTCQdYsISfYcmU/leGNYa8T/k3pcpqGyG618U2bwGfQX
o73gUWiDmRQSmqHfUwAUU7dkYImJMohxjCit+b4nTPHLz+sSpmLAECbxDVh26ilsHv1AJ4ogEzA+
3PQFCM/LjvlFJSwNpcZUMCa+RHW4SLAowvshFD0L4xTqjlVYvQ6p9Urzxks7dZn0AFgP8iZWniP4
Gr3ROBBRh5xU5rDWQijvCUWrnpUgVFjY4JnyRv5SdVtZ+5kor5G5Qlm1K9adG3YtvMTR7sbLWoBt
1ZVvnOXLwqp2OTXcIRoe48pyKIFRRQpiqyBcQbRwwYh6zkD4YliDqRjoDSALgaiARMTJkm1GpiyB
BoailKETPNmD9+wUA5To3crtf8ouciW7SY0F+ihnvspX2+Tk1ifLpwlH3qha6AS0fuuKHgytRe6o
V1OpU+SrZ2rkv66jvyiZAZYHTgWRpc8DACRscjmiFO4AppvkqXdjJ3+sF+wekePRA1Xn0jwb3pmM
q5MxB2cFeBkVPhM4H08AWym3MkGQ1AKEtEnnyFoGHdRXg3XPxihQxKt1t0pXCMMihAwHGrEANtwS
fRGaHtW1+1hBTBvksl0UIhRzIdVrscq8ESYvnAs3MzYSUORywkeHms1TXBBrpQ9ZbndpfbDA1FTF
412DXtXnuFksCstWqy5LsmihDApeM1tkTSBCM84cihVBmU0OXiQEFMHqtBUq3KSnYHHEmBSuegA1
ZQbp8MbcpuQBkTP436GNAK5TM6Se22VEDqO+0CHPqmwUNaBkZQCVQznihONB5I9ZndqoUr2UErJU
e/mBZt2ioSCtKyHgLiM6wC8kzg5WHe27stzWITzbIQc/kY5hswRA57pKZb9BIsLuYtMVWjAVdcBM
kUsqKc4YcVvQTbdVYOIppaXbTFon3QTCCxIqQq+pgjxeAx9upbEbAbxU3T6vV1X/s+PXudEtAPiw
a+HNaLnbEnE5sIeIsxUMdwfcNNxGEg4oZsjEY6a3ysHvhsGRS5RTlh7JLEdpTc9UX5AowCJ2g4Vj
7EoHiXsbMQ9fS3s7REzCYtHGgDtT9BaYYXVxJVaIiYUPfWwspMlqklOE0HvVN9XaQR1XSOWriiRP
ZtRsU9n0hdxccSr4etaCsh4E7LAehEVX0I2YgC5DIcqWlx4qeKhdmphOQcg2qJkDWixbBTnhUN4J
HERsTbPSRsOuSupWKBPjYFwTNfo4Vi1UEc8xH5yg+mC7ohxcMcF3rUMM5OuYMzNZaoZK5ZAL0nzj
LnaBz4BIJrs6z+f4dazhViDZgB811defTvFtTYyySMdJhY4vC2jQKcGkXdWcsylnmO3nQf35RpNP
98HoF6RqEOCr8oOFDkZzDIPhJaq5m5Lrmt/3Pbiy2t4V+ngTsss8FXf5EC1bGM+6AGpCvVmahulT
mIgsvoLqLGqwet+wQjuVYWRq+QbkbqC9UAO5AcQGwSVD3zQi4uxx65BxQczR6XkB9l+sWVa4YHHh
SMZNI+bOYKKnQiB3CC9Zh9L4JnUTDC1EbZ1YAz2ffjeF7sPufhp4rfBU8dDjBF5gvCP6SmubQ2FI
bsJeetCmmQlmpXwNWW07N+gKdS1O3hGEXNC9OArdWvj+MXxlplyQcnLZUHSm3stKgHJmVPzeTCSI
/dAuYXz7hBpLNUNaZFAA1IMTzpdVKC+bcj/03Ash/CmjJyqh34qVN+ayzdQDDDOS3UfRJh71LW0k
J5MOGnuSy2arskUcT5yDWzkZD0J4qVKIcTMM3en6wEr1U1yi1p1emYScZVTZxA58FE+iPzvlGQyM
rqQICCK1rlm+KAKCSOqWMX1tqhzByGcdazzVHwdO/SFSb4qmXXWZ4koxszloyCTYaWZVbJIEHhhN
YjsCN0Bv9usBq7WiJz7kl20l+mnpZGU1QLWX40KnFoQAdqrxmNa5U5MhkIQ7ddBtSb2sxqBtFszw
NU5tSozAAtvl9/bPubFxssY3qoC3KqHLTuWKTZAFShAveHCOXuqk1uV9uE/JYGCwMBSBhv48NApd
Y2kqZdVBuSqWpLQTL/LkZeUiJLYEGsdB0ZNHAt37962DhzxF6iTUp52GOJoasTqEmScVuWghLSyv
9iZtl3OtU79YSjLA5BOUHNYSUFqn4NPeALKiFaX2wBLM+fyiZo8xg1zoos9QFd5BLMUu1ckZakSv
r5KLJGxAVc1GPyIZsZtah970WF9CdXJpQd4iNZjXJZukvorCV4BoERK5yseXqMsXpvU4SQxiVrHV
6LYaXjJ+zRG24jmCWgV3GkkNFPMKyotJxG5Uti8b/dqqL83woapexs7wRVCbff+WvwaA0XzUyaGO
Ei8aCO2TTtTzFGH+UWxhrfWb6AqRbEdfga1tIS5rT3SFy8xBuMcHJG5/rkr9hLENHevk3ieWIssF
jkIt3BuD3EXG/zpaAIzmQYurXLeOsB0D4QLK4Auyaha1T9fnOcV+03wVFTnQDYESmAXhu5O+TXse
pyD16w5VHmOFrUFAoWNmQ2oh04Iw7Q8oIXfLcYRegwhmBZQ9GalfRe2mE5mbdvqCUCsQQsR8i8rW
MV2e+TxfXBzEOSZYtAIVlUml6uT5IqkkYxgq3SGxSkcam02WXMQGWyRhfCXqiBiLSINI4r7W0wu5
jneQkT8zDn/zleBFIEMsYmyAXWu2wD+sjMSMjVbrh+7AoBsNIi0UwyC0EC5DZkDClyHHt2zq7iDl
DRzF/i6KbxLMsY3VejLJfYsQRI7U2E6Y4uZj6OUjXqIcX8jWOZaFr0EuedKcBgk7EgkWTPSTlxUP
hpJjtuoPYz5sQhWQSraxCkxUEbPV/JUmkIQUlD1LQAEdKytdvuiSgPLbWN82yM+xuIGd2K1RO1Wg
+lpU1xW+b3MXKYIDmiJ9lF4GHRSiI/QImyFb9YjG9DldnvnkU03dJ0vkpBXT/g/vO0KeSgHre38A
4++i9y3EElBbmDsQW+0d01bd0VH9OiBbMNm+J0n+FbbqnwGn/n+rodDwFr+voaj+cCjNPuGlcM47
XkpAv/8xMWlA6sScIAwmdr1jpgQ4gj8QjQQnKEJSiMRMvfKvIgrzB4jbAEKA9hUkWVAhjOH9VxGF
LP2AXSuLyC6jwgjrnPxvYFMzp9mx1yAyj9gP2NvA0mSAZx15w8+9BpfPyrir0KWdKnfN8bFCWI47
mrZE8MUpU79tITxyQ4x9pF6EkWMY20lyYQeC7Z8j36ggx0QU5zYRbmKwSNF+rQGfYpFFVDg8EKif
pStJWAzqkjixBXpWu4DM9avSuEOzBirUcAXlDPeFPHX0kyahCBRDGdlUZDlOa6tZm5Q9lBv1A9ZZ
HdZW5SP+iJS/r5Z+3/pl6SVOh+ema8UDmfMb6Wx5w53I1R5GCdlbh12R3o2cafn40DsO78/wET02
9Z4vj6ZBKAPSulgz8cfntz1R1egZBCcw0+wJXzLui+PStHYyf6nN5zhqbMNYKuaA6rTYFrJHFQCg
4QbgCUyUePqGxzZrFRuhO9DTH1rgo1DvtBdhjtJDuRABxaFu4wtB7kLCRUYim6JZJnwgflPRx6Yo
wQGO+unbrN5qka+rcEbLB8lYs0LwiCk6OvSUEvCTj44C8wxJvVqCy+qdq0Wel5/TT/TxPZx6TUh5
8pCqOqwH+jRVr8UO2OmuUHI/DpsBIBGZ2J3hmdEKZg6x40VKgtiLXGQ0Yc607ZKSCxkc3UiJG+fm
0c+G3TwigOw7fqMTy0ahljAWMZ6tAKk1u40d5iQanFUGVXgEyJe5ZGe+XCxo5JbBOdtmrur97s2c
2DYRVymITnB3BioORHwGm0Vg50BI1SNwffoLhBK11offhAldCqRsBdXzwc1dCx8/cRt6yIDskN06
cSJHeQNrpvSqRS5pHH5TS9sSqQGGQOYZl+LEHppe2sQBiXkEBocJy2PyOT4sPkKJokFOwNqewGni
tojp4ZB5emezztFAgG14cexoQXaInB51Cq5KXcRHyDm2wxMM1a/nQCXzNL5hn53S94S9VRVJPbHH
G67aueQhdqrGBfQxlHdg0wKR8AVKoCDuICDg4aPHm/SM3WN8xgv8egQT5ZEypmjri6KgpvVao/NQ
uQQDdoIMTuO00H+IqhduPgvILeecTjuUDBZRg0APkiV688yLysnbZxVwnt5JrI3awYTfWe2rGD9m
EZA1YB8WKHfV2FwCTrLhI4cohV0qK9mt9D1/TKLUjcbXEazYwyIHLBUIx86LK2BXbISLzbfhSXmh
SHrrj+KlWQJa9Viyi+Qukm+keAVMIoJpIMFXVlR7LYTdEAcAiZrNWrA2WXFN4pUh+SI9U5I9uwmf
uzvY4AEhREIaSU3Qan3uN6FQ6RF44PGyQs+MHRGx19zW7mDMx36uOYiqS6XT+dUy9xnAsc/ynfxS
/FRWqg8lFNGmz/E5aMmc+vj0SMhyIiaMDgS3DiIMJ49klX0jNag6vJyiEfla1tZ0XCjmTWjtDL6U
y0NolTYR9rocqO0GAYWMBB1MRLnc1BYkDbLbEiLp5iYCT3syrDTIF8bCWkYm0OCOIC81EqTWncpc
wIC6YcfSjVzsQTRS14AaPGhFYBXBDmtvdp8C7C9gqCyUEJh+ZQpXSpcm2WrFJS8u+3PkMZNV8Xl1
mnhCYVtMIG6IkZ5a7Fpkjm2V9tJlcT82jiwui024nvxYLCLIirnhhXAPgnTRo4+GiJ5reJmDbohk
6bAhpcNrn6wSN962PoKaxTXY5+mT2LnxATAV8lS1tvYT3k7tlI5wfWZhnRaMzx/t86N/WVDUJtQh
MXtV+xkoNLgLWYLIMu1a3YijI4g71SH+BOUsdtmWQElHcPpywR+IZANiRhGlW9e2+hLKdnbf3+rX
KcLENaJjAEA6gBjpqY2cp08uIRmm6j2S1+uSvwK+Dem+MHUmpEIaNLUtPvNdu+1GF/GmcxGHr3Ps
9HkmASfQ4cDpnhGsH+ZYNQFxQml10iVsmCVvQV3vqAgaZ0gfAoCFoYIUjeaPCCNlNqQnEEQuAuS0
3O9f9UnmBPPbyWNMvejDY1RUGoTRxGPIQYXsNLWzBbCPgKo6SmA2TnPg27Nr8ueQ1dd7nthNqOM0
uiiJ5ct0SQ7mk3I3yQusa5TOSh4ifM6UsgmpW9908MYz13Lj9sy0PhVPf+1hH97+SQ8rG3RHWRsl
PAKyFHW5VBoHfHVgrYPSDYpZ7NgJ9btYJXaP/4vRBYgW5ICgzktFTwUi2/SBiIdcUOhajsb9Nr7Q
EeufZBVyV2Gb2KPdTxm1wkZ42aCW4PuvZnyxPE++2olVo/VQimE9xjZvHIOgiOhOyDYVeq4T7yHb
IhsbVu+zem+ZqCXTV3j+BmmELV7tz6G1e8R4D+lK34WGAz6LonD12BVBw4bXHaSOZmNBg61JIKFc
eZ1nvCC0HF80r7CqfdNR0o2vdy6wDNS0+aXpj6On3E7zwBT4F1c130IzpbjGmLX21iEdbVnzgIvF
YIQWC+IA4Pudpw129/1bUc69lRNrSwXFSsMyRbrsVD+Tg2y0/b5ykxI2Xyo4YrSalHMyT7kzBTu/
V8BSLy0byLsIgOx7GhSqtWjFJFvG0w9254p+vJ4alYhIzzrAaRPgWXyhC+BifP/kJ3D1ryPiZJXq
gQNKFMrkyzJC6C0M2tZRIfYqNHhEIHuZXfWtbXkUattIoKLGwIhhc0SKD1Qm6NTP2H9fDfqT7jW9
6A+TQs2LPsSCJ11OsKQ+d6rRyXqXvwJWQG91UNd4WBiC3i9rqDS5OSLBah9U6GGBRlYKZmxYHuM1
+lJw5j39dk37MGxPDNOkFQoqJAqkDVAnkXspgD+yO0z53tryKQgzwGgyfbxIf86X3AaaKfVk4Jio
H7Kz1v25rzZjTT+8plZp66wwRSxTMNq5jcxKg5hSaXfIDrol1hwDAGekkHwRaq8NLPjMNTo7k5yG
ugAMff9uTkLYX/rQHBf78DRDKUGwqNTwNIpTw/d1h4X12jgpDMEEq3zlZBdCZA8oSHyrSkCaA9rb
CYBdoAuEJoWL+mZv8v+RFsUYvW78ZtMj19rY9RsQ22qN4hsQPtvKU/lkxXAo4aM8sLsQFsA55N1X
s/9z91OmXvChJRaJa8vIpewKPKmDnT81CGI448J0ewIwOLKMspu56U2WOeLiHAvjuXX5NNdYj2qn
D4ijXLUvZWLrK8tX/i9p57nbOJet6SsiwCzqL7OiLcux/hC2q8wo5nz188hncNql8lhnZoDuxtf1
AUWK3Nx7rXe9IUCdcObQK5t+A+3Dql8humEoYcBftRXmU1fsOGGJ/nw8KRfHUyxGSjA0PAHA1qrZ
qgsLbqTxixuSKUP9xhuSVVOb/NvmrX9ZHAdHsvnD3plXI7F6bkCoUHTI6WmJjn7k/02NmTrpaDLz
V9hJOrNeDb+aP8JesavJNDyoBf2N4hevw+NI5Bt4hBVmgKHlAg87Hvo20R+0xoPOW/Rw0+yWICOz
Sc36RctuOgQumr9EOra41dQVqEWTpGb5pBiuzExqMJOP4Xl0xG2ydLLlFlU9Gda3dfaohU9yoZl1
I6EeE8wUTcLiCG2+D58X+UdebPTlzTj77ezXC47lM44Rt1aimqfqSfyVt17A4Yuk+SE6VChra6fh
wL017sYXub6yJ2rnR/5PTfqfrefSwEvtMILKyf47gliLxLnULiO9GW72O0UTlfTjMHL4lj5xSQWR
F7f6YNVP4m20R+YD1qHfvaAaTuAZ24LqIUeLJKfYKQxMnzl8BA5TG3eB6IAFQEtHHViLLaQjGjzi
H+fRU0unLKxO9WvdyoGLrtnkf7bSP/28i7NzXhjRErVSeqzdzilGOwvYz+6ASJqTQw0+zNZCc+Ll
poECufuUMlFzW8ZNQeXaW6FqEdeEGAVaC7zD5Enz2v2YmryVUbeGG3xTeXv5jHoOOoiVH0L7Kgr1
T6d+3jUWDPDgJn+ywf7eNfoKqV0WURM1jl6jxGFEbLWreOmcRqg5lNOBZCuWsRHw5rtLMHJ9yL3F
Ssjdn/fh77/dL/dx8STVeFJqKeY+4LqXcJ6sxQbczqC7ovMg5zZ3ZsfYEPr8oopXFumli9R/VfNf
rn1RR3QwR+bw3FTIh/7c3DV3MDWVu8Wuis3gubulu/CvHcqf5qf/LJ0vF72oFsq8qLCT/exkpsns
Kmu2VSddk0SwQWEH+ya0ysP/YGr37Sb55boXxYBuRI2adb3MCxfGJynyMiYkieScBFcrHpG5WmhV
9H3kBJbSXklB+jxNf/jRy/Nq/HJGacooneQ4k8GFpsGGFspJWNuAKq/nDrREu9OMpir45DKY6bBL
FBLlnK56boKdYqFuizAWDo+BNbURUXM+yjhpfh7D9Qlw6bRTZf/Kqjy/+Z/u92IyACoTZILAS2pt
A7FsY842QharIf8uMYFGlpCFTcFD8qy+IaG7WuGee7qfrn9xpne4uSW4Fp+fl6Y6Lew0q72Xpj2K
vIXqaAAUr9omZvPDTWRpEy1Jl1Af5uEBnWGh2Ezhrj2Rb2vJ/yyfSwPB8RQaRhz06bH5aFfFIf4j
/wbVPA/XcmfytWt4zLXPZHlxptcZBDBjmWbHuSZL2ZRc3YrX+mrxEBHVuWfO7ShOu7v2df47pPh7
W1xetIoJc6KE3Jv0GD6eUF2Y0s1ZHXLatO9NZElHeZ9vwXcWrmQiCrLLN5rBX/Nztq1XuIn4yVG/
DVxpM241P7F7XzzOa2WdP+KYM/V+E65VW+6s4L3Cg3E7Pi4mZ9o2v5PDZLjiwkQNKCZWfMP09O3n
9WxcW88Xu2xfiEldLnl74WOoYxm27zuvE3ftc/oqMeDN3LYjlNQ8EY8uIqYILMEV1/ybUXQ73vHL
UrbVJb2NC9d5MG5ps2aBlKBVNLp6/EdrN3rw2AqbQt60giVY1TOnev5UoeZDpEW7AQiLYhZXwPO5
9xwUpth76Xv10j+UjIlNY+kGkrXkTLea0im6fdUcI/3pJFuitlqSAQ21orfkwE1FtxGf1OWqmN35
cXpuQhuSFHQaSlzQws5dbOUD9MzTNVLBv7OJi4VxcVZUsA3CZX/Kjinpryc++dwCAaqnYz5tFktP
p5yxpQABmjX9LiMrH+wyQ5L3krb2KDozgtTc51/CgmreKySwrTNEHungomEOdAulLRZ+FbtBvRnE
h5/f/gX38H/3Ol++3YsjR4EwYvQ6bz9ZBWvE1RtarXBL98IIEFnaz1f7TIP5ae+6OGjKujIEQ+HL
JepOox+HcLnXooE42wcBkkgWrBoGXq2+lvPtuf101HbdS14m+YK4StKVfr6x/k8IiSY4dqXZm9Ie
Ra6pOPKmWrqtanaxW6umxBEC3hBEV0oS+by5X/4AuPFnmPEzh/ziVeO7V4vdJAMFL03Y2FYdeaHs
97G9eJ6ZKOwlxZdfso9iBWI6nR6QyvW/NOFRsJWXnx/lty3z1zu5eHGxHHd9l4MsDBY15smdk63h
nZvTBoxDRiLr8rj4mBTYDYOxzumZj9drxW+bvK+3cfFG+6iNAuh98p3qxX4ioY52s6Ur9qvWJMXL
m3dQLlUfwQPLqWS2ZQan6/Ec3x2JX27iMoSoAfLJU8h7HMmI1W8bT6c/hx3JxFfeKOo+n64CKN+C
BF+veb6nL2XLGJKH1zUdZf4SWM7sPk6v1ALqAScThooIl03lXbaY2uS2Mm2NVeeB7bxM74Fb7DIQ
FkxJ/QF8jMTk53qwB5vRzVqENbD80+6EFbul1d7VbB0YdOy03z+vnm+blK93f3GElif0N8S2pMeU
Av8VzwF6WYK/wffOAQ0x9MOKNhZWtFhhpeGWfso0xurfJsMZEu+UePKNcYx/hwPzOjP7VQiWhokI
uKlo6os1uxZYh5O6uO1Pb6erLtrfNShf7/7iJK7CSOqykWdPL19lJsTV6QNp6Dk5gPEG43ocXsaV
hk2B7C72xotINszOgAGQ7mIPKf8DsGW5SW5m1Lx28ceLLbZcm3r3mCz5x+xNvCGBpEXkH3EKJ5tp
O9wPR/qvVDF1TFPOQCa+02iWo0Nzo5RuTPxqeKz0dVuQp2zD/NfvjJom+3z0XAMVjW+30a+//+LI
XsSiUncVU52kuM+Wu1naQrWfuhLY1bEXauvM7TpAj/xqnFlV3vIYMzYLjomyPaV+UDxKLTdqgjvH
rzAsMJljBGfLGhSQm1a2CZMEppSeZcHRWcz3jcna9ZEcqQBZExmljR/SxN4nyb510TjbqIrDtSi5
AIf7kuEYucQO4/jcpruVmpXU7KTSrqvcMhQXeKTao7VeoxxurOzYvjGHTteBDV//RnibV9kNITeN
vdxIT+HBuC03xIiHlqu50tuwL2/GVewg3x8UT3yVkrui3IC77Dov8JLtiAiN4CFXdCICqZAnE5MD
i3+Aar2afvXbeJOtOivi68JGwQPsf1P3smd4ko1bwSF+qEAESPbBKM0nPW96KOg/rPAhXZfaNr9V
fPyDXuanxZO8tJJ3Yx296K8902hToWcfTW3b7eanptiWtwNODdaJT7zwlm/tEQ+a4SFeK7Axm9AS
YrO8T31jsYkRSvBYQ3knkOjeg4FZ0tmEwTqd/8QEdOp2sa9ha/lQJjf8avzO0flyU/otvhrz28mK
rSr1Fm/iw8Ilm5cyU9kS/ZO/6GtqYodqrH8uDLtKV8Ix59OAi0ngtpm+0k6ftdSPgOG4JrWuLWxb
e7c0FRsqjbIVLYG3M5uGbnJfYDNLzRGhqs9Pcv/W3ckkc7vFXbc/B391d9UeGvuUO6ghN/Nmcs4F
IhBuHsDNdZtXXDd66TZ7WSrbRLVqTk2J2GKrOYCZjtOxjxyOr6i+L5er/ISPBrtouhJbMI/pBB6U
2aHDdBEjEzNYkXVENDhwlubKor9ULfGhewCVm+/z29N63iz3+Hlg7rjWCwu1cf4bnCUGOZBMjsXp
ITmeHG6Uct1EimhXvRmuhYBgQcwlgu24EVfKHdEW7kJkfGmq0obH+nTK/fhRa23UBW7sp07zB1bm
LjyoL4tfOkUnaD1APmMOZYEXlblsXXmwEB6JMOBzEn0VO2EXguLKVPDdVg/tu4RhAIO6d2GLbswv
dxoclfuWgbD6uitX2apHf7uKX6mQ4pPHDt08CWvZf3iInCUGJrbIDSL8OTDUINDL1x3cocxyJz1O
9/I9sLSEqRIUr2dE4BabQv6gboqX1A0c0toim6ax+qhDJ9qO41p4qZhoSRzRwgrUrERlUG5xHvCT
lOG9m7abecc2l5d3mT/yDiBGQRtuNvrpMPnyE+SasrPDSQeYt9j1I82Ob9o/HbDke978USRfJ0zd
EM28/YW4grGYxmbJ0ZitTw1KK2i+niBsm5W6mZ6m3m0KhBZAK/2tiokI+qnJB5wF2Axei8jKZFOY
XE7ZKfXx5G9ee9iyw3OOD4Mt7obHYWnFvuHpVrU7HYzBYSmLjOYmr18JrZncpPhQ0IGUaWUPd4nu
Gbea368QFlJn89Hkpi67Srke5y0zcDLq29wMD/xZ+GsYzkdJAVxL5JA3MbB0T6PJsDxO7Zmx5jC8
9M1RSW569oa0fK35MEq2U/4uOxZGhuT5B0tM2PcsFBCk+YD/Q6eYULOVnfArcIVdP2yT4JY55ym8
M0ZX0zb1ByBXLCO8dBV5Dba5OBT3weItwBZNtpkD9nssvorbBsMCusaT8IBfTDSb8Yh+KqBhbIDt
Wm4jOMZz7nQ1bcdRsnS3lbw2M/toRATzuhBuFwynnrU7yTvdGk/YoAFhzHCEZkdLzlRkU+VL6kHN
n4Wz2MsMSd48OdW4qfrJimRPKPdzts5q+KC7pWaDVNaGo58Ra7N7o3zBRAiz3/OLv8mKJw11K5HG
SPKc6kyAYOfD/Geu7KnZtQfhY/loRHYCWqub/INQsh0xCuq2yPL2g/C6+FgeFE8Z7LDEuMPX3xvD
X+4VD4Gcya1zLeM+PCzuplv19xLbx5vSWXp4fNiDZLVgqjWSODhiMPmoDc9/7GOCUGyDwI/XgtWv
e4f91cVhcrBYgqdj9IBkX37LKKDNBVPLeSNiy5g/okK6VbotF01tia9CsrLRjJrO7GRH9SMk5l2E
bp+/ZJeWdvarjHzITJTmx2SNGMLo0V4gNPPlrHQadnjma/C/EMh2JuZpwT7X4SiLdrLpR44Dq479
nn8fmTrpO+IaMzXX2OMgoweYnqGxv22OMp/fAQrXDHv0NX4vbrDIZOYfSndjtgHOn96UyZvxfNW8
kr0Vd7vSxoZFJdxi3qSY0+mWABH7beCGULmCHl1LxNW+755g4J+Z95Q1F3VbpBWLqikZK4trBWsj
NuYC0yW7yVJToZayY1yQkn2uecXgJO6o+RQMp34roFwqFLdIU1zljvQTZv2Bwug1WpjtdMh7m8iC
NNvOzaNR8GolqzYZs4+Upk79J0/tVnyWxbtc53SlIv2YpU2q+cxSOnu+NnH75AX/2yD+5ydelGZT
uCzjE4E9d+Al5WpaQt0yNYI7vL7RgR74Pu8mwctMTIxyR0031czpo4D2jvNdDKS8WEvJzSndt5Kz
RFu2O0FZxIZkZZgsBrPmfdqL3zU0A4vjhF5DOpKJydigJvswtOBgtnADyoIzabhvFF/M8Px1EtU+
CRsJp5nBlB5SPLesMr9T8yustW8pMJC2//v9XnTHCl502ilXpbtlZC5uyhU7sRW5lA6ZNTqtxQ5m
/9zHfIYB//C4P2ncX7qw+pTo2TyV6XFx1GHomVHmdkyCYC1Atjyc70DyI90RHxcu9Ya/3Cib6tC3
UFKsdA1gPPyJf50Ru/QQvNRv7OKqG/SW+BL8DtwssKRDFazljnkavSzIw0f7KPE2IHi4mB3hhrgp
BWRrdkeHJ2w6FFwkbb4Ed4al75RVHNjX1te3IOSXR3zpHaNpXR9VQgXW6hjezAwot2bV6g5YHc+r
RWAuZVN8GP5os13jHC2a4a90XVh0PchaLBy6LcGuoardhluJzTDxswFurJk86sgrG1M6nNsgLLJE
c/GigKakHMfnIz6FKelTBKzrPxX8L4ii4PQ1qh0rpiwN/fTp5xeLYda3SMt/r6XP/vvLm00rcVkI
YZ0eY2J3Vlq1CvK9FDrpB/8z2sPr4s048zrs7CyFwQ3BEkqscUx1/VmMY0fS3akMynB401GEbk93
LEbCEFRs/EyVdXnykFruiHtiyiC0DjYDRcoObzZ/Zpw1eRSb7F15qh5IDyHfz44eW4cgLwd7Krr1
0YEsgRoRljXuJdlkNbZuZvvsLr2fRve0L+mFZl+Ag0XW4av4DKnx3ng+d/epS32zvC1u0cLJTt7d
cFbyiJXCSogDuC1ks38cXyOOOHrYfCfC/O6ICXAn2VkyraWVkc1udmvdrfgrzqQaAZsfq9cwkTGV
1ZW3cAaR/vm8ZHIuzi6yWEpdgByK2PSC0kLuau1KuD2xSdchE9gTxn6bkELRa5p1Z5+l5m1m4SpY
KmYyB9DlH66h79+C/saXW7lALNQowDWX+wTv6jQKNjDS5+WIBtVTw8JRi8PSO0GoKdwE+GWRj9Y1
Lven0+VPD+Pi9BLFVqzrAewv/MDHA/xvtUxeVNQE+e6EmaK5fIA18LjQ3TH2dcEyzkJHM7BgIWGS
BYxyZe/7Hnr78kQujppOKpKiDbgfdZdMbv0ulh7nNr7cJ2us1gqUGaf+WDKFlm1s7VWXoosJ3hVI
9/vv9MtdXOz5kbGo8DrKYXnA+LPz2+Umxn3B1DaVFz+grD9A9Puss+QngNlWp+C7rjqVvt0tvtzF
BRqKNYA6BBgdH/Vdvg2hdYD4vM+f/Ec8mbyfP4vvN+EvV7sAPStRE9RuKtIjNgHMJ3MzfYxnJ585
WDmTV7NiZxVNuPjYv6SPDI+nx/meZiI5pmwUo8PA8iAcNEo1wBB9m+e32oADzi8p3J2iO/UdUZw2
7/CmLZ6nxK6dydY34TEa1/TDBlOl2kojt0l3c2kKW85yeNdo3KWFEzL/+v3zb/2Xic5w48t394lD
f9mHGzqIucOMFzrDDAqTuZiztBQkio86szf7dQx81tna+jzrw/y1eEpWNbyLAiTf+vlePhlDf3+B
sowgTERMgULsn6SyRsjKqR1E6Siy8Z3szrDoB+vA05atPf0qYOVE/VHFEs0N6LbU5D0GlPtVYG9h
Aa3QBjFPYvOWdlTYJG6L2xaCWTazr+JLFU/IMWqsoThHrrFkv6Ey/H3nF7tXokXaEFaSdJSOWE7R
rDRu0ltAV97CUUBNrJD/B9MVGuK1fUv/99v4+9oX+1YqC5VWtpN0bOJVFVA8J1sFsomogUwv/Ui0
m/BM8gzACJ1yCYHthI30+Z0iVw4tSgggxQnbWtw1OeUAxvJ7edg10GoiM3FVDSLTbmnVzdaQkebY
ROQW0WoytjUdSSU/kYobd7uGvTF7nsJ1V7hnZnJJd8chiuEs+PK2xCt1rNJbWQa3kO4qcRsR6Xdl
q/o/vASimUXyWdEyXUzuefxGGJ4qHoQD1AIGNEUAEuzOo6/ayGvtAlfe0W/AfunUjGuXP7/jf1fv
fy5/fk9fvqSTkCd9Pw7SmYznLApTk81iPfpTSZEgWQgDaQKvO37I5w34p8tenOGnKBHxgxylY4sq
vLyv7gwdXBIXFO0pfdBXSH+8cd9OpvJr4c0OsONoNtzOG8pkwafuyx7UayZD127p4mvoM7UqGo0n
oR2ze/31hNT7lbIsxv3QwvPzvMhqFCOVTStMTvO1feQbQcf5i/jPm7j4Iowwx1lDKySGnnDWA9Yc
PsfszZqdyQ6PR6TyxQO9tONfIWQ/jniBft6W4CjScqIbGh2B6nElAXHD2iVXrtjIqlM0jujSfbO6
vTTY6IsDvsl9j1pmVWicFLuu8pQr+/M3VcDfv+WiCsiX8ySc6pnX28qe7i1cAOnI7Se7ot3Dh9Us
my08bGmx100V2z4XsY1NjOTPW/PVb+uiDIgFUS27gFeKmhWUHYwOtDCARGR1idPY0f7sawE0cZ5D
Ik8Y/n+vf1EA5FWaSaeaVW5gONZ54NrDvvJAudFemElgVQsfY9bHBHcgt70yi/2GZvv3O7ioB9Qo
mYReLaUjnk4sXjvFuBtxwLKzlkv7rDudd6O8OVsbBrFbFSuwldL8+QV8Mw/+6x4+5Xdfdpe6LXCD
ilkHiwWxJ7ba23j/Tndy4oPmbbvDebJXwKeceCP2bHxyqP8H8+B/R3PcBl/WwiCV+izW/nuTSyc1
SJQp4dOmRO/2zE58oA6nuLmqffl2O/1ypYuFv8ChriiiSDpijzvBac69/KXxzlqmWL9b1C5fLVbL
V6vuf1uiv3/gxULv57RSRyMQj+0zJhtu480D7F7lKe0PCs/a6+9iMJo8/B0uXooChM29tn19U3L/
fQsXa13qYqPX6vC8oy+W8I8JSgAktMqQo5tmfsoxHqL1HK0RMUnqSottG65Cu2UYnerrWXj/f1l6
X97ExfLXixOwjyKItAChvwTDtIzTW9WvRojudfbc9YdWRGIKsKoCmGLint43hX9eoZHu/3wv35CL
/3o2l5+B0s1aPyQUOwv9YWy9JYMeBcWJq6ZnYQGA2fTIAC5d2nK8TlJ3EXn6H3q45fhRnB2gSQiB
hoVs3IelNOar4F69T7cEeAXqu/AreivhDoeI+LDhBZawcLkY91nmqRiUn+h1Tr/V7gj8DijSJyWO
SU9G5bXhmlkwBORT5f38a79pSf/+tRcVjXhSqjFozk9+uRYnAEdEJGd3i6zwMR4f8m0q+FrnBgoO
+e4M/sM8Gjlst8dbqUksQLJB+78HAf++p4syJ1uGsTZW7ADpgu/j5AzaPg39CpuNM3tVbjehcFUD
+E1H9vdFL4qcugikYDnwIKp03TDcUA0wq2wy09Q/PZKg0sUHudiITu7GGuaRqYlHECTX/jYkY4BR
v6N8BBhyrYbYhn+BcdGHNDkI0CQcT2UvYQp9LwhO8wLgyq+acPKB7+Z168rNJmes3aFZt6yH0DpS
sbTeBA6LvRKJMaV3rYz9fqdXMZxUSRwS//FwmxcdxqVE1BwTedvbWOxbI6F4fOd+7WNWl3bPSrrC
wVbFDR3qLgKPX9Ayrnk2GN+2FV9u46KIw8FMSYOaR661FpLqCncLazGdZW1cMgd+WdQOBNmiAraG
XYCzL7lDIKSaqyLRZqpst9Se6rllkGQHC43l8EG0TkQqzMJlSwMRkyxB8Wo+XrNf2C3zZ3+CcAGu
EFtBR1qPT9RAY8+VhQ27tv+Up0V2+IAkFQek8TzdMEIvLX7hS9rKOyPbAoWMGoak7qI1s6Nh42K7
qlbNzTxgrnNYokzuhbtae8rm9XXexjet9HmR/ufFXZ6NmTKPQAfisdPgUsT4G6Imku6hGeD7zLTe
xlEUe58quNE7iwKO3Yk9ZXZULHRIRTDHB+Eq2V//thb/clMXx+hEik9ft9yUuO5ejT+EEuGMv+o/
4ELMrlHeGv22yXyBceHbjLfy0mIiFz6Eq9HSl8zaghVs/CNA62hP+jsDSE30lcadRX98De/T3cmB
QEDsIAyC3/yaJ3Ijfis4Wiv3iwZT2w+9XRP/g7KRz8akD5UcbOk6S4T6zvwMLuCfCsf6IMcPkEwo
S7m/soN+X6/8551cHOdZUaULueBjOjdlM+RRcQUNog5WDIUZs1u9E2YPvAccXAYbawvRx3i2t3++
i+8LyC8v4eJEz4kFoWjiLhAcLffEKv2eWyeH+MDmfffuMOmhYVcAWK6LLM6L7p/20NBF0iLwpBON
iyNkyIjqwmBfPE64plXEcmXrkJPBgZNsnyOnNIaFna27qWuM22ulzDeoLp/El6tfHBYYA03ZYubq
6ckRQlghLUH3NDD2srYqW2JSsfQ0SwGit+E///zUv1Ee/H3xi0PjFJLrJUZcnNACd8rtagS1IkrS
FFUXj1N2+Wwf3PaNhdWsHPmRWyOGrz9CZavDqoxs0nX4TygyC7Ix+SHXQmw2UXqda3guoH56Rxdb
rZYGvVGeFykWImeBGmwG6NQR2Uu9l/ResY+aVVhsytAjVGzRm1AecnjYYy+b2vTOSHWA7hUE1KlN
RtoE/AOr77bKvK7CvShgqefk0GbGDFksTpKdWWruIEaW8a5YTPXZe2BDMNGGm0yO6inHgTm3xAkP
ivz+1P/++a18/y18WRIXu2TdNzJDLn4szkvJaqRgtDL79CfliFm1i8MZmJpsIDw/qrHYv9ZG/Tui
/ntNXGyHlYaTfRefFyThP+mqgJnpNLobZ/agnxna+OhNFm7YcnXIFnamm4qVaWb/cGYAlvo1+eI/
L55wgaUm44S1BPUEcf67m1oagp6fOjGisUQE3qIZhODyGBO+BWZh1vugXeMsflbzleuhtBe9cw1f
+Mzt+2vtXdzCxQapV8miiWtuYSh+LxGEfUDqE54wTf0z5FAR3nr1RrBqaR0bsB5c433BsOM9XGMy
il8cEKKkrsm/Uldq5ErxXjP+XFku//qSXNzgxd45aPWkAIBExyJZG0wD2cFJoaL6wAk2h4vyae40
Y5r+gSKh1ldaU/uKeCYutbjxT0wFC1MJDHdhhG4Zk7rUG7iQQuQYDxlSAgO6khwhgVhgtJR4zP9i
1Rkwvojw7BirdhtLlZW2fg2ApwZIaScnX96ShQKwik9eajEQnNx8dhYzSl+CeovYXQrmENgSJQ+K
toLHpFnNTf6nBgArMpwzOjectwppJBgpDVYBgsDEWiH9cx1rOzH3c9o+Ob5Z3Cq5paW3GcA3hKD0
9wA5B17Bdkp/BQ35wnZX3tciAslDkWxEZW+M6yDZC5pHngSXmZzEY2rzfLqrwULhKhKR1eMG0oOW
A9Ms13roYAGiPjbWgCUVwxySX2AHEyxjOA3HJboM6LLCR6Vt9XpXgvu0Vj2uZO0mh2V70yHvz3i6
p/muHkRTgH4jVL8m3LkGwJFHQz9IyaaOfvfJe9nRPrUIhtioyiiF1/FspLs+evx5tcjnnfKn1XzR
qma0JqVRsJqzeHs62ailFLa70EaBOkERY1gHuzUTiZkLVsPtiAgPzCZ8xINcgFByuj1DCtAqrtzV
v5Xh32v4kzjzBbzJi4zporqIjrK6GdTnbDiq0HvmW/IEckShI/9NKF07rwwhL0VWvW1X2FJsRoIn
ANcgyuXvHenTzxJhRycLa6y0uouVTTP4bexKiYXYG2oZk3/hcCKX0VU3y1sojeENQ355e7pV1vVr
fndidMcsl7EKRQ5wEfNudRNCPKnMEgcbJv8lpgmEZZCuNq3KdfA0KpsuZlpFyJYlRFzmbLXSndAd
NA6lLN7JC/FeIhINTEKBnb2LEOoWiaPsF/ylGVmXC4cMHCp9LbFCPq5s/C2pTJHxjwVCMyDsTF5G
ClMdgKZQhVm6ahaojs7IPRMwvzkM0FRnp4cLu1/cINZHJjjaC7T6BqTIhXeaXurAJdfBTIEj4vmB
SX9u7HB/YsivtE4S3hanAQINFnAerNtoCYd28JQntSVS9JBin26yYWApFbkhUu0KnRZMPiZxK9z+
NuSVjZMduGGHAtBPBY/doS8eCWQmyt5SofNnpO6YwTn/bZWefdlthn01JDvOZw3nKA6UcFcp20BY
gyaECnofU4+8evkMr4/ESvl0aP/A4xrxrij03RDI1kQrpXYy6/YDu3dR8zBn9+ZmsrVIh7/7py63
dUgYYAoN/9zSjIdoBLKwMib287u4KY58jUPEOdbe1NlbPWJgkJgd9LlCuZmjx2adXkMF/p1CXKzw
i0KPAMMkr1UpYvYSz5aertL6tlHXDWTmmTnSwumZn5qGsR7kR6PFd0gYoaM9Ljnth95s4TA5Eutc
TGH0SNso2V8Vdn5aAfywN3weNF8+wlKponBI1Yip7vie5k4BU/Fu4Q47CtLij25sY80uIb/cG1vt
V7Rf4DCmjeb4yTDbEbQEOSO5qx/PNRMxenaiWV1gFVf2is8j/6e7vChQCCOJlyTbyncnGllcAkeb
fu0Pxahn9DumFeeUjtIhgDBJYZuvlMaWQWHUI3icRMlmdDfhL1gwU3JbDWvFSyBfIlfVXO30tDQ2
SbSKbfIdlVjaVOQrZq+YauknH6TxXbzDz+lqwfUPjGAQj423FrbUmnyOMv27xFmkS70VegRo/VlR
BZNovUSJOFnJ7dlh8PTAjFyarO59BG9zRL9lIH6eLv9XCjYR1uEfWDPZFBb5Xw6Ul22QpFJmaSqR
zOdUZtm4UCGHi1kPiI1TMZEirkS11AeMpznjxt86aZ84KkCpdrVnmJi6A/GIM3TKval/EIO9jt5U
JEN4VZdr2JxphsWEj0Q+x8QTl9waW/u11GyX4U5IfbDDzM6Rh46E8VJWc7TfpFxJ8ZV7diE6EMGB
340R/oDFSOwydlXfrip2z53N10V0+Wsvmr4F8uFxiCr1Ltue+4lph9MasnptV6wM/2SYV9k75yLs
pwtefP7ZNCbLLivUu/TDyDw0O4iWAxMkVreUDZJJ4B4OqBsFP5SzgcOwka/IzD+pSj/dwUWzJ0bJ
MpUL7gAXtmdxtHM3YhBdfmjrtMTBoPSqK0vqX++Ry6d80bbpTTyEMJvVu6KNMbr7HcW/5nkmNRRy
SBthzPXYCLez+sdQDmRq1mjHI78o75Bkkh5dE2qpO63GwDGeLIkJ5Kgt/LYCXj+9hYOPlvaPrpLE
ZzF2h5EoOck6wc0fsvmngRQWoP1DsFkeBGb5GCTKN8x4G6YE2EUjr4ENh0sz4lzFj0pSV21tWvfo
zagRPKPdZNl7Nq2JeDRj7WYksxNsMyXJFfawEwQ3qbAzGLRNi7di4aeNMxmEdG76yK2YdvbOEq59
eouzl5I5gkT29UYe97nqYchO/ZkUKyF2OUqVbjPFfihSI9iLt7MgI39csiVJ636+ieeNhnHefK9k
jxX+gR1FQB9+tGTEtkNm61Jmyf37z4XY9Vd20XCNyhzVUcwqaen7zizA2SVQdjFt9MLD0lAx1qN+
UxmO1FgkuAby5jSulNNByJ5F5VikPA56HVsS8Xdxo2KDgVJaPlQI4ZJtqXpVv5tCzCNv2mI1JJsS
k7ba7QlvDnZFvYsIDMNXBseSbDWIvj6v1CXhWE79rvUrZSJ9Zi0oT1O+ShVfaj1F9xGRQA+fZKtg
8NXvFBK22Hxmf3BKxV6qflW5k+AYJ1IfzdRwA1QtKknct0bnipUXIjuYHYFoCr4GZ9hAWi0tMfFF
FJpIuCh1UB6rfovlSJ55afS/SDuz5cSxbls/kSJAPbfqJXowxvaNwjhtCfUSaoCnP59yX+wsqiI5
cc5N7f1npk0jaa255hzjG66MTWcGqtxUYKhECxCAAlIvpggWf1xV6Hvr0hvAr0huTaYEnPvWuKEk
tZ5cpXGL+9uj/LAFzkpJb8Xz77U621AUpHbNBij+EqfIetzap0TdlPQIkMZunrz0427FIz1GZM3I
d51BU/2tQ/ujRojvt+SsVtn/3B+wEzHyA6PBu5kTxjT1n7za42nl8dUe1qypMBPoThbyLvwu6PJb
gtHsY4dQ9RtHO2tE+edOVTpPXvU/1up/fMaHZSutp/WQIqjbdZUpaV6fLBTNZ4o22CSD4VyN2P6u
doJHSmtA7PZLanvjyXv4j0v8j/fw8ByGA4GRYSrKu5vZMzu4mNMT52kMN/pk3r3dzfM74pnaVsJd
+IxPJP/H5viP1364vaRS1tobKYUj6LTFWxCoE7+U3NkFtZIrq5wNr/1qciVXZVsg4Q3NCZzpmznB
umbkVgXalAKXOQQWd1pVIoEr9v1HMkej7M2dMcug+qqsmeTMAtw96huhgN8VhIN4+uRKao+9/cf7
56G2Kq/3ZMq5Qd7JHyCohp+yGC/hhgwZ4XgmrH3A6DYa41BB3+fZuqqDi27P6uOYkSNASqgcXUBG
Z4i/VAbJuovQWc92N7JJA445aeZMrx8VNINpoFUkl5OiQ+pDWHtj2Nu+z+cVpiFQV8vc7yCmjlY0
2gq0qTT7WnzquX/L/TbfTVuTJQeXMAWnLjG1DOpkHNnWE/fMUYn42dM0OeXyckYq0AXZtJ/fTlPx
mJyf6ZKeXfnxyfjj6a4IsCmUPJV3Quqcc6tdEKk6n34ASyOSZtdjeZN3f7/RpWeX6KEhcc/L4V5O
c2oEONDVtixWV6fzYpBXuB6tRPfIF72FGznx8Vp17tTBbsusX/gUPvR9PPHPbcCk8nze6bXFpE1x
OQkQvf3a3NbVJwfQ+TPdhfJkCXwUhNZk2iSdxPLAG6M/T1iyR+izkGHIdGMQWwpQB/vOsU7B+4yV
2CbpGMy85sG7/bxbinf3qDTRxbBPkmhLsaeYfWYJE3eaWTohSRdTO7A//laRyqFZHLQrTBAOzFYd
2wwXsfgynDIJf0wS+++X419qqocn5jf/4Y87gHCiKp9qibyTkOzDTh35kQJWKU6hSBcVc/iKd5Ep
JsQiGsnImC4+Bo/o6b+/jX8pPB7fxngN/ngb0dClDLRZgpIZLTOL/Mvpm0AjPHEEs2TDw5BbE5xt
5Gb5RtMMLlRu4WCNyHd71oKe/PbQPGy3rIfsezqhLhpA83++mb6+q8N1VsZ7nBcF3jyRvqYZKriY
xQPnFdAwr81CWkN+Dobgklv9W+FXvjDaNHqIHfRdHHmLy8vmYJX9EoVN+dovwq2e2wRpMQjmd+xg
+GDhzsZ/fmWnEez8U6LpDfEf8/EVC23GVy0aGrNC56I42rr85E1gHZZdDqZT9+YK+8b/Pd+327fp
V+EP5hS37nlHLRWUuaVFRMkzLb9h0vNu5S+S/O7RZwZPZF20QYqfF5KZ2/ih3TtqoOMVGjyGsEgq
8qkrLm9m47dOa/EY4vbclj8zr/vRzda5fskryIBBssGCz99uiQQlxWp2zOd8JT5Lnl/uzqhb193P
YMvbes7bmSe+tri+FXQIAo1IEs2fIf59hZisWI2Vf771znSt09TdaovqSw66O9NyQsszc4oX6TNe
gB2s6mWM0X9xecV/yno9KNwjRWMNhQtl/rI67+4O1hDzDnpinM/biqO7YoAFGCDBzSz62kh8XcUS
z+wrgNUTxP74X0xSb6mKk9fmagSiS39hla4SP8aWvspf9UDimI5rHXzihBFEj9GrRQbeWOed9kWO
ReuTgWr2i+RFdnGAowgoX+/WbZUAP0WBGPBLEMm/Ji/NaFfC435/UTza9snbbOa1vxJUAkZmxRbI
/MoU4SLeFzd1n2fIOVwm5cM3vCB8KGnQ6aOaw8vt0cuVnHnhsWGQ7Kd1kO6mFmyiu26c5zXLqEi3
W5mOiC4F6TrWbW0urLBILMpAGoEzHEf6PUouL3WjoPwAG5CDinabX7Dn3RLVzBKTucQOKQ8gC4Td
DNlXgsf5o9sme/7qPVsXJyQFuTudq6hrD8yK6tqgpan39vlQfsubye/ODDEbZ3t0xYUWwGBwLSNo
rceazF9rPSdSuqGrfKt4aQl/IEoN1c+XxR4cvs4rCygGTGlqggDIv/nl1b7+vl64lE7Dn5TUSLXo
qJsRkSAlJthE/mxGJpwKztiR0LwLuAMZJ1gXKBVYNE4SYXZ7HSPttv7WpjzcEHxpChoXfhfBzAdd
tuj/E18tcqqcOddj/pF7Z7vhZxnIR560m4Xm/Tg1oAAkYIMmwL5Z+LF5Z4lRm9FHNL+MXzw9qUpZ
3xB6KEu9tYi2zwNkSAcdOC//92ruEs6wh8rrTyVIRkx08ciywD/jK7IPzrpOXuOedEqSS2TJzrBK
mtVPJXlp74nTuZIti37DsAy291aPX7G1lfrrnWedi0AqcX9iZ4QCEUXB6FyIIjt8Z2Zlc3C+DGZ8
4lLeftHUnUVrTsY0a517oOI7Hk3II6FJK1baBQ+8Xb8lr7dN9hm/Dkw2MGhHhFULOBBMZULMlid3
too3gW8C8esPzYzunVJosgFXyJzwsp4RseJqrvBTCRvd6s3Sn0AKGyt51ZJhxkE/WNK7c2oHUIE7
JoVdbVoji1FYBA3TR5iGS4CgBk6StO37YGbjX1B5w2gxCIgdu5BkuCD64QIPVvs6eVGCkUyQeDmz
Q+e2wAaBDjd1sgM/ZbQ77Io7aHrWeUNos52+txHD7tMUQY1NgrYw9YvWUQICqvB/T0gta79hDDBV
5qcVG2yrNJCSme4uqn9BfAgksncJ09ghAMLARipu5NR+xEduzesBH7cK+ea9lM2QFWOZHXoR8UeT
e4R294ykefADZaPnpvITbW7++VdV2gQyoA7RUv86M+tfTN2CvrClTxrdMJ4uOs2O8Ovykn4NfvEq
3SDp96tqJcMo0CwW0WU8137PixnYMsYH1jYxZh/ZpxZkdqVY5R7fs+6Q1EhR0cnmeIjDjDe8ZLVZ
rRo33M0g5CbB/YAOXq0slRNvw6hNnte+DEiFA1hjwrJGVgvWeoGtA6ADkLb99XNEj2ZuYSvYRjkZ
Xw2vxGYeLTCujxRTRz1GX+0OTqkdf3MyqBeqU5nFUur4FqEaGyQ7gG1HtxXtSRpAyUT7v/8GtA9I
G2gDdu7jzScIQT9WK3WOyx/GkTbmbdnisXQEKKncDZQFDhAhSneDcY+Jvd8r95eX3IGyYIZL9QDH
JtxNvGjKQjwiRkM79sVVy2upwFnrE6mwxfK6HCUg/H/b6aFZzizlRYk8keseWuCgixWi7iDGrUEA
T/ydryNuJFi73nkdB+O3wA9Yw/G8vq6Yz9q3ALdSy64o7+pTf+j8Imi/Z/4loI9qV8uKsSSxKPuZ
xDxiBCXXJ4LP4u/RVR8ZaCt00m0Y1KW873G8MXq6zcu8C/iG76+ZnWwHqDJmZUVftDGLbeZGr5pf
LTMWPcjDL91anHfz9Mi08qBA5B886dAeahJYalsYPH54+p6v6azY5QmGE25R8hsOFFaXIFtWy2Sl
OzPEFbyE+nHeN8FlXXJPvNMsgVdSLeX5hFlBYaCPuLz0bOChxesdsTGcK18U5jHDqxi/rN9B9pya
yG30k7ARvIT1lePh9w0+HgSlI0/WmZWY3S+1adU1g10gZ8ZDmGDj58Yda+DPahs5kjH9qoJyX4Cz
GTfmet0scSIzyNz25eI+md+7J41UXfvvs/n/1oMPzeOpXGK0y5TZrrGEvXR1NIzRgCoAMfLFQzsk
u3inr4Yt/7POLXUbLifby6vqyh/wBfVD/akZFF0vVyf2wctebjZO9oG1ciyLAOh9otMtkRB/XJ3C
p30lENp2s3sfP6NF4vZb7A5mEdsAdZWvbAHI+WZHKDsVyax/tA1tkpK6SaRy6diBXhN/sPWAxhfg
59fOTl/JcF3Tx8cbzrTw5pwpGaja2M6I0ku9mixJqP1vPULG2ZG/FKZGdrGrBhe+lxBf2/iXH95y
nbvKWv6QXRTFXRCtCHztGLEZ0p558vStf1NdiPj2zY2Ig8AJvqJAYT8SFipTN0jgFPAe2uTwM36J
OKs5nDXixov9+xvfFSXzJ8EBFLhauWYyzcCMUvqFklua4eGg3p6Y0ZycdIPuocWw0xHNdqGgCTAh
WhnRXBKCqn5vwQxHhhh0K9TXb9x/hd3TwIULVPMv+dT2PcQsfnWu1kjjEYzbT7FB+JDupBDnt9G8
TD4hMkMCg7zxOolgwcJ0qvDegnqbQM/eKc51D/DOLFrS3IGjWyUK88jQAw6GkKxJKsdu31sKZ6h+
rK0hu/uDO7BCfKEmKKz2F8YbhZF1aFy2BaPPZgUCkH8+fIxutDv//O6XQbVpOiNSLepa8FHUnjje
pWZ5Lm2ISRSfxSZ+o+BQvG5ZVBbhXXQ1Jkta7hTGP9Li8qE47UI2i9ApfuXUDHxhZ52xWb1cCygw
VcnRdQsXEAO/ySH5NVk2nGywJW3hqPi0Xj31nYaze7PFg0bhmxqneMO39d2CF0CheES6+VqJZreS
vFO7iM30A+ZWiMucw00LX6Y0K5J7EkzT+ylKM441rmin6N3goOcBv2+qG9oJkjyJXlSFkiOb9zn8
a48FxJaDMaWtPYXBSDPgB5aKl3DBkxeOBK7uJxavKSPYo/I14s1YXMZOdaqZXZIpTLYG9TS55xSH
HSnKXxTAV34cGMtHsT5fl9lXhPCUcleHFkgNdrniqG7x8CoLGJWncjs9zrK3HL0HaHv2vH5kn2OT
nLDy86tGgtNOOa/V3tOmh+zsXHEZD6yXZfh9T5dyuKuqY9U5l8QtppimnAYmSwdKpZkXlzmsIiE1
dqql+2Vv01W+HpvapfoUVkxZETVjUruhvHDCXzfKOEYhzKir+ljNhcIiZZQ+2kcP44iQlat7J2hY
DcIhmH2GMaRgQ18QAh8t0gX1HCC7daKbYQSYZ9j3ynxKxFyxRkUsQkLPJgY7/kSCzz+niCiGw0QI
omaZpX6mOpA4z+9TipeC/V34ARHXrNgus7shTddY4SsN4Y8hHeqN8kO4KllyryG/kOapzSYwA+hH
BSN7/bequnUTVIDx8soAW3KjblOvxnRGu345Cf1b60+QvcHgYgnlmanmKTUiSVXpruIZVWzCy9LQ
PecLYpAwyLWaOWOhZJJEOIFKE0D14rkMNHyXvYJhtJvvmy9TyEbKQlZeBXFZD2/S/UDatQAlZVkw
b2CGo0JFBwREMocNXWSNZWPVf7fIFezM1k+zV9GbHEE/DcBfwU8lW9ofDpNuIopzkg1KgE8qAbNm
9F4wgRJeiiURZivahcwx0n21lU/TJeWKPgdTI0KTOtMVYjBiItR6Ka18r+8AGvhJUAQSWRgzn3rZ
aKhZmIPYP9xnCy6uA2UT0cp5r3vjH1cmQQYU1EiKSFVq2GKaQHQUxOQGIE4fwTtRLURrgKFi54Vh
EVniansoAMinVoX6yCtfRmNM4U7fb154jL3RlaL5h6t73rPD8vNw1TdIqgIBbYxI6RbbybIJKG7w
9lBqBgNELhTZE0N0GuodSTC6tYymHMfdPP6YvcKd523eEWyriC/xv8uL1FF38VZ5b5bhMdrjgV+K
XuvyQ/hFwmO4o2ygYNPGrlkNMDO22d+txN1LdjNycKlpN+AgEXzxFd2XfOHOfU23xCWUpXFRd4RH
qrXmd6JDN58ilQD4wofk1HyqDkK3zlzh5cqjxe8kYgeItpUsNNi43XpCOCV3t0/zdrZRd0gLKDvX
0HUXyvq1Xg9zqF7sOuvkwOMDPld4EVfCBmCtGX7MPMUPd+fEFHzlyZyHNFA6S3/rPD1MAWqKjCQ7
V7Od+sHLTvdR4SoIG1i0A3b1b/1QfdPLGFmG6hL0cix+J+lHEa4TBUh7tMSuiWpzDnTuPgNqtSrF
91pBSP+DtTUOabCgBOrMSgjikGXMoV5p5G82fP2HHZcWMB0Kr2KoxS3ZsJ9p80Kxk0VnJ7SlS9Xp
4R1Pl0qzLWK3Kj/uojWp5sPVoyHKi7OZdG7GdlSazTv71HX0QPShc7s4rPQHXJpgK9o+kESLgDfW
fFzo+HMHtxt2iCy/xGh9BWvGeayaE3EN5eI32OGFLZ2LgIGlsG6HRh5Zl1hTr7/iL+XU/pIgzVI7
Mri0lBMMxvOWBb1jxWKhI9yeWM+aPZmN+DwnARSNJgtBz65ToQpBVRzWxCqaV+AwjGbvpgiC2JYP
vNottXSVF5YmBj2I6v3yzc4A/OoFtmGzR2+WdIZ/Q0uAnXtOQ8VU7GJ9+wGzCfIaYtNLYl0OmeJd
Kzas5m5l7TGbbVvVnZE0FoKfERgcnEElB5wMgYUh9jeyV/W94PombvgLnlI5No35rwqaEEsJgk02
ts7KeqcmjPNi6CwAd6Ni6yeULDHzt/spvLrie3vh5NweedsZeIRtc6LfwMYjfaQf6UH0U47qu94b
BV0vrbKMCDGjuGZ53185nZ2Uj1u5iAEpQVtfJsdqD4ZR5J9/JkiX3rq3fLBHp1vhT1e3qSMy1rWH
DZsVkDEatfwKxifaQX7JrBtv/Z0WDIGG1fFritrSiY/M0rJwLoUmjODlEHnxUSXe8xeLtoC6lJRw
jobgLIBV8WzrjkIjMGQ0YDB2Fb8yXGzkjygjcL6gtJ6C7vRb9HeyGavOpTcbeD0MbDHJALnjnmDp
I2yeaqJ24B/ISC656eLVRThcP3Rm3ImD5ECYfNxCnxy9jxnmJ6CKhTXj+Mxhd1fsSuKKJmb+kltn
h7S9T2GynNK/pW2CzowTTM9qrh6byZq3pBufN9B1rcNuU57tpNpgZUnN7ENt/btqaq/6F3UfIENQ
yTyitUOwIlrS2msV7KsQqghwC8p3fCFV7mU3q2LnWZQvqGbp6pwU4igmDLBNjU0R/abZcJeetNf2
MzL5oHDSkEqkqp19zCqH12TTu9LVYhZhUkRwZk8czlcKX8+MCblZO33GsN1vMnfS8wvP+4GAF3NS
WSk2Wo9Dq5y8k9rTLvnlZ6dkY5y+sh5PGL4LpjZ4WWpJ/ToDr8DSVHrhBXQfBEJq/uuWw99FtGlr
FeAReHskHVz25T60ScQbp5gIym74xCrFPNdW6ijcz6CavqPmqMbvkuA1gx/ri1BBe0sCkRpSwWM6
zS9M/9H/8/zyhdG+iwLpJU429+XNAwkk8j2LBuI+hIECy/rfRxT/kun/z4jif0+BD7OySZJK4q1M
4v0I9IQLgl6iBXKMaJem1dgSGNtQ4tOMjNmzPeFhYKaFsiYOlRCB6jUIcK05/SlOBIUw+wgpeqHw
9e2yCqHWz2tlr0x2t5TQo8HTEE2AW7xSfEbXIEuXJcrqYlHMGzvKzdlBWzI728lrRut36ieptyi8
crPlNFj+UrYNGC3JzH0qwWDqdrhUXCoE0chy4maDopjzc+0NP645WSN/lc+HmFzx8PMmLUZ5BayX
z3577oA+MCdDFGLNEJES5FkssnLRJ+5lwA7bsprZYSMayXnTsnqgmB0CqBFsU1TnXPSFBnQ/dpqc
Y5DgRrL75KI++XIfzUBJmXfTaR6Nsz1uNNG+ewgwnf41QtMITt38+8v9y8n4cA/9thj+MeZSq7xL
W5GX6/GlM0swNTinvCj58FbHpCle6vvBAuAPFCV7u1I7PvMAjXfLXyoM/UFhMfTJrErSmAm5245I
G3twYu//gU/0+EkfNBWTSrrqWswnxSti0cLCyjj2bhGaj6auJ3P/6aOp7fHVHuom5ZJN72nOp0r8
ftG5uds53FC0rZ59ff/iLj2+0oNWIjnX4lmSyakd4SLDp2ri/Hj/Kv1yRHc8UxGqzz7Xg55BFhqx
znU+V0VMnEnHh/vlrntp60RsPkzJislr0nkEa0W0wj4oACqjVkx2yGrqXhayk9jFMt1fP9J39Q0w
qH1lFE1YmyPRrUBYD53YJJ5xn417r11uzptwfbU7//YiUDzBjXMSCsMAKxxY94B8js1I0kTR13l/
fzKera764+qalrOzOub/xj5PxnjDAK9TJJ6M318uwEy0uNdPskHwI/79tcX/6O+pU9RN0kTVJE39
3f/746ns4qbR8lwRt79xwedwTyQ8RlqTb1au5tfQDfOg3cPJcZJy3kdLDQTeLbZbqrIxzrCFnOdl
4HuJc+5fnry3/7gD/vHeHu6Arrtez4Iqilv5o1mQQoVVR19cDkyp7vPZTjM1t3Y48F3ButOxb43p
d+E+0wr/103/jzfxcHGGGAm2LMnidnyYK9msnKs3kv5y2mZrTqBPLsh/aUT+8XoPW14oC8NQT/jQ
k2KuZ5bYGPkPqmLEWAq5KoMdWjSuAM+MHkTVgoC3o4w07pmBIyRxjGniVEQhMOhkwHjmKyKV97q8
DU6TcaYUn4hoxEcHHUvCn+/2UUlNkkw3aQtJ3DatGzMW5hgBi/Fitlqg0AfHyUBGkxXjKXKGxXSZ
3TwaKBx7o73+ZH+Rn9wt/9rOsukkvQhcqCtFZH5ZnC+LSxJkyu4s41ChzxczDUd3Q0647JWDV19d
DhJtaBdlwPhRqOzY6gZvgtfSmtSWcvYlYnzK93zmwh6ekEiHHyU3iw9yqPPay7bMHO4kZD75HOJ/
iIT+8ZWO2/YfT2Sa4frII57I0aRc8c50l1Z6p/1ORcM23tma6rYQcz3NLF5zBsowxLnxe1PJfK1G
8mAUzSuzeTe2+2eaGX02bpIPm6gqSoomqpKuzDT54e1Js6bJC2VygfkiBrBB48UQKO0YGgS+vMZu
iidOXUYn9EHE4RJ3/XJH6x/ZbeqIHF4U4/wDvOICnhCVzydHcvUwFajHzRt28OpCVACd8Vnt1egC
rlNL55Qqk36OSqPBg2vPJlaq7yekCePFUemmMo9AgsEkjEPXNj2eW4NDfRcUiPlSQ/5Qt8kiUz2C
mbAbLe5wp0jn/bntotfx5mg8tBj1zeSMz68YZXNbpNQdDW0woEtkHzLNepc+wo1D74IPJH1Vb3rC
5M7IkCQXnJdM4O0ogFUbi0b3W4eK0iOCuI1mzrjMk4PiT6FzQC62awZiqC6WUBPe9SWCt1OT0MIS
BKOec9uSzY3krDvhTVN3040Ga7W2uoTxE9qk+dhkkjpbArtmThkqnhTJytGNS5ZONqKTwnpyBm/6
zZCLt9oUi/s706VL4aVAKnJjxrnWrFi0Swe9WZoENfPd9/uVABc+tArj9VXY4ziWl2D9kKO1b8UC
FUeDhYGoID/ZRLtZ9NklvhzM1skLTQfdbbDBXmxZs0gXCLedjTiGoYFPMZnNfP74jomymvcjEtjT
+dCiMWusUHSryxJs8fvYCxfH9gVcCAlK68XoO7tunfuLfD/cAfPK24oaGojixS1Qx+u/9Cv5Em4W
bxK+iEWPjODmX2h1pZjGX2fopULjzuhDO0LzqmhhWuqG9sSpauzhO9oqO1W379rHTMfdRqOE1GcS
mQ2tCiqmc6LTLe9+s06sq0T+xYh8Dy15g7YCxYB0Qi4xxlakLuqLM8oUnRhKxBMc+PuL2egAQU+z
Fd1yop+E1XnL74+Cy/CSrJMvhhynbJ0vVQWZBiySkQRo9nOkGdfjraPvTvoA/x6JD33smEXl1NXG
mB8xKmOKY8iwfp+y9vj6AoLbvKipZArnthr/GogkiSC08tFD8NvoYa70l+ZYwzRjJRDMcEO7O7RC
4g/47Ee+hnESgeAiWVd7JDNpMBn8q+zzzlUFXShOO7T6ZwaoSPJAc8PTRvzOEABxt25nWATCZJ5w
3HbpLZSgR+3zVu3t9v6Vw0vvLeQsZ5j/NM/W8K6L8EWcvGlEBAHERHfTRQwDJrvs9+umVn+K13rk
n7fZmohpgj9ow9S2dnYkr9r8TtIZ+EAamUoYOO7HdGS2m7Bo7XqbIHyMHa4VHezCYMeT4IAcaKa/
MCswzzIfLA/SbbkUVjEYbIKFU6Q1xcwhLW87gqEhAi9zJiyXVb0N60PPKYQ+Qm8DzZc9PbFrN51n
hJExU9nky+YI+uKDpv1gtHR5pnRdLPGKvtcNBXey5/5C2HMh9Cc+pt/V8fLe2kqQ+6Gn7fLlbBUh
IDJVCz7YGaLwJw1yWJBjEGi9iFgWoOl+pTCGMfnZ528Q7X5yAk4coQ/z6Ou8Yg+pGuManBn6rQkY
KMj0VVbREukSORa53Qc509fEyN/4z3Sbre5BZWfHLPEIcBFJQjA42BYNdTOrFtZGE2bObCmyrKWz
ZXZZdDxlCoQV8vQQbb0RWXANinCjIpqhA7Sig8JDIzuw5dSI+Y224rsuDWzgmAEuxLdPAykJconV
sTJRCN+LXxqLceOl0WdxYZIbbhS080RzlMwrlMtOvoA+uX20WCHZviayza6RCTaeqYwJ7+V2bKpv
8byTupM4O/WZV2q/EjQHRoZ1pG69St4W9LKAkFx/4s8aZcsKERKN+uhFmqzDZHdu/YFQgGiVTL2i
IA9nDIqtx0gVQohFd7g7s8mHjsYQGUbp9qJ7QZMTEZPglagvYmtgTqUr3+fJMesXze2AVbNvsXLT
HeIbMapV+pZhupWsq24hJ9G+VfKUWn+UboBo8ETnss68Aq6Q6qh3p70Yk5cbmV0fwwtNqAsESD+h
rWYhAH4fFvcD8yHRCGgYtVv0MyaqHNFrgnTNn6Bp+VCZJi0zL2Ley0FA5AhJOw/m4FcajzoC5jUH
Mlk/1HmNru6jZeixFY9MYNawHRkKICSgiXWbkyXqD/v2cPP0Y8TCDdQBj3A5cijP1uUYG2STmMlS
Se1wJXrFQTzJu+ZQHJgTKAw89O01ee2VTSXsEnqB/ImXMIYovAb9CrugmuC/iBiidHP03bfElG+7
7hhvyRMZ0q3yCwMwSVcc6QWPTkiLpqSyZdZWFzNcnMzHM9aSOYyTuOkxp1GmBsk3EkmgMJcq0Arz
Kq90yR+QC/uCkywJFqOdludv/UDY9oqdrlpGintHk4a7+OpqpdPNJTKNGXYw5jhWh5m2KAtG/OGP
9E52EwP8RbrWrBoAOhNM3ey/GlewZguRpGw0K6mDT5zYBXl5m5+P8eFeGQrDtYnx9zPOdOwF/KWc
Uh+OF1naV4I4uYsExYy9gsmB21SgWQC5dpVv5DlSo//fl3w4YVRldc+knBOGyNDKAU3UrnlCzC9W
EuJ26AQhN3rGsZLGLsRfPuejrvhaT9taFSeIXIGDOUy5UYunrzOWJn/M/EGGaLFSjuReKvRxucYN
2i01ssrHLYvjA1xkPBkEKFiCX67/L7ob/3US/qOw1R6ULhftksTXnPPDqJqtC2tKjqPFFiDzXq47
WGDmuUL1smIo+aTk/xcYZzxF/fnSDzX1TNPupTxwE4ztVTTHGE0g/J/QCcH1u1lIxvTjzH96I4hP
anlt/Ps/jhq5ftOr/sZRY9RojX2HEk+GMcBBJXW3veGA88i0rlijX0fvdmwB61m1F0ekrD/7t9K+
AcCcuZg7x9ijGRuaTFO4Bwlv3O8EU/wuB4wW4D6SSJLDRvkjEJ0Ww/w7m1f/MopJVeuOcySxVPkF
NUUw/gEy4u6tqkcWDJbADj0icLm2XXa0HIKRQlEAtBmTdQIxsWR8ELjTyJeKiASSlsAQmHbxSrAP
lNQDK6Tob0oSSM08TenOcrfpi1GGKYuZXYdAMzFommSMFVY/R2BwsRDQXRzmDcgRtekcoOu1iYj0
uHAcWHftKqkOGXVbZ7CE1senXbb/6FL+42YYV4w/LsrQioOol1yUckJ9fszU7yx/SZzUrESqASY+
sfR+rU3xvqJFbamlJxBHx7t5sjCN99zfHtiHtmIiiHkvXH4/DiFeBEQxwAxsNuuxjXl2omc5f89W
wsdOVJLndZKeVXGb+UjJhS+JcnQkAmi6qQW/dZTPH7wnq6/20GGqUzEWw+E6dpjwfvIZy1GIu7uj
7xyd/en6GRf6v7rg/7i6D+s9WQVRFjVcXdltFBuTbw/kQ8qcCi3bgq2QR6zBBTAcrxqh8fR5UNeS
zjUeQJ9c4Gcr8sM2oIaadsb8Oq53l+YLBA2CeJ7vT5JXwU1cX8fAiefL7L84XA9r3WPHSJiIwzmZ
TsVtnvizKcKe7f/0yKVT7311FmCMtSIziTeY57aiqd2BHXzFnzNXJo2JI15AFgueu5TtOnLy49+/
lGeX519NpC5sk1y8jV/K1On9zOlH/2VQnF/utAsEu17cbYSqkbNNVE/HIgYZWnfy8hlX88mN+Tgs
OVdJKFUaNya5LXxegHmvtNGs65ZJOSNYi57wc2bhv6AYj9fmYT8o5buutLOOa/ODzALB/IqzQmzc
NSOTDnfw7z8KmpINKUuRNfXJVMvGZR0ZAYoDrQwK4Z02MP2o36OOrr07quwXZ48Ss3BpzDy5Vk8W
Sv1hoTxPpa66KLW4RSuy6/rFB9UC50HxU0Rb/t5gHRiP91LnTI/hS/KJkr5m7Vwqk7XRXeicjvE4
5zJA0FQIT97bf1nL/nzM9YfVc3KfxfLQ9uN7E2MTmoV1ufp0HADbkCnI3rQdo1c1BDwR4w1GXd/P
Gsn/2bj+o6jQH6Y1Xa2q3dCM3XN3bOnfzVH4cfWkj4rxRmEKSBWsv1+R6ZN6Qn9YTvtzzSlrfLZ7
Z4Qt9Ua3xOVicrwDMNSucmeGxuXJVy3Kz171YUmVFEGKelWjgza6Ir2rtIOghYK3ISh0sOKzTWJz
PTGTxr5y/k/MK+MKrknmaD+TBTKI2IOkhlzOgK/mCxm4brPw2vlocgHLqH8iKUVlw+3T+mnkdPUK
fFD1cvbEg7JAEAACLR/TUGBSC0SulCbinZYM8k+BozMGmU9AkggHp+nID0RPeFHtkumSjtXBJeiH
hDZIbs01mPUEK832YfkNmlB+7ff1Mj3cErZcq0tXNcJc9gHFCpNfKfIntDykL4f0o9Y12SGaWdIw
8FgrGn/mVHtpQdbYZLoepr6OlS5nqWzMYiN+npXtBDcKopHJb//XUDsXBIsB8inmTQAN7BqwmoHH
DyxrvFc83onP0f6tPBJgjsbqwueYEy+qEl4Z4Rz+St7C4DL1Z29A6/iH3GgkCXfwJfMFkCVNWDdn
rrqTVybKXz3exm8l6e67gvYlB0UFGsZ8pu8A3Ulu23r9dJUW1plTu26JBMsy5LD1K5I0f0Aa1Z8G
jujFRqMUM+6oLujZbORfg3YQk8WNDkbFxtHynA3ZQepPF/2rAlaAZOG7v5K89wL1xxBmb2W7vQ67
HpLjLZ5nGqoc8G35ISoza5YZRQlZcd1FcN10YzqhexaesvNb1XxHokb/kvki0qPZG7938lLW3qSb
yyQChRW57gvxGBMvZWn/h7TzWm7dWtrtE6EKOdySBJhEicrhBiWtgJwznv4MaJ/a5oJlYdfvO5fX
skEAEz17dn89vu62mmrRDDQvfGNfdVwuP+vZtq3UnauGsAr4rHnfN5O39NTGngbzF1PRhWtZU8vl
IhUdpbZwkykHRD/+RFSdjomT4mNomTVpdgt3trDnWbMDmJHXWR8J3XS15E7u7qLh1J18CmsdRgYq
s2IqStLFe1w49n1KUC7uEY/COJZC0s5c2jBxmj9Im8D+dJFpbfHKw23HgNiHKnhRjiB91em5eJWf
rZaLS2ex3Fn9tMlHvye6fIwt4x4kakDiaSfbFhxtKe19ERBSs1vM7xeipjXbPfuql1or50CubuPa
BqwxeQYghUsw1Npm9BCYW6K48v07/huSb5ZhWLN9sRXcXq9r0t+QoHKXopt29WMEagat/3TEFNaw
LlWGvfS7EEcrgAvXLagSsInujcIsVV88itbDYnXiq97h5ZuY7ZVZlQiqJ/Imems1YiMwGFRGRDt7
o/H9Kjbr4LGf+gDXBD8GETz8pM/NqYYFIiDVvO5+CsZxiK6kgF9obQr99vuntpRNWLN9taYHHaQB
2UQHK3maUWCEtqRRQLoOuFjbTz4IvV2vW+sKV1H6lBTn6oXNXV4KBrNtth405oDK6azE0AIjut5u
eJw4UkgqmdED3X0ErL4errS1uNtVz4q2FPkWDizWLPKZfhu1cUTkYwp9OjNAfQ8OkT39BuZyNujI
jTUMzYX7XjiXmuIsCCb92FhaSh71/9U8k2h2St4ofaybMyyP16XlKH0fk0xxFgmrqizGuOaSEZNS
dkuSeCzPeFvisEJpEBUkENgnRDDLR4DFu5X/DPmikuZq4n2mcODZmBIYmMZngll/GJz82is48QCH
XIzC38d+U5yi1UUoNFq9T+uYFT49ZPDxk8f6ZKJG9jg4im3kTDkult2+D4GmOAuBYhBng2cRAiu7
9TfQlFW7OgHcQMicbOgJMO7g9OHCeloIgaY4C4HWoOuZkhMCK5tzf+huO/FWOSsrN7HJJVFdt2dM
TCdjh2lsWTv0k3xBpl9J2RQfSgx1lvaCLyUHf4U/U5yFP1et275N+LRF5lh8BsSGt4GZc6e5U5ju
Hn8TmYl2wF+3GoQGZLgeTBjajKjegf4mjiDsmJF8XIh633/vpjiLeobmJ75fURUFyDsy/K/a0s7s
mFgSiDm0mRh+vgmwIPj+svIUx/658GWKszg3aoKeF1P9rTrok+kqTgdK/KZCcRAcX+rRZ6lPVDmn
/Vnahu51wkjLDzG88tIbfCiZFCkhRDGvzDQus55Lv27pQ5kFQbeWglqmiHKrGHvGEUkBaabmTvJm
/sJCuceNmnI1jRBbRm4frIubiNLhCwPhmLsxR3z8t+HxU5548eWOYxs3VfNZRtJLxx+dqWgO6GUS
xNMEctwXRoW0jbmgPFo43prSLEbqdUkeXLM6wqlyvXInE2kLzS5Wyh3J2uJ9LqzGz99zcZ9WiszJ
UHnwWH337D4MP0w6+7W5UcFHI3+msTfNKAXSwitf6A6Yn6fuiysLkTDCqiQk13QHmKbYVKeQOeTP
QjUewL/IOfbu+/dfweJFZ7HRlXzRULRKvnUfyyv3YD0nt+7ZsqtN9FDedTeTQlg5L1xzYW1//qaL
GzUydxyN4T/xGHfRCndBp82nZMfciD9kR8DxO7QFdCvfX/hLEeRF/Pvcjy8urLHd+pL5mV8ZMXRF
hxnYX6gUQKq60ksO1ptOASMtwi0RaDOC1QfCnqIzymTshrcVgwBqu7VkDB3Ff5n8mZ+niIsfl3pN
OIpTxThjyKl46MR9MTxqvq2b8DY8dK3JCx50jDh6KW0ZMlA8h0tEHv/6C5gFxi6UhzZMWYfQAqbs
OOxWYoGdYvwhaZMAkTP0D6aCQZYsbJkLByX4+H9mB3It16k0bZkIt1GN5dfWS9pumcd18uPgJOeA
mazyf9StS59pwDcbwpyBJWRN2DfN54bdMZoe2ZoFKGhb2bXKUX/nM+0XH3rQb/TRPy3J1Owm0a+q
qXNBw5JkrfOOgnqDrHdd75g56vfG8/Bew9jBIBduCQLkajcZyU1p5fBiaE5erHVzr5JOv2pwGM8g
4Nl4y9fqNNVowvcueK+HKwlKQmAREPir9LtGe7gP25hh1I3uXg/gvDlHwp6x6dBLawohI/PKHVq5
gz4NEbN43iiYrpMEJ4vd4G2Fxqmn/+MuOKgbz7cT4V1iSjSHYJfpa9MwHTOkB6T6u6WEV10Irp9n
j4s13rlK2hUNXz4SO+ms3oI4Un4gqqqdzuawkayaX6BdhtOk2QKiMjVFxxMjmUxXMFBOX5EHM03h
7vVf1bTrbP0ba40XIAW3I38FtcMb+IxC3/ePSDiXZdT/kDZb0lT0xcBhnqt0QenGuULtAmwWXBjw
S78Yx96CSgWeoqzdFSFz6y1Zgv1DlP7rsrNPMvMKIRdVAlf6AxFou+1dxvs+XX0aByLNaNcWIPDJ
h3z7fchcvOHZJ9kkbdM1eU23buAdyWuJp0y9lNwDbT4HFvpWcDL+7WXn2UaEMXjW5Y18GwCbJy1k
8QuAlxCArzFSxqTzhPnabrk5+fUC/e+DnmcbRh8knufzfpkjMrks1VZOwCQav6ZPqLcxnYIdQkT6
l895nnZUcZ3EWU1qbtzLYCN4uf3HlHZrh6GdSHDO//kw9tfNTuemi6+RHpCvGQZfo04ZRFmbhxGN
hpo5lDMZ3EltgIN0BuWlSv7Smvr884vrtpbQqUNM8008CC+AzkF9bYEu1bb5Ms0kiR//U6vm68P2
X3c7vfqLq6Z5KvaqxlXVU41t4jrEyl2H2DAl0jAwxzVApDxnEnWaUv+/5XZ/XXx28uq8aShpkv9A
/IIjsZJow/ZH/NIMVA4+ARC8M/6Ci8tqOjv9fU/767qzs1U6yFWd5iwrqMt7dzsCvwwOvoO4zhZO
wB92mYMAjVnw78PGP5w0/7ruLGAlqiDrTVxMr3i8ivMVJ16djAriEd7DN+Z+RKgobdNxjawvpBhJ
o9F4GNYJELVT4m68F1gM3sv/EM+musZ3D2QWzwQ96iojYc3XL6PTXU8yEx9jB34Y0VNZSDiXVvo8
pcCcSwqskjUXv9SUO7yjBUlomyegwxDzMvC8TrdLsxpLm8V8ky292lLdmFsUdi0ufLRxPuU3Z/Q6
yESdGA4SMrzFJT690m+erDyrKHmR0jRFzBJHZ/AEQi1hiMqG7Hqa5miCvZRshITCoQoRgeIpm/73
S+4fDor/XXKfIqiL79stqmjoGtJWF8LKwW/sihxCWPvogjBEsP+H+b+FzeKzAnRxRS8XEq+XODuF
8dqfOJPtGf2rxDZVj6wo3G+mGqn1ulS6+If+61+3OgtlWei1rTaUnFFRVDF/MU2SPSKNomYz2Q6B
onAWV9XXZeG/rjmLYFFc+Hkc8kVPQ5Xd6T/VWHB01yKwiO9fpfY5ofndWpqFLXFIjH70uFi4L/RV
AfBJjXHc3h39w4SAK5lJlpgD23h3E22xOLHYIBjCKHgDsTRuwE4+g9VxBEo6cHcU6Y4xht+ynYMu
I6vc+6/9vWxugCDRPXWZIF/hOfNWnBJl6rTSb01pylYBjeFhqyOHfQanyIS/Jn4gvzf7LaR+3q1d
7hBxag1Y8njvW9J2BOSdopqznuLhyjAfxjjbFBMBgtIN4EgUJhrgKeshDWhzOWmDCFu4U70dd7pp
0Hur2XutceLO3yP3qQcyp7ybGdQB/Y1UH9crqbnWRYBF+nkQ6cK+a92viVSAJXO3D5BYmj1+gq2j
ii9x9WySNqNeo53WaBsZQf6Q3dFczh71MzLM+/CmzDcSVX1MfRFzgN+UqMWuJdT5Cp/rbeAfcM1t
y+2AK4G2JdUusbWgToqQVraZ+ZKY6WX+ilLYGK4l6UPtXl3tuofxy//hWfrwoq304eoYEh09/Zk5
Ma9+M/STpFDWBm2jIeZDsqe/8oCGAt2xLYCLpriTb9zyTfJWlrLHU+ouPwIKglf9sz6CzyyfacDW
06z0qviRSZvRevb6ZwYDxj3UbVk8y4CB6gPVuajaxPG+AEvX4+vabvOtolLQhgayYa/HLWkL/G2b
FHb9S9X2YGhu/HYTgYWJ1D3olG5y++XIBZ+3xCVlsHNe0Zv/czpOJdsHfPUAbAGf4Mw2qRdhbx28
Y3yFv88huE7uwIU+wU0E+8wJ8l0mNLDZAMqb1EbJDqzYNMyUbwqm+W4Ym2LknWEcaeNvxYN+6o2t
dy1vR0e9Rm3NoAbgnb7Z5CdtT50e52lrV6KyhjUDMW9KHKx9ymu4ljBUgqF8y1xR4l1NvEA8n/Yo
iFgJptM/trf9Y35gEhq2ncjsEROdUHW6HXWErtwq0Qbt/ZrZpekkxbB/dZ9gDsa5asdzeETxsLay
K6Fb178wwLGLG2EjfzBv6EkIr8vDJ29wgtxQHekCp8bWCVIDSfOvrLFx4uCXwvropjRHWskYSTsI
U5DAl96aoWJT23oTiogCi+b/6iwoDpuQLzG8MQEPbVvk6zBKbmLL1rN9/waBwD+o7mbID8MxPKxd
F+HHCmYjHt34TZxQz3d7GaQHS4dsTumQcAYhKtEtkMM6+eC56R8CU3dr944R4Ukyb+xBMgQ3I6tx
N1BbxH9tUwif1S+sv+u1SlT5hb8bsB2OeGAbGdQxJxoF/9yB8fiEKYrAGzLHm2qxunmbYImBnFwH
vCkcrXDTVIg+NtMziewcNMQIFKjiD5my0LamdlL1SaPUtY44TugLrdvBJhy2qPLBNXZ7ay+kV94N
fxhhAZkRFLRrAYxij4UgtlfHEKkEfqpyfxWvtVdM2NLsTqBm6B3UdEITdlSNr1sIidSMstbp80e/
exAApO4ZLPPfYE1gGzK2dhLfBslLwvR+f8W/rCByC3f8SP5Npu5xmpbanWg6dQd4yKFDh5qef6B/
gnh/C3mIulA3jQlo6oa/w/8zzJ2IiEdvqTmDMWyEdf7m6je9e6UGduLA2wChYKDFblaieRDiY9jS
kFnMT76sOmKuzIGG2qo0b4QLSulqo8luPWhHE1AYfkA49HoqtnRQSE69LZOKImCD0vH9dvZ1Wevi
yrPteoiToI5STu+1M83VZXfdVtqBrd15W/2GYRvQsMl9dyx2C9dduuPZli1LnhyMKndcb/TEtmAI
Rgcmik4ySMd33QkP1sZYIosvXXO2c0ei4Allxb02Bh5otn4oJ0WxIwGcSGysBZGLb5uPxZf75Tnn
4hHPzhuRKYZiFFEv8PeEUOCC2WHcufsAEyIFAki4Y2Dntjn624VH/OVx4uK6s+OErMhNIUecryaH
yD3TiyAWM8y3thHmrWvZnL6apTLp14er/15UnneqZSEzo2a6KMp9mAm2OwK8AnCk0qsYmo+2w/zB
GY1DMTG0GbnQ5SdPtWPhOU3tcrTH/Bwz1q9650B/jDTGAu9d5rmWVv1UPfhbDnfxK2eNG60Y+sb1
+ZViu4E6DnluUxVU+D2Jg8BW3NRvOZg7Z+GFfL8QGDThV13k5KkYiOkQshAgvmOsEDBBKR0jKocl
ZnTFXsFyDu3Afikl/2ruBZcxWcOlXQOwYMyvm+WelAmieDvWzKk6DHfU5wC6A1NG6RNOiBIOVdqN
mPyQStxdbQMQbHvO2lMCDTO8DTvE4dhwXMGs6EEYW07GlgbMQmHUfuMOV0lNehjfivpBaPaxsLCM
v9J8/PHrp3d58dTUTqiNOhpEIsVkHRZvGInNV+2zBV+Z6v+rKq+1t+QKy0ckhRSy13W4EYeNFdgL
r++L8PHHD5n+/OKH+IFfY+fVi7Sj5N/5OTrIr1gTlc+MAQLqKEFkO2qydHL8qvL/x1VnAbowxCyO
Ml4eY9DtBjaHzmiSsG0BecN2OlOXxjs8K68Tw2E0BYOz+KF/UZxqzXFeubKStaReNR5Z6ZX+q3vT
xB9ePokjdSxtSFQ9PjU8fm/jdM1Zw0/XYFVBpA7vykb81bDZTmflCEjJC6VGRv8CJn5lCiO2d432
5mQeKibpVzQewsCO6h/hK9sW3WD5MZDfqGPB9ReZ58bO5If8BM4OhD3dmmILGwleKtD4Dr/a0L/B
ExT8LZVUDdpsPgIuLbG7GHagttrqSSIwJNMP0548BXeHrR44nXYqotsSFru7Y87++1f9KbibxYc/
Hvpsd4pdt/awRxZv5XjgVHQS8JHxkPz4vPBBehXj+8y9RzXmNnemhA3WXSDaZkfFxGMbFS3+kx/Q
8qAGMPlXU6atjhGZjVdvGmOnpFukC2n4GzloEWBDslPca2+4z+XXPH9qMT4Qd0F+kwmHvkTpuylK
8r5+m2rbotsr6a5l4DeAV3Zv4l0xDGfoEXl2HRgfSvbUSMyKYuLiyD8tkGscZ47t7lOt8zs8SgcU
FEcsDtcWghaxtnP/1kRk2thZg93YS41lQ4jnFgivg+YbKzOItpVMx0VvVgBn+mDhy/6qKvLHU57i
5cUHlYVFEmUGH9REmZgaRfSeTpxRHfJUR737/p0q0zv77p3OtmH8rhPJVPmQesfbib9E6HgIWt77
mwHDRxq7G3DAtrfj2xDh1m4wf+1eGYbX7rBBEJ6F2o6OzaP5ykjtLTR365iUhxJsP6ljgo/v9z92
MejN9u6w1cXaixXYzJzKxnqt/x7emztGT9C+htfWFr/cMN1Qtppo5w++vVgV1r7YrC5fznxGJtbY
qouMl2M1EKpxLem7VQXY4ug/9BuXyXZvco547E5Yq5wASyLMnuzJpsllqqjVrYKZ7lb8PdGfpfYJ
AqOEt+RZAd6zllFkYOXEhj/peEIWXIX706YarytORrC37JJ5+YZiwsajffkSejvv4/sHrEx73jer
YT5kY+q9aHUmt2c+1mwqDW6DO/WtB9PYH6JnLAghHJ77n82jdQcGeMwZ66XBzel85f9mshz0IZJM
vnT1XgQEq+44hAzQExd+pjxF9+9+5nQbF59IM9ZiafoEIjAjBnVoQM6cjTXbNDbpT5SgFn1wSjbw
H3vYjMUGA22KDSKuLEiW4RkbE9JebTEZYA7A6RdnTJQvMikD81JZZyaCvuOcG9VVipi7EfKxYNwz
ZUJanWnO+EN5iLSttQshejM1CXTD36hCDrwORi/H+rxq117zQxPvPfGgST8UGNtBCyAVDixj/cBd
HLm+sfgPld61s4rai/kgchb03N8WCIIhewylR1O+LprbxH+Uu2cFZZHln2RO6oAISmzF5QxOFz7I
Ttq+huo1LgObwU5sEchGB11hG9JBe8Tg8mFkch6pAiakHKXZcGr+zsEQTm21N0hNMYDCY1XdFxgY
CscyeMIqVaQkIoOiRzeHQQRD8n6B8AYtJixkLPICPDlskV9rrrtuI/2Eos9RtSfQ4h5khXbJnAbO
hamKncXKetgJUEQ+hmI7uIBUHhrqUVR0KhTAd7l0w6BA7b+YYE0azqJ9tPfVB02iiO0+Ssqt6h0L
nKMoeMS3ELpEcSESfXVA/OMFzyJRGSA9GM1WvMURee+fi7v8Bm62AdgQZCpTspO9R3qb/qJE4T9+
/5F+pTm+vPZc++/2QunqA4urdqJ3mNSOhpTgIwUFFmzdXWlXVwM2b+ozpbL0UXhYuPrfq8ocx3WT
hQ10UtU/KVkX357Sy21ahrVxlm4gIuY/J/ZHxhRks+72gISWYv4Xd/vn9WYbVN8PZmb6o3GOfjfm
GvRvB9pBAX++t9R93p7dn+69NOGfRsrO3rlTaJWctNZul75q5Qvu3Z8/ZfbSFanN0jbnp3QH7x2q
LpYAR0YD0nzXUbk2mQTEyDzfYxAwboKj+isjd7yptjDbdIq+EwgmWjOgEq1bAFzZVUJerq8t4ViE
wEHofWRMNYq/ikcVafFIR5kZ62NP+seAkvYsq5B5qWXeSM/jcJX1q+DNurOqlfcIpAYboW7Y4uwz
cK1ixUQRvGPUWfoDWTD1bLZuiQkcLANIWCegTYkk73ncJ4Bs92Z0bKmewzXpP5ruFEXgRoxDNFJC
fiiZ9FF3+CuK6YdG9DBteDDpDeCdScrBBIh6QwpHhfUuQe4tn6NHdO8cGpM340gb0XE3GP60z56/
0/fiDSZjH8pz9xj+UJzm93SLpgkm5TSR0/CuvxZvygm5kxuHsbpnvFGlzgmd0WTYwymmCn69kn8M
N9P/8hg9UqEvJlGJd0CBogfb0KlOwAE20OffMvM6uFac7i5IJ1T9gQo4dXIJhAHUz1s/dMToDJPH
Sk4G1rzjpgVTxwPWNrXrFPh3TxXu8qa6m7wO7lAxAlTN3tJNhVe9QOSbbHP99BbATaGRWL5lzLav
eCjts/KR3OZYSnV2dIv+YdwFxbvLl4GNbbaW2fdhW/5CLBNBCQFaCDOhPY/1sSPNA+FjVm+V+GI1
13G2D+gNWEW9ZgA/8ncCpkH0M/SDKB17GDL+K4sIYyi/enZpGTB8tqLfADvHFn/EyitO4nwPNe0s
DU+b5/LRCH/U4Q/hlRpugYeRcBSyd2q3uvYWtZx7sP+jIyXeldG1pcI4Cp9Cep6ldx/3ybqPjZWP
tk72kD3lXHLiKhsrw/9dhNqu6BwJ61fxB+miaBxUwoFObfo45g4nT4/PAmooOjgqx3QNcNdCcqq8
lzKOZxFki4+WQw4Z5Zh8AOe1RMZ6sPMNX9XQ2IhGuaUw3iQniriJrkz14eQ+DNA6YC8Sx0+4uCCC
qtIXXXmk3hslp5CDm45hpRNSRh9BzIt3PVABPBgg3uWsE23bZdnGkI/8C0qjbn8FnJgplttyicj2
RdPvj3jxycW7CJW+NSht2PTGGYtGe7KUABr18QMVFDa13cdSIe8Lqdafl5uVb8Q0DkqtHIyzqm80
FwTQE3NT9BgRPa1zKEXKe2Sc4Q+yNpUIMzCQ1fRWOtt/dbecM6KfmF5PTUKAe2sTmsCGWSNNOVLt
zRpAMpth6lzkpk1nIH0z4n1UHkJI5namn6qlQujfjyV/3ssswzMiTZDbikeXynjdEbx8xkWBRt+E
H9VL+zQt61X7JjW0Gsp+4QSmLV18XlsxCzOpq9I4A6Wj0eNdD7clOCT5tzuswp9xYKfW5HE4Bdv6
xnAkvhAwXXbV2zxu4yNSVxMdIRwxEqBWgEvOqcb58Fa7rfHgM+9lCcuIlXaSypV3Ts4ZdlDmMfb3
zZ5Mi2/8FReB1PbtEhcbxDx3LaDDhaP8F4qDP5/vrGqTqIYlaBq7OLP++b5WCIBvhCB02q0dFj/7
5g4raj7HDRzBhQRi6enOSjdi07pe3U+vlg3joHIYl8ZN/jyc8ZyFpTqByyMMHhYTib8f3f685el3
XXyNMBWS1My4LjDCJ+0HkZ37w27KWHntXhUo7U/1lsxRYyw8iW5Lj3x6pH8eWv68/uxcH+ZCoSsl
128O4qc1ooFqq1rfMXcMn+udWKnfLck3v8hT/7zoLHvSVKrOUVYQE7bVRAD116J23z+gMGUyYf0D
6Ni4zgAVjlcBsXPhQ/p6lRmSbliaCMd2LjBp63KwpDAn6hhbXJjsfKTQwqj98AIzRQMc1BfHiVgQ
90uUhik+/O1hX1x59gnHiRFbrZEaZ1k64A5Rl7br7VJtFYb7sLmiwyyx29tF4yws7i8X2cV159+V
kfuBlVXGWeme/ezVwN5C2sWboH7zs92gnEeyl01kfXjyNXLI4SeWhe5S7Pz76Zh3fvEbZh+YFY1M
znZ822A2a7xzzfdJTaTRyEQQyXA7lNrVZGK2/5f3PvvAZHUsfKXJSI/pPx5cVPckhjpp2xZYUrib
wD70DMt1nV9hpLB0Ivvy87q469nnpddRONYqV6/spr7CLRL1xcStwp0BsyT1ih8jboajJSzd9tLj
nn1iRW0ZqaAkxhmf8tbYReaxFGEuuQzqkq4WO19zxI2BbRfxFS7A0n1/GU4v7nt2KPEqiXEbiCTn
rHSy+DDYSFtIVMnOya8pQnsnYatgLYVMdG+Ey0OYC9dXZkOYvpCX/lizWfLW64OJEcUmLWAR2Nha
YFmRHjnqxztcD/GCDJej+tLlZ0lPO9ZCNcSfrz0S9+U+5SiFud8BIEy9xXvWxmoDlOnGj64XI/r0
aL8JMp/VtIsdpe7FkCwzJqJPvmSibeUv7Kl0E/sUtbXNQajad/09GuRNUj2n3k8VsGqg7hfXwMLa
/yxHXfwQJa2LEsm3cZ7w70PAwVF6rnf4H5jo7BFFoVByJGVpI19Y+J/MmourSkLRNkPUGGfRvJ8O
rJg2jlcZwFi+d9PYM9iwEuJrtCBLJ/Gvd7W/1vxna+/iypBlOh02+rTmOrYVga585Rhwl5XrH9K4
k9YxdnLPCVXgbCm4Lj3qWZAr6jSp9YGbVsVtJZ7kbGJ7I8cynaHetnYa78Zsa0wOWMpS/2VpO52X
XgyxMLTK47YHel6w2yZHOuDYyXoQHFwuHL+kTIyje7p001MI+26hz0Kc1uaCaBpcuBzP5laXX+Xm
LhORa1o4rGROkDlWwTnuoduU0g0snyF6uB+Cm4X9ZenRzyOd2yRd1hNpvHAHo0s6B8BKnaE/jEzY
23jupIzm2i0g+qX7X8gm5gc5y+2yiQ1mnINw78YHpoKENYbHBp1Hc08DMj7H22Gxxrjw1NVZaDO6
RgjcihxG3Yrjjak8mBHGvrR66Uw3Le2tJ2W4EWF321HqYNZTIEiaPKidhee+8J3PueJlZhWi5JFD
4mKuYOeOGSIO3kxU2oEKXrdcUWqdnIblYbNw5YXg/skXuvjOk0GvtCr5jGsaGuVxZzIg5EiF7elr
H28pHOMnEFtq2XKOWqpbnHtYuvVpSV78gEGtg0IL+AGlt6m8E+qE4KQC+Xb6bBc2DkcI5Sly91YE
e3Ixo1m6+PTnFxfvzQoGZMdzrzd5fcjqD89wEHZ6toryfS2k53q8MbItTJLoBs3BwrNfWn2zQCdY
hpvGIZtbZZuDHeTHqjhHwMI3Q7fHddIXXhrtrm+umjMmURQByucUWvmiOmRK1L8JPeosrVNbUTTk
smWToaiBtPNBxOhrI+0q1qF8hU50OP0PMwcLoUadBTxrNPRSNkiq0J4aAGAiGxt3+sstENSSXwHr
1MIk7l/mcuoswhlxNxiSRJxRtwn9tdY74s9lOZT5NHFtuS9wyfPrgo+9eEzHg7dpDXvhrS/cuDbL
5kpPHi1R4fxi9qtO2lK2StdoDIttU29HZvvAZeGRtQz7+WK23xAVEa2fJsuSJs4vPLQx952Z4318
BdP+Z/sgEGIJM0gucYB48utV++HdQuamQHId7CdvK43KH6Kc8VNX+hH/GrsVEaBfmn3+agVe/LI5
H7fK22LsQnb8zGWAkAAwNW91Mi1qYkd4Av0O08qFr++LBuIfj2OOvB0UQ4CnQr2OJqVwEmjHxut6
Ewg0Cpt6Vcj7EjtNW0ZIgS77ZSi1lSk+jfFpVB4l68EDEIJamVx87WGfxehxcYXWE065+5rrz9nE
ZkfYvpiHfhWxLh/VtI9eRKzCjYWxHjzjDCCWRjXGXnjjFljsrotNh8Hrf1JxJLVLz+uLsZ0/n9f0
Ei+uPBZx7PZTpaFbQ1pzt9Q5KGwyF5cOdrVXfRIjqNH/p4zs8oanz+niskbQJpYrc8PdWrgJf+rv
8QaPXvG1Yl4MrsP4WMECCrdL2rXF251tDaMfZmJVcbsCvgPeFt42vSKsA5ieSdxdohAY/WFNrXsx
FfqqwHF5x7NtIfZVyxKnVKiPHN+n43/QipNi7fPSTjSkxA5KmzI7MyYmXhu4Flp2Q3dy4fP4Agb6
5+ue7QqVLAdDOhKmOHnVMIkFe8IOodsCDdD8qp8B8pYJEEz6NNO8y6rF29WuMOxYOoos/pLZTuF3
fRF5OklaM6Bz2op4l7vXob/F8MISV5lpG5N1ph1wAI7p3h9itKYV00aHQd3RdVlMGpai1WwL8SVB
qwWfjGWSyND12Ai2dFfCh6nZpK1N9LywYXx1Br5YD3NBTFvEUjHiVHVOqxc5eM6V3zF8fuOaTmZ6
F4VnSDm4r6SvdfcolIznlDctaChqfmm7X/gpX+1dlz9lli97Or55pjl9FNVhpB+7o2tHUXWTuQfm
MyaLyBrh+vIjX7ruLOq1dR2K2sBidK1zVwMvPJaKrUx927XuOkRhITtmFjM5FEDspRf+eQqYJ0iX
dz2PfEmU6LHfTS98AhFcDSLQSIaRp+asFzsawO+G9g7bprJTGW6g/wiagkEHtnWEhE3/4NkevbEV
1lnxWqqcbDji9xEcPCf6oLHXhHdefNN0T5rHMCBNR2F59//yZHt5E7M4GrpxF+WBzx47GRA5g92Y
G6aS8DwJsVsh4wUzvs5Km6u3u3+7bc2RsLkYtOGQUkMCtm7uXfcey3gWaI5fSSEe3e7Y22q994sr
a798xlnYM+cw2ET24rpKQzKu8kM9JMmuTR7GY8Sh5hnmf3mLwwh2RsVq2ffxyzLK5VOfRVGqRlXv
iqT4Zm8H4klsmzVHTLrXMZ02p6/Plfqj1JwwP2ZMPrTHMtq6zJasF77bpScwC6GFZ0hNYlFdqFC8
Uzcm5RSRJKDQLEcSPSulfqYxF7esy1/aR81ZtDQbJSillicAapGxsOGXv8GVB6PwPVYhWDVi5d2/
fn+7X8wC/LF3zeU7gRAKat2TMwy3bF0i0Fu6MtM8o0BpXFqjn7DsiOoZSo7jEDjRvfab0+aE8JfW
gARPrs5Y2ve/6QvN6Z+/aRY6jTQYaq1mEdabEFM1PE0A9mlT3T7Z6vodjij4oS9p2L+A6f151Vng
FIQ2KTSdrz5C8ug6WfaL9KF6qMZDzSyTH62uCvWuTO6Vtee/SYgtlvKILzv0F1/AnPMZK7XUtCPv
IueUu1UBApNV6/InQdCUVzKg3mVwxMIWPR9rMuRUqwLJ0kkac5/+TI45EqYa22SqmQ4mTmEYBydL
u+PSVWcpo+QFia/nvOKJVClFV4YLOkKwe8p4/ntvRyUd56y4X1hYS1edpYuSFrT1qH32hDo7PWNM
qm0S1LrWLbfqM7uFH83CJRfCyRzJmUZBI2Yac6w0JNAnrbu3ST2A6TgDcTL1cIR5bwy7LaH61M8q
4N92Ykm2JEmyNEX9DLcXh4Egzw1PIRfAvQuTOXwA82LfuLbE/F9ognUe9HXn6yvD0h1AnUC04hrV
b5eAKtr3k6PJxruVi7XR4D3/Xua4wN+5KT7h9IfXjX8qsJAaiL8BWbX74SMQVtSrMn6UArjKB8W9
KagQ6i+CouPj/WDiTm54V50CFbg759htKcPKwEZ7V1zDgvaqVd4fK8yxshWCeclxTUQM0hHMc77N
QnY+y5G3gbqVp3HrFdz5J4YsBjvEhq131F9MQ6j9RjbXErJTb5W+AMp9geStrpEIiyAAf1CxrGjE
rIX6RN3QwWeEQe4YffZkCyYGa5NjdA5X1yyu/PSUkLtUUr4atfraS6FFQ/hojhYyyn5lYQjSryuE
sPFTDR4geaiyfCMyFvlg0WMBpdfbofJRi4i6cDPaKAYmQYoTjO0EBFXV+xHRkWyb2tkykZTq68IC
jaW9qd1DzcirqGBgmwIQ35WMe7oRiHBjHXa/3fqmyt69aabc25fZLn/Wf+oCsxoZLO4Bw5nmlypw
ExGyPqnZytk0uDWmOFIhvGvXY8lAkWzYns9MK55ywVXBsmjCx4S5/34tO+GxwseGqorCFObYbnqO
7FXmGNohjG4jLuR2txjnllh5H8QXcY+fWUwlGD2+vsZ/g7O+rwFgFrb8N69mdasztqqFDy7jUnxn
bbZniJ1hb+HmBp8pTABI2zBYYTVt/Qf3jXyUqd7qGhsnS2filtfvKBgQwjmZPhdUhc1JTB3w2/G4
n247Fz9GhMslMypFhux3L+RbM131TGU2O+tRuy2r67S7StpnYoto+7+VnBGq91THJmFdZlsp/h14
d1pwa04axWAreI7n5nYTsNyu9asUl0q0MrlXrlrkR9ipMNIUInoud1K4y9NtlDhy8piBvQzE86uX
31iy64Rh6hToiF3PHtlEB7BTxdortL2S5I/Q9C1TY/krAMnxjsRAqdKuROstLO/+H2nntRw3krXb
J0IEvLktmHI0RUqiRN0gZAEUvDdP/y9wzhlxMBxmR/dlq0NCIZG5c5vPJNZ9pH3HChrfrhn5aqPs
HnX8R+ubKn+Sxy9j6gSTduXADhjQMEd3VhklBQkUSFbqeWi/yjUF74JpPGn3ikYyEMiCrjzZ8HuP
vWXtpiwMlpqNG90oGI3H8wlT+Ci5l9OHxNj3SZC5Scwt67YYM8Cq9oBtdc/TM6Dp6+m6H90W7OH1
IMlPzXC+tvdV+SlOLtHwdI1/Ukll1dfr4M/xfQnjFz89FYnm+DIogaQZwOGRir8t9M8WR3zObm07
iOpm54x7416NG191dE9HrqjH2dGGXKzvB6hOWGYUgJMkGO/hue9wR+txY66DBVdbMJccZqvfRSHB
KAjVQ3RVvKvu5VfXor2CmRwe6irU6vJk43CGv1m9PFbLF5NNEg2/ncsVNabyZsq+66qGaP9jSbNA
kc9K+Wl0zu/fAW8XRX9C8Qvr5VUoXqwiW+LOXD4oH2ZwtAPfzNOjLwZipSB7oIukSI7BXXJ7yMRM
K6td+xzpO6n06Fd4rPLztJ/ALNbYou7nz9evA9pw++qbIR/ZMvOH6Bnha9zhws9IadmAuard+2/w
Bi+H3OjPG2yHP32WqElfGssHnYlP/BgqwOzvCPhR9jPGDgec5fUux6tNA5D7Y/SqO8TvXeCaa4tj
ydzpVhnZSQwlj43jSl/lnygB1ngfun3nlrJnE5TAcgq6Acab1/2rX72p4xY04pN60ln32svLnzHq
3M6O7owJMaN96Ms9qhaZ9dsaTjWwJwISPBJYbasQm2Odc9ULa69Mg9z5aX2l3Pqd+R3OxHsTO09G
2ef+0jy2H2XMYDGztY/QOq6/zfvoMj3VF/u7/F3/XvyCd4T+VfJ5fnz/i7yJCnz9RTZlSpGmUumg
Cn+B+pO2OwPD6fvhkByjBKmJff6VpjXEDMhaEN6CAvY+/ndwQQMIJ0QefXQ5bEDGq2f5F2BWxAJ7
T/m9fMOE2QItSHgb272hnDqUKvAPxkF7cKtsJ+2RTvhVtOUu/Q5LP3NBCQ+aayLEDitEqGgq+oCb
gqgvk0qdUnoZ+nzQrwcr2qPDUrrz4PdwDO1P6TpoRXChVUQlyFuzvlfLux0AKDOJS6STtnFZazdr
PhSifOVPuyo5rtpLihmgBePZ0CS997/s292HP7vW2FQ/XR51qtFbJtVPBwPLs2CTkaVO+RGSICQv
FM6I8RIwtb3gyetyvpMyGpsKaMwKzR4M9pR0wO/PxuDWp4f7qJxtb+UnLk9XlA7uYvQ91M/zZ+GL
v9m5evXi6254FSY11c6nbm2jVskNepnkaLlP/5oZH2YbaEm7LbeBB7NHlCy/weD6j/BmbAJFKYVF
Za2HKbsxyECdu9k3v4FAn9ziO6M2qPE4ov4mk/X6Sx5EqN5AmaB5ZcApjn5kYk+etdfx3pfYlEcR
qDnLimijdR7cfCNhJaBSj9VN833Wdvpu+K24El3k6gTM3fG0n4KdsEaP956/KZSctku72uD59qf6
m+Lp+g5moA6BDeJlEVSWN8YIa84H5yPZQEpVCoxSUDm9Qa/8z4+y6QdNJqavusl2kAEzR7ercrRy
m8DkbY4arsZMvZ5jfKWkyyBd5OTmmn0wcI8ad83aFhJuTtEX2cTbvp20tmCXXFqw5zpmp0Vz2+JU
iHsysy/p0Kj34/g5MX5g/xjnO7rqaNIFsQjE+na/5tUh2YREeRgXUE6LdYmt46J40xxgnwU1bvjZ
7htaRQ9m/sHK3OgAVXwB3rUDSJygTlefx+UCPIJmimtJTyYu9uPRrgQhxBJsnBfS0qszvLR9XZgL
qH/0+Y7X5/go/RyBB1kwiTRUbtBOUqI9HQ0Os0uqs5JlwafvtadCP1W+cQ7LvdYdoO57U5Db67zu
E9g5b8WtP7U3kQuc0Qyc7ATBwjpx9SLkBD0m9IpDEbvrRHZw1R8dUkMky8/lF1gbDGz1X9f43H41
v9Xui2tqNa9mLUv22Y799h70fOPaTLT7B6ubRRfJm/X/n+9lbqJ5liImEybMawf6yHmEuC9jKm33
o/MV9YRgzMwghGaqFbx/gtUXe4B3jrC5CeZqUo65PbJRzPkYl/fUwrqLE7qceiExzhr2rZsh/Q65
qfncwFBt6hPxDurQvvg9UTTverxeZJSO4hQn4gjn4+7rlH9Jsh823pLsfMzqs+/29ZxMz7IWlJMf
omPcEBav3Yd5uB3QD8FhujqiL1YjahKtae6IYkC0aprNlu84H8vsRxMGanUzp/sKgy3qEuOYR8cS
i/F4N/+iPNefHWuHRrzDMD0lmTG6tW8AzmlvIE20S+PTjHYy6qeX2qb4T38Mw11q3iVa4JwTA8iv
wV8cTP5iEkj95EmYZDtTi5H6czrgdx6Ee+0meZAgrzIWzr8Wl9TvWre9rT81C0wvVyU13F/v6wc7
QsDW+LBKq6/vsLc96XNYuwoXBillsyucnROROXnZxTjgBva00q3Tg3aOTsp5rIK4c8OjXgTGrbHP
b+wbOyMTu9GaQPpqARu5kW5LlXoGSbkgHh5xlpKNmzTyJnJ9Es9lb3fn2ToxufMc/YMaPsfRsaZI
NAEiOcnPaTy0yXPZnQdgtk71LWNVrjURm/2fJigUSPphkdOPSXRTJNwneneKlMlHKh1RB9xCIItK
BYVvzuLGlMSoLDVLeohGQA5AagYNYKMnw+cF8YSz5/h3IPKvEi5zc/l37VBXmaatfTJ8yPAC3JtH
zH7VXYO451+AMwmSDXN75dtVrIQ5bc8VvWgio52+EAiNyTd3cIonRCYr063+3oz+VTzY3OxXtcxb
SbHNSz2vsyUFxKC30G/99e/REk0iCVw6oyXRJWaKgtHmWi9MxXIaMtuLfILOd81v4J5lEdPqiO4a
xIAZO+xm/pXHh0p1HXOPVvaEfQFa296INzbS/pBRnpuzXPAbAzQNsev9FuFE9ZNI5iN8Zu3QWgiB
AMZenn5SECF3DkV2w0G0wV341icy95wWk0Va1/m187WwAoRLpudEfoxzxFAmVOliWC8wscejJDW7
bP83VPz/I7EwN4mF3pRVqoxke50n2aAV+sch4id6a5Z7fZxgUGNS1OzQ8l99plBXwzwXrt86+ZJ3
zjPlLAExFuFJ14vgvXi9STCaa1LZoULKpe6rI5ouK1uVvt3qkdwhOPT+9fD2iOXVNtykEUrYdk45
cC1dj03u9vvls4RnQ0cfNcg9mJGivEURJAZb3FKmL7pihzEYtszFzhUfRKpW4PFk2aVLXyxnrKq5
Pc7Bq44b2x9VDzJvQVL59ojlz3tvkUzp7LRpXphrXSf94Hx/YPfvtK8LyuvWr/EgC8p0URK7lXUa
53KJNJvXVvWgun6N7XC3SFQz6Sd1eNS1M4o89s213tPoKnXfymiEoxhR1E9T/12Oz9Nwb/6FElNQ
3VqbYKvU8SgPC3iuOt+nBgI2bkgzePD63gNK9qNFyXhE/vJgOH41MRapROZGbw/bXn2HTfgtbHns
ZRVgSK5+1LVn3ZWxE0CeBwSZjuml/qtWnyrJL/yZ2fM+Tz4K9r8gnbc2YbiLQ7OyUoAyIfIt6gNU
tB59sQQNS6/uvLg493C9f9NuNl5A7O3sCX7A+oLvHPetizVl7jU3FBoMscQFfKcEvXK0VH+gDWU9
jNYRsgbWIeHNIj2KrgHhIdgEwLSJJcwqSNJXpWXEqVo3/fovf0hOf4R2ovCJouXeBLdRb+Joqdlw
srxPGSRnp7Uv5alqoOsQwcoMOMWxxtxCBRk0Vwdsg4UqimvC+96Kb0KeHdpmW80E2JWmgdRAyzuv
zlnoTSYuaqh7wRcWXLZbLFKTVV3VrgxPWt1LUJBnwkMCFIeSiSsHGLyiZYiWwl9Y7fX4vvOmW92c
amQKZPcvNUfXPJjuvKoSJC6yjWZ5v3pUIiEljKyCDb11opbMuK6tdXmvN+bJ6UgOvOlgflx5dgut
xt/X8ZHe4d9aZFQSFeacpm1sG9NN6LRaZQKZmJubKoQB/oy7SuqXahDpnmyjf/y8+PhbNa4THYRA
hTff+dXTNzVWbU2V1jvAzaoJ5Rq5u1Eo+1HIUjCBzDC3dfBtZgA2/83N9erJmwiud+HiaCjRAxUh
enOfHqimV3/DBbAUCRanC+3dnegrv6AB/mtrvXruuiKv6vt8kYZUQpv/Yn5qun2CwBwzm/th/pl2
XzWDLtCg74Dq7+xLc1j2UQxUI7iaO+MhKnfzc+fPHhk9Iq8F/qE75Va9SX+grW6TejzOx3V/2J/w
pkyCvDg22g49Y8Wvv4/fyw+O1wTWPdrId6j1sLwUzfm5ca3TtXYhOPKf/OGNOrvnD9opol33Da/b
h+hS4PHFlHr9n3Kz+71aS1dedfMTb3aa1+C4VvT8X8CQrdHkvYXaXDChk+hV2vOBWjjdk9ei6wl9
Ahv0RT84PnccVmDjN9giFrLZ/UFzVfXlpdJClOqJNukm6R8Tq68lB+LGslyS+u7aH8L5pEan0noC
bgEk0T428EHj39J0soTJ9pt536sNs7lr8nZpei03zEulPjXyk9oHcvLZ+AAhOVzIL/Y6LeYhCRx/
ckfjUUqoaf26/CSbh7j8SYFqkYv7i19rnop34NyJ8PRvpkKvft/mZrLxRqomE0iIYmGi/bnKKE88
0Npm4TJjaBg59lf5xWrWWu7Zs9W+rj8nsbJ7/7ZQ37ydXv2Oze0Ud3Ms1xIxu/VB7SpqszMZqw7p
18mT88/66Jd7IP76OU7Qagyy4kdkg6z+nTQP80LKnhBzMtFvWukV7+zh7RAk08qhMwrYLqjoo3eo
7uX8VMh3kJ9WeAiNBRUNn8BofpjT2XCzzNf6G/WveBALDtN2JFJIUSYPUgKs2USy/f7aYuVnoZpJ
frYmEI4P5TBvjnK/HyUuuLRbxyProRd8JNGCbOK96mRlLcPkp7s5eJJ208gX2sJoQN/OLv0R5OjW
vYz4fM0gnq6mibr53YsT3VX0bVTBxn0Zfr6KxLJV9FdMOsxLe0IV5CpfrhfV186qer7auwqOA74/
jXXqar8tYcCvudbU7SIVKTIEfc+1enYwRprGJ6UzA3PwFWvXfQ6HAyjX+tbU4YjvgABO31dtJ+Mu
Ri5OP2qIyoZP1XCZQg85fxl5nDY+KPT8ZNtXrvdzDL/8WGFXgKrTvMdjHc3S6h4ACYhRVJ/ukQ8F
C2PWn6xu9YRr7JNMAOq9Vt9VH+Zv1LwX8EbLzjlXH3BMu0eJ2DD3423/CRmgiGhg76YVR7ILLyZ8
XvT2Pn3u+4OOr5m1p0+Jol760fpqzEjOuJar3lufUub6UEP9MaiP/Nbb/jh8ra6/IqSMUiznD1qJ
nvrOQv0K+0Bl1VaHJVF9xTXXzD4W2SXB62TmjTTfPFjoTdo7lMgruhno9exrxHUzVuseXftScuXy
SN9Mzx8SDVBD0Iy0l5kWM5Ivxo8piwcL2XTXUalxO9qYOHiwTxR4uvUu6e8G6TC//CFtOgcAwL3c
XWp8XgGMKAGyRYXpmovX/UIt0GAedxsmu7jddY8TzoIfrl+z1L/+0u9wkldvV34OovUQ7FHTSHeo
hjNAQsD7CQBV+nkVw/w1f1fGIyr0yq+6AnLSngk30g2CTMw28iu0xl3JJW3vstLVtUO9/u/3T9ML
Au298LLJJWarz5e8jV6KAms8F/3JoM3vTc6/ioKpctHHaNvDshYF1URREIpYrW/X53/CrrG5piud
TCp1qM+nmgQjbG9gUXNbR4GD1JiHSgZIV+U0rTKvQ7EvlCMUjhXbgET+31LKQJ/x/+eyLyP/Vyc6
SpzJVjMu6kG9CfcqgBftXGKxfqeqPyebLCcNqvlk6HeZG15vBR9DFGI397RZLLSE6pf+64RoJsOC
6j4ioAedfcCujAE0fXBPz+Ca4jPvYC4oCK6aIFMwNjexMU6GmqqU5BnY1+vnAejzdWEzAzwaEA+o
yxb0z9OtXrVcxxMgrqs7hN8zpNiOGOYUp4KBZNBED4b0wbZi17C/OLivadaXsvMdC3M7+i5z/VHG
umX6DGJr8XU02tCPE2PI3+zlvfqSm8v8ahV67awpV+dpX1ZefCXj/bu4eGfsR+GgVHATbGduUpvX
o37l0+lfZbf62J+UgBZ6d5zRgUaIDREogI6/7eMahG/NS494b+Y3tw2mj98z1NVEaKG3cex/Xn87
85rURYtbRG8uWoLbsZ8cULKjw35E+bjzC9Dkq5kSXCTv/T38skPeCSjbkRdY9rRJInJuZ8YXUuU6
ni/yfEAGGtPM4YWPFuG/IwGCOSfSMcenWTqbnurc1vJFV3/Z5W0vYZw3XGrTQ3FwkD8n1rlbYbvq
pwxaM8J3QJRPUfPFQnB9BI8vOV+a1RoEvJqrVA8h6sPavq5Oi3lntg8tTot3zX7N+3ephHnFTTn8
bLoSzWnR+X2z5n+15puCsBkNuQKvYl4yGvPHCMvXtVfvNU1Aj95VPqWBsPoVhIztCOXaG3Y1Z6Ss
oX7WT1SCMFGt0qtgD5xniLql33+xXx4e1T43TftdBNwQXSEvA49XIbNvwPONMVN5av/ej1EC0F1M
V/Ehd03PngLFPHcpJMwd2HlIRmK2lWjZN8XVpFideo1eCG4hLE9EKIz1zigQT+TN8Sr7KwihNRa/
t883sTpJs6HXSx7aeEqQaV7WHpp1vJv4CYaPFqJpNtwgFDkYYjFJEa26JXr+JlLnSSanhUR4M+E7
lvdNe7wOe42CHyx2H/TUTxhllDnQxOwUWp6JFjWCk1GQqIx0TmV6qI49MJZJfQyjoAvv4/agBVfN
B8OdWnRikWB7kqT7yNrRnJxX5qx1N7i6/SkZ3AKcd/EQSs9a/aklh8sC0Lyo7Wbqw/MY7TVXAs7m
gNkLGvPDsqDzFFFRBZVybKHdge9R92306HQ3YInz+na2j3b9gBx7yWpVLgY9whbV2/W3aRqojsmm
o2+2SNQmliZNRCUqt3UkjI1vCzQD2XmGTOZu8bEqxFJCEAz/RxD+89jNJlls53ptQ26FDttx9HAq
cnWOhV0w0cJpGAHBmO3xjx+72Rs0ebXG6XXKEl/SYejtq0BR3NDLu/2Km5OyU+aDnpq14/vB/+2J
gvrnfbd3rqyEcj6TydkzrgOfteSbFt2RrNlIrdL8tMwQ9IHvKA+KdbZAHCT3dfpF8BsEn3pbMKuN
akTdzMEg5MzBErRrQIh8xvBXoGwYuoBgw6pKSIN+s9X859239TFArdy0K2pBgK6rgjZMd8RnPMUO
ZESqaXJFBR3BTHzlvj1KePXkTUWMYSPssZVRk2Q7vKNcSM/XILlN4Pi7zt4O0iCVRXWDaJU3V53S
mo6hmKxyTE+Runv4uc6pcSQ1Yhx2y2cu5FhMzhKt8fqrXl01sW1ZfSu/bGyr9Y2gQGeJcsXarT1X
Z96R5wQUVqJg+zYc9NUKbyqUUXYWWypfOEtqcVY8AGf9bqXWK2BaloPs0TacaYf8w/ixrUbKEZfd
NKJxl+QeFB2koWVYgQZzE2/0ypYqKPUgLomyWeH7buJWkQ+G0tW8rwMHLPZmG51I9HVUdx7dBNmR
y+J3iMwE8Nrdf3h8N7Fr0NSyVSYqEOgVSAN+XF2UkcXOvyi/w13pdZjIiGsF0W7exC3JqqNC7qmC
Acf5TuxDp4HjtB9B/rjSPkQKN1iX2RG97NtVw7/j5bZqCCdDa+cSAExduYgFSLcaXUVXOSh4ubtx
S6a++Ck+VF7kCF3BtbfTpj8P36DiohSbglhXyFZRV+nlY5lRZBb5RwUHD25iTpVR4D0DGl39Rlo5
7ST3BzbtGcA+k4AW7mY0DaqbJPq6mvZhhGidtPqmTgBpiGctawz773Trz4/dxLjEqZtGTblJW//6
MTooq3zlI+1qDxlH4UzpbSzyn/O+BUIN7Zj06P3+azgLOGWvfU/YEzdwuyK0G+6c6QaldTD68KuG
xyt3eIb61zca64vuKaJb9e1U78+7b6Ke4jRFM6yCCh2p5qonD/2GNvTeGXZF0EAB3mn71fu4Sj5E
QSsUWVs3/3tLvwl+QwIVWOsJ9WGFreitWT5J7ZceuTcbLaISrR203vR92n9Mwtux/hiF92N/MhG9
n+hS+oLwINq0m0Qub8ykA1SJLMBCBouwAdmUxDC3bPHTwNkq9mnxCeO/6Jxu4qGVRJFs9i989Fa6
ZDl+tAo4R7BJjpsiLw9M5tvqPZ0jfieKEYLYZG4CIu42ZV3UPDuiN3Y9arEvR1QZSEmUCZzRswYZ
1F8YYu0LofaT6NNv4mJ/bZNrorzce7GzH6/HPjkmEuY/AJu1buc8oiUenur0Rl3z9xbcL0QQIGSC
jy5Y/i1uSVVHB8G9KzMQ3YeOAWyBaTrXb3lCWmae7/oYT2pI+quWR0nR3d4JfoAg7/gvxFKph0uc
EQ96xFTZ8zuF258vAFOJiLkOMF0wmn+7tP330d9Cl9IeZZ3ySgKQYYkcwBVC1OdgejTd8+OAXrAs
ZoAITth/4ZLyDGxkxwWMvNkDUklucR97/fOKzlpui1+iafbboLQ/sdbaRLeuCk3AgISXpYQWbC6Y
o4J8xDyNEi2CA29/VIwvSnGh7Qm3MqKBIDxiolfeRDjy9iKLriBjpuUy+xpaHyonbMFCjInwTYxV
md+lfiYMZoKjvcUfmY4cZ1ZJ5yQPmarsJ+ZpgQln9cZyW3sPpXY4OelfgQKtMeOdkP7SXHiVR+dy
08qW9VIjSXTifBnFfsZ4eXrXHch4mmBJT6vcRDMducvdWcTGFBXGLxSGVz+gXnkcRsGBCpsbXfqM
72YQfQXlPB+K8uLsTTrfewMSryiYig7yJqCpev7/GCQdFlC05SyvQsAPTBAEZ0k9JMsd7KqOltVf
OcyCh2/BSGrY2kNTsM1g6wHtxckJmErxfXw2dxGDVIInhsYIr//D8LmFImV1P1RKyXMzJiaUxHC5
3PSEKC94kN7rnjR7lfHDDPjYH/5Z4NwCkpgP1NmCLyXDWpQXRr9TdkD7+8tguR0xu8WrG3tiHDrE
JqKCS+PFnv7VFivioZDhVKzowr2NyWqgDZAIcEZBcemKnEcuYaOtFi8ycELqh6iCsjdRLWymayYN
JNejQX2sumOCpAttbbovbunsrrZ3RRCYVtc/rRntTTBr5bbQzPHlzn4ZIkk77ZCn/tjdMjr6gk0G
pOaj0Yig06LNvUnMlljv/qWx0Xm5QX7Uo7O+jpStmbnQeTZQZ4R7BAguqISqMYL4bW/SM6OySsWY
wXFWrW+eZqwzAuwzUXaQ0W7a1T1+sRnELE+wuUWP3WRmYd/HGmUyaUnmQpe/iSH2u8m+zSgMZM95
+gsNRdEqb+KXZrOrdINk0NLpn34Zwr1MJhRkELnAqsxwhCOgd/2xcWv9OPXH99/4fwBk/p2OOCs2
49WZUhOpWGqLKiy6fsiVhya8l5+u3bFdfM2rnIcCr1H7ySFNYQ7YdqclvlW+dRbJ+X7s70CTpymJ
kyimC25RZ1PH5mO9ODPyrBdI7uRIOyZHQC1RTkCcYF//XCmAiwixJHrmthyVuymzG54JF9+wDmWJ
mcIBalX9QkxesoMEmGKvidXt35aU+ZMubfWJIk1KJwkpWArhiuV/wG+eDTBbNwNEvBEJlxP+LIjJ
ZMHqTHVg3mgPHzWc83ZVDzyI/uvZpH/kp3eLt2rPpxCabix0pjgne73Bo/WYXB9xy3O0c7YfRAjg
F1D3O6nHC7jx1RaSxyFJ1FDG4RIkbBvkcBQbJOr5Mc2vcLodr7+U7L5on02LSWn+NCmfa/e6ejXd
I54BG9Hp97SjKpOB7pQ9KHNxA9pmrh6r6lBm0IckKoIJGWbzRw8fBr2PDFa9hkyWjX8WInxaoNM3
y0lugAcl6TPo3wnKyXSQTH7KjE+xijRMYE+/9Ox2rA56Rba9t0mDwYHzLwGS655wjdnJO/l7QVaI
fdvgENskbxGiMwR5mrOJ5fkYt+lV57w11xsJ6qhvGLhG5Y5vofBx9aGsdcsR2FDh84OqzC/cwr7J
hW19QaBzNrFdk+1ONyTy1MI8aDa4r8Iz9KPjZ/lewVgD5OeMeIT/frAR5Yhb1aakjCW11ah9FqRc
AtVleJKeYjtYRycTEyi6Ls4o7DGropfdRPXSYIq/GKCZ0alQ6tsQlz0DAHN4v4CKOYS4WKT7vryJ
Q0izfXPM1P0iXcbkMWo/6vE+NNDhRctS2IIQRH5nE/kHa27kyH5pQTDkXG171F9o/bvSAs/Zn17m
jBkCJsLi+90HW7K8ifl5iMV0rZNH9ekHPn4eBRKSdN6SfKT9Vt6jxARCOAH8mLlCf+n3Rxs8fBPb
lUGVp2nk4atfWgO9Wp72gzt/oe/2DaQy7nEiNJLwkZvQ3leScy1XVTQEAIkgI1MNw/Fq1EpeZB/w
kKPOF3ZaRKu87spXYbG1DKNQ1oLI2Ekf8PYefiIgQncJwccf3bf52O0jMXjg3a3O6m6SVID70Vz0
bHVH85PCz6pdjMhkgGFgeGpXZRioEjR6XcHBXrfq/7wCeOy6Fq/etZDl0MymFUlq31XtMTmkw02T
3g/GPixucgW1hW/STB2azGet8Kp9rx0OufptFhKQ1k/53g/ZxDWjyRRrGRjZITByUQp6iZynp1WJ
yz6HiBiJEkbRR97kqVE9z/GwusPkM9hVsOZIhlF4tiv9Jj+2Ie6M1b7Fi1e04u+mK6z4JqZdizHU
mpkAvip66eBC2Vv4IFMJPFwPCb+BGbTUil733b41T92ELN3pE+REmNY1zdHoD6sGgQrdelX5Cczi
m+RA+zGrZ5xb2WOKKFl9vwSzZGUTuFIjz+Ol5OuuXKPyEWYtKgc+jl/AEZ4j9rb0HPpoVQl291tr
rVu6LqPXaJjWtto2aKyUxlptv3htjf4QIhyCUacKfx6Oo8M4y0tTsYbkW5vr9XM3casdZL1X2mmd
kKDR/zzcl58cH4wVSbAdmJ8L5jdi6M1bn/j1Q9cI8+oot0lYymW0kAevFJg1MbhWh4W0Ez27qD1c
H1Wv2Ve/GJ61i+cMorVe//ntAX79+PVbvHp8E8XxVWu4FA1kA8khk7NykNz+2Wh2a1ZSfBIeYdET
N7GrrvUYsVaeuHxYvqw9yvxrc7BBWwENhTB7EW4n0WfdxKhkmpxeo024IjJ7X0fWnALvtKourNVG
/WX0bNXr3KYSe9yI3nUTrlq5r0bNXuvboxJQTJ3rXxgVvyihyh/TD7qoyy7aTJsoNcLWcZaUk8No
v35Y9Z5iVEf8Acf4Cg782d7F2UHdlaSCe7jpRSA4uaKl3sSrfB6adFKYAuvct94S7SHQ0a3KbiP0
GN1CPuoB/aLKbf+C7LBgrbeVdR1XqqRWPBun6CA64CF9hQs//migJ8Hx8gCgC95WsNrbsrnIQw1s
EoXYrAdGea/j5GJ5qm99jn5ZmI76uGYVykMe7jQ/bF0gbMKtvW7dd06vs4lYajQqaTRzliJ4G5GP
7nEIKH9Xu7hFIzuTBpmMUI6NzBsAHnHsEnzubSVtaOpgNHgKM3x/Qgi+OwIPQuxg6S9t8SnDjntl
LSqHssVdG4lHWaBI+Gai+Sp4bSvhqDd7iESc7PV+0oZdS5npFTNwOmIJLCf50O/CQqTxIbietiWl
Il8duVToXExBvrjSOshk6SGk5t4q77VyrZH6EA9uRau9iWNZUV6rOuGmmH7IyM7CGUJPFg7KnXML
ZCjNV0U8+4zSrGiZRft8E8XC0VGVyuKFG0/G6jN5TEvE7zHdxv0bJZhe/zGZZ5uQs6IW0fjs27Nm
+oLDJtrqm9BWxyHplyG9gMOmIAWMWSMuMQ6+Qzht+z3DFu1FY8W0hNnfm/yK1xttE9eMaVaqdoVk
09o5qMj6XANDXt3hqxA7+VX8KT+aX4ouqPCsl3a1vLMAho47Celv9x8thL2tJh09s5dlVT0wdgba
O6fhoiBx60o+/ngUlaCEK642CmijEDxafyvb/7MM9raWtDrNjlp4hpf4ZoWAtnf107zCbiZv+mgi
1GWs5OVZvh19qb3F0az5aar7vA5W4wQADm2gtn4NlTumnYQIX6vdzM7e7xJXT1GRuDHaAK7gbfSh
4DTPe9EoRXv/ANnyJlo2suHEisnP1x8GL4F/8aT/0qtg/DYds/oAL6vP/OlDu+waZacchu/cHgGa
KSFjF8jQPoKF42EAX+SQ8+KPvlNTt4H/XsOzksTtivdPnS2v992rzMwItcksdHJ/GyqTvW/Ui2Xu
cXXO3ZJwF649nLg6Jz+RV4Ubj/evW9rPgr32/p1qb8vba9eE8RQDx9f3o3xU81OGssS1OOr6I4Bf
DDprv9jXQll10auvH/LVq0dypo2JSsBp/by6hPWlCEbKj4qz7qzTTiiANwYYan9K7ybtLuTciSov
0Ztvgm2uanFsDOBwsUjjEAMjg49f69yqaXOQ9glIVDFES/TQTaDN2jwOJ5jO3CzhvoBs4Q+HVkP3
2sHVnHJrRmZGGE/ev87sbWXbSj0EI4u8Cb6d5zQUIDT/EfFFzwOlyM41u79S9ojO4iaijkNkqdHE
WVSNnVbujJA6vrzNzmjP7rCDW3bWt2ol/98IdrQghG1LWm0ewjxbqw92tOR3uouiW6MgfHYIdytK
0Ws4TI0reKrgwyqbJlyfhdXUGOymluRg8lYrmazyDBrn0MX9bu0S0UEXPVXwZV/Uk14dI13LckSy
af3VzqVe7mfpjju7XGUe5/hT53eIA8PrPUHY/IdFnv2Sub16tB3lmZZcSY2hOsPYXH1saxcDCgZs
gDJ+jjF7StSjeZNL/Op6emmHv3pomgxVIk0zQ0znvjbOJVqvHlL3WQ9BIf4QV8fyE63wx/HHapNu
3/eeNcNuQXSbKJZ6AwyNBWexDM8G4XqIPsUmogF9LjKl5GR31rH3O2dfNozSo3kfoUEboqAox/te
cvGSEqL5RXtvE8kiVel73bL/1cTBPpx3HA4dpQK43JdcNfSbqy/Y8Gs29r8LE1vZRLLOcYw8jAkq
oXWXpx+c8DT6unVuiiCen67XezN7TJ37frkU2YcRA8az2Z2V4TmyPwp+iCDOvGCnXu2JypaS6ziS
LSntaYUwgA/KMGKI1U+OS9MBsZ74YEyIyST935lwvt6OmxBnKOM46QXVSYGWDLcnXbuRvMyvdLzd
7iT50KyxNduLbUkE96e66dvpXd1f+yvTfKN6QDEzAYptug1tpP4OGmX8sZDRMDFs1wyAJ9mQuJfv
TngUrLxgy7/k1K9WvjYVB8ED8pdBgTCky0cI8RBZpAMyRbk/4AZEI6AZj0Km0rqu7+w9dZPm1b2t
SmHDhk/zXxrWBr32rLp6cijTs6TfWsUPx/iiFT8tBVUfeaWXpfC1TlaCTmMnNLsVrcJ6Ol+tQj61
16aLKVsyfPOOU+Jhvhl6SMamp1WIuXF1rEj/ptDvq82nrr/r1XOdxunm2RzXFCrcK/HOPOl+fxse
JTc8WA/pR+RDccRZqZ+iG1YQb16Q4a+erCIYszQduB0tDYqj6seYEO0HaEsRxQl+lZhGBosw4IjW
eRPlJCQ+nALYzmXEZwTBIniEig08DJC3jduFb5/VGrED4R0rettNoJsLPQ47iYuusA6IaUBOu46B
CoQCeyVfWl22uOj+luza66+7KYazsYnMuSOLebHjGZFXZCAQ02OiKChpAQE7/CtJm+hlNxGtLI1Y
KRQee50Dex/+XvFYVxrxCEBQ2NHqo+qchAa+gmimbaJZpJZzqMYscUoHtQFkSMc4fAI6vpfxM5uC
+tg94kaJRWjNDE6s+SjYWtomeXOqarhaNl0uZQquC14ySOy1wBv/j7Qr2Y4cOZK/Mq/v0AS2QGDe
SAesuSeZJJPLBY9ksbAH9vXrx8CuUWWhOIl53RdJJZIZGZu7h7u5mVkI7vTodQYg/7De6yKzFmzo
woLLM1PGvUTzRX9CL6Crpq4g0ex/QD/MrNBg4yDLFBkQH1wYc2m603e6uL8JTblWlHAeIlpZs0O5
jieJocLfAHbHnwcrs0Lx9BeF8y7OtDx9r4txA8A0vEGB2VYNn7tZ7aASwozTSZXWCOTMkaMrFgh1
FXVy7S+RVlwOPovPiohVJZhopvYlOiCPCmWpp9DOWru2ywpq6N4WbCcOXSqVf6lIcjnuzGwVg/Lj
mcnCFfpy8ApItHc8SlTwNB/j+r0f7kZ0rYE8YnQS9bsIA44+JodZI9QsIIl008kf+vAyciTfumwd
16sSnSz1k6pse8h2EDTr74fgICBbQca3hZOydDpnto82OZqfEpwUBPlNsgEHbuT4dtyuPQS5Fjjj
CkR7yy3BCyHdJwPHxUEp65DKgTK1yPYGdUPfSSKka9Dt5SETWEhTbgmsPIjiF4H2SxOe2b+u9rI4
agAMRRtRBMjXXo0coXBDUOrk5wHgFlMpXd/K/m4U+wlpu5iyNKpannowvImC7gmOkG6FviWkJGDx
IdOUUIM64PWtzEWG3YXFVmbGrw7kbJSnbOMEMfPIKmqM9AFBBESqgLfmI1Kuarf6iw2FFzfjMxd5
MWW5kgIIQePx2gqOnx/wNLf9fEctIu56NFIAL1MH4NJZRAlNN+5K9KjMzR/EssAL8OlaISRI0P/r
xD6yBCukQUDGgGZwsztGdto6DYTJnIUrtWB8lZkRHOpALUL03yNsK5ElnWwgjpgN3TkiWhPrYAVt
tQK1u4VxF95rysz+NTHSMeB6hGdPnKS/6zIYnfwG1WhHGSCDZ8aoL6C00UCpwvRgiuy4ugOFz2Ls
Ph2na6s/s4ehRqJynNQrKYSXVvIqQKjcQ0MUeajQWbzPS6s9N2BoiOwhkDbd54yZeKIQW1wheEsA
kbO7Cd1eusAw/t1sgDIL3xR1GEci4GkEbZzG9dwRzWhgi0V6M/CgboGnYeb00rYP3YVtXjBgysyA
5ROePwqQWO1MKd6QEQx4oR0pq1xx+XgsQruagmSWrhbGXVjoOaNALyWpWlEcaxmtfpv+21QxUzqc
6Yk/0kxKdH+FjrpUoP0SiHhhQ+aEAn07/kDUd6aqG5NXx3OQQTJafI+HVQv6Wki+OdDFSTsDGd5z
2jsZv1dT0M05Xrr3wSS/FF0t7MBcnMjPux9ghKgx809JZAQ56IIHoBhS5o7UmlDmscp2aQemIPnK
xZrz7CG17FNdA5RHuk1ATtc+TvUD7wlee/0393pmwvpR0ouaINXVmelrRQF7KEA4ZCr36Rq5zgkR
R4XtInfE0gmbGTBtSHRK4n6qVPgr8sB6kEGD12A1of9aVHSA07bGJSj2QgGazdkFmm4UAol9zpXo
h3gFbZDAKgMHpG+a62UG+nqz3aL5+Nona0zWdBkcEfOqDKUsToSJdDuCSqlqF6kNmKUCgbSSnGrR
HiCTIRndfVisvOi4ZKKVz/zJ70fp5/CzpRb9VFZ9WOmb9ilDkV+/QxUcTFVeaYiQSy9X0rgPduIa
9mSwoSOSFZDLpG4G/QGQ1DJTvlGPcmMEUFIna4AWGr71X1PN8kGx85Lj7KO3B1H4i9A7JVuHr+Mx
we3sjE4zitCpI5d/qOhc3bEDJE2rt8Dt4CqY2ZjxKyDNdveR2uwMOVQUazj+U97K6IpDl+0tvjBK
w409lMc8f9eFXSWeIb2k0Ae3QF660fee5qYBVOSahxziyRRwt9PYPLQ5ettAVqo/1pCJCx+b4qmo
WkMrHPEECQmwh4LdtU2NgEDG6Umsv2eZI5bbMDpA61Jq7fwtfeB4PkCEhvIUnMJDtAXBFChsYpRZ
IldpW2PS5oKUbvTOvO8Ru8+y3RCBBnIF5rosciPPSiA+2eybdgXfNOBT1OJOz2qzgRipnhr9aLVb
j50pdAr955YYKciaMSRaIaEhWYON3/S7lX5qIos20MJuHMCfSvlVBBsBGC11CGsSQ3xrt8Ed/oeM
kNY3ReXogatCMRD+oAdCsL11BA1WaEec6rf+Ld6LKRjsMG6MKSgHVCYlcTtE1iiDYNMUOZzKUZTX
Yvst1uwa7f4AZgKmGVm5vFZyw//g3raPblm9L+ktyfZopeMDGt/NSj5HoalqW7QfaOf0vb5VtuER
6bkMYUC10QNDOfEPaa8DdXkfleu+WEuHAJKIbzqYu3YEEjCOsEKhbHwWIwhTrjtiNrkNVpPxqHUu
pEDHDpqm6J04DFjI+/TNk9eMbtD3XPurtgVc6qgL6/aB75kda4aCsskz4EVIFm9Bewcrwk6ytvNB
KgkGdgrWSgb+gG7dbaN92dpjbUG7VTDA7IEu79z2mYP/N2nX6k20z5Q1eLQ93xhbXE5TfR6f9cYW
b9A1UYF+U7Nb8tRs4QkbtCdAm9BAf0QBKbDCRZNfXBtBZ+p8Vzzq0QH00uq38QaiBv53v9qqzxmO
DOD8aBJKgg0HhRaK1G/ZI+aLZfBR4zqgRbCTV8MjPpF/yJHbaEalgybSgFDq+A38bmDJlJ9VAQ9w
I8gdyKGllYk1Ardnxtd+vpH0bbPq0Q+XG9lqSpj270N98EVTRt/MHiP5AC6i1LNS9s2mK41gh/YX
NHVk8grwqxgsoZ2rvKh37ZNHrSIx+K67DR+xTqjg7pRbYSs4Q7aRoKtsjDdY+hD041DivK2gyJLZ
ZY9cnhkjW1pusBA+qjedyxfzTV+76J/2bRaDykUTi36DRESyBiwBXCLpHkH3ew5+iD8Zihdigv8D
XfJzwFkYGid93qoTiFxxi1doKjdWCnYpqFcFOEeg9XcCB9LOEBOIV1KGALyjbp5sfW0TQ/6jsa/7
b2mKAa+Z91lwWudqWfcdYkT6UFtQeVWrFWMmOhJbb9+K35VSMktvg0oKWMyqx6pdx8lbkZy8/J4w
Fx1jYC+hwanUWtRT7XBSY7E3Q3K75Ie+bG5RtJ+rNotlh1JMkzZDcwtOAmrGaPvWQQy8SSMrBKkJ
tE+RS2msRbrAr9+H/x52XkAeGA/FfCJxBjltnjhEdFOczGdkyMBra3nokhI2KgTJBZtAVXmxOfUz
RL+yPfNSsq9Bb8OfirqVZ/toqHAED6y+TkAchZmCbigh8Ggt5K/0nQRKOTPuV9Aw69XSrdTDmK2l
9pgUG5HfyuN56Ne+DbRvZwbo54WCB5Tc1eqBeOssuyUoR0Jf1Xv2AK6iIAFzsqowle5AoGpXIsOt
HuRYRv1KXmJbFxeO4LxwncSkUCLogN/I+V4fnCJH5QrPJKjDgn8eJqo+1NJxYFB2df3GLia1HRXE
Mo4nLz2Yvg4rf+72ZCsushBC1it6W4JeCHxkItA3Tn8nrtAryhBGDE5YA13peUjxy2QpEzBd+mv7
PAujGYyCEk2SELlolbj1SAVA3An6ZmCJNvrUKjLI2AIvbcFZJMsJgaWJz4I8qkbeqFSIMSu7gYy5
hXx3BcUoPFGjVxDhQZb7AYK1+ZLx+fqZ8nO9Z7bXK4q+ZxP9XWUnYH3ktlyAod0ChSIYlad6DtBP
cE+QXK83BNU76OLZGkUH+uIzZsELzCvYRTpIhRxi5ytbilfeiKR/4CCGaVG7tFMCvS/f4YvPtGlZ
r+36zPhKrVypcg0IA3TBJ1xd8JyCwHnkazSpTTJaIIZE3d5qs6XjtmTWZtZ0jPwm6yFUCpIQiyef
PS5WAIYYKt8Jpj/eTEOrMmoOPcIYc8HlLKz1vF4dtlVfdGgGwVrXgDDS9xH1JWqlPSQRh8ghEGGf
4J5oj1D30NEVJagU3nXesYRM+yi6HWgJyg2OI1taFen6dsxr2KUyhL3i4xb0TgtuCTC71ysBMoZ2
sKLbHFwESwMuXLt57TovY+6VGQB3IuRqs20IIvpXKDT6TrqOo9OnOkFuIj5d2oIlb/qZSrkwdH4U
8n704E1BPvBar3EIQFBvTuw8JDPK0yQugqj5+r7/+VK9ctznVepOTcckn/oF6uCBBMhugpK8MevA
jiDVpyG8A+ur7j/o/QG6FmxcsXHNkbKCJXpvgaKi8H5IC0IyIDmV1W56qPHqlAs7Tz6l4W6Ejrj2
0GfvkeJK/aQGqd3Rpr9vwE8X+xtoB2jsvmk6QCo1hKdKGBsKdP289jZr9gMF6SrEkbkNR6j0Id5J
lfF99M5ZDMJCkyIwTLapYHE3gdN16XcCEW+7O6hHBnVJQ5DuSrWw1PKlVSxSbRUwLQmrpL1Psgex
XY+yUYNOE+IuudOkT3XxEGi6oUp3QwN5aocLoBt9bMgrntAZuiiFNV7JPeJobwuiGzmDzvzCViwY
nnnVnuiMNOHEDheC08UV4h1E7cQVcnR14xS6gQdAs5FtQPKaxYyCvHT9J9t0cfa4VGmKnyB3U1sd
4EAQlM1dqAR4NsoszAUWWD2H2qMag8kdD9khdDMAGvphnwMYKwwvzHMHepQisHQKwpqZgXqi2aGT
bDHBF0bK4C+xDl2Enp/qxhdfWFXVqov/xKd6btWiXR7y8vCNfBugsdqG8OMbpGjqJXLsJeMwcw6V
mAZJOKn+1dBBvcEBDO2JRSuujiQ4wUDbvoiIUwzPC2dj+txrt3TmG9JCZno9GSW/PllVhrC2+FbX
Kw45MEsF6EA1EYeWeCyuOQSL23AP8bNVWC21ISx8jTkOQINylicJeJg0/FAkd71qI+clG9F7N4le
hpDBrHZB5mrQARHRa4xW0NDBW3VhMRYuyhwNQH3RY1IPR5lN5xP6vOlUmbILfkrBYWKgrRoUnxBP
2Sya6KX5T87q4tTxsi61REApDtwUDvGPNRQuerMlcJhuDU6KzpXDdfKqTOj6gu814USR3uH9n/0v
//ne/5f/kd38ufHVv/4b/37P8gFU80E9++e/9uF7mVXZ9/q/pz/796/9+kf/OuYf/K4uPz7q/Ws+
/81f/hCf/2N867V+/eUfNq/DerhtPsrh9FE1Sf05CL7p9Jv/3x/+x8fnp9wP+cc//3jPGl5Pn+aH
Gf/jx4/W3/75hzRt5n9efv6PHx5eU/zdfcb9199+/+O1qv/5hyBq8j80WSOayohKqUJgxLqPHz+i
/5BEhk+XiChqIsPG8gyor+nP1H/gt2Wi6xJjukKmcmOVNZ8/k6R/yMjuUqboVCOKiH6F//1uv+zS
z137D96kN1nI6+qff8zfVERVp+FlXWOKImqfz/6L0yOVbZiBd0Y/lzRxQL2+DmOUXeJ0r2nJVkoh
ucDzXQZik4sl+vE1LocV5flDZjbw/NrqJWikPFLpZzXst1kK9HNfP5Q+c/VYNcSsNdJ4QI8FTElX
WL4srrocFTgi7inkDNJwBdcrpM7w4XOULLLS7nNuB3RTSulb29a233cHr0drsgAHnCS3PHrOKcR/
/CcRVZ2uHQ8+gzy1D+mV+C7oPrykAQfuqBqU4JXMm/IeZRG0cvDNMERmn5L7zmNbHdo19COUqh0V
W7OTCrTDlsQKh/40tLedhPx1z+xWK+22K49QW/FrfU+b3eD1wGykj3XhbTKa7GgeQW8BYlNJA7A1
XSnFeBfIyLi2vTVCyZBDqyX2hUcxy9dca2zOwDdP8hZpaWnnd8JjIlSb2MNWcb/ghgrWL+ojRGo7
ZTAF0RGiZMWmDa1yQ2rOInKgPLTKVNoooEgrVQVdLqEWGoUGACjJ7JBA3lvT0TdO+pPO6YdGmiPn
DFK50EnPgck3PG+0hI4YKoHygnqM+tTI812Se0ZT94eAkd5ggW4lHpLBcbrRE40biOARm0xZQcm7
LTxgUxgIAAmJDJoS0K2ghi/7/antPVhIPkqAvgtnLa2PI9v7ClQO6mrp3H193iVNYpKmKUSarOnF
edfCpg+lLKofO7M4Zwc8p3qjeaimDg7ol1sVlJbIbqgnyczb7rFeIp6Zu4k/T/3P4Wc+048iXpU5
hm/H0tBSsDodxXTBMS9McX6ziiZoKODN9WOym2rl5bYDv2OyWcq0fX2BFSbLTES7mT79/GIl80YL
0I8zaGePn3E3cBoQAceBEYMXXtaWmsx+Y7P8c+V+DjfbuLSLuyDhAj1DJOgJot06Eh2P8Qt5iBCn
l3Z0KIF24UYdG+3h/yEHMnnRy2BnPvxs46RSFFpJ6FB4AJVipasO6GyecaX3MBfgdWwclSt3SMJt
2gYUS1LzzPxhKRi//h3EeYuf349Z0EWSdq50BujsYMQKJLkqdmIhMYPwWxE+tv5HX+yS5G5sF8LM
69stzpv8IhJpiaqn2rkeyEYCpYaU5hZtoT2DpOfQa6clB/H7gquaosN5yuhCED9JKC6Ol14I+EFV
07MPYSMzPAXIX3oWtWAdP8GGyynUrwZUZXhsWZUUZU4vEclS33ZZRc8he1LlfRo9X5+RSueBOs4Q
hb+G3dEYwxizBw0rSC2rGtHPnpgdJB48BcW4ztXi0MVFCe1B2httFUPVqfDuO1YC6JFk0KfPEUqm
oRP63U6AhHySQ29JyZiTdzd5E1jdWJ/LAagJYgsysFfCCDYvIF4Rjyc+ABT+mksfWgLRFhK90wAI
b9QrK1+A/ph3P1T0hYp0rbHYqv3GYPIa3ASOSDyXprXl5dTt62bba+mhFOrQkeUaqCdetEYTKqHR
gdG0isvC0rMbSuMQLGlxZnS1G+tTU1PopsDcG1H0yMO0MuLySUpIbrBOthTQhzFP1py2KUNDHEhj
jRm4tpKyQNmoTF4kv5jqu0SEeDoKtk3fmXXm33TRYywi14Y6cTKqh0iJn4MWHM1CD1kYNMuM/Mn3
A0dQuIW/s/rURbzgCvX9WMb7zCM7qWMmQ+8phO/K5g2N8lZGuNsBaNM3vpFKrlZCaEHxN6L8Ogib
GDhLuEs0JuSWF0JMXr1h8bprnzWxMVFu870JE6WMjoD8CB8PTZvcRUn6pIJCSa0x1wDsccyzuJAd
0O2+LrxwA7l4NB40Js+qg9AC9s6zfRWJ9x7kW/KC2R7+rWq6G8KXJppqNg3owL14ndEA6kvPPHjO
Ef9AEAyEqlL4LS8HELCBxjjD7g/g9VFAAJfTXSFu5RqlPW1waiG21UZ/SVC+KkJlxXHUDS9UHH8i
X/JxcgBtwVM/NQkd0N/H36kHFDFTxlU5ZK7kNSvJw1ErIignQhmz1yw1l21hHE3N618CXj2F2riO
OpTdU8+pauLIVWOGVWRVOB0DA0KsEdIDTvaqaZWPlNT3VRUfSEYflaTYhlKD9Hl90pra0PziXKJu
rkEKLU6Qu+lRq+UehL2kdq2H2KOhu2+qwFE76ZzG9DCowZ0Y7dX2JhnyfRjtSjyAxdsxB+IDPl2V
b7vqSQM3aAAVYdGDQm333o+9MSIDkErnGo+1uDjrilPXlZOUxEBZFfrWhuTn+4qkx14AIX0Oghmg
AQh+OQo3XI1WlEC31dFZFKCkuhWDxGqTzorVbT7cx2AlVcfvHsRvBL72PN/Ef/mQfB2+Jfkx7b9p
8YpIMkp5uIrJAB0l/iSIUIFAoB3Xj2JR7pFyMoTmWSqBYJB0N42Po3AM836H02iFyYnraJjy19DC
dv1Yfu76sy6eI+FZVIFNbvccvf+a2toDQ2GiedLpg5y+Qck0YGgJVleijIQAgrP+W5iomxQ5pC6B
SCQIJrNmJYyDWaVDgqIPWw2Kv47AmiFE/gdFw6lctFiaOnmOB2JrutIiWH9WhmdZfvKHvdDteEXt
SrxrwTAV9t9z6VkX8BBHsJlBGiwcrJam60Ff62CszIMHGSw+Xf0e1SgyUeFGBEIj6VDnjlHVFsLh
Nh4YmoMCJPcAEclrM413BcF9SopasLSM70RPfKolJKCTVDa6SHHAfdXG73F4EIMUlIK60Y0OLK9R
jrcNkljsxde5wWGOEmlboWVARiF7xAX1vqc9EnR0V+Nu1OVLx/al16MLFXwKui20YPEQD2GU7zSf
vvn+4CRjtekj0fEJX/NYN7xhAJM/SvKDBFSHYuWoUOitB9W+tQ89UVFcD763Zek7VyD6oZ3K4UyL
pwo/SWJTbhukswXkk3ODtjDG+U2QnsHcYonypvAqN5P2VIPGkvbU6N95d9PimULZuweojCc2aKFz
ha7bSMquC+4odiRFKa73LUaiW09F4zpu5/gejxGANys1OAr9Y+TdVvIpB09jwFoB+TGjGcGi6+Mc
FE4sIHYXISCYNRl4BKJ9krgUssbFqQwVhP6KtK1hP9okvC3DAc8mWbmtVNWoSQG5MpDESsHRT9vG
kHlI7LTLbE3MjpJU73wRnDNxuCqlJDE8uQAOw49cISgAvQu6wkBTh9VWAgcjXQd97LhaDV63SbLv
wtBAS/tQM+g6Q5IGFPrQZy22Q7znofBA6+LM0nLHe2LKA8RzNNkrrSTpsj33Q5vJ+7qB2rKX9WZa
1JW5rQYj+EilQl1rHorWLeN4epTrSsdDkOBY69J40w4MmqsK8oqlIseGytZJ1KtulJaqqQuOF4uo
shW3cle4Wt3Ce6/l/tnLz430wL3XIZNulRTIWQFWGP4m0mLoOUJdL0GqEs3NAV2XEFFTh2NTQJM0
0NchLFDQVqYou5ECZufRCRl5S+i2aYN1l8SulGcGRZssSqFGFg23NI6RaMYzhejem5KNLilqu2+F
zInrHoiWeGztUq+WOInnqdkpklE1xCoiyFwYY9PPL4IzMcqqsCe5fp4YVuItR+/BxKmXvFJHevPM
zL4eOs1TXPPhpsDqYrikjIG7UEP9LIXrVsLDkd5z/TkpQa4HRJKwxAjxxSPtl9lNP78YboSceeIn
vn7u08H0b1PkzerRuj6lr2JBKsoIcCVFFdmcLSYV+oA3Y6CfeQixaQDzONRurw/xWfOfvVno5Riz
eLP1Kq2spFY/p+WE+WN3TBFXuq9bqq9BhPQFAjn3ZAyB6kItMejXC8N/tYyXw88eiBEpOtZXon4G
hdkZ8g6Hie+DHCEKZ0oWP0w0o/JCjD29wq7NePZI9AU2pJyqDEOyDTBHLkRUnNJdqgIvzWz6GhcH
pEfOTEAiTz9nzSlFQBsjZuqjt4X1++qS/Vw/ff7ci7yBUM7xXFCP+XoEqSFINgLwIAyWiMjI4Xv5
5vqIv0E4p3t2OeKsqyOty0qRGJYPJFWO5sQn7iD0Vm4m3WrfrlfxQ25PXEYl+i1WyV5eA9S1yOjz
9eJSXZ60gmVpnqFpqec1aamzc+vIGqBrR9WpXMGsjTY7pKpNn5pvw9azs9X1yX99IX8OO9tTDcSk
Uttj2DQ9DPq+9MOF67gwwDwtwwReDi2T2Nkf1jR46IVgYYDPevjvp//fU5jXIPDe6VsoT+lnFMwm
TldQboEMSrYQkkAE29Bc6QaNieDAIiDnv1sGR3x9+36OL/16LZJeTfox1dhZ5a0haIA/MijKeAA8
xX39lKZ4zbYdN5PKd//W3n1WEi/uI+u9uipCxs6sfpfLHQMc5voAn9Cia0s7be7FCINEhiSXEHN3
m3rXuBloPsELb8Q3oI9dbjZauAKfjEUXo+VC7CdyA38HXSB7Qi+PK92Groahuz4E8e5ul+BrS2dz
5ilYqCbpGODkaOJotvReTFTnb67gzBtkjQeTqaf6ubCZK1uZCxHd6TRKVrBRDks88ksTmjsCgldv
r+IoIoPvgN9czbuFM/cbNOJPY/nztM8MBiNJmpN0OhIQFC9gKtF1DNdWWJM2LkHFVfh2fQkX5jTv
9pPpIMRtCzh3BNVJBaofyhIl9cK5m3f1dUXNdaTMsWrKkwykdNQfU77U3Lo0yMxKVIRIJFQpO+fs
FHS6Q5LMkQEhv75Yn8iUKzd23rAXVD6TBo7t8UClAWGtcTcJxKZmCMZNJ9sEjmKNG2inu4FvVMfQ
qlYoCxnawp59pil/+xrI9yuiiOIfndfXBFAyAzOHIKh1ktSEfoeNvG2KyjDdiZsSbFmnDFiRYqEo
/uVR+Tnq3NcMY0RkT+v1M9GAjOs3YbcE0vlyFy9GmIUKua4JpcQVdu4FGFzEAYnIrLJLrIVtnD7n
yvrNW93TOKlKaej0swwqWOYOCMhfh1u+lqEA692IB9HVbikw2LmppjZ/jW/A27HI57002dlzp1ei
TFE9TDZrKjvs3YJKhiq3Cyby6yN7sabTrl6Y/S4I2jxgKIkGa+8WarMg+gKNQuziQf4CPIeZr1Ce
2iir5EHYdeaAOj8gpktlnd+khj/t2sW3mBbj4lukokAyQhF2sj34JAcbcaANMkMbapk7daN+n/hZ
gpfF7qXp2l/b6JkLIiRRhqzHsCAEfM2d1A1NegRjx6RbvV0CTSxt6MwZ6XSsWYNQ9+wrvpWDlLGm
kHwk3cLpXbr98570WIrLMmK6ftZXyU500hWeQE7+GLqFhcrNzUSMsUj2u3RjZn5JjGQUZVW8zRW3
XvPjD7SeI9rBZsnMLJ2VuUsq40DL6gabhsT1bkRTwCrb6wfNBv4EMCtDsloXlBSnpTfCV/kA+vOI
zv0UUaROIxVcSNkLx6JGjxWDu01yhzAg2/V2nSyu6pePsYshZ14L5K5aoHB5CsmCHYzQqnHDPduB
LGyD3sVljY6l8WYmpwrRkCsG8BtTdCFAoDj9gMM3Ogsuw+5WSwR4CxdCmZseScxSLywQnekHKZFQ
gaHI144Lb6zfqNhmtmXeT46QqVY1YCLOGlgKolI12vRBF1pLDwDLREBYhe2mbgRzFKe2TBnFL6S8
8PMWKeHIv6sHCeRsD4TvOIBcHYg6g+e6jJBjPBW0dgikFnSqL1ziaepXDNO8ahcGYaC3rYx4BV1i
k5aNoi2yC3y927qsoEmTMJnOdlsV1MzrBxQ7RwBYw1WB964GBdYn7RaVe2w34wuT+vpBIxOqaQhM
RHleXkXtJC69EVZC0/dKsKHdCAaHMAI7El6H/spXVwlyRBBloUEzFR+uu/XPdpjfFvVi+Jm1p4XK
5ZhjeLJhG3HlwbtN6Olos5TLW5zozNRntR+3eVd+OlV3XHtr0R0cVK+RfVp+uX15Vi6mNXt2iCxm
Gisxrb5caQm1dd9b2rhpZa6t3My891lRF0WG+eTv/Tu0LUdLtlI3equ3JHYmOH51l92Q1ZJo0O/D
UkpEBTkZBLEKYTP7p3gBK0WpZ+eg6h3WlWYqkG1ZAsSsvlw/G19koX4dan4ZRM8jqMsi72VoRnYC
PSASCA8Bchb7fAuxh9yO182OTxSzq/YjMcU1itkAf1//GtO5+HWdf/0W01ZfhEGCHEd+CbTvGXqa
h14AIx9waX1boIDcoGtxSdPjd5f263CzqKvuSZqHlMOlAS7ehtLaa7R7b3B5jUpBAtoLNFcvvGB/
P6y/Djm7g10gR2NDE6SLUPbVoJ4B7eHra7g0wuzuqUEfa0UPcCGnEHOS19DLdP7eCLMLp0mxGoRy
yc4xe2LSt155vP75v/vFX9dodtskpVBUkBnp5zF6ySDk0mqeI/gLbnFhmeYSBY3AmqGOMQmv+Ijy
c6wt3KiFScwFCYJEUvigxEgcFIodSOhFLNguCv/SLDRUhahMJXkuNwz9PL9qFIQQNNUMTXtEGHZ9
L75epp8DzK5IDJgE00pkxWplR+P3DCyZ1wf4IqUz7fbPEWY3IlbrTqgEFH78GAXAsY23TeyBWwfY
/YzuvGAA5w96SQL0WkCvQkTVcAyyB6imB6ay1GT09Wx1RoFIQlBAZ3eHB8Qvsiyl53gqVaNBmgqy
fX2+X54LCZ+NzgRNk+ZU4rLPu47EgnaWZGBPQNoPuoEeUfz1Ub5eVVmmBDBoCQXD2Uzi0JNiX23p
GWHILuyhhwjCNBQwjz7YdqPy7PdA7uHRXj32BHmRMF+pInpNfgDUf8GnX0KOP9Pfc4uuUybqoo75
0nmWOBJEQZDCqkJVXb9NfeSB8sjMy+K9yxuHe2MCOER1VgfRKb1hAtR6ID7gVWtkDLpVkvSEg7AH
ggvqdOl4QjX6CSRBqaG3DRC//hpWwvX1Em2oqpkHLWSAm+9jUR8VFh6GrDhoGXCvEhgAri/vV47j
clbTObrwU4VS8R5olupcE8XJG38/MuWgCN5NJADvTLLBACHkwsH5fLdeW8rZVfTGoZVFhdfnAgAc
h5PaAxgbLcY+65+7rLlvaY16g5oQqx/Ks5hA8iuXP+pK3Ckltzzp0S+h++IL+0TWnUr4FtTxOSDd
TtJ7ELN6L42Sg4gWkCwJ5R81+hCEgZpKAumjFMA0RVoRMdgVRflWjXFjdIzc+2FLTXi051gjZpUA
hXZ9mX+PfzRA7pHHowR899Cf+nWZ0zhO01ELyHnwA5N4uhUk34n/wCHxfH2g3y/lrwPNbksvxF6t
K2V/xjdxAMI35LDnhu6l79fH+X1CFKG/qsuo3hNNUWfjgItHGrskrM9BvRF9cEd60D3q0MOr3V4f
SP19RtNIOjwCVk5l8x6yTBmQI8y0+pyJ7SYT/Be57Tddp96OSm3xsHuNuPY08vilbcJbpsSHwZsc
LTAkQCiiByCNjqUGtFCoZ+8aFIMaxvcpyP1AJbxrdWb4Ckgu8DL3Y33TjOEN1YINAfYjBJ5yqORb
TVTR8ZV06LTLDHSF6XRd+S+E3PQqBJwbthJUnLL8f0i7rt3IcW37RQIkBoVXpcp2OcndfhHcdrdE
5Zy+/i71w+2yXLeEcw8wAwxmMM2iSG5u7r2C/Lsc4RaiN4cyTuyBdk9shOC8EoWb3DeeNQ5+bSA5
ccyelMJ4rEEj6BLIZWnR2uNs/vSL06UpBBcpSCGcfZMPykSmh8DsDN4Ii55iDIDNQtARTD2EOdt2
fvbr9gop9NqAqo6nJzBMHAy1r5sbJJkgCPx49HrA1xh4ImYxZXuFzeRWJNZ9lMGpSfZaDQ56Yfog
JH7Qp9GUmFgz0ZnzqW9T17mBH8Jk7JqFqGvLWtgOtGXn1Q3/UQBhmveTM7Tlpq2j3GRlDd1g/IoE
dIg0QSQBx4sZW8MAaivdiYwfIRfqhjoHRSHAWvsrIOgrh8bgFBLVTGccj6BF3GORUQPQ0Y/eMObb
YfzQ0YmR4s8Qto63l+TKFjA4woyMxVBxSBcDFb06VGGjD16u30nYjn1ETS27m7DdUdJfiW1XPjoG
MxAK8NEZTGe/Lj/p/W6sBz56gvF7LSQfZddv0N+ygaBLgMLTHUVL9wq4OLcnefVrXoy7SK7VIShL
MW87Ag0lARheDkOAqgMWLv2Pg6p6OcPltqqShEojVVtv4AIot8KK+QjyS/Kfp8AG1zWNMsaJSvli
94KjYGRRWcjArL8y45hCFfP2F7sSSr8MsOi61JT7SpKJyTP0l7i7l9JzoZYrY1ypmOBjXcyCfN0O
fqh2edVlA3rdHWxu9vFeciDqUqK28LfhsLI2V4rkX8ebo9NFBpNR1vkxHKw8deD3JE3tVCvc0c8P
PM7MTmE7XxnPqbGLfLo1YJtm+HDLUEA3mlRXKtbeSkupCdD0DG6AkIcqsoojuIiFXdolYZQj+Grw
HeL6BFnV/jVO+MGoqn2vNW5C1aeCkm1H0FvLKISHu5cRJW/QtypoYiHdBsRSeibiI0MXxawBS411
2HhM6ieb5A2LgevVZMAYJa+g/L6PIXo1u3Z1d0ayMSBPIwEqrmq/EVPkfBv5zUcNVVuzyTRoikw2
m86o1Zpqi6Hobgj0fcCqFz8IvajvzLBtdxPSrv902yEnmakJKgNDkKuLbacKVBCHTsPxgVFJXzwK
wEjbdE3l43s4mEeBrycIiaiELjMS5uu1mo289ph8SpSPOcarzY7Gv25P5nvCPM/jbzHLYMz4q6Rz
sd2MslI6GgEv7ft4vwkod8nSMeryjUGiTYUGn5a93x7xChBvHtLAlUFV8KXYItfS5Al5SJZNHpVa
UHSLs1TFUB5M8I6M9U3dn2T/3pchNFpL4FuucS2vBo2LHb0YnQokSVmBMJtCSIwAjQPpGmsEvHdl
llfvrItxFteIHgQijGUyoPhJHB80ZH0s7CIcrIZnb53eWmPpWwJS7CWdto2mwThecgIgdYE3P41M
+qygbVtOa8YD16Y/rzbUY5CAyn97EhfrLViXjEyLkFA/dEdgyR7oq/QIwPXJvwcx8wliAerjWjvl
+1ZWoYwwF0KgRAV05yKktdAGCoGPHTxki2BI7EKk8KRHPXNVGXj+kxYJk6EjT9KQLxJMbnE0DUOq
8zQwBq+sPiiL8JjqINum/iTTcw86h87azeSTly71fEo2mQY9W1qthIcr1XxMlyh0LlNQ5EeLizxq
C0MUed15xmyVVmebDhq1KGz8zLQRkPSZwvNSVuldJEvO7U139UMTkLXArQYfjC/2XNP7flbK+eRl
7LcKNfOiPwbBWQHg/fY414oYmOK/gRZTrHkrTVzgWRaCuFoA+53kaHAG0iSbRAFlJE1jE/REN0e+
rMfGG6hdUErJ9WNtDH9Uja1kGtc29cXPUReZRqUovdGkWPZKepeac8o8qL/cnvK1rPByiMXOGjWW
FsA7KJ4OCdO+3g3Sc1kPo6lA9TGOYXIJJrHBxe72qFeyj5nUThAowcRjqr740EmeGbXcBXiLWJOr
wGKgefVdAMWcZpNslPPt0f6CSb8eny+jLUuv0JWiEParek9N9k13Qn3flMHRYBCRaDKbKcOH1PTb
an4ITdIWRQCLEZsQx0qkoww2lEieif7id1AAq/ESlbrfQXeMgDrmwhHlXWk8UP3P7d/8Pcx+/cmL
dUmTgcU4SB08Fs9qTs1QgesnSCx1rW1QzlvZ+NdHg3oBQwSlZHl1FXnDpYCPYBeBwjIFyUajfY7U
GRrgQC812fB8e3Z/xZe/r8i/ARcnulJHOW3BGfGGKHlS0tQKe+jxfGh8OiRwatYgPqdWR06Cz0AC
7SUaXgMBqlJdynaoFk6aVG7ZDBsFigK4kJ1yHJ4k8OZlCca/LHbVEEYzcHJT5NwagcgqcmUHb7Bd
k8Bejj60ueGKHI69emyOAxywwJHn2bOUwGF9/B3L6VZj0HeD3ELbIGFIjpTCRribJJu12TFtCthl
D9wq/ftM+o+PPJKIiwrU4sPUKfhTVZFMXlU9CyWwhvrRkNZgON/j6TwI3puKirCFUvjXXFwTcdFI
pV56bVNZeAXsGziMD1FgsmHNCUr/HsNQEJYhcsExGkV+9HUsJCWT7BMt90gtXC0/0l4+6I0nS4ey
CBwlgKAkbZx4DM9D/1qO/jFWoArcW8yo93UYw1F0E0LfcEjaE8/k7ajRXVPFVsaTbZlA8baPDj68
DwwV0HU67rjyrKMqmaTbESStuHT5tFUhqhRruzR8MuR+r2luzfYdfcubalcp4aaBf4uqiY1idKeU
SXNp90nkw2+pgAxrOJlBzDd19lg3cM3T9deQVC4Jk92kEtsg3DHEU62ArNNVrSN9+g+FLXA+JXIC
2BbtROioFS/QQLB6Rdz1/gb1/Qi62BK0TWtygnT1bip/dGp3lHxwhxJ5l+r1QUxIUFfRLXPM+HLo
UNUkKPwgQQKbHxWer0vR+AosPaOg8aIq36tVvylBryfh+Ayjz4e0hA1aOgs/ZY7ftvtAgzDw7VP/
/Q2IpxDyJEZ1ht6RupTVk2Bn03EeNq8N/CSGZ2hnnMD5O2Vb+IHhl9ipa9ilspI8fL/Uv476F1B/
kRrqJapwfiya19kNKwkAlEcgcBAIHvVttg/3gbsGPPsuY4AhGRxlZaQSaKPLiwPGMhVuzYQmuN46
W3MTpCxPgaMFZtubypuyn6HD4RuDxq1stq/aWnRdrjPecEz5F1wXRy7pVCJFoTF6SnUywA8o+hTl
dm3lRX/tYOPxrOAhh6IipGW+7iYlwzKXmoacFE+4qD343VMwrNzc8478smPnmeAtOteUCbp2cyC7
WLqiG2Vi6F3jJcabnr33+ZrJ0tWL72KAxSTaiic+GiudJyb5R+CnluKfg3b4XVDZzKRw5ZOtjbYI
7l0q4jHnKCyyCuSNPH6AHs2uMwAsr6GB0g1rdk5r4y02AqdJVJZSOXoF++TaqSXgVJLPqUrRbihX
jtn17fC/S7UsvhG5qECDw2NIdO9T7yZxbHVQz7kdQVb2w98n+MV+ULEskH/DKy/KMwsqOgrlazFq
bQjydctxNIe6zihlD0K05gDp9jbvn3qlASBAsidpfMTzP0cDtTVret+1eWuXrDLLgmy1Jl5JBtZ+
y/wsvJguiQKIB6CK4bWTZIb8FEn/5Q75GzsvRkj0HBRsJey8Ui/MNHz10emSKLzcx+dAou7t1VvZ
jks0Wt4HmggzdfDgZg89cOjxF61Dp12TFXvarhTx/14m32IHXqoMD0aGa2fesBdTK9FfYRLQbyjx
fUgyxOwL5dGoz9mYVGYWJA6qfweDy7uwbp6N6FUl57T71CtqUpr9LpAbGEReeWxdy7vYxU9ahLO2
kIPBrydoL+efooHASfug5ehgiLUi2xxIvs0deRfuaKKrxl+Nkou5qwpRRx7nkAqIZLjkob3oCzuX
8n2hdadxyI48bXe3F/ev7uGtMRffexqTWJ06v0Vvnd8RAmH5kUp7I4csQqji9kny4TDyHM4Y0b4W
4YkXr3kkO3EOWahRzSBUjyZQMMGfoWWvJGq3+qhv+wyiBEY+fbRG8GugyWNfhPdlp+4oDItgw76G
Of7LNPg2C7z8kJ4AAMeX9hpjyNjUa33jTdL0OMCKgRMCSnh3KJTM0v1HVn0QWdtDjT0Lm0PbHPq6
2TUDRCKgk5IcWx02PpJvDeg5Tr8N8TqpT0n/3ohPLXioxZsBse5W4KT1O3+AiqnqtmDp3l6Jq4t/
MYXFQigGFC5qCJd4EjjrM/Q9rPO5lW71dbVtUHDmAVxZb4/5TcZenuvG4HHivjYMmf9V9b7YcQTq
axI8vVuvIWQbK5BYgDq76TealRI4xGnCeAM/Jp17eaPNy+aFzuIrNQQ0en6eAoAngurnaMjPopnf
Iay0q+xJyHUN4wWxUv3Hbr9yPvBLGeGoDKvQ4PgaG3gdZ5MQ8uglpeHy7iRVz3BodtVCuzMopJfp
5AZSfOI5tHII/5026ZsRFNYYpxutBQ+lhQxpk5gNugHZGFpgrSsm4Qclr+4q0aEwBrn0302nPiRp
6vZ4nkg0t+QRAvH5BOUFvzjErDQFikeQRoAgx50I/tDg0MWwUcgslkNUw+CnLGdeHxgWzdtNrMNH
R2VbGJWkeBbm4kWGYRNE70WrgInp1DBZJTkka6EiMgC8UOiQvJWSJz9wA2OXh3u93up+9aHnjwNQ
TEX90MDv1qgTCMDfx6HHoBHXRrUtGeJD9DBs2U1GYdWKW4e/WvEhGcdW/UUov4OrTGroj0WKqYfh
g1b8askhlF5Fy9Fzr7eQuIFmH+5Fc8gbEOQamEOUiHFD4ipDAA8HKJqrwJ0bTfYrrWAeGv8Q4aYA
xKYBNz7kFOdHN3sxnqOA2Qb+OUzpUyZD/DlDR6iST2U72WH3KoZxZ+TRXYQyYGxA2iEN7Lp7wYNw
Jem4epNgd0M1ioEYJy9tpEc/IKFU9TkYt/qm/QOrcKt9m2nutav8gYnMAGOj0Kllc+2d/r3kOr/Y
mDGLR6qMA1XxdZ9GUjimPmK25yO1MhufeaXCJTwuqU1D6S5VYOE+FsdqZJ8Jp6+3z/S3Q7IYfHFI
Zkw1BYiq85QAfQyt4L+0Fu4K8nHwP//TkRQFDyWEUlSfUEyfE4eL4FEFRiqP6RB7bQwZ6IbYUxua
42TAWbZxbg/1ncyCF8tc8KTybJ+EBujXsYI2rHIO0J9Hn5SP6rn55K+gJQYvgFHp6OPtlFN3kn/5
j8PP2wN//5pfx13k/glVaFUVY+zN0inGhKfg9ENE8j4KxUqWMcf3L1fY3xnqeC+hRi9DeOLrDIEi
6YGLSGJvkjniPnRiclePH25P53sIXYyyyGWadFQkkUDGiKLWMvndo18WZ02DYaEqWSSC7Mo4mlP0
HmuRU4rhvpcjq5Qhp5kNiSWi3z6Bjm/iyOlOG5tnGkFT5blU7ELuNgTUC8Cj9nG5psex9mkWi6/E
QaSCnhx7yD+GHp3HsjABLlu5DOc/5dYCLJY6VkPUKkMae4EKwyRIi5VGaDPaOaFB3CBdm9T3Yvpi
KRbPPDxXNC0lWPAAcMcpuNNlFLAH2SVBBmzdaKPEv50y0FFnQzYfupexfXszXNvbhob2G0rHTEak
/LrjwqCjk6oD3QcEeyXeYxglMT6Ypf58exw6z2T5ZS8HWmw60oz+VOs4RFUF6vJ4N7Hklx/XPzI4
jhMioCHVWgl/TOEOVRjxri62Y/fRUVjtlfD5g7tVm7z6IWrCM8AX2qY9/IXHEHsVFl/SmFgVYGBJ
d2/4LcSrYOEdMFhR+W7aZ85Edoqk4Y6c0ORndtlDTq3r0QdDJ0hfOVxXV/Rynot9CmnZaVA0rKhA
ppTLrSm34D8FZBONkLrLoXzXxw5s1u0EurgVUgkopq2s6Xe4GHbV5W9Y7GK/EByS21HzGu3Yn/EE
hXWIIdR2cUfRpBGrNTN2e2m1Ra/LCJLCqHseAePPzBxSbuUaAOrKbTrPaIYDEAVCyHRxoQ3An7Zh
IWKPd6+AtjpdAo1+klt4srl9AJP6AQ4DdeyO41oD91rcuRx5nvzFBVcAoVlXoo49CZm3jygIQb7G
X5MOvX46/s1vcQyLJkOnRkXcKWEZXZDSltE+oQGyo9qs6rcSvhrJj9sn8up1augGYIxQl0ZXeLFT
8xHYxi4vcNncj/vwDOczL34Yttlrt++cegeAPVAIW+Pz9rBXv+fFqIu9meaANpW5FnmRHNqBfBhK
YQ5rTaqrO/JikEVYjaY6qwN/iLzJnyAQF5kcYfz2PK4Gzn9DLJm1WlT3PvZ75I0tBABhoSbBhhUa
QQBP7G6PtDKZJZnWj9sKeewYeQkgeH0EasPKo+o7oWuOFxdzWeSqTSmNea/okVfikT9C0g7Fs22Y
/5xbHZVxD6XIkw6gYc/Epo7CU5n+RG7rBujOUWjmG3VmT4l/N+jBeRq3BSCQPjHgabVG9PyezS9+
5yIKFPEA3ofPkGzu43cpccOfUOCure6Xv4Wo2jtD39MN4KLpFuvu5fM3+HZ/XXyjeZUu4kDHScc7
WPVBeml0mnP+EIISyR/C7QC/Smvt4bJySpaJIEuVMZZyxDujPMUFjCLzQ4FM/vbGupbsXC774koO
pTyMusJA3Cb7hiHlk0DzBOQ/FnbR6SuDXb+ULj7gItyEvJe1muBM9vBHqs7GKyznoSCgm7DUhAGc
vfYJr4bUi/EWgaaetKxNshjhTYs3NCo3hZGOKAs3LzL7k5clOqYTOBByuCLtsbZ0y9ij8LYpKoRV
bcBTD4qYs/hGAxGy24t3Nf7geYm/QMuBtfjX/SjJWRZoTY58KnzPpk/RPwn1JV0171gbZrFqEU/q
Tu57hLnKhPbiY/gjfpOcWUdHfMKydke2ybbYrHEs2NXTdjG7xeJJ8DyOgRLH1swwysTf/cQLdWVX
6qAKqNCZLMeuM5s232ZxDw1LEPPqkcGJJ7tT8mEwEe42HfHtmmdwAGrS5zAytmVg7OUw2raMP+G5
86AbiVX3hk3aAiZJ5XHIDKBDIe+r1gBsnMIRtmWt5EZKZ5Z9dOboRdOpceuyfEHu+AFuxnNfTzaH
NOrttb26dS9mv9hCAZeDqgMCEVoG/oZuJad1pQ0E7zf/1TDLvg8a5IMCegWSKvK7hUNfreQ7TSI2
A4g011qX+n/AQV25N68ej39zW/aB0kZriFEFsQcgiNlDu3RCjlzCNuj23NaGmTfYRbhuSIYzo4Q4
/W27HXNxGGR+z9N0hQawcjz+Br2LYXSfARfd4lbI4MBQwuAhKQazAPelghPDfzejxQWkoqQTsDaK
PWY8aY1qxZRC2v3n7UG+twLmK/ZieebvejGhwof9gqQgSvOn8Kx8aGduV3Z1HOHZA88i17fH1iwO
4AjCuccC/+mus5I7Fa56ABFCUXx7++d8B+ai3zEjUCBhSjiqPosbH7IA4VQNKm5dqT7XqeKK8DUL
sh3LZDdr6NGPZKtpPg0oYqRUvrs9+pU99GXwxRenSayleobYV0D1Vva9uvjZr4rO43su0oovYyy+
t16WBYUyXuRJQuxD8BFiwBcZWj+3p3Llqv8yzOK2aFBXgL46bou2lQ45xHGhV+vwstsCToQWCVvZ
q1fgIl/XbXFtMJ/0aBzhtT8l0rZQhxPDGNCQRtvlvszeamhDV+29Vj6gPxTKrcWgmkwhtz15t+d9
5Xx+mffiHumbtid6Jgmvgv3JGAPyo+8kyEuP+rj7r0ZaAj7rKQWopC0ST+vQhcgeEg4VZTjiDOPL
ykDzc/rGllkiigWTlb6XpcjTmPgRtZmrIlmjTXeccUGkHgCbm45xmx+yKrKMFoQAvz8yjiS9leDJ
Bqcz4Z+apBe2T5nLef5QcnRyWylGBJsehomcAv6qa+81hUK6puyMMQamazzoApwyXgFGCUCt2pb3
U18dI43vJKLuO1jtKOwPvGZM2N44UwGvbjAER6M3od7uUPrQdaNdJKNtNMaxU3OXFPJ2GH6q42vH
7vD2h3X1b60dHdKpZgS8Qx4b1rD+iJhP7a3Pt7gZUvCs1SHE56sdqGDm8K0AJg0oYcPhJ7x7n6H4
Dsd38v9IRy934lJBRo5DqnYJDvpAPjnLXlFKhyMEtXKqmhwerX0tnfp8cm9vlu/Nva8BdNlOplM/
jlT2BUQLflTd2Wi3PvtJ9ckMo5dMO5Ua+GqSAhJM5hYFCJh7bRQmbbdNh8AOcR91SADZDCOYQqMU
F4iVbOC7JOri9y3i35jIkO4ImshrXIgAQo3/R+E2O7j+/O62H70bnNNz9xj8LN3qlGzClQRoJSou
qUSyFhelIBVyaPoJay17glGyVvUohGrHUNZW1mJttEVM1NEAaxgeI57UMycjHy3g/y1sMRQKZR9D
OLdX/gp27ksIVhehr+30xugEbq+JM9dvX4BFKaLQyRPIc+f1poQfb62RnTAyaBe3PyT4f5Mks2Sc
vtu/ZCUGL8kHHbgBnQ78lBcAzMZDGEYEkGMO9H4/1OnKN14Za1mKlHTN78O+w3Nluo8HmD0ziPln
pqquUSpWooi2AHmzCOh6UNuRJ3XyoTOSQ0dWpnKt2nEZMbRFoJr0qi6DpIyh3ZZ60kf+2Dzlb9PB
eOz24OZPTnXXbYoXjuryylW2dii1RdbFUc1hYZ1hcnpqZ6DHZLR021JCWyA3R9gK4fp0Y791fPaW
y4PlR89dLR8oigdqCPRdizti8AGrKAWY3z7QsXVUrWQ0+toKzP/9IlMVaamFU4TIEamKJQN7CvbL
vq/1B4FaX9/TTawcWFccs+oxE7CMDXoTRgiWlsHorQa3ax9rx4yEbqb/0tvzgE4EQCEDsZgEAzYY
0xH1YLB3GfYWA8iERo6Gly6ZeagfBKDsk4Z/n5aT1Qe6XSafGtCOuOimCWYy1dFIIXRWTtuOiXMX
Qw8O/5cOR4C+yV5pqahmmPlOXbd7zUcvAnBpUF+hp+C/T2AvdELfD0pihRngvGX0NAYfI+OAT8P2
IGtOpUjPSSPb3Rjf5TK000UPOcqhOVHgkSZWuFFHLEELR8TENdAwonLqDoYMsv45raNfo6S95DkW
JyQcXjryG02rlRP/zQhe/hrVtUVUp0AbyONYz7UeiOP96J7DHz4oAFb0pO56FxYjJ8UhodncDXfV
6rP2egwAQoTBEI9AEOvrxshEFMZtQiOP6amV4Jpl4he8ZkwKu5Hbke16RP830uKERiEpwmTC6ySA
fU4mT7sWnY8pwZTQKA3CYOVNe62Ehojwb7zFuZwSRvumQTbbkGorD8LK85euzByRFKdg2BA4FShd
jPyL7NQge5DTcUbBe7cnPa/d9/zp349YnDsop5TlpOHS7CVkjFWmbIqoP3E4Wd0e5/+IQv8GWmyi
uk/VHJCjyKvs0RqB3BBOBbaAJb2MLnHlY2EF9rgB78PS7H5rrNES1xZ33mYX8WUSudH7JI0gs1oR
s9mBXZOZwQPim34c9jDuPeWlk9tgq9jlSmz7P+7uf1NfpAoj4hDrEwRg/RSdYTiWuJKDBqY9orYt
ZgVde7XQN+/VW8u6SBdAPpSHIMLeinYg+ZtiP/yCf7Y5/VHdcQvb65XFnf+4W8MtSlx+qeQN9dFW
g8nMue6Ve/h5HJoIIq/89yQxF0oR1DhA82djBPeiVLcp+YSPmDNRyWzJaMWgbDCS71gAu+BSsyI1
tzRIR0dqsoGJlaNX1aesn/qUmfEqn3LlCCzVmxueKAk8joQnKG5i9R7R3DRWm55royzimNYXohRN
jv1f3jfGc12f8Gi5vQygFtxeh7+gyotdnkMrq2d+EnnGaNhpUtsBXgNwuzHh9GkaQIoZrQ8wdRRs
cpntW59aw2i4etk/VKR+rlhixjAyivG6F5N/LMG4p4pkxXgBNuodUAv3fj0ca7ywqnBmrOgRFAKq
N05lp/P7XU0yWxWdA7XLjdzJlojjyIyhctnhmcqDx2L8TOXSqYOnsOvNgb/PFlURleyiOQ/pCwDy
ZhKmJmHvKoFfq+7w6BzhpsnabaynTtyobqSPNilqVyYgJ6XhRp32IfB/kvIC3pPZJKjtBqCZlz46
kaj15vl2Zs+kGmC+bbLtEkgZUnN6kNJqoyqPKv8o8u55BLaN6o8wNet9dE5lmHXpCd7WfCOgOqMT
YFPUULMZphzn8kkr4tOU/gxoB0OrdCNLT6Q/AXfxoKqwKVAhdRmXdoe/fS3btBq9Ixx9RDzQM+PQ
oAAeZfFxVLkVlM2MCDXnvKOhxJ2UFkmIbKcoWDdZ5Rph/1DqjzPJraJ0W+J/pbC3I9H7kKYOl+9F
Nvvpylbrn1VGwcm7r1TIN46owiLzKYafeLJDZeytYx+KBJh+85n6+1GpTQ6DK6rjs2XE1WoIz7cf
cvojNWBbEUDjItbcqR6fGvXEoahQUcWmSrCt6smNWqwROJxm3G84miED+TCkwtXzFHlrC9JVWX/U
RbTpOAyWlBRmJoPmlHntGGRTpbGlw0CxJtQi+nsWZTvS1U5VSlu4pO1k/rMpgSMMt3qw95vyOZaK
HynpTQEPizaUNjQxnIB1bg7LriFK74ZKt1PZm/RxoyujhZ9nA24L9lcDBR0ArZNmX2TUkdsAVofO
FO7U6K1NCjuMJytNX6NEd2Vs+DGVt2WbWY0xPoIe9zTSx66XXzP5FUXzTa5CfFgdniMBb5SiaI68
zTciZiaUXeAVEUEIlAT4c/a1Hh4q9acaQHmsaUqYNo5OwnoYDvZ3JUF1Thr3Kh1NGDHCN7WGGS/y
SA0+K/7oULxpGLzfxJjvJSB3OOxd9VpsJF65PpwiIwY6jBa/dLDEMGsEqkYWj0Uooa3B3vH93vMa
nsWTANuy7yyOUzK3xuAzDUM/adcOnwl27tBDgSn9GXXVqVAQhQa4Sw7HShY2rxJrkLxJIU4rumcj
zaFH1G3acbCDYFMjI5EQCAgE0FnOTYHSOI+ig4jKO33K96X8oIz5Tqjdnk1lbTd5ugVPtrRkSX+C
9fFJheNdFUrbHkc4UmKoeU1n0aKuFcSWVGbnpp3MEf65ZqyhyfZLb/QtVPJwUZyNRnuoIQbXsmfi
YyPmyV4w6qiNODbTk9ChJeGDntpgr0fiOKSo0ckyh7YccWCF1sDEMjS14T2DF6eR/gh5av3VE+HH
KHszFBWVkahHu0gCB1ExBzn2OmV0W6Bm+yyzlPAtV/DEzcuwtmt1PPR5cieBICsKzco6DvG02m4z
FF/lTBzVTIVPI2CacMQdPQMP1LwLNyCxT+hBaZPD/Tfw1MCnFCaLsx41qSk0B+Po+7MFoPqgpPd+
o9ghyL5ZmYL/l7sRPKdTRv/EBeC4EOBWTA37uEmCLSvCYwYiioYI1KvchnzRSfGnE3BCDpA7MD5D
XEiH+3AILDksdtRnLypM70al30a5fp/WCERQ5IF/07M+DHexpDol93d9NkGkC1qAtfJA6bBTqvyM
+uRKKrZ2Ry3SXoKyOM2gBehpIJ9UAtrlemHlqrGScK5lXXSR2UZ57LNWYJx2Xxz9jbYVg6nhtQ04
nt28ZHuAlFcSvZUsaKkiNXBehTQBerbpQxus1E3b70MZF5RwZGhFCHgv3r7wr4F+Lp8QdJHV5lST
+1ogqe4B0DCpC9iUG+wJNVVgodVtuE1tkADu1wy5rtAq52rU/2a0S7BRJTIxKhP6SmzjV6Y4cAO9
XFu1eGMOW83qbUQ56DVof1qkINxi29VfsJLPL6X+1SaUOikCergxyI8Wdc+uV91mQO2T9I7Mh1dV
lPshi22JIKDiWSM09UmQj7RHiY7nj6kKYUwI1N1ekLVftciDRazWiprju0TGL60qNlDyQT8mNQWC
SpWuaa2snKQlaEkqGBWKH2IVpm0wPgTlM1rstyd0DV18udJLuJJBwyGKA9Qds1F1dMDOqZ7tB/nB
V/PGTiQwsVsY3M1mjVpqd/RRUhW7yV6G8UDz4r6vU4cwZHlqOVp9PCA1o/VdrTN3zNtjKom7KKMA
JWkIw52z8tNX3kB/UQkXyTBXRZ/CmDjyhDe5qkde4gEwTTdxh+30AI2C0Z613kVhjs/RtngAnpSY
6/WLa3CsL19wEe+UXlejOtOE15Fjk9wrEXGHbJfEx14Iu8Ej34fJbqBLm7jhblDlTt4/p9VvTlun
iQFVzkEPR9Gp5uMxCiQ4xWp2Fa30RtceDktGegbAWFBOAQr3aFx2WeSoxp+yku1GLc4VWPSsJoC7
RsgVZm0CgDBIt/chV89hGVvoK7/mr7rnjefkEi+V9GQMZIbnJCzoNxAocXt1sAxf3SdDsRn1EBaq
avPUaH0AT1p9N0BjucTXs30VCRqfzu1cwAmjcznxHzqg1kJxMl26M0R75L70LHPyQHREY+ieBkho
GquTqWfUkVlDMCqm5V1G858NoofZ1wO8Uo1zK38asMSVUxUsmpA7EWTGmsKAQfEvqNBBJDC0JkAs
2wH+vP5ZA+YKAjxbf+x+MfV3VgavDQwTaogkph0Eof6HvS9bbhzHtv2VjnpnHQIECDLidD9w0CxP
siU7XxhOp5PzPPPrz6KzBpnSNU/d+3qrIyra5WGLILCxh7XXkmOjr8XM7TP6+otFGxlzMGcI3s+P
AvTZdq8dpwLXIBLMrtGtioH9JzB6fAhpjtHraqn2zNB4DZ4ZqpCHMR7L/rHvXmt/l/SPXx/ca25t
pD8DvxKad2LK+piFaZ+6de0fNb5AvrrOMdzls2pmua4WpM7NTO7OJJN4ptUloulfHAiPwR3bDBbS
h8CCJMaSvSFZQdph57fshB6iNPOYVzsC5x9gUhYqa6IHelRhHTfOfX6T3SlbZ609gpGOG8QMjMB2
bsJbd+HMREbXNsq53cn7azQouaYRHrxsXVsBVoeCZ4cm99x5/397kZPbsCI5LaIWD5i43yUFJ0sN
7EoEp6+tXN+OI1sOdowAScHn7eiEUR/5re4fY21bZk9VN3epX1svjCj+aWBaH4oVkKfFzniPhCtf
eR7C56YK0R2fG928Hs2dGZqUiAopCTqIkPrHvBuMroog460ZUR+swjK6cZAU6h7ET339OSlQdq8A
3GtKw4VTgRg8cthnBZrxX6/t9Rr12Uca79izs56DB02VeyzuqDzcILqE4BDYKQeTIKjzvs0JI16/
h87sTS5LPlDMBaSARYlDa/MF5hXBHbOXXyCPs04empvMTJ7mMOxz73fcYGfPWCdV6MUVlp12EtjF
nlkG/+meImlOkvSaYzvfSOP3zwyRylVYrMvIfFD+iohjy0G2IsMsp9e4SJc3wd8bduLZhEuzqB7x
8vyQofmem9qdvG6tUYWlWM6jm2cO4DQZaIgyBCHI8I5p51s1r2xIOMzE1dcTjrN9MfFZaHwzwRpt
3Ifha7Nzt+2TvvXvxUNk2K3VMpPuwAVmQbZoxlleb36dWZ64FwphqDCuKbwlhAG4ctB5u+qyl3Ga
LO5DG+QrVgVkzEjcU3iLIPzpxYMZCIS8+gtzkIel6AECFNn7cwwZM9tpGv43Th+otYp9y1C4A0+6
0Y+lGTedW4Hr5+OvwGKqW6BW/dBJGQKLFuJBKDxWRnCANsxqVJYmtnMK7uvvtSEtvnY915/ub6uT
UykctaW5g3V387soyg1NekyamRjg/7Ct/jYyOZGRizhGDmBEXvZmhW2l7OSnfNmsUD9ceqqBurBd
bMKDa9GHrx/v+qH52/LkjIKG2eORgktlyB9r8P76ajRzZuYsTMILLal6qQPRx9EtQX7arPrh8PUj
zL2hyZmsUTlDBwFxYAiyKoouuoIyoYMr6msz12bw6Mjf9EdgK09OIMmaLBUdQaD2XOyqdb1P99Gp
RtOwuUkPfIboaPxjl77zL2NTFHVL2zQTHowVGPUnspm6BIqeYEqQU4PnO2XILAzPPn79iDMrOUVR
1yPVRUAQ8bKyMIFAtmjCl82gzJzkmR3xsdBn90/e9izoW/RAUxBjBO1gqO3M6s24iimAOhZdH9Rq
gJvHA0mDd187qxI1YWcuhL1e3Pt7T3x8/+xRFIJ5TA90mID9+dCFJrjmyBYjmKPeveZZ6HGQd39W
JvBSiGNEQpyZnfiLmg3AYPUD/EXxIy6+q1VnIlv3FM9C92OkijDcscJLk4UA6W6PQpwjJysZDR+v
YVuuFau8KY+Kvq7bx3S4EaxAhp2amcRAZYEbpVD5O6/6bdIBnuc0N4Hf2Zqmgp3MsSMgdlDNjmR5
pQ4/ucvB0QKfH8xm3zMnYOKZaq2EzKOEEyAAHywOfnk/W264tt9BQMhUyPRiWHnK18uQyjdVkaAu
46L/noBeW4tMkc8Mwl0eZQryGB08xATQS6pOXlZTF2HbBZKLuN1dVI10q+b6WurQdPMydLqYauY9
NUSYzowMfQQ8n30IpaOQhIwQTNcA4P0c56n14FUNLuRjp+1zSDz4fbMOFdCoQ5P9vhroSIX/kLiB
rfXNQtQ3MWTbZZQty0YDK2FjRG1jaR06JWFkgG5nq4ziOeVrUtYmHRRrHMmLBIrY8XfGH9QR2gkq
7TB5EU25waCETfvhsW6fSMQslt7Fs0JGH9WgTw8oMDgDZj0AckDeIk8fkMpSkkGMtHlK8m4p9CQz
oUr6EFfOa9iRVVKU+sJJMyCNxY+6QA5TJnliJGm+DcIwBUY2XYBPzmoY2u0VxFY6H8gE0RzC1MOz
9g+1Fq8KVoLEgICWKQQRlA90ckqoAWIbs0SXVdKznYh9O3V/eKEHTtYEgjjpfdsggAdNPQazV22e
Hfzkm1ZXkICW0CpMcb7Covv5D133x1IwpnBM3I/b7fO7jiMp0UBg0Dx1emh0MfKzpFkMxcxWvvCr
n61MgZAELFF+hc72E/4FTgdwXCY/pBa7o3v/+nEuroiJocnWTXMeNUUKQ4P+WkEVSMu09dcWLq/z
iQn6ecWoB0VSOq6YItNXqlTLTiOmGpBFVWj2UJJVLUt7ph/B5mbHvQIwdzinPHZZ+5l8BuXzZ0Ds
1SYlk+qnaCeeZXAKrLNbcOxKN+BpMEEHtggzI9uA3W5Lt9m7czMnLDGGRpcH6K9dMxVv67kvGOtx
gDKnOwxxtAYpy6JDbbHNIIRGk1UfLL5e9rkdNHGGusOaGlMizRPKmHsPete6Y4SsspV+7m6ee7bx
k5xdzVlDOq2MYakDPEF1oHFabT3nBjIQFlDYRiPNRNIXl8n4LgXSP4VAxAAu97O9mgyeECmtn2qw
RrrupkPnl8bPXy/fZWECVkDZBIkgmCAX51z0eqhCXL6CV/Vkc0B3v0rTRwdVZpOQIV2ysdwLPEwj
Aw6hqsRwu9Z0I81Mifbku/V9pnFr7jONp3GyjQg0ZEAPhGqpSqeRcdCHUaJ7HX/qmiWm46DeUTxQ
9i3DLH4B3icXU4BNER+Jb/d8E8Tppkx8S0nqDTjb9noDKSYf96+3wdQI+nVKYcjZcuAEbTxwjkuA
p2V21txxjMBg5s6oqlMWZiCXhz6oh7EmhFtZCkKTfClnnpGyG0/qLAmaHFWw83XZigZpISW3WbR3
vH2jKM8+plkwYYep9x+C/fSDwgKr3LaRD0q8alKC/JXvI+5iDMxf1NoyUUA71BgCQ/9OFS8yGloe
h/C08+JoS9pmZjAqdfXbotC3gX7i0KzKVd3q40NFXytESfqx15cBHcw8BQgY4xExKvSav3TFQ6GD
26grQK8uUFLqmgMaIEYXqmAQW2nejVwn267wF7nA+EC6yuWFptl9izhPSOEp7wpDirY12MXyIDYw
8mU3/ZIAVJ05m6gJdrK8SOXk1OXaIm+XQHKUtAdkBoIuUBiJTlTy95jEMSs3X4U1NfREXjs5JlH1
TU5eOV0STbKo65ph9BqG3BIYSVUCUDO6PRRLwMaTP0G+eE3cwkqIWNQJgTrT8FSozX0KEGUEijH0
fetdF95FAZA+9S1riuXXm+8iuILQAnwUylkQbYGc2SS7rHO57Bsx8KdgDdGQVbXiS2/1V/fsvz7J
CJb/+W98/ZZmfeG7XjX58j97/61Iy/Rn9d/jr/31Y59/6T+32XtyqIr392r/mk1/8tMv4u//Yd96
rV4/fWFDe6vq7+v3on94L+uo+jDivqfjT/5vv/mv94+/8thn7//+7S1F/XD8a66fJr/98a31j3//
Ns7u/Nf5n//jezevMX5tXUav/9q8Fo1fTn/p/bWs/v2bBKaS3xFcQogBUBUEYmPhqn3/9S1V/h0U
QOD+oxAYkyE09du/krSoPPya/DvkrjVAqYUGVT1IXeJ7JdjT//ge6H0R1UEOTGeImIX225+f8O6X
3/n1brAgf3x9rgAJouOJfyKjSAYIxcCdhiAf7vOzaxaQQvVAHDfc1v46jaEuhkJBT9UVKNv98sYf
KjSodiRc+CcJDqS3lCaDtjyEIQGSLekthE2dwnRlNOtOOQj/ihVEeYvKLpgpaat0MKofgwfHt0UI
jOl8IAXBtQcsvV4sq2wdJKaTG/TYggNj43d7RcM0pqm+K5mlQyhFXfbdmnELOnO5v9JaO1atzLdA
xxeaNQeZ3a229kMj4HugugBWdvdU3WkyX3bgUUl2RHqmzo8RaKYpVnvna0e/3hfxevBOZXPS228V
6NJvwnIjV8u6WMcUwmWnAH4SmEvyswMjY22q/qtcb/J+27DHtN50r76074v7kqIlk98X+VEfVoIb
kbySCsMF+u417g/uDyfcpY2ha8D9Ge2u3GU32SsgQhnWA1x4kGMEdduaGtqppnfDz+om20QjTtDQ
X4BhF8FNly7Ij2ah6VYar6kMtkK7FgC6PwBcqMqY7bNj8ZgJu2XLFKPqte2z5R8kbP//XP+GM/PF
uV74vX9+oMef/vNAC+13qkAQTsOUA6NkPJm/DjQc7e+Qb4FYEx81IT6O+p/nmdDfGQTyBJRrQZ8J
0R2E03+eZ0p+H1n8gHzVGeIDrtJ/cpwnXXkOoiYC0yAVhW/RgDebBHZd0UATWE3dk6YHBQAtEfPc
RddWKxIgK2kVAULbwgEYRPumhbieWIoLO5dlU+vGGVCW3HUJhL2J6DtQTCLmFbWErJ/tyzLxXkDt
cKMH7FgWMbYdv400/tL5yg9MZBzkyn0OUygSRo7EgOGoN7yE6hYhxXueagVEBhTwnTXSOoDOiVnL
SJC0wdFX2ci460rA9ar9t0btHygBaVicvRRaBGQsk3aVinybduK+isN71aWgdMQ6mFJVwAtVdfkk
nKJGZUlq0vsARGXRHHn7tJLFKeiadGX8B66cq1MuLB2juBL4zqFOVtqtDZ2PBSbHb3WztLiwAMAw
fWu2yzZJBi5sTpKBOlHVkOSZAHzLXUmn8J69aDtEgBu2KJbld/mGbV1rLueZxOkXRifbR0SlpHsu
gKZK2xrgbW0QCUbt/dlpunLnTPVMLqyMV9JZ9oFB5Rji7iE9aY3qtD0B8lhLl1JVa70ZtyTeSKLs
iu3H/42pC1EV3XdiTGiBTWJ19l+/+NlfP+UnOgOaDH9x+rWm+SI0fv2Bv+3+MvbrZ/+265a8+ePT
fHyOX1//+khKp/7xZyA4XFSH6x90+rNn1n+ZFPkc08jl9hHQjoAqJ8N2FRdUY2omSzmhGj96QOuH
nm8H6R0K4+Y4WPz165wWC/A6BZgzZbBno4InX1SaqjxtQVxbcYA4tSXkrDfqY2dqBjcBBZ5lvpuC
3T6skVE0m43irBd1SSqXEh8Acj5yo7GaR7oBSbSJ8izo9l4xiWdplrQHUBrKjNW3fAdwrYGG59a9
VQDonanVf5z7s9wOnwU5PyjKQdsGkRBow3zeyLIK8YikisrTSLAk29laNbVl/lAvq5VvO1ZjAIP+
nO+4WSwLo1oNm3ypWaXV2Yndr7jVLZI9FFWsoZ17JaPhyQcba+Cjwh5UuC+SzrwKMrUfEnEMgKr1
eyt4S7FNn0KTHkrfIKb+Dtx/sG+49Y9bzeOinNuedmcGpSdNk1fOUc/2HsJH8g+xTRcGJvUvPYaI
aBu20hHCRS9SoTyWDp0pD1/Z058fAjf2uYtKMx0UFmQoT/KGmsCNnWLzTdkodmbq6zni4g8Vx4u3
pY7FSY1DAWWq+oMLk+tghGtOkdql4IzO9lXrBpDX4qaahKBL5tSWMmBIlCBtcZjroxLVd0ntbppG
+t4hLAVn1AMqtAvNV46Kmg9GiNBWqQlmFIBxhkpNjAHU6uSzbueR6gjIZ2jliWx6EdtB7wVFbrZg
rQKgJSELUOQv8yi/r2TJTOP4pZCj7zQkB9etvyWOgDwKVTAnkX2TVLU0ZOrfN07eIlVP3+ggFpCy
rsHyWUioJpPngsrLTg+euyZfKnG2DYrgVaZgDdYkas84okm+C0bkUZ4JV/XI5U9BRPb5pQVg2cBx
iOnRAa/GT8+zlUVoByCNy9+CU2Gn6/huMDNbX2L8x1ZnAJGTquwv4xqgTQi7IGIzrbcDSlgkmGdx
jnmY2joGUOQ5tPxHlezTPhmf78zEZFOideWM3S3nGMkYfa46rd3KpET/QGDBBS0MqFN7hsIl6F/0
PLCb0nkCQXS6iipoYVRKAgIfCbQbWmNnyrCVRqYvFqVPmR/twrjf9Frt3gQAarh8ABgs3zWK9hyp
mlVH2jZ0+aIp1e8B6e5KP9ww1ppUSU+9o7uQKS4PZaE/N04pLdQKahUIIgJDzp2fuSYDk5ENb7mc
PbuoNYJ6ikFPXGx1r38DQnwfqyAoYF5/ICywYgxsowcT7oYmc2yp1isL8GDUX8iAdxnCe+FW8Ey9
CdZ9LieoJGEmJ3K/14NyVEkAcG4JlvHs3lO1cl/08mNXYVKON+Gi7lBayhDLzTjby5sWruLv0ztV
OHbVPCI569SjpoQ2xFCe6th/Scv6BlHpTOQ0hSN+uD6IxrOR5xwK8tNOBqIlAlZfJLLJcyUtBoz3
mfUDP6WmugblZmfWhYX5JRQGFpAPmytlXnvQM+MXDY4hKTIv1vUjvY9fiRU8U2ZgFugx3oGI6mfz
kJleaLXbuZj08i7D1A3gviCjUhjVpt4RuK+cu0EvjjkGTxtIXyj9bektaAW133qmNz7F0mGBdQaE
Iqh8FRD8Xcj6ht0wpE7KGDBMZMHMCD3JBThxzJEMzsVgF2b6Z4KIqyaR+WHbolQnk2kBJnCIx8qo
Dj8Ut8YqRrEdh4/1p8YmdrHM2Mx7vIzxIdXOodahIDggyrQqKA8oOSkZ1pO4T3L+LHs7PqcY/SEJ
8clTYRnPbUwifMyexVRSO3YUcVRBr4BGoGcL9jlTji33NiEftJXHG2L6wsM4aNgfYiVcOGq+bT0G
tXo5Bo0BaJHg0caSkAOKagr0mqFD2xlcF2CuatFHIMmpTau59zF60clnV4FTRTg70hlc6K5pQxgH
IDUWRwyciTdILeTMkH+MKp+m/BgYXmfMxepTzrVx130yOVmuQEfq6qWkPCXAzijbcBnuwH3+EbrO
Nr7Hv/XV403qfUqvul4icec4JBFBog9fXQNjbXoO024aN36rQ+hfSOxdLsSTnPoPBbgODNLk68rp
vlWBOqDs7b9AdOBpTDyg46J7BhLVJwlyPQawxPdJq22UOLcLDUStPhPLBDTSq7AHozj+i2qySnmN
ZcD/B+hILDAgtGprPzbTHmMmCoYKNgyCbKbIpBUrYz7zeq9c0wrKMNj6EH0BH+HkDk210k3BtseP
ar9SOFRJCm/mPqDXTaBgABCKDgXeSRhS10xgqKFSj50U37i6vqqB98Mcn5nKyqrlHQhMNr3imFEr
HjQ1XWn8lKCrgUrGTa11rxzdjtwDJ7XerMCobHeOZASQPUuFvtQ7CAEwNEO/jpwuXAIyNx3NPfTP
VOAwpi62TGKQAYYlP2LwNMJZbVFhnUN6TBEX003+0e89y/qbOG87P6q9kx8CwefJge1i/AoIpEys
u5bktstbZxsr9IWOdOZVV2Gw03V0s4mysHgWetXt+kDx7UFS0LGKpRJAYKFsm0KFLq6siG9uDwmX
qsSs6OAktkCL7TFmYIZUKyKssmzuNY3j+gjlPW0wTt6gmmfIStBBPKlI1y5CBjsp/e+BzJWNr4dg
2eloN+N9LzYHtoTKUWzHZ+Nw9pPNkQB31LQQhjuGPuaEgHHJQIT29du8dqOgCcoRKTJOZMjGf46D
49LFDEyZakcv7xZKVN72baCZfiT2mNZIMn2rusUGE/NQIhSwniR3GKb23NXMx7h4VBQDMH+oUq6i
MorW7OePQcBGk8lDQ4ETx2Gn2P52iKwYzBExUmCQAzXfsiVff231ylY+NzrNPgsnSqJW6RGkNO6d
KDAB5J4YJm2+tnLl0QhBroGXKVQGlM3nR3MHEme9gki87vuVM/j3+iDPnMmLaAvB/qjyIgvcx4RP
eTjLrHFLWjPpqKfhlvRjszBeubFsV000sycv65uwNZ4VVRkTKKpNMmpWAs4R6kQ7RmsGSTujO4CH
931ApmcNP7FN0P2RzLlb79oanhudeOI+CjLm+h05ch06qtVrh7msr9/StSWkUNLlSH7gjqeRFTgS
6oFmnX4UfmZ2Q4xR+dBIHRCXB9nMEl7cquMKQiUYcvMQjUUp6POGGLyi1ge91o9FodrUrR91hyxI
kdyGdYzokbtmD1Xtmee7rFJ8JIRIeVGEQp1vSonW9VFEJGXQj8AQWCNfT/3uWG/9Auiq73OD05de
BcbG1iM25dj/mO75Egp6Wdn79JjbZEFtkEcEpvrIl+oiW6qgmVvrMw7k2utDVAziKk7gM6f3KIQO
h7j0kc77Se9iZr/c5kIcmM/3DhMzA+/jgf0UFY0PR5DEU7hLBfJCn99f2YZqlXuEgBRR3SSLZvu/
43++4p2grYgeAmhhEHpPdyQpACOOdMk58qFbyjGGZ2pA1106s3LXzKCjrI+9XQUNi8luhHZxwtTM
dU8uT20ZHKxxv+Wh/4+LZFi0czOTExw1rQDXs4NQUjcweKFY0UF/yC1orjdG9y1ZzqGWrm2Ic3uT
l6R0EmiwYo0cy8G14wKQE19eEfVAujk8+8e82HQ/nJsanddZsFJJdag6ER2j5AEacaKtAeksO0BM
GrvuwXqCQt4qyDu6TX1aPmXcPyjIdwyZD49drdhaOkBKmCYZWCSAVNMY8LMZs2uvW4ZlY4FzY0Ei
VGygoo62sZJqIOoRlucG737e7ZgiP3Q5yU0pVJunr53iNbcLZAG8oQx4ASLUz08GiGKfeaIlx0hg
cLlsTQ2tnq9NXLtPKC4UyGkBhYWYctyfZ6vXlk7pRQ0lR/Dcha/VOrEUy7cZRwPSHOzyrjCT5fDy
tdEre/6TzXHznNmMKtHLjSOT4+BBpIIKCK9JWyZ3M47i2rOBVQgJO1DmMte0yfopUcRq3ssSUO2O
Z1ITdDZIIbwFaazaKteo83fAZZlz7vfK433KWyZHGmkGCQqvo8fOcYweJS0C4ETD5hhTrxwxiFMj
OeKolOLmnBwxmgk1i7KeHocwNSoN3CwR9AaGtRS0Mwv5kVRMjtgnU5MjJkQlQc5FIkewE4Plv/je
tenO4cGPuHW/qXJ6AkxZguwYIjDL13qj6GwZ4jVF8JLx3NarwGYeN1gvrArsS+DvsYJs2ClsF0lL
GdoFOsgz2X0ZV7am1yYZinXKfg4iAu/yg8dXEmHgyBQmZhQWWVqAHHEUlRZWRDqbJ6BBUkfClf5G
7gXmmpY9BFmLBA2lqlxoIvZmPPa1bTUitMR4uSLw06ZHps4aOcpKUJ7jdhWrkVZwAbXIBVtEK7AL
0YVzM1d5urKlkIjoQkZwiZt92r1ygzTQUoYtFSbM1IJlC+LqIJ95zdcejBOCziDuO9Qtp5Pisd7o
ijoIlIKIIW86q1uXS0AfVxoAcWuxaZbSem4s7YqLQ7apjFVDDairqftB80Q4zHXIUWTAFCYMc0Ld
w9fe5uOmnuzesQMJNAcqsSj5T95XOOQeT4HGOIaqKxbxUNsq2kWmrqICr1Jq86hVjRJkRUbB440j
0V2YN6bcduuWty+5yLcQt9iSOrbixDHVuDBDmmGjAwnJSLbiJVkqmaYB7MMSi7jtMurlewU5sNEM
yc+AQ5ru6ye6cvIh8aFiM2CICw28iV/r0YhXyz7heE8QPHJeuHQTssQM5ZmVu/Jyzu1My+UkTiXa
52V4kthblnsmdFHnrp+LijGSJoqciSEC0lAkn+TYOaJlXuQ5oixDu0esihdhelBkUw2x4TfM0N4q
M74FWdjciZpOh49NIHSDoUGKdWQjGOfzJaS6jKgYmglPGjpQR38rtt1J3CTb0motbjYgKgCT5O1c
JvXBZD7ZjGh7oYEIh6pSMEt8NtvTqIR6kSKj9+R9w7TfY4AJbcOrwQdI2CiZKy9y14es4fBzGGqQ
YEkY2mY5cYyqBzSOaPqNnni3nqPbJFW/+7RflNVgN118W3v+wleBFuI8MaohWnFS7dVK2KLHHVSD
7EzzskeX6wZtThXow1wSgulaxix8+9LWqplFABUSPT9gQh0INoykmE6i73I53JeU3PgdRj4kkR7V
Qv6RBuJ5SCoUn8qj7KirPADhixQOGz/Llm3PH6PMg3JBUqSY5aXgJMyLpaPUzEoJuD7csr7VSeOa
TRCevj4cV1ylDveloG4oY4Gn6cHAZb/LUic4IZ1bt8H3YpwBrGa1KcfbdfIeEXSOWEy4Y0BAJ++x
lts4ydw2PI10F8outsnWs3TsW2K2t9XT3L65krR+2jaTkMntCl1EXicfcSOZ2gCpeY6KKHj7gHhG
Ubdz/QZeST98vZZXHA3a3HhCgU4L2rSTM9KGuTq4tRacIE5p0rEsmlLQW8pGL2ZCwmvH8ZMpOjkX
WRn6tQM2i9R29g1Gi9CufuUnz+IP0c/BDB/Jq3iNb9UZF3f1CVH1EvADGMGaXqw4YeiThWgFazkY
H8mt7oFRUUdfLg/Nr9dyOvIwOhzkkwoTuMnxv+lVp2RtUGQ5CU7Onm6YKbaB5VgglcmtwSyMZhkf
+pW3/9roeBNMdqnGR1uYDhyhhpNdmiSDHLmKEpzY0l+Rrb8EQhWkvHOVvOvPBgz0Rx0d+MqJG6fM
CTveot9Ym/5r/9NdAca1z/caqCXNzgbfYn7rPMy68CuXB4Lfv62Oh+Ysj/CgdRMro1Xtm2wqCMXA
KX6Xm46V2dExuokeIhvUz7f5TDJ95Vr8ZHZ6/WpZJXWJohzTcKWSBvHq7JONB2v63qA1hCq/GAuL
023psZbXcVIqx94EhfPR37j7ykb15t615jL1a0+jEnRYZFWl5EJESK97lTUO/GULzXRagkkjsr/e
hJc9M+x8dN3hLMc47wKTidw2biBzgoYiWE8kFB+GVbEVS20BKj1rxtYV9//J1vi4Z3tCjfqic6sO
IBIrW4MgTayS23QZAv/Z2c1gDHsGRbZZq1dugxH/j4rU2HW/QJTIgtRFN2ARm4W7ClcV4PcmiH5T
Q1qqW+cGHbfF/81zqirngLFwnUxPdusFA819CXh8YEk22aNYgEAeiDqyBNQ2foR0Cpip557z6l45
Mzq5hQawbDroDClHp3jXcx/KnrNDWNfOtHpmYuJJMIMe+JgGDk4dInXQuRrKrjso32NTtYCqKq3g
AbLcFboR7iKdSeyuOUv00xnqwpg/vYgIo6iJEBXiJXZI7yDV26H9wUuwkfHyDUIGoI6nTLaY6h7k
uChmDsnVfYuIBV09AhIgbdxhZ/vWI03NE6rRYxqDDCm54cVTWM1AJq7bAGptPI/IRiaOqxViyFAw
wWXH/Fvh0FvO+k3Qus9f782ruwRAkD/MTNOGLOAtkBmFc3TwKGmxFugmf23hWqaKugeSYcBiVXRv
xyc9Wy0pJgEaIah9gFLORmHHTChAk8v2BcWBRbzwAEwCe83M8mHi59Itow+NvYEaN/bJdDaSg582
zEDnd5IrCZNwKJI1tDZqt7yL1PKGprotN/EBDb8TRvITO3MJuG1FSU0oGKdQxQhfwQ/2RGR/A92V
R4j7PEiY2pNcX1nUEVJ6iMv99FovMdq0RXMnQX83cYCq4Gj4rlSnBJosBx1zHmA+m4NWfSi02Cho
ByWDugLrcK/ZvsDAtO6HwtRJ8OqxZk/1AZPNg2xphfZNcLRbFSdYljoUU+uMpYuEFtqKaXW8IQCA
3ZJS/lGK7q3m0ikvMPrTqWCJlxNwdoCC0tYxSGApTriU/UyHaBnZFZjKqTP3J2Y9b6ss3MoxAGZh
/+KqENjm0AoZtAqIDPAHugm9r+PigI7/SdWDQ1GLW7eI9xparVbqyxiAHLnARfoqhwo1uiKCH4W7
MdvE3ZUYjDeqHAW8PgzvYhhM9ZQablifQM+0ioPBsVOePbSytwRoOzYab6Rk44sQjGNmXDWPQQxl
J1GK+3F8D2okt/5I/A0I5pjY+y9NIg5eX+2J12+SRl3JTWMrNV1GeOkGhMsBnSh7NIGbcN2lUBMR
OXFtroMkyFex2gHZB31mSo53aHj/s6yTWzlAZRnw+CUSrSeXdFYSe5jIGnUw/KD1TVYrFUaymu/B
0Kx8l7wy6MJBdwgj+FGUPaQIAUAAL3lW5Oix4aqYaxR5tIiI8iZXQ274WXyTYBDMVAfwKOcImYmL
0UyoraykoAys3iv3gVRTI67kvdYCslfAeWLbq3bd4jJsRh0yL1e2JBBbCeyNhtd0dutU2b4uVM1o
4+Khbv2tH+pvEmbPAFVtl1qbvmo0+JHn6Us8quG2kBbso/ibw/1qE2j1PvKTwJQYsjs/RlEuiItV
lXgILILmvqyH5Uiv0Pp6ag6acxcBmGhmQ/aDc+lHFYa5IaTsvmLOEh2NuwFlFLB10NAkMuQ+9fiQ
qznqf05mKFmNEVeFImhxIVmT0QDyVBo9dDG9JzzbeRBlNlEBftICiIO2er2BVGxkZaxa4FuK0VfD
qzpUdp+Dc7LPjiwun0imSGaehasuUd/IADqSmpNH2aVvIK/EejelJQpgKMHp8QMLHCE9Ji+5TL9L
rH/JJJQe9ea2rMl9VSbf/MxbyQEzKvpQBsFSKdU98Lsga887SNFEzs+sUED003qPw+DcFk52cFP5
p1YrphL2d33UV5ZDfMdSZZB1l15mhSm36hR4/Qb8DHpbdQudpbdeRfsHDvVAA/kN/ALIwu3KKbd6
kCZ2ih/ikVuBLZdGltt1wZJ34pEEQ2cOsdSiHuvuGAHJSldBcZiDoy0WxNlVvYvhNQEX5kcYc4MH
87zyOXDokyriVyBA7gO/CVdOA7BqEHfSWhkw8oeKC2g9MbMkcXgoz3HFVvXUNzBbgJYfVP0ob+g+
drxIXnktJYv2f0j7suVYcW3bLyICEO0rXTZOp/tMe70QttdaIEQvQMDXn4HPjahMTJhbdfbDjl27
IqyUkKam5hyNWVaeQuRug1pvCsBgnfppbRvwpBG2AziCFbSyvOGDOPa8w/1rwnKv1LAZsv5YYbs5
oaUwh6j1B97p2RNAzBDRHQm7YWbXu0VVm+5Yd1DYM6Peg9j+uDNlrgchETEsK3GjY/sc5Mz8MGj3
MkjwTIhQYR7RTTclCIaEdaw6iNiAvOZwGlFhLpK1d12W+ElNoC05qLAcF73wC8iWuSUBT0oJobxt
yHRcufEWrm4bL3FUw6bH+De+vCSVMVKQTjoJA3o8MAcUTh6JY5LIzUpmuTgSIC/ATFjIRObyc0ZZ
RomITekUptWeV5YbYb6hbv6HCYFLC2KsPb2L5x3jpOFKlRqZdVKYvtEAQUNvC9fFitDHUlkBPNnJ
zXa6sEFCuU4USuiyE5I10gmJne7oTQuDRfbSxu2zCqE9l7XlPkRFbIf24LsigUAHcMJdK8d/CmYd
FXz1EQiYOOX+SgKzkGvCRxZtmwl0pgIAf/27DIXEUSMx6QRNGug547ZTN2OgeGlAIsc4TGY2qT/+
zXaKm73F/loiv/SRQUieOmMQhDXnXWezKFKtKrv0PKggABZTGTCF4+kaHnhxGDyHgApAhUX9IuVc
pGkRXrCJ3or0nPbC4c2dxXJH7v7+vJYL6aYNeVv0YQAcU1DUvV7KWi56yCupSNsr8yOLo0eobK5t
o4Xy29UYs1cleoh5wUyZneND9C674j3fTRiO4sGQHOiRIzQe+3fxJJ+BOl57oKsLTyJUNKf6G4Ax
aDpNq3yxii18LPKsVqSTUonP6XQ6qcROVmgMDuH2WwTluwCNbv1Q8SagonC7UtmkVvNcZloFaxex
Ker2ph7ZSyaZWyJSf4iVNsCNsBWhHk4gf1BB4dgSazHg6QLyeZYN5V7RrRVOlmYCdDjq7SZ6F98e
rYkRSTQqQ3amBZzHuMzvM5pvNVZ82AwizkbWnDSbvQg7PEat3jmiHz9Um7yB3vME91h30GrFVVEa
ccKqyJ1RgExgt7djA5WMXq+gamrzj6jtLORX+uANGv+s4dAAuxl9R7lxQl2e+NrYKyBjJ0cy+bzB
XyCATc2vLoa/JtBdhifVYe8UHfB3hVJ+EpW9VHml+62lMQd3y7MW4ZjG+l2vGDH0yaqPn7fzYsi6
XKTZI7sUkWgzNUtRSyh31h/qs834CGbaHlJFTr4huxAt+bWK09IGR4UG6l7AlIHePDtEhp5ZxK4p
O5uxR9lvGJdBh+VWKn6FymPSvf08xaWwcDnY7DSh8aJ0cRmxs6G0UL3kpltwfP5WFfufB5qWalZG
Q0FLx0sR0gzfBV3YANeKKk+lUxELl8LwDlB6PQpByF8JEEsxCLDwqeGA8g/wQtdHtKij3uCQ7T9r
YwspggeSrbw9l5YMItN4GQEpBL/v2QDWQETNS9Spuf2kAsACwC3XC/ffLxdaGRMaGqOAt3I9C5GQ
NFPzNjw1JHZ19dHCGRvsMeileGWkBTgcLn8Ab1DpAMAF+IXroVgkGWHXmvZJqjzIOfiRr+3oIXou
vurTqwztaXmuN8IEmrTg3g48CNAgszQA2F7ANmUUrmpiQg4mBWNeQEmC6ybsRKy/YQUTmx4c9soU
QOIWmRcyeZvLeedJQmX/elde/xj1eu7amA5FCeD8OQfWMR1PavNW8RIaZCuR5PumxDjAzquox1vA
i87WmFqdbDNLRyeMSPscpbpKjVYi+vewoSBVRP1RV1GG+bZjotpgDD8iPAHiDenG1BuwNxXwe5XY
t8sRvPQ16eLvV4iCYUD7IQAaTjDO68XrlTouWtQ+TzHMhnoGrDRcn1I8CovupJj+zwdioa8BqKgC
EhdEJNCxJbPRbHNolVDnqLLCqrPbxQBC7GOwjFqoPxcehM7g4b1aZV2ol2PUaaMCEQEBizmyRxGo
oKVop5ysrvCThjzCAPnGkuL7OlMUx0rDwlPlDi+dGD5wI6RBNWv8/Hnm3+MNAIkWgGeGBmjYt2ZV
ko4lJBY1E5KSxyhE4dUcN1Gp7P5vo8yuuiyt0EYeGvkUGjCgEvYr1/DetynZ/DzO93vgejbTprrI
oGqpCvmAvuVpTOCqbojKVQh4E626B6tWW4ttS6MZIJQA0AL6gfzFIb4YjXdjS8NeN091YDzUEHkn
MDPX3eE+20Vu7YJsmW7kx+TWWNutU+CYRTlA3P8ZeDqtFwNDkjGOCzZa8AQFeOeZg9ueOkAObqsn
yWPOz2u6FMKvRpufjSo1e4aH4Re73wzSO/sIyjOMRTaqN2zhebIy3tKWvJidIV/PruZmarc4Nacu
CDftJtukZ/l3BvZV4Ykteaq2w6oF+ncFA9wal2PO7g2TRcAsFYMF8oC0Cam+j7Mo8UZqHXjJjnDh
ScCYhk+3NVp3ZqZAxa0nT4kEhByJ1PgzDckJBITIJaWcb2qjrPetaT4UEsHTMwurB4JOn19qanLQ
VZBm9Vwy4KxEuT9akvfz+n05+853h6kS3IIAlOK+m+7Ii90x0J7WNGtbxLKJL0l94MhatKm6gN2i
hOgIr/DoU+Oq50Fx0180dwrYZqwcju90Q6zo5a+Y5X41oxqlxTh9xfg+ei+hGIvPmfniZN9UG9NP
UfJ+B/Z0AuE0t2B/bxsXAgwr6dTC1WiD5aJNmmtTu3C2d5VE6vqaociRoogY99kmocXafl0IA5dj
zH0uoq6su7St7BN0oKRPMDV22EZgJAbRi+aAFK4YDmRYX0Tj/PvXvQK6KFojKHmoyOVm4Q6uzp3C
YCJ7igtANibvyuTVMMp/H1QxCriXUCyZIDCz/VT33IiTCs9Su6l9AhOjHE7Aaf+R9sMKimFxJS9G
mu2ZCDCcbqS2BQGvG7W57VJ7T2i0TxR9JaYthJirKU3//uKIiLgw6qhMQQ3hMUVlkt6KGsrAsWSs
HIPFGRFwrnAUURqZg88sofKhtZl94rCgovpToZibuvhYH+jr5TE79XjU/TPSdGdcTEnuc8QUPbZx
6sdg0seAcsQeY7r9XwP99zVo91fi/tN4s11RtlbHrR74tiljioCqS5+gzgidgBfbhyyxa0II6j7z
JM/0pK3ld7iptI16FDfxyvacNvm3HwKtl0llC5jZ+RI3zRh2FbymTqz4E2WNY2UtUD1Is9N79BJW
gusUL74PhlIeylBor8wJNwDAFSNq9dJJ3qPhtKcbAWKPvF1DgS0PA0UdqJctFE0Z74eotip2Frp6
W7bGJ5Uad2zIfVTL+6rSgow2OWDuzcqLZaHfiogChAgoRSAwfUMt9kZWwcmMK/iq1kZzu3u+KTbR
7YSVVPzG1WSHr7wsFiP0xYjTCbrYt7qapIRbUI7J1eRRFxLs7qz3n2/EpSFs+avnPmGP549CNL5A
yjJUfLSwAaogflT1tU24NsTs9Ok5zyotidNzZvQ7QC3/5pZ6/nkWSzHLnt5EQE2AxD3XmWgJYn3W
KwAiGtFHE8k30FVN3FQPV/bAyjhzSYle7pUqt1C0gSe5csgtY4sLjuybWnv9DxNCSVyG6xqelfNS
1Nh2tZ4oNTuzLvNNKHU7zE59XkLm7ueBloIw0jc8b/QJQTOPEKTKVSXn+P7WAJfAiD8pobQBUfdW
WFHw81CL+wBcNVT8YcFmmrN8ox+buITtDYQjJHtbm/2jUJO7/9MQ1iw9ztG4oSn4mecQXoy8yCCD
u9az+f7ah4ccSlyGbqN2g/rt9ZlMx6Slkc7Ss8KkbQ6fgUi9RXveqwREspTaieM//3ZO1wPO0u+u
rlKZ1GBa6LCVtPRtsmbU+H1TYwDQFvFmIsiL53U7w+6iWNEBVbG01FMhGE6kaiPUl5+n8X2jXY8y
7Y6LWBarWWQzpQhBJOc7a4wt0Mh0+Mkrfpetdbzm/pgTL1KGej5wwERBbjs/PmHdSGYLq5Up7awP
vQfxnhugiiKnvgt3FHl19tYAcLpP9sfmGLlPpbuWfs7l4L9+AuTDAc6BtDe66tPVfDHfRhoSQMmJ
jtui8xSPu+N2B12F4k8LTAJaJco78/qXYWu52kML+syazN3Sehs2wHhobkFdfF74slltW2HVQXrH
eJTS7JaO58nto4z+tT4L1vpyoOmHXEw0rpWWARptncCu+1sbzdHIMgkft15JF5e2KTQfUJ6H/wa6
J7Okima2NBhSq5yK4hibfyKrQZt+bZDvMWqaDLQzwblQwYyYHTYjV+2S5ngTtVDqdOqWP8DjfPvz
SVieyD9jzO7DRApFXRS1dWpQBbGt5wr6UHp8+r8NMlstq7WNlrA4OtcdHMvr3vxliOaJiDUZsaVw
iGTPhPQJttq3pM+kjSbbkgECXhe7kiJ+c4vcdr2Fp73ROigAHVtbWclq55Y5X2cLnwcEQzzssK1m
Z6uzhd7kAl9Jtia8rhkObtwknhIT0yXDADv45Ddq9obbGeZDXdS1M4jxFSW8e7uKDEfSQAdR8t0I
+2SnBsjEw6vNCDgSrR6y/xCPgYM4BebUh9p04vWwakIJ389FPJnWdo40WhUsy9I7vUBtsICtfavd
Nob9kFTQhQHUqnBMO+k9Vqm/9KZb5d5N3+460Z4IQ/9Mf/omFycOMOY4qStDOnXcB/vbSwJY1ktf
ForwyM4SZ11MazGcXY45u7zLyqxTW03sEyCpR/1uKp5A+GfYGAhqjj46PJho/PE+4vAScfk5+bUG
41/oCV5Ney7IokRx2HZwaIK5qn3Ha1iTZz4CagGV2bEOOl8HwH7YAo5iU+/fH6aLyX9VlS4WnIQ1
hVHD9IwKz72FOhEsC4zo7edBlkLP5SCzsKC2UOjX8lY6xTlszrWmv0VtYSV/XboULseYRYWoqkWU
p5gI7JLcSnzQ+I8g1a4sVy77tblM//5iwZIKgs3JNJdC6rYhLIPseiWILryxJ8gMWGSQBYMr0vzh
EpbIADJZkkGarA+URDtqEzyri9htVJRGI/uNRbjvJC5vQ9KPr2rPIM8lQTwS5unP1AjvBVRsPXTp
aycJczlorKJyBPwTDmAT7aUqgwsFKtYdiLeuNMqwQ8zEv8eGfOF+0G7UDAjkz98tOOM2AdwqOje2
dEuo+lBAUqiEDPW/31oow4PnB4470Jizz550UoX/SIiXQropWrEDw+dfl6cQ+8HOnWj6BmTvZvEB
lTXJFF2NwzmiYJoMblkSR6c9zCPXtEuWNtfFUPYsA4ejRx4pKmqKsg5EnfTKh1VG5sI5QS8UwudT
PvwdBT9g245SD84XHZz4GdUZn+3TO/ZC3fzvl5NyfCOjHtuvVGQXMoOrYWchgLW8RKuyTfCMNQCm
fZLEO9XJyovv63acXR9Xo8x2Q5HYZSUqhZzoqNzlRHpXMoikAZB9Aoyv9u24DTp93BUqfwKHEHSR
1t6VFP+j02F/B1yfkzNI3bGQPg2WePp5qy5UWdBLvVj6WejIrBjpXwwCQkXRSRCfUgwPAh7UMlgQ
9DMnH3n6RzP4Yy1XdyZtdyMcyaJ8JbpMCcRsiXAwoVEDus4kSjVbomRs+wF7XDlVXQvtd9W1BYbX
oT1VGA5A32ufZPp7s/EgZjTBm2BQZaF7dR0vs4pHOQGo89wESkA8ttdxhwaojT/LDpwafvOVe2Bp
lSeVbfSsIXkxiQ3NBqRlS6gky//LrRpdCVVrLw7aQNkPXm276Xa9cLewqBp8BSBFIcPU7JvmENPA
NhYN6oN6DrFrJhyzgRIPOWUqBm5XFK8WjhLqJvBugi6mMlXsridolZ1RZ0lHTgqVHHSZgrZ5tViz
EvUW+kmQT7oYZrZbqZQBX1A0BGGvT924a+/LmO103j8ZtG49bTR2rcQ/uxp7pq1yYMRzeLH34d1o
aJETp+3JQFgO8Q8BLeLHcbAi/Fo4JwEp/4B2wxq6ZellDNQRUDQ2uj4QdJvttCiSydBzRLaWilvA
Th/NNAeIrK8P0OYJCqkonWykh4rWH1VfnCutg34dTT1dFTcRr3XIheCK7fv2lcOij2b95Ah1N1DE
4JimgFCXXF07HVPYm52OCbAC6Kou46kxb9olRRMinyb0bP3qvAZ6DGwz3EHqC7Lk65nu0sYBGBUI
MJhimNa8ca0R0ok+gQocB4a8DB+IbPq6uRLoF+4XGOFAutDCsZ/8bK53Zz+QNo/CRDmVMcQUaAXz
xRKvFMOQ7jqZUv/nmLq0S1EEQCFEs6Z6yDy8WJ2QuZIakzcDkuZ9dWsftXvNifzoZdyA4OGCzHxj
+f2d5AGNP9ysNTwXICRTFeKfHzB94Yt8sBF9k2gZNU5aCYK9a2zMYACV4Bdstw7GU/5edFC/h7eO
+/PE517M00PxarfPxlWKtIbPdAFI2oZNivfYuWcVqPFzgy4M1AQegV/ZpA/2jj6tFYAWPjFwD8Ct
QJIVUPVv6OJazmJOUYocmo+Ro6NcbasIUpVwFFuZ5NLxAOwItyaks76LLIOh0cc4dgQ6x1D0/wNN
avAEhwARpwgib/VbLoRxnYD6NbFycRjnmd5Yw7aO1kNyVn9ZD9GW3JgB9aXM0e55YD5E9+kWauk3
+j3Z/TzPhbQPTVbU9qeGyHfQk6S0SV5aSAxILHYpR7Aso8efh5ibS33tlwmIB4MbwOQwvet9KiKp
0ShsXk4m7zUvzPR7NS22g24dVZtWThyl1B27ZifX4ySAgv+LVeXNoMKCpoVWOPR+8zcofHh0zAFP
0uonO88Gv8wLWEGm7YH16SfVk2Msj5HH2vjDDhuXmDlwmQp7bfvmuTNByBhK5Qbyp14TNq8N5I38
eGJ8QZJ3Q+RscCh4Xw6nPSgmtIZVYJd8Wr3JPL0EmI/xc5N3fl+kNxEKaYEyaINjCkochvoHAveQ
+Y0E0kvRxjtG+wr163gfa/lL1jUvEbGOCVGef17Whf7rpIaNSiheIOApzpEGqSXSQrJBGeQ+P5VB
sbFdEVjO4CGL9NZdYZbCDcbDDYdHFdoNc5WBgclANtZgRppP7L2AhYULQHjshc8ZUN2vITI4b5L0
6tdqrgsodQC7p6QRdGT0o+agA2LVRW+khX0Kb+tDAYeP9Dc7jqCro1VwCPdkyzadm5+0AMIlD/fh
U3Vo3pXb8tf6MV26xoz/dZUEthQoweudDE5irBRyS88lT24bJZp2QzBI1UoCtDjMpOQiQzJV/pZm
pU2vN6iiqSdbqW5boZR+DR/wUhCxcoctDYQ649Q8gh4AerDX88ljqY1kuVVPdQwjN1nGG2lg772V
//n3e3VK/CFmAp/l72I8mhpVIwj0BDKfnZenVQBi2kbVGpdXOLPhnyLvt2EOolkfbTVx09kH/Clv
5UdMT9hZxnP1I2YVviwMMw4UFTlByxUkP3JvEeD9Bxof2564ObFutBSpGMueVCherwy+cHNN2FIg
MkCWmyoQ10vdjwWfBLLaE7y0g+IRiCwadFvmFp+9qwYNXKGd8NH4WMP8Lw1L8DBABWFK8uaZaUky
qguLd6eqhLElZZOOsl8ZBVRQ15AKS8+fSbgGRxRinQZMDa+nWJoJRUkcsGM44cFuJIjDTezy28g3
DvCPVjcSaP3BKgB74asiSAOEjP4h2FhzgIQiow5jFap8amCyaYD/CD1nnT3JKPcNvHR4+WCDk0xW
eqJL0RcYLGCUIe8Car05Ha2L5CsUmsUIzeRJAXAzNAHZSn7tK25FvR7KDNJ/UNOAq8iUeEEXTrXB
77oeUIyJWnZ9OJ4kld0Vpnroh/jXyiadTsDshGAM5CAA8YHXMG8BhAqBo7xhjSdIpkG5FjXw7ma6
JE3H8AwnujcC2IPL50mUXvpPOdDV6PPzSUzkCZI5ohquQHNieNEMJ62hMWt5+qbtHFg9239QLZj8
JdaS2oU86Grs2d6tLBKbqBWPAIIZT8SWXgstf/95dRdSPOClUIWZEAHAXs+HiC2AXSIqnzIt4MlE
Pr6Vyesk5txXw0qsW5zOP2PNEa3qOIrCxLP0RBV5NyS5Z4WD8/N01oaY7UfCGwu5kTSiwa04JPub
6ep/eGhcrtj8utWtNh2FiVl0AQmGo2Aop/TcZVAjaZ1mjzeWH+/lY276pQ7c11pSvjxDqDnrEEnF
U2s2QwZ+pzWk+GDWoENvTHsdW3NVvXn6I9+OHKAfkNxHdEat9/pYk8ps4oZiGaM6yHeqH+3JsVK8
yfZjXU1mcQv+M9i8yKsn/aAxXPkn1MiPQ5fu+AhpYBlOOhI/CkTMn7fI4o0wCdD/v8nZsxWEGK7Q
B4bJcb94j38b7vAn3FWAdhHDsfe1W7rtSo1xATuOwhuAF7hkEZ+BgbxeT63JWlOAenBqOgiKDTHo
5Sibm9URtPBP1EG3lZa959342yyGIBG1R7U1MZTFu+HyN8zSREHjXC1FLwOz14CBhBog7KdSx9zA
tdFFIWDz8zIvZHFXU56lFmracziVYcrxCDMPtQ/diGrcrVi7MtDSyx9VTTj9oawKyvi8jFO0NMlk
LeomYdjBgVZpD1hLLkMiIX2pu+aJjcOLbsa1y83qhZmjb6YMVZhwtKAZwmUHPPl9pSB9rnWIydvP
4El+/LwW388sEKkT+BoFLdhdk9la5ETVKVR1uhPRK3ja73kSrUSl5REsWLlCyBRoyfmB7QH9VPQI
gEW5dQbjo0xXiqxfBPXrkIA54Pad9CsBtvnaXhephTUqqpSYJeYwtLLDdBMYV5MyD1kB0hu5Gxzd
Ms6KHr+P3D7kQgbkdTTfDAFVRRDrAI5NBslB6jLJuGSwBlPlB0F459IxFY5WCphqGmNgsQ6qAnX4
FgG/SvL+N8nAA62H6jZN8jyQ7LD1kFPe8nogHjG/XBTaQ2dDS5NbW1SkA8noYIRqlpDEYdE9SpeZ
k9EWyiox1D8kXeMeYeKttGPUTqIO9qitftuEavJhxJXqAqxvQRKD+0nS30+nMLRJCUItpV4n9/da
w88iLIDONGFuxu/0VH/Kpeh+lHSv4GOO2oD6R0mah9Ro7jKw1baxCoXLGH63ktDu2hB1hBLYewBT
PhNbvGWsPqBRyfyfN9z3BBuZJ3oZcNkEcgKcuOt40xSGOSZo3Zw07VWGKhGn4OYo+E6sXNFm/cqf
5/vicqhZyplCl7UOh6pDwbHeIT+qnPo+fFDd/inyzWMCLxnH3uR+yjxbbCVvra26IId+vS9nU6Vm
puM6HjtABYa/4T6+heHcRvVbP94IN+8caAW5teVkbuNon8pGcctjdWifIaqxafxqB637Vdjy4prg
WQW9ZNwy33s8agZ/4dxCqNU2FqQP87sIPwKKJVSA3Mw9OSgCoW35h3qAP3mw+qRcDAYXw88iPSRw
TORa9ngS+4lrGgfwCgNsGXXQwcs8EF2mzsP55x23UIjBd8BLEtEHYG287q63nFFA9XuUpkG/gPBs
z5EXdVvbHV3FhV7qk9iupUIL7c3rMeffXpYZMrF0At+b0FOJHyeDhDjQfofwogTFp6vcJr7VcaPT
/5CHIQpCuWwqPC2I/Gnwi1KrcGxPjYB4L4SQYPu1sqTTd5ofLTSlZTx+9AWVvZBCBqugZn/qPsPN
hP0xH40DGnibAoQzZaVPscDCxIRQskNQgu7aN8mVjOVFA8+yEQUtJSiDfsuD9AiR/P+Pqt3SBr0Y
ao6tFughSWOGofLkRe8gdsxX3oyLA+AmnBCRQLvOsX3AZSWQrRmQfMj91tQR/UENWnlsL+CksGBQ
+phQil+Csdc7PqpEIkN4d9p9sE24L/bUL4PqNnMt6LbeFc+o9m1sr3UTAFNf1drVf6/sj8VZ/vMD
5vhkpR1jkiuxfJLA0z0aqGqoL5PIquaZDwlHsHfE9t/zFKZJT1cL+g8o0E3J/EUaoCZZxcoy6U5D
+8jy93JVIvv7ax8D2FOWPOHHybdmSlvW0GVHHCnkB5r0jhjhkQmPihICXUk7ukb35+dl/J6o4q5E
twFDIjMDhPF6RkSGvS1c59qTjSgNox9Cns1wZYylL3V5Sc6CY25pHI9fOsCIU6JBBbVrN+0yaWVH
ogq7dPEjC4ayr4wi0Dehm15B3RT2dOapLLTWn7KUpqZnihKKA0+oX71h7ay+ggdKb5ySErVNI4/P
Q0d+WwzrK/Xlaw79EE3mTmwkr1KjHvJOvSGZFagJfWjDbpOPlenEpvokauWXEZqhy4j9UMXSJg+r
N6ttgBlRqhuzg11Nm30khfxmlXwfkmwvuKkhX2SbFoprgy1HXp/Rd10LG0fXC6/teeHWQy4CpeyK
oG7UczmUXlSEd1UIM1kRWokT6jXSCXxPXwAk79q5rt6Y1Gp9k2XeUA9wfoUzxibSZdsL++RTVbQA
lJGdXgqxka3ymcG10+ES9O4yyPWypEv9zJa3gDPszFS7F0N1kG3bcPtWlDdZErUBBJN/yWr1Vymg
rldnwjdtOxDNpHrG8Rey6BBlGmwc0iQwYsVwiDH8IYpwBgWPZsOAxtcvgcw3TABYLZAHto3tGZta
dTX0buwBul3RpizzszqS3EmnTBpcOTyZYullTOhLn5HPNqqeuRw9Qjlw3yhwRWHt8DyJ8Wt1szFN
mrpJOL7Edn+oB6NytXR4kHj2y9RA9zRtvL/GxrjX5W5fq0Ag0wzSwXbbeVSA6p4nKX48zLVajl3S
N9ltDuEzV1XYI7PGZwl1OS8LqQvsGoHeAXyVYXUzuHpvwHsR0jUQbOO1N/Khcok9RH5qIcW34vEV
TRNYupVnEkV32lje2pDa8ZWEfsRVB4M8We98VZC/JB6Im6TSM6T9Cicaq1ej5V4FMUF3kJUzF9qu
bwwvFIIApEtrJ4z6k9QaSJ0KhAdqFGAPh8+qCjOCMIVNQQ2Z9ZbsI1PkN1SfgAoshq6FxXyrRFZA
4Gku4mYzmknuwgOxdBWueyM0CDYwkw+DoYDQZRjmYC5At08A7UBswIIjOdG9xkS5BzprHO0/qfOj
qH+NeRmjVqa8pLIMG2wFzxbNFKVTJYDK6rwYPKGVumNgj0K5T5ddUxVuKXHbA6bN78v6ZoBnim/l
0TOTizczVkEAsrrXlCa45vvuKeojw5dsK/HANTwi/DaOYUu6y0sT/cOYwdC4Krr7kXGI5XQAxEZC
BjoyQj4epg8DiilumIxowdVJ6YhW+G1OdLc3AP2K9I0Ug10KbAu0EDn4bnZm30EEwkd3D2vWG5Eb
dlxDlwcS5XgX925msVcAGT9ESbWtloLiO5lCgh5V7YocpGpQPyBLmcP+N6qeEt7cxCW/A9Bi1/QR
NO70DFdVltb7UYKYpUxwR8E1hrnUhhqJLlUv8QB4Zp99VKpcuW0HbdCh4/dtb9qe3oiAGWRrVWKb
FyT3eCu8YYDeY2kghJTwhtmyyNy2UHly4Y4nu6Nl3EQq3qc1s7HFtF9p3cAYx1A9rRzBUkeUMWto
42VGdLY0UgUFK+8zKwSnEH7nTp3ne9ZbHxUpD6FaHxFLfmsdvk9aw/gS/o/MkaMw9RmN/LCCAOLo
F+qmHw+WnLh2qB+ZTF3V8hu7gWhmJ+Cca3zG+uiqYvCgN8HwMGEbadAO6OpvK0m5V6m5szjfSlm/
HQuwqKvRGxL9pKdh5AGT/qBDqN0BzCv0xDgkjsjVfaGAzqUr1RFvcogf5qgwGPVTUVRblZWhg/fn
nVxkgwsztr+RjlohVNJj6CbKg0s7VcFmaxssfezFdemjpzHCbp11e53qEOLMZBhBjeyQkEh2IJfY
evoIgdYEMcwx+1T/bMP2KRR8cEdWZYeqNKhDmVx7ujK+kai5L/QwaLkVeXIOG2gIc7vwD2EbhRmQ
GpSGu7qUPnU4Y/qKHG4hNtC4VY//AhTwtlTD15aBdgX6ehiYg/1hJxAA1bW3Mm6YU1bZfdnH0Orr
E/gqSJWr5oCYDDDBSQERlqNdUxq/YVmfeBGe9gA+8b2stqBSS4kv9+FxgPsG6fTnbCie9dwAHLKG
EQwrulu7svZhi3ZDV/bUt4fOs1sZUnmqW4Oj4KoxNBtVET7REuXRye8XnwAqzaL60xN1xwCHBQT5
AaSk2LHgh4KoIEwnq9v3VDd+44DfqhAqiyJb2he9fMei6FSEmS8V6GoAyYwtz+27OlE3DAWMMmve
2iJ6LS1AATINTAu5zkBsYDxymSL9GqJoJzUF9cLQfoSMTLQ1S93yK6GKLR0GKDBQ3tym4fBWDeQZ
riQgopjFTSzkA0+tY9PoFJz59LdOjX0VJy8ZQzNUk+o3tSZvCiAv0KHWT1InW+jOSe8FkV/jZnwx
0nSyxM3/cnsMnbIQz3JKoCPZoo2gjI9pUdyMJdRb6gyhpaseGnii8tw8A4N2Igl/h2UfKkZ6G9As
+QSVT/JSu+wOIOO5NOmMgDTd72pAQS4xXpjAm5XX0hYs/51ilMQPW8C1uYa/2fQA+YB1mjum1r/x
kuBmqeONzJOPIu29EaDhmqfP3G6P6oDwnwBL4PSFckDbapNAFNOrCzoEmkqFYwnaujYzD53Vxn4q
ladUgchsWA+Wm1giiBUz8zsd7qsU4raWaDUXjioBqdVtDBXQkI53eaH9bkN2oI16b8HO2qExNHN4
03sRmZaJ7boqdDrWOqVUxI42siggKt3iNP5S+mY/kmEDgqvXhZlrV8VTZ8ufqtX+tThC6tAXr8ZQ
2E5aMcQOWT6U2RjvUjt6USQVer8MaRwbXLuIxwDSroitHcztlXZHkCFAKXkjK+ymx8VvaoUfW2KT
SCkSACW+lROyB4IRYBMy7GrS+uGo7SNaOF09nuSsdHkIV1qpvqlqKdDt+oZI4003RH8lVMdqG1UX
Mf4Paee1YzeyrOknIkBvbkkuW0ZlV0m6IaSSRO89n34+6gx2V7E4xbN7gAa6BTSUK5mZkZERv7lp
M+vrZJBVRaHh272Cmnkyerc5+lJlrjn+lJ/Czn8MhvyHIRiijaTR16QVB1s2wGcEip8gUzzsGzl7
sUJ8P2CB2MCXj2oYP6WR5Kh6wB6sj4jkvoiE7dwzDo1QHNq0V1wKknsBzSANpyAnK7veSSc8nMzu
jw6/ywn6FuXqHp3WPBecBgVXOXtA7PLiG/WDBvKHVOzQWcaVF9bYd8uEOPFKH2q0XfsnbIncMOiu
arM8j2oEKAE3eyvOz0Wu8PIPSsu2WFa9QEDMnDLfaU3iYzHwR7Xqa8ebuudMTG7jVHLFXv9Vt7ln
GxpiUZoiP8FUwO0Oyv4ghDuxoTYqtuYrEZb2e/MjmIbvuZme89A6yZ73Vex71e7mUqNvpMN+bADY
5ITDuIFXmLcgNltN+hN2qme3ivpa6emV2sUEGeqocTWhbtbEh8CIKlvsu18JGjO2gIeT5k83UkJy
qEKVcOAqS3uaQHNKjSBo5/utnVjmPigmXJirwenAk+f0p1wQpB3+UvpO9yukjAqkiWMRVpSalIYL
63fYBRHUPbEs/R1WafdGi4+LgmuUa2no5caW4WaFeD1Eg+p4yAw6LNYZeOlcuZG4cnp0pjmceIj6
3BiosHtuphanXOBsdWpZO0MuXE+SCEJDJ33s8gzpwgJg81hQS/aeEXlLz5jiOUVdgWgoJ8U2leo+
YZKk2ueu7bg70JZKBeu2joUT6QAmRGl2V6tFdu4qsnseTedEUh9lztVJropmV4sxgN8muvLa6lsE
txvWiJJea2J/ignzdshrRvZY3ap+8aamswur4II3833N288m492HZtLScCrchiilhhnmiyMph591
v4rRfJQq/QlY4bWRpddDmJ151YUACLh3ClpFtqVV+3wsX0thOKbT+FD2eCLwJlIbKBiRLJzSRDwX
cvxNjo19VfmS7fX5Kejz0BFxMUfaz7TFGDqXWqIUOAr+VWhMZ6Tyd0XVz9PjOg7xj9BuKPZRJ09l
9Us9BPIeZ/aULZ4+BGG/V5X6gO79vuhMBN5bw211XhhFDK50qtMbr07uSimfnEIKPNc3578R9cpO
CxCATcmENapNexI+jhDmS1TdEccZyuPk6bvC7HAbn3ZNPOwsv3pKhyCys159rVVxtPXS4rmoEQ4i
3BSxq74a1Kg/dELwKKn+dz+fbsUAyJ0l/omLb7EpPuSqdN/F8/1qSX/qLjiJiv4sCtNd1ZmSXba0
BrqyekTgyNVGTpTc7cWBzkGbIdATmeo+CkqnStpz7UfnOtR3DUX8iaskBK3jlGLKRdVd51qZ3xhB
i1qEp2U7vSnwacmM4DsSy/uaV+IJ/a9TR1Y61e0pmxKdzNmMHTWKbtTceOpja6eZSQ3LLvaf1Lzq
zqBFQlvVpp3c6mhpq8Gd0sqPatNObq3zsFO64tSbo1MPw6HPC9J83X/QwxweZFc+Wn1yr9WB6lpD
+zA05hnM4U2BpcWuRPWF1+T3KFQzO+oL0hdF2Rf++DI/8jkm99BiMkdQEP6nQonY3fjqmQIPzVo6
9oH2TVVUxDACk5dT7nYSa9qh6BSAg0h09Vga+6CzHLk4ic2dbnJZ3SXxrTBUN1qv/pR0MOnFdZ2q
sG5g9qDzxjMX/mWc5NgStcZPY0S+uIy9p0kDz2j5yFEJDRrdZSn9SNPouegQLaV709viVPKKqRT/
hTsF2/CpQgZ98H70vb7HXLBzUkK/DVLv2zB66B5M6U8UAyobgcB7ZEzkk9xkRN0JIicmh1SApNTN
K/Fr76NxXXrGl4wngD1Z+E116UsEa/RQqbVmx4HgX+dxlNt5Ek2nXsSCtULW1Y2F7AtE+7OlKj9M
b7qluQ1uZQxefDHr6SQhF6gWKplhgzJnI3c0vxINMdihn/baSD1NUIOLGNQjKtymnesel14eHc2s
faEVhfA92LuLzxUdT8ndaIwKJmjGNcIOCDtR9aNDarmV2ubwXrWj6POW9sfuRzny0CXiEjXF9sRh
BCpaVL9Apt6WdRs7gzdU3xIhcvvOjI7Ai1oehCQHZEepDSA3pJ0qcLHFJiFXzX8kbRPZMaWbg9yY
GcWK5sYzM5efMYI2qtODkMoEm97y76VSf6z8oNqjDk3q0Wu2glj+IVDkuyIveTMaKci3enqJaMDG
vf/Ka+V+kuJqlwnik2Xy9JPFFk+CoZJPVpEgjB5Yop3yvNnVUfmt9SH400A8lvImgWqtOAhHRwMF
AT8AUPL74mCmRUbq69pc4+13KsYbQ7jHQZUWDo+Pc7xvr5KvW+CxtRqeBgtCpfi5IjTl91Hdt0YO
IyltXJMCUU8yUbFl9diyP699rgATFMQOISjouJGpHzQzeykV86QZKedGpzyMd0g37OpJx2oUnJWH
2UFdnnyuWq8XjkYC9VZqN4RvVtr3CtwIFCOopa/oWcveaFGzQsWvPxfX6jl/KB/Kc/E4HMEg8kaw
Djwph1vaEPtyC5bxEeaiwGSkSoqM7d9K/mJ1paQS5ApxtsYVnXGXuf4Zy4lDiZXQ1lhrGwmkMMKh
2mzUt0TUSJOeVZYBLYJCjm2ND235lHjVv1hOmCyUzmgb0cpZ4jmzxPSNPNRprGjTMaoD/GFx0rUj
fGqHXFPtykDCWw6OStYcm2ZQ7EZvHF3d0k9amey7nzGXw980CeAYdn6tKCBs0OEwO4qkwz7sLp/v
XXmlUwC/TMJLk8K9+GGyPLmrgDJVdwnS2uTJynuqI8UahYoS9GhRxpZ1oJ5hMfsVDPtSVX9psnFW
vXBvhQDkvdZHx6ChBBpr6pey9SJb8OpnbcyRCmjHYxRcK/lQ7tAdvRWyeu9LGPt60aC5fY8Hod9G
WzJpczRZNPxkci+w3LgeaB/s6xIJhVOpk0BTAjIM04skPUe1YcsyW4Ys8vPvtxJmELHFz1EBiAv8
eYFJ6uLIG9sgmC4TDsZZ8gAL1kmN2s7N0P18pLmDspwWDnL0wmcnQCAJ77dDKOlhQ7t6uPSqSq4h
Q70WuVqfFe+PrnPXXMm1/t9Pjl7OjAeC+DgP+n5IU0mLRh/ABPGbTvpwjIPXKqcskP7XoHiFcbhJ
Cdaari6x6shQVGNDDexSR0dNu8Qq5QLr6fPPt3Ka3o6x9JeSKzgdFYZFF+xMdgalvQqbweLn54Po
K9uBjQDUj64pDY4lrjALjLCzcqG9jEUfHBBH/y0IMsWjoLNNKm1VTRM1zdPviWpca5VwE0/KqZL9
3Sgrp06sbotM2hNN74qxIs6Y0qk0o9Oop2exb+/SRP2mxMlpCkTZnpCnOwyV6DuILjne6A1HJTG/
iqV1qqMAuljMa7uLURlNDMX2dDxl1I4XbhT6V9HYdjukbuDMhv49ySHMi6g5TWGEFEZqXGWIhUth
Pe6GdHpR5HGnt0HiQAJ4mkT+lyabnnGSOQym/tUco69tKj10sX4zCoLq5K0CFTsZsTpSq+9dVeg2
saSyKS+4WdiHdiOWj59/9ZW+IB99bjvKiJB/oNKbWu5LVcdH10j1Mt7kwXT4fIT1Zf3PCEtwpVIn
gpmKbNC2zJ04u8QiaAUK9Xp0//lAG1NZQhzjLIvz2mCgQPgp6ggrbMmXrQ5AzxnHOBDnYLzeH2kp
NhpxSo32IoenvovA9uQbQWMFGcppfjPEfOO8vbekYqrqniGUR/25OCkuxV+4GL+QnT7LLszJTajQ
6vKw/VSyHzi+y9DYW2WTVTRtL43wPZbiXVp/UQfLFnipfr48a0GERFbSMPwDri8uAmJfDqhC4Nl4
aavkNgjjx6bzT5VWb4SRrWHk91+QuyuK/RA0WOTVe7rqdkXd0JR+fD6Zta8GgQ8tDXGW3VoyAoqu
G8tJhtPR0EYz5RtkqGwdPGDf//l8oDVUE7xOaJ3AGBEcXKZtdRaMnqrx2Rp3tvLsD5N2MF3xpEHu
ol9+Fo+15AyN+/mwa19RY1Oo4gweo2j//iuSDBMxJL7iaDX7Ogwd1hTI4Zb86+pnfDPMfOLebHfP
oowodBXQuSE5p/mfSP4Z9/KjIFgb81nL8TFz+GdC84TfjESbL6EQ2jAS7tHVHRpoL9TL9+XzDMtr
93RXneampH4obNrJrGSJ74aeP8KboTNlyH05jeRLSZVzCqjkBU7RkhwnZz3SaGGHXz9fvK0BF3GK
piKNWRmwb93+lELLLcyHosNrRQ2c3jRAoOb7zwdcX0bewbqJKhfKxO9nmETtIPkpDBW5rNwmxU3R
rxxjSCkubxFSVofiuajOAjachsXcaNX6kgh+5GJIv634wUO+ppxuq2CLxr56AN6MswjE2HJM5dQy
To/NY+U/Kz2izvKmFsfqMFAB5txN/CgBZ/ZqlQq4wV+kV+G1vdWuIli0yDxeWzfttX7EwC0NbN1z
xIfPV2wNuEhQAboFUBLFiqXMQUl5L5sqnkTRaS7f2P2F8m6MK4jlxKfgD9Ji9V3loEEWu1u4fGne
Dots/N3Yi1NPnkYJ3gCYbwbKkwI1AbUK7UlRKtebwoM+3tajcddY2ZWglFdxbnyJFOUnV8qvz7/B
GnyO38G7ABqg+ZEEaHiSGqbhOF+2A54o5RmcMr71amS3N/nv5ljthIN5RWmqGg/5nv6ms6XB8//4
FP/8hMVthfxDaQUTYDbaz3uU+Y7Dz+k+ePABjFJN2nQnX4sMs3CeMmtOgEJaIM14pU6NP0otyCsT
FXpDGuwuFL4DVSxpkAhuJUQ/EzD2zudfel7QDwv+z7DLFLCh/pELUzddQu8llngkd8fPB1iLCm/m
tUz9OkMC4G7UvCTlP5b4E2I6BPVro9nC+65OBGQxCmA0ej4o2VhCWUetJUPuGiZAED8aT7Q/n8la
QCAXmy0QyMew63sfSsdJKwMA7e1FsOiFjqJ3jsGyxcmWZOPKi5i0/59xFvENfrGOi66GlGJI2anX
Hq22p7WqHavYvEvT6VgE9+qUHv7/ZrfYf35ax0Yo9O0F/Wdz+NpIR5xTPx9idYkoYeiotc0ePIsP
GPcVoLiUB81Q5md91O9gfmw8uddP7Zsxlh9PMENFzxgjwrcTjffw2B5EwW4q2wLleCFunrcIXKvr
hVAE/EjY71B53u+LXBiGSkUJ59L6lT0ZD5H8q6h0Jy3/TI25n9ECQbsB5lwRGOBpiEyvATBVgri8
uNYDo9LC0OPZTzGNx20pn2UBj9khkmu7K3LDTXqq6Hqm36VNvMvK6pYe5m4029zuy2JwQK5dUXSB
PKN8T0Sa4vEQvpRi3wAelF+1vH3yB4XsC/XBBoSmDTlUAyat3dDZEHafb4t52d+FIOpzkJ/w2MQC
y9CWCrVY9XaxhcP4pckHYAP9lV63D2VEMUAy/dalTbwFnv+wEecRqTXxRICHgWTK+xWrNE8IS2Mc
Lr45Hhtt/FKbxevnk/oYLNBVgjVrkHitSJMWda7GZtIgFYlvsybGMJyg06Wb/jrzT11+PCrks03c
rDKzTBY8Ve6rdH6DzLeUAg3AzJzxy7hXduORXs/nk/oovcmHoyguw2owAGEvL6m47IcU/Nd0MRBz
P0W5/xulE98FCHZS4ulsKhkcO0X9pWftnSCC5pDMx8wasZE2qFJq5Re9rJ8iukAbv2vtK1DTng3N
FHCYS03gJiZeI38z80sMG7DbeTb7mZzgKG9SFz92RfgGkjKXDg22LLTo95sHVkcZ9j38hMoN7lTy
gvQmeWn3iGbtq9/yf50MLkabt/KbF8rQWai/tGl3SZWCEhVGwUlvnjQhua+t7JipxrEu6x+ooV7V
nn7VTDtlvCctqj2c9w65/qULzC0uyNp5ffsB5q3/5icZulH7ht/Oz96ks6vOxse7/J4fxG+vhFma
geXd9Jvm7Rff3WQvfThWi88xZxtvxh70wZwmIGYstEhsT1zxeYBGpEHdQrj3Czx729ogsa0Fi7fT
Xdxa4hDRtpmpL+bwbOWvXv/r88279fcvbqyhTPG4bHhoG/JdiA2IuKVGs75jVQpjxCLI/EsSQ19l
0P2M+cFEajRNtFl1Nd6jfIwtdN3fhmlyFXjm45BkoyNlUCxjOWr3qq9vqA1+SAVZPEoyONVhDkJR
axF2h67wEFJWxktQ93YB2FYTvyXl1SD8/u+/KJRfDCgVlO0+0FDQ5U9x/Wn5osKPuMGVbktXfnUi
uNFB9afY+MEBJBPGATS5Nl6Y6w+Mfe96r/6NUcNvSa7T3b+YzJuxFju+EfNETFRrvMSpbLfWFynd
IO+u7T+MsLgKieq0WherkkZpH5aBN1yk1LyhOHHn9/XT53P4SzZa3lKzwCR1ASAGprkIGTWiCBAE
svFSD8azDAZzn0UU7bEU0+101ABqhxqNH/CUqt8kdtAOW92z+RR9+AXckQYrhkrRkmUd+kMb8nQY
sIEar7tKUnFnGjJ7MMrJHkflS9fl3R4orbKxfKuHD1tv+DYkariJLqbui2NAJa1kYE85h/FoAvwa
n6qJIK2P4mSXQ73PLbl3o0LbBWqy7+JcwHJd/hfLrCJGRToCLfFD00tqBUOQppRlLu8n9Ue59WRf
zQ3eDrB4LwPxFgUF95W/oTnhZkxca5+4IPsO8UmobM2pDlFpb7371m6jt8Mur+O0HQItjwdkULRv
2gj9ZWrE10pVEV8zvkpaG7qfb+a1w/92wPk8vbmCpjJQulZPhouXVt9xiEW/UA1+oBcPIrvYYjCv
flX6GTrBhhrUhx5inOtDEE/h/FX7nUTPIYxBPNlT5ICAGPBmtZNdfwTXO2gbSdVaXHgz8rKzGHQF
fc2MkdHsnuh0JUD3Pv+SHx9rvAFJpNAiIvOHK7t4c2qCwI0FFYfkFTT2U3/wd4CNHHHfPiXn5LBV
oJyP2iIGvB1uWesYxCb2fIvhCuWSZZkTgZ4rQbh/PqvVUXQsS+cV+2gFx5vW6lSj6y/+MEhIzCkv
IAJGp+nKTbGS+UgtJ2SBb0AJEb939Obeb8Wqaf28jrIe+ar/8TMrb+JD6BiYToovW8ijvyTtz0Zb
HPAilLt0yv+OBgz0Vnucmx71/fBSf5/XTfjuvSZ/ereyZTvk1YZtonAyNg7fyqac83sgSVgVzbfi
+xmHTWi1spz2lyr30O0MZ/5ngZ3K50u4clm8HWW59UfN8+RaYBRF6V+grp+1Mv0ige12rKJxJ6G6
Q32p2xh0dWro2iFVOrNN/5aF38QVpfNbC3IN1d6qf0Kq6Nc4qRt3wIdKBeeNiqox1+OweVo6+FZa
VkhTwQpKRXaP4tOvqAXAp0lhe9RAB9szVgGcsuGKGHVuHfaVQP12cHVWRXszvziqy6qQwv7/pu79
szo4s33wgAQAXhXJ7eyUmv78X6i/bo28OCb6JAi5pTKyWECOCU2Ttm2Q7MpwuA4lP3S6Mgzt1rSc
pkCLQhvcpE1vkP5udlGsUXYHuNwmEuUTDyxiFEZ/Pt9tH/uIAM1mdXnqiigBY0/4/stU5eRZahY3
l0JII6dq4TKqlX5NA+IRrRU0QSoeWWoO/jzFN7CvrpUhNO2mMIxTM4avUDRfzRpI+8bP+rhbVIOE
HWEiunOYJy0ylwi0ZV8No0V0nmHEDnipWcQDr1TFLlXbdJuzaSuOFrtp56DguTdOG7/g48K9/wWL
3NcMcs8PKcayZSDZHZJf3QmlA/TJ/cNwJk80zsMhOWeH/OXzgT+GcOo2wCvBWakIrC7RT+UYmMk0
BHi/02xJJ1i1OTzRX58PsvZ5QeOBLQQiBHBh8XkLFb9S1M/1S2DG11Xo7fVeaikRRXs1HW/NQC5c
kGgnmIdb7f6PI78LA+oikOdNUVBb5DyM5/AoHasrjQujOtTHzyf4cfUYBjkgEl+Zr7mssjU9IN/R
4+UyyNed+tyWr9P0y1Mm10+DjWthJSejHEU5BoXTFRCZoQliMnVZxwnyHyPUyRxzLL/11exusqnS
/9F2CEwq0md0AHj5c/kuVs5UJr2hXdNdYqRtbN8aiJx+qxE1qy8ZHnB2PoX4sRfRDt/GEGbAdGrH
4uTHHujkyJx2VdyeKyV8qFDId1op514R41+8wvCM1+BYJDWkXz8tq72YKr2dRBV9Wx3tWnWafveq
dvC64TFG7tmmFPMMo+XkZQMYdei6O0uGA+zFFfoORfTUFfIfveyTjaVduatMelRoDFD/Qh1wGbEC
qWIXRSK+LvG9HOZXSjtsHf7571ikG+/GmH/Dm/si8gFxVD6NI+NLdQLhnR/AVn+tEGw6eXbqikdo
MZ9v2NVZEYlVzBDwZV6mU4rsdzXPJNQcM8OdKUlQXj4f4WNgwavGom4AN5Ie0jJ9aftgkpu5Rd4M
EHTRk1ackZe5E8by/ecjffTFYZOSSDCTOX6Ly3RilLRmnHQIepJfHnJxwJY4o62D9g9yS32L7kEE
RqUUoR9k0dlvwgReKlpATSRCHU0ucpoiBuAVF4g+bmCavi2k42OYqXsxCc+9NVR2RWXJMc3wSilk
2ZkCrqrPJ/G3IrTYA+9uxsXNbeQtAjqi3/zNGerb+tAdB6d121Ny1jb220rO926oRVD0zF5qetOr
L/X4RSmOgDTQ1dXAtj/KgoD7d7KR7m3ObbG/tVaFfFMJ9SW51s/W3j9D3bebC4T1bYnBlfjIy59Y
RXvKVImS789SrEqTGRdkGPJB2qMFc6h/Q55/im+qXQ+8BoIsuW3mlFvw/ZUTRZmclJYHs84bbxEn
pMSQWxTTm0ty0v+klGtnUfoO1acAHh3a2/9CAXPOpUjeubaJTMTo9zPFIbXyrMmsL6BYbQmeTBJv
RIm1is7bIZbKOhE1eTPOGUKzO7e4047dUTnkJ9+ByXjcukRXtyW2UKwb60f19P18dNODOumzS7yg
cfE8vgtSQXJjf7gNs8r1J2sfRdrDxrFbXTbkIIGYEac+vCvTNmsCM2SG4rm0VSfa4wm/92DRUmhX
nNztj/KWQ/zWkIvjJ0KT7dWEeTYGuPticrpu44B/jL2qTkCFjwb/gUfW4gyYsOiTMsuMizgFIP9L
8Y/s+YkzJe1GkP8IaEP/iAa3NjcAeZr/Dc1vbq66A8M8eIxU71DGGA2cEaZjq9jSfYBnnGVTAnRi
V4creYRJ7sQvG8v38bS/H3+RNo9q502enBoXXd13bpdiPR7vyt/Gbu7O8Y+2F90CdCKWidNGxDbm
dXofsd+PvfjKRTQAqRqj5qXLg9r2/WQn46ICsL+PnCExXotM/p1qEe5NxTEIjBchTTrXy8qjoWLg
JFM6OaSG+ifOxI7fChENBYXA7kf/sR5RjixoW6dCfzuZCKiIlQfxDn0AR82DOzmqJLtOZMUtqiZH
Gn6QUPZPXvVBpzTne4obRNFrJhbJMfTH6daLrQday4DvRCiwugBXekAF56B1za9q8H4lYglC3Kju
S7V6Rm/luo66VxqgVw1CIcA/hr3sVYHj8f5pUKixw0b/mdbZlzRRvhRq/62yMrfvjO9Gqoj2lPtu
4iM5V9bZyxT4qMV0muuJw5+yRDNFytGKjg18tKJLHwmvGxtiZVHIZ/55aiw2RKpXulkM6LEkp+Qu
Q8T9f15uc7zadhxY2X0Mhti9hLEQxalFxJKwXGqHuPVQ/SaJMPDag3reg2aibPn5vOa9tNhrszHP
rH8HfYR/v4+NlpY2gT6N2iUr8Gczi/EmM7NznpU3Zi5ZthxXrfMvRiQe0llS6WQsC5b0Yic5yyft
gmeWU+oB6lCew517otF9Ri1n6/5cWzjT4MamAgyo0lrMUK2ETtBixhPP3Um7Kg+BGzqzwWb3e1st
c2XhKD7QKYfxhoH68uos5FxFdUSwLhbiJo0huX5t2q00CxttgYs/gulhNLwZa3mH5mKMbkQcm3/L
2lQR7frZ3yG9YPdUtIv7cL/lS7gWlN+NuEglZ/B7l46+h+ymP0GnsGcxvPorxPzDLO8suuoxe66v
CoyAtloUKzcPKB3QQbSBZpTL4kRohdnKoSpol6o5D17r1Do4O/jKn+/NlTIS3xT0IGWkWdV1+bjI
s0TJwzK1LkLjjKPd/zCuyt/FF1+1MatBMPugdg4rKrjxxsgf724Ghv469yigSCzLJRSvzKGhsH6J
O16dMhTewN+6U9fGoJc7O1GQk2D3+/6sN3HQ17UwaJdWVe/qIblNTF68ctH98AvMbhtdvkiD0rmp
Ku9iCEMa0mC2rwN47rLQP/gJhlaff++VX2QR53gGQ/8VPxyXOM57WuTYNwfCGbqQWxtbavIr+2au
n9CtI3efqRnv56zJfl3lKYekhZ2ZiSHye74tldbX/3oi79KVOQV9k674CapGoYBJa5tE16M2cnVm
W8s3n65FqCai/AUOIXb9ATuJz0ZQ5bSGOe+d61+VDt4/O5LJXXOzhWFe+WoMBevOYpuQwC5OWyZN
tHL9oUMcrkCYhXoy+tCR8Ofzj7YWwYC6c9Qgf1AsXF4+Xa9FVYJ+AzPSSKQceScd1YwINjkoRjnD
b/yMNm6fj9LB3Dpvx1zc45JUgFoLRFSmz9iViE4fOs0jeNAjkiH0X7pdf0LC964hu7S+bbVe1uLL
u9EXqR32jFaq6omHtwGaR/5RwAomx2+6dqmSZg+I3PkOQdTZ6oGuHLR34y7256RUgNIzwbtEouZW
GpJ8nPyN1ZzDx3J/0mukjcZSqlyA78/A0KmSGsdJ/SKe+x/KtXLUHURmXuiJVMfwxDV4Uq+SQ3SG
D2zc6Q+fj762Y2lp/QXF8ixd7tggrZI6jqP+pccQRguD5za29lVsbBzCtWF4EeM4AwYCEMBijrmV
oIuUBOxYQ77xRe86qUDliXW5sU3X1gtzNoOQBQoH4tr7bxkHYyJ1mald1IJ7LtV3frMp67+W+gHi
oI9lcCHw5Hg/RhClmZRNdAZKxLyrk+rEu/zgnSx0ncU9yjC8xYPdNv5sZWqM98+wiwOYRKYgF7D1
6ImDecOiTVVPn++FlZ44fSDqviwUJDYgI+9nJgt6VAUTXZfemfZTZ7cH4TZ0eje9i47Zmab1xmqt
DsgNhm+XDvpWXb5W84TbWslRfFGpDU1uhR557CiHYUdd6JEgtnXU1tLMt+MtvmEXiaWeRXiPmxS6
djI4zVN5iJ9r6qGSm1zNNpSV05C0YCTwsvFxV47AfFv/Z66LEFbWFRqWs7qN6u36XfRrBqngTe0f
FOBHbmA5FHEO3u0W8GClZASB9824ixDmzwAuzcs0UOkmSJi9dDTd0kXHCnHTnb8p8r76ibEtZP9w
3LWl3Lrk8Zgu89i6QBF8SEx8kXSwkr3xLAbG4d980jdjzUfmTfaQhI3pW1Vo8bYsnpAGLrHWbPee
Yhc769DeyS/K7/5o1hu7aG0hkYIGvk3SSYVlsZBRSicEPSDzYvW608W4QMiCI6pbmhkr5918O8xi
3QZSh7TSBPUyav450eUzCoxbjIX5py6unndjLA683gxCXCbt/Difrpu9eRA488MVTSXzsb9Glw2W
V4VGvbaB492Y29JwaUQhLtXKwrzAkZXUryMncWNryGszg4BLyQ2C7IcgPaZGYk1+ZJIwTFhzKUf/
rN2qBOhslz4qG9P5q0Hw4Tu+GW0RVzLJ9IQSSzwCp/BlcNOdfC+9Svt0F993ou1da+khRNt6Zx4L
kEXyd4xKtlKk1aV88xMWuzLOEKWSJRQxzb5BtrrC3SSe9Lu2EKCU9omNgtgWrnH1IMwWdrNSDfto
cRFqfi0mXaTzjUsN0T7tBuU3Ozb+1fsL86j/jLP4utZQT8AqZfMyfBn2Ueeo5+lp+kn+uUMIYi5n
wrXeuJlWN+ibIRdfc8LfzIxD0bwgIIzA1Leo3TACWMtooU5o4GGwXCeSLGoCljiNYSEQJ6dX/Vk/
5D6Kv65OvVtwOuSao1OL54xob9fIVqeGN4AE3R7V3GVzrhfAdLUNskaNesnEpyr8tXH0VgdAzIsm
CKQIpvg+Ksd4AUlCO1kcPfUcozV9XWJ8qrr5dXMZT+3jv/DLpqJDjwJoNxMyP2TQgYQG9zhwrQ9C
omJvrLuFFI/I421pQq1dbhpEF0SwoFx9qATEcu41fcaiZeJtaykQaxo7kG6UZMtoeO2JB17+PyMt
8YJUieNM80KO880g29m32RXLcKTzdLDuRYoPboAk60bQXFs4oG2cZupFdGAWt4GfaOi5JSVRzAsf
USO/sQb1+PnmWB8CwhX+xjx1lpuvlEe/kLw8erHyFP4sarPDFqt0pbnJXiCRnXtIgDuXSSUuDSgR
prr61xgxeA3P8xsVH/XY/l/gu+YHxTLyvx1sEZsGSco8LVFVGDnmYcbIeu74bX6IY152sE5bzOC1
kEvBBFEflDBpyi2iBoJ+6PyhCnURrcSd1fVSyzGTf5MWvB1lvlzf5FUo57SmiinCRTjOlydV+9rJ
EZi10Wi8Gpzqx+y+Ulr7Utp8EshrF/fbsRcvuEKRal53jN2f+12GCV54D/Oad8HZvx+fw7PpdoB0
lYv3koJDOxQH03O27lJz60fM2/jNBwgCSHqSlyUvajmJNir00ZNcwaucKgmVRR3aYyHBDGQ5DmXH
ccy89ptl+b9MIOhhVrtTHlzANzhtheIB8PfQTrPyh9VFgI1h32N9MLhFq4V27alup/Yn7FGfkqQL
rsQSnzSp01CAFaOHbsIOo21iJOWNTHFRFilulME09kNiNYdEjy6ylIc7CC+RK0Zh4yQj7q0wkBGY
/x4jW4twmHAohO5erKQXNa6Po5X8qSI6UGXk7VqvxjAA/Z2pbr5omRajfBx/y7sOlyxPQVco7Xkz
oBWPwiXkIGNXaoC/e3lsXYzPQzdVtN9RY2m7ujakXWqgptq0iJWG8UMgy/sw77+WeojXVvqjgmJ+
hdo/j7yAdHno4u7QYIzEfyBbX4bTn8YYq40H7Uq0oRdvoZMCCAV6+2IZAbYhGgxvFjkW7VYvki/Y
t+/+64AGuwKGxezUQnVxcSC1NMeZj2oEmWyGvm4IDTfJfn4+xpzpL2LMuzEWx9Ecx0CuxEi/ZO3B
EpKjj7JrGz9XuIMIxkkefn0+3FoAZT50DcBO8JBb1n5rLc1SHhsmiA24la538k/WIbLxtdg0q1o/
7gQyvKS4vD/YpPtDLgtVUf9PM4Y3uAuxIT4bx+JX4Mx+6TMwxaLBdjWbS8kvRncac/Qg7M+nvHav
A5v/z69YRHFJLQRRMEYyTHMWQy8OUos5O/KqXrpxAa4A+OZM5Z+hFtmRb2q4/4lG9OLH0mGiSXtb
qrEHktWv7dCIyCnU7hoxv2uN0rijG6V5Ejol3qve/+Hsu5oj1dW1f5GqABFvSR2cUzvcULbHg0CA
CBIIfv33sE9954zbXe6qvS7Wupg1liUU3vAEWKagF+BcAaIJ57hC3bjcdyLwahDul9XFsjh3uIdS
xcwXi7bQ6uAQuDeHi9oDE3iGvLPuhw/XYcCuzgvW2XwcLf7slnqv5gUZH2p0e7gCQKq2LHc+af+M
jcvPxdUnHjB4UoHkB6gxBEaOS9dtB/xha4v82ZJOtSXEYImYTXAGyLJEym2B7BKcQuMel2M3oVFV
jMXF4KF/O1Y2RKAzdz8wnDTpM54uGlptzCQSVgje1lEw6y6MCthVg10K1+7RICdjqhs43M2Zh/V1
AgIkiV1eull26/djHveLPUNnutch0uAMasIsmVusIsx40jbzEaQw/0LKFiEX/GAva9HyHSSf2wTW
DTNk0XjZv1CTv3fUTH/fkycq7kgQEFsgWFod+7yjq8WzhqKBgDk80N/JVhyKLd+TyH7sNrhlQ4Ve
5bzjj4hrcCzn+zNj/wxrvo99dOXQSUGAG1YsgJFMyXRthsXd+BFENlRPq2RUZ8Vfft7U38c7evVF
DUPWGc5QBxsC9HCGwev4+vuUfm68dQRI2XlgAsIp9OjcFRNXQ+lSdfBkF3fVNagcaDaduTrPDXJU
s3GbJi8bB8sWtFdimtJuegBC8syT83MQ3CCAmUH6F4ZaP2bSAXer+dq/hqfKBg8DTvnsRYtpHn5f
sZ/f5Ps4R5OpnUkqxPD2wYbEb1FZSeWSM7fh+iOOXrZvUznKOFTpEL5o1J9mXcQehQB/X2yZAXnq
YjuLDYiR/8VFDwkhH2YaMI1F9vs9sJOoY8CgBMK6IGYgakNgOcCgI3gYuzb+ffVOHF+IUf0z1NER
4nWpuV1iKJ2yW+OdoakTXPePbkSf2QOPljvY7QgIC4W2GTE7PMe5PLW0HgjX0C9FCPSDWgvZfCgo
T8jxs8oG0IxoaP0XL6V2i0i1Kpbaf1sNrs/M+tSewSOEahDCLReYz+/r2+lCltbo0AOVOYzGXFxS
xPTOfMSTbYN/R1l/i3/C8xLUDLsvZm/FU2zbdG31wMb0ooutdN4Nq6diZN///jnX6+F4p/475Hoo
/xlyEWWXrXyVQwlLIekevFYDvAVWimuHEHo/80yeDIuAFQRTCukAwpKjg+E4TQETE+SwkNYQIYvm
pynfr9tGw2WzeGHxyl3CTXnLY7Xt45LAzyc61zo4wbqzAbT/39/iuAgxz2KNBfFb2G/iYEXNa534
u+VOXNdQBAPwKOVR8ObHkHQBkLfcwyInh6fQn99X/sR1B2gHAE8ISQ1ETkcXNzOYZXY+mlLcgKxI
1r6VDXolynj+fZhTS/5tnKPrzoXIhWA9ylbzvn7XKaxCiiGkL3Y0bbpNk+qLIBo+WxeKxGH2Oe36
u3Lffp0DEJza2gEFtcMA9gK1rOPmIpHt0hawWAEy29+40XRVd2FwDS+QRO2mh+YKVm6/z/sEyxfQ
mf8w8gDUR7/m6Mjmw1hPFbK4g3PT7pbHpgnNFv5/iDF0BLx+oj78PJQO3FbhhfP72OsuPjpU34Y+
OseNVubo12iJrWpzFFjmKSUb66yW6ali2rdxjg5vBz+auZlRHyQwKzvYuInFFYRaUX5yQ7j5RO1b
+8U/fp/biQvj25hHKYUrSNYOjDmgWMFXiewrYL34GHnNQ9udqSWvP+rnMgbUW6nhkEo+etR0a8LJ
cK6cQ4YItkdPvel1QogfMRjG/T6rU91EeCyAnwKUu2Miu/5+D3aZClBAttert9haX2u/1tzzPytz
oImWM32Vk/tjZdtCvADIgeOYbYLk3KAXDDamcqc20J7ZDLvzttgnP9U/wxydfGhMBdVkcXyqWomo
zYc/glifoNruxkwenKHzz+z7U1caNEhWui2Qsfj390UcTUmoNwX2IR+fKhgP+uzJqM9aKJya1r+j
HO3AirOhqEqMYnuR20bAxvkbOyljOKPmX15EsqS6qHfFax233dl21E/7c6R3YEGgLwOSlou89Psc
y84deN0itFMMcjlOCueuDegKIHHme35Rv5EEZaPLHHK1kNoO/Zv6FrbEUbVZ+TV5THfnoZCnIjJw
xhCbgFZKQR47uun62SyyJRfA8QEI5uUbu0ALnqUo4R+MXXAFQpS3RyluC0pSSh6dxzNH59RuBizZ
8jAyGF7Hx9QohsomNFtLHUMVErwsw536yt+MW34Jo9pdBVuSuEy4H4J2F8lz4IdTtwRGN22cXqhV
HR+mnsKUwPSBAwCyL4ajmRp3hr+BP+6ZzX1yHJxZwDkMNF6PG1tLRo2mKErn4MBBpjPsO6MdUxdW
dE5wOLOi1omLD8mcC/1edEqg1vl9j9XtspjjTLHDEQcG4EfHAwQ5I+PFTdtNKy7P4VVOxNT/oeQC
RogM0nXXE/dPEKgZkaVHNWgcNtlLr96adblhhtxxaX8RHDcIkBW73yd56q5YacD/f8yjOSqat86k
NCr+kxcZqPy1PWqN52C0pz7av2WZ9c//mVlWiS4Y3bp8htJGJAt2katsb7Y89kEV+X1C66N+/Fqh
AYQuEwjnHlpc34cqYE1EdUXgBA0stDMquJ3e/T7CqSXzVzRdgDgKaKajq2dSi+9rbUFoA7afMTzo
oBoLgwchqjNSiD+n4qCmgPIyzjOwZsfZZEYrCGsQFGbHSV1Dg7gIlxaumr/P5twg6yH459PAjsDw
imxG5iGXXUCXy9Y619b8+VKsc1gnAZWXn2LvFPjewK9qehhbUE7cCcVAoi91D4PIhUcGLc5oQZyo
MDuQlAc6CHhxZ+1Ef59TZ40l92luHRraQz/EGdMARGWYvn5Ni/vXrKZ7ivcD+aM3xNSFlInnNk+/
L+vPs4ya2n9kyZCkA79wdJbnLgsmhd15qIXLn0YIWI4GGbdFU48XRY6UnDZbwxxefh/V/XllfR/2
6Dg7vIH46GLAdAv+swbcL332jEUICRXxUCk40rTes1Y5nMWfe9u6dLx829lNzFmwb/QrFypuFi8V
+Uc/u9tKXlZFDnMGtq1rfZ2XZgzDue2YNS2aOw08Hac7A0Fgb7w2Nrl3YTxp58Wf0oBqvAnkWY4M
Vsp8P3kL7Nf5TQBNzrAQfiRHfTB6Be/Ta9ttr8hcJYwgeIAtRaYz+K13O1XO13P2J3BfqF9uloLs
SS5hR2qlTQaRkrIC8ipPBIMJm+b/xQZa0VcINJERAmh2FPK6Q+PMWatc3Pzu3ozNkMXO9UpOETfn
WJD/0Zr4fmE5YNK5eLhx2k+0xTVUddrCIAd4uYUsgxNlb8RVk0WKzSgAb+vMSom/9fhVrfWN3xUh
gMLhXAz7gHdpbY2R6lCfa2HdbuIbod6c6SludXM1wYNwdN8DL1WoP+X2swapeaR/C0hWeV22o/a8
a5cANq1OVJpD2Cz3Rp/vTeSERHLQt8XGdpxdYFRPzeRf87lC6L/Use3BxbMm0Zw1V4L3YW2wbQUQ
Z6k+G3h69jnMT1xvZ+vWi6ikmwnch7ilrIfjG0roSkmYMC6xA2u0wM7RwIRTiYD6haPiWbrPOm+i
ul9tjbkZAhCddpm1Jyacz8oq+f28/BTjpispCEVw4CYhSX58TH2WZSOZKvPAaOQ/6TxpwVg2DqsU
B4DfXig+PS8Sl+w+Q4UeSQg5CwVa76Kjz7+qoaOcBRVDoAmOLgqbBe3gsMI69EBsVkus2IZ0Vfz7
PH++v5gmACxw4gKsGKnc9wtxyMyBda6TwfqwfJUs/5r6qkZZx7Yjn+oz7+OJ6/7b1Xecw/kBJMow
54NmkCyrK5ip6450YQff2miipg1ufvb1+wRPrCLGdJHuAJIBbYD1z/95xdqWwkwe7o0HX1RXZBhS
UCafXPPsy3JqbmvxBFQkPP72sVD25NZLD1cDC1XXbIZ5fYJ8Ay6KcT8n9eWCXH98a6Pyya/D6u1s
8ebU5f7v4EeXezk2fdNyYmLw2tjBCDMqYacYdy+QjXCS84WNE7hD4Kv+me3Rl6T1qLWvG3oAucx+
xV3wiaeDJSOpB9xOjhMPBt2Wjd4V2LJhpmV2O08FvcOHXw1JVYh23Mbj8pWQxV7rwiKFW3oWOnmb
bcYcqmsVrx9+3wknSgjrL43UAHK5vv+jxKVaWTEwdKExDnE30MlDug2SwbyE3PL/AJsI2fw+5IkQ
CiNCcjkAOxSd+qOQM3PGXLRGR6GSbV1YutiRdk5/H+LU/vbB48NdhRTzx/6GwrJDAgQthwp+2H6+
XQYYwU/b/2IQG5UKlA1QDg2OPnfdrirpLacHa6zu6sbaLVVx5Wfn9vGp5UL8jDL+amiEl+/7WWVA
uEljquiB+P4lUeAYD+0ZYdv1Nz26VIGes5EGg5L9U1owECYBbncMDsYQoJndO1Y4WzXs7ZxRh5ML
cbyx46E7o7w/8TOr6J6c3/8NfiyxJmwoqCKrDA6iyf44Nd8OUFbL4PuL/0bd0sOm1b+CVue1zS/g
0nfdT6iKZhEvbwNb7vLmdtWPNXWz6fW1748QwoEBah0WXCTTNFzVxruy4WAMgIznVSEWcsMyO13U
FzyfE7DDNnh7R2GmJeJNKe3Io0tUUn6wMhk3zXybcZGywrhiloxbScO+dL7mrE9Qkts3ox9P4JNT
uJy2NdsIMJx5tUTAJKUBh/NnQMO6zy4EpHTrzv1jUO+rB1QJ5nlh0Z/T5Tux6/8Nw45pu10ua/BJ
kDgMkHcPi6DdmszegqD8/PvGP7Fd/h3nmLKb2x4ntMY9p8w2v7RU9mEr+8JsoK/UlIYLJxZeQ5HP
xxvmQc7098FPTRJ9dmv1NoLp0TE/qw185gamkR3qASfPgzqd72SvLSNT9PtA9PRIARLXlebzg6nY
0cxF3x3vh+dwez8Zi4cUJLjhsCVPh1q71yYo58+0yN7h/xv2fXnfuXLvVH0Z62n8yvLsedSEhV3Q
WxA49rCzb4cxGaxn8++0mHCMLOfbqoXfrp2lWZ3DnFIMT54FO10GJZ4QWrApGYCVz9xbLxD33DJg
feQX5xp4J+cJggjca0E8+wHOR9ZlMGJw6zChexZYH0PAw8HMziTOJ0IBB2T5/x3lqKbRlVrNXWlm
wMhpBj/r8s2QzWduucgpe4hnkcmWZ4Y8cbMAOgugAbQUYf15fB5mWaDigMzk0LHgJpv0Bj6A58CZ
J0LFf8c4PguA4BnZ4g0QiIvr9/kAWm4FNrm3doge9buV/k8p/lzp69QnC0Ag94BWR0vQWxf7n/gN
6lEBqCI2iLoA6+TkYJUzFArPpXWnPhmUkCz0HHEIvOO6gCzBpc4qeGINqBbP15DRodsVA1ZfqiBc
oWBreyiHL7kXniuPnp7g/w19tFtwgYPhDXD5oaCwYWyXLVnUO7GCr9/P+MkZ4nDjfUX3BPfJ93Ws
dW0gyfC8Q6cMTIptS0yHOVBAQvIspXvmrTvR+vpPa291dME/sKT7Pl7gUl9x2WdYUfh0RF46NiHm
FhGw5SE8QKHlAGHJ3+d4cofiDCNGWTXAjl3iMub3jhiQMFvLq8F0GJTw+MjrMBvOaFScG2g9jv9s
ys7JGNcOtoscXgIQsCobiD3jT39OvufksQZg3YZVCOr2x3U+NQKOrxRSwIy98OJJ5n9/X7ATAhG4
M3CwgGw2V7mlo6/UIjoXFgNuKHtjV9ZmTlgEj9IEallX47b7HBGaxGRTIxuPz2GdT4TjGBv4kLUp
AsbBcWam/dbKRb9ilh7Qk0iW7dr4HSCbA8DnecD8z6X8PtrRMWuAwDI7DqspWapw4Q8E5qe/L+bP
TYERIPgF8zILwcdxm0XSbqilDLCWbR7mLA+F9VVAatbMz3Hi13TuexD7fSTr+/ZjcjLnzvfUQVio
dCHz2jDLeJLOuBVT2UWwaAd51tBnLsmTK/jP/I6SGQNVet/UmF8uBWCj6CKdxf/Tk5EI7oaVlwtV
lh9+ek6FUohZZjacsywRTS6eMlV1PPGsxQrzxdj5EAbbwjrnD4DiX41Adln1jh8Tp7kAwyT0snvd
khskgOnkVUbk5xIgzRZ1Mb+3ijBHwJ/oeRnCHozYsJotHwqAQkVNzVC2MsWuota7ndsfVrHgxl+8
RzWj0BN0Q+zSvnzrrCLBz6j3C6q3EdCDZjJOFEDYkcnQl/CJ74bUY7kbD23uJnPv7jwlX6DCPUad
tTw4Qb2kk6qq0F9Im8rRWkXG9YWq/NhlCv9TAG/rrEJVJKdMx/Y4vnj5tIMGiRtB4niJZ2sIotEa
L5QBF9ax2aC8nmYZ0GTWY0sBfGrq6m26YeaOOPAEpkAejMtTX3KeuM5wPWZ+7PndkzM4u7pFCxZM
Wa6XvVbBnwYiGKHhNHHL6GfgFsDdm+IJV91eiulVVD16XfxSdJA/cGCmsVYVjQJ7TRQGEPxNDYSX
L3TI6gWlxrmCI8sIMIDfcKDOKJ6bYKlKdKpQ5etM9s6b6mEAKB//qx5TY1wTBZtGMBaOCi1RWTX9
FJ3cN1kVBOeJ3ky991H33AiHsdewy5Zfrd/sEEBvPLuIp4UWezrJCwbjuIY10CCt6Rur+YNLRAkG
QfBBFEQU+sA5mIhlInPIH6SzWJd5Bi1ACwFs6GSo1KjiURCgrGbisRiJ7t8R1sn7QTZd2pb03R3t
j6IwgRzR+lP6gxn2vNvQbIRGw2QCB5FDLisg44cUYxnWknwxc4TbQQ+EtYTBPUokTWS3VhXlVb4V
IxDRqPw7vUVCNKbuMqUvFSQ5tznYF6njN969KET+6JocTLYFRkedel06JIyqL7dQKhpChurvvJiR
3/HN0FVLyHzQwyAR44YI7EVImPNgA8QUL4673HGsZDURnTDDOnDVPDOv+dJUXvWkfZm0FYQQzry2
pXqRPt2ULbkYGeojvjKntGqgkVni98fp5S+dWHRYNAvdl4r3iWlVsMvKqHkAoauNJ1peDot0UkGc
IMTGuWhnScJ5CPaZ5beh0dJNpton4hsXWk53FG3GUo4QfZmnT6EM/7Yf5pQ78564eYrC24PjB4/B
3LPEr5splGTCj82DGh8Shtv5CNRQZqDeLfmjJYLLeSnuFwZbeoiVgQYzmUk+ZElP2DbT7cXiqFdh
+PtMIJMeSOyW4710/Es9NVlIsX9LIXeOwYDpW8CkhTNXG/WB30cuMf60cHny5vm9giAY7gh7o0d2
2ZMZ4X0ldxChwJarnlhPU3OWyIL7KaIW25OiOOBBTC1vgOJ1YH1Ss8Gv2iXUyfJPUJOxYNAUBYpg
2cPr7k1M9Tuc7mmIotVFC7+zMNfQWxk9C9ZkoBmOytzLdtb3zuw+AJsIIeD+uWrFc91UIu4kT3ur
hJ8r0VdTZtzOXfGouwaSvNjcXe98sTL7ErVK0H6AN6G316OHmgIF2s/OtrSo6tQmFn03pr7eQNAS
CHZZfeI2uG+79iKXsxV1pntJJwLByXaKRJBrlPoGFffwYQuR0N7lvPqY8+CNNSwt8DqGNivuA6l2
OC4vdUlilP5famZdWYv3x25mOHn54tpschblhDz2XO+MrI7hQliFpqIsbIQLb9CxfxiZLeJ6Fvuu
t5cQf/RSzvkF88dD4VuXzaDftJvViZG3n9QrRWJUUJTuse9D22n3xJqerDr4ok2/c60mcTvhhpUD
YhmH2Uxe7eYMZKlM009DVzfwcN5QUdN4NL02pg4KRINhLSltnDrkpdeFqD8XaNwVWzobu9wqd0SM
N3jIgPR2tBmJsr+Q3njluLi3uGePoVOpq8UkeTg1fiRqNKRxmHb16Jpp543X9ezeg+j/XngMxpuT
AZFAwYzQWDp6Ce+aj9K2Xjt/USFxh/fB115C3KyIgQAHQS4AoQMAytu6UXFH733PSMbefWFieraW
D7gghVVubKbBfsxNHxYGrPmb+exaOO3TbPCnxi52vOz6sLTMV79m/safa/AlG//a6ccBsa61nWr3
riZrc0g197Ptf44T13HX0a3IZoILR+CBZeWtMY+bXNLL0jWWlFWgVowlaWNzlA+NO+26OQhuWz49
DVU9hc0U7IVyrqDBDu2ZxXurzPppIp4JqgmWPMuqVVfPfvPLqY/wel82Zl9GbiW/CknuAmV+ldN8
QxRkkzHml+Nk2By9Fw0UVb1sVDjXBShljj3AiCnn5LVWU3Dft/4QTW3PH9vOUynIODUeYqO9Wuwp
sfkEcEdfdzvoaUGOxPdxH/CRpW7JmsToiZtkQW0mwTCiTCfRwICE+i11pz4UfYmdqqiXVNW8K9mQ
wmvyQhD1OmQ09fOmTD2+XAid/+k7wEgqkA6VXSU2CiKpB4TJFgao0AhpOhmB/KuitvLGbWnPN7YD
oQnHhJAGhxpgbFRYbAnfR3ijXROz4ShoVvPGyoI8GTGBFIyYPGwIsPQiB4YUx3VfZSZEVrIJ/4Jx
JJQK6UcNMghKhrihxQLDV2EAzZfrHlKebndhdtWEEAdkndrw75YZ2IzRXrZdVnzUfgdxT9LFYrDu
zbZ+AgQj8eQQBVo56cRaFZVBp0OJpupGidGGB5d1HUCXbpP7uYnenmvcDAIt38Uu+0jZZRvJJq8j
Q8CAF4qzDw2dEBYJbwP5yzlG0BF7FntvfP7aBP69UTh3y1TttGdftVn1gFPxMTFhRoS0F1k/32Tl
MocF1fc8CxKrIU+yAVK7Ho23rmEvDFD00OjEvGkVxK8J+5KzeVkKG393KsBv8m9EkTt4v8BaNJGY
U+82V8E7cSodNrS8nkydhwALXvm8bMB6rKOZDzNcUtuoqPECozNzX0zkvZn9FGgNnubcigi87Tob
ZlCV9ja24b6hOXulXIDVLP6aVTomfv88+8478qbmo2JOklt8gC5h/iynMVZ1h1Ud/e08B17i+F4d
eW6tN1PhurHnuJ8us5ytrK1bjXb1uzPo58oE0wiQJpoEuC8rGsC33cGO7tqDZahkyMFdL6ZuY02z
sScTfYN1jREXQfOERPfWEljDnmp0lBcUKRwQxHihu6T0NLwku04BnJy/LFP9DITQu/awI4NivlXM
riPKFZDj4wJ4lK230u6uieVvAXJaIkiZinSy2ksiuzoZSFCHgT27sO5cPsjoQ5x7WNAntPxXLRqV
VnL0wx4OFcXSAZlRYc8JUM2EFXzk9rClVl/tMnORYTPwjfbKlPoI5bh40kGpY2jaQYZDqOKasaVK
Gj39EZZ5CwGs7cyzTdn3tXJCEHkEouu8uiw6p996RfVuI7aBNcpNNbobbU5NGIx4WIQJISTXA+O6
Rozh0SwIGf5GsrgGDD/CwlQTWK8WJSKufAZN7UZie1R5jBLaq5bYGbOyr/PGeVQ8e+N8uV076wPE
MsIOXLPAmDY2hdi9Qbp9KXx/BwuPMZFOZobLNCDWNLpLxfPPQrvPwll6JEf6kS39vrdJBZcthKwl
KxMxFMhLBP0aPA7bCgeBRzvs+1rf5YVlJqwHBKWur4chKyOTzpsxMHtISBsbPgQx+qkbKsd4abKr
fjUEKfK7emBvptJ/iSl3hpc9uH6D27XwX5CyJHUJbklnJF2b3UF99mLUPnxgxzb0puqaLfJ5aay9
yru4CVBBZxXfzzJ/yU31xy3EtSW4jIg7gVcsg9fVdyfMfUtGgPWBrBLoDfrHC8aCQTfcU6+yxkS0
N2PzlsNTocklE0yF1IdaPsS4dIho/26C8ZduqgtU2MpQ++SpaxVNK4qXBI3umJTIs7RAbGe5KkVq
n0BiZ6ckyyJk+S3c2fxblKFlCAruvV0t76XX//VG6YZ8JHAD6ZuUTTPZGh6sB8CIujeM4s1ogGOq
kbi6M90SG5BLf8kuXF9vs5l1wEYMIqwsPJ6N7ZZxZ/Kdn4kmVGOHA0f9TWW07wHTt+3SldECDZRQ
DHlU13Q/AQQRKWQlhrHc+KKRCV860FR9KM6WGisKSM11a1o3XFV3eZ+/OFMuoXIOIcwqF7dzQe61
4eko6PFDvQlB1RDAKRi+nlHXB9AN9C8GLl4WyaAL5dplXGnrrodFR2jrfE5Njc3cgHseGzOFLPai
d9DtBQrCVU+Oau+53X+ixAh3Ls+7VrNKB4d+SQMHcra8Grbxdp8UXiMSFz2sdQM/FrU4aMH2dEBE
zsZ9WWQBgOQFSkAaGbe2ximaGfx7+6L9IJV+hkF9jBoEwnc8SHkrv9yhve5I/VBAjTOE9wWwKIET
89HZ+W53yXN7O/bVCzeDnfK6e7NoISZmgMfR0OWKLfQZ9McRNUm6r0zrSjYUbKWWM0RIbZcAMGGG
tadviwHPJdRF1KazCydS0pdpUC7Py2ReTFUBGVXKli3HKxQw+OeMw/UCtVIQY2mwdRt/W9b02iH4
Oyh4gcwm/7DG+msF2UfjB5fQWxBhkLUAgHOukrznL46Bu08FyK5KsTxLXFe4c0xELRRBTKMzKxzc
5tLM5n0wk8SW5KrKgQG0sdLTkF2QAAlmR79mSO9sxNTuMlXdGINAUz1nxbZVo9za+CFlhtizGW6a
yd5M+CeEVREiFNzmJhKaxMSxrJbiKp8JsmvBlttR5KABSR9eV6oGEWdYohbk5evGQqoR0DEtRfch
xs7dL3NehUZlgafk25D9BkhLTgwApYrqFDYQiBy7ptzovMdLgQCVASP8MJDhBdyFz7VJ1JZd6hi1
kXCPjIlj5/dwbMRbgNrNGpFYO+40oW9BCMsrCgLJ8QINfXmDjVm+dFNdhwK4wpAQ61E2yF7rAJhg
WQYxg7RAVDh1ZOlWPWRTCUtZhEduwXjU4sWEqUm1EYN3I2r5ACrZRvXQ7y5BNOBm6khIUQSZ+zIW
N1DhjIemRLw+qyYcbGc3obTEchtC4177YHbF9eLBXyZH2qZaFKLmeoYYgxcaNHiujHKHWsNVaePQ
dgLwdJvZIGvYW7Ma7se8SbIas+14tbFLyBcM5bTB4QtQExqvUAHhiep8JCgWMxJXTCTOCvG30MvN
wniw5YjKQ8dr+shDyL0pAk6QkkFkQVRs2Flzc7/WleOZyvte1S/mlF33gkTmaN2DmSjCTtsvviNe
mCp2WoIKaYMrAAie/Wh3etstFSIStVWTcVMODDcvmOGVfc9qD6+zubJCh8zaDLX7kLXsps1KfmHY
OB8TWsJJYSFhH6THI0jZ+lGF1zNlnv2iMl5spKZgCRTTKkSB9WhLZxsUFGhn1+UI3oP7TiPIMVF4
w52UMEngi5GrLkEB6cGcMbzL81sw2BKqcD2IQD5g4zzhSX0qKbtWtX9n2eJZunLETYkyX+dtlUfg
H9cWfyR+6bAZFS7oXs2HTBFjawYkQYP3tiqm1Ow8IFeACG0J++xq/mJKc29SnWiP7+bSPrjNdB1U
9YN0cy+shb4cWoF9Xb5MNns0rbUpz42bhls3mbITWA3sQd2+MqzxM2fZ3slHJ1osPJWoLSGo1vXW
HcZ7fyhuQQ3b5i40vLz8Yh4Q79n5brbVFYjuH5VWiL9WXUaXtCGEeT8NXj2AxQ//bcdLFq+rktpw
87gFKjq0xHjXTiOe6lJEKDLtfO6DURcg0DYzOYeA7B2Wmdz3uSNxlWVbz1t4AlGWOZ3NoAwnGzWG
APVB3RVlZBCFctN8Z+XLvUWm586C3L0DQwMUAGsOE0Bw1niPzqCxPMppQQxf1DvUdiHIXNhozizz
FYCvNFSij3tDfoFqhxJu83chEkExPuuoCAj51gCtQlr4UQundNyrHKVt+SfPai/ylZs6zlDtDBuG
8yX3GmS/3aYNuot+vVRk/tABtRI6fKaJWRQXsrzI6SXLRtjQvLOcBWGNslwhKDrT+bJbuuZq7rO7
tgFnSpk7GzlsWFN7O3j6zej0xeSR54m2iYnXFmnNsssylBUYQmVMN683YzvncZMDI9PDvciXlhcu
6KNLpt5H00kbH/qHSnw0k8q2ushzNMz/H2nf1RtJjnT7ixJIb17TllHJSyX1S0JSj9J7pv3191Dz
3e0qVm5xZxfzMkADiiKTjAhGnDjHwitlMvxyBFt8X+cYprRMwQ/L5FdS9TOkWAZQqJnRRwxZrL4w
ZmQEGsIjeBYgFDMG4DAGfaNQfU/tkjtg6ZltuZclBy+N0r/e31htVGL2AOxdmO29YMwQjHrW6tCS
0IkN5hSvJrA6ooDCsXLZZUDfEGzXigyaK7Do0V9x0lozk4ws4H9HERHkmN30lCYcQebVZZiYojA1
IPRVg2ljFAoiOqmxDANKLb4FUTy/7tCQr6WxcK/v2A8a+LxRg8WgLy+CmFzHTBLTXisjkaiAWIJu
kMClNMMBkh+xY1YRCn3Cd5WollMr+QGqUqiFGA9GWZic7VwBsKAVhZkYKmpiAMp6vp1V1AsjUk9g
EeK3aHixaqitJT2KYPdaGvmz/rUUEWfVl30wjU6NYMICdF7oWTIde/T1tGmAuNNrAaHj0tqA8mWn
moUrANV7fX9XPiUsAfUGxVGA0tgO4iCjHg3Wa8A52o9FetC1TaxyJgFXjiOwoyi50pl6nHlmMZ0i
IQWKRoBwtcpVABkToDR2fRUro7eAi5zYoO2+kyNfAvsrTjK6yeCY9sAmSgtYnuWkr3RE1DK9xOUN
WF82EPF8B6wYpLAySgjsKAxp0BaKQjE7Avw7uGAYepLb5G5uOkwFNgDfE5Qx+jjjkSBcfi+M+oBN
EQdRQxmIneEcGgXpvzli7FbO7ppIPwgS0Fvgr+Ls6KodAHxMCyPkoH6m/36yoYk2tZI5EzANEsMd
ybyLs+5XbBEee8/aNprgR4HikiXJFxgHUF1WaiZH0TGyBsMBmc2TkRa4zfpjQmYUq9EjaxSeTuvl
9TJAjwFEDCb58B8LNIbespAiBFivBaiC9FJ2MyO76bsgHIvg+sG8hIzgI0EZjp599OlZ/FkRTqUa
hSEGtGsqa4Nmjq22QPoJAKQrgPzFvcr7ciuLg0mM3IumCoAWu7gFmi2lIIzZEVGzby0nDDfaZLpa
8Xl9aZfXGksDVbAIYI11Oe0u6V24pKEsvqLaAIj2ZkGovW5h5QzCAjh9ZOBQLqfbE7BsdhkArUfL
ulv0g6r+hSr9dRMrGBusQgUXPyYRwebJhjJKRlimS5ge1YN1Vz5Tpo/CyRwq7ArURuXyCS8vjwT2
C/EZIFaohF6wKBVopEMqSBRfhZCkXq4WG6W1Wr9DyxOfVbNl8s1Z4+UdM2UZIGqIbQAHeQGCrPKo
N8Wc9K+g1bX1yUASivalboegoKpFCQxwy404KnZWKEi4boZMcy2MjQg5cTtMOCtzCDRt8lDJNQcD
tEKkevbLfgaRT7zMkmeJlQoixa+oSNS+KeBfcPBwT2zj0N9o0AXga0GvzKVQq+Bmgtg2biV7Q4wW
lUYJ7aPXeBs99p6ylXeUv1yFEgOkIt25sqWd6jc3oMVz0bHjxPbLe2PKCkTSMEuMz3EROCh4edLR
G37t9cGv69+ixHM6a5CkMxP0J5xsqx61oz6hFvuKDuHHBGbaxCsCC/reA7igBOfLCESI6OkYceC4
uzVAEizrmKhU4cstFrImS22mEQMflMrOy5Rd/4XYnUupm9EgfuQc7PWtpDSBKPCD9ZTB1BMM90Sg
TOshcyQ7HchjPVEBAKratpgnko8oShjvzea/MAqBNkpBRKfKWIQcuIkUvOT+b4ntM7nP3cqJDuCj
d4TvH6JSHn7zMgGliJ0/FpnPGcYQFZckfM4EE35LVnq1+K6ipw3VO0ndilbrqnizcJbJM8okAJkg
okw9wmjnATd/m2xoA2pb+uQ4bSiBjewDtiEEjZ/u8gOPlPsnwT3P+s+XTIPcyQkWkiXqIjTWAZSF
uMDW3EFT1BNuwWLmCofJo0KusWdBAIr3dWX84WuGqfc+MVx3dV50KQy37uS2912QBfqdACL12Bs3
PNzqCn8LHDLUamXwLAA0y2ZZaF9rs6xSPNjH4pPahv/D/VR/Kw9g5XmX7fwBQqk4xc/XP+5lYKVm
MWEN1KKEcSvmRRNbqC4Pi9m/Zql8l8hiIC8aqGpUmUe3v5KXn1tiji7IJYqusACz0w/6brin2lm1
l3/MLmZG7Hn/z6m/8crATBXKYJRRmsUgl5aGgpc2968pqkxi8qVjIuX61q24HFjQVQUIZxGqXMzW
DVXekKHXl1e0sTaV6DeJ6l+3sBKtzywwW1aGk0WSUOtfFfMlLSU7FwMtvOnbnWCC+YzjQtdi4Rm1
HuNCs1yAqGCi9xAlNWf4bMOvgV/zyA1QrK7gpehAfCmtrfvIwyVHhvwqkDy8NGDF15z+CFU8v3QG
UA/hrMr0tqNbTmkLZY/EoITIHPnOuI1uqLiHiI6zD5WgDY+p5u+CCHPpMY2M5wCmVBXpomACeCJZ
1HDpXxdaue+j5FDmxYBSf/gXMI23pAFXY2EeMhME9jPa95u6NgOSptCUlkffTJQXbexu+8yc0G3H
QIapQkoNLDE7RRwWB0S9cJeFhjI7oJbqDD1bWfoqBADqMmFA7V4F9ZYEVNfyWx3IB2hFTdA4qejr
Vbdlm4JLUxF8oxeezLSJUPhVVPA3Ay1Iqwe2WqWfRS3R0fMUfxsdiQhcOEMr2amigxFC3Kdw5ft2
CFFUV1DZVtLps+iz175of0f1PNpyrX6WYX1fSeE7Zld+t2aoYwrOQjxVtdbuogVVb7Eb3X5qJB8c
CcD/CODaMYgMwORIPocovM/EHPz3gvlpNFXpJDV4Sav4Ti2KCuVE9BsWoDdR1C6e0Sl4JJ1wix40
yPmTTNgXmvoyJQCvRPNMICqNidY6GTBAPRuVk6jZVo+q5xqszK4RJ7GbJt2moL8bTS0/LjBCgc4f
xqwT2RWm/ABcWe13s+qVZKzcSBu4+sv0hl87LExoguzZ3KNwTQPj7LXv0l7f9i6uBk4nqFD33JRq
1R/gkYLpYjz3L4ptimARIDxHmlINrrlDIHayX2SDkTL/vbylEgolWEQfJE7VZtV144nyL7uMH1KU
VgoHHZdCDKY3xdc2JvArdPIAcxx25guuzGMX+TcmIT9OKw50/uDcDyhGEeMdiNSY/Ah/jAegu4gN
QAD0boZD/hcvsaKf6vJT/rFHk4GTYI/TCeCAAXs6xGQ10n1b49DYQzKCSFjhEXWsPDURnKA2+v9X
x4QOcKURIB9hTQzMB+B6DsteBJbXKbZQLnqAuMgtLxyubyi0u+DUMLN7oWotKlppiUDCgmphib1k
H+2gdHUHrpvJw9Pvl8CdSFgNj1TtAxZl2WIDsNQDFEkaHJoQaK5UulPRW78eHi+ez5g7ozRIGA2z
VGRMTIJWxoqcqm3XvwDs18bEV4etXkdOXwGCBkqD68YuH6g/1lDe+FG4uhiHWdJK1ikV1gtx42c0
G9QXzIgG2iF6lpzkXd+oR8u1OPO1l883ahSFZlnBE1W9GFkZ51En9RSSl85Td5rsUOqvZTNrKFU5
tvo8OZPXPpIAgzmg3+IURC5CMWObuRJSLxitvFjkJRmAb1CBMj1Ky6bF0BEAcB8G0EP/xQ6DmwPp
Ly2xX4jxTtYQ1mVY9C/6Q3sTDw7QtrQKAHRsYgNSjrf4B+gaHwTOJl+kwFjnqVnGi1cSerBCCbOx
DBkXsUTzQsnvi1xyrq9PvbgRjCHmvMq9mWfjlPYveRsnPiZEb4TcUFyDaFhoqE5+Bc1tt5m7ZFNE
3WZB/3XXZ8tT2ZmqI02q4s3lpLqi1Y87ExhJICiLRwgYA1uo1KpTisJXlYlP7ZTh4bsAZzOXQEMn
5ruRiF/pNLVOgYaQFyZW9NCW0Y1a6kE4a78ylHecHNxXYRkfKjTLvKWWGht4r9wZ4iIFu216zPqW
hv1mhznhBvrY1Qdnd1gHTDcHrG4owFkY9mTLBfOE3rRWR9gcIF07Q7mXVF78XPvQ8Hwoh6J7o1w0
OJCzCSmweuSlkt6JFQfLnGGU1uB85svCB1YCRgQELjRswLLIhK5h6Kd0SNXuZe4LZEUg3dZNrxw7
uwIgQscxNrLHongkIWbCptHJMLtwfSsv/SJ99oBr1ZA16ZKWSY5V0uSm1b1EGPUxo/FpUsdNmmmD
3cgaKG/Vv67buzzXsKeDagbD3WiusLWXYlqGsCs0jCBr34A/l9Xj9b9/+d3O/r7FvAmsDJXzdsDf
l/owEDGR0YYKoHXf162wL3AEEB2VI/QeVLzq0IFgvhtYGUrMv6vysc2TXQTIdhY9dGAugORXNI5u
2zwqE7h62+YXkOubGPDkDgMk/Sw/GROat4JVcXqrbMPz71+EWSRwg5gi+hTMi6yo5D4riCkdhQhk
j2Hn0bmHGDNBkxZjSqIChlcH7ki1Fat6Howy4OwIc5B+7GMjcI4B1KS1tfOkCJxlZWLq+XKsp/5W
7EdvzgAdaakkcq2Q2FdA8A2wTna/ABCzBQLgBVwFxM2WWLGtIiZuI5e1uyhDtm30GWDJvPKu/0Tm
aFhUNBmzWqih6oBPYuby/BdK+ZCXaZ+Ux7J5HjGFlJXQ2hJ5I+hMcnhhhf6Kk+Swi4omHOWkOBbz
r8G4WyD7UgJebALBfX05bJZ2YYmJRXmdKLICn3usgHPcQalmUxzKPRQmUGTr7+IHkTOFyDqrC4NM
TEqByYz1JMyhWtt/kDv6zv7q3eGjuxO4KiEsc+eFMfq+OdnHOISa36zha41OnwM/ZYOKw8/dARNs
QUFnmUOoAqE0/TEFqJ6ahs3r1DKeijnQqM+e/4AmMecpTYX5iOwbCDVdeuhUnJh/+hHhSKAFR0kR
keBflJ7GqFXkpgznI1i/fVBc+eoEADUkQg2oVWPCUPIn4l63ybwM/17YiUnm3OBnKI0Msq9jWQHo
kZHhMCzQIYbGrR0DQBN26UYJc45/YhLEC6PM2Rm0OS0KbOkxnavvRWmelSbPXIGMsic2M/GiYREg
BTDvlkXgPEnliyv5s8cUrIDbD+I45gU153mYqcUwH6e38Vv9bu+SDSYodoYPLWvfByELavC34Vvl
tgGei7fai7KTXXnDY05Z34I/P4PxP0I24CDU+BniLgz6YNj0/njDZ4hiHx9/b7UO3Isl4/9lFgWS
q2WVy0Y/HzEdd9PeNbe0kQOw6h3G/+5EQCdtyy14tTh6G07exBdGmetqzENpFMDaHNNtvaWLo3ol
sk8CY3v99LLPnAtLTKDJEFuyhGB5oxM+VBs9ABsiylY+mlTO4mT3yq/ZF93MDx//4buftfxTFD1x
SdokhDGkK+ajVuVPYAIEww4mEds5wYgmrwS+6n3+fEQ2weinOo0xG4NVirWFvjIG38pY5CR/FxGR
XowTI/K5i8MsBFkSACaOREKtBER3CgbkkGM+cD4Z/TtXDseP6MDJxkWtpWPee4QdV3QWUDcuECQG
O+u2hIuLeZkIzxpzzzLDkvpB6OhRnFzoS/mCii7m4EkexJbB2cR7q/EuHEs+WyhxAhAxzsXs6IHs
gJtIcKhgD6CrTrqRDpkb3vKqz7zzwTjxJMOUqNHTW2BotjKVvlwVvHhP/eK1z8b4bKWQ+yqvJvrZ
MPl0C0HAAHNcX5KDCUX0ZeVHzjGhSfO5PUNE+4WiokCXgmzt/DgC0NHgXarUx8gEHcBABmPXLITY
RNe+Mrm5zVJNcqYpVt1Fj3pwVc5IfETt6frPYFUhcM3xM1BSAEJLBVqKveZzDvhVUXbqqwJ8LCaU
asteygg1+FlV+43Zqy8zequ7cCwfSxTwD0aKIoeQL+9SarUeCKrtuslbz1xK3c9jCy3tRs7vBXC3
itHwW5QxrYPJS2j1DiBDuP7b2QboT9YESQfMTqD0hB1kPlmro/g66X1xjF5liCliZuVg+FSLVfP0
J5oYzlt9H93xPKN8cRxh69Qu4/5Fva3LEjDO4wIdQ4w29EGvq7Izp/0nyXMA25sXrB90BJGnRdGN
AV4Am0zLCyDcvtpFrlVENzolhsb4upalT2bXBu2iAaE/3yQ91eRS1TdtJry+3GpOe/rDmTOnQLCH
1AQbNoKyPv1deIDZu7o9fYBrDU0jzue5cLh0m0xAkzQDlasLhR4JRYsUk0gFsj3lbXEtH2jtprEp
dIg2A+Dg41/hLc8jrn6cE6vUYZ64XxD+oRbZdbBqpc7UKfbceP/jwpgUC6OWS00LY1jY5JJt7k+f
5We0S9Dxpz2OULSt2uYmHRcOg9lOxtMvI2Qt87gujuFBdtDq32UBsZWd6cc7/X9dIf20J5soYLKj
gE7E359O26ZbajF/ygIMJkOZ7Ut2543K8cA/Uf7MIzILZLz8jEqXSeiXA2P2GyhJnPGFHPXXzqE6
PBgodo0Hbdc+irbgVvty4uIaeCeHcSdTrsxWquG8tvmvJMHQWlzzPNZFcs4skfEcDVH6RZBhgnzh
nSdtQcsY1H4VlJ8KwFTbClCq0El8nsfi3UTm3hulbBGMF+Jz5jvZ+sYswCxzqOIv84LzpbG0baoO
Zyhihh3vDhC0SO4M8ge4Yrl0viZHg8KlX8nO+JkdOZfxIm4zdpni1GjB8NDB7giuHLtFqwgSxeWR
XkXxuQEIxucm5RfpP2OScTEJgGl1meArijvNz3ZkIxxUnx5Lnko250Syb7mybeZZFmHIgvC8nKHU
rwXXt2/dAtw0mO8g085CpQvI56YpMgA0MFS/mCW3HznX+t8cjH+ZMJjSQiaFakcfxD/5MK5zIB1p
vjj7/Q25Be26Z2x5+SLbRvw7MzD/2GQOhVpkpp4NeXEc/GgDjamHuHZVyJCAu90rdUc9Rj5X/mT9
kv2xyZwK8KL3mLKBf1YDc9dDgNjO/fA+ccKn0AZn4YPygoFP3jN7PaSfrJSJReZgoZZhZdRTUz41
aVMfw03vxps6yIPk8/ppuay7/pz8P2tkYpBGIoD3WxwXET328il2v4ptugEFgc9rSVCXdBkM/lhi
IpA+N8ucTzg1KNM7Qpe6avsRtpUN4gZfNR5yQHEj3nVbLcNJJ5vJRCCSlHIy1FiePqvgW7Kib6Mj
b+GQu20pWHbTp9t0EPxZ0HdQ2/QioffGSrVcolQfVp96xTw+VpGWgdxJ3hRZcjs1huVc/wa8Y8ZE
qdKIR4NMONp4V9hK9TaPsdtOz9eN6Osu7s/2M4Eq0sXOlFHOPtZZjQJoW5juIi9gpF/UWzVt9uoA
2aM2U9wxA0EFlLhvBrAdlYqy6aXWM2LMV46zn8TW52LNbrN0jg4KsVGunuNZ2Gbq+BIlzWZaFjcU
wpdO1vdD2TS3RU8OCYlBd7NgfntspNpuI31TtdJdK1ipu0C0fGPm7VOG2b2oWF5lBXjspkGFTVVf
OxFUNWpS1bYMlbfOkisg+iEHPBjdfZJ0gI3XowTCkPhQRxiHTxeQhoDKAkN4AAOBKwAMleOS1jvJ
qgGRzck97jS47ijW5/r2XpZ1cI9Oq/NMQJYTXShBuk99xehBEfQ5u60eodrmgFfjV4JKb2vPTyBj
CrhsiGvh8sQyG6ZzQsJoKn+88eAqN9oGOgNB4lBpifoXH8i/6olP7TGeWEytaq5nVLapx2gelD2V
dhTfUAu0SUCzHZ4uKD3/rOM4Nci44aXXMkJEIT9SNodeAutMfycr3ykoeSztnvMd1y7jqTHG+/ZG
lI6RHJcohihf0BIvbeWT7CEv6Cmv4jNAyE6/55Xqea2Qny0/Sc6VMoRohYQtbd3RU/z6fgSJpnao
nudtG0QuN91ZyxFOF8m44qSbippMsKc/hEHn/BCsAmWBQvKOYlQNNM498n59Z3k2GU/cjkKthWGE
YyPpL20x35mZwCEaXn1vnK6L8aTSBMKU0sRJ0exxBpkU5AxiV7kNX5MH0x120m54bW2QI9ROeNtv
W0hvcJHUa2729CcwbraaMEibyvQn9LtuFG0VU7gqaKmSdhMJ71r41CKXrnpeN423u4z7MRSC+vVi
ILgaKiiedlyd6NWk72RhF2WlspGMeMCZkR/i5/KZPFs+raipW0iZmG66aZ3/wLdxrv7PBz+5GH2H
Cf8KrAbHKkZtEi1pY2NVNpVSSQJRck1knbQwinH+8oF3S3in6afQdmI8bcFzOHcCra3gaZdvJV93
ctkBkQzMLk7+KD9RRys8gFvqV/uX4YJb8PqdWa+HnaQvzGeF1nyswVcW2PTFl/EQAhVMULrohzih
rz9JTnNfIt8GPx7H8Pqz9l/Zgsmk+BCzh1Z8DsNU1BWg6K8CsvVuAyocxwr6e9BtoUGyF+550WzN
/Z7kayytMKhzkCFEBc2FlB0l5y+IO2kTJ+NadbinZpiQMiwGGQsDOTYd2BlvwYlJ52an3ejSDoIf
mdy0/rIse55om0xgqbVer+IBYZp2SsXXZZvD14MoDhM82UO4bT08nh5iG99UB/b5LnJ5UJmfRICN
o6eLpj7k5DwbpEBXFRBvpCgtRlqgHLYVgtROuE5wzRmdGmLCSxlBygF678URU6B2kdyO/1DFjn0M
mkwsUYR50kFWWxwT5T1s7/KckwUovBUwgUToEqnRTaygx6AeBDZ6w1daEm3rUv8yRmW0gQxDVz8O
ISlVZM/mAMC7Wka/ZagelooEIssiCfreLAPgAHxUF75C3bgnhBw1K/FHEAxFgvGBAVAv65LvZYAC
S2lgCJ2U3rSAkxiYfRsVaE8qC0xmhtkOglaBFPMqkNxDyUSrtGhlNQ5xKEG6MwGxhRpkDuFaKlBW
3oGsEELZ03f7Id8Ud+UO7dD/wMfzbjzj4qAul2oThFePBcYPzX2BtwHh5AU8N8qiqjA7k+YmXtVH
Gck5JPz8DBpCj8kNQAooKS0HEGE446ZIHV7p+hJodfYsuBibE82+rVsaNQd/ANvZ94/2AQblM69w
BmjIJvcJ8EPYd5B+eBwffj14KhZz38dMXGZVA5RnBJZWormQr9wanz+eDo1mxCx0CLodtw9Gvxjr
Z/5kCsCFnPuZ2bSKMs7wFOo8Hexy36B5wwRJ86E7TUClEcCRuwQm+DlAS22b+/8AfLN2fU9/AeMf
okaILBAI/+1rk+qpD8CwAsn3MPb02C3cEcBePuRnLWaeWmWcBiExSPFDrHt05F32KII8coPZWg8k
cAHoM027fATYh/sAXLtAp2aZOyyOs9WrelQcs2wrDyrG7TfKwqs3c159CouPA61AbYANJMdBpmOJ
GuYxUKXYfGFmmRbDhHfetN5qHezPusA1en6M8lhNJChd5sd82+vAH9rVrggaDNVKuk8VQ3ip+/VD
o7Is/JlUTkpf46qa4bAjOXxD8w9VGX7i1umSmLSjrPMyMmYL/YgOr5CmIm+gh+Yglbj7xiQaEYYE
jR6aJD+5TfxOZ/tjV38O73QfyhY85Dz3XcCYm8p+GOocD2b0BGn3zPDBRhm6k+WW39JO22kOQeqI
Y8nDnl0/99DkOj8fY2oWpjFincWUgCsS3oS8dWpw3YlyDgWLjViUWM4NkMoec6jkDgTgfNCU/W8m
GGdldFKtgd4ebgPqDxWoqg3h8boF3k4xjmlMe70XZbyiZuAQazFIDV8Acf11IxwPAdnR8+8BDi0h
L0E9jycDyOpVyo1ta1DYDMb73lWcvA4wUtdy3d/P3/334QaY+nO7RtdrdTHiAKZgHkO7CIyHdvrc
boG2XI7mVgqQ1PuyD31TfwnEe5C9OwA2gNnFHgLUubkUOZwjw7I7yDFpotnCbit9eVDGcdcKZczb
bM4nVZgiHFQI5jiBVsERXU3jS0LVD7XGQ3qUgvCpeEbH+hNlo9/XvzBvYfL5Ri+5PoSVgbsgIG4n
YWzrXPQxz3mxuodJ3mFwpMWlLm+KWxXPXfNGtwFDsssdaPDc6wvi+a6fZ8DJi6jJ5HKKU3yq+GZ4
Gz0Qv31h6mcPDRQ3fSx+AxbP7YKsPj1PYsCPjsmJzbhs0poo+HJyoLxle7B/AmRQbMcbiN5ippE7
DMf7aox7aSoQkwPPQXOh7jV+LgCnHF+WDWqnB+0brLiYwPOubyuvcMJKwyaxQYbSwhLHHWBHaesq
kt17UEU4xrnTBe1mhDwF2FpB4GcnQQ5uT3DzYq95GTBv6YxHwuiVqAk5anGkqyEQ6+vk4fpKVx8W
px+T8T01UfGOw0U8mocavZvYlZ5Rn84h9PvzVZ9R/FNe292QOHygLGd17Pi4DgKuMBmwy3r3BaGV
ZX6/vjiOi1EZF5MDPy6WKZLouiJoupflb5J172MeF5xqDM8Q41c00hr6BIXmYxY/GJj4CBe/T3kz
jbzdYtKUoUmVpIYS0bFTmjvLmINF5fFarOb/eEti5hRKcIbOHLeOQM2G9LReiGSkLwc37LRnOGlb
yj+vf5rVxZxYYo6dkKN9po7o5YWg/YMWjx32CSfxWffEf2ywTX5Mq/eJTuv1jTc7P8JeQeWI9ygt
38Q7HlKI/uCLGH5ijDlrZokobgK1eJQg2kEgKd5DRFQfPo289BQl9GVJu4GGCi+K8swyJw+knB3p
LXyxxjODbB9/QQCjvEfZBeLsKM2gN+3OKvBf4p5W8Lk63evu42TZzKEEO3pdDGD+h29uFodsQVjU
2AvUMJ3pmASQYLZnyBk8d5mz0RTe4mnWd23P6SE7DUTDJNUzhB2Okx/fq061q5+s24aC0SdEh2QL
jv/UFkwv8nlfe70qcrJu6hFOTNeV0pQ5lCyOwpPsyJ62z59AwF4FOqCLs9vfZa4yodTEq8asOpoT
s0worIdQkoZZAcpTrgNJFj6gWbTppOTt+u1cTytO7DD5dkXAfiuHNDl7HT9knCaQ3zvEBqboLbQJ
qAu643/XQjyxyTifNgOdSJTiKBtPZpC+08aX9Kg/TR64M57KQPA5a6Q38trpYVxQPANPp09Yo2YP
brSnjEGj323zHWjSOfFh/WXxZ21sM6JNQOqcxlhb/VZup2dQqpdu5MnbBhcUUdfBANc7L2/iuFi2
EUFKyo+rqHiqg3JcnRQ3JDLvBlL3cmUPTcb95KnetUqEPZx3ZAtEk4vOIABN4JlwQULNGXH5mVK4
Zo1xNkZKekhnwNnoB/S2/STBk8xW7hYffFJQbawCpXVU9LVSjPcnbyD9f0OLNOChgDh30GS8DpGi
ODVRB8Fb9FZP/mqLbSHw2DVXOx2UEen/IjFL71qWQ9bpHYzo0k42bshm1u1oU+ys/r6KXpXykXMZ
eB+ScSwThgIMYcaHJOjpQJU+SO/IZkCnbLotA+v5ujVOmmEy3mXMIkUkEowVcoW5s3dJhsZS9ykl
X9ft8G4A41EGsFEMyoL8r4SguS0SKAuA/JLTaVkNQhrmqUGoLGGylYkEuUiSeYAMxTEFr5ouzf4E
dtBY8q0c/fuRs3Prb68Ta8x3GqSMqGqL+hsllZkG9KYcC4i+2rM0PDKFxMl83hvz5yXOXjsIpYKW
FGLnIPZkUhvV6IQo6hQILHuLn7+ruwVjPXkfWF+QMPILRwO4FePrqBIDPvxdQsHnG+pbW2hYeMRJ
d2i5gOeGd4ZWQ9Tpr2JcT5a1eZoo5QDEiRkUVJA5mewcKiaIUvNN5KS/MtMXN7zbv5pVntplnNBE
kq5OQ9g1env0on16Z3gd5KNcyUPblb/OtQzv1B7jboZkUkYQF1RHqUe+H4vjc6VCQtAUKuBF+0nc
LJn8lyCUj4tUyZ4VI/Vs8h4v1BFMUGVHNstiJB9ikXc7kxS5X1jhtDHqhUBKqTI3//TGgVgW7Mqq
hMEdHBgmpjZQ7e10SYmP4ZTvlRFIh3CuOb2wS+8B7nJTFzFiAxqDiyq3qA5QztPz5DjlwlEUqsd2
mrZytjyArsv958s5NcWcsamq8w7UTtZrD+qdsv8Mew4QmXqga1eLcR56pE1TDi4AxOiuwSRwerNk
y2C30MWGCErrRfMCJZ6h4nymFcwsSJQ16A6rMshzVdZpQVQHKG6h+LvC3t9qe6ii4Ai3j1Dt4ETt
Syd8borxWNCubcV2TPPjDB6qODFc3eA1gS9d8LkJJp6Ek0QKI8xQR29zp4gsB5RcTgqwZjI+dVn0
z5O5c3NMWGkFRR1nKc+P1QjeMgsyXF0l7WMIGmVq9qhE3d5qwzcpzKE008XOWC2fSZc/yUuWwkNH
3j89o+e/hrlycjQVcx7h14QQAAK4Zyh5ksuXF45aoLPMsihCz5zxeGLWgesSs45Hea48Ir+ACwVy
rgdF+H19JZeJ1bkdxtNJ6VLVgHjkx0ROP1uFkvlJQUlmjpmV3OrcDnPprB7CjtKE45JuIUK7qxzB
UYJ4U+54+KuVaH1uiTn7IWRwB0mFpfBgBtGetrGgc+bKb6D7w/wm75lx6U3OzTH3AMLP+gzpzOyY
kyT1hsiIN7ohFTaJxHg76OECmR0o50AnyL7+5VYy83PLzJUIy7GGUm7YH+Pt+KqChwgckMMnFN/w
cowcWiEtttU9VFTAcPCoeIkPFcUpQ0FC/K/2AIQOlkk5zi22ciu2kVoDiY6KqZnJvl4KGz1VbkyS
bKvWwuxzFT2IasQhpVopB4DiWxLBuwJaejqzel4OEObC0ppWwZsA6q0bENK7wkd6F7r9O2UDoaTN
EfBuTsvd+MtH7LlhZuPlGSTfUC0pj0bduKEM+efMTO7SXMNGi+CTMLUWwnb4B28Zlgdxel7ADDWB
LQsCm69xqO0lqGQuNfqeSl69x+043QwDvlWtqI4o8YgvVpK285/LOCszT7S+jbBPJbKR2Vvc0o19
y4lfhdjpFcgfAwwJOOCOV9BfC0LgVpIhYgEK8Qsmda0oJbzYBrjs6jdErIKi4VXq/80R+JcJtmmW
QK20IWaboxIHWQkHbyhUSWrfdHuoQoEjHWWTSXfqwYPaIK928gNdPc8j6L7+Mc6k6FZk9hPJFGAb
viDV9QbRV2ThKDJAoMfVt9bhhzlQdsETJkC4xtmkHi8v/nnqX/sJTK6UTAkSJaXDxbOgrfRdN3eN
hLZIPKdvXRf58bBdouigKptUprjIG7Mr9nXc71PwrUR99lwVJsgAp84BTfCmVyJotM43gtS84bLf
LNV3oVebNMq2ZDHAo525BIjW0FJcUylcyF86Yj//EqdkW1vgGIUuzJ0wzXux38nJfiykgzVApp00
4B/AwAik0PtqfrNq0bWm1F9m5R7qXZ4JbU8DnoKEgWSVH1kIYdZetOP+V6a+ZxCjbce3OVfALLU1
QmjnhcW9JnRPRaO852K5tcYNjllgQqiuxpSGXbWZbUmhnVKd96wNEtm08Y2cBlMhleJChfH3CE4q
vbrXk5qTFVy+Gs4PBBOzZ7nGPcsm2oXUfGVPS1sqWsb/xTz1uR0mZldd1WRtW1O8OqnAP0zLWigi
fGpecq+8Fq61HXfC8/VosxpWT087E8CjXEwWleC0q4W2s6zvVk3sqMTLG8KToDXwCNHthICVQRCd
3HwVwN8xQ0L6+q/guBSFie25Zo5ymvb5can63WJWVGDrf7PABBUzVHLok5D8GMX1vk/3ZtPykDbr
4eOP32DCR5TmxNCWhmKi9B0qhNvO13YUmsSvgfL2i3H9JBugSCJjv/IUqHuoREdchn/qYq64ILaf
SAawGakGvPyECcvMi3a15A3gHQEV40ZKPWn7P30ftr0oQGPN6ieY66O7pQNOGB7iuoXVVPXkpKuM
UyVwHepQ4PuoAdl2gYCmLPF0H6+0DcfSWpJ/aolxGJDelgmEOHM09emUQBOYuMmZszwMsCduDBeq
wNwZ8JWZszP38UPCedJGaZRlSssFQSMGzMVXnSZzaxAILK75DC5re7pFHVlyqOvubM1pA+6R4VwA
lXElYVKjelfhVNImAHnuwJtEK8jVvbzhvQZWKDqwWOi5GAo4LZGHMDdAj2OlFSKkptLd4KI0In/H
Dm1VKbf/j7Qr244bR7JfxHO4gAT5yi03paTUkmnpBce2ZJDgvi9fP5fq6alMKjs5Vf1SXWW3HQIY
CAQibtwLugvclA/6vYAkBZSGQPPbbSAPvaZ38t8X+wCI7+IHmacqdR/oWcbwZKx/gD7Zr1b8VUOa
SoCOXp62u+ZYExEWStlgwgIJxmVqnBRDajFIeZ+GfvxQC+un3AMlFgkQsafWjwUvvhIBQJo8KXwo
GhCec12GZKjbZFJ7/SqPKncg95jaVgMIvkFRh57s378DLszN7oAy7OreklJxGiyU5ITEACYd9AUj
V5pHICo5W9RsB0Uq4jCzkmlR5mq8K6A1Mb2oOhcysVOP8W/X1y7Nze4EBWzxkLXEHoZI2yoIlUbR
26D72dIIxLVr/GJds/OAEqShpSl2r3NAE3U3fIpn6tFVtyk/yW75Arr2+Di39xVsz4JNowroV3ZY
WO1Cm9Kt7LLzAx862qBlaN/NGk1y7i65yLUQfmF1lppLiahD0FELVBta4IcmXI0OZkFyWsrArxX1
LizNLgtpLDSrVGBpimXherL1NQovDv+1qdltUQrRa3IBU5PmA3kdd5I3TQhr3iTmvXA1TSF4dqtj
WaDTxgMbUZPOQjSpSqsdJzdpdMjnCuppxa6oPxcix5UwdWFldpTpyGOI9UCzjOXyj6KFNjFoIXes
EL+JbK7CGrSyugGNVtwLwxhtCMRl89pnuuKhVX4g/Qcrl/KLpR9pdu7xSuFxFhTRKSSmnTe9raGB
O5DKpjTzby//2gNShVInQUkdoVqbN4tVg1hSIMXilED++zFnXHUaVjuBVYDAF8LjLAWyAU85eWgT
W0/7u0z7THoOAXqZoaxTRz8Gib63NVjAVeDmHOzPq8Tih1GrFymbv2eSlw2AmfP1vVWUSZqFp7bp
KhdfDQwIcSH2ajl4gR6D/YoAEtgV9RYc8K0X9uDazSDptk4aoe/Lpn/iaVCvbu/gtY8FmVPTAoWk
BlzezEuLjoZGn/TRqSD5SbEgWgs6Z7UfHtU6Xag26VeSFtUER5sxFfBRz5jZEt1gpDmvg1MKCWTU
8V+TDLSa5ATFCS9JTV+Sji16nVYmrZsA1bjkVx6/NhokPVTiZiOqcknlxXxnJeWDkUOCKqfMDRV9
L/LQzVt9V/baJmqRoreFzcV9qHxAztqfFNhrdbCJ9sHGU1TfK+EhTGUvLk6DCKF3OoI+OGU/aYW4
2v4G8hxSxMWrFim7JHmXem2nl8TTeLrWsiUkwrXthx6TKSPDQg92Lu41YECpBxAhODWg8S75Y892
MU99Vv25/ZmnO2kejCambmRxKgY65o0TU6mUwizk5DTUOnWkTqBHQ/vfySD39igNyF1b8VuRMVXX
Aa3g3jY+fde5cVCoUkonVTEyP6ShWqGGKwUhjIu3FCweJkYyV4nIjX8Qcs8NzW6SqUJHjQgttizL
W7cbob4eWnLpjFUXL2Q3XwfjclGo0yqQicaXo+AHmWUBA/TVG2iWhCdDiOCJNQazO7ngbhdmTlpa
ultB+NtWUFyBgvsLA+ij7FKvZlbqSIGyr3rtJWVNYWegY7SDLqcOQLNblSUP1WDdcRONNM3wRMd+
BSgx2WZfPao4I5rUr3mYovZjmbu4NnIUTpXckwIWr0CXmW/6yrKe+poGTgBChV0w1A9Ry41dlOfl
vqlL6G51mk+09MEw2rdMjj9ZaSyE5e8f/DLSTZHwLGORKVUrLoXsKEnak0kDv+pLrwUk97ZfXUHx
TXagXWFRcJLQOeMShZJBjfQoxHXOVmAoB9gEA1KofKFdoe1bj0P01BvxNDGgW7HYjJwSyrkHGDIY
JzUD9XMo5l2ukoQGCAqLwoQwj4xMEMZzvwf4JD566JTgURK5Yh87nb2Ym30/zXA9yKMpED2x4Hyz
G5akHfIYCMEfyx+RPTjQkfACP9+ZIGV+n9ZOMMucPuWHDJX8RWq3K49f6FZNYigERJeGPu+rGfAh
jRZ9eCIQFHUVmfdeBtbgjVGYaMd2WurkpjmshdUxzHcHfK+XVbgyYzD96IoAc4CUg5khDg9JrT7V
RAmcEXrztgHCTO+2g3zdKLNPBP8w8Y0m4URlLprM20RSg0YNTuCHccwC+qJc/jnE+cHSy1eeiW06
Qtwvqz8heOSnSXcP6eh9nmsvXDf3eCKtCiBAScgfohS0zsCHRiEUqvLeJkHwrsGx+5jeaXyhvHVl
OFgFTgA3so6bWdHml3IiQagqFJp5BEJntJOe/SDFrz4Ofw7ano0Ej8L+g+TgMOOQsmBWtO+VcWdw
thVStGakUO2MWluaSTrCC8VQu1EnNjcxLFgVP9J2qaR4ZewAhwC6gaANxT/I3CN6WqBEreoByj3F
fWZn69rNMEPS7fsaD9lpqENzEK1+jp5qk1O62Ee4ch4u7M/iTTXkED+FUtipk+RNXOYYVMR9vW+7
jQbSShpsY/oP+D8v1zxLZpSwTQwCiYSvV0tzj8nmFfg/VsOdjPbgknrMlTfgpbUpjziLqEXSGlou
zOCU/PnChB+bFfLXAFzIcoxnoIVGJaSDceHcPkCLdmeRph2NpkgtEpwqydrTVs/sQBscKNc/a1q9
5i1IT1HpCQbl3STZfihaP8tMvwmLlQ4u46EFD8vtn2jpU89e+WkxjDFUxAJUfsERtJ4aBMBtLsOl
vidmlxs+u95HSJGFZgE75rv2u3dVr9hCkLQ/GRvo0hybO8M3sL71Em3atZvz7CTNS8GtVdZm08rB
aVCByTLflInaNl+6QK69RM6tzG6uGsJvHV4WwckoS0fnUPVTFyLv0jrUS38dumHE9TUGp4xJO7UY
74Yc1YPm7yd801eCzBnSWnXKoi/NaKyW25APWMghGJldqj9MdSGn/A9H4C8bs6U0Rl3zKO/+ddDr
TfBb+QVOfFd+wGOgeJyOXbNmS8x007maXVwXC5u9FWXGhDSCsfo0tKNNKtnpwhJ6SNDOLjDfhGnL
26fqukP8tcZZAO2gXZiPHOZyS3EoYmYrDPe2iese8ZeJ6ffPIlgi+gpEg9jG0nwdTOFqDfLy+h/M
wl56xCxQlqJUGrxn8cZEI/OooSUQbaFwaw8/+KO0QmXAW8KZLjrILEbmpZk38uQg9FnowAZMc98t
/gcyI7JPKySC8bZbL3U+lj7ZLBAarTaUuYKFBjF42YpDuFTnvPLBkN6hqjKpLiEZmX2wqhKibVUu
HcugcqFVODa/qyD1/rZXoEQGFDKEhxRk8DM/Txso/3C8ZUA+WL9hF1eD1vutqi6UHq5lKBoG1RFz
gL6EQOHsEJuiEY2VVQy8huYzZtf/6Eb5kIdgDWYd99oumaqqPHQV0aJnI3C1meAFAqe8XdNolery
Y97xQ1M1sofxC4RmiOa6QkHbHxA54aM70i3szJUyswqRWh0JNvqLJgbbLg9Maga9LOKEfUmbg6zI
aYhd4nmhbzNfle3YyRdO6BWPgjI0JJIng/o3EKzV0ljO9MY6cuXNglKkoGQhzFwBm0x/sYZ1WSAy
175+/ywIQIc+KHH3mEfDyj/bNrvjaX/gQbsfFWrnneFKGIPKUYcxBnPdx9mvnP/RZB24iN9NEtoj
3yy43+RfsziL6guuD0g7QUd+Dunvk6rrJD2TjmPWr0JTWcdhBQlAxWRe3Gd4RWrmPjUBncBjz64D
9UcElxj68FNVxK7IqZ8QaMHyBtVG7bNEKqRGp2oonch8rbVuVYX7TEndksdOCcm/KjvqEqjvKl9K
Ick3QN2U969FUfpFLK2IFfhBVW8xz7CPSXBPh97pdL5uUuHGEn3FvPRR0pKtIuV2z/vSzvs2d5lh
DnbZQynZiiAQrOURWE/ajts8F0sQ0qsecrZbs5jD+GgUg9orR6iJvY21hdoRVf52GwcucmZj5va5
pgxayFvl2KoVmDpkJVwN0KxwoCoeO70JdsHbLnAl0Tu3N2cosmpLE5qAvboD+Wx5GCClXPMHlUQL
hq5sHgLplHZNCQtIoi/Pc1yqcptj4uJI5M5L1McYxaLbS7mSNFxYmH2ezgoAhivxbFTjzxBwLRw2
J5pYsNSnqP28betaeLowNvtOg94yMljMPE5dGwl1lwJKtpN67pE7GKdf9W+3DZKF1c1pEKMwr8tY
E9YxN/AOZ4cxU/Yl+5NjFq0Gq2MXfWTSBy8IUNTNazo+d8QEuVPpmxLIC4OHAExIY/5Rdve1+Zrj
lpkSxgFKc5qU36PqjmIySLdiDIMqpV9BdE1iTx0DURxrbCagORPIbsigpJhte2XdxIGNNGzdoeQh
q8wuSOmEzcawiidFblwuWZ6W/oPBUdQF/nKh+USLlVuVHleqeQT3xOCoDgSMKkfK1lPNJ/8DQiAz
tJV9fMCPCzLYhYO54L9fRYuz2F22ULLM9NCCTjyo62TuDI3kLHzj79H4Yn2zbMAoKrWIMsU8JgRS
39WvbAlDfa0gdGFhWuTZIjolKodKC6yjNVjZIaCAFA9ieOqUXkYBz7LlNslto+/e2i4u7XY0TVfp
2pOW9+suMg4GGqJ20tGHQs7WYxG8aiZY67MqgQx6t9N55pCSOb3ShF4rGb45pO+3d+hKU/3SBWZZ
Wa/0YRiUWEDry++1mxi25irrdl29kd9yaJdgAl7smk7J0eySxKYZhqmrAIGAX/By0xohiibPuHUE
M/XdRA2Se8md4kxS4NbyaPb0t92wNg/IQo1YqUIP/lhC0IFiQgnMOS8V1OFX446v4mN2l71UjzJq
H77w8v0ytOZ6oPm/5VqzR2WeS3QsOjg6kbRVis2Gtmon/iRxGW1JVO14XUhg6rXke2rJOxAT3o1G
dldb2VMmulUYKnZkkGdqxQR4SvUnHtvHtpW6R5bS164haNxTHtlqrz/pZv6sshQNA6LFbhWHwla1
4FdbGqoDmoMXK7D2cWFs+kgzbInKr70Wys6g0MQGzY1PoFbpUqtdD0GLadyIIFWAjFljMQyYdhsz
JJ99Lz6NkDZeVsp/MkHXWS6tYwzBFUpdu6EhP0V6+YAy+t6IC3gSkxI3H/p1MEQfRqm9x0a5V+rW
M0Xg6yzFjDoAHa6SxX90FjuiiHcyHfekbU1I9lRAZyfvmdx7QULW6YB+g1GumymIWorLs/HUhtQz
lcJXo/ZBkCz1CgkrELVDohogU9qG7ij1v4qIrKpC82vO6TqKFXnTW8Po6mm5InlybEnlJYIPdszY
jo5IVUMjesa8xxsJuO5kRrDhleGIAdS/kIDOHCRKz7LRtD7jSml3UvsWRjmm35OuRwamWPbQgB5l
kD+ALJftIh9XC6f2SpLxhV1SCfJMSAPPTpBsSRmNaMhPVfVUgihJ1KNfmSAJ78mnpfWjLfQSLDTV
i1pbfknBl9THG4vulDjtMO+m7bIyXpqzvvZuPf+h5rgSWa4sJQhz8zhiAwZbb6CwFvsTT6Aa+aPD
P7jTPcerJTbUKz171cA0JnRwTQ17MQdGSAn0mko94yCpaTzgyfD0Cuxxh/LaZJvYkAm7HzbEV/7o
jvA42OoXMrFrz5CLn2BWJDBjFZJTcckBJCsn4m9gyRwkm5C6fWkd9QfBaKZPTtbjEt792hV6vvIp
8pzdPgYNlJB2gp9CY/Ck5snEK+C2p10LnucWZikgkZO2yrqCnzTxrprogqsvOmucaXSGoX2hqG9o
7y69VKc7Zx6xz43OvLsWvBnKHkanEYLBQxhwUJyOPtkL3Rd32WOwHaEBsPQVFzZzzk1AtUmnXOT8
xMqfWvMr0xfynWvXwNmq5l3rMayCRAY+9mTpo9vq4l6i2grSzfuE741FOaNrFYrzS9aaLuEz32iV
RhetOaVXz9ZD7Xce21q7dqN+Fiv+Wfn5UVph+moLvUUVXG6o9a9ve87kGd8+IqA0JoalLV2d93DQ
Vx46jFzieTIYm1BAZS6P/EDKVmB5WxcBxrSbdmGK9AqBHCKBDFlFDKOCzGlevgWzX5YNNKdHueIe
hL/f9P4+TKqNLHe+lECOQ91K5ZPgSMFlM8I82CZWmV/0xU6rnjFy5xlUvLeR+Raxfi91md1iGKNK
DsA2+nEINpcx24Mu+DA2d4oULSSrVxBylz/97IvF6aBWYPHVjyHw+qNGf5eNBKyOlNl5gHy8I3Yg
+VIfvdT5Uqnm6n1ytnGzRLktAoUEY4OaNA1dQ6ncAVqDpR7ZhigWguXVY3BmapYxE6o1SgIYzYlE
wDnLsl2Lwqmyt5BgYJsszWwuWZult4zHkL0C0xX4pVGGgVgz5ZbPubB1Q2wJqTa3nf7qPgLA8e97
eWZuCONhKKuYo8xuuIH8qQ+/jFz2yuh4287V1/IEXv63odmNkwGdp4gIWIHk2Hnl4xfNEZh+pAN3
6lXoLqbsV0Pymb3ZTcOBuellBXd7HGLa3/jTrQrHona9a96oDqaf9gmYEuYZSzqS14/0meHZBYQ3
hMkw08VPSd404FdO/6RIFAta/AEEBiNF+h+u0m0eg2Wq5eCmtEBGHFTBNlIkF/0B3zItj6XFc46s
0ewMrx31H0Yh0LqWIbyuQI6V6q/RiD8eDDlaFRmoI5i5jUfp+fYnW7hJ5xQxKQA+OremHRxzj1Yv
XdY7Klg8AxkE4RnGRLmxAgHwUlC56pF/JUdzsvqxZFZZcqQI8qoBrCR/gUAwREGQGCmgpUrvtZ8Z
Ok5Lc4bX/fPM7OyUD/KgoZ6DBDW+yzcasNoA1oEdUd8qaNn/E3C9aiALVhVgZ3DjzAO/nilKF4U4
DiH9wYzsZ96AfFUkD10x+rc/47WDAMFMWEGp1oCM9+W12pCkIRIV5jHT3uTgWavuiLZU2btCWo/l
/GVkztgmqFKGQ97TYy4Sh6KCEJDoQYgMnTvynMipS7U1BlUwUpe1h2ocXFScHZCTOD1wGbo6rJSs
XoeJarcEWX8D/tY3hf8seeFE/Q/K7wfrZyXlK12wjy5CL8v0OU01pxeNA0E4J8+e02Cp9f81CDZP
CM4XNXsGJ7GuG3WaAmRkZI6uF66WYPwQtZCRrSmqo0WdrCPzD2MDJiZVnyT3avTaqdaThN/kwwCk
5jZmL4r1UOVPmSX5VC/dMn7spdRLJMuJh5e4uQ/KY1cTvKQ3HUpocZy7gVBdbXwJAshOxcFCwF9w
Bzq7s3NLG7na6Mg4aOlHOfAxY+uBk+y2012t0pzv3ex+hqvIVcEy8wj+rB0PSsBwejvNAO/FaEfG
iatX0auQtTXh91mquGhYeWYFIqi/z1d46Zmzc92qqZxyFVEM7S+8kkvb7P67AzZ/zdUDK0lcY1yx
zkG5+Ksqf3CyCPS7luujww9RRewc+oSz/QzSKtRrFfuZeep28DRXW+NVf5r43QHEOKWrpXH8q0/E
c4uzjSs0PRHZtCx5ZRz4OvXrXf8LlLiP2mrS5q5BYKzSRaqwq3H43OwsIZHDYcDtCbPpXfVTRxyW
nNyL75M7YOxcyM38uu2oS/s6S0sqg1eyHuGMQwzC1k2IJi2JYmrX3hXnK5plImrPNbWfMh8jF5hF
kOwsgrRixF7qCDdZqtqpBc5Dk/kdQ8sncrp2P9QaamS5nXY1KmjHMsFgG2r+UAVyOwuNreHQsr1u
0PUw3ksmBtIKxcnr+2EafojomufvtTm4UUb9KNCcCPE3Ra4QF5VtocJGpHDhCFw/7mfuOUt6RCUI
jaspVOL527/ELshb2p2FBK/YDC8Cwwa29XH7y12topzv6+xiq5JoTLLJptjUG4ZKbA11pN/9Ntno
9/0km+aMHtul73gQKB8hiOG92z/AtUz9zP78+a1raUDGKcRl8TrR0fup7orwoy+OeCcuhdPpqvl2
Ff21v/OnOMDrOcV1Yx75fbnRUe3+PUJGo4ZA2xIyanL4W5Zm94ORJ1VYQszsWI17A2ycXeOm1WOE
WYPbu3eFjguB+WxJs4jWBVIVg3IVz+3DNEAKkMo9fB/D7tUzngMLWeXCMZ9T/7Eh4HJpBOaxyf8M
IrZTFLBvr+fqvXq2nFncCtJcz8BsBm+g1CtbvNdKjGcMS46wZGYWr0YlVIsWBKbARJShHb+AEGGi
LZGAMQUsEQ0wa0vW/w9tuelr3HKLWRCjoYw8q8Vh0x/YCjRyoA43QPkhrTh6IP+9F87iCbDduLJ7
zTjqgXES/N7kui+X8q4OwoXvdj11Pftw8zBSFrJWZ9hRsg/vRxdMH0ATrbJ7dSXtJj4QydbWih84
yTbwsx/y786tNuGjcqjuVDfYmveF163HSfN+cbR7wWnnfSC0WwKpUzhyKLYZ8989X4igC740b/OI
BlOwiZDRnJEjR3QQX8xHp1F+3T4YSzf6vK7Hg6rXQaWE/AhUBZIt7yeKYQMCSFC05BDDWXqMLEWW
+UhRkXdNbGkYDvgauwUabZrVJpvBB6nA61LVcClPmksdZaMMuo4KcaxzRj9D/TdcR9tpeDkBUHbE
HYS++OL8/RXepovoac3CDS1ks+AVNlWEdvCiqaBOjt6Nt2IPBhT0MEBeAwyyrRzZTn+HkBam0usV
uw9a7/bHXbgtrFk4ioQuMQ4xlKNa5H4Vr4oGMkfKB/QgF47p0lmYxZ+miczMCnHZGpn8WLdgi0uM
v83aMW2poVnAT2qWOZ9mCeuMAOsNt+mHHmMSXqj0C7v1H9Kkv0yol2/xvGo6oeQwoep28gQSTjfL
nNaWjhnkk+ypus1dXB23v9HVlv/5wmY3baxKINuOR5xzv3e7Cq8ge19vOi+r7Ax9e5e5FO7aesWj
adrUAQVoa4cfKLJPPF+LTberN4lBFJNifEbB3OXlHvRK2WJ2BN3tiQg1SPxkHW4no5I+DcUjHvyj
jOYvg/MwGkLY8X8RD4x+mIpYB6CVETVIlaTft3f6qpOeWZoVDGIoA3aM1dKRFEczuRPGQrvgasDG
OIxBTUzyfCPDsuCRfa6W9DjqH1H6OwqJnSzqoEwn6dtN/5eROcdEhvpbLmkwUusILYRs2qJ0DVQq
I+kXZLkXnFO/tmcgmVAwSGjJGmZjL92hpJbVG4zh1I3dSSWYBTZ9Ad4Caj3gCepFJI5tyRoORd2t
SDqptj+mDVuL3HSN0XgOQuvAYky+WbXks4C9hyUggEnqKErhBeEBTFYYfqwdU2xRfl1bMiQwMTwY
q+I+l301zXaxFb3mquZoaQ/AgOphyb9o+qS2hsej9y6WHab1njyMOyuCWmY27pSQ+W0wOlL+Eo2R
qwwYXB0OQZpteYqivZr++Ptudb5F0xaeNcYyi6tFxvBFRDDairyq48UQce2NiuOoWkTXrWlS7NJE
RbhIOzlSTxi4C/YJw5Y997QvR+/2P0dIWfz7/3n+p87//V9/w/mvnP/7f/obRlEPpd0PZMKkFWQo
loDXX/Opc0c/X/NsW3UApetiqjQElTFu8Th/0BXK1q1W4uHd95Jb1u1KUvrPWkCNoA6ttV5LD0Dn
IJ3IMJleDNGLUJWtxLpHqYzeeDwexrR8GEA+C9bAdM+lLHdDVO3B7BitQe+Z7To1z3aSIceHIWIr
VVLGhcm5LxDlrVXNEgMWxiPp8kI/BqQfMb0XptukMIDy63U92X7999e//esX//rvr1/8+oc0Shs5
Bs4K9KhduVZFs4QG+RbHMAitAOSqWZgdhrPNLvO2bkyZ65l+7HAUszGze4B9G2WpaPalenKxF5Md
iEAC042PCS7mS69mJSrrGZS/jwJR3xrCBuynyeDoGkjcikL6LcLcnT6LU4QyRJ7rx0oMDywWn2mv
AIzTd4eWJD+hWC47RU5+d0H0gdr5h1YWFFQKATyzFR6xIvDZiSb3gB0DiUZmfEqq9VISVDSBhX0s
NMnAjFrXrIAHWmH6f6Ml8qc15DkQleljWBu9M7T6T62FqDzed4/MVDtbDTHBT2L+mnUG6NmkWrGF
MfZOi8lSO8obYRu6fg8Spq2iRC9UTx7CBpOHsuXygheAb8YH1rAfaGs8UKggtXojO2rQdi5tVbKu
0/pOHzmzY24cG0Z0G53F9wxl6NuR63sz7PILzBE2JFdynKmUHc2K3qOz5fYdbX3B6o2E4Ww3BOuP
nSDEO5Fh3Amdf+iMbDAt9aspq8AfFCLboNNHVivLq6g1/dJEKZ6izGLRsLIxO/qLhRjoHsYBBBtj
C1bAwHosRf8QlPpHWVULUxTfLqtpORQ0UCbmAxA7ZmGSNFnAu6FmR/D22l35HlaFc3vHvurv33z2
zMQso+ZakUH3DwO7LZ8ix8gUX1RtfjQBFXDULn+iQm2eSlJGG7mD+Laud3iGN+o6QpB0NKnjrhEa
B1oF60xLvLCthk1VdoDwmqktoleWcGVV9w1H67BZay0HZRwJQheciaqTaXXhitAK76SRbWNtxELJ
gx7Te0i+BfAW9dSLsPSyBl5oEgo2HrDpbQemv3aiexEDVdZqh+RfBEGHHx6zJDJIXFMLFF06TEow
7Hd4MNk4NWB6ZuEpF7pYGSYbnDoZayC1hbXqMHAGdvRUfoJuNN91NbiM6nFASTEgzYoqJr8DFr62
U0PJPD03H6UR1VGJ6juOUQUv6NVmV5mNB8I6u+tCUS5cyN/z+MkPQBirAF9o0W/EylGNIZ0MwkDI
YdlBBt4ncxLHeCFgPmOQi5NcbUGr4GvW5ZtbnFmcXVbIpGXR1QIV4tipf8Sb1keXErq6oHpbyakT
3tUeKoIfmie79WIhYnG9s0tl0GrQ1xegM8DM6QuBkDH1x7WFKXv+aPrpNvD+/ithtsOzY1Cmrab1
XNUBBmo88gdTRt6Xjg1cHOD65QLh96LBzODsTsLQfhWXIz4p2ZuH6QkfvkYOtBnwfkeVdUkRZbp5
bn3OWX2rYVXSRB2sGRgxGjXLjhTTBbAdOgiqW42Sy/N7Kf11O7Z8e6xPS0SmDS4A9J2t+QPXYhEb
+wpF0FLErs60ncAkPRXtRoqWeqffoUEzW7OXLuFtyWrAZo6a0ME11Imj3gMOUZvpr5TXj6NWKnZC
dRfdi9RG8zhZeFdcjdRTNospLihfzDWD+yFN6jxk9Jiy4p6AbiGm9evt7bxtQpNnIsFFC2xYSgg7
0kh+0DiGkKweD4/bRq775f8tRJsDBUK11RKWYSHhz0ngNlsBP/zcuf8LPfcWrH17/OGzYUwQE2Wg
OoSnzC44pCqiaXWZHWuXbOM7+d5YAXW8jnobQjYP0Z2y7V7IOnleqqJdc02iKDLQQcQwvxHkWEZX
ycnQm0cLdHJ8dJVptnxIPbWSF5Y4har5yTu3NHPMAmRPpGsH85grgWuiH2zxF/TMFtzvqx/73Qwh
gPiCuNb8YoI6e7PJFVJDlbbtSQ+NE9Xap7xGfkukbHQpcggI7RoYZlQrICIac1MoAvDrFrQa6AkC
7gLakijFDFYoJ5LTNbonR/XKUGJUTqMgm4Dw26iQfsohvx/LqvaEhl+tx+7dqJVTlOAB07SZuZKK
aHTzoEgc0Zts3VXVfcGMBuxHyp2hSaBORuHQYN07axPdBkzpsU/DAxJEMNwLpBy0/onKuGzLRfgc
F+xnCalju9DKFyMpPNIRFL3TAelD82nlBMomQ6/alanVHn5u1Q1JLdlm2VLwhaibhLA17/qt1I7b
lgDSZGKarS3le1OX7lRp3LGgAwpSNNDemTAQ4Clxi4wch3ipznfFAwC4UWV4N8HY7bzsXfQJybMM
gJiGWJsKWrxEQSVaW6gmfq+6UXphZuZoFeVJw0EsfmSUH1rrIEUxtHc+EDJWRjp6Ay/f5QFCWOBo
wwtyFdTUCft4lWmRw5PU66FEZKTIKoDeV6XWG3E5SMS4Z3Hi4JQ6lfwb4r4Lh+N7WXn2Q8/Of9fq
ZjOGaPP0RntMC8vD7NhKReBmNH7BRN+zCbG8QmS+UqfbSrU82o/7GBA7Xh3U6CADSxJGnR0mxKNF
6kK1AI/f7dAyW8No6EKwuhKAscM6ELsazphCZpco+oeG1mkhWpVy+5zolmeJPSGgQm10t+DaKusT
v6eYVImRqoRgpw9le1CKpzjgC8f9+sdWdAp4BiasgYq9fGmGRccMphF6HLi+TRvJVerhvsqZPzAE
MnCF92YGfh/dhec5RTA161qXNIOttMlajXuP5J2fSZ+GJG+hq+rzzlwbRvacROoBF6nNuw+NLnjo
tXOgqkgIcApQ8Z7zdzVJOeiFxfUjq/DzYLqX8s7Ro4/bX+naR5rIhyB9hSTVsGZ5VWiMYwreIOto
DJptpncwuuAH32pX8NlzCzM3QI85Negga0cBEEChqq5cBftBQ3G7pQfWmw5Tft5e03fCThxtcPh9
BREwBMwzqSIbpNawSgkglakbKlzJqfxiw3bSsqT396vx0tYsjkCRNAyKwkC93BgwHlI3gROnb3J4
GAzJlYx6S8L7KBMPo9kBjhyvwLFol32CQX4A5TpT3URhtur65kdZP1WMrUCaAFoGNVoZXf+zNKVV
MwCvZ6FUJcVAOqr4UyLeGiR9aMvHmhZunbSOpOxoTpwy7g4N0HiJ8AMwt9UMfN3yHdQYnVEH+XgW
/66TR0g+75Im9m/v+dI2zCJT0wdEBwWcdDS6cKdlAeDl/8Pcly3HjaPpvkpH3cMDkASXiamOGC65
Z2qXJd0wZFnmDpIAV7zNeZbzYudjunraTteUpuPcTERZUbYyk0kSxL99yze3S8MJtetfH+lP7y5Y
SovmMQdT+fyw/xC7Y8NOa1o1xiOCKEBrICWJUoVtTH2S3Zi8AdPXKYJUzI/T0K0omj4ffIFfq4Ol
v2/BHMzi0Au8RHtIeyxY5cG3LXuc1+m1sR6gJtXe0qM6Jg/uwfJNmCP4HszkoXv7Bzvp396mf0/e
6+vvSYr6+3/g7291M8ssSbuLv/79qnkXd518f++Or81/LG/9r5f+/Ma/H7M3Ca+Ab93lq356Ez7/
j+OHr93rT3+JRJd1803/Lufbd9WX3fkA+KbLK/+nv/zb+/lT7ufm/fff3upedMunJVktfvvjV9uv
v/+2eDH+248f/8fvTq8V3nYPx0f5qv72n73q5Gv5rv42/+0/Rfd//4/ssjf8+0q+ird39aouP/L9
VXW//+Y4n+BNAdr+4smNvpSN53R8X37D6ScG3oiBuSJU+kBexgYlatmlv/9GTOeTg0kjeC94yzLY
wbtU3Z9/Z3mfUK6hGQ/9bfM8kfztH1/+p7v4z7v6N9FX13UmOvX7bxetOBDukVpDfJTZjC978aXt
gWxjs8iomjeF8cybZn4aMH33iN6QWdmbavDGdVnwZsOgfBOwNI2EV81+4pAY3DvJYULq3rbCkjca
qHnbjerBmK49lX9JU7Qyga+ZkLNaZJM67NEyZLHq09badrYK88nZxabOP/9we/44w5/O6OdixYVc
K8CQ0LzlHGeFELZsGT88pxAlwoysTZrVLMiL6+m7fJj4Hn2KUEGs4jEBf1lq72TVnrOyhny+hirr
3vHs5kC1BW8R+BiAdFSlYY5WWwSYXo4tr/XWGRmma1184Waf3lW6AGgZycUMbZBgoBC4meKCbVJJ
t399Pud85Z81A84HRRdYQJAn9dDOgVbLz+fjek6VJi4bVqUlxC52CyfiV0nn6Kh1BvOzk5QhpB73
srtz+xJjMCbXZlN7q8mqoaNBK29dQ7J9LWkHSXjtQhFg+TeztaZrUjnHVFXpJh1M4VfJZG7MuP/S
aQWTkVSavtmPAxQE2uRo0G7Pc6e45rba5d0XbPby0SsZX/cMl2L0yKGhCXL8LoEhS1s59wQSHrxk
3dbDIlhl8FALoQwQlQY6242GODR8W4x+VXX87YMr9nMKs1wxyzFcClVVmJ5DqOciNkpERjFIOa2E
16wTN741Cxh5T2EXt73f5y6CUV48Fn2ho7rwIBoCd5iwyEd7g/ligZHzS9In/Ys9dq/mbJpAYF+L
boJoI0SUTuCjFjpRV24/j5vBystH+PFhupf1V8NIdlRgsc2g/Q62hEm4k1839nAgElzeRmXJWo2W
GY3GjNFSTt8geypvBu6BxVH1V6bgedANAGL6KjNMQDXUSwYDsI8i2c+pkcsXoVuHuhAcxrgdNnAX
LYqOlJOmaW1voLy7GknT3xbp5HuEyG0rvo3Akq7r+L2Bzc8hSxorLIY5iWCtoKMOekGh2TXeWmmO
84wlClfUG8ufv76JF83F718SXRoU5RgCw/7rIn/jrSFlZml7gyGJGzqquUMHQgSCmxAqZvAedCxR
RVxCkUJUrnvsNMv9oU+7Y43ujy9En9/E9kfOYBcp/fK1QOKBKxgM9BYNSvviaWwGZXd05N5GZ4WF
fMgrA6ODWQiUFI2VBznNhwK9O2CHAZYoUzRB4ZtUlfpUOOoRBl7Odp4TtopbRffQPckDGpfZ3i77
Y6KGcdcKd1i7mVut5oZ0EYSOBJ6vhV/gEPbBFb5Q0zyfChwVFluF5ZTY2d/ih43SVeMEoruJAhxC
xNdVOegoz3Uejk7PHzrqD4OGCbvEhH204RkuaYXWegEygteus2kuZr+yJx6ktBSwKtM6SkY++BjF
O1GXgLwB34YJub1wNxn5UI1gSex+3BVxHzzIx1M84+i1O5dreBqK0TRjdA8wMYBQal724PopsevM
vrpP3iezrPysT/ZDAQZgOjAO8WtOYY+GxuLA2Qe52QVLdbmWhoFruUzJIaeFlfHzJq1QMHlJYidb
r/T0OnbmPJpJ/67UWEUkn6BhjoGVn1NINTR5FpWdLnazY24ZnXNfumUl/bLjDkx7WkvtzExDxook
BvT3tUJ+WVSrsvHkAbqaX/76Ofuzbw4jQXjKYTDhwhXyYkEL9N6+L+jJy7x1V0BISJOyiIgx1tTX
qnnGjMU9Yeq/bqtbAdLGASGG7/PBvKf9MF3Bo2AOkrGBfnPnwHM0ByGssebpugE7LJ41PRhe+ZEi
CoPDyi8rYNH4Xai3aA2i3L/44nMym0IDVrP5HkzcWOS7SbcBby2YZA1QNmWtnlbUmsbAgXd0OKG7
fPCccV8DXHLN4WQb9lClOMRZem1jlW15js67NtiB2eDkyQkeZ7AbhaQMVFQDZTfJqrXrN9MovXWu
Qd52S7qrug5sNO8mLYv5ydZQIxuSKegdieQiLg99JbJdmsmTq/QbdIdMf1wus2USCOpQbUaoFuOu
gx1QCwEsE0XXSqUSTQEdN+tz2jFoNUUMKBg2c7atPYgQzlP+hUKdhdhTfsdcsrJ04wK14q4wk+L7
iapvGQFzqCrNKKkbN2oEPNaMYgxmy+hWvT2LlTlXWIEjht8ssYVvjbERGX3CQ7BMrWsdU7735ndr
ToYdmm92p08m5NH254SJ9PnnZm5zWGMLKCTY5gZcsjbqvHE8GcpNfXCfoG3NQDCgOgM9OSX7bKp4
SBkvINsQ58d86F6xwnxtyey2Nqw3lbB0mYcDopjOj9yBEAiEfo/nhQRZU6g/xHGycrxu8jNT2duR
NTEkfpTYg0kBrfpyAJnINmQkZmLuZ1WuxFgF5zs9lXh8Emj0btEx32CLHY8lSyH8bZaP1oSBOhDa
7uF8bOrl+Wbs2WtDu9T/vk44ZqG0UtMujosbCckt5F3JfORO+RXzSTcUbZatWSyuxrp+PF84jZRo
DewMyG1WBtGjAg4FUMnx4TNdrvtSPZwTMluB6BbPa4d0/C4eGYLw8mlwfw0Tns5hNjpjoFLbCmen
t67nCRNEjORFSxe9ZdMI4VtvbJGwxH4aIx7WCtVfkrrZPinEtGryND4AhumtrCK79pqR7yHg0voG
FyWa6G2+Vrh9oTb6b7FuypWa82qTdl7QpHddZ66d1spu7CINq9xsTlypJgT9d/KG8dobuAmlZyxm
nvf8aI9jimWA7wGmtdoiicGsCtkBAUF9I1oZ47tU/UqBxXSEnQO2OlXQ7NhDNm0nBuuqddXe7htn
V7hVts0S9gp/U3FtVFbls7pFgmWDBklkYz+XyZpNfIPV2Z5wn+cgnngsI8cay0dXJBkUyhp9xYr0
89S6+cmaoTqegMzbgtAMxsKQvFZMAV2R92JRpRexryviru2kxL48xLfEZWun7LA7sKHY2CPkt/M4
VxtmEnU7gp/WOPxacnz7pGTm6fzmZrHF7pxeHFp1xcXGXuoD2jWBEg4oDKL3IjEMagWUXBYaLTpQ
GDzFAV9uO5Bh20QoDyAQKMAQDNH9pbMN4pjxZGSrRI7vk1c99mTiu7I2m2C0kYcPnoKjJ15LWwus
aehgr60UaImE2JvzLg6YEnQmPOh1QHU44nNvwNNMUN8WguzOj9Q5/Z+qcT/p5FuaVPVOzhW9m2N3
CmpR3MNo/OT2xLgyOS6qoevPhHX+FLP6kPUjgwqNVFeyqH2PTng+Ege7fEqNh5aPd1Zbye3EZpjL
A2lD4X7dkROpLMcXWfaYGpPuQ7qUTVYl8m2tjdx3unLbe5PeJpaWhwrS9HrZCoh1EhnInQQkGjJQ
NzinnoVu3fAcIkFWrE/mbIB1hvYoPkX1308PpTjbKuCxtonnohwCjMRgpe1XwwSr1Gnpec0Dnj5K
u2Aop8m3VS/CemrKyK1gYHleA0lRAHlbkGQly5nvMX7he0M1r7LJPpss6QIxV7Cox50uNITUuFsE
580FQ/EHKEO54fmLVk6ifWPurVMSYwG5XRMmUOcNz8WbnBDTe2M7KMN8GCz2eeAzpjS96F/KLXxy
Ig3Dypu5b5dOtsTKMQA6mvVYxb7ryht30N0+JcQOuOyiJnb6NTOhigjvj+oakScQSzUuoXdYaV6f
pBEoA5AKBCZ1hcCPHVPV3i6dy4dzSO95mvqDqar1BI+Iz02GTsZy5ucqR6kWW+MQm3DqLObVyCfz
NvVOccvlYaTDg5cREEBiqUDYRDNS2hApgKcn2cy9W4RWPRSrQmdGgI73CCTLFcvsJEgbWOiOyVZW
BblpeuKsWdeme9FcE9eE+oxU+fb8cDfxpCMuerVio3vPE458afDmlz6zMBSP6RedUnuVIFQZVj6v
BdQfQRpGcabMuT5RhXbv2GW7KlOBW1Aks8J8gKzn+znExpBKOjSkwcM+NPrQQAPq+707X5WJ1APs
JYh1PIfuGPV3DP2TrZsYcdA41W6Mu/TLWDiruDHXvQScb47j59Gxe98qUthc9LfGmMbvFuY1PR71
1o1vQLhju75X+cYx8WBCl5LvX5Kx9tb6fHenmBQhtmBcSa9Xp6zBXL7SFoZ3gYwspiVoxq44JQlF
Nd6wbVFx7KtSwpK8r9w0NIyFB5RW6EIPnnkN3+QqSB2DfsktVexdY7iDs0Z6QI1urKtUPeCmOxJV
RrxuhDdvRzq733MNabcQIQJUlmBPujayJoepX/wyQp7kmZBMQ/EOwDj+1jg9u7eUw+5VN+yNkdKw
ySH+aqIQh+o+4DvnYHl+sEAlI7sOcTMgUynXjOPLaduAIVJqZLupkcH3569i2YoOkwjHaTSuLJqv
z39z3Ky+A37H+x4d+p5/OW8EwvDQai9QjKiyPp5/uET26+8VdY2SAGKktDjMZVzgqbMn5bMr47rp
LLpXHV27o2Z7zJPYHkNWNxqT2QPCuYD+xTQePLikH+KkHg8AI19nc4rHSQLnw1yxL0UjoqEX1qoe
Md+EmhiBl4MPqJIABql8PicFxE3vhWPB9aEtUogrthtiqHYFUvh8DRkRWO0oON/W9lQe5wqmCxoS
XBmWS2LUa/TlsVHSpoZgWL3ntTjUrAM4C2YTK3QQIZBVj6vWRDGJtK2DskVZsmNu2iiNe3R9CL9C
Mu9GomqQfya4+HU8TDeoRvysSGqIibrGQ3OCkxK69ss/5DPBIXr4A6lCOZGmzrfzg0KtSu4toyTh
WIFYf94cSu3IU1Ul/AjDqNFM+R0QdxATq6xXoQYLo0KShZX2jFBzdt3qqj1WHsZKoKsZ0VwAZyLG
/nNtOKh5XQD/W1GmB49VKRDZs7UzaA1PMiOZr3Nn0TuxRXntaXFLhrF9jrXm0fytT4p0x8a+2QoF
mUe87oDxN5oGSyQ/Z6wYp1arLMEM0rABKhkHYAAngWYfRG2hrcKu3bFJo66y4YaEOxo4RoXWupNO
G9orgUy9exhwl+/ACXuZe7zJaObqusw1+j1WFToIxDBbQj7ZUilukFBj2OnwOoo9jhH5vOZz9eQo
q91abH4qZc+2E9dPcGs1D/CT4qHsBQpUy2NbV+f2VnY287MGtdXA0+scGj+RMTJ4eqt6gfb16VHk
8NhG12XVejmBnZkL1dty7qKiLas1rR++Lx1ZjNDq7GokQe5zRz22QlXtolPZlausGkxA9yy1sqbU
2w0xvksLsRE+l+7xfOUEa91jWyYRRYNm71o3CYV5RC5gJW4RBjlIMwfTTTc6JEOcPOcpRWYnRido
E8DgB629q3Q03ZPRkH2VDvkNEhh/aob6pPu955RhI9tvGfaP2/MP3QGCkNNNXVjJtcbiPMjmKqkY
XRGpmo0YXf7I4dfGWfk2pbl7kvBo+r4orLkQR0TvPMzdGI4ek31ChLCitE/GrSV56ltybE6QmlE3
WUzcYHI6YNYmIBHOz2ZaYZbdxDo5nn9MpnZ8JN0JChkHunlTm79Kq/ZFZ7qRpWKycoeZ3gp33hVF
IU/TjDkGwsu+1XN3sKrmzrXVsJ4VhlAUledDnL/UymruLVe+U8MefaWqYT1lUqFSMYp9ahjNCuND
zH3x6rSGShgnQ3UcVJY9TANBuAc4BUlR34ZYycZGoouExxn6MHGB/dHpvOyprbpnwgUKKNJmUc8G
ywkrzsvH2WDWduT8fehtSHLP7ekcO/pkwhr3ehZYE4GQipHIHeGxi1wIu3hMAA1WNMcjV6UsvXMb
5xuv1FWM8iFsxzlH4xisy4yVAIpVoAaV0mxvTAkRv6Lj3abJ7VdJh3I3z+aVzDoejo0ifkOrao28
z8H4HQ+nUzS3nceraBb2AmrownPQrhgKuakc5ycrzZE29Ok+dWtUFGX9gF1S+UZqUj9G5rMvaAeW
RzzsCqfqDwJI19C02iEsO/k0JblzMsvyNCXji7U0vJve0D4Rs3mthFrPHDPMsiimPUMNC67DtzZF
jz8fswODWjRgMv3VuLT+LUBK0QbPZmSrU5TH1U6NduUr7Vh33QjQ9IDpn0icdA8tzOjcL0/GDsPI
xES65i6ebQgi0YKWBIS7nzeNI9DTM/P60NpqkYJEG5h6xX7500K3Pm5keocNzuJYQm5hWTdKOjeg
e7shHuNk3RFwMFLydRoaiZoi1fvUkdfn7PP8ox9lGpA+hjpZyzYmOvDArCMb+n7wY2kT5z4xS/bF
pkkT5ZaXQFkbPxIvawLga7ww85LqytTz/TlVSvJlufffBCLAHaOuXoHkLg9pkn52lGtvqVOiSdAb
46Y30NgfKe/9sa+GzUhEE2jS3ZbwqdvRuCsiiKegAG2hDZsUHNTPscbA2hrhN2kVzjZjmm6fK4rH
yh6tKehmgOc6ZSSRVRHQ0lpvOpRDeZWQpMEQw7UeGoGr6qGNn9sNP6i0W+Y7KD8BiIZSrbL4wV2K
3yK7KvNpDkVuVVG8RN1Eip1DQGNyM7OPMq8akZtx1xdrCJQum4Ey+zKE8ES1gjRJAYJNjM6mHdPb
c3EilqlKvTS64tlb2RiSPRUDUhi1RatF3czNANIwYFtQppUb2APBgciVHIJdFHKSXqMCTwoMmRwg
slOSr+bChjNR7K4tb1yWkXOoRjjcxihkcInqJ4GsdpY8KJfqh2IqtE+UOBlTVT7+dUfwPB75ubVq
GYtpiMXBfDTR2vy5l1ljlRk13ObBSCD91pjGCN8Wluu67Lc0qU+utpo7Xj7lo4xvpKg3cmmp2KOz
P0+W2hYWAIjG06bVdmRPg9pCBz7zBUT0b4k51EdD5yg/eBrGuktCwOz6W6HGsJaZXhEl7CCrvOey
1Ml+qmA3UE29DK2EfcT+vyCZLU1bC+Z74IFgpI4m4iX9vze7yUp4X27JkLjhSPoOhQH8qvumKNYZ
dpZbp3T2HRLMvZK2F1SxUYe0mHQ42RP+ryRW+L2WmtrPLZPxrmNO6nuzzHeyAhsc3nJbkZZsdS4k
kt59hwIu6OTjeGjiYlMlxISKPhSSLSKvBtLLg5Ebap3OoGNCSNw4tJDh8YcMA9cWkT/NUQUUTmye
BuXCwc/Rm6kXQMx2tVx7qQ0xi//KfGMbEsE9kIghYfO8h8T6jDPpYj9LNMOggswRjpVHUNy8Oq+f
fwkp8N/O/3/CDNzXFf67hAj89JL/9oP+FwIJGP1LJMFWlcALbN5f5VdgCI5vYS1ey68/wgbOH/AH
bsD85J5tIV3XhYQW+vP/wA045ie05D2MODG6g2b+wgn4B26AG588jmkIuAcwvwWX6p+wAW5+AmoA
jX4AeBdkAQjr/wJsAMjfy+47Rh1wNQN6C1hJzBIvZqxd4tkkxqx955KDRszxKw/NYNnCb89pb5RA
c7AviPYBxvFJChcG18pM6L/Qo5Ngoc5ktkGtasD8gRy0x6AJX9GRQUQRjkhtGWaqykIhK+whoGh6
kAbT/ejAkjvHsFmVBMN3qwe1qgnQTbKDpPDWcGwdo1IbG0OCbk4ww8cDC+eHzKXFyuR15sd4S2mX
dlTRbPCVTeuoy6APA3lvWEjzMgsYH648UdfrgXX71tVFkIGdGsZzDdFM16iAsULWzNVuJtNzQepV
08/3xBgQxVJU6qO3RYoHo7cU1EDLm/uVWe1phcTK6ewtShIRyKqKA+AC0bwWmB163nByMd/fD+Y2
o0Mf5dj+irnAdlmiq2ok5hdU0TCxJ/RWNWke0gnGGqAkbAyY5vr1DI5rbaxwZih7h+Yqxzg3mBMR
h3l1U2uVRhKWF7BFBDbc4jvQcuAdwUaoVZjIDezRO9aie9dz2/hlI14SqTD8qCHDKE6i1WMYtwOE
hxlGgAZ7Hgm0pZWgyNQSUfmYFyMH6qs+8LRa4ufJZUjG3KRIcPKxP9EBbJ/GeK0wTV3TFh4CA8AZ
gUzoF8+zQNywxycyiB165ACzr7z4PgcWoY8mKNH7EBqEUpo8wjEZPZICbC5Irbkas4p5QN5OLLhs
jB5w56gZscFNDbpjdhpYDEBpGyrN06HvEp9W9gpl7NQ0j3nebUAxhWkNezJaFEwyo2+Z+bnOJLST
IqtUdlhnNfl+SqmDHmtaBlmJhq2cYFXtiAmIaRegSDNZFRXK4gWPi2ki6iGoc0ajJpFS9LkACoza
eku74dRKsh6sFr1DCyN1dNfmTt1yJAWeYQKucRKkDecK02p10DNZs/Kzi3wrzCQQ6EUJK16DrHVt
vSUN3ksbgCTNvohUU05AVNu7eDKBAoZPD2b5huNsOEaMol8tteWIMTkUJ31wSZ9AQADHEVENmR5i
SVG5J9OFfQgfjzxxboQHbExugMgla4xzzaCuFeTl2+7U9hBrpbcDxySyKcq3kg2BWcbIqcm68Ex0
dqEyYyi/12rVO90eKAZcFbJ2wIPN8zz07MhTzwVXQYehANSCgtyctpxE6E+s2IBrVzu+izorTRet
8vyuFcle9Q0oZ2MJfSaYCMwCbjMdnLz9TLMvHW6rI9UDlyVo2PpYVBolfYzRUa8wyiKj32jqNw2Y
ZbQX8LeSxsbSeu3F+a5O+UYRS0P7eShg5PVVNOM10/lrTJe6FJhGFF0d6GfTDc4RyD6AAH2WVlEh
4irCwMoI0PCDcPfB9Cxo33cVJnECSHxI2u14gX2ucR3t62UMQZphzT39TbVj8K9H1/+fuPlTdF2/
1wvKTV2G4P+FwRXEyh/S2AUF+BNM7+61qgHX/Q74W1B959d/j6WEOewTpDtMjy1wMCDtgMP+DsLD
r4xPyHQRDhlbfrGEzH9EU2Z+shbvI0qxG7nOOQb+A4XHrE/UWayRXA6HLqAn/pVo+iuwE2RkYG0Q
nk0L7k8L1uEHIEZZwe97oM50X3Tm56LJ77gGTk4Om7xlR4o8NJAd5P2owb4vJtzjP0f/XYBsIK3g
/Hzkixn6ZA6YkTM+3XtqkzvPC4wt9cReEIwDVdhzdmqMhxx29YLmobR6VDjaF/mw+eFe/Qlm70+w
tT9/jyXb+OEK9HFjGBnKvXvzaoyMqFzl6InvelhZUGCyPgBr/Co9hDE4cLwOgNpoGHmXQNpMUtHm
sG25z7fujoXgUN91G3LEXupXq+b4EYvp16t8cbyLXAlxuzcMA8fjODsWensGKakZxiTWyvDpPj61
/yqG/+KAFwvKTJFFcGvU9xqzJ1f0yJvueG58tHqWj/lnoYjVc3GYi9Vj0GQsi3iY7xeNI+JbkUCj
bQv003oO1RUQCx9AIT+8cRfLBMjepso0Dmgfh8Nwl4cL+RMCjd/whATJh/Jwv4o4XZzgBZS0pR7I
QF66LJRuq6I5sgO1jrd2CGr/FYOHtrUZ9x+ZIZj0o+t6QY6Y3amqHQtPZTW5bxyGH3ejtA4S1i5C
Wls6gGwzgPsfNfl0Jx393KKohKuHi8ANtCUM/Caj3BSDIWGmkkETqZ+OcQvU6Dhea49eY7L6UBvG
emJDG9aYSqGr4u516R7EPNjg8ZS3ri1ALOtevAHGXzZvfdm7KebAPLKcSWw0MV5VQRi6S2no0fKl
mzHaovkTc4B8JGKE0Xr/iOES2ZapGbltCufHWrwMlGNq0ZVIPbmIgGNoIq6cZgNianEkSDMCb5pP
COdv1WgdWS1WMy2/2ICPJPBVmsYh8y1tHlDBhoVNDpPNH8sue2oS8k27kAl2BHAXin12neqrqfKv
3gT3iqGoXyCnn/hdA6xbV2LOhMnMVivMlCoxZj61YKw3FdM3Aq4b2AvIxaAesDXQlLFL2vuAJVir
hnlvxDOHlTNNfWBXoDjzMQ2cPh1Dl5SJ3wpWYeRIOBolbeb38/CStTCsJ/0Ty9L1YAJM53bOfjKt
fVe3q2TChCfV4xGNyWvuqJsccvibRg33nQuQrpD4Zn2TfgFUc16ZgwrrkQBxV5AoNRz4LObb3iUb
mxerrnPeyzm+1UOPqqacXH+ugXebDNjSmAxZCk1064/OtIEVzS36/icLcgl5XL/P2YuO914S9Lrf
Fq6JSbO9Lzp5i1vno1/bBdDqWJtzvB1s8kCFPqTtUPtc48oZ/Nku+mObMB6WcXNKBUIDAFfvBUtH
P27tZA0zvhenxkzFGxiGSimmKPjOW0s0w9eO2pCYWmouUTiuX+ouHDuoqxCXoqYzpRmgnktWkGOh
G43VgHy0MNaL/6ufNyh6imKAwmBZ2TspoN7D2ybxZczkjrJkX5bV1hQzcCLtMxnzFqCsbm/YLeiN
9SP4aoe4gDYoSe95CngX5jE1DPvQfSXx4Oth/KyVt6/GGX16D3KNMjW/oE0e8aKnO0lBzJu8J5As
107u9L4DAd6gMMmh0+jp0cIa1pXp3k2TtZEGCeDwYG/i3A2qunfQptzxBnA56dh3iksapiO0Y2JM
owaPvrCuZJEenAIMuXlBjL5gHmoFc2V/RU0WlWkexR2EwKC+qQLHrDFu6dMtks6DyKdIGHIDxjQ8
5iSqEtLiXMYWjSR4yANRwYCrYlYoaOoGRpKQlW0BGFZWaGbZuAvhTNrX2hg26OS+oiGHaSI9kBTz
zFzXnl+54MrN7V5xtG3piBlLIVHcTa0AvzOf4RFoY94psg6Oq47A2KF7NKzOhgmT8xXTxQqoULDJ
XBZfjYl+zLrs3oOP9EYOEIUQxBkwKefWJh7tF6ah3MQxc5600eFJ9/a0iZ+yuq1WTmVvRpRATbHA
XHoAqzxYW9iKQpNdj819joZqYJOSPpRev87mqnz6IE1ZAtpfBbwLlGftlW7pGks8OCzeft7nRYcY
Fe9du4WjYOht0/VfH/FPD2ggNXUpklMkhz/nRUXVZeh7jNP9wLD3dYPCY4Yd6a8P8kv6uUQ5ky2u
WBZYJZdaW9nsOETncrpnXbInrAhYmQdp9tx09rqGeyFwTGujkR8c9VctgIvDXmQPiE90Yh2jCK7w
xvHZRm74mkV0/6ER8Z/G0x9O8CJtYO6snIxVFHmKaQbeCmRm/02UPgyV/HjfrD+UqVh4nb+skx8O
eJE3uE1Gx143ywHHaLGonfYAKkPZUqzJ6q9v3q9KABeX8SJZ6AFSIibJ6P28Y6txnew6f1x5a/Du
kBF9lJssV+qXE4NooANHYm6jZPl5PSoFnyb4kEz3dvm5t68VMhEW335wRn96u8C0AyDZBO73kkYJ
DEMFovw8nSVFjKBZxVsZDRFDev4/EZX90ytow/54mQagnjMvTqrLUxmPLZ3uF8dO/Yd6ihViuBN+
bGT/q2QL7tePR7tYG5QV2uzPR7saQnuXP1uPzqYMhw27bT0ks3NYr8bPMMuT63L90aNgLLObyxv4
49EvVotN8np2Sw9a3Ad7B83HyDmVz/Ke+W2Qhv+PvTPbjRvNtvSrJPr60OA8XDbJGKXQEArZsm4I
W5I5zzPfoR+kr/sR6sXORzmzSqJcDtQBCjgHaBTqwplwcoif/7D3Wt/ST8YtAmqazdfiRU9bwT6X
lTlPkB8ur0ocuBXcJ0BH3o+frvdGzygT6TQWMQZj/UUu2DVFZbxK0HOgYxW3jaCeyYb81SSKb/Pv
F10ev6wwQXAXSScRTZTVhiTanRmyv/os3l5hHtFvj6+DjISpKsdTGBvoHXvLESctsxH0Ome+jXNX
WkyaBZnQYxbxLMMabemq4AwUHwy+DsqqTrBPtsLu3KlrHhIffjP2WZQ5cAmI8mLI9L6JeExoxpNM
i34ae0el0E8Bzmma+4oG6Zkn/NXcqb+53GKNDZTCr+Iwlhih3WW5n5Ht6Qn3NtDRc1/DL0fjm0st
VlfQVqbPpkU6pfKUrTRPL9dTLABdkGVq+YRJohkD8SfgUvv9Q8rzR/6bd7qkaQaJJ1ZFMIonZACZ
M6+2trUrXP12ZLnI9+EK7I8boDyz/V23qq60zbQRgaA3TrA69xY+Fl/mGekfr0FZfJQAVfSKEth0
EvcKROv8JdwYG2tfOeP2HPlNOvPKl9Y8EBuqNiUKJ/jEFXyXbjexqRNSgF12Ybrs8t2SSYiyDz93
/v33b/2XdZi3D7r4TANLLYxe4uNpnoCif8aeTjQA/jHxWrfV9XTw18IZMtxH7uLi3S6+V8xTnM4m
hphml5/Z7Op7qvsrhbPKqtxlPyRHdLNVfEet5Ob3D/vKafg4xFR8xDLiAlrd7+ckfRjNqMnZXtWr
ape50bq74eI7/Zt/JTvAAtz8kNQOtXVuZNzpsl0dq6vmG+D2NeD2ffql/HLmjj4Ga76+jH/c0mKh
7eDrTGirpNNkdJ8DQdJdzxB3I40by+UTNO28QRNaDEBjkBXsS00C/kuzY8fu3i1pv9h9Q1hGLAuj
I2BaeBYn4SozhQezHA5jEOyLKXf7XCLecUJS6uvaRhN03x4G4zr04vt0DPMLWY6tVStYAF6CSbos
Kum54jy8y0q9cwox/ioNpnIoJIG4xgTtd22hGw1wWEsmRs4JOQNqPQJyGgmSiZ/4AQp9DytMKl95
jbqPE1WFFc+rLVsRgEIR6BfQP4zPbcOJUU+U7qYom20gtJsOZiB2qfFzoLTCYzxU8kq3iuSG07p/
kDoMbH7S5bs40HJkJeJ9KAu3HSc9G9CLvtb0+DY0kMD5vDAXEC32oQ4pfTxyfgwrvim1pRdWecHj
CNHdla183CGC7tZNS4NVG6XYja1a3fmRNqyqPAAlVNB3i4v63puSgn6bJ61GA9GN3klfmA+/Qse+
7Jo0XGlirqzDnlOjQi/Xr0gfq62IVqxqXigyznD84KBPKrpRfQU8QsYiHUAqSUtB3kVSrLoQhRiB
zSS7WTA9kSq8D/voYPpSyqFSVdxhEjq3a9s1grHHuqnN7Vi30yELZYosXnVraB1A3wRPZW3W5Hvn
6WVdBcMl65cr+aV+YbbdU5gSmVQ3/DpIogdUilbtpmV8h03oDvzFHQ4Jf90OxpOgaKZLVtYm8Gtn
xKWAFlN6iJRyY9XlhYgufV1KsWAzRrNr1TdmEzMqFQEPg5DHB9G6wT5QcWbW3GEgnAoaDCJkvE7B
UF7LWjytM34u6mcZPFEvsWzNEqvZAC89TTERswVCcHdS0pGKiEmaYBDLq0yNW/qCjKFiVCooTaK+
R2ReYQnSlNWU1eRso5gMlcgnFI4eeKw01Icm39hEgJZsI00tepPZC81riqNeoK+yXHw02jzZFCIr
i1d7oa1Y3ecuNdwyZuwGrEguls6XKkBXnGknr6q+UP3YmFP5OdFQcxWYC+CpPMSegkoqK9dZYDKJ
Wv1VlunMbhXlvzIHvfn7qeOXhV8q1n+fzBabZnlCXkkQp8imQFor7rSlZmnYgwNHiD16ufW+/f6C
8+S4nDwNkVYROeUQXZYc/cqHG9RZpXzqlc7W5v2cfmZT+qtTB70HYsMlTlIaCo/387MpTaiJdG06
kY3jDC6/ujNt9V2/1tfqhXGucj7vcRcPxMGefhVYhJmxu5h6Tb3oxcwYFF4gJ9LVRFBHyynRd6CX
/FU3/zcogH5LFPlv2IXEiv5mIH3oQp5eKqSs6NTyP1APAAnJwqf8j+eX5I/rp7/9329Z/sff/k/2
zD9726l8/W/+qfqRP8ElNOfAAWkmMImM85+NSjqYMlo1qMXQuE3ztYX5V59S+4Seh04e/45+lv6q
FfqrT2l8whjLXzPplaMXssx/pU+52CmaACJhKpGEMIvmKEgtx2yceGOPeaIm/yRVRacDCiREX1GJ
UnkHmYc1VQy+KwJpaudKb8r7ItXHSy+OBYCKBT2Xo9ptFDbBXrXxBqqtPQ35MT5IXnnpN9l2mClp
sbIeKASO5aOpCFsr8GwfTgkeNwxh2Y53vvIh4VHvvLLUcst3OCssXJ8AYTRHEPKKdTJZ6xG2US0q
O2uKN5689dXQtUx5PTEzKqp6wTSPSUw+NKa2CcIze7dFjeDPh51HAkwWiZrE4mFbo/YSxEK1a4pg
/cgJlcV2ZeCJLYMHQ/muoY3oLd3xAnpe6tqs1UMVmnuBaLCx3edoWTHtqVW7xjh2bkP7/nj2561p
Cr1mFawZU9f7aavDLJQoWUFzWGa/powbQQkcWi3Q2Hmnyey0didJsPX4q9kF59aBX10deoWh4/4C
jmMupKlpGHFODcva1US20MExAgafNJQqxltZkWxFRfAS17YepHZyNstpsX/9+exspGUKRTLV0iVZ
Lg3jfCrailYMK2oR4iAowg1q+ROoTyflwB/k0zrUAwQ63iaDptGO9NR8CDgoSxG9nykGvFbb/jGp
v94P3QOmdF2mQqy/sn3elB1w+aDixT7qihq9uBFxi91dFwE4Eq0xBbuR+29KWqxKVdyoXZHagUaW
vOQpc48Pd0xoudMY3vST/gKpLreNQbJ1K8bG1j4najc5WuEhtMvE7aDl11YLvz6tW9n20/HeCPhT
MIJ/oFOWRfK3uPJ34jTspFxl9105JRqzVtSIfvHIQx7llz5hP+IL44/EQ0Y8VpfxhB9Rz+vJ7mnW
o/ghZGE0PhtF8zWYdMHGNBvYvtFe4dTv3SFGAtQMXwVCCRxZQoeWDI0TWeb3ZKx6W5oknJxdS2+v
7vahIAt2O0xn2uqL09zPF876aaKkBJUAxfP94E/8ovDkCGVE5H/z5hZZ812oDjjCA+MQFvdacCpD
ExHkk3+SjSepvleBBt/Bgz3zHajvl/M/bwQkgayg/9T1183Fm18eK2ZudpLISMyCm7hQNYSE4hPz
2l6MrMnG7JuRI9puqtaH01l4T2KbPqRIiFP9i1yNz0MlfYMCcxcapKwI4WVAg1sPn4beuuboMpIw
qG+LSttOvXlZKfqNjy5DEi97gBqtnh4VsCxJV1wZlXmTKM2JxrxdWL3voBbsnNCTXLOSvgpKDzy+
P1JYOhdn8H5/9vP5dagLsGGpEBO4+v6HwP02wqBQarcvDbvXrW1Vj1eqjxJN8TfMH2upHzddG6Lc
JPi8ukbSuZJ8VIFVvX6zwN/8/Nre4abmosHyI2SrCPNDFU0dScn7W0HLrrTZAM8qtDzODpPT++33
Tleu0ya5kgyCbLOmPcRi/ZWe+I3YYeFMLWdKx93ko4GscuapqcCiJQ6OHU2F25Qj+/bgWAfyyueE
8fv7nWVTH+4XRJKB0AjkgWosXl2QGDpYWYZOo1dfMNrjoeqsq0RWV2KhrYVQd3A53amp8R3DNUek
yUmF/M4sBYGz5FiRlk3+LBZfm8hYD7etQRfbH524RoiaQTQQVYb7mKGDr6fbcNLvweDOvvzxYNWE
ISDr7TLlIqyDTS77m4apwgxqoB3FTZnL30mTW09VcaWn5mMiM2fVQv2IDsUGBXQvqOHXhMxfYAl3
eZKsRODA8BD8m4GMqTrkiFcyy4BLMVYBZ6kqwcQT50Ri90ZwEtJLP89+at3/uYBqodWYRyLyMem1
xiKZ7AAWNUSMmx1iza5xAciuQhUW79RzCmxLe/CZQpPMR2iqoEAcoSlknxHes07OdrNQpSd+KC3U
OX0rbVq9vyRS56ZV4ntJ4fmi8FlMSAwGsb9GChrxvst93o2gkMLHwCqexEYGzikJF6M8PkZ5vwnN
xMkKfDhdtpWq6mrS9K/sjp6HZvjcmJKNG+lLIDenbmMAhAyI/TCUC00poI9yiVjDtjNsmt57IJ7h
hBsaOodfH/SAgz37OXxH7OvmVc4wkgusT9ewCBKbL/7gmeYOJcNFKhU3sRrfN0b1RTGTZ9pg1+kx
6sSjmiufM4mWNkB+SYMQTBnwGrOC0/rCEa+J67Fs4EM/SnX/QyhudKiVXqa8EEFAnkPp3/uW9rUZ
4xVKgq1hDdd1ZF3FmA7LXRorN1j2L/0IPDr/LzL1W8fT0gk/0M+/bTP9zCf/2hB9/8kDfrL4fjgf
ovVcLgOqDxUnMdGMq22zSSd0rFbgQ+CLSfyBi6wr3d1o3ZmD+qwJ9anUxy+RUBoYfPN9EeQ//AjW
bzlheApSxLZ1vWdzj5cKbQ9aGNh7ttLgCc+qBDVCXH7tFYpAnrDySu9eGIpTk4+fxU6ycVVpre6R
/ZN/jVLrOw6uy9BIaIEbx5iyPT31OF/VmrKndV8iI2hYFArxyguSa7kbtkVjRGTEpoqb5tUtAw91
suDgRP3Sq1p9Zsl6LWm/e2mcPxi4ZI0TlEH8ymLeIXZEEsu8bFxsBQ9dKDLs6h0b3d4u1ZKoCrTL
iRo9dl5E3XveY5XPaunvrWynKdVG9ml/S95Blf1rIEOWIB/8IdvwPTyYSY1Q3iNIZeoujCBiE2w8
dW3/Q8XqbJthcp1Yxrkd+ocF6PVpNE5UhsQ0usSAKYIycBSsGndE3JyamkNfzcGFyaQTrbGtj9Ja
i/am19imMtheqIDJ6jEl9O7vp/MPszn3QVkEu5fIQNSW9yHqQ5F7ukgd0cKflKkIqNigxbFddE9V
VTmRaNheJ5/5MRfCOGY9LjvbTGSdgyWE1cWil0VUFAFLNm7bFDei1l31PF1nPqoISHvyXMBK7kqB
CGphWvfVV5ZyN0mLE3zD51R4AAm2+f1r+Lg154YA/bErpw/HiXpxQ5qHVBagY+Na0aUoHnok/XI6
rgOi1aGLy2a4B3O0SurK9fzaJeGJEt9cvbtM6uLMCvtxlwinCxWvxf9MQ8Ki835HEIlVb3ZYxqFN
904jqSsrAJKXbmDKrOKo3PfFsAqzYl9oCSXTGf+u31Wlf4mE6c5K/VWanVqhODNp6fP3tfj+mLF0
ZK/4M4mqWbyh2KunSh+tljyJMsb8UmBUM4hbUIfbtAbxSyWMOne/Jgqe5CXT/DFakqv1EOB7Qy3h
wYNIUtSVDlkSN92Pbmj2qSiWiMvwpEpZaAsdISShFDwnKf8lUb8fSvocnZQotpCbVw2GFG1yfQE4
r15RGQXFFGvf9VF88SfZwV1TOiq+lfQwCQWe1+xCn6rtLO3P5NFVB/MFLe+9Z0wohnKg0XG1Eq0x
c4IU2VUlaQdJhW6gdNoPTcbro/hYXKwDGECalaZv8W92hVAi6QrGGyspE8xDkBUTFIqNfCbf6Bef
B2IdWWd64OvEbTXPHm+250qqsCtppBZnqeqkRbprRZzghmT7dtztZGXY8ltvFOUQpuYmMUkGlnpX
iNVbBFsOXpHdma/jfdeNz1WfJezMvgjMIWO+JmK9uR8tbDIDOt7kslbRvlXWMruQgQg8M8YsvxKZ
XEP0uyk6sm1inMx6xDqV2GlE6f1BKi+Ucxmzi1bcX3fEQQqcMqKjZXdKCZJx0CXokYNxH3j32D+s
bqOGe8/fmvkhIGMy9i8qa4Ut2r/MsuOZF/LxG9UlRcd2JFLNkiRtSb2Tkixh8JuTK3JSJI1gN8jW
etZh2bFXOKovImGM9Yd4EG/opN17CNK0FrnlNBxhCN2GNZ+v50OHDWYAx/5aBvKQJNo2FP3NKIZf
My0lTkvc9CE2InVcUzh3vHByZ45r0IVOULfwoUY3AklB5dxta+vS6yMnDokPLsHndNV1kxj3Zdru
MLLcQivaCE16Cx3jR9KCVNGEcFs21+zYokJ/Fr36Wm+4NOwbPxs2ceY/lKJ0H7J5zJTscYyii6l/
gLF2VKBFdVLmyETBl0H7WaPrZEybXhAPcdQ6ZXkijOtU9sZz0xTfijbhTGtPYnmNutKuaTB1ebzO
s9zFpNhCIUIg1uUIMvvWu+3j+K5kzgdMBVkqRIlKUscTfZIvAhLLsi/3AfTdyQsNuyzNlZzj6S0a
FWUx/vpKlj73PgFRKTa3BpGnDaFPJLuKLa+e86ELqelWXXs9dY0t1e0xT4aNNnzDnbOvpMJJb8BA
4JjTzi5270UX82BlsCC+Y7BCFqXi8v5z1quY7ZQUiC7h7pieRCHnW0Fci2c9lQcCOwrwnX45uvP+
dtVk4Q+TGag3hx02fsSnWodZuNHh9RvpbEkbOckErlBKTm+1d0PecUQW3DGvP0slr6rwU/vkdSY5
m/l0bQrGPhC0rWFU3yOiuaT61I6gdCdkzrHfOlEr38UxBJOsuQEkGLgdCkW7ldX9YIVXUcYfSHhc
UYa5yq2B3ZaZlTRagw5giLWn1wY2zARmNAd5edZd3fFLKV6F3wpVqDQODxRb3arqLxSJk1RCrZdI
vktNVg4pKlQpA66PnlsRw22vjriLLZgY4awQ30BFjX0dsTMOOlNKr0qwMFZjPZsICm2vGa7GqvuO
w5qp+VDp+SkWyZkem25VaIMI0yF+DOUab/aWTIJVmcSXMbEiQo42w6AGPArxphLGExw0i3wUApa1
1HdZtGh2mUdPIQG5NssD5LaX1trNG5GgpyylBO7kBa5E97u7EywOkb6+tyD0yTFdMCvZ+jpedYHt
9shCAUoGQa66LbvhItTBDIbWjdHGih1AZKSxyYcaR4FtKPxJD9RHWknb2DcoStbjZ+a9VZuDUpCG
TdfxyK14f4U9dwuH72sXwU8VoZvZ4XgYjV7ALilcgsG71BR/O+YsZa4wZVdKnLt6IazkpthCgXLA
oX1VBqTJZCq8RGZ18DLrVBmdY9CXjcz2IQjVh9fZ8t/Qzvkf5CeTZh3TP8e+/28SbP72/7I/cAWC
unsPjH/9q39Zy3TjExwBrGMWwcU/3dh/t5aJn1ATAgmmWE2aJbPKnx0byfg0e2cki84MjWKKRn/3
aUs0c+byosWaJMsSK/W/4tJerPu4szlqWQRL6+xFWIcWfYRcSgYhKAbpFJgjBIC9QOyGoiZsfZWy
8b7TTI+p51aKEPvBNXuoTvCvR7VX5OIlR9AWAVg28jRr23L1H2QTlPLctzpJrOn+qpAnf1xnLaqE
tVh6jPk6lTkBg87CqEvgYvtDZv5O7dKaktpGY1lKbiWPY7grAqXUtn3cwiKKfNC5rhJ5BRYiw6pQ
PYpDq7AdKCl+xGz2Y/icgfYtDGW9vQ0JW0VVoYlNZmOwTfrLSBYUUGetkfWrYcq85zc/+y/qe8ue
F+9Qo9Whc9if9yrW617v7d6plgM/10Pl1Me9tULV4FLdX1mwyViow8uqCz+rSQsNSS/SLwaVnErq
ujNL0NwLfrN3/3kPcLo56UmKgiz2/QKUmYbg+0qgnBTxZSh2wphDEFHZQ5sEln4588AMvt9ebLF5
7cq4ysOUi5Wr6UFbS1scJ4EzS7ODvX41nTlJL44lHx5t0ZjOhjZKciD7pzjiwERV0GqeGpk+gq6c
O5d9/Br4Jd+8xUUFIsOZq0TzpYy7IcBlKNEEV22yq5QrcRfvkisApqifBLe8mO5+/1Lnd/a7H3D+
gd8MosYXizbGSn6KuwK4Xrsphvj0+0ssNikfXuTiWw9aDXGbbsmnKYUHMOScazDOp8O5s8S54bHY
DBljpeppwPDo1rOZMSRpUrqanZogSNz0Z8fl37D0/I9TEszSx3++/lyEmZ9+y/44vrz8eCcWmP/a
39ce6RMtWHpASOXfEEIQzimfqOJTVSEAgWOozt/5c+kxPsnA/5X5XIr0hHIJU8mfWgH9k8gZ30RG
wKqhgzM3/pW1x1h+bRo7GRQC+ny4mxfIeRy9GfIRIz5rx6i4LfrJM9dhlcfRACJchQoPczWhPWWL
FaRYoyYygpZqGOwjDXSEVkKQkmMO5wP8kcCwi1TXjRt2d9CjHZ1UDmItjKwddNpTFVXYtlNmnDFP
NmpfoEym8W5Uq2b0bOA4XWxe5DkkRo3qZhEPqzaL1bxYx0gR0yctAi03c2ln9J/7H2bdTQU0hOS2
TiMcL1On4302S0vfmJnn+3YdhSEnw9wCnQgmC5iAbDQt/WfPL44WK9papdgPRFWwQkDhChyFaYCS
xa4bqAd6vrFGmcWhKbVl9FoBwrXRJzgoDNgNwtomsUOSW3h1lEaAJXclUk0FwqBdW735Ta2G+odW
VCb3pNDt6LHfjuyMZfhwrN2AGBqjAcw3SlHDO8oD1ANtrxn3kE7670kYBWstTfsD1YiIU6/SotBT
2x4cBaAQKgJlMWCHCw15/KHqQkKpPqaEDFohKe4J+bXfDOhfray/GCEqNE0UVmRQUFFfjBC5boQ2
yML0Frzqelao6s9VgKwQitGGhmLrYsjeeiuO2KXlEozG0fD3d7Bk36uM0Xd3wMfwdoxycpQHSBjp
LSf7VZxu9E24DVcCDla32dK5kzb0K9TrHo3uuA3w7mi77uvrPfz/Ge5/sVN583N80EpdhFX4/VsT
vp/d+Ct/zW5zQJKlzS59nQQk5pK/tFD0Xj6xnWVLO++QSeZhCfpzelM/zX2ZuczF3tog2wIByV9S
KElCC8WOmKan8hobIf8r89syExEx3Vy6Ytxqcw9efI36fDO/6Wrr8zmm5R3AZHuS021ulZ0zFggA
ajE2HDOBolA2pAMo1oiIsImf0JZgdx09hEut8i0ekuuqrJwKvZRR4dhWhxlSWvfJimiubN1NSCvJ
ichWUh2cLQm+31Lq3D6tS7aSbJX5BCiavx/6Y+UpVp1I0V0lMqnGKgjX0NEooT+GKcn1dYOzsxvH
6yK2bhqt3GTsx7oBn/WcZNNFsHKQ22IMDcebmGbImblBeT83zLfHyUVG5CMSAYPUbLHLiEnNqiVD
FI643jHTKJeB2thKTUcjNGIChiwcE2ZfHdh5K+tpCCVXjvG4lsSCoHfQtGuhTL8Q69M4eSg+5noC
EtnA3ho3YJLHuHDCUngykazKsFPXHQTF+y5K90FE9SPVkZlVqQicVx9fWr8LN00oJlSi5iRBqTtx
TDDB5O9jn94HwMuUPLg3n8Kv5sbX5fEfO8bXF2CJvID56fkIrMXUhPnYn3SLcK1ayC88C9N6T8c2
FMPvuqDcJK2ABbVapykr2qijWs5AX/dBBJJGyr4rQAt9qDzWZa4eLapDkJ2ryB2bz92Q/lDL3LNF
JV/rCt5Ho5yZs3ZE050qT7FOvfRYRd3suN9XbXwci6dBT/a0d+l2Ihvfecm9LyOxr5TNZLAB7O4R
qNh1l6ya6WlQUD6Fwdai4yWoza4arqQWX13AJF7c5N0PaRi/mNFh7jQq8WSn6bhBOraeikOK4cbP
P2eIfXyjdoTqUR2mm6rjvJpFlqMN0gVAy32YkzScTJtEeQEsvpICzkCG/CPJiKxiPnBxqRtObxrU
UMLRHaMBKf1XyMGPCoQokQ5dlp7CdDPVgzPF3po4xKsamoKtNwiaWXnj/D4s2l0uVRe1Yd7mIXAf
HABIxNd9lmy0DnkZooiO/QJnWtvwgq2RDNd9IkH6zVetqbsoOd1iIvPFgu4O0hRVYtjcBLQngj65
nuH8bsIafalH6ZnTFHVJvtv34wY5jURjTiQ4TqRy+f67DpWM5F7AA0eZtIB2YKMxULJLwm9T8GQF
4MQlbbDVjJiHgXi2ItsEbUescJvcxGZt2Cz7jWNAmV7rDaEtbPa/CdpA/VjB5B6pgt2Z6aqL28su
0EJbkh7pbsN4E3CFpQFWYb/+GmaGk6iVo1SnqoVD5s3sNrrUZrSuUtV5leNDQi/EezjEFFFNhY51
8eiF/JDhgc4j/Z2rhjZq1CQvSfqosye01MNUZLvM3HXhAPIDufpK8ggYaAV6fRQKSllYGeYXLBUd
Nek50dWAFIZVlSJgUTiJZWW0l9tVGYwHIbuYMIso0qNoyGDkccUbKTYLfy9E6kkXDp4kHPUQkSgd
55MS1jcGNGjNSug4jfo3MYA+BoOzMTn7RMGhzIwvHUqeKJdtuY835KxdWw16urBURntQCd7MfZla
qobtom+vRnB0fhneZJPybIg1nNL4USPOhTYyopkkfMxy6dB1u6YrbnurvDQSYQQErWROnQTqVef9
sDRetzgdJjVZFzloN5Cql7qV3sYxXzLSiFXFGpPXEmgDDCGViBcFMpYk3fbKuEvUYFdXNKX7dOPF
J6UQ12cmr49rCyijn0hNUSM4fHGmL6FPmIGSy0e50g+WUa6xQ9P/jRwmoZm2p9gGrGM/G2GaCVTU
5/wsdQhtXQ4OqkpXdvTdbphRlcHqzK29PyXP0+r7W1vUAGq5QKBgpfKxKJGI6BVhFc0L4XuEtERO
VKPVkVA2+YBH9GsdfG5PHJIoUQYLhutRrM7Jh+Yt7vuvldYcejSVVpQybybef62Z1oaqUQTy0Q+l
F6Kde710ahDGjK/H1PDsxAT/GXMqkIGol0W+nqSzZZF5JXl/DyQlU42EM0kTXZ4JWG83waY5STII
dPPYrcEmP3c38w74aXC8B6gm4fqs3fDjM6smbkMeeK6qyeJiadditk0oV41jvQpO5p6B6mTfZ+df
c6w259hLH3/vdxd7hRC82aWhf9Oga1jGMc9/0Ohl8B2U6oyVY3GM+DmoZk2EqIsmGv0lv6ud8krt
xko5mrJqy9K9z1ECGspKC8rbIst2nhg8Nim/LFFvXilfF2p51aoXpfJc5yhfEy/ZdU1ESo1BRFGb
7ZWhXVle8l8Z+29vc1HYa2UljSKxVPihURgclXLlryz8f5rBSSvZJo84UV/6299/ce8rX3++G+xT
VJ9FwsVepe5vfoAkzfO0N3g3qA4JotTYhOx+f4VX1Oj7AaxplNj/usRSgZkyoTaBUHAJ5SvU5QfZ
73FEd8aGlfaLKJdPaYtjy092Vj08xTI5Ru3MQMl0u9GUhyzdxGlni2aytwbxyfOG73yUV4U1HPNh
fDGSbaFQjo6A5iajraFCFhO2A2G2jvtorZrtsNXZnox9egSXvpcUb5/30UZuUjcUP7fKM4EkN2Jm
PTZduiNG6SaPL8vpNWHqC9rZkV1IcGtN5IeWl+bgU/QI7n7/ghZyhA+/wev4ffMbdElReSCplWNt
ek4aU9doG6duy4cIoZJBZFYubSylheujbS3wpbVuHqK+dTzlpiqfR9J4ztzQx6/y/S82TxFvbkir
ON9IHYOCdLwQ3NxOXeXwB5TK0fWtRD1kl60KyonnYBm/ui5phwi2MEExIhdTT5QnmlxSUTuKxXOp
PKSG4Fj5GYfErwb8m2ssZ5xeU9PQoLtzlPCAas1dKJ6bQRfq7z8XsX88xmvL4s3ri8NOTqGzyUdV
JkyHLO6YlcrXUQ/4SOaTIVtFIqQsS14BfXdILcDR0rnIbKnzRCs/GY5B46+9xnB7FS7QUNlNUT4r
tbLVtMzV04MnAhtviZfpJPQCKEOMvnNqnbitFG3+uEr6OzFF8V7Qg+ndACsmp0jU8NsIhrU9hTDV
iSl7FML8zBz2y6n27dtdjJxRz8RxqFX5qEnPEJUcHTBrKO5rOTm+6lMlTJOi/t2EUiVpx1DTN1GC
GjzO10FtXsXyRAtKvteD0KGhuknS+qufNIf/wvB+e5OLs1tUxX6p5gyBaMfhpSPz9gaAqNvRBLsA
drwB8EGCrxvbZ677cWVlc4NWFKYUKElCOd5/VpY2CmErtvIxQT4rDS19PmONCl0XdpHZHzI9QwHX
rFpFYldeEhujqdszt/Dx+MEtcPxgGZwlUEtgUYUDJxUrbsG7J2cqsftjvfFX5km/7lbR1ruD8u4G
K1KYfn/dj+WCd5fVFuI2r6mMjGxa+ZinN9Mc9AHSzPichDdM023bub+/2uuWaLnivHlKbbFtM6sq
B6LC5YpouskSTr9heBCUBzlovgCVpxNa7RrZg6DSbYipdCLZXxds4D2SujwtfSk0cd103QVqZ8qO
MSlDuRtV92WOtVqYGLqwaKH2nfl4FqKr13nj3W5z8fFMppbVBBnIR4ogONoMJ6qqm6askKwENwop
BpjH81VmvMy2/EkAcFhIaw6xyHOEM4v2QoD18V4W30gCoDIXPXa+uniLMx45mnQ5Y8TN+pvRKahZ
VGci2U8SLsmQu46i9nus7hhvuyJlvkJ8C2TszG78FzM3rXjVsCi4UHTUFk06XRaSjPBa6Uiuj92J
j1Lw4/fjZmljnk8f764wD+M3E3czQRRARiIdxX37rT/OG20clAdrM1zJ+HDNMzrEcw+0WO5onscU
0Xig0nhAFZ+hkz7zQPNAX3wIbx9oqYSHsDClfqtJx8qvV/U4ATTE96E392aUufLc4tGCeF1ZI4lK
mOnDzZnr/2K6eXf9xYfokaVW5KYnsaU1N5M7Xg2ncEWWDQOEA4W0St30Lng8twCf+x2XnQuisy1p
wr1/FLbiD5xqGNLBa94Cy9tSoDzLqXndM/zuNS8+FiIIidwuGTec4X7EszJTOSQKaG4dbb8a2rLZ
OkjvBIofZ17wL3ZM717wPMTejNiW6FQjE7ly46bfgktEVM/tMVkLTujosxjY1hxxq52bHM79rIuF
bConoQoqSzqOe3NTH0uOiIJDZdcsbGXTuzKef9pcUu+cQ+H9Yh1597jzjb19XBMbC8mN0hEry6Xv
qzsh35vSjTF+R6HnlFFwxlF47nqLKScumIzSmOuNhPFO95PaAB357Kl08kZmB786s07+eiQpkj6r
WigqL8vKQD+0sZvE/yTtvHbjVrZ1/UQEmMNtk+ygrJYl2b4hHKaZc+bT74+aa2+32I0m1jkXhhOg
YpFVo0aN8QfpWMf9Pm/m8v9ORR20hgrSgt+T25EKe+okebvyUS8Go5ORFysJI5NAqyuJUCGXh8To
cOruV1brhboTfuV/J7dYNlUY4KlKr/yIzsYXvN8dI462QpQi1NkefU9aiT7nwyFJQftHtERdl9EQ
/7xYoCHDAepGPl7TPhqUnsPyq0StyERbN7Dk7fWteCHp4EgCuz8rQepwkBfRXNMjpR4x2z5GEYjY
XnBqvJyD3roNeuMtMPW9MKg7ZRx2A/KcQ5bf9fL3Jng0RiT00vRr0ynA+rE+qvdJ1XyR0IpNhcjG
5mzTEUpSrXirM69Y+SQXFtynp15mZuEUY4njtdwjJOtVqt4rNcLf5vtEmTdhO4vQdSapdZVU/68P
v88DL74ORvbWoPsMTNvbjk0LvHvoXP8k57v38xDy5wWAEd9AIbOXjpr4luQ4b+rW44SfsSq+xUoJ
lHplwS3Vs8gfGFCG30K7kXN7iQNrYkkesI7juPNGuj3vtTX9qNLyAZEhEL/GTdFwTdPeESdAtKd/
w1ON2x2yw61g9wMuTt19oX/N6fhcfw/nW/vzYy22NiDW2B+TSDoGk/bQY7FhGfnKOrq0105nvtja
Ac4jQLBDUhkZfiTEUzFDaQaF524Gpq/Ru+at9Pm8ZUL0d0kCTV71somCr1MLg9UnVvWiK+Y+xrLR
46TxUlNxV4uQ5ATSU6zbr7/Hhe7DnBQzribDo9FEWeYvnxdUX8uZ0WPieSz1gqYsxll4puhmgiXt
wPrFndPHDE0RN+WIDYnxnFPMokF+I2Abb5Q/Q7x9y+IxF5O3Jp9W9tPlnXzycIuzsTF7ZchiUzya
RrwF8ezowVclylxLgnIoUVodyz8xdnRWpa+8lwu99s/vZV4dJ8fyiCVoEVJ/PfYqDPd8dlDGeTqL
Dw2k3qh0+wKzNlm5iZrOiaPsyZDSXSo+TRklTk/ZC+pDYOB4iUiUjgpDiQ5yB65oFAQ7E/bXv+H8
ic6WDigqGOEQBuTlodDB922sThSPGuB6U30pS22XBMnKYXAhA53fyN9hFqEHAi/XT0ESjzrOr770
qiBgWAnaNxG1BUTIUUdSDi2K34nqO3pfO1nxuy3WJHwv7vuTh1ikpUVFBWCUJ5Zr1TyVkLtyea1h
My+qs9epy6AVVLqm2hn1IlYHRQwYosHpE7vSO2Td7zgAuRH6K9H8wvWY7Y4ErAKVnyN2ufuGAa8Z
tMBFGhNcL3F7ccud53T2MG6CI3RyO9yu6elemt7pkPP/nyxsKU9EoHOdeDSkP1nY3g7Z7wgKgWCt
FCUX/Mh/I8vpQIsdpOB12E7zQB7cw8lWd6M7l6QQbkscmqTJpvihuBD31/ovl+L26bjzEXoyQZjx
adZ5tXismgK5mEcMf566FOG6pkK+7cf1vXfpPD4dbJEhYcKUgu5jkngPUd8Tf6QpfA4Rx/Kh+ZYY
rRvT/r8+5IXa+qdFYywqTyEyL4g/MOZkbeQ/1ZPwE/oaF9D4jnKrb0v/yFtki9e7aCsrx1ikNy0m
CorZM27txvSmd+Ft5Ayb2EYT7TgrWwN2gPRY7Ux3ZcLzhJY78uQlG4vII+IhiPbTIB5lfL4rE3c3
bHfFLHjW5H0wKmBmvvlhs53yNZHdCyUjXjVgJXrK6K+c5dsFZeWwLSvx2LbtF7Wob3MuLtX4ZJLZ
9q12yARtN3T+vZok72TSrpTN2jbTxgikJ5zlp44WaraS+izoAf/ZWCcPtXwdkpGbBqz6Yx8eEv1N
G8J3b4wOzIQuy9e0QtIPg4RACZBATFbQHpfiL1pgmPlpXAs4bz5vrjCoQx9TOtaeFNxF0rjPpufr
X3tlhGX2LhuxrGPjLh7V/jFCf1Ms3q8PcOm4PJnCspIqTzRADUrGxz4gs5mih6DqQQwNK/fei5Hh
75v6aCGehKGsiT25zSPxCORkNnV2e7HbNEmxbdDWbFAebWnXXZ/Z2qtbHI6W3KZmN8WkS6m5nf0X
PHMl1bgYW08mNT/ByaTG1kzETGdSOUgwOHe5cpyA5BVStte9lXW+NptFZtqKtOxzk+/UmY2tevcp
eOrr7+tiSnO6FBZnoaKF/SDVvLDajb4Y22Ef7ugfOJOLJK0ziyRfH++D4nsWyE5e3+JILCtTaSIp
JLUokInruyc8PjZqCDMWo0BdQKykorCGYqj8nAmTk8UWxoslkrkDlfOub8jMw9TGlM8xqvgA4fJu
TLtfUY4/g6+3W9DvIp3mdtpef+6lcOTHJQG3MFHBeAxU7EeYPPns9NgHS6/n5wav0Xyhg/qM0YZh
Y9LgIJ/erKzjyyccJDJ15rnNdOnPy0xXRhTrA206SgjWqzZ6NXPdutlMgT2hFS+j1Kw8ibfR7vo8
L0aGk2EXgXWIkxL5UXU6Fr21yZGpSm+9Yu1a+YFJPjvOIHVZ3FAAB0tL/Z7U0htp8BmmxO8YoH2c
gVBS/7T44/okzFz+2k1gwBEKv8kSsodhf9c3+IACK3OFhF+FeZNiy55h953F31jEj5lHNTa8x+TT
35khW1NM34pI20wqWMQi3vnTq17vawjwWDPdxZr6TxA0t21oveZK+eKJByEQ7ker2OttuVdydZu2
0Zuom3u0Cx+A1RSbVugxHKKwU04g2AJkLTb9ZGy97mWq5cmuppeupEiL+XinKa9xR60I0oVWSw3m
qflLN+rHMfDsOo63Up19l5vvXS0fgsS3g/57kllPLTJKQVHaopDcpsoP7OYh1f7wG9kVAchW4ntZ
ty6QlX0sDQikG0jWfsnapzEdQEegvddl32mBb3LIuZtKT/vbKG13Rn2H8Ox30cq+CFQfm1i40XJl
F0lQlXDg7M19M9aILv4K8i8odrTO6PlgRTUwvLRN0MyNm7vGrzEoEPuGrm/7Brok20TmrguBAEpp
/mr1wm3YpUg/eBtLEBGiKgxtm9Km25jy8GcU7mUDSd5OUkJUChPI1YNog7rY14qC9ISpDhtZ857V
SXjv8Nq+vqLPLxhzzQb+OLIQAGHQT/m8k/qsDPMw06pj3ySbuG72Q5XAP7P2Yi04XenvVTNzrPAg
GE+j8bMFxyf64q8I+b7rD3K2tebngGGK66FpoT27OJqmATqMKIzVsTWzvTLhma7ZXbHG75izj0/x
dTHK4njSolQPJ3Gqjhhcv/hK7aZlTZlR2wiJ9tx13wxvvO3WOxZzXLg27OKkGo1CgV/aVxwj3q4f
UA9xBXeGl4loCDpjba9lxGdH42Kei3MLZJ7qwXSqjgEC35kKozBb0/s7T30XYyxWDhpWRl1UCmNo
UHO6hwJzXLWNMKb97Y/RVgvLblNp777X3cuV5yC1JbP5ES9ylQ8g6ugaceheX0Vn81ZhLkOBoCQE
CwM6wefVrLZVGIKrno4NO30AOwyN//oIl26tBuBLFHFVGCBY3n0eIsJIK0NMcjz22MdtwqO/r75p
t9Cmun3piFs92BUPzW5VLPnCzD4Nu/iiUStoVhAwLOJBbrgv4MBChprPvJmTZJWb8EVZy6/Oli3C
vagGyRT3xVnperEn80QXo8HT22MY5BpC4wkesule78EZ+wn4T/lZlz1n1O8UOl+l5e1UVAi6Xn8U
s+xZ6/W7IvEQraVIoqvddqx11G09JzC56QsdnreBbufi13Aqt20yzdeTux6ssj8Zjjk+pai/BAhu
1Kaw7QTxUZDznZgdOjgDlv+r85OvcWsc09h7SgXdWfnIH3WVTzv2Y+rw4AHAQkFcUlGiSY8xPNUQ
9BAemgqiBvoovTnd42a4S9sjkh/PeSZvZnnHKHzUBMHaCcOtP+ivSfVc6DgIWxAaBCVJtl7pq7cy
P8uWx+Y5sLw/kheKlCinZ0EOTVdRYJBoHeKoht8dI1Nx+7T8boU/xP62wxTPtDJ1g/AcaRScM0Ew
5C1OoeA7YjF20rRCbaU2/hXLaH1KiWmuvOg63sxhgH5GaYCD1/PAiZE3FYuboIyQVYJMo95mhXmv
49SsduW9bvWoPU62VePbLTi4yKE9rx8glmT5zwZzFQPFDaswD9bAh2/1Lwiqoyon4FTX+28iHget
PD0Fg3abFsmuBaMRRAi6qcco2VVQUQohOwwIpnBUg+LVMTrIkNfvJEcRfvie+Ixu7DaV/DsD+N+A
0k6Kam5Pv8JUjT24xl1QHP0eysOQKTs1+QehU8cE4VgF1j6wDmGBPkasxd+6BqSLGA5YsMUmqiDq
5DZoD2PR+Sc2DUgxXBTEzumD2MnF4lZGcmdDvxOBfxPkLwJzmZ9877P6D9KITtGIuB2Wb16q25k0
V/pwiRZ96S6zcqfOp51k/uwnUgtpeE8t+dYz0jcDMLmp4iPZvaZYNkTmD6Oc7uIgPhR95iqDYbmS
BVspFtFAGQwvBq2Won/lj5YbdG3qNgpSm2JQorvnNzuhCgV7UuiFdVL9S0njBiWa6jbLlIepK26V
2ne7IVnZ99pZrFlE9kWBrBmjKZgKqTqOpeyoevGjmf6RK8wGfWubhzxR18Y2uKJd5ltPWnlEYMvJ
ksZppBxthl+mjw2dOsLCkRwD1FM1PuiYDWokL6myG/ubTotvRDCdLalZN331JsVN48CpUNgr2sgu
u6OAB7egYn6NFw1SFuRNkGjanRKwCAeEHZNuDx6+Kb8neId3qrbzQATJ+W1njrvcELamjJY8UqwV
BB0EmleuO3OI/xQceD8ERmh2M1kTqt3nI6AvuppeqlEdESfaZp3g+tS8WjxDrkeh+QA9GwYQ8azq
e4FuhZKYINQDyYpgspWknRcW6Gd2L0WLQ4T88/pgH4jkT6NZEjRsYEYy3WPQ94tgj519VSRN3j8H
jZHQ/6QIIWfFPZSTG5iLr2UC82+YoPm2enMvl/6vPjcPhRl9q4pxcAJUIkWrd62xvS+M6hmL1UOo
jocSJZvrDzofdCfPiQL9LKuHcJgs4fZGEPr88tNUNvK4kKi2N1+NAfe88afRKxhStGuHwKKqeDbS
IsGRFPptXS6Oj6k02FHUuxFMFdN69PonswpZwf0mwJYj1b2VkS9Uhlhefw+f+Vw+uU0XYII5cDl8
atnb5n35ZcJKQ9Vx2cUdMKsf9CFdKdtculDjEj8boNHKp5i5mGvamVOij1J7bBS7uAPuB6Cntmcv
ItgDXwHUtneNLdxUu7Ur9Vmsmc0BUKdHYROMG6KRi7mqURWqgQqAx6RALO+VeLUcfmkfkauZICIg
l9I//TwE0vAYrCh1fQyTYWPGrT1Fr0P7LRfe5tKU6r8k+m9iOxzM4aEU4sck+TXpv5S8Oph1cy/1
a3Zi51uN+DHLprCU2Wt4zn1+oDiLZeolRT1zM17GcNzWWuuIYWvYVlJvE0l9iJLhQcw56IVffgRn
bOSyECAn5fmvhSm6UfirN6tdEflfRb98qEQ5XIk9Z59lPgJgw4h8FwOK8mI9KPAkgzGOeMTqpxk/
xfUqCGNexCf7mJ/9eYTFIWPRNE/7JqyP6o7DG7D9DvGYB3MT7fHZWm1qLa2n/h1On1c2y4xIt4jZ
ljLUGMv79dGaxicxDOyewydmfxVUGBLTRwTyFkkG2xqjexZH5StPAvmHT1ixsicU7V8naFe1VGwV
Dc8ziTJgM2yl8ZhWxd7rKIiUioNm13Ma5De98DuVVgL0pVUMUvP/JrAICoiJCwX2R9VRG8jxxsRp
qv4VLpOTVP5bg1jh9TB73lqfv8/JeIvzIGibEZCRwFW5SQ+RENzALXwXQ1Te4q9W+TurlQdVyL6G
db5yus6r/2xhsDmQp0LJ9YwQgWcW8pyCXh3LgVAnWTtIlbu2jxElk94Gr7PLUXz1Bn9twvMLPBkX
uQcNXSr0R9iWaI4sobbFUCpqGejxUxuhthAMhduoyVtRj0+a2SBGKYqYmYd3MMAh/ubTRkoa76UU
+7UL5qVjB0k/xLtUzCj59Tk6jDHE7yCZhMca9XVvAjdlDne6cZdDFJCzfEvFa9ujfG5pw8op8JG4
nL6Cj7N1vu9wrs4RahEp8yRCuCUIpsfM/zFa2qOhha9+xSnQlXi5py6lz03vU1vVshsrCV5zX9ya
ZWb7yU8tvVG7N6n7GfUSNaPfUd89hH2t29eX5SIu/Xsmnzzh4vQfgXv0UeaNj6r34iUTzhrG2jpY
bLT/DKEQe6G6c2AsFr7ao5Yiedr4yI37VUNutKc9A8Wxi99KvLv65C6vXsTiuVIT259QWPZxRlcO
KjePyRTRql7jbiw2xNkDze/kJB1A+cxMo1JF9wApEjV71xPrPgn/MVM8fI2XXHHboV9ZCcuC/tmY
i5VQJMEYWbE1PvrathBuh8r1FWFTg+Fqyx4rNwTxv4XjsM2riILx//fwi88sALatEaQbH2t3dAMb
S1iKsfeUscBPV7t2DfLwUV08X/h/v/niuPPY241pMF7jcHPFiFCHfO8M9ujIm+Yfz11T4728jP+O
tzj8OnUQpKw1xsdeFfGJ+BENa9nr/BOuzWiRY3RjblQk++OjMmh7MdGd1Prttx2Kpdgh6G4UtCs7
c+0dLnH3cCcSJWzZN0Pdb/wIt5907/tYygGG8tCjr4u3yAieFWWwjVl8RBcdsV9dOfPuvDLvJUyO
vqmfmAIBonIGZ5YCU4wN0HuaQlT97xMbj57rEWl5UC63yhJ435SASbOWtRO2EAbD7/kUIujU7dPi
+wQbzGy8naTw0inwrIy8PLH+Ddf/t4r0RaSqvIy0XWJkMLZbZR9s9X5XO/OaFTfGU7rmELsSGJcK
0lU8i3713Lz88L3VR/B2OVqrDzEZgOD/uT63leW7zNklsTV6o1bGxynoHS/1tnJrbjzsALQWgx5d
4XfLvT7k6gJeBB2zlaJiwA36ETzwJhTeqryj9xpuRPlLljVuCJAvGXG28G6mEUV0bZZskJ2Vh1iJ
DMvEG5Xn0RAnvumobkd02DFqn4kGyE8NNkLJLvYxqHWtjKpe3DV/L9UfBi0nR0yJrmU64Pr4GGjS
e2Dk1bag3he0yc1gNge9nA3LJgw6cdoIzdYV9O5nLFpfkRL9LkXla5uDmg7rvQb412kDddsroR2r
6i4N5J2BXkCm9puu+SVWMP3oSMR6tQsEwbUQ+NLyate3TzrSHWH32+8DW5giEJRoTxgGKrT+XZO+
hNMvK4atV/1Kunrlu19843/nvoxbhlRgs+rLLOvirUtotXtrrZK1ERYZnY7Wsiq1vN3eszaB9rVM
pZUPuESj/huETiYxh4qTD5gjsJxHKTnC2PzqlQh9X+qQzV2pgsCaJuB0h8C4CxF5MRHaF4XIDUrF
9SJ8zslepNLbNOnvKviTev+E0oOfPFd4uajFClz3YiJz8pCLeNWWyaQpAwUVJd42GVrFfsaCq1za
frs4923ND7/WxbSSy6y9/fn/T16NJyLkapj6+BgXUOjKtxj41fVNezFYncxrkSw1RUd+2LGCwuRP
3Wtbc0KEHB+8GiU8b/pdFs3Kkr2cnp2MOD/RyZz0JAyQaWFF1e5sj509YoEO+sEWdtVOzR3Tvj7B
eQJnh+rJcItkIqZeESQ9ExTKQ9ndezK62f8vAR8OPFc+ZaauLN5hiepALKIR9egN3/voTegih06H
7ascZsmwlTEhuD6ny8vi74CLaK9MQkSa342PGpY2dd1sMbJd25Xzxj5/b3/HWKSVbSXX4IcYgzY7
2sLvVhPbUvRNtF4a79s4uIXvO2mX0KwYt9N4DGPMhJNN3v6UCqgaw9fafGzT3qRFQfm8j1dW0eWv
+vfpFouo8AstSIKBNyD91JvIro17Sw9W3sGlpEGZ64o00XB5WPYQ5aavhdCryay796BsHSSc3VH2
NyMfmKNk7aOeXZ6xA6UrO1/lgTWc3WANX5a7gN7wo0FHUSFJ2FhmtB8jEVdeqbtJOy3Zi338WoTt
S4pltyyHBy0OPCgLuBSNie9MYoIPy0gBEKiGpHyVzOZ9iuPfU5Xvm057aZAoijP9XWuTHigHcJY2
/9mHIqWjXJu2WCxvjEq1hzh1B/S/uM3f4HVN07LRB9vS82JXZShslFn6EIe0Kq6v6g/LlE9Ljg1E
wwAFPRkpPVAdnyNDWfsUWkOMpEcSfYyCbLPOH6wc4S0fD4V9VYb+Q9umnhuICIG2s1o8xM2mHm+T
MbXbKCCMSBIUrIdA+CMjW6aTwlcYxoyIS3uQdjr6aXE97akh4GaHLn9Z086VngNDwz+sd7Ba6zcx
UmqTdd8luCKgvF0N37hePaXYok8yYAs9crQS8avwpRXaY6Gq/2hicsQOHV6uBwZczbaKEbqDCpxG
jV5A5qBY0NwEtbhHJL8TbjvJ28Ze/yMwVBSTwMDpaLSiH6WNsqNjepC36AXmGjnxKN5i4LCZ9NQG
cWNLanqTwgjATRqhpyrexZH/WGYh10sNzLle+sqOEoi4M6GlXf80c0BZfBn4M4oFeB6TIhxGPn8Z
vzX8YPIs5Uhn4863YAdP8q6aGged1RUKp3IW3OiMnIy1xMj6NUAj3OjUY92Ft401/vE0T7GrGnBg
gmUbtuJ/5tzLxHhzg5EcxazSOERNf693NOms7hmlASTO8x+CWvzORO3FxF9hDOtnQe2+4FFz54sC
Gui4XiE3eR8I8d5Puf20VuNag+QqeYdoGqbzsl6Kbg8mbYuthrRy7J6lE/MkNbiT1ApZ1MtCTWg1
mp8FgnKMjMlBrGjryRm97XSnCuOzUdxI3ruOCdv1r3gWNBeDzm/+5ORtlXIakZpWj2Md4wdR3oXF
F7/pVmj/H8XGs8VyMrf5MU6GMf2xMZNeUY4NLuxS+Fswy58FddC4br6lythikKE8DGJ1kwj+dtRY
0H2nE7YCfWvJzZMud1SqlD9aJL9JjXSPzsrBqoYtEFmI2qr/PGLzsMkEUEF5qG7j6KUMNUfw9I0B
6q9VUAKeaHnF20FJN1rxkPf1IW4lezKyvWxu85qaeWNgHBQhJ/OzD1QU4751aY/XW3lAWc/RZP9Q
iMLsNeOmtX8sUqR7rLegfNAE9AwrBeXctb7K5zQMUpwmWnMnCZYMwYdF8fmdeXVWNn4sFLRifWSb
/xmBTUrNU1KMG6E/CFa90olc6GH+74Dm3DWdya/mIp+tCyUA9eqXRwIUnNbfuT7urSJ4HftgH0/m
I7ruKNyYOMwiRBMLe7n6VlQ59lveTaH2x6l7rHxqE8URUylpELei+RBNazZkF0PByUpa5DlS5umh
6IUqggsCIifuEK618Na2xOLICaPQK5N5hCy8Ewdo3EG2KevpeH3jXQyfJ/NYZCtiAR0rwp70SCHe
yXxMS7wD7ZBDjRzh9ZHW5rNYR4LZFVOBoulRluNtZNHE1uI7tetXgvQSegnC91P8Wl48MzRvQO6Y
IOT9CSUe7J30uP0imD1oIX2X6LXbW/8McfteSk8pyOay6NFEgzSbdqsanWeZ6uJZFldUcRKSRERj
7CiUij0I3/pZtNHsHZKgu9HTEf4tbMvHlweIbtnqz9ff+MoaXZbQuhjK+JgRVFVtvM+1X1YXr9BS
ztLQj/nhiUhySC66hGx0oRCaYsfhm5EJ9qIBoB4JGWU4+G291c0v1+ez7PD+59P+HW5xHTfIdJBS
NlA3E3G7pGmGCcINhR3XzCo3NMSNMphuHytOx7UXfV9HpV5qRMgw5fel9jDGgMREy211p6zirdLH
Kzfxy5vp7/MtIpfQBUrVeTKvwwuPoJM2MemXqNqaFx6uv4olGensVSwOzNLzhLoHC3UsFIQPAm0f
4/UdIOYaCN0mjjkMpnKHqsQuyDwIw6tVvcsr++9UFydpkwxirfaqcjSyxxb+W1zeKP6fKrMeJM1z
W+G3Cg03mPJdKHn763Nfe8uL0OuXuZJaHkMn4lMwWbcGEOvIh5kcWc71kZao1H/fMi4J3LHoXZ5B
CvJpwgKjHAeUBUTk4cf8pxWFB8CqN6OsDV9aq/qWy/Gu77vmyewpJvrSXu5DoHBT+FCHwp2f4UB1
/aGU802H36RpApYVMSJSz+4ikgyOS5erR7P3tpYPTqap9RAsMrL1NDFB8XZzO/GolsIuz8xbQxRv
gwDn50bAwsvIvSdRD3dpp76CWqFcVOu4BI7m93EsIQ0IWncATx7hSEYC64sltyv2iuLZcVFGDpz1
vRdhbSB1kDWkppDcLEEN3SySf2hjtzA/i99CTCM9kf7LFjZfw+Kuy4xhBBLAP17MSfbWZaGcKEpX
HJMw/IEwmV2K3c6MamoZEeyhSnYMM/ojisbKgvucASHwA1pXxPibKooC+e4Dsn0ybqrq+ZBJSnPs
ZBp2qHoOtWQDZPttohLeFTFgPmmNU3Zei1oMujiYWQEx6PbBO5JobvJxuidTciw9sSm7wTkRHQlY
YzzI3DjNTdjnLzl4yusr7UK8hZXDRUXCFc+yzKWIIu6hMv+a5ke40jqyQ1CCRsGJ9dSVyhRfC1lG
3ppAZDdyIW4GDEQjvDfVodvWJNWa2Lxqar6rEOKyA2l81Vtd3Faj+eyn0sqjfk4u5pxRMXUeUAKD
Mv++SJasuNf8FrfEmdvTtKZbFH8MT1jZeZ8Dz/kgi09CcxH/26yB1MFG6QZto5apPeKjUSqv1988
oCCy6s83FegaYGoU0mARh5fFhGQVlWIh14ujKpQ7pZewEinvh0l7rwszc3Mr+BW21n1apfEW18p8
HwgGgp7UIwxhePJy9iZ2YK44TbETVzHNnb5q7yJLvIOL490ZFB213tpz2y3dYtAe+xhP96ED4hlo
rwE9iLpTD9Z0kwQ90nEDsjKmLWrRrdq8CAGFNzl80grxe9VOBw+98KkCkC1BuMDKRKgPJlydJo7u
J+wNkwI9i4HKzDAil2Pu4rJ4UClohFm9lXIB2OVAbQHBJ8xli6R0Oku8iYZ6UzTDbV8gGtdxfQ7K
CXsT6zCZ2f3UK8SW/jXzw22XSjeFjOpjDy42m3aVXoyHWnsNy5fSqhzJSm5SbXJTlG8wu/3RRd0e
RPhe0/N94aPA1yV3ooVv+eA/yGP90g0V1GIDtdjZ8MD3ElvDhrGS72f6cWs+F7WIsyI1vX7mj6Ue
PrMi9u+i/IvD49BEoTNQAupoZWnVm6ndFYjsoE//FCj/IAhMZ0/ZdV7h1CKVOiFI71sJ94i8VjdK
oD9JtU5JJylf5Vx/yEO68agFx0Bw9fdc1nZZjklL5u2Rrfsio/aSigVGkbgh4A4qyNMtCnv7euy3
kfAtzpNdniaP4aQ/JwauEnIVPiUWVidiJOlb08OkTciEaBdLUHEhEegoAVJWGGWBygSWnHoMCQsS
w8r+WYrazIH006JebiBSXGT5WdTiDRLw01fZrjfJlmaK1ziGDVjPyW7QrJ9e1Z/ZfbBb2VPqhS2l
i1gl4Q2A/fQSE6kZTe0hoVYei9ZGVAT3gq3v6o6iO/pmcBNXcNT9GsFkKeX0MeWTQa25snpydghT
1dZmFpTH5A7hxa10Fx8lp3gZ74NHaMmb+JB+Fb8lj57jbQdb3vIUmOJgHEtR87+9f4EHRYsbj2IJ
LB0B8/OTQNTrpq7kSfqyw0McV6BGd6twTZr0rHy0GGb+CicThsQaiu3A7V3d+XsFZm/jzoZha7fj
xVoiGJP4IBKC9ThSkPx5ESCNRrbaSojy4+h/8Si6TVpwM2XBXiu0veQDe/fGn6mX3XSK9QJ93vH6
+kdNDzIbzB/QTTZj/90QxI3a9Cv1iwXO//zJFqt8JBnJVJNTU06Mh7QJnjQiwwbXQwt3Cz68jjhv
UYyQFf4gEbmJugLRnxA/02pvDcHWRBBIUqdXT9MPk+/ZVoOvbP4wSMHWgqqRmXO9myKREbhT8dbg
o1eq+nPjvSVlhCGrRPIXPapW68rom4iB06dfil6zk+Itxhqify6N56z5KRhAvIaqtSvU+DHSgELG
/ak1KIHVsIL06mZETAvXaFvWLHsqidAr2/HzQjk/TRf1ALnK025CHOTov3EZxqlyXz0p2aZ4nDnH
047yc+F2rrylvRhKm3Gfvq88wLxC/h6x//sABpmkRIZ/Bs0foAmnmlRXR/G5dYc7amf6ffJiAs2e
bA17802FNOtLcl/s1jpYayMv9kgfd7kAsaE6DrBtC/0Zh4X7Kjzg/IAwS/d7ZZ7zrfhsntAQ6N3I
3BqWGF0/U8uqKhiNyoerONhvOYJb7JWbYZe9rkXZz0H235c6WyfjoWxI+Bwsvqox6DFJeFkdC5ok
fgJr3vu2Mp9LadjJEB/IoZMIg8xoqHCykuu52aH/0bzIuY3wsNNuvZfhLbrVb6MbxLDXVATOZjYH
HDgSMnpdCtygxY1Xs/oELZsmP1Y4LytR6mj+fmVmcwj+9KUWQyxutqkhg/KwGKK3e7d9MKJt6Fpu
446IOtkIBQvOGkRvbVKLKIrePTkPCKtjI4THroBmKgxfrs/qcyb7n3CI/wMGNSwJ0M+fD4Qa5Gtq
pV1OpeDrkN14yRdMga4PcbafPt7b3yEW762TcaLNPWYBsWdbpK/gaIM62ghm7vb6GvHhQ0Hk7Cux
keBvEjbOtFjwpkVma14IrfAyeH+4Cbn9kD+0UKUE6zHpyk2D/YtU+rZPa9BMp9u8AWE0oqQB084/
TsqPIMRKfaQ7lu7Krt/5Hhx/vbrPoHiZ2XhTij5sVDn6kWborXO/3oipufcC+rsVaPk+30Vh0G8M
OaX5FIP7QwxIp41Ag6+37kdR3BpT7cq+5Rrlzxgn8FzKpF1qBKkTUc2wQ9J+gM4G3kaN2W7FKlu5
jl1aVqjSIw3ORsWycZFrFFVfCXVlZWTvNVqUw11V9mvwkAWw7N+FhfiaLFq6iSLckkzaJtkgDOU8
CI2y2u/uw6Z/TuPviZo5RmPYY3ybpel3yw83hXkMew82r7lGKvq4iC1XgwW4Ahkx/HrPmP7dGGF3
HJvZEd+ir9wF+7diGzgD9t3lJnmvncHF3b2yuRHxkdcOkkWB6j/v4GT0Ra4xiJQiZJ/RG/jL+REZ
dsUZMLutZsUO46Z8ilyGFVfqnIt2+MewCJJQSWJX6+dNVx2t1CH8H9LOazlupknTV4QIeHMKNNrS
Nq10gqAkCt57XP0+0OzuT6IZxEzMgeIzVLCAQlVWVuZrBjU/g0yN7cq/6oOnOTnJpWe1vCrpxoAX
gFx5G8S5PaDSoFXQWhXTGTrN9bFUMz0oKcqwiUKyGSOw0JGc65eNItP8x2RgUGsIu7pfbto6lzeR
dIzNpN35+ijvrSiRDn0mCY5YNFvTGsGRmwc5LKheRcX7aEI9kaMajKpSO1EAYEDyXY1SlZsKB8uK
tynyjlkYH3sr3XgFlaoEPpbnYxxCk6sNbLmYeQmw0OlwG/V0H1cBtNl6dn+3gmkvD/nvoaye9R4v
hsJL7wIpu45yX0U9BBr1hF91oEt/SV6fy1y89iPaemmFwXYk9U1tj3LbX+kTneCwwbOpIXG19Y5y
SZC7I+iU70PjgnzwX59qxtsznEz16qKQoCnTjMhnhei/Os/fpgIyLqLa0NyH6jSYkW2JGKtKIh5Y
eXODIPp1Ewo3oaztBaXlJqyAUe+PiZw9j4L4ZlUiNQ9rspUWv9Tvn/WfktmnvaTR81Oxc1QVtCou
6eGNFMsNDkXnNMQEr5c3XoJrV/JoFNMBxIdTtNomC6yNTNqcCc95F+2gC6k2HhjEuFyy9tbo9ad2
Qr/Kl4b4EFGBpuIp6NDsLRZkdVMJ52Q6pdlNo/6JwEs3CS6ADWZnfAWqi5COb3xZ3ZU5ii0TXlUT
7mPFXzMfNkIUb8TmFIoF0iTFo9f0ZwU/tS5SXdPCd6xRsH5FnSUMboeiPnS4XfXU6my50e/Dur2n
1/NMB+xO7DIUasuR5iS7h/Zt55pp6WrD5KpRCpE6ecgQFgrjXxbqZnjOPo4RFQ8rZ2esVhnXcqlF
gyqc8mQIG9I14yF6HDbDobidcfrepsShzc4fg1NzPZ7WgG+XoZty3ccUbtHIQbizbgy8FUhJB6Tc
x3eP+793q7jiXj3527XL4kUKshhucRzVpaS2Zk7G2LbnAVe/ZnhKVi++a4PMZ+KHtBRpg2zyyLTP
Q/Wo+n+VNrZR4f1+h1ycq4sXWeRSrVAXQiDzubxcgGaHGvDz9wMs+kqEi8UIi1RqqsqgCcR/C0I/
KvvoFmiSY9rSs7xfE4xcoGv/31gQZCmxY6KyzKhNX4u8Ws4rsoS3BtEtXIlbt4jMo9aFr0qTu54X
Y4qc23mFhrQlKNsGFZ2pGrmaKcVJNeDOGqmjKKek9Z58tX/NAF5llIEdz/SfxlASV+72i6r8v0ee
8xraLhr+shek137s4QfWPHLtls9E0niwo5d2U19RsYy3ZmqvJehfrCqgTRKRmw8zpxifV1WHmkSV
BX5F1/wHCRu2mT/lbOXeMScJy7CL6BetTx381MWdTS+UFJPdNDnnk2B742PXpHwC2cYPgPKj5Hrj
mnznF8sM243/DLm8w/VjLJGyM+R805Gf2x2FWYe+OMtsbfMvuhjzN2Ms3mqePhkC3mLTVEHTiZ3A
qYKN9y9Dymm3e+GVYU6cFt0BbeGSxuk99hJ72ahbWx/j8xQ1WznwlKsmB543ij+6sH/FWGuDRseb
0U9IlMRKvrK4FrXC/3pQNgOrigrd7Jv3+VvTYh9CLRwS4GXABZEvzPP6IAqvHBguLZSkmR0fgSY9
STLy/eIjHGcH5mLYeDe+Ye1NudwPLcrVeXDbGt3GAojpiShSSuqvwRNtCPC776PFZThiL3x44EX2
qY2eJ4lJn5zVKgRwoztiVG6/H+KLHTePQfEJKXQLl+DF10MeVPE5G5kUt8axfA9E8rHeTM7kIgey
uli+fCNSW01HH4KEabHdCCdWO+YVGUgwOUU3K6a8rbzQ2hDzzz+cE32elb5Fw4QCqbI1/dtA2CAj
46RX3BTwsW9PPnaVq0zty3sKuwBy/P9/s8U8irEsoBpRJmfNFh1JtosCXAyC0fv03XARYNtgomrI
J3RowsjGLNj9/rWVzxDif4ubKzOXQQpREuqCi8WtRoHaF2YRE8isfZVCO0JjpDWSk98iytk31Pti
KtOuhnxd4v02gsBVInTvkMMQAtx7PevKK7k4mNl968d24yNnlAgupqKybWpuWiGdJEByRtVt6A+e
jNqbxAgxUstNiNucmaycxQsJ9//7RpTSRQ0dJ4LzInfKrJloPeKb3PSnwIdRrEnSW6d2f/TJKDBo
64/xhAaO5DcSWSIaS3Vth1ZM59aKjmM5bSs9HTa+BxUrgZXpqqURY1i9dqR/haejb02VnL4HONnl
ZVztNepxSLfPO+hZ3bXHYNdsikOKJ2S8U85UdrFYpgOSb5qnyP1vCXB+ccJ8eoTFmlcjIUy9SOUR
hJcpKrma5/cIS3BfDM4B9wglEp04eBkR6cHZzNbR+DN8+oYZspfR9DJS1gkMSKStZjdybCsFIj2g
nUm5nKLct11yjq361OrNJqpf1TDffL94L7NkkcenHQvsYtZtWHxpI5RLsU11Hr+cbkpvHxnyRsI1
XYn+hy2yf4tqZsmzUVCJYMMutqnVlyhkeXp61hvzRU4S2oPjdT0BLLdO+nx0IeTRtz+kCQrDofAy
dAoMSGKJA20bCFR7N5l3Qh39/X4CLusMyA5/fKxFWhhPY+cLiZmee+Gq0xBR+jPoLgqZtliefLlz
CgGLIo6j1FdsDxOvEE2yR8w+Vh5jnuhFpjJ/BhH0C542zNLn2NlJgZWavpqeCwvbQ50vkhb+Jq8j
TDxnN/fKpewMNv5+HCTbH9a0+L9aB2BiFAuZetSDlmwaAZ3+ie5sep7Eu9CqN6LxTKbgZKLvfP+i
awMtptvCfUFtQjrTA15XYD46zcByPXCUNVmELwYC3PsfrO1iY9YgftEqpSmoqGejM51WghMg6htE
0FYu918dQJ+GWqzsJo8HQ57br9yu3zjKjde4cmKCkLnp76z7gdLZ4/BU/gEcupKmfHHdJHWYKwqA
9yUZosDnZaO0Hhqzllr8yzanDf23vXlQbdhBbuUUu3wNgjr/vsUyZTxTp4QhYhW81JoIBgPdLhnI
tI75kVcoP7LgVyexJwZgVaHqdIF813oozfamm1r5UZeRLjNlWwqK1FbT9IUy41aMV3Opy5abyM1F
pWJqovVkmIt5yESvF6cmLzgJrN/6rnsdXVzaTfCCmyK9xncLZWEq1XjdVrsBhzd3rV45L6flxHx8
gEXCiI61gi4RDyAPLXhR34FxsrJ11oZYNKCaQhsbQ0kAieWiLbY1/cxp5ThYGWLZ0xdbM5w6I+Mt
KFOZAPwC4CffB4CvAi4RZhYM0VVufUumtlF4Rp5RtGDJBhRmamSjlMZO+UTI/jvjg06ZJFmZui8y
BcnElEZGtlZjzCWKSksjfxRaevehVhxD41GbnlOao+MLvXbo4aU7ZRUeydjeoUG4SY29HAnPUVqf
Crzs1elIXc9VhGAj5PmL6snYtyGTjQzS28rkXHY05+ckm1EpGyAVt8jS4zjXsIUhag3gpn3R3MSB
8SPo/rQtPL8peA0wfY2M362I4bwQPKSUDlee4DJu8gQcAAY24KpJWfVzRInDwhvzgJmSqZFWg+WU
Kg7bcT3YvipC1IkgPuXbKFefLayOu94EgNTmO5nrWIftdN0rT6qx1pn6YtEgcDOXCcihgUpai7Uf
pFneCfNT9c6w6aiMbEonfbfeCOyKY54oUjpxYxsrwJKVYS1xgXEx6lwtvYhwF6U/+jz6E8tEsSE6
aAn6lSieDdgGWRFAfKVHe3E6htm7T70Ex44gbFaOmcu9+XEKWB6fP8woD7EeV0xBpEmbvHiSIA2u
fPuvVt9/Zply0Och6EOUWit4xTn3XoCqbjnVthLuGANNlzANTnLVwbnnOpNk9mRexzBSv3+CtXdc
LH/uN0FVzwSZuv4lhq8qTYfvB/hqdX98w/kBPlxR45LbUuLxhqHpH+PszQr/TkLrYl37/Tjzkf/5
OPj8sRYpQTR0liBnLByA/SdPKm01GfZNJK99sXlCvhtnkU4JgtBMRc8445DvPAmQcv6j9P8IKbgS
GSerna7HdkbBNqABoh4bP19rmK08wOLgpfGrN5NgcWLQhDSpT4aludOaUxN1GwnBPL9YmdkvyiZM
LXzV2U4J1N0yRFJORft0MCBBDdvECPCCh2mC5Hyuc7t6NkLdKXXpORfu8f14VJtpLQX68tPSHecS
Q7ouLvehIkhTDwsD3Jtl6wZS52huQMqYRTfYKrNtjTK59Z902+6/X1ML/s98g5rf/D8jL7an3saj
HmWM3ErHKnXKIyryG/i3WXQI/s6FjhI4Wl2s7MnVYRebUsp6w1M71phl+Q9edIfApB104c8ZyDkJ
5i7UsoNREX0rukp15ahas61U4RBm1kod8et4/GEGFttX7agFhD0z0MCTc4RkO2cPiWkHmxCQZSMe
6EjPcMd0Lfh+kWgz9wgczpBxvsCyyFNJuSrXc2ikg9o/T+DFN8E2dBpXE/ezfI6wWUPlfLnOPoy4
yCjNqPWlRmXa1eq3FD+a6t/1Qs+X4fDDGItjNeZOEUcVe6nVtlpS7avhpCG5UkiYgwjvNR4RmZfs
1SrY1YNKboQHnVk4YSj+6NXp1IprB+4lwnBe4v95IHVx4LZt0/PTOZyEjVOjfpIQxXLxpZm8U5KQ
+wz0SRUDtmS5lYoJIWkLJWvuWiFeD1KLDWiSuVndHuW6OFhieYylWx0lIMk4x8LOUrItGQsQSW3G
mIibpkdCU4Whht6SL7/WMQ4QTXallwf40E7pG1vN4xacxPATKjvxHiAGuGCJNXyEFR12ABLFZomu
29g+e9KNVr8F4k9TC3YIlNpFmT5w1X9aiQKXIV8x0PqDu4q3oyhZiz0w5FrnAwud98BsZRK7Zv8v
dxZ24yHeYL/24/sBL698FIiQwyQVJCHEruXzkalYYZt4Ko0haN6AH6KXLNCPk6ExacLZ05S1cLOy
7pclKcqd0LRb1n2EMTMqzhQ4nWkDfrJ8AvVzLU43VehUtnxacxr/+mT5sPgW8RXFz6pSGhZfdBCq
jbLxj6EzItC/ATzm+KsbfP5QF2f3h+EWcTWewlj0PIYL5GiLZz2OJrvvP520sr/VxVrxgeEr4xy6
5Z9z4kxxPOptNH1I4q86N0akqbApmFOhtNfK4nPo+O7t5s/8IdOCyBYHmAGQaVXSzpesq7r8m4yT
U4f51igYD3kzX9B+rbzx2upZJERBg8SZGv57Y5Dwo1uflb0FV+M0n4/d3+Im3SDksHb7/6Lh+zlu
LdKgOA/rMPZ528yizZDljmX6yFCMvPWAivy1ZTzIMM+Q7du3EdWZwLihzLrrjD9Tc1dXvlP03lWn
c+ebfsYdhM5i2MDfsCsk5Vdm6DJ+fH7U5bmC1LBYGDxqtSHqi+huuTyuU29aazc8o76+2iFZ3ViL
Y6ZJegTgc1a6r9auJBl48ow7eXyQsKGotXwzjvmtadzq/g+fCSrT+5VXvgxhn155qW4xWn0Vxw2v
zECItAZubJxEqUOKYC+J4Rl9D4c2BwfLn1B8TTnhS7PZ+wK5ZQmWSZdtuVtJm//lC8vtQQCX8K4h
ll+48/qDFyIZzCNJwymEWtz5g5NXsStm6U6LU2qjRz15sfL2itYTcv+6PfXYdyjqVh5uw0q8T8Ls
cZr0ktKad6dU0FGD92iwaLhMdm5d90CzIpNErYCkm6IZAvkxQGchlaKZa//sK+DXxFF91KIJBEJZ
3+Eid/5+3r/aix/fcRFPB12ME3ybKBbyuVNTRO5YfICp/v0oX9Z2Pg6ziKOUUWgCzalZcvAqW/wb
qA7fU7LzM+C2dB+6Af6n45aqJKGcWiR3o/TO3P93qrFf7S2E/AHtAgkWL1SwGyufIm2ifBMX5naQ
cc5Qlc3o57uu1MRt2XnvU6Hc1qYBsVLch4VumykpbK1tu0j5W4ke/4yvGrmjSaRuu7G0QTEDkX7G
KxsfFMgzgqNoR0HNZusl8CGFE8W3OcoigTq4AzoKXfxD7zrsM+TBEVV5qyS3nY6ZdZq9mzlyPkPA
r2ztEmin43cHT9Cuw5Tdr92XhbppqcR3E7g/Od94f7WXqCn/RE2xMfRsm9SlLUfJOYkQnojUP7ml
3nKECeB7Jzr1kM8hEg9TcUuqdA/1b19711JCC9jnYQH36hw9XX0XIH6E0dvgB9fFEP5I/WxXqR0n
bPtOf+JKBqmt0W7pgv5QRJY9hSkCIr9IhraihFVbYP6R5ea1kbXXJtXfB2vcWpF3Klv4qklzK/ao
Cyu+jzT8iLVQL2oHsffRXfEp83mF53h5jjJhs4HJlhbwOzNQcoOUP6pyeTSLW3HiYSdvE04mfMQ9
hvJACj3bmHBQKOo3M9T/RH50FP0boIP7KA0cUTJvsN9AjuEWeRTUcmjvjnWQgB398/1Cv8wXgJYp
Mldf4NlEjMUZE6L3nvkdTFBEoRwNZrq+Vpu93LAoOSNmjX8w6SVr+POZrellnklpXJ9HOpcS37lV
ufRZh+/f4zIz+DzKIiyM1GfLHKb1uZOo+cbs0QKlYCF5wDxOjlUXU5ptK8grweir2QMDNHPkZJLY
pUeegSZoWg/Ix7e9AQWzscnkv3+v+eD8HNJ5L7gATCA3IXNZ2KZM2MXJ4NfnQDHdtrScNhYPleQj
wv1Kiu1ka7ojX77ShwEXuQ7ophjvsaA+50j86ym38XgViv7lkjD0macL0vaixd6aqewXoD/PSJpl
TlaMEc1JBeVFfwcJzOnKyBkQahKAtBpZ/2pWok1JfedrwVVfibfjuObI9sVLU5iURHztZ3vr5Xcc
89TAPUmgCFI0+0jP9qK6sj6/QCtxLM8XHiSn+LO0W/AbLR5I56hCuvq0l7bKbW8645sU2hKkTtkN
QRdoP6XKzjsnf+SSOgbuzdOR43mVxQIS6GJVwW6i4MA+o59wgXJulEJvqobrV5sWb5oBLE83wgK/
RLnFYhs6kNBvxmGAotF7wU6TdGBSkocpbFNlLjCmo1mf5XR4Mto/bUn1PrayXSzIZKo9JRS/hFQi
NMMNMcGgxazjG+Hnz0YAWRWhp5sgTH5kdeeq3aQ4SL4+0ylHA63pbtIRuXbtjFDBNvBqpF6bQysM
nFId0oUNMIcyyzboFSZHz8p0h9YMaMdOvU3QumzF4SbWJCfJ1L+R551SjBIx9+GcbqnlkZ8XyCGH
hQIyGWtIMwFMLnCe9BDpchWKa+rfN0H5rrYaCnRi/xqU/jntq8jNgRo3loVFMo5OUjhoLhdWRDxN
TeRUwVmyKgvHVMbJRTfpdztAW1GlfO+r5XsXCzm4nPoHbqfmW6rEyOfWg7+r4DfT+tAT3DHbX9Co
aAR1ERY+VpxdN1FxSjTtffCGH1nVHyUVnkSBoLNdotOdjWjUKopo10X9mANx0K3Aac1fOeKb4IRl
KEkZ4PhS23wfiC4ZpKgZ0sY3aFjos0vBIiMa1CaKhwgftt6ZE8fQlt9KZ4I8UbjmrbVDsW1bPONA
cbvuSLsQIvtXpPw09rx/P9z7xoqCMMuoPesmzgvoE6Wt/hOFpGfEtk61ioJiUQJGn/hAllbtsGd7
H63E5b/v1KF8r8eqcuUpcBv/73w2aMNDneSOOv7W1BDrrptMvq3DWSKr2InhdF+bvsgtqYdrEe+r
EcZn2B5DoYERI4k72Rf/JtRNYbTXmyTvOZWtcis23S5u8xdda09xC2vChDdtQWho8t9igAdgbW4G
aQqdOhszxG+LltKPfKg5Nm0VdEY0hPdeZVRUo1a1sS5v7LPg339QsYvpq+W+DpMYVCyOrnYeUEzG
303Na8fqxe33y+Qyspgi2QQ2vAbyDoa1WCVUe0ofS9Pp3G2rQ7Ht9u22PKw7EV6+0edhFm/UN56W
Wk01nf18ctIsPgaCeZSzehOt2VHMv+nzAfx5pPks+7D0rCrwhpFIddY14dA1V23drBWg59zk8xCf
d9ZiiDIP80Ee2FnZVX6Tbb3DbzB9Z2CFzvpW+qrmjIbufAaxJMgpFumY3NRGn0t4LM0uoNlmwtDZ
9p+y07iVAIh66m6t5HyZwVBO/DDgIjMLoLhKkJLac1qf4+pPFmFjkjTqafQ0F06zXazxQr+qm3wa
cbEGRS4YAI+1OVLl9s/ybO48R7GnLUiSOyon3I13tFTGV/V1crt7jzv6Kvv1q+rEp2dYLNDW7xPM
CnkGdZc9qm66m8v6/dVc1fc3rf39pvuqhfFptMUKQqciLbOO0TQbfDhq7ZZEF6dzdFtxcj4sVsj3
a4Twy53++bsuEsU+iQd/CBRmuc4dsb72xoMhZHbadzabcafX0S7UY+f7N/1yUOrh0NA11tS/g+Lj
boyqLE5rVm/Wv5CQPAXJQ1eFr9EEGV9QNxb2fFR6V6Cr/8QRlhsUG1cY2iYSM/z5HAOwABr9OrNa
7i3t/UC/2lPFvzk8PFdvchx7qdy3ARh4M8RRQk3uCx8h7EzRCPqWzLWYg2M06mBviOFVLqkkC3WF
g3ogogSU/6YBv5caBHtpfbUQMSvvVxRZ24Hcpo4fyfm3A5z/6Lm1IhT4R1A61qat6lOfHSI1uIqj
ZF+kxSsVvuMgG/uujralpaF2TyaGZ2Y7ilyIwPZOqbXxMs9NWuoUWnzf+8VOk+V9VkSI0OXbKqyO
9cjBnsRV4TI/aOPWiLLm74i42p4JmngWkUp+CYm1Kbq/ZmG8+gLK+OSJYEFdzQxxwIsAk1QpxC4p
31QDohHZ3fdL4DIgs+50pCzA/Eu0axcBTMlk/CvHsDvn+FqMmmRrypr3pDT/josP/mGMRcyK4gxM
TsQY6s48lkd0EREfmZz8bv0k+zogfxhrEa3avs3GRGSs6JBSuhltYzvtDXe+CcgbzYlc7FbXICjz
7/zu/RbRyeo9BEP8eQ4BlbskRrNHiX6IFRqeiDSJm+goPP7vPttiDxVd7cdtGXTneOiOFpa6Zb8m
O/1VZ4IEFUQPhsgWtYZFMaPMtKkwCvxrjZxMwJpwzuikg1eex8l3BErlw9jv2hFlIFN/SoXENWDt
pZF8kM0fmoBIlaKsxKvLxSpT+rYQzQB5RY1ljmcf4lWsURMJfcDkYXhM+uYoe95KcFoZYYmuM8qm
kqUR4Wo53JvDwKutsdOlf6Xsz8vl01ssAZpeXqW9F0IqaRXo+mrrvWZVNyEA0lS22ut8y3ZEiggY
5U1Sysa9JFPiiiK92VqdEW/zAm2taQC7aFVt4GhFey0KxrOvZg9Gk77FZYanR2MXfZJtDeEfMTTf
9uNNalJlqzT5NGEtFea3qSbeymogQ0wefonZExDZ50p8EsVY3E5icWOZ8BUHSHCJnN8kCBVpUftH
ib0zufevSTO2zfRi8SuTobqXUwzly+NkPSh1e2VG2NsjVS5H+raNdLQRezvjluin15kAyRRJP6Gl
5lnZmlC7Rlpg3PfoUUksPXMrdIljJOPGskbb1FsbB5OtpySYldKSQKJACjECroefiD2dZV/BHKO9
ScTsV9vsxA5V9Gs5zTcp6Z+Zee1BNRuZ8G6hfK3Tkh69W2hXN3kWvHm68ooAxQlnI0SPWtXa5Die
TKZU/owDVL0iy9dsT267XTNYk5MpKYQmtIA22lTSc2wQx6qL60rXbBNmbB+AKxEyVxBFO03DtzJP
t9nUvqQ6vHCgprMdh0dAT/pbxbwpQoyUJdRf+T84km7E6VSO3cYswl1QPQjdlQom12hrDqdg4wcp
fBnJbloBrZyOWZxgYlEwTbr70PMeaMUfgrraD9ZdPapHLfDcupF1p1CFlbPiH1nj88r9nL0vkpQ0
Cjo/gy5+9sv2t6qUHuo/8ZOCw7ebmqhGtc0UOYDh26NU1wWHtzYiVgJPGQ74ezKii9Qfi4n3CfPi
LIjqVYBh45TVlNIj2yiKx2loH63kBqMgR38oUnxbboK2sjEyvSrkbi9ahS0YW0HT9ipXe6uR7mWr
/wN/hwqeqR8TaQzZEAiM6ewssWn76zyV4N+koUdX0/pZjhbNanHwdl2K5i6UyaDFejMWXgalf8Qu
ZzOFo9vUFDx5hNDUNqJ+q0AG6aanmmTXR2o7SAnoIyYPBbjpIHIIkm7QpChUm8+a9GNA3aLQXy16
V//TkP85bCxO0SIMcWsKCBsFDggKNaSW/tH3Q1zeAz8PMR90H+JrMLa+LmZycq5QVEwm41pVazso
81MEF+T7odYC7fzzD0NJuT+kaUCgbTijh+Gc1//LSL44IY0kaWU/Y4Ay0m2RRK+V5ZW21tp0LbaD
GUSogs7sQCUT93l3X+jWfhR++Kg3fT9Z87N+3nd8Fw2FYxNIJ+I/i5MYgCCi+xrnHvRQdyKn7HRh
Ny+074f58pt8GGbRdpYrVBm57LHC0FpNsCEt1kRUv5yxDyMsDnApmIYyUxlhDPWdWVaHZJaLqY9e
nB2+f5cvspdPc6YvYEqIGVV+oiqQfKfmOaWq6qkSafhVWj7EIQdt27rpiAukUDoCchiyHrDnnzq6
YFEw3NXdGthiZXKXjZsogWRq9KxHYQh3fl9uQj1Z+X4rs6svIkTZSGbZiCwTWUTvY7yRZ+mJonNQ
i1/ZvZI1/67FkjSJ2nO/QZUt9E8/798Qe11BQKfkLAcAjzPJ6ZhAenDxVtanl9o85WZ+I0jyXRwM
SEEjlJ+covKgYCJiqfxN8b1IcheNV/qRR8VMto1xVfqa7IzpYGITZJkIUswiRVFGkZYdLMK+V6Tg
thFFp8qja2wgEFRPsjsJGHc+7cKStmTWdU8QHO16QGeo34na+Avl2mGvpcJ9zi1RqcMXmXSmHq27
SNZ/xNCbsl6ubZwWXhX/vVNJZ9FesnVNfJW9q7Ya7pDPlhr9LkLlOEXUOPGhj3LzTH3qydSsDc8P
d3X1c0geMCm2k/ykFgAP+dtyjJKLFNiWxXW6DncTkOxYg2gjq25QvAfCY9X3B716zZGq9WpH1+6N
pNknwy/a04+N/5DXoSPn6l7vb8L6V5CpL5PyEBrRKaw7356QwkVHxXQaodxGcrWvpdep30XwhsMJ
CuMB9rhKXRwvruZV84wXH1imndCUrEftyuJeFBpHFQSONkss55XbmhRhw/epNTe+cRQsvGa068CT
9lZf25X0WMTitTwkO1Wb7o0iuavVB3UYtl6187vgamr9v80QnoDav6b+iBec5g6ozae+fFB8hHHH
5leEVY0jVambispRyoKz1v/Om306lr/V4nYUIBoWse2l3U0ra09JWZG2JcEphURj9YB0uEgjS2Ij
IIMI6oNVJXcRIqabUVGvw0jOkL3yXtXsKkvcfCTtzFqK2DsL4u+2yFLflr2EO65v2pb6ZkoQscq7
RpFejc44B6MER12O/gYV2jsszTdFftXbbAflwf0+Ml0GAsilUGpnkgSCeEsEP/csxPfafkTxrHbG
qN3kjb4SCC6HkGerW+yCdDSqpH+X5A+Ha49XEADQCZGw0slpYAx9uXL0/WOtXex/KtOaqSOKfQE5
lPWqYB0wRNWjRdxaXntMkn05S18htabIzUEMHyewvl2ou2NqvtXWe6U/K8ENq5rMkD1k7Yehtb3W
h92TXiOX+S8HfE5iFMGVoXVVela2pE/yscix/ln5Cl+cqTMtGSoa9OlLFSm1lDup7EJwtZgf9kPp
WmGxDzrvCOpnn3p0uITJ+5sCEE07MlZRx4ooCxtXTnAwU36ElWxb5IhehaRhDVM8LN04NR8Fr92J
8U1YvWPZtGlodiXJQy88amglx8ltr7Cts3IbC4em+CsNVELq31187Ze3omwCZ61OvocQIzt/jCu3
ycFOYExpaSup/FfHI/wuvBPAKhiA9Bepnt9UBgiqMT8P22HTPKbS7dxeMBzVNn8rjmRugsoecJ5b
pUN+uTYRG1b1ueSk/qPqf1ibuaZXJesfuTAUCJoAqGOUvgbTP3S4vo1vC/VFrR0xXfneXxShaI/S
acOJjg7upbNQKiVpZNAxth78/WzAGV5XbrDvdsJ6AfnycKQ1PYuXW9DDZkGNz4dj7kedUqBYf8ZT
eTtt4lO0oQv6QzmW2+A+WEl0v5ACYDR6DyKFgC+qImoyypOpMZpVQjVwldRBHh3xsQeYtAfzd2Sn
W1Rcc1rjjtiBJc0f6jXCxWUhmUf4AHhevLCqh1LShVU5ayvvM/b2tXLyXfXO37VbYdfs+hcDsTEn
2EduslsThJuz38+h6POtdJEdq2HPvTNrJmQkuUrIwlatsVittH0Wtdu2XCuaXwaOz8MtsmRVNvK4
jPvprGL9kJctgQy3vWJlvV5uk8+jLDLlodQFoxbo/Enwk72XJHv7Pv59wYgGPIEmM54COv+yLPwO
UWlK0FVHAgDCYaQR//gSG1ztqNyBz99i5WyHG+3OAoe/WRn8n6/w8ptpnB66qOBnB1vw8w5pCqvF
qDAZz7ouPA6a7pqoKkSS5Eqdcqf12UvVsmP0GwTJ0D5XbqYg+CUazTlszFPcmRlKZ/mPxAjvRRJe
6tbg2sxQe5uqyqNut8dV3RXSxzS7G6K3iiQvRD+tBaxrBejXvCpcoR2E6d1YTDD7g0SAWZo7Vgoa
jde4TBmdui1xy4kz+UnoROoP8bas5HHTjOJeERFKi3MTLYZyX5fgvMTRUTiqqvbgjS+lWF95pKT6
6L0nlb41vGvkzrc5btlBFdglcplVrd6rQ3U3lsG2amj0qEBDtObNaEO7kUbbSk8WRoUe7RezgyWm
9E+Nftt612H1FLeJW1nqRkSOpImyKytAh7/52U751vdgeJvxXS7gPlk9pRbc4Ib2QUP9yG9vVS3l
kqqcNGmftsmhlj1uOa+i3t3ipRLbk69c972ry+UPvUjcbMrdWKA8VcMtVdvqaEp/h+KvTu5uxrVT
Am2sUo/89llIfmtdd4qEep9I/4e079qSXTeS/RWt88659GbWSA8ky3d5Xy9cZektSNB8/Q1uHWl3
s2uaI+lBW6fLgQASQCIzMuKWgFOm4XwzgPBNEddmy5DoB4zuIEbkUuiJwaV3kyloCZFiuqbI6rgK
HRRJOihBimZBmtnTbr6GUwH00I0Hv7GE9GCBYsbQ1WvuFNZn2RYmMndsmm1Oqdlgv1OLKS3lg4KR
0IVwCm5IgEwla8wn0jGSaxzB8VPm4zGXBJIheYefrfndhoAzBYcKEEn8t3JcIHuolldw6Nx0pUaK
QXhebzSpx+N6U+P11W/sZGpCAQAuSaT1Jk5mDJGvcs1takZauuAjrONhHNi6i6KqspgrlpcBx1mP
1MqZlg3z+Lm/31PQXx+ks9nniAEDloD+avYipmfb21vw1lj5yYSOHtlyT3rl3U4oA1klSG3FMwrD
O1uFwNHYKyGlShQk/sKLk+x/7s+bAxSYGBEKtUiDQWulS3siQwARwdSS3VjzdKGKOpYpEEFDQEyR
8i1NcPZp03DS6nQ7hSkPhMnP7X+/tn9tvnOVBlixbCobzcs0MvnkrMgQr+Wvidvj870byJY/huVb
YQDEk74OZOXUJPUKwm7A7jUA1RfinoOfe/JuJSgtu7+qgurnG0MKQwC5VEDzsJEraHaKFxdKPErZ
hyZ/34/frbTe1ycPMhLEBAqROYvbo4TCkWZI+D6xlb4mOkMlSWClS/iC3bgidL2sSS5E5s9D9YYY
rp31371oH+FTL5xMFaS6oizq+nTiGOoIKYehZvhkWj98g8z9kbzlhyD5M+0ldtYScOIeF+PdOv78
BO1sfnqCIGt8222fwMfNWZxYwKHZ5TlBV2k9otHm5w6/QVV87XDHzBtItdpMBuMAIUL5chD4MRm9
3LclmqI4QIEe5HzNfu6xvqnseIc2FIH5XEAvKzE0g7BG5UXP+n1zl/ras45HqGVcCP2rCj1DXFHS
AZujH9owGGoLe3SXRoSZomTHADy9ZwLflFV8bbizNQo2EaSUoG+lQc1w5kzEUWXCjkw61mZt2jue
HN2RiN1El1A01DIK95jxG2TOl0foXudCuWESaE6wG36UfyhDewqi4wmwfwZqUP+Ncjw0JikquEm4
liikY7FWJvthomCgiSgZHPCebh+7ypu4xtcmOlZq+RZEWkFiDg4+rEkBEs8gqFlpG4gm6/BozBC1
CaP0Qx1CfNlUPuKXM6rH2CScOVmiBNX8N4CiXx+oY79tVY3n4olQHxjFevlyiR6tkDo0whEZ2kiR
QXtuixjCQBgkIziSPau2DZN3HfXPQ96x7RihGV/IGnaTBReXPhkErgHMNnK4mn7jI/aoDASoEDVc
0tfy22Px02R3jDtKK8ET2o7n9gCT4de6OC0W5cWeRmPBMTw43M2YHfLYM3qt+jti5cugd63aKTwR
VNWwgtivj3zsjioimY3ULGyyCP2NY2lGnS5p6Jl8KfY4ej39Fjp+nh96VVjZ6Leo1lMFYVGXXamB
NcM9rkeR+P3G9XuIhc5JKkiOI0kluils6bAEbCWckhGiTaD5iXf26v+2iN/2T4YaCAjmoLjUjTw5
YiQITYRGa5Fd2iy/Arhw7RSQACu1Hht6u/eDdlJTQSoEcbbOUJZhnlYpg82JVU6Vhaolhe3Z/1oj
/LY8PrXQGUFkZGWpVuEoRCruXvWHLVGdQoEZ8AddwvxF8FkDJOx/XpV9/eq4J5Zs+aVTY9+XqqNN
QX7n0P+whfYJPvkGRYyyxQh45g3j3CQovCPo+Z91obOVu7WgVX6GrTy2mKmgmMD/9QGB33qjn+am
s5U7qeBGQoE+iCNpiFwAC/Iq5uwMZbPGrpGBMUr7yJ/BqE+F5q2Bf2q3s2OLXAaOChtdY1PeECGR
xzS6Ro4O14cF/kVU/N36wJaFEA5Ys7pXIxmJkIzL4QkriHxRfmtF3KAC4kQFnCJybd1yVrXsT4S6
j+fsfRf/2bDSSa4STW7ixMrQMAu9W2Zs2RaSJtacQjLkZzvpa6mzhAtXAjpRxaWFICDtlDLAUVDD
Cz/8+v5zQ+9X8u8udVYyETwe4lgpu7H5YARt2QlQ2HqMVe3ZHzaF1gIqsYugL7P/JiytgqEGmUFR
BHpc7EoWJR7bQCLR4zaC705j9NGqgeOiON34cq2FB6kKT0kTAtsKpFHDbX/u9P/SfIubA6k4Uk8d
W+Ucktt1EnMbWh0DO57wRNjBAveSIBXQCRBMUqOcDEVrEMRKU06PkOL8+RHe7WUqGBKhrQpZUVx2
v+40VZWo4HGmHHRVialAcgHA2b695p0TA0UZTkCwESU33XUildDACSzESwqmHjul8MwZXPMtAfIh
ESf6hpemK4eO5Cg1COvOyhrpy3Ie5jKqozIztSojJ8JadVKDIyfGq03eRporkMYxcjNVhLdBKcCm
+a7UKsDBpA8Ct7GKog9odB5U3hv7loNkbEBwK7DIIAvb7BKdsZXyLD3uXmQKTvg+J+bd9e5Tp7tr
NCxr0I7TktuI4M5TiYRy+kEi+YYrAgQB9mXO7mV26BnnXxIbn04NsUiC2lcxznQISbMxHYt6pDNT
ftwHpniztXMQdEJqpeUnVLoVhk1uO1SsEB1XfPmMiyW8QcUIpaLnCHljm5+b6bqBnkQF5JWRWbBT
bxRFs9iXxj3W39dEZ3+L5IblCUuQTdDIQs1ko6oEw/GRjGu5qCn4x8diGvNzSt1VQ9h7mtNMh7oF
EJWiuoPGuztJxBbKboMJCHIzbgo1vwxmCBzRgNrskgIYXCm7NJEnoo1wQh2VwFCyazaUMtNJwB4I
GY6TYxWnjHAIpYYeZFJl8FUxElMPnAzoS9YdSrEMHRwRBNnZUFOuNvh/bYhbaXi5Z0C+O1RwDaFf
LLfSeMgNfN0OSkYqSqjSIJhKwgkRyRCbY8+O887t/dJG504jAa3nUpWvf6Ugi0pPfdPbttepEiKg
0jVfB9N63AJDevahX3m/znkNuSQFh7WM0thvdPKxWHERQUR8o6BqZRDyI9mItkCPMEMAxYkZYTvq
rZ15Z2Cf2+x4QawTlo2UWvUmBwNanR4y2xr8PGXvFuPnFjpTFnm8lkYpehVIZEgcdI2Zo4y7Z9be
nM9fxq47aY0vAkusYux4UywHqAfidRjLniQzlz9SWxjwqWL3dO3t4HFgjAfxMzSofwFiP21occyg
UFKym03lXbjmDNXaf2PoPv1+2/6n369owVEs0HrjSMw8daux7SEJAjaD/6yZdgY/NeNJaahCQ77Z
RN41Tvc1AWUCv/+5jb6h6tiZyIpSGsAP3Xig9JC1F2vHPb144wpywqfB6tiZELBKGLjoRcg0HwGI
ORgWZTjxAQJG5s99eRerBL8rsD0tZTPAb51d2YbCuCg5XgPVjsTUICBtlR+uPQrjO5GTaeWomUFC
sLS49IKqcCC7AkCVGahZc9zGpn2mD3fs664oSi3XLM8pksrjGqt1wYNWjBwodCezJVuJK8bP47Er
5tEwUlAzZLnLUtSWHgXfoCA31pCIqInW4nDtp2CsUZgGinSc/YGb6tRxICsVhECXlHwK8KNj54Mm
I1s5ZXFikGoX5pBATUGZxuFiobMWBXsGA0KkCBVVdszXIyVAkTIRlsCzpLqiWo3BWGE6plFdDogf
buuQjGVabMH7fwwVwZ/mDUWKyn+VKFo3WBGbEFtJU0kNGrARcJruxCk0EoKlasWVDoxzDMRgOeal
ptSrQD7CHlqJLeQwUZh8B95vnhIh1JmKIjGcgrUp4zWz5ioVdVb1GkQfshOvULh2z+VwyBWyOCps
dkBQNDKQa4Jkr5WdQCEmGBQJPRQc0GRsaahVCD1Uz1e5rkEvEAq+r4BJRSPh+Ust1E/Hs9YydME/
rCgYJXIKgLkX12O20g6uz2+DoBxZpbuX66DRkbWfwd9EGXIGd51UOTVtD8Zq8VcnYgccUnVKRUeW
7K8rsJe4gxLVNLZKUMF24NQHJ0waNRkoGV25KcQIvGIB0jNUxssDiRdHCiPM/DgcoGCkGUBIfVLJ
zJr4wToHa7LeBMU8y8pjyQGQ71vzzFEMx0WEzr9ESjCguQ88BJR7A9EkSQKaXIhu5Si983Qovg9t
p57VRTJIE84ArH7a+Byk/E6cHwM0R1DqzZp8AD47MAU1FQ5mudz5jASYVD2oCwOcTDsL38wSD8B6
4LqUGAg86CVEYPwJAmpUWjUu3fwjSsIBWFL0NECiAZ4NgjSmhqKPjCWXVCwNBS6JVs5Jy6mk8YtM
JCald5lflUWJMzkCkH8ch9BkF9VLzorDHNtlISCRzACmWESLLIe4hQT5eYsbyeyxbjKdEbO5U0Jz
hKj7PH8QURlxsXtmUgCBK67QgYJgawHPzmiTmoAnkjaGj/VRw98LeB/IABB3hIA6MihXsKV1lkHD
zxIHdjGBYOs48+YaUtwcyr/UfJYl6VCLRAO2ZdKIh8Yxhyp1+1jxj8ZyBvBnQMtRzbBhjgT5BKGi
gaZKIyYA0gKQSxGFJTVz9WIFu8siYvDlInbMmL1lrmfwqGNLbFTecpArsuiYQcmQg5Wg8kj5E3aG
jdErk2EQ+joF2arfFGMt9tcNWFZTEAs0zij0Llg1jMUZXl7rgAxDsSf5iJF798Ns7/maDm4WM88S
nfXOlnPNbM2wqkznEnvm1ZZpJyiIJSUIkbi1FIkDC3wmtTDLqmEpSmDVSQcBqIEUDovjHkW/ypBQ
9PIBKnoPqySqNlmxjDIoS4ixSYRtCphfXH/QEtVMWo7MtTKSi4dtO0OPlijabCkMi4+sUpdlkOgq
7uHIVNEYWJU4H6SO+pHE4Yhj9yrUayo7GXC+taVcNpQB+2khvaQcawUJIXQ4j1zEzAVxIbD1GCzt
Ru7yJomxaTXjhIVaiv8BxS89lgoDJUw5hCsd8MMQ7ItQThw2soWaJfEWWMyI4YSNJ0xoKkwiJjUh
MTvkxXRY8z4KTWyjLLFDOyO+AJgiSwyR5DqBLoTkW0bYXunDoRJKI1GcI33uJMO4jEzRVz4iDEGe
zrkEWJg6HNTl0iurUeBcslydhsAXgY1jSdJIb2EXfAlchGIA3uB7+yJHHD53x0LIfEDwVhejRdAs
XaaYClReCy60BoqL1niQuSTjJhXmbsnpjXLkUBuWid6oTi4gXz8nTY3VYCU3iwYDG3f9ipuF/t7i
LGw0KkisXghqmg67SJiZo+zrGPdmcWe1BG28qPP2XvWgHTuto0OGQUK4BOSvF62aA1NpOo44ytVt
qjAGFzz8EvGpJgX314CNTy5zdKHXySrBUIxTk8PvguvzqQnwyWm00xo4eC4AKmJ2gXC1rcvNGXou
RoEcgAJnE2SoYxYlXE7MD5mW/4VDtRWRBoydYaiYqavSg5MlR1Wz9cqTTDUVp7zkQfrmEViOkaE2
LWaETY6qMZ8ERwdlxHZzFcIJK9igIrNL6LeuPMaa1+okq+iC1XzIxMkL6miTWJtVYmSIiHyx+Tqy
oVpQYbeM+XIRJwKoZjC8plLMIUsPfaEQ2AygXkDbL4oXGrr72E3WkndjAXP3qXjLc3FQJvWBhGAr
r0L1FDSrQk3Bv0GBayubiYQISR08XPBfaHYxzDJ72MTu2FX5cSmFJheKEA7nFi6X2XNJQOU4CQLN
cAXfEBJlLAe4KnohzkNx6STSlY/KHDFqLh4GTSUCcYn667LE6ZJAnluBqXhMdhYssKjT8sMhoW0K
mfIIUxES5RzWJPQqw/gViXNWBT9Xnk8yUcO5CKFLTZu5Ab/WICFgkkpA4izz0IMEp5McAt9k1e5F
lixn6CcZ1PRUas0TVUXgHHl9g1cjCAu7jYzCQpC0y6IFNU5HeTEqQdBEij0DisEgRiss8Mi4oIDF
ZRZ5sYBxBx7TXFw7twZZWipHPg9fMcg1RrUntXTDxNsWVbHPbIcdSZar9vmM/BsfDYX0CMQijqcB
ivnVyY40IYEeS1QsU5vfiJVr+u6KWvnQrpVpwim6Q+5qAnAJS4GrB6ap7ruHdW5Iv5zEzw/QcVoz
AtRbDDLcpTiyx+FUnZRDbcrO+u4sXef47+0g76i0zjj/jfPCkbMcnBBohw6VpbZsTBw4QKuZ9gRH
LT8MBiz4rnvvsd1M87dm2/H/dInBNVa0HRS0Lr1JNgEb2SifiXoOCK+PDGBvJzvXmW+tCV9bU/ks
AeUAWmspfCHAyg/sKTZysy0YWfCmM/CefeH8d05+qyvEaizUZ79VN8N9UO2w1sCQlxzAaIdFKxp8
H/tCNwbxZ8f+2Uq3wrnRcjCJ1Zi9Srsq8NFKgTWptIqyHfQQZlK0FoFgt8V86vOQCWeXKtOrWv12
pfzuaLcAuoKiHocQXoEaWN5kwmiUIpucpgsS4Gpv7VH3HAqglq4ARYW0X8HHPXGYd3OroWoJKntt
YXsXni0pEEKrhBSQSDbRleDIC5ef7499DbTvfzJVK7WcNK8c1Di7HyLcY9X+V0Vsf03j5z50rvSq
6BC5suBMIUs8khhgTtCo2YRkgio+vYL0jAJwRE7lOZGuJBGMpj6LYdWDzevmD/7+GJDhRnAEGGKE
Sb72VGWFkOeSvFj6WWYUqThWZahD+uIaAimDusoWoT1j4ZAjTon8PRg/fx7od1ueBsY1ARdj5JOl
9v1PA116EaPRusaeG75kuGgu707t8KR4x7g5FWQnsUUP1P3t1P5usVtWmBA1q1D4UiwlcBBwkWva
QtXXqW8bAbIrKkgKkRBBnxSl06saelFeFtv+SmHIqVBtG3VcBArhJbTFQdN880UqLnIF/N48Ly3V
gqCAPvaflodsFUbh0lj0GFsPUbWmOVyzMiKGWAyb/KZKzFisa6Oq8UqVmkzFvkCSiloPdpJwPO48
keFEjOG2JK0BiiOUsS1ruHQeI2KbtigsIT1+4dUGNUvRTIxY6FOzYyCQTAUKWgjfGbF8iNizHEmj
BhXvNZMbWsgNcosOfVrhymiZlW0PCMrZoR6sImviVKFBNHyZQeyaCiNfsY52Hd5rOXh4dTIDkGDM
N9yOciDITUDzxfko5JL4IWeDnqFCLRlnBygcsuU1JS7cOAYFDjE5ixIVDa+wtmrTQqlp8hLDZUpA
QGYJi4pV9RpV/WOx8adV7HGzAlwFA8RdMt33nL3vOpUpsVFPpcbbeW0VImCt8BLEzrx6ZRaAvB3y
DEq9SOKLjPIhHDA/r4guTBhFNTCe34103ZC0sCRaO4y3YqDsPpIPZA5y9Jtz4O8QvR+zYwRzenO0
nVTTtzY7ngdTQTcRi8Jflbw7U4N4mKPiVGMrM4sXVm6buZBOMp6BMKx8qFV/pjpAgHPNtGCzcuBI
oLBCMmCTBqBrTbhFqjorWVVBJYJLKWLzFaqqRDDUahHZuQjsGySQZhruBaA/xOU9AxOA5DPjWrIQ
1eJnVqNb6U1GVVcaCih/5KYBdfY5d6fwZeEgDUPykMpzW/uU4x5QkiVBBVsIpL/ImWVM1mEVPZGT
3SQItJhhRPMVvCAUrwguWKcaOOsu6y08EAToUe7MCz+9c0oOeh6lCXBzCUpcaoInT304zMykZ3b7
RrrjBHEMU6JyDSZkU0AYkqUEQXrqpEPUuEm4zY+JvLZC5i5pT6lex8E0Dw8cO8yjkQhMPqUIy5D1
z4/UY9RdVLHEoagT6X9vFWoLiZaG4EHVzeqDwamtv/UpdfLNxDpHasgTseEozLqK1JOF9QtVVDA5
oFoXRAsqk+Bup01j6BGkFhByRT4ILW3ogYWztiPDlVR71Ah1Bv5uak/UQFZ0pXIvvoCrg03ItCmc
rZXANmSZP+bsOi6ySaadXdQu5aPULsYyaUYFO6MVb0TMg42eHJ1zIYD43kkAxCe3Xrw9y4OXYHEo
hgRvlw2KFJTo2xOPPXscinvVfFK6xRi+sy4nMMQoGId8YhQUhg7u0kSV5rmomnlST+UKgOCcL2ZM
UK4gjT2kBQA+VHEGiP2sOFJfay+7hihyqKxijmQh0dMq2Ec1P2aF5NYQdewCwK5ZTawHLX+72uhl
FU39AIGkSuvJYXRRqN+mpuMDoMxZpp6keat8KI/YQTwtKwMcqM4Q3LMDOB6Qxp0jZIFiItssp+lM
nEVGHxT2jRVCqg7MwcovWbYujqG2lBwIehyZWrSsBforOiDadY/jyL+xwi/NdJJQZcVLGVVcbHQG
NwQZWStjqy2o0RiyAfT2AuELw9KjaSs1w44QAAIsZtTLN9UmOjpr4ctTdM4RzGtSFiD7xVOkrSp1
MLTOaTXK9cK09EyHkC5C5ga4B9dk/PNi/+7vScLnptXOJdfyCUcs3sM44+I+ISNnGSQDYQSg+pjx
Bn03om/OVqe1zrnSaKSh4Gnz2xp8X2HMLLDNng59u4v8agLUycCG8PBhO8aLOomgAjOav8pNf9Fy
/YF+L5wD3TGKzaYwlb4NvAORaBcLim7llt4a/rLc9QGSUrNxUMj+iqc8qtJsSEan/sQTViz06ioF
TELKJSITjyt6evp2LH833PULRK1EEC1ry8OKuwK+XF/qg9l0Swq7fZM601VbTQN0J/qWI/I15IaR
uYTcFGKe+Bei6QJiO7rM6jn0gUZ9aJfvUYmvAyt1TkY28+SGcgoGdhTsUFNhjZJhdVRQbgZ9aXsF
QYtg2h+VeLvvfBrVdsP4dAGxuaq2GLdt1akGAfiDPHJwWNKz7/TNXfv+p1aYQLQzCoHuFZ96YCBE
cRf9113Tz2YpdZZBUIGe2nNgHbzCGgmwuUgPhf+qLtI3A+nkiH1fjOpQQT/EkWPp7AA6v23iARUK
wlSkgPaBnvtfrU3+1mgnbVzzghJSGY2SgX+FWx8a9R5qKuBCAw/VPoVhAlBT6dayNskWqTBgu3v2
mD4j6Zwalh0VBIzL/iqY5BOET+2BC4R1hX8bFL0AZT2CKsG/tXd+sszOIYHcjAyRYDTqpgdJutj2
vqdXPUbZvQmTgBXASAqTaVkdI2FADDqu1uDPCRaoDTAliBdF/6pk0Z+TqSH6CDIkALo7k0kD0YHj
puFEmOcTbmzPy6E8hM7UoKdz77fp3+10psxRoiKxFbSjLHEo6NyYX7WUvv6yL9DYTsO3s1z53VBn
mhzcaeNUQ0Nt0JYb52NphGaGvQd3+8A/tPOrHO3TFhJIuCrzEHzCKoBMR2ZADxB1QqixjveukRwC
3AxxsRpUjJ7M5R4lnXd3Uuwu/+xkF07h57in2UicrNgp3N/MlKfKzBnSZJDr2UAbeQgR6X3R8N5G
OwcCA5WMihdhnwBnJJNWjdZBPOxBW6d0UI9Ta1Ye+3DR/8sp9LunnfOg5mKGVaJfm018lT4CVGIh
TXawhgAAoCgquthD+/if2SrfOR1sGBBhRYxueKhMkDFNoyPy24Nw2ee88B0EDlafqEBfoqUkR6kE
ZC2+nkOcEjoVjXO6Egn34vJyl0geijylKQrkIVrWuEiu4gaG2zVYkRwzrRowCdiciUjsquCFlcCA
h01oQl6nebrMqhBJVMVgPHUFraVad1R7oSa+C4WWOAQqL5Vwhc/+DD//v3v13/YzXv3d6Mnf/gd/
3+OkzlzbyTt//m3u3rOYxK/8f9qv/fNjX7/0t2XyjLZ59nzm82vS/eSXL+L3/2zfvObXL38MotzN
63XxzOrNkxRB/qsRPGn7yf/rm395/vqVXZ08//rHPS6ivP01242jP/58a/L46x8Ig34ynfb3/3xz
cQ3xvQkJrn8xnMyFKOSVfPvi80py/AYr/ZfC8dAkAK5WhJwPrKl8/uMdwON5VQFlliCAie6Pv0Rx
ljt//YPh2P8SoW0vshAMh+58S1BH4uIfb8FWwDADsgfAHnlW+eMfI/Blrn7P3V+iIlzFbpSTv/4h
sr9At793MlnVwKeC34HghgTKEUHsHAEZY+fwXXnQUvFGc49c3brU6+hkH4UHt83v1pW8xIt9FS/B
qTqxaw9EXPNqBRW3lbYDrUyzqk7cCl/jlu6heIUvZSttpdxoHu2nmR29uwdpi7hSEuvAKdQb/9ic
7CsKiE70xJy1h7Jj18rdwceVrX1l19US+kTxLTz4R8iSSdvoVK2ke7NV7uWaxnp+qtfJCeWu2q46
uUf7iHqUC78pXlA6AJNfBfS3rp3bHtQvqIZf+au9yEFDqSsn+cCcgof8Eg8QrQR/ypas3auvzuQD
f8i39RVcCskZJK2Pakd3dvsH3TEoPt0xpwr/k1+g16E37cjv2We+hcQCcP038pSOEqAtewj8CYlp
HciFO+bb4K5eITzV7MgFHyRPFOaewqk0Q8Y+XZfP4kKX9bWK9GpbXoqLeuUPZAOgm/qiO7IRD8FZ
+vDO0bnZ1Qvmxu7pLhBMwMlks9k5QB1t2DndsYfymjycMx5VPqjPxtGdE0WW+qqBm3sjuDoePnoA
ytLs6BZt1Yt6j66t8gfEXO0ZACjn7Cwe1ANd0S1SjnTr3PHzIBr9iC/MkazzLb/Pzt4dqCPtJAIW
83LOsjzEJ5KHG+r11XuozEB+NXREwmlw5q/BI3k0O+/sgk8Nz2drJsLLFTpBlxk6g2ag1axzO+Dl
fcQxMFDo9q681nvl1o6w0A53teUxI/hivsTYqS/M7dV54GG3uH6QdfFSTv4BXjt/wFMdgFHgX+xL
fSFnEx6lLUYRdoOIe071Ag/EUZ29gufVA/t5DCvw4X64EKduRwcDBTHjDCNSrFFRgO+JLxCL0FsE
Xa+tiJaZU/uBHK6ucsfXoG7iPLRTeFXAmoso+13bImSg7KRtc1dH3i54BI/46l9lfDHbir4JENoO
HwyjATAZ3LG4igfpBmeZX4o7EWpdz2LNHtgrCnG8R3rl8Dw7hG/dg68a1aq5Wy9IrmMmvRCUcjoY
uL0H+le/QOl+ZV8uuNN36AN3B62Lcvfuwo0CcocRR5U9qCtSXbvFl/giHMG16l8ky1TPwga0Lf4F
BRUY3YtyZPfZFgQNsF7lFl5QDFTulaPGGMwRY8/upSN5sv4AL8Eeyg2/h2bAodopR+GmnqsdyYx6
0S6VR7ppdvyerMkm3+GBo0e9kD7YPZZMvccQYppX5OLda781+RRTX2yKdWt8fmJkCPBdyMXBbOYP
O4T8DfBQOn4Wn9h7J7BLTYsnFtsRYtsCKL52ykm6VyfysglaLtb8AZQ7Dd82esBKx06QXt0r5re4
AjjmYEaYu3byHvxLO2knZNQwXK2lQe/gxb8ae4RwYIFlshTu/gH/QTOT3v2bfPEPGQ+gjA70NXj1
YWDYy3bk5V4REy037WNeEROEWdGlcyZr5lbstVt1w66wrtFmANMLdO9MH1aNUuOqtT0PQkZnDBB7
5ZwBVit3gp3CWjGtXj5gX4w4SKiubWEF+GkYBB4USxh9apu/gpNwiSQuMwNJDqKzMV6+M7whbWEy
B2HbrJiHcG7u/Ma/4seZE1YStkE8f30NzvIhe8gH8VBrhnoI7lGil4vkgalZalgfADAenIeF24f1
qpGhBwSOGbQzEoPi8ApCnvqF38ECwWxi5aMKExtByycERaEXOoH6B+YugiH+5IbT4hpf5Qs+D/vF
jDY7EXCnAXtQX9HDegl8a9QEp4B2RxdBq4ehQrY6bgYY8IzHtX8SXqU7D6AcBgHnBRJr9gADYh8q
iHJgJsEzuMPxAajlEbyN/kG7O2fM5qa8iRsXx4i0zU5Yz/wmP0XYLjBlB+WjutuH+CVtha19yPDD
gE3dPbCgbJgdP5d2zK654zVcWpOnfeA3wj3fOWf/Gt7yU3zk59w9vHJ3Ca/Kh3yFHrgH3tbLG90r
Z27lH90rSN3lA84ZccDM0iPOSuUO04yvsCFMByLOzB3DxSId2J5lzQkI+/Rm7ZOTBrNKXziydvW6
uYsbdm0f1Yt0LvHtY3WCcdMlc5SO2bbEKeuNrAEeBqXrj9Z07jiccQBvy5d0R1uH6MzcMUsYOv5Q
A5q1b26xrwtH6SbubF/nd4gS0F3xYhfNll0o5zo20Ym7hmFFVW92RPjziaLb/IgPCzcJhY9nEEuH
T/xp77GxcAvsIcINBPaT5AbWz6dwVM/uE+lS9QxmIE+Pn7VkKIAVX+x9duNYvFAB6wcJKCBwdbB8
Vkf8vnpOfV0+4xXuVj4VyKnf6pX/bHCm+hcQgNNttsIpEJzB4YIFusGGEF4hjnQJbvWSX3qHdr/B
Tp0MpbEHSn2UlJ9wfp21rYKdxAI5IgZNPVQPcqEr6+Ah1oMNTLtlW/KEfCFZx5fqWODkkW7YXp75
ii7ZPaCexZo+CpzidCtegTRjkUVwRmic7qIHuWL1YdVh2cIzb/9fAvgSAhSX8NCoE6xa8COxLyxh
rBocGSeg667Zg7vxrQ3I7Y4l7tUrrAr/cfAv2HeLJ8WG5p29U30oripckWprvYprgS3TOWM/E9Fp
PHyzw+G9hfljaosrDhWy4Q/MMb1gs1mEioFfZK/WLn4mW0BNinW2zbc4ZLG5YxNvJ7JE/BUDXT6x
KYcXzIV/CS9Se9a5l+aGyVXP+AcTg/0YXygv5R7v4SRvrYfAI8DYtPElH64TynwawJKwcbeG5QeL
En5QCgmqS/oE9xe+wCCr/evXwAX56xRoZwF1fsHdOsA94HYADuMIiM6tOAdukVu4RtWW3UeP/8/d
d2VJjiNbbqU3wBpq8fnc6SKkCzqV//CQLqi15rZmCbOxuYjM7o7wjBfsOu9nzpzMqswMFyAAg+HC
YHYvnJS4xEcSgBMBG1iNXy2vdjC18ob0mVEPLkmwwLcDtIDLC6ACm3yzxyblkfHUe2XFYDPCfnFG
9pZO/pZAOhQvjy5M/N7sxRuuwE/0fSL7AaAA/KOBC3LsJbQeunBSHFBLex60FtsZZX3Ane4kus0e
dhBgnZAPWfUxupAdlDe6E6bhBrouDUseABEgYtCaPTaEG4awLrEAYh3aAJ0HuxZfnSsWUIIUL53C
ItGxwvp9YjqnLFcVPXIL09GGA3emd8298pBgekOZpK6cmQML4zsxBr1zIBNuia/TnRRUQtZ2P9z7
fWT0Vndv7u0FzGfMIXDpy/Q+7objdJ+ONZ7sjG/Fr8QN2yV3rC8R7AVPc5qOlTHukdCgMUf5Ehj0
hT8ph25FawOOke54oXTa4rXRorXKeBUO07HNF4Epav2FtqYjdWYv/IVCse0pcEF7ZnEH0fZvkXuU
T4mBZGmNQ8gajvXMauy+gF6cGRnCMTK5c+TJV/EVfJXoy0Fsls51wDRzh37vv44Wd8TQ4Hdh4tN4
4RXZnbZ0ZBCFvsG9TJ5gYiCflGPiSbpcwHVNHswz1nmbP0GLFh+tNMdm99MdI8e8i3ZaLuIb3aij
laHHvTXuW4t5T4zGndxRU4zU9pftU3kVL4Xr2xDqwOcKQ7SclyhTh/fmrBiCW7iK4Vg92OWO/jW2
UVHXn+o9dL/bVYh/1yfF4HTkZbvlSbYEvT2NQPYXcOliz9sXZwpXll6AkpdTc0BlB4RsgLQKVMr5
1wrfjfEJscPrmVFbw92xOJd5m3TRK4pl59b7fodPOJ4DOU+z1EARNun9LkNBsytb3F26SyDNsZwL
my9kYNQLSBVJkrvL3eULwqPP3Z2/IKgQGY3BanChF+4N5ViHFAoB13HP7lEM4usF0CGIWviFyH8o
p5/ZvWhja8Dqh8EyZnyeujUHvd8U+rgL7hDC6a9KWAiNYRNtWKOhVItxL2usJWvDcbQ6t3NDWzSH
eMG4tdW4ebbgjPgq6KMme8mZMNIZMs5v5+mtOfS42DCn2+C2+/jSnYd+lWsNdAAAaG3U+pZA53DT
J3CNp3blYoo4o79OugCwhbvbU4hnujW3XusOzWFwRUz9G+Q8J4TgVwxwDHD83blUx+YWnOt9YnBv
zKG4Yz7li0gmaXCRUM28MW/tfoJl4P2FARHdwKibFW8l98hNT5gl1qKwJGkLuTqZS1vya22JmDH+
ggUZuZgHMu3ouW9nLnkDlgJZmEm2Ei28GkyoHFlMdyQmu5itFoUkqcrdWzh4w79KAFLjIiWmg8/g
/zzwf7rs4PaBDMGqDpVDCLuzKmvh2ynQM67wPjwKb/UWvg6mjdOfK2p5pcIAeKu64y34eGd8PLXG
7qo7c0C38N2sxRiMId0zY8DPsEit6cBbkIqErpOF9nKUq5uRO70HbvJOI68cTgHD1bIwsAhehsPS
16Z3dNGNDDCjZu5wpK0ancJJlF3A8i1k8Z/xhdwRD7Yr8czcG4bsUhikiek9cWUNzw+nREw/uY87
8BPChmQtRnyTUcGi+8ZDRQoDCq0Ri7mLln/lLdYKBay5EuqTeOnSpGoOzA1/eKnuw13UkpcapK0C
dl6txKKAeCJ2bTLP1Bmt4UmVc4NqNA1d1po7XmmAN4zWZi3aTgz+JGqU0dtwabZy7m320l9ETTkX
H+/EguI1MsLiK0bBmA7sqXAjkzTbWvCbzIHS2StGxBwtH70yYF0nTPWpQI8zVzqXFsatuReGtOlW
is7c4XY1GoBj18GRc28jZhKTyBxZuKngHuB1+cQcFLe1eyvzGNIZFkOeuYUxHDH1tIb5FcHHv4C/
JdNg1liTIhYgDRMUiX1qHbzKeBnuNLYFCEtfUmQUvA/FsvByCylkl9EmjpE/hTgJolkAMhyooM5h
9chK92HXlN7vmQMKH3EcIaZKnWmL3vGXyENy2AluVxuqBaqf7xgQnF4OzIHsQZQua9Ohw1dP98yc
3nuLt2t4XjicI6SPMpwmnZMAVImNwobbZnvyG3+Bm5eO/g3hLlQrAWY6p8ZkbWRgeRlUMCd18Ibt
8DLu8VbsEeweo2X7r4XrXOMbnP0ERbsbkIqvY3cFiygqUZZwYc5J8hej7RSkwek98/C1Hg0nx16w
sCsTG+E73kHvxNePN2ArteWroiMLEE8goqN4Nbd8ndWgTxbeIiMw2SsnoQF6X+EIWN4aD0sG2xXm
cUe2b4hlYwkh98ogDsc5jbB6dFjUolxNPPqC78JPmEN7QXEFas8O9B7b3hUZwydAaGyo485pliWj
sqcOszfagN6vgNdm4uHxsaW8ytfGA5hG97i3wsMDVqZow49jXDoc4wsTkQGHV7EJEowOtF51a1RP
MOYTcFQorxoSPXBsvN0hQLD1t0cQgBYEII47FCKwpEm0kQGplOB7OCGWjB/TwhICVdgWMGtaZBYY
xwxTFN7a7qnDWYIHJEUh3hEFjuLrYLJafoMzwMzq4Rny13s8CHZmLbxld9p2rvgnRtiGN7mMOyjI
hmf+hI8Wpq8z6DFgK2yIPMENTBoAoMyx8nisn3SBl4BG0WUwzPYLH/ziAYYAT9ijxGJSGa8jBxq8
JUcOD059uDk841niFY4r2Ors8AxUiYNOfu48zkxk4GNgTOAJCA745wp7Uqs2GsJsCOwhmtPghKQB
MLpAs80JwQBEM1zJLA8OuHF1zgQUhbHgV0NASnxDJ9JbY3LHj3MSSx6z87CjcihfJ0EbGrbbefJp
gOE4Nkyb/MymjrhLxQUg6pgxTljIY7aczI+5ZOilcMRMDiZMBP+hgczzb0DxOndEx03xtd+zcE++
Ll65Q3MHFoC3QDABx3JrMPBP9lIZNbLEsZavDLbjyo1rFWDmGl7hy2BBNV4Q7kgUtHxbujNGNi1i
q9eKo2LUJ99GdY9kVIfUFsIl3s4Z9Ik+AfucMmVZAFI5BCNVKBM9SkaPBNJ0G9qj1p4mABn61EDt
AkrSi+yMDxnDe3+qzpPuW/0J0lG9Np2Lc3ekMX+73G7O1Zm5xZboVYfhxgwLTi+1AgGrVXMLgZH8
i7jFUNyKAdCh0Vkzu2U32mQ96gqePvzFzEG1i+IKnElwcIBYM2bwBkCiT3auyeQYP5rFTTr1HiIC
qKbDp1oT0YDeHHayPu0RFeC93MtunR3dYkQDEGX2qG5FnVISgaCP0a1Eo3gbC+VlEkJobkBnyRkw
DX/AMFHvACYrT8u16iwCu014yTEdD4+E3t0ck/eQPAnzulWwitugV2fuxrzJOHCXCwdPir+1qObS
AJZ6PP3R8bhbf+o1sASVNqdP+jQsHbPfOVZ1bnfJucExH/jHt+tru6u1ej+56RXURrHNGcy9xfmh
Aw4CYtMqYBoZGa3xCZskQIBo1cThF25ncNhXTqh7IkNVAGMCTU0KkCiUzzXHVzMXIMaxwit+PoiL
luDfvW/71+4QI+Kpp3bYLAExRuwu2JgLWa2O9b47cHqt0ScpWcRX4LfQ9i/Z2TE7Q7ykdr9r8NDV
0b+0O4ogd8HgPXBuZAv/SltAHbyHu3BOH1zwTWGRYJv5AFsVICZv4hoSpdbmBATe7tsTYAKURiCc
YABZAV0UBvYjIGOtcHFiQTPZqnKrI8ES5Bfk0XCkEjXhrb70e/lUmBXWJNZUpA4H6UxfWMv5gCCQ
2aoOjN7pnNsde9h0G6lIpQQEhNIFwAkqyBqXcUkuNr4+tDB+t1FDZzA0WIIIRZ8rYEWygeNE5jVm
ZaZnHtuFc/qAQoORuY4W3wQcorD125LuYCVckjvOeKjTR9gHcwZkkxlAMugXn6wxFwRS4wzRuOUe
xdPoOQCt1RmYNiDTD/gE4c5MVp0L5sS5AG0kNUBc5WIQwcf4qtz9KyAyDVRl95C6sbBdA432GLpT
5QJg48EDNwLm+JgiNAVnItyTaQVmfNd2dmTuIHzn0vxycLsDGgiv3R09rlxIgeOfnFHvR1RzWfxr
qyFfeXivTzEmG6ckTTIYHcecVhtpwt5Bm5jmRodSBGqlq9voIYN59IJ+Jdh3zub6RelhuSk2xayp
K2PHWCgofDFrEqqzc8TA+0Xo0e+hh6skiz2GuCsSEQ/sbKRs94fYK03EC3Hh1FmpOWml6ej8edjh
amvHnUIjsxhfHS7ThbqwuJbhLojH4dYKMTpGjQ0oAxop4gcBTBt3BwtZLxFYZC6lpNZ37lLipQrI
CTcTiBFjgnDoJTdn8pnG9UV9dIzcRWQQceTJKt0KoHVEUKe/k7e6CExTJGYr4QxHrXK3dgn/7x1B
QNaYLISggHUR1UVkGL8FxKZxwMFvCx9mAhUS8PKdhtlh8hG6RnCavFa6+FFwbYIVOgPoi0sKxAfx
N/rek0e0coQ2S3QK0iADCbz6rnP2jdjDW7qLc27RO4Rrt2A2v7BvmYXQ5IFC+YBVYVFb41HWcSFn
T3vEuzy4w2Ff3mWdzMMEgvFFRC0au/YmjZ8Ww045kbEGTSLOaVptTjvxnFmS3XvT3jkzSNFd8EeE
33G4PDq6dMXncb/Y4QkR9oLdW86ZfldOOa4aSVgcFuZOe/pAvyOoa/WH8SjY8OcMzpGUnUAXaal8
bAGIL9qC1t5JAFZSKQCpQ36fcKv4MX/sEaKb90CnDzy9pA8cOildfGPSxiN7JP+vLHQXIy2fuVOL
7zplJaK4jSWexXN55zSMnIE9Y7Kxd9AHPPB4SI2PoL9ZexUySG+p6Zw7hAMt4fTRRVTdojs0LrR8
oz80x06nTghoT3v+WHrVJTXYN/Y47MdjTy8Ym7pKVzRPH5VTaAqI8mNYcq9E9Qn2WJRe36kTVguO
yLXW7plbiDDebbgFUC66+l5KFkpyk2zFDhABMXGL4VU3PC4+IrVkrX0srRobjDfiNtPsEQHAgvs4
btNedMZ+w7jYzvD+6NZ6EDFAAzWRocBv5MfG8gLqf7TZejifBzfqmpupCb35c2r6RmqWJtrC4qxN
7lRdGC255Z4P0VoNQfwAwdPhgq5xGnNl3xC2R5jfbZBSaZDIv28IV/q9P7BHLC1EXGFvJISf30kU
VutwO4wZAvQE5z/ultlzjrkgdpfC2uQ3AGyo/eIij9FwJ3BC31CJ7pstLmMwB4GOvR3X3cQBsEc8
X3GrcX8Ak9MleIDxgCLyHHNdLDAvsO8dxBX2von7bguzhBPHMcI8H9FzMMXDJu3UlE4g/7Say7AT
bOoESoUL3kdamXYMXAz7NuIOdwfScDJ/U7TqTcUWTsT7kKvx4oJB0CoYn+Pic8FtsnETgJXI4Mfo
/GCxXnILYEqd3dix2WRLjBai4vvWA87wOBu2gbmlyGKLVgPACMw3N4MbeiucpBOGKSZTxHqYEIjq
4BmFj4VJv+d3R0+9QPe93uTsF3hQZ5kRA3JwIwfPSB8ZC+uNuoh3CXAM4M0MsFrBIASram48wvu3
4UIf4FkNWee01nM8HymIdnETifmhv7QnnIj9wURQqnQGIhtNDB56Ktmth0XbghrLHng1OmMP0Joj
wGFxAzIjT+uMKmXjpp8GM8WvDysnWGQHINFqg97oKYKu+9ID2sJvxJfQjPQKJIZn89odAnc3hn2J
zngbbKC44U88APSwl7/3GSh90afhPAD+eaIZWt0ZYBJjlQzYY7KzMCyBR7Gm/Et16HcipcpmaZdA
sYBnaI4xmmNzFL0JEg4EYyp2d6sO0DAI1OxYuOE1tYd3yegOgi6bjI6utbvhnXE5hOUMFs9+860Q
4F5H3OrMmzS1HLUe355f2z2wzk32AHhvAEHoHeCEV51Hs7uVGuvJgJHFoRlIp4CmCQLGY1c3EmOL
V8MNixeYXPvQ31396j4N3IkyP9sxZY+DuBsQI94l4iqrOjuFiifTMRyIXWoxB/wNeQoU/0DswQWU
3Iu4qyTohzeBMc+MEbniRbhzhgKKDFyy7ARQBrw1RxmI8D1uMZqA9Fq/K8611hyAP0JAROCEQ9ri
zRAhuchmpwMhTwjZyR5wMuaF99BTOCWU/pBH1B0P0wkLwUsDnqoD9GoONeZdNMmBAGMCJBarjqm0
UI9dxBcM3m645TIuCFsPP2mOCBKe8PHo1t14E21PbnUQPdnDmE23oFOrs285Xo/eE6ABEqybZJQ2
0DmPUzDu4vC+0YPp4M/gjJomGJmJWK5PrBg/YycVbh4r5px7vddg7iEoewnOsEBIIZDNDE6kJGYN
RVw4dHklqc5ZIi4fBRwv5OxBe6GZe5JNv2O3AQzxERUm259yxR1hhn2MbJEMr2Ixk7teWR/29LGG
hx2x64WIGxsKUhGwO002npOxP9Kbfmdafcke+lcK12Om13+1dVO5Sehm/1i01c1t/5Hf/6E1cMd1
E17qx6yuL9lgm1teA3qGbvKPj2Sq1TX8I2Hs/8U0MB6ZWf/rn0lWf6SB/VeTJ//nf2f/2Ltgu6/c
L3lg5JO/8sAoRqT/EqD+LXM06nuhjoH8yV+JYHiJ+4sFWScPjSsWhQzIOvudCCb+BXoq1Hni3QzN
EQHOfyWC8X+huIIHxygP3gCeFzjm7+SB/ZndKdEMdMXBWIp0MDzKQyo5tELi0Q8oH4XGS9zh88t4
Fesgt8Rh771WkYu/qsrFXLIu80e1yEOrD7lndc3KvlAr/iGoVH+brYN1sRUOymFYNcv/gIb8j3zL
h+YespDF0qklPkVzoCKhNMhCrwhLIXiE/Q2K3pBRym45t9rMZj9jlr4mCz+0+5CUzNM9RF7SIDig
l++9UTEL5sVRQXVz8a/A9F6zmef2/zN19mujjwUqKZ8NQjulwaFfgorrIx8KqWf+s7JsVg7uoXAN
gfP6f6BINzPKwkNWa9CInBI0fnAAM2uwGpHI3sYrDDKvdWCXqLVQhTPkwOO9mata+yP5+6HLDynK
UVf3CZhCggORTQufxSeSt0vPZ7PPzKfwkJUshJLDRaDOO4hvzDpYMot8wy8TFQI3GzBPPU83Uq/2
yaf8dr2fEzXnlooAz/K5ZkVSWopmKdnHdParat9uYtistOHX1fI/4CSZG0kyAp/S2xUHLkzO4A4w
h09IiXzNn1l27UAXY4G8MlV6ro4MNmZEqm7YkwV1prOkM//OSSUJr1+8kfDgjRI+CttQgQkN62Cf
7dNVvgmXrRrugy27IEoRc/LZc/19cESjjAxYLkGDSoya+qyIL+zQgtp4WI9UsJnabNVOUMHjW2pm
XucWy4NLYiu5pOIwQcMDv6qYe0/fkl5UW3+OWYL04KchffBBIZ0kfEFstl7hNnVaRO2i29Zv4SZ+
AoRdZof0hEIJlJT69OLn2ZxZLY+FLSgbSBKxKIJDltbLQnxmZJRJZE8/NzJjMeKD0xFrh+mcAY34
XLnKoLkTz+nMznXjwbmkgpA3gQQnnjv0ih8PFcLvUzDODBZDHvSHeRIffEsiAkNVHJohxU1I2v0l
HwE96EOqtdufB23GJj5UBT+t8qFuaqdIYvjLKAHHHP1aOONqKJHZm4GDaGy1n5ubm6MHpxJDOncM
pDw48NCIXfjZhPuKpJkbwLlOPfiOmI+4wamx74Ef46l4HVROZbaBCmCxYTb02l/GKvVEb2exzFy7
5PVPg1n0RdxKxD7qVfY0rlAgsyELLF02i/JVeSbKU73Zb+f2vLmNQXzwIGLnB2wRYWELuOZH8fgS
3MJbTsgWvKL71AllBbg0AMmCDJJSSlTrwPufzeqDY6khtQ3yFYx3GTgrEKsQJZefW3jUZXjcDh6p
14u+yamhJdsBQ1lhGYarksnuLMe5YcS8jW23EsqBWSlRIeNOup+p5ZzZG6QH1zKUUhcLE/ZCqmie
gi5WWQGVAkMQHhzAq0XMUltBHJaTEG5+7vfMepEeXIFQyrHfYnoPzJSrEXgghFb9uYU545HII3wy
WiatC1ksYbSElqvYZ9As7p7lBYdLJl+dreaa8W3SgwOIsoGVwLBHIKm0YJeorTpIK2kTbYNncTXT
s7m2HtxAxEsd16cfCAY5t5vupV3nJ+QWAzzMYrO5th6WvtKnWSPz6Ff0FG7bt2ERL+OnYAvJrvWc
m5nBC9LDam+4MOHTCEeYspYl5NZcowm14A5uqYr1zAiSDe2HneiRNilt+WiilQ/ECeaZPbdVVghv
LJr3/6Twe6Zfj0QIQcuVPtfCEFnmTMeRKna3pjoUiK3M9GrGTcsPqzl1xFAIybHIF8DESdXJk1gs
E2WNYzi4mvJ1KI86VQ9LKk+Xg4yaZkniLmmIi8pGYf2tlNfgHanpRUZnzNxqnFnwMpmRT6tx4Iqy
LQnsJXQYNW7QkRSHresy4HCKmCJbEGa+GQD6J4HdV6z9wRTzqVEpoJISgtfkYNGpyJJYCNUmANdI
/tQc6Xg5blPz5ymY6+WDz6GDQkzkCqgj40E5GCKYKIbc8ec2vu0Vi7pKCTQUIgP9zK9DWQ5SFNcl
GmlUXBdOZo3mEF6QlvQa+msLCYUGs1rs/He2BeVwiREZSQTVxUPP0p5rqpgPxP0kdVQh78gT4J8L
RRkC3FDJkyjhIpSwaEt7RVbYQAJhKCfhCgayMRRkxgtUBpQs79zoDkJHXUy1rz24hLdlUlOboQEb
70IUixIMVD3t3Ebwb+H+lwmjddpV/S3t6bpQ+YJ2gqes5HoarLeZnIBNV8lx1yA3obNIu4RJNlDY
bSEQVld5CJmPkN5INI0jFhMgb6Z1OIpaobyUvoKLjTMZKchW9NjXIEPK/RuoE0A8rsRCM6k8RXNb
GrxbfH5K6FqR11LEsrhYbnGswZVtUEdTE0q/lvDfCkP+f1pwSpDNfx9pfEclACpO3eR2zbPQ/RJp
JJ/8XXEqsX+B7BISRCgoFlBECiv8XXEqyH+xqPWU8cNfocZ/BRopRv6LqCZBBAaaQQrP8PCL/yw5
Zdm/ZJlBpSgNyxYEsAL9rVDjVy4AUaA5RgFjG81JtKjQ9GNgShgchR+jVtKluEcJAaNky2xi5U0S
OQgSTakh+Um86VPnHkTJXenn9KW/bjXQuBGgWvSrdBa1tRCz++oaoihvqCaLRp3mTxVybCvlwED0
2q+yGdf61dH92dCDD8oUOq4hPoH9RH4b82Zdl6n6af73vzbjL1Eh8qz/3qN/NwHpGQyjLIkIL3/t
S9lAoppj/VHvl8OH8+a8dCktox375D+JF25FmGH8tQA+r/3PTZNa6B+bfugdK2VKLcclqvtSFvYq
ssthbLi1MAwvSdK+JnL0QilyuHHqYTNVTvsEtkG14sA+3cZIjUllW8yTdlkq8StVQ7pcRv600JTr
LqtfS3l86vtWXAywVJSCcDhDtSLk5FP6jWLlRJUZv3sf5EaHGFz0GoGzWvTFYVFLrY66aWoVS0o6
cwz4djb/PdQ8MetP+yQX+pOgpBjqODyMpV5lv/0arkC+r8X+unv8MZdkBX5uIHVSKWQzmMtYg+as
yXTFD/dCFu4SZNfwDPP38N2f7T2gDa7jJIoO0R5BG4hfrlEqhjTIBUKKG8mWrj/by7fDJ2DNywIo
YkHI+7V3E64w6LbG8LFduqikN46mfu0L/+34fduCKPECy9PkPuThuBSywsBJuTSgziZeBsMukmeA
y8Np6deIwacyCnhESdk8mcFPJpCEkVOVFfqQvDqbdDW8FKtuBXGHj5Dk3MH+67Hzn43BT+PuheP+
EDcSQyVxJocfdMJkQg5m3CbYpvNMJmSaH10IENK/2iHu8lOnWC6MaT8RB5gBEl8MHJW28av03EDg
OFtK6s9WMNephxEc8y5ymEAZ9DD3V50ov/p09UILxRJsCEe27HGDqkxLPyrmjoNk8n/q5YOjzBs+
jkOKGvTodbDAiC4uma2sCiuWI9KsoAya5UuZa/HBP4LDspjYdBp1We8s/0guCHC99dIri/qVVkEP
M9PF7/yxBF1WHhbK899o2jR91ncJelggMFn16wBlWY798/wx302gRNQFwcmi0AQKfLEWPp56kRP7
HtYiBihRH8F8w4CxvIfcLeLHSxRMrR3oVdsJVjnO2vTx5wf4zkkq0I/CfajMyKBh+do+kw312ClZ
r0P7azuK7BP07JZcJS67QljVYzvX3+/AAoA8lNNomuOYx6ueuB14NmTCUW9UecM4KN6MVGrZrqVn
cG6o5R73lGqymaOjnmuVuLrPa1KYIN4b5lgmIbSseu5JSsQXZgxXccpoPw/od2bzuYPk9U9NJTgM
I5iGpmo+umZ+sC+UaBP5wuzB+zs/87mhBz9T1XlSOxQ36NC0gDRy+0YI9cfXBJcOf5et65fz/NzY
g59hM6Wp5AhOTYbCTseegj6e2W0eAvW/m2AJ6SCoh2VWeGhC6gKap9MPvwliyuf8ediivgTVZzw4
gX+eo2+NniP2/sHR9SjPKFGVIgzAN3o0BG4eotRJEtptKCRaGjPVMhAi/ecGH9IBfncOOzLAPoQD
efHBKhyuzEW5wDIf1vSdXsUrVFFAf+iaGIRgrZUXikr7MyP6rSV+avPBQMZc4tlAqAc9bV6bzAqm
bRfcZ/rFfueVFYkVeFoQQE/5qA/bD+lYcGS340OaWWZttBXY/oXNpmwV1IO8bEY2WCYlrjeZdBPk
CuRG00uQONJ2DAJm1fVTpELa6KVg6E0cJ5eUqao1ANsu67hnKL46CyYDj9qA2kc5XItpusHN7baS
UQVXhVS2GiVlE3IKiHCyYtMq/p5hKlWJEnYdFSUh88apPu6W1ZCDWpzqn0IuXTdx+ZYLHGoPwxHi
CdDvXSSU8DyypQo9zWqR1iIklTp52UK1pkQ62dCkq4JvL6Gfvw/lxEDLCNQ7dM1BE0/ejynytpQB
PC6K3ywCWnkRuGFXDOWwoCASI/WivKLlVtk6PHK1ail4HZvSG0OkXUXKimWQbie1qyAMnv2kLpe9
JLzJI7+WJvZJFtJrJzrlciqFXSlJ6ZrN0mRVSHz+zhOJsUEo3DJkQT/Dh9B0oZ6rgt/LTnpoqvxI
Vzw0wwTmTvlIjRacZDfKohY0sbQoquHQD/gISBRZMV4FflUtKr+6hry/rMvxBB4tkMaW5Q6++pmS
GZ2B3lLOOieWLZ8ECKaoQ1iM4ITpXh0huBVSoAoM0sOkFkpZqSLuyyyeC619B0gVkOhD0pBjIfHy
4CEQXUm7MR7Isn1JAyT+K39LF4GsUqQGgdIe8SbI4v0h7imIEPCR+gKbodQiwY1VTKFTZs55f274
aIOjIS/BAPCK4mMnprHpwR/W6xVdbMKRXeaQUZPCtwgwPkcN4CA+i3G6nFmnfw7d11Yf4FojTy1P
J/6gCws6fva3wku6GZDRtkkgKfzUbbhVMasz/pAx83s4sdWL6DBxfA/YIh26uhRbdJUciJxndlWB
o+IJ9GmLYUWruYpsUF+dQ8R/ej309N+NPt5tiVEflqmPnpaRNrGcWjQiyNOH9cyAkgH7in+/NvNw
/PJzYWjkDH2jtr5bGtlpelJQ4X1INwnkoBbBO24oX3kkjS777Tjn2b/ZK7+2TrDBJ5DhjHTWR6UM
PonXcFsvgWM2/ZpfZ8/zeU9kl/ipow8A1WfiJo0kNBWFr4hKQCbIhL7lkkEN+f9wSB9AWsfIZRcU
FFYG6MhUcIGDnonkzQ0v8hOP8EvwjsApG4CyO1XnE4K+txvwwMFaFbI0vw5pKmWUmEkBnHI16qIQ
aF1UvNJt8Lf0Of65JmQGMTsZCi80eYxPM6e0kVOOXTzoDA96bmz8TlvN7PvfnClgHXBmIg7VQBuP
Z4o4K3If0jG9Pj53r+xquIIzqF6WS+konVtICEcrdi2gsC07B4e55fdwUfC7g58af5hFMQxDh2LF
XifX9uzHuVB6j5+GFYQ1QTZez4zng1jy7/Zw3gbbnoQRfdwUkiDjykmE1aTQW2sX/bjg1jXIzuPl
BAqXV1FZfFDY4lgxtx19azEQ3iWeDR1+PMo4HS9CerrEoYLj90KfWW1DHWiZnwGr3zejcDgGImT8
h9ZrkipCmlEtBrS80pBdTIRq7XTGzOKba+XBo/SxXxQM1xBfHbvBq/8+qBS4YJynbFukKqQL1Hg9
Zyvfbkryv3v24FoKvhozqa7JdtvoicwB3Pjaz/2aa+LBGnGDJFF9BNxNp76OQ99Kicvjz02wxNX/
4SE/deNhSbdxXjnQIyVDRxPSoElN1OqJX3Iv+S0FGYC8GwwIKqzCeJmtohX0p+cW/NzkER/+yamI
fFWJU9n1iKPBZzKqiB2BWqGIGckA4Grf1jtsQpufu/397v6p2w8Ok+1DZB+0aLRbD2vAUXDTZ/KC
3NXz2N+pZ1RHhOu5gzzJ3f5zsBWR5XAZI4ri4ylRLiuaiVLYKX/o1B71EQsfV7gtcvAgnPIMTj7Q
SiH9GOkjS8jBblnV32fH7JBt5pIvvt0XPz3IA6Lq5Ymp8Hy9zo40uEb0JrDk+t7NHVX/bIZVPp2v
PlJ5Pk2tk/JyG1XjoFMCPJvELbpJXiMqBXq5Xv15Rr9dK5969ADX/BipD2VYkh6B3WnyxQM0TrMZ
W/2zP9ib/t3IY/JizrXQNp2w5pUcHFUoX2VBIdBD84mZipmmmG8x2qe2HjBayzhZK0rYB523EAoj
Izj34xdui7LiJ14tcPIm8d/0aSR56nPRw5nBJNUJX5ZkWg5VJya97nPhOguyp5R1Dj/P12z/Hvxn
RwcyJeeAZskrqhbV/r00pDVS0leVKYGbB4XFYBVon1AT91JIq5nG5zpIXv9kmAWwDS8pOMRC5ANk
geF22kK7GxXwS0j/LqGxDF7pGZczs/YfgyhcwPdlFMB2wrx4C3IIEQvDM137M5BizmwevOnEMj7Q
LYa1EXpu2ZTjU+eXb/+XtC/rkRvXmvxFBERqf9WWS2XtlVVlvxBe2hK1UqJEifr1E/IAM3ZWwYlv
5uGiL7rdzZREHp4TJ05EKcbH3lqfOshdVrq9RifevtWHS+SPvXoRTfmIFq9ncMtvdHSGrsGGfk2J
vMvjDRL1D1c+37b//rXeRfha1dq0EsXu726IiulbE1ex+wi76l34EP7/Pt1FaAF7pGlhvTGf6f2c
bjfFelPttsEJJ1tur+fyV/bmZQ3YWqWo2nqYz9XqvC9Ov/fCfv/vF/j5rf9/P9gli7Grlx5e2NiM
/a9uiNTefsHgqEn9LE+DA3umMIRP3Du+hzzIksKHG3RV7+nfv+HzMvCP33ARZPoAXuKCbHjFbpso
6GIS27vmge3z7GqO8fk7DT3MTIXgGPy+mP84700z06IsUPDqbEV3s0k3rUJMEXiReLAxFOJ/uXbD
fnbcKWgSLsVYFrwgtn/+x4rr3OajtyCzr6buRzCO2ZJbJ8dcO+4fl3GC3906x6c2Q8//72WkIsrN
yxyRmvOYQmahtN10rOvo3x/r02V8yw6RtVjhB6DU1nh70mfT2W2syBIgoG8e86VJ/r3Mx/vV2do5
QMlsPwhh0fj307RgD8+y1GjkTxh85DDolhFrWFrZ9pUw+ckDhVvDKNjaY+6HSrbjdKiN7NV5bdcH
GRxZKCHqmV95no/bDiugaKJA5QI818XXaYNKc97m/VnXJx/GZQPwyX+/sc9WQMGPDh88lpwPbqt9
QHo5skae/SUbJ76HE+j/+N7CXchQvLHACjGIc/EMY7DwRbF2OncrpvJrAZni/hTU9AqhYguif4d0
LONh3BFoPIzGwotlLDAtG5qHw9m/Hw/i6Bw2q47yeO0W/iTqYJ0AUClaNQ74TxfBfOznueb2INF4
4seNkA/R5eNGcsizayHgkyIDa4Uh1mMww/3Acpi4LAP4L0xn/WPNIAk1fEHXN2FtvECFIIGoRgiE
LUz0fOW0btft5bsELwFTWbCQ9j60RWsPWH5T1QPKUuir2uW51OxV+DI1Xv7KGb9yHX88tVtraEv0
LQbmySWUMLk8Z91YT2dW/9ci6VDiTldtNpZXwOdP36frOei8orW92ST8HR5EqVpDelsBOCQhVLb8
PbDDs5pjASKnnWpoCYzx9Qv50+eD97jvomLbJnb/XnYa3dotvGo6i6CMW5HHTX8oijGu3bd/H+bP
vtu2DqISADSLbv/8jzuDq9rnANhHSKQH0QgpOQIZ7nX8ZQ1QdLzW/frsqbAv0c3zYUURWBex1peD
AEm9G8+cVPuR1nvmfgf7Ix7Da5a7v9vwl/sRRFjAemhbYqr5YqmRcmoKRoez3SvIvsl1Sls30Olc
QLnM7fqsW8WOMvFczDCpBU//iXTuC5OT2DV14WdB5XyvR0hV8bz6aZcYober/jFQsAzl7XycSohJ
F6HKcN5UVA3m6Fbt+1jWaIpafVwW64/Jsn7ZGgaaaBlNkbuqkzOQt7Cvn0K3DffFWu+LjQW+hPDY
lOam5W2V6qlkaVGO4YFblr4B1/deyf62caBymntdm2iXtElpAvtKUL/8NHaI+OQhZPhbG8cPt6D/
xz4oA7dv6zpX56n/Xkx1tnI39fovaEReuQV/76g/v8y2EqIhdXB9+AGC/N8rUUW5ttqpB945HMwa
vahb34eUaCQOLPNfv5Vp9QzW/SbJcSWrvry4fq8cYpNjVTjfXGZkNhrKTSWlPk8Ql/YxkuRUL/8+
TZdvEaCm9eeuu8gvJ3swMwtLdTZWnijDk3Ud4kA0medcGUn6dCVkEw48YnCgLt9ia2OccsmH8WwD
5pihyFBKCohjemnsa6OpnyyF2f9gY/RsEf4yRCAwTKMSnToz4cTrNuFkP4dulWHq68ol8ulKG8/F
RTr2kd4mNNGboyH8Lpcw8lp9tGsIjVGIaZcs+feX+iTuUeQW/2epi3Ju8UPOlxlxPdc40TVqcgh1
TtpPisKLe6h1/Hu5jyWyi+VsZMzImT5y6VrfMGPDxvpM0NsmUHZs3GU/NL94MUG553mZrs28fpLb
UGrBVA0mPeBKXaL8eSu6Co8yoNIZD3X2v9td1ycOPua0oGwzNGfRngXp8ZINhSuqQrCyhzNl80FD
VWSw/Lif/ufg0LYMLkKYBFEfftt/x4y25jSvCOnPDq7Dqfxugqd/f5/L0ICDu6lPMMdG9vKxCmDg
ZA+MLu1Z5hqTigerCa/sgE9W2BKygFqozJCbXSQSLZi7a94LeW64ey9m2Em0w7WP/sn58cBqR9qP
AgAJ0sVlPrmjZ4ZV9ueqBfYZQuregtPClzn48u+39SGG43Uhx8MXAYslsD9E0tICRmBZVYfa1qSY
oktB+4j1zaZAQO+c+zVl+wK0iLdrc/mXpxaZpb8tiroDl8gHMDsXIJOUeTG/NlAEdsT60hLo7jDP
+0FtzKxI/0qFcLm9L9e7iBJhTVi1MqJfNclke9tAKPxqdbDRtv+8Dy/XuLgPOzSxFtugQbXN7pnz
1g+Ys3LfPl5Dxj/kshcrXULJxZT3+KxYyY00mlVF/AJjm3jDJDZz3NR6u/Zs7HJDoobDgYWLGEVX
laH4+fvc5l44y3yd+9dCQU+W7QWXcahhJAl51XJcEg9qTYufzdNNOX816it33UMJhaRhWCKzPlgS
QFv52o6/XOhL8lpAu8nZ0alO8+ClbI5wDrtySi8mfT338hdfHFMrV3D2NPjF2/T79no2A8cCZopX
AcXfyMKfH94OsY2RjPiomqjvX5Lqwn6sOf6HGmaCcHAwCb5f3eJHlRMLWBHsJwprqpN6nH/IaWhi
vvgw76AeRseaLgW29CJDONYsEhoRxVI1u8Dna8JDDC14yK9uBtetkoEo/2ibqntefAG7RIdConKE
InvTOhrqb3yItbCWaAFclcEzdrlhJUjQXKzfHcbrWEl6E8C+/DQ6kGG1vZxnwprmo1f0wD/JMtzy
EvqG1Jr725wP4B+07U0/+9CZbKbyppAh4CFLlScfeMrJWUA+XkN5S3tX76zVVVnlT2XW9mWfibb8
0a6hiAFewLGioMud7MSN7Yp7if9CzG3W7SwOMhncV7GNuPPoNX0QY0VI//kK/eoQOttNbf9nKut1
9UaVclaUSdGhWSIgFLvmYmeFg3OPAP37thL7YqCxna/gs2kfQ46YwhGDcSNv6d2omFaSiLKApoqj
w1NL5iK2RxcqZGSGAqMnd5ZrnBTz50nVLBkJ+qxxnJRLyWIy4m/6sxvX/pK0E4abh/w9lBAvZmFv
ZYznS1br8CXkcH5aexwL5Qx7y5DvNGfHoOwO2BlwjZONc7Dm4UtPTJ5OUqY+Q78glGXqCwN6UFxU
dWJqOG/aNrS6JoR9O+pcIw72YP3qHYg5u+yhgPXiKZeQhDPBKm6EUXwfLOKlYppFaqkwHyM4YEpr
vNax/nBTbJscaRYyBCTdSIEu6jDPXgTaSlT97vVaaZ1Y5c5PyzvpHGBEtwkQofWBCkjozLWy/+E1
dbn4RfhxBk/lncHiv71Yo/p52hXPcBgj8WYaaiVN0jyPXhw+XGM6XF72WBgQrENx0W85y2WlEVj4
pHNdovqEJrk0a4wh+muRantzF+HD8XEJg3mDtVDV/B1bndwsuqwxCOT2ZM+Drt63wWCylVg//HZ5
n8ONBR/qOUG1Zad8RRE6jFCovfKOP3tUQM1IB8ACxCDnRc7RbsOkNR3luVxtPw19xAWje5mqpQ7v
mb/MydShZiiHBQlBWb3nFbzUKN+LHt+bqKA8z0iMkyu/6jJRwAfwkP+gPnbAGaSX2dbSwbtU6xzZ
lpy/EvF1XkU2QubfLa2sNF7ms8dywIQJpGqF++ro+aWRJB3L/KiEk9XlbQd99Su/6ZMPhl+CKTlA
gA6gzYsPZjd6xWi1152RUMRFXu/8ykAv1Zte576+F31109CfmEt8rHxnTzUMHP79A9hlEbK9FAYW
KFw2PeBZzkUW7TR86q3Fbc8QGootx2S6W56lfT/w3dRO0WgHr2EIaSwg79k6EryGvQ2mYwAplu5V
Vvd0niIb10vgLuBCjvvRmhNKaQlzS/OWd9Mu9+s4X2hWtwP0PtS1K/Mym0D9js2OUWoHInEhvQTF
hqar/NJx1dktYFmzksd5ujcWXCO6Pv33q/qQBmxLoRbAtJ2N/BbH+O/DFfQWZGI4GYDVuzue+7eq
cB5qJyudI5ibd9roPfe/Y8Dy2sb9+I02Mu1G2Q0xnfrhONluOBfdtnBx2sYUnLjfNfv8CFGV3fjq
plNC4y4jD1A1vYLLfCCmb4/858oXuW6xiqIEXwxoOBng5AIHB7/M4xl6u4P14tldFsAOrx9TXJ5x
24eYkRI7gTp9aUnM6ZQ0w6FgMJOaHlc4wshb8IfKvjjp0H688nE+Hu4t1LBtdBYtDnaJyQ6V5epW
oLaVTnXqbGifTf3XBupY+WTvltJLrc3k1GnjRpDD2o9JX7p75YsYcTQu4PMkrYPU+3//qo9xcPtR
KLbxqxi0Fi9Od8MHvoIzpc7SfXLEew1I4f9hgW0CyAugjwgz37+3pN/ggm23ip6q4zIzJG/XWLKX
1c7vHfDHChc7QJguX2zOhjMfRJaHJp6nMl29K+bhn369P1a5qHeUUGz2tDucR28+LtyPzJSutEmJ
NEemfv37pV15pMuZWV0GXSNcB/C9AwlcFsI6FrZYFr3y8bc38/ddjI//f5/psomoGbO0q/BMjls9
ejgFkxgSgUSv0F1aVvQwF1fwv0+2G0AEiqYVZkg2htDfu6GQDZ38oBrOWDfqORRgm5d/vzqGiPrx
sbYx9Q20QkPpI4iOqRPjUI40xuXyMAxBnlnSe2oUh9xwBQn7EqrbXt+hfghp1ioiUu4IJxrgE8OW
+mGU7NHUCi4ek3uwquBnAKmfqPXtOhvF1O7chaAOrETahDNqQa6S1RiaALx/LwmEbYuJPNYlfeo9
+y601z3pxDevItg5MCish1+V48DEkCEvr93VP6xo798qqxwzKscy1l65RpMFPK8AJRXGM+r7SNTb
Yjp1nFX5WGvYlIF9GxdsuHfKYI1CtbzX6/oSTr08QAnlbC06s3pafA8keAKhfVeZ5EXO+YF4y3Fm
1q4Y17gOMOzr3QeWyR8Wt78FNBL7A+ZvbCQ/2iwHf53/W5xNkzl0n/XS3CsUxjEPcxrZGua4dX6b
j+AC2fMx/BGORiaNrN8wgBO3bekinfdfoF53kirADIKpvtmB2rWlfZ673kReM0EWHSVLaPQjG+t7
uliQkg+IlQWlUnvHgmq3rMajdGxxCNsBYr/VmNRymk+Gmwc7aPjelZD80+AKQmWwDe54iNq8cXGz
Vy6VWTWwW0W6A2ben+yx/Vb7FMqdApwp79EvkNLx7qn0zY9VquNYtpmx8Pdo2e4583de70z4AMSN
LQtWSQV0ptGRfUAPpssw/kMTQaEkr/KfC6ZrpGn2QQ8J+YGpV8COYExweQJFOh0C8UhFnfadzPoA
h4pWO9W7Xw2HnQ7bBMIteTeU/kODgiMqSphfGqPtRwiXdI++7l+Vx6pj6ROKjnh972kBIhQKNRmK
e0pGiKfrBn3SBm3gMvf3SCliWk03vaXhF+DI1960JiV5D7kTomD6Sys7EdM6pFYZQGsfRg3aLwxU
S9zwBoeJJIs31fsyZ20KfVn3DEQDBqY5tMZD3cDxrsT0ml/X/7mNfWJlw5MxXG840fAoZ+Ru5n2f
OAa2TkXJdmXhf/Mo+VIhHCRk4g/+0v4yY/ulqp23YXX1sS0KQNaW0yI7GPMHSMOATQNZsLlj1YPD
vSIZ1JCtcgxi2dQvAzE0g1qbFy9e6R7ZQL105eO+mOg9FAVT7bjHcQojwSDubU1vGGV7003PY2hE
ruhDQTxPLc1wP5vmXc6ADyDWckCbHRovK/ZGVcApaByEThaS71qNtHEeSMIXwWJFneZODu4QlWF3
zj1ABnRZjzxgb2ryut1Ur0AdtMNOi4ev0jP2Rk3zNvgSgn2E3/uFfMj5eEcAbUL0CiZ2AZqHgk3H
1XcOqMPRWw9h3OXk+pujzDevweBZ2fVLajfeiQ3iv6HJ49btYAKxWkkvittisKD8nTcyBjzyqCab
3hVLjWG0cRrh+lHlPJ0sjvOx4s81k/3c+5Dkn3ynxqwYnINnqM9EjT2SyGPQlq9NcBytzSqGDAcS
gLTiKFIlqBbvUGU/57Z5AWfonMvq1grKXR8s0CAJwHzKoUzRTYchJCLpTTFHtQPziA57exZ+E88l
/w8aNy+Nhk0ASKA7u4X2fxA2adH6I6Ru4KYx2g06ljUURAlfHqWxR5hxrT8XE5wnr5ZRRadnI/05
avz6Z2/YD98UsPzzyGPV1dDjETD88OzieXGdXeV2P93JA9kUendHTnmCgyNOiqCuhIjil3mxw6yv
q59rw+4DSr4FTb0g7VLfJuPrqC11Hg+dyYTq7GgK+pe5N0/AiWD8qdvvnc0iKMolNaaMI1BKDsPc
J3MFKRYE4q9ttz4XvNEJbcQd0A2YYKrvvW1o1FnMRP0CjzTsR3Ss6/zNEwbCG4W1M7xw45zOKQmc
SFA4qtVFEwe1fYJE0fuKnx+Zxd7bvNx3PeaLG0sdEQ9vgNgfCw/Q1Cy8J5uFsDTJ4TMwVyAdlSuc
EIqNsdzCnEDhJC1z39/VY/OLNvxI2gabBbCT6FApLZhxpJBBabo69hqZ2dWa9H2ezeV4U3jw9hoX
vpspfM0rq6l2yCniwe/beB74d6cV+xoZWIQ2yJL4ZHlsc/ZfswbdvdJrD3DOTNEyOq+e4fJ7WKN0
5L7qdgT3duQD3EmIJ49GMci88MFNTSVgX2fgRYLh6rTu1e0qGFTFkJnENQO+2Y3gg8+eODQTG2Jg
Z0s8N3B3wi3wNrfkhykxliULfRgxBbpItExZudwNLdL6BQQ9H1Tk1fJ+ugymPivkUniwZG6j4W/R
moODvnFY6tOoiBeprmLxoGC2EhIP34A5e0IGmIMXMDPrBCbAFkB0unKeRUdeHDLe6Br1qLfAKYAs
FI8xN3liLOdIS89P3G1QNPTqMoZIb5VCfzKjjIewAveAumHzwaQzd3aclOHB6uYorAg2cWPMKWgq
jdygWCJrLFlck5De5HPwLe/7CuIxaMv1rL0bRYEOZDOG8ZRDlrQvQpj8gQoXDRVRGM1lSIrNCs+x
qkvbySRDKXeY6h3TWTg/GVwZQAO4wUxRtPRtUlv4/6O/Y6XeE6t/le68G4bhB2AjKBBOAk4+CzmF
bLxZjb+kGHKNSU6P2Pdf1u2vxSSSkUObC3hjF1tu/iCNW6WDX9sxc/vgrfUXuka64XWS50GylB08
DUh7ygsDp1MLY+fF6uJe19VD4NfdfQGtwCTHXCoyfTcWsqVR1Wn1Awml+Ak+mUzmLtg1OVB4v7PC
N79uXyrK3dgW3jeqm+lorUIlosIf8PIJk4pdDbvLpSigss1ujGzisIDzovIZzEDhNeJTtUZjUO9r
9M4PjqifJku0GQ3aOuaqxb4shh0p7DgMV3IA/pHftBrGWIRYXepLLh6M7EIISgjvvpEYqKtmJTPV
SR1LDQ0cvA9EZPG8ohqMoPXzpeawm1vgkjdQziIo/y73uS7PlWRHu1qOIEl2R0sIEsvByZwA/1ap
hjCtUH8goXpr+/XgARJIiYtoQoKMtO0Rs9dl7DpwLdar/I4pHBeGLPivVx4KSafiRUxUuO9KH/uo
NCSVCsSPtgdMLacxXmSfhQGnO6j43YdteN+P1cMw+dCq6PhhGqo71ETBKxg/7o29Fl+HEa60jExI
NlSZJ5Sb4hSWdN4ZAL85p1lVID4NJSmycV0yf7DoTioY13nLRCNBbBKR3KkSFbCoW4Eg1GIXOOUd
aYr3WdKf3VDjB3vBs1zcg5mEjMYuvAEjAmY1GqrCQRfu+6oLEzY7fqYqMydGtjqxoTxkS/kDdgD1
gYCkj09dI003New7Xa4h/UY2Q3iaGSTlCZuc5sG2aPdWD55zw9CfPDkib54HTpYYKnzfpqq2Moz/
Z3k7uEm95r9Ur4pd2Nbdblk3c825XKFCOORxX07zrrPkLuxUfTOVvR2ZsbsjK4Ja4U0/TG9BbXcB
6I+JyMwu4X+kFD30rCvjurD23JX369ocB0fdh07pZApdhUNfyjHx5tqP6dyltrXqqCHBgwa4E5IV
siwLbHqnEoVC4YaRM5sp8Ua8IV0053VcTrgZYgPknvsLrB1/+s6rT24d8krp8pSP4z3tptupozcF
r/Yqz8e00DomBPkhIGKotk5+1LdTsQ8qXFkN100S2FzcMaiBR3rSL9oYhPja9Y5+2Yl09h3ciZ3l
p2oSblyM/a/ags2WsRuSDfYIRno+HjvM+8JCfe7jqTBvIcQNk3Uh594fg8Rq+XEeKhhvBd0tc7pn
7m4Ne5Zi+jJFKqUSu1jkfmQcZi7u8ioKYycWWXRi9IYum2m/Cv+9a2HS2azjixL29qHZw1TMfWQB
Ourc/suSq1hTkRao2CLSIxsdGLvvvPUM1tdjR+Ydprd/eWv5naySRBpgI0L4F7oyiZnEIgkV0llH
2jEAv+LW80cwtFRSTBiHrMjjilmRSLK1h32xf++Egu1xllKz1D9KSDqPs9nbTv6t6xukoVtUtwf4
rCokWFHfd1XKOhRqkqaDC4+noC3vjXAzcF/eyNggztXmVzDZCaR+Ez36sE0U48tCi2ONIZ9Bet+Z
w2BChCMKkQXYltb1Tb2GD2OrrL0g48HvcFXYlny0bNGnwwDLOh7UmCyzaDoVzk/Dl58ud/kzNfJ2
deu7zq1OoS3vJCHw9GGPcjLhYSDNV7pMJ6oJHEHBMZswF5514ADehOGQJ57b3XUDXl1DXpjCvKpl
w/jMsxLbhsewqVqUpV5Wb4mhjzStpV9y7WMwwsxPXQgn6wESVWO3qaUhJjfmTsBoilvhwRXDyand
UzcGcORz7iYLRqmhql7mtftSaGQ4Yh1TxTAxiksGeVjccZFMy7gjygHUP57sOrwJhE59D4efrqlL
FXxDqflmuiWbgV+1lMJEVR59u8EpaJ+6JszgmbCbKpkODF6+g/veDbghBpjT5Y3/3Q7EcVRBgt7b
l8nPv6xafHPs8nbixb7g8xwHLboO3FrugAueZ8T3iBh17mqSIjThLut/WeuQp9g7Go0IVkVynGOl
DC5UgwYN5+tjtfpPzQDUUkOc3qrgu+Xvta4z7FuYSOOWp5OVBG3zNKr2p23K22Ca9+Xi3gQ1vMcV
OXClb4Tl4PwwkPNkMx9H6TapJQY/WSYnhjTdu843L8u2PEka3hCr+catKakdNERKvaMzphCNB5CS
33dzeev65Ah0+lBQ9Sp5CDNB0XsxYy7NfFXd5LX/WFFPRhBbfLToDNZmCTUEh2DTL3x6X6BlAWu6
Ialr2MoXqJjL6fu6VLedar4GqPxRsmwRbVmRzY9n6rO7kS8Hy/Q/Tc1IRBvnBOHNY8C8NXYgCY94
JHlkuVtm3KPf6VH6JiCZch8C8UfGT6BOVAOH0JCygrBqsraWSn0b14bkTaJLAjxxcV61Z1CLFZBd
h+Tot5yhoLRGgDC5reqdNKJ4yDu4nK9zAT/bzjopA+EK6GjcNQL27Xr+yto+Xaj91WaQ0yABmZHT
LgdWhhgPD8ajWrpk6BgWW+XBKWBy5ZLgUTZAqotO/JeHMnWAWAP+yEZd7ecV5VcuzEOJ4IipBkiQ
VBQ93SbNYVoCTiaMkvrGxMrAu5qHHHB3EYe0vicEjlEGxpYC3tODzOMurLLBcm5m0yWtM9wxwzPc
V/cQiAVKU3c/7HzpDm3jHiRifEQRPMkI+NxFm3xxnlqwG3CQH6ecnSha4MngQvuWE9jdDkUSdHxP
WXEnXHmHXCvJW0Ih1zrsOGv2RmP+QsFSQbfVS9Hkae05t7lrv1ucvPShpaOawfVA66Mm+bOX5wLX
APKt2hwb13zBXbm3KM/66UmX98C3MWPYV7tiQMrfutYBnR5k7AEvT27fHXuS34VV8GQG9KrrZleV
1aFZYGFM57hQ7NBYkK6giBOupeDwwKZDoRCmMIgWFYV14vZ0Z6HtFCjYRi7ET1Fz7ljVfqNuYBKE
8G+rQ26qEIWQ8Yd9s6K2zu3YIzejb+Iq4Ih4uwLXtHKnexuDG1HvhZk7qTgkyEBp5EC9Bd5uQLm6
G69+HKt0hJG9Zl9LWHfryC2gdis8zRJqYU9Dw8DNhpmhCazkeaH9cBgd/At1WIHA2bNDIYLlwTaM
AU4aU89RGDET/hckkie3870bDBMVcdGMY5qj36V6CiqN7OHHXKwVfjI2JcCC06LCrGyLr9p1d7kt
X1pr/CZom4qAf++nMIiMXl+Yb+7w9t7nwSkPyMljOpmfeprDvd2H6wPIikWsTfkDdI7xVLJmiAXk
snZkoN+UBDCkKe5Oe183y76wQD312Q9ViCUFDSHtV/Xeag0BS72+sVDAONfHyBzYwEkOMjSpx9ta
GXcHpOSdrVYXr6UEE7ppRVxpwGR2LsKHRip2xJZE+UvJxsAADIJx8WdR5kNKBrePlqq8ryi4c8b2
YZ/IUPKNOO5uL24KTUhs9XOZbAIO84TgrER5mvpAJF3dfyehAd3B1RBAmp6Xap5iOENMEXPhhaqb
rzPUPiF5DxoQ6FLHdobpewWJ6KJ8VKSfM0KLJalLFxVA4ZsUwXZNSoxJpXM/jzF3EGWmes5QToFY
pPB9nFZ/FwPsCbsl4Lty0rcyVw9Sw7EubCz3UQwU3vIzvNywA0/oMcPqtPQfVZAjkrb40wUMpmkX
gn2GW8Pb6qal6l88pwQWoQHo0n5KyTyxA/hjsQ7Gm7mUX0pgN0nRgNlRM//Gr+cfjocDPXIPlSqs
KTnUkIPqwIJ5yrjy/CceqGQs5Gnwnadm6XY2BRMIE53QOba/BmR5YhiRifPWea1M8VSI5tEeIKtS
1tD78y0e9SPp4mld97jH0IgwAJXMQqJ1krdDN0MJyd0DRLv10ReOnEDfTziXYNQML/NM3qu2v5cC
tftqXCdjY44sxB91lHP3rfbg14hJa+goNU/uPAB9VOEXCZCU1cWrbS8Kbptw6ZH4YtTkR7KhGkHh
WxHyqkOXT3tqWjui3PnaebjHLTCPUd46D02rD33TP2JYIWWa78DhQHXt3ngwlNjK90V6h35DABZi
oE2NLUh6Nxn6+UkVFQTi7Rab0uuGuNPrfiZNjPGQZ6q7p2FSKsNtAvlUGNU5/egAcuA6dkdIaJa8
3VZ/l6r8b9aomHKoYzSIQomNYjPI/XdEs1tIS/zUI2xXR+39akOoBRMDaKg15aEoijtfc9RJCuF2
C84LhB1LdVvBA+vkB1OO4mVd49mbFzx1dZ/b3d5H4hLlvv3i+OIRWlynwXSZJFDTQme+SYaV9ElF
SpwroDm7pg0XUH7IAVHjPzHIY+NQGeVBvwMfKKMKet2lsVNgtLdET6+yhWwazXEPwXqgVw+9hpdq
2P4v0s5st3EkW9dPRIAMMjjcitTs2Zad9g3hdGVynmc+/flUZ2OXrRSs7tp3DWShw6SCEWv96x/i
G9u279C8yUUsORhy9SUSxW3EhIM3iXxdC/3OG/2h95rSXPpOc2/RQIBruXOuf4QYacHeelTM+Fer
+E/h2N0KY0hdg6HhIhuYROFufO3b7AhstpBNaNhaJU7sgW3+dnQw4RrHMD0oNkw5t06sgwPp6jJI
qyddZOO6TjtQjF7bt4kEchUPQ22ny6bs7/rSPJharFEPh3s5Gz+dGaiuyupXraG0TAr7RouAF+e6
2SuInaOATa3V5W0zTzB9omJTOwK83l+2vdgVhrFRh26jZ+XSDw0wTUfZz8ddiiBwXilckliarcsE
8kqpFctKbd6MJD/4uhUsMYrrF7qU05YywN+0XVJvAdEJZh6TlRbZv9MuW049u2cgOiqE2TXoqxiT
NX6uYY/i41a3oTgGYQZVtjH3RkCb28jqBViMpnosrv2+Z7QVx6Tgqi2zgDK74cdMFyY/wKKemn7T
mQ3Ogm0gvTbod2ndz7iqm8DOTXNdhwGNZWBdBWPzOIbDA435eNU07atP0bwOYn6rXjq72MBjdRCP
HHmvjZrhD2H+sErrqm8d8ujj5JaHIrS5aO4KU2bog0CBK5ECPebR02Q4qyh2QD5Mctbsj6S2ViO5
RIkyUc4ZMOuMFLDexmLOmW+r0r+DTAdxIYJAUPrKb2zkAQyx/U/ETWPq0caeqrs+Ng/ZpOwbx8+v
cms4/H20isCEwyerzRikP4LMJrrDju8hg9QQUDhqOPjmZa/M+iLpKkbjDUOdCqyLcYxnmNkq7qL8
KlSsh8Scb/RCWYvWZKMaarSxRuWJCsVf1E53P3aldEUZeKLi3wPHurEju1qmmbYfjmNdGfneMOJg
N+kP8ESX0q7vNbvHAc/oMlfQ2HphICxQHwMofLSv/Sy7CnoOTt8/zlNmfxuLdi2T6LZS7KWI8+2Q
9VcJ/Ak3sMQLo6df02D8NuklM3KRsNmvkUP76bYZesUNGcAlakGPrEQMeMyod9O0ZoCZVSoNv/VX
ZOu3QqmfQcM3KuBLlSiLyYgA1gmLn5koerI0wUOUOiIjtnEbET2kWcPJCh/TSLkqJ8VxRdA+BoZE
DZsGXtiaT3mprYBaX2vVXpdauisGzle/zh6sLtgNdqgyhOWqB5bftxlFBrSqLWQFsAAAlzhPfysU
ivoQL1uCNWwfv+2JEq3u9Z+SUXwrWjii8K2s8M0o4GL2QZezzeyfcWj/NHmT/dw/ADz/oDt+1ztB
1Lwl1sJQ3qcx30R0Y4uqTD+4qt7MkcA0fqQuUmiY2rJZqap9bURUCKgyOPHm6dXpc/VtyIb6ISj1
31Tl7e2kTVhaFgOtrlIn9Hu5vYm0mUGLHgwJyKT6E2UlOjK4/Qwemh+zad5pfsx16tjLrjGwE7Xq
Z45ZAtPrisRZA1s/4hCi1awPH0Xe3Xe+eFZF+VoXycOs0/YxdHdrhhVmUzleWuRXdgHyVmZLs1UP
ZtnuE4wD89F48v3spnLiHSdsuQgDapZQqW6jFO6ultZbNTIeyszc6frww6x9RIr0bwtktV6RgFc2
mehow/p7rsdx7RfWQ+ynawUgsTIG5daekmVeGHsIpl6tRjQnZbOhMNpQZM78OX6+iqts1/j+WxmH
qSt45WRtV9sot26KBDhgMN9bBrJmM+wghr11cp8XFSxlAkdpcqZrPRn8pTbnzzR3xqJPpg+ls4sF
+rAPqYXIvlBXLvEEAooxDW5t5aWHgOaaidm7XY2QNWxgN0yTZzJ3rYCPk7Z8SbJpiXRyXfrzevaD
m3aST3HOuEWm8aEKmeUXQ3g3VKysxQeLQr0yO0+Jm+c0nn5bnbrPh2zXSrGPfPkmAIPzMX4PQZFU
FThUUZt9MAEbDMWujpDp5slODRtvcpyPLAcymCtzg+vpbpjbXZ7S7Uzc525pTz/zfrzqwn4d5Wm5
ysr+ZwEEONhl4fnWfDwHrB/Cjh98IAGjLzz4FVvDGR/gG4ItNwr/r9k9eC6IWa0vDQxIc+FsFSPd
9C2kOtyqmbZYBjV1qXvm3O5paCh6o7T0YtX8yJL8mDxHGPiI870z5Xuuqi1jIFfTqydnUB+CQUOw
OA8bKxo08LAAbVr4V9KZ22iQKxhSDEd662UCYFnw3V+VSnjb2NOOsnyt6zHG1bI9iLL4S4mM99SZ
rprkOMFCL+pJhVllZhU7hgC3zOStRVArf6l19arU9Y++bZ8oVqptkzCsaloCQSO6/IWdmhsmPRuz
sTyA5NdJHeA+6OvEyveTNTy2HSN4QfjzZMWbaJh3va3mLuhDtZg5PpinB/u5HbZpofTLPpsb3Ji5
+Ix4HVr6zzpPOjchIAD+yD3QPtCcgrF9JvZ2WAfblvlIoYUbf3YIl4TE5rSPRR88mJWzHhlQlH7z
Vkv1EUHMsj36qY7pSnH6NVYyTAKPcx0sUReBZhJqGBVXtZPR9oSU2f7QMFKI65vcr8OVgoPqutYZ
y3a2XDSKoe4DExls5W8DCWDTZDN/R9KvO0ketA6q1ib6a6nP+6zlPhNSvXJC4yoyOq8I9PtOimrj
1/n9WKtbPaFPz6iDJ2GvxqL/PdQA1742bwI/hfow/rCYfsZyoA1qNu1gv8V+tu7abq81Yjnl6l3f
TwThheI1z6vtWGTP42Dss1RjXqlpTKGbD9Iq7uqsvCr85u5o+7dAsvwaMb6FW7AsC+2+tgE6orRe
iJwx+qi/9zZBbE4JTKNV1/2QvoK77ccq/dFowTbp+62ZKZtKdBCxJ7Gux/Zay7tNHygr34/XJmAZ
Cgd6W2DUsfRmkyonDZZ+lNFfDLcpwS7egNmstKbV2A/Kwsm151mb1lVKc5cEoOlSBpkX+aPXR3x3
kW0/TlbWuQpYGPahOLD7WLduZABdhP80uZaG/QGVeinK0sC0kRH2bMV7hBU0lq2kZYGqpo/VNVa9
G6NPtoOwn+auUBdCI7pb15TrmEzWvd61M0nxMr/rVYrEhOtZdNVdNVQPCqLQeUpIa8/SRaVidql2
xrUZaz/KmQ6ignKiyfegoPTIUyDfoZ3/KnBIYIXguma/LqCUU0CZncEuTjCes/v3fO49ddRvxKy8
d4a5HGvxFLfqr1KZd8KqmVD8jecQ5g2Lg9yD4DWTMUhJhd9QPTIAC4j/HpN2WEzF9CONnYhkKd1y
pV7wJTWx6fZKdt0Yxk52w5Och+XYyk3Xs5+GdLg3zdbtOvnQ9SgfinIGl3fWKqPlos0Yo1Hdp5Cb
9aBa5fPQo4Xu7sEkqOWD55DhhBbBmCiD+D5Q5h9pUX9oNQlAU0TV43T6A6A6WFUG3h0ltVc59p0i
w02dTNKNpRXwMdBAUaIGHFXlb98y7lQFJ6VSv9IHnw9Rz5hBBjngq/9QQkZZMat9psbemWZ/iIfi
rtLFnUD6MMLQMM0gdocc0IH7+k6T7VMu51WRVTu8qK+t0sz4XbsHjCoPsuU8ythSAmoXSjgXLw4X
aGDtS3sfJAPslkRZOrK/EUH1bMjgMeuohETN4dIRNQClpq9Q6GjPlqhwZEiyyJ3I22qpI5ddrj0y
1vOspPkRt2Kl2rm5Tpn+xCpopkqefWgpkvGICkPF52QPGmKUO+OlMIBKm9GpF7RAd+hiTEC8Ce+g
mHfqa8PopsYQL8oqBajXH/kPb4poeBdd1xzHIIcotommrIyrFqw7NfJrZWiZdYshh8hRo1lNAxyp
m6uBuCs3MGk+C8f/4cQx2j8bksXQPw6hcR0niPuVeJPayhUjxYPOaG5haTOEk5bvhCnKwEWJpQtQ
WsAA107y+6AZGScP9PdSbdelJh8ZpbxZNjAxJTAEH6bQVNaRW8qwhMyUvISYD7tCB6vjnV+L1tpO
hVjPhpUDxIww8FrcGbL8dcpmJqzOOpvmGEoH1K7RNBZTnL+r4/SeTXQkpALGi9rM1vPsf+DGXUN7
GCKoLOZqtvJfupkMi0oWynacAmcRW4z2p2bc55297rUh8SofE8G6stR1MKihN0zGyJdKxEye5W7b
NKANrXXd9qoCSMwQN0nUnQN3HtJGcK9a0KPKrhxp7abHKZwN14kTuIJ2my+wDkg8Y9ZxDZrqBh7z
NC9nB4ZUHAKHjEV9F5nBTWaalJPtLrLkXWKXm6hvd30wPJpGe1cxWE+IAeIwad7SInWAdDfN6MW1
3Foy20sl2ogs+a35eJ4dh3tdc9DiaqPDnbTsJlzGWflI1BZDbAPWfaX3j8ClH7bs90GQrZUqXuax
/8jNfwid7CbHlcNDv3uP+6gr2gjnHlOi7WqSNSPmnZ0DUJhN+5QF9TayenbwXL3w39WukdUfuF4k
67LAXiFUPwDFf1RWtZQWIKSZ0cnManqdjmw7xqDgVknFpPNIr4qqq0RXnkrN/nCsDH5CCZ8rNOCA
a0CNtmzfiogHN2GFF3FmetJComDDF+/V/l6ZmOUPAwSQsop+6+V4bZtPFtgh9JRxN6YzD61Um9ky
l9mI+Ewkx9u5GW6KuQW3LWpn0VvdFemLV1Pgf+iNPyzLMAndwqpuVV9u/SF5RhVyV8GRw/39ycjt
VQePYqHZqLKNYZ3rxqLTIW6lhrKKMv03A4t1bljsEccbm/G6yOqKqb6zUNNw5HdoNr5ivHD33FcS
XLyoX9paLGVKGAxYY8KRAJnnSRHhlTlbOyXpJy9o7ReuDOGi4i68Ig5+RGGuEsDWPCimcUWJM29y
netT4lIlM/+vpJ4fiy744KK8o4NI3WSqdzLQf5RpTRnc4sef7YDQb0iYu6pawGgpowLeayL3qkIz
lygSkDR69Ru0JrO1RAV0nU3jmx4R2zZC+upSn22A1XOA3IEjX24De2JW6vsvYTLc+2P+q89SwmQn
lHvOsh2EJ+P+l2Fyfyt5Y7qgLi8GRFvoFQyxZGEjsAOLVMHMKn0vUo3rVIOlo7mmJTdmVN52ubo1
UrGFi+k5unjyk6R2lbrVINfxO/NNXtNfedBTOLAyJYf0NT8EsfZUyu53GhpvVjqu26AmvV4TFW1Y
XrjaVNzqFUWWnr7WnXOM8UpvkgiabZMx3YeRkOwsjES8IITJFOZRTJLqfJe09s3k0HkPZqwuM7Xb
IQ5kdgofck5xlelUfZtlxjLPWhrJtL+yBPcd1+/vWopd0Ob7GkaPYHAB82xT6NVHXbRykfFjVkzS
68RKYW9kzL4tg3JNsWdKSoGuMpD2Mq+69axVsIHzLazfG2NAB5gDKrj1XGxTR2z00tl2AbyBtntx
RrHJsCpxmzRc6SENV9YRht5Pr6Ier+Y03+qRunQUZuZ5Zt8ECYWjOY94RRRHhD750ISxikgzyCQ/
mhk+t7J/CTS60rTyHKZ0nFPr0i62fV3vgll7dYqO+mi2Dzl0jyBx3lWLDq8bYQml1zls6dJQeBLH
2nV9elATw6PZW5t5cucoDhkIONmMTfwgKpsJqOWDmZbBWp9n6jJs7Dfoe+GvRZU38wGqbePVR+KV
Cqkdask2NsrKLUc78Eo7uBVJtsecYZfrQ720od9ADSTbKWpapufNvpiSdWccAXdb/WUyhBYF01kF
wNkhmCBxoODpqQIUZ1kt0IJ4kTUfWtSJ2c3L3HadSsZ3nOUWxz1ni6aBuMoyiFxFQg5XR8WrR2xy
jISPJswpT+DPv9gTfIqkCa6LTi6djDAOIuIZ5+bhSkTjjcJovQsjGFNKcjXq/rIfHQY7U/MX94Lh
kufwklYwG2U2mlCUCmeblgAZYWtZm8qB79kE413khOvQnH8mUdm6Wh83D3UMu4TEtXw3ltBLsqHv
N3E8BExfkaHCaTT3Yxu8xma607U2Q0IsH9NOCTZdPq7sMnrAun85VfkPU1TNYqztLZ5EA0RWNKdD
Z2xinjM2LMBtnGmhkcyRxqcm7qKsWTvKdJvNIwiVQ4HS2fQK9nqO599KFBoAUepjiIMOB4lV74ZW
uU2z/gXPqRsU4z4E2PA3zJElWQXAA2L6AZQmFhL++hB1u7Q8QgPOU4SegRIMLmPhiBt5hIIGrdiY
svuJfiNYxIr1k6P/Wq3NO2dghAJa9mAgB7BSP1rEVF7IHn06ixJTex8yv+/zQhgQLRifLaSe7NOy
uLHpdewhk4DhlOp0Mmg2CabDrw2T8Tl/yiqmOZO04JpV6jNgsr3o5nifDgkU5OhGSYyIlIXpmuZh
07RsfMuH7WiZECWmqsecpXjXRHI9FsZmNMxfJQIeL+2GO9Fhx2AnOKv6bfCSGNkTRIwtiNhvK0KR
MXEzKui1F1KLjSNUeXNkD7qZkK+ZUlyFxHy6ZjFkVLWAlzZ1jBU4+fp7vckZdZ8wSWeD1q/bR0O2
r4oWQlG4m9KiOvgORGniXXS+sfhnoX58v84ZSRCpUQ6yGYMgxj8cvbQhFs0Q6EfZ/aEbHmwm4X18
MZznjCJIILXUdVPDsALbj69PI3trCuzOLw5Hr4XZw00+2U+H8We6H13N7Z6GxxLbMDjj4bC8ZLtw
9gk/rS2+rm0NpW5zOiHbifynMvTfs06tFn3j6xfUiud+Mth5Aisv3Ab/cAaqGFsIO2hRSVpbCrBK
GWGzvXG7XFCunn0g2zINfjMc3e3jv38yp5J1pLdIJ5pDKqHFmbc6MxA1vaCoOreIjacccSZ0a384
5mhVOQqrGbtDodIo5U+9Vq80478Xvwn0qwg8hY52yznZ5DIRTay1cXWYdEQUowhIMfOttYxHV6c2
XehZfOGxzgnFPq94/PdP765QY2PuUrRM+QwLkcOivyR2P/PicM0Bcj/a5+DpdSJMDIs5zg28XQ9Z
x9SVoa5dO1dKFFzImjm7jImHzv84lJ28OuZ2XCuKjwcQIcRO361qqoSRbvD74+HMnubcExib4jWj
sh++vq90LmZOB7skb+JjHn/Vc72Wxc8pqZffr3NOb/t5If0ovvv0w8xmQZae6ZQ4IwzL7sF6Yep8
D7xTXdcbnPCvnSW8rlW4cZ7Le4yVOlQiv6jnmgvSRXE8DU60i1/+jpOTCr8JnRJXKQ+156/N59jD
tBE/kvIv+5e2T8ieaTHFB43izNo2t6295GrEzUBc+DIuvHf95NDSoizrSqvuD0q9c3q8zJQnBYJO
Z/0LbwD55YFPNpJZBszboqDiaLbvR2KxyLSGIrSKV8ad9eZjS3dDh3aLB7576VP5I9aMe+fL2qdf
o2l0eufzsq3bTllWN40L2XVpLGYoYh/lDWOD1SXV/JkDANm/qQrs/yU+Myefp+4YRQzNvzy0nWv3
pWu0ofv9Vj6j6MXRwDR1S6o2DgfHL/fTTpaRXtoyN7pDi9WikhnAUuAhyD7bKvE64oS+X+6PxJTj
S/y83nErfVpvwrokjwe0r9iG3LRXmjcYC+OVSfnS/9HckRf/3/pq/b2gxBcM00Bk+adme1lnFBGA
PCecZAInwhehqvte+2FAzbjwbGckt8xKuU5xY1RZ7+Rdqk4kIS9BY023ciX3vgdlbV3chbvqwnd/
pkDBl0TD9BD7Y4P1vr7EQO1b2JRqdaC4W47hz9FxIFeTfy3x48HZb1YvGQyoZ04aHogzlTuCpU/3
SYyyfdShGRzqhLTtllaIGMER1p9gAlx3NFa5Xuj3RZOr6ypHl9H02uSJPtE2hQ/Nbpwxt5k6uH+6
/2DG2VUmmntmkX6DkibzmYrTd8A1yJkgi1/Soczv4FbhPm++zBHTaKt7mmIbzqHhK56pRoTPzXQ1
U9AjU7OLDTgGEG88X+tB4K/9Qb0qkvauQNezQvOiLmfcO1aNNKD1xlpyVzh2uEiZQmRN11637Zjc
4qXaLWCMBRt/hOVVScpuDdpzasN3KvWNBo/NBXhsYJkJICnHDB8mIZWFDfy/mMjqfkx5LzvUTSYr
HSlBRYWzkUic6ymbAjcxQigNUUyT5DC7UrPRXwRlPSziagADigrkN1NDo3MEwRTHn90p1eSNnDRx
Eyo63Ef+lpU0SnFnhqO9rEwyXviqX4Jhnpd5ELwDEmroUxFaJZzJePeXvFATo2Q3rLoEAkEa7ZTU
sjy7QVLfJJ6WJkBtAjEi3h+PVuGb9EOBtsy0/rmf9HGj6sN1Z8XPNXqh5WhEMEnGwED4n/q3eYUI
h/1Sr4Kx2+F4tY5kgnSqplWt9DIE8J0aL0Ys5JlGMrpyCuPlJPhfRj1yIRkBZBQH1yg1n3/PfsZQ
RGE60AgY/10ICZFE2g8g5Ma1bfyjBGzoWzP3f1eZmJdRJsGhxLgndk1fRRG6mU4wsprmn7YYmWHL
En1yg6oQ9Ne/wn3hBu/u1xB12VgpP3ofOW9ppjhCpbhHEkj+0OnHpsyU9iL3myMRNrHvzUZPvbKV
u1hqZNOGNNsWQztoT9HSHvSd6mA344wtGEQ1L2wtXFe/Exy7orC29wlSmYVQZAZFXolWRaCq2ymN
NHhIhrpSy8B4bhzwIpOyBRCYDbpAqzrjsBb4nrTDdG/W4csoJ3VVknYPjjnyDcEwgnsAPWoStKrS
7op9bUKE9i22Z50BqrZNLBBF5r+sMlGZ6IXZUkvMm9AGyb1w5J25+bFAE3gkmBSRf3j1gGYgqRyb
6oCkzTKW+ipZBkvgC+jtXkjoSL0Y18Vtt7Eu2MGeu4zxIFZ1BBtM0XBs+noEqpqeJ36QFn9XYKhj
hWu43S/n4XiTVFstQcC3CC84Cp65jW3OWwij6tFmV5xUW3ZTZb6FYJ5sJdiD3fjbUZu/vn+hZ65j
nLaIfNQYWXJRnlSwShzbDPuV4kAhC1cEjR6bMb/NqvwONtMbd8Ld9wuee6ZPC8qTSjbUHA32blge
itFym/w9Yd7zf1vh5K3NRa12uE7wS0GvHSYocv399yv8YVXIHU++rdAENzyd++lmUMawnXLQjoOx
JrN0m+1QECyH9bFEg++3iVeK61zLNRZAy3nXbBlYwLFYt9fD5pKH+3HbnRTkX/6Sk/KmsZvaCKwQ
IKSlwSmJ644Hr7J23z/wGWc2aYMPW46KPTbGhyfbJBxkAaaDh2fyLJjVuGq7WpUIbpeVR72feeDh
MChc/Bpw4rjkC3duy3xa/LT5UUu0GNFx8dR8kMZbmn58/3Tn3iFlFEuYnCp08yeftoOlXl60yUFB
5QZR3LY2wr8ES5wrRFHX/LPKscb6VIhKyyqdwNSTgySjbAnKs2B6ggzInW1XWaO2Wl0KdT/XrX1Z
8uRXswIj9xFKUc1/MOdhsrQRa2NnLGfcuBb9ol6mN/CzgCdvtV2xFVcYu28vlY5/5Cgdv5V/nht7
v6/PbUA3VFIRHw/O+Cm/gvO9zG5MF3+N29A7bp/8RnuG2lWuL+2bM1Xrl5VPDoKjk6BR+KycqLiK
TMZNHxu3umRuYzEzzWbNI5Tk5/d76fyX8r8/M6HzXx93KlXVyu2woEPWVprHDNBV36dDQQBQ442M
aBZEYG/Q4iy/X/jsR/Jp3ZMSPZmlGU9hURzycnoMZXFNhXmhC9DO1OS8UJIScSrkJjRPPpQ4KIpk
dNjCLdYrioQ8D0/jVyxVz7DDeMEthpMCVWCnZZTo1WMU4ao5I3H6/lEv/h0nn5KaS2MU6FKJuddW
bbnASvjOWTr35qoDizj8t4bS/38H//PYJ59RgbCzTMusOEB5X9Acr2PnkqP+H6mif6+BMaP1t0c7
8cVftw3qiNpMIG4erAy8JIDp4vWT8TzNKArKQH2aYFoFc0FiO3TEyqhsb/IR0OWJwVRgKrfkbJtu
08pbh+TjRVJMzGCaW1upjX9xu7IF+DvJP8X17qQOwj8ghR5V5QeRbArlrzr66/sf9/gyTy80yPyS
7EPi6skX+PoiRKPXgwyq+JDVMySp5gX/Rx2a/qyAEMDIkz0i98LSd0bQDP9mYxm00jS6QC/ytM+l
/Al0J8ywmdyVtNTVGgcYMkEXJPIu1U2nXfhmzxSzNijIcbqA4zEA4tdnhTaWGVHtpAdDa5hjvfZS
24zxbwde+fcv9fh/dPpS8SzHKJAIG009HZcYhUirbEK0VsTtJsjUrYTw2qAw+X6Zs2f953WOh9Sn
Oy7syIIuTJzRm9KtfpfbYNMsmnVw71vLfNN9pM/VFQP2VbobNDe5dPKefZufHvLkbUL/sWsrVhPQ
EH9nH0mKC8Wla08XyA88Y0N8hmc9BY/hhZ7k3DUjKZ+ZTJNwRMjC14dmjpba5bEziIN0FysQdOgB
u4ZZjpDLhiOjTf/Nvvm04skdkzRZYSqcxgcHUrCqvQVqsWoBSLTwwscoziBMpG/882wnt0qVtFOP
DK0gf2OiwJ2fsMVp1tqTvjHeMXv2Gk+5HyO3uYMtQKg7grhLkPP5X/Wfv+BkS6GmmISJyPqQWrWr
59RN4sGBtxf8C5O8L496sn0kIEOp93Ny6PT0ujC1n+hpLoxX/gh3Op7yn1/nSbUuaj3oTTmhO3fx
07nprtsNAmlvukJ+cqF3PL8WjbKN7luYeF9+3ZZ1NzuxUmLgGm7LLQrlnb+ptlDX3P8gIvdcYSAB
hzFtB6pT/y6KPn33YsBN3AmC5KDfqvTFzTq7VgiqJQN0n60u7Yiz3dcRXFUppqWJzczXJ4sDOy/t
2sgPOUp3d4ociECRDbNV2leFiUdN2jADmVV7OSqx1+dFsI1L67ksUI1Z8A+LHFZIkl1LHwquX6DS
1UXnkn+9HmzliQzxR4yCPVCep6m2bxTcyxbxXF7aC2fOZMch8Q63e+1oJH9y0ZWjBQ04mcO/AQVl
AQG6XzXYvq0rj9zyhQPVdYTd929ABda1mCwCK+jsx69vL0TmaDlJkh2UCZloUu8nM3v4/h44fpMn
1w1R2sZxyMu09w8rSFUJ1UlV8+yAztxNIMpDN/h+hTOnAitg7GthFI6X6cnLa2LIqUpjhAcVQuRk
JisVnHF4y01z+/1CZx9F/n1JA0Nj2/n1baGLjVMEocmBnHAvjCX48KXa7+xGcI4my8jWKT5OnqWK
HDhHiZUcBh1ix+jfxnW5asPhAmhxtgH9/NmcVM2dTCZYwhwIZD2umI3LjX8HDcS1KlCz8j84Fs68
O2qbf77TkwfL7bRQewjhByfvXTt8S7VL39CFFZyT3rJK0zmp2yA/yMdQEEDcrbM15W+F8bG5Gpf+
4j8I6Lu05sl139mhWcadLA7RMyNQzroj2lNxD3be5B3j3cSFr+lsb/DpPTon1z2Bq2VkK4Kqapdu
rw1yAYe35N5/FVvnTa4d6NWusQE+cO+R032//Y9H6cmXTPqVDmnjGKYDNvJ1+zN7GfhXKz+MXY54
r103TfKgNMqzEk87dGsXljuLsn5a7/QHVdKKENTUzg9YvHnmbnovV+PmY4SnuhAe9MvtJYzgbC8p
La5IHWGeZjonT2iGMhqC44qk0wBsce674QoxEXl9xK5uv3+dF1Yjce7r+0z9KS3wweXquoKMJkBi
HPc4nfBqLubLyYBn9yol6d8e0BoU4K/LIZrNFKnxBbZ+j2ETWPX0/v0TnTm8bPnPCtrJA2mBPfcy
rKkysGScog9FIuKQlwIjzz2HCcR+jIZRUfadfHO6xmwi0qICgS9Odsq6n4bl98+hnXsQDl/raBfP
qX76qnIY0qZi8aryKzmt+HEY5ixxWl2wyRGY5DdQm1/rdXcBUzlzkXHmc4fp3MiS2dXXX8jKA7tt
gpDt5ydrJTaf7G58AOy8zedLQUzHH/v0W/681Mn538PczAYTVbqd7fVymyLmN5qtFZdeL14ixXKR
wl54qWd/N40prjQtU5A+8fXpGoa7flkwxO1X+spZTQf/rvpleyg7l5zPGMb/NC4clpdWPP77p0q0
wGOVpoXWaNbM8egnoC967Bq+f65Lixz30qdFkqRp4saK84MxNHt/QtVWjRdOinMHr/npzZ10CtJA
0erEaY4xFV49SY16JE9/Wmb3zv79i8rnUrTxpWc62YhCietwrOzsUJVIR43BwkoE29PvX9zZfpKt
AItAMNqH//X1zcVDaA0Ch4W/6TTpVfKePPs4bB37E8jBrnLA4QyJ0/P43rqJh+7U+/4POPuVg7VA
5ge+/CPxNp86YYTCzOCNlhihSqx8b9v6Avns7Kv8tIj4+pBmMPVgwJS/cOrd+ei6ZesXjquzz0HO
NdJJi3zo0yKeLKN2HEOD50DPqeMSUhCBCaR24fc6eyoeD0MqYCE4f08+4NFK7UmFX0CTgo/htnID
go+2wbbcw4h3j1fkrK0ujQzOnYkWIBz3FVmBFPhf318gJ1ODQJwdVAWHZGSNuljpJMCr6vr73XDu
I7OOO0E4QH50Yl8XKrSkqAFtsoPRGo96mt1h0jG40yh2XTGXixJQdfX9imd+N0cn2EhQboAXyZNH
Q5rq5JWO/on2CTGNtjaHHseoS6nbl5Y52YEk9/CjtUF0yKM3ySjL1iO0CL//b89ysjekY7epECDB
hq+u0uw+1AhJkv9i7v7/SDuvJbeVZdt+ESLgzSs926pbZMu8IGThvcfX31E6cfZig7jEXjqhx45Q
slBZWVmZM+d898XEYbuItQxAuU6Uc4WgsdXCUYcSXfcY/ZLe7I/dRvqdbaKPkBzcXtncUwnVDGSx
qS7YPDMnS4Nwndd/HCRnIB0iOIU79yed8f7FuIPU7Zzul4qXM57oYImVAr0jERUberHKEgqHQRrS
6BwU0p07mr+7Ljq5VvylyLwnxSKG3F7hnIPQy0XIGf1HWNomftg1A0wLIZVnpGrWru8col7bGAi2
/VszdFSZcbVUUjQKpJP8E+JxWFOA/JwtKCR6MehQVWsxBXzbzJ8s831qI+xQR+cTqte6UgVYHmaf
rfAMlV/mfK6Ym7XlZhtCIOZ5GowDbfhUILUGuWe+ZFucpWvbfERd9I9tc7J13mDHUVIH0VlNJHhT
wjLcVqH3WsBqBtek8tjl5o7Gzw7+z4MVpSQlRmiuutFauHWu0zvxDf75HSKqXriQBc6NAZ0wApMA
yOyuPgjZePlQLSDzri83zNjAG1GGcq5LfYVZVpmk6VQr2vAtz7PvUZgvqdfMXDvvjUxSVT0sYXDR
TXHtRN/yk8KjDKjxq/RN2fdb/17/7u3GL7d9aGldE1eNmtiEOh0XGuLfKvzpDxbkYQvfbnaLGFgB
9ioeGtOwwjRqHuqVipvuvUO+aw/Bkc7/fqlAKr7OlUdemJmETGdU5MFjLugc6y4z5C3UhjBOKuWr
4n7qA5CDTrN0CIRz3TI5OQSl7aRRK1ZWb7qt8oBqww6x0HX22T0Wm+rBW3s/qu/y6+0tuw5ieMnF
OiceD9ur65RN753D7EsEPtMIHst+AfmyZGOSIugS6l080EBt6L8l7ZvfPKAOtxCM5/aLfIfZH6qZ
tD4nNkyJlDSSReehTVay+piHA2ivVx+sbcbosh1ub3+3mSqLGFf4x+DkeOWy2w1KOYjdEo3HXbpz
N/qm/F7T6HRXerKWD/9+zEiYtKigwiEDlGjiIBKUBIU3EiVdiYnk0DsFuflJcZqF7Zo7xZdmJi4B
P5uSdl0ZnhuooTzpLvazBVef8/RLC5PNohOlRoGEQ8Q9Qan+ZEA41DWfG2OhtrlkZ7JHQW7FiVQ6
hHNYD7q82yTS9wB2rkw+L3jDdY/v/dZMIh+bUvpZo4VkWO3Gu9cOQsU2PMCTfbhtaWFJUxxXYtbG
aIEVPbca+GyYkzrmhGUNVherXRgQmfMDUbgEaShKRtOaup3HfVrGrCkujD2UoCsThbfbq5lNOgCC
aghoI+EGEvL9hRuU5iDH6EadtfIgJQoUAM5WRaxghI45qQ8p8+lq+iXXw82CYZGcTYMt+nvMZ9jM
oGnTa0RPYDxHigXD0S4/QqVyhKcuX2dHY13u/z34RYBPefuJAhUdkEmmCIFVknsIKp1t5UsQf++T
hZ2aDUYOwEKZGhGTblP0XZ11uc6YOlv14O6TbQGjxFo9xZ9E+1Dd5PuyW2v1wieci+pw1NOrB/Fq
MeryfusQRS8sp+RZ61ATLYYvOgT2ShgteMiSlUkwsouuGlKTfUIp78mKBOtudWx9aSHmLZmZRKSk
UaIAsZLwjMOvKzfcSpCHI2204HXzZgybSwpNUnnaCctcIzCkEWCOCBPtEW6+biX/tB7NDcoj63QL
wzkEb4uSsXPptWj16czycUOak+iUB0hlwXAegkAYd+o22iowDb2264r5MqlbZZ8Wljlvj365wfgJ
FcvJ1/TDRqttFYIb+DPHXfHa7Iu1+mV4HuA/35V7ZutvG5z9rM4/9iZxftAqy9RGHfev7gqdXg6M
m/HSpNBc4ulcGJl8xKKPvMpN6WLCaQOTSaV9kCMPfgEogHINAdcKaRXKSONTECr99vYC56L+he2p
qmIJcYIrmTJnLe6OUt09jzIEy6oRfJIrUCO3jc00WExFFlqoCLGCU5x2Ciiz2z6McuFZ+Tisy2O6
g/780f7YbwXAdqma+P+xhnvSAZEBjk2+Kwi91kk9rPUSkRj2VkjI1tXnfqs+CGdZSqKUmW/J6v5j
b9ptScdAp/GGc0Krsk15zjL+4O8KkLXfy61Yo3SEmybeVwshZqYgwmflDjAB4oixtsmpaPIgCCtE
RCnkiwl1k+eY+LA6sG/7gNGFTGEGSIY9lclai5l4x5rerRLqfVZQS+FZfkkfpOf2gerEd8h1pW27
hjQd8bK38U07R2xpvtRsUmeSB4xbCmMessMc+WRXR1eSEQIkifSiCkWF8qWKh/uO37Mtof8jxvnj
euzhJSz8+FNtNT80rdyh/yVIdO8cXf3dwOJRy+6bE0QvKZXgrVP7nz3d/w3BC6M57bdRqn7mjCXd
dv6Z6rr4av/54dPZimhESb4YAvL6z+Pn+iHf+c/W2fsF74u0DdbdpntoTvbneJvuhz30l9rxb+wD
CdUFVQJFpYmXZEOaGXZnsGv7bMVs0VY7HA3GY3+5HyTQz9I+hxtjK/10fjafluHes4fjwvokkuaO
mbvGgEa4A3H1wUid+yKj8K5a0tMQO6fba531kQtjEx9p1SApw76mQtF7MPNvVcX49xcD40b/+Zh/
NvuingP/KbUCDy0qpXjJvQzKHXsVaN/+Zhm0h5HRBG807SN4bV/HUAFxuzJPbKGauDj3MHO/sQwB
F6YGCPPlJEseYKrTeS6JZUCYSW9H37VQw95exp9C4iQlfmdFbNfFx2oLWpD9mBOIvShaGab+CIER
3Lx9AC9t3/yw3epNbrRtgMjRxpV4EDAV7G0kTz0gyLiH/xlhDP0DOFlti0bZsMpd+95qYkjvtW3f
ap/tKIMVI6vkVz2DBKjqtSP8ufvYa9aNKqhuNehPby9qPtpffDrxaS8WFcZaH9ZOFwi0oDhN6jkp
zugDrPutt4YwBt0mc83kJrzL+78xLUD+or9EfXmS9csAryAS9MOz/lINa/HIEOWcRFpFCCusx229
T9eoSRzthY2ce1QRdx2V6T4xhT69aDwNPTwkOeEXlJklMutV18ebUXuG1g3FRPxzL9NHlrx/n6TQ
EqT6Tv2WZvU05FclunPwKwVndTRlxnSVp16GdswYm0/g6JYWKeLg1FsVnh46ynA08aZx0q7iEILO
MQCp7B2kTynUcDCUwja719ZQLq7hEL6Pdq56GBYboHNxSyFXEfcaYxxTThEzVuFU9Qv4VyAuKbRP
ploupGBLFiZH0QxrFNvqUjpxoKAeDa03qQ8Xbpq5UA8gCZg+rCgMCkyiL8q7WW2qfUCZJwjX+BOP
RQZAMyad9Sb4sHAYxMVxtV0AsHRmMXnpT1+LSaIyJpxnIUjacefeOffV2fnkbctPxhNkDGtQXy8K
utHAy5eGJWcd5cKy+A4XEcANR5KNvKEtJKN224RCK0x78guQ3yBbY6v/cXups9/1wt7kApezTPVc
T1yhLgzib4Rc5Na+5kz63bYz6yMXdiZXdSOrZlx0fNFGqO+q587a3TawtJCJgyRdEiOu0kPvLQHe
qRQojQLNXJtV/GahsP5/MmZNMVBW33JZi24F2oRopPrZr0z6YvTN5rad2a/G/AbdY9thCnkSlJFM
933V5rWhp9qW+Ayv7//VhHgdXzicivJ4AL0tXZBGvesLF1VucyHlmM3tgQb/ZxnaextD5DuVq1B8
GdHB3vQbcKhf8o/hZ/GkGF8gkLlr+81wDO/c9VLHYPYdc2l7EpxaXUptDRLtc/6j/ixebMgffTe/
6Bvxjsmel/B+s+f3YqmTGxyGaB/5SPw87vNtYD2GvvQpUu7d1L0P0bm57R5zmdbl2ibBQndDCwSP
i3hpGT6katisOwcSxVEzFtpYs++MS0uTMAFrXF+hxYuXvNgvySsPIR4Y4Sd/F63dg/SV1xEJirwK
NjDqHxe780vHYBI8RmVswrwnMQZU/5PrGg4ph4rC7Y85G/Mvdm4SQPIMCo8m46WdZyV6KTQSvkUK
TJs2leu2X1NqWzC4sKrp094xYa2t1IaiLgq5nofgO/wbt9e04I1/JkYuDrcXulYTNeJ5CDN/pncr
yT1mRbz3rJdadhYyqj9JzNWtyRtQhUCA+d9pbUSGSkDLABmci61NR9q6jzdM/O7qFSLu6+GInswq
2Uibcem2nv2Q/9idfkjDchvkv/iQ1W94MNfVOf8OJTATFelWW6NZcr9ERjWbpysXFidx2bBKgooS
0dsiU8++AR1dBS/JWnoLzsWm26BCB1Pseqn4JDzwxvf9U5u62E290eVEguaDfr+xq/b1oduZ1JwW
nwIi5N+yMwnXTdsMkt5QgBXUY7K58pWVt/2fYeaaif/DUsNhZryHc2eDimVS2nGuyBU8VJY936Z9
PY7lqoIFWrzI0FtX/bU3Mkmie+4x9bUOXfTxPk5NBmVMBHy9UHvo0/SJ4eBTJiU93JdFsdJbk9YZ
tHZraaw3UQpPth7S/w5MO1j3XaPCoKma+0TVIZBsy4UhrNmQDLiDerlB239axtKDsekql6EiFRKj
tZR6X3rX3HuqZG5uH+3ZfOfCkDgUF84QhK7UjApO79jfbACjXlF8LBAI1kJlIfjPHS8IwuA9hHXq
mnlTEiGkd4bgDIG6GiNDAiL79lpmL2nQmSZFf4auoPh8v5i0iB0Pdb9APOaZ7olRiG/9bG9IcrcP
kvB3oRd7uxqNXZ80HxoY7QXV/p2cwNW68qDKv/1zZlgUBC0nnURIX0CtXj1JEfwa1YafU22hQg8J
zqtUYMM/6HQjBPmMsReDH/ljv2+/kbeABl4tVX5nv/rFb5jceVo/dF3o6nwSptqGuji6sfmysM6Z
PvC7dU4+O5gApwpSyg3WR/mufXB2KPkw8r4PHq3tsHMfomNx1B/g1O1WSbsLFudoF9ZoT9LoopDg
kAJyeU6B2unqk+YttNRniws4lc57EAYDGNreO5bc2L3d8qZiJ+277M7fROtu1xzjuyUEztxxVMHz
0RyGJOYKWBolnmqGXS6dxlpZyQ3yVcg4o66Z5IfbmzYz5QlKHGwd4+o8hq8muwvYQxNr5EGoeVJ2
7BykQ5vwRXKVQxco6JU5R10p6p0y8AwqQ+2pRb5p4SfMpUoQFtg2fAAqau6T6y9GYKFVepgn4BxH
7zd7RbSBYhlDUUw1bvAZhE2AcpcvcBNvpcWq81yMZQaJLoFuiv7EZFOTpHXdGKWUc90/wQlu9d8T
6cvtJc4lTrAkiXYgNZurhruEmiU0+3kGJ0EEHUDe3VslglHsryp5z0acLVwbS/Ym0RzetzFPC/gt
uh7pWa2+s+DzzyCWRgtKbX/fXtwc2I7s5Z/VTT9gG6PdVjPj7X5VdulPJLt4iQU7kby0W0jwPkbq
FuWaxVmvOb+5tDt5r+RKg+Cgid+YjzKTV/Dy6ViW1j/GtXGnPdakawLd68JUvZAILy558oDxUEJE
W4Sh8n7nrIqVVu3Lj2LWp9qkT+W4QiP2EGwWa5tznkoyDHSSSrsKpuJ9+IlhvUzajA+tv7SoF2/K
4xCt/GdoG5nCVDcehwUuk5clxOZsl5J2NoQdMqj6q5Z2rBkD/O1MSSJw4TDNRFeUnsVacbfDxvgv
2qJzgZwCBQfSUmARnTYVQrAVgw1p01mK4208JHBC6ZsFp507ItSgbUuXBZPw1AYMXIOeDxojxlzK
MKRvkzvtU/RL3wCt3Whbm3Fqbx1slpLuuaUJhB69XvqhynQLB8uuG/TjE1Cixz4GWFz3CytbsiDS
8YtMrod30S7alvxKR/42Io5KH29/uxkLFNYV7ieq+KozLQGXnR5ZTiLWoJ609qfpnm7//3P+Rjhm
3JBgKQZ9Jn5uyahzNaMbn9WX/Oiv0TY4/zBX2Uk0DRZJcsXzY/I8AYGlK7boFAOfnBzl2EXSrZZy
AJqrbls9pTvEY1beyV79z0SlsvC8nLnZNQ24kiYaZuT1kyTJho2i6HwzPmcldQdZhzfA93ZN1iJ/
HuoLKdnc7Q6q3VEUnfhsX4GvHBXFocYBc9PuqGwzhlCgorZqNoKNpl+Chc6EJ7gUSLfpf3Bsp506
JwQ27LcgUbxkG2nyvrG+98Gwv+0cM86HEYHMM3kWXfEcFWZnqX7o8Tr3pNekMA5SbC9s0ZwJhikc
XAIa3itwV2UjDiA1SXAOIwSKbUh4o+3tRcy9UOiZ/mNicnV1jdPALi75RJ9ha36zDsZ9tkeRa4s4
oCSY3BaeREtLmji5nIVlmwX0VOK2W3nN17HQFyzMHdp3S5q8MBjkidMwoKUCOvhDpDnhFozNt6KC
z8bR4m/NOPxGROIRZ6x3IXR5TIsm90WoLWUjIjhMzzP9P9ze0gR5hDjvF/EvbIa6l0oaVPo+hmt7
XT22B+HySLT9FSKVse9/jInvfmGsSyQvVzqMhR1NOCPwylVRlO4617LvniMtpR0zpZR35iaZlpTk
A2pdbGPwBtL2UO01Ji1X6WrcoiC7iE6aO8+Xi5s4aaFFY2w1LC5zkUiWvXUej3dduvQCmQvAl2Ym
vuk1FC51nUWVm/QUfEte0a7bKRa5VL/NZRCpS2/h+dN3sWsTVy2jIukHSEtPYNc/x0e0SQ5gEQXC
pGfICDf5P1ucRP3aG9MhHVljty4f8mN7rABAlZ/KLeocP/8LewuOMsXMQf5c4oas0P3abWm6b5ma
PvYgeIxv5eK4yBwC99Itpw84U0azK3H/7GCfrbo3dQ1ZdHDXfhcUkcNGQwlxeRNnlmgoEGYBJTDN
68lSNUPzWR+ZeCu24QntqIP9UPM5Ia3ekCUs3Dp/oOWTqCKeqJQTmSoFwzZJSeyuzvsSkWwmHkp1
Nbx5T/0DoyqHeh8/ohi6Cw7NY76L7pQNagbSttlVG/fZ+0BBySpXyKK9qBs4ZpKFgKCKszH9Wbzc
qS0xbkidcRIQzCH2R6t0A+73hn1unuS1fzKevdf62ONjcMlu698/xoO07u/sh2GnbCHZ8n4Mx+B5
qWQx4wUkgwYwb+ojFsCL6Tk228Rph9o5pT8QfA/e/sw9gnRZdx6P+HjL6/1laV+un4AEeR3mOwBI
TPJM3+5NVoeo8XrOKRbsw1nu3dWe+6jI8VHTmu+pUt535pJmx8zjj/cXaSnwXjgdnWlRNoG/Zegl
1yJ8DFsr2aFfvm2Jw90mffXoWd37W2+zlDfOpHIWRQq491QDlrgroodedbqsHU3r5IZ1uzbT+HOf
6ofObu4LTaPTWalPZhFzrUIPDyn4gMpwky4giq6T1/e/YRI4AXs5bZ1Y1qntn+wioJv1MITqzoZ/
ZCFBmrUk5gUATTBnNEW4RB4OZsu9xaXgvpi/caK99IqA2176mq++xFv1u8AP3TY60zhgeRdGJ8vr
UbGylFyxTjV95XBd0luODvQstsZHNFG/FL8EJ5n/XN+JBuV4N8ar5ph+VTfhyxIZq7gP3p9rfgnn
mpepeHZPU+mhKmxPllh+6nyvnV+dd6cUX0ZVA209rguTwaFkCVQ0E0ve25zkMmNbGcU4YBNR+60c
rdofTOIhK0ovSnqKttJ23Nfb/HUEPVYz4KWtu2P56BxR04PUZOlZdp17iB/Di4X3HzNf03eyjzKO
Uqr8GFmuf5Wq/xJVwd7UgNzd3vPZw3xpSFwzFxmc5Wqd34eddYoflGylcY4F2NXcBI/VxrorXxWk
ev+L3Gp+g/9Z3yRLbbJgkKg8Wqd8/FikEgLD5zxGa0IXEg7psbCQnuoWqoJL33Sywfnoyd1YstQo
0fetz2R6TaSo7IVjxEN2znuRITMpYEP6NJ3V84jDDkN0zkkanfTQ2mmLSlMRftZkyUPXMc8f9bhJ
d8lojs9uRCc8HpT+6GqRs7UartfEDrqdLbvxJk6jr6HftPvcosfsqsU6kMnqvWKs92oTqQg3jp9N
tKT3g9mjzp7l+Kxs/gxGfeNqwa8klD4btXtou/KFMla6SrwGTk9HP+gx8EMLuQOzCcpVijrJHSzo
driyWxgxDKg/Vq5cFZtYG/KtocVQ6SUVN3/lqet0lLd901RPulp9qUcXBQulRKmSJtNL5tQxELw4
/h5WzDUHBW3yIlZ3USG0LOt6L8k0P4yqQuxZM5CyDZDjcFoJ/cpxXxSeyqweMK0qV4KtKlWbpKvh
eJDLVWaH+ZrYnqCmnaEXWDpvTZ4j3p0or0YWfAu98UOpqsewqg76iH41UqZ176JwW2xlp75zB+9D
5hkN2pl+jyq8t449deMO46Yckp01WOiykhzIkbSrUiQ3Xc8Nd4YYHs3TQacLYIWbXE/GZyfV04Pc
GiZyik3+AxnE+ltWWObOS0rjEFWOtIltZ+S3Bt1bH2jRt8Eq9M9loWgfG4ZjnvS+ISlss25l9snv
2hsaIVz+ZAV9cqicRAihIk4eu/Jr61YL533WNQ3qb7LiADCf4lLB4HeaKmXOKazUYFvq7iFTkKKo
jLZdsDQDUyKEWZR6KGAp5jVVTVaBldRC56S43rj3gtra0YMpDoEzfnR9w9jArTyus4rHR+AlT2Pb
6c+SE3V346DKT2qj7s3B/S3Z5Q9b8/P92Pgbvy393e0AOPdBqELRuNM00ukpcQSK0uBog8E+2WH1
1DBhuWpD97tbZPJCgUBEl+mVhgodFxqXOqDVyRMoaEfEEILEPlXtA4Isu0qzDn+xlH8sTIEbSD+j
CzNWLCUNH6xR/kHSeN8m1lL1f24laGrYugmXmNC5en9leI0dFmHmWKAEyDPd8j7q6qWR7rn8R0gX
QbcsWCmmNgbUyIa0IlaPKro3tinE559br9JWERrJ//67XdoSv+XiCmwKxkxyibvIcf1vylA/qaH0
Kc+1pXtB9F+nHnBpZ/JACOVRHzsXO7qk3xmd9SiYuLs8vythmkeg6siQ216HvwweuGGhEjrn5kLl
SjSqgKNPS8rh0FCw9Bv2bLDvKn9APB2R1MRYOE2z2ybepLoAOCCo9/5TInjfK2EqciggLmGwS5SP
kvnkof5ze8vm0geeAf9rZ4oYLSutqpOWT6nVe2rxq6ROtoZHGyj2VmX7vTTyu3Rc4kxVZzfwwurk
EZxKXVKiRPsnKd8790Gyau1V9NXdWNseFDMX90bd1WsA8PIm2hDIjePtZc8996jriaDKk++qU9zE
RpVpcsnLK0UtK1e4NO0jkuRbJ4+GlT129529BFac3VIycar2OnCSadwqKRUlfp3yKDAo0Jbelt+A
khFTE0sE0vOWREeT5teMGhtoaTPTA1ZXaV8G33+1JC9dN5n3WAz22+0vOXse0KD5X1vit1yc+dqu
AwfGCBxouK8T535IlE3ULBWF5yIl43e8X2jso9k6OQ4ot8uSIVnmCTauh1Qbn5gUX7hW5j4agoO8
FMUtdkV8ZJSe7xVMZJz0MH6yjHrVOO2zXL0k5gI6dtYQ+hjUmrgmuS7ffzE/bVRJc9mdKHVX1vhD
bj+WADNSdCtub83sR7swJP5+sTV9b+VdrWAoCI/R4KKSnvzNN2MWk2IWHa8rNkx9LEoopLCApEyx
LkLj5PvWr7Q07mQrXwi8M59NZ96bZhc01TYTI+9XU/G4SaqaiNjl1f0o+adUCg5oCbwUpbdw/89l
XO9sTZyaLEb2Y3/g0fjSbLtyJVhkwk2yLmhSH521/Bwd3RVzvP7KPy/BRmd27Z3tyeXGikwpD2Xr
lETeGwIM32Qj2Nx2jJkWi4CoyNBg/am0TZPXtoYbHuk266Rm7oao9CG3AbS5Je+VsvroFUj1EZq8
ZBUDsWrqRoaGsf73xwCWdmAA6MpBPn6dmIzK4KmEwy76FFbyQU7PtFfvyiW9tFm/oS9PV1blKTlt
40h1LUWNElonyXouuWks84vrnKNoAdI1c6MgWwZzKsVdw7mCP0G+0mtKmpmnulCPeuivKo3Ra7gQ
S7ld1e6wV6Ri4fTNmaSOzHkQbG1X7wIjlkercDzjVJjVWk1ia0s50V/HzB95qnHMW/8lsZOFhGEG
TY1eKq6j6HBnQhs/OYdN6tcS2pLGCQxHNWy9117f9vFO3opOBGjcz9rwbGRPw0ZgqpeqOcL5J5nf
O+OTgznyqOtkTSw5jdcmY3gFxAEhy89Mb5V13kIEnfEdUaEl2KBpLF9RPshaCLOKnhgnyaf56H/J
oq95+xWw+u3zOHPkxQvvz71DlWPa9lD61PY6iU/aA7tp5Y+2u4TlmAEcWrzLaGNyeVLenyYfVWra
oRW7+ilIP+JT6rqJ2zs1y1dlkG8CEj55HI5a74P4NxaqRTN7Rq8DQjrbhEHzKmMOemr5PViPk2M/
1jaKzDE8q0OmIgBarJTMXhqYmLOny2LDePJw3icBtLNRotWgcjm1Ch2T6IukGOvYDVER/jX4zoKH
TNMfYCXAB2AURqcHmOWUljyoslyLUj8A9QiZIHMaPxtP+hLl5rBw7qY+IgwB3qY5w0cEeD7JgKox
LcBQ2v5Z0iymT1vlU9BXn2/74dxiYB8FYszsKaXSyZfrE9nuqtb0z95o31ch6qaByxSUrS1xXE/P
1f8sxoK9irFTNmkSQ7LWdnyrSv0ziM1jo7fpti4H1Dtz63nQ1W7hupv9dLCrwqyKW1zVwOXcyL0g
DYLzCOlN98splrpn8wYYgwOKLuPkk72xfCWoKXD5Z930f1ZmsWtHfwnbKrLCy8j355NxfamoHrMz
U6yUxIu3bHzqTc7H8ggd22P1mKDkVg6r4SH/6m7Hn7d9YXaLLuyJNV8kj51tlpUdQmkXqPJxzNuz
56T7XqGuHWrj0tT83AfEp3lX/4kUU+iUV/SwZYeJd4Y876UN6wfVXcp55kxQ/zd4qlBxuQIwuaMa
S0yLSScvbe+rVPuY69XCfTx3fASBP+SbjDNflXMcVZASOZ10Uvz4YSz9NRxcK8Xw9rd35ip7E64g
8gxmUqg+gk55vzUtNKdxG0kCA+Du9XW88XfyB20vZuGdjXX6G2uwAdPbEAiwaWe09mPDyGodOZq7
4a48ivke7VG80v8IRf7FJ4TSU4OyF84Trt73S/MM22u9uJVOzMr45j4zvwfN0qUuTuP0JF3amHi2
7zqeVNMUI/nNz3IPta6kA0d1x34VFcZrZPa/atcekCXW7YXb4ip5+rN1BD0kVgDtXbHBZQHDMZ4W
ecB9AVKX7donafKY4EjWxtd+razdHw3sBqLksaigMeeeNpLFJpmADE5xEt3pEulxEQa4p3Ws4byL
0/tEW2LJmjFCNkq6DYEBLdcpna+JwGbMQDVMmKN2lxkfm3R4AMX6F98RMzwExVFjMZOIW8XQ12YD
37HawvqNFrS76oK7YBvsg6OAbnRof0O7iKL2c/K8NBc2ExovjU/JbUwAg+i/c87zPF9liCXF7bfW
ylaRWS4chxlXfWdpUidzO61sNHXgOLSbsu2RwQblGelM0n5UzB658Ls++nH7vM9v4H++rKG+P4F6
Xo9DQLXl1FZ3sl7vW5gv5LpcqBRPny6cg3cLm5zzIh40v8hHxlIq7weh+WPg+jvT1O9kT5JRDtYf
2maZOG7J6uTkG7Udh63Bxo3P+r7bevKaXVMeuj28K0/pm/WI2ni16n4yXustPl2uwGKsGUpoXmoM
qMC4O73BOZgkiwqxTYdz1+3X/TGgFy6wVLTiuwiujSXinpk7753FyXqb2O1KU4A1u/Qpa4C10JL+
196CBVM0MShnXbGzwAFhaJ248ozIRsw9OjTxg5pUu9tWZvYNKw5PeIFNomrx3ie7sjSg1IbzKwbP
v6LWxIuzjt8GJtpXmUl0CSzX2GQQCC1ctTMn/dLwlCeU10XBsFstnZzUf7AZWPKLN33cQWJ8e4Ez
h+6dnck57wsAQnrPObf6coVOyVG1vtbNEnHirDtovALF5crdM7kAtM4DtN40XAB9zyxYt+nVr3+x
DiHJSlsbVP+0puPrDHVZsQOKlYHZoj/QPV0Z0QJP5+zHujAiNu0iM2362g+jwiIhMaptl/f7rP3Q
LM0gXsE5/pxW0iumqaEDpWj/3krYlnWXAsv9c1qzdqPSxt8463ar74y77sF6S1/ke+8vUkgq9swP
iDsazMrEEVJz6BFmFA5nHY3hl+29jspS13H2+xkIvTrojrCwiRvAeRXVQa25p948NIyspk2MJMOv
254wH+0urIgzfbFLqmc3stlluELQZ2hkasfM0361mb0pyvqudux7xW9oShY7VzGKVVRpr1YK2lP3
lsZmZw8x8Rb4D1OzV9q2tR84agsM7DREnwI4uWzpq1E8qdrSK3AuL4cuilFx2GMZOZqWcRIpt1rI
UFjyMXnSNlzXe2MPxgQgqbc4wzV7mBlNNpl1FMRYk12M9N6xUgtPGet4XAWtb63Y7L/IsyA1ouwA
XlCE+ckpyKymV9x0dCmEh6ey2mRP4rr07iK0wtpi7Rir6mE4Cijoxj/f9qC5BZJIilqVJYbUJqZj
Iyozp8J0qr2lJay46tJBmLUAngLIgoAYTZNIuVQBmyi1C3QKqsqKMVHXXPqAc4dNEKdBs0/95qrS
YYRW7sR94J6MVV5uGiaQDkUPbYEBcWz72+836qaJ0FtbmtOYc3qgndSmmNVWrmoeTKX5Y93Yxknz
wm0sn0pna4ApqpLN7V1asiO+8cUxp82Td1XqGKfIfuKOLIZ256af62YpMM4eLor4sA0JfUqG398b
ohlD40xjs8KjCdXml3iTrYVinWKvTcZ6d0tJ/uzGXdibxK8WFfsutDr3VMkvUshrqXhr+4XK6Fxe
g+QJKFygbzbl3/drGtS2biGRIXvyuo1HQJLs7zbjEXr3GjnPfVcvoG6vHZ5+iwqcgNMEGHaagdp1
WSlmQWvJhqVi7H4ZwKtvu8OsBeTSmdsSHe5ppgYGzSliX3VPRSg/Rb73EtIcvG1CbPT75ztoBcPh
H54NbkFs3IXHOYobyW1lGSfPf/QtZ1/G/orpLTf67aX59rataycAfsEz3YJyQZzfSQyquZUKqbO1
kz48KnbAG+zMMP36tpG5b3ZpRPz9YkGKhJyL6/v6yfY+h8EXl6r4bQMzZ4dlcEfAYkv58KrqoChN
b6RKY4OBFpy5EMfeJftgPezUzTKS/joiCMgKUDUZVnOKu5NvVspyFRdOpp2M9NmnjhEOw8p1vzWl
svDdrk8Ps4hol/CsAoF3RULWGHXve06jngh/B61L8LnsOBgymHXBSFftZC073P6SM1vFvOofcR/F
YbJ0srahTMJyUCqD9zglWO01YBr9toWr4Qe2RxFXEpwjKOhcTZ2lDPjD9Nk7p5pBy/oomC+CX+bG
flbWxrp9DHbyUk/t/2OSuqi4o667XLqbmo3dYjJ+CJ4ANa3DnfkB6Ota3jGq9TXYZd8XFim+0+QM
c60j+ESbQdDeT9LclsmHOFZDmqUg4ytzh0YL/ogUY7aiudE8S4vj0jP5KAg4YB1wRwP7uQJUSbXV
tbJP2Aje+o22ibiEH8F4oJQ7noOdc1z6qjOh49LeFFiVjlUaSoMrnzrPXyfKV8gwjpWz1BWYAqnw
Ft7dAowmANJE3Pexg+JM6vaRI5+y4nfc3Wl9v23Vh2hA0bV+Rf10Z43jqqnqhbg4c8YvzU4BkumY
mIlfmfJJz95UNk3raY8qO78/33aUOTvQBVBQFLK/V08Vv4yCSGJu/JRruXRUlOiHMfbBps7HH62z
RJE0c7gpqwORpHgJunAauFS7beQyqsbTIJvH3B/fIl9auPBnTIiBJkFEBkvIVXlb95RGkxtJo58M
lD1PGRpMwr94h+ALF1amF0pdVYHuG3w1A+o9Lyk+WV0Gn3/hIneaK3DAcN7XWonAe9xAZZXZ6rr2
M2nVa0uzXDOn4N1PEX+/uNsctUBo3DGHU9BZaytWP7t6f98xab0QNq8LpcL9oZjhvUBRYZrKg/2H
wcOvuaiprVX7aN/t/hva+7nlCAI5hBBAXVw1kfyqZKxqsIZTZtsr2fwgO8+ltcT6PpPggAZA5hJ1
LlZ19T63oFodlWQ4QU+5NswfKLCuEsVYBZTYPKRkbx+xucBImw/Pp3GJQvo0sda9IYpsO5GJxcpO
0Om38srVVmKGnEHnlfoJXc1/bRICGzAVCghuGyDJxCvq/8fZl/XGjWvd/iIBmodXTTV4dsl2nBch
dhKRmufp13+L7ntOV0m6xZM8NBCgAe8itUnuYe21AAwPrTlVMfcGChCXPrVv5b75Ei1PHvTM5tVB
158NsEsD7w2uEdFcVQCioZn7Gu37QGxCVxmbE1DKh0TXOIimja3UAN8wwFYNmVK0Pxa3MVE6daBh
bwbgNhkRaAlvje5YHlrcva05EejquLy8KygtguFzm8sSpZwg81fVSQlylLK/Rc+ar+Ib0hfx0Xo2
PMgiPImSPfniLQZMUdYW7fb9+tfc2lwMMGK0ClcOQvLFx6zbTIFyc6UCAwjinPBXOJ4Sndvw2bKi
MRYPsKwAubasrVgypWLbINiTn9TfSWY3johu5Fv6W/Tbe5Qz5cbB8rIHnlLU+sZmSwP7PQiXZQg6
LiIVQIwgC5W0UpDRQyecGtSfr2/fRqERxDQWXjfIkUH8ffmEl3VHzVSv9K8hUEz8yD/02SkfwgOG
jTyzsLsgTXd8/pitDT0zu3zCkSrEBL0QKQDPhl1J2Wkq848mS7mJ+zpMxwOuI/dAOIsK1NI/pmHW
yoTpiTN+HNatpr8wppa8MPrN2VP3TOgNyoNvkFbinft1+IBLDVuLogFrHSxNq2KLqyZGDDYq4a7p
Coh+So4uAzVRcTmk1iHtpS32W85eOrMHl69SISRiokQKAUfKvG/BUE+DIoBan8erT6y0QXDwLxa3
KIhYYmLVUYvQjxwMW0ZdiXr97OalbX2KO8ZmLNjS3rpv3ovb0YtFJ/tsTqUzAMr5zPHg7aWzXUaV
C+3lRVYEZcIaArFY+vTUgkwih5ykhUo5utmKN+2FW/2FY3DDd7H0fw0uAhyhzQVtLhUNAIjBm13J
VtS94Gne4BZB/SzbYLAwPF5Av3EToHOOyBCQbVTVlsWaeKyAmFK0OSjN/rlJ1BtxEJzrC+OYWOYM
mRgnkVU3eIr18a5ujVdJ4tL0bXwsZHnQcwduVIY+EdvbMz+NZMBDW7lXA3kn+Ypb7NjQhX4aUIgs
d6EzPP3xkhCPoZ+hge8L/rF4EkGKCoUKlIuCDIkIyN1sNH7d6ya2nl0D8C4gYTHYgAx2cUejZpiZ
PUVUPfqUOqrT7cBT4LWoPHjla+6VOyHnRDAbFwsDocMDofK7ZhQGbVHWjBRxYFZQW2j3VkUcPf7R
Ux6Ef8PTzw2tbum2H6e0RfwcZiBooWCLxZRFwgNtcJaz5KRIUBhoqCFPwWQUj2j+u4WZnkibHVSx
3l3/WBsufrEg+dL9urptdaVKlUCOcl+evkVcqOvmlqHKif4L5M1XFXeIw0m4H6opqFPzLpvSxy7P
QPA8DZzce+sCRg7AEN8ID9aoPzMRQzAowAnMu//HZQcIg2tKNloWLkhZ9h1oPIo7wdFPGbVFv/Dz
HX3Lo/3MbdOwXbusp6DhCkUxgIos/JzlCZgbgm7JqI94YxVf/TX3vgl2rhlAmOqh+B94WjbedIDO
RUijMA3VFfI8r6kohOmEskPtC4pb3vbAMrStnT0lv+I340XT7PSHAUl0+SZ1eAXgrZAXwB8NyQPk
UdCfXdwpYQ237GgiBUKreqDXKu0GEiJC2NiFMN3QLvEM/QG5mhNmopvGs0Oieo9h6WMUf4wFCAiy
FM2Y0Mfk0mNIw5tO436QjVv2/CcuGWR1ORcQfcz/RANmaoNx3C1vjCeyr536ZbD/4nG6sLe4Apsi
RJezG8UgCsFGnSCKbLikkRu3BOI3CAOjF4ia6zKaKtuiAhl9Iga93x4ghbPvia2JdnXHpNCYEFAM
UtXYth55ljcNY0hEZzxna7BXje7JOIbKFAxQn9e6N7Qt7rrqmLQVJ4HbuJwYGyZyDJQmkcYt3kYd
c/Zq1xdTMKJA0bQPc8QtxW85BvChiEWBFsfQ1MJ3U0XvJggQTzipki8R2/hg3L/ZQfJAMJ341Od5
xooTHnGiCc1KDGchcllPifR9AqxjqXdfgWn5KL9IgkOIbf4sPWuXe11rp6M94/z8DeLp0jS7Rs5i
jV6Vx2pqYZrFaarTOLnlC17tCTvA8ogdV3+T6WP2BsVzkCujybXMwGt9hmRThoupb3djlbmxfj/L
b3/8hEE1Hd0nVjNhM1SXqxJmAdAQibSB0N/MBTrhYOK+bmGjYQMA7L8mlkm9pccY207FITAeWJAG
MiJ78IvDP0gCroewy+Hy9UAxC+OIOht5ZyirywUlsVSUo2J2iNEqjxi7uPqQ5ptGe267e0FI7EQ9
SeXvWeDFouvjhko8MPNgZmFi3MvceqrMeSpl2LVMZEpqZyCOF3ixzWqWD90onDSGRGEZ4AqVrada
DvIEoQ3k0KMZ1CrbQNsTlzrdt+azKuwqCB9mL/UYSIO7tetgBO8yCgcM1IM6zXIyQFITRWk1nADG
8ERyR7mRJMiXwbhL9vNLiCS4tfknb31jXpi1WNvg7OCl1JSLvIfZxMycFA9z2fyOymOXcy5MzvKs
xbMzT10k90PaB+pQ+xIYIUer2g0Yxbp+HjbNAAjCOrCo7S7bRXJboW+tKnWQlb8n8bcJZrKKAyrb
2jEL6tkoYgHkvqqCzpbWpjrkn4NGIXdyXe2SpnAMdTqGvcrpwm+tBqAa9DVQGAHWa3F/gOpEl4Vp
roJWhChIL9/NSX7KIx756EZbDzGaiQwPhhSUWpcfR8/k0iznOlCfjG/zLZsZkcFKc5vdDm53kF66
D4zcXP9QGzExTjQ2EQkfTpq4HNI15ExCW08t4e/aN822bsmvymM9Z+utABvS8J4XCEyzA5TkGUei
4tWO8Fh8UB78ZeNqufgd7HOfHQBKuqZLirAJBqtxtKJwZPVwfakbdTvGCQrcK0DuQA8tke65UDOB
F6v87+M2I+M8MVFEayfaMeg17OHNcK9b3Yh9YRWT8GALwSwLnojLhfWSkOpGPeKj7vKgviW72mW8
YtE9vZeR+ko37c38BF6B8rUeXVA6cFbNfPPyqYB5zLcCLcUI1ZaAiDwMRWnqijqIkgmUcfohDV1a
H7QSGOpatHVE0hWoxK8vev0xQV+M1xbZ9hY3nzRklalFcGQRSJ+xOkJxzrluYX0kYYFFfugOm6gy
L44kdL2rWYkMXDBy+C2b7uY59GvCG/PkWNEWtzIUPTCoO+HbiVrpYGwQ5cgJmqC/r69lI+DDYkCL
g//gn4ApXLoIKK2A/5Fp/RXwRTfVHSu6hogytZ3ikWPktDv+S8f8bukY2Dg298GG+pYPXTi2AOXI
VRnU+mc7mQ4B3VmVY8Qlk/xC+ri+xPVljQ4tBJFxBNBvQJ/scoWl3sRWDzRTINUY9cg0b9KQdwDM
BASmd93UOtOFKdSuoBhrsN4D+6bnF8lEOykT9QowVnlnhYrfpc1unEq3zzELVdL7WOP44kY5C2wa
2EcsDr3M1ftARDO2qND3XykCuGVcfbBzMLyqfrsjv6Lc5l2W0sapxhPBRslQq1vryvRikQ5ChQMG
CP0TDcN7s2gFbyqg09yJol326asIAIWbde2TkEggFbOi0xibj/Fs7WcS/TAhIYpwPs/cEgMHXpun
e4xq87gMtzz74ncu8onJUKM5pjm7/AYviexZcTvLYUTryh0N6E8Vo1Ofk2lnJ+n9uhtseNyF5cUF
oWTyEAoxIpBJ7H6patM6Uh+5GA0P7anNOCd44747N7YsHqDTlZhT1dXBHE5QRnPowGsxb35w9NJA
Z4JSMDL6S6+29LwtGi3DTXTswVn8T7s8P/Jei62FAOeD4i+u1XXTrk7DOoxqggDfCEGq0zsF5suv
f5itZxjkawCAIbhHMWjZS05In6pSMyG83+FAOtWdBfEKh7jKPVMHTstd4lquEnCsbq7szCrzl7Nr
gSiotyRT3+KMFj8ySBLPduO/9+AorqGaS7mJxNcLtLhf0YcEqSjw3rgXlsN7eR6KbV91VQCW8CCt
q/sUCAGwcozPZhX/sPIIc/VRKzrlSN7Tuv8JnaZTUulkN4X14Pcj1LRLxdAOUQ6VwlETb+Oy9Hu1
0ry4j5+GOtPsKlfAMqjn4CNKvsWzSW3SkkcN4l22LtSQRYlnNJArzbUS7b4XTFD+ZUdQxjpip/ii
NL8QiuJa1/T3yQiRSSBpDDdkv7KLxRwTjZ2dFXJ1B3aYu6YwcseUQbUUG8awy0FSw7m3N6JfNoGC
rI8FSYw57/ILGb0id+aQV1+3KHGGOx2R767HtJXo1t/Vtxq0eT85XrFGY13alBc25y5MST9UAVNT
Hu6I29vCXXeod9ojx9KG/+GNxagBe+HXZHvKXGpDopVVIO5mX9I8HZGf/kgduELl5PeyTbyE8+hu
vPAXJhcur3eVqaa0x+LyeXK0LoMi7zSiwqyRU5SnHrQquNiUjQ2VDBMEeSD9QdvAWES7Odg3pXLE
hR8fzKNkV45+UHZsQ3k4pY39BHoORHxIXljxb/HMh2UcN02Pmg6qc5+ZZD6XEg/ZuWEC0BDUWFA7
Be3YEl6G8WLF0iqjgd61UdkkbBwT4SDnOuQZYf//7F5SJwKvH6ca2CHJSePDMPC+yVf4uLiJkN9h
vJ0xEYC5cPEUVlbVZCC6aYLkVUTG0exAdWr5SmiXmYP+M0AumA6pvSyY4JnZMXMjX33mgU628qDz
X7GscAhxM0gjZqO+gtzmXrK70UbiQTEL6AlO+bu9MQBflV3aOiqUyLz8RedUDDbe0ItfsLhg8nRC
Ik/xSvdSg1RveohCCwIf+YFI4YdZQjFiqm+pBJlWztlnf/jKB7AWt0w+inKuJvjGoI1HVbU4znv1
IB3jffmLx4q+FYteLHJRGhTynHQozNQAGaDTfpv7BTgnpofBF3aZLxxUzp5uFOtQgP/XuayF/6Z1
Obe1hBSp8cId9OgVV4keu12/T9HNimc7j2wKaazZtl5DySl/8VAV/58FMxp41s1f1YGa2YyqukMo
PB0nQAu0/fihP5be7NR2+zS98bAT7F5ZfUsWdYObCnnMsrLVNjkFJNSoAkN50YDPTw6RXHAcZtMG
lHs0ltyyIOLyThCmHlTrOmmCqf7ItM41B8uVuMPV2ycS9BAYBEanYdWDhCb4JDYW0k51N6V2jzLI
DZDkp/4mgxyG7AOhsSsAQ8uP8U3m8jVGNm++M/OLU9EqYODS+7gO9DAE5TB1UYBzr5+8FbE5+kJM
7BxrRKy5JuKNYtCpj+DcwnPUHshjM9nlQfERdCLebO12stu3+ZaJh6OsezK8sLQlCHLKLngswZRM
OlcIOL9o44G8+EXLjMgyLaqV+EXltwm3L3GkvfpiULBL26l/YIXm3L4PU3/MPSjYYUyPW17f2vfz
PVk8B5SmEar2+AUMeVs9dS8kt8sb4A5RbBh/ke/Go+BfX/RWyH++6KUmyVyQVrYyrQrmU+uWh24X
vjOkVXtTuSbUlZuHYc+1yQ7J8qCeLXPZqzDTLG8Ba6wC+U7dMZvZbiQ+RTjJFLCaN2jLXV/l5r6y
oVV09aEftXxmp7aQhrZDSUrQf430EINr8LqBL+zIakn/Wlg+obTIlClSVfbl2oNy0+6NJ9VnmicF
BynBWcqyS2DVo1RhuBR7J0JhSHwP1T1nKZtfB2puKN4r4BRcTraTrlaLcZJwDNpQtKeQKjY40WUH
bc93MRweaCFgSCwLwYk/J6A4E7R7ENyV9pCkEnKeijdZ+pWOrfaW4axYhQrjcIt4cp4liHINcJf+
M8eE5ysCsr0CZS7Di3obMias4dudJNWOfIWTG2zu9pnpRZyeQg4AjTWYllL5oKXVrqrln9f3e8sE
HhRsNIPEIrm/fFHUurTI0FVVoOjxvjd8WYs5Z3zrzTq3wH7BWRxL8kKpTYhvBRPaMMSSHcm4ievR
+Yt1gEeJzXSBoW6ZVCt9S2qqhnCbxPxmDv1tpsV/4fsARoKIF3UQ1CsXWzUP3VhiLrEC++RBkz5I
/Xx9CSs1F/YmnRtY7FTRmtOYqkOFNkQPkRHJJr7lZQfdj488WZPNG+Pc1sKraUPHUo2wmBQnxrIe
NYxEZvEhmt6jRHYhDpgQ04lJyekybrobZHIwEwFV3ZVaaWfIldinWGKdfq+7zI6LH5xNZGdieVwR
OwDbwngKV3N9VKyjsbL0MiiBER7cWYbcGxOArcGAajr1qyoBvyW68t54J1wB0Y0SM2js/zW++IL6
TCd5rmEc0kuvfZD75CE7Rs/9LYt7lV3YeNlPTNjH3yNX5sTbWznMuenFB02MKGrzyixRsMATsO/3
GFU4yHtedr1VuIWiE+548I4w1OQiSKinVK+1hKBccQyP0T3GGj3MmbS26baeDD4N4ah+0BOvWbZZ
A2JdAgDP0bUCmcflLSJqeVyTBt3I3kdt0K4R/3jJjt7Kfu5Z7zXqdLwjshkFn5tchKFSRiiZBXxM
NtkIKZKjehT24c7YpyeoZoJCuPNpxsjTaqd4sFwuDH3z4jxb8uK+qSqrFqIZ9lFbG4jzrb1VvWL3
aDkycImdPbjxPuHq+22Vhs4XvfDgacTkbdxhn0OJVTXe5BwAO3G2+/xD4hX2NhfI5qN0VJXx9Cxc
qejKsK2yGQvUoMc8d74KElOz4nHrbt4IFlBgsoYDoizLyk3WgC0KbDwBGJjtsJ1/TAL5GcrkIDTR
y/XbZ8MU40nCLDOiWlwDSy/tB9qXJXZPAgxGCjtHrsA1M792SsoL+TZu0gtTC++s9ALscyLSeUha
Po7UIxJ0ri2HJdfQfMYkIiKS4cbihWfbZlGJxRUOmM/y+MMzYqLnKNYwFEz53jwBC4CksPdEdzqY
H3z8y4aTsHYD5vSYCteK6UhHiSondVEGVqHZQnM3jxC2HGXOdm4u68zKIvlK5YxaGHyoWUXvFeJx
t3TKOAOjWwURVCE0tKYhHLDWgciSMGzHecB9Al0+zWeNXPUxfNSKPaO6046ym4HJkiENHgfu0NWm
Z4KMEShqUJcgvL68P40w14ShURjEATMt1FbQWen39MUCYFF2GWWZu+feYFtGEVtiQhYUEqa8hJCk
CDGaMJVZZW/w4keAZxmxNHg4fKgOOvE+P7YvERcmufUt0eLFrcLokUHfeblUMZunagx7PBWDZctp
5+Rh7l4/51ttVtZG/q8N9hvOglpQoQsU+sw46GjG9HZPAWa18W/rgWEjAR4/TA8SGHUA6VCc9B59
it3f1LcufgM7OWe/QQCgWtZq/AbxSPfJ08yeRMPR7fKH7ve/0Ebnfc/NjZWBDEBkBTzC8uyrNDKx
7rIMqqT63ecI5+NI/Hl9Zzk2lnDJBnzZhQQ+wSAa0HoTbonFbTNuREpfPEEQYwGTBgQPLveNWImc
zmbzD9rH/J15QBC+jDfZPvajX+He2hUuOuXyTXOiD8nb9eVtBRWYFQfMCGQJ6NYu45hRlcU+qyIW
VDSgPE+PVQoftcdD/kDvLEgJKscMinqvpHKKA9lnLmjX/qKXC1mnr1YrWpDYgcsNyCtMOkwG0sow
aezJJCZe95g3DLl59v81shyAGhC6GDVYNYMiGt0uPqVN6akTco06fbq+p5suA54u1hrENbNE/FjQ
d0qBmS4CEGk5+ox7LXy9bmEDxGsymtf/mFjCfUR9yPQxEoqgO+YHuqdH9CU8cq84LPDkxbpbLx7G
SEFUhxko0LwsgghoBU3VPIxFYNEXowegu/AGgfcgbH0eVtqFDdBNYMbm0gcQ4Xd1pSLvt4pA64+d
AhYBFDaHkKeMurUazFUxajOgvlbzJYPaWqVSx1Uwhplrme+J9NhqPNLFjbwLwGPg/IElAvRl2fMb
eyNKh7QrA2OWH+NJ+aWSkfrUmDu7jVu3mENll+bQQbruF1ueBxdHUIJZChXwiMtN1LJULwyrLlE8
sVqb5OSRWtXhuo2t/cM0Mf6CgpHlVfSagyIxAiQHl25H96bZ30dCU9lppHPsbDkE07BBTMfYR5Y4
EiWKtMq04jIgkUrsohuf09Z8DRsZ+k0iz/u2ejMghFMwhYmik75C6RWiWoAYR8OMpzv9zu7pHiMo
UMsls6M4MSZNeajArULzucHlCe5bY84FAwYxukztYYdnJfGIbzjy59Sjwt2C2S/dKX+1qRhoxClm
0oKLpwYgyLBLVb0I1BFCopFKf8mTrtmZYOwzkccwvOmNGBEBUxOwBJAuWXhjOoYNDnoRzMbPungk
4/t1T/z6tYvSiqIyPwcNHRNMW1xMEQbnMJg2F0ELJcdKtbwYW34whaLxraLIHJKJmGocGG+AcoxT
wOMFEuY7kCmC8cIYcfcX2bdpJsc+M1uXajm3g8FCu9UvRAWQSeEAarB82i0w5EIFFE9BWj2Zkt+N
lSehpy2Fb2r3zHKx1Iqd3LhTrY8k/+hyXq1zqzqCVjoedwY8B/PMIvasC02DbuMEv1Yc4bPaj/6I
Tk5LQDj6iXgwh7ZjoDklV/l885Y4s8t84ywWzMZS7EtlKIK8behhji2IHA3yaxShUMDxgs09hivj
jgBmBc5waQoDZbWRopb7lUkINnEwOAb5VPAvKc54N33wnsOt0o/Czs5/DC4y3UyOOwn13a+j60Id
k0a2Apqpcd9j9MJq/OEn9bk4SnHzPkREYQJ5tEE0kklEauSxLAKKkMNP8/b3aM25nUhV4sZQHTJA
fWpVfQ3909aXU/kutkj3I0LJdN91qgQm2+plSofnEcTfDpWoL8jtvsgij4zWM6Xy70ac34dY+ya0
ynshRreFWfwuy0pxpi59CHMFbK6TvpubYa+og5Pkyg4+dxQE8XmOyfekVw7ypDyFwICRafAtC1Fr
IR9CMBtneXoEgbK5V6L2xdJwAtvqRRjyF4OEviaE9qxFtkG7Q9WXsiP23be+yA51Of1SYyl3ojl6
SBTJnhv1R2FRqAElZb6LFdkRIvnQjKO0EzTtIxRTzxA6Zyqr37WmPSN0eC1SOah69TNVyV3d0GMy
E8fKLa9Lux0EOB+GSgOIoxQPTdLtDLPzR0zFE+AqaC3dT3V8M0+pI7TkWNZ1A0y1/GFO2cNcTW9i
3ng56qfNlL1oI9ZnZA+xIr4Zo/6idqo3xdlNDS1Cey6bI4ZmPjhez5xsebPgPCN1B/Usyo/Wpdd3
+ahSYdBzVlZWJ1vzm10Gp4+IG9r9PRzQu26QvQwLexh6NiQgCXDTAjN1aQ9l5Lxlcp+B1g2HSsUU
sE68sJldUQKJOxcKtBXhXthbFEBIp6vQRpZzvI+DNwYo6X4YnoFUaKz+h6GmLeSRitlTPP3opayV
KDo8Li2FZFggVS4EjeV7kFvdd68yRBSqXRgkL9EdUtlT1TkQsWTa4uWOd6+wL7baYSAcIPQiQXhg
2QYWrFBISwU7XMcvA0HDnfZPpvUzJKFTzCWmzKfbMZv8659164FQMWPyX6uLyywiMRSuAWYMsl56
aibtZwam81SF5HWxU1PBbgbjSc4BOxDaF82IjnnZeXLd4gz+kCtoEluU42hb1yt+EUg42Uwb4CsL
zy4T0oVC0+UB+MOUb3RfPljPxWcRIQkFtNRDRW+nKS5nGzbd+1+jX+2ps/eqrOe4bpUq/2KqgrR1
LLqZ7FvPbJBV0qEZSvXd9BHvhuO05334rTgGpT7gKSz4oLzqeWoKiWOxSuHrtZ38GG/bh/QUjY76
XnxqO9mv7fGujxzyNOytgLPujWvkwvTinS6tKaeYvs6DNCsdITFvY1PyQBLmidCXifuDRfXvwyAN
ttV2uPeJnxanP/8JGKGUUcQxIGGw4hnMcjTxO7kqgjgcOhBRWKWN7Gk/jeOnOkyxjRntfShU9yGN
PjJ00KRWl5y2n3jlULbU5flj/PXI2eB1qzGTvLKmJiuU7Av7ZvgAG3pa7Ggz4B/aMffyXcgHe8sb
iSLQYKAZBG0kU05ZOHuTQJamm/HpaZzepb2EdzDVRB/UUCjD1FYFqXPpewnKG4H0CXj1dgIkc3ZA
bPtm3bx0xuxWDfmcM+0pb02vDs23WWmekMp7YzXfGUStXbxWTpaPmaO3cg3UegmQW9H+FIziT3XL
0S/GvLwIcBv6GtpqIjUnYjSqdZoGeZq6TDe8UnXbinnKCRux5bmZJbgErFmJ1ZlZGliSXcfxW0pz
NL4UjujithUFyTRLX6Ajc/ngSVbdNiqkOgPdLB1FmA4y0V4GOdtdd/8Nr0MVAjv2NSG9GpfIYuDf
Q0VLAkF4INIHxhDs6wa2Ms0LC4sbHm+KJMgdLERoDOaKgFGbwq7Lh6l8m2PU96R5D1kdiM2oThWl
9mClewR1hya+JQZvLHurzY8uP5t3MlD5XxVGCpyDJKrkJCBWdi8CxaYi2x1H1QlDw9d0um/r5jg2
7b6OeAXAL3mZxQFHexhdoi8YIcReL7+oOA26HkZFguFYYKyaOvSasIwcKzWfVYE6cy5D59EAAHQi
oJsQk664taL5jXQAt40RTfat2h+HzsAQRtkABRQZ8u3Uy06sjYWtSaGCG3NWmEJnXLz2IliCFSV8
SBBPe2ZdJi9j1odOIipPkzFoLnBLhT1n6geJieHHk+kqpfWjFRsE7nLp4qICmaZCXoUBOqlUzx8A
18/dVkzA+DFp03HITdOLtQR4giI0wCGe+1qTYRYPhGh2R9HaUBOw1pX123V/WjksOpZ4rHBX4bkE
s9wy3UqqUgyzjp6kb6Wh7kdZ3F83sDp4MMCUROAdqJ+tIBmZqPamlbf0pBXZj9T0aQPgZfbnbBkw
wwI9NmXLAuiFN4BXzByMoqTA+UngNaSeBT3VNzY9r/riXg4dXslna+PODS4iWlQ9RWIZBT2JRgg9
ADRFk64WOKedZ2TxngzA5heY/8aqIrcYlP1QlJwLa+vznC3jq6FwFinpujAWxGqwjNSF2hmUFTPx
KVSp8+deACZPxpTCQLHLw2rkNI1DM6InaFO6pXHX1OZDW/QcX9vaLvC6giFCQXd8NYJZkrw2ahNT
Jq1MbCpWptM17R9DweBpTCOEySJjonRZoEiisWhBIkpOZmJZYEeZ2QMuQUbsz3cM050YF2dyeiuq
jQboI9IpcnQSlNEDqUaOqnbauteNsFNxcYeiiMT6AOhVAXW2AnyPRVdNQ1aTE7C5aJ2QGyqi7AYF
1FaS9nrPG0iQN6oeqJwZEihLdA3dvEX9CmzDZRPTIQnqIvqU8T4kjY7sfLzNapxZtDOlxjjQrHYM
LbMnLchyzSMJ+iCt4seS4ivG5HbdXa5r+IXRLoZWPYLLJ0EfnvpMBph7dCrwUmZzwtmorQTWwrAy
yCFBjIPxm8Uvn8ahMrs2SQJIVrj1ofSF5xbcomAmKNz8Fy+HWJ1KVMkhJADgOHAQKLYurKWCVrZa
DPYKI3+AxiGKHNROioK3qNXngBmIUENYFXSMazoXPEUKUE86RYzMEIHdK91DItLN3xKATptb0a3Q
9HV5CGmFvSkXXsfMAumI4SbGzbgsPkidpoYjePiCPgbJZAJc4EB8E/LbztSD8Swu48LRtb5zSBu7
XVNrjtZjajHuTN3N+ghtpBFpu95JnpqpmJ6pKHtSxfuhr5+IEN4L1DpN0zA+pmL4lg+tp3RZZ8u9
/DOkOLEFtDRAXVx5kwFB6iFteaNV6/YDO1YmBAdx4wGLsWyxzcnYixiVJieGYkluimOHKgfKOZOv
eGL5P4hdry++S4OLoFCtpA5z7jBYp6WtGFmQau2v61fFyiUXa1q4pNk1mTiSipzUKDpkRe6ZqVep
nNdoXS1gVnARsesI8qjLvqFi0bjqzYycel/xwfd8RNCjP6ru7DCSbuW9a7kz7atCzcIkOyRnL6CU
jlFYRTDJwO3S14Qz2cdHHp5i6xMhvLKQjzKNoqVPWGlUzJUakZMclqZdGzciHXgaQqv0kx0syJ3A
55SNnLcVwEg2aBMNFOWnBbI7itFVPe0h94QoE7zuUvly3SlWe8cM6piAwqMOgYYlFoYOc5/A0enX
YMB/9k7c84bLVnsHM3AJMJkAtg/3WASpvdFlbU10EnShJ40I7PTg+jp4BhbnpyQQZc4HGIhNUAxX
bzTlPecbFuDOSJRQEmLv7eL45LJYDClmfgOrHuym0dxk+Ly+htVbjucUqRioLNmTASjbpR8DVAMu
GMgJnNoxcaDdZwta+iLnzQ4IKVzkwsd1c6tPr37xXINmD6EQehiLb2KiwzqQIZZPIbF2qMU3WXXK
NMVpy/BAet1FNwMK9ZJ5uG525eLMLBNyMZFxriu7RpOAcQJMzqeo1Z9rQ7eBBLETjaA3QG5m+mia
hXfd4urLfVlEDMYmWNdvsVUIvZWioHwqxdKjs+SoOqc2sa7awgQg6wyHyCBfy+SlCkdkrIMonxj7
XQue+8hDB1PXD0nhD3763J2omzq5sEtUTplsdavDMvImRUYwhmx6ebLQIOoETJ9IJ7SO7Er+bo0j
JEi4ufrywWd0LxjNRjUUgKBVJUmFvGjSYpz6pOuPmtEGpuSM/cC5i9bFCKyEaTCh4I6YGRM1lwcg
EsOYoCM+n5QRpA71qDg9AQ2kYSV4E1vgDGJVtrOa8ZwVkT0CrsgJ2deeAhwQVOMhGgMMJIK3yx+A
OXudQgddPEnNYKtFZltJzTGxOuRsbSJTp0HXf/29jK4gFYRA+pMQWjcdAoyh+50XtSv0gyfNvNx9
tSA8IwCTwj9Q3wGZ9WJBfdOp1Gjz+FQNiQdZ+edYnzkzSOvAmtkA1BhtLwyvQTHjctMKUGnOY01i
JO5YgpuCwrDfl/vBZyLl4H64fphXES+zBjJalOWhqr0aSZ+nKQH9uE5P+nyXowRr9gdhlp2UUs6H
2ty6fw0tq5pkyJVeag2UPeTciavPFkyr15eyaYFpWimApcHnFh/HbFjlttPoKWzAqGdMxY8pJuKv
vzBisk0DmAv1YOaPZ8FR24lKPmsDPamTY1mtaUclN2pZX3/s70PpGNmAgVtoOQI3DCZqcgn2Kj5U
98Qpvpf0XfDQuUN/EAxUsgeCtMy006c/lmxYGF6EfmmR0miMJXqKrMcCBSNl4Db61wcWa8OtjksP
lGSrZ3KiWaZYZKKn0Y/2iRcdK9DeK3sksNJ4a3wJq5U77d1U8Gj2tv6nbxdb4Jl1+fLzqVpmguR6
xudLE183n1SZhwraiNiZif8WEJdozybqw3yiIz0pCKDDXbdTBdvI9xTAbyYKI34Yqtv/le//a3SJ
/tRSQegKsaenVPpdN7otpJxxp80UDmBZwJ0Y9+Kq/JJ0aHGV3Rh9pXCgRfNn/ahjDgG0PQ5J7L7g
YkLW59kAHhPoKkRxCKaXCYKSCRlJKhRKh750afOg8wVENkxA/UsDbyWbcloxIJWFqKVyoQrPmj37
bAY89Yu7BFhTdEU9sHftirfr18fG0WYYA2QI7ACsZZDiqASpFDoWz9JnuPP7x1pEfUE3PPDPvFYH
cDTUjoz62c7gvcXrc4dZTaDV0IsEF+hKGikD0NvK1TF8HuXWM6M31Yo9mnyftaDsVc5NvH5UADNk
A4FfLW4Qcl2esv9j7sua49TVtf/KrnXPOszDqbP3BUNPbrfbdttOfKNybAeQQAgQCPj130Mna8Vu
+6T3vviqTlUqFQKNGISk932fQXESgAPgkBuWu6EL7lhhVRGC5cWIeufvH+inTSGLaiGpjlzUKdfb
GYDKHyyX3BgNnAuH18L2w6AcQnpONuWTrgKyKKZJYHixIP0Axg8qX+tJRW4y71Vp4O0+/f5G3p8f
HFegOhEw4rHNHqPwrXz/zDqZ8gaJ5/EuM/2k9JoKwepfXl//9Tz8d/pa7X/klNp//Q+2nysxNnma
yZPNf12JV34rm9dXefkk/mf+6d+Hvv/hvy7z56Zqq+/y9Kh3P8L5f7YfP8mndxsJyhhyvO5em/Hm
te0KeWwAVzof+e/u/Mfr8SyHUbz+84/nquNyPluaV/yPn7vWL//8A3Hem+c9n//nzt1Tid/t8g4T
/Y8z/X3461Mr//mHBkD+n9ARQQSFQWAOF/Fq1Ovfu5CQQ7EXC3YE3BaiL6weZTb/zP8TiQXIWNtz
uIf3hn1t1f3YF/yJIQunnDXfkU52nD/+uvV3L+nXS/sH78p9lQMu+M8/QPnAy3+TIIRdALI/ljer
LOEbBjjvfefwpG8h5NLEHRHaJkdtPynrHqKCgaPwbblh2qQP4IiGjebliw6za5jXnRlOHb3xOo8t
+q6rIjjeXLfDCnW8mPtIi6EWC7kPz7kKUCDMjH3rcbKFYONyqIpY9M1LljcXVNr3nqjvPLpqODIn
DUsjzSCJtLaWPV2AyVwYNiB0KxsRDWiSIhrtdN8N7s53+siBQoL2nbv3nG2syl5AkApL2JXh1hdZ
CeJsUa81P93S8RYiijE3V7bQ7qVfwgxLDwMxIC1Ubzqzi4tu044+dIrGO4ur0NAepZ/vkT5/CVCD
5EUdZ8RfEBizIGtbogVa3wUV9ApoLXd25h4KsgAPI4TbQ1J0Zmy4SHbCwEku3FYl4zjFfbr10gEi
C+S7P0DrjJUDUukLlWtJRYYw8NiKdSvPeBLNMy2+lHXsIU8aAObq7NNgVTBQuigPa7wjW4sqWDtU
poZ19LXlPHpQbG+aLTEuBNH3Llmms2s28ZLe1mbJ8NoUyQhBax0y0PUkEldA7x2extVAsdS7tPOL
DmrbWvBgFyokARiieEm960UC0haU7538S25uPbWqO39F+jb2na3Dbyf7sjRuKF9V3mvVXnF1Y8vL
Wt8aPF0M2YrbfWi6qAm7294sr9o03VlI47sHUuN67fyq6O47LlbB8BUD11XlKhNoBxZ6+mM/dHUy
MHEDoYgRjKvJulXWfeo3V3K6NAHQyF6G+nnQx6+Nfsin54BBT1Bdpaj5ymFF1bNPvsLdLhImrNeR
c2YyhUzBocoTrlWh79+46ovO7orxhpEGikV2uRnEbYFFYs1uUIr53tcLJKvjnnSJFEPSBK5cwXKg
W6Qat9aCQtLK4uZXlyBHyv3vDLZK8rH118Nw7fMW5uu7wRrjNp9CoweLrDEeu8LZFrPyV5oeIHTx
ABgJPrQS6lReFpa5+xL48RAYX5FWyZesQ/3hOB79R0Pz/zrgvhukfzuA/x8cms1ZeOG//hr/PgzN
67Z4+sftE8eInRSvHNPmr2H6+NOfw7T957wMxHQOPXrw0oGm+jVM23+C5oloCdYmyIRBEerXMO39
CcwjshCQjUMlFCKQmFj/GqZt/U9oLs1MGUS/c279r4v8NwbpI9z/zRh9dLOZBdaB7cPqDkir92P0
NJRDXlbZxjSx4K/08rZ0RTfGxCTmpT//BRRYiSFbZ/Fx87jDY9QbkY7G7sbMD63K3ZXhSdksBUo8
2zKF+Oe8s65R6Qu5rv88l8s6sWASYI4p0J8rL1eRnyq59/yaJVPPyxtrZFg1S9SynMoBnnkq8vuJ
UB8ALM6+9DqssjXLEY8A8H/LajV+q1NtrxqXvHBzXJHaaTEyMIgtp60GOcs8AuZa0ZBX3wvHhqaC
KrXENFPtVdfp5Vj5wzMmmQevlvzJVfDFKyqZfZ2dGOCha/mQ9HafBpZ71wj/M2CYu2IFELOkGCGN
Gw9khS2zpXedz39NMrY70V4fj28dj17ao7o8bh0PssDGWUGe1QwdCIn/OKxsDQwFHtfiH6fVDQrl
yrmZ408KZzyTOIHE9PtJGeYLIGcAxwmcPGDKWBy+f+GmVVtcc/MNhK+qnUuqe7ti6X0K3MVidJgA
JJzRPfc48DRly17INZO2/0ydUUZTX9pXoqHjhrG6Xnia1d57NT0cD6yZfsvHsr9XGRWLIrCmjdUU
5pVWSaB2q8B5Hr8bmNVfHKuooqD0i32uaeXGGptxUegiABLHuT8eUZD8etAM7b6ECNLCJ4psWpWJ
KzPwp2hgij/702oIfPri8oZGyH2Newtl/LWGOvQi8NPuDlJHX4+XJQdnJ1zVP5TO5CQWCL8Xae54
u0GNTtTAsfcbNGd+3sBIQo/K9FofybhGX8qXw8DIoWDet2NrpLe2vRi0B5s2YwKmlX4hU7PfiUJo
0VQW7BsNGPi9uMkJaO2QZkRes6YUa0gjQ5YHgrgHW2qvxyN6w9pwafVf7LxqElen2kWRdxTVz7qI
W3wWd8jZiKV0Yeykm9M2hRrrFv5/01bMf/3aPP7reEgZvLoW6y6OR/367+O/6MAkcJzzmSwTJVVh
1Kuf/+dY857j38dftpPRh3O5IDk5x2fnRY0UlWZD2NATwAUeG3h73uP/QoCOLTS4Cf1s5scBJ/cx
jpqz6njw4xzH3/263V9NH//liTbddgR4tL8eRZbZXzMDdmyoaLgbi6mtw2qy8+a//FELdsdNIyuv
iEPlxhCFY4XHHY2mW7EEASI+ORgGqPwCiiI/D/7xk4mwm9Tj6ebXSY8/E2maJqPG0vjY0HHvcYdt
SuOCGenq5AfHTdEOd/3YTuuTpgHarIB1I3Z03PHrlJJadOtJKHq8v7Hj2aCq+3Vycr5Ww2Qv3sxu
PyeOt6t5DA3vBw6A0W1MNvN0hCIHkmDzwPImhwgLnpHNELCwyLwhZGaN5avZURaPxAOdPe/LPqTM
craom2HJffxnJSW2SZNgddluKnwxFfTTmYOFHMlCqNG429acTH/x62iSyxQaPJq/+NHE8RQlJW44
6HgXZaqupCXHq0HpxR0KWtCAV5q/BRavuMtNCaqRBV/0496CmiyGGlO7muaDNS2fElwBctLzpskm
sfQRXsTHzQbBxbp0iyk6bo6Wry7SdBpmlF9xB8/1fFeN+tfjFj4lqNzlYn3ccqGCeNv6dwWwiiqq
/THsoYV+e9xnsmprTGW5P275Sr3UrOwvj1s9hA9CPe3Ti+Om3REvwgTiro6bKmVVknPlL1yqst3E
tGrbQJbI5CwAgdXyD70YY7+tspvjfwXEfgw8bl4e9+lpx6LcLtLNcdPKCppQYN0Xx2NpX5vLirbw
gJzPNjA32AiCmUmfN7VMd3Zd590cf9pwW9z2UFPr+aT3ESLRpIar9PVxp1vqz0M/NZfH80DwpMLM
qJnrH9fg9ai0ISkBT/r5cqeCLPGx1fHkqQCOyQ2/CIQGTWv4RZ5JmOLMJ70VGThcBUoDyP7NOKWT
3poGZRFAEhpyC55AYrGvK8hVYfzt/b68lFrx7bjlpxaDAnB43Kjm/ZVlPYxS2Jc/jvYq+HukPYKR
eWfW+s4y+PtcbVqWl0PZfHOmsj8Eeg0ArYkVvEdk9Pd5COW3ptF+I3bZrwsOjpQ9aepQwdlmUj1/
mQZjbZua9wU4N6jWDl677cxJXXqoPMRUNv1jmmJxNB/q+hzY0aBngN8V+UqvzWE1DENz4/rIHR0P
cXiN+XBqnzCHQjrEVMWuF6l70bpTnyjltJuapXQD6asUUWkVPKPicGHLKvsiU8dINLupL8oxz6/4
2OtR3/TqWWsQaTj+cwW1ZJTc3Olq6G1voxcmHFipA0tmu92p+Vxt2Txj3WMcUKVsl9nI6NpICbl2
qmn8cQ7K+nj0ze7RUqkZmwYvQ+lq+zzFXUOBswq9Voo7wUmzw6Lyy3ErG6XaQ/PywmSuuPPhLnzj
TlOkz1tGMFV3193o/9Ru/v8Q1+BN4c9pruld6PO/Bkj/B8MeZFvfTAwfwp77J949ye5ttHP8xY9o
BwjyPwHbBEYBQY+NuiaiiR85KWA+/kQOHpreqKFgLTHXD/9OSVl/AlCMkhGgDQZgVg6u4K9Yx8QJ
gYNBcILqGNjtqFv8B9HOHMy8DXZQBJibB6UMf6Cwc5LhnQYx9rmHBZ8YHwqIZQkLLq5dh+WWE1rl
qpPmyk+Lc2PRyVA0lx7etTrvfzNx1vAmNXJe1wdWiT1MuO9nDh2WiWp2rnSSStUyMn0stClcQy0z
T2zJH3U+PRq1cw+5hP/Ujerkck5Gxt7iQODpuJxAjVEqnojBk7M8jU/vGY4tqHIjy42E4vt7zrs8
Q7ETYvxAEK5GzbvIJuf6Tcf7ZEVyrKScvk3g8lAUcFDS/ODzJvsKthmKzYL/KklhDgL8IdJ9YXqN
eTQ27q1Nd6hiRIW7Ks4wVIW2DJ317y/iA44FD/PtNZzkv0UPcY4KabuDnsm9A2NgGNI0oWmoO7cM
xojU+bWt18ge/J1p+OTO55N+uHGUDoCQh+gVEgjvH24KQ5Q+JS5EU7ThbpqTjnbt92Eu650Ewvz3
jc3d4TeNndboio76lqbNrlctcrO5br3ojVwHVnFOXOtjrW7OZuDDRGULHeaDjRGQj4bH5u+E0Ifa
hNtE3sROq18i3l6CaRxVRRD2NuYtGzlGqW35YIUkz87c7xGbeHLDULpHsRwKWDMr5eT7cD1V91wj
4sBp1oZtKhKzsLatTr/VVfUsPDPUSisS3Lv2RrUuC8jPW8YCKZYvnU0uOL+tg/RCa9Ru7JCMrUHM
zXVIHjJvhwhn0frDpYJoJiKi19+/qE96BSpkCHaBQEJF6RQ3o0RjmgBqQZqj61YZ7cLcBym75Dtp
d2ee0Sd94l1TJzmEvnOMAlJo4oDACpJyD7Y9Lar/WOMJ3WFWDrCAt8O7OO3lFZZ1lfSkOOhyWEuy
h1PJGanWz57YmxZOu3Zd1Vnl1NCDEXYCvx84PL1MAeBG3pkRF2Csjx8RynxzYRErUSClT4ZDm6N+
hrATCh9a/ajcKogzMd14FXx+GCuKENPDvrS9a1TbEmfSadgy46maDJZQ1b7aPAsApzYTmA9c5arV
Q71KEadMBtDUeXnNU2JCPSLQQrschpBU8oJMDlQIuPbNINmd1/nFekCtPZRWClChKJoNFlPLXhvz
pU0yK/I9uRSKLgJNK9BnaB1WLZL2Q2dNC17Ch1RAH6d3uj1K0je9GWxbp8C3UQ770tRefOTaLoYa
JO0qaJAaN8Wl64it5TfZcnJrGss+/VJbOeyACh9paWO8Zvj2tnZbyZDpoxe7fS3jABXGSM8FR2EG
6HArz1b+UdGPOXAVq26GPOg3tPFkrLmVHllFc1f4jorLzIN0a4noKVOmjtT39M0PmittaK4aNQD6
PmCxbGcCxnXTeC+FE6yIA7mFKVUxRrb0ggzdLZ9PUtJm3Y2BHY+ASa+NoL8FeusBUiE+mLcEgAhk
/qoeFthdNWbQEKghJECzFSgZC0sBA28GyHwOE2lCJNbykPOyTzrGv7pOiqqPJxNZYMUhe7rDkTn0
qZ1r5ct9mdUkQST76lELnLXAfeFaV4QBTK/DAbD/hbLsKnZb+7XyxaaVbbkx4b11ycrgjrhTibKP
8dCUgNs3Mh+TStbdPquaXcNFsYYt6BAR0zgY3AYToPCH2G+sx4LINmKteWGmhhHzlikoLDgrs8N4
MTC6YHYAE4QOQYDru9dAgxYXQUOzOyaYuXKk40dl5n9zcyGWiOqLixJpwbC33AevrycQQNseLPQa
gxBs5kMhWy1sekzQ/aTHCI/aaGry/WDJb62H+HNyMWcW/NEt2GoUfI/0xwpv/MH2oOIxauMXeB3c
pp6BJA5ZaaX9zIlzXRv0zlPdc2VXeWSpvIvqWgnQCDx/BR5qvsAapw2tOt+M1gD5Bb3o40pr72Q2
Q0394EEALx4FnnaTsyLBOPBAUxOqfK1Ehae0VKhJPw2ReEj0yp/A54M7GhPeAMkc9zJQAVRF2Ez9
y26An4ZImyL5sg4qYBO5lhCIJ4WqNhddTmJQmDc6Y9fu5L80wrzImL8DGCfb6rV8qixx1ZuFiHSr
Z2v8tWwmcBZLVNS2tYPPxZvwTSNLvmK0mpb9MDxVboeXQabIL9gYyTaYK4zjE7Sso1r0j7qq4DvL
emjOum626pRyF5rWd3FdMnTDChZjVimudF5dkmD0QgEy5NJvcytkmbO2JiSjB3DLR6/cafBaOhYR
AUG/QG4HNpfQrAuHlhaxqvNyS3J1WemZFtYNqSMtMNOlats4U+mwrYbU3Gc92bYN201CWxV5+T2z
TJr4E6cgrw/QO0WWNV0I3VsNHmFbS2QTTKi0nZeNX3PQezOtA+Vfy7cBPqbYyH0vCabWXLZjPy5N
Um+MDjRsZpFl3waJV4jLUWdbgLWyiGUY1qmER0xhNUZkBNSPXEgYJPVIvrsOtZdTZ6wMM+1jN4Xh
UCNlyEsNagJlbW/1sWeoh2CApu1oPU1Fd0sIsiAOxfMpIGG0VJ67Jnnvo3W57oB9jHWQ4gAttaFN
MvkJwpBq5fmyujNH1a4w7HwtO3z1iFZRkS3ZJURTlh2ha1jDimVryb0KevKkdXKM+rwWEZRV5JKM
gxu7vJSXDaFlpA05ysFOcwvYzG2g6fvSmwrUdwN7kTZWEKVj1YZlym+cnPhRP4rvlpW1MYD3fezb
RhTYvEA/wIcOpfy4HszbvEPt0sR/xbQzeZibfRAFVtpG/ZDtO5VtAEafsOQpK7C6xKayvDoC/2ZT
D8XBasCIEV2GgY2bgOgWFGI2wT1UhtoQPEcz5FS6cZGiFkmKZkgcS1sGEzhqsqIvFaniIM+umU+a
B5SVOAqmEw1Tor3QoY6UzoGHJBhVFB33jNobjGTPGmaxZGiVsag769EhE4915d5qyL3rDdiC8MiC
eGjQ5TG05B+ZriZU7939lHl2Huqauk51dCrPvSwGY9FmrREyWZmR24hhMRlIrxijsSGGuSpEg4/G
32GmuPEDssf3uuOoK4e/X7R9jEhdBKKz4ipiXNC3UHN8Gxs6ssWUOBPNwTxM5DSura64Y6rGWPYV
LozxSB8wbr38vtGPpr1Azb5djsxRzZuIVGGU0DML4kwW7ReOhaq+6IDhsqbEzu21n8HmxDOhzZVf
d3l5ywrYLOV0z8hYhRx0rQoiAoBlRXUPdZ4iGY1ns9YWipaXrt55oWfZV05TnqlcfUQYHy8akGwA
ST7x/au70jRVDUUKe6k9Y4Q0vtlfgygH2hL4DjcqInUmwPzI0UeLSD6AEQ8oOOD1p6s26BI5vYMV
qAQhXXDYTPY8hFpSaLl+MjF/WfQkKSZ32aE4RmbfdAwQqiwj3Q0wbRrL37+2zwIkMDxn2gl4VQby
GO9f2xhAbQoBHpbdKk+MChpQLkNSOl26ZZekHb+oFI+Ehl6jAIz3Vl7jriZxVjv/pBAw5zOgYwiW
A7TdkZc5LRlnplZyQ0HgrRmduJXWPVZECYEBoCLQWp/cSI1abIgbgNw3FHhpvTLO9IVPFu4ojAOe
D2Q2Kuqn/FODDp6vxgAqEG0FJEobWeA8oorit2fC+08CHRgooQaPiAout6cIJhCCZSp1ZABTWm8n
j0D1KsAbPqsGcaTZvA86ASq2TYQ8CIEhYH2SmaqaUqlqKimmIWRmG4D1I1EsOvDsTb4wGizd04ps
Las0ksJxETBUVp84WtlssVD/XvLJD5XH7lpl9Vgw+PMKSAs2OWP9Vgnbu2mkUBjvsH5gdfsFRf8+
mgx3ASsMlmgMU1dgbAA5iL1+NJK67YflGNQFmLkNVkRcLrk27aQLoJFeBvtaOmvW12Ca5NWlrWHq
8LG20wIgmHyb3xGgYWITAVXkubRZIHFuhmMqijATGbtDUG1eUFMzv7gF+GwN4xSdVRjWtaKCL0zK
8iWpDbjL1VoZsUrd9I6oF5QO2rr35H3dNuPezD0n7DVXv9NkW6zciVynGYcF94CyoMzuUShuE6AC
GoBUOV0X5eQszFx/ReXh3g2mXTnxlePuUmlZkUlFj3BMv2Gi8cOutqBkVJIFof1D4G6puXUAXXKh
E4opEfMxNKyXk9S+t429ZCy/lgNdStGvqFEveqjinJkgjqSh054BRvf8uZsg3p9m0ooim/iIhTwy
TFGGl/sMUXX4IrLLPtJg4YlEInKXUAXXV0V0zvX0Y3ZrZt/P8rL4zpGTORkAq7zAskZBbUUZ8HdK
v2UDASrrzgSKPxth/geh3t8PcZ9Nh28bPJmYuK+Z4FemxYENV2P/zbDJ1cCnFU2vBslWPJ1iOo3J
79v8OJjMN4kkIsR+Zj/keQx4Mxn2ZGIN0wIosZh1Uhki7ArgpypUMD3/zLj1EWUP7sDbtuZredMW
4lpWgx3JkDh5GBqetDIPiQOV985N/J7tIK67G32LLCYEPg2xyQJ0q50G3Wco4P3+tj+ZT7H0cD3I
YCIdjtXHnLN4cy2TmFgAzyl2wAw4gk2dR4IiQu+qtdHfOeN00RF2UVvdMuvFq1XxrwBpnLmGz/oX
COtgeyHN9tGyFUUjsHxMaL9ArPbSSzlk+8cIYwG+QhHZXfqsyvzMiP7JJApUKvhrMP5EZunDpK7V
WdnbhUUPGXIbhTZdGYW1Mpz+obC0l35Q274tdtKpk8bwNy6wQ5lVIqDl3Zlu95Hnhr6ArPWM0EWG
HA/5/fN3jV4LJkPRg232mx74lRBeoXeiGULN6FdGVz0rISLapSiVnnnun/VDTDaI3OGiDJLxaa6Q
lEpqXgoBh2yNglwCpuImKEMo1Ed+CH3OO1TWz9zuJ1/2uxbnRcWb3lakugxcdPEjxbhdumtn5iqc
pRj/0K89GS8BbUahCYj0T9h7PLWMhgHJdHDG9BZ10WuT6ZduKq8R1a0NzQN61Cw3nlnca24GNmbt
TpDp6RcuSMmNDDYF1RKeIxAoRoiMMUxbGiHPXBnRmE/rXoADJhwTvhkeC0uvXNCuhXoIqVfQKevC
ivjP2kDzyMlsc845YEYsF/k4qRD1zUuR5kugkW4NSeF3qVzQRJ3uJk+ngxz0S2Be9LASxUof0g3G
3vtMQBxKZuaCZIUb+i2gr57Xx00NGaax96LSa5ckhbEspm6oFJcBDXtSTmiv5JHZc4it1vUe0ucG
3NFKRNwpXeUemUIxFjRqXdSpnca4NfvxatI4DKUlHN4z1MM7Pl5mnZwQRWVFyOzmVlPILFHFYXlY
2yBfVAJRYhsgo0hzNGpeg98mFi2FEzuVcMnri93keSvWtC+c+Y8jTb8o0udJiucCYY/qCR27jjzZ
HyiSBcjnW8MmrQeOSWVOpsyQJG3yD0FtvhIoI6MGUa+AjQ0WKYUCIavKW6Bnv8tM+DFXTiIMX0sQ
Zrk3g59+KYNyAfHApML6XFCPAylMvQQldBzn6WELZA+iymLr83JVKeNJr50y9pCPCHnj7iB++B3X
XySmyocdhq4xyeqWrEfR00TWFeCEXnMLMXkvbOdAOIBA3kDHck1TaHgVbm5eN6yBRCVxv5SFSkhg
LWrCAN1g/bUqfS0EtTGNaKuvR4LFDwEuBrJynR5C8dgNc7sDemB0Q9uvVoNsn0HaurZq4K+hDXet
QQFkqeOZhVqFSGx0X6qCg2MXYJAaLZ4B4NI+ZdXkIQCAPGGZ9/c1Sg5FqWDcDG3mlfCCK4sBuFmJ
HQEdOvX0g0nbCkDzAQCQvH6uB++cANJnX78FgCuIc8APAZlx8vWPgCKmMmcwoZg1Uf/tr3+OgE4/
foylCEtA4DXBrH3fTt5yw+bwqDsqoch1HU2rIFELPKirc2PoZ7c0ew+iXgVuDbSQ3jfVlYgZcy3D
PLJu1nzRX3SLdi3PSjZ/rBzA/gGlapBrIFVtniouFXrbuIwHwW0ORDnXrxjyJGcWAvOVvn9onu7N
hS4EdMhFnD60Bmr5DKX8DI4z08JM6mXzgAxpuh4X9gIYydnc/lKcY0B9sq5FzR845plnPZOhT14V
CnqQrpUkuG3MATJAJciUDadL3emcuEG2KRSWDtfxAhZsNgDD6DxpAo8AhPlMiNifpLNqa3odlNXe
hR0eaBjA1/z+yXx8xTMoYSa+uWBOfwh0WzwWpOVq77aS49fREAsD6dZB2lGP9Rq0yovIbOXGZYcz
zX7SLnB2xxAf/JwPvbhklptVBXFuCcwrI8CPiwUvMOB6Qr9XTRpPjbyVVsvjCdQPERIDwOahZU3k
O9oQ2w2QjeWQQkAeQNxaAhFN2+DR7Ud4ptoCFALkbJQzLe2SPzdY+8WWZl3YKisT+GVugm5cT459
02aGExUYw0HdAHs3o1Xc5Nlj1QzPk5dFWMmWEa49giBAHesj6in+4JMYqYEW6G6Egp5HvzkpuAlN
7ydg+DzziWxdBh51OTYKRdXsKS9RRjHK8qZWOsZJsLgb6Vx3kCqESrVbYjRON9RJjYTqAipN1H/y
GIEGSu5Bk6IhkADlSNGblf8UsOyxTd0dxB1SkGqkilDAfOhJduuKeleO9Xq0PQitW5p/MO3u69i0
O2ZnsQqaAP4qwaZJje9YBepJDtw6xeQBvUF9V0i2x0N+Av59KWmAIA/yfp0WeMgTAiuSdchpK5rU
CiotJdAcuFcLCTAB+YXf94lPVmyA1RyVF2ZBUiBp3g83LRWMlS6Wrd6te02WPNb4un4NEmupL1DF
YEmHvOeZhNPHyMgLQDKFHsmcBUPh8n2bZQPbCtPM0WbpFSEIWgdjcNe6BhCX0Y2vZ+7wk2EIaT0X
ssfQY5sRRO9ba7phzPt2yA9qGhepQ2Gu1T11AYGu2IgaX/BiKLVqKNxqqYlCkrNLbSN2mz4UvN2n
3bkc09FU+P2wCHM2ByXbGa8EPtxJSgbffdlizZYeHA3zM7PpBfdUemumZFh7Kcj6TE63tWyaCxCx
rCRg1pNilhWbmcUhmGmbiQXp4mVTtwFWmc30ZNa+XHjKuNKgILOAgSjWOcxvQo37btTlmh35bepj
TaTb6zavyWXqBG3i5kgIEZvWF1wvGbwBWB7btWe+ODyXC8OB4jmUH8CiE2JSm7LvtHtb5ij01THN
hulMP/zYJeaHgow0EoDAap0W5TVNCgB/s+zAvGFtUqB/vSr9ygtPJZkvzokzfuwSaM010MsQnkPv
9aTTG6gJqUzHKzBRMw27GThrmAyFuTY50/k+2GqjHve2pTlSfROecJuOuGE/PZBLf+M8+Ot8bS/8
hzQ+Z4zw+S1BHQtCNIEO6cH3DZVlLgcXAo0HywQT0ty2XR/p/Ex8d66RkzSDhSrRADhxeqjx6VRp
hogS70edmac+CaXnh/brXk5eD58mZqgxzWAm6juLZg8zqsiD4ZG8FzsI87PFuQHpk5zF+xZPXpNJ
6IDSJTrErCvmgZ+DzhA9wyYOSUxokJ+Tffi4+EJzQNgBpGaDqH2a/zL6wROjMNKDNPeaCTwsOecw
/+kdwRcI6zusI33vtD9oAcRuJsXTgzFZ+Wr0gn7vC9uJMneiK3jHNVGd6RAZ4+BBDaW4yJQ+RFgx
+ZFdo+T4+8/gs68blGJQ/MEqno0b33fOFNYgA4p46SETPbK74IBKOr0olX3rje4M+ObT3gORJOA6
gQT0MKe/b8xNq54CLqJBLQlO9ltMX4tsIcNqi7p1pF/U59r7uKqaU/i/2jvJQDiq63zeo71+MX1B
3o1L6NTkCYn5CqX8DZg7MhkhV6NvG8jJn2vemk9/Op28bf5kOml4znza+totxae51QqgTHrLGRKb
DfAz8DM9LsaRrLIJSXbDCRZV17mxXQYqBnpBrfKsR7233sHfsscCStmJXUELeuZj2CkCTJOOMzet
qNawtb7rUrtZQA8WHADqWfgUsWzcWB5AghWzNq1msTiorCrudOk+iSljZ6aJj4IRGE/f3u38Zb0Z
T0cd/A7k3vCwn/2lHQUX00pXkcbjPuL3IpQ7uHxpIY3MczJfnw19bxs+GV+1Xhqyy/GYJ3EtTMjB
BJFF/mP5IdS8oUlhWAgMsDg6TZ+Ngc7zRhDtNi3Z/+PsPHYjR7Zu/UQE6M2UZFplymVKJdWEKCPR
e8+nvx/rXOBIVEKJ/0x60A10KMlgxN5rL/OrbuvnFnGQrcDd6IT6yik7H6KLfTMnYMAyneHaL92Z
XgdpmXSacCoNf1bDmyS9tegfBx+OR/uYD9aVD+XCE5QoMRHv4y3w1bG2GREYdMYgnAIgyUR4VTvL
Dq5m5V04WmcatowgjFxfrNY/b5A2n9okstL5609/KeiByKVNuT1w+cAH3emefPdaNXHprJUkuIS0
nLzAr8cbQFFrRL5w0u5kR3Vk1U43s7W0xFeCa4pw5c1dOE3x3WdyCC+GfywRglqrEzLZdO+US9m2
y2TdmfIgtNHb3lWNeY2TeemBflxtceeXme5rOh4HJyUJ7vJsfAmla1nXl5dQlTmkbH5ri3fm16pf
y6XinTplOKiFsc5j/X84OJhz4YwmwW0m0GnRc4CxCmovj95pfKjf/W26D+BAYKhgM143NsHNuLUO
8k//7n+46j+uuzT68krBgDwoeiepU896g9e4IkxXkJaLz++/v81a3HjpqHipNU3eKct/SvF+yn5/
f31faBLpuD8ssLjiDLQxsZ+xB+amAFYPIbORGyFZ0jE4BmlsHHIGmKFde2nzi1+eUR/XXWwMEVaO
7Hm8NPTcG8EGdXAGO7uZnMIeNvhi7b7/nZdOqI/Lzc/5w+VChBmNSc1yQ73P6tdcExzJe/x+jQsf
LyRw3I0R7gNSLUu/OmmtIQkaPt6qWCvtzaQUuwD/+cGwruyKyyvpMgwTkniV5fwR/4c8aytWGqC4
2VaP3iropl9YLq/Lcrpqanzh4THOJWuZyRPuPcuyqxgjjqyy8E7eMTjoGyjidkaDALNszgS/l1bx
2rqXr/hwXai9OOnBSU2qaCCtRacg5WmvGGPnnSbBfzME/VeEOYxd5eDwZqeE8GK7d0IRGPyN5fn7
F3np93KMYLPEW9S/nMJlqPqG1oQcKNm7oN615YMvXdkrl767WW9oMs+b56n45nzakLEgZ90conGS
Tkng+luLD6CB//lKxLpuiy4KjeuR5zhEfP3sMIbgSpsFUrMdxOdlcWowpwkk/GSxV1fJTDkukCLZ
guCtrBbpKuY6P8XCGtAkB6id45bsYryL7/TR7GFyETXTeKGJllhBtq7iEi4kwj4ewtd8CFrYTni9
YGSirKsBNpyM6H+lVE11FDWgtwnSuRtn4qGmTbJrMcFuIVbvozp771rFc8wQ6khnaXtVr15wJz0L
WvbW1dJd3QmwCNN31c9LzOKLFWqC+1SoqGohTXrwyjVDwDdBOUVCpaz73tpNU35fi1LsVjTNzCoO
vZA89EroUBchkbZAp4IqCQ6ZmonHSE5ye5z0n1M93MqkvNxlMGMRVnlkKKn+UZYiOInEivlIWiXS
izhLNr4YEGGmI2n0tead4d0vnLNeo86zwEDbX4Gqd2cz78kelYdfjQZDLpQj0Uktr3V6rYrtIrUU
V6okynHZgIfZS08RfohOECj9Jlc7FPVoiNdMXH4G8niOOKldv0nujS5L7CmOcDsaqy3eLW7fKoaT
kw1kB2Zab8i+gx/TG5tIisIVlH3ms1pVOm3cn+IwQVvep+rRjwmMQYOu3sL2UQ9+Dtib9bKrqQVD
yWG4Byy7S/MxXeVp81yZXed6PiS6RpaJtBr8/BD1ebkS4KKuxkH7K+jJH0OrCYFXMIoM5E51W10f
t76q345yB999Gu+6urlRx+leU0L/Ad70Lf3HfVXmaKZH8670jH1rWG5DaJ8CO/hBDxVj15iM1DVP
+DXW2Qrg9VR39XNNqoSdR1pjm2nxm3TOd3T9f8bU3Mlh/Vw0E1Qmz/qTYu1kh371WyyAfZNOvYta
74akrCcDmYMzDXXgFhHSd4Iv8q1iFE9Cm3rQsNmbfYdb0dRW8NnBmGme1cTOyhEua6URKiVGld0a
+S7LjLeGmNKVgbRrXXaeshrV0X+QOUk3IFWupKQQmoOSrZSv1KECaYs68sBixqd4Jky/IUIXgUPL
Zm7FaBxuywQyfpLptjZ0OXlxubmpY/ixfU0j18KNPTfdxKEhwTcm9Gh6S4tuvB+tvubG7rotdrSv
hdUH2IQk/cYTSCkh7z1wif4bt7naW24W4deQ+ZJ+M5WT4SJsInFQNpmUVOnPatDqbR9ItLf5ACVY
0fNhgwNXuo3Vst2mPqmRg+wZbtVX4l5nUOr2upzgcUTeIgwQ8FeljJttNvFtIGTE9bog8NwKTm0i
8syScp6nJuna0BPNIVQZurs/TXj11YlTTtBoPEnF119jbRVxOyOI5A1Ub6sPauBU6Ns5l7yYVDNS
YUm/Mu7HmpQMowixVyqYDoDwO0NgPsWRtWPSets17UME/3eKpmdNqp51CMm2UAcdYvkmdpo+Dp2B
eYJddgF0ZrMyVnE+7EdvOMhVatlV7/0aNIJlZJFz0UtSx9NK1o8mWxyRCHilfiePZHhGjFTsEvjV
hhR3Q8EerXvP2I5p9WwNPCG5jYG7LNgqTV1KqyYagUykLrSr0NvWavoYWcrvthtNJwSvcVVF7RgJ
d/IvqS/eICt3x1hsp21FgPJP/iPTDs3qN5Ni5c+BZe38qbHuuxQlYVhWiFWm5DYac8ltJ3X6DSvw
h5BOxb7USvg6lt5u6fD7nW+GT1EPD0H3JqTiCmm6oYmJmtB0G0/Wf8RN7waRkdOECI+qh1ghq3Dr
GvzS+hmgy1tnvtyekyCSVwJBpWtR9tV7TwamUOAkbGZS6D15aAZvT9PelTbuNm2XlasgN/INRJNh
P4SZj0zcVJKXCjeGVWwq7akYNXkj14SPWrMRQdurZyHq/xYJQ2lvEhntTNgc+BUZvLWJgUsn2GGR
PqmjGTpVH/d2ERYPUy9xo+lafTdK+V0tCvdWZbY4jw0ThgtBvKsyKARdI7tNJGLdoPIBSFN1q9Zh
fKVk+1rIY3yItQCEbQbA2uyv97EAFY0KBYCceqdaUnZllt8DslyBcL+2/Z+XWPRBMNtLUR8o0yTq
d80IH1NRNGYZ1Ks3CaY9osL5vk668pv+jUM+FNWFXmZWpmXU8MWbNstSnr7//3+twz79oCW2SO3U
51VS0pt0pcv7tHVoMPm1yPBrq8if30yBh0IdRpV3SszfhTy7BKj21P1/dwBE+5etDef3+7nf4bcQ
hCXP9SSF9KKRKwMD/nNDvaf12WNqZK1Ty+2NagTPQYUduSf0R9Nor+26r0U0+aNkcKkal42CrcXn
36ZlOrKQfLJOSpW/+KV2X2djTFlGsCxEIKSyQofjFVIlSemv+bBeWFtScYsCiQJA+ZIa7hN6aApC
YJ4aIT7EfHPkFpqveIsGjh/DjNdnKwdVTG+VcNx/v3EuVNeAATxkSni8LDEJ+Py7xTHvdD1sjZMR
F4jmlLSxZS5ym8vvuTOUQ5g2g63Wno6bS1s+wqSwVnIgI63UM+tENWb9gX2mXGt65630aRPMHjiz
syU8QnxmxMVWG0s9Nsohn07N2txIbrrvGjvcKA/qWt2OP4y/V57CteUWPbYfGa0nGyxXFsU6TKyN
Kd146o0chcgWb9t5JB8YTp8SH64SUBMF9vd/wJfzYfFz5//+4XzQy07NfY/1w/JmLM5RdMVB/mvo
Jjx+XI2hg8jz0HXZmAqQqZsoK6bT2HqKwyBVmEbBSWO1e1Cr8W9dDxW8NSz/La3rnTbrtJ3vi2uk
eiFkuCC3c4afdpp2zXY2ADJVYTd4wzEePeWmbazGsXxID7FWpj+8KsXNR45JEE3NzkkkAx2FnkTu
WIZXftaXMQfiZdynwbLAywCLvwBagkygXNkNT70jrZXZGF+1G1u35XWzEXbR8RpIZy43yr8F2ZMs
N8s0lqqVQkzw0EsxlsoEH3uVmHTs1NxnQ6baktitgjbcRWp0DFURM8/mttDmoEU6mzgj5kAp1cei
Kp8qVSjsJElgPYQbKUwOXEbnWqGCpe7ddqL8QE9zStRYckTIpGsM2PGuUBqcatT6Pu/aDE5keFMG
dIKCXweOmQVHJWtfVaxYD6IQvBV58yprAe/UyNSNH0Zz/AiiIsuCe1+1W01jMiqP2lmG97gtNePB
s/Q/UxlF+BrVoQvIuypJC3ezVN77EF+gwBi1k8uD6BQUd44XUAl6BjQSKZDJf5fk0qnCHLtZqayo
9VSn0lDZQgakjJXyW89Qjp1R/UmE7DnvplVhsP3GAtOBJkF/gTqgolOCG96KJX60lOCTNPwJlPw+
qYtrh8uyteclYpZCIQ9NWf+a6NaSox50o0bxZ8nPUQHBTyltkZ891ad8CHdZx6uovU09dO733/ny
Bp1XnsVOfIPabC28OGd0IyoLKREA4LOVp/S2Kd0P5c/v1/jyrc9nMJCFCiXYZLaqL/Cghh4njMyw
e0oCGbBfaY5NBBc2bXa5RXYm30ti+5p8UKr+Va7Ft7yiEbLGd6WPT5BQW7sv6sdBEPHGCtJNlFjY
Z8dC6Ug6zyOPVLzFFP83FCKsVwut25SjD8cUNz4lMY9B11xJflmejUA7jDCR8GtYlX9NPkilIU2q
PpXPkElXmugEmn7lrSxBwuUKC3S/Ro+gy3Uhn31u+iK3VmLmvcWYBHJ2nb5/OV/GJDLJfuTVoXai
xqG8mXfIh5M+8kOqkCIsn4Y//YrrdY9HMGTA8YAI7mq++j924cdrdF4Nd2iFUopx2hceYDb4QuGT
BvTkJeLkggGCWmfBtI61JDrWWVm7UwtGkdb1W08GQe6BaOfNtIICuq5BOEBTNoWa3FZlce9pxUPf
qmthVPdFiqsOgKTdtfmDJxbtnY6wfaUNycsgZRkMwhoDHvpPJ/eU9fePcLkf/v0mgGNUO2hKyJH+
/ASh1k5RF4/5kyrtGzjIoeWvvl8BVJH/x+K58W5mTRqxP9SDizWAp1IpLZryCd5Z5Faxfp9Wg2rr
ar2V6ui+8eEqqGA3RZrpK8Ec78Qifm4NHOS0DGa75ssHoYilFUjfDTBK5FSloW/6GMyvFjU8u+RV
MSCrqqWHXJCrXTD31JXm3Y14geJyVz/lJa4SGUxIoeaQL4ubrG2eM8n60Q6S6PqWuolIPnUM/Foc
Q4Gu3mpRYudZ/uR32o3sgdEUcoG5xJQ+6GlzFkTzWMy4sCfX2saLGthtWR1CrCtqe0Dmv0rLuN75
QmqufdLZuXnaVZJmxbptlGKFnqNxoNRb0LMHNza8dVrUh86LHqXWhMlnvXVJfU4SaOdBSETmVDSu
1qQC0uTyRW9CaVOL6Us7M7dxLiBGQZJTGxYG3eck7MHNGWloKsorI0/sqMJoTc/rP1Os/k4ELDyI
2fSwNR1fJyg9N6j7fZibo7kXCo04Z4uAQ1Fu3mtZr21vGpONV1tYy1neSzz8SCgItHbfePEPtO6e
o+Vl9Cjoxq3AJd2zCTYabPltV8crOa2023QgHbMNLD+3y7r7Parc3Gmscfl5MsaLyYNaKo8VuI2D
++3jqIs3SlFvzSmqQAsJ48kH+XmC2hgWYr+RK4XH5fveKhoGEU2bvy1ge27NXr1vZz1vHUUvZaU/
er2gO36Z5jcJHY/RgDr1BbYLGEwALk3Cr1gWYleoCWaY1PSagOSLXoaPissQWhzhZ7Tey48qoxsz
Ux2/t2T3n7lgZ0/7eiduzSvDigsl21w44SbL7acQiL04ALVencgILTNKNnOTPvYbf9Vs5TN0vV26
DmJbf7z2MX/9lj8tuDjdwyjF/rVgQXlTHYiaXElbbIrv2VT26GYAW7Z37fyYzaWX58f8xExQnZnA
vswp6cNcsupWj5+m1BCPQZi2a7rZ9LlrGn1rJn3v1FzAltL6WzTznit3yQ7FCFYh+Vo1wXXNGOxs
0PAgaGrzhwkyIVtp5SiZaBwNpqn2lIwPeuQfG22AP+41hZ3xft1JrcgA1QkiylpzZQbqdBgMOT9M
ctmuFB1f6YAjOsN5QTKzt7aqTlEsH4ogP/geQqWCHFmxmZCkp4kGkhm/Z0mYbC0TPapv1Q+RSn55
J5jlHpfq4mkU8n2vMr6IZc376U31I2qLH8QfaUSGquYOBd6fRA5uAfscq6hOPtjH4AmUr3rv2W0X
Z6so8nwnl7rUKaTsDk8ibKjCiSldKfRbv8seh1Rxg2rYyyr9OPhidbTE8oc1jfbUEqATeXutrLZV
mK5TLN7uSrnaqm0PE6ANJOxFBQPLEIxLw15eT40HmjmYJyaq0U5vC8ZHGipXXZlszOLwJioOqg5y
rqstqvdOs9VZCOxn6TEWhENrDAddzAhqp5l38c3Oj2UVq07TTBiUtA9+hm42l8IHDfr0Rm6IAxga
hKTDuM77AfitD7cBrBDe62TsYw80N/fwczFrJg4dZp1OM8mvk54aTkX0QSAMxkovwp3XKrOZnWO2
2FOkkfAaGxopBFr129JhhQqRH+3MEm9rWP80PvkE1Jdk0z5poLQ2pjm5TWCU94Fm/o5kvLrN4sWf
b5QyTR49UcJ7Y3Zx1abOcgd9eAkVNd4xyJxVUAwNU36MHZWCt8WV7EcqaACcZRDE2yARnpkC+Veu
9/n7X1y9s4KQnh8UCF70onpNKE18qbXCJyIid0qWoknKD60lXVlmNpz/sg5Z6Co2WJTiX8qIPGnF
JO+N8Gncyw6qISgy6q5f6yShX2VWfv1NHKuQOmZ2OYqDpQik630/EmLBf6IX2/Y/26f0KTyK9+Fu
Wg23+lbetjfXg4vnGuXzg/y0qDJ3QR8qTeQGDY4Onv+EGG7DaGoTbyyHc2ijr3FE2YpXDvYliEUR
/c96EjELpdkXNX+jI6vXxlQ516L/4MviVkO6njH3M41fRfS30fPfrZBeOWkvLgp5mWJahdy+7P8F
rR7iFnOdsxTKJzx1HLN/tCge8lk/SPBI2Vq4QV3Lrftyh82/lVvMgq3D5P0Lr3Sa+l4QkdeeY2xg
XHOfQK5Ud94a0iOiGru6KlTCeHHxNv/1KIB0kLUx6DCXyaUijC6tRkpwxlDeLtX4vS2Dliab0Ja0
EtZDoXnu3HVuyed+LuJxT7niqPNvx87sNwN2wkKyFHFfO2LjaGR2ju+eFsivqumlJD2jrGhEq3Rj
pODSyNRC7UNM6Ovwnh3N+IQrbDt2xbSRIo5NpRCPoj/d9Ol0DGpq4ArfMrcym/muAyjoOqzO4rxD
9qoGwsy09FdtSxpMIzfBup0HB77lRL35OCrdOinNo45/J5ea2N1gSBnbrRI9JZm5sqR0Gyqz1YDq
EwgTaE4WZs/UkSi423QLovnCtsPwT9gJWntQc48fHNYas2//pxHmL+Q2MpdnPH5QGzTJeala9pCI
N/KkPjDaJtvagAYcYVKBU6+3UYcWTCMWdGo+z0jOHQNgZyq4CphmHf20UXd4xd2XflCtUyzCXNmP
Hxhvyauh5EoKxyB04cEhU5FTbRNCbZ4MqHBTU3YrERlP5w1ovgh3eVFlhkjaDAsVgzWgewkfo1bi
5K5xUA0E7dSW2TOeS96miTt1JY0YUU2e+CZXTAZHucSxRzukAfoFOWgtF//g9KaudYdtzzgT5jio
LWqhUK+etSCs7xkJPmPBBbA9JGtJm1Q3U/3WGRiO88ZaoO6UkXshi+uOcvkd17NkJ4t1s5lAh1cg
UPghDIKr5PldQpQXOoHK/BkUkrCNYyWyo75XN+XkHSWz+VmWWb8WtfAo5x62Hl3wFnj9y6SofytP
+a1p2UtuEmGQhbp3IIEA42tB+CkY2VNuNO260aUjZrWuORbHvkkSOgr/Ra5Cpo56fxwjQ11Bvzn2
WQyrMZBe4mpq4GYU2hP+yceCCGkbMy+XyNaNMYXYcOQ467BTXavzy1sprhWnleQ1kKvKsUvaYAqB
QOhjegdRnk2x1FNBZpKmCtx+k7eNBNFyBjXbFi0ue5Vp3DSpnj+Csf3SQ8agioBmDhndTazD/EiL
UHKUPHyayvI0tBYcA4u4mlQ/mGN0l03NukvFlSQ0ORs1AVtXy0NWF7vS24vqbYAWkKHrKSRBx+Ra
tgGwfpVIl1zoRtEO7zAM/6yaR5E34W5MpdtRMfjURD7i7+vm5Rjm34Gj45aCehE255KGqzJnlkU9
48ChS0k6wdFnw5T+Jkms+7D50TJT/X7BL9DIvxUNrg6GMDNZazGKIPRZNRQhl8/ZoTmoq2GL3QjU
OtmGzLG+6hYxl/0fr8f/rPZfWGlRZxA9oMjxwO9rXGnt7Ye/SCODdezIfzy7sktYnraPTNq9BiEv
4Yt5Xcwq0bsAaiF7nK+0D9dyjFedLNemdA7xxrCryvurC8UVlvGXqc5/Fpk9bJH2mES5fl5E8prU
73qdNCukHN19fYuVGBX2qlrFZ8WJ7LJc1VdGnBeeJy47swBZR3MKWvd5yaQLylCvuRO9PNlm/bss
DfsIEn13BQ68sC8/rTP/HR+eX+d5Plcy62hV51hVuPHT0e1oBUIopXlxL6Op/35jLsEgHiZzMUgo
2GXwQViLfdn1BSeAMknncvZhUxPP7UppV+Xe36L0D2N7zdF0WS0u11u8PIA8STA9STrXc+CXmY2b
2X7KEq5JYS+uAydy7sOpCpbqmK4S8cQLA+k8yq+1UuAgNNox/gXfPz3pQo3GfFE0MH9Bi/yF7Fm0
xFjAYBPPaCciuxkNjC3lCvu/wtoTT4EBPo7OtjCOZ7o1wJ+Y4YGYQi0ateymNAxX8UYn01rkDGlh
S6howWswR6yD+Eo1+cWTbH7y1HSQAeGE8Mcu9vCgwzqZfGtCSS9S0tjiqn0zXf+n7mobYc+QILi5
johc2tC0O+jDLSYSdDyfN7RvKPloYIJ5lvH6B1At6k0+qsMqTcaT0RZ7zv1jk8dXQs0vvBXSsSW0
AVjCE1i4OIYIehuELB8lLENmwMfc5Qd1He2vsYkvHepzuikcUUKyYacu1hn6jlmMkkjnaYjqfZP5
5S5px349TGCWsBQxYSllyfX68VVSsb0eZC5JrYEtNwmv3+/ECyevIWkzFdhCgKEuofdYTBjyiuz3
lKS2gYZ8qK70QPKFo4IlZqWtiSjhC4sgVCcN+C+ez92Zv7XX7pNd8Io2YetvfDtwRMc8Dq4MBOUf
BwJm98071XS6E90Ij1pbuOKNfOELJzYURx4s3NldS0HpxAQC17puwo7nTSWmr8LRShk23z/WL500
Xw2rGMyauGlQ1i828BiZMuz+fDr7ok9KFD7pkXgMp6belGL9Nx2oQtsu+R0JAazDuHKnRP115U+4
9GoxreOiE5ltf5G7GWmuMX82x7P6MMK5hspZO4IzPMSHydHXIzw/27tK9r7QkuFd+N9FF+c0rF9G
ANW/RXE23sTH8mVyPDt1mZ+e/4cfaBKnTH4o5YO45HhPEnlFfayP57GFASr3wq2aZdSoovhaxqgR
SryLpZZEllTDm5fEzqNUM4glBI5AnkY/hAbM9+//pkt7/eOfNJ9rHy7iNALI1QRjPDPk3eBTnvc/
5GKX8Fl36ZXa4uJSEqHndPpMUJdwqlUqhTlm3BBNPtzoSv3UoPFW+uwuCMNjZDL0/z//NOBpPMuI
h9fRji5u/AA8Ui/7bjzLoyTjjpEWjj4SvwPa9dpBDXXF2pCd79e8UD9B01IRQjOzAyKan8GHx+kn
EkRwcvbOk+ibruDVoTMabe9WyviaBvCYv1/uwq1jcv5rHFV45UL/+bxc4yuQ26N8PHtdeWdqQef4
s910gUe61BZ3PkFf3EWiuf5+2QvXjskZDDKFBJsqcTFYw5ygbHyQzX9OVdm62fb4oFSba/4xlwrg
T+vMB8aHp5lYeWYEKetgXN65zW58ClcpfkwOvTjfaP6K7aqx+/63XToIeZzz/iT+l9Hu4plOpkD6
nWAMZ80mQHalO+VbuEl3+lr+fW2tSzeNiQxUIWxFwrtm2UZYo6SHeGUNZ11W0B41eDIF4WxcQbZg
0JpQoJV2B8K6LiwPV6CJOPHC+81AUVkrvgdwLuTP8ignKz/JNzi0RI6fMfLXCg5o0bDIUs3rR1Os
DpYxWGurE/W7BobhPmlzJBdQ8a9sjEvbX0HkgcMSWo8vExMjaCWN4acId9VaMbJ5TiqRJK7Ut9Mk
+vE/vCiKXvzZ8IjTSSX/vDsUwsBQSMviefRx5fP88b4HD5EFZnp+peS3bcPYNsWwMtPVCYSokfj3
OGdd+TMufYPQiCRtbizmVu3zn9F1nZRZTS2eA0jO9jB6N8nAOHEsqCIcPCYOmV/H6yLsA16wjEOR
HBdbBJGnUBje0hwQK8fWr8cAn5mPqTyZUx4d814Orm3sC9eraWCoh+WbNfdAi+fVh9hcZ7E2EQaj
vExu5oY/8cV/RdzwUtGdC4S8XTkNL37AH5ZcSgarDE+tLmLJnqIpH1x1NW3/QO4yHd6FE7vi72sz
0H9D/QUi8PFXLvu8IBfNnAn9dO4Ss70f4UvZRU9ikJgi3sGiZC8PAbmTlWeuaFKKk1H4kYOC6J0B
o3RT94PuZKn6qo+UdKaXnRnxmVhqWkd10GUIdzqRq6OFHt2CXmTI/oMSiIxvSukRBh0u4rAljD65
H4TAs70hugfIugWpzdzS4E/5fu9dfqPUfzINj4X11eetV8l00UItTefB2hTtX9a8ssAXG2wKFT5k
Pq55wiJ/ma/wQZt1kU7Duex00ZZKnPPwbskfUkwZdvXUbA2tbVdGi/2LHg8M7WLlCSlS/GRGkbAZ
Pb+z/bC0Vj49vtt2NCqhiGQl9151v5vcso03WZ/VuyHQk3WPC/gGIOyaocjyManzGQH/A+IRiCPB
jJ8f01QZhEdrET8izB0NsUQcVldqmy/DhOUa8uc1UjjVeT4knOR6eiql1E6FDPuo58ao10Vd2X1C
Q1ildjn+QHsID9g4ouy4wgOev+CPe//fH0FIvIx2Gyfc5YRKZPAgoQzoz22JyAqWGCQ9ewqh94mi
q+h4gjETyIfxyi75yrSZF+ZPRkjHPO8r8SCXu1aNerk/Z528KeOCZIsoG/GcFuutNWbzYMFwlALQ
QCxTV5DVd4ycvX0wFaGbY9qzmdO9KT8lyxGH6EUvunTOLmo3GHV161EP7CIqip1SBc2D3DfnSmBQ
6uk6T1tqXUa3eMSi2UA20YarqcgyYgpkbj1lMtCZJeLKGHWiKC3cH+VITVdxESCsiz0UHfGWHMLJ
SctxpXmh7iqjP+zMRND2aSr2dmCVb7GoYRo+SYrdArXY5uRLtuFFRBH60IQ6TMLujFB6boAA+Qqk
xgFQ/8sRfDba/GRW0gr/rn7FqCZ0C12dI6+id4K/+q1nCsaubId3qQlfg6hhyqXmtoLWy5WV8Naf
sBewSgosOX4QEOvYvqT4j5WowjlqBTzWDUIucs0ek2Y85iST4qdkvUxh9FwlnkBcYBC4/IgXUa0i
3NjLQ+JZt9XUI+OLQgwVc1zEuiqBJz3kOKCJv/yOIhnFIhOmUutW8exd7wdJYNdBZm3HQLufPCSR
vSbc+J40OPw49FFcrKIg7dNSYMfV9DGWnHh2bCk4cou1U2DJjqwH6RqkxpHQicYda/I3mmI8KlhC
55q5loZgNZraTWaJr55JVIndcpSscXm70wupvc0HwkIaazyqbfjiGcN7IJR4kaDps4Vo3BVSqO10
AUXfaPTl3aSL7V9NL9WVaIWc0qpe2n5anwMpvo/EazYty/6czQ/9lCaKCo7zclmEh9hPB2Vgdme/
1Um7z/EnbhkJML18/b8d9/8W4t6m0hA585doT93gVtU3hGz2hptVeMIk5bUL+8IJwi8gYRD8AxOI
JXbWy60s1ZbSnJuypeku9NCVpu6pV1PSiXSmGjUsralob1JTTA9jQcdhTF64gryG8bllYHzXcwto
PeaaGl6sfhj39wnbE8LWOFwBkS8curTGnOiIlgH7CIj4fOgOPhELSde1/8oLZU2p7qRH6Ba2tjfX
BLZfAYaWlR46JiBFkxLKoMD9MhzXGq0m60Kqz3BNblJVR9vWdnedosd2XQkPEuQgsg/03fdv/eKv
nBmzc6OAFGO5v2Ju11z2zZqGRN9IB2JDGXBgTu+gJt1YruFeWe/rHiCV8MN682P40HXV1cTQSNUg
Ala5aIdtvzUHK2BSlzgNEm67o+M+SlXf4Y3TjY4UiwNG4Chlx7AxbjwEishy+2bPWLN3Q9BE7OmK
4SnwImnbVco149Rlz7HMjlzcvF5R97BtmvJcSdKBz/08+PpPRRH2qF+vTGTm1u/z/frZm3zRGiIw
KRWrxQfdqh5kwoPGBN6P+QSRlGulWn3/Hr4eK7jZyKDt2qyfY2i2eA1jBhVr8OIzoyZYhKOrQg8j
0+ra5a1ceN/4zLC9zDkogiLh80KjEWhiOWbV2Yr6dhN2Q7jqffEtaPWJ+HcPllaUubnpH0j90dbW
EAP0WoHl9InlipNkrTvN+wF09z6K1u9BCcW7COKTEGTemmqkRTZL/ldMzT8F7XtShIk9+OajMfAA
q0DP7WCC4yFl2mD3gTFBIxP1nZy0k12P1lsAzLD3xvEtswTt7BdquULm6rmkuEONFX7hEv1j8FLf
qQ3rzZDD9zFLstX/Y++8luPGsm37Kx31jjrwJuL0eUjYtDRJI+kFQUkUvPf4+juyqrqPlFSIXfe+
3opQlBgUiUQmsLH2WnOOOchJ+yjg2UQ/Mtyn5hx7cbmcVQGVnhiGH8ZqHO1pWFyK/q9jM6nkHafO
uqCi1os6c/RqIrIgiQ2fEEkyhnWz3kRdte5za418UZeeYRnOXp+i90bKakYiGOhsp6XLTVKaX6M5
9UJAqIJMRW6Gqxtm2bkttT0hEN807mbo7WQ4qAVQAXGxDoZcPwtDOBP8Kz7oqJNDoP4Rz+RLFl1S
LlMgIVgGc0bmhXoJoU56LccKnN4oI+NH0QoLXxGjbj9hECe6ewTMbJaqK4xS5sHFpwDsuyNP4Jz4
u0LZxGAT2ZFP2P4jhu5rY2xEXWZJUUc/VeoPYpcKJLQYxVMSZ4SWaAqZ7UUobVojP9P4sXWzhWGy
Tvepgdk+aUg7SA3NmZAUbbQ2YeCt1KMv9HyIKvaPTS42oafquk3GUewMFEC7wYQDLnaiuCWzZn7v
or7c9D/eqdwyjKkYxFwW7espQZJMo0r9WP8RfHrBraQeRGXX8nO3fH0PjPOTG4hBE8p8xhEyzeur
/UXKM0+s+e8h3YY7KWiD/xDc/rOT4oHHR6HiXXpDllzmsDNDNSdnlN00O1C78QWXksdTIJJ076x1
P3vsQGX699GMK+VZhj2wjrkbeOyMjvWBbXG8SR57EEMy+hEwOe8yct7u07Qfjnj1PtYjGXsD/jba
itPTpUUBsABGQ+jAgXOHB9wKTD+Kd9pIP/vwvj/Ny5v+3dNOTs0iFLAjMC2MAiXo95cPr/ffa/W9
aSteFvHvj3O1ypYQ1+TB4OS0m9AffIR8WEaMHXOG9xmQbx8dl2NxTSJUBFF2XTFoxWzWQ8uFYg3c
js76kO1KY5OQ3G6jhLVbewjkfpPb88dfP7L+vNSv7zvi25C4Ya0D2Xh5Zd+9mzH5NZGwtvVDIiqC
swjZtzxU4H/o9VnEiFGVZChkaqc5zUixxFzj0xJK91mRPxstbJYeudGp0CYvX+NDrYmfK1GFtL+e
58bcgipONivwK9eKtY6WuuWxGSFvb2LB0brpZtEMFNnpFh/+Nk+ygyGVEXQEjQCYLNK2kigcu0E5
C2F8YDxNtvWiP+tNpN0VsnFR/T8Oopww0maBNQnR3IRok1i6Ip2Iw+YUCvWHrs5g1ijdSWvCbVfo
N/g+DmGE834x2XGLIsl5tbVBfP3MUqg6oYRdIhxv86V3FXMFqGYpp6aTduiunwXirxJlzfZCU9xm
ev4wmNVB0qApJJbwTZ3ZhpbkyvVijbzKeCpE9TVMtL3QC4ktqd1L3fQdrbTkkHVWQdOquVv6AkpD
8SSyvSXnDVuKkh+LhgyhchR3hpl8mvLsOKwdObsQkZVpOyZ5yhlL+1kut2On38ai9nlcps8VQppG
W0NCsww3h+bt1CPEQEWuvXjFyt9LRDyN6trapJNU7OWUW7VIlQ0G5XpTmVB12TBBxBG0R62UTsNU
WrZRS5cAKuQXYqk85imAXiUjVSArNkLckgtm4iSJ6wolfQycsdVZcSQjUTfm0B+xkFvHShFswMJo
BwZwNTGNPDUGnd302mNpzYi4VfVDKkrOmuWtm47R4IUrmkgMJl8TXQ2SxvyaCAX2MFH+OJTZfqrV
I5IKYpg0+bm3asGpshbmYyEldh7JhdcWUe6A8xDPgkhIYNehx9TwzB1K7HL4drqjUs2im6pIuOeR
4e8g6mdoI39sp1HIVxTNlhHrbk4IN9k9qa8P0mu9mqkbqgatAL1abDnR4y0y/RBvl2G5SzoeiF8h
xhkhXe8UlTVtemWptnVJ8Osq5WYQtla3FRrleUmzOaDLQl8jBrFD0uEhqxCcyXOWH9QZgsav7/Cf
LNEkULOyqAih9Tf9wLTu4ksEaPMwmmPOR0zHu8uF91Rrb/QG1zX91ZNgiatF6cO6eWgGk7YZKncJ
6ScXt+ouRmqHHZGV45Q/tGv0jQ1nbutqfPfrM30jIwFdAdsMWTlESdQ112aaPDKzbpEF85xfGGC2
+CS7nZ96oFPsfHYu3ev/gL/4dofx40Ev7/9362dj6RVtEQ6q3sUPijf4urDJvcKuvsy0zNvNeCx9
4aA+v6f7+hmN9IezvVq4I8vkZm84MEydhyTAJezT/ZqDcaNuGF9u1seFMnfz7mbz7QXFCdM9gZeI
XvBN1hA6T2FsK8mEi0f5+zL4Y6BuQHrYCo+pxDFu32sG/+TaIjaA5BvEwHic3wimakA4IRGv0EIH
gjK1eio8JYaHpTVlfkcqarnB3GT5fYnQWauGcqehZ3a7blo2xaR//dtX2WU8fSmzyCih1X51pYuk
j1eLpYXnNIfxazR33al05qCP6LI8lZvZJSdu/zW33zns21KSwyLlQVMiovq4nuB28xDFZg8Gsbdi
DMzqenExr1T5o0R0doHGGQsOz55UPY3QOzZN2viS1ldOgv/hnddyOcUfa4bLa4E3qqOlJC366i2A
klYMFvl05/KQ3tbevO+Z7s5PxK3Y75WYbwsjDvUdleZqA2+2/VKaBciYbKo9srU27Ry5haK+9/a+
varZtiM2VJGDsaO+fnuNwoyTsBmN83RXYkS32T8fBTsnfoa2TeXMj1zZzq/fxvcOefn+dytHBt+n
Nbr+EnlrHqp62EWx9DeFSDT2fzirqzVCNBqcMdFinFFQOLMS0m0eA8Kg/F+fyZup4Z/HAaPCnJKB
zfUFMcWlMvVTbZyJMcpV9jlC40Ihc6oPs03XV940AlXze7u4n1Tol9P738Ne7QSWitJplTs+tH6i
RJ7AKAzW8ADa5ElRWQwTsbxXQgXPdBP6GfY1o5veQWG87WXxEmS0fCTdshxeaw8WlTSrUmkMqDkw
FdZTO9P60VcvNJN3Lpef3AmcKlo+IMYUtNdNH7FRm0bm2Xfuzc85ZVdn3M/rh3c+yMue5urOBlQC
HZ7pOOrBawO2Lpit3mW5cU63SRApXuUnvvYpvIk+zo8wTz+W7w2cf3JWbMB53wjvlWB3Xl2heUMg
ztoq+hnJHDsfga4Q5BNz+L+4vy+YTmp4VD6oPq/WkXlVYnOVevlc8Gwk2mgNBExZNQFHo6ugVZP3
f3//CFoXnSdLJE8JzuzqkExDxLkpF+l82Y6vjrSpXrH6bxU38d6jMr+9E2SJU8O+xP9NSt+rFdlM
OrXStFU5y3WtEjs/Ip1dl7vGrMIT+tbXVs0Z54+pvJ8HY9lSfqrITfp3boY3HyZHpw2tWBJYNCgL
V6+CGjEO1bWUz1XaB5Eeo9oWL3tEIlfe+TzfrJ1/HMk0uQ3knwDEI5ItzHkulXMzHsSh8Mohe2c+
/PNz+fcRrm18S1NhTx0L3lFA1ySJJ3ZWtI/KHHXvnMqbGcXlVAx6Q9blqf6GTDEU62TqWqKcNbMt
4eIPSAgn2H1SEzkRUnQ7pQvfGu07k+c3CxeHJb2Ma4Z+w1t5uKpmKbOBST6reuhlKkrZJNw01ugK
iuz9elV5Q0aBiALhCx0Ldncg29d3QpeoxlzEmXzW8AcKlY7fxtLS/SBPx7WZBCcDZWIvq4lWbG5e
lGi6H4t0seuOKIxOk3Z5aL7izSrPXZGY215SFrRWC/PIRv3cFZ3k9229YtkByQM4EzK/RAihKY3G
bs7i/ERXILaluN/8+rR+doWw2biIiDDrvCmErYn9cDHm8nnW6EF11rcSVeNmKtWHXx/nz2ysH1Zl
3j+V6RX3NhCTN0s/0zvkvY0inxk0f4zWONoJWfhkinnpVzK2P6qxD2KJww5LWwKvwbQXudq2DdKp
UFA/tyFIoDEvt7ARDdQF461g1mz8ByXzzQXvf1ki12t7zc+FqLZnIdc28dTvzZy1hPHag9h1HbmD
Y8OwOGLfXmZ2XUOGWER9Itt+eDZirAQ5kFe7l6oj1nZ2mqwFdhuV285S96NcPRpNsjWjBcRZhtDA
qq27qsi8aZh1TwqbwtVb8F7tZH7KGrbZApRNO9WFUyV0hdsrhW4jmyQKUmwORsbM3QDUuFm69atc
a/fhYN2F3Rgkc3RCfEPEcgm6KW2F2MmKdVerlp+p9T205q+pKXoi7BLG7Ep0CLEAytBWbCaetx1q
f03uPvSLuR8T4bNVhM+9OLGhKiTcX1UVsFPPGOJ2nyNx/GhGFqow4oJBojqaUYqBUcV3ixX6a1mQ
3cJGuCaPY1jhbmaWHPtpSQUWJcm3tm3OUasVO7KvL5TQxZXMdiaJWbZFcfiYY87fFIChABMXds9g
zBxDJMZdvK+0cT4Jhbrvl6TawtZY76pWfaoJkt5PQpfu2j5H9JA1scs9TeJKAShZEiq7lPrDsPaj
++tr82frMHIx/AxUHsobXWmIm6PE9CSd9UbZ5MVdbL23AfjJES7bnUuRh9P4TWEeiVotMrcSz1kP
3bYzqxexKd/Nxboueyh6KD8Uki8AR6Dz/rEUr1LTmrVQ5yD1kzzWG6t6/Nvv0w8HuKpUm5oDI24W
z2gMt1VieHKevvPA+tkb9f05XEq777YTtP7FsKb2OedLum5kdXYSbrB3HlbvHeTy/e8OsnJ1GaMe
iudK/TgjBeKo/49HuKy63x2BMV5Ph5x3Sp+mQzfPZFmEpvbOQf4o965WVD4PHHMWc9q3Dg051OB6
D5pI88T013O8lb+pdu6AWn424431Qg3lVV482+8xSn7y0Pj+wNczmqTSoZyKHHhZ3FpUPsix9FFc
39n2vcHK8MBVsaxT68p0Td5YQ5rU7OlTr+JZix+7XvGK5FWuof92T+sYlNDIScLu35MSv50/XdEU
r+6isqrgNy3QFImp31p77fMMAmjLYPkyw1M3MAn+fhOMDD9DpdqU4bsx3LiqsbtI7QtqzOGMVoWt
Z3/ZREikBlZzM3sIRTH7Zrng19P6NES56oMOlw8legh7zQdtk4mqK+sVFYZqgqQR4/fErW/04iod
hQsWTrIY7SC+vwyzvrucizUxqzqae2zlwuiIjZQ7aBsHj9VO85qx/iRiaKR06X04MtlmFugEj8k2
IRkkrQEfCSQ1iC0DESsdt7oReYLM9HDJ9I0kCBUUm4LWePLaJmw75+Ej3VdGubkO1gc313t3zdua
UcVrxP4eNRPGxWt/Rl+N0xgtRX8uJCjWrUhU8lhHbpZwnwyNXabWN7pFu0hICWop7ooi+9BYzKsp
AW7FXEqJfV5OcjJ+/ruLKy+Ly/zCNmKDbFxdBFWKnKRv0v5cJsjw4Hq07yk73pgp+Rh/OMSliP/u
YwzjUh8qKmYu7dCfH9IPuVP53SfSW20+CXt9Kd0y25hBuiv999ocf5CXf1ysODh0D3B8yJh+gmZR
62a0xO6cy0PHuMgS95mZfBW15ps0EFJnaOGtWTBfyLuILihPlrBcoNybaNomIya9TopPmtYdRaf3
x8yR0fvFs7s2FeSBlNKvLgqwXTIVdZKPaL7n4ij9wWI0h13V9uWGgIjXpk4rm1A3P0bsCTBdOAt6
91Uw19mT5XAO6kX82080QBmMRemuUP7K15ebXohSlKVNd25Cc0/V61WC8s5z+W3nig/2+2NcPZiF
KMulFSAf3WzRLh8kB5CaI9gIYXbGjujo4D1L2R93/PWn+f0RlR8vJXOI01SM645LCSpWkN/cNJvV
k5zMpf6NHYaStO81tzyPwXqX+ZpPX31XZ278CUaw6Au371ryL/fHr17R1UO9GKMR4y/vQe9Mrurr
O/Gl5FGY2Szdd+RSOEDYbkr/vf7nmzn+5a1nZmMZZNJgvLq6bZc1jOtmTbtzCCeVSPPuvpdWhscW
Uugx1pFJTEpq1w0Z7yhi3qtktMsn++asad3hnRfRgl738atY6ZaVqNJzOJI0B5DuGQEtvJFZVwJD
Yco/wYrXZ6XeCCPz2yXuv8ltem/F8P5yU/ySpsOtIfYfhjpdvLad8x1Qh3nbKkrkJUbmd/JK/6OE
p88mwRPN9NhOYuvMhOK1yeBF7CkEDUubzliOqexX2NpOXU8HhliuSe5HnNE4bfS9EbXf5ki5Vwvj
M+8jeSZFfycIYuMlonaCOIjWo4jvGwlUVWcCFOzN9e6CnPSmfjwXPDPeewy8LQIvKTt4MFGfmajW
rz643ixRBoRSS2iv8aFbNxl5gwnrYHyf3YqHkXCk9y6Vn92m+JVBkVL54e+9LtDVJG9GthntWfQ7
tz9gT7rkclo2lwvSrC36Ku+vY/7XD0D07n/+m6+/VPXSJhF2nx+//J9j8qWtuupb/9+XH/v3P7v6
Vzf1a3nu29fX/vhSX//LH36Q3//X8Z2X/uWHL9yyT/rlbnhtl/vXbsj7Pw4Cuv3yL//Tb/7j9Y/f
8rDUr//87Qujrv7y26KkKn/761vbr//8DVnqdw/Yy+//65unl4KfO70M7fDm37++dD0/quu/IzIm
u5b5KgXNxTs1vf77OwzELvArkNfUY7/9o+ThEP/zN0H8/bKI03a9NK4vrheRH+uq4V/fRC+JU4VW
isZVJf32rzO//fN2/fND+TnEHofI1W3NPODyvABkAtidvM+rizNXo6LSUTLeZptsE73ornUzQFhX
Fb/ihlIelJsa6sG+T/b6SZI20hnzbgPQaBMfq/10J2ub6Gkolo1onsT1mBHE3t2j+WcOZQ+AYIoK
tR6mKE/tmqD61kk2UeTE/QnPtEe8Ek8gyoU2e5S6bRbfJSvG+k2pOPprkbvzOVnvWjJMWl4CxXku
OeXW8Ah5den1FctWOw/uDLp73BgxUirrc+pY97FsT3V+RwKQq2qtR4Z8jWgFzYk8KptevzcFIKmS
q8fHBVHBAOLJvBWy2bOAEtEpcXPiyI3xVdRSbByrS4RTbz1EoINRkTrV9IDvYFNVJB7t5+RGE4hz
CV+T5EkH9VButGIvFSk9niAfvEw5jRnIvGKbxE+qSIJzEwyCV8POEco9UcmbZbBzkcx7RyrJXd/g
AUFyrEgUGGd9PeXSsZV6X9s1mvRFoicliEeN5aszZ6dWREfNU7sDcyxnn6Q2P8qRX5+k4b7jrbS2
auwa2RbTJESn0a4O4wv2vPEbnaCpdUoTAYqjfskemo+FYkv5Zvf457RfVj1FeiLMiVG8ZX9pn/rE
VoNQ+UprMf6SuNQ9drFdHOkofybvZUeKzj5xFJDdh3yrfrPCYNnk0k04uNVR22e+4uOb/Wwe0pfl
gC/GWW9H40AIU/84+3JhJ9qh+lqoWOWas+zAaD738jYxfAtOefnFkmq7u+mP0ex1X4dtd+i89dQH
YTCxTyEgtvASZxY2jSvvKjKh7DGiBXY2ZXfVnCV8qCkUIlusHQUpkA7syI7Wr2HizTNNO3nfZ+hm
KiZPKw4LX4sCWQm02wFz4yY5x7ptpg8U4U6WeC0IyW6vSJ4MD2wT36l0BWd0Lh5/schQiYc7jJh2
4/aOKD3+pd/7/wsrCyvF3H/9a/l6u7AOr+PLPz695i/l15cfF1h+7s8FVpAM/XccWTiZEcHS7/rf
9VX7HecxHg/AyJelly3Iv9ZX2fqd77An42n8h6ucX/ev5VWTf8dKz48YF089Hgjz76yvvI4f1le6
fOz+FOzCGCyBW+Pk5fvf7YQarYy02BTEz+3FGZS/9vUQgPraArXZLuQ0ANOv71on14e7WI7Opoqi
d+wfhbV4WhR9K7SmXYbWUyiCy6NYApx2al5ETd00EywhdQm6ug+UuQiMJfRHVQbUP/rzkvhJMMZK
ADPLKfu7ZZj8mEDhz4aX06+bt8O9ss4Bfh8/H+QASfxWeEYwcAFxruT1GF57xpFNSJx6h3Z5UdR9
GE8HJOB+F0ebTF6O4qru40r2YuGSmxzvw0XYraYO703ehf4SyTdKfUMrxUx3ijyc2kE6Kol8WAVl
rw/yDlOTs4L9m+5JQNoSUCa/TKQ2xK3ok8VEFkASLIseFGR51Jrbq+Uur/TdaG7iXDpl0NuryF7R
UpI8cJs689xtBBPaaKYf5FQ/GK16AKlKGodkRk/Smj+queb1yOpFNT4vxIL4ojYcw3U89EDwDEqy
Q7idQjhaTu7JS+PTb+84w+bYGXVQC7K9ysVDpSKY6bwYAC5ZxsIcWOVWqQa/VFq/LmoASDCdNRtx
qmdEGw3XLAI+qXKyY/tcsljEsC6aDjva9rXQbjM/JJBPIYC2fx4R74FEDYymCrQ6CgDRnkIxDoRe
9U2j89tqtwiKA5PL69XaG/vQHarJlU4guQ8btIJmzf4LY2krkQ9w6j5K+bhv5/g4LNKpT/LbBfWN
pu831jwd1jI/0gA6qiZ60bw8TVYIaIaFUe5OhEOIG9KG/fzZstAgmI031JZbZYOLG5YenOEOTePJ
0mY1LTfvgHlndPxhFsqtBYkx9xN98JtwJfAOc0Hsxm140HjaTl3iLzRmyq47xgUJItVhVqATavFG
b8M9QrU9XXxFC1Rx9rJtKk6HQjQPZJqsQxNMDk9RbXWqStsmtfKh3LgyY3Y8/x95PvbrtnhYm+EG
jeFNfi/cCZnli2Pop4vur/ypZNlPVNXrX/JCxhY4gnop2Smmke71BuBbufGIO/fQ+EMawMqoYgtU
DYeTFz1Tid28SX0l0/18oiG4y926rw9Z1Bz7qdqnqz/o5c0Uq8dVt61cvJ2S5M5MmrvkXIb1hzbJ
P0BObdcnYkietI9dP9lr+M0yO1/Bmzg1urdkq7eMpZd8NkAWVG0apKoStEyl5IC9U2RgtO9qX59W
X5dUX9wXN5UYBlmdbetoy5ybuLtxW9qAYm0UlK9x0+3U4i6tQi92Uyk7hoN4ZFp1mqT+RG7ESUjX
U4KRTy+5nCF6M/6JnKGe9hZo73Qydm087kI3jPu9jk7YVSY7P7b55yBWN4sl3RpNdBsftds61A5t
ax3QxBqGdkhnYx+J8o4J5Rai+ji1qK4GN5EM1zQLTzs3eFDVA2nyJyPC4lfd9M6HqsZnxmwtK5lx
YeCIxTPz1VyUniAFP8Ecd41cD9Kcmm8g8s/unqmafdWQfHL1/Iu9EzMevgFHOGjboj/FvlNYteM4
JDd6eTh7YVw5xgDUWHWdYs/e1pMUh7ht57un01/F9T/KobitSJHr/vkbD48fFnsePxaGpstoApsw
yh7t8v3vFnthKcJK7wb149KCWhQXR2gMp2szF4j8J1H8KPprJGzxB41JuF92qzXcXnDV+/JgaYOv
TbKfk+eht0mwdkWQhzfFlLnGF2Wg2rDQDe6yk9EcRfuocNcaG6qgjiBCMz7S35RZfzsg9QJrsCCJ
KIjbXUGS5Oo2RcnFLW+5grbNpt82NS5Xs7qRMu0oYexRReTWD0qrerpOejkXX8PFVzqwglh6jSj2
it2sSx5ISbBy5IF3mV/P3/qmQR87+vm4+lg6/Y4/tGSkZ0Fr/bEZfHkZ/YI/1XEblrz6kW4JWO9S
2ItltW8sNJeNXy4hxBN6N1LrL2bp56XADccqF5Cv5ZswWaNbWZ73ieR1KtdaU+x96TQzqtVJuCyg
cIpevvGrueU8ZbcRPsXI2Uuj9/z0m7robqPlnsGXzBE8xZ9tsPmbyWNziV5H5skZbafBboTVbw4a
EaDKHj7Knr9LLeUdN6rN/SM7k1N1MJhD60GUpoclF87GNxyLoGBDd0rzwy4OoppnOeuJoCoHAHHT
XO0Kvd/OCiB3Xff1FNg2dPIpmId5K+rNTt23dtlUd2fcx8u0h2p+GAXO/LHvP1lrdox3+aclUo/z
kp1kySaasz4mTliNN7Eg3pRH6ltZLfyqqn1VKXwwD/43+Bc8VWKuodiW8VMnve45YKWMNn1Mm+xB
FoX7xpzvCE7ol22i3CAPdfs8owRo/V/fDmxx39wOhGuQUUzfCq4e/rsfb4dkoXVf81T/aGTl3iyU
w2gVp9XYhqm27x3TPBcMOUCmL8m+1Pt9XoR7xcgOTd0frLQORvG2DLMDTzmgwKx1xaHt5qMQWyez
tW5mj0TPD72Tc9eAdB0Ne5Zad56NmyWvb5tIug3vuELxmMUPVqfeh1F6rl6spbqRL81cdlnYtopT
ccoIDRlT43bqakI6xZsuVE7Gah6zftkIikr6LWIneqn6kZ7xIcq7U1brW0n5bD0zGCqmQ1uoR1rJ
N7GU3BIvdM5FolH3ZtlSa8FSKz9DEvPyRfcaPxfLnQSUdPPQwGcl9/WQsGdx0MJuDEHeNZKxWz/z
d0IgqxZUxPolb3Q8iix3WhwAFAxUlf/3UTDjz90YzRqEtyWqAQAgW0I+AqKWGqE8Vd1yTCxE/KW1
HzdJlztWWtqdgkfk/jbyk+Jeumdt6J3yOdFkAiUGlzpIO+np5020EVfDC6mX9NsR53rYErC1fjbG
kF9UeI3k0be4KVvSs6bxMPbLfrmR9UeQyyeyzypc25MYiLeWm0U1vx+w+7auw0CdgcLos2/Y+kOo
sROkf5c+a7T4xj5zep1lCG9mUQQMoZjr9H6lc7aZGSjiHekx7mHcKfMNIodvRhp50tR6IHiB2irB
bDI+Oz4vwnqPgYK6MNnW3wj/tSvrphB0b01iv6hLX/4yV8U2RXA5FLQMwmFrmfN2tOYtSbNbHnjb
LJmcjoKkfVl1EodDcWuqzVYsku38AhHWr5o6KGLTn9bOlw9A/l0B8MpkKI7aDU7ZYFnD7FDE7tw1
rhGK7qVUwHO6bW5UGM6mSiazWHgjl8Y5dWWaAcny1E6abVFx4oLwK8FOhtwrGwVIseqPpuaXZAFM
dvnK/5Woh4HU+vHY+G1Y+oHxlIq1p2kPotlvY/w0SGp2weOS35TQpGAGMyHZiWEe9MSfiRgMng0r
v4kM/WZRlq05AV9O9Fux3wR5Le37StrLQuQKJVdgIe3JH3X6BDUXTRu9D3SYIooUB/kMM6oMLHJC
ipSlJxe8gixW5lYyyBQKxiDuRd/qeMS2uzhy15CzDgf6Cpv1Jh5rNyFxBkPKIRM+rKTP7hdkqGtz
wM+4j31TBRdOy3htRj8eCCM1mvfkVfqPczm6cTRiiTay8GPSeKMn++O6VCdFOWhtUXxEwbKZ7kBe
7mqhpNwcjybxKrWFz8YZvbJcDoNcHQe3PMTw1RxDT+7a0rgblPq+a+T7hbxfPZlsKvtlTY6tjK1F
kim74fSq+W6edr1a7aT+aI2CK5LTdyzGxsV45NJJ9/SJPrjjCNlycDq3HJX9Mg+bclDdD+ZRi4Wg
CNutkmlbK8t3UnNJY32RE3knt+YOJsYW9vfqaV/IojiJucBGCPHPZJyiTDyZWX3KE7DAAmXlnB9X
J+80f2Fq2p08U+79OuSDA7jVbqWYGVhheM0auSKRvToluZB566E5xUazzUojkKMqiE12llLCs0Vx
5690Zj2m175XOiRzbYth3CVtvq8FOLOvVS/tm/GGMOS7sHnM5uTQp+N96ujREiwqwP12DUr+KLh+
k7Gj1Kn4+szuh33SKyLCbUp+8AwmfAyyvHP17bgB/+3H1Mkz3G12jV4dKKeopFJma9JI50gAZZTJ
TBc78ojENAtwDAfGEO36neTrMQH3kbrJ5095WHhiDMp9o96wMPnohn0iBUOP58WOFz9i5JLZvsAH
QccrS7TmFbAt42MvQGHRLkWMFpRdui0W1oVu2iYPKf5ea70pOtpFffpAG/icZbmTjMxVtaNlVzV9
MlVxEWOZlYUFO/M0Q/SmIvGbevYnyOmzzRXFXskZlpRtQEyu3YeUItCSy0Ahd3mqZpYdMegITc9p
iebznZT1d21q3eoZSWPCKVQlWxeUm17iAiBCqb1vFzZMjRiAvfTZw5Rm5cLsE0KPtq7XhKXH6MCT
qt6PFdOH7uVq+UmrrQCkPvv2aU1u49Tk9k/cOu/uulq+w+B+SmR36MO7vFTvwvu4kXZ0LHfds+Uk
qb4PTSaf/eSS5bTPW3WXEt8greFu4EagIjmB3fDadcRNT4xI7s80RRtunr70UBm5vy4+GKv8UHxc
NMRUHpdcLIWIGxl57Y83eWZx5o1RZZ+q9n49S2R43z0BGNnJuMjrVQ4m4bAQCxCZdt3Hhx60QnkI
j3NcnhbeUJ2gP+ILPFFa4M4XtvTByOa91IPf37EDV480Zo6wbo5JohzLcjhqSnpUYFhWXO35od8q
UePHHzVuO7qbQcr+MlJAXiZ2FM0HJMFeWTz2YrXLjHSrdjXAOgogklskFHruJTA6749aydVdJV7S
LV5Tpb7cLP6N+ljr1v+h7Lx2JLeyNf1EBOjNLSPoGTZNlfKGKEvvPZ9+vjgYYE73AaZnABWkkqqk
VCS591q/jSyjD1P9vF+aMxEKV8D0u9mOj6lenu9SlBuiv47sTK6s0/TolpUYLIcUEMcXpF/PvFTP
qUO3zSm7Ee9TaPxsmZRnttwbU/++TM33Tum/UdxCtD38mRpnexoP6lc/cP8LKPCowGZmFJURQWTp
FaYJ7HH46n4XOp70TAgM7mNNcHeea+2hVTQ7U2E8yAKPG1fH1DN4H/Yqliex/UcwKRPXy9vmLCz1
P9ZzRdZjp9Q3QchvR8sZO4+eKvTXpVIuo17QqzvQQyeast0lok2bOXvHcbakYOI2NFPDGUbNyXL+
uiMs2N4YJSivphFWrwuEhue51c5m53PPn9SRDaGixUbxRlWlwHtxWis71XUsqPp56xdA6euhESzl
km13JuGJ4KAzoaUOM7hjWIJTYaIUWhhLJKOoUnTRwyFs1+qBia705631x2TyR2n1VUAjZvbXNZsY
zJRcsYlYR6tt/aMIuSdmDZOua2QUdNSaK4yiu0kLT1/H+0FxxzPJ6ntv6ucBtkMQm8u8yv/BEk/L
4/94a8jIBUjFlsIfmKv/9a0xG6XRMsQ9X8MSCX5a/ak3kHaqGvaViYaDtIjnU60pzjR1jjxpTmLU
7k7Ev7aeBY40PWVpG3Sv/5uJDfQDc1UpBIdeBj3moN2eqP7ZJ8VWWnKa4vIHoWWRNIpRI+jROGjR
6pQcoE25v9VJ8mR/JbvidlBhnxphJhX3NEMMvcwX6YyJMFDGs1Fs4VBmcT0sl1zXrxZDOF2cXlO4
7BC2ZdRPWuTHI94ZGMsiVn5pb2rh14t63n4NZ8OiTHJc3/tN/ihW8XM/XcxWi6rR9I0hEA9aJtPN
ea0h2b3cYWxH7aGX3UOupfuXBXQhxpuWxV+UbETEs4eysxN6NqlrQGAiAM7hj7YVicZymoaQkB+n
AY41vF0ZfcE0/HXjBlakYBHLsG7GMA/lHE1MYwsau16+XIjcubTpctmi7ZvZfShp5cym4JuM+r0k
+vkfOvHiHVOsqm0RMlmJSQzs19upI9Wb0kdvczbl496ZKzdbfRFyXi0ncemFsY2W155BpIDoM1j/
5Fp0X6kdaQx9f7fVcw7oJ7cQSR9Ln7sjErFvo2uixtJEr2rP2Vr5+cnrFNPt1NU1KvplDP3crzbK
SqfmNx5gP/umQ0DJ5Rok9Rbu1hp1XIU5lzBxGx0FxseREdmFa3xpb2zuNtsfkGqv1R/Hpj8382TJ
8seaLB9Ck35sOMtW82KK3dumZk+sKANh56zaM17vHQHiNox2OJ1Uy59OYdcjIG5WUEsi/KipKgam
G86EkjiR7eATIlbtbbHi4VTy2AhkDxcri8hsuQjhPcJEJkG+dKlyqTWnU/MIXdyl1MyYXJctiY9W
jJWCqSEmDSwc7PwfuAAvLUE8qtSrZT4485zllWsuoqMSkiIRhbwAAlSzwD7nq2vp1brqbTkm/oT0
mFX325QQWFkNuqqmeusIi7A7JWbmEfvjLQUtJ6tPsJqzR5kj5LBWpWJbCd0sAC0MPIngC2oeSBZP
yJL4W6v70gyOWC3+avvy67AR15DtidSWNe+cdGpCsh31im7EzLrUuxHX/RGl7Zm2OJu0OfRqX9Ss
2IOWObQBnpAVeEOquaX9sLbMl/gp2rf/lyH939zJr/sb9RYpoZDTzOg4L/71JKqnRW9pluu/zF0n
Kk+6pkNyPibKmmrhMZ3n0bpV/UUp27hNt0c6Z0+qwPA6ULsIBSmoH1KKM38ePnbCflbAtMHv3nd1
8koWuaoWvWxrvJyi4awQXdn5ag7J/nnE86aFpcVYtHp7mfhEnPq1P1VA2/nm1SnI3H741BoHrM3F
PHuHmIUWNTe50+j1eyrp723WflDu9JHd8i+h6py5/EXClKJ2l7a3S4w3fOP8iRXeGsH5debyg3VJ
WSnQ4bJ85SqiWdFWHwXQsyhcsuyqrLyRhEIOwPu73HRxlUuxZhrx1AtxmoH+pZDxuc4H8afpBFd4
ivwbRTJFiAQcmiyYD9FvfuaXejbC0WhDYVkCZTZ8STwJ42gPS+3tdX/JCp9YwlDKxkiQu1g36wtv
dXeaNPO+d8LDLmNNax+qPDwnCvcoq6meEzyJ9UiF7Y2P9W3MHGVTYnS2jNJ7rGR9jFqz0sdr+y6Y
ytUakks5kAW7tbFMbUKVkGNBd8Sw2FUhnaRLUSnu9CgIxoNN80g08gchD1Qdrp9tIJ1OurGGULeq
QUZ/xYkL79pLEbEExTbGm7nE+CrSIkSBFApGnOcNrMWZaOGg+CMo7XvHEWlt7bNfPmUgt0VO72al
39NmvxePXJICDU+0mC9PSN+1DVSrCwi1DrS9CpBuB8fr2M1kH3jY159GcLww6clmkEpnhGAVH3Wb
+n0k8G600e9eqR6zvN90XqSjH31AN1XyknXw6KJySco9KPH9D3Ov+T+WW1BojLlkxZGNgvzn31TF
RECmdder41dS31OWjSRRQ/1rcjEeeOWy+8dEkpJ0PWbj1sQYVzDv8riTwe+IWfbOrt4WrIEP0CA5
/t7FCvvupg9PY3S2Non6RIgws0cKteJNajnWFll58SCCkhqaOvhaPwe9jw6iL3Xp0rf7bSvk69oq
F1lfIs45tlgqmTTPcFFUdCmGm+XnnDVhj2phMZ8FVMvPn6YJdDYJTkEq5T5cN43moMg9pDbExdMq
tguqhjSg9t3CUsJawMahAbQa+kmqyVyJRmH3dQrF5anx6yblm2IFQiaGuo6OpLTOcidExk+pyh/W
rD9w0zzVXXsWb5hLso3ZDQGADcQTm3JUF+XDKOfHmKMVyepwr8RHA99PPOzDSLb703oirCHTVfLo
KPd6mmst3OSrYB/kwIyWo7GxVj83GzUvWcQK4pjTq9vxfRrHNxIu15bUi7Ww1Vm+dlS0iKoQtxWV
5fW1AI5Q0M1qPdue/Kzj9WXbc3C2VIZ5N+XPTNkjcS2ejWIFNZWy+bvizRAL26AA/I3sMsklfe/0
7zG05bZHHORx1f5uoRqoMLlo6Lk32RtyMqPGHH5l9azHDu46LAh8+EEvn4/Jrcxe5z97xkLOtK2A
lu6icKvMszmJ9G934Ux66dof97aobmox01uWnbTTD5P2TuEvPRPBTjtkW4z+/l7MmQdU6ak5ieOG
yhE7+8MXkELXovkwvWJzhkJxtWMIlgsBKMLuClrtJuyqBrvqMghwrNLJolq+KVNo4zkown2avbSQ
vbQzvMnIfKtq/Hlt/Y0MnT75Z+BbN82UgJsThT+jTwCKXwFr1Zx3pYLTiZSaYeZerm1l2C+VFHXa
cc/m6sb4cmmdh05utTo+kQ6l1K1Pj1o6mcd0PoTfg7H58FHwtW1qeOpVvTapFBWNGmoWtGaT+CTl
nzrK3iDW8d+hD94ywEp/+YccIMeCgvrsznixObRd3KBOnshnK3d09T+FQhAB8D8m+5dC4qX10tF8
c0L8632qqQ3dCqq1fq3SHCydGA5nxlO3aHKvyGmEsyt+Zux3PSMd7n9P8dB3u2BdoDCu/V6zkym3
Gsg0R4czhXPDk0CTkT4SBn0GffTGGmzyd8FzDrZ5XOpkubTzeKFpPOwPuGItFouePfJkjUKgFiB/
P6ys8tJI/CsM+rdibr7tTtpFZZdc5G57CN+3+NhrOj+hTqydman1iFQmNy81gjQqFONsZhJerTYW
8N9ZRcE6PEyn6Vb86kx+LwRtc95V/QopxqbbvVlac5tV8/a6VdPszSAbTj4pKoxq15D+Opw1+aeY
p0H7tf5R1Olalvlt2Y2LItqbqt+EOb/DQN2HVHXmwkC8pd9q7/BrQ/rE8fWZlScGw5tgAKAOB6f8
dKvS9Db8DApwhuqtQyK0F9Gw3Oc10PPxYaX9gxzlRzeX4Z79rr3R7ubOLw/FE0xbJ4ZutW9adtaW
1dYyEucX7ws1uSIIl7xJLgmT5vRIwIEIVbmr83wz9/Uqf44CrEQyxFQURusV2fpmzr70/nPPJGd+
SEwzotnbIqmOQl/4qSD6VdsEGbxFqdHaDa01j7eKUkqt1zzLpIirVihQTC8NcNBiBhWZTmrehNmJ
EFunSLJTQYo/OWakVDqFdThjQncxhbsJVbMGgrrSaeXRbzqkJoB7WvOdGq5ArWlOPdQg243AWrOQ
1+zcfxQsSNzM4hHhyInMhLQMRlmjczaComBv4aanYw1LRBNiV3zkWI47ir/F7EXyc9SinBgi7Bhn
JS+9P42q3eV0uu3/rGbimU0Prg7FtoPPENJbNF59gAAKoz/MaTCep3K9bvn8yiZkT6e7lwZvpnW3
QPhSMoKjtPMlbQlmAJXKpGD2z+EPPVKM0+04Pgsds0DW+2pv+RYwQSGDz61+P1qeJI6elthTRXfB
eK6qzftZDBYJTxxNZTzs06VJ2GwTHtPunL+Ot0I4d1IRVSCsyVWcphu4jqTw8ag7raj1TyPrz4oI
hAqserzgVLFxLaZEkHoBRFVsQUK6OCX4KxmGiNZC0qcypzHdMTOwGaWXVVAeVZHfLau6mnQvIxTy
2YALg2N4VK6THffYItV94FTanOTQnXo+FRlk2avZPWWsnotnfpjPOoirUfIP4hvPqpG+CZrwwf/V
p2ThbaXkV2m6Dyc1YdMudr+VAK/zvUfNvykRrQ5xL2SB1USdQi0ENcWmfZfLOezlKYIEjxlbYvCc
8mPXj9vUfU5/X4nrqxgqPTD4KoQIOaKl6KKq7KIMqUdmRIuWRxYp3aJfSgTBHcZZUh7Ea6KPbJ4D
RfJXBWvklESGvERZc6Z+hrivQOoO5yi4lPLeQ07j5gUAMxCcxPYog+60J7mxZdtCoj4o40na+Pad
BiilKhuDflqBOcDCYZaK2lvN0hMoa0gpV5JI2mxYJzXA18pwax1Jy/jLbG0dydY+0NmlTaA/lQdu
NL5TAk4yl8tFAAfNc5QT690dgSDpwYENuKDrsQ+UsPrRmVU0odrKp0dfLg9EPtzexv2AxkyHlbIU
DU4AGWcnJTGZMLFV11GKH2XOIqlK/Kn8kzfIc+p7zh5qyDn6TKMX79thPtI8feNFfav33+kosBNm
H1XafqDc92a1PXetdZecH/u6+ZKTEoKNoSdBctYTTS7lDt0/7lgT80UmeIkOtSYbbmH7rs9o4LDd
vq+j4c27eGlI6pzZ1dv+ilDqZv7E3B53ssqvOWXHcp0yv3vRJt1C4LV6I+rnJh0m1gp5siJjVmmy
RPu2ENNfR/03KxAnXF1SGivd+EFFKdyJuwmbS1iZm8yJs0uSc+Sjk79S5YxPVtDzNNutxcaoekK6
+TmQj74W4XpKVPkiSORPyvA0D3Ja+vy8h7BsLj3hVFnnJ1ldL8s8oJ+qLw+jQBKXX6xdjqllfc0H
vUnyqp08DXPz/TEqLJjXDJHdu9Cc6qqDHqs8o/8qySHSN8ndDVviq0QvVM6nLk1BK/aLsO6XjP8E
kptxpcrczMOVYteunIPsMn0RboQ0N/2VHGnU6W+iUD9JmaUAQD8QIcC+pGBf8qo8BwTpnA9teqZ7
xSY135dWQAFF9Dd8SLBCYMWtb+HJJixqptCt9F6J5Spfl/D+qAsJOhZOWL6t/XQdZ+pS5VuRKt6A
nro9lWvK2lhSr3oSEB5PPkGB/vpTCKwKVkicwnHrw5r7DQnRJlWx9o8FN0DUmfUPIman+FMvAOJi
Bf93Fufm1jTLVScLeDsc47deQQqxQtvnpi2viNURXBlRe8jh8YYNJNcfA+DjUiMk+Gf8VlsoHZNT
aSaXfMsvVKfJyLatvwncSHVRliqe1YPQww2s+D82yFkvQuH/GGRegAWxW/ANJIvjsJStf1M7TGld
ztIsHl9Gu10orgxfQeGj1Qa9YxV7XPb6pcy6oGn+Wdvs3u1uKawPGhWeycJo2TZvdd+8HXPmpjJc
F7Hjqvkci/nZKnxaFZG5BtHFkrdso7fwso2LhBfTFtmV1DV19U9ZJZw7zqMepcJcKDGmQnlyIUcY
nb/Lu3aac9K1xdZvLfh5hhyNO3hvgZfUmz609/f+kqKUNlNsysmn0h/I82tevjZapJOsp9dsMi5u
+Ucp5Id554LM6jkeiy42xiY+qks2AZV4c8FclnnGaAQmD/yWlYGVSL72SgPIFU8vyapVattDs2X6
g577k72VZdgeUzSiDBNMLF7dL3twXnvPwd4Tf9PT8zfYu1W5cgFRjkvO5e5l9RmjUjB30P1EH4w1
fqJuCMVxDo9kCSsdLQ6KOEj9PtDCvJDeySx+77bzmtFRQRXN8dm+T3mPoIMrVu5PfTFHOzhelfVh
wtKy5YkvpXhOWzcEYp2WmHB4s3hNJXE9ChcpM6nA8Wdu8NSMNtSxKEDRf6unpQSKZmg8NuRaZXtV
eNsq8TsJk5yEnHTtVdi1S70ekdWcHsD/aRXViRZOwhCqxG7u2xIMlulL3ehPG2twwQtQnEoC8c1T
yiG2p4NzqMLZHNTzROWsOf5V7AEqtHipNMM6Ij3F3W7nSP/4v6MLqKT//SHHxKQi6CFhgwopUX1J
fv6bwu3Yjno6pEL/IhnSla3Uk/ozEJO7833DBVKa27PRdHQ04A7bx6rJnwPi5swhTOCmTOrT1JLn
pJhPPUyf9Hv4RyH62bj5utWdxBkJwUlKytuCYLiYEQyr8TF7IwKtss3ezVZ8E7m46clITYZgqM+6
NHBabH5z1H6Xmp7CgAyj5pXDSVuF4La8rwpKPPMsodVQ5dSht+08Sdt5wzBQteg4Sb7b0F+Jk6vS
edy4dV14DbheOSmMi1ixzcovWjbGNw5J2pamSE73KGWISzsBx8awRrI8Rwqj6damUXlBSMvqvl7M
s3VtrTbsDah61h2Iz6RT/LUufQAEkAIDI6ro/ppHnNQTOJWbaibe4NZNx83VStNN1dJb0sFbUQdM
Sryp7WXBBd3g4Wg2/SJ/V0YzTEbZqdq/ouuobRVmWhFujvq9LbkK/o6xsi/RrvaRujdRIdEN2sph
TuzI0NHdk6wnhT/npm53vD22SdLlfBnlc6vqbyRzvh2r/MTj9xB5LYThk6D8m2oW1/HQYsU5ZVId
1Frty7Yir+eiO+3UzCN3ee3IUGbpnTd02G4k1tznfn+008ZShItDMZ6EtL5VW/+mZLBZxeCmbk29
9DbkyIkou07Z5eCNVeIYKu3VJqIGAvIStdRPn8mJNBL7XJ1qxvsJ156lnM3aCPbR+A92Wiqk/8fD
DrtvICTlSDd1Qgz/9WG3WsrFUitLvizc2kOKNGgIDMNLJMWjCjUaGU81WkgKUb2YZnuFyjKTPZwd
5Re6rq6/ZW1xn/8OlRmYch0mahceHE8DxIENzvIBZlYnCH3IZF/wlbSvYB62aLEnARZOEYlGrhZe
J1rucd7XMVIHZPP2FyKkYEjsAtHG8O4mAvqDwyFs2KPHzge89bvfktL/16Uw/QZL2cyLvFcXIl7d
vv9bH2OUiYyX69Wcf9VT7eGMOa+pGbbL16pWLBC4mpaA4okbulWD6A0RUXs5eRvi42Q3PYELf6s7
R9jjBZQF21RFgBzJZyhDreLW4pxZxk9dIVX0JSRSlI/eTN6Rus9CEk1RzXGl+AKiI4t2D/mARdAk
r9qfWK/PR4sWGsl5nxuO/F7tW/BLP1MnditqNVia8CBUukFvTXyrZ0wfeXEEhbaHA2YlUuIXOD+d
l/jvXVhwqQmKLdVcMI3kj9yU8sroNZ/aXPC3032me6eBqNz63pflP41ZndeCf1JwuLx0HY0WpO/Z
FTrgzNJR2Za4nYi1N+2yMQMuWgQvDRxS66Vj45kHqWHzWTqV7xj6z2TcnfDQxupwXpfiXeVVWkX1
qc/K44WTqdXH/lqiLf0ypmPMiJ4f0oVWNb9Y0EkAjUmXyjhNaLkorI+IUnJ7nc/EnF05gycWD8IP
OG6lX1M+YIqtgtm0l1S5Ft12a1YaYJCgo+t5bKbsNqtIIoh45ctrE+tuBauvF3NsMYmtDbBhd0XQ
fKkLIVY2WERss/YBLGkJ9m8eeBkxjn4qD/WKPveq83dRRzoysoBB+C2Bli06kt3yZzpdUW5G8xBp
uXeWOjDUyt+MzSvRdvH9+v+9hkCoSZ/UCOOiJEYz/r04fFpqvSDhs/lhDnk0yXNcmtaFYJ3b6KQQ
vYKKMipfXBWgMfO+j7DVmA0Nf8nncznSo1KbLpiUQB0a2UWGWcb5UccvvT/xAGipx0/Exua3qhq/
5Ut1N/Y3xAYfSd2/d6r6PPrioXfFDd2gFb1o3q4e4rHJrua03apzGfVj4iba4kmFW/SF+2KMcE4q
arA3XWiuUmiJRdQbc2QkciToX1Khuhalj+MG3Iv2YEPIsAedNgZjPwRZWQbClPj9pCAhGAmsTe1t
VgPUmRGKULuAkJBfjpbmMN+LMTpeb5kFZGASC82UJq+eip9j63QXo4aWER/FJjAj8+ocni3QcIOO
pNqRkh0vtOWott3LetRQXMDrpSt4REanXoZYv32bZDKctDLYvy9FUPxgPVfGMFV0LBhcMN3vA8mM
ZoFjmPdWwANBlj4G1O9yZX5P5tWWxeLKpfqNEPJaKa5atiHpf/kPjVhYCiKn66BUzkvRQ1NNgQ5o
1ThiiQenKW9WDRlkAOCP21OT0yfWd6lqP4qp+FRW/VP8qZUCCKRlS2n7SN3dHmjvbH2Wy/tQj3eq
Pe56jhSmk07Js/lo852Mjf4OCXfPezjaVyJsY16VrryWmG6K5odgtLHuyLDjvc5mS/1D1q3n7dZG
wy46FR+fhsYRaZ/1H24eUob+K6zhv28TZJ9AftITLBEbK4nyv9GfCvFEco9o9AfC9rWHw0DMZsF/
fRVj5exTd05BbMFJJgh1sjxiNHvLhP6AhyuPiRWl+LWT63M64BKTQjStHO3TLMV9ul6LorjXifhY
vmfW4S1uobCo7Lu/9Kaft+t1L7vAWqZAnZ5E2jpFXZyK6fvY/jEmqrjaP6SBpaNiJxcU71o/X5GR
nMV0OZuHdpsRXy+ce/r3lGwr1FMZAo+UW0RKXGvIvQavUcNhbRkgamXtaQAlIghJW33DR0vfeoZd
aAH/+3vISCcye58gY9uEX3iTuYNOEjQLJdFocXmeMXdw2GxNjK/FH1qQK3wqfcovVqCwnVmvXRKx
XNN40/gcW4SnSio4CkOWNtsSc1aiaK6m/Ja25iSuNIwm33aU5PjbcF0p3qEBVDjjDg/empfsHdnj
uBdendeepKOgFC8iq6ryXYBZFtOzar21phBJ2ILyD2lTXUEXXLWJUnRPMlq+DryopmVwNBd/ANfs
3ynCOnFwwuObVCILHvXxWvlVMvCK4kUVYO1M6zNln8mqL+RU4iQAfvZRq0cYi9USpKcvbG0GPZPt
QvkrCZCR4iXXzDdlKN51yatLBCrzHnMaxjQpnhKInPU4rTV9cop86RvjWjCeWhfqVqxCA31h+mZW
x0PR0TX0JfZUbySWI6RwcxTKvelFWGL6Mkxw9PytPwIk0730vpY1WlU5GKV/uvkkbBwt84+ChL1e
8+VdDChfCXcOJ36DlqTRMW2uPv8wtDLWjzVGGFTtslcsto5wQz9SlNkohgTHXdXssmQzGlzllwRa
OjMqqLKtqYPf8inm008S1Z6dOTz19k9ufF8whUFPUoVjiPdJpcsuccTODCX033p7n8Hg47ZvT63+
vX51xUj4GS3cihUEPS8BZssUsbfSBJ2I+LUYg5f3oBEdob3lRtTBJ6j9tZ5ivcCPvjAMYCbpftdK
imHKwaLdDQrak8Xvk8UXT0rlDsxjNdIcYYpUfPU03uw0DGlXYy+eneWl6cNgFOAjE9ao4OOgUmCp
yDyTijDnIqabR0KytHybT4uOFUwj1LkL8X5GaqlFxy/NWJ7bPr1RdesTlXGiQffd9Dbl1GGk4CVU
h1jwm++poIaUOBHTByxcjnzdq0tTNU4447pb241OoXstiHceo7z7vY+TPTPLG75q7qG582nhnBmC
w1ycqRxPs/QQjBRzqHbjvySt/QWBFVKMLxmnnpJwYXTX/q8qhYIyOSj5tfZ9mRsHbzmeMFGDUOqN
m6DND9MagimHMn1TahNnx35N9tsw9zbKzauAHshCWWuU662lZ+2UZSvGSxZz29i+rWrjG/b3Xs1v
rSrdUP0u+gWfyXXR+2s7rKAVDmE1/pE/K9xei2zr6UXlXlrOfbk9VjS0c9E9WL7wHdgmsxw7lxD0
I8HVANLHyzyf3HjDNetlCLW35EeCZHGZ4Vx4UZkVKs0xtcZnFoFxdAe5uOCWiHNjjeepiNFGqUzv
yMXdPnt00J7kL5pgz71Iou0EYGgtdrt/iM1bQoaOQQHkvdM+O9pVzf6qDr+7xIx7yc/9XHC4oC66
jhJ9/YBdS6twL7+pDaQZygS3S39cutGxmGt7/g4szS56Ri67g/5T7IbToc6YgjVva/6RjyIcu096
M0zRQ/wGI9EZUCGaNx+NP5jsH1fNnLDSluc61UKSvkjFanXY2KwNX7XtM+pT7F6vbR8pdX74mpkF
OjkuqWgFU42e1cSn8cvKngQ7ovrKvOQovIxDfuFHB8YuuyrHfQ8gvoG7VO+jOpBzqkRV8WNrm4dk
PCnQJP813HLx1ClESFnLWyX8SBiqd473Yd9Cul9CQ3+mVulOh1tJTSQ3TlYhm9soruQSm351Ol84
iZFDZ/dG4zdG4WfA7WWGq6I+ZWLhqP3KeTu+1/1M0uVwNxKP998glrpCeClR7FafBIowCplmoIpH
91Kov5O+OrVcAe1nS36DCUXUgPjrwvjo5RAx9hsndLl/KYvqDCiH4dYbQT1JPMpHTjyE9hKx7tfe
6uyMw+lQ0rdzt7Ft87+8EJaD6E2wXgKJ92XR3itpfc+wmlk0vQyP1RTtjFIvIxp121UEvL/5HDU1
QpIDJ3MS19ZJQPRfA1rZpBa7rYGM4gCbEWv79UMdP+FetYNc2cOdROEs0JN1n9bmCtsRrztWXg2c
TW8C0fjebOBLnAE4zgmh+K72xzdLLZ4yhtMqedfcen52gxyAKYjrD/QxDlVYtIoSqmU2zMWnrUje
21l8G8yCdT87KXvjrWwqsnxakmDS/hJ9ycorXPs0vzYTMlEmTyDNAqBmyaElND780wpYEmxEhS/9
O5lGkbKRs0QmBtE0XqP+LZqDjwVqX/lnHsco1/OowuWr6U+g5TCpz6aA61vaXIEWzonKcd62Fel6
/TbqO89N765JCceD0TUUKZI3imvOR2FiCkbekz8LzZE5SoSJZ//UbJZNoKmNHZbHGoU2dlKUyjbh
NJxXv3hqdekxVlqIcCb/kaJzVnblnP9I2qtlek3yQ94do2nDqh9C4kga5dPkleZfPPB6qekbRTEt
ZNIqefPf3pIvLThPfdxy4b5R5GLWzkbeh8ToJYL+C/WV13Xb0BrperR9H//uybe8WL38R7YUVwGx
2xTmfA2DNvi8lzZKdNuAR2pYbJXtbdYIXVrelkF+g0/OOQKnuBou6VOwhqdla+b/4ug8lttG1yD6
RKhCDlsQRGAOEhU2KNnyIOeMp78Hd6GqKdsjUSSA/wvdp//InFZp+xZaTNl028hiX5kgDNSaN/US
xmXc/D/IZANC0oJiKgIaUIZbh2YbS2fcZCvqulZylZPFQjtqFr9ZhiDPa+Z3qkMhUt+AD8rYrFRs
VgNpt8NP0UfugMSEyQaqJA0AYvhfGx0Lhn0yYyhlTryM7RjAg2bob+hCeKqruFkadAdLUWDOTjyZ
pabG0S0gsghtvAEQjzz8c7w3B5GbhJLw1EDzkFB1iN2ryQmd+S6RAK5srYwBelWY2qJCDWi4ouJ9
V3l+V2SnS4qjoIqHgquntVuWjCtuzdhhx+Ul5eQp4XWTQOUfnTAepMgzqqtWMffRlaDu5CCfJw75
z1bHpdq+suaSPfomf5pC/WCUkxEiN5F7JJfHpEDfhrph0d5C/TiFz0QvDmWTHyreqTmvd5UA42s5
ssLoP61Oe6W59p5vb2WpwoaYCaDsMbuchVU5hKNwsKrsqLEhFeV7s34LSBP8siFlMWZxSBXOtEio
5AAHhJsmfPY28v9IyJ2REACzBT7dxdvhJ1VfqSLbAMhujZFBy3IS7PmZpZ9mC/eXgNft3KblWbhS
whWjcool8yRcidLufNOYg47FaN7IQcTb0fPUsPDbWdPEBsLRVdSs2FT2osTyggTf0VSOVZgc8Syp
r9HiQgZuEZcx8gzVyyxGvjOJaQxkpv7Z9tObZnqt+qsqLJSF5ZCG13ySPpop/pQF5aOng88taET7
sCBjJ6rPpqycGqhfsrja11j5Ny2CXeifvYqNNz0xczn1OEaJJSac0qsG3VNwZGNbxrDw5L4UkR4v
7kxQLD+wqOXHakZPnrV9LHqzKHsMCnUvpR5IlZcWFnedPGeqyCqRbnPnF5bmxmFma8JBol4wjU+g
T7Y0mn5BJ6z178syvDFaeJoQhIRotVO004tMIRr6dW1L2qt5lOF7qf+WwjXLn6kxO2nklVASal+T
yM/BeGzYmDmpq6gi1zzHJdIdxmE+iDtDwDt11anQu09RAvzDbpPjbKJ8asyduPp4TWy5XLn0a+pg
8f/PDQz5ooB/mKwI8BRhiJUIS+U2VqkpqVFg4ErcT2xKawBSmDKdMpVZmqSeUXaolY94rVbaVgjN
4fpDbV2tuM4yosIxEzU8SsNTba27UuzcVPiesjOLHHeIdD6Nfp+gkSosR0g6hL+Kgx7iRJjUkkV2
Gc+8FsIBsNOTr3aAPE3NYO4nFavOgEkYbYTgauZwT63xQdsm6NlJCgci16QTAZN4jC804CfTWByZ
wiIpxBPeUy8Rv3PsWgzKOc2qgtPsti7EBfGRpAN4QSm/yQRnIRh9kiFFpE33UGvrRm7ldUB4jky0
Zumtt5dWtmz61xUPXIn4sRNPoCg76zMh7yripJ16jB3VvlBCp4RwFxK1BfS/bnwTyAQOLrsgZNbg
6itUcrWxAEEqEnGZsFdZ7IitB2KUuvlSy8ITX/TXiPAI6/wpF+uyJtq5i+fTLHHrW/5VHMVgGr8R
mA+5dkt5L9t7obPJL/cVv7IxMlJU7rD6cPrEvi5CzCi+aw2AuFp5qhm6BJ66+lK7XR3u+19SCoB9
tNKNVoNOYLDF/EBROlbJQR4YCkBzqjkoIqoVyZo+5GF5pStvhvE55wuVHiLPzoGbGWSivJthQdTH
VRSPzaQd6ik5GDGf6kmCDtObgFPGmeQ1e2HBUNcacHLctnW177SFQ8ZpyF03kWj/tp11oUu0tf5T
P1CS5PW1FH7wFibNb9e5Ff20iZWjK5z0zeSONFXVJtcuNaw3i3a7/m0UEAfVtRNLWCrLo2NLNUYe
qJdy1nwuHypTb2JCAvXB30Q1B/oejm0tq9zZrWlYYCES0P6BOKBVO1upzR3t1g7Jm30Mi3/cIlK+
axZ7VH7b6SMJMx+tGdVzIQPyQSSL9r7juhosJJbIbohDnQwvJbknNt1pxwniTVVDY2xt8l1x0XHu
d4cm0w4RcrkJOAq1X5q+K03nZeg4e4ARjKV7nWUFCYEpZveexUVdoTVBq6BqCEZNJViiJVjYJszg
UPpT0ydObtHduF3mz83yWXa+9lfCZFFUJ7T1eRof003p8NP0MZ20TTfSVP/yaDxlTBkGYU88PDcY
46pdxBYw9ZXtq/+cqSjbDJp9eBEGeR+HMmm5QRxdLIUzRAnIGSG5fjdBZrX64yDRVwk3PqtSOZmL
8Yrl2e6EvTQKd+2zGx4wTp+JrD9YPlpt6vBcF+T/FNgB+oxrKz2l5uquIqbO+lVQLnE6zYXgd2IU
NFSOFJB1RacUn0ur9ua+9EpugKaKvbW+hply5kWfWcbH4+ynuP9jy5d3KaQH3iShFTiJRARzqEcV
3euxgeuT6S4VfMqkYcF+XxUnDu2p4BOJPUiJav8nEka/bs/5myCY+4hgtWR4rItwT1h10E6jy8pA
UGj3ObEgMeQOd5+VG8eie3Vg2gQlmHrGcf0+E7p9pxZ74sYcns642PYVVJ9IzZ1QJ4S4VRzAPAru
okRlSqxwZFhjACxoQDGpw+3AZ+B2GtZ+MfKEEQnkjFrxX1gjE0qfDJspOHQx/NT06jOaf7LHkstH
hJcN1+Un7M8zy8Uz/Ap4B8ZxDrGsNEdZ4k31FeNXyN+HS/5LWrLfs/1n7iInDNa2h1fLoC0w694J
sUQLuLjE1xCzkqKZ1orXLJy3roO3ZV3ZEAEC2UYQ2JmZu0cIGhd01FCkKhRWehSgYRc48FKilFWj
sufOEaI/mYk1Dc9lf8hE7VOx8i9era2EP9lokC/hoc6CEsVejazL3jwzK62u0Azo4UU7u0itU0zx
jRTFq1FNVw3VI+1LBMaJWpN+/8AbICW2hgJTzT+U7H2aE3+GHlQ8mI5420Oysnb50h6ahxiHPgNh
tDXMBPpgAn50325Cga9k3beIO3B1QFYMsiE/9612yhgX1Gp8EuefyfwshfMoloSu72gvoNE71Y9a
IUiErjUVdi1gK8+uw6Q+504GVWqvFqmdRnzZPh19AuqEpZfSvyAtNMlx34l+0+TELIheind7Qk1d
M67O/84LyF4Wvcvc3Rj8077EZ2MpLgS+910WKCYKRzgFa3FPivpAuvVYO2RHnOruY1G+ShbvwgAQ
i6dSPXmjUHsLo46m+DDq6zhzcDIUY8VefPer4DTk7AGeGYhFT0ITHhcFfjTsG65knSs550oGV8xt
XU/8yrRsMS3QVcPOpbS8fpnE4YWRyTh+IrMwLCZjZ6UcqYygDZu7joUNM7SWW7rM3huSvQXaNCN3
VYHgIh3cVFrelfrLCBHEYVSMd+ZGoTynpp9deBa0fCtUY9ba2nrzdx52cho0y3cxJHuzZU8U2SYT
KfqvpuqOFrOvaIz2mJ3tcZTsz4Vhx5SyUq84vHRhV4gCV1RFqucyIMBJozMF1pld8XmoL6bJeI4n
kMnX9ohcE1fiEUQohafwCBrDd6qr3dghYi0ZielUFrFdtb/Nuiu65bVyerIaVjtXoLrsEBbodvND
BNYeTUvSvMXF8sS4UlDBsGtsVuveA4Jj1KG0pGbG+w76QAsIg+YiVIiQHYGtaTNj7pHnRY2Zp9/V
1IOt2430zEPG7aHZKWJLo+HksHK/jNAQl7K/aBeiHzAMx0Gf4o1J8HmGdbCMFVv6MmiUJAgxY8iH
Un7P2aysXXYQOhX7H7ssRtIpA3DMMEaIDWv5i2/6Kgu2mtqtotiCWl/6TDzLg3wSVpm4bxuUF8pu
6CLlAQBTEBXlsY0BxDC9ziTpUuUZmeUXFIZMZcsmPKUxOgPjqXB6jJotpM81xc2AIDQCDwYX/lEl
yc60OlAGl1mtj/TIE4/nSRxPQnchOucQ4ZwyvpAI1SsrDetBv6Fe+yq8p5p1awf9amYj/pmEadMv
KQGtCbb4z2SyR9HAYDQ/U+bNOt0mao70V02qdwx7Q5zd05adtW11Ld2eT/psJrbnsJDPChwOrTg3
MfmLFF6BsfwOTWGH85tEPE3cc5Ez1Qrfmh0LLSYAp1UyzukwX1LhS/hj9B9Th6gKZ3HZQn06jtb3
Ege12TtxQzz86PwppGKnib9RRicndjaEqyGjuf+75F4q3MfbKn1UoUZeuoOMu1u/0uJqhR1dUGQP
mHn6NxpysXparvozhCW7w/0cMvTTkeZ54RZrKyB1jN5IUmG82RyRsYlzfwpr0rNSgyHwFMh7dVeo
IPxwuUjaKc/Tc2fql3ngSVgyb2w3OA0c6ZLrp1QCgncp2yyrdcIpAOHoKqTeaCEnLeH0Tf2zIvIX
KoznxXmRDddMhVermC+yW3cMd4NY7QJ1sqV282VYXLS0NlLtzxFPYnHyjPhqGH/17m/kM234lo3i
infnEs0oWeet3bkQNXCRRS6X+nweGe2tw64PKmBU2xklx4+U1gzfAKdcfBbzD9KD9qz9Ca8pueQi
vXTSkT0HEbm/mvQv3bCtUFetq6hF96iy7kklP6qXxWO9j38EELlVh3aCFZDFjDCCdMV9daZ5z/HR
dbnIgwRfm1ycEDctPU07dtpiW4WwVcIQFDNbBLPfxY9e4ynKbEb9rWUJ7qzmrRw8ihlUs+6RZe1x
sJjjT5XJDLL4BvuO/tbKKzeN9+D5wH5xL3DwbEuN9arCwunyncwaD9NiyRCBP2kZkaojEv5iufAM
TQycqOqrLJGn9dpRbPmI8o96dWsQe2UmwIezGTWZQvXKWfUQkcw+ZXvmborpMrQtgIDqgdI+yEJo
iezHosjwRb6K2EAkAmyj30sutWUt9p/joH/MTidekUViEEOhQVmQUBZE0pVyXfxPS9+nrH7XF76p
FI8nuvEh0W5alx03KzFF1FYxNmJz5dONmn8iI4WknXAOFV40mm7Lp2ztBtwTAj26cuwtdObaFED1
UxG3QVHiprfRGzodYvVQpRfNnOm/ZZekMZx/7vv5KTxLVdg5265n5ZpQfz9RfLX8Mmj4UiSAHA4t
okW5+1P1j87KHcbNofSGQLbTo3uM3W4NzwA37b5ht6LsqGR7Tifjyr4qhXDFnI9p9EAzwrJSRIZp
KZyoo2Xr0gGww04GqMsI0ex2Y0JodnPPeI1kY0d7FeaZgSI2xAVuArKMdhEEt+5Rlf9mmhVHqO9g
UO74SsYSK/M/NVH9bnIi62nOeDeZHvQDSw3O3vghazwEtqmJdoVBVW77K3I/mSb0yu8q/0Nu5ugg
Uwp0CN2pZxW6LkiHfyL01EgGXAAqdkULo4JSOm/x2nrOKM2rFsA61rS3eK8CFWUO/VJha/U95WUP
Lbve84qSp6JrkqxzzMps5CWxvWz4DCKhcKcSsFgX63YWfmQsO+jR9GXmzH9ZcwPUJxrf4/iBJrzW
YCjXbyAA0u8FMdpprmO3p3XbgnJnXK9nMYOOZfjzcpnD3i7SgC0r436ZYQhr737BKx5Y0isnW7tm
HKVwqB8mOrMW7QlrdV+F/Kn/YVXe0gwKsJZRe/G6O1ZJlg0EzaoY6CAx71la12851tl0qRz9Trmb
UGZUv0kaaCgxiDcgpg17kFUdtx+UL26ZnhBXKcY++nEKkky0VsO99S9dMu7Up17zKZDivlpno112
qvmUoOB3MQQji8kNo5lUfpmpz8tAWJgyJVou1fwt6ymSY3gsd7O8yam/fSpIVXilovTGOxYyWokk
j5VQBqxLUMH05c62S8xPqMpburzh1vE3PeumihnTckGUbWGX/ySsjDNP0/1J1twQaxkXQpoxkrbn
PnYM4BuJzW5JsnrgqKeS9wUwLttmJULwPq52uaXg6X7LT/xeko9Jn+7AitrPJunBcB/ANcTTB98j
byc77TU/59/32H9OaLDYWP3oZzC5kzbdeIKwezR/FvHLirtdKcuQvF9lFbsxzpa+sVtnsD4KBNXU
C315VWa3nzOqL1wo8l4RvkFYlbFpTwetbVhCyv4Afix6IXyNWhea2277tVLppX9bAhf4pAd8M53J
2FEYP4DEjZRK0YPKMZPWSySwpuH/154oHKTNZpNLe/ILz+u1phwyBNh29R1FK4OFjX0+ZJMLTEmh
f+Da48Prq/1LrxQmynbMq4rRLmPiYNneEloet+n+GNd3whOoFzij8az8zfCx6c2fybqtjdPMHDYa
xdQ7Mow0+Z7LGpdyUC1+Ngp2yW/X/2U8pwEul5n0GDs1b51eBvJwapWHbDzb5VY3n+S/851bx5zJ
YLtJuroTlpVeb1+zRBw65mWTK5bKvm0+kaxI0O8G2THBq36IxkVBtOcY3ZfO/LMqXylRfHVGk/LR
dDcpzHfbItORp+7Av9WNC1yPol18UTxQ7uc7wuKjMnHiUzIuPG2N/fbTdfNDVs71nDpG1YA+bO1X
2ziyQaXo5M0Wr75rWXFqxrUeSlTfBwX1K9BN8dB/RUwkF16e3r8P1q0Pv4lIvMA3k3Xi7+7xKVM/
U+lfZH3wq2vtYRVfOouvximlwumsmyL+m4ASDulhOIzWocv+k/nFjX53JF7GErcHf7pXYIfPdBXn
Of8aFcanttTvGovdEIod3edSj96zdHI14T7sFPNcjh9G/tWynmqxsvD5SNpuvaLTat1SJqyOy4E/
SfjI+JHz+JT4njrC4l5bQNbbzF0yKjtKy2VnUoHxs/nQoLtMxtMR4pNRnDJddwaAoQkD1qda3JYW
mQgutBhnq6dwhtLQlu9hPe+L7D9YXfFrgRAhn5FSk9IRfcia4tYNe5kU757uDzsjrwLSyCz+rNPh
s4P87/lvYG+leJyng87HVYIALMaU/XO+F+JjIRJILP5MtcddzncXMMHK1/W36v+t8a0ReUt23fAr
NjztzH9R/aEEIRaprrsAtlKkJ2T9cuStxpPzlvwZpcZWWx6t2a7C7DPpd5W/XTB/mNXHPNV2zcol
NXj65XZrMSDD8WNR3lhMYRlO0P6IXtHfjul4F4a73iI2JnugPNU8cquY4XBQJrdCBw5jOc0xHjH7
y8ufYXCtU0805zRRgKziBc7NKn+0tbYLq32p3vjm/WQPSCMb/f5/h3B3E6wHwnMgTLYULDAElsyW
Exw39EPRQTKZHwjtrZ29RHnJ6BRFogdKxmySWJz0MINB5ncIUwrhWmUigiS8cIwF9kqZ+7JgeLI4
ewbFzYGZmDxOVwlhvmwhY23w2yTsaTLeQCW5TURtoECYpUe6r6r2reqadxkOtDL5kJoPfc3ZaLh6
J7h55mTrRg0hwQkLf5l1h2VpDihDVf27VuWPrv0wP8KCPUo5IslknvcXejFQC5ikLZkEHiMMUd+3
NBxLv4MchwqQCjc9AketlWPdYRqeBTSBCeTN5RYhmxQBZ+RF8tSH5A267pvc4QDXkB0nLNbeehTJ
OhtBQARolZSM+8TXzWLjgQcspQ6SngaQlfb59FDHTwOInNW6JngBoZr3It408Ba6zE3jS2e10Zy1
LvahOu+NBo01bjajdMVxdbMEHXZWefKxi22DV9NL4FSNwu5Sw7F0yFm1H2LdoZioR7+NFt8AEN4A
bBGK0R/+SGB7DKaJOnJNdZr8cFdIuHpMwbEGcjM2TbMzE22ZgdNJwOlkYO4yUdqbrErnvZnW7Kkv
hZY7zBOp6SMfkUoKgVz4XifFSQPMJYurI2cra7z1fbTtgAxQ3Mrm8c9ReKQWVxd2PSuAQ8MiMzro
fBm1iZtCCZB56kPtLhbbdIb66W+UgCDBfB01lgcWywsP/x/EIOKDjGimLtStUkGxjfLV8C2Jf3jE
bSHJBHy4WosPERMOfDOt5NUmjt5YQc2bnKYiqWYaPL3iHUXmDAEM61t4LqLlWsrN0QrPVfjMWZ1i
9qKKLzQqKs4LRGZM67T1YrCfNtu/cc27KcHQUb6an04qADQyRGNgKUOhWMp9mLZ0lY6q9h5KYZo1
0vbskCkvw0s238gSo96Nv4ThMEg8qyRMn2fw5lWd0cb55n+W/pv/yuuuZ2kL7ED7NxfrjcA7rN9H
aW3fq0fM4xL34aTc+4l5kuK0lo8LVjSdrL2FIw1eu/B0xJOBfGxrqeo1PnV1etIaMBrlPmrTUzZo
x23Ll4fUkDZzfPzBdtvthfoMaOONPNZXtG7dVyQkz6K+ieNPTcfUbgYQeRMrdpXEcnI3YxEsWMnp
SBhzg/oL/eLofKpL7yF3nGQ9GIRbg1Sxmt5j5RTKbyoTIIQFobmPo4K8kktUa3ejNe5Wrdy1rL3r
yheTQDmXkKsf2tG6FM2li4VHzRqsYd5JbRSzKqtMDVnluM/ZKvzQQ9qqhVD0qZuOsOSHuk8CQzzp
TGuFDoCE6DRF6ChVuc9Gh4Dxo6nvaE3bVLkOSvoezbSB1UOU3aGcr3M8PyVRexLtUlh2qIr7CBBW
KteABaKzke5WbJ8bM3+W9g20cjKWAr0GxhICOJk8KUZYWomusZOFQB95ejkKz2XwPqbxEmmdN6AH
fQtP/oqI3OmYzV47/tfD3Rszfa8Wq90oIw/ZFaDkng2J6oStwv3W+BE/AuAG+m6oDS2taIfIcJQc
leiZmxiqnhRiKK9SfPJKUHLPkVQ1q0Gr/DQFecMis3PhixxrJ4Wt9jQqye5Ao9TRUVXi7bqK48aj
Uq5bD799CSRFQrjNSpw+8CCFNjPM/wjheour+Em80N4QGwf+8kXdTQqOZYBfL+6uBNRh5WmG7FWF
3z30V3sr+7dGulJr7TNfbjNHUVHO4I1iBKty4PMxTYgTwmIn7xJhOSpNfMzS/tDEKnJgVgayO/Y1
hKnZy7FlsfwQ2rPIQsCUvb5itYvbcJHspCX2higX+ABF/9KZYK1mwF7ECP9MUYOQDq/tJW2TIEkr
f5PdM1gZdKxu1ne8y4516Wb8GoyOuUffV8ur0TCumLWnsWVf+JI5sgXptEJZFJUDfjRceiAujZ6n
3Ba292ITl8smhLi0zk/cRgdFmY4FwqIFV11/EOfqKGYO7t5D9V1fu/gZRp8Tv0EhMuauN9VIP4XH
QUiOCXxuhGEtNpAkZuXnbKSDMA6QdQ4qqgIenTlj6EYMVG5RtA1wN06ml7+N+KjM9Zo1mV2rrIN1
T6sLf7Su7YTZix2iCXZcRkZG7y8gtJ7MOdhkRcujiRCjhRArB25FgnpCmjvZDcfEycr6Tl1d1pe2
G86r1Z5QakF3kBDlwE/q+zdzztF6S8fB0mhRVdZe2bV/zlLl96nmJ/kRWWdkYBnWWBAWpD3UftNE
vpRj5+fxl5jpSRdRe7k45VMV9gGEdaedzGsxvaxWehf15q3IKP0fKm5qDQ38QF0zoWBaDHdli111
qjPVyb5iHqUauxXCf6wFosIZz+OJprXsHFLkdpbQn03gNAZaWkWXLjoIW3PgAj504RyYyGl4PpoM
hCYyTkgsDXhGFnFxXAX9wI4R+R8jrdXmMNXSPCi62MN1uYDr5s2eAcuNzBsMpNexRlwJz8As5ppq
dgqQd7K6PVaXKa45A9lqi/kD95OMEmU46LV5bJL8XG79cHqIKoCo25vrr5IzJ+VN04s7IiY7EqZb
GG53Gp5a5px6fA5z6Y4aaCzyZyfqj6FaHgWb067+b2IQKCpXLIT0zSeWhCKPUiu7T8l8H0vlXjTa
XYjYorNlS2+6pl0jzquMddlCOdKdBryuCq3O3AQQFOMSEiyPcwRlmiqdNvz/1BMBMIQnAcNRam3y
FWGvgTeZlfhkAYrktGAWgAmsYZqJNlBSwRkv3UlFQMf0VcOjm5lBhkEtQSmyziJ+Di7gERWdfgCd
x74KQY82M3ZnjBZN5kEvHHFyBvjZqMTxvzFj9dqm8Cd99HkD5iFFvREIDe8oipxFuKX/b8g7lbKo
Mn3Ac1Cic0eNWjvHGzcy9LRQyknYd0f8ceyBZfbvRhg90dFwT89Y4iFQ1aX4kBes0rO8oylpKEq5
7tUwZnavwBrbG50fzgr+HaSPl1aTAOMaKIYWr+R5Og4dagKY3VA7yPmQTF+NoWRMjzl7JIriCkXh
Klw/HdjQKff0f0YH4bCmcFxHhD4aty1GD610ZwUEMYP+vG8xPobs7l0r+YrR0qxvw2MUBbetZA97
f83yfX5vTDabiW/BfMasjQY46d3vqF13I5+RUoqb9Lh7MTBykfOF177/RKEiG9O+CW8U+7upZ4+a
Vi7TP+sJDTkDTBfLiAN4wxve8ChTfWPzbdTF/3XrAzqHMnbEpPVSBfUQYijGrWos3dgjxfWXjPRU
QhuABekymup5roYzc/CcBVwT8ws5Wp8fSEFpzb/VjOdwtzqToZ8pbqRZC5DAHQEVIHGMjmCx/BDg
pvndLzLaio+GGU/qVsSo8Acsyei4lIyuS3csNxotr+l+YiNz5me8kzTKB+Bn0PWz1mkoDCIyycSC
tAv0axjt90vOZpZPeZdXqcsRjZGdeMlFdGGEuETL8HZjPtZjT45R43qxVH/NR1FJHUT0u7KmnY4B
C+X6vj71q3FNBla822CKYyJEDx15fWID2wInlfhVyGQBQ8RI/4CccAovEwQRxdIPSb4e5LA+pD2P
eqVnF5lpymltEENGbF21A1P1oNMkH6kr/kQFn4ZyLN2JlZHTXhnjobMuwtiXJTjXFT6tOGIgWQUV
RlhJXoKOsVVZSKgYobAR0EZGY0r2izNE83tole9zqb6lefImN6Xd8d235Spay47au0YRl5xLRXPU
pvDKiaKJURnPbbHAH5o8CKZZqtsUy4eOVQKqu/2CvKuru6MGNbOXIKOpVAHww5l6jWBtaJvCChdN
CRl3k9uBe6lvwtJdm3jFk0sCJz+uMXCegHO2ysPULMfx2Y4ZXF905MNC/Zg9LbrHROre27p5RSy+
CgVWKGikXvkpEM+uAl36fJxZXJvhExl7NzRXKZ/YajdXUS2uIGVTUMbhuQ9bf2hf4RKeLL09JZKf
lvGzbsv7wsppTBW/jlsyMJwZisk6tHszU/Yldrss3QYfJyRP4npXEPRk/zCmGCiKZKFEEdw5Oqvv
WoIogIvIEr2J4otYJCKjGw9XbIcMTJoY27HSRj1Hqh7kx0WI/VSfsJPt0Owv7LGl0VGsO1I1T13Q
EZBeBL+1jZVDC8M/q+5mPt3bbbMHVIqdfmqh2dlALc7A4ncq+rv1aUmtjbQnyz5MhOIRSTy5sA/v
HdvNPvTiNPa3qzNGeityw8Y/dSzclhk4GxowKoN4FlH/NsdM/eq75KCHLM7CMqgUVvrGg2qMhCEb
uRaKihTpuyGSX1gfkyXxFaAzSjJ6GtAZjRyJdtwtFed+z22G1CYZGKfJ3yKp36jZBjXZi3jQBxAu
UUwbKlNUT6jrLOpT0cFyZP5n1vMt7afr8oPmHrOt16l0EHdZXwg7K0laYdfbA/vQ9zjza8m6zFEG
1xa1ocM60ELzP2LLeRUUNxYWsvzGcmCfEfdqhQdZi89M7/EqeVgiUbFoe73Y4+NjyYFFiy3XRnls
XriSMFcF7QldNobHc9tEaAF3LRICga9xC4kS5mBBoz7zVmhYCixatgV3cLKbubN07qw4VnwRzURe
ixQV5LDzwBlGF54npwKpT59s0yxWMthREIQm0uLPSovwafxEr3gWaP3kZL7JZFzNEa+rv5k8WDCy
OyPXAOKfPrzqeX9TZj45YdfPKYqgrfiZoKPHF6RP7BFntHVq5HxTBGn63xTvXvWTEdJ1GagYs9Jb
jT/VdrCSA9BAALDIAsBRPrDRS5CYtdH0mqbsVW/KIumcPIbhTxcxxOJvNcjtK1SN9l5nxg1bAWaH
4WBZst/UfBjdX4W9QGfhM+jOa/oYODv7uaSJeCQtC9PwlIWXtFLuUrHeBWzQqGNCk6djmxy+SRUP
UPYNL8BD12HdJYZ27cP3wtTZ/IuXRtPPCsJkza2S9VgCIVoXqjjiFEEI0LMQW6YtwymqYVHGBOkI
DtRvbGfyftbCfT4zt2Iv9KctE8SL2SNn2ILEmOghSbtqLTwFMKDVoh7RhgEGXQCDdv/SWDqNxFfF
3UenMx3vYMaZ9sziGJO6qGDcxW2KwW5hQCNrN3G6iwS4FdPGSArdVVDcqSIEaDjTACp0l/MG5lAC
Ib7q1uxZw3RokmNHxIMKQXZkj4JILgcsZ+7zRPZJTIoO5gjPQGBJF0Z7mXo/YbOBn7eli1FNDpL+
rOjTGVoQ9iCfAaqvAYetgcPWKmw0/UpRdB0EnzGeBPqHYyXSjz331EOkL4W5FPTjbw3z2YDJp4QV
FgakP285nJPeYDOwiNe0/zfC9slTzML1YQFTCCDvwK9yrgxMigoIlTNxG+lukbpHoTpSPOFR+1PB
rpKFW5vSUrg6SC7NrfPVlQpbnP9vXnGw7HfCL8EX/+PoPJbbxqIg+kWoQg5bJIJgpgIlbVCyLCPn
jK+fw1lo7PJYwSD4cEP36X1S4gPivdoQdwJaFp0/ug30IbY+3qKEtSQrMt0ME+prbZ1OOCW7BJzn
d6JiSrkOgBzIvPZBZrHUf4hY/6cU85YyeZVhIfzpfGvdo47NCM9o2Hek0rsg3bFKo4utb2tNaWVc
24VUAcBHEzsw8E5UWf0S++Z7oo08APtwNAgqZUqBhoTyhNwftblsA/7fPL1VL6sln6faQrNxXMF6
dEaYxdI5zQlhxTufxa2Lps5lUhxJByFP3poecq7uI1i194i695mMxI0r0XElpISAh1eI7VKhw3L6
lAlk4xXqn5eNH00CKsOShtmzM8fY+eSzPr7GhuFW+Ua/BEHzTxdkJKmYesmw8Fzo3JVexqvSCj8C
w2zuN7kpGP7BnvqeEZb1WA28fK19/UgkvURvZg6r19Cb5ZpFw2UzFUGC5cjXroZJBwKQuJ80Ulx6
eUb/2fg+LHe+B2R/q1u80aq8lk+kHXWFmeYvULL1JgvdzWI3yWdH2zUh1uAJrrHT30GjZujqII6x
ryLvMdt2N/Y4IAhyyeu3kr80M23vQblWTo1Ft5o7Hga8OURq3soeOD5sAPGByeObvkZu94vlciDg
Uq8Mm8yZOD5gG0LV4dcLwuPRi/S9+Flx21QT6Cx82EZvV4Lmbec5BkrBbs3Smayr4hWPnNRjJor9
tEzfkIy8d2X82Jguk2ezjIGjujLE1VWijVJCdWHyyjInZgMFw3AkIUckAu8YsVMYiot0H2PWM2A3
RPAjkmaTbhxIZ5LCHJ0hWTX/tOZ7BrdKSjoP7RluetVtLPZb6JpCkklcjSnuPHIQz/a6nHntOvGV
iUkrcectPv4IPObaLALiQ4xurybBDKqb1azG6/1gtMHCVBrPVan7qY6ljaoDyKA5uhan1nJeJmW/
rHsVoOH4nnCVJxYzpqb7qLR3kuGI+nQR4uwYb9e8Uu9tmUHHcabpX6G2dxwNdI7/xz6pMXET7UDe
26fFNESbkH1z18jcNZYjxk8KTh5u5A4KhgllzyeZPW/FUC1Y7oRCzmIf/cca4eFBo077KhP9kGog
+d8NTNA5hiQWE/y35wVYmwWR9hJo+GVXFkTDc9xp8AaqwB/9dia/ILdMQHaPkb3NhB1t7GhWH3M8
YqDEV/V/qsUOOh68QmFnpGnuCN6nrU/9yNGR7JRxRJt0TUGt6rnilLGb1DlW1MUbJjAeq03R8zm8
txkBp9isO7Y7KtMa1lwi8/KOECLOsla17EyZIfJwbjGNl3TLe56jSz8f59Q84QfBHtYxsx+vXTTf
NH24L1H60mEI1H9kokJGCnN6LLJRWxNaLS7hPvm2lBXvyspbhV+1dWcx+UgQEmil66W9clNIWWYK
PnXjJSqSSzlBzWPRxEwCHKfY36btYkEgGUQkqHtBhgMpTIHE3s7IWABHB06iVU9AWZCM07zAB9qJ
ZA+axHjLPHfOkSC52PzxVjAKJLCQilZkDVas9cnKTD83qDJn7YLZAHrSHuD03soeMTICc8TE/UC7
0GWEZJGWifNkbW8mfNTpQPYdl5816hgUmJINxQrApgN3dpQK3+roqXXGgc0MUjU99EVtX9u8PEcp
Ib3G9A3K4DUxvC5vfNrcut33ERhdVukt/JYeQYOFjbz5B3M4aXvUr+01zydbk2HyNz8PRV9xu3yP
dMz83ECl+o7mS+aEyvbRgM1QFffC6kz5EDTyTR8TL8LokutykINUzWgbRzqjTAw2ZWUyZsdXqcNy
3j8XBCAgsQEZwg6euA++MS7Q1YJuVONiB13Xn0ykGdKlpNBNcTFK2icNbKW8jshKcnGhpskDfUpw
vF8jZD4yMw3CX5gP19j4lsk8yHN35DquONE1/HCWFbYZsEYTzqNVHGoiXC5cThyWXB7ltUDFvxhs
bkoa6OphNb9iR5ZrHr2K8fgSOySF0e6x/o0wNiwj8Z/WUQK88KyjtnCr/8HJn2Ayzm3Q8BWnd5w/
I7LoiI+utHbUP/Sutl0V/+aB6RMOoBZlysIUIbkTOvgixj2CxPRN+1/v6kQ4+BmI+NV3RiCN6ehE
N5Fe3NW/bb9+xCOGgqr7SJ5GUuWT0FUKLSbIqPOnN0VjDoKcKpPiUOXTEoJvGUb14nXF/C3SHsol
MSC0h+JgnQXwwKsL1/w0rKhrQSXFHwY5DOe6X8guxRSBj8QsIOBO9rdw6pr3uD3VDUfdyky0uJID
eqVWAn663LRSupW94swZYE7qYjMzrpJ00hNPzOJzxPR5vJeNsF90fZ8PMgvFCTgLD1zxaI4ge2Ry
kM/566Z9iJhUBXPXb0zRf/7PmOoUX0aHg8MjGTGVH5WvlBy2qojIMTyaWX/pcH6wdmdNsB76jDxc
ZOTapYzWa8aEcEymm4pZuOgRXyo3kaZvMyzaweZmGR9C7Ms8Drcej3kmkfiMEx0N88IQq3MyZPDo
fFDN7wzEYGIH+lbKsAa2QQU1YcCC1RXnRHl9kmCAd+jQ3xss90O25xUbO1QqiO6gdiA9Luhal+w+
oTwqvYEvvjgkaAiIUah3ZMKzFnJctg1XkY4l/lB+sKZ2t+xFncGxo6dg7OfJRL+Jr7xxbWn+Mt4w
Hq4WM4RHDhNyE29Ld+c1OLQfErQCkPXdWNqZuKvaP0RtMTaiRR4sOz0SQNKziI6Y9T4DmI70t4y1
5/2uQgoT9W7HyjoGE8LhAsba7gpX36j161fpi2cF3VZlL8REiq/sk9D44iNTW0aSPwufV1NfQQcW
BaJ0zc1hfDq7Skngljh4nEMKP/u46Ne5QswI2VU+TCO+bsxg8j6jcCut2h2B3SgnYdi8eMz8AVJH
cTC77ti768iC7EXpht3VKHYWT48aw9umfti6APx7vlioMiy3RyQxc6mU01Z7nfz8U6X21AJfPu49
VGxfuflPjd8wvaHGKY+y9ADnMaa7AYVFRty1hLIZY7TGdpcozey0dhfrW+8utZL4YhsUZUfR7CR/
EgiMAmUV4L6W/AVdwODLDqvqzy19omgsNlYPispWkO1kI513s9crYyh2v65O2CE4heBHMXzcihTM
nyo5fdR3NENaDORnP6KBKPmoed2z5vGsdokUInVGXMFJ81AeWCetE2J28V8xnGMtDYGy7xfhwxRh
xovewM9HJLItVUkoCvRqFonTzC2h/3WSiqiXMWVDuHOyI0GyQ+PhtulZYbOc3Tpk8bp87jrsqqhZ
5rCCGBwlttg1jkkUQX+Z03Mz/JtFgHhePWGcWTreHS8ksNt8fm/9mscJJcf4t01+WGPy9YhWSckh
YVs3aSFVLEh/wmC2aKGCV4hIeWyxretH/a9EKbgkfheYws+Wvj77m7YabeXOH67qde4hCoD9Ex3+
f2145GdTMCc8ZpqHWN4VtB8w82VoJyaB7weWh7yHrO1n009kQkLrjLWXiv4W4ltq7Y0lCScEB2VO
u1qiwCDNZ4E0H5eMLNOQdlUfggWyq4DOoO85mggW0eJPK0PVM/2tisrh2Ti4WT+cl+axSDysXllR
LNvpa3j6lTHy47H5EuB/L3g8Kp17wuiO0kDmgyGGdabuB8buuf46MnovftBUes+IIzFusLnQ8TSR
n0stI4RtN+dIZju/dfZyjJ7D2WyqBLxIyiD4SosoJCHEi8wrxB1z9rZVyZvEPL10yOlZB/bIeagt
R5NILGGlB0chIdOZX0W6rHbZRUxjiC1CTgh0U55PuVmdelEMyLpm5nlcivlg5oCRqmjfHNSCTgfR
EfglfBNUDuVV+C2ayE16dB/m4mUyQrIdc1qp2aFV2yVNGkzaBDSOzJO8/5Dk3qOn5Xa1vNF9SDOa
cFfSBSZr3VFlK1PhL60xl2qpfJD+GbFxjP+m9XKQ/bgzWUVv+36fX3U8H9HHM4pc9We8ZW38VsFL
KNvLWzcK52JCCaGux1TOeaYdBeDqy9B6svbW0jDMVigkL/rryoK7rRx13wvMdmOa/w7e+GzTxnDL
jcmPyE3bQJdgLlA8zCiQG9KOMtiNbypvTqAeHTuTyZkKCeLQ027RUO2nyYCKkQ3c3xzfYORG8qOs
3xBiwNGQueEr1Pds5CavNxjT8J1zbFvrXVG/auWxqLsFTsGTmFEz1uApV7vzOpGm56oKVTTw8UKw
DWCm2pnelWsIVA5q0/SOL+pPOUJFQaItYbkUnOrBVBJKnz3yKYKk2PI1elV6lZGsZA+0xAIimYXD
oumH0JBZkiJzVE/TNlOyTW7NaWIQ6yAio1DOfUkKC5G3W3+dljtmsLH5SjAcc/CX6oGzD6juKj8m
TXaIkBtHCqyQfMJEpCjnpDGPxJT1QFYnsCSGvUujvyYLOBgNAzdRg482s6Pi/jwR6hIdfh/kzvNV
eeoQhOXeGba8fMhXovdKC3eYI3AVK9JCW4vQAKKiQbRZjummMU+o5/iEAl7xFzRlZf4nW5jrRZwd
gs1FFrIbzB57AO6mSN+zjPtUJU43sWlN0ElcWwJ78TU3D5X88659AfnWcdk7ganpyjiYRNcJbHw4
dy0F3q/6GVmtwz3b5DdxKICyvPQM6aOUDBXgJ9+qhj27gxycAO+ioUTRlleIy1/VAj0dvOH4bzbY
3YP3oo6QBNZpY/oTh1qbvhd6qHC89CMGkfQsZ0x0CEqZbgMJsEwAtKvZfung2HruTPO9YhwA/+vc
T68DV8REwuPw3TnFxn+gU9EyOJuAadH0Lekbh5GjDFdig7QJkkrmmOXdaF+WhdiHzzn6l1b3Ao/d
zDo/vYyTh92HrCiLWy2Flrek3Dw8OC6wEk8a4bSRswE256RU479ilFM9gzxEtHcRVvPV4OK2wyVJ
WZjuIDqSMILQnVXJHv2XQAg9vCsUIjD05eo9jvurUnM0fzI25AugpvFU5ZG/DX+izGv6xV1TGam1
cornW7L+mLwmTXG699F8T9+4RjLS1QaPFzPClGmiajfz+z1qe1KlAtibQys4v6Wj42wRp72cye69
004W106Z6IQZQJI8UtoTFmOqCml8hxOeZ+9zxC1T7c3r8CCpfc8eSGetkdBKw+VmjiWwrXuxhtnJ
U8Oxzllx64wGpPrFRAmTMLd8+hkebRziiuqjdIeuKDv0SoPO0B4eaTtiUKVXVYLy9PzGKMnnrn/j
i6sZmRyIEp+uxkqw+dfxTDAlBrQseqBkRf1u0U4RWi2XXysL8ckvI9S5kUIyrPhTOl+otMVl+pOT
I1GQwtg/w6+XlUTVGYG3m13mhk3AUz4ZU05Jf6S8vRl1gJhvEdrHhvpWb0h7Jk1LJ0I5a8XHQKVY
jQxVmn1TJ5T2SrBNM1GNhWflJ55Du2HtgI0SX0uRC8BkEHfRc7db4CrMA+tNnTPCTVn6SX2IPase
2hMCr/M4avhi9GMkuax7cfgQk2E3Qs2Mx+cZmqY/EWdCPbHeXXaspXnwsmFDe6Y14EZs/bltaz0G
G9odw6bqduscGme8fUcSWsvmJdHF19FDCxOHTDvDDkGtGF0J2AlojOXujjIa8V66kCVsHpBYiiwK
WPkeJ1zaHY4Yi63Dc4Feddys//JzLxnvUzq/Vx09TtU7aby9zt9Um9EFfYMN9GCfUQvk98V9um+M
LHqXnRxMx7b5S3/bOtHbSOCL84GOa0WXoAWGSrexKjsDCNqxjAisUEAPlihsBNrnoP+ajdb2cw8E
uc03tAlFCtDS23lWIyFm+if+YDX38MPU8EUMLB+DeFpb+J4mHZkRn7tEOFk60NKd1j6mJ7txLGGi
FG/23sx28ZfRqK8LRrvaHTCE3RcEQut1adMrsSgXobEOfe3f9c++Y31YqcfuEE/cfzwY1Uo9YL8K
he1tYwK9WsYeYymVVXrEelw1foHEUrlZX63CMVD0doQZ5Wi+mBt79KU/DykRzE1/mbxjkzaHHj1j
iwJ21TgnDHfRwYYB/hAISkZFMbBaxl/8dCCxiQNOu9NGE2QFiEFWcBqOGMuLWb+1PmahGasYuHtY
zcvJoZG1irvcKtcVH3TL1jKNu1MOcJHIc5c9D0woYzW82iefUdL20+1NI/hXz7+L4G1NXWHBS2Cy
9ux32YYjhfRMRhcnUTLPogC8ATsNx12m8Iri2zE/24juArxRZX4qMpGpuCAkCwtI/kEGaBI9ecIw
to5Kb9wFLK48wY1nzU15f52jX2HFizGgMMbmy5htohSdecplPK0mb5Rf2gnOJE/RaY96aIz/Cs0j
1tkt8aX1MDNfSSxJ4sauBeyHLXsWFmxXi5KAB6HFvI/N3c88U6bcpOl9Hon05qGJWYhJpCfTNvE3
pC2nNgLHX94tqpSc2Rhjg+iXuqGMw77QwdwlrpV/mNMr20E6yZkux+YZxbEZmZyVi8p5zVjO1nHx
cP7Ddc6ZJBLjRU7nPuLpxkkspRdpSlBxWSe1+o6TzI4Jez2Y6QA9KX017gRO2SQsthyTHOp9/FuS
reNHJdmk5LwAPOABYky/Gb8TM6wX8WmZJerFQLgv0GfZvlrJBb4+seRJ+ZGYiBfN1/ytmwkB1fH5
0hxl0D5gBDmgvWWqMI5hHs0m7P7pMUSfQ8TzVXuobX2I+VgayWED5cgpN0d175vRHuPf2cJsVrN4
xaLWv4/dVwKygcVUpDCUIbEwyREEBZw9iFdOxDMoqRXq2XaMrOiQth3MIizzmryXdTMAWLV1jkJb
CspytiJPftpH2MGnO77hxKa86536rdmqS/Sp1TlvViiJo524QJjSCl09DUAy/0b78m2RuY4moJ3m
yb+1l0dSSCxfVLZ7HUo7O/pcgv3Ek8fkecacDTrUYwmIpfLue2mkG/yEnMSX5b/delyQWiSJzXnR
pjNTH9ph7grJxmvjRmQkp0ClzdvUO6x1Rjd5iUlZgrvCLPbxyu9yMsVeqegF4fm3WQTgHSL5Ax3K
S0MPFgFupB9fbAx9/rMv4bf7OMSOG3vbo1Xt7MXq1Nf4Vp9acXR5e/HCAKV8iwlP/r2nX2VMi8Qj
yuMPT4j2vfoUe+YU3/lnX+qTKU3OXWQDw+KwRzasL5lIpCrgqcwrGXxnl6rvP+IvvpMubh+cMvBw
skvG8yx2kAwc21TZ17KfVPZmEyn+kvKjImr/mNGGtG913t+4RzPOd+V7P1ijE3vUJNysaW63v9ts
EH1t2GQpGd05VSYH8zEY0x7MjIJMmbTOXxKWC+REfybUOoPZHqucwfxyK/Qi0DBy5V/LcEi94mKS
1YYpiUu4TW5DNfUq/REzJH5rFdZvQPfJY2zf9uVSM2lu9lyVR8x2tfDSL/41SA2XHC//8/pVE5kw
mmGLmerWJ+4XXg1j/dlTQ72VJ94QW4U/E5b/uOPlZg05HUxiTWbs71APLKZkfF63HcWG6WUeU+x9
Jo2AQwIj8cZsRDjQX1PyqNk7et5t/hWm2KZzLV6U+Z+QXSSkhP1eQdSTMCoupO3QgjrMU7ROZLQu
fzWiUfptJdF3x9XOLghMcG3T0a0hOmOsNkeiSdK/8fCsgeFBMZFi9EN5Vt/HCXmpvYh3vWiO3faT
zKE1ykFmkJ310y/SYeaAg2qNKm8lnQ2bkV2qs5fGsY9cB87kCuEOjQ/znN6r0WTRRiT8JBPNQAdJ
xyKrBrZiHjYGoljDSSrlIBvWcTaMsNKouyv20G4/bselL0/bKJ70CAkvir3nhe1OcbyXHtPynj+n
y8RAqfY+mX3pkODCmFE8aXm1l/7MxSHv9WORq6eWdmxhOKU8TJAo244Ih/OmVpc6kS5IY6+oviwI
h5+Kmt67Jn+RsUuglCI9cK+q2OIBraPtiJP3jUNPIMRXfW5zu/H6RNbVNsI1dKDcVWZ+lvX42q8q
AbFfNFwNMWebSt4yVZJJXEc+rDztXWghZrBs2XUtsss4Ricpl4+yF8ns8HSPsboPtthTjNGXVsLA
0AMlUhzk4xQYj03fPCAr3ZOSUMG7qTsCXn2lfywlm3yj4+HN0PUeZ6b3VNPgto8IYveHaThgDmvp
9vpXqlbSZKGmqMxgNFLbwWlYcP8tSP3iwu75xjDMUsagbLsddnwBeb+Yko/qA14N17Hfi6fW8JsE
Ipdq7tjeODStPMxznnRoss9jmVwBaLy3BbHkURhD9GWw4K+w0hEWbj8yVt+p9yalQ88iI3DXA31F
ooyoUAMXN0HKUJGVtVWDfM22WNhJ8kKvQRuCHikvi8AMyYA3xI8Kegzszow5BRMN2eFgTCY03NwV
r3D3TmS3HJdIORiQAazF3BtceTH/ZQsHFLAulXPVs6dup3vcx684sAGNdMJnqj9yQ3H2ryrMvmpN
Hl3NmaDCCNUhRlEnWHIYMTpL151WjbvERfmu96ADCsa9dseRrG+rBxn6YMoRgvAtZJ5iWCAY6/5N
1tgSISfLaGAh50gD6OFtJ2KPzrAtCu7GRjDZ4iAS+4Bay25K/oEQ3KHuHEpkJz3BYDnKHQ7ZfVbq
+MjUw2bIZLqgSIxA3Ak5nSp/v8PqPrYhMzdjjY+2cZ8MDVZVHg5rv8dstQQdgoiM0cq2sqY8SeYc
JNlChiHSvnn8UZ3FAkfFPJgqNagn3utsdQXSfNC0z61wKAoA304k9e9W3D0Qz+zK1fIibfzIGKYY
EkuNyOf5yKMlKdp34uJa5SA8/Qh2TOxWbhWE+TjAB0rSdvOscApXwADMOzndaQxFrIywkR9RJca8
BKjPHqAiSbvnaKUy+is8NDzpE5A5HtrrhpzV2glmgWUC3/m4IWowXFl7KFQhXF9y4d2o/d6kiHug
DVsifdckJTxzoDiRDvFTy+O2cvTGTymP8T1FDrnfSvUVMk+qsxaTtrCvvqFHKNp62eLlHLNpDoQN
ZkLZo1S8TdI/CW/v1re+Beob4IhPZEIp77c8DQ1Uyk/eHRyNkB46bICcV7JxMO8jNh7ccwbslYgb
4Y8KuqsiMPlquJu2XcW2umTVetKU6GAxi4M4u3ZATZezXil+hDRTG2TiKvMgehqxB8kWIPNGiJ4X
vyXEbRqdecOPTBrIbE04Nvn+yRaO6UbrhmQ6tMBl9QpphOKlS2ZP1HCS1Q28XYHtxNnQJdckB1N1
lFwlXAUUUwp8HW+iWJ7qDSMPW7OKRMTnx/9BgmZ56HjOJ+oJmrDXdDlwY4rtXAcenJCMVIaDPISJ
KXma8s3aI1z+UIDQtRN0MUUyNtjoGgn5rS2Hq6C/oyQ606MXfZiS94aCLcCh71aFijs9O8ylcowz
tLvGG+LCUFN1ZiECkanRHZIgDGmh3jjD6xN+vpAwmkpVTxbEaKU3T7Won2Kmz8zTpr4+pslKcjXp
R+MBgy7zX8wv5DLNwGta9jayN5/zouUIcJPNCtevvNP3s8VdlJqHvtMhZ1xNK6EdDTKVGHiTDGwR
qmKKTja+N9l0LzvpLs7anfJsktG0Kt95BuZVOJQnu6wUOBrzLqI4GySWC5Sdk6Gc1Gk9bXnJckQF
pR9YZuy1Y+RIADCBsjEUNINEHgKZedZUHKMtOSwE01jfqZWEVsEWyDhHQeRzmNpl+2EKxknqkcvF
BCnTT3Spt4STk8MiYB8IPnjCYLXaKFEG9vMoGcpC9kyWSyKrsFWKmX/GzhIapy4qiH9Ydy2rqk6q
goWuoUEZnsLHs9jqiaMzmhAPZJjEytGMNci6QA3mTxl8ip4JB2bxB5DRpYIvtEcDoMkHgFDESDwn
UNTGqTodlbF/KaXDYpZ7y4O2tzZIFkoU8vGx56Roap5+MILaBcKHXUM08atUCUXe1OLWHSwqooxk
2TUQBMGuo/5uNd5A7b5M6R2REBbC3f9zpWf0nCr7qTT5QPZ9CBGQ5SLVY+Tc6mxga3K5piKYxm4n
/D6v4CNKMoRq1m2dhhfthtFvkqVLE81XCEYMnovejSBd457AiCMw/tzC54Yxrm30wqkn3Tg+AKtb
vHVV6VcR4t0sba7YnKwve8C0oWgHPVFueaveDXV6GVEmYgkk/VZaIRsQrDI0zbXehEuUihe5o2PV
9z0JVs05GpcgFstgJPFaJ1VSVixOzM4HI6MqKKw4TnuOXsSlKGR9RKAdx1npNiGvJd23cui3mWa/
d03ZOC2/sCx9bhcfwwWeAKKBgED2erfbNuyZxrxLsXvrp4xXdqrxI5TybXyw2pxb6SXTjBdhP+1i
3TjpRPu0F6WfYGg71Y2w0aFWIPcnIdJ4V01Fz5o1T8N4kMM3nCwSdabUh9O2qX4LkmerP8rM/ACd
Ry5OBQ8rsphAZ0Gb3hFO9MeU+hPx16ehf3QFpGTGo9TpZwN5Uk8eeWKein9l87WN5a6Fo8BiDrDS
CRropVR/pupKscqEPE/blzbpwf+hl0t/c516kxOOrGLRuM5S6ffdFAqtFbIY48YSth/GfXJ+TWRA
pM19o5dIDEwQ8oAqDKMy2Iah2/fzZzV2iCK7yzo1l1y1V2n8YMWhhAJOKiKuwKRFviAAWqEq5Ka2
YN40Xl4Qe0OobTL1vpoo/haxe0QAjVa2rnj2kxG7sZFg5r1yz7Tu0FkhBcHBEJjwO0PbXrWcFWqi
XyPGnE15Xv5srEOYUbG+06FYpHwoGs8ACAQQtBK3LAZb74aHoKYf9BJxHObtaFsljJDsMOAV6Or0
Ne+Y2fKG4/bOBZH04paf+PbEum+QXw1b5Q+bSXdSpoN4WWa0HzrjDxETq2wdWDX347ER5tP8S24N
6UF4UvrZvOXJcF+JRC/007yG5YZwhFZIqwUaR/04PcyKMCQa3GGMgukgReW+1oWABkNa01PUXzJk
Ii1afWx58nlkHUvbTKRolw8HaqWa7f4GqIbwyRxGp8SKkmc63LOFFi5SH2qMo8MR2vmgGEzRkgL6
nRFOLUIbYTcbabgM0j4di3316FhdspdgTuIzcPKf2koDczrAqDbBd8iWmLJtFnc5MUUmHtB8nXxF
jH3wrl7E/aKDCHoqJIUapBEigj4RPQO2wmjsB+leakZIO22LTx2ncim69iqQ6dslcB4pkxD3t+YE
Lbx+rcFhkD3vGLrKo/7nOeC2ulsfTdeVhXzExKxQxDNv+ZrVBqBChOE5qqyZNFLYCxIvyVgRlqzy
jXeaoDhrFJHD0xIbOZjWiZUc0aejhW8tf8Fti1aAdRjATOXaBXOtn9MSmJ0oHlHGawQfK6x6ARNu
+5iA44mprFZjEhiPvFuXL1IfGBEJTEHZC0ULJj6graKAFJv9ZApFEVSa1BzNrj1lU3+W+/pSMu/S
dvJP1W2neq4vVTSDs5DdUtguyMOPSUxlYOQ3tPi3jdCKCXXl7BblECh8mCvPBBMqYdkEZhTR6bNP
QETRiPquBf9PyoPZn1lBZXWFKSjyNkQ13KAa9CTzME1/FmlfEaM8vmYWDw+JbSzycpVpZqFj8RP9
iTDeqfirI+bLI1QQ04RokPuHYEnFl6p6V7o6+GGcAykwBAkpKL5lXfVM0U3g82SlAlw09zOA/czR
I23/VlFaQ6wAH1QcKk7VVKfTUpejJea45Gl/1ZQZAdZc/BWkozX5U7O37jYTCYXhLcsr5lrTRDxE
Gj2e7EAvO/RlTqkGZKsS78rj79NoBVvCtTlt2duUK8Alh8O0Sm8ziadt/zHqFrICcLzT/i9D+wAX
BYXhCZ8P+1tXZbDdRMnLkMinVTuxnRbTkVjKaK/RXOR/IFeSyHKOkuHUR4ctHfdREwV1FajZbNep
H0vUO0LNR+6sJeF2AvD+M2hHADwRS8kCJx9lzBT9lcU7Knk8ggNlCBdyjvYZZ9EMIcw12rcUMFs7
HGQzXPXIy2EllLKzNplHAfQyVOeVCKmtaC+Rol8tdGPA8zB/zoZwyqPvZHNkU/BZ7J4NLKBza517
UTurkXSWkFb093JQbt8NyDzWhaZAr9lfVF+lGMRrCrBFnnB2FwXmZIjw9P0Jg0Z5IrJnkANM1abG
Qgj3a0WfXrqDhIAOt04uurmYhKM6hDU6OBYNF0saXSWR9vJkkuxdwMMdgrRyBJ7UNUPyRslZb+tB
NrlqvvilGz0SLd5N6rTrSw0bKjwfYlXpJ3TtpSmFV6XS36q1f5/EDxnr07+5CbU4BY0nQkkn4RKO
cyq69Cb2BstWGfoDWteRf+tYCleFNmSkXQXCr4O2ANm4cc92beUTIuzVMUYcmBWV12yjNyfHpYz3
29vzn0eCZWb5NSwjwkCEl3xeAsLnA1MmUlAFh9syIsyJC+1JJdNI/9F90ud2bYIziAs0L8neQEms
Y1iTjH0B93NVv1kE5L6Ju7ZuJXdVhjN6nO2oFQiwxTzMG5LHATc1VGZtw7X+06SpDWoSTT35k5yc
UBP9indIOow7gXdIT26V8kfVMZVvfwuhvkNCk2qneoqG4Z9siFYK5qak35UKG6XxnDPJBP1UoHsT
gO9q5zLBvzq6wqfUvgnS9iFM6gerEntLl3vEhF6k3WciCiQ4WNV9ORINZU9rqCQ6QWpQTIkKnCMX
6R+VWncB3pUw1257Zy5uZiTCDz73nUTKLG6M/GqQxKyOKAfKh5yXjznofnOTwtEKlWaDeCwek5rL
UftCtksvERNggtnwXjviY57/6cJrQcmggO7OAYgkuBrTwZFgqVSQv01qkwrtb6TtKIBuVn6YxZ+W
7FkKNlO/QI240tFVoOYwrUfmV89MxLTK1+U/ls5st3Ek26JfRIBkcHyVRE3ULHnKFyKd6eQYnOev
v4vVF2g3ugtZVbYsMeLss/faevMWglRqsA3Mu6n4tLP3Vv/Vh3yQnNvAYT/A7tfmnd7inc/wsdjT
oXpSrZAvnFWYqnXhUQHfNu96mkFZuzbtIa91v32ozXmyis1MiQAcREpuPQ5Wj6ITL7G+EjMHW6By
eeHEyon40pzKvwiIQx5+sIeiA2k/ZTRQ/tgs9FSdeSf+abonK6uTCFiwzQ5k1PnKHaliYWB4dgH5
X5hPh0aJGC4TxN6PAO8j/XAG1ldGFS3gQlFvxTwxvHvDfEv0l13+qQCcjJAuHOgmLQCM8BVGQCh+
0dbGKYMGgCmDOgbYwxZVRPF0Mf5ELKPCbNOMT6c8TwoVqckvDbRaj6l5SUVu0ibxZjZ85pSvPor8
izy3HUMyz1mMv1FqRxPyEL0h3DsXB667U3124UbBeq/xVm2OGV7CYKIbhfS7bT/l5ySZzcmIdYRT
CCHRfvVBLHG+B3un25fDH7OAUtr+dJzB2kiooCBbRqpx2miwdbN2HceXpN9iW9ARjfTgJ/wJFNpr
UvFfvqIiXwG1/ctwfwwLfbpA7GihSOHQVKN9Bi5nJi0bmB9NuM6t3TCwJtMxb+4lf1oKvus+pHy4
9S2Uljo1IWE8y6vdyrPkBhrWjziNn2atPQ2unPDzXBxckb423k2sLuGlVSaeH+51cCY+9HDViTUT
Dm0JyOIA2RttC+0Q1LjcJrN5GANz31uEpzB2V4gNVICMCldD3WFvWe3NUt832XtYfPP9Wf0jq2HH
5TvFBG6QfyBbHFtrOKiE75iW7JkcmKquq+pRjwqZmo668iUgTTyPp6rDcCSmBhTRB+2GsFhUPABP
nKVQRZINKLfJjQ9N9qdZqxVCf3SmGSxaT6ZznC0XluB6djA7JuE6sSukCe7ZGjfSsaB54U1xuDIi
lbMkMvk0Nxomp+kn1Dj+FRoWGwFQX9kJG6+dU9KGvtwaA87/fiw4R9u9aporHcm/I1M3Y1LxE4Pg
lSjPps76f36YbXSsXCSXJcKBvJlnn4vtpsewUnRfg/Nuf4iB1PX0VzPyreXafknvXRr0QAV4BvEs
UjX9JM+ETva0P+3dBNrpw8nS7VztNBStTMfTDWdonusdiaBRlAepcY73QGqY6s3SD7g1cBEolL/l
q3ecR9VpqD7HJT0DAU2FjyqbvwSf+6ZHoo55+XHIMMVTeZIXzulbewVY1Kge8r5jLlQuh2Wzrg9B
E71m13n84n8O1F0Z0YMw2Yg5of1Tcd9r6tlTbNQq/2qPCuAfsvlBdogs+5DjmwbyUtO1osRgK2Ho
8Z7KT1miYaJWwGCthKBBo6i9sic01zXMq8MxMX8jrNPMAGjAPtZX+agbOI5L4xBDCcAintk2ZlXj
mEoN7nlxsPMJWye2n/FQkg2JBxuQdLaVM6dqKLZJrxA45xzjppfe9dSbA+BsKPu2ITGkrcWHnEk2
jQBncZnHK/ggPOYU9lo42+VU7RIiikhFHCuRMmwrdn5pjsf9qPaDJ1v+KrE/RbjkYijqWkE1CN45
h94oQHa47YtzBe+C8Mbn+KH9/0ykh81RUrMzHEWdHgfigLJst7iv8mzGepaNcJX/Tl+FO25HJ0Zy
0LyZvYg4J1Xq4X7XG6b2yfIcA6feP2fAG6PjNIdeKTJni9XRvEtYmAShn5OJ3VB7VVTA9Dbvka0L
Dzx48mfYelzKrLv2pDCtXrkOm4FVfm6e4sI8eYQYlIGtKGAMsGFBHe/EkZQWrm2jJlAALkMjhUU5
gFd7YfKLlqv1ENPEtpQe8NyZiKVW7aFfRwaY7enSDu0uczVfWKwYV+1ew+6IBLYWWDqYVfv2iC7t
Nj7mcJxau7EwDmVr7wf08sXfabZv9kD/TAvDCy/5JnT7a2DqN5GY1DblN5cZGXrvj44bRK2W7VeA
zyY4tkwrw4ViRZiMlvBoThV04o50k1i4fCAlYK3EkScxTuMRb0xPejAQ4cW6zKPKSSm1Sz5WBBQN
Goy4+meTb0Tla26it9EVb+m45tEkpzsbVl0+kjF+sOZOcvTkoL7D9bnJKsTmllxFuNr17egp655t
QL96xGdkl3vbWlfo2ifVHKCvi3OT5JvUZiFLkybgDWFCKqHRyubnrjMNcADGPh2oCdrVZGxL8jk4
+mOkWPLEA3mTzrKZH48zkRN4o745K9SrpDvetxwdRH70B+UZdfbiJ37L3OI9JUHbSnwA441is92U
hedQ9reoy27xDRQddj37SMGCX5ZUpHXFsQkvYQDVOh0O0b+iSjxcX3sVYKY2NeTm5hMspxXmRJ+W
5xN72auh8/5705DlWm9Xel15N4B7zjpnafu0rthXZ86XtQkeLDSXxqzu5joB7NuSAEMdy53usFH9
FbqnNCRkvfAWxrVafCvfwCYUlWowWa4NDIJdIc5FSxWM0/sm8DLBTbuLPvTAPg40aYM6yPExaSXw
1HHeNzu3eE3cEgDZTmSUGy9p2XDU3+B1MQbWx2gWx1j/mukk+D3Z5Ym4nJBABH9n1UEUkWfw85ri
Ucagj+muThpPvavEQYCNTmipJc1pwfwE3AqZN5HNVbSRR1BuU56UCGdZVPqK0zLHTz67MUO/p+a5
Zz4scWKAPvQdr9oDPAMEgM7AyBdy/qLE7c2NdJwj3ribVcd4zT+IHRVcVqz5SyvcLTEprlXBjg+/
K1VfRwG1FeUUhrwuv3HqNDaOFEKG6e9y4mRvnH1Ht4bIoURC4cfEtJfYrts9jz1Wx8m+Deyls5PQ
2vZXopCmMBMgZTiLNkX4wgw3w0z8Hy4kI3C/4EIykqcdw8hy46SpYJQRn6n+Ogh6y/NkZ+75f0p+
ncrwPupsz8DxRHtDsZ8Vw5fB8FU63btqau/hvTO754NYx3L1T+21XUD3Ws5c82zDqqcOusbOUg/G
rl5WUrIjkYkrR1K1KvQtFJ5t7etfNUfckk3dOJsH+wweNwAe/CLTmCKdQxQQLRvKfaXnO2Nj98qu
+kP9mK+RoyuC8dLa6GpbRSd4VjNEz/Ccc9g0hn7s8EhG7bWZlg8Eph4y2voLV7nMuPuEyMyethBw
4odFiUvUOvvkVVEk1WQUDpQHjT2RIMnPZ7MAbDeankGFlkEuxFHJ5c0Qe5UjfguNQVBnENRUinNT
i3LstbC4D9eU4W5RMNyl1u3UV3vFV06GU27s1x54LIS5SzXoV18cEqyzAbjz/pI70yn7hLwvewDP
Y3QWDj9goVwlEgSy3EqM+WMqGvirT2WynkZ4dnqLiAInG19FBubiUfxWLJ12cB7vhOzCcNinNXxS
jDk9VV/akm9MHjHgepSEQqIf4/qhgkhAp4ipINJtndgicGXwCNRwopk1kJXF1jYIibBlj7HuBe+F
bSzvH4CJu/5KcxL+JVbGeXjk7vQ7LadDG49HxzJ8i50r7ILt9yvUMREXa5qs7qx6ViUw+oI3ld0b
r1b3zHn0QgD9mJYmKGWMgVzBHBVnWnymlsKpwAOSVC0o1kwymq9w16xbLfAnyhV6niNpE53Dbr4Y
RniLyurepe0ju+ZctjU+JuFJsauTKz9hLHHBoUqyOSbxV55bXpdw0HOtqKLDBEMywn871L86Td1n
RK9nJd4PNbt3/KSE8zvw5PFiz2JHk8z7bjZ5V2OEGHGe0V9Nfkf50ehCnbjTVP2W9y09vETJ3kuO
UobZW1FwQZxORY1esYr3+W36nRMkTPPN3GtnW594dzV+kebH+itkyTNSztUMXABdIDHjfCKWP9WH
mq2uxlY3U2jegDnVhawyal9rB99Wlz1QQR19Wp4S9gKzU0KHAKdjXIjV64mfvils3ixqGuaQJ7mm
XwX+61QhDm/ctOSFTdXpnOvMkdh3MX9feE6Ko5OfHGU4dP29ytMzYSADwGvHjY/dkgpsdiDtGlAY
I8J2YzlnCgd1DfmQU6f7Fyh/A4FDiysVDJvjjL6coi9P5Ib69lbpOtSscqu1LCaiV9W9KtW3TkTk
lzlMXHRQlOPsa0hreu+V5g7LVbJILAGic3LJ3ReFap/D/IktLMeCEI1/49RLsXYhhnP/S6s3BkTS
1ItvLFPMG/YF52TH3Idc3sFo4aDYsDesi6FcW8QPBFC9GV9fNh54Q5jLHxoOLnbo3tz1GN6cZNOL
34vrwUQZYX/ey88Qa1G0jxoQEorG4PUv2uZtBNc+Y2E5ew5+Yu7Sxd5mvnm5QmJHbx7t8COceTU6
93p8j3I2xxS7UN/BcipQ9uHg1a1fq5spK3Y4H+eUsEwKvRtDlQwg6UGPbUNzX84EeGkLqbTsgFHL
GNKzlktSGpto06lIEPAxQlqGcduRwN0hE3KaHAYkbe4NXDIDIp719NcW7aYPQ3qQ6/9uxfYvNLvT
YLKgZKeh8JOpw1dH85tdHmd5toHlOacVRSYTZt3J9XPGJaW7hChWA/+W+Mts1q2kFo6YkJvde/BM
aT2yfH2M/UVx4nWXIFFtKD4LnM5v03UVFe+Un/TyroL1drlR8lBJL5agbSzZZs5wbOBnGPzzI2uH
dUN7tUTRx8LGKJV7kt0LPglOjjUj8XYxRY9cJkSmc6AJ403LeJYVa/7jfkuqbppoOFmcQfgiMkv6
EdRcfdu6FLXGEWwbEtc4ByEanaOtcF9uY5xAvubwk2WJu963QPNADWXiw20nTfQidVuwUjW+Iig8
qvPuwP1iN8E+ZTfascc1bOaWQHaocf+ZS4AGuCVTy5YeX6/50i15GSwaTc9ddXDxOxAEc8zoEBsP
pfpuVaDdctjmAA9p8zCExxzpMVK5DxOsND7YUkLePZK2xRZobMky7UmF+VmEBKEGxxmXO7+k+Gvq
rtU5jjCGK8Dh+kvsMsWjBoYToLz+iBDghnT0auuxxVE5Zy8e6j0eK9H61S5vwBxY59aYPXx5KlJk
31+GkZI6scddwY0owRUyhmJtu2z2M2PjmteaSnkQbpgFqG/gGiHTvzOc4hTVn5U8pTQp4aObmAZQ
mX4M9fdaDVdKateaBcIFC7vIz3Z+JqYsGHeVD3p53GSD1y0y1+CFiPbz98sTnoGV68arqflJfQ1I
wtDM6xLtredXTsquAzZHPM9VDrgJxNA9+e56tt1MEHsrK/ZiVbEuHUhmtMkWFC7ltVzJ7Xkn/9H3
d1g+R6yLGPz4mdk5vAXxHVMq7y44UsxRNg8I3f0o/LrjrcJ2zvmBJ7E1HO7R9lpJumOpbF15HbqJ
extgD4UDjcHHvdabvrwXPR6PGorMqmlOlT3cnNi8fw4yXE2k33S+NpNtwSPDHgZQMKGhHQrQmoqI
0aQcW9knUXwwqXSnfYAVbEJxEOQaEL6z9SBfSSF9r2+63+CEJ6/iVVMrY1/rAARwxtcvWClWctFg
jRs55TfqtLYRbIUG08m2D0UR+5pAEtjUIMjCWV3r9ZtKvV7Tty+8q5hIiVA2UvGbCnZNeimV8sKj
0JiOGMmOrXkVTOQ4GRefZqICvFNXDN3J01Tbi0k7GiOm2AvFt+voELg0yfE1xC7kPUwboGbM+DMN
D/EvPvFcAsjw3oNmqfTDUAh1MlopnwZIVW2k8xIxv9IwCY31RkMRWvoUq8mbzcyDFgsk+E8cpdiu
1VPbj35oKiuHwuYspRExYtfqRchW4GxdDxQccawNa7bZPUCvCiFiWFa9BTScGJAKzr2tbSB4pEvJ
1jRsJxONrF9exxH0hevpb4ZL3l1Uuyz9slCyAlbEaHGdq+4TDEJyqA9DBu8h2OBWv2hhdcGCRN0e
FwGYOE3bX6SoL+UcX5xD44ZnTk+paGfZXuMfxwy4Lw3P2m9PXWEgRCE5z+BNFAYe+uG3ma5cI7O4
GkWJlJSfQ8i+fpb+tkBzk/XS7U39F45raVbr2U22cfQa6EvvQfqQFvVs4Gkal27WNWw5nfGQxdEp
W1oqPQCtScxwvyfWgQfA3psUCy7mTY35oqsYIUqXBdUCmJTFf0/ehFEOGCyOPdLiVwfoEZsAYqv0
AREIuKIpLmWctGB6Zv5pDvrq4H7XcKUpSrNH6x5kMegg9N4pWPd5jUlX+5b6/FlYt47jU+rbmVoi
TAYKW3vmn8VwrCSekrwETDHLhSEV7uMUooRBfwx7Rq7CJNkSnpjtRzL8a4zsasj2wwmV9xZXh3lG
Nea5OfPcNPPQN3INvuZKD7ChDZfQYK95zOlUaoN4nTR4Se32qCAaWhxgNkdgWmNzmf9o6nhaTMqN
QAbsuluuB/ewl88JWSLGDjytdauhWaQ422XLyhHRImopw90YfX3O8vbMqpjroWOeZ4PPCA/T2mhp
/hyvrWFd7SlgUo1vNgx/yH0cx54wEUStnZkAfDHJhdNX1dNNKPrLdzg7K6iPwLIKdkWuzfSFa8MF
7OWqrO9GXvz4r6vYSL64BoIrJe5XJhbsK36DGamc/oz103ERjPWlggflKINu8BHR7GUKmtl2Nvwh
t78NiZdJ4xQYdIp0Z00JToxXgjVzh+9AVFubbUfEh9FmrGC63eiglxOtx4nyGqwQd3u+LXnAd7bN
JA01j4UWgvRukf3YmsT0JIVPNX+OYCA0S99lX5pQ/arkTjCVB72WOD9bH1Zmj2EytKZzoPaXLlxP
mcTX0UPYlgw11qqRma9krC+XgBGzvdEBtez8FKSYU/oOXogUA6u6tLAQJsSGjafOPtgqXtfBJui0
skR4rm3Tb5uBZ0TBc7jfxPGvlmB5kXXbJVQfZTAVVhwLnk0Rn1I4eGCuoQBUGmOFxkISVOXGmaaN
mqKkP1HCNypZpA7NJMQqWllH3TB8o5+RyG6EwdPQvNWnLsdIVV5SZ9o4NOouNXxoBY223Eh3dQhI
Ryl3c3cs6vZWN8MVPhRy0WfKPj+YklOsAuauEWxVam40klUccehpFfs8RyJI1PbOpoSuw5jqtNa+
wFa+CK3F9JUI1jlD53U7dsReO7AhGFt4xOM2I7+0NIcx7MYtAd2tGhGbZ4Od8TVXLMxI0PU270Pj
METqAQbSuNw0bHFzjV+OQ1G1rl7KYTjrXXYSugnQtjqy+NF+VfxX8xMyqHfoq424WDz7SRI+cnu+
FAkoj2bOXyl0FCt6iPyWQSfsF2UBps6/cBJXWSlXgkLTBYA7BxM1v9KA+vxmya/8n4uFY6K3rl+m
asfaO2ZKL0tFXHGRpxnILzXOC3sTlUjziO7KPRv511TvmgP7VLy60zjCWZc4aIxfsiroWOeEF4cI
Ev/kvkeTxXpso00MQPQPy9DvR94tpX3omRv7FYLIH2kpKKZYF9chlmq8AwNPSIf5R/Om6x/qw06h
Rm+pc2WevRoR8mm2oav8rvTZI9KDh6hBExc8+C7VCSx8KNd1e54ufK+7Yub316iHUqdXQ2w7mUDn
7XZNK9Bpkt3wU+UgI2scjJiGu/T2ylmfNJQqaA0mYr46ihWYdyGYhtyAf9qk3pNTpZqOvSf0SrVG
TgHJr9qn0fgFf6JR13H/SoabycxQY54OD9k2LOlLMy7V3LxZInibmYpC1r0Ofym95fF8pd4B3Z7l
WIbYHGqnMLVYZGKyQbbJIMJ1bXNSQ2L/qeYneCUdJlpMoxiO0WjNOdplONecF+FzMlhmKG8y6S92
yDNIRhDHVoqs9rK8hy5QL2uTJ/dY7c56/qJblpKQGnWDUpibFI+e3rW4tqG0sC2mCWNa/TGomXUL
D79O2sD0Mk5ytnxB34xC1elvl9S0RlxyqUEgoq2ox96lBWjam/rCtOZSR8XRcFwocXHnkG9sfYNU
ohkHx0SoxxTEtuOy4vdqzd2y9upVhftKwUuGj7aZPQotvcJwNgar4OxPmvS+ynJzgL8aZ9HFUTi0
JpbnGfWhrXG3McCEPCCTLUNkqidQIqMrboJiOJeN7QMlOQXJTxIHO6Mdr10R3lN+N03O/jcXm4z4
UPbGjV9J9c+0ir8UPf0it8Q7AK8qfgExnBOtPAutJvHwXdT8UlTbt5LC702NjgR2nlwUVzsqLM96
Va4Flh+JuKzWDuJynBGZoDypwlWl7T6a5ojl4mJ6ynvDRRu2MJGRPw3QzSo0d9qdOPmjMtQXpXQz
iOq728uTzVQXzfobj0E0B8T/mngdX/P+MMGyCPCuU5i3jPus3K1Z3YnA2ciAZdnUPY18LZFrKQby
xWNlmspFts16suwNtiwdM1dGHZFbhN4w1p7+tMEyJCkmNwYBZq7ZWKreV2YlCI0CWY42sSIJchrn
OM0vczkARTnPa0GvH12uEX+0jNgIaxysxGlaMfNLqdjsmgTAKDPpU+Ts8EWYLiUbPSry0JKNLmd3
veQeja/0HPSv1FSvXWW9FIY7KfEcIoqtE6PF6Aoil20Xr7zoh2NvfykOJFqeIVQAmDS9lg5BcN60
eOzMX3jgJnL5FIANVFSwsCQOmPG65sr4pqTTu0ovd+WwHH0TJLZ04yOW7Yvf7HOYGCq1t5J0vBW3
LyeY73wLqTvftSS+oceZxq9s7A+VzcaYlfPXFPv6bWJVmjenCbOpzfZGe7jtj5naZ7h+JyveuKxt
6g4+CfUwnYoyXZ4553ZGUOypNKH0juA/F13MCZafENyJFWYR9yyGEQNvuG4pjTCWzizjEoFCFPN3
FrfnrB5Ptfa7/JatXIN/Rb1qzW69PBoQqK+lScTwpQY1MqR5IJ8RKSeMjv6o/g6Rrlw0yuEGLYLk
zBIZzFOKMJhXg6+hdLHh7Qc7fw/m4M1eFr0F7MhmzX7xoXhpXV6LvL+M43COxuo0zlSsU6YEWa1T
CJQOFoGTNfqR4lyk3d2GbWd1bNTyIkDcA58xNZd1gimrCvmgavIqdHnVi1Wc9XeClGEUPWXUPObM
vTXIqOsm22ppeUjb4dDC1h/ET4hJ0KbRBbYFv5ldEig+eDUbPpVYYxtOeG83s/o+VtN7DFMUal0r
n4bxj2ZFVkvddayUiys3XDn2CcY3TPWzN5gGlvdxm4/l1sgJHs1Pu/0D1juGibSKqEjjKVsbTAUh
14ytedGhn8Ci4HPFPhFP0H+H+DichEHKIDuF44470h7H+9EFw2Z643SeEht2M7I3oZleMhLBQUbo
SsaPXFhHp/hrTGtLL84T26VBErAjYGuu5kwnrGZtJSWQXUMepcN7RoFj2D6UsNy30aPkZqEeGwQe
3AZrUhAzlfGdtjNZBrAUAiXQg+trI/qg+zdnAkrMSuep1z1thvZY+fHg+BkEvk0+Q7WYnQe3T6j4
A/GsjmOiJ5TBBJs944eelW+K6r5Zx1892DS17K62Wlx7sGliWwBdU/MaRXiLZOYJEmZkVbaYlDgf
KZZLuN6adJAP3igSLzZpTNEaQlUUljpYaXOvZjWeLqvxb82ePVX4LkGHhp8n0Y1Dat+UutnmGOvU
TjsGGhDVbdbHRO/lLa3TWzw5V7xVRnioJPf5EA1px6Es6URhq689tq/JWHVvsr+6S9APTLogUTnq
04FQz2EgsupE3GEm7RB6eq4RizzrbneOCm0dhOSa7PlGmDw2lCVsXiwBpnQ7RhZTL8GJ6reTW6eo
lmcjlscqPKSw29DDKDY4QlwgKbYnSyx/dY5xnbh0lJI0YTrcOBvsjHhJZ6BFmlvDvKVRcxTINdNJ
bRfu737CpTNOXoS3M+T7mMCvkGZzxdWlMkwfA4YQAFEl34lVkueBPYQLnxYcT7KpVSjVqwZtA9Ru
Y0IgquWuFkuvBBDrSPFoXqcyYURYMRFWhlHfKYFna8nRJj+kdDEdZ2CvAqz8tMkM1X7mS1isU60E
hiiJ7dnaBTSDVdVXk6BIcbXsfT2ycVACQc8DQLC31oYeZbkHF/p/sNCmzepgdEf3X6NV29746vTx
GHRYLZ3qIL96gLDNYO4IR+4MiE90J/TxEwzcJYJXQnub+o8Lxy3kSUMIYcYiVbbLXXOf0lkF64HS
dhriUko9Mu7XhNWriGj4b8aU4g/KhN3sGj7BY7fNARjb1Lbl1l2HQ7a8ZnVzg3aUk0khlGDQJaAH
7UZ2YhNXykYnX9VkOKDR4Avq1HByOZYDR43MQVttJRf1wpq38CIm+rw1tqdi6P0qG31HrJP6z6mK
1L1DKrrmEapSI4l20XaPuvYTvCkG1fDsstci+SzVN/IJNpgyl4rlZ9m/p+FfnSZodyHBbkqavZJL
KaMD5F+m8y40WDrw6FvN/Xs08w2PRxfUl56f3IS8X/FUnU8pqRo1OrA8KNl3q3JvrU5RiBw3dQwW
sKcY/hoXYhWVn7X1W3oOAoaLdByq6T7NJjYj/brA3EU44zCU4yFXjcOE/FDvBG/5QJ3OTJTIp2NI
xxaD0NBfxExaGHL9uI7vozw7CyEbmSn+KrcEpvZTMx7QQ8urU24lgjbMCdzIoDqoAKeYXKa8V+Fq
F7wrM/XQYrY0R4NePNTdxJd8UKuYiYqsIfyu1I3Rd/N5Y0hrH9jjvmGZY1TOjpvxIOVKd/8lAINS
C/W03fBP77Gckigqu1PNkNehAJut8SoiKFRK/jZ1yZvKUQv4Q902hcIL+6/Sk49E/bbsE668B7qV
eB4sPpWM/0RU6Ewe6c1LTjPqqtg7Kq+W8iNwJQLn4lHC1edh2uV9TOTNYetDSKivnvH/FiYjsTjk
dg6FtjwGtgs9lYf7nB3SkeP2UcTkiAXOCC3dkOymkXlkUxEF3Qqv0Yw7yVT83L2rvcnRz4RJglq8
TQ4spozZC5jXzgR+INkxs48RqP0zQZwuI/j70ovHEP2zknY3qdSoiTeCB/j4lA6iJa9agirm3s1v
lEeCRXq0T4/a+I/nZ5zdpsWQFv0jX50jU6TIFGbLM4iD8svlMq0Cq3JwEt9D27lO0rjRriZ8M3Ko
b1tnlCh4ghyNXqAUrxRynCZaeFNBOsMsxm1s8vTsfZ7eMf6VrtwF2qfa0q3AXNWu+1YjRLdhL9QW
nwLI/bPGAVQjnmRB81TUlZbfpZDbSHimSeOinwiUKbH9zqMInjf5HjI+Fj0BVsQJ/8RQXH6mDUAj
gyRqpB7dj4oIQKweLbI2iPGUvJr4wdOfsvtI5Hrpujb4CruTMkTegAIhEpayfUOHIuHMAcrXe5QF
r76BXZMMnt60nMuOZ6nd1TKbcx12l3HobjKHl6UNXr5tm/TJWUUYOxhAOfTHtHmPHXit+XMJYYZ6
SwhktYQwqbRRM2tXl59IFyO1fw5givyCu2IT2xu5qg1sYKG7k6BgUd5YkWHUS5V9Jygk4yIPKJcA
w6apmzO5/fNIj5TuFmdFT84xy/0uAd0wOUf1fQZGzi+C1XgxDtuC0iwNXozN0T0YqVdCO5bTRgBN
r20uej0NTCqr17Y7xaI+2728GJpFLupQogom7LgIbRZvoyPeaDp5K1gsDuwZCxZzy0Wz54OaUTkz
GrsKFTO01v0SI9jFTXrTu/Cm6gatYu3V+log5HAyQv2c0M3e6BTuzDak/3SVf2TY3PP+pXb6aeGj
Y5kCoY2cAJXuYUW82UpCgnDckkojaC72vc4/9KQPJByZkNdNXsGpT2rs3cW59Cio36c2Cyg5H+Ik
O0o6hOtvBtvJxq+Q+Ros0gpji2Zbp1MmN3be+LX+VbTmynICUK23MPxd0YEtMya/CcfnhhkCEdbd
daBS7YQQJ2VLvcg3WfGj43RR6CAOb6UwP4vyq9I3RnA1bopJMB9TcCEA7NqvAHzmWLfHbODi8mjt
VwjwHOfO2M9Htb7SB2xPCOOV+CjY0qsuibOadDyrNjffuEaI28j2MgYRAyPOzDM3XJv2mkBcWH+a
58Wq59D6RDNZq5+45srVD640t9yx+82Dau+8BiYHyO6aCquDBc9/iFh7LS7u6O5sXOo33ADOZPmq
rZ5jgpFJx9ms45MZeLUQgBWvoq7aNFEdmRbMeZuZNNHZyhba1m6xUkGGyzgXibKoM7sdmtoTzkmU
cakgwAUjb7rPQKXplRVFRQRrVbzQuaX8FUyUmIbVrqxQRiJry9o4+A4AjeAAMv2E+cIL8XJk69Rl
OeauhI36j4MywLhZ58eAqzx4u5A/vtB0Wk15hJFBWXl5M6NruosnZNGvh2Pllxz6tZWv1dTh6dbf
8g8bs7WKBZoc1TSrHocBrTsfWYwG0/11BNXOlHfYvPpacobpl2/7FXVk2yRqtnG7cQqI7QTO6047
GF9AioC9wVB58R3ZNrU8/WtiaVouM1d6yUb7lJfLfmJddff03KXaA3SdZWfHBj0Rvt7BTmfyUMHO
xIxRN5d01v8HaYdOGJp+H2cELSsMN/11pN44uQVOdccc/ojD4cHVhnks74lvgtl2qJ9NYFJjz1v1
ZGl6NmNUA2fbRq9PCf2SmnB8q0Sh7VN/rPQjTxjY+YY2HDRnE6VyM8ju6PQIIZ1FNH9YIzvaLrV9
OXA27kXc8L2V1RoPE3tQnJbASC0ge901nz19WwS88bp8R61kNryrGx2PrZmL83H2yBs15q6l9qWs
eXCOPKY2A/CG+gjagZeNpi6H28awzWgDam5JUj5ceA/qML9R5iOh356T4xIWyebrNIiH+p1yKTBB
eo6CcUzsU5c33T7qU9LjlEF+hTqyuliWKAEpex7S/NJUhIyOR8KvZhz+j6TzWmod2cLwE6lKOdw6
ynK2sQ3cqGADyjm2nv58mlM1zEztDcaWWt1r/esPiEE0YPrsqErtoVDUfdxYXoQhaKO6nTpsVkYH
HXfd57fwYUOWNhF3F3gV5ozIUyItmle4VuEEyDo+yMmPMSqeXmOn0+OxgaYo3mB79MjupoyrJB1H
/IOaeN9l7T4OxZ7/NKMP69JyfUZug2tiKGMUgIA8PQSJW+He9g1Phcsbb0cY2Bbm7CNZKJNrXQJE
XdUgEOeku8FXYAo/O+XRQvdRyQE38blFlz9XD4AbEyGWk6fkGwtPPlSktmy5zasnPgatqX/SCrBH
eLX/nA+s9opNM61SKVzB38Pvd9/HrCIWtdBZQseSVphD0U7A4rGunG6+5qY4MnGO4o+w9OtwWZmf
1lQukIfI2peDosZO+3PNUEbPd8awCEDl4GSnx4FfPiWY69Mr8/kVw2ZYBmWdc4fKrC7ZYatFLjy0
i6SjUZXg3wY3KYVCzeiJk8GC/GzDZpExl/Gxoop6dJgr3LuJkjiaI7IsMBkkwXvNeYZxtGRwKkOK
UYdnVQ37AMK0Niy5JFJDygS8UB26iEXQBxJrazvghUEjgXmgI90iyrWln6P90oaFFP+bJNLZCjcy
zo3iLI2AID5clwSeQLw79PU29aYRX4J6++fjpNUxIOXNNT2/jtcdmG79UymzKexM3j/YG6Twg88+
N0CzcUCOyFPKA/Kgkrca9ARgJ5ffsZK1CXDKMGtHYZ+GXsOYeSgxdxv+5OSNuYmJgj5wUFkUG5/3
UmnmuYRj4VcrMo2XnfZVPvjtGO10qYJZwyZpEoLT8SililRDdevP3Xq4LTBO6/wPKIPbgq8OF6uu
MylwUrQMNLMMJUm4cOL2lQxPgUNu8g+qAJ/yRbsPorIuB8YRpLyYqIk+Me7a4gsqvDZMlz7vUOea
SgPUVhtewx9T879EhluA2W1M3UA/IhHHUr9maRYvzsdq6nYZDh9TctK508X81Fi7NmAoxDqRuYAd
Tlg5mXgK3C2AGP3Uw4jqk1MCcR9Xq2hTm0sYf48QtaI//uhQzYSifvIEwpkG8XQSjCsmeiGZACHG
WSU8eZj6IQToIMRg6T1DmUF6fcD7JKZw0ZqXOnm2EEfj8S38hESK6UAgwlej9C+Zy6XH54rvZQEh
75y5BY/5b6I7841gXwZ/MkwVv14IhueZ9iAhG9CZ7wTGjpCERnCWdK5k+FsHNIhZdxD2NetVnBWS
ZQBS0RE9w95zz2zOSAkjonbdhr9lKF7RuSWIui3ug9vTJBQoxSjUjC0Bt81nRZtBJahCElJmIcL4
RGol05R0WEihlap67OsImYE6FRtENo0/XDfEC7davzNXEzQKvzF2x/PIBRwl8j9UWkZWCJ2OSjOD
ikWe5x7LgecTjsE+nf9kFt7B6MxugnvP7xyT9N2ignRreEpq9iZdMFtiwLOJJI6qTfk7+k9uf7kd
NB20b9wV4xMZMv1rQd/86oFypVUhV8i5AYsxXAvHN+mDX0N4w6IV22QMkfRz2OEnw6flVjBp4C+C
W2wWt6jY1b+cyluNdVrDCl1ZSCo0ZaPMnxrshzXIaoXNEGiPPPzFcMHAYzJ2glOifNv21RIND+0P
6XtLjQaXdzxUzHx/c2b9VhQeVaYalae1gmqdzjpnAAqIyiITGlyuCWbDJ89QZBEQPj6zEN1P4nGZ
y23gv4VjyQhptxQ9dgA7k9uVnDsj27sIs7NvfcLX63MeyzYZgthbo38ZdQ5/GZ0WXeXQYa2j35Fx
S+qa9OBbSscGL6A7dzmUTTo7jpdFTOM2WQqDpC1OT/hbHSaUlbmC12ywjErwK+V9pIHURgRn4a+l
pjuTrjl/L2FeDfV2TChQDGzd3yMYUjZaNOszhvE6im200vUvs2mXd42XqzF2mw4KRC30rHMA1snP
0a4OLrAfDxAePlLOgualoYLzXfMdcQOFQFfnrQ6T1zD+jfFPhHNRCQujjzAERRFWkfMVj3CHcKkJ
0RYrGxU1tG1bCxtqbif+dBM2YGbSV9bQhkHfiXskYTMm1KXrFJ5yY4n+oTBzz2ZrNJkDUW51Ub/s
hnERwdPEw8sel+Jutzka0GAth/lKUwO8DpGJwS/K1Tk0XCVPjZFblV5He6VVJ7KR+vzetSQqMRZU
GeO11cU26zXimG1h/MkZJoo0AUbxinNieniMtIBJeHjBZzwXK/QZBE8XFl6jyRuDRBtTDhKlW8mE
8LqtRgCXsNtu89hZWI5yJe8JYT0iQNYLga2hspKJ/EGYUd7x+VnI2iqDiwF1mPGWvbWj0ZVir5X6
pVRiy+WcO8DjEfwhqXCuCUHibnHiSpXiqhWYenDMyOzoDDLBAKj6YlqKzt/mOEcQSKtEqdsaCBTM
/WQQSNRnrpZg5tRH1AHOljA59E6ruDeuWuZcTiaaS+aHNVfBx9ykOAuqQQZ4x9AnLDF8D+F+Yqxm
j8ahxHAnN7J1RpBoEaxE8PhS2x5Nw86Z8661YR2O1tpuAEUxsdOw+4Onzv110naLZcqWAw2WPuoz
NJc0HjGgVCrITperO+s0jsSrHS3K+x+HwGsNTyKkiAzhYgT7unoSQ3sKqTfS6YCF5jFtz1DD7OGn
G57OiirhNwb1x2ttP5cATl/vGb9tDGoWwewDO+CFgNorusJtCI/T6zssfAh/PgbQ0U/LdqJAjiqo
h/Atjn4mUsPKZVg/ImFufJ7zPv82B/uEWvMcW/o5HOmeHUrViF3RWpaEwDlM4Iz6kwKIogBo5GaB
TxFymI35Gcuzk9Gu2uybIIUIoWOhVJSNq0YBk7VoMc3JwxtmPi6xpSmzp7xg9rIekmojyRglwLDx
waRmBZL/ZmK6hTQ4QUFhs6nizg8shi5tvAucCOIf3aGHzeSdE5l4AC8zxrjqEHq49+xKvnw8nSsc
RINVAdFH0e4tlVEp+rmMImVlYUKd46w2QAJ9HBxcZnrppxJzmE+4nc6GQCNTFnxM8uTJvtip+Ua8
psR8JKb2cD4C6zOv9GvU+VcHjlROOebjTWRdogEBPsSOgo0uaO8QU2H3Ysu2ijB9bpLuquYqZp3i
mj4KdQ19lgMy4JLBIx7IcQitVZO9S4Xppr0GBW9y0cu7VksA7bSJhm5TPpRkPKugaDLlrCB7OaIj
dOJ1rN8l3FqqpwwQl27/VMi2jbSXaTYU+wwF7IywPICMWsYmntGwTDg/KS3GId1Sa3LqwZhY4K33
oUv+ihKbt77AisGA1cL0wcBZu/wKyjm1nkC8D7I9A54GLJo43PFk4ZgfTWVBxspsbDttW/9Z8Xqq
7K8pZ3rql2YuEeEPFwIBI38ll55aIRaIz/gRYpAdneWXQfUz4UE/wpTnhtJ8oSJ4tSGZMeGvnyU7
VF7huOAETwAaB4AYx5sNhTjswzk+lFmFs68Ae/NgNzLkHscaf+NtXz2sIPaYR+/T8VryBEWb0l6j
pE1yCzGEvaVFwBmn5DTkyKbtPIhok8MbxMVjPJdwMce3ZvjLGhA1yEeW9qjj8eb0TLvX+Ta1yQiF
TQzWUUDL3vjmOZWzpf/NkHQzPhrxp5b9baAKdGgBZYyWUO7CW6k1yDWwlpgMDIHbo740udopn/be
4VTV9JOrGxYkdfibZ5NPJvEApowO4wRiOYgJpf29a5ZlbxDVhPLJuStxdpeLFWVISxvazW3oN00N
lXCF14ADJ6Gzyx3fTL9RdvqeRqhkyjj8hUPzMIarT1MCpd6cblxjk/uex7lrTe/zDdRpH2LjVY1/
fUXYSfN0mk8Y3izzadU5V9s4p3HgcUwXaIqNtIGHNXhUa4ZFlDRYfaoivLcsd6hImDyG69IGTiTN
pwSk72RQNe6bCkgf8OULfYnul+4e/q3zlhXKXQuYsGH0rsjOTR2z2zRueYATFkVY3GQcR5isWGRk
FhU/qa1yNcAnwQZd/EMZmDkeny6kjrVtG+QIV2tKDd26A8T4KzU+10YKHSc9VLQ6FHPZXOuXmC13
l8Ty8BXfDNQYmKzy5+wghCYIrOi48VxZVcnejIGkPLLfpndAIRWGf3Gjii5wreNbawHDrNj6PJG0
qXL2Hs2etckyLr/AZKK5/4BPC2mk6HZujNmK+J7L2Zonk7sAQZ22L4Zx1xF1AFx395GISZSuvs8z
+835Me/R+ejzjr/+e9IC/zLs42RPRa/DHw2gDocDP+IG5jEoIdyla1g7FMQ7GRkuBapNQzPSF2Es
tVBVevuZiyHMZ0HJNpYHSjhH5ox8Nna49WGvO+ShBGaNsmsXOZAz8aAo1+z0VTqgIdG2PJ29jv0L
1oQ8XBoIrSYR08XNsHbOR1Q279Ns0qLRn1v5rehCz8EUiUEljtLMEna9g/ti8KFJDBeVTdlQNbGR
GMVXz73JqSdxQoeYSW+TGOdk7j/3Yp/gMeYEXsYEGVd5qBFahKxlhR0HHzsvbg0yUN4Dl5wjk+6Z
nZ2Wl5egaaL7iPA4TS51hBsKSEA0PjtMdD+wtJ3bmYbDMac0r/0ne2bNZhJITEFDGkqeP2wIQBlx
mL+yHOYOidv2l+BvWavES5sX2iSTZckeFmmPeWmBhpKk2C/y8isMmazJrlN80RPoSFkoTaNsTatV
qpu5lR9N6CHFindpcw3Y6Qgtzt5ZDzQugHUn2tSRlREO8txrGg0mhgODvT29u3ip6bXFKzEgoLE7
RzCBcCAbobPT2if/eDYrjnVJX0V8kr86WZs0FpU5s3whKK9aXhahAVsmQyTMgB/2+NPRtdFtUk2M
RXbvKJL58LYsdmwQvLifAPVAYHTd6AxwN7T2id2TN6sktGTZUSjLjBcXFCoBa6ugz6OhpedssZBy
+g+uKtgJzzU1AF3m3GnxcNL61oONvvch9sEQvvhJ8ZI4p9FE0OYSpenqiQofny4swJoHQSYHDBYA
Gao1glUgYD8nFhHjdpp1fze8puhHGs2TbF9DvBD4/XaAXorgLWkVnW0eJxxHMsvL+cv5bPkETCk5
l+YHTVSkv0LJavcdzyXHhHGSwvGRV4/QeEV0QPpUecIhn+XUQQygUY7uHE5Y8Ez+M1AdVu/biDhG
ii9/RMIt8gcnGjdlflpK+l0uUfg5JjKzg6M9/CaDuUHnt0yNcGaiLmgWoZ7P1yICXXmzof79V9pg
8QrOg01JxuD8UY5X3Ve9hF412gh5TqNY8iCkyb+YLpS872Srmp8siIb7GZwbniQdN1r69uy7RdoE
cCGz9lhDJh854fbzJksiIehB6abpWfJHyyulwb1WN2ozoAB6spNW8877qDlhbUzdWNEtCID8LmCP
EA8g6/NuW7DhyBiUzaBvvpr3ZK6Nym8TJj4xfyxvaW/AaynB1fLfaNZTjW98BsanJYIIGXUzihmy
f+gyp9XsV4UXInqsFYNJdlr2wRxMCRC437rAc9NY3aUP1nEl3wg4nbgS/Bi7BBeG56pOTvc6tOfL
bpqfqbFi6xY6ccm0/NKOi1SCiZQr6pv5N8XlYeygNEYkfHM1if105oU4r8KJh4oLGmNaegbxiccF
bIFd0dwTiNNcvak7x7yliVuMZKLvzjYfuSQehIdDhxc6/St/cdjAkAhFJs7QpAfHCOAHl0h0WJXG
Lbrn247NYy6i2CVMHwEqCUx38CPdVe1rx12aly4nBI+9QEWJwB5qnVm6V07b4SNLCBsQ85wGdzsC
fS98jnOGVXrETo7+QJpTr7k6Lts6Ax4DcKY8+tl71chHrF4r8yjB4lhrrERuR268qBsqy8PpGgYq
1wbzsPGaIVfh4STqFXIikBPdLbvhDGBFNAJUhBLc7E3Fc6BRL85/wn0kmrVVPHbD8tfmUtrZe8vs
v6cq5gaWjwFhJhVYEIulxILZlTwyGUwdln71AKBcie8eHEulQGH3UFkqHAkKu4HK5ZovCYcR7w4r
n7bK7qyVY5o8KSUpQXl9Ab8RdxJ0n6WyZ+sxuxNCvyUg4t8ovKTXKDd+KDavIRsZvfJ4n08D7miN
fWDGYi6P8+/TuG8yQ7xNBSvV5JyM8zUXEuE3eQeETXPs5+8B+rBxHmicFZ4R4uy4kx9OmKyjM0TG
AywWvn3GfwosfXJKVC4BuCP+QT070Uorv1IccQdgp3zZjb8OzAkHnkDIe1O5pALI1IzRzrNbim5c
wfEHrVHBKVkiZIQDoY/wV8eNzicwsHzxtWmdzeb30cc0uDJYHqBR2qE8NNZyZcKsxEB1+NBCluaG
YrVGmTT9A2WBTsS2mXO9s3WOUyFMDUQJ7wOwKHQYIkQwnkipjo6gN2Aw0cZseR7Aiv/MLlzisIMW
GFhzWbefKhJcXUY5As/D38Q4h7blAd8pU/kGOBK6K4DSqELyT1EInEwRkX/5kr0xqZ3dBBvz5B7k
EEQsl00sf3diUmgLkwREhI2be8Jg3d/0EEXtCyHjBWoMbF0+g/RrqvZ9SYPeXJjzj1LP1mnvLUbi
pnxIMLBvggGd7aLCDNcvjVWfJ9Cfnhq1dUHohIMxaXPPW/XYFt8iqfYpDtdQwg91UhyJWVjauDO2
7bFrXtlZ0F8bcsDyW4wjqOd0ME3sq9OnaXkTyhqM7fVqnftYcWm4uAcEIXIfALjiJl/NnmOds+Fi
pVj4KEOCCjZ3a0FvRHIO9JeIONDmpZW9hxkM/t0YJs7VNOcj7YHyXfkfEyB+K1twqV12MHUuhGpy
stYmC5P6Mja9iCwuRM/4g3epuTfifwM4gtUfTS06MqhfNKDtffBrSuVq0GnHaqR5urof04Lc8qNP
8EqNuBQpTs8ymlL4ObiSo0xWT6l6l2r1UBgNl+eajxiJFNUKm8UVKM8qpe51xhOxbf1rnjNr6yD9
y0l+LJUVso8qwL6nXE8NGUYYZbT4JODonKFfzbyUeSwjerI3/eJfn8Fz3Ugt1vy0PifFfEhxvJJN
YCdVXiYVZizaBTdGE5WAir1mrtwrHFpam7dMnnd0bQR5ezhdMrrQdlDRyj2zfDlbTOIRB29qR36n
cq5PnWi2NGiBegE1kDpca6KjrsRr+TDaFXAQdsxnBDuusNVt9YGyLvD1TRozGZ/Qtc9EOzPYVuEh
qYjyyhFbr/F3zFRzY7f3MolWhiUj0A7coHgfgmKB0YGqe1Ft7mm4DiZ8oNCzeS5VJ1rVQL1S8rSn
xLOK3mPbU8nQW3UxRs6Y+/QJHnlYZxuc5WxwNrIdwWYVfk7mhQ2WMQaypoUS/M2nkgIyojK+YCJA
m25R+Jnsw8DocnqNyV+mhmQTpMilQuyZ+qTpfmCHijju54VCViNTV9I5SvOSUojytaGk4Z+BI9an
bp2rPmRvuvNWMq9I50P6OJeZYclk1r7K6CYoWNAXM3cZSHnjc1C72PzRXHeJ9KpQv6UoZt3E/6Ay
GzltJxh8yfSPWgKft4XMhIYXjO7zuYoa5ug7H5y+MzyfUqmE45UCwKG6xcPmd2Qy/H8MIbiAXlDE
M2ly1H5p03gpqL2n4M/AtxToq7omVPRNHb2REwi+Qb1ZQezmVCnMY2TXq6wZwZnZzksUNpi/oy6y
EWBIiNJ0OmBE4fMYxeLFTTsAXDi2qbok9XKXEhtCPaTw7uQ6O91bUqccdsaQPdXhPWDDWZPEMxvC
ABxC0JKjj1h5T5P+aMyVBCVV0rCRpsmd8zgbf/FqY+aEWeJM73mK8WkR1FL/WpyNE+cpPREIpESd
2SYXrDKU8kvreWgYB/ALNGpdI/rpQ48my0tweaDUtDmfS8xIxExrwKR7QJt1V795GTrhY19+MV1A
C4G36jfRwmuQas7btwy0jbEfgO2CXbh02D6K3XxcoXMSvMaU0gw4kMX2ahRRqHKMrJI7W3wP2Fla
SKgF5sf2Igz/NK4e9IAGxpkTKGecfZVav6YA0caKGXlOxAvr0+ASaiJ5WyYl1nwDP1IeBnpRsY8g
mDJvCCpsjhNYf3qHH5fY0isgsZzfztwoINsv4X7H9I06lTCqeZ1gmKpp13B31phT41GVHgqnXjkI
4IRqM4oXGN8hgbQ+UxSeyM7GpZ9A3qENDCvSuCjfJ3rdMPBGRiDhHxdERRU5NW59rAa46yCvBLsp
iErhiXFWL5Kuwwj43LMV5cNsvJ0n5Psm9YEwakaC2IexHBUdGsbGSCrPMGMoJ3QMUNWgp+UYySo9
KJqCM0i01KefAQ9oRHrbHM/MeeahFvwVKtpW1XCqTHeZIXY1IDmOWCWnJQQrBegBZaPG73FwYg7Q
Ac3oK+XMIGM81B7BltxMVXbc/nRdM3YOsXOWcAqZpO7OLAZCMgO0wKa2hrWPXWbKunSmt4oMLzW/
DrOB5W85vQFCUqlLMzlUYFSEV6RaOOBISz3XN5LKBjkbnGibMMQ7haOqBtNHWUxei4EVqnOYIixZ
UxZp+wqMr6l+TJZEUAvcm8kbj8k/6J7//S+1MVL4tjMJmHvFzqqEpgFnSalnGKjbhM1fY+40WGgU
GajkdkNteqOh453jrNKmoK9zI7m4+7RwtqdEv5HEYVlXy8qJGL7IuxG8a3ZdEm+VQxEYMV0A9S/t
GitJGoIUL724+qShCHMV56WMRr66mOBE9gwAj8EWp7pqar2szz2J2Ed0SavRV3cN+YpC00h8lw5q
jze8nwEKcHPDclvQyAnIvbUNXjSsUyNe9wPAnHPQ7HVxb6HjMqhKr4OE7CXdlbjz80jLYNTKAifz
+zCFr5KT4y4nnGHCm5s6aTEDOmWyp1IzUZ3LPPxMBx2qX2c41o8+2DGom7AQJv7HUBUIxt+x1wFz
KzrZyiq8aM8Pq1PL4JCQlSq7Djw3MIeod6r0TQnmS6gxXWMGR8AsNYxLLe0V41+BmAxXi8bGnZyI
JxZFVJPD+J6Z20hG/4Knaw5G6SZnneCNgGAW9oOwvDEDWMa2vZyQTVIk6jBncFtQ4kdq+g9dWVIW
jZPuacE9vibjn4Ii2J9d7aclRhUuREInuPNmUt4TalKnuLX5Nz9jAcmysYzFMiCCh2+dJ40ZmwI3
c45Jepsoeyec9joIl+xFhE/3/NL54pTY0bNXyPHSUMQxpxr+JpA1IvGKbre/tEct/FPCvyApFxUg
aPuo00ta1NTFeK+KN+7p0qL8tcfnX8Otain1VNwaVXTbid+68Okj8YRzFHsEUGHyyunsGgWuXYZ6
kPxnxoXsGIW25aZgoFmt/TakNULB+ybmFR6Dad65vc54pfA24PdSEkfAefwAhCvMrwleMmcnjxqi
UMUyDvQH3xkxsGkfQvwY0a9q5udoii4FwrcOwrjETq3gJ1Ily5G0ojI9WcDaag22QMva456WL2ra
tYhaFhPeOP3H1QvFtRlM5Njo19iVtNxxfbYU4gYFYTpdqJMfjkWJuHbweEIsQ23uJlZuvDj1Nw+d
yr5CKTvI/wYdb1lwsADCcDO//7w/23lycBHTF8otJF9hYAzDMCnG76VI0cLk3wrlNuMjgg97Vpwm
INOhnY/hGLzSrD+2WLANFFhaSJDXBAmVkqJAbAH3AMhBNqV3vBAXFGs2ETKasdJMtpLiLOMGUMyq
lGjb2qs2yfbcu3FqyT2BVxoj4kDEI+Pczwg86yjeebS0dYxYhTyfTT6h9AMAekEWsvCo7LHz7z9T
HL/N/IivA9Zb+JID7HWrTlrZjoVjVrsLVLTBBUEnmYmjjNiqL/yjNbPbk54FNLbHmYOS7xVetZAw
Br7yX/sVIm6HT2XDclXqI4bIe1Fv1WY8Dc7EyP453w/gfV/vXzxXSrKeJxCBMiuNOvCcZOcMxY6m
WSbpg9tnD/06MXa5fcmQQ4PUEKHVOsYxgdlT9vgtgMepC0tJ3CAkOlk2ryM5sf2xM9qTXQRnM5nO
chacy0cZ3E1YKS1nSInshl7OwH44mU9f+ObF3mBwE/5hJmJC/559VmFshy3urszeUhx+Rmo6IGH7
E1vU9hmHb2mFRRf2T8hdhVN5CQL3Lr/a2VtBj/kX/Itk0gTwIaMghKeI7ZJWkfCImRsBEWvlV1Iz
xlKCPgT7u+jXwCY65DTlmIAiBnTAh4/oPTnXMy0/yyhyIxsV29C4yP3x5LhjdFoMk+vUDaui2mDY
5jevVklONdxmdkVUA5PGgtB2qvgjAzLMCGCYlgbjZAnNsab1EKHcUB7WWOtjjdQTeKy6PEshxmXU
C92w6R+10mNwRqRO3lwdLbmx72jUQpA8jN+BzzJqG82813hK0LUG0TanRMhwlZiSFYFZcYFXj20c
2+i3XlYieuN4nXmDMR68tJuFegIH8VtC0QOkmyhR9xCGD1VHxCKM964VWPQhG8IaiLoknbYlxkBZ
jSqCeazf7Ng2W/63yPqbxfQbTPA1PXIvW1FDT9y66RFjCV0RiMLIPey+imGvYsSONePNuMr/xKit
uNyLzEwOzfjS8HORZRN20gIeRCLIY6exgQqKW2QIZ4DzlFF3ubPTZZcwrAkFREfxwN1vtPCiPpdI
/ZhOcvckMHn+u2wqKB7ttU3Gq0j6qx5g6oBBTxgcKvkUDuml7Trsp8WpuJi6ftOtn6gpF1hbRmP0
MOuemFpyySb1NtXtNVg2bxS/xADpo7pDCryreZumetFCbHAw/pDJ6KxxerOSH/mQhrkXN81Olb7x
14Htomzx3h5GVHQkwQ/KvsiVgyCyRhk/iqQ6qTwrY84ocpspFC5XdvY0AqjL8GIoAI32vdm9S5d4
7BcjcUc8nwzZ8I1nrrCUW8frnMFrEI6U1Njk1pZYUrEEsMdf5J+0i0VytduFnpwV66Kgo5DiH3pR
2xmPoYy/YlvunSj0fKRZcD98Fwtu52kgrcJ+SIRM65WdEUteGyEQgqqqHp0wQ6yAZIZAu0TxryOk
JlQ/InFbdmob4Xw5MQn7tqg4E86KyvaKNzUMOFehtEAcj7GMwZ1jQ9JCX2bbRH4VhVhL0ikP8EbQ
Y0YMhAoS0UjWwnKKSXx33u3k1v2Y1s8U4awenpqfYHjHXqGow/PY/EzhVcZwpfXFJsg3wcAeuCxt
x22/zHfZtraV/hREF6TUIDZijJzcaMJBTdx+RXHt5+RGCa4t7lWakm1LbKuCycL3i7EVbgAjcP7A
GH5d1Ti/kUfU7+SeXI8SL4tC3kRBsslm0JlpIxGjxpzEhWi722DjeJHG8qZI0z1PdLiRqhtU8iNS
sifxHE9f6p8OTNpFGh5tuToqy0jHaiW9ZF3tpRqPWWo8grZ563xy6dmwqlNg/lk9bN30YLfryWR4
Js5NBW0sbDDEwEY6XSth5Bbd3WsoN8J+aZTFWjEQ2zfm2qkf1OqtL68lxVkneAy3ot1g+u5gWiEo
PBDBLxoKP5q1in6Is77tPgNzPEQ9wQkoNwJTp/pdYEK7Axe0TMZbjNWj7C0vZWZ7/wp51fvg+bDs
smttnkq/22eU7jWueTgSUR6l3jLbGP4sZKKuXRfTj07BYItnFPDoZW+kZ2gKI/uFNm/g5jUh8GfT
k7kqrsUHTY9+kAVCof+EbljP1Qt4sU1xNPH2lVVETmvAm6AgCkhiH5So0W2ORmxYEs1twYtCg9XX
b9MaIwvqYxNozy8TeLQ/AzxVzLOryeaE3mOguYi6hea8p3K56Uk/mORu3dj+uhsaVGa4dnUU11BC
HWmNnnUUD+Ia3AAXvLrJtpk5bvBgLf6yWEB5XCys9oABqlsiN8Y5NJk2PBctdKbQkraZY6FoxKS0
O8Qd5KwCWCpbVDsDwPvalAVhZ4UX4F4SPyCjneQWPK9DYLUyz4Xl1q3GrXejVNoZZn+MdP2YRbd2
Ohdau4xPTGHQD+V3pVNvSUWuF4OinnS3BH9EbAoGkopaxFBpfNCK9tDRBA/kRI+Sp2kE4uG/2xOI
mWMq3GCxlioXMcbERAw5weg9SI+xLymH2LYYozMOc5CqJP1a98l9wZPa1Ai/yAxs2U2c8Ji8kHCO
xyqtYED53NcLjTSBHFBnU+f4AiTjVu5q1+9wgUJw1QFbBum5HIo9ONk+2RgU9A3LFODNIO4W6VPt
S564Mx1dccbiCJH8c6ob9zgd4JzjlC+vcb9EJl6W5V42ZE+G2M5+VB27PD0YIcTzW02rLe4DgTxl
ma0f2Ic1vXYNu/YCKqj2i9ZiJKEEqHSvvHfWE8PxTN44uowFQrU1ybBgsZYGWWwQsDFmkxjmJ/+R
AYEOFxjexHgj5zTfaJJukMMkNm2DiolYw8mjfDLvITN1bUUurquthXrJQ3pryCpkmasRQ23XEc2+
MEaPP9T0K4Z1GwKzNtSdej4wtQQWNRZwIDoFmjdmo/sBO0eZFlhHvIaZcPTeTw8MIkzzd5p4JaX2
jK9U7ZbY8qE75XZoa9NRF6lb6nBhlLWDx0ak3JV81TRvoatpnlHOYs5wOzrEIVA6Gphipe1zslej
FW8z/JVr9ijFWaTyMsMrD9dOKXzXmpBGb6OLEZHZqr9h5oDoNOaBCkl+c9Stp/UHu1+EkUXIi+86
IB34M0SB6/xOGLf06mdXf4zkYuEfrLbXk40j/7IyyHuGDodoYqKl+NZxpAZvwa5daY6ZHx7GUyd9
80IZZSxnB+Zc1rjQlLMyfKtKhXMIDmt7rwWFdHwZP84bRDkd4qByiuHZj18SKJKDwcAMumheE6sn
rR2vpL2dDT09ibtOCDMgwYLdqEJ3PNg3OyAO/YBePffhsLZbdqKHFL139IW6x79JHuIfkGXTks6m
vqz9fMUhFbNO2uCtaVb4u22DeFHezE2YDUfjqXTzeB17+GrXGc+x/ukN/W703zVMk84TWr6fr7GO
1VpvfKgVIaV/trMjNpgXUgplQ46RX37YegwOKw567xNs2S90GdWw7onmatQ/2nJKB4+pLTuYUXGN
ders/huP8mUTMmReDOWH33eeLu6q9BXbuWsj6h7atRO8G542WKeuFFyy8DRO01HugTmPk0y/nXqj
f28YF6iS9yEXE52Zqp2SysHFkSCilHISJZwR+4fMz04qVuiRLS7wYbEEH9FIwOgvTrZJZCDRb6LG
mqipYCuC1pvvjujgTDTgrpNnChlJj7JWzX+JneHPaR1UJGpFC+S+GJMWXGmrWOleK5t9REuo++K/
9nzb8d229gwlQBf2Xdm8VckjI5nZzKV1rH20qaf005GO4GokykaW0p+60NgHo3oBh9PAKitQoC3B
GC9thPGjF6b3uPIPSUh8qaiOgAJsw1jo4AuwIQdEzR5tL3l1gPErAVubdj02IJWelbMatb0SNMd/
RdicDdW+1NPOkb3BnBgN5zub4K3/8XUezY1z2Zb9KxU1LkTDmxf9ekAQhKERSVF2glBKSnjv8et7
obomHR3RA0Xml58kSiBw77nn7L22AXRPjzzZUO0ppfzPVl9OyE+qLvkRJYAv6eQN/Aj3IYoegNSd
Vppgi9Aywm8zGMFv2q/HolKDTsFgMya+NXB6Bc8lWj9KGURSEsQDSQvIwmJpDIqceS0PgrozK2Jp
oNyQDimlZGcpIyd9Oy0JmGVLaO27abTXSWO9+bC6rZ4yjVe14cDRQRRWDmzRkplgQ51d02AlJ+6r
pwvElF6EtocBkPDrEEZo6uuwwxDpHIc0pEHMeyS/ovBToXZiJJBOPP8NXnvg1MPwoPeGaP/ahF4G
byhxrWbxWXUd/m0hJa3iQCBQtWD55+olKadXqQ7qTAtE+ZTMMivYBVdfpfy23Z3Y6aOqfkvWW2rk
+9EOq8LraxJoJpZ8Dhu0GCS5JEGL7yIjaZJYRggTEEhtmZv+1Egtm3p1qqL8tMZnjUUf9K9mvpXl
RWbb7OCqA8I4ZJZO6BsBj83sWh1EajyekfrTtfjQv40FOlj3R6muZd94UB6WhNU0qY+L1cOyiRw6
79A1mR0mBDC2hIph1O4UGif7Nn0bxNSbhgFwImkGyKol8jZJxvZTzn+xuuU8/VJc4gONOU0SvKyl
WlByGtlNan9m6vwko++Z3HKybDZJCnyvIX0gpc+s67HTMf9fFNlX6Rti4ilChuyrNwqV372j7ZFQ
wNc02HcxuJoW0bem654W12hbZD8XI8D7bdBVlAlGbWsiyqTuj9lbh6zlbbul4uINmuzNDK+Z/SMw
u8QxvQ8DV/IokZu6eK2+q3dl902juMlr3DXJm65YLzGf1HwTceOl+ntWdXv6hF7bSXCGorcJG7ag
je+1BieRRISdNAHVTLrQ7aOzNJvHqO6eerZH9SRkf/sAuAZz2BOZN0oU+1IBIjJBYLo525SALvhx
ibQTbqIzjDH9uQBWY5nwH+h96jEymlaA/bVcVau4EUJwA6w/9YG6zmdT7m38otHEmsaRWzvMJEhE
k0w/GRuFjLYsQg3KIhXi9EVbeBbxv8bwIkoTmiihGvhfZRbE7YIpwF16/K9h945w71OHsaQOqIRO
PSo3xqnY4AjdPsQEryqpSgbOgoOHtJwKRMva+Lkw+Bof0Tj5o6pcdinQVE1lF+Q+mvoebmp2UkDs
l3DTigRlLF/clBXe8+7c1dppG6yW55QFWSImdbkmVgIm4qY/ybIelBGEH8rIKW2viSBfAWiEvAeJ
VDtVlN7a2LrKKQ9sX17nGJw2IqH+ucc8Hk2Yfcc7+O3d+KWKtNiW3q9kEL8ss1ZFrbBwM9vrjPqU
kIu+QqtcjzuwpjznVx2qd9ndK92JLE8iIn6speuIfCcP2edGHKLdeLIkj4g/VeKkGzLtlnAiFAPk
EdHuKFirv9oo36uHlmvXOaztOe1R3TfzLW/nay0UT+ZBy+uzvCtbwpzdCgfpoOKUw5Y+koGtzoNb
Md6N5oBhEmmb+cmA2Tn1j06bUQKZbm2QH0Jybj7jSVXLYBVC9BfL0SLrOqvRxiGtoXmWZB9jL+6x
/vmVKvmD8DHWxkc7ot7pYa2Uf7QM/W+jX61CQp3kDzpAosnvZpS2THJjusGtk9c5EisoKETh0co9
WEQSqYV6iBm4tEXDZSeGlIgR7SUeDWeoaLCguq/Hp/4sMPFZNOmQ0Q020DGsyG9SNvgzwC44KjZr
xdYFZoKD+6HTtOe+kh98DXt9ZCZs6uolG3GYgOaWY2GfY8xpelDjjJHNmAViszEWZD0oZwGJckx0
oJ6ud+LR2DZBe+n5rTUhggMfHni1vFgQj4qta/AqkBteBExiKCiQ/8dxEYRjFojinwIpYjYQOYij
d7PdIivtU1A3f7W6fxA78bD67JFN2rNhOCO5NmqNv/4ctqzEZkLRflhHElGC3C2MdRcO3AnnTMl3
3tChJdFYAbLLRF8UN5OXGwlKWqDgCL5CvUNfzUKPxFPWOj/ia8SOamLiOKfX75HSvI0jDSLx3DRO
7IyFsbMIAOkWprMykN6oOaCysVqdbCZUNXVjb2I4KEgejK5pu0VwwKCY1XsDZc+2tQG3KjNsUsZO
0WfSlY5S86k16nHIomMLtMQceL0d0rYQZSJracGwHYFixAC1ectj4RWa/Gusly+JYj3TUT7N1Qv1
2HU1rUt7aBM8/+T1ZijaeLMcqyQZcgQS1FIS2wPdEMtK3Khjw6YbwsU95B2k18p0erH+RC8pL+Ak
uQni8jSypzROo9I8xCtsTguzWEBLA5qHKHPTfj8P5zDndyG/eFeIkyuiCam8mf4J67MzGjBUT4Kw
F/lVVYNU5X0v3CnEz5Y5nFdd+mjeumTE2yJop3xFf6TNx566RrpqU6BDbsgGwzMzZqmN7Bok/aIO
0ozIE0UC5Hs8weJlADM+gNKfitGJGa5p9DFg2ycTU8HIm8lBVVrfqIAWyiz0FZVrH/9YVe4SFIsi
oD9Z4KQ7gECD/qTX/WXEHGWa6p5B3JGg3WMVVkjucUvWROVwntlPBL4aXUr7/9oF2fQ9KPWhS/BW
CzgJfhfjZhTYHTCNm6oJUua3qqwjARgFCnkG3HLuTVHq0eSyM5gWqiaedPU8EBLHXBLAepFv7BxO
z6pJUNc1X+STIRlHDW6Qllyp/DEMActIFaDB4FXX/GmuaCmHv+0surWJHapSj/AUArHi6unKYylj
lkYOtvT9SCvHtucUfyIkftqg3TO1uY+xeFtII4msyBnw0ZLt/qOlUEe39LvcM0jJTXOa6HP8Tf3x
tGZs/QQpIf2Ail8UXNApZpqP4mTzV+doPaWt95esPdJE03zUhvRqJN0N4WZB+k0Sq68lUQbL27xk
+q5dcE9lmDisSfxrzOYfNIpCFCCtSNDCdIhBjHwMyole2fQYozowgP/kluk3PEoMcDLJblqNaHJZ
ICANtJLERRRKey2kO5m1zEAG1R9khJ2lDxwRV3dYRccGyNdAdw/9PJIExI/kXRkLa4Q286ThSn2P
DhsDQCTQQV0lZv7KTmqRXgACjY2IE1hzUq29MN6GNgRDvvgCX41MgkOptiOvtNT53n9TFb9mppqv
Sjy/MliSFc8bUTUKBh4XPpoQZCTpC+OKXneC3BGCq0KlWluLvDeFwifW20Uuthfz95Xopsj6KCfU
yHXz3KbmTQnLaxSzsq56RtjDemYgc1oHPVDKr7jJPHV8Xevu33wC+OlcSJ3SUJHc1fwrong1wFfq
xGHUi0EZKh5SQ3tpgAz2IJRC9dz25g5GgTOHd9NZlnuRYTRTr2ldkaqJ+50p6Lv9WsaDn0ho/kRb
yv6kQOdNax8R4E7ypaff22pwNlGWvD13e7wBUGx6bli54CpdxjH3uyPG3qludx18BTn6uI18Zbq+
TNVeNXYtF76hwSF/ic3bql3r3nSXRmDU8cI6eqwSKwBgGz2tZMSrekDcpFUMfsOlKzbWpG6BlA+3
b1tEzYsFionYUoG7eWHzKDt8XlLsisu9AWjYwF5JUcA12VkkmKvPycthQWuPM9HKVsJUiOlWwcrQ
Wccu1Ghq7JX8ox6fo+w8yiS6GKXD8XW2SihTV9YUVnha9LssT7wVEKQ5Oy2+0DRoOMrE21GmIakR
qxe52owT+LRd2TOoJfMxl347DUqrKtrlKl0QhJQcGSoUS6w4DcJM8sz4dk1a+Mlsgdn9Myp4rWQm
pau0r8rfEMf8e8wmTeEau/ooHYTDrTUcik7z1eyvU3hUViYeCzoD1j4TfHyuXMjc3U/gNxQQQCxy
koj26DUdb9XwK+flKZzvTdw6A+1uUhmGxfkxIWWI6IXfb8elCmQ4KKYt/NDb9CbRckP2AxM7TVbB
hUh2ys/Kcva+EqAyGI8KGG74d4yV3Xaz8EcPwQbJVPMWbUy/7S0TTCgB5GQJNF6l6qDCv5U4I+qB
NRsHmgTNURofQLl2GeTU5LWkvdxq8dEypnuo35LmDRsNTjw1gbbJCsErGqnThsuzUL0UmBhYA6SE
PIbmbQnrfam+zeklw4a9n2PsFDrEnrx1cG1CK6inh84LMoKZBc+LyPNmidlnSDeJ7aTM0iaXLqzr
cXdhV1oI9cFOW9pSCpN4+k0J+kzIWcQ/gUFdfQZ8v9kv8uzai+9Yz5NDh2AaBwMav019tnjwCJTk
B5FvGT1nBwN9l/hmZd+m9KdE18BBDMPspt7O3c14lGJWQimqC5HDE8XBMId47tGigFdLO0/wpDFy
Jzb8pVgPqTQeMH8exlVwUBVIToRhmPY7qVbKhJwYLvZKql0OcgXetq0SRaandoI/ApPjSkwQU+KU
egkZusLDqaZ2pvq0eDAIWR8SBDUp4oTIbqj5GqEhWxm1QUm4pAObl5by48NbNorRy6kD0ZmfpYlA
+MjL5h8UBH/DFMDsmzeS2q5RRg1PtD1JUwO7tala8aEI++e4PrWIwhWgIviO+MlTxAktobEyLu6q
c+LJw8011qDbVZbHt83vkDyHWkN6L8J4tkmqCM3Nf3HUrEJ8EKzXMP5QajCpm6jn22g/++wVy0GH
on8Ln3NCqtJ/+/a5p0R+dUTFyG4MizoIhiIoCzw9TxLayAFPiqEPz5P+iZQ3LWeflGEVpmnJaDJb
bm3U3TJiYyyL88jvWJ1MNET9+q4VoNRTRumwTMVdA+XmcyjOcSo81qh6iTi1m6joflHot0N/SLDc
qdhyrelhAPQfhb8G0S3l7xA3OOMzfwN+ZM/iEnoClW/WH/mNV2aNw9YbrIHxojFNyneccy7OPSDm
TGbn6FohEK9My23qFpGS10rvLXB0Zvi5jjSjBfQG7FLGQEW0iczzCyDiOIBumuRd/7ImyQ5QHzRb
loHivOlwUHwjJCLhI9gGmOp4XTMn35oRla3Up0R9QX3Gnr8zNkvjYdq8xmyYK5oLlQOZ9J4a17Cz
7Zllr2mtICRcQyWEiFMBMZf6Su5wui9QmRGLwRfVdAWYNbVblGrBbZYE5J5oI6Yu063QpMmJ5mnl
nyS8mX9Ur05/GbGjYCV9dY0xYb4D6sKEADER/2PEQc7gsa1wwsB//dQR4xGOzMWw+ote79ckkF7m
IjlIMvR+oCWMERLU6Kh51tdkKRDXkGIOlPVbRdeFfZr2Z/9MpNdOiZ81oCq139Wc9cb2K2H+2KJi
LwNel/nBgi04PqnDczHpR0PLzkizeh70jnKlsutAzMSAk742nwVwcimRNQsSjOmp+k/0diZ9h8iJ
olONTTv9HQklE5EexP5a4i0+W0XmaIR+ZNOFGfFu+1kn5nT8DuaxLMO90SHGwYYXcurMI/r6mN5A
1UhO0ki7iQHPwp5WElLaEoUGBzP+RLARtRaz47P1OwLGAuqOat2uGIHxqSj2IvE3XuwC+gA+QF2Q
vlamO0O7OExAsCZyZ0SpPW1hIgaBDCTjwMSagEMDxvvIxoUjNU39iSSFkqqBOTKlvtuYLKBkiEi+
pD36ObeN9hewI2kMhI6pM7GuLyNj5qIG4bcnyN0o3vJhvuargV3g7UVGYqrsqmG0Jz/Jvv6tBTd/
5H0N4QrzHWQdNNeHjvV8sjw6TYMwn42Zw/FPqP9lIkL+tdS95iADEnxrOL6pZHdh+lVo2IiA/qEt
r0dUjI84edeVGTNBASNAdTPtJPBXuUnZ5DAHj1QYDwXSByCtsrW4cd8asaAGRUbKFJ/ULtS9N3Nr
OO6i7EtKRkdXiDV8aPXRLkh8EMPdsj4LWuoKUNCEqX3vDG7zNvdomqB8wmyjMZcPU9K3SBnK0fxy
vbgD5ZGQR/1XEFcUqpJdZZYzNjKKwg/5JJ5IcqTLpSLIJiUv2a/ls12Ns9dexsptedzUqPMSZPRC
89sSeUb2X33UkdlOlnLsoBeaXBba68bKXLdCRe5XQxLMPcE57Ye8WtxAmPPSryQh2mmy05H4jGBg
mqdbkCRj1P7AejF4SHAsDGbNYsIrXcfirdAZ1n8MzYeWT3bC7EON5x/JsnzmUkpzldRHDzlZh9gR
HazAGCQX2XRJ2kX2wu8QxntVZshEyHQChXbjbsxfc8xu3XcMGyTioMiBif4QFrTTD7qJRo3WTHsi
82R7vaKHLPSiM9yRQsszO8FXiZNx64sskSIPW6Pleq/iMU3OMT2nerf9O/EeDiyQKHa1wXhB7RiN
do0jQuOTKwGtaM2GD+1N1B4CU5skJTXpveUnVKL6TF+hxwNk9C929TAs+qDrurNV4NcSQCTw1rpw
Bktxy/JTceU970FyCmzm+o+k3Lax8zwi+6tAO8nFaeZ/AtjlO9T4PSDzxgVf8bXsqQp0Sw+yGXsB
KLaR/Dbqu/wMGsCojkVET26bFdw0qL60G3Z6Mu3RWjOo7SczSH50tkG0ID2/Cd2kimVVtVU8ndA0
5/lrzPxE+0tna83fChIZ6ZbaTciowp1kjWSS9Kbjc+q7b142xhetBOa7xrTcUqAamWAYzYOFLGrN
/D7zZX7sTLrmerkfhz8sp1k1HnrOxwylzfJh9vzyXJZC13dGvYEySeRI9pbxjlhIEjo7ltF64bO0
Wm9WPmpuVCy14wth4iAA8Rzw7io2MkbMwfhXha+ixf23MmKvEMIudttAZ7ojaVifrB7knA6N9W1t
6VxDH3+N6XK2qJYspglaTWW1PJdfslzjP9I5ZSCmgRIw9J9NEjnaphaw1iBDly5ARRjoHVWME9dE
577UX1Xhrg/NM5NS0shCvxJkrJkMKEsGRhfrTnyPCGhCBRfdMQZKL4rGIsFJFjqB30mHXqHgBSu8
g2aHTOyu++Dirmll+LXx4HtNJp4ywiUESPVrVh9qDXccLBdV96YuiP/Eocwk4LmyVLdjMaUpWrIe
ztNyWFSBy0H61EhHhpTQgcQahfzfAA2JABQEwKNCakEzBFrR7WpR3ouaHnQ6beVFIO2EBOSu8KsC
7JYYpPdwWk4aMbaCC9yx55n/CtHbJrtgSr4Kq3dSS/ExUMDqzn0hQMErgdvu58AiYrgKIWmP7ErR
tF/RNiw55Lv5iDbGRTqGn8cfHVFrPXLdveTBVEfLXCVGPmkMrt7Dj1xlV8rexJrEZEtx4xC+A8wu
aJNz403TYktjzrABlRQhomW8xRyM7jSVrmJLAvG+k3RWwvAgxn/WJD0yK24BLIfHGImb6U0Jl5Pi
fubEW+2LfQWoZyb6JxJXt0WoTtd4A6D4CuFYJoLaAk7v5tF7GrAylNgTxGMcRgxjo4twpb5sgH6Z
EAksi1Y6KsacKp+TuaVdi3i4dm9eAiiilxNfiyyvJM2nLO9F3CLcGu0EKYU2iUSV1C7myrpxpVgj
YhCiJwfZhqLXQOitgkj+rvfVdIopQQtx2avn5V6bnEnttCEwpC0ckfmdRMy3TlxEHo8HQwGw1Bm7
Zg0PnGoyzqiqQd9nQTdnfeXblnkRA6sWbtFFv2kMS6LEcnuZnCyGHLUEKMw/G5zpx3eRUX/K8x8T
SJWggz4Ri6zvikjgaf6dBcyaBXJVqBkwc2SuQffN6cJykYFsONARBIDJ0pTRBZuwoTYXU87sUfzE
XKFPqOeUj472oxzD/7Hl9jYvSIsqzGTiZWx+YgYhSDEn/R63rxDSO74iZQJCtC5+NLpaC5IjWdxb
PSHlYXXLc+mGQDirxLsKGqLzlaF5atYKE4wna3ehcCr9Ow0h690quaAkN22E7rbVhHsSRWSdCowC
SfeEQffjSKONiKx38AoQMw2cIxYanqzZtj6Jv0BLaZ4KoqZqV+9mt5ZRQI06JzxomCw2CYdlA2p7
TRguVv/mhxF9I5wTrXXS4Y/eo5/cGaQFp6KF/OiwwTib/8A41RCbmrGnR898HxjupUgSv55SX61o
XqO1y+mYMi3/EkAY4RukS7we6GLoMjEkDOJNcmZa1f3mOlvovh/weJ0BHn1CNiz/WEcDqqwUz7WK
Vw3ByOEbjPXe0qjPxficLvElj4QLmdmx8ijj5YVx6VOhvCICeC3T/obAqk3r156XW5LwIbgf9RRf
lRpwHzj6HpmVBI4+IblORAu4n07sxaVUOOxzbjAB4uZZQPkoNjUnds1NK+pLorTQcgU1FfEkcSjT
YYjPB0uLkCwi6m5Sj0K4eRrPkDfj2R3Xwp4py/WGFY7cR6TrHaeUujDsuckONOeQGEzCYVDvs0Vu
wVQ8ratfnERFuoxL8RTruAuZL2tq5zQyZZ9xi+qnsEJZwl4R30VDeWqG7mmtBZJEl8vIFgoWunpi
XncYltzJ0ODU5aUZzbNeDXgSknPUPBG7zeuqbHbpPdWok2LxuZQ/JKRsKkbq7iRUxkVbIAzExLuW
yA+j9dpyH1ohG1N3NFfxNRO+alYg4qVnwcEO5QyM3FVygoCQfSehdQxHPNyKn8XWpU/zK7eRxKhZ
XppjtCrHEfFDiptsP/a0cKbeF5dDYmWIsaqTzke0QtRXgMxPTwnjwLkivazbh4vmlZEBoQbLwOoQ
Uw78Ym+2fifyRLNXEPqKAIQHFFkuEjlNL4JSj0j5Mv08XvzCKqFFWR51I55rc6drP039xOs+5TNw
jfxG+Nm1IQ5MyUDY5SwmoyM5uSC4Am4XXd5LaJvGRjqMWIo4A4ghAvxDP0lkn5HSyTXVxKOKaG2o
zmrt6/rXuAy+1HVBulTHXEpONqfCYRXPemzhWAFSOINGBcVTz68J0yUjIaV7xVmF8SODdMZRViIO
p9ZtehQMhxnX02BvX1QlfMoK+WpMH1lfXLJ2vmRKcsFlA+UCJE1BKx04wUbH6gBgWKGJQBVdCPkF
6Tf0qI6FJJ44o3B23nmCWT3wNj3+RhxZnMyczsTPn2valVvoG+ky0bNBvkyoA60lW0YUk3PTGT4T
2zpERkTtXqxrgMM1jf256ry0F92qbw/zE/cEhDDNIltBuQgzLFcizAYo0XR8RPmlp9meT3SjqLpr
jeg7OLmDZ2GR3G3NcZ3IsCknjXF0GNDWKs87buYI9xqB5wqB5+3Efoj1C/wqqRkDnreeME31lJKO
qiOhqQYU873Tvs9MUJh8OXpZH6xt35lx6cKRVuct7QsG688Ynguik8YYkmr5G4cr5idrP03Edicv
RHuBL3RT8mgt4yvRglixMNftKwddvG4iUN1FMkEFvcp3dIrEZ/9KGzKEC/RmBAqFU3uQKRDuPHG2
Nfg0vRQ6zPtWI7hlN4PrSa6GALSNFOdUkPZJiVs8Oww8fAzAVyoqzIQ94rZqob1o4bL0uOP3qBr2
bKtvEACmAuE7t8uAM7aOH/oCbx5r2Do4c4O1f8kPa7iFPNqm/qRAtKfR0YR4+cJ9lx66Z8IaaKDF
WFT9fqyuY57dpkG/CVF/B6naJupVFo171yn3vRgOd1IjrVp/pYPzogzzox6tO0oiesMV7jWDXmdr
x3G/+wk19j9MbHhkFTjgQnzNqKFH9H0BDNR+fhB/dZGHCxv8tke+KFP3whOW0ehKivjFukoDi2ZO
eErSegKJToqiueynMz3dLqqduDrktNxHzE5grMePkrBg7j9ZZi4ygYs1YG99iiM8ivcstnMEMk1z
iBVM43S/ZcOpJBZhGfUu1gUSMXe4xQ9WnQDzROinfXNnMCDH1JHOJCbDhGmV30S+VaYtjrI9Reee
X8eyyPEcHZNoueicJ/PRMPVjqAHgP2fyrUF1TrWS1T+6GFEgHEu2CgUimzn7ALfDJwmm4UZ2j0SE
dCch+qJNWZ7iRr3H6UvBsYQUk4LzO6rs2g4/I4Bx0J6y54qJk7l6QiJ4PTsHtVNEek/vpn6p68cc
1vys2LHOkYfyotr2j+xtYNYRY67Idwy0d5124BWL6rvZtC2xbYpIjYjnNtHuGOieYmv1CgqWElTj
IsDtqlefA3G05HcFTaxEaFpN8Kj82yLMM7FRS/t1qfgbRywULfI95n3rMeUspPXQabJ5BhvIkpIJ
u7Herd1TmknMp91auUzJQ2YOrKgQeQiF3KvTdzL+mN2FLrJ0FUZjGzLb6ly4dVfbnWzwhmNCb7C2
Mu5PjoPJmiflQK2yHS+DTtDTyNkzl31T7Tc8YKju1+LOf08Vgep7wYSgx1uMj+AvsGEaw8uuG3Cf
crup/MR3dfyBa93h4IWAcVlMVoaOhlWcAFL/2zGIShl8V83zVtxpYErIEZyR9vYFrZLMrcwPZTgz
NtHvY28iqTpsDGa/QGqckeerXTVfSlEoUVtvI4xs+Bsu0FJoz8Fmok2ar+iT7I7dPmudwrilxDQg
oWiKPeE1R+SeaZacX7LKOI6GwBkQ2SETBKs8WuV04jGWFFeTEME+r8XVNpOB7cknnRGb0gcUqoie
poTXWBEDQ/QGSpThRN5JlDGdbQXU5A4Fjf9ldapXyo3XUPx0GzViV+qkBFECp/1rI3GEI9JlNkgj
TRnJpDPy68yTM80D8OjzdPEzMcqgN1XlxxAOFNZSpbXOcUHqn9ZeDLW9dFZ9UTiQNIKJSwBVSIhF
Bwv16tL8nHq7XsgOXhwBamTC+ScWWz9RMKwvUjCZeO6y47Os0ZVkI5Wxn8w6McIpsBPlXjwbTB2t
6CST2oI8GeV+lfDgc6Av0sAUODnvI5okaKZUyBXsw56CPmPgyBAKeGDD9rJ24QXpv1DoDOQY6oH5
NYyjWRE4C6y9sAIz0je1aWAYxN4zEJ/JNpovuRKBS6/PE6PQifu0zoIBAYiyheiJL2Ox5fcCXyga
rypT4He6n6DTaWa0VxXNyMWu2QQNhB14B3TJlRIcXNz3KyeuDKkA/RgtdIWacB3OAGkXiMuf2eQX
7K8pqUBdN53/1UWiJY1TOH7qC3fOo0sIrDIjX9oz0GFtcGHWLYWvqVCtAddUrsBxmpA5IwQb5qw0
aikdrfo9VSOiyjHM6XCv6Soyd5GtI1OKhsxZSZhcpv3Np5H/acwbowa35jAf6xrmQ0w190j4mAzY
9fT7E8vXkQcC1mxmhGzAo+CYJetFE8hxgWYSfxXliMsS+c98E5L6lppAfQ7K30Uk/5YQgbX3jb7w
S9K6WrgEnT92eHYlRsAiKfBQ7ke7U04RmUjlEbkqD+KJpvS/lmk0ZIB342cKDEVifPyGHXQyoguR
lHTNb1opnHTCOtNXAPlzmGMxdBTrK6vxs9OaIIqaBTASboP+RRkvveheReP2hdrYnsX+0OtoIGj7
/yvO12wxOrX6NJb7zIOc8SbWnYEpVbgYIuz64UlWpDOMixVflrV+DSX8Y2gXmPNyDYZDRUfwP2lJ
JsVBPv8u8QbcrLyy3ms5LFFn0d4GEBIS8DYBYYOWS0BOaG2waetkj6q9Biz+nsl043ik7G555MOx
zSD07h/4l03TUfGAFuztMaa/0jgnpeJ3GaBMFJ9+0+5o9bLXASYv/tCmOKVzB9EHGxHnOFmFrMbe
ESXpAW/pLqdRMjD0fWbILhnzMWVymqYLKQmhPyhQDRg7WoDltyPdStpmciyN12IRT5L4KkVvWVvc
8uLb5McYIfVPVwyvhIsvlidYjWMqFlguYDFtRXdhRUKACJtZQjJdZCxoVbFAK7PRWtbeP//xP/7X
//ye/yv6ra5VvkRV+Y9yKK5VUvbdf/9TMqx//qP+P//u//z3P7kFTFVWVUPXJUM2DI4Y/P/vr3tS
Rtun/8ssk1qdq976pNt0ztL4ymSiLic/Tqug7cWA3jsmCGLI7e5vPGleDCd4JgsXu6yfI9TONMUn
24K/y77pNnnr9kQMmpwKM8JiEBW4snSeCWxbFngHBAgudNdXPK4isSpxLzr0Z5DRJCSa6vtOu9Hw
3qkCLOi9OmsHLcKTJkdeWOAFFBCh4bHS4GmXBUinZgyGF3pt4bUc5Fu+F0kxnJPwOaWEpTgE3AlT
/k5h8ycDhBGCCVNySAvbB/zgJSm9qsu8FckIgVXLBG1pxNC5YgfORq8QCm/aMiWTszwhtDqaD3gV
h5xZfw/9uS2YyM3OdB2RuMswURsB2+IcHmSUtQVwMSMcXe1zNC+ChNYwNn1JRZazJEfE0H6mGKi2
E09BWp1N9DGw17REg5PynZnvtRi+V3R2OcxfklF/qzPlVeUMpIvycwSjBDkrxBWO5kz/sdg3J1Ev
jyZ7Yj6KPkI8zTqKKeQCNVi79ZJAa2URJpFKvqnZeK/wQVdAswD7zdm5QJQEmPVssi4Yo59ms2+o
TBfEiPVkPWp+CjDbrsrpGEZWwDBXreOgNxBGq5+QAK4jQhWhHEDGUCxMxgG/+WEs7b6xHOR+4vJU
WnNAgYk4Vbnyp3z+/9/AiqH9PzewZmqmrioiT4lk6cb/fQMnbdGHlSW2X2ZDD4OE3TCLr6ox3Tr8
SusBgLAyHbVusTuOPrlWuypy84mmUGXSvuSjAYPPfGYNpngNTHfca9gXIvJdtBl/GfrfEdFspdNY
v0k0iUQqt3vFrVBwKxTIPlTuA7qA3pSirwRIpluOmU6H+h1z1fV46Oj8QYE49AyalmAJNHicQnAe
J4X+a4/oODrzsyXCJUeVXRjSkyYaT5NTfRnjTL4ccOqSEkVwLIkhp9ZdEOHVf6F+ZmzNY0fACWgK
gRTzHHlXyQ0n7ZU489DDuoWn0acvV+EgtvRV6dUQW5kJe5N9PxSsu1a1DzmrXsgPPdYYHeumdvOn
7myCSulFrNY2BvuzRJxYlnodaF6zB2iigmn04ydFMjxMfu5YFhdx0c6knJ6lgbOgKu3wTHoWYr6e
spG8myuWqftMcfi/CTuPHbm1Nsu+UBMgD/00IujDZqSRNCFk6b3n0/eKf1RVaFQDNycXktKR53xm
77Uxzx3cOF1v7vDR1M21Wearu0cqkoDdr3W+YjDJMUKD9JblgBB4GLOux11SgsAd2cA+Gpn6bUAo
RcNsUgL3kWbTcb+xustGqNGAbYJRr4j+G/zWB/tTWh7m6A0/OKvbIxpDjMp9Y3iS8hKKIw53xzQ/
FwugW4Uw3UkcTRqb+vAaz/db+4XXvM2R5owx0Uv7cY8TXFDZg6BxXxYMa+UUd254z5izT85vLviV
b91qAmnGTtLU0ZfykOrMX9FsGmyzsPNrxdlSlDO/s8tQcDTm8WU5tRKJCOmL2G0fq6OFVQiTjEWA
ZjXYDqHFDpZA/RXUqDkKYUkqYUnL3caklJzu6xukmDsHCSU5Hi6zM05NTzkjJgeF7tY7Mc1frpoo
MlN3G5lhY6NozppJi8zyQQkdXUU/jm1iUZFfy12Q50OQoUTPUKJ3m3lqsp9UJnX2qf9Dlfo52uKj
Nct3jh/0w7vVMxq8znZCX8LljfdrzjLENSaefpmVvUnPrQ5kfGjGNZe0G+yg+/i3v0w8coWLg1Rm
yV0WVOTtmd6bxz80uIAT1CdiqM9tKkXxW+yo1vIhxd1xbvpARdA3lPEDXdWWJ5HW1KGOiA4zqG9A
Dz0uMhaAeQiMEh7woN+mMNMasPOr19Xgj7TqNNFX1npybaftkrAb5pAzoakp99xbQdKSjWj+YUut
3f+UR21YjjIQ2dxLH61+peNSJDoHgK7Q8310rw6Mt4YWPkmnh2Eh9k+mu4p+R5THblyIN+gwm/Qn
Y6V1UyVfagdW5MTkSVh1atmVfwhgMuX34kC73h7/9wOSG/7/cULaNuJZUyg2/GnN+O8nZJ1nRqKi
tvuJPDdo4HhDBgNH112HpGTycTS57sENhPOqhkBSo2k5Kb1fdL9XGuHplcSGtUZddZ8+On7Aqce/
pOJfkke6b/xLc/vYXySWkZS4YogkLExiW85sQFqO26ZYvBzXPmkfpCtP/YQn+z1DDsxsJv572lue
L2KpW/R5EuGqbJFozWeYeCOPbbsbzsantQkunRG7UAbZD1Vy6Yk13rKMSVHHylVPX0NUhkWHi62c
a+1NpS942xDBMDlSozLVz/hq5AnFxll7LHETiUqPaoaxqE2IFTpZKzlszH4LNb3GfXlteBeZsl11
Ob+OlnYZfpItxhS6JMhj7RHr95DLYTBRrWv/fmgS1qcYnoFWnZMGWRqnOvBCJfa6mf+pIRgxkNk8
6zJmBWH54I/NuLqb3Yml/W2Id5D/xYdeAkh4mYclv0NSfzT4duaG9KX+Q7olJJFctJ2Br8Sgjlqd
iQQ1igG/HPCWWR0rw/a1EJSeKX20QfwoRzkadYFWASVuN3upes2+dotYW6lzThttiEa8lgbcfTzt
WhGBXNJZGEM4lsujvrHJFozPNX6V6B0mhwMcHTTeAeaSczVfq7m9IMId9HBH3F6pDLrBqyDxHbvT
p9QgBWm+aoahys40cjUcYs3iJTlRXE5HY9j80SVtLWCi16yeTsIAvz02qlrp9gnAI8uTJgbr834o
dONsqPNla8rreOKYsmDCAKQteiuiCY3lC2qIUTlQgX+rxd8E+uhvsZJf79Qs4WqUeTnKo3YK1V0N
2YJZPzCZJwiVpqNMXFuBn2WQQqHAaho9xiSCbKw1lJS/+5K7KJNXMpQH9Go9W+3NrXEjrUxRVRaj
BiOztB8ANDsxEBGdBYgz59s1KwiR70vMD4xtKm7ylB3z6GcmbaXMNJ5/YgE6xl8p8nNcj+e20s9N
e29Gxc+Mw/am8mNLCGtvpxbFquKY6IK29LKNwzX7XH9rMVDRzAokK/3cNYf/lN/gv5fitmsYp5vD
4ExZfibqN9zY7czdpZqNi645/UgL/UADSrRePbKJPIH+UcrXaar6ix6Ols7wCCApkVd25kD9QZ2y
ORbpNSh7J0SCx4mw+Tr2CedDqQTmAv2P/quZ8zBupXDCdUNw9j7152H+GIjYlDLlgqKjGM+kgEbf
LFVcqtq8MrZSa+gQ/MSlBTeYZnrN5+SL2gKZs7NfIa07HS+9zMvzkoOvd8NarqV+rL4KbbvBuZqy
99pMT+YrJZClrJ4iRBT4MWJii1ubWjzB7cK7/3KaChFpbxOsXn26bEN2VWB1Mq6ImDUz4sqB0R7J
lToCsGYuUJQ5u4MCQXiN4b5glEMCJ4dT/kNPcdzL+MQnRDd7FskEWpo9PFx2gpotRcMnFjXfgr0y
wF7pUH0IlJlD7bTpfR20C+fQzbbFQ+zzMycWzmkHG2cSmlAWVwZULkRTWKlxt7R+avR0OxAq/qkN
FvlmQDq4eyuJwZl0V/iDTFtnBHibon8bkpm5U0x6pvxtr6WvpkQ1MsrPgdyktHnHo22zoIKsfpJX
HKD46nWVfS3ZzByf0xBqtJmq8nsqlrPeEm/TR+2GHaRPTgkhF/WhgqSUA3/rjpvGYG/x1VOrHuiB
ELsaQQek9EjUyJta94/4X7cRN8fFcCxYNjN7tGfLTxOETsfEUgPt30our3qz0OxwulxNa71Ug3xO
VTkyTU7IOTnG3czi6q5WCO+GHWnP8sClHtQSp1AXKjr2FEAdzS67PZCO4rHaroJwjrfP3kmprGkJ
wT/u4P5NwljWDEPJSY+qGgdoKy5g8zYmgAkiTXoYDy0FGdoL6m7OmtwzmWAQu7npqjf3sTfQnFUv
C3XVuLaF8xCVnqCSAUldANCNiQGaDzvJ7cTwFOq9Gdq7ykQxNzCkaw3I+ZhwRAujvhV1swjh71YN
8aoz+FGbwiDcmUA0TsG4LzVjJy87d3yasnbO9A0q7XZh72mVNwaj8DKJ1zaoaihvbXFdCL3SAfqn
c38T2EiGtHmg590/+M7zuHbz333zCkBAujaiPIC/tVx4BOZb7dY0NeKR5POzve1l/LTS5hPmrEQm
TAb3QD2q54EwJty1J7POnXUiaxa4MP9MMxVursPulQ0XdCP5UFrVPNRoT5KngjVuIMGKlruBh5IQ
9NEA5o5pF3A148Au3gHej8l9zedbiqFqioGs7D3S3H/K/HnHNGIyQDQRVm/ZXSJHMVdEqLwtjBCN
8m1eFy+1Z4Z2na8MSaCletCh75f7l3i39sbtln9mTBWHW1ZgsTSTB/6iRzJKj1jUb0O1YsL7qW7p
2/y5xAgdXnJ5YX8UtfJO1NJzb2rX+C4UFGPkzxiL2xeD2zeEK7nywHZ7hBXZDec+UjktEOcTbgpO
JKTeCkrF2Xq0oVToMHkUV6Dy78mEzMRzZcD9F9xLWIHdw3sCeVhPqocilQ8JMfNbH5NsK3/NvmU6
2d949u1WfWuRMhfNPTFyiKOsyOzTy4ysWHpEsgY4bVSjzCm0EfnxgBarQGHOD82sgrg96FV/y9b+
Ku7FoxhGfEQoDFAcb9tF0pYLZ/6FBu6SbtwNT1UVN3stP9o6mHszmFnNdchOpnuTIF0CfCNILKtQ
tFEa61Mkki2KXyEemEHIFoYrk+W+BjIrL0yP3HOUYjpALLSmGd/3th5YnC9G5SSQ6jZgb22LGJXm
RwLPCtIE+QMDb4X9/o44/2TmzDJspCkWeSwNpWdGgTBG7cvZuqm+gGm78hdJhBlmSgM+pczQ1Zp9
4guCoTmregJKU8AqG/2l5aFjaVaZg6fSpXs5BnzBqjEl54WTHP/T33lgYc54COU7TOAomU6GdIiR
6qv66Ct943d4uDT8YQVGSZJaZbIa2bqRLaSDZph9Gal9b17MfLyU5YX2FdIrl4liP21HxeCvVgyN
syR6a/OjzB1lEQXM6SRpmX8YD6Zjgnic/xb6HV7yUet+kP4VF6zFXpZCoTjV/NCI+kM+LlNFrUP5
Can8vaQLaeBkFuwxV1fuKhehDvMYg8iUGImFhkIjpZ9CWzROEb6dDDlwxyRoY4bJEO/QZdZFGSti
bY2ntOjOiOhGmGxGal/DP5/+xN/XL+Z7tz5ZKADoinHRIaDj8VsfIwLIFyvx0gzi7K2pC1ILY24V
kBCxq0cM8kQ4YQ6brNRR5z/A7+2MFoy1OIiodVJc+xjLriVe1s6MyD2I7/NXh798xl8u8Jcb+MvN
crmCDUdRyNToBv3MZtHEaQE20fLEEu0wL5j7c61m3iJBUu0gCmDJH5jimkwPB4uhRdh2eQBSgffB
k2JyTuvyUgTmQ1IeZRxlzYg5JsFcJDurWeETdmJlOWqn+AWCOtAtJ9qOpWMgCKwKcFoEYmBrNGYY
P3+XNA0Gi8YCWWzVf8Zr9lUNLOQ6PzEZKi4cT3y0FC39zz6jiyEcWEd2k8qGt34qxzHW8RMqjIRW
6ujO3c7xt7Vd78tUhqb0bPTpOo01buthIhudp7VCLNPV8L5rd1UTl0bOKX9lFh1TXGOxkE47ssNp
JPcCLRqm8lMGZCbrMN1iLtuPHkNYwpOgyFAxNS93ZlhH2h9ZmS4v1EE+dWcrjSadE539+2KVsOAr
P9cNcDt+N+T0zvk1Jka2qoJdZzLY9afcapEZY8oiD7af/gMhSe5nEwf81j0s27hrcfbYkvqhpfWj
vma7dDMrvkVFum0nWqogwWdie/kwQl2kkiF+2llL9ULFcemW5rwD+ukm1oYaUH2xB22y48zZ/dIZ
enJtmzy0O9vXdU5nwgyy5bzZGRWufAGNcA1jtjYaG7lu4h8ZXEuJQQDr1XxJU8RT03aymuakZ9mt
4e7ExRQI9eeer//JGpu+oI3csk0D8dVSbt43uwqMazMbtw0RB5Ss42aWDz1r7uw0s3F4ztNl1RIM
9fFtn5MrCqXVjh00iZjNRLhA9OVOd0HcIg9AWXCw+qPGcKqWJmi8eNTy4VQuykm0iUOiHROOW1X9
tTaQe2QYM6wpGdZo7LPwVVIra2jr0Ch4+zf6mEYA9mUpvYDAbBfM6kzOoNDKvyaSCKIkn3yz/xiL
zBlXVohEPejYS/J6QFCqshgyw+LZl8m7OWthjCSnV81ns1AVmgLXO44E3VHm4JUFjcwNX7WFqd6O
7La5wBEwj0q3eTmazNzZ99escfJs67sid+eWanvnOuKw6DBmN8nEcgRPoWQcUMTMWOvOJoyUm+6w
1CrV4+F3aRinlFRvHIS59k0xnzNzK3I5wDM3IXiw6Pwl1Yo/lhw1qPKSavWJ99i+xaYRdRV2oBhM
kK6cAUt6qal6Bt2EqnJ8qzn9Bzyncnc0CxrIs1JZB+q5jwit7e+TLN1KMoMQsl7HIb50G8A5rN11
cmalE4bJsYYIOG9UajyNmkXYunIDNO6W/dsQs3gX/GaRwY0YZgrcWPX0cpDFPscytpkXwnYH37sd
xAtQKK/XFQCmauNqLt3cdgjBkOTmssHYRE1IFAmjFMtK/J7mbhHiMB+RFoaztYUlvYYwxig12yO8
RO7W9IxS7mzCJ0Nti5pSEQzgTme4yhe1iC9ArQpKTXSbPwXqMWuweBQOfXnQU/ls28ZZ7MKrmEaX
wED+0S0UHWwXhNm6O7O9YZfn5cjtMwTqgnccRGtXYweqMRYwHpZZp/zjl7nfF5bLQAAqbp3Z7beD
hFKn4E8bEnNfREZp7xVohgXzCoaoNsAiAXEiWdawl+aQGycskMX3NEqmkeOFhFi2iyNxaFabXCCF
nAusEcWQRuH0LoRMEyGHPCP+8Md4vSeYAqafiT7Ba8dhyf9GU61beECLHxoUmCIhftsEosY4U4EE
s5zmUoSTLId7soRMx8Mif9vL2s1GHSkep97ONCcPMBBoUhjzMKg/r7E2BlPGKPCzGVJ/Z6S+yBJS
KpU9wvBy3LFt0YkeGNegMin2HVWl3GNIJAcdaJ6Zm5CJFbYRBExFG/SszAyYKMv8y57LkGKDsCaS
bUBPQTD/tDbFUeTSlVXZLbn2WHb6mzEfA3eCu1h6mSCapsI4QYgy/G4DtvLyQUguqzG85oHoAVDS
KCigjTOouWPK5VoywANZbxMSDCi/2h5KLR42cO5aah9IIqURCJ6AwpyfskQGgg1rM7Z8glp9w469
HEeq8jZXoGwEgzZW9kADoAaf2ac644AimFtXNSJxE7fZwFUlKWEOxtSQimfW5O+bi/Tcw2mNhVpF
AqB79oLxa+U6RDsej8IxdZez/r3bJr//FArkk/G8D3q0FiJSxgGbbBqZ/35aUxEVFhMcbsq++2fj
hqnZ79sEUay7Av49ITf1hETaEevofLB6IOCUTfhRX+UzaRy16INyHMJW76NX7MScDoHC9Iwx41pJ
LkDcelqA5xyIK75wkZ87KUAaytutuhb3o8392PIO9WxvFOOeZ+Ktd3qn2YiaJVF8SImQW7hzx1PD
wGW1r7PB7gIgcFWG53NlG5FU5eeuac523J7V8DgTd2bzkfK6LSxMsdaOC766C5hQ0JfZkAFNFwHi
H0JATX9GlsL8nI0f6hGXs76fWEqkvJRq4uub4VNZBzJ8lZYcQvgooEP27NwUyhnZ+aMEnluQE9B2
nyRDnqRs+8pOg5Z9s0C1G6KKFtP+sjQMwCQKrWOo0VtISPWMNx4za4WTsdyIQ7hy7l2sY+dnMzvS
xGAo5I/fVxZ81KkQI4VTgnvqODvgDo1zz1cuB0vbHW2iFebUDugVw4VEFoyLp5dK02SmThaGWhKA
wUZy549oSxxsGCSL/1BOYsaUHSkCUE5O9j2lWMFBmOA0tvYlrIYirBFadghPK+wbSdP4qKdwPDnJ
8lu3/o3tcioSBFrTS3sohZ+SP3DOmnXs9YQb7+xQ6PoRw/DXTUdQ42keuvy36V9KMldqpxHT5nDg
SkxQTONhVRx+HC0eEMYIlXzZzeQiJAZ42olbQuleGqo27kOo7aitOv9RmSZkOa8pR2dA8L0YFj5I
cHsoGemhTiv3v/I0dinqHJO0c4WVD6kyK4tGO3kBVtRTpP4pFIuZY+cuxvtLR6NZQHiJQukwPZTQ
aI4IMvPlKKrxGsf9JVJwUaMSQ50PYEvxdAqstsCpQ41rnybqGCMeLuof3Fk2bUJXFuH/vm8QqvU/
F7K20FRdtk1ZNnUYSq91xH9RFOi5Uq+r2KufrW3Sp5ek9DTnqoCj5KBiZGwBtocDn+tCRq2dM8Tf
XFnDegzmSWGwihzBW1iFr9bkCXVjIcsiu1wjzCKRrX7qU+qKf1rZRkVSRQMT6DjjYbDzEIeGOgb7
blHCslNf3sZsO8Vmg5NXuKTGuGusuDcFo6oFHMhSXHMiZRtvqk7R5oDfdDdIQWw/Cc2YsacKT8ax
m1WM85hqgOv40DEra8VEmAZkOyxe6DIUst0qm3zDOeU055TRXmwLMzBIxmi82uzoTj1dsJryih9s
XB1QcyRu1T14nOk2IzCV0/UNjz8Yk9T2TdpYfVn8mi4UGbi8y+wRmqNAXGq/aBSAJOp88oY+8Xgz
XZztroUxtIzuM0PB3UMgM8L3IRqqB8rmTF3uLAiC0Qc7uP4cgLPzOPEyjrQt5nv6Ezh1ncyn5Zuy
I5BNNoeZ0C1ZZBxfdjj/W7myZpSbkiEHGiqP5O5kdnLDr2Uo4xEN4Vc/kGBkPZkHB8PEMzVHcYzJ
iOOcA6/Z+/OEn91sLhIfVlFfZAbWPDoHZ+isoBlFwEwomFdgnBgcAV50N3Qj6A8hCNrVmQ1Arlqn
KYFuOv4Ry7fFHk/mIE5zFWNkR0D8svQ62ZYGlrEFhZKGjTQB3VlOogR8QJoJbwa3iXrQidlJcTiq
T2Amz8RenrImvZl3az334JM29N1rykVuoCdGplj9ql/TlR2uPpaNkkVJ4yD0hQyDNsJV/qRi9etv
svHCMsR+3ANOIaI1VhIs83YwoT2fIUIL2EWAYoNEx7W/OXo/+I0M8Jh71Xw39YGRhw3/h8QPbbva
u3WskAn/7y+kAuvwf7yRQhhCwEbUTbbywjReb+x/eSOrZVbruIq1n1hpTztr63EA9Uqb2Dm9O1hf
43QYvzP69MpvYuck/NE4eno1PpA49S5gJcmzNsT9DHeyxFUZsi9L7BrT6J2Kf/LDnp/4EfvfqbVE
FoYdSmg6X/TPS0TArPWxDLm3D8IzGhSA4PHYrQUzVeKyB5aMcCGmyE1PuayGO89cJbJIJ6mD1SMP
NINSLiTiu/unyj7nvfnZYIpbMcW9aIzl0ZpPsHQE3Kv+lHwpw3dYyingiY2Zpwl29QXEWpmYbDWq
ZqZV4+TTOPjsQGfWmUMeIHfmDu8wyW0ms+NKp+gOdrb9+m98wS7JPu3vVdKCIkZPbF6tnE9ONhA7
ARbIycL1kYINYQjI2kWiZOc50DwydryyoB8h+5RxNHpl4q2TL0Npv9L7aPdviv4HoEkEeO5sZ29l
xYFPQsmrmdCIlSFyPbYc3hyA8qPxJtnrEy6PRfmOVNq8jaJ3duj1w7AzMqUGpzY3e2Y7k4dvn1eL
NKT5NGfbk/X509y0N3uXHltFUqr5ppdxqMS/spoVhLZf+nsuNbeWZoWWoUahkQD2Q+mHSITxS/XS
FkEIzvI4yOsjpnNUWU6qPK1PmXwvte6CrD3ubVCSQkNik9NTnlawVGFtYW6ZXUsil8SaXZ7zl8+W
+Z2JpB2B1GPvkUUDfCVHaEMsqYI3y5x4ZTHOR/N3+RhVCP4/bNUCDV+Fo/qrlqq3dlGeJFNOzX36
WzkpQ8Wdz1pBHtaT1KXq0PDHkWEzkLTep4cJTPxH281v2ZC8L2L44Nn97F9xKHBKJuIt4hfw+NIl
zSXV/PJPbeQIYHP8dSQDqVbYg168/6pmxZkq9PP/EQODvKf8ltF3obvNSGHBDyNkQuahEtgJzw3g
BJaUPjvlf+3LO03vY3tqIz27aXvb6KQNlfJ3TG+m+6uySQxz4sfAyjk3u2vLFddgrW3q63qiaMJj
/FN/LYQwZKoV7uQMuGaLUrYjhQpCd09VLEuh3OuvPYwKe9eOgOiscnHuYmc0q8suVdd4rm6CNRSB
WxYpdv1be+a9qhbqHfGeKQlb6Amg8+L1KI50PoZ6QSGFZI4ImBXUKJ447GsrVOf13Fy5+TytRIIa
Gd142gDZLysZKyDNCfsUL27P4uoWCwnBg2y3jnqut8Et0MCuHjPgVRBWQF2H4jSlSVNp0uKyDWTE
7cbXollfss5rgmecZGWfCBnJCCWOB0n4i52EOVku7R0xv20s750i3m4KIhy+se1U4ru2Z/Ohl9K9
vptszmtmXH8GxvJpR74YzvwK58kY/1pVzSGH4z+/0VJIJw36FV++wcOLvVevOleembq1CpLj0lNL
0B2oVsENnephjBiYnonWkMXszUJj8oH4BzygUdWQ0wdfJ/wHZ75vabIfdB/dnJ3zp94nUUO4oBX0
pR2W6KhBWd7zif08id+zv/rSkPgSUsSe99fuH5q133exeNoEF0eVr6wjxkI7a4GKINP6NK9dnbwV
x0AGwCXjcWbSWlL4Qkzgv8mMvU3U3s58NIH+ZiOYbPllFIlbYP4QDQONfkEB4JjW074cxCI7Xacx
NTSAjKSB+SFPbCzL7kaJkePc/KE89keGtxGrDQiOzB2xTGwxJQrvDXyLQHQLlFkjaNCbO04hgW4z
/fpzRHME506pCbI3H4wB+sK3H2fDxJNBacA3eB5VFo9hFheBlrDsnTxlOcMjxEsdr42bUEImSRFB
tzwPJGhxDC5QEi4JfhINVsr3loHJF/PzFTFYqZoMJjAvXmpoG3QH7S+57yOjpX5ElG5uw2t1xMVF
r5L4S4UfGEoeXIx+NgKzsELVYKTY9qeBPS9D6Pyr0AtsV/DQCJ3lvLWdRJadknKeWalDICc7+j9G
AtGuO7VMYNG/fM9lb/j+GsXWszixFkdTxmTPXJxtZFn/QvdhbcXgsh6z/rTMxhOYLQoQr2Nulf+k
wDHie1KojyTmh59f+ubv/GI3v2Mc/54OAGX3Mdpu+xv0eRGYcB8MmxaeNrT+7H6b8GXxZxD7eLAQ
zSuCq+426fgjFiMoGGTj7I0oI034rbykfBk5Yx+Nwpt22Ul3qoFpdRlvS5hfZX6XTJJo/T9m3Lpa
/uGQjGMwymCQsvNvvWxky1mI/qyB/21yM2rFzI87jZK9o2ZjZRvbAQIGxAViIWu4Z0mXF35qIuCD
FwNeDWQpOrk9iZgkNjirOcWH144XA0ldb2715HnFNEScxLs16Rf9SlBNl/jad/SLhHNMzFBBzR8U
eiB++TYMEe5plnEx+LHcyLiM1JPcAUWoIBEu6KuN03ZbNzlQxRyuFjNxpBLGbYcnpvyIs9rzpu8l
utZN89WkCmTWpsiYlAEhBSKIkSp6MggEOg8GAD5+iDMO/vUoXcZYwi8/VcIlPywhM0MhegLGb8em
Qskrb4lvNYpSGD/edK5k5avTsq98Lz5tJmeN1UXttV/Lu6U35BnkWCri8/Y+ZvVte9o9LYQFixOc
Yf9DcMWk6gBS2uQi/WHk+OcaumwyozoZmmiF8/JHVkgXWWRgNrIrXvXUnM9EmJbNaWJ/ouIwa9r9
Pw6z7hcRlAQuENZ4FikuLmmITta1waaVtsY13lV2MgDxfOM6ySKiYTD7UMgfSg3HZnD3xnYUi1Te
l/ArOVBKeYq8uzXRH+PvU3vSNPohZttxd2jsCfeUFBo/LJR4czHc6AO1nHJSwY1GFB7O46PVfH7T
HrrUID5TfExKTkWtqMkqmUjacfwhDgh+UNuwJkOU0sPbHd4hF73PVLVHUZRPZp+j0/E2afSR8XP+
11AfOdLfdJW88yxmfyI7J2O3wvpLRtqzNuRl82x2uDVobrwGjYlg8gJcRQXIBAabR2UoWXPwqGys
nLeVRSLGC7UeLktjXdiCpFvjmVlPOwYLl1CKlYu0o0dVkCLJQbpmDjILD/IGBVUfo7Q1pYibpiRa
TKGzhICdIzJg+vZCID/KHSNlVoGdO+oae449CZwc4N2M86atzsuwXkhBvHK/f1OAJBO3cEwozFEt
3FRa7XX60Fe0vnTbiUI9sZzsl3hqgneRHrdJoftTnS8V7/9s3nDjbFryxOT85NPtEzQ0zHsM5Iov
KZdYfPBr29A7wsQkR8Og/evEKTc3yA3ojmm+izwO2WVRi/MSL/wAtdrpt4/+UBcIHaotoH3jr/TU
v0tK9ArL647ewyWF6C1TCYVPtmDvlUcy4Gah9CVeFQsWPaDfUyOJgpX/AqVjYg9fA+7OnogujpZP
WRpVtG1mrF8y2boaX7KEWeNFw1qBtMj9Rd1sp+cYlH+1D2RXaeYnA3214PyqjaAHjxUbF61He0rw
VkqeMhl2SFwIh7cDOsNQseMQSXkkk/S8L3RvTOAMXhGjO29QjsnjG9BpaNNnYiWfBdS7kaA0kgLb
47LFQXvBZvTVHjEyawvBuJka5ljChhmoGrnNPZYjs5sOtg6ygQ/plGTbvau+Fa38tRyEmnoKDakx
UEpBmukVahcmV3jhZHaAFTtAltCCcCtkW4aT/cq+CPrTDOZ/CjFzFNM1o4f2b97+XBGGlH+TXv6q
TOPbtDHwu4Koi9Pqy0i6T2FMFKRHxdyelqNo00WphrM2VJFRxMEQVmi+0CyuPW2i/cdEcmktv/M1
Dg35iEg7kmFr1KXXm5BRKDAYZnETpBIVlltCEV38cUt9ND74xxNP7o/FrxSQxvw9oaKRhxOddDKs
jl2+xbKKm409e4muBTIZ81o6qBPCMwysdN1/Boro/ftrjMZI30Gje9E4rHYWUZ3aYxQ/rnERSdij
E8w4HT8acU3c0aw/HvAtweUGw6+tJoUAjYQNMFSm9mLou5NYNmd3JRGg3UqeetPBRG5m81WGczPY
jfN/zLkiAy3elJ9zclZSplf2YzOA4rhxt/tMJ2MgVcv/r2E3VE35nx27RkKdZqjCMvmwZPHfO3Zz
XNfeUpfpJ7pCvjL6J1AjqblEJUAaNOdV9aqA0YS1j9T8yOzSQ0vuEbZZcZ1skqcfYGi1tQBpASyS
q3d46zFDtPZNRqmgC+tIIT6R7KIqOBlhTuWsbxGAZBzY8eTvzz9S9gskp9MuvZP2FMbQbPLzkIct
6lAy5xkEzDhedstwa2Hw+LEVpqwcfxtzeqXuvNH6j9mHXEUJs4KOWYEcW56sTU4uzt0/xfATxMTE
DYv4bl2qBTPXB8o8AIyDvxyLSb+teodb7TZwfjGBec7gEn4O7FdUYDYoUA+w+A8iZQq4H+EXp3wX
FKTsRX9qVAKdxptCTa6RM4+ao7uLPb8Vvyo1ME+vx5L5sdflkqtTuY1TgOweqfHgGqlFbAh9tPZt
nv3uazTP3TwcEoYamGFpTtgUvJ7uNQbk1oSF0Py8QueY/B66EZkpu6ZyBUv3bcksV7kt2Xiu7fGC
FP2qysVtPHXASCsAjDPW9lb81Xe4Ljrlv7tU/2wiDbtpjmQI/alVnIV8KZCFxvM3TCkpDt/tmN5p
k4i/8IwpD0sriYQgwVozzgj0mn7E3Um2CkT7akHT9SR6FmZZ05QXud8v88kyV8i+D+gir1fAfFVQ
93i8l0kFaO8wbPtRTbLj0CvBalrg0Ep0Ib3XySosn5X4ueJoE0K+YBH8GaN7z3/BEG87LUrAcKcs
QUsIWvVtYcNiYg4dh2OTuib2VjKWlIyQjSmQwErzBBvpF9rd+j2lPI7Na6YZvqasFDFtCPMWIchi
7le7Gm72nrsjsuxYtw7Np6QrV7Gc1P/L0XktJ65FQfSLVKUcXgGRMxiwX1SMg/JRjl9/l+7D3OCx
MUhHJ+zdvVrJXkkNGDVgQ0fvsjHtZ7+YjjuoNVP2IRVEWBT73uBqtxxFhwq005M/faA+PM7HUsSH
HCn6qA5zc8DQLQBUYAViuSd4BpIB74KmvOMgdErQRF3s3jhR4j1X1sLx31CfPSW/Ikmw8LlLVbqm
gIvIktRcIziYxTe9KDVTXJt+bDqYoI9Ngg00wO89riJ6vsgdLFglGssg953qECw1nI8cqDJlle+9
PJppHKBM9E2pMnBl0GKoA+z0ge0ArKUJxbXgEEoe5x3Te4YpBsDNtB05SnGDfPVqH/MiPsS0JrJq
JMlE4fwzi9Qb8gwU6VBO60dDVgnygNV4orJV+ggTGqDygLM4aG9E0mzG8Fu3LooSrJMK8eNcKgtw
ywSo6yt4fInhH7IOZGILnko1Nt5v3jJXA9f340XLkoGTB+Ez3t3COtlxcuxhvgzYODJ7K2Q468as
oiVr97ckrO7hUe7MqyCytgujm9Dtawi6rUAYSUjE6OF3LtK1femQyTqaurZmzfA1qOm2oaksNf1W
G+RtUzxYJFCtyXB91OLhsBVsEROEMxZcDgGMiWqcoACE5cgr0K8rta1XcYU9HwSwjhyCBnKI0WEq
HQcTIzbcBOoiyNUNtfaBaFCqvsVl5ERkhuDa8m9mWKl9quIcpy66jRqLwkCJnWV92XE0eBFiUXsm
RNV4NQDaIMxckuG75wSs6G6e9OsooXRp2pQBKCJ4Nz0gyWZA8+N/4LD46AgQCkGy2bSULZjPSB8J
Lg23usVRjsDEYTYaI+kmmPkYYK01i3wHpcM80fvDmEC+w7XcfqNCwpvGatpyjsH1gcNCvmBCWfp8
+lyxmArEegR80Oc2+ZvpBpNudiryh5pzBMFMZ9VXabSvCqZHWLLD1vvKGuseWtmDGiNSZAsFFS5K
m5TAPqLecocMbtD0rX3wWY62klAbRCoKE5ylGWExQXKE/QoPbjQbMHyzSaNfwMKt7Q/Y1n9xvLYw
O8TmrofdhFh1FRgWDKdZLdOe+RuMfBvb1dbkj2zl277MtgW8m+miWIDILeubAK3QRytqLR3cphZV
n3pkNz6o7hjg1CEKS4fAqy27Y5s6fA9caw0Cv+6tQ/r4oaAS3CvbZMHWDCqj74rC2UoGnSaCZ+Xs
OsAblkdnHxjhQQbGm2fSPlRxBCBnQqEx0k9Z9io9obEEoW5uerPeliXuB7aTTansOGuHVDdxAw1f
PgxEqGdQ51cgDTjO6HNVcg75tAhTzmtID84a5nnKLip5rflqdHTcRIjG9W+HAg78YSteqqAShy3O
tF2nT011a57XQDNc2dhJXrww6XHW6CScGz01kTaof4h9szGG5HM1WaiYWBt/q1L+iHRzFwt7m2vz
0J7HY3BkV7lNioPVZKda006ahbmdq4J9OZa6S0qA00KNmpNlwc9i/mNFjpy3lR8SuiE2URjYXW1l
2BWsaI18QF6B5sHt8NNFjbfyNW+JCd5ANi9iCuXI5rsUDl1MdBRqW8BM3RT7fRKorcgempkICJEj
8dnpVc1SLhakTJVwDZ9juSnOBdhlLDNUNmhEsQ8alUcrTyuGcVqEtny2ecvNn8q8EUNTEnGzkJ12
m2H6FI0xUyUkQdHK5k9y99+yls0UjEFpD/wjka8WcCE+YkYfNdkQyoJxfNlzZfy3WmSEACKuAxYC
bsSDdSIym5711UDUIHAKafzpuxSJysWgw54w/1m+W9oDtdAA0/GHCFGgMjtmvYTjJ1y1KP5NzJWR
vm56H/sIPn4LCSw4zYnzQo41lJrogxLgTOnIZgaVrI1HJfvMWKEqwqleKZ0koC0B+Z7Ud5h9YPHR
YiaWosOIfcLCQoFqH/uHMfzQwo+COY/tw4B0w/DdkBXIVBgGJup/OGntrMWmQUveBMAO/mSAU3yN
+PKr8859Q93QBj29ZFbrMTcKZonUNYx6B6Iqt/4ZU19NQLBBtvCDZKaJ1iUFxnzeaDYuhEWFlqJ9
Dfatbpm8aU4m6rSdqQG5kb1wmUxaDC9fenaQCXhJg4pilH0ynYlUPLu/3vo32t45fTPxMDiz0P9o
Mv8pnZghe76fvpHt3MRGdY5ND9XUaj9GGqjSuSq6pZTMzTJnMgzh6bbYYxLno8t/GKGw6RQq7m2/
o5DowGzonVMgPkM6pwMdJBVJZFR2m4TeJbxTO99P7h//0I7RIaySg1Ciw3JoCROStT0uCP/ah8Gn
T1VfRZ3BF3JYnrFR0Mk5CRRk/ituuqOUfClVD4JiPDBS6JW6pS6dDMs4Ils1wfT5HgoKCewBuC7V
7WRYejsVp4hoDrYfHvp9BLfW+K1rN4T8p5GyTFdJcLTGZrAs+pAaDDqaXcpLWA7q6hJ6afCPjqCE
5szf9cV4Do07cAkn8lcGwYU0/padjjq6evT3LAOTPK6cEp93SWbU0KzkA1oOD1xwO6ts8tRYtHDJ
Bt3Dn1ip1riwINF5mk4ITTjjPWj2hvVR0+YWmj1fwYnY8RlYvTpdLEp4lENjb/VigGNImzI/pf4r
A0jaq4sKn7ZmnEJPOZXmVf0j5mJm0GeWgAlZxWVo3wOKS4md0yuqKCCpV0exr3DQY0S10D9HHe8D
SadMDA3xbhouXKJ9QmuNR7nHuwZ81Cr8eQ8kZURIoCCcBfg6Z6aOa/bdRXKmuMaBc1iOTYRk90ox
P9Dn/puiLs3sb4aJD+RL4KHoBIO73xgnNG26S9bLKrERFTPpqL/9N+R8TpvldJickVawH1TkqSql
pa8hZaNKBnoyiCua9ptp19fg7o9fWvqpsP0esMhxyCpB5YSPbl4v8ZrmBMdJxYRp37EPyV8EqaKx
ghRRc3qG7QIXuXiNJZ06o1ugvJqjNWF/hjTITbpbidaw4Dwy8m+TtAXN/Fej8WYmVXiDdszZ59Fx
3MJypv4s2C6gRR20jcBsPQlaTQT2emftHbJfKN32Xbm2AHjVYbmNuqejcuLkyMqPCXY9aq6sG3VK
j1mUpv5RUmctUbV20Gm+nGJhaJj1SyBxeJ/EkcNTT9ctm2eE9aU9VbV0jS6M0xLxGfacklf8hxKc
Fz4MKlvgv2RgSwTp8UW3il8amuyEccm1+T2mgItAcMgI3o7cQBrXwCLxJq8zt+jATrObqD8q52xa
x5pqLUhWBXO5yd5YUZfGnaxBzPZ0JDSV6ECQNrji0e+g25VyqB0oyLptidM7r4K99zWQo+acO7wG
NlzD3Ftn0TwAVkUK8Fph6kO4Qe7EvIeDkZmHMC1Omjmc48i4pAqZBMjqWXZ0Wj5zYfQLK790UOw/
0q7HhC9QcLGBzws2F0RRxCc9Ts5soydIoq5udYA9WexdoiA+a5oAoj8zG6L7sLRp7dPhED9yYuQg
pIRnjNMypzYzFyi4OZc18lryGIO+MoMeRngrE1QIQVdaKj6JiZ5Cmx6eHyvX0EKuZK2ItF/FC2Bw
L1JrgZmdQOMtIYzaSVLiVTWKtRCfOi1kOuXJPkSHbxqvMHBWQ8PH9rJjNcX16Dc7Ce5ScaDC64Gb
PApS6gkqHleR9fC7Ee2tt/TaAYEfwYCpDSu02XRYlVnIBpjw4SJBAaBE1alhT2JJw0VNXTqtJZge
FOmB593UbVtTssapCE6xpqSJpVbY/WK0cSHgFgEI9o4cclyAkKvA7jAso3FV+dM78Urij6DO4Fhu
XHGk13UkSi51MxMqdNmqbrkJAnbvYoNLdJ1aw1pAI/f9cSEHFyx2KzUiRYK0V8JvCwvLtwnkyAAP
UHHYoGo+IoBnxw4ese1hWFLIxSZCQLWlyAeNuGo/I6K26s4VUORYORX+EjIrAM9Ctua+eqgcSGAk
mIb+BJ/CY4WONxugK9m70M4ouinLDLO26llLcuFAZIE3ioaZHGWMwGCTXQRx1Jr6r79FCUdJA09L
HJ/MujrHKKIS26IMFm6aIL+rMCEaWfkImQmqG59otrH6R0DLwVDrLTugCEQNu7PWAKQeCY44CSw0
zgXKziBkKAwpdaf46nYgaGa5pz1is/swSfRiLu1VnP6St5vVtB8czDYGHsEFDZfrqCpny81hdamj
f0Sw5HfQWAjDbo6eaDZyUeI7oai7GGgs+oHEHItevmkx/dwBOaLFiyC6GN2S1Il56teoGA1IlOGe
s5pHUzr7jvElwX5CQShcLWZHTEeriWjDjc2z9tJHV/zi6MrFIQnU/bgX2l8NwLe0oVAh/1IOKDYO
OWWmfgF2cFM58sYkGz1hQAyCDcHe5kgVsXFr6Lan40nX6CEzCC1r7cU0tzDJRQAjmJMCciA7FKkS
em1FSOuoQcQ8og0QknTQC9jnQTkj9mkgRNIa2Yk+8Jm5acHBPFx5Izh7K151FHVJsAbfYCGlzbJ8
k0vxJipwlBfEThgD3AHsWQ9DPtb6PjE5XQ/wO8MUq7i8NRqQhjW7k7lX/lRHpaMrXQTroEMoUbr5
tOovxPB0hHKQvfYAT/vgSShWw3nU3zqQqpNtnQ1yQVWuVqG62ewBVeMFfebFrsCPYdO2HfXdT4lu
hFHkuI+X+E+Puj6sSrq/lhyQIooRn3vNsnhnO4eb8kgQ4rFzwhM7qBMP5My3bGxJNX6fZXC3RLbn
lkTtTBR3JMxMLRPYpURrPMLcOlXSk5xeCm8Yu2UXcC86wGrQjq2oTuAOQ86tNv2XiO8vHlO9RXKG
WZJy5OCIgv5zhfLZNneIayZKMi5PkIHBYSwvOInWNWepLqQ/V3u7OmqggtocKAqUiKUKYKr6oSY6
V/KBXuSwjzoiJqOalBcCTfqTo7qEBRy7sr/20hwxc1sXZwdzX2rgGZ5BVVa2NRm3GiA3mBUkhNhD
cOxy69jFRKdYPZ1l7IFpfoasdzZeSVVxhWYYk15lYyLl9R4yfJgx0Wcj8YFIqvt4V47lFprUZkqf
K+dOz25M+icVp2rCwRLxoIeuKnx2CDBGcs7xFw0BB4VoF515Zi5A47r/EFBqOS1icwWq0NuwIwT6
MWxSNkGZG+A6HUjLqHCdUgIko0QjJ+tQdunCgfeRkXVC+KE61nyVHCC3wsGT1+mhbOWDEir7lGDt
kAVbnbqK6rGA7lp05pEPL/wXbtwnvVR73kbiUNiToBCIi8fB85YpcL62Y2k+4x5cPs4IlNUngZQ6
k08dMY1F+chrai4S5AaHAjmZCj07PDMvV2Psr9oI+lqSLlU3RywqtLMRvYUWnceMBglWpEyeQ8FX
jVPbSacMUHX7Bp9785CvDu3OtwBgglfWC3bjGAptpCBULjSZo2VGRoO5UecZbS05eDGWEk67QUca
q437Lkdhai+64ifqi0VHxsHI0xppMSunxvkQEDs1de+oqSoZXN1qlHKq6NEqFxZB0WjQ27mByyiq
JBcOSkVoGtvKf116UxMVyMHL5EzOjoV3OzUYm37lIE1ihGdVOU+wLWlscFHhg/WksspeF+UmouK9
JrGsFgfQLkHwpmpyxDhhhxP1d3CBCVD5d6j8NyVQy22EU4n/0i8l7eoU8dBOGbSTPkofRZ8/nTF7
8boywRLOLaEwZOAGkMFz6hFLFm4mE/c/hgCdP2W1kc3KtRR1paGjMNnKJXxeowtXFvWcBoFaZZVL
YwkKjPoQRq5qXXvFprSbdd7u7ABSqeHafu1a1UJTH92QuU1Nptopls6235NdRMUi4LGRhb/MmUw5
WevxVkHLKlH1aECsCw4QMuRS5sbpUoAzjQI3fahmeFK8g31JCT1OsTfS3sgo3nTIosZVVZM+slVi
CUmRPMuzkzYgw+aX1VQ3sz6fruUwQBJKsUFr6EuPQ3LLsW9xDO3QyXKUme4EtWQN/L49Tcs0+toF
EIDsoRXRmexWgii0hccioPMKwkw/LBQq3qk2a6QTnzkzlkaNwqZhPGgyfZVFWoLXxHJTkKCscuwx
viMTh9dKr69NhPxu2uqE9aW1oECgS+JfvGK5l/kxATikASgSH/kbCX1hT/Oho82I8IzztAlM18Hh
yx5qqplkqBoMjk1ZcCiHJ3VLxjhNrRslFB57QTCEn/9m1quOgfros9AQwDTcTPs0lJiWRtFc9bo6
ZDiBBN37/BeHmjW9gaC4S94JqRRLWB+4CpKcmG0Xf02dP6vPmbrS/wq9cJVl6l9gseAss7m4iYvN
NEiX+M68o9+Ui4JCBmRKttbhrIi0QydcufiRk1ldHgxLmpcbZbgp0qF5xLmDsyuel/a60Ij+phj9
4GGq+LVW8tU1lKKtb14lb6n2vKfv9ARQyWQ9lndbrMQ9ko/Ot1Rh/zbrm6nS526vwMjwCMydV058
ifnnUaMdgVTQapks3AgN9jgRoarM49Q5a/gk5VPeiXPXXmnDGIA8tQEs67PrykVvXem/D2RiogiV
Rhy03w7Nc2rTKo8t1WpO4Qujo/1XfKYDxLgEVTFanK6elcXJJIgmGz7s8kdKgeuT24LKDh3FCM3B
ia75QCBc+7JIKqGndqbQqZAjHBDibLK9UBedUCnAkMikk6ueLJKfMXqT2Lt0qLEapURr4JIO704O
1/k5SXya6240wgooPwt2PRD+UKZTsrM1oljmIyefFv9RPvOAXijpGr0QqN2FHM492PqjhxXFJJaA
m7ZPPsPmu6dH31Hcg+5JPaIN3aI8V+VZY+ZzWGFtTGm4TAYD31i70/0TYKUgXBGHQL1135ifnb5L
tQMihigDMuXgOBczZdwJILIaMYe0jcq536O2XbNXp+SQwGTUrF9n6GYysFO5EzOPCkfZ5jMbK+7Y
0Gn4AYM1y0H/ViRWuTUrR8hdCHHNqDXdbW8Z9y6hzLOMTf28wgfPVrT/Sb4j/9tPzVWijOusXXiP
yKZoAv1VOMjDDjznPKfwj3XWJO5YVkO57liq8B+JZRaOc8+82RpWO39lrSPzI+rHhTP+WtEyerVB
t7nbD83D9ijCJS+vLUoYS7BBFpHyE46fY/eK+MIgvvvbQIAfjIyS6Wa8gLWldIPc+yJMAvueQkKy
RyRgRzl+0XA6hqZuxJ+GAPmHuAeJpAdM3TSPeKz03NxEAdee42C7IrbDLq4W8c6znCK7Bis3NBe1
uWHbbZ/z5LPQXkpwHPhk2Fm45IDjjPoeQDZsNhUhIDUKUUJeJE4lWndsDG39DzTLzFpLI/ku8bxG
HXjojAp2iFvi8oJnlMefkfk2oYw6vTlDlwylnLduFulWkfAigor9Yk+DEwo4auGwl+4BWZjhVpNb
NysMApO2KV1NRFv6rvTPfvkXk2bb2xwe0AnE67I+jFRRLob5p2crz8MDDPVBdFsi6OS3Zv5FDvge
TmB+eGlZ3QNCsEjgcKhjK18VCZ5PNR42BaIx4+EBJLuU9zQExzBCX0AHS8OLGUG6KeV9wAiZBAhv
L2iOZxy+klnifRB5tU04+3WmPmuxACv6I+MbIyaILkixcZc3U/6SwnfDThUwlUE/ZCTbRyEUSCI7
Hs0uP2J1pDPkvzWxfr35E2CCxAZIHiKZ3Kov0RHYVp68yfoFDc3RZD9JLa7nuc+P1IPnBUhKTcBi
0MInpFhcqvPmkU87LeM38XiESKPKdjHrd7DQ0bTlp4YOlCNtfd5Zswop6g2ug8alfkwQNjAbebaU
6lfkUYa+mkThoL4sjK1fZ6A2ZIBDr8IGWp0B/RbAFPiVlvZoMzbruOwFK4JF+XB0TYq3yDGV8YhQ
AfFJCFGv3vFOKf+uGhsMnQ66h5XI7t6IH/ihGp0Bx2m73psc8KvgEB8jgF+Fdu/YQcuB/rSpaQok
4HqKEj292Ss/jm4jpz81udfpcDOy7mpntIe14DwO3i4x3R5EOlpK3OnyOCxCiK4KGvW6uQX0D58p
UGKn23eytlSid2C6KuPD37XVodCiTZV2axDzat4dihwN7JrHBQxshU0Nb4wb5eISrjtR7HufDnsk
tqaJfkuBSoSY23Ms4JzkJvfSfilR3ijlc1gB6NepIYxU9I8JnDCtdZZy/qOrnwMSae/U0AfRaoqU
KFUpmQjzm41IA+JQQbYolfZclKAdKnvLHIsEyneY+lay+JPoX8LGjKgTj96bDqRVbUOuIuXSNATh
1n2kb90cFv71IAHPCcrLwRvXOq6hilZFbv+jS0ZvNeeMqGNrJpeFOn0OokUzXSyDCBzMFzumTCWe
AqBQ/HRoRRQEGAUduPQO4pX+02uwtDD3touxv8mmMQ/uNskeBjtZz6uXPB+RfM77Z81mJLUa19GL
4/Bn1PT8Y50p54SKNc9YDfjVL4uym0RfYQw8FmFvpotxXmu/hGg0HLdVOKpwtqwVZMihIz2RxE4T
W0cSYFI/tDbfD/F4kA/9sCSeaiGoNI3cPyCsA5+5LBcU4XUzAZSPAYKaGApm3ian1sZVq+BlfLOV
rFID5PFT9hEK4FDjGdkqLw7UBqK9VKeyjgQC4xIU/08RoNgnUBSK2Ljp5ENZIJwbjxbF3qW5QuM/
WWqi8dgT7Jkam4EGFWSfPrjC23DR0VCs5v+HRsI0wJPdfoQ4adjsyg0h0pE683y6JjTcqLBZ9jlB
XZ1Xr1Z9SGgkVXTU/JVuzFIDAFJxkCIe7FlFb0aKZWpvIU1B6WbwPZVzVL0n/yTE3gcf5T0Xjd4e
DPBIlUvi9UzhitOiyrikFA95Savst775qtW9VFOITMnQ+gDXvD9QE/Yaa8ofmudcHemW0tEpLtRh
Y9TcPc2AlESM7kkbj6CcmHNyXhtH/I8nRSeVW/wxHDJJPqusPhb4TqVcWLNAN2c1pccwnefxV48e
LCGZbUAFTvRERhQl5iwWvL7Y6DqD8oEm0KRLK6MEQb5AUEYpmd8tRwctr1ZFkS/1YK4TUIAfDsnC
pG3g+OSlIxvnc+h1xHEsyth8OjJcF1KNgcYJ7u2QP0zlEpJ3hRkp/cs4mDj53e7spxHjt2FgOtGX
f6Qmtcox/ajsVtQ/iYZaSlqYNLVFacr16IPKGMoBPfPQF0urqF/2QLQ9cDcSCqKWTjJt4zEiRjtX
XZsfofxU6zyQ3SJ9xLG4yYbFJeEWxvQNIWDR+VMRR2jD0U8Is6nQSQV4fQhboi0tmCdy/+1X/0R+
98p/BaX9ymo2w5z2oV3+UwzzXPvvDm9gQaNG3SAuCVN8p5m8o1dHcIIVo9aQYv4dfpBmDg0KdsrT
aQJAZjfakQqNUq+69uNZsjZiP9mV4OJ8wOErwnwzRtWcevkUk5SfXyqDsaeYL375wYRSf07LD2kO
8c50UfvhmKt/qON2TrV1MGpZ4tRy/WQayBSWFGdmnCDQb229nTk3DVBwH30pKCIU8QlDT0Mm3HEp
lUnMxtCzyJf56NXfiPXRtry5pv1MbWhpysHt5x3II1S9fvsuSdhrqZeXBoKpDuIwfyN+rWmK5Ikg
aIIHJiLNgy4w/9kz3pUhxkEuk/l5deiDhLRazIt3wN61U4kIk/KDhC9B4ZajPeTTy6pOT9zVwe4Z
0wbx7IOnqbpx5ujXijx53iahL02IXED7odI0CWmi4uKBxuFZm+7mgPQMx7rFphO7MdowDmfiN1H/
BjVexpyXu4qjZnHpEUjnEuxH78zFs1N/ybcpA2D0AWg1ncjoyXrH3FNjUonm6UzeShWH4PxOdMsw
5tfCOZa0uvtXFBl7fUV/uOBwyNw/07Cj8Zk1Hgpic7yElsV7ahNE/XNqUjNNKZ85rzlNCA4jLwYG
NIpPp3uW/rswTXJfwd3yYnL0FMHV5BYxKzBctOhLhort472q2fGU2r4bTjXXciATreemMH5lbrnO
sJTU34bWt8cPq7rllswsPDHYEhYIVDRQEzXjJct+cDUvnPz/1nqRnbnGVXZWeZY6+iELD2C00y58
u7pAUEuGZV5HrsUQ30kxLV0aXyatcR0nHHfnJLr+gOjUaabwnYg5jffbvkz6JGF91b0zJp70T21z
GDh3UlAfnoG5Ym9htQHNqnQ7mRFxYBbi7pYN/QI+UE/DR0MngmiNwRYw9ph1mQF4n2SqeN3FgL/d
+CW9lX+V9xy52NbENaQ+GCiHiolKZ44N6m1HjUFHCc/T3cwPrdS75jBH8oCYiQfGqlcmGCSireJJ
qcZYS51Low+LqEYKhr9gwpg+JZ5kbtLQvHU26UQN8Q3ka1fTzFL9Y1jk3HE/rNdak7hT7s6iYzQ0
3pOxzMdDSyC4fJHxbaa/Smjs1eZtXmKGUTaLWDamMTNw5W0UEzEV34zxhXb3VgFwbl8eSrgqctvw
o6ZnSVYmLEOBz1NzHdqnsUX3ycVcqQ9gCeem+JGhmMB/Wdr9V8PT0Y3pdpohTOXeGSniw13xxwqE
fCarQjQO1+nVAiZPizA/4bz1y0s2XmDbPBXmZjkJISgmmZ53zCZBBdNQyt3KNWlOZdPgjUX2h+89
Q/5SprGmXBrwA7znBaUzmd/P1VEpfdMD9Gp1bqe/rX4tGJtdZZFQu7GL8tYzpu2cOsI5acnTdg5G
Myt6jD3+FZKqiZjC205Cme7JV0omnZapI6Ed8WXgAFJJKmZRwelU8ASozFuN8jlKS0n6YtYw0GR9
NljzayKgmVmMlzHL/mQCYlH28ECExiviFf3sXOOGGLZ6+U9SHt6XqHA6qJxjaVH57Ffv6kU70bKW
ZcL0mNs830QVuorFDl2x/ZVVV+AJpwUVxII0IrSbBscxpII1Yzi7Q/ObJeIzcN4p+wA66oEFYyb9
9AcY+8N8BxDJoEonXzRb2jOdcWOT8qUmf1BmSAlx6xxS016PtnFgbNGOySBI3iGyaQ1GhURnXE7+
Kq6yjIAoxKfQV1u/97eIpkygfml25tpF0VcKFSJG5j+nwmmc6OZPHcjeo4+G+YtqQElLG6wIBano
afAO1fhm6v8PprFG3RlveZ4yED7WaRosUazeouol8Wb5DFHVzV5cKoHkRyD5KdU/OwvXTfM2aAEr
Ect/Y4Au2Rtou3Ia2YQ1MWAEy4bNiDVYy1qmxI47E5LR8JK5reO5MJDW8ATbR41XMXL5EXHvURrN
CmpDU8e55p1ISvAOic8JaDgIIKG4pS8aVwUg1KHBW91XxQx9gBchESguEkHa3DSNkB4ihch/mLYw
7DTjtVLI29qH+8eXEUIcdDrqyO585W7J44mSdh7LqJTNvZw9dNP80L12BeDHRVn2pY9Ekg8D7S8d
f+B58J1LqRKUrVm9GwZ0Pu2PsZX9WcBCkAV7u9U2Y6xIsyb5lXXKQGjQ4TwytSxjQwoQX54VQTs1
Y6+nLzvZWKbSHifMQu/Ht8+dryoLsBx+PyegjmXydTdv4hMEko7Td2IZT52v2li4HSz9uVW+a2Gg
CfgStWBXM9x537XWL1L5k2LUrgifnVwTUqg6rBKOwxPBQYyAyk6T6Sv5aBfQAfQkxY6D+ktsqQBI
bF8H3Zvbgb01/I8QkQbNsbnUoZAoXnrikt1Hw57QuwrU0D002CAP8tlJOYV6oseL7uc05hr/ppgf
onEe8tBvvO5UVGcpPlqFTIz6hHtWdiH2W7H09Xfl5SjKsSnx012yGn00EwgNCLD0wq3l2Bu/UzY5
ZRdFDjeSzwJAaHjgr8EGLeUYobXNmMbYz5GpWGpEH8rEHSs2XFuOiIvQ/BIHkRnLOgKi6zXX6NfO
9b1EaGdaOOz1ql2b61s9C7a7EGOG0BDr1AdVfveygdF13jS0KVQAk2a+ozOcyi3BrpRUVsDWqy/n
M6XhphCaR8Bq5BALYMnHsEcvHJLKp8v7FNYYXYHCMLaKymltro5AlNJ9QeMhsigRYjAxXRvNOSYH
uAXNI8CXpfkEf600XK+d0NxBvic8+PDcpBBOp0zElDsiAVERhses0fhWVg4cyKxlRdlZiwRnXBjK
BwlnHO6QnbTTtEVaDxwaikNivzWaa9BVEIYYEMwHrGYNk8jY7SrwyfJwrSFeKp0MpYxRQ3KiRbv+
s8/LQw/w2PhR0dF3oGaMqJ/XgCpK9Mvy2kM93yjttna6HaBlXQE+zrBj2FedhJXoX/oneKwtSNg9
Aa3y1gfF3DG/kWaEvY5zZrhkE79s2UeNLIk9R6la/SuIAJUy9EkFFjUqyI+wWYZT8GbiwoeWYbNp
GVnBwwinnXDArJxHbIAllNkg6lLC5CqqSP+Yu3PtGsNHIrxFroIZamE3JgMZ0cNIqp8+AYGvZIIs
Ta9YYYxFZimtvJKGGI9/QjfbA1ecQiDBmsBeCufnsJ1Eg34ZLpoJPMjZxkpAP2U0gE8R9u/a3oTK
nRlnqanY0stXzybLszgWsAHGl79xyIurk+nHQqbnbNsXIL2omeviXpriPiZfVuimBheiWJZWhuYo
2rSAZe2vxLRdtn9hDRMGHHBijEv2ZIls4pSSlhnJtpGZQ6WxaNdUulgHcb42YUBqMCA7U8CCFGsj
CTC4mDOajHhnWPVDannBcEX1MmaIGsHSekZ+Ta38KnrpAggHlwLJI6q2sNUMn7A4e3+ibNARDvse
+pkC/SwvUSj6F4nDbAIHa6QipKVLSYdvkWD6wj1NUriKIEBF0Ngtiw7ZCUE7ajWJBwKKaJ+Wjg5S
J28svAaKcdTG5li9217Gl5bvvNrYYpXZxuj7g6TDrJpsjJ6kvshe1ZwAoRREVCcFRf5ynivBUjaS
w/AldfSRdKpj5oIyuE4bURLIUHe4FZlO3ElvLckrBNeGQXKM7O8ENWa60ge19Y6csPF2/igke8rx
zhyKFRoYbZeiddERoDTS0huSVRpmq7AkiDmm8kwLznyO8PWINAUFTnjJLLfLVSpgOZfsLgd7FSX3
7hC7Wn1T8k0QO8uomZ3EYlDti5rhInQHLfrQpOZRVPWzNsIXiqNjSphkX1QvYIsaDz/hbDbh4VPf
DdMswd9+czHoMAb6JkjuutPu5Xzcl5K85/+bfdxUe6DAe6uiI44+c2x29mKwlXs0SldHXWvF6j+S
zqu5VSyNor+IKjKcVwmhnIPDC2X72uSc+fWz6HnQ1HRXX19ZgsMX9l5b4rcN0CmurKA92P6/QJ+W
Y5QftUY+epqBkJL0aicYO2cY/tURLCAiVtTp3Yo0R8OwqwCn7X1Ci4DTqsRVg0kPJqfKukeeGTcS
LJdIUdeqhVjC/kXWwddpS/SOsrTVtHXt6VuzY0o8reeY16WBQ+ltvjJUlWCVnaVhkC4PKTGmHNch
Bw16xmCaVpryhFhxunF3oWn6xxb1bFrBuWgbWNQIQSJQv7ijm0vZrXRqwrJf9oU4SAI9VST2063I
PScg4MGGD8aC1ZUQcFCMJIAMrFsYlasANk5ylHCotpde1s/ymJyFVpx49HJvyUdEwIk1XGnVBlIQ
4vqgJdLO0KdDk51Gxj78ifaDXTq+Rhau+xBbYJ67BUAzaWNVez/5xkV74N7YhzyKWo7cEE8iiwf2
CXK1LrAFmZc2B2+gFvuIXFdVN0gZB4SNKiq9ALbVA/0qgSbn6oS0q158frzHDV/q2EQwGncdCcfg
aBxDipykNVYDp57Wjy6cMBhNALanYmml70FJ+FqPRQTipmXMskkf8++jmpwy+lESwkyDf8Bs4pOm
bewqfgR9fddi5mWZfrhBgwowst1Q9Zyl/mDnIKqxIjpaOpyQ+6xmeETZ9it0Gq/O5uwkvi2DCN2c
219y1iBLun1x0HMsvCW2UU2H9ZMQAQCAnw03W75SF8zCGSGmhYPesAy0UzT4+5B0GRMMOFIgtiW/
NjzRJmUn107oczdnpSqxT7YY8NhfnZlVmnfFUGahPzBhV1FuCuZl4nygYP6WjIc3cVWuoPznJGKO
NY8uyO4EwwzasJooJTRK6GETK0i1or9E/tfdI4RrOGx9Jt1SgDBZejQs3UbYARqbtVCuL+xwIIel
LQxgb+NOYEb08F5rgOXsaJ/DaGnaatWdbRZIUrHFdVDziKJyc7LSsQsqHgowNhpk16AW4RE9z9Wn
dhvp3zrwlBjxwjgy/Yoc6CUZCpgGptNa8muqH4f1FQKAF7tEw4xBrC2TrF95Xb9WMjyNJJmoobfV
IsHJzwQiir9l4kCK4FsVo8saLHOUpiNYdeBinkeg0g48ScOJHoAhqpufZFAxFLFX0K658mk1/rK0
kwdsnoVAkxbL/WdsMqHOVToQUSDersEB1Y8BPQGFLIt9pBOttpPInkaSVkYQqmZdSJXc7T9b+4jk
ZNVXr6NAlsX+OSz+MvZCrXxOtZ0vGa4Nl7NwWWNExl9uo4euHUSZk8mOS3/ACkMWiZRgQYw1y58o
gGuKQSn1LHB32vbTTDH5fkvjG0iDnUBU9alqH8gy66/Cym7HybyVNW4sDCX5vgK4GHTrxPohCSXT
6S+IVJHIsjZRRlBmyYemg2m9YUvEw4u+CKWhSWAIO2q9Wn0qMUPcCDfL36T/9iEyVVLPDfHs2h4K
0HCR8urCFoo4BsQEgXzCPT2z8sW+5gepYhcF7G8AJ/wNRbM1h3SXU7JZ0mfiD3umVRnmqBRShkLc
40A6s3HChKdZ7dpUxzW65vWAywnOshLZCwtvP7pTDsU+2qpNcJMFEx2eiqm0UTv2PMjOabAyRC7S
jzx9Ms2fdOWgs4aXrvHCYNJQ1OWWCMzdoAucTqw6F3aqHYBsKUq8rar3GBttlbW7RvL3445pqoE/
geGSOZzzPjilI5LkJO9JylOJCP22DZn+77eSfGzw0OLZxVSJ2/iI4uqTLHKI+c+uuJLxRrOe5Utv
3PY6tnXgPujSCw5rhX8uEboypiEt0ZZ4xPrFhtmSyVipJ6aGitKkiZ/Sj0osZHKjIXVkrMWY4uIU
WhiLwPzuoTy0mJEG/uPeQAVVn73iJ53gQtqMJevgFmgvhVFYS7S9jI6GkoxQenpR/yskmXKehTOP
qFGy0AH3MLYGYvRaFWVpvKH37Zh/8V1JpthlU7mfLfxKuZDz4ZCS0jHsIPEurH8pCc2Bka1x4hOG
xag8XFXSTyJ+ff1o4/kOou8WdzJMFCQxWKqWkRhOXinOgzqPgGaCQnQLRvuGb/ce8+1AECiSni5y
QWQoKhE26Z9jH328l2P0UcbbNAWhbwI1M7VdKhW7LDmwRLQqpzHYY2GuNzFM1xuyk4dlFRjgdVhy
wCj27mnthtxpEL2OvYhoL/8qRDfkdub9E0BzluVuHSXUm2yGvFMTOORpMjL7N4uETMyvCELD+eLd
Wgi+UsZFqvRmdBJ4G8ji+V9jSstaJiqaGwsBJv7fhb6LDoW9rmRzp0TihKR0IdtIWb5rA139stNs
hvAVbSAI83XXIoZm8Wuv8BRjJyBFQxChgF8cf4OG9l8nDjGWsI3OW9pFw7ii1G10YhKNii/uJjwU
ycUdyDSiGpex8lGlYAHs/Ik7Ch4zhhUGHowyZTKp2GoZxVWJCeAlN6XzvwxBpIpY1MoVn6iJbYiR
ZpifCIxazr9p3e2DLjggB1e4FqpK3k/6v565XchdHD5HugQch9gMMUQxGFaIp2JYY6i/DM+xM1Us
VGgSWQ5EkETYLnDVQqPkbmfpZ7Ay6OcLfB4k31BrxZO9V3djJEOA6deqr/1n+FVnmSop0yxH+1VI
1c3ubxdi57SMf6b60YuBE75aKnywEuPC5ltY/TJTHas8Bmh+69RDWczMqEc/8sUGdqxxX6HAQsf4
jlIL6BU7wjnAUKBdJfhpoATJAMnjjS9qdVXKW6VQtz2NOuoY9gH8ceZeSwWzbG9KT5yjEztWlk3D
dGo9hhJMsHNElXhH2YmatF586EzuzRFtRPaR4bunfcn66GZHI2WdfBsK+VaQ+lCn+CyANWm7UFC2
Uu4WaLSLjoLjr6mGfZByL/b5ztOyhaivKWLX72BEjNkb0LUw1htQtlrMJfmIuSrZInComC0gLqln
a50R6gs+9oCVs26+x9NsksMZqW6lzGDYIrYNfrtg/qgQoRWFoEisAOT2TOdYtcQKeR4Mwvw1VBuz
J2xCesNRPuFCTzYVllUcPekUP606fNqttqiDbnuc+n5bFzwlIkBLPQ8NVJPtsKmKAiU1muAVHe6C
RwXP7Glp74CNyZK8NUS2pWKaIrpFlDwxwoUqO+bQd/x9hQ63Qc413hFF0MXDR18QZd0jY+Bfh7eW
CI3A+BWIElUDXTcwmMDbtQWawzlPYNxHlzHm+hDbpICUj+bapIiOWBWFAEWxangLu/5ptv5GRj0M
QGIT8GYBAJrI3Kt/I5U84jeEAc3K1zn6NXyzs417keBQqdp3rfiQteTB7e0A/gC8SPoCpilGEBdF
dXyON8Kg/qsp+LtRwLWIUY1gFd/s2Z7lFKPkEJy0IOHHr0768BzoRz+FSB2z/c4lFjg6Uh6XrmpW
nvB5ifHeiW8rbR3OyW0GU6IFhTSp5TLgPzAzsW7ad0bofndT/Ws1vU3Wj41orP/iHWXpZyzdE4B0
cfWvozNAsuKh0fNQGVPnDAep+BhL6WQAApuUS+U9IYNAxV7X9c+Ec34gU+xjroKQ5aFNto/htEhL
ZmgMKiYb4BQ7tL+W39eKD/GUwjaHOaHKu8qWAPmjhmTgjKomIuK13sh27GK4+6w7bZF0NmXL10TE
MxphlCst88oqfoZ8dfUXIngbd1Be/8T8bH6hMXnrC/+ZGX9lVy27WY8PbsYkwLuGGOmIXF5UjwqY
Gq18qTJEchpW6X+5eqTN14FWN5v5TG/aXc1y0/DOs0ZHTZ33Ucr3bPLtMmCsOlyOHsLyPrdhdoRX
mf2uhB5LWleIkO3RJGyNEK7fulWI9FJIlJM3ukTKCeMc3rbNhTlMw86bYsSZBJ+jZtZz7nrfw7TQ
4hOyORT3Ab4p+d5OIRFPOq6TxJ01cBMSvE4mSGoOH/XkTb1sj36ubVuD1FJLXrUJkBdf2zO4kX4m
G+/JLq/bM2LGhdUKlP/Uhr8NVV6g5k6mGBvrPR/iV1gUzyQyloKFhEDsAYVLmy6BUS9i8z1VPnTG
SebMoxfK/w94zv0eahIgh5xlc8CuaPYQFyS7NWzP2JMN6iuZckdSok08W9kJ5dXyYZPPhoBA3nQh
hN+fSNd2nFt429pdynQnAzfZNat9bqDjJ8KJObvPAD8aSDvG+5SpEukuBKTE9wD2msJqPPlri58y
XXX+vSgOZjmcSrW+G31H4dDt5DK/21hiCrzwVfT0NHFnz+XpxkU85CA9jYN10ATmRb3a6d5BYSwX
hQdQuLD/po02ZNueX3tc4wUnUO9n7jYxjNV+v+5+uszeaB1aBoX2/q3EoKXC7qPV2E6w+zDKG/GW
O3GdQlEmazrilWNnBla5DTheFV6qAeBv0a/sBhAqekDiT0PeWtpdsKA2oYGkBGNc2Z/Z1WUE/Fie
qzWgcpLWdSk0cwWlF53zvxRpnAL6mnk3W2FXHy2CaOCOClxKKPWa2oJ3wt4s3k3jL1FBN7MBBCdD
iec5CutX5+jywNavaNksRtsTHp+0PSjkA9nSzQsB8gfxwcgJwr3lVXkOAlSulJVsiePmVuJjxmcJ
PWBBXtDKB8HaLjzSjP6vB5Dz/yZnjir7O1+HNkAYO8XnONdUOAIVZ+IZWk2niWyFFNVZ3XzzhOuK
yGkzsexV4kkY2iOeRHs2BV9+hcCMF1E1h7JiAcf0uUp2qf4oJtf8wxnCeVWJrR/5B+aqewGfFTGo
X79qs1mPFdZ+5VOykYsu4leOMIcAS49a/+l9pkW4QcC9CcdPbTzVGI1SExFhpD0oUCyoKQyS9FtD
2dqpKnc11cgsIwDGyOeCNmhEgVm07SklazxYNdF0xYcWMsjsU1KQ8K63RM5P/BqEQSb1NjLpvDD4
XioS60buOGInBMyMDP/tQBilhWbaT3ZlHb+gtr1SDt8P7kb8zDtfxFfONsBte49TqfC6l640GPzm
zZoNrFZm6Du8c4R1I8EfrDo1C/EnhdsQDXt4KjagDw0pe/Q4xpQx8wtDD4CTW+23Nw99n8X79Bvj
qksr01KfpT89YKoE+qFVWeT678klRkBF2PlS5zIgozap3+eNM9R6t2UNtIzK48w2YNOn9ISftQiv
FkPQQvxczYvaFNwTiE125vw/qdw2mJ7fdAPX/aSdke7MO/NKY+cvCNWN11qRrSuEU3wTwaMi80GA
5pXrUzM7jNEcBZAF0PanztDsfMTwHXWIQI+Ul1CcAnnNmbMuDTKqs5UELXCqYQ60t3ZC0JUyLmh2
PMlpDJzMp+JmB29B3UNo2j1UpjSDLBal8VH8a4gfTfR+m/JYi4Id81vIZoSnKLgWzYx//sIKAxa0
dBMVvtsXBx4LlvWYQ0oeuWEyDwDnIS9uCnjBDq+f3G9I8BryLVNa3TgNLeMh8inNxQDQsn33N33j
46Z+UhZRQxDCp1r7LpGX/VfG/7JCW8yxhKgg/OtcvuTDMwEDZ6DYDwainsY7IwMeRlMXrmPbQVyK
ihAzKUE6/jti+cnRePJ2NdMPogeif5QReNh46C4z79laezP3FmVwrOmkDP03nFY2sFmG+ktQusb7
TFz2UfAXSHBO/G6MIYdl1KUbiunOO2NLH6HPQJhXvHMnnmOnuaX1Ppk/aTGho+C4YC9Cze/flPIx
8QXNzcE/egWUlTl/UTswSqpwMcnLyVV1speGeOXfRHkUyBbNunLa4tRiorCzPx2lH34QFhkBNatJ
Ig3ZPpTyPbWp+R6CryltAkWkY7/qplOT2WB95uuTkX00v/cjD3k+nrKy3SQNNgLXd4lgraqvOX82
9JYJ1ooy37930RPjySgo7+m4fOZRxI33FrDyubmRsjOCfsdgr6HDvMnYaxRzpCljcrh79DIjr4FK
GrFO7zg1N3A7N+WIaIFTNd/la3LTls6Xp8WxR5Ik/Gv6NUsAx7w+GmxR4C8dDJ7LVOwW3Oo03x8t
1MjITNHUCQCnbXKvCP/61MmVGs19V+Jiq2oINMDx5ZxIb6eU3kag4LFI9jP0GKdXP/OJZW5Rmm2Z
hJ+CINizZKj46yPsiNbBx3ER6cGhHohJgRPLxah7SCEA5UvMDpcZ2Xbhk5wH07+D3InC7hL50r0L
pHskfSGHPdq2fx2C7lozKajh/LSnSb403NGZMizCk41mkUQtXEBpq99VhhVJ8MU3ymqmzP5CaWUh
tvqP8OHOJig9Td/rwXsvaQ1xBKM8WcCCWQ/9QB6w5WaPXGuYZGAXBtlgmx4NiQa0+CzofNKwhup3
82nRUdlALMpBdNX7nN+fhIKAmtvkSoqfLGEVjuGG59JoYN3BvoP7phjaU79iHx0pFzyTl47Yo4BH
NAUvUee1cgyamZpRaUhjgQbr3PnM1UyaqlYXWwobSLz2trdI78Tbmqf1dr4PjZVu+QhMaLD7eq93
xk7MslGFuGuWxtSkFwliNegyBCQuzh9L03ZtjNsFYbbVUTzZKUkli2prq7vEJC7R45mZ/7O4Duu5
BsHValS3tHyReXMIVPtWabxMqA+tf/T8ZCNj2ewBZEXUZkWw8o1so7CG0yR7leNz46YO2bHw1ZEg
gyGPTgbB97bFNIQvyDLtW2wltyyLrpiOAkW9x9VvUFjumLVcUcilcU0wVqg1SDarSsZ4j5O6JyMS
v0vrlrC1/WJYlQ1tBTW/Yq/iimCoQndreNF0r1Pm3dvx4fnbIgPcWStQyVtctcpeWP5h6kk1JxhC
trtDNA4Hr194H14gvQzfePNj1dFtti1G/xwJhYuFvSl89l5WcVGG4qQ+SqGvdYSmk4YDOokgfKKF
qncNRajNgjRleYq2KhzeUu0khltFXwkQIZvSfSeMnd5dU76leDlU+hakypaguE1q891n5VpPZbdF
kFB395JFEblWFKOHhmyV8qv9tYzzGMJx/Ayp2i3tmWff5vAoGH1/I8BePAx9w9JONpxEcghN63T0
7s9JWkKuSIctY+omcuVngDhDWNribH7NK8J0qS/PRhVsuvQ5K+iT5NyySl6OYqm+atwUIRGie/s/
pXxaXWSMOiWaPNcO3gv/or4YEp7n+GsxE4c2PJ9LjoVsUd5GVhod5gp4FEzEZRsrFnlAuKWgau76
MN7p85z/s/tXYtkh3H7VYXrt8YEYBeYQ/zMxWrcOoEl5Aa7Lj5n4jTbJtm61Gj8kO3liG15ECkR0
CCkh0+rqLSp3DZEKdUOo0BGvF/uFKA6wLM1A9EUEbCtGaYOZJTVaRyizVwJn+7D0y3FNqpPSNWQP
pSc12OietddEibNZYe7LQsvge67eoIo8zEh9NAySJGlbS1jOpT/JunredCE655l6Eeat2RCGN/mh
xGykQ+IdmzOSpZWOQV6H/FCy11RRDlCeKKuwX+V9uWaBjWf6XQ2lvdfqcGQvZVDvxA38P48uH+J6
dy5k/9DmrtKFJ3CPdBuTB5YyoQnX6ltPPDgbNW5PNrMhVNq2WAI+6x/s9jQLK0g5rVMJRr62bcYI
IwCSq+reZKB4BKtWNlgcHv67sK9WYF4UAVlRa+h9ThC+XyrSj0A8CsV+FHH48PUTd2lfM/EWzZoW
U+mWCQ5r7J60FjYEgp2H4Dx4hznTNj/c47VFjqsKxfsWeGt0xOMY7k1sDj26JVTAdzepxVOKjRf7
cSJPZJsgEAsvP6/eY05nEWAPI3ec62A/mQv2BgWcloNqKjZJHmzUUF+Hm1D+1KRjcQB8yKXrDhDM
gaL7zR/J8KzE0k0+EP8TvIVmxfnqqtYyJlRiEPApkU7zqLX1lUw+u9cSm3rtWFcgzLUjmzwoe29r
5G5N+hGFur+afgqaWM4o0NyEo59sGQBaOGLOQdLMp9jsC+/sfUUEB/lRT7pJtAZi5OTiTRHQzhpj
AwuD/A1acUahfpfipFIO+A38Xpwb45ZY4mFWgBHPCdr7CVMcbtdEXEsrvCNBqcdtK1X7WOsWsS1W
VhGd8gyDoVdfQiZ8MyDRAvUleJHmB95f5SmmDM1WgUtwNN55bOd4Pk2RH0XmH81MPsgau/U59P7Z
v9JyvA2HboAA+f+9Fqbu81jjwkUBgfOfkfWk2QcRYXg9NjTB0iZDo6wqNKxI68UZb6/PsLZnNZFI
nJQ+2YuYBcp0q/PKjGzrVek2HiJIa5Ag6OzwVxcj2Dr8xomfsNQhSYpVg4q6SMZzzKOW7mfIabTi
gs5XZYCt2WwBRLj3hi/RVRc0epgevc/pZ1aZg/Ymrgc9r5qx3I4UdLTIdZDZoCb57j3vEMHMKcks
K8B5Gf3K52PEzO+SvAv7C4N29W1xGRlodiKUhAIpdyxTGFCm9dg4Wgx8S8T7HXHyE02HRqlF8Tzm
dIFy8YZHHnuC/8FXSNUDZHHEIV/d+2TkY3STizqIq9d+l+m0a0cgMi24ZxtWpQYFTmNxGyDfkIHC
kQsCQkxaUH7JaLALkrn6ddQv2HmyhThLibEJkVilyQo0ojMLGpiKPMgFlecZoT2UmxgOVGtLa6mc
gQzDmoffOixjRwDoske3e3CAAobrv9KwYT+CRfAUbqYDQ71gsKFgDJvUyza1aq7dQuGPT+E67787
I15mXU6NuvB4sFuWt0lLsDD9OWfLqzXxkkk+kwF6Ir9HHml3++rCM6Q1kEF18mo8hUSW2Tgy1YkZ
Xk6WENt6eNf+xDYbJQsraex8Z4EwxWjSE8YpqfeuzMJudTzc8pKTP30kc03NJJetu+xv6gBODXzh
QQbdtjba8MYMYTlVBLRZyoWxBVCTmowv5BMrSCfHMA4PeJF2xmpkA6fPq2in55YPkj8L4R+0+2On
MI3BaaFvzLbcZpO5ldNqV5F+RRPYny2I6+8Nbqe4fIjsV9ADK253aJmEBpAPfFW/E50BxEnJgo2m
q2vgxjg6wjVvg4V36Q7xF/XiouMcwVtObtzEaj0mt0GheD2OsMLS/t52wzVguS3pg2vQ4CDEKQG4
xks3LRBRPmtqH0R+bp2i0rHpXYmqCpBJwKtUcnWjB/42BGQz3Iw0vnultZJhA0dSf09/cfbjDQju
UTTd1Ei/kjpIYIOB9HAsP3MzYcoFRgMmbOBq7QsSzN4vZDdKEndC5+fDJvYPxUz2HGBPcbsPpHTI
zDrar66+TTEwXwnJY9jT2WjrArM/n1gNtVUlU4WDc2MQ+Gho7IJ3dpQdRf6bj7POkCmWY4f/ulBf
WbhQk9rfiz4Cex6g2ZWW8mjtVGQywdjsMmWpmtQLUXokl6HbWO20L2zmwafSJ2HA8pzQ+6Vx29oo
Hwvrw26OyGNIn0k2qn3MkLTaGgBGpM4nXUqJSl9g06vqk5pB8jXKqx/KNzP7SCxsZ4MOJI4FIQdR
6KlobpDA21fubYTxiNxQwIIgD2V/3YbRunwmKuCjFMLhcnoLwL1whODqWdnR2uqHw4DaB9RKk7yi
MHgSobscjBlwRFOZvdlEbjXqPk+gEdm46C1Ytf+Qjp7qJRS/zsG8dm8i6JlNsR6ZGBSTT9NB5L22
nsZ60RBBqSDJ+sSLB14rcfQkPxYyGBAN1dAEzsNw7CC8mzm2yu7YFOkpVcUtcFTN2hOF1mnWoUdC
mvnmXs/w+9ZuG8UuhcFK6qeVT/ixAlA80lnpqI494GLfXLxuaS3bD+EZqx8dF28P59gMhg3xC1uT
QrZpTKdDqy2zNPegExKDjXdLJL/JX9QBtjM61AvaKqZ5I5a1nN0H5GEgf2QFyRBTcQKgFWXcuWSr
rcWYbd6sIwC/a+iPpyreVSv+vTc89VZ+das34Q3nvpXOAmLspsgZDNvjKUX6MYhl1P7aLfMd6aeR
Wzc623J8G6f4VvJtmiFMGrYkqiVdRptUqZhgeILdU4LdmcoSb6HxCbTqW4FnGIs1n3W7Ebxg6wnS
B8bpUy2/04VyVyPrJJRiDVAJa43ZGefK8C5BgsEIbtcQyzes/AYdI5552jSxkc7NrGSkb2xgD4WQ
8dpe2bAlKtmuKMms+SSsMAIKpm584ptziS1Cw70lg+dwmf+wAYzsldQQCrVWWEsZsX8qQ+Kj2YCZ
glGpGmM9m3bDFgCSqBCxfqIX2XohY1y1XusrwstxyxbJShLTKpWklRr9hrnFY1d3dSVZk5RuztCY
bD5eYiAoVbH2lW7d6wgMSxah9rVDTKWMw+pIdfreBZC+2fIhTt6kDDYjFJoxCp84F0uE6mT2pRtA
sKK49XOMYPkvSa0LQcfnxjJOtjYdlYmA4ZiAp/wOPY3wtFneWJe6k6ekVSFk6o1xFaMXHnKCLz0+
ADhdDX7IwlBc37BckKgIKUjDJYycfRxL9vVY01La7MwG76yO9llWkvOw8Bz/KvxkRTR928bHsROH
NpkOoww87Rk+b1CO9Whx04kngastuisgmIupBmfFl4/WKkSJwgdOgvmkM/Ka2N6EcHV/Bi/ftn64
i0K0nTonFDOfY0AWVJtaXLlr1fPPQVOeGdzrIEWyr/hBhhP/0qg8sLYOCZeeou2U3CB+wthlqbob
omkHkCvHs+2vi4EZ5Rhtgp7YCvxEiZOZ4b2XqoceFJsJDLkQ+QtMZRoC8BTRe0km6iTA7fUMNV1K
lrMGlUoX3/loH2srOkrlUq95QHN99KgcLdV29IPnCLU/MgyJlPZlwPgyZlWcKu7BWN5Mp8DL7EXx
qUYoLacH34ehcNUy7SBsQSxayoA2u2D2TG03xwDsldL1A+OU5OVPQNmvBlEtvna0fa+mREEOvH6M
VwYXiYB1ucBJsKEPLVa12uytz4ENjwIFdFja90T0l4F6VwoQyFYLglVvIlgm1c/Uam438VYuI9YQ
u7q1orqNRnYzauOKIrxnGyrp9j6KmRsrF4iiiwp2VPpPmpIjaQRsMIhdg6+CQGBayqwUYvubQCwH
l8KyUKmRbNRuLIVptNKlkv0tEV+PNhIFED8FQzvyBHkYMydBC0FaXgJ7SxSnKI+dAhiS0ZMPYtuH
wEwPy/KheSMPXWkXfsBNsuLhqvv+SaErC6PrYGknmQnNP2blTICoILZVSzOj+9vsVsrRY1BiAByz
x5y0rIWCNLGyun3uMOsEo1TEKiSO/pSBsUo5IfKPCJ8WB0Gpijly2MnV0lEXy1ivz+OQHVHgUTgm
gbeIgUb47+OdGgMHY9AzXwE148YfZYgi2MbZqJduwYGjOsoxzNVD7nTXtiYj/pecCyTIUhoDsmpX
GZkxhiJWHlkcyOYZ1ZDFNLklHi5/kXeqG/ODlgx2K0nb5la5jVqaz4oHtJNMT+HP2scRkAaEJbsl
Vo7NvKSchXc6oIlc5xUOimxVVh4FBoIC+dhgNRlT9PQtOveCMpuHXdMS40mTITYdk0OQbY7/wIuo
WFw7RnML0uxeTua9POAXj6hTFDo6b+SaDfzmmuV7wT1a8JV6TB8z6110zwI7szk/kD7VLN9ZTHYl
solTCTrm94jep4G888KEiaseDczstuYvLsgQbIgAD4qTjiY+rEjz4dVX19KuXWNnMvtT6BPo11m4
rgFgrfPUTXQ6btDusoXkW3UlBgpSTGSKsmNTqvOFdueOdODcfjU21wIUwiUj46Ytjk0s9pS3/AyV
dOy8mMWw/EgFHpLn1OJoVmRNyAwq62aLwH5bkcOokcPYy8gTAAzY4RkDZxJEd/vHVF5MSiJvD9rk
UGn50aSpiod9i2RbXeiEJCo490eFpVE+vnpZfrHvoW+X+ifZv1aLgZHWD/dHWCRYF8OdJ0kMr3eB
ZW6NP/oqN0LrmGJPGglxCgvCDAI3gQUXGfvsr6G7hT9jf1WVhk16JzAylBgZFCzORX4K0NXpxSNT
1nP6kES1acJGH+pww5Ai8kx8SG89evRJdJBbFFA6navSjqvRzS9ZvFHRgZ1qp23ChLUjpUhhL9bT
APXjXjaMk+nGiNKR5L3l9BR4VMN43AkUh8SGXXju4+liIF0wx3kYlESia5zY21wY5+pbhkb7NEeQ
UZ3Re2sskSp6H6OkQn+LmEdYGDCJqo6T9iQhClJZJcNbONTZeaqqe8RlI48nPfqsmSpmjYmFNNjI
8z4VN8UIHhrhM7m0QBtIyhaPXklfRL6aAxlXVv82auGbxDpsfBbaLoaY0VXDddTZg671+wjNY5oH
ItKKpKKSUE9OZVLppNk53DZPMvCC0Sc1Ym5qiToCxLXt29IZ+KKleDfMuEQKF2rlTT4TQni0k3K6
DMPsRDQYCUsT8IDsNWW/8/st4H5cyXfZVhpeVEx7XQ54AtYMv5ONC9bGIe8/An/OdD5K9QFrpvVd
MpKOWeZ54quGGpvmHyxzFa4dyD3UTcSlswVSKq4bhbsPCB2QwYApf8Huh6ngmWC+fYuWBQpKRKaB
j8InC7hy0ET+1fGzGhnyz/NWUEvkocxByL96y7ePXpwl5xg4XceSlMd2y2iBmz/ndgDOFBV7jW6R
iYS5L9gfSlAEen1VAhgr1Csyk7OFZi1kl1MzYGOIz5NY978KliABS8SYQW31arE4EqjEN+hhlMEE
7MrlUUZCZujpzgeNFUOMU/DndHuFuOVgjlsW3ygTFoFNFTnrinCMaQ8z0PnyoMB2Dx+sSvhkTYAE
vn1pI7b9qKN7lz5SO1jhuwLExRRW8Site+T6lJLqmD8qiiJHLj97JXIq+8H0UtxsEldu7Wi5Zmk+
KipotQJH3X5mfbMaI9IMlZ8K7Tg7Sy5ptzWt/0rCfio5eJ3QkGkAjLVlibXV0YHbeGx+LIPZTunK
3quiravl95Ko1Kle4nUUBJDWARnSqAzGNWgjX8YQMOjwu+Nj1MpHEMjjuPOJV4oTFY2PfPA/K1s7
kurkpDhezU/FKt86tj4VS/oIEy3znyTpyRFn0hks4pl4jtRRLhnkuSkaEHp+dIYKyIRhJ/sdDs9t
4X+KRuxCVPJps35oJYBASMnyXVY5SVBtEv9i/SleDfl6iZJ106vV1trbIcUdew3pkcj9MuXdA2D6
H0vntdy4dgXRL0IVcnhlAEkwB1HhBUWFwUHO8eu9YLvKU7bnztVIRDg7dK8WebJO17Ge7xpNYLLX
vCpCFau/kOe7hQiWMlSnoqcvNMOjxmpV+bY6FycU6vIlA3nwXC0JKIva1FeBSvspHiVQGzUDzarC
CdqRN4YoaENTmSan6Wf0LCLcVOXhYGftA4hLCh/kqsspESrjYcA3jVEZ5nLzlr+ahnq/+smFdUDJ
dLbL8amjBnBYSgUpJpQF8QCJuvf1ys2HFxpfL1EGD9kWe7GkQn+QZ65IcFI0MmzNbJ0P+VKb0dIy
VExlFTPOD3AI2B0SF7b1EMigrejOWlmZurmK83e1RRzPn9TTYC3XOBIQzI5wK2OV8w7d8/1bH52j
Hvurss1WdUXiQdlfBfnZDK5SHFKpsjVpgHqJtRxDZ5luPMf9JigTJBnTYKy5TVdsUIGnP619qZ0I
/9GHX/zTal7H3aHER98G/s6Gg6iDCzf2lUULVAlSqLAssCVhq7XI+BIKepg8KLdSwTDFCXdJ7+Kr
YNSu4kdptY0e+QT7nUPmLbibHbfHCUWsjSnQ/KeLHNVn8ihsnl1F3492cqC2lcbYi3X1UPc7O5Yh
BDiHyrQwMa005izJrD+KxJtgc5z0jQf0BHNPQ6Lp/I4F/LXtLQpDwdSaY8a+GMF/6TlrS3H2GUF+
pmth3FL8hz4CgOgIBQ089sFehVmorLhC3/EXe/2Oe88c46NmFOR5dccguPsm/j1z2+MxQfGOqJRM
zMht/1rxj4nHqdKys5F357HXvaS75OFvsKaEW9IO+t1nRiab5cgH1ZgFl/HBjNYk/qnD5oZ6aYUd
RhvBIZOmFqpwNzRglrsAkpFCCFkh5cyqg3WdLY2E7A7nBj48NNSdhulWtp6GEq56RvSqgJaLyzMP
nBPWymtH7ELsD9hB52PLwlHAFF8FPBzt/e1QhkRU9m4w+x6pB5EJKpum5ZmUTVaLrOelq9SrbyZr
B8e5pwdNk3dCcXZpu7E48hg3yCzkW/7fOk4EmwTyL4CADyrX/E7CtWhpLBF3qWm2Me+5ChiC7NCK
lQyyaVJn5B8FGaBE5iCHVFhUnjSkfDq3VvQ3oDdRErwVhfaYwvJheTYoqEBFGhXve6vZ5xPbAR0o
201/hBqurZeRUP/+I1HbLfIf85M9jjQc7E9inpim12p1mpPe0DU5OSYah4QtzBoYIQMYFT89m6G+
pxO5T6n+xEmMVLt5b/XofYyeo34amaDairwN2npLpAuSO3eHIeYaGtrForpJdJ+u6GCzjKomhm5d
5pXSDfSkGS266daY4WrCwGYZl7QMLuWQ8IgGJ2za9dKq7nYbgzt2ECI67FvS++gD7iq/xvyWk24Y
j5copg6htRIUKvC+OdQDkoalZflmTcOhJvSlJbWULWiw1L6dzn5r/E8Umfid7yljJB0NgVcnBVkH
rhUhnedwifvjiDzLcieHLFnzgdFGaFRfxqFkSliRnJ2ZL4G9YxlRoxkFg/z2EFrxUXwE09UGmoHf
+CioOAQJE2CSx8bNsFoVbiK+ev+QCWQaKf3gcDGyo9VcA1zy8bhFqn4ijpHVI26yL/MvT8IVidhL
W8T8snbEHgAlW0kOaz227Pa0Mjk//ILnaWOYAzNfH0WwwCCCVDsoN87/cyDObZGhbrqG0MV5IerS
JaQQsvkVVfkhUbHna7gdtqgQalRzJckqTTdgckcCS7gGe7PG7kGi4r8rkF8BeFNvYdgyIhc3HBLX
0GE7nBxmSQoiikPUFniwF9aE9YAfapEN6Jt+h4Ia2EEgtq2p9ITrGNFaM42VIw6SenJay7W6cBd3
CQuuo1n0kPfxVEAtiK7q8A1cnUhRHs9JfKlH65AmzdJQVBIBgCqW35TE4Up7yHgWfaBdQNVNZatV
HrM1g8emvjTmQeVvQOb8a/oDEYg2YR5ksjdwn5PYy5OVEqJLl66m+QgmfUtqbZD/yA22irZyA3wM
A2JXveaF/pnolxh9LcL5HKt3hp2eCMUgX1UBwqoJkwJ6ZO6FKFh1OsHm5qdU46EDgRMSVociIOx+
Tb1wi5IjkPeiDLOpYwPuMzyXroPE1oMfrp8+a2b56Rmif9n9MpHZZNgfHD4Urb3qtb9WYEO2RxXJ
qcmY0yzcUAIcwJi1Z7eHBjPiGemcmOjK56iN54HUNLZvJgGqM0LhFL9XrKX934KBWIGGbRNPijvx
hs0CKL0WF+g3by9ErCBewn99zL+12d/ypRpQ/gzO0LJaDN26/i58Xo+sTUj3JMLEMDZVMG4k32B3
sbcBwo8jli/nVikRPiEmLhkH/7E3sfhy9a3h0pDZMTQwKbgKx0aGfWIsm8TcMgQwx3voKNcqt0mm
Y/Rq7ZGqH/NIXPTQuQa5jkD+Bo24BS+GGJZI2ndL8t+VVPtAP1lHl7YTF62Zdnb1U4TyOWRkhe/J
EackCU72SLjeepCyXVGgO0HGoLKRDtRtO8dvJRieimYDFWfbJOfSGo8+e6U8YiESIltLzYuZhEuV
M7lBRxA5aKdLk1AAB9BPeKxJl/KBNDi2a0/A5/vSMxm+JGRy9tYNl5ytfEiOvZoQWcNooIpHgjf4
5gp1xbMzJ9YBMsM9AAV4YwGrMJvpXioCAbXGX4FPuaR+73EcxwyJUTUCzt0ybda0s1pOH3U+gh/W
17qE7LLGePDuxw12+aHbRWQuBxFB2kG5joZ0M9Un0uDUu0kSA6yonzi9hd3DaZ+UU4DU4pQrTQ3Z
7RwCItqWnTXPo3koFb5cfCRDGnwJCwZsybmnKRCnmsvIFsBElGLyPJD+kc7OS/1rNuZCxY6UteaE
DA+1dRruE+lD7jfmb4gQRcRg3pGqAWBoH2hf5ATZrPPnPzKSOBwkA3a85AvcnJRHn181y1tJWTqk
ihomohENG5LOjcEaPFonBRsAsQlz8pnIKO4laBFvxnCri6/S30bfU5Z51QiS+dL1DYT1D3q+hckI
MheXn2KbI55IXkJ+pdkbYuvkNdafxVbpfmIf8pG/zdQtY/XbACey1DkkNxa8DO2iNNbWAQWo3GH+
10TRdhSq9UXfJcxa5hvf4P1NOc7PLOPb5zOM3lG7WUJBB/lrqgqE4kdrsb2IP4aGRzgk9jmYGROo
xIlqMR98IcY13gDcge8GMstFDNNS9CwmUuh+KSg6q8XNxCtICt86n5GZpOz8JIK8QfbsOA4M5H8q
Y2GOjNMt/PssLVWqolT9dUgRSP420WStzYlvjQmFBZsj049Y1U1OqljpDoJQQklep0W9tQ+wUsaB
vbLJ7h2BaYaC3lX44WJVAsa6TKP1omSwpLx6Iosye72I5xuIsJDE8Fcmc9JzgMsPo1mzAvSTWA8H
U5+kawCBh3VSAhGAkoPTrDokwF0kfiPz10aF5l+sbRgdbH8Y5Qgdh/xcltkbtfQ3McnFnH/aRkqk
JdZuDEb7ZOzIKY3PgTlestjzCcJDDE64u9LkG8F0r0d1n5BYoOZH/l28ceDYDDDRiB1DdMcG5sre
YGysBIjoSAsTprxr8PXRdFfSO+PjVjc9aA6uNX71CGKuU8THAF2cRQJLFmPdYMhlEMC8Nr6riLAd
RNjZs5oHNAyQFp3i3/BuoGIcWCHOFK6VBRh6ktguI5xtlzp4SsxhOYaswtjHNXupfYwbLEzHE3OF
OnrTNT7+Mzrtg4XW/VoxIM+nlG6ZnRz9vbjJOmE4TYg3AkmsyfxSY1PFzihaFM+Jz9VW9o1ZHMaJ
n6YCC4/A00rXDfEUomPFYaVvMu+mdJXY6RI0bQIwHVm3SqUg+Z3HC8rzf0T5M8Gdi5BMCdQzjTGu
dGQx4tZBZGxDbpd7IJD5ZTelUG/AyXt0smlABLyEyW07ZPuwN+8JjwEEUy5ILEhwAyYFL5CiWLxy
Ur0mKEXKZ6Ncc+dFzidQK458KjyNvHFHxUw0aKAlKS5HrAEd61xtDVuj5kqR9K1AAmOW7DNqVFUQ
wd2Cd3cDpkZ2K0zCYeuwI5zosJCvTsWaqsXVf2DJqCyezl35041fefZZgVbQF0XlWnoOL3i4KaAw
R1ez1OPk4CdhCkk5degbiWAYnwkwfSLM05EhUAOwBXqTcSiYEQVptIydjZH/Ft3LPJeSeE4Q4gNy
MWKkyHNrfA4xqCboNpP7fPFqPUIp+a7y+3F3KQjfIvE7KdtHK1+4P+r6owRPOuB6SLiNNIWAJt7M
XKss/7NUZ9dnmLzRGqwH7ovM71chx2ST70s8A82zQNia29W2Qfxhh+TEKZcmGtYB5GIT8QBy/HR6
59gLJBJUzEWESHzG5iw1G1INm8kiLhDlQLuZlx7dQh6MlTncmTQm3Nel9m8gZKslen0YF8HwTtC4
zVySt48ECq4wmEsB6uI1Dq7usllK0Xw/JIh85PCt4r/4iwIwmkz5fGtXKLyYLTygYFOUVcL01mEW
qOAo7tgaKtEuJpEphYXLUgdgpJw+o5PceDTw1lWgUzWYsU3cEPPiJeePIbBSwPlo4FrVWSps+Lfa
D+75jnFtwRqbjK2feZcz4AeBwKndlKg+2vSPkg2/LgZGjCSDhXPNwpltPO/dacNsNFK9DvUkYz++
cDpHH8tUimiOe1ZzFaIf6EZJjf66PDXTdlFCakQ5ikz1SC7b9KkzWePHfAG+QkTi6J7Nq9x30ouo
kluvo1Sdm+Bbz+I7Bq1XBsHRPEs6AeBM4VVWDAiXiNR960GxawiQSR3FHfSWRkw3q2sdKQ+IFxEy
HyX44I/X+q+iPjLCKbG9qSsTfNnc5qE0LpOTWX8w0M/0cU93zX0MZNbN1YXgrvSH92bEdsppHxub
lvG5jlKDiX1FEo9qv0Psek8cPsakYul7GdZSZ3sjxrSaHtNI7uw4nkHQP9V80Tzz3WS4wz8sXRuZ
NwTm5w3Smo1V/YyomQfkSsQdqMjvcz27jVD80lUQFcso31uW+mS422v/THk4Voxyq246joT3jml2
1CH+IypeDc8+6YAS+nt5xZru2Po2dqy3gsG0Orybxk+KAi95TaQxRHj+Pxu26noY7iTM/6iGMMyU
eMCwTSNfxtDglgVexEWC5kjedazYiIlS623CEsBB5z0GHbTPVZM4F2tILiXe09hn8yRI/ERhIba+
+QetAZ3QJgi+Q4PonazaGMSEII3CqseeSw0g9MxvR90kLShDpMNxr0IHidyAKD/YsOzZ0RZ5Tryq
rsEHzjnXQMyca9/hHDGKnaVHYM6i2iC/DAGLFO7ApIMkNoAeWbu4Mj29MfeyMsteXRKYwntCHF/L
W33CAIQjFbUA+ICpXfeNuc7a2B18vCRvKDMpeHkvLRybSiTDxf6cpleOQ5VMYjpBFWFOeE5XakL6
MH877pR0yllB9FsD5xqGmoxrEHrTFw2O45B2qu4so2QVOtfS/xwm+zBPxpfVHsymP3dqcvIDUqAH
DlRCa3SUdMpsYD1Wp1B+Nwrkxz2vxRRRxHiwZAV4wMFomDyAParNZ+tHbg1yPT1Mje8udZ/RPflB
IbmImjtwGC0snFuTQ7gpwrnc+bGJlUHRVLQ/XRmdy+YoxAOlzsrfM4pmqsK1X5vbsfJ8m94qx2yR
ajgLzIPSczSVh2Bwww/k9RrW3gA7oG8trKJYZUQCoOEZ0hPesnU2XSOKmmDVn03Y+XzSfOY+imZC
DUAE5mSHk/pjrsb7VL+aiYQ5GSsfg4KIcARqRsIRHK+nZAurElM9F4M3MTY/609Cu+T2UYM43lnP
F3K6mltRg0ptePAPPfNo9SsMN92NWWyBcFvUB08J3MwAs4xlgid7D2plQMPWYZ59pM0RTn5dtHtk
aj05C0xNW/PpO8pKSy/0M+SzsCdZquj30h/ePZp+DSB/UIO2fXtMaGJZscjLbISfFjwCm8ZWWkg1
LLnmajcdYfOc7WciCk/9L1dHl9+j8JoFZ7YQLBfUFTOuJRdxYeQb7WWJ4RCozLzEVyFKCFqsg9Oz
2IaFjD4Avhm5FhXpGU76LpXcNMyPD52iENuFR1oBKJp6crPTOqhVxiMiwq4ENMc0hm/eRv3iECcd
emuuHtJi3rzYpJRzDs8JBan5T4PW8Bl0QA+qz2Z8qWgbpUJxtbUiPvpO2qnSW7VIaSybhofbbdkB
2/tS5jupd2GkbbX+u7ol5Z4JgvGpjNbCEFetBeSetu4Yp+7LhySTwr8rP3PllPA35/aiMbk32rXE
nwv4wNCxo0lPDrEaXQiDC5ax+a9wGGOCHq/Zg2fdykQzhIiXMgOcvhp4rPc6dCDdq2Xd5ICaZXdO
7C3tPLR49hFD8/Rt5zkUwXumq2/ixrF1qACdj6FNNqcr4aVUTLiC6JVSnwxRftXFp59/kgEM4Od9
WrZ2vMM1uAPrUuNkwptJSftDH5+LlvB280j+eJ+S0JJ/akO3J00gxN4I4KRGdiJ3mHfHdZ6pLtqJ
1DjkBN3GSXAMUvpUnZ4DnEwyvIpcbFSSu7hH6tAzB7wC+hUg3gwIbm8js41mMpl2tCchSOii4pma
3m1Hps2EaxU+wJxuSbCwY2inwqhhdPNaGeqjMyML14UvL7XyVxP4uO7OFOLnOVVPiyqUVEouybGe
DBjVnxOnO35saGgIW33kmTh2ESNHFhNy3uKVxM7H/pi4HhawDgDKl5rkE4mVZOJaZXRoeIyY569L
/y1DOtyq6zDYW73t9QorhOjVhEtSYTgTlg0lbGRlq9SuFyrWcpg1+PMrXHZiFQ4K1xBRMhh9sm4t
aiJ1N9EwbxtwPtls/yctAh+V0B9detdJjpHYaXLe6YAX0tStzZ8R8HK+1xsPJeO1sKQ3WZotzQdV
EYduYtiYLm0mTlDcGVcwKW+rJckBEJizo5FA3D0WWrAK2w9Jeq8FInAIIuGtYCZDGKsdgag5FfhJ
iC7qa/CYklfH2ZHTns8wQTbm39nrc+orqF/A4bQdTzNkBf6cwDIlyl+V8YVFuLo1tZiNYL0B0iDC
tC3uEjpqe9kzFjeS8WYDk6Bw+m/bROPnGuwIMafVbEeq6Ww69lqmsVA/ZLAmBEUVnMz82zbKQF+n
xO+dhY4CAmqqzRx9LtPWtbXVJwRixk2udiPxU4Xhsi1XnwZeVLbnlvJpAELE9guWzPfoFDP2tYsY
bYd6SA+1OZ35JzSl2d6CyR5jUrfHk6DfqC31AmrtmuKtC/LPOP80yBSUsj/paGTNgY25xNsu4LPw
ayi+xO5VPHwGcpCS/62XV3Ky5NGVxnOAbPfgswLPedp1Yq+KCFDUy7ra1IQ4NiCHHoMHqNqFyiPY
kZgbEN+gNbcG6ExX/NrRYa7iUnqLsd3wgah4AudKuNT++jQ/+MGr5btTQqS0FqPJbEkDjmQlmMtr
+kN40R0O+p3NU7tWab2U7sWsgxSH9ByDvTHLKySOpapLy5wMFCyFdEgWelkL5Qu4V7rsHi18IMSe
tIyeMDsDTnnN3r/XOGGywD8247rsDOSUykYC0i6rT617E+a+R5PdcrwTbsPwJHULOb+aWKqdAO+R
n4Ix004Umr9RQbdu1/YiQeruE4JgtUfDDhmRDahi21sAg6DY94nuEfm3s7rCQ7XVk8BHRMVZH0ry
p7XzwAtNxUGM8wB8tk7ytywr6M2RckCqhIrnRQBjErphLHOEnHJ1CgBSRDpcejP47rB3qMQaGHst
b346AUQVlMnYckiXDowsMFz2p8ScBGbkzewxwmiJBwdtV+M+IbgnAporB6S/J39DsQwB/6ny8n3i
5J46T+J4odsrhjMeW0omHKxMQPDtTLmr/jbOyki7NaPJtZbzU2vdWowLp9d2xXRE0qejV/LzbTOj
PGP1XmrOIyWRDOORsM3DtMyn4chOi63FrsLHYTinWvuHtaKgtwkkT0H9X16bRLnGlXVNC+2qJt1V
d6gri08ceRfca2eUDm2ETQVgrNAwqK/YlxKFO0/SAaK4OuiZIPY9eWw9zQk8bWkH2lamC8xITleQ
PpMIaoauX0duRboStjJetks4BCbF7FxyIezPAG8h46yzxbZ10oeVDtj8tjQpA2L8hBf6Dts2WtPq
mKX+amDbHlvnLiDehQ8DPumHHOr7yIE5wAAGrWjSfSXmp27903Cu476QzDsVVwAr2L69Lb00/zLT
Hoy/S57jlqytrUBVg1t6a7wMRDyGs+7zr/mfSeyaUCYj1aC/5yzW2Q7Wcw6Lf4/8E7kPV8YXVxEm
TI7gMlgf9GUFpdah17R9StGDhyfGL/qZlL88i/N0AHMzgZoMlqg7kKddwwQei0yuGr803gFduFU5
lCJwLCaH0sShpOKQsebWggRCgRVqxnTfIRpe2zG7KLp1ishkLrTjyNGgH3KSvcr4JSfw5BUw13Lv
xjYKQCJQSE1LGwBAZbWpWVsHwTNTth3+Pp21WRVNew7Y1HjKzrR6jQSaN4RVdfhoyn9K8yMCqmHe
o5/VxJaCpMQc3yXY3zOPBR7YkozncItwfaMnMsrbaiNAKeit6vbd8r32j7ADFhoNv63zCjglkC4U
SBcavlcZ0sUE6aLB86rQjvXUd5N2rSDHtKDUeJ+Y1Zrt9CUQ+nmM1ZNPFFWLUFhRUsRTbHIs4ZW8
malcESucVBw95TXCbRCYoBicjoTRjvrxLYUtow7HAR8UTFbyqDzDwxeyNBoMhZhrpnUxQGMpgTFk
BMzBBKsf3bAaD+koIGDZaOCDdXXLbLxi8ntJjR0Vz6S23hyQMk3o3JVmvOW/cWgcJ7YMan1WzOno
74MUq59hb5xA2eJ2sJOdgKy6GA+x2Ph6AeFG6BtBDyOIfTMRW6CDxPXKps71W+QWdr7WxuGSsJdT
xGfM9jsjSe2lh/q5tI3ToNbHdvBxXuEjQOSZhdMKdxxI1ZEdPBu5gz1hwyho+53xTdHpEuqdDUVL
4h9H6q62f0uC1GRgtxafaCv2ozkwIaAvZSIe5cUlVjD3OfioJukcAQ9KjT/jH2a8s5HKp4iLG8Xh
0ZKQMB75yx+duGbZisRhWLkgeiwQADLkoAw8yYScREAe0f7seDy1WPFHpgWwM05WKJ+UdOVDfImA
FJbOt+RguqylXYupsGoosoEaBVRRVmvs0/oa89vy/+835RkA1pFqtxMfLecTVhUFBUi/zMna6iaA
O/i/44ztx06u0RPJW3Mehmpe0x6sL0I4koqXYbCPgQ22ib83mV4HzP7QYugaYmv/Tnj3kYI3rJkb
B++G3jzDsH8bprVsA6rSHrn5NxD52vXK1bekc1HurWfW39A2H/JPcuM4Bz6a+pfagNZCVH/aWls6
+qfDI14zASUnJdwOXQJNpDohAVk0vbrkrxXNt8I0qjYZVCMJN3lLADNRmCTYDHS0fStaHPzFTmKc
V6he3uUeJ+4unknCSx7lMT8UEhAQa4BPTb9Js9vyzWjP5amPXh3simywFn19RXFcDSt99De92uzS
XwXwEOPuJRcrU4ifP+qtl9yK2UMO3lxdyXr/yNVsmVPEGyxJ0KjJjGkkEs0iKoU6WCq1K2fQu3BC
9SA0DvB06OGJb7kiY5d79U6RDdILpZHMRdWQNH7EgCZUwcbjXS3kNY3hxVG9+ccMGCFHw0pmZj9K
LyJyAashaw2CTT4X1Ia8mrV+KsZGozReJllsHUJUlA8WZt+u/E37cWlTwaBiusw5GXP2lgabI35v
6mTJR7AcCOYMourqlE8r/5PmxOHilBvAIAqMA6BnmQrJBhGlFP/MUseifvjjPQZ3hZk2QALpM+m2
V9mEIbY86KznMSUzaW+YKPGz0bcUHEQGals1WFnwU5L2uxLzCBGPKxlysyp9nnSpO8LrF2E67LXJ
OSeF8ZLbFrC9ptHmqpHb1LjI2uajJk3NB2AdagckUqSfLlItZoVALaseS617FtRfPtFDk+C5lIZz
G8BWoEeGlMmQULA0cTsbLFuMzwRtymhP9EtUohFlzUJXSTrk3NNU/yYiIAbz/K9MLkNmvbWpfEvL
R9CWi0AzvfUAYDSd1w6+fEkQ9s/HYi4yPs1wl6X3lAakiyCIlaVYBqPo3M5hWNCiSGfq8c50VgKc
yOdBSOl8YbOJfERl2eravmdxEtUId/LJdcpOkE7DqWBxdEewdtqbbhMdG44BxSbJa3kJsLRC8J1X
2H4BHqK1amHWFWKGB4CUzq3oI5M62NMpkAcACVaJhWmeSRryAN8iEpQy+Femk0mg8Xg3qacbMN6J
fx+FOE+M/un0NnIzAGKIoW09ZykutdRIpy6Ujar+merfe1RrqENJ8tqxCveq+J4Z8TWHYdkbwZ2x
JwWqzb7HwS1ibdNw2E+DvRf925qbuwrhUHb9I0pbpMMMgM+ShTGahUKUt+egxdq+SogJ1DBmsAni
uykbr0WHGrEhQSK7URT2EiNrnHKtq9muwfcIdj4Gf1QzYILNrZHMV3+XaEBKDBt7X/2T1X+zBp5M
F9RHunkwrqUzcSdJm2ZIzz4yewmZvULUG8GlWf4MWJtk3bgdovaBy2YZMdMvTA7YYN2yhJCh4Bvk
btPWm8myce4F/K+mtx6jf+yj6hJLXg4XnR+0iBApVMkpHN8/2S1o2Ift8zRtjfySD+8H1i+Z0+4M
tm05J3pGcly2kbmoKUNR3gdtod9EKN8jWh4s2Y18DNDjpfkC6gWeEzJnsHByO0kLK//VyeNSPqN0
ZWA88Q+Sf5H4YCzK6Fnbnv3VdHgOknKV9r6jtadiLn+0/IKrIU7cLMEBXVVLhKapvoZTA5RlPBBi
c0wV0jtGt6EzTA+6gjHmUuaI/06pMy9BJTIxWixhAZ4gBunksbSo/NK1XiC/H7DP1uQWkQ9H0I9w
7gFD4RoBeLoSUPwgPeUHfpwEVFODo4B/WafaFyi28x8gZgvtaDNpwpBbIz8ZmA8WSBrY/2aQcLuc
1ABF2rZId4ZqiawSD6KzTSV/O12RBCINFMeYZBpGpnur+JGRxnUTJDaQUyQhHDtipx354cvPXmGl
PfHxPhyBkRujdIVHVk3YAtq8ftJpl9obTe2OMrsUyVpWxocyLvm+hU4HXVEjkBiGQglHKJmAildz
bSKEUOk/Cf4Xq2EW6OHBJjQl19zKSfisqnHcaBMidkw/Lf0jW6fGIG8wjmfR1qI0Y1TQJFfDdKpt
9qUc48rG5AYJdAqr3lylu3lBFM7uPH6n1J6DikAKDxSv/SC5xiIicBUnykJuuQu7VVp8al4HiVN3
3ph4FE8f51MMZJkBS0w6b+Kfanh0Qes5yZ3/4wRsuuWtyhTN/ma2i3fzg2jvMd+gQMfwlnssWfpk
7fCcCtKdJ6Y2Qt5ppjh2bKJQIpv7iCCDjuEJa2LJOTHyYE8y8XvY5lbjByi3izVuFfnR1/YhrLZs
qkiBWSrElgDBiO/KeBTNi1ebxD4vtLqV1GinNo7oWctrCmNLvCJ8yEMOXUx5lh+R4v2AH6E3NbSU
4DHmZzB8dbGjo6RRRSlhpm4mgBA1GxS6Ptsrton1plGgzAH8D3e0rnUxHPOPVi7YaFgbs9yhonbR
hrLRoC+c1r5WbMxznGK8dcxtgpMg8M82r6fkJRnybmL/XpMHLBcGGSK0LEjSwX4OrF9yGA/UDRzm
1OlNWJykGP8OrKIveZbkp84GfD9AroYJK7lKzNWYgCXSXdI++U/FuQ9eFG10AXcJy0AWEWiGFyPg
nS5ahiS9tPJzmgexZbjbOdJb3ldvDN2Y3AVZRdzOmkyMxkdLR5XCYIp9S83S4cNi2acuRsSKOPCQ
ZR5Ghm9GhqmLWZyoWEp9dVJ3T6onVZt/YG0UIrfkNDf6t/nkMz+mfD8R110AFY4y5i28J41lxWBx
thywImaYNk9iYAGHQPS18hmP76aq7RNIQPOOHZdCgp7P1MjLkT84mSoOSS7ccm0hfu7LbXIa2fDD
zprv5+xTYTZQc0/Z/UrwJnMq2r9NpFwDfd3W1YEczGMCubrC2q4RawIvOgTEVuC0z7c+IXy4FDk/
W54xISiVm37XcNliLhuj4dkTQaJFx73Mi7G66hyeJl2tEyXbUHrp08nQIaz/C3rCjE591+9iLnCl
EFPOW5x6vId1S5VfNx+Zki14hgrWTONJIVcOKMqRhL1jVRUo5oDW8cGpn0q8tdXmXrKLpOgzFnPp
xoGSApelwePcWSheQQQovkkZuwU6IjJkEwzNYCySzdgyBCzxqmP2Vv70kIm6yi2KT6yB5RfB8jON
dlPRlvJW1cM3vWg9lBTFNPKlSe1qD7mhHJzgWCbJvSXMPYIRbAjtaPTTMZFm3Uk6UpKXPV5p9sVJ
cbJ585iIFDAAEgOUEQoRgsRnQqLKHvgWT2q/cbINw5vdklBAHBMN7tyAqtWwtbVDj9Bi3rCbEGhu
TiQ2gfPGHrrAUo1AWAHqoQL1SI01wZlI8Cip/3dlLChWFnO9dhEYv7KbKGyIqZCY4xHE8I61yxa3
WtdIr2dsl7hzY+MftRD3GQVMz9CunPmhRBEWnlYq28nOrzZoB1aS2s7YFOqDIVKaGjts2UkgEPnC
UR6/KFlKyurGWikeHhBrWJWUmNV25CVvMmVrGnacxLX2ceKNvXXW7U33T1Lg6ZONoy38aVgoIBKb
AAENS4AInQZzYuXaQSS0uFGwNYq3chWHp1xwnVFhhWZGDPuV0DYGHSuHSsBojpq5SnLtIHhEm+og
lPwYBy+cziuq5QWhRAaUEzpm7StEz0Xu5oodJxyQiCcCkgBmNUrekuVWzMIexxwD4i7/offYGUa4
tm00m5Y7YCCZOBt9bimVW6p2Ue6vGZ6uS/LXcLUCU4PCTRqdNqEkYYr4SfiUG6CJid9T7ckXjcNw
dmr57AntjYyYRScPHAGrZ4U4MOiDTXJsZV4P9qLWnniocShAAOaLP6FKcXwzk5qTeTwzJvAMDXi/
V8ZybQcrGwdI1OMfRMBUD0yS2tlhBaYOP1zC2J19kUE8sMKQM25b1rwtx13BriDE+XeSMH10bCul
jR1sqMG9xI7wtyxjLGBGFT9l9iZxWa8S+T8snddyo+gaRZ+IKnK4lRBCEsrBsm8od7tNzpmnP4up
c+E5U9N13DaCny/svXaBD59kAznYqTWWH2U/JvPehycmh999EF5hkl5q6D8K7XY43TOtxSNoi5iA
WbZOH+2Iqgf2k2x/brSmOYI7OPp03Hp+O1mEPxpjgE++3I2cPC1EIB2JG6oFqfwJw2NbpxcSE81k
q7K5SUxjq/1/c5OAkdH7hlU8GBlq4th80w8HGbl8zS6VYSJVq2gGyYOePHMmC+ibpwn+OsdUlaFk
ephmdZrV7Ezq2Fzn94ztNUc4RxwQcSSOu6WK6BGTsMGoGFmQdLRep4gnQmogQK4z9Ix6My6bdBKk
G9uXBEeLoN7DLJAz0+3XFbyMEIFbyjGDE3K7GiiIej6spYo3VWOrKMI2b/8gYECp0bUQZyP5YOE3
Dm95DU5FxeMJEQl3EWADbgJGRSySTRvixECZgw/i1HUZ5ryciilzNcaIZfdHn08Vv8FM01GcB5tO
qw8MSgl2TMaba7EaQeOZq7r/lSOZPfK01VDHRePOsLJd4/8Ko+SEfecEDS/bwtykEZ67dRIWB018
doZ1orTsR+FQIk1ENNplGXdby+EsuKN5zwjOcvIS1Iyjh5qXDBQPXXxKReW0bBPAaDzVODzgVZco
4aU2ealp9OKzKbrmnNMFN+W55G7UCLPAHMwwFfgHI2aiossMH0xI5DUuB06yv1K2G4ds6+eiozef
3WfSPZCk6tTGWbdj5dR8EssdYsQ0sXVYmP7l89RLRIuCd+f8wBE9ofDQcKqaXh8ZJ826SF9tc8k6
ySsCfLShlxnPWFCvtTXfF2WsECB9gDjV1r3dRdsW/SOSVcx9kB6hkFNMVaEMTKjYTq28xbpC4Tzy
XuaKmAPaVxa/8u9KFr5mimWCGWKhufDmyYhtjE1sb8YfjfBJhXhHqUohTJ/FJRTBnczCTevMqymk
jWcE5FiniDfVv2GZrhtVPwSEhwqkKw60REVP2AjIjaGTVjy9CpqOhQS6MevhEcbG0wy+zfJR4GEv
UV0Pw6N+8QtUpbybCg2xMk0QY1mzZkRI+EEBfpxKLTGJN/hlSIYJfpMlTuBVWAfMQNxM2HdFpj55
+Vc2EGdg208BuQYxQDV5FxFKsOyMp/mifY0wvSOVv1iijET4IWi9W6HVFDgANIpmgdcL6id+XJ96
v6+OOGjO8wCx56rfy4ldi+RJPAJFhGiARJilJOZYVKw9lV1PwRxKi8JtGD4sdKYTCcUxzZ3Byi9n
pZDsZS27IpgSQOT4HxaK1BcNS1+8/Ea/6xSxMvvMRrVeExem7b9xoJfzzqjSR9Uh7IbQLynnJH7m
XOhCpoaDQyoSTiGh4yek1xyzFwG/H2lx+G+vBsQTvWDDhn0WPmIT9xQEbUp0A1d6a50S3oY+WN/s
NxuVw3+jA/+uq9ajTe8TD0qDgM1M12iJ2VJglO62AgVLmbhMIFhukZZGpKFjLr5ZnWQ2No10Eg0K
CtZd4t+BRdf07qyzXJquBbOYlaVIJHS0NCyUU3g6gBlmbgayYyx/PiOrZaMGBJjDpxH4d3lVNe7M
6ef73/ybaO5Sik3cw0JEwC0CMq7DNzpdEutg6dJRtfNZ5XLG9EX/vcyKc1v+1MyahtrmFN1n9XXZ
iw9PQ5keyp78aKgYxwBQr0kO8MgeDBFXPjxbvjmvx6k6ynW0DeNsi552/K1fKQt8Bhy9cFH2OYvi
kIh3pKoAq9cpI3VGKqyLk0X2N6ASv4NZX2mawWqenIXxI8x/FzVrImw69Qf5Zy+vxebdMMNhfpDy
tiJGWyGbonCY5BAKjQc/vCGDi18iCTbcqJjR/VnywPIcR+5vgsIq2XrkBNtSTGc8xCHLP/KtRXa7
Yt7Y01wdIqLpE+V3maBIg1cOFCuC7ll8rSakFiQ+2AnFYkeDgjjOx1vdeePwnUB0yylKWPjPSIPa
AwJFt8V3aRKUriOd/osrIKAsm5ZVZvnDhrylOiMbnXxRkh1cnGYlziHK9JzpMOMk2FVz/40ze7ZO
ffMnQO7jy78y46G6qmk8GaEqJAfrOJYMhrG0DmDXaNTN+Es/h8toi7RT1iAGtz5Gz5V1pDnNLYzL
YP1oZACSwODUDjMhicHcrn1svEl+rsF9UzTVDBKYZWTqrRAcBHJal63wq6vVwC9IIEG7bYSvsvH0
/iNcAHyB5s3EzzbvNhkgFv025UMlhoS44NSwVeouNCYxCcchM6il7ST70Z2EEM868tGeT5bfTTdB
MRSXmrjttrKp42F56Xlss8NuEDC3zR/0tzIFYL0jlWKdvir0xyr2emr8VRZ3tjYDsUcEivxaqQok
KGTVHfV+dNQMDRzO7ZyxLo0Z1cokM4vg9kwe3GgJT1QKlbiL+queIhcDOLPAUpDnVus47HczDpHq
5aOiKIOrMYR0NowbjYilu3iZKdSXU2hSsciCbke0R8Wt2vpfWflX8Xyh5rfZ89Pim7hz+VOB513S
1Z8SPnCfkATNy5oHQSK2HkN+wB4fLso/C/UoWmskgvJvbC4QeCJRfQz2Y7XuZuygkyMRVB5pO/ZK
e2S7XiiCfgDM3RCtXTNsbdH9ZmT+NOBCiQkmecPV74ExrQSw3H3v32LKyfnYK72r8X+lDRgZ1GTC
WTJP0uSG2T+i0CQ8v5Gn8PnrOhlMvB2NL2YUMs7wMvuHDq+VHmntdE5HvueXIhmb0cJwHe2EiS7o
QymXYVzPhKOEz+Tjf4VLR3s3tGQTFcRYotzTtmFyNyNP6O1laDK11sri7VxeY3mytXjPdxbSzYJc
NaYdFe1K7A+9luJqOBRYLrhDSRIYew9Xgj8QDfXlY7/JlZ3Bq38QIVQBm9SiK5bBXBvcWfLd1C5L
HBrx5MaB5saz7zb6OtpLGox94ouHoHjuir55QiN8ENhcqV4JNbcR/AOvf2YRLg5vOLTQ6kPk2IXi
+lDDvuQdhnZToFUzHIW2K6g3800xOGTCy3CJoa9Z06ajLRH6yfEVWqtrTwK0MLFWj7GCWIihfAdY
Bl2M7/jEb0rMeTqmV1WB/Mn6ULj6U0zyxWaEr05X4WfaIzSKlxW2F15zIx4AfgzB3w09eQwN7mca
t05lytso1HXVsbfko8Q41z8nYrVT+ZpjSvjiV7ZGymFQdstxgIuLcGGJLr4zzzUgo4YhJRnf+h9V
rF3yHs9EENdC5iy7hYSD1EMeWRO8nDGMAQLgxLznNNZHInZ5p6L2IJpYnbfi2RB1z8AkvAHEtq5s
Sdwa8X0cA9urXX56aHHX3F+30Cn1zp3wKQ+GZpcyyb/mthtrnErGRh5PuhBSYu77Sj8a+c8gONGu
5VvJ5ko890tsNauIditR8VXv8SoOEjeWb287SV4xkiD0fGvJYK36tXqJTB4Uo0PUENwivb9oi62c
SWP23ZCikRm7yXjpNamOP+JPFEIQv6KAqCbxrMFegL4hMAsWN/ACAoAGEcwf/2iozRpSvO07PT+R
2a75FmOAWVnZBrN+MEhmrt4Tn39VU1Oqf2eIPWEEfg2FFsWnQLAK7AMqzyn6mmhYBCKkGqJXLVJl
y994UG2oagHqhuIni4kHYWCNjEMOj5GoHqWxOc2RcKLotzKN+LbpjJpvlSOzntnnDLY0CygUzf1M
Rxj1UIXY3LYVsZhYYQZE5aLkNuIHmwaTOFkHr5Ad8MrFZQD+ql9OXxtIj0s9ks7nzBtRw8sMdnmt
Y7KIY6I8XyYKgrA8UaLmYGp8a7WcyUqwrxSmLQCBDOWcsmqel66wfpBozY3DTKxnqielRGEAAtsZ
XU6Zlh/y+sfM82urhBcJOR4enQSqGTRRLWK8ELFf3XUoewBsI9aETMohVsSCK/7VQunKP4tLrB9Q
uXQktRY/M4vVfJtPLTInRtfLB8J8IYC0xg45nb+0UdhbSnTg3C+1abu4en6yZTKNAn6CHxUDGhqR
xqU4Q1DCDb71CACWNOgAoLPmuvFAM5hWl+oxsk4E7iPSDC4deHmOJYbO2FMUOaYZdROk+WP3x38X
UrsbwnQn1CpHYeMq5aGERY9ffTbHm4EfpaigiaaLFY1dP1Ni9oMWASDrSaD0iKFtGJJXq8ClsjuV
hgmSBZMMen0UPBF7t46xTg+FT2L7yaYCyoaublq+mSI/hO5b1hm+x57IG1VsNnLwLTNXLoddgbjN
tHiCeAOzhRLMu5LBQd5gqyuaTRD4bNPWvjCw3U6oj2ZY3fFxXi+dU7PpGM+xOBgaGih8k8WpsVgv
sGiakOTm2iHMYi/9rpjAjekASClGLwhDiOQAgytcAX8f6NWQpHTNNmHQm2tkQgr3RW5bh+OFV72s
nSG3Tm/jasXlrmHbhAEmr9ZMwqrQX1ck4S6uDCwL5nhvWREx4JqcGdGP6SP8qWwxyVwpQyIhOAoT
eZG3i/aljOcadEBAx4Nko0AkRdR8wpIR7CekmTZcl1Q55a/xVWXCFT1jhgFHCpXHZ9buhaVmD7YI
y+XHzJSb8EEBmHEH6BS/O4e4RdeDyg+PC2a1EbWmb4AqE1ekSqvx0zQTmLrazkBtk9DSjVDmNdq6
ilVzM4f2yLgmUqtd/y0uYxS0RhZaowGtUSePbJqZSRc+0H0R+ueqGugjMe/L/k4DTRJPO5N4Cw05
vB/Km0H3N5GRYzEwMc6bhbVaVXZPMut2IpyuJyQQi63A1oNbZbQh44avhIuRWOf8V6MrnqifGwc1
3gVIIxdEprrwY+Mai9QUinkvE9ziVfRU4vL5aXHqJPVRdtIgRmmunXzk4nJDVoHOLhrMmhkZ+wGe
xLBXNhG81RlUeoN7uS2SDQm0k/lNnUNm6aC7qgSIPBI3FatNkbhuUuKx/yM2WbSZNBOzp1xHtfRE
QfAgr2FKeVF82o3yj2KwKYwrniBOtpwFVcr/thRifj0gYlJ2U/JVvhrRvHVUnkTBihTclji5kIQS
7kv+i9bcap7DIM0vGo6R+So2wlU16lsAwS5AckDV5opkVlOVc/SF0xPj9kujiyEljPmuIQybIZNA
Hu+o1RN6T23L7rQJ8qNAvZ2OOsow4Vhq4clgej1GMPbFr2r0t432z/wLl9KjdvNJlBKaRcCaerCe
BuxiBAatF4GwiGu0FHZsHZCiloKbCuS3iGdOMuqViuAa9isaM0cETKhktkjdfW4zggD6l5SfmoAs
ufGLpaTDkz1GMTn1PFX1jhH9sez1Y0fnjaVLWzx+nIX/+YQQq/Y8sQJfHU+txOGh/M4sWKpxgtOw
OK72zSwecCUf2hhrLSHRwSBwVe0wB8LKhzrsNB39vwoPLbFF0PJ0504N09KQe54Q0hF4DRMOKTbE
EZ15QvvBwi89gWc+lcyitfmI7pU+7I1NmvB0Ua5dlVifLBHcur1JxqkGIm2h7lSrygmJXch5d/GL
crxmafwY5P5pdP2h4Zykew+n9lW1DJ+o1mW4h2KlvSCXOVrAAEU89eqbgWbfzYwHr2hRbKpn1h3T
vi//9ryfJ9y/RtIixES/zPiA4kjEAMAGTZOuKS8eixcPuWjcDdLBYOCwkd/LoGCODtpWIMHBXyva
u9KF45gPp//epwuEcjwMb3nMb6V4rDBOWmazZsluMaELkX4Z/dP8P3YreiiEpYzFPyZnijosmZ8b
+U4AFvDi0NF0m3EDE5iE1XjEajzHkps0bz/GroI3wC8f8ffc9wcpkA+BxLiIV7cs6IcxRZKFnx0x
T8gLbIbUNYouQ1KFoZfFdy/HbE+hz2fsZQlHWv2OastJct62C2QY8yDFROfjEFQOeZ95yJ6RbzGg
7Pp24bnM+BqHmmB6fh0FO+NENOH8Mdh5Oj1Z0ZWsidqBRjP/LHs275p5l9k2MY9lgG1ZjxRaS0sP
XUvqfWBPmPzEnXQl8Ws9oqNVYTZhMoqwtjRddxxR1icOyaWO1eGCI8oz7L5Vi18xI14oJrnD9AQi
izQa65goKDQJKlFO/7WWfnLF8ohqj7U5YWh86WgXVfCwyyqNeR/CsYTJC6cLqk9Sfrr/5B4RjoKU
uaP1HXPgZzu0KWxvRWZr/0aG1Dp/3OXadpGNFcTfMk1dlyi1EPp3n7Lcbyw+xtoAaUFcOOpkX+T4
5U42iwd1rkk1rK4+2F3FIoYvrju6w22AX3C57sASIE1DdSYYhPnYUGH6C78zbJ0iVU0hm15Qah6S
OeOJu93TsGUwVukxIYBrYOyXirk7VxgSiAQY12pOaJhFuCCraMoJndsOXUSvH9rNYkmOGG9oszsi
EckBnfjVdYTgBcHmpWzFatxqiPQNVsZLKVKzvBNV2RVUXH/A6ijeF9Q0aWIds8K7MoWn5dkslH/s
PxMu6lDv2hC9qtmjr2Ol8atF49VUfk1M0vDar21GrZ+LK16vgZu0nSsYOpySeGeY3S5BhMD5bFrn
EKOuzETAQPTOKk5j5FcYjDf5IuMCwAxJnGyjxi9zuOcFTqVv7dr41YULJLMvoIGNyYVhWZ//CgIT
qy7eGx2hCXXoyYw0NcNfhzKjIuAi4jVeBqQM9DA6DBxI9ND8Ds1O4Ha3WJx0Daq8lHF39YhYwAr8
8nz8MwyotCSbbknoou6gqGS7rJn9MaZf75jwDQetiXfmGcHiXdF7kMZPaku8EvVd7Mt7nuykDF0w
Bl987ilm0poHmi7yoGGrkba+3j9Hxnk1ebcwnlTtbeX1u/CfDEw6ykq9Md2ZMkWXvDgVPSKaF+Re
fSVBrWMKxmAfoQZ6Fw8iZNQ2gPpYOWfYbpmeTEl/HTejT8rZb8DnP+9k5jgriyKy7ep7ZekXaYKv
Mj1wdbAKkVhJY2Bh2NO8Qzk6j0l6MfTkqhXWFeXjL5UVFAriaKC9FA3Go/S2YGPVtyEeO+wu5YA8
MkZuKBwNw5YH9WZQnZ9YqrI4+TRNyRty/NoxSlkWoIhiCXCuppM8mqy1PCu1LU33oqA7hpF/rBGA
dIwAKdDkUXzJpMWaBqpupqoT89mEK4p5JJT3Gos79Pxu+m3J8T4qCyTKy4a3qwqsNvE+YGNXw88k
u4OaDWAIxEqukDsRPTowUEuoslCXJ46CEOxaK9JZo45dzA7BQ2XPFKBP6SEbIL+yIi4QF0nnYiED
cAudKflos8dWeFeVYvtiX8VCjHy00To3tEZielMJUYv02QbOcVULahV5hdyiE5UDyIN04gAWa+Qq
x6ga3TCovM5LtFuBH0tiYKvj2GEGLBrDemSeVel/O3R1k56cRQSN2k/cIOx9hHjFkJWnBDmTx+oD
qGCO2bIs8s9BfTVQBzRFulffFT5npdnTgyiJdk0IClyGrL7spUp6UM/D34rQao0JF+BWR8SiHbNN
10I2raj4kWhso4fBq3FE3JZzhnm9eJRhLjSwH0qkIxLeGhn5SLZoRojuXDQoskO9F3fKhmUuH2W/
Wea56HvUduC9Pbp6KNIwT277oqgJed2whLGu/W87ts/AV5+EQDyjUHtKwINZa649nwXWiIhn4BGq
XxuYitvG+6THvDApWw21Qr03QwiZP0qthHU4vfDl4OAilQid20LgpDsfJm9qCm95qlNV21jIg817
wvy6UMG4s9A2mGNL+9ok/7KePB1FQ4uiRIAPkXBEN9zKdcvdp+PsIl8eqRLJupVWcYpQrC8qpDJ1
TZ09apxCWiXqTXs0jxjOeDy1KOrFA9drBSUdZdjWyFlaQxhh+DhS/vYcigIOxuUjQ7SwHIgRJFhN
Q/afeJyLPmF7QouiGoE3XM4RAS1iRaAw65j4U9SxrCfUKKCi19akMdlZdFvG7CYjCcQeqZ4edMbi
M8dQXmmHljjhhDsR/sph5m5KUJAyqPN9kpfXKWoJJf+Vp3xTswgPUqLj9UMUN8ARiIWVSKBbQqie
9P3qiNTlUEW3Hqpoy9Xm+YjS0M0NVJGMGiiGzV58SkryBJC9WlapLZvVkUUrJy+w451SEj34s3zM
ncI0jPMh4FHNeFRH4AAjMWkINNIB6Jm1Q4bhmP22IaAZPr7s20y46Jsm2wL9uLiOCQBaLxxv1jG+
Wh0qNDSkXGPvFWzuyq6NtiZfVhZu+xdLnXCxt+cfcLI+QO2Y5h127d0Pw/uEvnrZ7aMQGLRfSTz7
CaI49DwCUxzWWOCYp5QQgCugWxfYJJi3A4kS++ohIQ9QxdMiAid3ZwoOIaB6nD4SbOIxURHPVtDR
1vMyxFCaEzbCYm4Bg5l4wOhBiIkluoya9tCqwl6lsYyCi5Uj8uEzMZuNQsFTms3e/FuP8adgie9l
/4vDQvm/1obK49iTgBaE2zD7aNHvy8AWgoOKV8RYaDykedYn5OVmg/SN/FMjz/+zEpM7CjFRR3nO
0HAdcqXDaQCZ5eblQdExuSIunjwrISQMOr+MSvMDHxSDsgg9WeCuBqdSZ0dK7oqq4a5b7IJMoVgk
xn5zbTcfYhlywDBp8ohth7SgLFUIJW/HsMqiScdntaBrpVSlUVolHZ5TDpUSTZrGV8vB0iKNWgqz
rqRvazEFbUibe0jZoqZYS9T4cXqqN4Rntii4+NtkjrUBGI3CsRawncpYHxYsyIAvs8uJnpT9GR+w
kZQXjinoEvhX3tm7FVH4GtWFFV0+7NTI87AEIBnXwuG/8imgnmOCYecqXAPEu8SHbxF9bBtKyrKp
1xk7pJkeAH3ldrB93l4iyshW2KhgHjKqhOCH4nQYjfPEJS62BiesDA43xB0qsN9PkbwV+I5jermR
L8QmzF+MB0TPubxzyt4V0bqK7ApW6KYPSdAdkpn8yNjfGySTzqvFP1CQS4La8BM4/Gx+GKr4ZmVt
Wa/gog+GbWyJRGbM0WMqCgphpzHq+MQyWSKlXCWPbFGN8ywT/56F4jl7oKlDNzGbjCCpcFebAGig
sBtxBM4aObRwuk/shcSuOC97tU01LhxKcQuUhbDJJSpmk4zL9IaIQWgVcd8ciRjwcBHhIAqs2NUk
qtJ62CovNmnWHy0KljL4RmptRCSMaGe46TCF16viMoz5JQz1cxaoh4j22lK8+etUSfnFFOKT6cT4
/yapx3dkburqNvQtI0rRMRT06Fa9ZdyzNTGyZCgJ8xwLbsvzzFET+vakPCvVgMrpu7VPh+xWUnRq
xOikKLCHxpFR7PDRcgAuUp4ZhzByhQrz1xg9gSUWDBFK0VsGxah69lQVshSzuGbHnGxT2raldRvx
G1quPN01XNGSOgFObd1qwocmGFsePCRJ+TZ2DRZYKJ+NCxdYnJ3E+JFezSMELCsgAyZKYFP49aY/
dXW0a1R0yypj2nVHGOAEOVHXX4EgOaMKcptIscQY3BYkhlKy6cApAuoxJ0wrvWHxKaZwM2A4KtAC
ZeQhmxIwQ/4adUEL1P9kMopke471s5Lb/jgeqNyPEPPOffcVa/XBHKU7ckPLr09COb7E7Ditcq4q
FgQXd7E7TgqNBjVJQnMxgDmj/UtR5CSb8jgU1SUsvYjulcHAWKKoWsy91AoLrCLo9Q2OQSckqc34
VVU2WLh60xvVGzlOXEasD6wxHbYrsvW3Lyhv0x3phGKzVTY+JWKKlxa+BMQIne87GySwFMEeQohe
cteTO0giAteWHPKDnyt7QeMSWtIy59zklnast0XXHvGPc0BLJ0i85/AqtWzdpGmHO0ro1X3JV46e
k1djjwQfCDymOBGOfbYn64L3DV3uNHmDQFlYoF1aso3Td5m0H8bFL2Z8WPYYjrspgpXxSdQPd3V7
rofVRIhKvL6OZmhr9XepEYtUEX25icnDbSVmQ0rnQG50zBiotrlSW8Hpp3RbA4uWiV47rvWgOo19
fwK+fSrj+SR8Vla5Awe2y9dZk3vZCGsoBw5TDOguAUdK22v+LwtRq0zpLjcFTH2624QsfUIWPsgn
WkXbmiS6+wwZEfuO8jlR/KOkFF7tHMpGXMlVsm1NmRQZd0rbQ15ARAqPgq0q0XEeLG9igSc1jZfO
71I9QZ46Sr7mLc7CGDT3T4imSK2MXe4D/WH2FP/qE0e1k8k6GPwSQBfMtiwD9cFJnITkKlFVkvGj
59JJrvaJr5+7zL+IvX7V8vHWzD61NuZ8ubnzur8IGHj66h44fS7duimjfSmvrdVf1NtVF+FTEQ9R
H/SUlmO4+Ga9LpOfPD0Yvr9PxuFQWQEkg8bToBJLUXhstOgo7CwwB4M5r5o5PzeVeUpn7Whc2mDf
Q+0Zsofy6VsyMMvyLMSbMJs9tco9iWhDvWPxYEXbGn64QtIDBGJJ+WgOo2gcdIWcSl5cbYsXWEbd
99JvUYAgojTJdFknLQo/df8TtdRugTeSP6ScVKVGlr/ph3XQSruxTRHHjy4etq14qoEMSnhaQcRQ
eoQarhhZ2naz6dSo0KSzmFKcqPTmOCwM6ygg+U0QaqQ5VZqVn1DeH2sDb0UeH2Dw1D0GteKDwsQz
n0l7woQrx1ApuGdnO1P6nSj3u+5P2quH1mJgxoYoA3+bSxFLTlu/IYHnJr63xnDjNzj0dUNt4G/B
QEkyHfwGYPs21k3iztHkATTgg89x2XVokdBwjpJtwtf4sETZnfCoR9rITAHkGYvJTYL3RUnZuKF+
EokJVLRbwiqpNv+o2D0YAmEGAqYDYo/KhOztv2O3alGI1e+8ZggurYAx+pvYY005Ej/GI+UUFu9I
/Y8tha8pLGyJ7IOHvqm1/CSfxoLV5CJ4/TRJpZLy7zCoHQnudZufKTJP1Wh4uTSSRWjLBW8IT5Bk
5zWHiQNHhQ8j6PodLNWwRJyNBHK6yix2VPER58+hLu2ORONXGNyajOwT1nVIUj6CP4UJqEM8kCS2
AjiFLmp2aNAcvBKOiTxd21szXRDAxiT3qZti9yVREEuOGnQoE4xDUMWH2CSjLaJWmJ05V9x40ngj
Fq5KYmy8LnTTHtjYq0cWQcdhskmHbLGdCzBgDZ23+g1grfTT9fCpEBhbKtNCC1RZCitD2gdwumR3
4A/V4iMtv2Td3KPYFtiiExJoaBQWTGE3is8P9+7Ys6ow5uMOARZTZvCnKKYGX2diRmFDZfhhVV/g
Anek6u2kz4ooMh8aNjYn38fFpFKcmekxMxCsLChP3OR/cxbJYzDuuD5jsDf7ak/qJ+9GzHJQlyqS
wUfDFaJtkpPAKJCrWGA2ZsTXnuJ+Q+ICAQ3l1bwZmnjmwvk5mRTReOqr6aiW4N315qCZ/zSuhVZW
uzQmnoN5PAvttoJkZbE5JUARmUBpqfCzsQPTFRorStEA+Z3Cf2xtjalgyrpP5Z7XWTKmFIwk7vlz
uwqSHAIsa7hHrNpNIjiM4FBOlCx+/ojgdBl6tfDzx57p/dI+fU/GI/Xzi8hn3RsvLoQm/J2Zmsnd
sVJZHSBLjd/muHKlrrP1GWKyDoP+FcrIsFNbDlpbhNOtSJQXiFCqrxBqRIz1KN8WpY42tHPIUMZH
iN7hbYvcikxiq9V46RUfQiZ3VBGf+kE5owBijk96gN5zS8gywSb0kH8Zyh3V7Pc9ZdtA8E9Jy2Dk
VwinU4NKi2hqXqEfNdv3EFEgosMcaG4JJC5jzCwxN+Vhxcq98rnevjuwZZrLygZXPRhOEFWrSqxt
pkOYGuxJfAiUNKngvAiiHUuiUpl8DeOjnrs7oTNEZBprc9MJfGMFxT0DV4n5CnIxxA2jjtbEcOLo
wGFcp5bX7KsUN9277z/87GQM0MDYWUjnWp+3vpm4VcFynsNn2o/jaTR0R/Xhl0y72GQyQ8Sr0/vZ
BSXvzWh1SnVtH7H2DPvVJE5EGdUfVih8ELDwnrVlJeFmeDRo+lc6/kIEnRJGxAAzMCJ3DTtJYo27
CECMjNapIeo1Z0BZcceW9dGAfICJE8GWgNNcbkhZIfQ+1eITn5HnN387HMmtRSCg+lAr8AKi4sT6
xgCdPUXg7FeJTuMB6QInO/v8ULUc1s3jjAs+/dZU2BryzXCq+RtFf/DSi1OAoIrsayX4HlGNyYxJ
e/2mFvl9+u2y1o2w1whG7XZtClgNIcZlBtVTfsJcBuuFEQihMjYderqUyoz5AD8m/FyDmwk4tWKo
3sKAGRC6hDiGzG9Tfffg09pux2Gi8AZjTr1G+YfUQPrxMUZxzCQV2MisW5G6m8d/ko+4GmwFaz9F
Ci0Ib9Fwdq7A6gXzX6gLdiQAw/nUbEHHtsLaRmxs9mJwPEIIvobxUuNr6oerGeKmwJ1eqdt4bYUv
hZcmHBLYV1U6u+LEi+4sS9/kclY4CLORRZtXh/j2c1fJqb00shuOqhEgnFlV5UYmHvLTsAPtK0GG
wAu8VD6KjwFOpEG6hPXb59+9hfAjX4fP0gptX67XuQxoLd9ZyZ+u9vlVO6fNv4UWn07xJCB8Z6gX
w9bbS0r1gE1RajnhIG9y9w8T76RoM/dX37LD+a2lyaWSNmQqBtWH8FNAYJ79Wxed67TZhFBzm0MO
fVmebmo3uMZyIUCy/4w++Rwco2mtrQfpGZKNLJKn3Kos4SvgFmNiG/yN/mRXCmaQsFvblfnQjavU
s63KlhVZdMziBSVHpNpN14cY/SxbnEyX6T6G65BigRTRByPrU+6NtJ4lmGtBeki3SsF6sD+la7Ww
4x5/R5Gsy5AjXSUXim5L2yIsnesv0srWYQAMbsfdQabdqjvoMZIvNpwLy/6y0KzKft14SEkQkS7D
yWB24HDd416+DTNb4iy/VqnX9fQLWXzOTda/de8lCiJAu0AFH5xj/F0g8iQTezumID7HgtsaVUXW
6ZvMBM4+zM6ikZoPWjR48EBLjQDOEKZw9A+EKo6EhyLFTx2btjUAEpLxA6qUyl6QkG3aUbZiReqR
xvBFftpWig+WNTy7TH0Ik3GXdGFncHNZP7FQ/femz42NAq8EJnorMbSlbuY9UisnH8UT1MEmRQDD
DRAEqNJBOGCunQx8r73K76nzjijfTTa+5bJ5x0TKlmhLs3rTtjprLO3e+v/KpDhgxgiSjmkDO0br
n8anP6DhSSnp5OpjTv8IQ7PmWht82G35bMMfzRJsxJNscyxSDj6ivsGIDIo5ImNvoJcB9OMyyu4S
Y9tZBE1gn7BIo50gOPUvXPCbXCAzLur/R9h57MiRbVn2Vx7euA1tWhS6euAm3ITL8FDkxEAGGaa1
tq/v5VWTejWoRoIgkpnJZIS7273n7L3X9jcr85dqP+YtA00jemlSePTUZN3vgcBN+5nBM0mA5i8L
ZzPVv6Lszn3Ci9ud46q47p2KfUwMkno5aN3+oJSJtg9Vr1gd0YnVYwExl6M+7uxq+MFkJgTLxxI9
MziUswmWY00L1DG65PLxw2qHd1IKP1pTuPXpcLOATeF5M/vYL4go2vfdnO9mWt0w0lkSGFNKtpf+
aGGXlXpiZAJ33q66qlKCMKa+VIdzy4ZGAjBmevFP+Tjo65UpaiLspbFuJZBqqrcqbiDdSPdlsO7F
SNurgJ+menDmsHrr76uz0Hg5YllaK+oEBtUfJLpiJcNBpF55khs4s1gfGTQIK6bz2+s3aBzxdhZw
ncQWO7xhuA82QG5IVdubJBAXLf7QqOEalFQLFdlFyQrmqgwTBEHj+e6B+ISHykgAkaXORElY3ZQE
f3j6S+lLeRNBFVAapKNB7p4wnbPYYf3I+78gcAdt+7MzZTtn3qnqIE0gRvFGtriyAu92QVViU3xe
ZwnK57d4PYm1+abOi9+m+E+L5lEY633RwoqktYG+yJEXz7wonSS8CH/y7Gu04qjQxruAH1D6wyWF
Qr3eRFf2udPRk/p8D8/PXl6VJg26BTLDNdJLTEfHVHudgLwDkEBmJbcIkHQPtfWdp5ikc5Iquy/v
h/2x30zskKk/zD3BhIQuAOUIkNgvybPxAs7Yf0eYKPNnOZOIgGLV02S+XhWia0xSIsizzMiuzULn
Vlk4WrxfSbrPWv2qiuWr2IqPNWPd3FCxVlOfXZf3xbCulbQwwtsSPRMQtUTjByGolfi3xTw3j+Jh
5KBiPxSYC3seGPZaDJjmJHLZKqrCTrjgxuNfI5B3UpPjJZ3Pk9F6CTKgkdKPxMaB0TtuwmGUwVyC
vRP2gLpUu+X14XyYBT+zfvi1jmWIB2sufMsV7TNK65sSE+gMdwiH55SGYsl9oc5+A7ix62r2y4YX
wJ6ESNYMvnwGtoGEvm4nhT3nOG4bx5xufNxiEovzU0SXCGMcyhRp6qIlmdsN66Hk+Stm2Lm4ZUjo
PTtvD2uy5+zPmDxE7VqVKFHp33SQXkhgCs6ckLOn35ajdVLeRHknuOpaK6Ml9rNCJsduNrS/4c4H
RHo08/7F4smwJfN7PKU20lEXalXrCCN5kSWJqsJwNO0yWXfNqOxSWeh1uoiD/AAC/sh086VOxrCE
OSjKE432IKzrm0VF+bBK5zfxNHfWTe4GsIiam2rlWTD7c2lgWslO6jqeTT5va8H81+xXOdJlVypM
uhhKqBRkNgNpxAQuv9Ri2IFokpdLvEBCSY6M4SNFFkWXA2rinGaaXZpb2Qx3Sy1eTMV4kVm1362y
PRlJc05UBCeB/2Yqzm2qk7VeT4WQnyADbMV9A3rbGuiCqZeqApyrxU9XImA5BnUmoudel6GsBmH0
RwTftMf3tPs1zepruQ9vNFdQ3hy/xd0xS/VQHajvAzC95UQcqCUQmtB8ydUPnvBeP173KbZn4a8k
Go9OFl7m+Fs2Y6dlCVJDhqt+LwCdRMXf0yRQtibI+ykwpwviqEdsBNgwDvJUCb67HHOz2X520M53
mMQTCkocn2dzOmuDdepnP5ku4gYZum+vA0+UG5e2q/JDpycQycD6Qx4JRjCFN9vMO5rqxNGxTqiB
h762pT8i236AZRQA03Suv23ph2mxWEFTIss3ql5VX7Y2wTfeuEkd8cZDvQP5Qx9z+R3Pjsa2YMM1
P4GdGPXfS9iMQAQFFgBj/o5LmjxKvemXsYkvam/yVpAviYBaxd0FP96sJhfUyrPwJx0RC1zlx0ak
rrQnongqD+MhiJn3ykS2h604mK4SFErwh3Oz9pzpsPbJMbVWr+XFNBYAWFbsd1MSUmfTEaJO4fi6
n6pGsu9zN2Ge0B+wEQBR8YRuPZMMqz2U5oYUEVu6g0IsaHYKkZUoPwSUwaaQkbXWKKZfr8VJNqVY
xuxaIOvfXeo/5zXmHclmKal8VkHMSoZ3VeWg7WNbZ0MgU1hFmbeDyaFizeos4rPwxlZw6CdAE7TR
iCbOVelDw204MJJ2dQYy/EEoygYIxIqG3nHwxcGebaecb3ozvcX1e568UGLrsP326O86SPmMrqiz
hATjT6h4A7Rn0tL1s+IXn4E287j21PUqOu1X6LL494f+IFOsvbNKSknawRZR7ExobnrT2NXiAGvc
ZkDJ6leB/SSmyuCkSe8N47zK2Q0GPXie4TNhbgoNV/pkzeMmENFgpfGM/PDVIX/lT33drhFUNOl7
/Jz02BZwqMTTGxgIk4DkU5K3zl0y+ubPjP9gJEm03ShyL5sWCCL6M79TPbgms3+Jzoa3A5YD6//q
KtHcIuEM/pO8S+bVbMDHsFLFl1lpnwY+Kt70XTCQV8h+8tWnClmBn0MB53CoritpSO2TKL7TJSrl
lDg38jBn8/EfSZHOq76L4rFOXMoGRBSs3t/b9Cbm1Nd8q0S/adPwletK43OCX2u7xSPGZ2CCcIMB
w//W5oc6qs7oWeZ5LUy/Xjp7CK2uBAYTe1vZenr+YLrWz3VHlMyZ1wtwOqcjSUg8dgrrwluMB7WO
Xf+ykoEY8gdV1vN0mPJHU2O20HGyk+iafy73quDmr7zg1WNqE6gxPI7G+86Cpuc91/gd8189ULNF
uJWpeWdOqKd7P9Gi6LB8iy3CQ2+q+EtmD6vGkZqfu+mPUE4AkSnJOLXCV2lRrW1xPrIJFJdDaf0V
Lyv1L6QVLzM/D30k5veN5h+DLYjkg+5pP8Txm8ZPMk7jpZ83l6+hl6NNSN5bCxeCkDoJlCuWLaZx
3jSVoX4Lx66MRNGK5sKp284VLU+kG7PXnLSE7ElkChk5zpRolYbTjolioweOy74p/W7U0RFKC3VZ
8IngB0S87L6jz7gqgsTZ1ekhmOlDgD4G0k1F+qqN42jJSKEM+sIRq+vzeQGhSEDKSvwFcHRkyHFY
GTKBLQZKIzTSOTSYQ6p5o1vIEWeWkjFPx6HhugTzYgLvskNN1JyZVxmWDStW0xWskABdV+BBkedD
xFdO7jV/1tZaLK8XWBusV6sNP9ukOhlJzJGN7+d2T2mRE0hJq83XJNp7k+BCtXnZ0sokIXeb7FZ/
00vyMOYRqAQXvtn8a7EYkjIOzOG7Yw0sX5YlPRZ5uFCzJazcwqXFY7PKxKFMaNVkxEZO0ETzxvKl
xq+Cy6ChHU2K8vol5wWK579VB12p5CnZHWeLy6pE2hBTu8bh8qz6ZOVezz63NfARnpTdTOb9mZ96
xIhxo69U93eW5XVtL3TWlHw85cXuScEkPKN28zqnt2LTT2V2SkqQgE2UZlso3UpLc+LpHbnJL1I8
qUwS//zH//6//+dr/bfkL6wnODFN/Y96qugXrMfh3/+pKOY//9H+568Hf/79n5YkA7egWlzHwqRq
kqTq/POvXy9ZnfCvS/+L81cptSWX/xjNeo7SU62UnsASEO/3oxe8ARSIktF1dF1pd+jhNOwkikaS
s2f+gMQI588NaGBpF++kBWGpp9H0XTegSzE2qbhpyQue0rg4Sb1jqnnIbp7PckxF64RDYhu0UKHH
81BUe9iZnymYSsVr5c47s7tVt0MLpOTTGvB7cOYM5SXR08tWx+e2k84yr3c+aidjak7Apm8qTIIM
F89g8gCCq5vw+25dGzXtHlaZGmw5qxH9XYARsiAJ4x+QMA7HgoIiillaHblWVXyxgFpALbbAJOtn
MlO60lOFkwUdEGDmc4hCZlvb03SHERSDna4zb6ExE/l56WLPa0Ipf5oYssD6beiS18+EocTyaBmM
gvN+XGegzESH+OBtfOJIs40dEGJjOR52vxI3N9XPibtGWm++VfHyNmN5qa+VLAP2qS6xPp3bjzjt
4Kn5avUyrHEoV5Du+sueqicBXn5CSwU4jZ/7RWE7NcBo5Tho+8LV8eqnpeRaQ+FmtEDyYsq8mB0c
jVE/z7ib2/rbMGZfhp7WndIqfaVn61Wy3ZwE8Uw/xc59LYDKFxokLc2JzSzfKJHHOHH5+IFngwg1
uSS8edKdsfeuXlP83yzQlGOf1Q+lRDG5PlNvPHLOWCwwWRhlfAIOp07U1+vHwaErtssva91dl97P
2Pzq14+xHIDeU5klCK8Ued8LcbRXew0LQGJJtCUr77IfDSnupNtOP4pA5v3Xvo+uAu5mU2xQKzE1
aUW/fbqitwzbZzNtn5Xe8DP79yHxknJ5H7BslSIsB/h14yrdh5sIzxNnzjoDSoYAaejDKU30s1wU
13XUoFJU9qNpp7vIoqzEuzVF7U5tqZ6csocaJeMH9/uPxap4B8r+pAUKhvlctk5Whn1f3M5VTJ6A
6zkPODgZJTxdB9xgtMpTBJekOqBPSsaD2stH9/u+Jvh8EuF4H/gzka9Mqc0hixHb+Tlmmz+Vn7OJ
3C+xoimAjGkLtaye9EO63ZONeox2JPlUkuoyXf6icBfAAgGOBqHDhLalWY7fIybJ3izkHmC2Q4oo
oEyNE/MemqVTiZ0GQo58KXCPsc7tOAeQeyLxkig//+dnkqaK//2ZZEmiZYmmZiiSrOum8a/PpKku
C20u9fj3aE28XvmR80BcOncgdlf2JHvxfRCKWOwtpPIprKbME/rPRCshwc+ReS+Dpfv6HJ1ds94L
Q/kgxYq/GMr23DhzJntPnQF3rfkTskN1LnHVDEokFvFp9hBxrDPcYZ7UXbdAVtqOGndOzmCIvCSF
uEGzsZl/rKLgF1rmxyQ4EOcG+rqQvfqvMX0TLGhGEkZJYrRSQzXHZu888Ls6MkstygD1ULwl1UFN
bQwb8m0Wws0oo+1bGimZa6A3YX8iEG2XvTOu63me80s/TZdOBt2fuiR5dEMjfIxVs7SOEtnBKo1+
Ph0RzY8dA9JB5WOSmurbTM77pT3FXCzpNK6Ve665Igwh0rrwbk4F7T0C0VBttLz+CVJ4gtPxojeU
J8WzKz19SraI5LACoypBcmI9aijHxC0ebJblx53qJ/3oj9iJER5MYnt3JTuA0OptNvHtJr5No/Ka
FMvDUIT7fhoGYpotMBnL1qWAPmOqhMubNiSXqhqoxNxuldsJoo+8nlFtnDRKkFRVaMSEBEHNZ9Q2
5dMSMXnVcyjrAFJNV284dOQl3MXfs4R/6Nm2amHkQBKYfYW4Ff0vDb+Zbs3ewIdWYP9H4bCEgR1V
4IjseOxsmUs+NqBhN49Idu10kiv99MoaRZ0QH7OBJ/5oXOc6d80Vw5Lljg+cKApqMXkx8OdU5aRh
hiNhPuuryRSXec8KYEp0/qMCWKnnq2mJV70ZrxXehTzimNHbaC10d57/ms/c7FCHSq8GKmq9UbBp
alFIVPvmacrVEsYTVcZCAZ5928OGYsEVke/rViGI8K08zQUNM/21+WoM8bwfy4905emNRE+XVNAv
0OOOt7gnKCp+p2ZHrCE+8s32e/gyOhDCfsccPazhE7BT/NQxsyWvN1ktPRF9HqY536/suNqHtlUB
SHJx40qF1FW4/fS+wYoR/8jFxD0vcaWf2wo2urWrT6EnXLmzyxZABzFRaYwueJMcnZRISlza+jkb
oHPN+YWns3CWSDDMhPI4OebvXCbhoeFZ+R6a5gT6TcCVhkHUemY9a9KJAsndNeOg9zFryAZFYyWe
Q0XzpWyBxJb7Y46iCqu7gdWN+ZXYkzpr/B1cG0TPaQuG54sbpIbi6uXkVih/KqwqTOu1ShKdDzRz
PuuVlKQvethuG1ZiHzH8twpEhZMiKNySUXlhLOnRDAezrktaO8ygxhW74Drj4/psF5ipgnqUBrQx
pja0Q/FZGAisESJu0XdOR0pPquJTq8vnsVouUFkIO8OW2STJ3kbOPghpGs7BEQqVCOWDRBo3du34
40cPCwO1Fcqldio35STBWk3PtSQcFL4zq77gl6v4Y8mRPIL7sAhgrWGPY7Z/Lvj8cFIgpUdvMRa5
TsW+fTALFL9nRBtwhcEZTuKeoJ/hp+bgKNwWyoa2pzwJRb/Mm7M96zaF4coWKPlzKaMHMn6TFmf3
nuhYYbSA/RfvFgo43yxnq3Wbre74Fu9OEg9Bb9FsWhwlqo2UEilRX87ZNdvHC008R/Zpx05ht1rx
rZCqozQnxxKeTLJhIsWhSmUrW6lcWI+GQ6l1Gi1csg0Gj0XkefShg0eiUFXitdjGSM/ik5wufBRh
poMwZYtCrfvu0BhVYjbbZ4rALH/ep2jeYzL/pFruhoMF0QSk13v1m7QAfftt/SAdjULhSMpwUmM6
wI2MMVW/7CJ2+62kUtbpWwpw1+QmOBix3ptxfx+1mukT8cZXKt52R26FcGWTkMzwMX3bqfxVL+ZL
7DapfMf7YCiyN3JOPwWcrfjUKUYo6Y9c6I/sOZ8t7bQl0uF/Pmsl3dL+5bDVTX5F1hXDkCzdUjVV
eh7G/2UAIHCioM0v8u865+FXAgBWYVcr1PJCQkAf7JX9mmk0px/00lExUijdGraQp2ht1H/Pn/Sk
9iOmETSTNqN3UUMQmaMlZ73IZhdo7rb7KP1gf7KyvXFM7Z95+susIAsT1m8i3D/2E9fEuoYdQG5d
cp48rEIEWQ/zmrYjwm/EFpeZKZOFDYuoQqL6wesblL/ewcRfuQYpOaRy9j7INWsO+sFe7qWu8/h0
hyZz5C1Y8fFgtvc2NpU5oiHsHD9HcS8VPCpgYYSSEKtwq0qccQtHmkAcaGKa3cZgwtKdkx4Iu188
HcAhsScF+TxYnro803eHiBHIAgKpilX4Gbc2Rl7UCtjJIhBGuq9XMpB3AUZEtvq7TN3fVT5KyQtx
l82ZjMesMWhL+yV5N/X9ZOXmOefbkKnZtT5lYD3Po2FCMznQAKS1njrFpG0luFHUqPymyAl5eZvl
qOgxqF81g/RQogUEH/kkTNsI92rw+Wf0TtUG34KEuj7mzlE6zZwDGaQRw0hJ269U5RKQmWyx98SQ
VheTLIeLg8FA1xVIVA6Ko5oziK2rXoP96ypGuu5sTsOFHf9PiDFHoz1nFB7mcLP4YzdpfJa34aIs
2mWBOlARUSLoUUOD7cjKvSoL+/J1uoxDIJl6WCiyo/Nt27X1rC/lOWaKywxQ7T7lnMdyxqj6rAo7
dExyyklv50AxJ5zgMir7YbaUw0DokoDnl/xrpVhL1bLnNY+VrFOxHjdndMN1J/EM7S8lhuf0ff/a
iuabpP5a+/lqifUnkkx2L0X1KCwspHOubboFE0XADeFb63paC24GcnkiuR7Eo5MvOz0ceTSvNWCg
d61NQ4FZowutgQOGiV/U42MK2OuPwNiVvYIrJl9gBAAzhAryUVz5zzU5wP3JCNeWVu50CnJJ9b+w
iPRauFUYrlaedgtNSnYPr5KNSusgiZgDnTzdAcY4LR1udZ9VWsj2I/Wpdpx+c5spWE5DbWzJ1DvG
fBHEg/jXbGxOfK/YifVcpyPu6VyC22hLI/qso0W/8941YDQPZYaxmRULCQPAnOnhSlfUYb4WkR4T
8B5oEzm0NJJsh/wLT/WB0iwbSEpDb7PdgVpXHO5E6+Ct+q9MDCsXozC1d0TSFW+eXDhfcHBw4soq
eIHa4UUt2dzOp1zc7G766ufExkCzYHJZfm+Ut9tag+zCvi0Y+tsuXbQWYZvitQSzMHmCCtgc4EPa
S9ieM70t5WLvW6TKaJ5652rSLSOxANV+QnGm2H4+VVxdc7JgSIb4OhRHpBNBMb4yFDd+ErhzW8Ek
ZhjzsDziyDFrf5Qmf2hHB0nZGdg+GFvnqWGxc/zWKu1LeIpiPGPLgQ2hvB40ELPM1CqcEAzzlglP
hvhaDp5BDvEXWby36kO/WF4VX3D92+Jo3fcu577BDtlpAP3ooJGYc4xZOqQ42cg2TZXDB8ggjyuR
JpALn6zXYZN/5CP8sfYGbGpeXs07zqJ9ygmm8gIPmUP/6GEl2pxT9iRNVB0+gU4ss5tnu+gTtwZP
ACjVmhH8JWVpkOc3mRODflTRe2G15m732xpF9sRRV6M+2JZjTD+UFgoQGP1aTP09V46WzoqHULxy
Nc3xNO1tZGFErumOLrEDYrKK1XDqzUhk1t9iAEX8rw1wfTtlUTiQAJuLjAFuz5dbplnQnyyL4Dd1
EC3IGrxOPJmC1ZkanNrMHn0n+DUVYHWGw2NT3Fn73lzKAFO7gOLTjTySFXvb2nBYsohT3m6hL5nr
clKgAW708iTzrbbiG/uj++wMMIpmrlQrhPiqdvWYWCw3qJjSuHWFoEIMY66Pq2N+a1ww12n1F5QF
kjw6RS07of05Rw5oD5XVEd4nmZQMrjC0LiKnZJ2TFtRCeXzlkPMxX41qHqkJS7F0OQ1HAXsyhLWX
BE6IXDTuQDe6YE2HspUeWi09hLZ5dJX0gi98zS543tg0Scsfj3m01fZQFg2vzK8bGps0kDeWPB04
0ISIqNGBjtvjYswZlPbGFdlVb1BghWmgMkYMIfMMnBFPmDmdvu0qO23xSA3mZWSG3Z5pG8BJCcM1
T4OVdXWU6njWN/ZXdpDVkFOsDuv+Z6vkJ9x7p5rbYs+IhPyi8RTA0qn3QcLSsMbiSR0B+42R0nTO
9YrFVPrN243o3HpZFMiiXIELvD+F8mRszS/xNj5QpAD4Ka/yhGyW3Wu2W0fkhSpj5fF3JwjRJbey
PBsDCveOR1pmTaM1YQHpGe2Hp9ilNn/0agZDfkHEL446zpFKONxovwmleQi+lpuhNLRKh5rVBFRj
K5XkF1zordWC9DGFOvt4ZyebxNTrxD0mc7AtMl0PMheSjrpU/UvFf2wcZm6UFnDMWSuIYPyssxij
C+9i1gGyRQULhNe3FLjQV/PVLj8NZAv6Fpyl+8y0+KDE2anDR7hB7pLBZpVoOV/K5ucVYwfs0Tvb
gC/wb7MuhST5GnZlMB2OrDhy8Bfoiqy4FeuJ7GJ5r4Xqq1h7c3vsansg5ofhQBtuVLavDWaK1BMa
V69JcxJS5Q+eCchJXEwv0980Xx/bVrwqOSfiPL8K+xZMVD5Zyx82maeyaR6TOryIYKhK8y5rFIdt
OWxyjkl4RXZhrwncq04hFHyht9IzawaXNfd7MtmIsLb+mL5ayzoTLL3RJb/0sEHWC59zCVll3pwW
d56h/xBvhU3mJvGxCkhPazwW66kLUzTzp7EZY/BimSQPrvWSnJo5DqWLmEUBz82FhC3tXy9dDvf2
R2XhVfmr4xSOcQpbWjgNlitblb8AD5fQIZ7n0OSlbMMU4VPEHi22YECM0h1pmV8rqlycdsN5hiSI
wTaNvV5QPMYPrzXx56+OxbeUkEl9WRdkdfwPNL/LDEn0/8zMxMNjLuN7MbvZsaROYMXqpjOyN8/J
eS590ghbeyzL571GIwsPsyip7JhPSyLpoTbMUQKGQTtunRhpBgoY3dhP5kNGkyhvwNW0NXk5sb/w
ZP0LGgNjMX1SFXExQPh6Z2LuEWicsd3Omt+yW2dRtAx/tCUkWlggwldgn6mb+usMWaoEc6hytkkU
GOMVasf0WE0zzxGSJXbnHRjlW9VDtz5aOQFV3QFcksxdtE3QEZYHO27IQwCxKHm14dUMSQAxDisK
9c2WPLk7lo5iOw0WO63MX6kPO7BR56lQ8kOX3unbfSac+OBuNy37IE1bs57edAYfGqZlHgt4KybF
jv3KOi8IgYXnYlJ12GdgiE6/B29RvqiHoViOXI9yVik+nG3StfRHfLUINKm9vtyK0alSeBbIuxdL
RUPWHbKuVew3bOb6yKhKb83AhOECrr2eLM0td1Jp8eVm9k1h9UX+kMnPF1S+JvmcY4FCUdJo4vRe
pt0bDM1alK91kUQQXge5PndaHLU+eK87jxytW12DZ0MiYOnlaSuuAcZ1UM33dda5wbL52baoB0+y
MpgDySy4jLAFN4jdCz8pu9bu63MWQoWLaQ3kAu5OoNXVr4GV3tYTWRyzt40IXZX90sL2VycUJ/oZ
OgLplFoek4aLI3HQSpGPLEGAV+jcfOSeJf628Igug433XlJEOWBceTqY5q9O6v2Y7glaC2gmkMyH
xjaRtT4JSQn/UjcKTsF6nZQvxhDCpsxLTQeimh/qOIXd0IdD3/D3ZUilGyCxZxw1f3kiEkbiGgdz
Ms94x/ChZIwtB13GRTzfJd6Rwh47tI4Ws/qit+JLH0+usTPbLda9JfG9SMK1fBEGePzdfrNJnixy
0Mt5QJFso5RumyJbmg3eEyhVhIbiFZo8CC0qqztXWCeX9BeUJYHEFDTEfg3K0goapQvnXQ0Vg/2i
VkVCASZDu2yQ/GqoMAdZ3aMc2mJK3EfROq7UVEFTAQ1t8ly0As1MKvh6UMp+Sqqp3GVC3d2JtT1p
XUdheWi4QNzPyqJetWKmfi0+0To40Z5A+6c4vnUaBHtbLZFN/LnDpEgmQj5TNhBxhUjjPtQvvTEc
Td7uAxENo628p7D9u4dwF1knZRPdXWjdRHtmx0SHeEU0sfAjth5iXt0sVNbWVhfhUJ40npPtGWOP
ElTLHJQZA8qlKM6IBxrDmuT02+BkUoZuT01EaSsyoKkeR0OXuRbMO5NPFdCGAiy/Hqn36Dk+Cgy0
2bvedr4usSyAVck97FvErkkW66cOEpvoe2tLMrziTThC4NkqWmkVSMJgKmZwpkRlrcQVd5rGC5BR
B3Ls3XyUDMsrjc5b2f/Xn6ylgiX7GEyL+/wBk8B+ps1gy32pAJUAy+3DUuj8hmD9bqIp50BJfsj5
jpEx85PVgrrkiRBW7NF7V2cZVblD1kN9gkaEvGG4RdV6kHzRnQciPxrfaoEdAU0+GVvJCsiBgH6+
uTFdOs03AaaHSAGcBEWfT+6EaS29mNphLOAmWzx6F6egTpgoVB/EreRrsO/0J0iCpIp5zxd8MNen
louBAdN9H0nsIvloUHxVHP6wJw9EK2cD0fpyIh2Jb9RoD6baB4TRejCJRDEskwANm8q/MZoR+/u0
orrhupn3DRkk8GsY7PUEOtcR2I1jyMtgsVdHEVicQZ7jnNAVWb+Jv7seDGLcBg+nb/ZnYCsTX6B0
Zg/wNG5NTiAgtafqe+g/qgZg/rfy/I3P6U8fA0vehpvP0qtBimHPKm0hWKMXjkOYHhhdygAHXf8m
mZB4fTXm+UvTjuqX2KGPq+luh/E7LrIwV1vwf9cpJVmwiSGn55wHPQxHmh8DmUv/1gp+Z8l+Ntwr
hreuaf36ZQa5CRvv4yCWDTe15LWc9BeoESNDYEJvHW8IJhVMzG76q0YTMjgeYCaKn4s3cIKKyLfw
42iNlQla0Ejqd6tGSpGU45OkSl0oUFK0fNpzRvhx4zelQha8eWBPLo3RKetYCZ70FP+iVjcOl1J+
0IL2ir+N1s4iZJ19SOrhKn9RLpCwI+pU+vu4KMLJs8mK6ZyTOHxSZq0F+4sN9beaIFQ7Rd6cWFmd
OI60+ygPrrHZwllYf0LPen4ZxZI6S9bScLAy7JunWmvO7toN5w2CWdyddyiJGygyl3kUqIwZxfi0
irU7NHznwAgcRvriLPF57TimMQVK0hKY+2PZimhbcf/FHXHL/FhiPUasHrj2DNtRlZEWCs2fz423
GZM39zGGOYAL1esmz876Jis5/zPUTqEjRwoPtuJfYEGsGst5QN/MuAwI4klwlBzUbB6ld6UdXHH2
EsSnWaNAzt5et41xnFyP6b8NYuVweU1hYfDhTRa6O8RzZamXzNKvfaXeCrwfUvo3Q5deRW/zx24/
iaN62qI37G2H4tNoOAMmAu30YU0jKBQ8fdtAv2+NO3QhlmZUUcGleH1vmuqjkOaPajGC5NHFsp1h
xHVyldDrgOWxolBzI85WRP1asrDj9+WDpNctk27FwF2iS05e/MKF9Bi7bWbYRD1FLosWl8Ua55kG
/H/k9plx5hvV5BIhkWmbp97DXc3vmeu7pDJQD9DBUpfdF45bHTdULdf3Ke0hTkPBjjWMUg4vyo88
hz/AauBc/WacyrqCAReo/GyASCCIVB38Hddf09FVKX1kHPofGMrviTFd2QTubRn8f1bHhvXfNseG
JeqKbgCC02TZsGTlXzfHW7y1m1DLxg+TPXrHh+M08YxdrFvnOgSxDHTQokvccoFa9qyeW7DAZgK1
S/DB4avwNDPlc0n12qwT3gG9vJdUrK7aBZbAZauEiyZqFx5il82dxyKyYhbClOVKViAl5VF0yz+x
iIS1T7aGTyRJaOFZuaV6C0OSpXKCYIDsf8gqnS6kGNUc7UQZ/JSVXFNGFbaJ5sx24UJcl4sCMuCU
2Lth+BNvEjXNInnvozjdItKC0UCiviz1CBNCjLiRVo1jddgKgvmjUxZCfb0t4g4y+sZvsAY9+2v7
QMdNK+Cm3az4CFzLV2IAUU4DnNiwY7UPlcEK0r1EVGZpMq7nIqN9Dg+TRnN32t94gO0yy8cLDzKq
7DbKpmGIkg/+tVoFvfMjKxN6RVxNb19w7bwQgLmv7xoQAREmvuzBlB3wEZ2rPywUbpM4XGnzSuqr
AJ8vkeMoqyhuoFx4PytvRqM7ZlTVXSRPE6r3+P+YO48lyZEsy/5KS+0tB5yIdPfCQIwTJ+ZsA3EK
ZuAcXz8HkdkZ4Zbe4VO7qUVKRYSbw6AAFKrv3XvubpyVIEvp8g5vneSB3myOdWgch00U29hOnzwj
OmBJ3oeu75rUlhfpQj1XxzbNjkjs2kn8vRME/JU1qJOYlbRwXuYlSa4YCvVJGbbQkHMZRIAO0POp
SNC6cGtXn0V/tjj+zyeNU/VD8/Sa5ax5/aC++ON/H/L39KYu39/r3XP+n9NH//7Rzx/87134WmZV
9lFf/tSnD/H7/zq+/Vw/f/oDrvewHq6a93K4fq+ac/0/aqzpJ/9f//E/3n/8FtSB7//1r1dUKPX0
2yiZpP/6658m8RZl8V8e2en3//WP++eEz62q83P1H8ewfn0Oy39+8P25qv/rX/iMlT90naY1ggtJ
VmSd/lD3/uc/ycIfmFsVw5AMUeLv0W3VAZ+R5D9M0WQRZooaexRD5ntU8A9+/Jv6hwBCyERRZgqK
bqjSv/5nBP7So/15cb7WpxmCdDHJGKLMJAik3ZSZYvAJfJ5k4rPp9UYYoOEj8sxJW4vAJWrfqtt9
DMGBKPQn88heUJr7N+Mpt0BJ6DZ8eVTJ4NaeWloolFOd1i5X3QdrKJE3NgmHt+kpWBBYDg/NojlS
Ob2NHWZnrJsnhHvzbFGD14aEYCNtmCWWbpALs8gl6N1sT12E3wB0z3PcUrNs21Cqh0mrz2fAJtO1
ck3UC+5CmdWl6Mp2cqU+aKCF6vaK7Czqs8ocbU/tahQVKcy4hHsMONHp0GTzzhnteM1qaKHv5Sf/
yoAN6qKasAI3umcGtYgIcEwrb3jFzAPSz6x0NdqpCwOfELRrlCPlKrUpJ2V7BApuuSECbE3V8t5/
97e0ssfretkvZTf+YAmcrujvLNRrDUQrEnB75ghO/6qsSXJbBDa+PBr7jxjaVxRrXQAZ/EB5EF/g
0Lje6npmpcvyRd9DBKGLAarfNp3xpYQ7efSujCdlka9kO3IFjHob8Z4rJjkxXwpAErbimKwXSJHO
bOXf5qGFQJmOOHCu4A6PBhjZ2TOBxRTbqSimokMDJL8v730Uy3NxE9yQ0XGNtMaJ1tUBJPcrG9Yj
bo1estrb1JtXVnaVv6VuMLOpqVshTsh0TkxWKcxjBBPObMdfzqtngJ12vZm+OVfETg8x0LGFf9Ut
FBooO1pUTLWbeMfa+BS5piUcxjlHQMlsXHUOmscNNgMuRnrTPBWL2OqOVPGdcHW2RY4b2KFFWcYS
GW9E9FbvkL7pnueLmTXFEYwOqL2F/EIIro9kA+aLXW56KzyGlrfSl4ySwzZyjrOAURxd3nVudiKq
jQqsvNDsbMV7bqGsvBs6TovhcTq1jb+Wjp1rnqhH6Z6t70nmhUjGZoq89qUyJwLmBvHqKrlKnMyi
Q1vNU7tdNi6d8qX3OG7pJGUWukxXt84fkkMEp6NbCtawaRTNZ33YcVqMGfbB8cVYFfszOcuj3cI2
mZ9dGjUrHH3cQ2cX9UJ634EbCh9KrJk3ht2QZOWVK3Hp7xFL2IGL9xebtUv6GENFuTLehM7MeqXF
4XAncXN4c/NORSjF9oV1KpcotogCdOqNblF8tGsoifq15zY2vbN7ThUt/dx/MojQaLbCjafYhFQz
0N7c38kv5YZu5UekTQB4J9XnkUsWGwfmqnprEh5JPqwcuMJEsI1OcRgt4UaE4DP3t+aT4MIjsyLH
d9ncuRJ9fK+xpG2AmtiR+MjD4Ap2cUhWIVRGwS5RkloqOWkgGnmmdTthaoIJ8IzM0uTERMvnRBuX
60/8ClIYMtycbksV1SpW3hu1m61yNF2cxcfmESwUaUdWuSgESDRzbT7YqZO/qycO3EdULyxCfsA0
TbUNW9t7D55LJjVlfFSUqVV+IERbxjfF4bysn4loMtaGYuHZVa9aR7UqEoU8q89IeAOMbsVH39I2
GWQ3rF30nW5nN8CYgXRYuVOsAGLfS5QzSO/iTiKYxE4XV7M38S3j8nMWOJ8Rx67ZW6FYXgxr3LB3
4gog8nO08ix05lb4LCFptJP78TBcq2+hC8z0RkWZh69rr+31R3UFXtuGXUWZ4wTjxMe9tZkR1DGP
8cFIiwC2OmFZc2pa0bZVcEIWRBkv1WO0kZY0kT/MdepUAwYpFsDcPxLXQSDLm5wjxP8d07G28J/p
s9OhT18RsNRP5TjXHigwihYlD6bHU36iQrQ06eRB4b6vT6gAXwpnbBajTbPSJPzmWQ9trYFIyiI2
tvGFJzBWbbyzYGOswAGSbCcfLd1H6g0pbwok89jq5jlxffCqSHO4xQirBsRDWjObIjud5kVzk54Q
ecAlt8+syfYC97i/xLiuCQ4VlSJ7wzgiPmSQpalE4LuOF74ByWMTWb8sEL6Qg4vfvW0ntfgvYpB6
TMxSrkNpD9HgjuL1kr6PA8HLmm6w83dHmzYIP7XnGqTPz+/2aYPxy9EyT0oUYsWmo9Wr9sZ3YqrI
CQLj6Zbv7r89O+XL47GeoVUnC5p0cXZkh0hyDtVpXzlwCG55y74Qx8Nkk+9/PA6+XS2/GdCvT/Hn
IS9OcWiHkNX6jL71DY0Fy7yfXgosYtbZUZoH62jxzfHE35+ifKHmMTSjq/2SC3imYwqefu3Bl2ZX
5bBp3fz+WNMK8IvL9/e5ydN3+eXyjeB5Yqnh3DpLsIp9tB3d4pr2P4OKRNJ5TU7QBahXIMa2QMIs
67vqqLzo3+1Dv75nf36N6RL88jUiQSWM5xxJe2rci37FYsnmPXFXMm2AUPnmnlW/OGkJ/JAEyVvT
OejFSettbrRKURPacoNiAWf4EMHcli35IYUDVlNfQn1NxUiaSzULKY83F/7UxJEIiiY2zYHdOWUX
87J6g0gwMGFuIb2/JYgJtdtAtDDO8ozTGJknLEsejVtKUkwpwPJXJr9KXNaYkMGRkdd4nZrkqmCo
+3PH9GnD9Ksp5KsL++kcpxH/ZUQrM/Jn8Hc5R99WefPLltrOi6d+U95P7dpdalBPsPtNuKORwsqN
3kWD5YuFN2u53hpxsrJqe6kfv7nhvnh+P32viytd9EI25nklTQJtT8VNOA9L68xKT4eNaKVk5Tjy
Aq7QSENqt20/AH+aHxIrCXlT5JOiPnpvv/tO6hdP+KcvNX3pXwYrV4sgUfsCPwMQIEhEw9xgtID9
jrN1FRPETjFyJReP5+qqQa0bYKUlGwllnQUPtnnP4sXYklgjOWUwD2pLivcN1LjzbNNhU8aCW1M6
pYex7xVX1i0fbgC7mB+93BZOTDCnNdDqFv7W4F58OoNXLyVrYqOU/krOXnEpW0jCxAJw59oobPpz
AiLPZEH8Cgh8qIe4NkY4FsMNNAzYsR4pNizQAPgpcxqIN8397JaYqYHS3pH3osCCNXKT6j5nRTna
SClnb/L8vELoaRu4TO/TSfGCQ9sSNJzo8DWcoXrt0aBKNBkoUlr1K7WpAh+wYvv3xQfGbNWcwxwZ
6H0kC/ZBLD6kHe951Q7vqNKiDEw6YGnuBEKhp31T8eUjEtqsAIPxKl/BMVvw/q02/gtBqN6ADevI
Ev3O9XYmGsS5Ks/T2VxYjAAp1TlyhRS06NZ/4SUdfqgrI3fwBLM17HMyNujVLqC0iBjfbL5DcNVg
KjLcdIdjnDdv1Ftn1jKtGz+jCPSu6gfsHKsAUqo5zEk5PRHr4Z6vqawv4eWAI5sXwfzsgPum2MIi
i7Cgj45IyVf6kA07KzJj7LPD2qSbT3CBo6+s1DcqKTBUVXMzrifC9Sp7aLW1cGzXyZaQTgw31nlv
XpHwSFZbckuRsEIJKBP2SOTsvIE4iS5cYcne2D0zxgyOPGZuK8tsQfhmNhRF8Yv5cNrsi4qkmRJ+
pov9OQpV3TPSLEMRDqp/nuHUgGTsBiuWM8appBifIs9R7spmkdvnhWd1626kCPdMTZaNGYRyDcq/
Mu9vzzBhWBn3CCo2GtfzRMgpWjeF/ZeAa5C9n/8UaSM/sTL0I9vMzBJOAtL96L1bhBuhYEcBRHPr
9Vap1XNZW6AMzGDrVYvmHCKfepTpB5rNTYs4ydTZhpaHnlU57lpLaTM2TYtceCfPp8ITrD+ZIZtv
eXzMhxarcO9AvNXFa6ijYEtwetzEfP03kiuvzU21w1FFSyKn99HNjWKLAnuTu2RB2+jL2CuiemGv
0djvuAP6+zOPIfZ8ixoDcGXnfJssQ8f3rdAR2AQ0T5X1Y+9sJztzM5yq3cjuzlHV1VCdwvNi3OQv
waGNUQROvfQPnVv4XaegDhuqc6qE7IT0CqFfxvOKb1RgxPWj7G/PKdpG8DiU7cv+6JfXY7DJEghp
xnXXvSQZEvCRGu4dYOYuuVeFvfrQY1quV0jcDLRB25aZhB/KFqKCng++Ee2auXFF90l9pewALYoF
AB3lRWeByMkf0lXIpi5Ba9ncmSq1THsSYMpT6cahKsOwyMt4EzyWaP5XQITWnQOInApIeO2x4Usd
JBI4OtzxXl8C1LWUA96GeXarPw8P3TYhtYxALqwhRyTZpOWo+37dbOvrllmG5ww4BqCDk2l5h+iu
2mKun+gx4L8JV3dLR9ybp+4RIPdaeA3uUlozuHdd/4jBaFmsVM/BN8a9UeBXfEV/zk4y37O9e9W2
bBNfp50xYZO8xUnkru/8xCod4YZ9nN0+M5A+0CNz2vul0m1q4tubG689npPBDhelQ3DStTFFKpAX
ONAy89jozYjAxawG4tO4IYtNwm2V0Z1qHkCMhgOizaPfWKTrzYqXUlh4rCtqq44stdggztPhxoOr
qmH94W+NHmYdrEEnylEe0NZZZuHdKEEiv++H64DeT4a54ZjhoM3g49stjYIZwzcSDoVfHWsGJYx0
ASR9dlV+FNtZd+L05HHV3cawthymN7KBWhhKtv4EooGUbaY1wKauulatszOzKTqzbedWq3GeWLOn
8tlwUZ94m+bNt8QPD/niPL1qecZsNttgbt+yI/+f7XBIn98Rd7JvdbcdMcDHsbvm9T3Aj9tRKK7d
8pmfIuYEqpz/KFRXFKaT/KDnTD629pAl0+6epopFoc4WnyrFIUtcHAi7mNMVwfN7V3+oOwy+ixTa
fE8ZpeJbPp/vqFdQT0NWx5CDT8/ANs+5kxZ851sdbjdqA7hkbI3v6qfiLTItg193S64aVirLe50x
YbeLZhstzUX9zLWTkaJN2/l6qX/kVBhbi5hJ/8hiZBtdc2fVd+IdSE352eSWTRKLpmZF2NbccNnY
l1gsrok4k+9GaLtgAK4Eotj2sw9tmT+NT8mhfcqO3kbaDtt8Te1yO9gl+NrkwOa+BBduxzfntaFx
DidfX/ABRGf9Ugp50cjoehWEsYsS//Q8vqE+w8BKnBxVONqbL+xRp0uMRHvTrUBLrti3DiytAPq8
0s+ldHXywI7Ti58Lcxkj1nzsHCG3NcHWNshuAdxQXHvw2HNzHO5yfe0ntyUxQsj7bjTavdqOoV9X
KRR4l1xA/DqOfmuykNhiQAlri5XFzrvmrTlbpWsaxvqqvCYdKXQV5k1Orjq0p5ylwSE6kWB8PmX3
RIgjk8KtS6FvURwYYkok2r0fzEm6DNdixst49sgAudFTWsybFyBkNfaVYUEK33mJ58OGliK+B9Im
WiSb5r7eRVx35LW0MGiQbmYub+f77iVlA//ebGTk47t8RwPzvG73/I7m2FKpgFeWWez06Xjy94uQ
mtZBj9jyKy4A2V3wbiL2vpqBMlow427wq13Hbwk0vVV9og7qljssWQz/afbYgUwAXs6H36m78HGW
geA373xXXhXtvoseQ7tY+nZuScv6Cp7peaewp0VYF6C2/cjYdXUP2YqI7YV/IO01nlcH/bG+ym5R
dRloeKjAzqvlSXhgmV6s/UN5oijBOzNlYNO5ihhjy/oORIB/AInmCpuTvs4Yc1ZT9Q5ZMQbQE8SE
8GbEb9Q6Epf7kV7qB8swhDg8QEQg8l51ixfMQauci8gaBPCmhvEFgHTsZnYMCWyuQzEGJL9q3ans
ktwjgFqD+OGyzdMHERPqAg7oMjvIzpkJA0E0pycwIYJ7njdzvk14o6HpsuHxzVZniEnr2Yok03UP
l46XqEIxhisyQfZqW8/nb+NjtCgc8Blt61SOedB2hlPcszrk6/a+Q+93pxXuVPaSlvmrfw8/s+Od
4dvKQP6hA6wD7yyCnfFgHjNyUmg6RCwGQd5R5n6MTvkMzfi8WAaQsx2IhP5HsMq31TPVcFtdabxi
lvVjwPUvlsoTcmQsrffyfHbDG7NfYP+wmqWu7Pm9CCZMW4bSgqi8I7BqodrFPQrtEqswz2iwxmJh
gybdmkcQrMo1NzvTR+xWG6pYLgir3uIJcGduadOnkH8MZPZIa9230vf6pF2zSToh9altZTkDQ2qx
InDzJ8KGrNwKD919s2HskZ9wGRfRk1QsUoWKX0y5OVgHT2J6DXeHrDt1QYV+fWYRdh9sdQYDvRKR
FUTGov3eMSpAgGCjKXvPOb9nh3KdLorN+JotWYAfggJ+TfoAWI/bND5MeIunaWj6Q/gSnDzO4h3E
mocb6eTfQP1DW4d5j1WlZ10xRG/okW3USyzGqNqJ+RUG5rnykDo8XPvf7zx/lE0uKlWqqdDw1hVF
nf73eZPXmGJjBB3sbDJYLMihrd264+Nwj3PSzqlhJojn/Har3E2pSbX7Z225sTVoPMW7HpAnv2iV
q2gznmhKfLsI/8xw+FFH+/TtLhgOsq+GzVClcKlIarTHwk63uuJEK+FKXLEvp4mgH/CupNIRGvyU
bAKoxZWeajtIwJRY9ZasjUwE63TFHigX70oKYQlgnpuJxMPa2mMv69Y098/uQO3Cxz6KudMS7tI3
dMqaNQGfd2cR/RbUru04wy33hIOjUm90fyudhmpOOSN2eBEu6jU5TAYBMqwrasj5LOuDa9wiEY0P
pq9rzEpFidKMzvRyUFD3gJsnWVBfnUkVmyvkryRodVdn4kAdnxzohTw4tK+eCV+dsfvvbJRFrAUX
bJZ75P7b5IgSUF1qrFdZtT4Pt5nLkkuzuClNm5Iv7tSXH/fKX/3ev4qoFw3miz/+vt/8/2MneXIF
/s0N+Ucn+fh8fs6qT63n6QN/dpBFmQayNO0MRVGSBUWjxPlnA5nq7h+iJIiypCgUW1GL/N1CNv4g
6BPlBf1czIefOsjSHxgRDVGAbyMIMKF51v6NBrL4uSBqyKqpq+BNVE2RZL7EZb2uAQplSE07bghZ
vpNyc9FBg7d1+XnI8FgjufCV7kXKG7Y6snZXg5/6ZaS+L6lPXwACIDAD0RBExaCD/XnqgATZpWof
KRudHaKCWM6siRuoiE4TPcwrtNqy9D7KqSYAss+U8MlTfO2bit4Xo0BPXlBUjba9gJLiYpde4YDw
wyZXNlodOwIeKV0KTkYcu6Kiulqoo0WtbMKC2FCiZaLK+PtBmM7x5/SJPkCQDf6Lg9XUDWbRizHQ
DCnw6qQpgGS8mfBIySBZZjMU9r8/zA+v6ufjKBo3ji4bimSoUFg/j7UCRy0WzSTddPG9mKSI8hui
MTq2SPH4ZiiaY4qya5QI/bLm3x5jTUDoxvXVZVVCXqRfjPFAXGsTqvW4kSJmPB0QE8mdDvyZB02c
AXPo9sRrgdwo4XuX37wD/jHAoqAKki5PA8xzc6mSwPGZnxUtKrfocO1Wgk1MTQ+YzDcD/N1hLhoo
YSOcgybnMLX5EvaJFeTUvPTt76/i5yovt8nFuTCf/FpQNdE+dpjWyu1shoCSNQ9x2r8/gihf3o/T
IcCL8DKXNKap6d9/qdnWMvK/WvfybUdDX7HYNF0ZNOxJWbGMJcLWb25/UZmu/acbczqg+eMOUXRN
ES/uDSwCInwRodgWoX9KSWrjBVZmFPIif8fNZMuyRkTtLkr1lx7Y+AwiK25rsYJvnCeovGaHLD8f
0dDCtCQu1YMj1VBQLH2YZUF6o+Rk1lGVVxNMgokm+/N6xIaVUqL3lb1Ze8Ts+Y4iVXOtYKNbwBhQ
j4QVw9JDoAqVHJCp84NOjkspwmOimCBWBm19xoyoD7zEG7bQbHqNUaA1QUhBOWD9mE3mcNKX6qWk
UL4SPlRp2JgByoUKUUXwVAoieB3xo/DHDw+inCfmmG3FnaCOmJa8BxSWVgwPWNIaq+qpGkxuCp0j
x/leJsjLpN05RNQ11LuKXRHe8ZS1ekjTQRJmm77I0eZ0juRlJF+81ZOKhtqgqr5Otjwllt3MpCU7
I8wI32KPp6uJ8EeBIKI+WpqdEw7hvVh/lHq+7msc7VJOFHAf36V4zKWMDusUBNrIuF8QJDozPb8f
moJqOuWQHjRZFB+Iy9HmQdwcYu393EbXarhXRdPxw5Nexuz52VU0sMTYcshbaqgLvE/QUFecvy34
JuJsqtxIemOq6lpzkkTqffS4s9lTTMS1EcGCwdabaoOTC9/JNy/AX38+ZjKThSzIqqLyMHx+Bkj6
0AStkPMtACS2DinXQioh4/nN3SwlvDfZhxJ/lJpx54VkNA5U/tX3jmL9TIxfq/pBZTNdo+NQZvIR
+6JVCJSB0BLkCGnx1WExm4GYbxxDo3JvYgfKKNHKVPfVVCAaDnl0NVwnU2UpDF4GvVtLlVHaso6l
ICnef//EfzWnoFSTZIMaNQ/iRdeuL/N81mF13fLes2M1sxXvmznliyOYvHQMkcFUeZVcvHoIQjIH
pRJbAGqOSD1RnmX278/hi8n30xEuVvlmXeYd2YQU+KndGCitSu9GD75ryk+/5WKmMlXWXtNrhInK
vJwae+K7McOxW1DjRdlkS016i9rHupC+GbCLzsGPG/DTkaYR/WUSHhTfMySfI6lz/eAtvDsURxaR
VFfioljVaCn04+zff7V8OuTFRTI7L6wSOSRaE+8CnqHEE51//yIhmVQEdmWsbi9vNE1Mqzrq0mY7
pmc7FjdN+Fwp43dD9xmQ9T9D9/Mo0ueh0zutKlolIXRjAp6P8aNmPmuGjCaIibW9EaeN90iUJLXq
35/ejxfVP2+Pn0e+uD0GwPFd0nB+ygLUAtZqm2gKR/SsmsoxrnArxoMCFYDojewbvcHXNwybDB1B
KlrQy0VsOZshdRY5a/WHUJL3o4AnbU7ZCjYf0qiapnhE8e8vBfH/2g+/UMX8Ndy/HPhi2ZMiwq/D
mAO3brkSfCzN84QT1hf0NDt3ZjffjPKXz+Avx7tYARFGYoD0xHuryh9llC8ibZ8UtzMgm99czekX
/eNq/n0gWbhQi3hxofpjw4llH6nvFAgD70Y0foSCoBNFPmheATHA26m9EgXpmrb6zRf47vgX03Io
G2aQRz8G1l/SDVpArVvG7neqmK9mTlUSVVCXism9e3GYQNJ7MUkYT1GCdzHb5KwLFHn1+8GUvnwo
fznKxUOZV2Znji2wLlKt0Pjg71ad8iayZ3t6+NPisrgdbE+x4NGQ3HXwrOV3wo1pxvzH5fzlG1w8
nALRNF2iML0FlIIlndCF89XvT/LrR+GXQ1xM2ip0V0HvKSZ1VuecH6tFspj0rMmxOKCC+2ae+/I5
+OVgF9M1K5eqjQLOp8LTKiYyDcRlE/durO5+f1qaNg3N74bu4uWqF2MWEMfXYFhTEV/oWwKRFrLx
ko8PZhEuctYz5+haFM/rtJ99hGK+9TsKr41hx9BhlNqguF8Z5AuizpMAbGTVXFWfFe+26vEdm/oC
ih2UfoM1Dy0b5UbMDqpAvGgTYtpcecLjOLzxzDtRfJ0iUJU6DNIsUVX4/kNIhxzosCCPaw33nC4l
2054q8l5JxQmJJhDjrtVRiVUzpNlNI626LW3Y7/x2ef2lMzPL15DqAwUaINYSNMVpesAkLyglECV
66s6B4YWq40twa9Lperg67NH6P+LdhIt0hUIshdl4mTP2juSPuDfwoqOOpsZCgofiguq3noDXq1o
d57uvSmTfCV7G0BzdJBjcmQqUX0bVA9CiHGftvnQPwsEn2isDSvdXCXxuJGhL2FhJ5zPAUM7ccRS
MCXySAgeZN5zSETksDMJtqn7gzS7yxu6Ls2bJtfzrNpyueyEbF49QfZKM3N2Lly16e1RQw8RtNDu
ZpuZxMZlSC1jIOCuoxtc9yVA1xj1PtlvHvKTMXSLUH5Uo8EZkOcIj4OhWl5xD/3Jrsl99Wrq5Z55
Urt7L29WgfAMEiaxTO/e8CIkJFNsUYgtCBlDoCCnhWHi1+JBG6DtqOicvfgFL5UVR+ToTgmbDfLb
drht6VXoAYA97dSj7PHIm5SJShJmL52mQ+2mhyUT6jg7jEKzMTOigvu9Cre2DgG3tN0jMDHE1CKM
qGiXSDddUL/mhWa1fYUcJBcSwJkYnjvoCb2216g8dVMuM15Dykx2G8OtpZGVKeir/eYU08wfJpZt
pi0lyvNSQG58C9xEg9/tKbDJV+XQA19jagkSJ+pQpJoDdCaFNrDvOaauuKSCA9ksN7jr1kCU2KNF
BaAZDJpVfN6MXnoQVU1b1lK/1ojf9DHbKSJUYKBttblPOCs5bXZV/Y5pnT1xc4qCDqA6xN5wOYUb
ocoZ5Ou4forNx+48cEdfixrW+OypwJQttMP1TAgQTCeumcSvXvahtPgSzwbAFE++qjX/uYgEWwZ6
ErfpRh7wxevSQ65taqQTNQHvQYP8hsCYKBGv2mrY5ARmZ75qm7id0gTbRlmtG/iJ7M7dlHjeke6G
9B6ROQ8kpBPAgEXFlRZJ3NznZaOzr/RFwN0koHrnw9CMdzNRscug4yULTbpqZauJiIZXoTvV7WKo
y7loNkvlfK9jHY4lEuu6a0IrR+bA+Ey9vc3plxPAiezG7WVoNynNa0MEUAbsk5IP0BjCJWPPgiZm
6dE2Rhmgx8q2PpOHLkDWGpN3sfeeTVKQ0zG4bjwdqHi1S015n5CSzAxCGrpnTYzfNn5I6XCmXP+K
rQYYLSBS2AnjNLpuTKJlIwxhsHISqUUmcNRBxIZZsxSJt/BzwpoAFtiSLK+L7ERE6lVNZEHHNNmf
+7kOwTVryNXK6UhWPnqxGLRo8TRLxBtPN/fkfthYWecD7JIiHBFPdsteFyh8RAixRVKusmNOtTLS
DcbEa9iy5xaOyyfyn/cVcpoMaGYYwpWLZ0ufv8rbeYzurNbj+yEz7cTPb6tZArStQDOHTrXSkPRD
tJaCgER0PLnEmJ31yAZ8Y8tQDQ1s4HHzdi6Q4QDlN3MXrEwWGfs0T+281K+FhIEbP7L2vIoab6kO
B3mGChXQReddG+QpKlJkyyWUsZgGPmimrIVOMOqOIG/TmWTXmu7UiP1q/VkFwiVQbylT5Qjsk/Z5
D0vhJIv+/nwmQrw8E/9wdpscJYrIEwOWVeml+bn10LwLVqWPt3oUO322G8i/MCpImuy9gbd7VIl0
EdLnaIKNfyqY6lLfdwxcpHIaLCNyETQen8bo7MabLbLszazxvva5ZcqEooS4pIAbjH3upoZgGaay
1YOOGB1Y2Jx2aFRPKtHAKS7/UVAfSCfeVqSXV4gFDehwku+GKXAQJR3eZDwaWiovlFZYn8mEIXps
VhrEuzb7aoqLwBdFwNo8AELeNBSqU38vBfmpz1RbNJIIouhJItLD7Inxwk0VNLtzyIusA1aMr9yO
S8jWHVJ7KlhmkAK7gQmYZfczda/5Hz2vNS2pFnX8jvsd1A0AtVK2YjW/qdhCkMtoD2K9j6uPRhQJ
tfSvqsrcd3XBRYoW0YBdOwfl3aQwanhlTVMsjXND9ndZP9qGVi/L5GxBHceMgRagxSpdvvLIu6E8
2lGVOTEYPB3GoO4FGwNkDM4AU7IHArIC2vODF8LBl9x0wFFkHGuJ9ww9sZw60VCUVgtIrSrEeY8k
5tzF17V+Ujws/512LQ4dd3lA0yy50avYzQFYFw1hDIJnd8QQpkPjqAHgi9RfRnl0UnV9Ixuk1xIS
VvbSVhQbglY9W8PTKVYUeHjfZ5iB+uDV0LWtFje2f+5vDAzQCRH1mTqZGfQt0U/Y2Hkr9a1ihVp4
7A24hjKsTX5gaBA9VLxJKO8NebsNOXdiMEh9Ii4361KI5whmWoxO2r1Jl0+KHomItNKOSmcdArng
hSTCePDWAuheAW4syZ9zkQmy4hYcPwrkG52PQrl9P4OJSJ/M6E0BG5YaazPETaK/aagxjOimGScp
20vdX0n5XYTVzNDe0n7YyTGYFLoEv19U/rMbAcX6123HRYUt1cRQ6sofa+XW9lEJQnxZNCvCu76r
L3+3wbnYoMoVrlg5YR9F8sqysuInH6mMA1cDQxj6kcWUobfTv9m8id9tNy62qSqohNYcpsbytrwl
QdxfTq447nn8Dcx7b20/x0r0TT/tyy3jzz3Bj0H/pWpk5K2ZNwq7rEa8lZEf+xieSnLkZpB30UsZ
6rUO2PWbK6lPA/jP7QEtFgmrLCXEi1ON9EHvZ4VGpxxIUd8Dc+DlaEoxQg1oh43Iemsx9Dy4JvxR
HrUieW/j19zHHEVFP6wIsrkrgHQER/WMIaJreaXeJTDpo1dfQDZK/s6o3ibqPqt9l5kyrx7H+B77
u0AROKiGK8JE5+EwggG7a+Dd+TiWTIHs1IXhiXcsfMlxxtWdA/cPClZN2C2mkn3WqDw61K41YlLR
gOfmrSQQrADBXdcS5hLPIkjGzVjeBkgtSqq4DUGiKaqzplMQ2GwLUn91ZFUsSw0JN1S/AMy+6tn7
4GsCPAzLcK+NHQROuqm6AZJAtpUKDHCUHGNCNpHHO0V3G7LKjXloJUyVUnwXYpU4n19Mb9+TzQTo
Y9Zh0cN9B2KSyHp4YOo0dRBkGyNL2kThdSVxa6OrL1CGeZmwO8nxioVqwALepF3qozyKBIRZabEq
CrAuIb3WFHdeAmE4XA8K9EU8Nykmf2A4MyFZBdUhQBnco1cTuis92PTDbYTevuu9FQiDRNxnAD3H
LF1QkSbol6jIobabrvrwNOUjMVBTs3g+k2TW6FufsreoiE4IBJDGjWXA6qUjUsYfFfCGsMyIj3zj
coeyiHl3U3qo+nrNAvNihWicx6BG5xyvBvTank9EjI6rT8KYlCwD3MflGZ33GXUqK6ACcjKCPg/Z
poGE9Pf3+dfTyN93uX5RDmpnqeJ1o1pvVfSUQs41AkkFwuj3R/l62jDoOdCHFkX5Yloc2TjXvQIo
shU4ddBHZvdNlWLyn3/xuP48xMV8mKug1sXpcR1YaudEkp6zJxblivBQzR7gSEVQvDrsSGcVah86
wGalRQlUbkAzKNBBnony7ayC8as/iBESJERqKn3bvkaXpoUssXQrHtH2dJ3byezf9PsgvU5mYOQU
+TT2sn0Gh5pkwv3vR+7rCqj087wupiEl0MaIxlG9rRy5YYl0rPbx2njrAMGhii0qW0Lz6H9bh/lf
Zvq/j6tc3Bg5+H2TCHNujLmEsz6YUBmenS6BUNwNk87St4fr35/rN3eJclGz65UqDxWReV5gQ123
d8rYfvP++vpu/3lSF/W6rlOIghc94PrdYHnI9+r/S9p1LUeOK8svYgS9eaVpr5Z388KQNBIN6D35
9Tehc2ObC3GJjdlnTUw1wEKhUJWV+W7UE+dILbWakQRcrDA1uTyKxhKqrc0JojXQPBA/gerHrC+Q
4ufhk186/ocC3cUe3dfZ/aiqJNamCKercb9b23Se3EswnYoplG3JSTx4W0j/PjPWSyQOMxGLsxLM
q0U7HRCXNuUU57hbyNTmiinMAl3DkmjNMQg2KVSlXP0Guj2ahyJR7wFcanKSN97KmCAlkFbGYxAr
k0Y8q0A/W93o4G9e93Hux2LilKHnRUlqWAHxGBgonPSALj06DECm4zl4xcsTeWeKCR9yNAiWDtbk
Uz2hzzseRjzF1lfE2TaNCRStVEc5KNeaU1q1dxJ0lQlolLPs7Q+sADVmqTralGAB+rvbgb/F9LMC
iWdIIVVVa+cR3rw1J9ourmVmhXE709ctUnew0k6/gvwuwTC+3PE2bNm5Z1YYRxtNn+hWDivANYPW
GjMxw67wQBoA2Z2zaFePvGbIcjCfWWScjgQq6OMHdEPA73gyD5QJIbgFnS06FN25uAXHLMcplpuG
M4uM32UyFADzAhbpAQYJykn1CDy9AUODdqBTMyDl2/6LWEjviB9Z+8Uu+1YQ85ZkCEntCbKlGFGW
XO1o3CHNOqXX3F2VObaY+6rJ5DiJ6WNPDh3IjCcfwS/MxWBAqIKMrA0atgCQ/fVjwPuS3+FlFn6D
YOrBv4Omhbptn6Iz9Ex3KISCXM+0oUhpR5s/e/LNdpS5zdpAV+QRRQAkIOkbiCiPIIpwk3eyn57o
zH4NBP/6GjX6P659Q+Y+C4FrloC9xpgMleIk8T7VX6LW9OQM8u6AH7/oqKYIen2XoMxn0YFZKCn3
Bx8onRSPAkkGeawJZePsNWrlUymqL2YgHHx/B6IxSC7mG0t6o08lyOq6vqbYDcpBaIlC8w80zjEm
2UHlaATnGkj4AnLZIUYTzFhx9R4cJlFjqwAwE018DMQjtDFsMDJW4QPYEQOwzqFqjhIWyGsAWBq5
tyLP4ZggKCtVY400PNVe/VRswFO778D3EgA4Ibg8dAvX1ZhgqCrxmHcNrGn30wZdGoz5RsDM4QKR
X0YXD+8QsKeN9rD+9ZcvyJm/MdERutpSm0jfGJFpA6YjNwxtA9w5KI150UZ5XTfHifgSExkzsMk2
eQpf6xUMWLfgU60+9ELerlv5AcYFwNHSZotiwqEyCVqo9rStiUtfAOlQcg1Vy625+e/B/rtpPQsR
NVQh26Cn3w0zC/GN7LWDY91RXgZ5I3kgIfHvuEGCXvIrR1ZmQmHiF13Zpv9vUzqRA9mCtf9cbUNe
Zrh8BlB41HWQoQF9i18yW12Jjt4US/hg8b59KzbpdjpTjhwUOhxQkvNC0eKyLsaY2BeSelQJqFtP
OubFTbV2Aw24Quinc9yD+vTP7bvYYSJe5cu5PtJF+VeUIUwkRwUaoe3ZhDYieaDUOwVG3+6AJE9+
cck0FlNE5WKciSpNohmtrMB4txnAYbWT0M1yTegQAxoL0xuM4+UO7/LkGWWCSwcIPegfcSBUTHfk
YIWuh2HD2VWeDSaSjBhUT1MpQIP/o33TdpNNPjGpeILS2EYHRxJSbg5ciZ7iH58ReHCgwCwZsHTm
lJOpEBSfJj2g8wW3VrdDlWurHnk5/XKIvNhhkxwFSn9DT2AH/FCgKcpc5I9HSjiWeeCu3HO2cck5
DcxlAOVumohizDZa6SBD1TWswTIevBMq6wKdNhCmVaBDCCCBq1kgQpXcWqquikhx0F9TKJf02KBV
Sbys7c+C0XLCwFLYNkDHYgElDWAY+xwIrU4WtEStTsFQPJPgOh3Mz46HSv8O/uz3nFthnFSFWIkY
t1qFZGsATRiG5uyU1tmbwhEe9e8xzf7YXGE8tgMZlJt9cHb+e3jhxw+QDFA0yhqYk9j5Al3udBJ0
RX3y5VcreZOIBjEmCHtn4b4dW4BzWzQxoNeggSEVIDjVKWXIPxi7vm2BkUYRoChSR0tAapjW+l7C
U6ZQP8tK8/oJTHxomBYW2EnN8j6awJlX98AkmxgMJU+jPr4kBsbOleGgZOI+Tu8n4u9GQvbS0Gw7
cs6i0s6Ck5RNQCuorz0ClpyDJq6SbsgEftd2uO005VmOn/rGsHsZRGxgeGjIfSu2B7mXt0MHMIKU
3onBjQg9jkq7TTAuKpfari0HYEeQcxiozlnnShoeiPhWSep1DZbGQL7phIe2VOxOfZo6TM2jVGdq
pheKoJi3fE+Mf03S84Txng44BhFtpQj6hVUXbqxG9cI6vtFEQLjr6E2RHoEgs3v1UZj0fS0ZbqjR
f3mHVr1dGr8hr7tTp8Du0WI3i9dSSDCxjGZqdteD5aIoHhsMcosFpi01aG8Zd7p6bor4HXJWgX9Q
ItWTul91/yQr+bWBCcIx+hSAVKyydt+mgjNOH0kBurpIw5wbkClWsSPgUe0NEc1UCHqATwBqNjmk
VqIIdCkCbTKakAlQdh2EqmILnBEqeC+i3EmKX2b+FcjhRgcGnWAe1Yiiq1ir33sM+IsNtNUrCJcE
tY2iO3JjiJu26DZiIlhszSPYd4VJ9RLwIZsSQJW9DNUu5TwBXiATjAjWkFMkoKVHu5oEyqELUvSm
X4cBgxMmyH+gxJGkN+agQ55M3agDuOXRB1VSKK3UHWcok2ZjP86D+o3OlKESazGXf0+iyZSh7HAC
35cdpJi6l/d9V6N9eWeGpx4zBpwTSE/4mkEmAZjMSDYhRVRj0LX3ihvJRt88O7UxnrEYh3chu4Tp
ckhtgUeAB0Fdur3ANkVnY77XSv8+S3QqpMC4ZEh9ynF2su6mwAnjrI5ngrn5JwVN1WBM6pO8hdAA
qKvQ6jXAqSE5wiH7lT2q55RzQy4+KuarYkKqn0Nq3ijTGomwtJE9dMc9wQOi4wy6MoxCAwH+XxfJ
XF8TsfBM1GCxEQyEv9Cm0WDMTkUcOpWWg1P5Rch1qIhlkCcUHEXHlHj6mhQDL8mjvvLDl2bBnHlq
gE1XHascwRwqxZvsxoCqbWd/tC75nV8HXEDx8k7PzDHJiJlMkS6VMNc78sE/1A4qBUdygpS3g6Hw
Wz5P2mJaYsiiiZk/RQLui3EnSxZ6k4Cs64RREpCCgvn1l3IGp8AevIm/NE5aspgBzIwxjoQSYDeJ
Ywl5baQddQfBhFMHrM36CVk8IDMjjO/0UH2NAiixnpQ0dtUClHfJw7qFxf7OfNMYr+gIaRr0g0Fo
s03fGoyaGxvItdwYV4MDkjgQyPbc2TTeqhjPSKBz0aCgChTleMy7Z9985ayJ/gc/PP2ybWxJGCrR
Tdgb+Db0kLcTWIKaG+Qekdc+du/ia7qvH0CSua1+KeTI90OOZ2jMW3RQBRDIZ9hRsX+UMCQukhzU
O+1mfZE8K8xVFAtNKeBShz68sUN1zEmHEjL2prdu5R/cw8BhAve2rrKzzEiDYr9rZXqmRoCA7H6L
YSrwW2wBufCA761s5TNyeUFz2UMuVpnFGVNOGrWBAA7QpDvDBzdqQzj7J9ED+tNJLjaYq9UPTcEf
DKk+adc18jg0J8CGJWDGPz77tnks76cSz89q+ycvT0O+2KVrn92rcjKquWKOONM+RmZAZQj2Cs5H
o9uztjTqOzMTMYbFZBByUv837PxuvKKRHhneGfpZ3Drd4rdSJMnEOL6iQpnh78YAeTAmrWzACaQe
xACkJCFv0nixYWFcTLDnGdJoli+kNb1KzK0KAnNUQbB5HWRJwH60zQh0jte3kLMo9gybcdGNGMNE
iIoyNw7h6iIvE1n0v9miGB/vRAKsjgYTzYacweEWbzCKhqocNNIcyWvAchJeBde8+YbF0Dizyni9
Pml+ZtTYSkWCyC6QNlYNmc8qBSyxsOsSeg8CMInd9Li+nzLPLuP1oQ6Nwi7pqEsOLkSb8c74jDfV
LjhAiCND8jftwFQp2acOslzySQYP0niXXak7/VhdaarLa7byPjBzRCwpiCpi4YrQ020H/JIcKH+U
b822mjrA7BRCBSHSshZLply12gYIhhbThhHYaX07w0yHw63LLFZKZhaZdEFMdaOFHhHdZDDpbUQI
4xbX0S/w5oOMPDkHTnOLSv1ryXFleTHezOwyOUQq+XGXDXBlHTqqGEuRwHWFqUQnKcGMk0HhLryr
wVEl1DdRRG5D/0bsQOIZ6ftObbY6noG6cmdKINrCS72takeD5p/vm5yIz/vkTKBK83LoIrWiv/K3
rDxDIM1ed3KOAZ3pREOVtUimDtsQ5fdF+aTy2I+XU+rLPrOTnqHhS5j3pSEDeZrs1I7cuv43iYC8
8Y/is/DKu4g5QUpnglQVSRgcoZFXDUKnttB663+VGNvOQYS7vnnLmcZscUxkEgsA8XQTiwNd7Sa9
a24g+nodXemn5K04Vwe8zCBoyHnP874Y/fvsiLaRZUSZjyMKVeIohHh5KXKWxbPAxJkKaudWSZ0u
qR+M7DA1v9a3jff/M0EmaNRBqAKsoEPzkM49mXHKWQLv+tWZsGIBmp6HOr5MvBdeqleaJam2dKAs
gOV18cjzOd6SmGgiEILJONJiy4L3MP2S1Of1LaNb/iM7mjkaEwfGeGhAH4RPIhRgvreOnSF5Sulz
oo3MCcYssrGNDTkgNZbRuBiqA3kchCSd2qN0br03eoDVg1njExqsoKDXr8Ho6UCeCWSJZ/EBnBsF
5L3Wl73YA5xlUQbzLgnSBsJcQJPipYexk/P/PiP4R54abvq0/BS/7LHBxA0pJmrpZ4gbhdt6FKQ9
7XQIjSgHc0fzmvWVcT6owUSORpTA7KDAGAYuILL6lIGBV85e1o1Qr/vpNSrYhgGDVeRvwMksVJB6
EpVooJqcUJsGDED2f2OwENJyPtg4omtrtDjfazn0XgwyxyDGt4ora6hPLXk2qy8J1fIuAi9w/ra+
sOXjdrHDHAe9asw8k2FHrz4C6Kt0mKxft/DdD1rZO7YjnIhdmXUG9g6Ao10GPaFqN4JVGhIanEzk
Hy6RvxbD9oErXbMIOCsQO/b1mw/A8qE8gADSNTxtm9V2+lC+hh7vkbyc216MMs6uaX2ciOP3wcIo
xJaOlNMJCN7DcRHTZCgXO4yfl1krmsqILwXS6+B5wBigO+0n08ZwGpZXoPlx8AEXOaYgNZTv1r8h
x0tk+veZ+ytR6gtWhFernPdO3FdOKv5HC/SUzyzESo5uUYWbzMJY66jkbg16yfVF/MNNdtlB9ras
Ohlgauwg9CAdKhtkQmEc2scQ2QGi2AeYhrMoziH+viRmi9LkdhiGEdsWDyD2hfJXYYxYnHg0eO/J
RS4AdEhFwDxEPMW/e3kzU6mJDpM1fFe2gWD2yARVqtgFcdC53ogvYJ1DqPfEY/lcgv/2zxKpi3F2
YzVJaYmOZkGZYTrdAMlTywsiy1H+YoLJQpRcmyA/iPWNh2rf3Qz2A8jAnjpACBVIJYW3iSNsOO6y
fIVfTDIhuMn9PMlD9Ce0+9ExE2wouCxRd3CCB9BbnVNX2ENlhPc0/YeL+mKWichjWkp+2GGl6lbb
XNGAgpHFzTcSYn2B//Bw+8uSxbxYMMISmBhIRey/wkRLB5wZoPYYtQUrOqTUXd2BDpsHSYAWc4y0
3Xyub/6MKmPmuBaTl2RZn9cqbZAY0OXVZK8BOQFG+taXuhi/VLAhUj5VCyiCv0eXqieykYhwUEpD
MMjXlpVwqm6L/jmzwERIvRLyqopRUcB45mGqjv1oYZjjz5xjZoYJk2EqWqpAfdJoDuHQeRgQ3Y6J
7wbCXQoxvmgYXFO+bmSMVlUSZ4nLN9DMOHPMVbS6y1pGaTs8KR/BZBe/rWP5mX7q++LLRw6b30iP
KGxAGIwTR3mfjzn8gdF1WmDAcDGEGHWCtkX/te4gyynrbG3sYe98TKpP2NgpizfNaDpiDE0s/31I
XjRNsOOhtZvguqze47w46WBS5tinHvgjSZrZZ059pRtSK4RYYrwP7iSq5wD9ucGBhA/FXwXcGvty
AfxikC1XNK2aWC0e9yf1FpJ/AuQIcyf6FBWbnJonYQsBuUeMNfqOtVtfKXWSlYWyVYzOEmPwkGCj
FfNxGL4aqE5CgmyIOLngd0qyZkf++5EX21EqVRXrGw/hjfIBAR/pI7hTnWJDbtPHYgdqgqvmDT38
rQwker2vKEU8X3KM+s3az2AiT+xHQK7QtqsMVYtETZ78fhsDBVnIvZ22utcnnOfQcplo9mGZSJRH
g2HW1JOGl/ZNghro8Gy64zV0+2haCvSFAOG79W+6eFPOTDJRSVeI1cX0cjb1l75AV71/tfIn0kAj
ZOIBE5azuJkxJgqBy7eudZpsjIf6LfsN5mvoRwYP0W/ZpQz6f1SPuAAhTOZgSmJstkYDc+D9PXWQ
dclNg3P4Gfmr/9F9zWEJzEUM/ouxQvOaJqbhTfVgHAnqxF/ax4A7ePyko0eQMt+C8PIFw+ogDwAZ
+wRxmMH+F4CF5YvsAvxg7mNfCiVZSvAtKfWYdur2EiRQjbsMuqW0eT885sIfwTGN7xYjhH0wXcPE
d1ETpkQMUCwJAG+L8x1JC17uTz/Tj3M4M8HE9yQwszpTcSosdDJNqO2CPRxro21h34WWysa6Te6E
L/DFE6g3qpxK4/IbeGae8aIwJoFY5UgPaO2WTuZHeCbqGyCzOEdx8aq8GGLDej0R0MbhmoacAlBj
wqEHu8v6YV8+gDMTjIdYYgJO7m8kycan4ue/Iq95ns7kodxARSL+5DWtliPazCAbyuuoGZQSa4ox
r43byjoGt20MZVpMyXnlTXkPhPD0ur5K3j4ycRuzmhBZo/iVIYCKG23Qofy9bmL5Cp6ti4nUvdqI
cTbBRrexXjKQtL1CEffzf6x0WNhvHew+kFl454W0xSM+s8uEa0EOfBBDAVfSNneh/iaY0L3IdHd9
dTwjTJiumkSsmxx11gAqrEr3aXUEo/sNbw+XoP+z0MFWp0fkTGEYfO8hkJW7bqfcYs4MWhV/wuQ5
N8QEkFYXjSD04YQK6IBCyGsLrbZZ3zLuyWKihF8NijEOsAHlOAk0DFDfbqDLco72vWsdoheRC+bm
uDlbpi4lUtZiieKpNN0H4MeS39eXxPECtupsTWKPZzS8oDGANc0esxyycUC5rlvhRQi24BzL8tCl
MZah2K3nb2UP8/EboO2hgJbeQK4GGmneuknexjHxARoEfdMjE0FMegTiyGl0XguB5w0GEx6UySKp
0cEbyq/8bD7JjyVG4COIxyYBClag8eNcHVyDTFwAHBOSCwUMUpJyOt4CKkmnOUQ3sivvoP7C2UJe
/DOYEGGImtYW9EjF++oBQrUTlfx8j9/LD+2WCkDn181nVG2h8bT+7biGmXyjksw+nBq0tECHUT+J
HsA/2b2Q2kDWWldDgg59d2uotngMXOVm3bZCHWMlEfkmfpkV6rQs9uPYgm0MR3u5/EzKxJkgUqdD
fciKwfPiT25KajvotdtBnVx0F8IQ4C4ANUrT3zTyKQI9GDKmrQQ5zDT8CpNjmoevivEZa+CdAAmi
oWIGsBkjT4mgzWVYdi0SoLeBzVaeOjnZrq+IdxKYoBX5JA1MARHYnHYk0F2Qx7jrFuj/sLJlJpMe
owldCgK9/0Ww/wcq9NkJ8OQdhJHCTT1CtiiB4urQc6zyvIQFv2kkaY2EVh1qNOw0sKK8VvfRQXAM
NOyiG+ltukpuw4CbDPOOoSljO2Ye0gtNpWZ0Q8Gx8wSIIjomtOVKsfpAjvCxuvSY/dxeDTRD4OBW
VFYvJLIkWSsihLKiG3YKgECYoZmEGvqS3CoHzxRz4rUmwdvXgPOrW4mOtFCZSjADdJBncmoXFEPn
YqAKTiXySM4j6x/uiMsy2UNftY2Z+biKNIDpBTDCYQxd8BrsK4Y9QHx31fPVzZevv4tNJmmw9Co0
SEgDjQOtW9BwPERgkmhsqNOaEGLt70UbXILc8fflGHMxyxzJKcq6HJw3SF4/8jNE6cFh66G6g3oS
WDMxVyFCSWv9iPJ2l5UBB79nZA4anAg6T2Q3feCBtQHHpBOiHQUqXad/AKs0z+jyOk1dBzEDJC5Y
6vga/aJOCJDIxvvORfHaI154re/16/E0PPLRc8uR7mKO/n12MCvI1BvQfkAHbsx3Fvhr1eKZs428
FTFXcJJ2vjXQknx/gGZWqUPrCji5I8R7ezc7x8fklruJvFUxZ1KuhSiPFKxK3QLWIzv91gC72Lvh
5KfeTV/He1BnNrwqzvLBuGwlcxgVlItaJceXCyboRk6f1ggyQ1DLr2/n8sVxscIcv3IkjTb2sOL7
mD9r7sbO3CYVGsE1Gn7hV9todoo7c90obz+Zw+ejTuT3LfaTCJYdS7/0/ve6gaUgaoq6gak8w4Dn
Mz4i5rURqGnZnEh4ZTSSO6bXBnqLFthP1w0t9tPnlhjXsFrZEqQqA6vVAROIIButblJv2IECv/oC
U/tmvIeKY7b9k7bp3CzjHMGoWp3YwGwFPgM1/qjbly4+D83T+vKWPtTcDOMdueVHnUBgZjJ/Rf0t
gbLMuoHFoDi3wLhCTXKlCjVYoDe5/s20IsUOAD+2vMFUCiRqU5v3uF/sH0LNDAMQGt74ynd6MYtS
olGAgbWHeyiQUA+hTg2lwBbN7bJ7M/KPhmDuqLuK8RqPomvOepce43PTdMdnpiU1liu9r5tT3sSv
Sa84Jqh5wVICcr7criQBfOCZ07TBRvI/OaZp0YlNYuammUMBaGcJIg2sug0BpB5iw/YBRa0EY6OR
+JB0j7p128pbodMgWctZN/2/12wzx6RTNEuT/BykVMFdBy3T9KtuOQXEpUiGEVyd6kdpms7morVl
DUNSRFjeACpxtdF/dfF1E90pE4G0qrWV5Z7gDcq7jpY/6MUsk4pGaSNWeE00uBv6p3Y77Gi6BK3g
3Z8g7ufro/fizHPypDXNzCRw2lTbl9VwCEYepSb9rT+/0mUtjHP6ZTZ1qQATGvQdBf8tMh+y4lWV
pG0waJ6gFkcl+AyN4TXwk01U8JqnSze7KRkiZPEsC8p4TCxQS1KKWYRYoG5HT3hPNjnEKTsUKBTH
f4/uwy3nQCwv9y977NQEaEWUMJVodJOGK7XMdipGq6NqJ7cvaMx40kR2Quu7qlriyQnGwYr3vF8+
FZcfwJSJjajr1VZMm5PRousEIofqxkgCd32ZPCOMg0pG0UBNCkdPACHX5L/mnWU3umavW1k+fZel
MN451nGmQfAO3GxDdozKxtEgld7I4N33wckoWbYCxVIfYvPrZhdBPTOf0RiXLSECIYgmjh+dZIOo
T3GjRJhvdqbMzh9BfLfJzuDAHsGruhkhtt0f253urf8G3gbTv88O5pCYo5G1+Alip4BXSrUD4UrJ
uRQkPDNMCB196E2EFryV6BjZLPpDaKAalP0qCcbbRWnXx5AGTj8UEMgjFy3rr6QJHAEP1DL/jweV
bUZpaqvmvoGfkvlvSoVp920KaeEKRYfAbQqwsEpfRYrJc1CmWtZLbRLOjtOl/oxTF2dj0hI5wPhR
JODcAIUKQtbmykwSb4B4ewyr6x93sdQwdzAmKOUpBDzlHrZ6XfM08UvSr/NAdbXxd20NtiLt9PQY
TCa4P1VwM3wMQv5nUfmv1bL9KsPyh6GX8AvUgrh6BPnr7g37v0nT9DbWoIs9jlAwyZ8lgheekp6b
TuScMnqIfuy3LGqSrgLZ+0MpsRuIpdeRimyzzO3MrJ0s4u4zzwbzTZUotuQolxGmdtWpewAbnYex
xmZHX8bl794E8IBXBFg8UbNlMZ9WaQQph1JMc9L9s97to+hN44EOl/Pbiw0W2QvyBz0UMgnki5B6
GcH3JHqQVOk89RXcwTe96kBM/ZbwkhJt8WqbmWVvltYiASlEfDGL3KcS5LBDqIYDkFSlryrYYY2k
s/Xsvpr2ErBCefdVlqLX6YesDDZZB0xk6B/T5NYQrGMrg8MCwiyVBlBteF9F4a4Fx0Y6ArFvjeBG
hiIBqKzTDjT5pHST8VqF+KMFqcxShxh8nLpyZ3lgnNlr2WRP0q1m9nZtAUYHdfcqVg6tUqPUpG1K
CXxbBBIY0SFMVNsygBwsJaduh6MRgniEdnxiqDQp4D3CHJQoYSbOBLcGRHWCg6x+hWngtX64SUVw
3IhI+kTZziIwXsSfOak2oI20c+s69WN30I9SA6SiBo4K/Z1k9WsKbaDW7049pLermjipT5wQWrg9
9CXkKLjWusol5XNTTZ5Wg1kbw1p+0/1WoSE72aKigEv8nCpX43DqUw0RF5JWPja0exsAZ5muuqxw
B8q2D4IaEUQKfeRZPVjqECwfZQMPxpTsITpzX5MKUiJId7oMhHf6sTA/EogKRt1DHI+2mBfbTHsX
ANQx6hLq4MhtM1srnwsJtwAgX0oC6YrhOUeDHvK+jmp+mkV61fj3VA1HyQvoP5iu1L3qHfGE+Csw
0lu1O0jQF5GmcddkL2YG6GbME0lcfiTPvJFJQQo9KIo8wCGo3MFtHgposadOtFXt+Bzumi2AxWdu
LZO+gFdilswkJNUkK0Yh4AT0FRpe6Z35GQyO9GzkLl4BSNGhbhBuK6e5CqApysNScIIZCwaP9KnO
fbrgQqsoUXJWyO76vcSJXWxFOqkJqUGNCApjMLQDzWCbvWRPNW9ij/vpmKwjrnKAqRPEyNrrwKcO
0qwydwDMMmpUaLMzUFpOCJZSlRucl7dQAU+zqhqiwaK1RUIEqelBF15WyjZQiW2CKH59D5dd5GKC
WVsnlKLf5KBWhw4wvGGfZGhZZ8SJx7cqzDk5y/IHuxijP2aWJZpanISjivXkYmYbI/Q1TcOzCKd3
xts15hZFsp+GWg0rQtjacfZpBPfre0b/g5/H6rIM5s4cTXOa/Bqs41G2zQTDEUbBsazoegBDHB52
jupHnI3jLImFYEPWLTD6EhahKzBGv1Pr1/qKFnGtpvzXklh49TgmRYLJAOrio0dbAcHBQtPD2Gae
+M57xS/nkzNrTCwkoIjSmpj6tUc5WCi/TvMcbPN94KBzB9fgBAre9jFxMGgmuZFNbF9Z3BRIAnqN
N5jKs0D/PvPsMRRNE4g/7J8JNaf2WvdrzuOSc3Ys+veZBVSvsyAssGeZ/tH7T6YExi+A0zh+wLPC
hIOpUAajE2ElEoFmNjOvtDIXqoX7yYghT3nE1AzqR8aGgBgg8u9y4EShlbnTA6TiBXckjLerTLxI
OrQZCwn5cONKm2EP/bbkqrFrN9Ht4gzpGCgB2mPISfR5W8CEj0hTA8OXERHT/l1RE0fX72pQv61v
NG9lTAipJqOySg1G1Al9YgWaQMXdugXOkTZZDdVWErO2afEpxapxCVp7fka8FgNgtepve6itZCbY
6SC3FSrKTmvv5P6/uazJypvWRaXrTYZFTuVwLIXIHmVgU7Lwj/aS8j6qsmiBX+TvJ6OUgBSv5B5F
z+k1hRjcZHYcl1j+WhcL9O+zs9d0gewPESwUVe36JjhulMBb/1yLk8CQD/5rFcz5noYWrCljB1/f
jI6KEcgBuvOh3UnQsrMVAGsp9QfUWg/qJvaSbX7sruqHamu549ZwfWR0PMzc8jm4/CAmFNR1EWu5
PlBpoc8+AlFoS+xq4MFC/uFxeDHDnPFcafwEjRxcbXvxMLjRkTb76UxDCbYdZFZ89dblepkCmTpV
sVQDSlh//5ztlOeyESFvrNw6gaihLTrxzbCn5GPmq+GVH8Zt/hKeJ2+AjtJ1sAl48/6LnJ3m7Bcw
F6BvGMYUN/gFlvhcCpsevQ8dJD9tuu8BNAqGxxGjm5HumG3qtED/xlC0lq6CsLPzUt9E/ofV6U/r
Dric5c5+E3OM5EIYtDjAb6q9Cgy7ogfZSV3akE/Kaw2BYOL0FoQRwd7OKx4uQmjm28GcrzwPMXI5
wXS3UcC3B35H8EaSK3HfeCh83DSOCUr+0vbveC+kRR+frZk5dGVcVElFCy5x/qpXKJ8SEF/32/Wd
5RlhDhIpMcSRW/QWix5H7VaUG9wpnHKkTP+THznpbCXMMRrKqO3SHk+9ckweCKoHzbWSxY5YCY48
RI4oRNvM/Ej7kyKgKqD8joDuEBTkKgoUVNHQH8E5CDYte5CB4suhIj6knjnq3pQ9Kj1qm6BEtMUp
d9a3ZjkTnP1s5rINIqkSSYm98a/q5EB22hH8hwDAoOog2+lv6bEA0p/zPbjuxly+VmtKPSm+jY5e
6DyUW4u+xq8Kb9yUD932EdpaPCTDcpy7rJRFvvShNFZFBqMjMD76k0pJWTSvdUWMo6TX/e9xx+uP
c00ycU4Hd2pmjTBZtE6x768gSBIdyFWQ2wSK39pjC+jr5o/EH2aHWWFiW6mI+ogR9AaDRS4IfGwo
oh5Tx/DSvbkZHvlqGpzj9Y2knF3OWTZVej5glSge2VJ3Y8W6DUI6XmZMw9/KAVOYGJWoRhNb1Ixy
P36hCndq0F3ZVinoxSRnlB1xx+uMcb8fE520zjTLiN5Tpad8KBtoeh6Fs3SGz3zPhATXvHfSMigA
vUzKjanLIK3++804CSJqVCBGxB0wuMqJToZD2fhQbqBpwHmlL69uZos9+sloaX0GWzJgtaE7Gq6y
gTLsUXWFaVdB7NqFlANfKYQu4cd3nJllDr9eRlKrVkhKpY/uhHMPlJ/ukEN+BUDxSfGIa7m+4Aj8
SUp62lYMswEADJpNp8dYbwAJ9QNEqoGaDlHQ3DR0aNtdD6zq4n1wWabCnP28qUPZpLWxTIawKyrM
taJ5cWdtMK3iSIHoWGr/GMm5lxignpnaKwsV8QpU3QZ5S4IG9Z94AoHTZ6FWrpQlDimlAxml17Et
tm3/NEHhtqrQ2XoT4xAVbHPXaxA7lb6CHG/GMfFy7cZo3sWpscsmwX+a2n5U2bGWbDMDI2Lio1y2
Wyiz7gLo2LX576zMeCd2MTDMtoAJRL4qAvgHrRM4c3A3etC93sZu9p7Ywq1v0y+dbbVXzrbzPjKT
RBUi5H19Au/qHUBLDtqx241X+RbF1yN+xU7f+l8Y3tkau2kn2NA38mgF2ECDH7prd5qTX3cekt5b
5Fg2mKt3xRZT0s+Zw+v6fKe4a87IRDNIc5tNJcM9zEf1ID1MdnpFHFBAfMTXpougRs1nXnaVQY8Q
p7B+5v0CauDnD8CrVJV1xQJ/9N8jTaapcgdOFLT9jcjusq9E40BhFmfpTPVigfn8jVhAq6/H+yXe
g1h42+0SVLzb/b+gXFmsB84sMR9dTyTwyLawJByz3P6mXOketCNSr/geWkue/kFi2ygdc5MchD8T
QZwvlPmWRm100VDAPMZCH8xDd11chxuqm1WetDfz/V8MhS+frMvWMheTKEDwWR9g0bgPIse/VUEH
ER3yLXE++hZoLjzc1CN37oTnMkwerWboDE0dXCZOnGQ/uW3lSDv0csDebODycDocG14cXX4Vzb4t
cyNaPZJkEn1vbjqBoLHeCp5V27IKePbgQF61ws3vS17LG1ZaDuCXPWauR8jwjLJfwnCs/dalrwFc
Ar6500xe9WT5LTpbIXMhjp1YtA3GlGhi+jJibHiTH/bF/bAbbg0NojVefES3u9kKe97mLl/Ffy2R
nSprmgQtVrFBfoO3bya0zghuD/8hsB5jlKnWI/M3GeuPgKNJqiqi6QVQLLNMvdL0bJLRjuqlzC0t
aL03jVsWlTMQjPION5nwKEYPNURyB4gAg0bGy2KoA6Xxp4mp/yJ87pJRsiulO5iqdAJLCCQSmt2k
gC+z3WsYn5Wq3p2GN8hxQLBVcyK0Njrw6xh554TBfZ4fCznfNMVDNaCwoVzJKQZtRtCel6Md+9Pe
rCRH1d1Ye9SHuwn+JQlf2f+Rdl27letY9osEiKIC9ap0sl3O5XoRHKqUc9bXz5Jn5vqYVh/O1G1c
oIHuC+9DitzcYe21IAUGMu8A9GEmqTaXd2Q9DfrcET4g6fyhZ8lSN2smdAdVO4OoDkKSP/lh8ZQB
/H8MxS7oiwnsrkbSZ3Y51x+AJiqoB9hNd8ofuI6b+E6yP17AxmpAMi8sI4sMci+BwSTi9wU+/bRn
m3FX2Zit2BcgJlQwGY8H1r28wNWbe7Y+7jmopT6nEs71keVXZgWyvrR21fx6bnvRE7fqh88scZ5/
0seyNgzUzrr9ZKN2tjWQx8ZOu8VL7pWW8QgiB8Hi1sP2M5uc759NtN6NcvHCR/h/bwgAToBF0BTC
BaOt5x961cqeLm+paKGc6ydjIXd1iy8Yd8TSh8kt6SlFL/aylfX0R1OhMqUQAmUkztmTMND1tKqW
6G3AhWhsE2RfjrkpPGmnCz7e+pI+bXH+vTZ1FvtdiQBdBXL9VznexqDfuryg1RfzbD2czytiSnLS
YD1zwjZ6lG4i//7fWCB8k0Gj2RRJ5YcFDVriLxpY5y5bWN0nECqCVR56VYxP70uWq4Na4tNr5qlL
3wrzoUgEwOxVxiJ2ZoO7R7qRhmPpz0sEhe/xrB2jffAbTNPIFOItEEDPOXQ/xBoAy/Z/e5LOzHJX
KQjB95ZLMCvvqdchQq1dY99uRFwP60U2XSN4mCglCt+HUaOy8sMBpYuFY3pRyY72oILa0H1tKZa0
E43Arz7rZ+Y4d+tn5jwYPXILNEHRF/9lNKND9J+KFNlpIKwgrlozNNUEtkbVKS+yFZdakRRQvcO3
q3cYSnpqroxtehc64422AQO84iyKjN0WiP7LB3P1cp0Z5nxSUySpGgJogJ48xq6K1Ioa6lw2sf5E
n9ngHJIBOH8DTwE6krsRcs+9Xb4v6j6D4TbO5GAGk23Ro+hAT+KJSuPrjv7MNueg4rwPZ3VUlqHE
wQWyiml4WsyP+Uv0uIO3FrU8kdHVy35mk3NYwUjqOGLYUx3AMOI/yzksRc+CXV2NBz6tfGSOZxVD
1Ld6s9AoRjyBRVTs3EEpL9tEuO+YaLstH0TUs4KT8vHsnNnzp1mr6YxVJSA1T3SnJeW/O4sfveAz
C+UQMsAFDfAzYFQoUCA+TV4Em7bc2m/O6mzTuKimVKS2ySfcs+U4KJjykNzeJntpg8nN/d8hRM6s
cR45y7tMJTK2TLkZHSjG7WPH30WbRZ9ee1jUHv/l6jhX3BVKp7QpNjDeFVfRAdQdyO8W1SPoXVtC
a4Jj/nHtzz4XNeLcKEtc69bpHWhHRAeMjGN6u3bNDYus4d4/lCcRtfNqWIpBQAUDkgwC5dwHJFM1
BvPMMHrbP82yvA9Daitlt60iJkBrf+AKv5+VT1Pc14ulgtTBBFNLGRksGwe2j+/7++l3EdjFLxS9
0MaeMKJgq1tjQ9zUNZKD5IgUB/6DB/v8GdxHBWC3bZnpL0SE+oZpS2dx6983MT6sNlnjY+6mhS1K
ate7y8BS6SrkKKmscunN2I3EKEJ4l9GLf8jQ84QgE3z01fQQe8wZPOCF5324TQE1tqHICL2mUhyl
r56wsx/BvcGTYSR5VMN5J4/1rrvSfy8D5Y03L111yIw79UN3EJX0RDa5Ayb7pNPx5RcKtPGEiNNW
iuCklSJmQKqv1tvOFscdLwUra2iAxWWB705SjxmbBFhC4CTyPjmUGXQe6TEv/UMhaXZLQaU+Fa42
mVYmH/xRtsxMtvReg/hhtJ803VYmf9sawGlDb7BvCsvoUQCYoG3rdxtZ+ZWHquWjcZtV3bUyDRak
fT1mDrmtzKBZCSD/iLHJJAcNzygf9JzuVDOGsuhtq737BbGVMLHLcI9gaN+x1AFW3Nb6zjFb5J6V
9NNUAMBWTjrE5QqMHTfxQxU+6DJGLe792KP9wTDelL535vQxbgavYMBm1qDtRVBl+vBRQCo38e1Y
o5LQb3SMp3X1VUYKe+zQevNDt+tBdG5IbBsDWFf2/iGZtb2JkrMSuwnw60G2yQluIBu2Zhi7A1Hs
ItA3cTe6RthuNAyCFvFzDV5szYQ6Xetl7XUS3ZhR9aBjIHaGIMzEgCmSrLqq3b7RrSrCgEQEWLGq
7qdpcpNFeDCZ7Gre1f6wlycJ9ZabPo1tAGuttE7xl9ttomq3JPKBfqcgBs6dRooxEFqZUMMDHjyX
dkoYbowxdZPweu7TwwQtlqY7NG1kD+1kZcldAgwaOtqjLz8nAWBysaWOYFHrfxaYE5KBXZu7XV49
BcHPtND3CtGtIfshhcp2Uh8V03QUcsV6/cqEu8pyp0s3Gf5HMv6mSmSX7CRHiZdpg1Wn0X0JYfEA
CplBoR/ZNN7WY+zOdemW7W+grpxqQFEbjcm7tlUcNvu7rp4fqTTbLMmhR0lcAyJ3cb5TEt2N1NGd
CwNUzIDFo8JkltKm1GVnikq7ZuVTIHl6jo7JPOJ8oYcaHivzOsgfpfiWatGpj5SrGgD/1vdtrVCc
FKrzbMBEb63ac1YdGxzzcQJBmG6lpnldgwk81ebXqU89rThoNDgiNrHYNNltA+4SGdSWoWZJmLav
0AsC/sMoMLutVZ4+67YBFdEmuZk17TZhV0FegGtGsaqxGNDdke1Rkh7DcpNCfRf0MqxNXaagMJah
22CB0BPwYrbVIZhlLrqY7CEm+ias6l+szA8LQ74cFpsYPyYOrmVJd3oqbfLUxAPcEgvwuNa8hWJM
V1ia7HsVfQ3z0CIVcRTg9XXpmSqgypgf8UtDTM9Epq1Od2ZO9pFv2n6iHNHzs4sekvC0wBoYZhau
FYxqTTUARuOPCbewDw91/k6TNxKc+sm/VrrCDeOXrJBgEhQ/NYhIEGrnPiLFhkHYFTdG0/FpjGJD
Sv+6LpFnBLUH8lsnSlPAJaH5OrDrRA8tGrROnByjvjhk5JGGszOUT4jYvBq9Nm2obFl/8SWwxLDY
DXp0W/NpX00K6swnOct3Ff1twNn0RuM08vNcEgeC0UFOLL+IHBV3ruk0t1f7o6GrQO1WyiPJb1Xp
KSpMq1CQ5OGiF6y0er+yp5TZcZYB7UG3BhRitSZ3ppjY86Q5RpbFuMv5djZ0CPKUJ+yBF8NDmMmD
3gkpAlcT4DNHzj3Qqj7pqF7BkRt3GDvBlcos+RS57Ad5Ml3sndMAAZJcZz8yaMqIRTeXl/hbmHJm
nsvg8jKN50DGg7XA0bV+sM38F94wKx8XdPpvXXe1sNqGmO/TIlHAuTyGl2xzmZ06aRVRJyz9I5xG
Tk4OIbrtlfMBuX4Sle1WuUPZ2Vq5bE4v00DqVNhr/iyYF8jmIKCeN8Zrel1Dldu48nMbIr0mJo1V
L3FA5jG8KsxTXhuwpQqZtVaTCaYZpmnCh6i8Brnmt1Frzh9JOzzMNnWGwX7rnPy2RsOzE2WVqyWC
T2t8vje04HybAgT3Iy5kVEDZhEBHhTxL6rMyZSJcw/qX/Wdt37K9ZuoaPcTa2Ml8wz3fRG7y0D37
19TtH/Lfwur2anZ5tjou1KuieSJSAnvyXsmcCLNrDsalkC3BK3raHkHRvGl/izI0un53P5fJRXt+
02T16GNT08S3SYcesvqnopGt5MTRpz/+dJvJMtgVNIRUFUgkul3b09spiJygByXIINspHXYUTt4o
2gWFYE0Y4gUDxHaMgt2cYKYGyAASMmsCY3lW53aFhqox+47ewFm1KpDEKDSHt5j2HBPNy6vS0Wfi
QrzXupwcrse1nyvlwk2/yMANsxQlKqrvIN/tqzFgc7l72cp6v/rsO3LOsAdPR4GxFZjpTBvSQzbB
RLxO8Jipr0x669jrFKKN3QkP0Cp7w5lhzg3GaSZHTbscICCnaHvDpPcBskM5+BfrDv3AAQA1XbFY
NAg2dj2O/9xYzgdSaKEn3VJS6DALOLXybsxzm0h3MrB/jHT7pLm7vMerAoNQ3f5fv/PRCz1LvEE7
UuSdgj1OEQy30BNf2JoDU0Z8qlklcKeyclc1L0F6l0y4OD4aYxQaTD7KRPSJVPNb0D0NxaNaFE5e
PPTzk4Yz2oCCieSRK/e/tea18n8PzEA+sL3820WncLmPZz89x92S6IifbhgbSKtYcnGfI466bGQ9
Zf7coI/k9sxK3MpG3ehIXtUNFq/b1S/fkZ8NIIEtaTOfQLuWboQi4oKl8XjsMQ2pnIy4YCxrnSx+
X0K0yhCN6KxSvZ99/A+di7O1mSkNSIordhwQNA36cwIgru9PNlBNBe0sDTg0powQh3/sjYdB0TfG
PO16OfSguG3NEjIysOMEt50ZI3FAMlmiXZnfN0a+S3ziCT6E4G7wo5slo7VcDvix8XH2NC/ZAp2u
bdonw02t0QXY4ZT/0qCRrRuWdH/ZtuhzcP6OUqUOgxlngI6eCf6m8tSLJugEjwc/uRmlTRvQ5Y2M
dwukItnUEPQUI3NEK+E829zM+TiVMDPmsqsGO3PWMH789O+2i/NimdnoVZrhIVQz0zbT6xKP4BzX
zt9YMRWQBIEYBgCGr9c/xASGlEkBxiT865y+lkG8TfRIIAqw/lk+jXBBIhScKz+uQB9EVHccpe2I
YHjSQkiKBdZkooiFfH00RGnAcp6+h8KfVjnPNseSNFWZ1Bxz1GLM7oGi/PKvNo9nBk2NugRQAxbS
5FdHfo7TqcVY/mUb6102FBv/5wvx3Eu5bOY6qkZLV+G/u2yYUkcSo4MmttzHe1FTQWhP+XoiGqMM
MUIWos1G9n0yerWhWKP6QjrwK2Am3yj/NOlkKWZukZE5jCSWpleCU/kf3ovPRXNRYEiGTKli/Ij8
OLiDadd32uvSW0R9q4Y96GW1qiVm5l3WduHIMM5FRX6ctrmMvW7cD/gu2OZMd1yaEV7giPyh4Fbw
U9jNAFqkZoSxPvo1+NOmHN+nrnJKCSEEqk8G9FUl2gh2dt11fW4s57oiKFtoOcF976uTiXoOQ0Up
7t3LZ1a0Ms6pFEofdMWArwdFG7tA+tfMv6Zcc/UoRxUGBqfSkzJDcFOWv3rp43FeptVoOFAwxx5l
VBOj/kYF3jRLXjPc/jKMBPu4asxUoIuDvWTYtK+3BBXXSPLBJns0p8KZqsQb5dRuGQUp8Clhs2Bp
q6/2mTXuqzEN5NhTD2thq4CJCZLdDcqpyW0X665eQhIyEllcTvq3zTyzyH1CUyUVAGUx4BEstIr8
2ocC5OVDsnoSzyxwn4saoTxXEdYE+qwJbCFSftWYQuG21VrMmRXuEWDtIEv1hKOoboKtjKEfOBGc
QAh9H+RtHgtOxfqu6QScCihAQHeOOxU+RArJiDe77PcReWTdn8t7tu6czU8Dyw84izVHzey7oUAH
jF4v/cvUKTbBad4TwOoSB4G1AEwkWg93ytPAzCYJpERHvytstYqdlAiEktbHic9WxB1t2hRxEpfw
giZ9i7LaNovE6rXrxLyrtPJnk16Z+XueNfuJGkfZF56P5c9/P+efG8qdcxo1ZjqoMK8Ytgb9ysbR
fy9Y9aUjTB8TkKoMjrEvPAykCxPk9bP5aZu7AbWuSr4PxoePdi3UYLbqTtuAH9mStyJ1dtGH5K9B
FqTaBOmiY6/VFvSLLFUTUD18pHAXdpJP8cwpGsLOh4n02DuonbMNuVM1kAmA1DeHvhc6OeWWnloX
JQ5QXvuHSDwLs+5T/tlRPuMz0k5PdGX5mhtwehGPOPQ1b6HXBkx1/ah60CzK94knqoKuY50/DzGf
As5ZMJVg7ECMJre7anz2mz8dGV2o5Vlt9ZSg6uHrP/v2WkrDKyN8a0bl1Kflppnkx6Gp3c48aULW
QEO0GbwzMmuaxRU2Y0ZBQkKjTAlA4u9TLy4xd5t3b4PiqrVudUZpF0ZkS1Xh1Uq5UcrZojX4zuof
eVdZrQTtp9p8V+LGlfoK3atr0oxW3FxpjWn3E/ozE3G07JFp0KRUU9DXoPZMj6T+0Uf7SLGj+ym4
TTGqMKiP+XBnmrtsxGSWhTdLmgM7NKCAkChuTGub+o0XKb8VFBq76bHxr+NiutGn2kY31snUHyCB
k4LHaY4PQ3Q7zp3XNXt/odQKroIC9OK6l/u6k9WtbWZvCho+rFS2cXZnmKI4ajXEOfvinCMGaDRG
gRSbq27qXe6x3aKSCVsbgcMXfUTOAw9ho9B+OVnjz9Epart7kK70XXpIeos8jlfow0Kh5UexFZhd
zsb3y2xqKmUGdCv5pKPvCh30XIilSiBJMFq2zfbs+S3ZKV708/8ww7bmnkxZV4nGiEkAXfz6rA2k
YmG3lIcqxN1tby80z+PNMgGZPAOfdiMGFay+O+cmOecbQNGi6ckHnCKVTgt6GxGOdtvbMgANnStW
Gl19u88tcj54jMYoiXtYrLGn1S3e7od2y659TLW0D+lJ1J1YRR1jMw3MJajg6+adod6pLE97VPYW
DXhk2toh2XRe/1L/ym3RW7b2jJ7b4pJGJfFVtSxgy+zvhuJVDQo3ACJHNgVBo8gO59N8cGZp8QQ7
EZ02NDyUzQ+qGy4bRRwjy4njL8D5grj7rQbxpA4h7p258FdpBAJcV/IQWb4GHJVoZGK1hPiRk4Fb
mVGVJ/0EfFXNMxldtFkDu12lbEkxb1u92ofV0xx0UGMJ7tXKQLsb/roEcMBSq9ryjUcfffY+sqNZ
vS+k8krOJvAJgkMy3uX6ldFs4QpPVNr9v70DENngPSUyw8QL0zmnRBgdMl+vumMxATFi9BuoEdiQ
n3XAfWvnYLdvi+oqiYGgqBEyaui1styru+b9b36HbuBSaSCiN/lwG3g0bWqkqT/KG0QbC7Ae3cf7
2o1v/d7CYySGfn33i1j5mUXuWHRFkkVDMaOrDMhzdRVCkzmEAHrlFDv1KO2EQ++r9hiBKqGKUTzK
1wiMJACVmTn2R/QK9nqOuM04Fl3pVUXhdTTdy+R1SH0bE5dWruLRbN+qcnb+ZpvPfgQXog8ylKgj
0ndwJGyz7HJh90+9lVrFrnDiG/1WYO97XIxNPrPHvQZKkZeAItQDHOVcWIoLcgG731dHchKHjMsH
+3rPv9rinoEyrkjPBqwtbrdhHwIZJIKvrbw0iwlNZrqqMd3geYQUH3ITfY5vWDsAyoAOBjno70XO
EtiTkyjQ/x4vfDXGHdAk8ok/JP0AdsQjhHTM6NRkouu//n0+F8Rd/7FNSmpmcQ8kor/J9qFHm6ve
hpwUmLPSSNT3/u6Jv66IO31RGLDRqLB9C4VcHaQfmiT0tnIUT05uIUuEUcnI6d7FQ5pre4nhBsz0
6QAUfFMmClABCZDjd0eNPjbSbZA+DLlgL7+/Z6B4RHilawDOGt8kZOY46KKMad1xku+V6kAaMHbl
78CqC+7w2jE/t8Mdiy7zw6QtYadg9ow2aBH0ghLVSsn261K4UxH0A+QkVZjIjzmmaCfockK+DRN/
xa66H0856KQEfkK0KO5kFKyjpI1gcRnRyF5C2Wts9Pv9XfHWKZaeeZknDXb4IDC7fiw+vxnnntiY
FWNR64vZsoeK1IfR2FGptaw2v6IuSG7/L9Iaa+tVCDJBqkKJAefla5Qs1eDLjiY8Ps7oyalVeuO2
B+Z4RoZtgXXHeRfUZtYOp6KY1DTQe2DgQPtqr29Sf4RAaH+MkTGO5HZiKqh3j3PwLtjRJTrknfCZ
IR5II2kx9WWiDMfCGCerVCpnorIbDqACB15BTuvfOXB0sgoazDS60ZsbVrSCwFJd3VxojanIdvCf
b/NgflmlStx2x9EY7LgBIxZDFXn8oUjM0UdA9QI8sehZ+cp8ojV1xtAb6gAshQqEPXwvHdi2iQPX
kGN3lF8p4u2+h7aWfNdACERJNrKfWrJm7musMFOhvp3T6xK0yXpLD7OvYbYXIFlF2y1k0gtqkQyd
xfwHZfatnP0Z8W9mI+L26VB18qtg/9fWDkS5yZgBrjsqcwdrkFnUp0rdffBkRc1v7RhDvlLFaSYv
UfM8nsT84CuwFCJD8k1GaiIjjuQzzCzVhkD3EwQV+a843tbaCyiqSWg4c3RTVDdaOnllIxjIW1un
ingVgRSWqfEvcVVJ4KX1y+5oznej9nNUny5v5LJP/DlWVUVVjMWZywrnAsHzrZGiQDDRUNUqG/CL
Ecn21dFpstlphfizlYySyJBkYTo1CPgJeQGyicW6OQyIw1sn0C3QbFd7Av/nIIn1hnADlSlb1B5c
7vy3JWrI0IlOlyPDHZVWT1mn0BDx0i7Y/neHHWPsYm211U+FiRKFquhLy/xUScXyeoqDEdfxevT6
o3ZM9v0rIKob2aNunSC2F8Vpa24ddAX/WFx+0VlpvYxI1Ej5jCdSbdym9+2gRnEK0piXz8j6Rzuz
wx2SuYrVmsoTDmFuIbwdroBCvuufyC/CQCOSeTGaFALntvo2n6+NeynLFPmlpmBt89vgEqe/RgFv
kXUk2E4o4+qQVyUiZquVaR2cTii5A1mwlCD4gZUokv4n5qh/xveK3d3MyG1RxSqpVez7A7JDp1Bt
8BwztLIzdJJt5RC9SULN09UA/PyHLM/P2ZfFOAZVjBRxQnzU96WXnSKbbiBahOsRiOcb1x6zc2tL
SndmTQFKustkWPN/TS6QTifzFukLoqBxU/4WxkCr9/Fsk7lTa4yxlEQJrDHoW+8IJC2nK7LNNqij
QuRd7wCvaoF9Nd9zVH3+5lzBE1CwbMoatL749DQZNDAFVMFwbH/OqEm42U3o5YD9Mit5x0jW3d9M
cpIvFrmT3OXtUIbDNAGd8FyaEmYD9G2riXKOFV/wxQrn5ViYjJNWGhNkQYCy1erYzhgq27UhAXbR
3wR1tGlo6CmYs6owPGBk8+8mlPeJotxkOsi3jFB0m1b8ITEUGa0NUBuZJl/MM8q4DWIJsZg23c3I
U8NMxMu60sDB1p6Z4K4Jm4ehVqR0OBqJhyrsrvqzzHSTbQHFiYU8EZ0bO3Wnw/gyvJejLY4JVp7P
Lz+AvzljKNNan6dj2leONMWHOrjS6umxzeEZy0TkFFfSWAjUgdnXQH9Y+/ZaD3FtdFUH6sp0F22H
h2Uyc8TJbX7I20IQSa+epzNT3Kkts7YrAJ6ZjlKS2WPzlBdXupj9VbQg7tSaTTHLTUxxaqEX0hf5
qZfiU2Xou2DIrTwwNop/zao8suss3Rr5i+BhW3F82EdioBZHVAyEcOkC0xIlVJKP2ljvYDoQxAOl
K3tLfp44ojrHCrcCObfGC4zNeWKkbQRrrdMCUbLpPRWCKfscsq8MIuy7ziO2hm4yausi2yvnlGoK
knUFTL/ojnALzSdmzFVNwHlayFYSD8eJ1hZTdCuEqtlUiHBsK4cHbRgKO6i1aoS/+mpeDPnIKij3
AJ475bIT1QQk6SKm6JVsD7zF1FiAC5gw5YNXeWB9HNdtDVZPaMjoUE8MMbgFqqZBOPO94sy+mOKv
w4zGZ5/U9VG9id/pceHPa7cLUw94r+JtDHH56klwOFfeSVA0LbPdmoFQmadpShvfjGNs4FEv32vw
24dQWyqH+lmVO4ukoAz0kZexCHUe/4cmd66B+jqdw5+jkrgJAwcOoAe+0m/9Bp96iH4Kft7i2riw
Gj8Pg+lEUzWq82E1yqvUr9KpRk1hKZ50G39HNmS/UAlhsEFIJbTSsAZjFQETjaEBwIT6+dcgRWVj
zcYyX+yNTrsrPd3GVBe0GRoHAYNdIy6srT20bhqBJ1whPlss4x+qmkgg+DwbeI8pSOWy/qDnRPgH
YU4QFmKuNMDsqTu6WeRg2sTLGmGPaqXL8tU0FysRTCSGbMKiy8Z0mvGtxvRba3hdV1YWED12GUsW
k+YfaRlCmEh1e0iGSnXkyeb8K2zYFYPSkFr5tp69zuS+rzWv02+Dpj1FUvJuBJl7+VCsHtmzneK+
UWaEY6SUuPdRSZ+TUn1Ni2inli9R2v40qUQszcdYJ1rlf2FWQdWTLFhAja8ymaYm9f3Y4XKis73w
Gw6etBF3tpfC+rcTf2aGK7x3WRPDj/X1cZinTeFndp/tZ3rLEhSACv1X5IsQbesn78wi57ZlbZRQ
xIHFOvggNMydpcrRo8DUfTz8utduzB/jX8SSS03gf/dTXcZkzvKBNjTMMAiwn4O9CF75bonrVtiS
XaYOGAZra34pgC4VpbMrj9QXs0uwcGa2j1I/CiKYjWPJNdQr3ex/woHZRU0aa2aCa716Vs8WycWO
vm7Uftfh8Whq8C/Q6aae6J5EBRSx2F2ldxtVw5C3iMNp/QyBwGmh+afmN44edW7SMoDX1M3JkfM7
fQlLgWrpg5tsSqyqFtSPVlrquI8UsaJJqb7gFb5uakloC8G15VvSfZb3e7PZtZhWZlHwq44De1iY
omnzoObSa2nmgoB17dU8N87t8VDJLUUaUB8rDWKjdHACYSFwJYT7sj4uAkfnM5DKGSaGGtzulQ7q
XX3aKENQ20yHBiSmXFCorB/NoVwGya9jsBJMvu9c9kDCbeYcdWwaMcpeTb3MAELXj0R7xoD9qW9i
2d9GxWHQGydgr0U8POWJnggc4OqpQoUQdXYZpSe+7C2rU5nMBquPZJpR+n2eG+PUobkqzw3QvYBd
dtG9YMHrn/Yfk3wB3GwDHbxPEkxm+VMV6z9LJXG09ClKRpsm4EOu6p1pBHY0HqQQVak+vyvbyCmS
G8EPWQsC8TabqLYzpPX8OEhc5Qn0VvBDoskC9ZR5jUHT3IHcICTlJIhYW8G7NttQnnVFg5+rW3Bm
mXsPRp9GBc0CwAeHQ9C8h6aIy2j9VJ1Z4Pw/6ntgTZSwtqoON80A4vP2es5vKt33guRPFyL4YY9d
zF46sEMI9nX1YmkmutpEU5C9c6mZNBmFMRs+vPFO/TO+k4MRWBHESMBWo3sB1OWEYyNrWYN6ZpHb
T12ppxokNcuzMyOo9JehOztRrd7C7Ei9Y9awi10MYYtqQqt2UfPTKEoVy399dZFBIKk9pBxxgoDg
lfc9Zj9BViLYTpERzkH40OsOfBOOv7OBCwRJcGalHmQPMWUOWtTRhcYDnlTR0tZKtyrcwj9r4yIy
I4gqs4ywttGrXuSX1POdxSSGNTC56/xdfe2LQS5RkqKgUXwdBhvX3ygv7XXkZnb4tDS9paXrl29A
OXN5b1fv4dkauZPagNaBYSIVQfJ8xeLAIs0s+HqrFpDKKguoRdH59HlSpgJ0HIjDKrOytJFa0Ni9
vIbVaOTTAi9rp6SqkuoTLKRxjqR8dAYDZFh981YgQU8z4mZy7gaqGbqX7QpWZnLhQZ9o1RQqS5Jp
UluliW0KQ57Vkw8eURQCFQXZLPd5pjBNlXnGyQ9Bq6GFyJ1M8NwromLgerB8ZodzHy1SVR/PINK0
G3IXYVzPpUdkpQ50FVOH2PGW/WzFXZ9VN3lmlXPRUlvQsTdg1biDA9lWGwnk8fnL0h4QN3z+wxoB
7gC8Y2lScNc5KqKswugz9jKyasXSQHKbjJYiwUcGmBS3FurveoN2sKhqv1ZqRQP/0zJ3r4M5UNSq
NXCvJ7sBRT/kTODEcLfBev4caQ4KvEuGEByB9kOzYt6DyktwC9cP0udP4A5S0IPaKUsQ5XTyr6AH
C9GtYT5evg5rbacvy+QOkdGOCOQ02FA32s/ZwR28AVruJYVOTGAviAVIm182KVoVd4BSRaNzlsNi
DzKjcVtED5UuGGZdfwU+Px7Pbx22Zp1pBWzMbxh0+DGdUrD6ybiFTv+oPYT7+fnymkTbyGtu9BWE
wxXMx6I9X+gWAAGNTcEouR3tojpBTayxYtd3qUhfar1IdLbQ5baepZDKnFdp1WChSGtQZVUcWQOh
t+zOAEv3GOXoHABR02SveOwQukLo+7oz+OeE8pUi8AtDGYfC/GBjduGDXhbCQvaEBnC5CTeXN3nd
dX8aW/7/s7V2CS1HOUS4hDq5l6bM7RHtXzaxHoCe7Sfnb5JkygjYdJfguvYCHVxkWutBZMEyaLAt
pNuwLDZqU3ljw7xQFbFQC64G5XxOkaUskolZg5XoRie+PRqZrbajIHxY/sq3ss7ZGjm3AmGhLtVj
WIlmc9dCNJvh8DRy7w3A517eT3X5W5dsce5FbdTJB7AOb1QGnmMIXk4y6MJ9atPlSlDoh+eeAZK1
YnohLNkDEc3kl05OtlG7n9sFVb3olKUQnwMLc2Q6BYRb5reuOBXdDTik0C45dsaw9QfFqTDTMgfj
xvclr8vAxQXesz4/pVLhltNod1m4DQptW4xvpVp5TJJ+jvReDsEMOYdXSvlQYZAmrETiA6JDy3m7
co6I7heLYxhGSM4fVV9EDyDYYr54NUixlo+Ycz+q8b6Yq42K8s5sztjdzC2LcXf5i4pcK19fmTJw
m4FEtz7KoJYDUCF1ZtBEIUL0ivtFWQeoOqGbEdwLlfNyFETIpjHh5kvbyQ5mC/x26jZwoQz4gX/S
AabZMqFCoOCeqPSrv+ljiZRKDKvA11lK6Dt1zdyW7Aa9e7i8qR/9oQvX5AP5dubaylkZ9UHFpqa7
YYYbVQt7zmxIxYG6D0pB6nsDKG3lAWEWWiMAjNlWRtNB2F8WPWP8yLQ6h10WLdEAOmRgR5G3IAx3
/dhlNYQgEea0NsV4v4Oh9MsbILglH5JWZ+sns9z3VIGbaE3igVjPGWNB9VNkgXN6/TB1cbo8lBgE
R2c+spLSubyGNQzLeSilcr7OZFLQ9RNMLANZowP1h7vyACJyVwXDrSjRFa2H8ysa2LL6meDWV9ld
Z5pWmqYC373CQI5K6uc78a19W7daVsw4lMoJYFZ3uoo9/dkf3NDzvc4J3gc8+G5QOiK2YlHorfE5
WqgspRhsZLxbyPE79B5ldqjAHtxbg1fthvCQuhE04vb9SfobzRCsm1Eo4SHW+A74rrUEFQQG8+qG
eqDiNCq32CzseOmV7k0grkws0ZLX8xxM6SDVVqGIpXNLjrS+DYivLYHU4Jb3xjb7nb/2dnpF7W2d
gHlJGLGu+tQzi5xPnWQM5TQGLPqlrbV2vvsv0r5rOXIkW/JXxuYdc6HF2r3zEBFQqcmkfoGRLBa0
1vj6dbB7tpNgLtFr+9LW1exiBEKcOMKPu2xCZri1yp50jzKbKM9UQBKgVWn+fE+umtWLgRdmtWrh
EuQiBuZ6jRXV4yC8zLS3q1Tv85J9s6kX48w36MKmgO5JUupOxnXczZ4pBH7Zu2LDMd2v9RZfvYsX
I81LfTESEtTg7PDxRUkDJ7F2x1Czf16z637pxRALzzCUqwnA2M/zAT7gHfoEQSkATtub9YzW1f1B
Th0YJkhvIBX69WsiNUE3UwZb3MlvXNra2gielficgJN35aPmnf62Q3+NtIzS6qbmdLnFSN4e1RLQ
JQo8kZ9nkMFkglh4dKa1Qt/VnboYcXHNRE5teSWG1YTer+UBDdJQ8RmsqXZ9Vz6HzOjJOvn6dY/p
YtDFTTN8YMWaAfZEvxfqJ99RdgkDPdBdIT5PZn8MzLXzePVqXwy4uGENoJRSHuErcySehqFjao3u
N2zlyv6tjbO4YVPrD2lQYf8qFt15thaB2xGI1f5Zb+GXAQTzBK7cXNus+YPXdhHSNrKgomSraktI
Y8iXXR9MPfIirQfuWJHVfrxClXDVIF+Osbhw6pBGehhijIYJViSRjCkCDTKisuChZxWBGnaisHI9
OX81pL8ceeGp+PwkpwFo/vDsZjtg0n8lTOJJo5M/tNHDuygl8XOxwblBb8Oae39tTy9HXzgxlaJH
Nad21S5NbfB2o5vxITY9qLJ38EqfwLSBHjIk+tbSbVcvyeW4C6sT9zXIwRN8tb7vzfE1Q74GS33Q
n2bWlPXS+9UjhEBeQTMJAHHLEkjEgVUk0wb49qrAQBQEptJVHr+rY6iKYqiSLOjqMneptlGTljls
tojWV44YWwXiEmg2sPRj5KiP/nltEdcGXJzZaVAEpL3w4kky9KwBEVOyx5+v/LXToUJt55NSSfxG
niOhz4cPshGyCsptA8qOWgL5hDSaP49yNQy5HGb+0IsHNS7xEk4BhtFLq4ePF9/xWW923nBSi7cO
XTp9gzyw8dKkQAHl6SHNqqOfrPUbSWtfO//8Yho8wJqtGPJgp2tOHHLMMUKvfFaoD0DEqEIpNVBs
nhMstdpL0GjMOYP6QX+jodtr1D3H99wxusn9muEbKgi/TJw7ti/QGWSy1xKPn4hYVRSdRWwY78Jh
pg4vzEB508Gar6n3fAyyG9ChrCzutVf3cnEXp0QrFS6uGyxu2jPvpoFwUsQ6AMKzzObhU/8Nh3p+
4Jbv/OWIC4uW9lxRTSnWUb7hf2sW+EkAttcCKuFqr7cLX43DLodbmLAs8bRhKjBcYwV3/jbcIMtE
IDUA4ue/8XXXDwl6J0DDwRviElJrwJtNDXGA3MagsgRwJVDWy8bac3TNmYUm939GWcZiAOnJesNj
FLAdQVq9sKJz5Ugb3YmPa9DZq0/f5VgLJykrKqUU57FkG0KN7+09EA1gJ893M4VVtx9K4lur7871
U/nXBy6cJL9F+jz2cSo7K/glU8WJmPqsvRgIn4FNBt3/88o1WNm35QswzWy3+WzKxNQWLPEhs3Lf
/UPYCGoBVgXXLCPJ/RoLx9VUz+XqLmxb1KiC4YdYXaGQqOHdpPHODzKHM6B+kLptybPcYJ169MHb
oKPXrpisSK5ZLJZ2wuc89fqnMEtY21URGcP01e+0P6on//U+/C//Iz/9cTPrf/83/vyeF1A58INm
8cd/H4uP7NxUHx/N/rX47/mv/p//9d9f/4i/+edvZq/N65c/mBm43Meb9qMabz9Ahdx8jok5zP/n
3/3hPz4+f8vdWHz8zz/fc3SPzL/ND/Psn3/+yP31P/8UDDgM/3X5+//84eE1xd9z6+S1/sf+taqD
1yT59hc/XusGv0MT/yVo6PUW5osGanpYxv7j8ycq/y+ArtF6ClJoBOnzU57lVRPgL8n/Am+LpoKH
B5hsNGdiHnXezj+S/6WgwH359/75nwl+2YS/NuUf0LY65WHW1PMvXjzvPIDAKlT80AMK0KeB3MTX
56j0vVYtc94/12a3U5EpjKEbUGzhlBqqPaEUCTJKdIT2rKiJuss/omc5ZUL+LFnQHQciiaMQGRDQ
8CqzLnNkSJJHJzk+8cojB+q0fnzOklcoyGiP8DXD+CGByHsuWqK4LeDTj5suq8xRPSkKLOm04TuQ
e0asMhjf03wPyMNoNr0Vw12zOY/2+i70z1PuKvqNkG9Auap2PAijNlEfEA+SmpqpSaBQ2aQjfpWb
iVQBY7xgpZ1ZCXT8EF/RuKjSyGMDIG17EfrxHqq/Su5KHSAdcW4BndMQFL0Bvy5jqntkSkywldfn
Me5JEMnQ3LABDpbHXTUnMPUM3cItdQzp3PcfSvcM+Kwb6htl2DfgLqWT+lhCABhuhizQMt0PvdPn
Drp/naQFNVj/IEx2W20KKoETnY+OSbGr20PTuxpQJfyTXAGfzr8NnbkOil08n3/suwHAl4HDKX5D
/Udam7ZpJPhnVGggTZqxgSe+LZPSlR3kov5fTfG38RYOQiC1Y5inGK+ngjUTGE5v+nMMJBRnJya0
Ztbc1qWf9W3AhX9QFIMO3x8DQhUYmZqk3QrGDWpDg8NLpE4TyAqhcw3CUhILyZ3gsVS0muxJ7ECs
SeZ0gcwfBKTmeOa/DxVH4mlXgqdv3Mz89XDICuNBk9dDlnlaF27Nn9NGpz+IIRTgqBZhtlGPnc43
on9u+i2MdM302EkLWtrxsGlIN5oZtF3AxmKVJUM3LKg3enphxP60EZc2YanE8G0Ki8ekBQxIqw2s
3GAlIoO6h0KHDixxJjIpEEEq460uWr4Z0wm7WCP3DRmY/TBaPEVIy3GQ6aKQlJQBkYqN48ykaGZ4
20MnhvqUOdYUBYdKxeRz1JPq6Rb6GT9/wLJF6NsHLFxsYzKUuBoV/yzf5A+j2d190vUExDCB+AZd
60Snh5k7JMeCroF1hdlg/rSBi4Nu8DgsciT759JEUo1plvghzb3ZyZvnpLvASS2DSQXhIZoWlWTt
2Av62gFanPsYGb0aWWj/DOYEDUQ6CWj/gOZU0FgynkfRloB+B9Qll01NsEt/y0MANGaS7KQKqyWi
eTtBJ5XhTiES1HwHJhkw821BBF3oGxBMKa/+YOK/8dDzLu8CV2lJ4cqUH9A1wwTILjxUx5kb6QS9
gy4lxq0IMSEykbsGxP8PYOKeGoK2Ss+tB4hgQZ4nyCnvE3Q1SCGYLabHpCXqSHzYZkhFsb6CBpuJ
/8d/bN6FI6CplQsLDj0oMpAG57F1+s70b6L3MKTKuYlYTLRzve0Fqp2CDwkE4BHh3zyabltzYtFT
6FOuYKjKCgIFKeTbScIhfM/B14jz4VHjON5ov/BRgN2ZylbedJb0nogg6CcjTju4Be/8bCYCE2EL
nrP7HPp7UCM5euZgCVaQWdCgUjqwQ6DIDPT9Hkd8Eu6rdAt1Mdh6vB9uqL2lgG8gUOHCTaIAh+q2
3k2UnkQdzNquIjzFwykSXfCY+PJboD3W40NmG+F2jMCnXKPH9GNST2p/mpRHbXxauTtX/QEAHf9j
fxZxTspluT7y0nz50TNds+BppnMJd/L7YI6ugNjKWj+zK1dm4YMkRRtWXoYjWzV2K9hixxJXRnc6
cPVQN4PIFcgxKPAmdUhyCU8zXtgIwcqK2VB/vjkqv2jYCAAq0AYBN1e2Q9EWaS1vFBlsACQsLaMD
+MY3xcFWmlOx5W7Bt9BtZVe4MW64jVaS6h44AnN4Stzc5E7KxyATricSRD/eRzghGtFO6rZXzOB2
MvkdkhCSKd02dxIqep4MduKOaHtwO44IlvOj6OgofMNpZ/5ZvxV5klFecsPC/HmzP7Pu/3dbBT6O
r85fUsU8VLzwxdOxS6i4KSFTlzod6L3Ux/kDnWqkncnZc7osUCCHwyZ/owEhfsdt+iMwJNNL9Voc
RAJq1duf57YMGBdGXOUXsRtUvOJaTDE38Qb8o8fiLoVaBuwGKHYCAqq5ivTn6GX1EMzn+6clWby/
Ut14cipjWPUFZJC4bU4K+MbYmUpN5xbaGIcTFFQtq5ptgHZsUP/cadAnhOVCclFiNRBEglnIVs96
mHoghAE4dUbxCH9SbiH9AtSUSNA/Htn8TTi5o7gJX7OSDJkN3jxDcObEpJDRipUPkAyJWetAxMZ/
gt01nH6yKgCOo3ETCFZjEE2BdiONrb9Bk7kInb8t/8IJSKuo8qP5MjSshBT1JyRTMWcTJkElJIbB
+3m/PxOXy4VHEhDNF8htKt86IaOu7DhwL/nnyG1NkWpW4YoO1A1pg57i2WHkwDXGA6qZUg0BCdJh
IEJEDXwtlr7q/lxOZGEBwxQ8T9n85foe+NfsFG8kuKcTgeymdBvb8JPH5sg/N5vT2NLaILFbiqza
JC++JR5CtHnttCfuGbKFVOZN0S4dJLaf43N0HwvUWFHGXZbTP7fpcrIL05lLtdzIOlyd8reCGwx9
hhKtlapMQAbpR/DnhcmZZpJw+d635BWW8GVSbDG6trSYqVao1TjvWbaDVvrec2UgduYO0rl7dY2T
XFgSi/wxnIDjMaPlePSjfDVXUd1yoVLo2BkQk3NQnavbDI2bv/XBDpoTL7FeOST8bgrsMYPS4m07
mVm9B00ltG4IQjtEjio8nHuVGDYaD7kXcbTUo0p8/MfB8RUa35UVk/Jtl4Lw3ORztAkiTthJijUL
OHNU9VlVOHlsInhteJYVzohoNWfwobrfJfDDb1pL0tEERSS0v8HlBCn1DUQ/lRiNhgnkOiUCzIs5
eeC2gochA5GW2q1pwE2DWQOFJugtAuBJ5/gzikm/4125YZCTAr9USt7R5OCB7YcpGThMBjC5oONt
L0Oa1AfzRHv0WQ65sulWaiz8MAdgRNZpWmwE3y1RY5KglfnGeb85f9P0d21z8II7nl+5xsuSy+ce
6byELD4YipD8WBxIzg/lUKi92f3tzfKQb3JbZyGyfBUB5GC95nLV374YcFnvbbw89vPEwDvRsf73
xGIzOBePSCGgP0/LzcedZuesub9RIyqgwTla+eCrh/Jy/MWhBD1mI2X95wfj+pUDG2siQe4CLz/4
be40D2KYZDxGrwEy8wxuo8bEFxFZz3r/2fD+9rMdXVb6lhsgLd7NuvD1QPExn/x3IxF1Ip3FyXB9
awrGRhYAP0ybyIUe6hx4c2yNJ+qqT6Fj42HCJUMRl5eUl4FOBBQ7OPObtr3NkGQ0IdcatkzjKX9G
9MWfJxsCr4NgdhEttoD4AXl3zzGousSQeqm3EDTO7MIH0YiGSLwgKwukXHnhLye4WCBDKIogT/Pg
DP1kUwRtOdjeSPE2HoWR7GYWfo6hL3xcw2xeOyjI5aOCDhpZdMEvW+xy7Byn95p/DqZTa6YQMgem
20c8VmQkpZFg+oIFOeWaYR4C/N2SAkXLg+gPfcM00E0uZPoarfK16/plUovHDjqLU5J1MKn8Bn1x
Vr7HYfV2eDYonBjbO6xzl83Lu3jnv4y4MBACyCbUKcSIDctc7mkmM2xI6JZud/M3JFmvhDOXoy2V
mvrWS6ZBwKKPmznNNe6VN+MWelpgGO/P6pvhrkHorr2JX0Zc2INEydNwHDGi0BKoHYK6fW4TmKCP
SwwUujNW2Ksv45XI5cuYiyOdlY3IRQ3GhE/I/y4P6N7fSi+ljxgaSk1ntI09lafIjGZv8ufbJK0N
vfCXxymOU37+XEgwTzQ9CExD82xnyqfqOd10Dn9Wn4MnaDRrZAJPlWKPyB2VJH1Cx/Zzfw5MT9mP
iLt9R4iBCMUTS6oNXoqqJD0YcwequT/P+JqB/LJYC8+2D/Q/72H6ewYIwa2n3l37kEREcP5gIxkb
U3lIsVbD88rYc/Lnh8O/BJlAnzspBgmrNVhKYgXPmZXE6PdRXuY715nCQ+JUtBOt1Y+eY9flwOgc
AzOABvMDBBZ+flF17qOoaUEfHpy9PTy1ex2e2kTrU2qtFvquHYjLkRb5L22sWkHr4uBcJbSukGZh
kYg8WMbSPbj16oT2FTzSZGD8nL8EymbNvl+78pcTmCd48angPEF7U4JP7RUC1PoI0RHgnVEo8CQW
7ww7gp413sX1q3DlYdEuB17YUqCHVDVok+DcAUXe0lJHpnvwiFehOAH6sPrdK35nGoJXyZozZD3k
yCEfXtAUGSV09Y/MkCxhgB75iBbPxOIkq2YeeUVdDlmXZos8USpDaCIWV+7wEgc4uwxfJr4wySjb
x1qTY8v+IIVJLLyGT7JV2QZbA8tdfQUvFmlZc5a6NCv6IQgQX4OyXqZiY+nTnYCCTmsFv3PXj0Ab
NeS07+azghfSBP1ABDCD74T9Cd0ra7yMqzNaGGxwbA59EmNG3GDVHEJPL0QBCXAC4SX7zUtUtCrq
8cRgLZhqPCJtZmMqOtrz6Kxlwq5aUzR3ouKnySgZfj7XF2d3kni9NWZDzr/ED3FIwQnbnJNjcM4Q
gXAmJBPLyOQKEx0ZVU0D8d6gKOpudGSQrOpRQWdW7fp0GpCQSbLbHvBHwxJHJvmbuDslFF/ws0H7
bEH7blf+mvDCmArc4Md6Phs0A3I/4kMl0j7Ei1fey4JVaqaEslpJ6u4Gus01AN7Dg+oEptK5xSa0
Ct+BYho0tLsPFR1ebBQoUvLSakr+mtW9XNWF8dPTwvO1DpOs0Ehi6gi9fiPT7AjI2IB9qKPxZPWu
AoSYw1k/r8+yMP/n1TLAFgb2KVVest02SSGOg4oIWYfM1J1CkFM9QRSpRWsyEA8QwxXdaYOefGDQ
QbBfILkTyq9evinWFMqu1cNwyf+aycJHEPqhCdV5JgBguOMeRKAZGLDkY5W7Y3+TtCct2aPk2VHF
bneJOQSbWS2kp/Jo4u4FBu2PEhgEOquY14oOYDIWNv1beQ5eElquNFZc9aIuZ7twKwpBlqIywJbN
8m1jPB8icJJYhp1bpWiuE2OtbtTiIOcxEguajuXp3ifLz4AbRj2kaw/js/CCWH5EU3BkZihTDu9A
sMcMj3SA/kf683m5Fs1+2aXFUY2a2OP8BN+d5GSWsUKjjO/0EorPKHFLHQoltCHIE89xSvTSFlAu
lw9ZeR+qm59n8tnh9f1m/3VeFu94rUxGLkCi+Myn4MdAH2Zxau1Ju6mQCuOjg+f9lnB5e1VA04vP
0gnJTtAcgtjCDnVkWMSUer6NlAqKSvdxjIr/LkPLB5Lj4wZdjz06nZvu2QAqYOjuDP1BRKNdWj52
PZIkRyM0f/4a8aoJAARD4edmCH0JqOqVyS+zag76zCR4DeONjAfX7HO750w+nvlTxdtEtZPKnkRH
DlkVPebqbRqaM1ksapaSbmbAJwQ5LOtq6vOqx/LX5JZvopboMR+2mFzX2FhTyAS9d8MW8RjQOwJB
rhkgXZnl6ES85T70cxuYYWAaSDOx8VzZFSqLa8dwZbmUxZtY1QkvQZQcQfzNSGPsphmbs/4UwhiV
RIf2lLxk+7VRly06fxjLi3VYmKhA64U2KzFqY6ENEKofxalWt16F1jwUocyOGpMbokH/CdcxUrcC
LRo4KWslgKsxsXAxjYXtydDf0UvcvB0WV7nTDiQjiEQs7w75eY0lDejCVse86jVfjLkwP12V85E+
HwEBWY/YaoZtiTwhXGdafqQ0F8++t/FFlgY28n+Jmdl+8vTzFbkaFwloEtLxCkCTe0lVEyUJx4ug
wDtPyGHWlvAsuHjU9RGrPwfpIeeU735jgkmjuEVp0tLuViYwb+83i3MxgYX/rA1GVhcq1kC2IR4o
o/ysMsVO72ZEp8/WOtGu+1oXwy28XsXw+7boa5w2NmhO4N2r3jmuThofEj2BhtK+fVVqtzPcAFK2
m94w5diUMB947XQs92n7pAluBZrckqEJWGKeV5mCfBMkrtfa5WyiU1DDyIcxO3DSSuZdnNfi61pp
IFyVQAsmIhGuG4u14lp/zHnFT8/De/iQBeY0bA0CsWZSQV7GsEKggWVg+yeNlBmt2VgBv2VpmTmC
e+HoWzpPNRVJb9o7W+gbrGzk98MMOmGkfnXcaPT7fL61F15swzdKlRh9cg6Vbebtu9oRTRElLn8X
lRvfzNMj6hPSHZQTymYfmYldKyuv1yfQcrE+X6awMCVTaUi+L3fJGfKeibeRoCyhMj3dZrqtJ6YI
XAgPkwYEWX6PIrMMuFXJhID0e1BAGsVmaMjYU6Tt5RJJyLnK453R+Y1mVVThBmTmkKKz1Z1n9cZt
U1C8y34H+4S0khltuA5INNJGR7nexjGFj/SI3tY1VwEEsN/OAMI20QCbpgIpgG98OmDKSuu2Qu1H
3PMb7yY5zUoTjcUDCBESwCFyf5+5+obfxxtkX5LzuBc8N3qPWgLJRIjewafyfnl30W9BIRC4gFl3
pQE0yKJIxt1c6ydg3D+EKcWNyGZl1PDed/PoPoETErA2JvFN96ieWokoYAzC2uV2TLV94XROc85t
8Lw/vTdvqLhA9UKG+49/MsluSniYxbZxkJvKaXROBKpzriS5jbrhCptvWBidUm1ODvcIBvPw1EcE
hRMAEfXcGnWzpAAP5aTa5h9Cd+p7J7Bkd0LJnlQVAbDP4CnS8USP0FZtGpkjFNBjAAYoIKjagMg1
POC3iT1VowMCqFxGrjfaRiH4900dtD2SuonSwh7lxwIqdnH+OiRPab7rvd9lqxOlfEQtOOExPCIx
kKATaXhvPMgyupxsx7oJgFTNkRa/HpAxiJGyIWeV5BSlPWhEDe2hoj1HcGYEcFmkYAri6QhQgRlK
1NuJkWkUps6yrXzkEQwMmzjaDqVdeFBXo3qP6WfeVj11HtOfs62mUcAS5V8SNP70Oz48zVIi4xO0
OrlX9Rcm4LsR5A1d4HAAgfSs+h3NBATUfTI6HUL5IAfIhGK8XYPP6FgMXrDwhM3II6y5aYCZxiBh
sZcg+94mPgUjMuO997o7B4lPVF8nE29rYcPa96h4T2SQKdRwUIrUlfbVtNf1Y1e8l2MMfOhD/9QB
1JNYoXxbVVYDUIUW9XYn5cQv95LylAJwOog5qQekjKpbRX0e9Q8YWgULpVHgkiAkV2hkVO+j4Fg3
EW2kYzW9Ze2pDn7N/jE/FURpT2AxZGpUsGR48KLRVow7rI0mmD00fgfdt/zhpm6PXrc3gmdQbdAZ
jzoZLXIuEQp3mzJ+8AYbhxLlegJsdE1bdFxbGugzJ0SNyMqjDB2aQDulm/GjvtdZZcIohHcwEoVT
lfbIOUpnaeaskFYMxAsttdhEwUYMC8KhpMcbd/kkU80Hu8RDDrqKrN9HG8BqeEcJfw06olPwu+a3
Wnlfg/ClmoD5kV/FN03cQv27N24U6JT19RmN5vFRCs7iVhx3UXyINdAF6ze+9JpHAZOksyQ/Ntwt
KK9qSD9ipQdAplI6ptu6ec2GQ9YXxJf34XjL1Qkz7nhJA14Fu2mOGi0rq6tNMQevtvAsdRprAWkS
ZjrRarDrIqeqjHxIn1HgwEklvyc+fGTI1gxIZIXZtqkDVhYofAN9XjrA9PAHeM+RLf0yckTA6VY1
fDBnmGVA0+EoiABZqG6eMFV0C+Mj8nIm36qHItpKp0KhIQg9pbpA5Y71wNtGnZuDOSWGYxw2CGUx
IZQRsh0oEYvInHpaewykemoQ24nxIavRrsUtE7tfQQ3SVdRBfUQe9VtwM40bH//GkwRgnmFjeB91
DEWf+1bVrS5scbNw/mHYS2Vf5aAGnOxCOUUhrBmwmKXp3Q4Rm7wPeUDeuCeiAKoRaCB0+4RqyDBy
t538qHAIg0itvLTdA+AekYGi7Savzg1wxGiGLkj+pqExupsT4FJ4qMKHwPtQi3OXvlY9zZLabNba
Yz8Dna8PI447JGN0SHMoCpjUv2ZHR16v+DEa5vxbBBwKKwxHIBpIL0QWwWeZjkFjQimJCCxWWQ9Y
XEjAyQHqAezpZArSTgTPOsBrqVW0pvxaangRTQD1ktLWhtuktQbQ8GUpDDcLpVMqmXl55MaQwv2Q
kI0Vfvu9HSY7GGsA8Ri34kOKV99EZU6ezTTT8GO/fh50T7u+A+PEOQWtcwLraqGC5b3Wv2FpjBBI
RB3IHajLKlQEdgaoLBw+YZOBC5tOgWOsapB8+jrf1/uvCS0c+zHtYkPKhQD1kY4Z8MiKfdcCyU7D
Vx4IN3lwIbDOgSPGRNosBVboN5dDidmpPtYaeK87+CqEO9EpgqaCT4f4wi3j/C4su0KZY2DByrtd
PkcYnk+NglWzX9YBnMDdAKSi3OntGV1wa8Wi67sDySIVBPpIiC15e5W8juVJN+bFQLMd8RDlgVIH
Xb0DU3Six4cUxP1mKnxw6vMslBg5PUdzVNCBixgDdAgpv352Va/mL6FfAhi8IKD5YQlXSOUpV/OB
m9ekcEdMA94O6vTo3hmtySCNNVkdEnOJqfouEkJ6bJYty1CghmhNZEqiAy8a3UQqeiSAwxDdVLiN
YeTWVYSvePyfSiv/mekS59C3tVImqgeTr2xbdLECk6rNBeE2Ybo6CwurKGpQ7wHmLa0gBGtl8Sy9
niMHC30obmOoQKXAL/zV4At3df70N6qt8+1aHnZprvrLBs4Yatxfb19caIMYKGl4Dh/kjUyRL3Lg
Eb6kbuQkJvCRK1lCab48P423iIKEqVT6psN4syoresXzueKKFC8uf29sm5kUinaQU0tt7h0duQNt
wJnCCv5Nb1gNZzJDamcjA/JDBzzvBeslxiWPsE02OEjY2gWUvgdt2EJ17reYQzdwwn5dnhaojFQK
cPzB55bZHoicnZmLvH32ntEAinItUtP8jGvq76Hl5ZOc84nYPVe95ff7oLSBcCr8vQD2LrOWWGpJ
+GzuietoKTld8KvoHd5Ika9K7jX28z0Rv4d0X6e+iKcUPsnavvDD88MeAvFQgIVsPBkRLbQsfGna
g5RD8f3cTXseL2d8r+UHXBAGOK+Thu5k7BMQGg+DzZ3+v2e2sPiaoAZy6mFRewBYq8nSIOJV79TB
HCDcoDGuMUfgdWNa23q0VYEKekhdTdgroCnPbEFnCui7XSUz9e06OOkaqBFdX6IKAQpNA+hkcSGC
pPOHKhFn81K51Vm+DxMzAK7X7oF+gPcSulgajeWBKdAMlW97lBwwuwLpPQFKjpRziFQMHduVsoR0
Lb93Oa/FxfHUMBenHE+BJlI9+UBzIHK2trdpoYbjhSwzmDHuw+y+bRD+PvodC2NW9mY9bnSAzFjL
hOLEewRZDlTEUpaigAkmXJ7kgaWX26Ddi5lTBpbQruVxr12hy4kvkjZ8a7QqZ3y+YdBQA3AOjgga
0jzpRo6AWoa+qSUoTiBh2WYIVgpeITTQEvWpfM7SjVAGpEs2nLAXgbObuXvXyt9X0+YXE9QXIPIk
z1NweGPHS7N+aBCmGlCNdAv9vgPnQ2RqrdnUG88z2wctoaPZ3qjQGkFAAI8SSX5grlWWc5YUOXnF
+oR2CekeOjQjBWaCokRgcsZBmfBD17gZdyn0TFaJPq5a1ctPWJipSlGyrFGwxoOlq9uafxnRtADa
KYjezDjcFPjEAo+11SEBDZpUxm1nrOJRRA4g/MXlBpUFICItObv1dgmQRL2roodO3RvPjQa925Uj
8enSLR8BaAVCeQidlN/FwOXIAMhnhEcLFYm4OIymLt/ApUUKRscL0CNeMhK0e8jHPGqIzsbSBfSs
jOGo1m604eGnyq6auVVh+cZNDPQeCu0GYNYg9uSoDheRK8Gk/cKFazm8eR1/mvjCNfRy5BmaChOv
wCc6sYAWgEOgyxLHObdrmzPnVsRcMQEcTTIz7pCmQiYUqJhKXjHvV1NJaP+ECigvA8a7zP12hlBC
JAO50FlrWYX219wK89mcJ2/RDTithSHXcMsAofw14MIAQc5ZL5WkDc5SS+QK0CFTCczBBerBrFmp
mGmz6UMyyyIaTFgj7Ln2mM2fifZH9YqwkqY0WVapWPi8fJ9JNCDE2B0CNvbkvYaWHViAaY16V8Yq
Ojr9GkLsKuDgcvjFW5q3alCiPRHDA8EMXBi4YMIKAaApwsGdrALtBeh3AisgUCAU8kMTbC5vZeN9
iIQAyS0E4OLai3DVNb+c1OIZxdvOy3mIDcGTE74GHgmRm+hoEBEjspqzUaMMRJHFCx54K3Jk1Q6f
kL1A/lbc9s7qEl0189qn2BY0JL8pbY2opRej2CM3j7LHhNO4F0Ak6miIVKKCJKGlaEi2Gpkdyuij
grv72QqJWfHZUXYHGteueJyVHps9gnz4givu0LUwE7qakmEgdPiumZWpJR+AFjQ4hwmRjvJGTxw/
sROOTo++aCEZ2GvuyATugCz7zEiPjEQfOd4Hmkhh09c4/z8xvd8sycV05uf+IrKbhNYPebWbMbd4
DEUzNAMG1g8/fgiRs8yUozo9AWVaNQT/BPouR2IbqW+g7BrSfnBm5ij2ZCKLyTIoxdS+jEBfQT7o
LqLS3c9Lt6Rh+SzyXS7dwiXSgZDl/GLeWhYf9A8kU/YNAZsJ6381dkYTuorBmO3oT6uzsDWJ14lh
VmHEBNK1nnpQpTskCdsXz3fHOEYvjq0UZjcCp72T0e7TmFAjQ1FHao+N96DF6H7RNhraeuLDWkA8
eyuLmeko4aDVTBVU9RsrWlMPU1iM2dzzUrmZ1TktJJdmp/nnNVevrMDlOMvYETnD0Kj1dMbczs3X
KKY2h0G8F97GnHaP4X2KBARKqo+cweL7CUwgEdUOBqAxE4OiqGbG9wHyjR9eQco55CAVAhjQ5D4j
M5/N6tjgh8d5CmqgN51wU53n5uAabBIkcNAlAVCnk21iC9ohE0vkg94BRdUjQY9wzFGSiaTJU4fU
SKd9HrtVY3LF3H/5+oU/I0xGWvEhVnn++lkNY3hEttP33ak9lembAtbTnAaV/b85e68dx7Ft2/aL
CNCbV1KkvMIoFCZfiIjITHrv+fWnMde9Z0Wq4pQ2NrCAWqjKKokUOeeYY/TeenRRiXJ/qRFd6avJ
k9zEy9IHESy7IfyStSP4UPyl//7TfLfz/vXlrjaDsMqzTE/5covQpXEaTn7c78PsLPo71BD//nHf
LfOkzcB5wKJBnNF1xs0UtkJrDprwqKiPUrcWwSuskx0Wlkz9RIqIF6Y+FqmH5g01tmhQ3rsizGpQ
YRpUnVs/DTmj370BhCLrJsJUDZz53ytXNRtioPVpwOlt0Wcz5MA2rK0FlnR0LhfwErJiLyOiJwNg
ZUldcKcx4slsP/0ILvFHpjl08Bltujprxwsu20rfSKeod6v2TTJsje6fstTVGo+ZyrO4HzpXKdel
uM73TEIAdAXrpQ/oitgKs7a3hfGx0xzVetS7p4HoLtSHi0RXUj0f3c8B2CMgl/Qohp71lj5EtYsH
qT2KL1Vr83TkqN7qvcRYdpZs3DUC/gX1scLF/En1LwJhUfAVG4kTFCsfK/SoOVjQBSzFmasfEcO2
mEaRGR3mO0Oy/UvrZS/mQ0cF6jU7axW6xRlvbjmt28IbJ8Gdrd///oR8p34wl8jo//8XuS4E5gYg
jM8vEj13roYnIFnPj4vvT/Xi3bDJbmyl378AXz5vWbu+7F1MN1tRiVmb0JRRBdPWZ/PyNxQ8buT9
b3Rlf13dVftbGmJT8meurl6Za91Bg904f/LuXdSuvPc3DifWN4WCSaqmCVdQsjRwLn9fXTsZ3dwD
D3+MhEPC1KQ31l35WfBYyrsC6nu2NrN7K+fAt4pTJxpwpjtIv3IVzQCo1BWKoEJwC+UpmsGlkC2y
tpo784dce9qr7C4j1+DS6g86g8ulXk+r53naFObaEN002TBA04U1ylpwKgml27AKMxyBHGcOkUAN
daoMIiiijVltS+OtVtcMujl3xiEdWdKJDshJEegz4mpPra2iurPTxq4bnLdJbnfGcuJngKL99IHX
PlgeUb35vRKtp9JFHpjXmzBeM+tgxnFLKvRdFfHXfb2qInQz8zU54r6GuEWx0riQXRjKrY0/acXJ
Z3a+ZbJQv9tEtaV8IQDOAJhy1XpoWkXsOVUKjwVIidVcH1WCnA7CXl/Luo1GangO9smD8Tjdy/M9
P0Eir8zX8Hct0dkXuVPDqnpalDuCF5363jU/rLdqI+6iDdOX/rygGuioYTUeXV/d5gyrbmw132gi
NO7Z/70A/ao1kSsiRhHNZO0/p0/SQToD+FkZm5jFrbXFX/oDO3L20TnqWmTsiW7dVlbwnCQiwOSz
LnixeS620rE33ebeOsYvNPDvdMK0bPOtdrkgG1PiUfygdwRwOO8xDcdro3VoZg0Qd24Vvd+1JP+6
nKttnWB3wdRGi0egACueKofJDRobG0dFW/LBeLX2sReuDB/BpB6Bw1php2oferxey8BWcdp1ONqi
5N60OH3nIDaJc9XIRMbqhTzj75d+FurC6mJZeOS9aBGLjYxEN9KK1HImzkxRLXfmZBJi/Qo9xBN2
8i4gMKEA8+3kUXbnDVnRThKsk8zTSahhTmbgfM6CD1//2S5u3hKx9M29+Lut+Ou3vlqqllQFafRF
4VGMtmHqaSpgpv3kZhCcDSfWPGM+ThbcCt9mFFPS9/n3jeePBeXvYhjVkLW4v3WSuf+R1Bvgu+d/
XUoPwlwkf/KvtNwI/Hj9MY7WPS7eFpdx/OmPqIEP4nzptU1XPibjUR0fihCzE/xDtThkeHaVBwAc
TuYR5FeJAE70hQs4SLhB2pdcP2saxqO4x1tXbChP83SPXZl+g3grkOqb3fSvi/pH5d33o1pJ6JAQ
gnRscCH0EdCB6raleSbKjorC4Ea1/2fK8i838s/M68uOKrVF3Bdzu9zISOc1bP8UvXCwUGIIP1Kq
qTbb+61oG/0vZUl4cKsVxnq3CbE+DsqmMd9CanMXLZOrT4dgVa7K8knufKQjTjzQptrU1iFfp+Ut
IOFSW1x/c4lTtUgWsgWW8Kr2qM1Bj/KQuzV6/joy7IWy2A3rZRQYOOZG3Ei3hHTfbCQEtH75yKvy
I/TluWkTPrL3gk084AH7gztriCYA7bgT6W0E4Y0q/Ntf6OuHXi0Quh8R92DyoYMT1Z68i/EgsNeH
J3Lr7WZ6y+rTkD73yI2kxzE76izF+CiMZ0u8SBXq9LfRTZufefmbBlWCnK8aKNPTV1W+DPJFVd+F
8tCLrjp7rWMNT7f1yt9WNXRlTDYTEhSMq9+pDEpfIOpPeKzIPMiLEnJOu0oJ5DSlRX5oOZNQsSW+
Sr7qDP17q/xSPrXOUcR7SQ1tLSViS3VUtPTQE4JjIm5G5cANMGF04/m5AI/XicEpqp/pBOSifIij
90g6/vEwJ4jPaCpLOyt0Avm5mb3RcpepGD1ySEcIej5DDXlhR9p98bupnorJm1b5bLcNi7H04GbV
g2hs4wZwxx8gSy2v+e8E/jGNtunkgsKzyz7Gr08vwDSPdUwVs1nAq/JByWOEY3bp78Xwc9DuBRQs
qrBpG9r3Z50oen03R+EqMw/6olIpnRa7Y7wOSs9AuRIFgZ3qBBZyphx3Zv6Y6sdUeReMh6L6YVQv
wvQhICM1Q4PS6aUXPyR1K0p7OfwpjJ/KdEiC3/nwq/Rlp50n22r2IapCwTextiHFS+zORJcEXWt4
HjvZVqynYVqXzDQT6FMRF9R7tfWm9ffh6GFwwgZeFHdVu5Kz90i717N8JSWWXcZPqXasaPtN+K7C
BujQ8xDvEw0vnfJjqZR1r1x3RoeJ/D7Rf5gYzCX/sZb2qv9mWm+m+VbKZ3H+SBir5hypJPonSBTN
Vrb17p6eauZl5Uo3H3rlnGQPQvFeNOeRRj24Y6R7gNfyTZ+sS/OgBL9ibKXCYyy+mr5gZ+PvpNxV
iJzwDjXnuDxIDVIpR4j33fDT8n+aRP507e8x+tTjpwJ14xDdBfqPeuDnexLEV2ws5CEH0odpPanq
XQtFhUDv9COVvRRVSHLS02OOO/VOij8X+t5sAZi4H7R17sNakC6xf2OlNpb3/O/1DuEmRQJiWQU2
/vV6N6lW3BsDCVDDbvYw6W9U63dpenJ0MrRdFa+KwmuNB/mtp9Rul65MMziBchZzx+qeFel9lFIe
qR1ip0UnORv28FYpKE/thNmhoByFfCdAJem2WvOHKrEErFvJB2s8MGCwNgUWPIUxMwLHXYPpqLkT
oH7FS4dy4omuQ8fgLPqUdk+yeMmVk55teVRih0mQFp047lrdhokWuJp4XfYuTjMrv0j6QXsyboBO
1G+GJfCZl54FgX1onq+qvXouNT/plv60sRWdkdFNktnBpgY95mobgwNA8ML8pDR2GvoxzQn0w6T8
TEJXDi+W9AS5Q7Xw8BCdeQm6e0mI7IHGrb/vsB9Xa+xN2oTYfAFvaMlzhew+Rxh009/znRwIqS7a
KzRUlslE+O/SUA8LrdPKbBm0JJy+9hJDcuYNSE4Wufs93YTpZWaExVelLqns8jHl0H1LOPFNWbIo
hv/7Na5aopLfCV0cY1UN3ustYJA3XSNy0Dou3Udjq9hJc2PY9R3O6a9PvDo9GfpYzKbAhQ+hk8sr
oXNEY9WclI1Ft2uxFVgnyZV+RTeTQb5zlXz95D///Es5NJnNNAh5/B8F1oKC9LXTiLbIuINUh8UA
Ys2qDbeDj+vCxnnawx1j1//36vbmt7h6foexjvp85o6Lu4Q+Kkc9FCfGKtLpx5bQg/D4RGiIOGJX
dQkz7ijbavLGE+C///s3+U4G9tf9uGq5ta1vgUTmfugPzTsV6MV48d/0n8KRWUq/+w/8dNpQiGRk
WNx4jW89Bn9mY19+DHjk5iCNfPhy8NXmQ3s/b3T0BO1zefL3KRQlPfpfedJN+lmMFkhMtMQ/Mo0v
nwpfXkt0OQzPnWbDzmSIHXpNsrIeLXfyVA+hbsVfGF/fZNt9p7f866OvTlVVHls99R7TaWZ50lpK
cXU9z/5RK95U/dWn7oweBZNO714LT+Gw7xfn916Kf0jNBm1ewMsPQKfM9uPYuDTpU9WT1UdTfh7z
XymqpaTe8Lfi8QdJ4YbqzYh3j0lzlNAnqwc5WjV30aqzFds/Up5pZ5qT//44ad/Vgl/v7dWKpgip
3Fsm97b/1MYXcd7kT+25usyWV99ZiEMeYpR9qM9LWzllr2y7qNbO8rmGXM+7Z1yqwM1h/t0ZF8T0
3SuFRobnrnIy4LvvCsICIlGR/iEPHyhBbOD90Uv+Sr9rlp7L13zpsyqIoT6s/CA+/vu1ff/Ssk4T
u2uST6BfvbRWNxayr1jBOWsOCpBjgfMR3aZowg5mrkISC/r3rrRrhPg9oDwUrf85mxtElPz7V/lO
sWNC1MFUo2uAla6Fiq01+pG0DMwX8WbXH0T5QUx2fbWdOFUqK2mTsWyZB6TuVC2rWDpKCe6a7SAf
In2TgLudos+mujCXCdjnFDe1XKE4aOI+VF+gyIbmIe43iXxjsZG/a5p9+drX59+gESLfLJhMFmS/
mY6fu2nvlD97JOG6XQsrpYdV9Qtks6jwKib9ulNqG0B5L27JRyc7atWUrh9qKKfX/35Hv1+K/ntH
r4/JspYUjWpwR9uVr9mSue1lVM8LA4ThMglVyoGk9P/BkvDndHRd9f0RWYhQDUV+z79rAD9JR1Ur
aobHdNjHVLWj+ifes8w/KfKhEreFuEEZSxfY2povmnyMglUDTDZ2a9Wts8KOyCUknTk5mNLR0lwp
c3L9d1T+zqQtjMRiF6+WeHKcH3DpYpMj1SZuveUwiMIwoz9pfoTdYTZWNcHHqKQzG6Qde05X7qvc
1cw127NF3lS1b6Zjy9xvLYy2ke+F9lELjhY+oulFUZ5MWlPCKDtxV8N7saUC3bub3pqPfWfcJQIB
Rcr/d7Ou1k9/zGgXpJgCwYlEOSG0RfNeAcjILfZMxo70xdDhUx9DQ9jFwcPU7RBKIbSK7Vb2cswv
4U4t4G2vwvAmr+HbZ4i5laqpEslWpna1+PniNKV9xvkGHUDOjg2YzU1X7Wb4nGg9Qg59mkkaEG5K
Sb+dm3394KsCTpDM1FAwtJyTeEurHia0299lIzB2eWs5ITPOymlxp6AGDW63Cpfz/T+e4C+XfVXM
NVlfCWOFN1xfVh/Gdmgrbfltkf7PP1Liw7oby993Qkrzy/Ve964nbW7SruZ69Qug+tUoIwJZtcLd
HaRdntHW9CCaSRktU4fUVvDKwTorUfilPyx0/k70e8ZzUXg3lpDv9r6v3+pqf1Cl1JzQTUG/8ILI
WTq3hqs9DKv6P0hU998/7vt34b+3XV++zpcypiqEYqhGbvviJVAbj7vQaB4oQUwDIThtR75ErhU7
n+Hv0ZnJ2RRdn7nN3n9tKRxoiCys0Juq5u8OsV9vwlUzqBJMv9M0kAWN66991W5yGCpD4PgV84Oi
JRHNWTrfg5uy6/DK+vohcrLwMYKGF7q5W2jbYdHOr8MGQB4+Kt3BNZMKCO9x93n/gyyX72QX2CDo
XImLA+aasR7Nitb1OoBzKXBr6xIJ9zxR/ZoesXY3DHakotH0Jmsd9Y4srCprqx4WVNHNU9h3m+PX
73HVe8zjTtQLGe5xAzGyRMmEOD37VROmsLJMR2H+ySp2q/7/kxj6j5f3y9VfbT+jVMj6pEzB2SL0
chE/5A2eJmmt6lDo4kuE/VvQP0rxtNTJgHhoQ9CmNN0C3C+kNuRNTqx6bXuYeAaf5GadLy7btSBv
e5+uqWCsfGPbql7UukH7xBRMCe9G9S4b9la81ZZazokqYPBDuSuyhyo93jpr/Vl1/3GFeDlwAVmE
X4pXT6RVzFEwye0fKE1jlo4sggmtP/ycYUq1bVei0/Pdcl6Vw5DI9kxIZeYgGB4JtkPvprvhsOSq
tw6LqxXuUYaabv068Kd+tByYYMACVyX13e66LeowFFWv0QwRA7/FTtU/0gma8hJI8TAXp9GtmodM
e55Lun9uV68HBeMbENBFFnZrmfx+P/py5VdPVJQ2iSIoDdCOneYNv3pxobEJbse5gNnSqwgEkgS9
862O8DdddBBAiOEkBTGLov1peH9ZmZKhKKqyK1EmSKt2Fd7LjvARer1DKU/E2wK1Fm9vvsvm+s+f
+b8ferUHpkJZZWZRQZ+FmZV40kK5zPId54EXE4gC5eV9QL6Hg0o6xsd3dxOq9u3y/+Wqr7ZB1chz
VRcK1pFPchlWoNygGP2R7sxEyCInuLH+37jgP9rzL3e5tHLVGHXuMojZOFhHobekbWl2xwmA14qh
NHkkaNphRTrzybik4nZ0h5/zu0iUL9Ie1pi9BqP06TY04zvR+Ncn4E//7st367tKH8ewBrSYrbPu
McpWw+RO0k7JeMdwNN71+Z2+wG4njiarEA86mb+ratyNyStiBVPFm3xOlafE3MqWPWOx/yHEm0Q4
mvJKjdkFeFtu0au+7cZ9eWzVqw11mgNRClXEVxLcxGQzvib+uWVQ6OLQvm9YBApP3hYHfzoLGdl3
uzCnP5jw4t5aslCqf/MwW7K4YBNQQmEX+XtvN4vc7MchxrIb76b4XPluYdh4BuRjah2T2gsJK+lX
Pmhf/ZJBDs+2BLfa0ZjY2bBkam2lTRf8yv3S8ynXJSzNc7343qn8x6cFYR4o+1zbskbP3HqV6DLp
pPBulgv7oFRW2kj/L628LMferDebZCCoiqbpcKcYd1X0YLSbZt1uIEasCIa3m+pOkbZ6cKoZv7t+
9iOs7/N0GxZng+k6lrjAa/Eq26y8yIQV3Us128rdDKFns4oiF3W91nqETs66jZEkYvA2A1cwQ1un
ze1DESqB6EYqJ4/xYmTnID1Ms5c3PL3tVvY/qn6nSXeGfIyVtc55RfM47BiaV4RrkndCcW0m7xbJ
EsgufAwVezJ0dezjLyNhDaFtPs65Ew5OqG8MXggT+mJ8lKjhZ+M5rm+d3b8t1i1FgV5uyhzglzSn
r3WblqnEuswNnmBmjNpBwxNnsbV7BECjm5hWiuUO5Urkb3MWXN0arJvflRlfPt660n0I4ZRHksHH
L9HTIVSvwKHzNpLqIL2K4aZcLEB7vZ4Zmp2bftUad+VbGK3St+yRQfx4aEQ3rncT2R1jHz634Y8G
5yrBToqrURSlxMKsuuP8ImBa6j3UPx6pOQkLvplxNWm0SxCyDV5tnCLiDIPnVtzV2oMwr61xY8zv
XRSvJDg+6s4STrK1BTYhwMIvXJXzlLWGYnc3wx5I70vMyuQqlY8tiGdtVRbv8O0QfvclWYnryfKE
YRNpG4Xz6k0o/LcN86/38KrSl8Q8MxgUC4+aLe+s17JDpmaxr6qv0Gk+44ebQKDvjlhfP/B6aQqa
TFBzRqxYZd0FA/gT1a7D0BJsqt+zCN2q429e4lXVVLcScNKGx2SRyfb3cYU1UYf6MS2R3RZP5s3m
6P/jI2FFyyTCm/L18XmIpkg2lWF5MnXTWYg/CCO33Qq22ibe39aY3PzAq5KBmJFKK5tReBxJaxGo
d+EkehaWE4EcLpelS0az9O+79rc1maX89yKv3v7AGHGt+VwkUTKe/9w8KBtavCcmTrTh2guzJtgj
zo0P/c4ubH751OsDc1M10pgqXOmiK+7Kj1lAerpKP/s7ztG2In2ytM5Pse6KF5It5gYtNlbieyoI
MEciOX4dtPkRg8AZUozauzmrE6HL3X6ad1O4DQ0ktbyqbQ4oRE/tLPMRML5Fze82f5L1M5CZLv5V
xaGdKK/l8odHMuFIJog2gv8wYbAhO05fs6aAd6irTcZ2k03w7Q9CRQzJZ3dkos1yMlyKdF2ke3He
xekde5XxAlE9QFK36FPyhxYsE/q1+pIoH307OrXQe6bf2EKZ2kn+JOR0hozOs9KCmSH2mYQ9sd2S
n2tDchjfaTKLh/FkzWAtbJVmI3eJWrEZXqWBWWhgG+l90KyNcFdUu7zJWe6YJDOfKQma34YjKbL7
PNq187Bq2NIi4alFBFG57bw25p2WnpBP3ugCQCL7Z6lgLYpSjAOk9GB9+3s7EfKus8yIwfjiel4G
WnLptbE3QMlS9tUlSAisAfeT8dcH8774FTzw49VQhmXEE5En6w4+mhZJaGAxDhlJYnJNxcsMz8Qv
LluuCPhCdI3ZE4Q7S7rvxvdYZh/QH3PhmJX3pbkxvHmfIl7eSJCdspOQOgnhMZmrYGTQH0BJKEiO
SIgyvATD3Xtx0tclVsitSqRS8wuaqb9CWp3PqxGQDe3Kn6J0Dp811csUR70z1tm0N0R06A3qEfA8
7c4c92V10lvg6M9hrkOrOZjyY51MGJDPQn3JsO7nCLFzKD9D5WqEaKsXU3wUop99+d5ijE4oJrFx
9O6t7fU7K9tiyjdxGkugBa8rN3GSo270w0XBTwe5m2zgZQHV9kbZk9WrOeIdvUfKsAzF4S27qfnN
NvHXh18taGkcl+YsRksLoQ8BqpsP+lE0HLTjGfqY8a7/TCPbGPawXJpdTV70xpIdhv/GwT9OHB5A
j7jhVtpqCv+oji4lqr94I53FU8TB0TMf/HWwx5emXiQWAGAp5mIKSX6BHIqJ6Pqd1x8McJST9hjg
ocAkNq5nCEdMnMa72Dqp53YHR2h8lO/K4h6SjN+4HWTd5/akUnN5DHN+tvm6eJoOuStdLilw2FsL
8HdCUe4RRF1eGNgnf3SxX44m0eBLcWshFB2XonjbLDX+aHfyjlQ7812QHF1bQYNF8mZPAaAHWsyk
cK2rdscsrZwdzdErt4QaxrvmwvS69QT9mTRcHWT/+oJXp/apU8ucQNU//QpDdQOzJBdvG6sIKtyK
cVljgwzJ74XetiwPy6/IeORR8p3AcOEsES42OktnPtly1u3cUN4gu+rE1Tyu0odb6kJYgP9YfhiH
kW6uihpxouC0/15+/EBLZDnxk7NfeQ35esVzWR2DZJt3O1le19IpN3DLvOkVaBUO3aqj/wKrxrsZ
e9lRYDgF+QNn0Ap5W3xnbjFa7QwWa92FCjQ9Kc/028TezrnTTnWGRJPdlUd14++jea+Lp2r2THMr
CfeW/yIAacqlN0t9TYqnQXwOUtTt+lus02Q0npncrQi3dcSpd/Qakk17kvP3EDSXJV1Q3ri+hbhF
H7wxo33eb0GCScPPWmBT7u4LVDbGQQT8o8se4K91rh37muRTGkSj+TSFjIgA4LSmdj8Jv6IOzdBg
p0CkKj+klk2dELOKgry0b85y8LtJPiefNbR+Sdt9BH0t3Anq1hy2pXaXNmcRIJuVHsl6kYVtUFyU
+CFRXhRtmYoBoct/z4A0Cjv8reQ7AtKtfkUwaggnQrFFfnPIjMKmsJ6ZKzkGsFxB+xGJrz0kKUkL
Dmatb2akYi2BKGP2qsd7MdgAkJZVoms28LL8n2q01hfd0N5StvzXSrRTcv/Ujbsmf+earPdEdUX+
FP4nZ3yozbN4tuLX4lUVPIa29bRivr7IjpAnIb1piHB/Gz5RXFvGQu8qIDxVmN6n+3LirtlR7Mr6
Rn/SjvLn9Alhj+50i8JRv/D/UYHRmbUD81KNZ9A81owma6ePL751J6uLF1ozHRJDFNJ0WldhIgSt
rrDFUnFMi2GxK5FuPKwUcT1Vr0H21vX7WNsNmGySuLCVhM3d2uX5z2G616utpu2H+FAYmwq9lHmO
oovWZ2itGPD275m8UM5W1qWXNyxjP3DjCoYzBatW3hQSTaX8lEI1M/3PQF2F4yF7TaZTBe+eecPg
dAJqSA4H7d1Q/ZBCL9aOAg+P3m+kcdiUWM10qBQ+JywRTWFQXopo8kZxRjRo4LX45Qu/M6R7ZUfa
1gjSLjWWvERpRD85FhtfokfctE4X/yQjzalbTHuc5uvkLuWAD9HcsTKEYSnmKRFgscwOdLamn3m1
myaCCY10U6Y4QAWMSRhqS379me4M/d1CR6a5jFQm8MclVc0+19ddwaERYWyCQYwgWy/ibQ74oiu9
wOm6a5I7mX8TtsKlrPZRtZq1lVyvO4Hgoz2kfb9+QfPEq+moeFMZ+sr7ts5X6vzJXm3IXtbt6/wj
1F/a5BTkr1boc67bN+oSCRFGrCqQ/F4zVOeN/0QU71NZOubH0mQwsFocotl0IzJSjPvJ+KH7T0ly
F3m9+KrhTM6OMk6Gqb/Pw99mP68T4wjKXZqexGrHtyjTwm3Sp6rYkoGC4nGrQh5Wm4wi8KTyZKfz
a6St4XrJ6rGInwbjoYJaLnsWMDM/dLEvmnhmuvt+ePDHg2Q9K8Yh8IbegycwVC+V8WCJ+xExQBvd
qyzL+c4KnrPuMvb7ovktGeM6JUKy+hhqAyYjoZPdexm8S7Dw+iR2qv5itWvfPIfxjzqgZQMffepX
8gwGbyVHLBTPM/a02TxmCoY4dTdk+8m6n6wXMd+LND+VXe5/xOF6CB7qZtuitp2Q0PvvSvVgWe8m
7fCovwjVdg7cCc5pkN/XRDrn072q7ovhUGZ3rfIZKdtysCvzlERbXX/zKeKV/IJlSeqOdb9BDF6V
u7ljLB3fdRz1w5lR8n4mmEojemuTJ6cy3EXARTQU3T/UCVd/f8roDSgBwKsNvyrxyGOn2vkP2h9K
ffIruIqsWudofFbIty08yQclx9kAHbhcEgr5KCpHywScsm3MU5GcxXhnwEtIH4P2lAcs0BpOqeTB
YpvYCAKqbtcY6Au0tiR7aI3DJUmgHd+Sbm/BgR83qYLwj7ZFsGJFcPx2P1O9CuREH2ghtSiZwR8L
+wI96IwNnfxSulJ48ImeZnAOowc+dIyvVOFl838V6g9JfhHaN8AUdi1rwBNWMqx+NiBkvtAtBSjC
7lxc8v5pBhBSJNKqoaTK8aJgBESbT49N+xHQnhkWq7+JPRnTI42A+DT3IpJU3RaMQyPsM2pvjV/N
ZvzMrgb0TwLkjli3fIEm14yfnfHgE7NsdHZVMLTBCi5XL0a/xZ8VSvta+DmZHjov1M4EMQlbZJ6Z
8Sa2DVppqvXoXh4Yy51TrtKK1oZyH8MjN88mV989pJpjhT+M4qEmE01ZPIuyeOsQ+8+e6FJpqKSj
o5aU/2EHaGSVplMfpmfp3DEhwzYMWJelaAWX4N2YnZjpNkvRrXrsmxP73597VY/JndqKiCPTs3qU
2WTd9Cfy2dHG8UlmHPsL5xvaiDcP7cqt672qrGYxxHimRnzuenIttEanBqcYCJm18EqtSv0HwjF9
U8SVjsQ+u0f3nZ99w62O2t7cKuvgTUjtGLRvf5AJVIBsZP3SofQw0GMh3d28T/88iP59n660GSEZ
6Ga7/D74nDo32JR3dFR4JSa6VEzGNjgEb7Q1lv/i35Xy35941SUX42mQLS3gcDshgWYKLjvIgC0J
3QPvl7QOsCyKkARw2T3d+OjlJPVvH3110lJnPUpzhYuV9ZWKmAlMl6FtfdOdI5rbazyTeBVIfEPx
jlrtNcZPE3n/C9/j3zfg6uwfKIaepCLfoqUiwyROxDbbEOc9ZF+DJzabeCItRpwOt+r+b5IJ+GQY
BSY1v4Xt4+r6lU4cQl+P/3hWTuQ+PzVuvtU8bZNciqNsuv52iTasRK+6/x+Ml/7ou/9x+798/NWF
t+lAKnmZsBZ8Ri9UJ7vgMf5ZshDobi3fQ1m0kwL9lniupZeopJT3F4U79RYbSn3fdZ+BrLgqZ5Kx
ftO054iuRIPDJMTOivIr9ncwcUlZ26jzxtc8JRxWLVFBAzDWnkpvomcNfrfwz6WwmxiYF/7JT2a3
4RGPhotonabecPJ6FdAAAaVM4pHiKPKzrwGaDI5Yv8TgCBC7Hc9T+2iCBR7kt2mkQd49KvPJXIcd
1hGcDqeWI2d9bJANxcPKDDDwGMrON/ZydWrVg7Y0YpqHUNedZLo01a+m3AN8dVCCTc+xwbSVfaT3
60e5o57H8ZKqv7ryZ8tYPyFH+odaIosKfUeSD9pAssNabx5j46OOD6J5VqZ7Rd+IUmHL0YvWn6P8
VISWbWmHKrwbwO4ifaS6XSzTg7TnWF9q+wqngMF+TUnJhk5L0KlfAFmRqBf9qhAa0qPLbGE97uQt
hjO0dvv0o3ubH0Cty6viQK7zxINMT9IT7+Z5K58b2nKU/79qf1Vu8ucYMidNBjv+4FBQf4QfwycO
m/Z3N3kt80XBSwxyzR1F7W1Zfo6RM5gT40UNH7//4vONrMnOflZvIQD7zqY24LeD8IFMyKo91Vxb
yU40t4Zml7+XlcMaV5xFa8yvxZ0aX5qJjbx2Kv+SotPudthzivtxrVK+w2pLN8OBGNrYp3OQ7npx
08/uiLTlTbqYmGL3yZshuIzSxtntOLC8h6CNn0GNEi+WRKveIlQWuIDliOFKRsnT4KY4dCFU6I1A
zerbFv+2+tsq75ndysGaPxOChtbt/l0mKFomsmJNFnMSrvPW07KVOZ+K6DFKDhKWKvw974QP16e0
2FvFvUFhiTbQrzdlsQ/ymDTtTS89iKqLVIy2nwOfmKjtS2R+1MU+D4+NdRErZnQYjYg+ibecaLGr
FcJONzZYUOUIkea+h4hOuSvziNhUy/GL/Ab6D1jD/fhY/w4Jb8pWNZZmsbBpxyKHS36K7XK4H5pN
nu6m8RyKkMV6DrE/Bf/UCmelfsadWyZbn6CNdlsSk9NspcZDQ6E1Hm3BusPNVK8kZTfnLhKnOd2h
HAqWnI6QrtZoy3SUn9T5rIG2NleJfN9QqQTGb4EULoUAcd/aKHSlY5aGSnzOGDh2ZQaN+KD765o/
w2BTg1Mr+/bihPj3PeSbbEyahNjHdcWidUKO7d+tE2sMuv/D2XntNo5t3fqJCDCHWzEpWs7pRrBd
ZVLMpJif/nz0xt9ts3RKGxtoFLqBRpEiF9eac8wRtLCs0zsERXLqiC7jtkojEd7Wjp7Z3rTZOhuX
jebmrS/CFNc9LPX2eFbap9A+9g5gECmQCk6HoZckdlqhLbsomDgDaP68y9noaZRyUWrEU3p3Gkjn
WyherIFH+czD0ddX9pi6hQ6tApBJT3ca+n7n74/p4g1MCNQ3wE7J02rooja9awZ7xIjFK7E9oID1
QIwny/EBt0TJdOgvSTMA779Qd8rTa/h51vx8ALP6rxtOpdjlTXoHRD7a1coMVyfE7ASVPU91Bvoc
sXJqzTsYy9aEEVAw7qYTXFd0f09/fxYX72VWEx7FUtWHniWjgNtGS4IMGjfhzNMxZbAViag0R8SI
GdWIwxc4OMbUHWw49/Dlgfj497s5M8kmdgLrAxVDYwOj19mbidKyyOQwS++EZbYVPo58cktpQ4rV
L3EvY7g1rHJvLBfWdfr+9yuf4Zf8vPLsneThgIjilHLlTfBI1LW5CwUPOYfWe+3z8S24DX/Vq2BT
I+khdHKVANUBgCceeJLcX4l3hcHWsA1WpFNfyUvhmm5Kv8Vy4++3eaZ1+Hmbs9c1Dke1rTUe0ETT
b38Nv4nusa1d9maRhTTJ9rHzvMT6wnXszIL9/lpmhfh4yJMxSPJ0CtwYxcfQ2qlW4wT/CSFMKIvk
Lf4yVeCPwAqFuepEn0JCVBs3J4ygU5+pfwRxi22uOaxCOsr85B0xbWwPb1Z4K3ZM1yZIQoXTdm3i
UyodDgyOUpyfYNQp26TFa91P4hOpYE/IdcuU0Bi1maCAZTKIvtjDKjh+jOitxqUQPGgiOjcOXmnd
ZFeNGxNLEjI5QTwBJTHHX6o8Ye42eIm1fCyxlodjbHgSm924P9S3TXyn4EzXMGRoNMKFUa7mKFd1
K1sc6rt+ED2EDTiup23A7O+e5BPYRCeVOBQkByrDmdZc1ppka/k+5zAsJvt5JuvmqieFgUYvR0OT
qpgs/uqEa3GAFQiXNfs1pWlIjspNtsqnIWEjIex514tUid3ewFo8wRh3fJXj1gma26hZK/E2Ot4e
eFxy+9aGb3J+FVLsGMrvKn2NipN9JFH+GN7DyNBwJyXdsSCoPO/v6/bqGJDRwJwkbfy8VREkM4ms
5YWIWxWJkvrkQo9yYsQK6ZhvUYweDh7E24BAt+LasJ7yfGEGgKB28+uE+0GxTLFUOjwK7Q6n+w7K
p+gwmzx64YOxVUjkhLgrvpUk1U6W/ptA3EfidSr54sHViU8RVkfT00E/jW6X9baZLWMMIfPu94k8
T3hKhdsccSimlNbtRnatGrpA8mhaN1b4GbaOQnpbRciW6Z8SXGPibapMZU4OnUr2o2Rdi6vR2IS0
883tOL4yDjLGZdU71edRvBrMpTUu+wFiKT+arbbYBvptQCVsV+TGSM1STXDGgN+DCQw1i/KoibuU
ZZnqGEnJL3qHGy3+r4F7MFdRflzkjW8aCLv9cjvCAQV79OXDrsZntaN0PtXPQXTb4tFBXSH5ufqb
ojTM/BHXYOaqg3wXA0mJODYzmxYEPoh4Ap5+B6fnmPBD6iQNFDzwhwqQc23QUpgnJ+1L2OkTT538
BwVLTwuk1FVSJ6/c4SiyclkiKMKlTS0wTX4Ruke924nxdZvc46GbLfGZIYMIRrt221lrycoXafxL
0Nc1JrvSncWHMKiwZiDlEhxa7lSsy91IW0TlJpKWBRNpsfYr6y4a953yecRSQ4iAum+RjQ0TvS46
4TonaOCxToCMKZzibOr/2LkQJJnaTAOwCSSKVEPXjxmxrYaOYt6hBzkUO6mmXiOLK9ilh52B327q
q9m+lu8nqP2Q3Yum/5Imds/NNbI9EgKuI03ovNRKFj2GSMOg22bFXzi88zlgwUndRjgzHtwPYGo9
BuZ4xw13UuzLJJUYlxj807ExP+q/75wzQEEIYMlVSN3Zr9kZzMfMC6DZ0Coet8TxTqAJw37D/fsp
8cW4+uOqimxKRBR8JdL9LHBaDMCkY3gkval87tgCT8miAY3VjiYlrOKU+a9mXDExl7q7gOCCWvDk
iLLwmb00PLkqGyIx6kQ8jTtOQvFTxRBhiz3outgc4GI5sF5pVAltCRzpZnjm31RrLTwo+XVDSic/
MF5g8NGvqePzRf+pdndR9ETbNL2ZwsAacZF8okeC6pjaxePoZ+9ECq37K2HdbQnPA7NMvOhxNDCv
WFU6lFKspfry/aggqi6dLPQGgXmSg3+0RUIgZnKTi6vQLE/yMjjIl6rFP4EZjlxFlxnsKrhxarNX
aAqjZaU1h1/PKp+OXY2zpLKPI5EGJP0YuYuVTu+KKsOWLxs7jrLfF0v76Sp/vtJ/72IGjxRGlJ8k
qUzBHxyt8RFwxYULdtxASFiSJUPMTE7UvMrMJFy3xbIMl0j6M/wUcL0MsNUZhk2H3mAiALaumC3/
vuTOV27fntIMP+nqyhLSqUQ4uUhVeoC6jvVhB8zLmCsyOqOk1hf2A6BhDhexulAYnTG9/fGW9BkJ
sTlx9kk6188au4Go3Y2E6snAkkw4YZo6prBoKxtJGt2PRgwsyRBYDKVQlTSbPIjVpSbjDOH25w3N
ejHBOjajIVfpl5gGA5ah9oJwJYdrJtMSvn1ezRRpIJ/aBRDI3MLcRMlGMNwAsJ9+tkKD5E2zK87x
SyjfGfLWz3ubdWD5sSwbqWQxTcsZH5wk3GolPkwtg93w45QhAH2qMl+loBOuR1ct8GZMbC3d4sWA
7QZKTybgdmXdQiPWKjdsLzWy0w38ZbV/cQS+dWha3stWmNMiBtjN5i4MBbVzJKyKHUqIksEOot3O
zVWnQO2vehnkvsTDPwi8Y/JRFS43jWd7aygeZCvISCoxkPq5pyr5YGSyQIOAwYDOiQ1KBEaU7xW4
jIkDx01V8UJhpeWRD2WiKO76BOGgQ76ZhL0V8JErhb/T3IFpHWQrvtup777wFZ4t1L/d5KyLAZBq
dNQpU2cZT56OvXRF2TVFAZP8NCVT4OKHk43ElAeDUqdh85RdDRu1C5vm2bby+9Oa9SnJGGuRqoQp
Yk7q6/KKExgnjZ1xwp/KLbFJJWCTIC52BVQDPjO/FgkMs8HLLeWfkD5r/dsjmfUunaiEcBVj7gSx
4qrAGqHgACRgDoJZCCMb4670Rf6aEpr5RazhjMT75+Vnp8fY6WmKsCLF/wngU5MncTcpijETBf1X
zoq2makwJk9fxGX5ruQ0cQcChf6+Ls6/jm9xjrO7sIQxPciikNxpAQrzXGdbYb6KU4G4kxYgdFD6
W8PD3TRfHZCjYUT6MdQbfHIMw73UTp4RiGGJRX+PdEmTGL3N1sYgD0ftMI7J3fghefUvpkzSJrXN
ZmUdsKw7DAB3EGf3o+wKul9p+0rz2/e4XKU0/natOydHV2xtyiA3GBwXSHVdsXTz5DWhzomrlbae
khcs6uptiVBWXurxTq+vlqfmKjLcQ+bECjPbC5/eGSX6z181W2dmLiRqfeyZ3+wUZH8fYfSQI3HL
kCqhql4MH+CVASjiJwlEMbXYeljRTxEJ/ouEwfUltvWXtGS2g/54yLM3PkjZ2FjikNxFANvUeUTd
9TBVtqfjrh43av0ohpVtyUtJPu4kAebKSM9gBv6pcuvXYWNCLlokK/24ksytCWei3wUt9szGvmnW
bLOStIoyByA102gGqIZAyQzD7ygKKy9q2sXfF/AZTipP19RJtyFI6c9YscIQulHG6wkxPdP8+26a
0k5Nw+i2r1W5uMjpO3MAydgAGZNWBg92dbZGjepUHqNpjdZUMByDjqWSW+We7IQtk6rC67rFeFwx
xxY9BtrWuEYsIEhACra4KHaX7ueMqQqWoN/uZ7a6tHJMzDQRp+lYCmrAQRh2CNQVwhqmiG6fGrmN
CZ5YMU5g7TvSalD2f38HZ2wnf97DbEmVgp6kpTItqdVxyUMo8ZlsfUNdjlq4QJA19Fv8rUkVWR7L
Dec0heio7czMpj2UUodJBAId8kqHLZMKVdgpRseIhpYBzpaxi65gWG3AXoTlKbqvexoI7cI3ap45
C3iKhmZZREOg3JzVZFkqSZFhfv2C3vJRZFWMdRjxO/pj83p6DWsccmxtozhsIntOrtrcF7g6tXdC
7ynZC73RCYuDxsvwEib8RVvk0dLYH6/wC1CorEVbC52+vJfZhpgM0dDCLlQ8qb2yji9W7mRPp+eu
sRlUjILb69Ag2Lts4zO5MvdTN9jemAwQKucQOp2JNUSzjkb7RLoLgyvlFj7sydN6V3hIG6p50PuF
8GkFnhA7MEdkpiTrAn4krRTWTvgcXXh45yp8WVawFURsLZHjMavwdZVJPB8nto/ZBkTYlto1cJJd
NVeCDf1O+c9GoHGOa1eJfwmoPjMfZvUpBhY7msQf5mz1VdmomGYgT0aKos1RCgY4fQaTzEkm1cPH
AQ8IDqWindb2QcAU4Xi69AjOdPM/7mHWhCmGUbZ9qExfYY6cL/UYxXqy5A3au+bjJuhCkDnY6qUI
mnNFBIl2kqIqKuJb4hV/1p4hFjhCVqvJHfB8ZYJTrkBFM+2xHNfltAF0ICeB28BKXCXteybC0fXJ
33X+C2PkM93wj1uZVZhtc5Csk6gnWDPsTq5ScZiu5WZ7otuyoNv2fq+tW9xkTQDKhIncZH13cTc8
+x1/ex6z3bmEGWJpBTdBnAzD9NET02WneJaxzv2k3x7Mfb7SsapYHCAqHoulkXl/3wvPjZB+PIbZ
fpy1xiHWD1pyh7U63KFwl6rrDN2IqCwmU2zKSljd2rJGeOZfOtvPHoZTwCHmv7puaF+98LfuqEuL
MMknroK+gyK8AiG0NVfYDU7KwOrid3920WOMR6IjLCkQiJ+LLxplqyr0dDp6YafhBPg6LiczMSAF
B547eO7+f/uF3645e7xSm55iUeGaLDEQygWqE9/wcYShgHKta+uSbdi0ecyrJQCef37jbHPJjULK
shLySbIqVsICbchvlczflXyNvzOuj874qD6pKaj4Evrh39fSGf0AO9u3i893FU0jXsqCc2PVdrLK
cYg95dv8BFaY/7ZsnW5BXpvCB4agMmB76wrHFUXYkaZYXsgYcBrrtl+JVMfsPmnnQTq/0M2d3fon
7MsCPjZMy5g9HsM8jXoWmBCxEix4ttCiOL8OfubU0GWJvD45OJsezZWAyYOfJvdyvrwIgJ0Zmsrf
72H2lOJUHgfjaNA17EcvhXqQehHsRfvkWh+0doNb4dKFny+hvUq8hh2TTnLqy0P2s6XY9xuZnYNt
IIWH6MSNwEqzdHxb171zStdw0O3U70PvQ18ctV+66k7KTVhCl97G2U7j2w3MI+Bq5RibZYq1Ww68
quNLqzMJ2wjZTUzyxDpVrwoI85jTxLa5itGx1Y8opRBYatJS3eaIy4nKtJr/AbL5/n7mtVWUlDpj
dWs6GxvJ16iZ23UWOGni9+oSIYClrWM+JGgHTfyQopEDMsaF3ANBOuDhsk6tS6v23Mb1/TlNNf63
bbKuxVGRQ1ZtsoKe8pLgKQKJGK/zxknvq0UHI7twx19//5rPGPIZP57D7KzOYlXKw4Krwh2uJoLQ
V5sd7JVl1y6P4bIGCCA6qXZqMsqvjM24RTEVkuiNwNGWCGUIbcmrrmOoEYygvIkHCH4zpruDo6iv
HdWOI8NZyDaQUk6/QHAMxTue8JpfirAXAg8tEWzoy5uAfO7QVSy0tLoyDefnLdEpYezVHsCWdKg8
k3e/dB9edxBFc3rvjXXA89CqMJbXyaIMqMVKJjtMqmA1UYnIRJB2ixtYynF/afPWzr7ob3c2Oy1C
XTYqLQTdKD5i9IPM2fR4GbTbk7kpmk2DHKa3YaKPXhze5MTvWtHbQMpEC8VMVtZiNnUCeXl1UF6i
8W7AIC19SppnIspbJy+vWyaKOtNPIhhGPnmxfGwwj04IEcmuCZQvHw/Z5oiivH5WeXWgOTpMqLi+
LcOdeLTjZG3oLtK95JXQs2A5Wd6E4kJJbuqv5ACUrZ4aQSqizEfrscD0prWVeGlJ6y7fG9ESXWJm
XrVrOXmNDbej1kTIdEOurG7tXsbiyqxWMrTlFLWlj9QM8pPlp/1GJGwK690HCmFUmdES28dcc7Bh
m5xAhQmobD6P+tY0trV1b/ZrXVi1GEhiDw3E6ofxSnLFZRH5pvaAEgE2UwzWivuMn1RbRBgWgWTW
soctJTqBxAB5T8YxpHVVXR2luz64z2LAvepRhQRhbGCodXcYhxBmwersr8PDs1Z8Zm45brOHCLlO
eff3r/D8ifVtScxOLLM/Un0eWaz1MyE8hKMyLqJrN25TQtJt2asR8ZM4xO5z4cLT5z2vJL5/JbNj
yoy7oCkSgE/Zl0Glbb7ja+tN/cD3mc8Av9XQv3DFS6t/dh6N1TGWpI6fWsKLfj6QOhN5Q+4Jb5Mn
T43z74JXK1woWs4o3dnm/n3A2mzekjSdUmIYNlVoE2szcQSYqj76WQDd+iF6uJSsc46gwwVJb6AH
nTrQ2c+Uk14/ErOW3rGwGmD13KkqJwn9yFo2wlVAQPEm5FSBD9CuidHGCRmISEDPwNyRRQpFk4jo
mNB4KJFuSOx8ZD6j54PEqCS+Je4B4/4LQP78y/nnrr86u29n0NB3gS6J0/BQmpxhcSDAa1tBwHUE
bpNcojjTRYNC5dLruXTdGdJxgt6WFME0jkM/Jy/6++Eh949+xWiX1a+47X8Tt3W2T/32juZpW0F9
OImpUkxzJYgtzEmJuIQ1s8JTPmLYJjCwX3yV8erShIT7WX1ISFGfYED/T9+EpVimDHj3h5u3EldZ
c2phtTF7gJBzD2J3l9p5hjoU3AdXx4XlIKf5+1XPjfxYov9eVf5ZcFAjl2oX/t9VD3iiPiKm0njR
KCW9nIkkaD+N8mE1+iL+c3jRFX6LqWFxi9QO6/SXi7Xi+UP731uaVSNtWMiJYjJIQ/0lnFwc7E+v
veZbVIGaO6L2IGkXMb8DN0JKUM+2Nrm/yRYzv/g5x7gFUTnkqMITkLPaf39cZ3toVcSAgwBrhX52
9kVXddDFachkRptQtmI1JcHo1+MVAtflZHM1PpbesDm+X7js1K/Od+hvl53vXFqiiVkec9lk1dNQ
ukjZe8ZBRE07FipRAlBh7Wsvl2ZzX1Fcf16XWkQExmJJzo4k8LM0DQ5fHwcWv2TJS/leHl25X6Ka
rJJ9REpX5RAnT5SLk/0ilhuik9rbJXBOiiX9UVhoiMYcq32sp/oKahOU8VDxTwMu3sdbXb7Wmm0v
+2m1TkMfRotWsssRVLc5QvQZbo7xXk/uIVRflM0Yf2w3pgrLxST2T2bcpVuz3xY3J8s8HMv4n9Pg
ePyVg4/FnTtq+xzhNYtMtrGMKGS36VaKAWv/YDe/a92HU2+AqkauGjGThN9AKMBSlzw5WFftJxFK
sMoQQxWO1H2SduZnabQUEJeW5Rtdsx+fwCFV/YrEcbuuMSkeXpLkRQ72zcgs4ioojGWXrhFjpMo6
xqFWpux40/bBo3XXUl5/JodFN9ph+1yq9wg5buTGQV3AFp08DQVjmwPmE7j3kY4cvUGrT9VHwpKl
kh3c0VXkSO6oe2Ox0TV0evqvrMcQJPQTrojv+rg4PqOKs0t1iXq12cP6htA78L/2/UOkvrRImbL+
zeAzazTd1U7AqUf7cLrHxK9HTWoZ6Ev8mPNcvCUkVC7WFXBAxgS5xFAhjvaVejUGSyvatMNaal+a
0yaxHlWU5WPeLLr294F65yXuHiNVW2TJuxOUrtn9TkwiSB0cVVJhA6iRvk+eXXBn3vWr5r2Ir07a
vu5cXMtb1iYaMBhUuSO8jNjWA49HPukY4WvPkO4VKidlvS7a1q/wNzGjF7YI7Y+mf1pX+GKrIv9A
B56tK6nVT3EcqEgw19AVrWRvhHwQ1rMivGnBe4VWrhrZyavloSV7cUWCvIhE90roCb0CoXAEW29W
QXHTKdKir6+iw0Y7XcfaR3V4ouR2DsmDaJxwg/PgJha3A/NgpFXyISLs5BZXorT3akwt4NcdlYcx
eWyiFzFfYX2ALVp40enj4q+d1Y4ZQkUrjMWYFrolu8AIrjPruEgyjLG4pbQl4e9mrJfHwDuh0qDc
128RHMnpmo389Bbe9+zqEGa3wTLz0BTjiL7LhoUxruLa7Vh0Iu3LgVlNMD6VKhuKjRaibNai5rIq
K3PTS8uRj4YpSIFixG3QgocKW//0jv++CcvnX6w1eZ5LKqD+DFRsc7PrDod22jCMZzFxo8OqtMQF
YuKvrHoz2hDDo/rYswrk4BFiDcEKVuJg53eX3fG+ANMfW/PXMvv3bmYN5BFrvIbggPguM8mm653i
gPJEme7qPchdZerZs2KtInp1lGB3wNAaktHh3dTwHSrepMMW6gKt7cUT8ty2qkgKoWWmRtU7n5Rn
JdkuSSfwlGBbgmb7grnAT6R6b+0j86bRg+2ZuN1SHy+8nz/PZp7I9yvPnoiiSIxAazPmkGR3NBEV
Zdg+rJLSrbLllBvfhOBbxXgjSu8QfC+eKNNSn7+R79efffhlT4yYIhjxXe6OnubJb80NGMddjDyi
cwwInk5gR+7xrllqzt+X5p+Nxuynz75CPSqsMjvw08n9G+t1YKCluxHonDPQ7jaBXSaxYYi4gaOb
tR7KKRAb8tFqaG9QbeHoGi9FfETqZ+mImE6+qZr3FCWStIuPt+n4pNkjsSieeUnNfOaT0kBnRRUj
Gk0Cgpp9UmIvWG1/GuAdIVzFz8XyoXY2CBKZUPTsIovjg36vvEIGZuZ4M7SL1Fqmh5W8zPz40sr9
MweYBfv9ZmbrJ7LMeGzksZiMyw+Ul6ktfEBc3ChPYAQv4q/wMwevRtmBJw4EglOyh7wMA/zCy/wT
rJ3dx2wdSUas9knUF3das4DzIa8nPC1eH29glPjAgStim/ACZWL6XzR/fy7i6SHQJVPhEow5H9ud
ytRI6korOL2q1RSLjTOLdNggdJpUG7jGfAifJKxtChKmkt3FIcpUP//8hn5eftpdvvWeh0zsyUxT
ijuoHBhGiZkbEJU9uAypRy4Oiw6/jZejPeCTuVYYL5e1S8t2I146xv/sC7/ewr8PYrY0a7knJF2V
Cma30f2Itq9dlG9h6FTbcYvv2R3dh+6kK3G4q64M3DF8vrILO9rX8v/b05ityLDtwihmangnWLtO
tLFhlTxRWRtAZXhhi56KyMoP1a2IsTGK19yEOz7ayT0ogzZeiZiPCbv4dsg3ZnAzyVcQALFy9Vup
drOjXyaboHrIKLUxdavaK6G5FipbvgtNVFVbA/7p/aBcEfixDZqXEhBioH5r7Fbcg9xpiWMFew1M
wgrvLYkQEpHMAfHtqCJEEwTcMb8m+ll0TRAK8x6UL+rTGG000DxGU/hbCp/Hw8uReraRe5S3yBbj
Rd/t25ww0OdxfBPGewEy1zVJWhd2yz8PchaZqQLKKKrOCTX7wKjHhCYw9WIaXvVetcpeCu23mK67
q+F3/95MfHskoEOCC5KrWwvhtZV85QocAEj2WnFz4mNOTzX58KTLEdYUOfHThTs89xVC+cAalSA0
mB+zFlg9JMcwKrhDGXfg01sb3TItURnY3CrkMi0a3SaRPul/Ra2nXiu3EHIhqCN2IM8LeWpIAu2b
KDntJ8Eh9Ifsm5A02P+XVuMaByDSq/GEr0i7kiK/vHTv5z7h7/c++4RjBgiy2HLvIU5vnqQQomLD
D6aunZw69QpXkZL/aHzyDocr5NI780W7OnlVtUCCAtdEucE5SfI7B8/UJWLx8SWQ7JzIXRPmnMPk
9sJ6oOf7Y9dhMA0KQsyqaFryvM1l+VpaUyfR3XCjLDpbM/w+uNXD8Nk6gHzv8F35hYdPSI4QkRaV
tIg/qVmLwTNfUbPgAUNzM5y27UcmbXEm1nRcWU9rU7zpu40ovWTWHpRdlCqvKu8boh9LRK0nkOXr
tN6isKAwFvVFWtmhcGMUS4DAvr0Wux025Rk9o96t4uQabk1tLCpqqoj7myyt+f+IE5gUzCWJ1tAJ
sUPrrprELZBnOMqzbNNY7gSsfTbxQ92RHbjAMOUpXVKfExHHn2TcvU2J36DMTvKO386IJdOTcQVT
Ga9KS16Usq/IUxmlE0TPYm8QsbgKjWHh9TRolgeFOMFUzeR+YOM5QX+vTSnJwmfZkEIxktmNKxPm
Py4al0ZhxmhD8McUSydJq1zkFEbBkiz6o+YMsSvJbjDe1PxlBJseCc8Y1gdMOEP8mTTMvT7bYiUi
tYJRiRUaCU43+6hYtSUuKyE+8joTEfyR8J/H5/zeaL0yvy2D303kNxGmXo6GQWO1qSJMoFbcATwP
Bcegex4qcYCsvUOP2nhTT2G0dlHahw89nFoMRPQSarhPYY2219yU+3yPW7Ct70xigB/RnFDmKpRX
1xhOQQU+2FN4sdx4waeibwt92+DleRicvl0SBRPqaMn8UN708gYTIEu5E4JlfAfd4hahkSzZ7ZS5
OA3Ia2ZRBEWSgTysiiuwTwYijn7bGGudD4GDuFzo6uokfpxkt6KrtbYGMKkLXwv9gmPaQoPTlp3Y
5YZBiIMVaOFE/ZK/nj4sAiJDSnSCRSYt6gfrWiOcZIN8Hy4gLvy/k9cBW6DIhS5Wvxy1FZpaaClS
uByWzZOwLcFJbWWV7eAwolSzQU1w/9pQUk5UB7ZGks49c5gMmcyr4LEK1pmdOhDsMIcZbgSPNj6M
MaNbcMXSXKjiB3mtp33lN8vS7TZY3BWQsfCuyHZfljLG6k5x8fEkGaB9jii3hqX6ZG5IDagX9U4h
YOV3HGwjysXXXtkwIS1AAtUaFEndtDfWJwK3ASzTJwX5vryWl6dl7wkf2p2w7ZblXeGT3Vj4udet
xNFraU29eIVdI/MunIxR6STLvvaYgvBqYVAhetgKXvg7+V2sZa/4HFAYh2vl+nAb74nR7l9xStXi
ldlyN7l3SLbUShPxdLI1EIeNSICGaueo+6MtAy7cWbBbhIKTrw+PpEza4vUBi+Gr0ypzY4KbuXPQ
MD4o+FMrrMZu+MyRz20t/rKS2f3RZxIQ2uES+aIj3yZ+4ff+acWZFcXLkVRY6Qan79eCHM2JLsuF
QK2yPXGsEEQ4G7K3+k1CTrqo/PC1vuFTd+Tn8A0f8at+WdI5bCS4AA8YhN2hholXulP6B+eDitDm
vTNCW7du5QarwG/fuZdgUrrFyGaBzLTFBPhdq+WSHEPX6m0le4wP2wT7ZJMjqi3fJ5fvEVPU7cE5
PSAZX0Wfp9rvUx+5P+Fh1HYBzEJp8p9EXqVjQ0BTjxFduTDvDa4wLORqCStZxDc/J3Y9vSa7w7My
p/wIsw3jXDw9OoKaH5t7DBAq3Qk+Cj/xhQthb39SG+i9DFOSZcL08C+Y4z09ksc8l+qIQhE/knYt
PihEuzDR2tO2qMDmwo4zWA3d6rb5BV3yXTw4DPH5CndkwF44y5Q/a5ufdzPrBKsx6bMxOEV3nEwj
0V3E8OB7d0+AqfkA05mBcF+7gBPqb7XEmoS8a4xdKHSQt5FbHGJ0UX5hh4l3vE9IUAscKNerxrrw
1L6O1J+l7c/7nAHp9Oq4kuU8NSVAHeeQiKuvM2VRjn4ne5NFMvF3JDrTdLJ+FF98ukTI+5r9/+UO
5skReLo0gdzzpCqSZXzcce4wMHeIW2SJxG/FR1I7yotxX3ud4YxO+0vtV4zlUz5yzF9tHKBhCetb
PB0jN3/G56gqbQlnhMxF/SmDCOF64gzvHMdsyJqDSPzCq/7/PEJTQpMwTSP02SOMysNBbqo8Ao/C
2+2TYCNs2W5a8gjCK8b2dvvKDmNH60tP7k9B/9eK/+fCxmyOKiTHoEu1NAJowQHRXDQ7aSO4qqPc
MCvCAqayD6MzpBe6oTN98bRk/r3stPS/9YZpq5TF4ZRNVVr8NlkbaNt8LS1LHyfvq3yrfA5bqoZ6
J7zIt3+vx8/gFD8vLf+89FGV+kyWedTZNn/LrrUtH0+M+eT+8FIstZvotrm3fkdu8xTdqJvjx3/h
K3a2RP324+cdQThKSTHyzPHfIFHthg95ZPyzgGgYYK99Pd6yW1KeYr5DpoRVLqhGdsIF2oo+/c4/
v5l/X8GsticQUswV0ihYcqNXZlRlG+ZRXbJWYAx1ToorqbQWh+XhLfhyAmSrs66bdwB7hBj9tbbq
P4iEo11VlMlGBB/muNrkn9a+X2XmK9Vk3ONXupx+UbdgUzIetFcKGwkZFNL9hAk6/spkqRc0NbVf
g5hT9pb908lkp9rw4R0zj50eo7fktdlcQojOwmzfV+AMExCDIR+rjBU45SUVvyYmdYBnxHDfvQ4P
ze9yJ4PCRwsiSU8nN1e2AmpijI2e2134qq30XUfkyL5/4XFgzCAXfrY1HPGid7I6vYW/vaUZbNAY
ZjiMuNB/yTjFR6Oxi2tUSwy4b+TBDh7F1rG2UUnsc7RTrrOtSe7s9Fq+ps6Jq+YYUE3p6SUnBMHX
CBQhReeLFhwK7PZIBrMts2l+6rVb6i4GUOryv8htOrfWTPpzSTIsg7jR2cPug8EIBq04fv2KKede
epoAKHxJ3Wx3unAe/ak9Yk+btDoWZkQAkvrsaulJMkk1pQWMVow5x5rlCd5z+MwNWz1lxKYfF83A
dBJ7/mUibPFXptcWKk90cJMgwn0q/k3i3KaccAk64cHRIge8hOD5ae3Xmo0rkDpuc4BXnIQLF2eQ
LLcp8i9tz2c3q+8/Zfb69eL/fsr4Baoijcd25b7eHx4twNVb4z1kJPs07PtPKnYt98dmG1F4i8Hi
wq559g1+e6YznCXvzDY+nnimoBQ4RDIndFW0RrET4ZGk+bqwHI6P0MXak3dofXxFtdzTjtfdaZPi
oTs5BbYvf7+lPylAs9c8K4+yogxNJeOWsmdoYa3d+eSp2slmBE+zpV3oXkI0z85pvr+N2Sl9CORO
ERqu2Hs9/DuKWEyKSP6jKcbqBI+WygUzm8p6h/gGm7AePAZIcrGVFi7eXugu5qj8KYr6+RDm5zcC
75MhD9zSNLOTW5xKHUrWwI0oc/CeNXHyjfZ6sMppUftfevuiqlf54B9zykYqpBPm0O8jQakTmz7F
8QkZ/70krKrh+ShsjvlKCdZGd68VwqKgM2/636OGm/PFZLczEO2Pb9aYFQRKWlblIPE7RgsHP4fH
GyNrIyMWf08AJ4wO1Ht88uJ8T6YFsXyLqesmksy9hNed/+QMUWOxMxqU56PBKM+w0s2/nmhH0oKb
Dpxna/wMjt3KxGF8I4h+Cb3YlRK38qHnq36arUphQ2JGbnoXFvn0gc/3fwJi/7mb2QYAFHyy4oS7
SVYV+r+30SF3Qskd/IRRgq05TNeHp6mjHi7OwM6VKYgugNI009S0eU2qHUW516R4WlqdK2FUU7uR
RCInGZf94Ejxugt8FJhTTMk0E6WUCZt9oTp/fwLytLP8+QT+uY35CjfCrDfr4Ot9iLhe0A57MelJ
I4OUzMS72DMKV8Z3mFGyPbl1ULdbdvxLQ4OGuXnn16BGEq7PPk7dF/fnc8fzt2c0X7Z4nJz0RuYZ
ndx6C1ymms/wkTvtqqWthmbdL5qXUH4xp6CnaS9IMF5fGZED3Jwf/h9p57XbOLZ16yciwBxuxaBs
2XL2DWFX2cw58+nPx8IB/rLKaJ0A7ITe3cUlhrXmHHOEB9Ce/6exD5/S/zw3Y9nK/6qt2yhRalFg
TSF+CTHaCDTXwdaS3CDYJYIHaSHBXioHhCqKHTxGHJgL3BfW//3clJ/f3P95bhdVbtcEWV7j882t
MeJDYO5NjG9WWXkO85cqP3fDw4TLpvrmj7fpdC57bL89UTiFWGFFx0VJFAPS6An05U1dOSY5PtE+
9akn7+KI4rDCFsINKSO9a0O7f3l0y56KtokMCKbexqXcpJH7rkw0IcKXWfmledldL+wk2cG3y8ZA
gFQ/AgAcAGxsaCYvWHf8bzKoV21hz0wVrrsq/Hgn/1rPxUGXYSuiNWm43EmI7zT8uBgsKHwtrnxy
4m3kzn5m40v3R7tvXetNf3zH/7r8xakXxHneogWLFgcDKqmcNDTrvMzgMfaE4wGe1zxfG5f9K7fk
GViwbniRDWi+fw7/v17iVCr9zsqN6B4zEgBrenXmM/t88CrhE4ndLyF1DPDdr3RHIIXf7DvY5mmw
vRZA82/y58U6lpvz1zryeuR1IAscz+rmPQdd47uxxa0KLvwnchTMEWLLzX9/Oz+ehn//+osKNuqn
eaGVRjQn2bveeOHoLbz5pj1hbqV6+OTDqIlAg/ErW9KoK/C/wQakv7KOn46Av9dxcfr0ehA0Uss6
luqCBN/QhgI4DG474K3fnkT5vjCfAnhqlbnuNS+nn3B1lsg3kIjrpgf2rt7aZB3He6TZ7brRdqmw
Ca+lqP/wlOBmQeIkpVVVTeXPmf7XU9LTTmtTUy3/rLOHaYt3k0sRRkMHVmpjWY0LCV6jVzqNH0pQ
rmuIkiLqvKT/eDMNBhkVksKIO8BtV4NkW//Wnjke6ZEJH0q9fh2w5f/3Q/kBK/p+0YvtQJbqcmoa
fix+mfkWPmFiOeGvP7XvqibwXnAjGlVrrR4WuMoQvSvXX16+7wfy9+tf7AdxLoRhI8l/iB4FLqHk
l60Dxgi9h3O9gQ7kMYDsBdq+TmBQydv/v8vrF4gV2R+1OBX8fNTwmifg5AaTwFEg/ndOKRP4sh3K
V9nJ14F6krL3K1f/94v49uP1izrVxDx1MnOe+Oh1Fcihh/Oxid7HxUcJm3ZOhg5LayeyNsoXZiuU
IJqw1a/6uv34DJCh09yihydF4Pu21AaBNekN/JZkWvmGgxXovC7WZUVb3dF+zDfj+/gGdCWs/eb2
v2+B8tO1LUXS8ffQYU9fDrSrHhuDcWoKWsHBnZ4Kw8uN9TSvx3JTcwNEQuyhBADY304veO+N8q7l
TkExRRvUr6vI0T7xv2Kk1Sa3vrKpaK9va89g+PAMk1P2F7Zn3bv/vWrrh1Wj2EZCitQQysA/FOG5
aUalbMt784gBg17cWsM+Co6dVmI1DgC4avYY3bv52rTp7pz6ARpVuKkSh1GmsVdzJyLw0+mmlQDt
AloWg5AXBVvrVXtKTxl0aOKcDDd6VNTUlszIabMjY1GfOCB6YXWrYm2p4LSTvYwf5qvS3syF4z/g
OoyTAKg4CU2HwtE/WgQJJLgon+rB/ICzK0eeMu3axFGf67u5Wemb9lGNPKZhBA1mT0uubM80+CQ9
YtOZ7ppT07kyqdgjs7jn7FfwwgiSLKar/ZqyVG8Xm8C323mxCSWGX1Rm2peLh7FYr7Rf6tcICxS5
AXSvt4rC1vRifA5fi1/dS4ORMO6D9V3L3gRTwIMf+8f46I9eXMaj46amgo+8DE3a638/+B+2S13R
RNEUTUgYivznl/x1Nsidr1piL5OqspvSHW6qeAsrGzGfV616mmgmUKbhDuUlihu6KUOSgNT2K0SK
HwYUtJNwVHD9EFXpH1ZCNJazGQjNeC40ULeVdZpcAT1g9T7xkU4HFWBURxER49OR3HXdKQmY8Hfy
KoVyjf1wvwkGlCSIZ+ICnre/ptIr0df6sPXZZj3cywlI+U33rzijclMHnwKiAnmxjCXfCrZO3LtN
sdXUVapdbYJ+qNWYlMG9WYy/IV1c3uFCTNo+lsPhPC1S5FWyW5x09RX1PlyGsN+VXr9R0RstHOB6
mWJ3s3MNm/mhBPi+iItCbaz6UI8jvSc1cvYGNIsrTEDXjC+xpbABRJ8LTHSuYOjSctZ8/wq46KKe
F+HHqsolVmBq2GvGQTLwbuW3yr7dYLPqyIf/g4CIf4vw71e6rMRqsa8rq17e4mgzHMePmhg5RpEL
FtesTN0u1guQPWDKQjdCi16hNEIAgMRs6aWWdWmMGZhwz25erLF2LakcjWt8rJ8fw1935AInJNE6
r2spGs4a6SU9/LpuPULY7RyCCbC35ZrX2H0/FGHfb83FVlSVahfJOQ8h3HZPyqGiQyMhct2+Axcx
6792vR8Aie/Xu6h/9G6Qtd7gW8YLSX8J25cB7uhA5Pe+1LdRse7YkbOHHo6ZXBwMpuzhYTCY5KnL
88oZf/tbLXmGw80Nmac7Oojuy5Kqa7X7v4gty2TPs1QmijSxF0+C4CFB8TPSpKr5GLc7TErk9ZS6
la1ZD2pIPMDwEEj73MBinDh46dh0LxoBkJaTWp+ZesSpCM7KleJN/ffY0BWTfUISZY5g65Ik3FRT
qvWyNJyZc7pzu+3SDWTGASejYoO78wngOsSHaSIPzrEkR1Bsg/R0guFpQBAucgAG8MBXPbl4qc0E
abbHJ/I6RuI61a2Y2wCwJI28j8k2+9V+0hJXHwwvWwhYV37J8pAvv/xldkYJpLKzXxZBTVwqReRP
w1ldFzc59GtlXd4svJcrp9ePN+yv61xsa6Hs13Eam8NZIkar8dTaA4t8I8ux15aPKriDy5l418Cb
/30iff+BHIsSMjHTNCj1LhvwOcqFeBxTRjb9vja2yuiFWwzCrXvSI5qvUnICbd+xn0OdPJgYaeOH
lBOOVKkiw6dwlYJVMG0yo20duOOtcVuHm/AYffnRVpE/EUXmFO7QXMXjpK1INzOPxXvbuvzhuup1
xU1k2hl7W7ykutTAwJtCXKlvWr1RDShxYWnHUA/JPpHuhvSr4IKh8OZPWAfezkzqTJwpEuteM7Yx
YXMzXtRBFp6H9DPpHpMZJz+ku8ZGLJ7isHOk2XyzpCeheNCkQ1DCvhFfpWqbho9B+mmgfsFxC4VB
ijdq+6mHz2ryVUufZWq38m9cy9e1vzOztZyFWA646YtyG+ARQkJt/BC8Z9OJm1N8+aUtMS0U9ukh
rp3uC1ksVed835KHiSG1eZowkK62C5IKDx3vaGwr3e7O1LEgV82V5u+iVkE885JIhD6vEExllgcM
b4fzLVf17yhF4VgH04lnFPCFCNWLX2GEa2zF+LlDrpA1FB7qqlDU1dgRGsCws81fNTyNu+ZgNtga
Cij2SV7/UopjaK4N41Gcjz2Zk+ZNJz1o5mlkxDTfyvWeqScUto6YNLsCBkeBjbCZwD7RyjxFApEy
tuauJCOXQa5d3ycl/dlyIKU3JGF25dGC2dRtG8ffZOvpURxXfmAvuzYsbHg02/krwDcEwk25FxC7
wGSqXPQtNwzFU8vpctuyXN1h6gYKo2/x8wSVR5DR3UIfvxfeptuCWL4NHhVu4gX38up98Ig7ojNN
iIeRkOadFWYLIKFzfa6coN7k2qo6SLojejFRswWjDhdz6OkFq3Dqhzwmn2it8wvw7ybPFwuEk/zQ
iPt+RzomYycy7diseDc9/Z68FUI+sXZ/iG6tr/6GmYn2VT6lT9UL06K04NlguG9jOqcUT/pBvsWL
BAOS1bxRtxo5wWN1k6H0uFM/GJ9RMqde0mxr4Rkq7fSr+TWOSMffGTPx5gHB13bzahKhlN8EOOJH
2G+sYqdbL3eSeTr8xzgmf3Y+q/oGQlBuOXprZ/gswLFK/VtOpGFvdY/mKXsw7vrVuLLaVb/hXpVf
vSs7xDncwzJPV6+gPZTIFh8djnn5a92cRx8MyCFvRsrW/byhu2PqBjuPLVl+HT/0WzAhDjirfdea
w2CtQunOKquNJcD4GkoymGNyCIkdgDOwYe1peLL6t2UW+yhW22R8aTQ7/5BuZvDdJHaK6bapUABT
URpw9hnIRM8JAX2IS+586VAZhFKtWoh0r5rpzbFN+yuPW617TN+L1s2gfVo3Q73F4j+K34ToGX49
sjuubkqrAdPRxmXMz1vF0041ryFXoH5J4Nk9waOVCkeB4dUss/NygrK6HSRHhEEnY51hk5vEEH2c
VoSbZvEbsWKrRhIfdO5kWP4K5w1mFgZuvYILXiiCWBBN2b2niFKgStXoZLzipfwCpBIVOzWc9ilp
nPBMN9Dkr6lmuIlJTPydfoByaB7EU/0lYbY17nXHWBOC5QUPQFxW5k7cYdIuSHkNsL8f830Jo7V+
IRZAEtdKc+DTmYiTaDDva34Zlt1Nt7wrNKfKeaE98VnCCeB5jQbW645Se51EUJRr6a+k8Bajp7fH
vlybwa9AucGwEoN0wxVHcRNyAoyQJYSQ0IanPLkr862o3EdExN0FR+E9Qy7Mrk2bKmZn2BQw+RqU
s7GTY5cnkHncuzO+Ddh/aCiwx189d1Jo0A9gl43pOS7/UDpx/3BTeG38q73R4vYY+LC14MpTxOJL
FSnPlnISx7WQE4J57M3XICKtlXOxZlxl+oldCamrWWS/K886cOVwZw64O/qIardVvLY4iRKianO2
7v5Jzs6KfieIbqseDf2OV0wcdgTkRkSBkqVQ+f2t0bMRzR/Q3kipRLdeOFPsaFj58DNNHzS44/i4
V3O00HjAbshDsmcom2Z0o0e3jXojIaCIaMnKZ9IO9Ma3ZWV53qTWr7txzR1U+t9Dv41CGeOYztEb
QqaPIRROaf7Al3LVEPNVYjxdlq74anWfZo6+BjVT5/HPmh3MtrXMHea8JPk2tkXENj1il6onX1vb
FeMuh2zLnzNhxAQhMPQ6bra1j02Pe0JPDPHFyLY072WznzsA902a3KXP4la5E3qqQ6ewvnhwjeHG
3a3+2+/tCkZEbRcDJr4ryeAP5vbvu9Yx6j27YxmdSH4GKJZU8jCO/LRBua9JT02XZNAXbpc5vfjR
3hS2VfSLWZDvb+LxkFLWcS8oCPsnQpt1i8q0u636Ix94TEeB+TY+5uU6g47tptgelqshdvDtDCQv
Ux3+dqHzlOjU9ZtKWAm5I+uuKd90+kEzHqrkYy52NTc1Yyhv3rV5bgfaDT+d7yKdFhYqNSXvQxdD
14ct/+ozRiMir8LIerARhk/xkxzftvFJy14k8Ty2e4mu9nf67P82VQe7JJ6gzz8OU1bbVuqNET/4
xfuw2Lrl/c6oW7vhIBgakv60e0uvyR+Tb1WYOhYy8/5W6W/wz1hFeIU062HeheKB9K4kJOUrfwly
wy7m9UxMZsqg0WxBG42TXt8a6qEP15n6apb7hugLoV/30k3bbhTSFpLAq1ZjuB4VV8CWx/KSzpnQ
JOA9ndIW2j75jsKuETiN4P4B2Oh5Y2dsclp4DBpisU2o+qFNHoctQEeRdPA8nd5TeUqk2z54kcWb
pEQl224n4TEUcRl2YLCxv/KfM+NZtBaCY3ROO26McDOHm3HYBvoRX08ckRzVdyKI7bod6JhIxQ/q
eKhQHzH6z1YFu4Xkn6vkjmFPRRhOYL1KZFJTAOt2O61N02uF8yycdV69NLkRhf087Tqo98TYSmx3
uO6Ub2pww/Gz2G7BxO5DUMluuwTzDslDDiqCfAq8j1Dxkd5DLzY1RtCECAj+WcLAg0WGwafZfSF3
0srHZbmgcsTONkTPCAsFP+dvsMf5peyB9OKTzDIbvKUrhnTJDE4Nr7n/bVEXB+XOGtdGvC+mX0W+
baazotlqBVFj1aBqaGM6RbuUifrp7bm/S1tKyH3dZV453FXiR2m6zYfU30GZN/LzzNinpp5Ap5p7
Qg5n+qCzscgkp6PKTYLcheBOeQSJU9/xN0uto3NQLtji9LFQObRjxASfCqYeViqGAeJjLEDIo/rC
EwwXAvk5yTdqtp0CjZ3ts9UmWyD3OzwOI911vA/jJWEXz4IDo/8y2EzFbup/j8ZEwDySxw3XmIdV
qzdr3vFoap0qx32k/92Tu+iX67ACL2R37AoHIhX/iMJ2q94a2TkpdnG8To1D3FE+4rlKxYXENbnL
lI2mH6r2Szik6NGCZj8Zd7VVgHavyCrMAJaj2zRA2eLK/VOVkhT/kQH+sJ9icuaXLtQkhT1Ckdza
fKp7Ipk+IG6Y6uC1qqMbK+gC47CSRVfrHoQD2o+M3TK0nsxzMZ919YQpudo/zV1pNxGJTTeRvPgZ
lGgEIOK1kqe0jtZve9WRDZqPgRxHNiri0tkcYzdhrRRHFuNKTL2IEyKgKsqORvlI+IIyruvCA6wT
b+LmZBlPZb/Jig0ETN6MiYyS5qTEfFMlhCNOWn9fVOuoWouQ0Qmsm5whOlWl68P+E43XTtnO4zo2
XTiKReehzE2VG+zPUi6fmaajibAqNQEV2kz9XcHhV04qL42IpLiNb3A3ZNF+ttI0e+h/txmbKCm9
GckBcvISpCSNw/nYMHQc+b1svhAi673cfMnx8b+bYOVfKINe1KAGEBnI025fIC5t27IXin+GsMT6
kJC9ZfZp1z4hWgclp23ojiC/LuqCavYIjcdbAecrYC+F+SMvqUtmQmfgo+A06lpWTq35FJaPyF5F
yARXxnPqD9N6CxAUYIDJtSRdYoJSVTdRbUrRfc+8PCtv9enErcGTXWp29MJQtDakiy+sId81LVdt
CT51itAekzcLm2f/1+jNRNXY2rwQUi1SrJgkisie0NQpt6b4pIXeOqZ6Uc+6tWvnrWHdZKAkGLHV
Hc2rg3YlLj32xKb//d8P4icC3PKTLE2UdMv8x4M5VzN4QlzlXjl1LmECgoTbnCuQBoUxoC2Qb7KS
B4TqpKzuKS9UZ042uGDqHjVS9BrMOMxdud0/jcotjMnhaagKlmDaxSQsEAWxGeU8uid1CgOKMidZ
BTQug06C41niMq+uSF9CUFWbTvLgMwkuTtensvIy+LvESxaJp0HuEcECl4NBQYpkJS6y6D4xGPkR
wgUMnaaHovX8yO5LJ41PUbtOhKNQoncybnPFQ4ejeoiKruohpJ/ewb8Xs3xQf808wB6DutNZzHI6
LIFBHOpEOfcQR+zWIqN9h3u+GoLHBmhxZlzArsBjf1hZl7eDoYAmi7il4QZwgT5mUdljhMhjYQX5
vre2c0mHGdwGyguSXdsYAriJ7UqhAoO81Zf8pe4pocieCN6EZ7amwEXVhEmIWp8M/YEjLH7kK1jn
BGEHm7k7Udm+BXB2YxdbrT1JFi/NRr7TjEOYn7H589nR7V7fmP0TzjMK6d1/FL6YBSK+s2DRrVT9
TiKoVNXWSeWIjOrrYwCpxiXcDDJSzXlMn+dokfPfH9EP4xLVUkycumRQUAvo7fvDyQph6FOLh0O0
p3hE+4u5oZuXvKROVDuMAombnZxgYAnUPhxo1FyU5FeWIf/0jvy9jIt3ZGSFebO8sDFGGt1CHgGR
wg5pmWlyVIaBg/9T7GADOkEx+aVouEPKoEw4TAtuRXwIQizoa8ZvKGT/fYd+cG9AfLXoQxgqyeY/
WTdjLUrw6oLoXgC9IBXVy8y9gVw/2A9kuYFlk2LiiPptkZ9LaaeOz8l0P0EG/SIvEXla4L8219ak
L1OEyxf67zWp359a0TaDRaoZlh+T2yZeD9bsFE/U6qSC+nh1vGr+u/S7NjYkaBfhsZhPAuLdlkBp
IgnsKjjq+Vcgoj+2xdHNVdjDt1ntce+WeRUFUC9iykUIMzSfXtkkNEnxrZ57+rCLMCMz2VY2snCn
ghzp1dYQbnNzv/g/DY+A4kJzSGoKsn39Dg1Cc3HupOLQnLG+JQBaAaJEskuHi+7x//pJkerC1qsZ
oqEo/3BEYy20ZtOyivscMehaCFD9En4FG+KNeBsEg2Zq+79H0qIdQd1n2+y3inaUoAY69PTaiP+H
Xe/bYi6ZouGcF0WtsZjGv0WajN+E7swkQi/uDsm4b0eHjFKsgTcWTF3tauiQ+S9W//36Fx+2Fs1Z
FYZGcU/RAbadGuchOPkNQe18X0FZHJVivJdNwYXGNiNqrfjYHnvjTkAre5O4OJIowGKoPukl6F0b
sIQw8lDNnDW3O/rb1S/UnEhEn5QbxJNk5oTvFrhn8lgucdHr7PcA/XZpCqr91DuJ7xjBTuy/KDLL
CptHyxvuo1eMcwbMWlUM4su37kEPnfxriQbHBjY7KrRDKq18Lsjwnj/zjH1ggsmREYBeQzNDxjtu
F08mR1hoZ//9Mv0wO+T+Lap9RVQx2LxUX4rBTL4VzcC9EZQYhaB8l1ZisRgDdou1p0UKPcXc8fp0
9Ye98PuVL0aIWYmYIBmXN8e1Ytrc8Tm2TgmRcdUKfulDDzngYXLH5mhZd3VDlI07pT2ira9RPwqY
4lb1XZpylAxLKtC1YYy+bC3ft57vq7sof+cUt30xCMt7TNY6gB7/SFlZvSfTo9SvJ2mjh3dD9IIV
lwaI9zSk25Booo1JlRztumpmbHCTvflbjAH2i8xqWCmi3fNUYemcEemjlw9XvuK2bDCrYF275RNS
aIKgrNv8rU72Ab5L5MtArFY04PKdnN+lgC0+UvMoJwYQtwB7Ch3oPd224DgOEIf/95vxE9tEIQdH
ZxalLWaSF0Ve3AqZJsdxeQ/rlxJz3nbo5r4wW4hfaUsDwzOe0ZnhOOh2lTNBerMIuMTEHoSCpM3m
j/ctSSUHOmF8VWID8Hk1PFsk0/7+75X+/Cb9tdKLOX2Zt1Fayn9WSjxx3+4aeYfyP/ydbPDx2lsM
Tt6UyY0z6C6rQVrNO2ln7LTPyrN29Cmb8EBi6pU1/fj+/LWmi1qsjpoxNEfW1L+ICAYw8sL6u3Yg
ZyzbDpYn63kdAizHO/HX/OW/0GhsuEHhG9iFdGtcIU38m/6HG8/fD/PiY2PoyBS8ZDl0x0K9gAz6
IzV7lWwyweWzb7fDunnUX40zjDZQlVO71w99vSqIfh33zEOIK5MdwIe1eoV3+4euf/mlaSI9jMh5
RvrSxXvWNLM/JMudmmqv9azDhEfBw512X4L49rxn++Y90z2dqJnDdMxjr76vdgr6XGM1PFq9BzmY
AQD4Wolk+6EZbf5awRfiWT2wMEnG6in/yPeydZTFp17cKc1NNNjJYVBd9X76ParHhVZNnhVmGbRO
bof4XLKr6FUlYXoc7mT5vSIWGcFqQxxxOwBxYCGzoaZNfuHkuexVzn+/O9q/VSIEQ7Zk7FRMyHN/
7Fb+6iQKqzOErM8gmxLgSmTbXD+ojH1AHPP26Ec8rXKrVTDUUEvjbr/XOIXMdfweoymitnlU8Mq0
J5xNeqwSvZypKIO0LD/IOBiQy6zd97+xJMcWhVEWiXykpawoQIODNu2y+WnmxQSZ2mkghWDIDdXT
1Lf40u8tMArb/xhw67zyk3/QJn/7ydYFwTTzB0O2En4y3Tlt++gkJEdx+AE4OP5h+l0FboNE1vP3
TD0bmxHttf3u6hIuKolRja22SdKFz5wI2NvDq2JGmjrjhxTb2Ib5OKxiuSCDxNioEKE2XeurlX/7
2e934aI9MBrTKKMu4U1mzv6Gbp7+rYggGHk42OvTOikPiXmA0YXrCpEzUuGSi0ffwuCO3Oljdp8Z
u6C99/eSO8mOhGm8Le+v0fOVf6tyVkmpAA8D5Tz/43tVDm1BmPuqKBefPsmZmJlD4OTV+z0h+dyV
p+bYkM6mPubJidJ6fqbBfDZzbz5rbyZgAdgFli82gbpUpR9WclNoW3a++lgAkA9HS7dhGghOtbny
Vf20I2uW+sewVl88oi+Wral6akxliV8BvAnOh1Z2jMkrU09T3QRD13Btvk+P6WlYB2fpF6lSjSNM
XyFTc0Bl4IRNJxOKfg602/C+WJutQxPdiqvkKG4nrzsARJP5ZwTPWG+naw1CzECw61oAGePww2HT
9Jhg8AWVVMHC9lpb8ON5vbAtFVkUYftoFyeOVQ2pVcSwQ19wegaYmcRFHz5zIDITcob+HNEG5Tik
4o0tNyvlIK3IM3mwxlXxwhCzq8EkAbW3UQaUR0jzqniQPe1xkZH+95P48TVH6IMy2QTRUi9pwaop
DXXdDUvlh+8mjjdY9nzWiqs+Wh8Ksl7l0eh4PYSvloQJpiXLBi2scW0nslMumUp5E2bi6V09bLP6
uWAuNWGXo2wKfaeq6/9e7A9YF+ypv8hAF8eTHxSwTCKorOQ54EHCKGf2wm4D0EX2y/AQFec+fTGU
NxlSSLiO9O1QwWgdGRIVBPfcXgsbUKRlE/h+XrIgmUg2so01iS7w+3scaVkmRpiOnwvfJQpKvO0p
LuZTw11MRZhmjauluJVoL0X3bs5HnwD3wr9vhGdJRsWifo5UQH55G5SfkfIKl0QhNaMYCJiLXNTi
65ZuV06ZS9Z3gcDGBwtsHKtVH2EunGz97lwQ/h6YL52FEx2BwUIZ2Bl8GoYK67YqV9L4bPm7KYSf
DAdh0BcoA03sQqRt2m3SZaeByM406VeTgPN4Y/Cudng35WRQ0G8U5AIiPwrGaS1hDt1xignKZ1Z+
ag0cDenWehFlwrbJ+8C5wx7ktR+8VAWECNY5iR1/FTYEHtiEkdpm84TbADaYTJSCBMI4TH3tCIdi
zl1YmaSWi4SGLRJBUd3W5dkUfwn1zFzXXNXj1sQZ2AoeCN6I6lcsvIV0l4cveO8UCScpeX4lQ7zp
MYuZB0GtynZWsdbbFygKkJr5A5xUuZvA+5qFFYNZlFlRIjtY9BhrpoTFAeYcPQCUiiRZd4/yl3IP
SQaLoUVO3ePhO7cHQzgIS8amw8ljTrflU8Pc50PZwyvCH6d0LBd7+3khJgSvuFR9qoz6iaJk5sMF
2l0M3V10EvNjkJ+qxMuwszEcqWAcC/EnWugqVUgyO2OxhTKRVvgHindi9GY15yV+0NhW2ETWXs//
UbU4YjDJ468LAiZbBeCY/zwKUDCL1xb6SXGTUWdLMMheS6JQ2FpztzPhaZGe6fjRIwqVDgZ/+xKY
dDZvVfgeTM85oSpJ5Cbk0UqLu2zq3yiE1ErrKTmbRJdGthAuI1IZHyjhXtB5tDIZ2bt2clGhTvtU
dOPyRld4EM1HEhOgxTzN3JrBOYexZhSfvXTXkwXE64+fd6O51LJA9lKPQeHI6PGYc0FpLWMCme1I
vvbjQ0J2TbP1YfSC1Z65FriO6O9qBJyCV7bnsH8kSYTts3/EvYA/fDIJO/LK6KFmUpqfJfXUGQec
w6PHQvkKN7q+jrj1wSGgmFyJJU4PebyW0bPBFdqF484v3Cs71r9VBBsE++uC5LHFGhfnc1BiRZ9N
3cKVleuVDsNFc0V8yyxYPAeZhmdhormKaeueRjaJi/QjESCbOanbbcRrspkfgMXvy1nO5b+q2XJS
GmzwWY4f73okGnauoYpdlVCiUlfGE2JeCASwjnhd5JfZpb/Vlxw/XNwC/w5eyrXMhh9OymVFmihL
JixySpjvK5rVXkrrYhoBMh0ttUNc2x9Uxj739bZoHrWKRJyeXEmMxPlESRhr3AGPLGCKtYgvEXy+
dr+cNuQNJieTbkNx82TZ+eOAmcuwgeiC7eB/P1Tphw7u+6IvasNaU4auCvvxbNxbLyS/gMoCG0uN
EwdOJBFugVLQ9wr6n19wEAeE/IkNkCMaNjyQ6nY2tU1IQ5cpzcavEy+KPiV1I5fvk2WtpsWQif/O
xBfBzl6iB/YqEwbLUvdCMAPftGVgcegyEhf1NDTNgP1MbVM7+zCeEidJTlRz4S7diA+xS3DELPcg
Ng9DTPKXPVkPQn9q+hvlsXsA5PgUSKD4GMFuVJvBmQVWaieQLBJIqV48/SFEE6jpu1i3ifeLRdmv
xa2X750d6iY+Q51Kz+qmtBmy+meNLp/XJToptwYj4zcofDJbhheJEgmt64FyBhcn62BBzXsPN2W0
I5HHxA4FekTGA6uwIzWuvWM/eDx9f1wXHyFUDmOykn6RRvDSE0YSAB0y4rUXE4EZFSnjQssZr+T1
qsvh/09xYEjAeUgkYHtfFAe+rJVz0qjjuRMfautE+wdxrjp02N8x76/xgBkJjIKmVTjwzrDc4ul5
RuFJBMV/gl6nzQoHPqG8XciPCsYs0OXs0VpF7wTc+l844kJxegWJynAS0inj0ToQ75Yv2aOl3ReI
H4fwyo/6AaPkXv71oy7Ai0JLWl/w+VGStMLTuXpa3Gzik4HmZqXdYQ4nuerV8ME/cr7/upUX/UJd
pVNmdeJ4DpJ7iUoGpuIB1AuxQZJuM+01OOMhlepQlzisrJdcOxDMDMFHt2F8UmO4xi5zynX7qbyL
HmVFirlg/jyqrzVckxVMEp7Qe3KooMlg2L8ebyi6i1OBsPG+JFvYViLsB8OzZpvP2mdyQLRmYkqG
Hk3VXBlvzTOfHYXVtdPj3+7u282+TBqc0yYO25wXN6m9qfEqbFHlFYGc9OIKXacJs2atBPtF/DKp
WHkjvau2NJqlZUuPEtwfmEXitj/DVPk/kOUv1fY/DwVb32UWrsr/hPxIUZuVqaQs1bg27i3xHiAD
ObZvT8N+MrfBLRMdmbQINpzNVZDi2sUvtmAkjq0xNVw8ZXS3lsnbTtczX3UHWaNyIEZhal4uvpsB
zOcrz+VHSR3DOfQlCyr0T3KOnM6jaMZ8BAP2DEhbmKZ6S/rsFK9HcaenXhjZhKUWDhQs/wYuzLWf
/wMjRFcsESMpun9J/KfBTLtOG9JmXrY066R4yqGVbfVd+DDvmFjYzbom+Vq3cTo3t7jNr4vfwcjW
speRBWFhCcW6wB4VBj8QtgSl2imuNZY/lhpIb+BIENks4+Dy/WCvpTkqGZ2xUeSYR7r+Gp5Urj42
yV5Un6dgV+kHpr3lfGLLKs8iU+kw3pfMbsSPOdjG2JpcwbV+sMXinmFpscRnY3AhXmwiqV5nfd/6
43m6M9+ME9Jxe6SCtgmKUloX6Wb4S3mGuls3exxTxd85jZThpE9Rv6pdFdvJlf/A4MpNdzGGM4SQ
HDkwYc0dzXMKfw+Oy0CfZRsaB/F8RXTMQ/33a1NFSzLI+MFLW5MvVo8FjBkk5kzp9ojPONA/Fs7R
pst2Y/uAbEFSDzq07gnBLi2pK1Kfi2qxFsuvgQwsldNANSnw+fckvZUtZF6U26K6gsLdrpLupCc3
Aca3w51S7ObRNaKTiSrZvCvMQzKuZYjk7I0aqImU3VOyG58L1pr4pFKp0FF1QN5NChpqAoKJK4Ym
UeCEAhAdgbW0qPh2wv6BuuDj0F5upQx3KMWllRUA7hR8p6fVYN39L87Oa7dxLejST0SAOdyKScFB
zuGGcGgzZzE+/Xz0YOa41Rrrx9w1cE43KXJz76pVK5SNi2NqYKeb/x0vgZutabPdTy7uz+v0yRog
nIUwNxl55Bc1UoIovFfqLxoR7fDRjhKM32qt6l8F3O7mJeI80rG7xU7XAhw6433wTaw52v5UCAyS
qIoSyTDfle2PWrozxzIIBHagAb4dgxgyziqneQpfDXyppYsFNL1HrPhUQn+yu+vIFfaBHbzO444i
e7iC+GFOPn6wCn0Iqtsse67oPqfmOjU3ZejnWO594QvYr6cNJwxyiGReGebj0HvZ6A/Th9j/sSQv
7q6s/qYRvgrqxv9B1vW/+Lf+16886hjKYIahHaO7lC8BwJsL2RZWyo5h8jtMhEtmXvifeMPuLAK8
LOffnu7R9lHLqmYVyjfUQ4xGQ3rD6GBsIWnrRFvHblLf9elWIJg58OmWou0YfDUaUOXZoeyJKu6v
B3A00JKqaWytaHnNhq37Y3NfKQ6MZPQOrbBpy+sZIAbapaeRdzg7ERTV/rEatr+3HKeQL2TThHsx
xpIN87hN6iql1cqCx4ExL0aMKIttxlkRYvwLKGlMXe7rA6cg4ucbNPzpqu/XyvxcHq6U5NGMvDN3
c/KZ/Libo8NXKiqyRQRpWfr43Q7peuz9QnEzp8bmHGZ/qLqFtmXGB5VaX5Uv8UuvQ5ah/ShhYCVX
AchP1bFBwX/GQQwS9e83eOqA/utxHVX8+TDM8oHYC2SWxgJsMhDOgPG3UF6jeAPmDZWH8GjK5FG5
G7qrs5Xb8gT+Wb4/ntDRZ6P2xWEelyc0egcZgquNWWDI87EtarQ2ucqacVV0Hhh82NPRUZ8hcivf
VA6cDg2809C23f3+UKzlmv/ck6IQEccCwt/56JNqpKwjoIF7mq/xKw1jlBE2aRk5TnihLdY0fJjG
CMn1rECfDdnLc9DKGcMnneqSIIbFzbjp9xGvzYDCzQRuEDNQyHQdp3uodfpASBIKKpyD9eFe7nC3
1Hx8MJBbIN8BB8Vu4Fl/7kHjLJjIvkDJftP8gWdrIWCIPvPDqjBQNCBBWHfVliC0hMNn+CMn99CL
iTor/I78oz/QQvrerXfilbax9tMTjy7E9Dvd50QNJBHUdNzgxVtF3pnczfK7Xg+tvu4AAsylQm7v
FHrr4JHyfgzvgo7l6CNZPHdin1oCqgyBS2LcKzO253X8OB9EsbQwEGHnBLJw+95GjLMERwze6I4l
znnnaBKn2lykzv9d8GjNRXmp5zXqIS6Y3WPVNNL6XNa+6bQOB/pj+iGQKnmWnXGqI1QpqkjJYlhg
KceFydh3oSAk7fI7A4L3HvrWlw4ri3GY6kWT3e2z5vZ/8GtP7UE/LqscTSkzc8xNNUdov7jzkV2g
bk2dvggaxHi3NAK107uRdI1UyD6nfT4F+//8yd9DlR+vtgg6PSDOYfm6OZwi7QLpgVvzlOP09kD2
99nT8ORaIhDMtCQL25FjKKFqGi3oTa2/hUtHMZR5xm2w7l2qGxKUx3Mr9/Tvg6MpaqICs/iYbqKO
XZl22WF5pSOyoZViXE7hnWEhehkfQfEh165C6bmfcH+pt7l+JUfbkhgRE3xYokKbyIQM00+RLlok
TjumKkxi9LrZtE5geXXFuz4yV6gvcoQ8cn/di4s2dEMMd0n4gHXZMyep0nUw7bXeEUlRsTP0aKtE
uO2txzarGQA+5NI7052WnthIPuFqTdRFqE0P8XqWsClrHsZhbT4VujMUzyNUIAfGOKJjHPgAhC8M
E6k14Eq4hSmZEv04UcjM/P1u/BKq25QxRQ5zftykxqWqX8fs0pr+pGYqqu6rgWC+4T54h5uWuIxc
sDFUSBlIHbQ1EYmbuCGUG7SWkhuju+34lxa1wgEXaHyKUd156dPvWzs8zBN7+8Kq/T9v7KhKiaqm
1Idw6m8bkiyK0H2OzE0l7etDwnQVQA7tYSq9qjkgnpQ+DhNiTKRMk3Sp505OOKeKHkacyMasvkr1
xuxShsYUzd1TFXyIQEzlqK6LXLND+XW0PoygcZu90gT3SvEq8oIyFQOfahdPD8RCWvjixRYNKFfT
CF/JTMkp+8Na42+1hb7SLbLPhNyOTHlVWq2r06sc1JEZ8L7TXmTYklGtbEdGPoWB6ii9leTRa1um
MDL5KC2qFU2yEShCTjZgQEwAlnz/sbXLD59yycxHf9Hnt1i/n8OHmMRC/V7EU3zeTc0+wz9zjN6F
/lnQ/+RDRoBKANyNOYu1JmlyLQmdj3jBM4bR78fCJsA5xT/BMFtvtpbUWGwuTQE/o0dJAEVS9lO2
M4KXQnQy7a1qow12nKDURuchUDAqW5tcBLjafIkdrtvYyLGE8YX4H2vaytiFuZOfVRe56FQjWLbD
fzBmWyXJI/MhTELbcvT5gwFHs9WfkhoSnqP325x5l5rcDsF1gDzc3MjtOpntQ+hZpt0GK7T+yWN9
CThGM0VDpf0Z4TORwB1/QPwmMgP/HMzC6uwVCkoN+rpnUqdc5VSxo6++jxihm0/TwUSvto8RUUpp
4anMMbeKfXANCObk/llOzXPYHFSbnoCx/CUWSyQGjA9tjTT+QSlI0hCBc8trsKc3uaXbw9LqMngX
qCzKlfY2K1v41BSu9aZnfpNdzeMq/FzuPrQtfVXIsIVXc+tV8GYnrKWQ17ZEoR62xEE140MlrdV+
1ecMuXQEu5DeXOaEBrjpA/TsMPGsP0S9GgdPyjiRkCC5mrw73AivMpYB2OE0W5FionzK7+gNq5vx
S3SmgNjhq06McDtYDwc+a0BCG/CPd2LuOtlxh2ClrjtmRubT4Y0DlZUVuY1wNemu2FOIgzOSrlLu
C8MZHxlxHajq6neUa2/j5GbIMe5w7s3/MB4orvvr7HMBjPqVfq0YpLFlF4d8neFhi6shlNQOk8ss
2+hrBqL8sUtuw+BjVm86bIXKbr0Y/+6idEf0KkYJo6Pb00NhedqF1biIzQpYmLzTasdPEeqvJHP5
WTGC18ox3orHw5J00t9mPeYsdpLRVjkwyhDVYujZgTCTvHN4kKjDJATSqCN11r9df4LNe9EDflpx
hPvWAn72b+Kqf+BJaUxgXQj7ukns1crAE2910ASKxx2jZ+o9vG/q8pKrQRh108CDdondsonpqo5a
x5GkSxEzJyTmHNw8WpH0ZKYXrSPmtnLwFHGD1BJx8UG+VEiZOmza3kdsiYuDGDAWtnMSmND/EFoH
OkpwNu4n42u4x7/8obuLmJW8xa0jr2A+ciPhPYsfZjk5q0h4/aSxFXMnxesAICi5FdkZjCdGFbPm
8MJ1a133W77AMNgwDKmxN8gP2LF6Teh1mttkPkZ3pgANyiErwMkd0GRmHvgtagRZmVvuPucro/iD
8r5imTC06kUXE6ipviZp7zBjFrFLD+u0Q4LPhHV9wGX9O8yUuZu5KFG3CcuQeFi+b0BmeaV+8M8Z
hGWlF1j81o6ceXnvt9pnFj3r0Btr9RH1TfUiRJfLVPwgXJXm8s9z5UlzS3DtPfJP0pPT3CtGvhbh
UsIRBPDyw1K9Ydihq5qrA8rp56r7E6YCBX3jjNWIlZJu12K86fmzkBW2Agbdq9eLdny0CJBAexrs
I9SVnbXkaSXadZFdymjbOboD/CAnCgncApmp0yWI4abvPXBbfVwxdaa1Fxj/4N/ANLZ7aVDeRZBD
DxD9bnrxXUweBxzpE7Rg2m14oy3JwixBHEhny+bQQ0OE3osSQ0bnSXguU0TihaYdImNt0xOwHL2M
wh9khhlBDyIwCSnRtauoTxnTz4C9KUJ/XD9E2HwLTpXGuG/8iQaGiHdLKB41ifIWic9duWZ8lk3b
IkmQ7F7FrLdFBSkEf0BljLpzVSpfI3406zsTf8busepuCHG1q+GGTCyFJiolHOymRSKq8Y/4dDlZ
sjP0iwPCwt9LghMqG12FkrIA86YIbHjUfgx5kKBvqbA/Ur2FzQmGxDLBsR7lIG1RxNMjgDS1rr83
RJsy5v+zbv15E0ctySRaQ92bFJJL3ara0iq+aXYwTfzMRXh1DuE9Ccn9vNxRh1u0s9kYHfOSAs0r
5zo7NEGS9Acd85sU6eZ1kVxn6rrXrkl+axJvMQ2tIq8Mt32FlNBRHVgdi5lKxjJZtbWLpFbbg+hK
6JpHeJcuk8qSpAynNbFp9ttlt8enAadLzAq8eV9+9Q4ewSpTpJd0z5e6ZHSdebMnpkKAX6JIyKyo
Yk1+hAQHal63aswQX33VcUHgdV4vqXfyZzE5nbfkapcv82PmCtSgyAF/v7p8gtHw8+rH7FCjaJNM
0Hmli+cX3mt2TRGj+8X94JO2RPAa1lVINDq6v8YPoREuoXXMg3+/jRNaF5b3fw/BOuINkA1l6NFy
G8kmXmdOCoaiXgnJvVWskRtSbdEZ4cSgXY5I3M6CgqeglJ9XX/q1Hw1g3sy6Imhc3XzNo0umP4tH
PxXhgaJAsWOOLZfjLIu25/ywlFOFPlgCLr8LDCgfM84Us46LhDnGLcxxnakgpkUQKFetPa8t475R
cOlHcbrSoEXgrNDfRwmU686T7GiHMXG1re8SX7pDEpygvib4rIN/5n5i74TThiF7NZTIYVO/n3lb
p5/Xf3d9NDWOCknKdK1jkPnY3OdrOAs2VcVWuPzmYNoY87i/X/EbED0GuwxVkixtgV/+GU62vZEl
YbDAtlvQecXczJEjPFfS1WDZ0YCBCxkGhFTaakF0CeYHq4Z5ChYFqhtSjl2oXgZj3TG21S1Wa2vh
Pt8Nqwr5qpN+UElRic+X9TWIfr7CPS4a/TO3f+o1/7z9owXWCGNYqD0PLEAmW2PwfcGsRd82LxNK
ptRvY3Tymyy7Id+ihSePk0bNYlPv9HRnIgNJqKypo7ItMnACyPg+gseKZEqIVCvoc1Qm43gpM8zK
9qnwMjK4qaaXUn2LhpewfeKr6RNf05CQPWfph6Q+ndupT+LZP3/f0elUCmXTFBa0HxTUKAsKSEaC
C3wtOj2iiGIjuD3RlnAXqW7uFzqD2u+7ww6lfXwWXFlOhd+WytEhNU9J31XL4kTG/yFru2pTeHic
yAgTKUlwxZrI4EDTAFX497f8/3gKKsaokmww0TjCsEQ1Mc2oZqbXun3jgJ5h2Lno3cvuhZZ0om0K
oBXlS8diN5UXehXdV+d08pkj5Ruj+/cR/HcjR7tpfQj71BB4HYbgkWhVmf4g+bTmfccKyggt1fem
9lTJD51Ins3Kes0wxoLoA4otVF4VbiiMvB5FT1PtYI8uutj46czDOoWBGXzNooLtswWX7u89d8rj
g5717Hz5TKjlpndUDh8eV4GBAwcgZClhI6iXSB5tQAY53KGEhbcWw7L0zHPEPn15Nf88MQ3IBU8G
RFnH/oeZ1WcY9DNhqLVVAycHqDyDDaObtkY5gSmy7MpkT9PnjE4t2hDDpPW4RFAu1QW27CtwmsZm
mIw0NLZbp74gH8xXXHEH7w+nLT9YTR/1h+UfkA3k7+jMvJ4kPGlygw/IogvJ/ZCth022Xeb40Zn9
5ySWbOjYH5LYrAMqH9UYY8QrAPMdb4k4dnVyfdWbtPKH1A977FOvpPk1ZReksBzRbOINsvr9ZZ+Q
3ejqj+sfVxlKEoRWPEKUhzwf85vjDRaD8aP02bnDY33wqvwCG+NBwlPgU8yvKqaQu4pmxvBk0zFA
W/CcAvaaV/2+vSlf+/fqKVgbN9VbBKmKXhyUiMQ51AdAUJkXfGhfmUJLuLHUF5wBdDz31IuuqL5h
lUe6LKvySszaYPIn8PLP7QMnd/v/nvZxMSPq2VAMMUvbfE1ZMe5hX44rERuLT+aeLk47+HyGn4W4
5pwC9lm1190Om+4PPLUfIRh75/QZp1f3jxs6On4MbeqaKGNLTPS1NV6pxW6Yr5luLjx7YonTq5qs
X+0KKDiaL6qGyd+k7YP5OR1fxMzNW29hoWhoaL9V0FhOYgIU/+nmm0igSqRizO3UniMb+xqTOSDC
j017WI+hp5IrKzoqyof2RWUOBFx2ACqG02nEnwnZAih3/dbwgtsmujxgAuoYjnrWYv9UufJz9R2d
TlIdFIcwWPoIWBS522xyNyRpCftp3LuHfsXS/87wPbPoTxX2hrkEYJoK1JljLYYyKrORZ2N/a4Ad
lVeUeZgFPkzGTrLW8AVh5cJnG7fwbeyD+prakbzYO2FJQ0WSkT8/AScVtkjqb3WbQQpNr4p+b8wf
SoBeoBL8yGMICQbhSdUuw9DMUdizYu1hRnwZbjLGfRK+uEH/VUGqAkjHt9InOVQKHqNpIOqWLEwj
dnJNWc3SM8Ujbsam6xTCmY//ZOuKcy+TblNS8D84Oo26sgy7qoQ6tHgog8gO9ZU2P5r5ezpgS1bf
YS0i30gEbWB00u3G/lpwGmzlEryjznyZJychP2/l6EPoC9nQa0WFdXNZ3bP8/WCDhzgIC6Uz6N7v
C+B0PfDjhx+tu3gYcUvSFs6UsZGadSRcMliHoRS7U7/WGWFQLKG86XxwyfDFGBzOWsawEe6zq/ps
/tXJXenH3SxfyY8mR+Z4m9uK356hYMTf0o+NXZ5BfjCdbtiaCqbaOrSdzQEAHo3g2cniyVbz58M/
auerOJwbvedx4DEsrju4djifreEWYTflfbSLHbw1ucgBGFjrO7xcihVE5vMuD2cX5NF0pRSMLlcM
noSqOwzBot43MHlTkBJsAnxaESTKTpd5mJYQ4J0TIjtdmNMjR35ypq05eydHRVCcNdaszcx58FGT
Mlu0Z+heCBwohUgGM29MZ/A0zTNkX2OhEFRH8XOuYD4RHarTfir64k5CCSQdLdMqL9UhX6h9whpr
khBJyAoYLcnhHLPPPCIPlpwaFhSmonL0h0OiwlwFJwcDXwV3Mh9m1Q8uVM409jG6lBUdq3mhmjeC
8GXGNWync2LOk/Xtzzs+WsrdoDIulg1YTO0F3suKtcWKNCSdA9te5lKxE88wpvObsrtWtG2XXCQk
mROosiPjDu0/olwxdrQQK4b9oDgy2rL2SRReBIaKv28B2rKhHNeVP+/0aM33WVpgXKcvRB94NUG2
1W3h0PkTCkI1B7VsH9TyPXHq8kL4I0Nw5XdMV1XzvS8wn4hGAihsHGZ18b3JPgTyWAqIexRr4eEp
kX3ZCUcmcBXp6Eugkrh4/dYbsOYcsUS9xtC49cQ1FHy8jg9U8QG6hXNr+NS+gjQSRTU0TGCsozWs
xlEeHnAe4rM20GSh9N5g/scY1p6aZ4UvjN/gw3xfuoiieZ27MzdwijxLSNJ/N3CERiR9FDUStqA0
fGRG8umU1UWb+IWwC8oLS3kbhV03XGZqtlJ5Pmt0sy6vn2lPNDrMxxp/7t2SuVWM4Ve4jZUHkenY
4hLqaJInff6+Ik4eCj/v9qgUV9u5rvXUIvmAbCFiawHv5a2Iks/tmb95DM2xQiavXtwMxjtCO3MZ
GjmhfD7+81TP8+NOvu/0x4EQEtJd9rpJlyitDsElaYSKPycePgAaVk6qgyUpdvoKMm2cy70AWRit
9LQdps8lH/H3x3JKOPTzJX4fHj9upp0bJYt0HouA4R2xDu16xpMJxquIt61xGURbHIUqnd7I2BpE
pPUk7pBL4A7Ib32CRW6mddGvk3Arm55A6aPg9pQBSze+EN2oRPnMNGHnOv5TfZVJZ2NahipqJ+S2
bdEcBo27HohyJMuW5CCUMZiG+kRKzotLGxq8/IC1uicpZ4oZ9cSHZyJGFpGjGLTR39jij0cW5Kac
KRqMJCIGMETi8F7KGayZ8cDIZHfWtwOWnrb5ia+3es9suL+HadLtsRvOmXaMNiolw1hp752/MJl4
olB+VvIKYDHCuBUuh1DaY2kP2mXWX0LqEr6ZbViCq9fYrYhnlsCp+uCv33P0HU/amFnpCA2n98K1
Rv4oMGwYMSe+UREwbbEG2ixFavfeoQLLbCwxQfRjvpczD/b7wDvatIk/wxUQZIJpi3hUsCbBVA5l
I/S3Nf0Zcd6Fu1Dp0KHZ+Xy1OLRF8Cn83z+AU7/+r4selaaK2YLbHayeX9+BnRG+XHjQzDCHHKn9
nZSUbFfSPDFHI2aLa4n5KWdJ57QQ+dbWGVOTU4XyX3dzVBPUZRMlZcm7YFYIMlORCBH76sryUeGd
hQ9Pcc7+utrReV5XojSZS+IO6UsVRkQcZuMamj58TgzeaQ0ATM4dzadqL0tebB9NUrWVf4wtExiV
uVKFS+RFB8Yk3CDpI+kLe93QpRZnq0HA/WekP2ZPxJvFLBY733O1zDex7XixMfiRdBNYW6c+/rss
b+VQjYM6WyYfvN14a4bMPt0B42QR2tuHfm18Dfcm1tdRBcVqhSFQp7p9baMph3eo4OjkzMqT2u7H
cCsMfjReLnGFvy/Oky/o500eVcxJOKdGOXYLF1F7BoR2ewaze6bkdrtZYnAabK3OHJQnv8Kf1zyq
K8rqUEe59n3NpS5u7Xax5DysYALAv1p1Z0nqp84gC5tzPAy5LqaXR1ecIizhrKUab/HbtMu1uqCl
ToALd7dPhkey41YQ/CcfA/0D/Fgnepzt9v5wq8urB8Wy88A3cDVJEVGU0TWSF1jbVocJANrwx99f
yKkK2FIx9FmgZkRLx0VX3RlzYTXqsngTJv5O+1oxZd9CX2yNFXUhgnp47QRna5KLl3fkwRNeeKOQ
dDWd13UBASGpkxUCkjR06gMw5e93eHLJACrCibUQS0I8/HtdR0JqtHnEJgrpi7Aet/NJNQk+sQnw
s9vlIIlez+6hy7dy/C39vObRCVJZbTEVI4hLDJ6NzyyXGYmyvmV2ptXEhmz65k4dtulg02Feq15O
ZJlbxvCK3CB8jcMLob83Dpez6OnFmedhnLu3o7qvhaXFkQIEGrcUqqgfYA+RYYJ16cx4wsFf3KXm
EoU/AyqMWLkLFlv8+Low77vYsBWslvr9QbvuxGcFZwKhaTB5mVYNPQ1ei0y+0xrxtIO9yHUrfjX4
QsD5SsrdrO1C86JQNljcC+pbNTxKOFC5cnmtLd0CgW3v2nQ/BC+VvEvF96S8lZJ9l6J1i1GEzhxG
wydN37Ad8l2Bxkt+E0BLkl0CjD1ddMl9n+yx/B6AM3Jhl+tnlBInd4Efr1Q9mqkkrV6K7aFfdp74
ltGcnXjmRt2Az2/GK97cy+/LVl52sl+W0LEyQ4CPMNQNB9/BSdo1gZxPRLlAESwdGl8OCHQakYdg
yici2S0ucX3PGB/SjiHRRBP0WSWr3+/oVI1paSQ9LjiihG/00VFM10W/m3FHqm9udbgsiRevgQpD
EEzxg0PBlhC7euc0D+qpJ/HzukeHsqlFuqQurGiCBh+n4gmmCVRgHMXhoB6uGvJpVp32TqQIhToW
t57pYHa7mPZwaBv+MuPKwE9IiyztwqdDxQD3YM8F2FOorzoCaCYItt4krr5gagoJBg5On/lBvwxL
zrSIp+gFPEPDZDeSiX8/1grmHcndeUOPKm7F1ktHd8bSmdcYac/5wV+MuuQLcV0lV0J8hVHL729Q
WT7t4zX14+rfWsAfhboaGtmk1Vx99CbX8tS3qfSNZ4CLcO1BpUM53sFUSuaLKCXIZZfkl+pgo1kM
IUpLflHuatmp9yVTgg5XeMMd+0uB2GEdgMbDbx0VfnpdAmpwCp/jxp9Kh7OwE9IWcAjtp3lUC1dh
MNYY7i1FOb5dPQZZdUJED86dEBUa0dNSG7JGD2mQQ7pYt071NhZ3Go1H42vd9TxuwuIhHJ4VqJll
gT10iAmJ9/sD/j7t/nnAP27yqHYuRuTkesLgdUGY6YAq1bZmr+sd7m5pbQgY8pJkC6m2UbbqWQrP
yRru50M6+kSDQu4Oog45a0lD2MuEwJkO8ZczOxU9vt1OvnxAA7QmhyU0vxa1rHGB/UPm6amn3k/w
KxOo+DZTqa6/UtGBJeleb3YVYOTvT0pdTsB/n5S6pOhZBKGpR6dQlqTNWIb0jAjP3paiSuo9Vdrh
V43X55jase4cBh9EijCNPPP7w7i6LzE50O8MsnClwFMW0h5cRt2dIVXM66JwNXFtHiCAXSQo1WIG
pLj01ERq6eo69A79Jk22IUY1mIw2Oz565rh84XAw33//bSfM03SWqkluJZWRjoqT3/7jM5PNNirK
FhuPIrmwoDrX0N718c1YrHvUG2kd4Zg7kZ0SlRDXwidwjoBUNA+J6zOb+EISHd4F/IZg4TnjEm/V
7hO3rt2IPWPX1nfCPeKCVt+iSzLEdYuBIt3o2Q9uWSv/vCFikDFPkdF2HU+i596MOy2Ei8QYuq9W
S7Cg+jhcAe95Y76ayDyS15mww/wpi9nBJm9hcCcofk0v/NaS/v5UT/al2o/7OToGQq0wmqGsl60z
Eq96/TZNcW2D3y83VxL1MCbnAKxa+wZn1PDV+akpmRiimhHltzy+//1uTnzpxJPLNOWyxEb+T9Om
mZYQGhZf2rDV7vTcJ2Sm8mbtGpcqm2gWNIpdfDs5owVhTOTMPhfNfoKwBczD41iENJzH34X5j0WW
aUKf9m0i3zYfC1U7eWkGr32FfCRehjtzazw3zc00cyO2/K1wDc39dxacts8JUsaRC5jGZCdcdR8k
AkFPJMuqg+3HgLumDr2aiudBvG36M+XniRPwr/v+3sJ+3LcR1X2oZLXEFiXDLVMu9BokepV4ukNq
WK/cKwQe3uZOizXQWdXtiaqKq3N6cISoYFXHNUzTm0GtDK14KxI55uv6Sv3TwSMnhcPuOIy1jTxc
igQbha4AKsrYwdFAsOFHsGPbmukKALk9hPr7wMV/+vc1dWL3JusXUplG3i/Wb8fkiE5OCvTJsnRr
MaomuAIOAQLHuPpKZ6if8/VIDi46oy11zBMup8PgY4PT4SBJmNhhfo3qq2amJ/SIqUfX9EC+SJis
x84FMOgm5/eblc1/yzJO4kU2TOqouVgH/L3LzUEZx2mtyOzgMFJCHOPqdKOLm1CAlvKpo4HQ/kw4
JycKRMkFSHKi/LUxyS68MboZKfqNXu3T0VE69CWP87P23OL6xmSiU26sVLQLBl5h8ymLr5P4KmgR
IViwK6RN2iJUpjW+EtWbg2w5svxqZGS14MksiisTE6J5K6JmGy4LAqf/MEuL08c5eiHGvoD49Cnq
FwkVY/CVECRJSk4dP1rBaLeSJ+CfI8gQ96dbjXi+KX0fmINoBDOC8+ooDogKGZRVaTxa8rXc3ROz
oN2I3YZOTrT+xEStYU7mNBNSQfKG+DuxA0piIZymOO0nG+ZVQx4egYhUyYz7Yhz1/XLameaGVivF
8BnhyR9rWCfDtSJ7CqOs13Lw0VyYMizr62qGKWOLUMEvaronN7I2qbiuJfrmdN2WnwHBJw2e/jZj
9jm+GCVHYWMkB7HZ9qGTm3cJTLga9dW6Rqdg4lUTkNX5pDPUcQWEAuH6MPpou/PxIugeqZC7Zpep
DmlBIZIz6SGsfVJ44uzSuM8Bw5OVqmxI5xlJ5mG20gdfA0abPZBpv2ljz0p2GdVkq26W5Caz9ifa
svlDpD48yLvO2HYEbg5oBpL4T5u8mPo13nPDPZ5y0pto3k5YFdpB75dIC8SDYreRi+AgMXeq5Qs3
5YXmmvt0oR0ETvU+r3WyKoOP4hZBL/4wSObW8lW1jWD+o7IQXqWrEQx86fZfCB28FlzqhH1/tfx/
1PyYtOfBJhDQzOxQApm5uDIuKSXLBwQSX1hK8Pfwnar8cn4Kex+WwCzpuCjeqiU+eYGBqucmKtyJ
VavMr9X4QLAjuY2JtB4CNAEfCEewV57dbg/l85OEos10G23PgmMLkvH3if33F7l8sT+2VkXNDo1G
hvRtmDvas+hOxl57anYHt7xXZ29kn90uhj3KYr9I/sXvG4K+FOC/Xf0IZzGwsrBCMVZv06/8sRZQ
QaDOggfVVNd6tmVHdiQrWckTY9qL5rNQAIiQsjkx0cnpCjNNkCxBuZ6S5ROTD3Z4KSkbNMYC6WYr
o19svbXFCMATFXtkTyanyLIPmOh6YrXpb0bkPkQvocCBZksvSh1bw2Cg7ZvMSwvstFjps0O3kgp2
WC8quaKDQLci350Uod8fxQkfN1PD7FqRVV3TDdjUf78Iue7jNAPsvR2f2fbMr/INHKh91NrNCGCo
Fy6csIV/pVxGzvSApaRTbgzdgwGE4b3R3YaHTawvUrHzk6JvnOL4NWkaxiKiTq76P/oNxlGKPJiZ
fBv0HLg+QdGcM2Q6tIcP2bzT/dqyEQYuuXBOEjjYw+nSiuoAP7/Ozsc74Eed7tHjJfjiGpHj3Vw9
yMNFG2zSAeohIjVIkuQgMmSd8f8R0YudebzfMujffsJRJTjHgjBLRi4z7EJGDEnMMm5SAPriqRwZ
v6/kbZmvk+ISZ1lsN/W1hEOigJpp1alk1qwaamz7cEs4Fz53hb7X8004PhKeYZybCJ9eCNBwmUlj
5yR9fzM/vkihCQcjTESZDD28hx093TI9QcuIfFZFd5xSKi51F87eCIUNxMmFW8GZn2ncvNhDZ7JG
UYKl5Br520INO5zjRGmnvlpW6v+9Q/nvpRpOgjFW2G7cWjImgqFyc2jXGTqaJR9V4TPeD18S3ps5
Ak3lMy92tDRkkjH7HzgPHf0LE0LGEQNAZnd1gB4QeJq1V2HMTJ60za506z1Rt9a8NdXHXCfN8RZb
M8M1btDyWtUecvxsixFmNYjpFgQfNsT+zMf4L97Jx2hgJYZl1Ak/nTJNBcuK62W1YIwurq3IT/Nd
lN3OGuK8u7zyRWNPvQcUGwgetrCrpLkN6m1fsLzqXVC7GjLU/bnh3glpNfdlgkczt1X0f4Z7mtTh
gBM0MgAfztO5l6G5hIN9m+kuJtu5ZVvweh3xDwY1+psye5PlyjXInzFe5A/NNXlOAUMg5Z44BIoo
7UtFMdSiWuO8VOUOF9c7IkGwAaEuy2E4QS2qVlq4T1ooPJ5qunq/VleTtUrETYndDDHbLUmehugT
hdIj/C39zNqF81fWXGTxjWI8meHFEF6kHx0yy+kmtLbfRsjsDlD/0OFvhZQNpWaXdw/5ow4QfBYK
lE6uVvzJ6K1puv7putLUOAxGPcrgK9Y1Dj276JosRzt8OY+lSP/2v7wfXBGwYdZNuoWj86yTtPyg
y1yLTPPItXDPB/LlyHGndi1i8X1+unUC4/r7kkdjgyaXOjGoJvl2qWyhgbg9sSEXIQdEbBMzhjsC
aU3TK/tav9v3tuixZWiLS9x7gAo69w6PqifyDZ1TRWknv6Efz+II0dDUGcOmfJZvWw1vE1fHchdJ
KmeWvCrweMUgDGfSZx4XwtI7GfckqOpq62UFqD1l0SrEJ8BUdnhTlT7JtfErQLY72li0pfVLrP1B
k99eyM5cwgzNd5jvW83VTO1WZmDd9QsyaWpnxUSsEKygWVjENOVLqSy4KLJJPjr3cZ4YGmHDB03d
wD+Wj/QfeKqbWnKSv4+YwNcZuve1H4K6O8vJh+CehFdMxOYzJ9up9lTTZYkPU9Lgxx9P0/q4Fns+
YPk25WR2iTSPnYIJtHkh1+RgOnnqjEjudVsc73Mfmx+QH03FFo1Tw+XIRRVtwSfmWCnPjT/+hY55
ID/u7Ghp9lYpp0U6SwtHZ34+iHupXMHXdxaF4IFIQCah12R8W77uTWtSQZGLn9NenTxNsSZcTlJF
gexyVFYJgdmxa8bSQp8m/YK6JYINgfUAiwsJ8XwjDPtxemxTv7I864r27EY21h1c6+h/kXYey41D
W5b9lx43IuDNoCckQG9EUS41QSiVKXjv8fW9oOrokih2sqI6yj1TLwjB3HvuOXuv7WD5rr2jBFxT
f3YlDvs+3PF9A1P3Rmfo/3GVpoo7lv4CLrHvO6qccbh3lVKCKTILnurxUJU4GWrOaXtJxS1lw2uC
cxS+4JDHrvE7mje2RAh0fB7jDZbt9s2Kn5voHkM47Suk6+WNSv1K2uT0LP/zCi/qp0AbR/7NSL5P
39l7JmcJmjM2QC2lwLAJx4D1h0gH/WnLkQmxjblCuMTWjNX/Vv6bNv3YZTH39WIuHmpoePhyale8
147mCPGJfLaS7Auw3Hdt4BT3bGlpvKO9Fli2z1cAZB3ArzD1i6u/bIhEn4y0i/tVkDFOtuXz8OLf
+/WTJ54nUMO4DHF+GQjad8NLTwhP8FLu4SsgR3ruFIfAAeEDSoH70vprBozyq769DXu7Aq3kjlsi
vEpdge55uZeYfpYnfelK9zUwAacR11q16gqcDQh6lN8kY9WzwlbfxdK2gLLjkpoQBXK1FOvt7SYY
TK5r99wC+sYIinbT59b3pSx1paR2C9UX7+kPWWSlJ0vvwNF9zI59tLOiR73Z6RwHaEarMZFGHNtS
ggGNIgQRDfwKsPQqFOwhm7fQ9pupsh6GBTQWkONkfHsDZ/81hpj64D5HuZ2oa+oL0LFYM8VjgSJT
E+hf7aWKiitu573+0IJO04Z1OK6tV7jUSrLV1K1nOIUQzBimLLO7fhkt/KWKQ2npIywpFtVOlyeF
zEBSR3IaSHF/RpXScVYkzCzaa2AkhrVQzRqCMqVFLM5GkYk/GUBLlOWsUuMHvQPjtZtAx6haxDs0
1+THBwCIbEU5dr9gMqQffjEftZnKlnpSNuLOWtI+2ap2tC58RwVBz4zJKenFEJXL0jvrLTttgP3w
N3B+Ip1UJtkrR0I9GVWo70KHT56ReLKkkJgpS9z69w1/IjpDhlgIJuhWr+V3icBIoos8J0PmQWvN
1t0VJbZyX7woJ8QSwlsXHDof2kG6cP0ntaSZAphDt4vwtYWWS69KhI+DQgVoRPk2LIJd0QE+eKOn
IZ+LhvA5SDlMTUnBWXrBQTyiMuHuz8KDZMw1Y17oK7jLvbH4TGSbCP3di6s70mCHnE60WfwGRJo4
s+NMKbdDThbrwji5AnCdOYnXuTsvTXJ5DwppPtmi/Fsc/a35MmFZtVkYnjIR0hqZyKCmQD6UIB9M
7w8nTT/bWMOqDde5AZ9hblDfCitXWlQKS/Y2Vh4HGneeSJKRcF/Bci0Yp0UUIy9m/NRrj/KowQF8
y5I7z3JaagjeG29eqTMUh8HfdCWd0ifzpV/6J5KO5HV66qj5yfGYCR+jv7aQGHrrATzMa+st+qX0
t2OUThC8CGJjA7n5LO40gUxenFL5gde5AH0MgDS8570OsI8BPvUO4JuelXzXkpcZPiXZmsmjDIzb
XIRA1Dtshe84jWIaEndRzfp2l/cb1XzoVduj7Vbfjdk+hLAWib/0CksZrpTg4IqOZN2H4B6SEIjI
seP5dKS++MEuCledeYg4vh8UkeBsFDZ24x85u1GkVdlTbu1V8aGo7iRpV0sfgv8oc2wwkIjuzfox
lJ60gtxu8AMLWZslvDRKQG/yhSYfGX1mOE8f+8eimQF6oaZg9c/TtxSkgQD7YV3WR6vbyOBWsC+j
XNNtz3jIqkMzrORkyz+thWUSropq1wY8mn2XPcnxX53D92htUvFD0HZJ964GDz29zynFvY2YeNG3
qcrzwGF0KDix2DUh7USCuyv53pAPZk3McHUrx+3KLNIkapMQBSho1F6fcqwvy6Gmh9LYduyH9bvI
YwXcC1XC8CYGuBG8FeLRsNZZzumGbrzvgWvoXpiphK1kW5U9VgXloRnOFKLtccRjRPs1Yq4Gsxqt
aqQt1slFqeANW7Xcj809zBWLDAF9XUjvjWIHGFyUka7rPtEfK2Pf6U54uiWhkK7I//kTdayV04BB
/xGH4HMwtlxo+TAasZQCM/Tyg/QePPktpYkjEJ9JBgCGuEZa4hiWoBtK9WbK2oxeNXfTD7gUl2AB
YuO3j2lAQxuh0Fk1wSUSCkKARsj7oNGms2bGjOIwov53RXAB0WtVT5hGJikY6nxpgWBslkCVL6eh
mO9QHiUWSEFNnsniXiEwQhoWvf9mCiBUtqQZNaaN3VwmBkvwlmHjFJti3m/TZ/VIH1B1j4O3rEWS
epaYEEp5CSOSjR4LkfqrsWjUbjqcAF39IoaPTbMUIG7k8macQxzO5YdJTt7MGRwLiZNkv1z2sXSk
Rtx32jtJAlW1noTI/r3K32mVtN2ZqOTcJyO/k6DUcgyB/3RSQBcBT5hl4c41XCJ+N0X2iz08dx1w
kDgoinlMDoe1j+WVH566d/2lU+dmns0kEr3aZYDUmdDAYg9+WDrlWwNOMcqmA4o4et7kmkSw4BXA
lnvzLDmhEy9LlrRb1OErvePJEqXKBpbxn0mQTY8H2si78l4sgoWC3tqzzgPUJoNQzHrXJI6J4Fln
qgH1Xq8Ihtkn4+vIkpZQSnEq0z/QCLPVCRKjBzhnT7pycLslUUB+Stv/rh1XJec3yAHlWssOu8BC
mUMms2fBdDK8U9T6dkWjSee07e0rFfW3tzRcx9dnubSkme4ptmktEJwh3DEnVPEY/jbVG8cc5edQ
C9GlOYHPaTIQrXJRvAtRo0tZHqPOi8jQthPAQ8WpJR6Ds8aLpbDjEoBhvNbP4preVWUu6bSMyXYE
UiUyjhtm/iG5q5fDitWSfFxZdnSMHtKsI8voryw5rnL0pa1X3ym3VPjGz0L6+6VfVPVD7VehLqTl
eSQazDyWEvQtYqLAjC2LGEoeu0LHoFDQ3xnSmYBFwFIMTAZPGnEEEjJSCUJq9WxBYlTfYs5H3kmQ
GLIo9+QDgVQblLm0kahMrZlAk+hEhI+2ie9hG87kF7DFU/lznz9PcxZQVK51qsYnNyfaZSnQiU/a
TaM7qbRO+0e53MvWmvfbqne5tC9IK1Ed6rkFIcZntzzLGGag9yJ6l0Ep3njTr8itp/sE8xx5Bko2
80JIJEXhKPlGUZ71alcVhE2Di31oRtqYtIvn6e/CDuoXKfkwpF+gjP5kC6B5tzyQnxOA76ee7xdx
0XbNXbkYi6Ysz+KGDcd4j8a1JN4VxJYXBFf3zPbm1avg0DZBzTBSTRfvg74KwHShxLAZTiJe0XFQ
ODeapT+bXtN1GQx2SV+YhFbfD69DkqhhngTlubCIesZzgBXI7iC+JCg8ZzTZQe+2rp22VMbI/uBo
TTNyof1dzo1oWWIiqtqnf1/TlV4MVkAUxjJqGpOIyItGnEI1UCf4cs4UNcALLVpd+UJBDmOr+q5b
qIuoBoiI+hHw4b9/+kpl8P2nf3Q9XE0vDLE80/UQPFsNn0topOVMQOEMSXGcWZrjysue0LOt/jd7
Tc/gIP82rxXH5mBBtFqW7UIJ8e8mMpwwnCuvLiJsJLY745S+Neti0f811bWK0GKPukDKqXV/h+m7
Fy3kbcpJR76RxPrZfbh88bCosbpRBeDYubiZYVynSZ7xkfWLWPuTTxwOz7JpMeb+0mD/Q1dn9OdE
XsZgCb1jkZ274k+lbFz4jS61GLFu2lM9bMN0HlfrGu/ypGszHAah6hNHjznjo3geoi/pG6CUj1le
wUw7VNZazH/p5iowg5mwyYnioicTYppi+i85Uzf1Vg/vSi7DBEK2dIVmBxqzy0ZMHYqEKYlFdVZZ
mJ+TdGkNi5HITBxdKN2Qubm9PO/IKaOFZhQt6MpVBqqwLo7oYeIDDWwOY9Sk88IjY86JlGLu0nkq
1Qc1GpxcObnFXuoeg/JE5FhVrYJ6pbr7Rr9XcD3e7g5fgSfw9xh0Q6YalW36YuFSrdgIwWxX50lc
6JOBp2NOhv4oL8GIVlPXxLsrepu/sspok0ZrUFYMlXajeAjEo2qos6ClFiuObNcjnwyG62DeY+bx
l0P+t0me2xz9BAIi/8TDXkgHji99MDcBRbq0ZI0IdoR3GKqHHE1aWj2Bard9iW/APZQagYhcQRDe
+9BDxkVePiXu7zDfihQvOC5vG/XwF/zoYkz3Y/KdaYbxUy5TJ2IY6J1SnZtNumbU0TNXBitZIhUZ
eo6pUHE19QmwQr8aGW60O1AfzcRQ6bdtfsxBoExZFaP21gkHNz8IyKBkCg73Pgak6d8P7qFoYMXW
myhZ55WTQhrXCWXtDVp5gOfZ4FNyNqn8O3Awo1hB+IQx1N5l0XtcJzbxFg25RR3kfk43xiPZE784
OpfRFEY83sVkH5fisVOekupFLV8Mzvo+1j2o7Rln9+GBQ4RGwOKng1a+L2LNDtTfFFATav6smXe9
dkJd0K1TOmSZt9U6nm36XMonAz5uLIE1l5eDu+TESdIFs88/BbZXRE3jlqlBmzoc9712k8brsn/z
2pdcx9wmrdrTfwvlzZMyUanh6rbEH8jyIfOkIg+i6c3tCInZwlKZZIQWGx19B9PbSiRmMcz69+p9
RWr2/WcvKqKS3YT3g5+d8rmK/CNmiIYIY0m605w/1rCNiAe70L2tvLppAbn2dqLRV2j64cpEdf19
J61FlWCY0KrO0ce4wDn/LOKGKWe9re3qYzh5pM/9fByAox4bDj98I5wESc65Jdu/0nu0OA9KEps6
LAGK++8XIkt1RlnIhRDxNfmX0B4oTGxn+R0NPBHh9lw++4YNEYsEW3tyFYK8hjmIM9O1//1ErniO
p2tRdT5m/psBx/drMdxK6gWXa4E9hlyqffGqGRNknNKv1r1yH3nLDD/lk7SpHmjlriITD/8tocrV
euLrRVzUXonvd9Q/XIQBvgTUYLLC7GYLDLznDezT0DHvb4H9rkiCv//hFw+hKypDHVV+k3oTfjMS
kJihhbfuImNGa24oVuXwnraHJrJLIC3ymlsyN3/RXPvDfLaSdwauvDksyWyeSHN6EdFoI7NSsl3S
AnSZVlga4W58YvKuCatbe+mVYSjXT7o8DRKa2MZlxkMkm4MQC1w/7pd4w8BgKQDiDzm/wVYmmfr2
9q38nPV+/8kLNdMYBlFXJu60fQsGxAK7G+c4PEZSUUzHxf7BVAxveIMKzUGpqQ222hAJKO4mFUGR
rdrWhnArb1k4PbwOpE//zY5Qlm/UiFd0yd+v8+JDr4rUz7SS66xtS3WCN0siz32OSLF7nZio6TMd
3Ba5BC2XaVSOOLP83BBv+UjNa7U7sqPpMbEjYjP5/nFlmiWrCp/YGdc5gLC8WVrUIkTqjM9avSHw
sphZIJiLjUgsYQm5MTriYc+1pWw4qnaXE+lgcGMPur5LaVCPa8a6JqAHnDNw0el7hqtG24rTaV96
YFSz5KCu54fEiY8JZR/HSf7fxENCw5TtfmE5HN2fQoJ9nMLWNkaykcRVTK31OVISi31WnOIPOvQe
IL5MXCianS6xzmsuzHfOfh5Dbylc1gI9a/lRfYaHUAGlGYjbAIx8y5BwfZn8cvcuNgvDMszetbh7
OYwigp8gFy6yt34HkRGuZD5Nn6Gx1Hy0Du8ZJ2HyCH0clu7fG2vkz+EM79OXC9G+P0ZtrISyULkQ
iQ963I/ekiBnA2wXnaqZ2pFEQEqDf6S//capvC4mOLv2RJBA+DGRT2LHWleMP1U7OYaPyp8bV3d1
W4PQMrHbqEW1i7e9yxOssOK0gsNNA6c+V/TllDhe2iPkdAiHyV/GB8GMmp/ZazmiXFppc6Ox6ZCx
u/03IvO4W1+u5+KE1sgq6Q8G14NN7qHRZy3cjb2xmvQ8DBtoqU3wHJWhOePC37e2kiuTVJLT6BKZ
lJ8YWS5F+KIW1nVguMW5LVcGjUJ6X7ZfOvSDlTMaFtyRWwTAVOYISLvmrpPrGcT4yFi22VaZF9g/
bkoXtGvvj6GhxzZUhYH9Z+bl+9t9kHrV//of0v80i6qtBtMsJrUv73Lu20ppi0/DofsrmaecEncM
fmnYNltFYnqEGaCVZ4N6ruGSVEsFR2gzzIJDuXOX/UN2yh71Oz+z1XreD3C5JgA2gEBM34TNDoIN
WL/LkV46ZLOVPgeoTRc/GPlblBAe9tRCJQSeVJCfaTeosds7kxFUwfS7O8WtU/vv3q2B8tUaAz+9
Tn6kRhPjsl0gxoLmtSwiVH3/ARJOwOePfTfXfE616EuVaA/e3N0zfMWa7JN7SxHYmScXW46lKLcN
/te+GQICkQMgQgPTcVn1iMYgVKlSnuOdvjQWxbJcjZspim4i0dx8J6eF6uKEL4s6Y11LQrn0Q0PS
uWHsCQYtHFLtiBkcF0W2LauXcjhri05ZFK8htqkaRd9uTDf9tIFzDJCTRS+u1XjaPBdeNf/3qnGt
5JJFQqAmuoH0UxMRuF3Yu1NbaUx+pWtjofR/fbsgq91YT2uW5a9VspJQANzYnG/+8MWqXhdly5bo
lSwPKQQJOhbxkWM8kRjebHJbJrqTLAqEIMr6v/MnW5jbcE5MOqKLTlo46FFVyLyGjMJwWKLngIai
5Z86wxg7xNx6uv3x69ceviSiWVI5bJnIj79vHnElZFWQ86vq0luxNKtwOTwy6DeVOjgByTR1s02j
X+KgcfBdhXVm6/06QVkIF1aYy38tQhRpqfGvxY5PDoDIFvxGZx/9obFSsO9zZpujH/9A5cvp00XF
RdcEtEyyQ7Li5iF6pIeCJJFBneOyJBa9E3e9snWT0xgwUa2dtGOSEziW1s3iV4WkwtyGMkemjXYX
72/V3dcWaPnr/bgoIsNWMPJBsFgMWQPnIcnylEEwJENAPL+71hFLLD1YSJnrx/pM+JuxWs67P0Sn
uAwZgCAzoP73i3HtKCDL7J7TtIW00Mv+s1dpilAKxlTXGi+C5sQEK/iMkhF7cg5RZhY8TFr3c+11
HO1csC3JEZGJuLSCpy0tyI64WJiShGsZJ0S5GHEVwqbtHgjEFM1Fmi26HNBPiJfklpT22tv19dIv
Tk6ynAt+mZhUmNWOUIIYEYETcZpmaOU51jsYAbDt4M1slBjgS0A7orJiAMf4SoCmx9EqJxjmxjd+
rQCXoeRYoqUDzCAv7Ps739atKpc9N3Ra8FN1Lj8VpxAkdTqgYSoeI4S9U6IDNG5HDRb9421FjTF9
Vpdr7tdLuFhmhkTo+0biEqbWXL1WTQ6V6RHpHiAw4n7MV5fR2ScVoydQ5Amqg9Ow/SAfGGcCh9xX
AX2KzLQG1Vy3TjoHbFKo773owPS0S9/4XAOG8lPI6vRnJf49khORkt7DYfjMSHL8gMRCa35ThvMp
oSw/uFuIMd57+tqp+Il4y2YcGbN4n8UvqqLMCpoO4bDJGxvyhEJCbrcquFNAl3X7tnD32mHu2zO6
WJdyo/k/z6hwEFOssxMv+YPQzDDjR3TlPvw7/5f5hj6UhKEDNgRrFj1wWIKNJr6Y9dIjqW9WLIid
X+MoUG80xa+VDGQqGiIyX5ZN3qHvb1Cd93GWWTrv9Qd+STc5j+6xCjhBTS6NEFmqDZWyExCG7BPQ
fsxlCaC6a6M7uAE39+/px368S18u5vJdCvqyC3zepeoDS9qsJOoaREq029NA4orkbO4vdHFLKAOm
Nfeo9ovgjnDqbJ0H5E5Rwdj/XrCuGP2IWiYBDCYjh0v8zN/vjlbVk6GZC/J3wcF6IfMiJyg1WVjI
U/5IJhFNGxDJU5c4mzAnirdLzyBWzHynkztL15kaEbXhPNdfZWEmHZiSjvdJuMWlryB+Eo9adhcY
K1yz/QeyouFBzZEKcADFvvtAL1ms1vrLsJDX0DnL3/r6viEQsoLosDKYqNCUzRmSzQzk0FNSTr6v
lJUGkqt89v96ItCkeY0EbEp4k2neCmDhnVp5jpniGMNL3j0oGmlb1sxCmdUEYAzuK9fWb71hV+bK
3+7hxcrp5k0cNgn3sF0gecAHGNi5uIN6TJLyjHF+dpx0Cc/hn3whIFzVZ/WTgmwIolEbHabQVdRa
NzaiKypAymRR0UQdFjcu9Yu3XmojvydbuTpjZyOAc26KBJg4PjF2AGk/Okcfp2m+5+BRMbQZfZ43
GJUFA693vVi7MAMIF56qt3rZrKRibd4i1VyRw3+/wIsvQfFMKehFLpA0sFi2ZQo3OKTJc7rIHlvi
OGikIeookkVWHIdHz6lnsrQzyqms++U7nq3AHLargRy+GzKBq2UFpbWCL14kqf5HRV+RQxfEjGLk
2Ob8C4KFylneKLR3egeHBYHLrt33SPjIBetkO/HuGoNIM/8ex5HjO2T0+Nbff3+nV4TH3K4vF3Xx
jkleLhHxyEURfQdob97W8zR6jGtqOTbkRdMcBXyJebUdgiccXVZ0Rocj2voWPIroNzMhORNIg/LD
VgnF0mDLlc2vNrgxf7+62H69zIvXLhoGuZN9nipBdSWqs3k5PiPz7O6TDT3FXwgfE7pVnDIJFyJt
ZgQuZ0v9RjQW/75fV2go0/2iNqdMxq9/OQoVe7kQe7Otzh79Mmj0KsnLkMVn4mu+Vh2fptZ4b55l
QsD202DT3enMOgOVkLyt2GLQu2MuXiPXaXAupK/kKKj+ryFfkRrWYJN5CWzrpmnoikX8+zVftDsk
s3LVcbrmKRRVqk8Wnar4CDw5eqpN2tluP6vU5yJbtHTP3U1unQXpAc2GjbTCDlgS5UWs7zBqznyK
Xc2YhXSU0Fs0zzf3sSv9W8InsDfhZhCZWl485xGvapuk5XSpgGanEQzTVqArJhGetoDqknSCQHOa
4eAlrNww5MSVZjhJs1Bu4ran23K5p369louVZMzbQcT5P9Vnn7lNMAd8D+9C4K9GcuGnuUdpdyUO
bGey2ZU1/YFbJMOpM/ava7gogfpqlERxqKf3XmE/J8ds1ZPPsORP3nV2FNhyuWdOF342h9Xi/O+3
/epnR8NOJ8tTNoANXpxHrcoPQj/+vAWNE9cOTTs8ZhzLwONU2wRCXHrnDecOM+iOYBgJVpIYI6wX
5rcKdunqnfjPS7nEEBVyX+T8z1SwS4uxdlSWxLmqbFEGOOBKST2td1Fle9qcVTxb+7eahle/IgPQ
ArBUzsrS5ZfvSmKrJnFend1wM72WhY+L7hzb2vAuZo9BTqsSilnCCuirS7VeGuk2x43bRI9Dg2wN
IezcPeTNGkSb5W8LdZxmLoX8WIe/fRIZbzy5a7UDTUYUMCDrueCLlqvfu4YSDSHbIIGo9VLLT8M8
ORgL6be7M3AwT6SrRMVORcEUzrQPi5gbzjwe6sopMgXtenezpyVPX8yPt/nLRV0sRFoEmjTNuCj3
b+UgIcWJU80bcgbl3xMAGh0+UwUS6qYV3kb5Zx5NsmHtFipkvE5guuukSd64UT85whacmv+8URev
eCSPiWmJMYUqrAnQibD3MCnNmPA5grbs2j1ewQSybMK3xhyeE6Fe/RcOO1ebTggScA3SFDZpDn8v
mGUvNrPG5ToqdIBMfGUnF0mzd4IatD2UkQBHy39hYnb1IPz1dy+bHVacVWWasMLk+cyF4nKk+XdQ
nWypkcX+y0XGBapzQ92G4HV0TCCWliNS+93MDL9aW9KE5lmYEjDRy1mUMtCEGhK/Ok8xatUSBOJd
tEkXtJQKOtLY/Wftb5VTS7qD0H6kLInKB/MIPNzpVqr4VkPQNhwJEz9t2xvnmU/T9Y9XV2dqAGFT
5nW5OM/kVpe79ehN1wZWj/P1EsJtbu5zCVnrQxDBolyUo222e03fGECwYvxiLFVk4BnyXNM2QLEx
vCXBrECz2rCpOZ11rA1b04jc3JClSV2Vi6/IibG1pNlHzNBfPJZAmtw5ByXrLOfvanTWpI8QWQlm
iEF0gnILolMS1kqIpzOd68bMqo75AG9VPXThkYiYmxKFKzv05wpIFYTP0bq8EYUcFHrVoIScGicm
MiIggvqyKh6z9lcgb+GKJszwpgFK0my1fob+VqNl5gLebx+8+sbne02u8e1yLupXI+OQyCtTnpty
4YFYXEwz8C5cKukqd6hhalq1DACNtXbLWfh5wL94JUgNE1UFX7FiQFz9/sXCHk+yXCxxHsyD+CwH
RxJt6XcuPPNZ73673kLJbQ3VqhMvNEgyCliUlUmGl7yolSWzkKxeW+WChFv5zvTuXBEESZpsxZnc
3oFUubHMXX1sUN5EWdSUnwzBcsAzIHN+PZPH3WKDRF0yLbnq2iC4Go6MM80J//Rzhl7JPKasYh5O
6u6t8+O1ZQ4hwP+9jstt3FPSPKl7vTxnsV1bs8/Rxjz7GyynQpSVBlXf7Q73taPXt1+9+HoLugk5
ql46+taxoM2QrtGmwnTtnwB7qLY5bNAGTBBxvsxxTo6yJa2DZkOKL34UewoAunG2v/7efrkPF+9t
0BpSCfavpLDzVi3IOV5bgg/4hqd4pTn5vpP+Telm45//vzfhUq3e5LFsBLKGWp2v9qmP7yPsPf5R
zGFb/Yc1VxGJMrE1uowEYQvUdmQOuO7y9ooviVdqbB6MSZVCgcnY6aJMIX1hDOSwL88VbyOOovpe
inYCQCAMwmzG/tzdRwdzdO04sOPGQZhoDdskH52uA2PlJ0joDiR+0AtX4TtW61TYiwjVhbsSEzz0
pNx3kgJ9aXpMwufsw2drxzB3Es4yKYOaQ97GKjnlKLuiZYcVtFyWyT7S55JSAmxe9CFG1gUspsJY
s4BFNTYG9HMIEjY1hCDLcjAdYq2T08c8eKDsc118KBPKLYXTieJhdPzybxmvOadUzP/Zw+uFvoiQ
s4q6B7coCNulV+0HcsXNDrhYWdmD8NaMz7G0GuqVSUJxv+70pURDQPpNrHjRbOtHpiHaLxVnq0RP
D0UGeSboaZVbuWefarMfC5wuTfEAIpvypX6HvKxQlhIVXbciAqB56hef8WtZMA9WCfPqaG9kG3Fd
vBvjrLvzn4yTtawwdPwJD82C28Le94RLpVngVMMUvIaldWDQsNIfb0bg/ewVWyJ9KSTKNB1NJiQX
ZVzdtiFMdKPg4Jhg9pFBEmsr/2zesQlnb8pD/jJhi6UWGVtpIvVcujTHgjuDADwkNla6NOClj6dp
t42nlGlb6m70f34ufd8v8XLpM6pBa6ycSzRbxkrlmhQ3FIz44Dlb0ytYNw8JJtlFeeuHtR8l7sUP
X6x+AvMXv0gVfpjgCb8/VwSHFd7ej9pZn3cIwKit6PEnW3pAPLaJ+REl0MnMWaAvMJ4Dzgzr1ZTr
agWL0Jb7pSXyKWL3QkPmmGgCTiR41amDSdwWGDEpu0DYm/JHnX50iG4S8S4wf8eJOm8Q8FQvGVhI
W3mjQ2/n6o1C7afo7OKPvVhYh5T4OtGSirO+D+7baW67dh/4A57oGivOACbX+feCymnq8lgz/aSE
74EXj39wuYiRNiCoXdkXZzrCcQaF5YD1iYMEkVlFvBGF5yBRVwpus4wMtSGZwQ10P4L7F1+21Q8D
U7fmLiZuSzMvNac2V7q0hy8o7bRd0dpkraUAh4DrzCynIzu3WavYJ0BaNfNMtt0XNEYwFDys38PZ
kpa9YWfyrDAS28MegBJ9j5jCZHTPW79GxEvueqPg1N4Mvv0GdWwwV5I5j0obOacUrLNm3WbPmbgN
SS3G7itlmzJmgaJV3tj6In2tTz45ufK6SXa4S0X3pKd8Nf4rxUKNudhzt62Lf2eWPRc1nATjRkfk
5xlyutn8FzYcwwB3cfGhx5lS5l2FKsB8tDBvqAtNmedTaOuiWab4O9RVeo6gkYOs5c0Dc2POjXil
ctgcbBmB2Tr6AOR4k97147z9/bI+v8EvApp+GFgsO6E4S+VLr68Kl4OtuujtEVO+nWABBVMp2C3t
8H5TYin3ZmwGiR3ep4zXpZVcocDe+Cjnp5AQ/f7fr+jPpvjF1V2sAKGMqEChl3W2cHfRfK/WU3qi
cE9aaUI8hm/OVHEbmQ47f0u208xa4k2T4NcZdnpPDs2k7qiFlQdQ6pbM4+ep7+LaLj5Yq2pzUmhQ
W2Rs1zh6jbVIBpPgiJk/k7B2uscw4Cx8LrBU0QNM16myor9K3hT96GCnSnZH5lrPdv7LbV6G5qVF
nDxjRnnr6CNNBf23/fDiSi+ak1GlGfUg8YzhDrgbcZIEUMQ+17Oo20bxXH2fKC/gJA139e/nJ/0o
kz5/2SJgQ9ckGCEXZVKeldnomtFk07uX2m3j5Ohhgk0VHvxyKWIqeG8/tA/jqQ7mpUg6683u2+dn
9fNv/88ruGjdlGOfpJWIxzFwYfiiqGzfh5GFxdvXvTTT3XMHsMSTfynxq8uDGwOoFQ1rCgmnyWvL
B2oa2wKPSItacykMZ0U4Djh8vJNYv7ukM6nFhwdCDtRUve+bjVSvRe2XpK08fSEw0jXmbuQUj96p
n1z9BRDaAs9gupe81zx7qa1TtofgUvUbtJbn8HeFFf9EV7KWj1SyFv9ZE6LLxHYHm2xLr/28IMuY
cg367xNRcXPvARQjDCvIDHL3rLnP7JRkK77xrcz9kwbFGOfWg0fAVPjcLD1njE7vxus0yNK3vlNQ
TPTBHz+qZ1RLqfjSN0f9GdGbSD6XYRcOkAw/sl35ccx3mvhCVkOa/h6yl/CkHhoBJgBjdxXrRQXL
LbMt6t4Rj0wDGgDHTmnapFHMMv0eA7E5LiwD+AQLyqtL2Rjkx8koC/QCjz//WX9zW6lwvXJRLLit
mqEo6CW+n3TjUu2rXOKkK+9rOycu1bSH/cTM1yb/sVEtwEvfxu5OK/mPV+7Lr07dxC9LaloLYl6G
/Gr+LoGOcwwILBO5/aNX0UjuqeXKT9WEj4JyPW7bGdiRyt1bG8s7BTqNlv7MMA35bb+CXFpKL/8F
3dzVZf/LNV70AFLf84xo5BqnUQXtn+V0rO5XbmQXG95bJEuOOqsJY0441LFFYbdxGDdzItnwf3g3
biwU00Lwr3t20c2rcBRV6vSkmJ/s8K3lwVtV3GEbmM6XcN42IEU1cK/VujLvP3OY/n0BP+dj00r1
5YZcrFSVoKhyNHAB6rIXNpiKRPpc09wgguxlropkpT235klq7mLpd0Y+VsebPbZLsV+W6NzKeU+I
tuxY8zJYw12mPV1NONq9z74kRw9Guxbjk6iuBWk7BQv67p3s2gENnlt3cnqn/3UnLxa8NtJcXcDq
y50EaUD4mA1Wfq7t04KPfsp/ubnGXl3kaQBPYQUU15cq6UATi0hPkZ1hIzeOKgg5fUkf+JGiJQWv
aGPhnVvFHC498DYq99m/H93PJsn06NCAKgT+ij81sLrQ1YmFxhd7cZc6SMjreIFDLh8XVW9XONUw
z4Yt1PaOLRfrtusYghPmdw1SC7KXN6LkpO3Dvy/qZ5Pt4qIuHkNelYVf8b/pu1KqZOrGEDZ021wi
ruodZ7xpgoDZwCJhpt4KpHUkHVlf6Az7bSjSnaWTL7xSsM49+D+JNMv7k6rvSaZ0Q3xlEKu0bn5z
inl15fpyJy9qVBESmawRcsNHIH+wwQ3DnMxa7c9oeyEJj75eom1Zehs0KVPbC1Nmv8joW5PBHqKG
fiDvkvB1GocY9XrIjAhfyTxSbj3wq4vX/71M4/Nc82WBbXrVT32Vy/zM/4vEdaSzMiw4hDDTJq48
OQizT9kEehgOek21gpchhKuKrHUgWXPosxEHk/+C/ezqx/flyi7q1bof3a4Neep0XIxVbaxYS0a7
VOwEf463G2mehPoyWYYu6rz7Xt/WiZPmT8U6wwlvciolApZA2lvTf/nWHbuoVZP/zdl59Taubdn6
FwlgDq9iULZsybFeCJerijln/vr+WH3Rx5Z1S40GNjZ2OGeLosi15ppzjG8MEQkR8+oGMgdtIkIz
fNzGk+CdUQkHlk70xCyT7ipX9w+luTGjbdU+UYoSGGwlwSYrGSUvvZtxY8qVC+ORQr1rAqPhdHSx
D2m9US3ajhs2wJqyVfk5oZlGOZO4vrQKGUOi7mRoazr+wtWFQ1ltYGu0le19TLWLCjD9nYY0wTZ9
BrfALur1WLucWjj7vwDGI/+ieKz8BwUgLaJILd7PbqSaKmbVaPeKZ5sgl24cq/9e8sUC/OUrXWxl
8rxGasymzinvjrmstZ3ariTqTQ23zxbDwWAnJjc9UNeJZ1dAo9qVpp5SFimwpJ7CYHgF8LGy+rn/
f2t7UL5vD1+u7mKf8zK/G816vuGusvUxPD/POyw5UgRTYm9ZpnbodrfAu9+HdTMObpZoMx9j6PB3
SvXpjU0ENRAqiU/NxLk/WlTMoVmZUcJgpImd6Ow/mRa0gCF1SnR9wGQgXlvRrNiUbq5yV2qNLxdz
8TLAv+/aUeVi5kkQ3jGkXyKaXd9m6+C9MCaS9kB0L7QtHaNk14xWjNWtxzLvjga9d7tZZZJbizM0
5SmBC/f2773ju3rh4m5dlq1R7nWGwAXCqhtUp7qn1ghCu17KL4G7kn7RfYvX7GT0U8B/oY8GnJh1
N57j713Ui6uYn6RPvxmaAV/CYFdRSOj6z6Z+oEFNzAyQuWDrRcwbCpsUDk0olhEBNcoGDVjgjhlb
/RmwWR+7GgA4b1bQLxxfQmayV9yI/ydqq/4BhpiEzTHe+HIDiZgoBEfob7RcrpX/Mn0t1E7GjCG8
dCWMSpdWVdz89w+Nm5J1j97lE3kI+Ck38FvnAeytQJxra+3nT/2rx/h030Z9MrPQ51PN5q8MiClV
3jwRPmUmrtmuqkeamFZwJlLsByoBGe/6QtvJYH80hO1Q5N0m2DaKLTW3BO1X19r/3I6/rehPF6ZE
mq8UCj9oQk9ZrB50/ZS3J6VCeHxQoUUAu7HUn8RwOvHoytJbFZ8Zh4p3NeQHGHIrnbANgMfPt6zr
12qlL3fs4oU0AjMWxYA7pi5LA76zOu66mAbJoQ0PGa6AaZl3B4V0GYFxcWd5TblkTMFcWj0FawKm
ortJtSk7Anapek7FJAldzQU7GC2x34xMQPjHt5aR72id+f34dDsv3lKjVNI8XnA7GwCikLx2pXQI
/J3ixA+BHfJ6gArey8jViTljNR/Kp2rc3uztXNluRHADOuMOaRaeXc61J/b1Tpk04SyMh8Y86MqH
WDw2zVbAX8q5pdg1zabxPqL+Lk5Jvyopjzh2LMbnPgqXUjQuF9PvDiWi+uhHB+Vdys7I7EqJrChX
r+yytPizJD/U6PcLDqei9kE4C7iIJDqNizOD9Em8k4JN154rYzuJHz4na/6+AfM586AyrEgvrARN
uhRKWJXr3HufsWIJDfuRZAY1xPyKTcDbSuw+wLLKxQ+93tMZDiCdqQ6S6MVECfJS0JuNB7xth0Wx
r4x9F9k9tBXUnDHkRKvRXsZ2Fy5WA+E1WDWrAxYv8GQwLpMRl8Y83OoMlONzyDszk7Bflf2qS3aZ
TrPix2Dsquxlkbxk8lZCLxashPg9xYaiLZ4wbFWla/obMhXy9LWtzpV8DrWtXBcW8g2yB7NhK4eE
d7z8eyP4Pmw1RUPXobkQegT847J9VkWlnC1GJTs3c1HU8HvRgIcUXfwan1J2zHiT4jHq9ql7KxDr
5kdfnF/afpTGeJIz+mO4PKT2tAgclUYEDRzUKstwI/grU34gdoo+PyPLG7vP1c83oDLhoCPJ9Jux
s0l8s6xGMzsrUDQx29ZryTLduVAV9WU1Yv8wYOvTNrSIuKvX/77xV46UIqys/3z6RQ2nJakkTKOe
nX1YbP6DVH+I5VFVN2LoSslqio+IEZY9rXFnsYp0a2CgxBAuSNc870ZqDT+4thuV23crFQ8DkUmm
KIoySViXU00tbEygnxV2AxV5eoUtYLorefiIWtBdVVhinsEGnPHPTLdr/hA4Wof3LZgzGovZAu+A
Zmn1MSHP0musqLkv5+Pm9IfYewgs8QqPh2mPpk9uEFnjMdzy5n5cvMqd7sa0rf99g5XvZej8ZXi2
ZYE/vvnCFBnvnmbm2VlYia/xetoJWJpfKsySjLs08eyHz2H4oXknSeqXOTIlxTZX8zJq5GRuWAQw
y5ltcgpGzCrMy/v0NlWJLTwYcNyWUbPqx4OSruOfpcDTgfGutwNhR3zeYrlw//1d9Hl7+lrwf/0u
F9uXKnRmI6tZRqEkumBN3CqkDZEcROnd2DRM+YkxrTyAfpITK5EtF1uo54dF8OYtfg+UQ8ZCJamI
wvv/EUm06BgaS2iDOX2TNwW4w1Su8B1PT+M5R7X7VB7bwgbhCjEkeRCf0K8XD9kPRgkZkFsDhxye
kOa4+NVD1DhVr/Uf8yjEa2hGqzib+Ln/BP5Whbsjdb/Xpr8OgG8w1glle/F4S392ZawpzYw1+jK0
hzjfXZw3ejEJciXJ8rOHNI5+FIU/VX+Ggd7tQQ7yWnv/i+CXK5szH4tnX1IgJonfDhwRrd9Rzuuc
ntCCIku4U6w0XGfKWlusCasitm6xVccjynvZoe1P+tOwL/J3IK//fji+Q9VQmtGWEub8U3bnS4N2
07e9GJdVeQ4VN+MYqkNBgZmJZYH0Amh3qCtka3yOXgV4zgq2hKVXLJfS/XTnJ+6CNsGHeZDoJFZ2
tyWBmOkRuOVRXAatK6KhoJbFaIvqY/FOB8EVmKCGdv+LPXHMN4vOmaLnKlplygyo/fc3u3JKkcTZ
5i2KGqQNVbg4uidp4UdIs/hmf6Qt+UsHjtwUZvJdGznSr2ROk7OYIq/7l6m3pIybb483ruHqz/z5
Gi7WaUPIWzNV0/LsL/aF/DvT1zidFFpV/oNhy96+717GxYMprDoHXwojylUEcNB4/j/dCiSgJJWL
CuCRr0elKdFzuY8jRByLHlvCfQfPGvMqJ54/igNDOOUEQJqZG/csx9J6hjQ/TNJBWAsykvwbm9df
P87X9Wj+Yf5zNRcHt4qasx2KoDxXIRBnNzWJUtjmtPBbULwDMxm71HYeBvhIYrpF999P1+1KN1yq
qLkFBFWWORcwDoEfcXzNhBX0OBYLgtHukzZdwkVQIYKyGJfSz5hjcFmtUsYGNycpV8QxfBN89Dxd
tIhIf/x6X9VYHAe10Ytz+Jw8JveTfz/SSKXaGXeCeDCSpb5Wd/lTG61KhDEzZ8BchSSoJeinrMUB
+ebekH/qOYkhnNtBgDNztMKXf//62vem39ervCiVDDPRsKOoxTl7FdTlon8RpnUuHMbUiVUa0VbT
Lc1X2VZf6tbOiQ9mnzZna42ar0XgEOqmw4xOZ/41JwZnR+frR3oI8WgDwAT723vvZn5nAC1OXCAb
4caclhiEXtt9prnhL6KF5GTpBDtlR1V/Ty74ItopycHgNbTS2iIevP5p/gp/3jrn/i0+vz1mn36c
i2Zx2WZTrGf8OGx7lNfvc6wC80QxMgkrthmA89CINC503jpy8qQmuFFEXF+B/nMFyqxv+XSgzQo5
iLSJK+jRrIG/gMwCqH5uVLtl58x6t+FIGBqIZ05goXYUcRpaZJLdPITNv/A/bsWlQ47EbjJyZbM4
wyhHzI2ji88MbNGeRb1/2SyJcBC09fBHcwfIPzcdCn+30e9XQDglzUWG3ZeLsdLL0bhoemLSAUw0
wGq2oKujAKHzoydxeEPn3fxMVPIH/VVYfSjBQU8tUQKOvoqw/yMZrHcoPDrEfS1rAOdDrMpWPOHZ
dqs7fYDSTldnSVxpj9LbF+6lhWKN1SZKsNVIS6h7anBo9F2/F52EU654VD98ApkIpYBWddZOYYD1
kwDzyB5P/37/rohEJOAngvDf+Mtv3qsggBU5tFJxVpRd3tvFpgntplvV5Dwq70VzxzLB7N+0euWu
Gp9lYVzW4bOhH1nHMultchRvo+mHmKhGr++pDmBfR05842G9+rqouE9pR1HBfxP6JcIiNaupLc75
HwSTYNSXCVY/chOIw4i0Hb3seTwH75k1mHDfW8inKweq+S79z+dfqvjSrkoaT6nm13XkULOehnvW
Tmt8wzhvPsEFn2f+PUDrDvv8jbPLlU4cH44f0xSYEsLruKgV1HA239ZxwXnqzl/c+yS8Or5jbEw+
Ll3qGsU9EgAe0lvHyO8TrfmDdQn2Mc0aeG5fl4jKaIOgVEeejQfvobyroddjzrCqnbAJNwr+lDmz
Idn263rt39gXrhwiIRKJqOypUNChXp7euwL7YhD3HGFXMaH3FlKqqnoptXt/eDCiezF+zPNT2B1A
5VK52SW8d4BC4ZsYPSvTx/zCNMKuDW4cV66ogbgsiNCEPfFzfIvpy9R2yhmezaWx9kcqdzjBpHfe
DigE0HF4BseJxWsrL9jEbrwEV0sTyDizIxafDIL+rz9H3xZ6IxtNds49J6bVVzt1vE5P4iMemXrx
24hWQvmkem8ZntLuqAXb0YdPZhWys/iJV+0JgL5E5j3Txb8GxkBE9PeHjNTRW4avxk9jsjvDQaWw
6NZD8TRKT4W/jrN1Ptx6na/uPQACJZlD7BxfdbH7JaoQtWHWQwy2BIvo6dKE3n4Q4gbVxCEdXxFM
IPbASE7+QbWacup6b1dJO0iTBNDeWAGvVCCSILG0EHpALX75emVyR6+bPNRzsEELT4KN5x+G0MkY
ou3icNfCXZwd2kevWUFdrZ5nGFNm6aIrmW45oqdH7bO5cU3S9z2RhiRMIGVO/iOI+utPLUj5wpRD
rqkYkIF+mMqfTtnX2Xaa9rMUd4sY26AuIBgHlDo6mGyXb7TURWhE7HSmnD1LyW/cp2vHhc/XpF4U
DJNemW2WcU0RicyvGtzcvKTPeFo407gOhx3FlJS9zWk34dJE9T1u++7PAlX4kkz4f9+fa6/Cl2u5
GBVL+pBF3TwmUFZjvuvpPPq7WN4OODMxOUq9xaOP/kslUfg+s9NVhX0ZoQ4z2RlBPUf97FoP1diy
IYLUxntH0i5WHYsn0KisgDSG6K4wHfZnFQfe821m5bUd7cs3mJ+AT+VXVzayEEZ8g9qpht3o9Iw0
COP2gSRGYFdPbGTFs57/pmOjsLU+3yy7hO9dJEli25c1zQDtoBoX5wMpl8XA6Iq/xHJFxPbCJ83I
TgFru/5KkEfMX/dPZXFPGCnn7pGlQW5WieIQIkOTqMJOJL4M/VardtP4asJDHVdF/QOJeOSffeFU
WMlafJ4OBbAmeTm5JCOUlTVLW7qf4k5wpO3AWWM/MGe+Qy/r6a81GynHpnhjCD+SN4ZmHPZiWzZc
/U6/w0vn/aIblICGgx5fjtixDWeMVsqbGLjZdMJQMhWOUB8zmpzeX5eGuVQYIlPl06bA9kOZkDkl
HOYy3ofhydBQ6RJGUEZ4Xzy8oETvxk9EgQQtK+i2/wV2b1G4/vGWnvn6uwRuXNE0HQvM5eS+wMpH
sq6BeByIbbXuENBjQqC/xkR1ZBMpnjTvt6Y5M3tueFfabd08NroFOQCO3o2X6f9zMRr8MQ2+wbec
30bt5LSqUXmmI2HnjEKOWXAC3Wn8Rv6kbxNt2+Z7vb7Pmr3k6sxpsKRCkOrJUrlxKd/RmvBjBO0/
l3Jx+l7k0RTHEpJX0tGFP4biTuWmIu1xjrLEnIZHhylM7CSkPtlwoqKFk8jbPFi1v+gq2/mtMdWV
+ZBE6TFjUulOINC6qICyXAzTXihmSFrtMa95TNRTW0BlISHGfPQL8odw8m0iWyPexN+W1bohyqe4
n5xBPAbSOjMYbHV28uPW63tFFABMhB470425h3TJBtN8mmNTSddkEp+LxmTpJUWtOMJhLechw1I7
60QI53dBKq4adSlstGW5aRurVTce26n17wX5Sn+dy9HR51OYmMAkLxaTJiv8DKTcXCDXKZ6bpkeW
cV68eOZeqe4k/5zO5nPyDLDslx8eYmVyz3o7lPcTGypLcbai3UxbpLVKbxd5pJvRD2vyExiwSD0n
zOktE4MnJ30ktU6W3fgC1yr8L1/gog9BqTLknsEXiJ894npsWTvqL1h3LV1AzKkyevPvcuQdafCm
3gx/vlJo8+Eq8g4VpS293q+bQauaKbISr5jtK4y3yVcSbeWBAOj7BtzFWfpNc5OE+Xt/hW5nXCLI
yqh95xIpQboDiXpONvWcjnZ4duP08Z0TyCupUHSyLsxDtEv2z6RKYzIQ+HMugaSKy7He90jA6xjJ
yXDUNcAHxYGzo0c+ksLiHQ3bHeevZB++x2Q3pRySYT8FH5lAS9FOJVdjkfPXAmuxEtH5emrytTns
S4/QJ4LeKQg3OdyEP+1bsVayPWaU3tW3wa4KDwM8cpM0JYaf6fgCUAik3Yj3Vrfr6gEddc7kW34c
N+FRjMhDscKfwU0tzrVfShVkmfOYhF3/mypCEko5FpTivKBhJO6FB+Gk7yE/bL1tqLvSU39on3Ty
0N3ppwJLas856YPTKfFFQbpFBgDi8FDTRDncPMhf284/XdmlciLpQ31SIq6MxwdcuT86Jttua2l/
vD869hxA7i6A5GqtHuQUmiHCSAItVX6jbcjQZ5utboEtr7h2ILlxZv3bwfkuXIq6XhaboisY8qvG
Skgpld3WCct7GbdxbQc4qDEUkhETWcju893UvUvQ7musM5znM5lg81uDwKt11+druqi7ylIpI0/n
mtAvEVBlm90SfX9W2L5TRkQoDvldHe99eCK6YgfdJr/FqtLmtvpFt+nLXbnYU0Rd7PxSopexWBsr
xVLX+WSFOZjLJ1qYkmqXYP38P033XLdA+GOZQGN+tvShISVKADgyA0nl7A4DYV/9CBtirf1mO8Qv
jRMBz0gQT/uJNUp7TnalzP/mgSMf5CuNRZaqiFGe5s5MCUIU98YpTJ2cpnVV2lVdLr2YkGiyOSYS
J/VnGZZ0HT0yrM+CX4vusVn8XkR4vFh8o5BYev3h5n473/3Le6OBpAUXLRsmQahfF8I04azHOXf+
dRYEBcuFBWWp2GjWqNrF+OxljLAL8w07ffGobrsBFNM+0WzPe8IkZLe3trWru4KGcFeQCKXQuKqv
11NEQlz3Ql6cB1DNNU7YkMwuAvlWITPUA+wG7w6zSH+SwUn+vvWs/u3Qf7sbnz79YkAjJ0kUiVHK
tqAj4rDL4UnRMWolRF0R/Rg273q4H6MN/DV4f90uLE50xHSSeVaRTPKITWdMq7ZZfRdGeDO3Rr/T
ZNQfdqqvmIQbqLmnlFgSms2N5c3e/5vipPkc9q9vcFEWBOFC7jMzmleAvPhVoOrdBB94iFfiQH/f
IreU85d3UIcjbVPAcNiGkZ0uZ06cDCbAQ2ccsuvSOCWqNXLyG4Sxv1XSxfXN4F0T2jKV1LeMIzXw
5igSlS4TMHTzPQ4e9GEndT919aj0azG1yBHEgjQ8uLV6V7BTERSqvkwgYU1KU1qkRz1wCY3NdQcC
yDTu/W5dS4yqNnKGFIbUx6UQ2T5BkOoqRbL+GJUrSXb0yoVaVKWENNxV2s4PT0o5gyOz8iXRH3i2
OhUt0hHCERLOV8Md0Jcy9jAcaYGhaaHZC2W0BswAabWLI1Zv5obqj8x7pvuUm24zPpgUnvWh/kVK
KUIf77fXsGgsfpv+zaeUAv37j2zqIKQxqTFt+gZ619pa1zxhQI5QMGK16hRgMhw+2Vi1o0M8ziJF
dnbgiitU4wt3VqkZK1rtum+r4ZMRn41onfjvUr33hJU5EFC0hga70FeKSNxS94Jc0mTZ0zH8LxlS
Mv41+dcaCxcuZhtKF8GkSn2KocRU+aPIc684KH7a9+wtflD6ZRXOob5EbE13MZlcnitRaJAKEe56
POpIUEEX0tQh0Sizshn4jI57qeTznyXWPVIG3zJAgcoyLVydxqIYPxgFKGwO6uv8Q2ipWs7w9Um9
M1dUZJ0d924JvGDYkleZenNrdlYaNKc8tPPF0zRZyqtCRSsuc3Ju4xdRnWdTItYgmD/MvUg7DPCc
eEQI9C4F0xErmIV4b6hc5gvDKcOtzpDGXBrHcJO+TltYBbw+uG5AZCNrxQk8bYfnsDpoBjJ0paYw
pPgiEW1mZuXpibzi/rV+68joFUga3hU07eWNGh750pGyToNtGe/UcS8O0HbQi6UP4WBRfxH49YTT
klPZKTWX+X7mdkjr5ElYG2uU8KfiTtp7L2LsSAISNcCnS/6TL/4r1Gf1PdJwf1emhR85trf1vfok
J/dmf1CA++V2SUgJ+DxGbh52CXAdB0V0iuY45ggzCB+Wbsx5rxhQSfrCk6GaIIfmVvPXlT2lCMgl
Ar/njr7T/TJyq/6tJ4f4ULw0oKnx5yJ0ZSWiqEUDYxyIBrHTs/wb9/GdeN+TVrXS327tf1csn1+v
6qI6mci2TIKaq+otPNZb7Xk8jOMq/2G8oZPqbczMWG4kZH62hOn+8d+HuGtyky/35KIyybwg1Iao
zs68qJgIJEuxZisBL6QzujOtolsiGVRvdfOuHR6/fO7Fqd8rRz022jY762dqoYb2IlGzADtt8kGb
n6g25GnZZOvwiW3Q7WaOImyShnTudtvEUOgTS1rx+7glj661cL0TuX+EXuRWC5KO+cCtNsW1suDL
BV+UBWraTHgAueD4eWZ2mWSUL/WTsPHoMlnex5wMFDE7pXH8fuMnmv/LlxvW58f2oiTI9D6uKpVP
9p+j++5Iq9D7RdIYu03wbK6SNfyBrf6myT9ufO6VovXLN77YyNtSNuPM4HMRiRHbPWMsmM2SIB55
luooR3X130Qusb3xopJEcOMrX5zM9VbW/Vhg7GHOT4fxo/ExolnStJQqSwRPTZBOtKee3ZZrCbJS
uAzX5NPYnJg3wbuwIS1cPrSvmJnoEgY/m8LKWrd1zYdWcfQn+W5+1YUlTs29uNW30lE+gQiG48Vq
x9Ke9HZN6JLutAsK38Wc/z4uNtKboVqI7iR/rd0XTOdRVM6LIbMKRrSIPPxtj8wTmALjyYNp7Jmb
TzlBWTahXapxzF71dh6andW34MG0hVXyCH7WWcAEWmYf5mPypJy8xAFBPP2ixbm7Ndm71mej3Qfk
hW6Nhjb4os7W+lBLqlkO2bmdrT2LSxUiSfE0Ba4AF4WMbjIb/+go3iwDOZCtLlYcDUA8hNnGxAV1
o+13hQhEIArxB+h0VbhalBJfV+Ns0sWFoqWEYo73hm7NWrf+LHj3hvraGavK2zL3jDVhSexpKxy8
ac3aaElEiZzVGMPJ3NXn6GalvAIkTKmzwa5R3Gp0pFePk+Tz4kn51RE3C/VF3sK8gHHEmhLvW05g
WFcspPrMfY7aEavnrvlpWo1jvI4fCLwVG/NKr9xXud3K54AwlKgDNND/oac1ma4xrnRaj1szgg1K
R2Zl7PpNxAmruNO1XXbXPsoxKZYtg+q7uiXEetnvi/dyPxuCUZIru2J6iNknmW52x7iwPcSK8loM
d2B+Fv5HKrznIxO4043X+co568v9vlhG/BA3qORxvykjXbrgFfAXrtMJ94uVH/5voE9XF5BPv/DF
AjIZQhCq8yfSKM1WpbCujTlmqlaW1CASr7StwJyi3WbYpuHQzbrR4JOvXYApKArnynmcfckmX6gB
1hLBTOlyH5GYKg8ask2ii20FjQ1l4eiM7x0S/Q+mqyN/48g2rhMrqNwELq6xGpJl+8gUwhpfRdoV
0keuOGoKu4zZu3Pr6GfMi9rlOv/5ai8KATNRpCBW4MvTx8n/mAZycUIAYFsvRbqD++LV+51526k/
T9NAGvsjlbMxWglBqi3hnA96t5PGQxq+8OWUZIXGjIN87+3E5jCihE9VkB57JjkghJe6eQijjd/G
zkhggM4LGK17705FAgZw1UpK+vz8axhVq4b6FF0SievEXQIpwIqQxvssv5crkkBcEAZ0Lh8l+TT4
h32gvAbhoy68G8wu0p3Yc4jJtnW91WI3rF677Fetx0sJrIRnEvi1FbNfXrBfINwyVx0HwFJxu7/R
2MZNTuq1LcUU8AYwYEXicLn8mVWRBpGgp2fdP8nZsWi29tic+vglMjeiXf7odvIKfHmUrA35l5nf
V+Myocs4vMyL/O2m1NXl+NP16Bej1XiCzcbxBar27OHBjStZ8Rpi/sLKCzdhFEhqsRMaa1Pc9nZ5
770sNs2bELh4UrL+xmKsXisxTBrRGgGQ0vdg804xJ9CobXpGj9fPc0nDsBDizVrMhaV1nVuMP6X0
Pev3ORAyr38dmrsucCsWu5ZO8L067BfaQ80brcFhJBIBrqyZtfCjbQXDLqjL0BaMbCm1v6FPhXPm
+1ob2Ow2dXjE/h5Y2YHVlHJTWWl4v5CbkPBo2qW4HTrH0G7bgMRry+Hnr3xRgCaRMMqjwVc2lZ/B
vsFo3zJ6LPQnMz0m5avUvAvNU6ftkSE3yamST5l4jgseXlibnRJx2MG2I2yT+li3v+TwPhog04x3
Gc/3olrXixeJkjYvR8bNCPTLXzHe3JE8PPqy6i8NYkh7MpXfQvFbh1A4FG+1cAz6rSjZ4W72Fgtn
zM5Kva7lvV4+J2QRqwH7kPSwIDRNdbTOMv+E6Y9kOjK+9BlvEvcSyG+GDKoG8SoYlo8sXxEHozLr
9E9T/0OfnkLxedRXZnVKwydxPISsZvV7Ln9oBp5CbVOLZ7kgfHU4pfW2lZeC7KQjp1tmhFG60aV1
gaG5WOFa1MI78QRzqUQnjW4Dcu9KmMgKsWVpR8hE9vTvvevKTE5GA8bkWtVxdHyrXdpgEIUyqVJO
bkn5KCz2qP9lF6tb/ycZ9017X5rPvuhySo+gqhTo19cQsKCad65GmeY9N83RGH5pNEBvjge+N+G/
XNvli5yObdrEeZmyy4lup1ga6oHHsnfoL3hAYpNDFT8K6UkK7hqnQ/jNoXenKVAn8VNbVXSvE3Va
qZbabv590/TvL/XcxCRSDLa5gZD+YvsdRhHfWCq0Z9M4QFLojJ8pWGOJsXivKMvXqn8xVv6uXQ0/
exBRS+FpgJlmlfqdRlx65mPDeB3sqF1SKESP/jqxGXLQpxLeUa/KhLPQsqCZTtTGWkWe2xxB5ajB
oxc+a9Eq6u66NQ2DlFgOvCbF76D+oEYL5WdZ3Jr1Pu5fWh66VHcaWMNgqF1TflEBz/fjviIBply3
s2Sf4c9z27/67S4XFIghO+Jy/n2XrrhP/7Z65yReJGffXEKRTlhDFWjtuaEDmTE02frjj8ZYpf0T
AC2WQgYWA+00+iYySqpHwlhrQtLCFf2W4JCUf8J2Hc+emmBrxId/X9yVMf3Xi7uo2dDIT0JVyu15
pAGcSHtR+QObuXSMbqPXO01wOYYIhM7oKEjqJYXCYI2yU61i4y2NHv59MX+nSV/rk68Xc/E8Me3N
26FU2/MU7rXSpa3HsD6DBDk5Wc0Ih7hslqkEs77bdmskzeZss9qqIi7HrWhp5CDMxHHicfrFkesm
02Wd3HZ4XpERfr3Oi8Nj5qu+XFTcNL8+lelvP3OYYUqLPS3bE8xO3kwnaO/DzgF2p/jPvXJCT4AJ
ZGEPnT1WKyhNNx4y+coaMc8T/uchuzh7tU0y+oSb8pDZ89suLZUJlsF2GF7ocqql/TeRgwf+KGTW
MJskd9B628GFt0mzcqITaRFNCOeO4ynxmSIFAxfcrfAkccGR5E5Q3W6JD6+/GvKcx8xAQiPB8usJ
LTQmuZBFsz132duiXqfNPhnJalthGWnEu6pc6z/ZMiPXtGpzO8BJxfCPLjYKrXKxhVgIJFA8dWTw
hm6I3f3GTf2eaELcovCfy1MvKqiFb/S50urtGblDNAeut++TqxE75sCOgy6rWEG5JiXNoGHhTMPP
qT5BRBIBSlQOJL5CdUceR+0Fj3Zj98nBL5x/vzHXX99PV3jRcOy9ONdqhbVl6nclc62YLhuowKA+
DKTAOAwIonqXD3ciy2rvVoiaNPhaNQ64qr9xt654xr/erYvThaAVxRDJRnsWJWkp1Zz9ITU9y3hD
/HuFPjLm5owehfgUeDulcjjpTEjAGjs4fgwWNqmKRVq2leoBW/CJfaSfbOy9pb4qJ20J7mTqH2DX
/PsGXlG8fL1o+esTGBh9KokLfuLa6WmG47PWmds+MBHA5QymNGWP9dd4NQfH685ecNLQwayCYu+b
D/8HgeZ8MYagkLOgo765WP98I4sHIVi0bPQj2cbiY8HxFYBO8ZbY3mZkQFHre9G8N59mjn9cP8b+
nY+Xw1COE/v7je39yqT96+VcLHMYQoOFOXokU2wCccYg82uwSTABQLMtRaTY9+M9pCGpWWmjC3iv
3kiSFWxZJ/DukSVXijc9/tfXXlYK0WS4xhTt4gcTqkFocpl7JGT3AnUjZgatdlvD0nqMjJm8hI4e
2Gm0WohPAwNt40hOnQ9ztjypQIbsQmGVW99qNt28rItivw99P2vFoDsvBDuuTw2rhey9D7biYCUq
AbatxnZjtGs9PHL2OSvlAZxcTLg6M1JGIrMywL7xaM+L57fd9NOdmqu3T2LQRteKUR/97szy3xSP
E8/1sn7HNz4Fq6l6EBXL7FxChkwsGkvC0AbD5Rd1B6K7+xkL8Nebkze7ITp0PmsYvtRbgrPr69en
a7woP7xUa3Nl5LYNH2a1RqdForTJbH72InTL8ZcS2hqbKUNye9zE9OTjnzfu0tUa1pB0ETe//j1d
Tk/bIenVsGPj7J2S0XWCHWew/07AZ4Y5GYjA7qBNy3ceHF3yNBxBc4ip0uHRcGwhi4VY4bx4uXFd
87v+7df7dF0Xq+kAAzaupLg7i0fwPPnoiOIz2iCv3hvjEmSEUFNaWN646kAuIEQmOo1FlROwcR7Q
7rnhK+0/T+SsZqfJ3Ja6JTe9wudjefh0hRdv4mIhL6SxSbozbRf7FUVW+zzJzynYSVanD23cRIRS
a+v2GXO8xpzzQHlLPGSBu0S3VCn/eyBEiRWtvGil3ynH6r15aFXyN+gK2T6ZUZ2rv8n3wCpvrGzy
96P510u/fFurqYiNmpub4QeluR+o3F4EslbG+1o+hMRMo+DZgCg5Jy8mrWPgnOUmCI55PFPZs+e0
OgjN1mstaITM8OR7IVrLkiW17r8fA+XWY3DxEse5GMPjibqzvAwexcCREzcElYfQavjRzRLvoUPr
6yCLJPfbm1bG4q6jWpfsns4TdMi1omP97QqLb1GoOzBAdfWqnJGZHHGNjQGZnwBEljB6+7P20yMF
GbqXufeLwsHRXlH3xU7wO1//+2tdMYh9/QEu3vsoo1U0xjw70R7TSVh+TJ2JNXGbv8f1cjgHH+UT
opQQpXXs+qPbmmCsXaOieQbabtmaq16xhEc0b0GBgdtJb7x9V9xR8/UR0sI+LIrfvCTt6CX/xdl5
7caNbev6iQgwh9siWaysLFm6IWxJZs65nn5/9DnoJZVrNzcW+saNdoOzZhzhDwY6r9wKyj1p6Pzu
VXaveXJzQzlC38/0xRZ+4yIVaP7hfx/7fz58mesnQjWZVpj1tOJA2pXbjAIZj2w2V9LbDQZCYNj6
ZAUkY+ku/l+22n8+fRFLylkdhkPGp+Pyscg//fPWPN/Mba+BRCb5lZTQBfUNvp+U4+jyn1HufYp/
GMGzCcXQ2hkIIWThsXk+O7zCmmRLIzWj8mcwHmPHjPa6dkhCp4vuqfQWWDe3d9KI8suukFYdVXHC
VWdSt0p/bMZDJj4tbLi/4STfFvSPYsSXx1Ae5E7QNX4czAhiKsnTxgel3gb6KrmXXTnZD9KaLR8/
+Z0XJQc8P0P2n2M5i7jcpb1lXNybaqIJTRayt0CrKCklHfUZ6whExACmpelK/1HvSk+KV/8+A9ef
WiC3AIIpwv7FyczUTjD8oe4fqmnbr5G8U0dO3EaZcA1pPMGVs0NRHLA9g5bf47v2q/RCiHDuwjDm
XfTXBv8yjIurt7WE0Yiaqn/QceTG+2jcD7f6D80ubpY1dZWlj13cnnFrFhZXWQ/SPthA5KjcMnJU
caNAyArB+iCmrtCkWdFAVe/MHWXxm/CG1hG5i4SNAnlHV20i6eSfH6xkK0bOlNDoBTK1MClXQ7Uv
k3JxHQ5h1Z4Fve0fTPPhjJ+OOG5RmZMcOuHqpkx/0I5sfljdPegVgrNjG7sIVyX/XREBbWZLhcCj
qerFDZAJlpG0yXneIivfUxzlV4d4juQVeBAg78VdhMkzFkSdbXCGqFHJryWZSfFWWGjevAhPOVDt
7h71jIxIuygdpd/idTv5lOZXy8t7PT//Mt6LGEmh/dZb00BeVt8nAmJIniQdFGwnxzVldt2LNmdQ
3tj+Sg9GvqvzDY1BOMia7Er9emSVs22BLSpE6oSqbebkXrY4p3/33Lh4vozx4rQPapSlqdT3DxGA
KLl/gvSNU7fNMBob0lFfU+3ed8MveOnUNHEwF587dmRDdmwLNEhwZEQfDHNZ+FsSoaY7vFKioXHm
SMp6kN51OUbQ8mffrq0QuHWOOHnUfv77/vxfztF/NsbFoU3TwJd9feRHaGsZL14oeii+6XBAnmdT
UhWzd7n+9MXjcIZ2NPwEMEPsRED11nafQXxqgWnNhenEN1ZJcdSUdSY+NOePYaM9/vtQryZiFFnx
mIF1af3lrnY+K1FKJZ8qxI3yHoHCcozyJqYGzMWGmLaHZ3MjrTVjpdJWUOzMacONbtwjkK73HgXa
hUjnito9Cr3g+mebxyssjN6sAqU6V3OBwfc6RFnUHC+CXV7fJNY+lE+CtUnU3QAZ+rl/AJeGLFGp
78Ro37wWEa4dLybbw99AjLSSu9onFF2N2qpp3Bje2eDghEIgSHHHf9WbfU2JBAOjmjRlyH4owbRC
kEhSHdCa/bDtim1Ocw/jFXth0q9FqXBNIBFrEgbm+sU9G8pl3IqS1ENgzs5u2VOysQPJU49NbIND
2Qo3RgfQ6/9BfI4JKITPwvQifVP+JqxWPCHZGr/VzdLkX61gfB3Xxb3a9WlZKWcutDpwZBxJkt25
3qjnIwqLFMnsyhPsSVzH4VqpPECaQk5YvdZq7MO8JsLMu4VyuFirvdZrQgXpP7M1z+aXWKTUlfF8
juX+YUJisz1oerMaaAOI9bMfwrz6JVf5qpfFld84QDJ9bAljYz2Q8MnaBhiDUR4MBGFWHU+D+hBP
u6XKwRVUA3v2ywAvCj96NAnFFCjzcp656HMXnPg03RjFXS+fVNELKWiM8ipT7mgpQ+7e+uZzOx4w
sQpp4afNfWqd8K/Kff7brnKq2rHuxp+ZU9zIsutbj3V3E6NgbGdLBeUrImbfRz4/tF+mVtXVpkkr
cQ7zolOuHmR9j4dOXm9wUAHii8wDOF9iO1Nejf2uV1zgPoqxGjhUMLIiD9X46VV+VKko1zhNreBm
o3uo3sQntKr9dRYjDTxrHsrpjV5um2pT4La8bQ6zUsNSQH4FtzmLe1MKpBZI5/xPwfXLj0mHLNST
Ue2x6sCU4QWEyxC/mLsWWI3bb0rLOY80wOVdkq0VOyR4vIuc8GnhaF97v74O4uLqb0OtEgOdQbRO
i2OLHm2NaZ2dt8QBQJam6jbOSRjvRsDEc1P5VvgMZilTOwmfpeyTYj28K2Q/qoMovJblr2VDkavJ
/NcRXlw+7RgFkaqwW5ERdnn6LRy33kNQtsUKVGEKdTx7KH2Poj3doPZEP2F641wp9b7Ndyo5sFPe
8/AyVADTxQcKBsR68kpI9jWPm/fv83m1Z/p1tBdX0hCaSn6u9LniFd1bnOLckbqd4a9U0NDIbmpE
4OJMWJ40inJPHbdWTnJy5xe35bjHODlvNwW06Ep59MtbQf9Q6sckJ03BBtGNxk0LOhVnNGkPvNCQ
t7m1t5DUiN9QcB6plopbqDiqhMfoER/W8jm6lZ4tyu+6q0R2eQJ+w+sSP3MH4usU9Lbc7zq0CSMM
kMofFW3eyFPBjoPSDLcxcIoYvfSN6HtC4SH5tXxXzuHRZbrwdbou7soutrrMELT+YbgDGZny8K1F
KF7xS97uevB4NLpQF6ITaKvVpuq2WXgP5wuh0lk2o5LdpfW72uX4OqCLuzE6534/duy2eFs+UhaA
6lVOe8ncRCkCFzd69tCifFTZyLTG+BC7zYmumxMdh3ekHs6po9ebAT1Vj78UPI/VWjcRXH3QOT6L
EJSr7TX0cKEUqqJuGsrF5AVdXQrFaPH8vbdOkz0IYJrReZmBcqK+DtHWprQhsfNBqoLPgAKGKFpp
wondquvkPU891VovL+qfPsZfi/plXBdzOJqdbJ1DxqWtsBo0y48exxWEGbezUy8yVdoKbkGX34jC
TdD9HxKHq7nw14m5eCYkDNn1bJ6YfJr9IQdercnNKVeYiMKkuNHMsn+/e+F2jLeKPZ4aZB2pjC2l
5NeKPV+GoV72F/W6zWJzngf1HiM/t65v8K5cF/79bNAxtBtt3BDblW+Bs9jbvFYC/frti1xvDIIk
bSd6WsGzSgUuAMjsEbtVzyQmXjkdfCqCKJnezQa85f0gHqpyK30mr8tOM+r1aVCBDtP7ovV1cYHn
MT4EZSbMj3YhuJZIgY/LangYwLor5iZD/5fbpdoHJmuBRM94155RXj9/6OOjb7rn1s71YxJu8VLy
yZlmDhr4W3+6DZRPS74LK5pksZudiT/l7axOe2edYzuu7ouHRr/R86NfQmM7lXrwf4HhXas8gXgj
HZFlhRTgIgGcEr+UEikYHhLQdqhg0FuxUIRZ1Q2oQJRFNsJnO92U9b3aAjaW0AZJym2lLvZatGvF
kK8DuXjJ6zLWJmFkIKj9y45lHfX+bZSeK+FhhOWpHEIcUdtNxR0Vx6/d+FpgmGbPtD/xLp5+0UA2
x51c/Qwm4ub+BQ51hrFb6iThTyP7nFCSfrbAitUbOpOPCoUK4bWrvBoSWXochL3ehnagPIVoPPjo
f1r6qVX2w6ZfgttcYcIqhE3zP4Dv/uYHR3kXYyvEz1QUV7GOQXvfMeWd3f0ewZaebTA3PVau5a1K
e17epQrmgxvUoBBDtaVN8Gmi8or66+OAFxUCekDnMI9L70qVAKjdhxnuYKcSTVsodcNjJe3r/qNX
tkJDt6qTnJlPE2K79RArqiNqbmL9KnX01lJ95dd3QrGfweJP+V3oNgg+2iLaujX02yrfTtpbp96o
qM9Ko1fGzr/HHddqJSTFokX9z0DC+k8j/GswaUzncYxVJCgV6g6eWn+cm6MZrA3pPhUdKIiZfttC
RFRPCfxk/TDGm4zCe8ClAKPTLXUHZe4+PRXifac8CShDFeiHnNRFO+N5G148DjoUAppx+GCqfwmT
BXJhdX3fiTwOHaYPKCmfN+rMYpvBn5p9/kRCbyF/NZe+eRGUhWbU1MH8Tf/I3sjBIsgrJVppgBz1
lfAj9uEErnjXDdpadviIDYWygwV/fudM9wXFQq/4WaGVPteS0MRWz7uUVu9meOqeiiP41gNAXzRj
IBBEnbYK/YfpRwwlVXFb3FvLF9miGJVveryPINDt/MCV8pNEb+cZZpZrupDvhUf5Bc9EDbHifiur
HppwRQ88atvNPqlO1+xb4wC2NTs7BnYOr12DvPTKeMWuo8hX0/6MQ8XTks7ytYf821pdBBhdMHai
PjBvSCw6EUbD4mZ2g0Qsc6YWZoEHTwLM2CeNGsStlo76tVoPMgAoqQBCxKz3MkGyehGClxbz+XXK
nl2Na9HLt2du1eqYPeXiSi1XPZ0baxdse5eL1RmQYgJJ/CFOS+frCmFV+TaYeY99OWB5myqjqqQi
4I06QsDPBuOIsGHM4SeADh1kiRRpVWjQPFZ9dzwPKwKKGKsT/g3XQ1dK7YxMFJUhJO6fFOlQmSeU
3hs4A8HM8AkP1cv4KgiOmWKn6pYYildbqdomtA7wdtX2dC3ZXObbFNoiNgvtERfMAfVTojteVGin
3oxqaXZQFToYvIru8tfOFlD9n1W8FShtB0oxiyBXPox0HCfsmp6oYe+t6CCOrlLvzGyjtHYVb6gP
I3Nu8LuQT9IftXCvQ1CFglsD0WWhb87V8WzdlHSkpelFB6fcKwfecV9wVQy3gXPdKVTSW4hAb9m0
k6Z3QdmGYCAPwqd4U04r9EiwodWK3/xhGNcUZvrhPcKuEWnA9FgJ9xIqZhR22eqiDZA4rH75FGwG
W78dyEMRi4zQdbPh6eqPfJNSX0hPH8tm02nKlRHcac+0q/r7EDkWw9Oe431cn3xqHQoM3hUqKFzT
8EbOP8kGa2Pv49zWbKJs3ecUhlYBLgm1/Gj5t1JzGKVdzIz6xwZebL0FrkBpK4XDYRJvO9RxVTQQ
VIMa16oCXHzewpjloZC0fS3hjMwNs6mgF+akEU5ZG6tRd3QkqCe3OpjI2SsiVNXVRBg83qTnIwr3
vLwG5qC0LBB0pqa6FpTVlDziyhMUS7v6SmgGVR06A4QGYEmXnIZzUrRqcKb9EU4nMPSjo9vGy6Q7
Y3sEo6dBoLZ1yoscfzv+KdcQV3zCadx4MFL/TOENbtQXIV7EtuhXqhLoJKqajIK3hFnyRVDVZELl
J7VyfpDfuhphuD8nLbPZl9J6PPS4hs6C06BqdfOgROtBxfDiFiIyfOs05zCEq5ZHDJInj7uMw1dU
UvZ7CLvTqGys+yzeBxIceCdEo6G043rFSpSgjCSAHhSF0q3Urht9tlOHg2fF+yo75uj6ERX490O+
VdD8qNgGK4xPymNQuQqmnq+FWwZO05zy1IaRl3TNCkylqe7GYEkK8U9id/GGmghsouioi4DarYt7
uU3KYWzSbuJeRneW8zs7SmrS/diftNDFMkin2vhkGPCTpW0i3gwKPVq/fuNgFTUb3UZxNN34qyTy
wrp0ZAXPlnbb9/etPeyVDxnRFeWtI2ONHWPqF15jaY73/xo9CnLwCGVZ4xd8v0l7VarLopxQvAbB
wnkpvNkdNxvuFNGb6dMU7/CLngQEE8closoVCjdQ9i8fv+gpFbockZz2fBw/LDdAi/b8VpZvEx2b
bbRRKsXBTaC7TcCV5xs92OmaTWcbBIUCc13MH0svAVAyaU8hLfJhS12k9v6bfqEpq1TU0eLGvevy
WAajn2t1JE0PJYIH77wcLYbf2/qWnnyGcEfsmh/viCWGRwVSxzZaawMedv8eUP4RBv1rlQwVrKKs
zLXiixw6SLJxDNr4TDpBY6O2qQkmIwLL8Vpw9UY+JUD20eQI6bc46toUHeF5NlPKqDohtqw/8QdE
t2w0ctIHsVrnCbdEi+meqmyWCtpX32Y6MChxSswb9ZDvOyoORX2s0uj8EMRbA3oizeBX/alHUmx2
UUREgy4bzCLASgxVST20B9yF6bqSBkJ7MonBMb6iF3RxJM1Iqsq2CqaHCMyBJR9kaRcAdKZbhmAZ
pX03L7YT3lfBbhRfz2RbvvBumY+Qa8Z7wLPwKe1Mx+LlUL5ZOl4JNmIm3R1c9HwpVbhWREeEChmq
2azhb67WWQjFqpeEER4vQjn1Gm4+ik+esZb2wol8jqLzi9Dd1tar2b0aZBSxxSV4l5jPRa2uxOKp
csS1BqQR2+YIIXXf0QIyx5eWl0vm0dewAwzV2+h5+G0e/ScE4GPgdDHU+8XG1JWcF6koxRBNczZ7
uDwo4VlRBGvgKhkL/IYH6Jelccw8C12QVQpsbXKNnoAVhy3rT/I9aUTi3pJ5zRUqmGLqojo3VWS6
wZeLH/jNKFXyOD1I5lHH2HfCKJ1YYje3ccsShvdSmfJa7+DbFy9KbIFZBsqkcY2xz4j9wgpKO2KZ
TnOnaideQcNtnOaAUGlf4VdX2ktY5quX+NeffHE9CI2em3SMp4fKTR/Vn0K8np7QK0N2pHaVXUDb
RNu0T+ESn+VKJvf1d5sXJbWK5Q6U+XcLe+iomL442kECvy3iuEMroiXxXrpdrmVB37558V7RD836
VOG1VT3UxYwVUb6N3rD3jkCKzfLGdOhUgKUJZamFEuK1Vt23b188V03DIvvs8AfNJwcSXcPfjjho
cp3MbqrosjhoO9ncxbGDxOVkvMzVaAweceUCSwbfD422ycHk1kFhfq6ZW1v9yYQ9s3wI5pjs8sH4
siPMi5itP6v/Pygx8X2ACp1z9bn+dridjUDjCRz74spciyS+fvIiJwvFdirAZU8PFnB+lHAjENnn
x9leU31MV4nm8iwli3JwV58bnccZkyyAVpjdfH9uzoNRqJLQTA+QHF1lneyljf46mbdgZWZLoemE
ed/K1zax64PY3bWfi8f/Wtz+dQQXP3wMNEuIWkbQr5U1j3PiCm5orkP835xc2891xh7T7ib9kakL
R/BPJemvdf7y6y8e20xDCU+p2/k4YKqefIToKFDnwLl8K6cHGmu/UxclCF7+Foql/1wL90sLf7Uy
8PX3XxR0Or0MdV3k9yMZpWaoqRCV2CrIfOxVbCyU2XwoF46b4bblVqhzZ/qBIo3hLe/Baw0jgKT/
2QwXD3/bpQrGZkwHyXwicUNkKYERDTQMCNF2GoiOHDF7nu8rE8yV1p8AqVio0UigrI4+DYqUbuR8
bSXPAXS45X7/9RWDxckbaRGjiBd3dVKJpa4WBbtFWKNWINsBdYfk1i+eLfVZtWugW06NnBNNXV4K
L68PfX+Dr07koxy82Jm4FimZyAbPT6ZiQsf9fnpC7vBcjvUcP9w0m2W4qJxUCPY9dqfQnkMQHXip
b8tbzdMqW2y3yUf734ilIxliEDMi0qqY9I+/j0IrcZ4QdHWWliBMMH8I6Xoobv14q60bL/IUakxQ
EHnGHARTxfgNkaweCBlVICTvluKYawHEt9FcnGerDGSaCNo8Jyqgnn2wQyXsINndNsflZ8kw+U9Y
dHGEv33uYgnGoVG1IeRz9Y8GlQIZH1n80al7rCLDHu6xC4s/9GQTYwBX7Gey7ntZrIKfZeh2zzFm
JBsJXaWSuydbfaJih5j7LwoFs1/WlvJKrq/wVqUR89vvVmgQKDCc7mXfQy0FFBB8HtVF6gF3cGAY
xL994UDLEG+Eo3CHohrKMaYd34nVDqGN5ldkro1oj1NtKmz/PWS/htP5NgsXlwi4oTaPGmYBvQsa
CNjhgRrp7Dizy0cTPW8VAuDcwFG8Uvasgezl1rUqhBXSlbmeNhD+URNvX/99VNqVq/3bqC7vk0gZ
rVxhYya/aVtK6qFS7mjdFMAXzjeogmO154JqVRCvSRwNLVJMY7jtZESrVnAvusZNAm+WrkOwvoQo
uxpfjPsEF3tl1a+0o3SKtfWo9yvRumnyNeZTcbpDGntEUY3QbfoxOEI1c0JlsGjm3WC+Dt1tk975
40fFcubjynKEBZben0boX/uRQtSssWKgLH8RYWGk0Ei9z0pADupc0SWBUAd3KtxGo3n12Olrqds3
1Xr0n0ZQO5nw3Cl7PD1wSm8/xxIF1hJFS6Kxc+pWylOZeFRscKiF86xSES6dXKYqOO1QwHSs8SiZ
IJ628biI/rh+jlEkomKNQpx2ibA1DWr8Qm0iOwXrfdu8JZ8tpT4bxu0s+SJsDcX59+1yrdU9u1T+
88WLADGP2yhKTXwzYc0je/Fr1kB3jU38EHnyu34T3NJtb4yn8AQgYLck1mteyb++ff3iFjXjXA1z
la8PbEJPAfvAFY6SIFK8Pjx/immMZ3CT0+jQhyN5DH8X6V5PnBE5j8/qXv/ZPggBeA5HLO5T864u
3RZIIZ36GC/6daY5DSQoYdUhp9Rt4pQ6JYLl+CLDjDrFmH6ldoA/qacDqyfnqBE66Vd1uom5gjKX
LnFer8r9tI438I5R/srXpuVq9c1Z8LT8UONZEu+H5DHrbi3t1ioOZ3ktJKekeYnf8vRdTG6o/y2Z
jZtXTzhFTRigqAoBqvz+9ERN0DeVzwOI2QXhY3ePCMghOtWPfro565890l36voQIRBgzocu5RtmK
Uhndcim3KTVawqySiILkLoQi46Uf6s/ibkLaqrin1Hj2937sKj4gmlM1IuS61yRXRCI7t3vRLvh/
pZ/G5EAMr95F7V2tt/E92j2ik2crAiUkRpvezkVyRuSy79RN4IQeLaZK24Jstc42cOV4dHI63cXN
SNOlBFM7NTh798cJQzthG4TYMNuoVizXxa7E+xBD/zNzF5s9aJMx7zu224R0tpiA1FvlKeKLihdu
WggmKnKfxVpTFx/oawhp7HtoN6s4rPztrRL0YZPnIWs22PDvrZpCLyDBlSY7xe+gWSFs3qGnOQsB
nUF860c/vi3755AQmbqT9TQ027ZeB6Fbim/dh7jpzDXKMBqK9ej1rpbC4z8k2cv79MtoL4ntoTTU
qT9yn6YQyWRvhlBJ0q8RjLSLcrrfb+rshzzt0GfCBwrWmCcdUaWShTtehFD+ScNFzg9I1dWW43fQ
zrEr3cb4qUrr97SeGfpo3mGAIibHNv3V9sfBXCuruNkp/mYAeU8dqOvXZ/k05M9a8ZQahxTp58R/
XcqD5Pkx/OuHytivcZIkxfojS/SlKaf6vab6kZzPyupkgKEr/ux+RhvqLwVgj+7GH3aQ94EoxwTj
fr1Jes+KbKn603aVp21uPtt5fo+iyWKBZA7Z/m1oF9FFWLa9bCYMDbSTo/9W7eLsBeQFmuf/yIM1
7pQvS7GDdO1mkb9Mx0XsoBqDMKUD3+zX1juVCoymzk7XExG4GpDxuVxBkO9EQG/WYuktPEVLi3FR
k+IVD6zY5+vqkedvltj1YNwkdivNKOxWfK1msdt4T+HQNhWvzX4uDGBpyi/yHDE8541YzwPwEiCf
CCHRq35KKFBruxr+6izDtYQtuJb/YXbwzxbULypSjYgx6BgSr831x8F0OswNxluUEQRjG0570Lxn
IhYYIV4JAl3ZRtWbjyZSYm7M+EnBSP0p6n7o1R16wpRULfA2dixsUEBqus/WcMVsIexV5kvycmMq
IlUrhUI5YgQXsyRYctc3hjjPkvBuxOuuug0jlztMWY/RuqbJZWeabeHsRxav3CTx85hCA4Qd6KAN
JTrRD3GTlFAYbtTuthfglAslCcQm7bBQ8JbSxWuiMdaX4V7eZdnEkqrmeU6NfC+KjzfJPnJhvQaJ
O8jr1HrFMt6CvuvIgrdK6QTLycFsUXpNwKLbyoe0xe9exdgBK9L+U1zEs1xpVWIBZmGKKapzAHsR
Ak2a7Bu1hZB1CFDEPsP6D3in0V32Qk4hMastG5vgY07xEyzB8KuO90sJ3fVJ+jKIi/xRqeGVKmx/
1rTRyQ12+Ue+rpEG6aGyu+FzFp/6yg3GjcA2A6M2N5xDcZvgSEObd4bS/urI/Bo7z+4RBY/KhB6O
tfkvzufXqbpIO42gbZNYZqrmo9Ld1yHSL8nRstNppb/T99uEOzhe//7Ra8WPb+tzcQ+bGXpr0nnK
H2TPBBlrp/UubDxKk1FyOpNc5pspX2dQres70WkeKJqh1G0QJwoAN26WWgVXXyz6FZg40bIwuBy+
B395pRVyZg45+OLeUeAt4Q8wIjiAIi1GY5Kr4SFLNQ8h41X1QwVIF+LNMGKHlX8igXPGxeTsjPzN
5FS9/DczZYpgGU1JxGD3YnlMVZjySGJo4RYQGdEge/a12oX4h6tbtOtx0p1adMpXozmbdD0FA0HM
bR3uyuPS63mtTWuBFv1nLBerBqtHGIuJsehPKMj0CAk2w6vRvAS87OUBMaNuGz6jwCR1a3WmjIuw
eQKKbrj9kDk8EJNYxU+jP+qlmyeAk5YqNlcqkCp3KNqzM0KB9Zwfwy+Rx3hOanVI21l9cXZYJzwP
H8zM2tYTHL/xLkNDJfZMxFulV0j2M7+88abSkeTJNVO48PGzhCQwZk+9++/LaPydkzEyOMA6UndX
ZHGzNMiTpGHqGjfEi2AreoCOaOLeSc02VuD8o7e/lqodV38WbvEITm+iOwN5eMGmCFj2p+oTX5jV
ZD0nnaMYGRnF49oMQy4Mfmk5ohZ/L0YfSmO3lYu/e4sXC0rW4do4Ui9CL6OTbPGX1rsWVUUZ5X5U
C6Fp0KRScEk4+RFu6hRBodQcAzQA+1OR/8iMt/PMfMpWSoLp9EPXkUQ0L2l/w95aSJmvPIDzBFmG
KBm4N4Av+750inge0sHnGorp+GMVp/bHGhGXZGUBLvsVAoxKBgDixDAYx3WtA3MMiI916tZoAaOV
CmkX3f5NQmChbicFOU3ImzqC4dp4Vybv+rLFyZUggyEbrOifq0O+rOCGPDBnMeESi7fTc47G+rA1
2n1MGD5s/PIwDNuCXgsskTXOdBCewhuWx7+dm568kW5OSWQvmhSXvUy8P2P1qGz6cDfIvwJnkYn+
Z/6+BxjQEfAZgxDJ/lP0iysu6oETNDp6huK0TU1v+m28gxzA4cvcZW4FOBvdiq3Y3egVeYLwPCQJ
jznUhfQkGccINkuOpScCsqiVdWgdf4xkx/vmLdrhRMRjQRwr/ZzQwFrH5Slv1op/SqEgl8IDcpYq
CXtGzUCPfp6rjyC+z8efYeGiOXLW7dC4HcT7yFpLwibI/wj5DusmP5YUtchPkHRrV+K9XNBHw3Pi
bTBsHy1fcQ/uSlJvF019rtRumChmyiC+AbxwuapBoyeR1gwZiIWJH7UmvdSlrVK9DjCEyM0GKMy0
7uSVrD53xr1ZvSrjMfWKpRjrCo9yHohmiZYI9+Uv8IKfy4Nl+QoKlPFO9yzEPzUau34Ppvm5sg5p
awe79+Y9L0/1eSMkO5Njum3tNt23EuDG876YPoNF2umVdIZhGTpGCzDWeS8vNhKVQkMpJTN7qOKX
ytib7bpGzmTmobU70KCg0YWbnOaXj8PGZpl/fsViQBWxp0P3eY6TxcvQLvNjrQmCOV5J1oQsuYtJ
SQlmz1pbpTMgnLJOC+RLBXiQwgvqDq1+x6UPpCLZAAgG1Kgqjgm9s1iHdz5CUC6KH4FDqhqppKEe
TrklvJ1i52MCtuS8euUF/T74i5AwlPxJl3OuDAw8nHFLU2p4jayDAiKuCh760q36O1/YIJ6dbSuQ
VnfpT+pEGy16loJN0d92CAuOAb6Ea9lcx8NWlJ+WbuKrjygQo7msAshIvgyGmjAxhW62RCh+S+sp
d4xqhzE6zDaSZ0eXAKLdVMpHDaktd2W07zOwNUBVQ4EE5EGzgPEPOAHZS2pf6t8pEnP3ZVwXdaZ0
aoRo6vG0mDv+Mk2Jh6FaraNw2yUgPldW4Rj36iMoz+mjal8VeQtsU6SLhU5vu5t+BFiqgEUA9yHc
arfiKZUcI8Km1TUt21KcqHQN5G9HD+aEgUDSorHilZiX8c+dPqAxsz/9xcGJOOl17RdzHWDK9j3t
rAZR7oY09FZMTqYjPDFU5ScG8lwu1i6PyD1nnaOlibwCU/k+kIuJFOVSHiOpzmHrD4xAVFe9iEL6
WHln4K7xy+BYgls9GKC2fOOEttpyfvZ3UeD7EC5e+6QqRCvPqjnp8D11xhrKs6ZBwYF2kOvuEAyR
bLx69YU47Eqk//3DFwdw6AK98HsWQY93QushYw0fxE3XKBSgKDoz6JtVDPTqzvo1ym5hWwQ/3Tqy
VWOLc2SISjYkkuIYV4Rpq8XK2d9d2O+juwj2dUtU6sko5/IUsmyoxdhqRNvPQSfHiB7Z47NqeKDQ
Xtqh2+jgjFiHt2Hs6UtekVf3CDJjioUflIYg08UCFblamJaRk6DdUe4uxI2urAMNidLV+YVWnCuv
YxAstKkp5ljb4WNZ5v8KoEOdlc7+GcLFUplW1w2TjM8Ad2WxCikSKnbT0Jy0OxyVpLfmXXwPWS1W
CGjJQYUIvRn2S8/wFeWg78O4WJO6EHp8ZZkJxCrdED3SbPUHSWBDjKHwvp/t6hYRVfP0XkZrX3/7
RaalZF0tUDmYK9v40b1a5qryAPA7oxvldvm2nDpdgY59/5kXqZOFpmkY+HyxBqBZ3kLEsWgakyKs
eqJSfmwNGXm7TAO6Gph+/akXBcpkmAh0cj6MNDW91Zy00haxWZPuG3nfFFAG3TkLaN2+t8MfuHPI
8a+2dGGZhC/wtLdytm6pknR286RWK9nC5Q2AtIG+Fd0mz8StAxfz7laYj7aDBpZYzrZ6uYwhgJNq
nrrtd7MAmyvLjhkfMLgqn2dLDxpnq/jQYhkji57grzHu0/1DcD76w43kY2i6gQFUF+uR+FcbNnJj
U5tYeouvBlsmjzDZ7AyjlS7ejKmySqkbYybHQIP/YJ4pB62Kt8C13OyAaBRJf6PBb1jhbgUje6FM
c/XJ/fr5i5fCEoDwdhWfNzA4mSgdS43j09dVbe5I7uyCntQDLuPn5M1v79GK1nqPezxeSyZ35mx/
ho3lOlZgJN6Vs69ZX9kpWce4983jLBl+3uCAK1obBWymO8YUww5+e4oTN1pSqbjSFWWDf5nKixut
H0s/k7uQc7wzHuqDwfci8GAIy6GLD+TdPnO8FGzTHRFSmbyKTNhDbyRNbBeuerjm/knwj3qxF4Rd
GZwQE/ILe3hi/VFT7Ia72HqMWR2yCnahcqtUtPf9+0l5kaW17EvH3MQ2yE7oZ856rgTzdhe6unIQ
sodUeJgZMFB/A7s974IosHuSD5VZLuRfVXYXvg1oDBjdTXIjkVm2+0a8N6VfpoCMKPmXdotX4KjT
7l0NL1mzV9WbPKeXqHnoh3a/luos0uLGuLibC1GU86GJ5tQ3k73p/BZIYEcO6MKG9bFoD75wW7UH
VbqThBRVD86vRHVRzl2oLLqH1Z+nN29C/JhX7lStu8+of60geCCB5/i5dxaOpbXpvCzYCvZg/lY8
SdwI6UcVnEY4Z8amA5HAMd4LhTsad5o/n/f4h6LMfFMocVsJ7ZvMNrv7ttmsWwUgmiwAf7HIorzJ
5y25z/+HszPrcVTLtvUvQqJvXmndO8LhaDJeUDQZgOkxYODX34/culKmI5U+50ilql27aqexgbXm
mnOMb6TLHuVG7jVvEw90tiJulTH28G5Qe32Y0fZsrLnb4pOA/+/sKtWPyWV5mY85BuJOOtpMD4t8
VYMjJYfTGtyL8SFE24v+eDGWVrLosVCWrpbeWyghCJkRbBathH9qBQb8NL1nnZ9Sf/CzmEvIN1aN
Zy+HGzRvJ/LpKPK6qDBzDSaRqfI2abXdiC/KgD0KH01icXTRLc8KF9Ow6sWXzg5vlQDfzKvgT4ix
xrbKuoMv9FoSFsbNKYPUKj4YxpIMuQkcJ0keXzjesJu1xEGT03TkvMWh30kFgsvWEFtlumg1gE7S
3PLP9AfURLOdExtuj3iujwPXl3e1RfaFmiqqyeWpgVgEkFCl0B4KW8RBPSMPdZONIhDJ0T6evvR9
vcwW5b55JJUJQLJUP5bSexptLupjsr8szmvpx+mxH8gQulk/zNfx+1b+6zo1NP0G4kd6L1frzmls
x1gdRnHGHiSQD5VAa7Zog3zBicT1PBvRpK1UuLFFlO9NrfI3PRXNWlEnWh5F7uza+uVa+q0lKp5I
DctV2XyQQPpuwHU8mx5ewzPkGhptZ6afTbvTGXlXHrIvg9XuCamY7icf6vtIcuL6ln/1m43svyui
rYHYkIy4a/JAZBXRmCS9+aDsi420Nwoixuvd5akgOeuz0paUHNEwx5hhJ+NUz3BkHIANLFHUVvmx
udw1Dcg5tCxOc3a6Gl/es5H4kwYhyUNKVJB2SWqchtPRJo46P89T1mwXrzXoeC2Z2l9ltKkhw9nD
4+lVfw5ZD1471hl6VA8keFyIz33oRFtTH6x+CfNTEuyRqwsxpE2HHmPwLe3u9WHo1w9CR4V/aX9p
8UcVHfexTq2H4mUcHWvcJWgReCxwqe+j+xG75S5bWxX2YzdFxszC8FKHtpwDuSeQFNWJlaz7W+hK
49ZVXb1fl74K66GPLWQd2TKl4wWmY5mxjO7rC6KDgJpcJZIlo0AlYCqVgzAmGzb5imiqTODwnILw
L3J2O9DE2GepJN0KQy5zQLKth8cakpqfEeVnV0RNtSyyjqm5k+DEIMxX2prMaCdbS/fDgTyH1phV
dJfahZOTEJ/cBSXKmQlVaMhI4W4M38Tyhxwf2nTRok51u4e6msFXqVM+pA8slTeOkb8GCX++1P81
wf7/Lbuqls96k46lHFkPnbBJlHuDxoK5QHcysBp+wrqUpaBapmudtjSBCXj5YOZ6wk9Z8E8YQBa1
iQa/WmuwaWw13Ma1AxiC4V94R6ytdHEpkzTBS3/kfteSlGcLn8KGzDCtsvXd+T16IDl0DWlaWObP
HZNMhzjDiepzCJQbwsdvp59ZDixqNCvw0ECZ+yVq+W35SMNUMqteBADiESuDvZ62UNAsxv15c1rA
7SLx7fDvUQm4gesV8+ozr4uL6iIrQmKQrxMYD+kZbWdJ5iLTmQ2KT+hIg2eRO2btMhb04cEcXvV7
yOFi7p4TR/hI3+ADwMFLCKwa1mdGz6hbmy4go7jDhMb/i563Bck+4AUDBBUXszhOhOr3Ney1iy0i
c0ztilTc0zKedlG76RuX03hCxrwF8tueTEKTvsheA+RKBpZRHYtij/87Txd5/yg1i74LlMv6DMhA
th6U6W4yAy3irHG2Y3OJZrcioAnSld+Vd22zVDLEt+VdlC7GdCWFKyNzSnkFadSw8y+Y02jOLvJ9
iD9biA9xi3Dwq3k5LU8I0eTyrqRuMJ1ifO6mPRRw/bSUCJ7S9fUUBfGdYM3a2Sh6SbqNrhyhooAo
dDWILs2yOi+kKLjEW2gvp8QN4+0wrnMhZ1W9N+Cg9ti4MWHXjv4Vq04VBarhAsIe+PbAekx0azvN
WoI0ksJldg5Mana83t3P5iEbaKf42nl7qf3zW/bZBUxqyhXcLW1N0hk5jIIdcDiIqq3SfvYiG6IN
HyTI9/FjSuNwgUhtgaI06oL/xuGKgeW6WZE8AlAxo8wV3FS4l7JlbS2M/nBC3RGa75a8quJt03xI
ePKBqxTBrN4o/f4xv/gtb+LqvL/0Ti9vQYREVqDzQy/jhfVUM21LYcmJrlQ/UcDIZwz0M7WrRtf7
dnoyHseX83LYcsLqA/OFGQcpqZ7aL7TD+YeCT3zT3yNqxXvaTzaWwSQMtDMz7KAX+WX8BN7YBzQU
b3RrV9vNacRdYk8eisyaKBUm/fAEYi9ZQvn6Eal2eKSwYr4c5n7GccKy+6fTouTys4XAmSAm1hob
P6p38loubjbxLaaRw/lR9OvP9IieTbs3guHJIkI1dkxAKhWRKSRquGfLFrZMEYlfO9BMCogE8csl
IjMx8tACkWQ1rMLFyYCqQuM0OU5P05sMXkMj08QHBsLyJUvQFBzRFzdAXt9iEE79+vzSfCXHQlxk
GVN8brBXsRV0Nu9dF+JXsFPufEKEq3p6PJe28npBINoF2eWxAAqn+Tmv97hQ7tWPBrJ7FBjkEeSe
ThlAKCFNiLfpLbobWeg+IiAhT/R8hOg+242CXz3lx/Ndepdzdpc3/FTsD7m+SJfVk7WVXtPlyNX/
MIdnteYkVd/LGXNQV9tyk4WGQG4uT36BLSB9EfHJE2ednq1peeJdk609kD9r3G/6LyN9Loe1AGRj
M7rt/fRocEoLdP/kwQGZrQDxz1uLoHUtYLled6+6Tqos6FPNjT4yHHzK0g3vbNtAFQmMgdWjWVKN
m+fN3HlHl5+8JYCSIdROMZRalDUx/8m5DPAOm9PZEh0dLqgUtOnriVGkdn7B4X3qAnZ1+jzVZ72S
Fm16Lydr3nIcQ/pifi7ED2inaKAqzuxP2NX989KE2i8H2VvG649UJFupo4/xz241v8EqE3vxG08l
seLtV/GGd79/qvPXCrZGzESqRCI/eYSWdALYhncOv6Srdqj7v/SPS2+XsZuW+5DAd3NJ71smDc83
vnjiGdVgWtarVcks9fPfm4387RTBXiNRmTNIUiWdeRt70W/7m2KWipk1fXZs/frJmuGFdvxBN+Nk
m260jb/U+VE8fRFqgniZ6QHBE89jujVuqQS/YePmGy6ZikZOj2nBVbnq9PSaEIWx2GVHPf1qfBZ/
9TXbNJtwla6rB1wEqTMcRMmeDIfDZcqSlO/T5eRlnrXsWTUC4xJMN36cb6f8X9eE4gPQC0BMsl/+
/HHGyJDak8E1Ub5AbtfJ51vXmq1uC2uP76EsYagNdnn+qPTlCQ8DIefJQyH8gAmG/VVRXi1wCzkK
hmg7k2CK3u1hVNRZxRZ4n563muVV1uaSbTQ0kVgcwF33waXx8GxaP3JhfatvYV63Va+/0NXdrvIi
yUEyZceLuBqs/dQ/S6IvrJEPi3fnCzS+WHcsWXAVRXOrxDMviRtd3tP6Z1Ty2gB1iXleLeM+Z+3X
3Qxtwq63npvwuSBKXoRaJ5xl99zeA0A7WQ+mHZI6XTqi/cDWMWZb4bIqrIP8zuAsjw6jvPnVVXV7
qAEmsQaeNkfSkFnbfQr4d7S1fF6xXgoBCBR5rXLsP9knL6PpVj0ObwXgZxcXMdIOOkPZ3Fqzmqdz
cw9qysNgUfDSv/37bflmuv3v9zPgQ2Cqn1NF/3wgFC0ztOYi8fs5w2lDAwBJUgdhY50o/onAMH2O
zy77IKV4mLXI1Kz/voJvmovrK7iqDSXNSrTOmrLjWOwuHn2ezAogQalMY5rJN3EeJm3i5PKKoq3K
nXKeoQDHMVGP4cLM5x7GrpxwpKPZ4EiCxOaZm9WKW6Y7GgRS+X/giP0mBLy+6Kv3CEuoUUWN+Otn
4xpWaRlE8TGiIar5CVoJbq1gPTIVVpSNXDuc/VR+T/eUkA1U066Uj2IUVLqvnD9FYhuznlAHrM3n
n6d0XRs3fuJfSpA/zjasRKxDpqGhopJpmf55k8/CUKVpgQED0mhY7FSqBfxX6s9m2lnGohHvTP1l
dDQYO9UdWiZS+KbRF4U7CRoP06LGndoL/OLAXCmbsSZG2GkWQg4m202OHSKGwNheYO18wa4JV1lN
qrFjWTv23QSaB0KSkjTvkf3WrGh5LXihhmpXTU7NflEEAz6vnCoA2fSqOMC8ebxln/k2ozdxehmq
zr+L6l/ipcdhGgxVO50OPSENEW3//L2cvDbzBTPAYDCmdCiCs+FQKuuVP5R4KxamG+dLFJNcraYd
L9pnXKzE2hPEl7N1bxZLkaDJG835b/PkX9epATgER2KZ3/oosR72ylQZyUHZm/eYaIBDqTjj2MK/
VC9BeKQXPtzZBmwVSXpP5DV65vp25PG3UeH1dVwtqoOWT2nUJvxe9VKEXehpuVO4aKCYyEs7CEyj
SrwrEyTIUxTZKXNd5RaV7Nv46voirg7kUZeVjaDHpwP4LGojPE7606/eJN0jpiXYfG2KlxYilXNr
SPP3B2auHQD9zRCbq1WxHuVOnoxMOkwSX9uF0WSk/gz/Kdxp/IyVxyEHwgBkUlvNjeMpZCLlahSQ
nQiWxdAcqb8nak8kOwE7dAdxPJCqG2/1t0nSrx/ot4u8eqsvU1GJWszTImNn5p1CrdnjBW+W/R5L
bbGBACtuTZtIg9S/9ah+3zfmV+q3D79eALNxiqUTdyc2Fla7SiEfdUiqvMLyeVY6Xybhiag/OwV0
1nl99U4KFfCGf+8d3xuP81UY9B1NU/+LoMqUpjbuzpJ4wN58WeWQtV7EL/Vrgi10pv7dDFHQxK4Y
N/MRv549sXCCgYa2H8UGf1FIpLpfr4p+pzOVpUv10U5bCsPcDGg4X0Z/zHzWN6XwtC+r4OTGMdJ6
Fmkph378FJJGjuzuhQQr4VV7VQLoaIv0RWUtY5JvkiwxrBoye/BZIl4CH1Tvk300uWFu1+/SLbvB
t0Jo/ilMiZajQTLNNxFXeUmmNFHz5NC4cX2slu0lSKPnQvcuRQBdMXEzwcUkMRwzYdtwhqNNAgXW
oWl1cvgmIcq8X/brfHrowSwnngLYVYF/YR0po6hz/n3rvrehrq5X/nNPgi50LruKoRcULN5tTARM
kxClMnVFQDOnuUcMFplFeZ1x/+/P1v/6W1kmPgL66N8hnslJjau45c3JltZLInr9sXvLn/Am06mR
ph3SfnIEBNkupQUuA0P6aIe7c7hJKBknQdhbamNHxWpivE1sWAwThUs+zUy0lBHeUpYWSuiXwAQf
o9fmuVrLD+re3HPMH+ihqnGgMSscMjiuUHKYXWWXgxjdpeHHOK2r5EWD92Y0d+pEp4Z/BCy4fJfg
MtbPbiXth11zM1zj7+v9b7/H1b3omwbQqcr+CBZRJfvMQ7xcVaC4d+kpaHFbIBJeXjIfGLyDQbHF
8OWE8o0nWJvXqz+qFJ4IE2uHDsEYNZVxteA3Panicc4TXL3QLpBdYpTpj1F2XNSjinPOIvd8EVIh
05YArzK4suzn+ful3Vuji6OOq9Q8kqCpGwfgv25pbHtwnaUTCW7eLie0JOUPxXrG7YqXO7krtK1W
LUmI7twJgrdT7ATy3Rg9Ha1h2fxCRp973KEjM9yFejOi7Fs/4OrrXqkk8mTUIhWa1uHsIYNJpL0V
u624q3xLWHMHIsZstLsMzvza5tRsKgz72a2w2e9d76uLuDIp5VKY5WLRigfNCMTMrdhY8x/JsJGJ
Iw0I6f1i6FoeAPhOMlFGWbdSn2SMV5gmKv+E8u7kMzGvHupHkZMMMb9oHp30Z/eDkUYDxcx0CXnQ
iJ3NyQew8/34flppTnagH3dKFwbT4ctz9hYvQPkmK9W0RQwZhU1mIS3BgRPJjd73L6Hjt0cMF6OB
i1HWxWvBXt6PpwyaUnI4LQeAqpEIRYSwA2raPH8erHct3GfNMu/eOjFoZ9XM2Z3qFYM99ZXsvH7c
GAOZfluJtq6TVet8XEcExqIfwOdTNttQ/ymcn07QcMLTIaopBSK2w+mj13bayRtvbX/fTyHz3TNU
ilrRhNz6a5P+rdUxjabUGgaPEEefLx3nYbFuVe+0mfzJJdviGZtyhPS+tn8W7zoa2U/9h+rGmq/T
8aTmvgPXOTNtDQ/I8q1+1zew3Vye/H5xV893ahZSIk/1dOCQDdZ2chXTPkqCgzdCpZh0rCgwfzLb
jf2PZULOiLDK8WJrO/1H6sydmciJXhj30McOnRrY1WULB63TGbY7/94O/lpI/X6lVy9B1Bf6aCYs
PMqel9346JcSjimldNW7GSDfLbWn9vV0f7OG+uuCN6eSYDogHvF6HJ8rWtFYFr8QSR/+LJaMRgYx
Pd8+v2My6ljLsr5xxPh+2uauWCKfSK2AJ/4aaRknsaV0DY9MXj2dmE0Lg0phKzsNRVq9ith11R4X
PDDGO4NylxHeXeWFJKDT3FarRakv0bfQDr8wOyJHA6GFcm+pRzG8J3cw21pM8vx/3x5tPm1cv7S/
X/LVg2SeQhVwRZocYAroHIfcsr4rS+C9VGIsM3TPefzN3Zgu5vq8uFOJVcbbZQJTpbDpht2l22Y9
4N5yo17uc5CwqvoQ00cm2bOtVyASzsivckd4JFSCj2kF79w5IvRZ4Tmrd+P5yNqX7kvrfgQva+o5
OXcnzuqYUeS3ksUaZGm2jW+tzcpfSiQZvcYM8FE1aT6L/FkiWadK6bvYTA81qL0aZ/syklfAYiZh
xWSW+rW6rPuOrcwZJv+kaQBwdzHjjfBdN8ZFZIX+a2xIjileduKg2DkzC6VedHRE1Ii/PXUcYWL3
pM/pGxfsLGiVwQn3Ia5FFg7r9C6Iu+Z8tE4HKduIXnuUvxgZ95vhaD0rLQlkThKYn+Kncj99saKn
R+1LppkGEu3sn1nmlcXlh9rsNWMn9+tT91icdfdMglDCdC4xliPn/7RkBnzPfJRWPeMMnPGtZ4w2
y1N1aO9znkuMGImyr8+7DuQz3dz2MH3wl9T6soiB1i6YpnwgZiswW+KhOhE5TB/dlh44duH/1V8v
OOnDbWUGzYcKq4VqF7IKrUtzQ8nLd5dz0K221i/zcSNASNdc0SLLipnYrsJWSueNAZq412VXIcdw
Hi+gQsezOzg10xC6H29asiIR4Yy7cEDz4YyyK1uPSRzEbKJn11JWLZ7I5HCZnkk9TwmaZbIEorrx
GmULPJavxa77UV8CNEdDf+B/LklrL3xCYrpp3RmfJ/Veo39Ou7BeiPzz/SbjQYfKoKFrBCq8MNDt
Fxj0ED41CAlC7asS4Uc0CEx7TkBAhpd6fFAIC57Kj6l9vLAzXBLK19HF3IedKfykATpIj32yH0/B
0N0VkpNML7qx0RDjkFBY+qnu1LqT1zYSyxZ9Zaehzzzf49W4pLb0TtAFG00I/usRlDHCjfyy1Z6V
k4+CRyGEq9+CVG0rBl53aeVMl53RNXZhbiWNNOjFqDCN2l/MO4GjwJt89gWmwwTJPXChMpuWsGXA
RgBAX60bVMLi7ozt3Dyg7Tw1PyVhN0mvBqfNcZkk7yJ8JG1jhSY6hMlFSXqWnYk+rLJOqlnVaagu
jwnLrhoqvgguxvBkcOGCXYn84Xux/amZtZMSa8gBv3DGivyDLyV/U1FkiKeX6H3sP+KK3XZEWeLo
hm91y+jWqmdcl4cWzgjItJohMaif6ex/vvxj2GZmNAnpoXmpv2jXNagbW2qIVZiv1OlRLAMVVBE/
oeC3dJR5C+iywUkX7Cw6MD2wZHxDTrdKK6/6MB5qeSV8iG/EIhBqPCzjl0zmxMvsenFiz2u6C5Qo
tOdgy+oJlOcUL5L0vRxIrvlSwwX0WaQaJsZ+SLj3hNS/xIvxIbvP0qDXHeGyDOX33GRKjWk2DXIw
JomBxB0a6Vrqt6HkZeTuNhEQctx+Zjw6SruPEh+X9lA40fO/NwzlesO4/umuGiOWFGXySU6yg/Kg
fZwRo6j1nMzS3Se92xTgom00RhMXSe1RIS0mnGdVeUxRa7d0ylXsfqRLk5CLu1rbtO2TFtEatdN9
91y+5+t/X+u3oxcbm2YxHQJsp0qkC12v8eZoYN1QJ2oP5WMAyZVtwAAH6B+9OaghcUZGoF7hzfkF
Nz76+hTMR+uiTJaKhq9WF6/nU4IkTJqiSMlB3xbLcjfHPyXBRDK7I3lNELnGDfyUJH5/pue+uahD
kNUgUF0r1+K2kJqkjKXDZUXbKHxlfTYkBv/A79cG1cR5aTA5TsWl1AU6thGJI8/4rCXsuuXuIv9o
h7VkLAhcqqPtKK3GPIjjg4hkCYJ+ACD/uVuzxFcXlM2zkBvvIaeJ/KPcd+vThscctL6VYcJAJgJL
/6Q99qjwU2K9PiR9VaQIl8aNHIGjewgJamZKzaJjlZ7+YN0LsIxhs6EVQfpEPpyyjJJ1YzxEMOf7
dVwEurHI5ADNL+6F9CMH6TcGUm2L4dKI75N2CwM8tT70aD2QjkjflC4m3Zf1oB3FOBgjQtJIn1OI
x/DCY+jLe+G+2vFHiYv61iM3n+Z/r6d+3fff7sJVPZUVQlKXZx65eKmviIwOAE4EcxI3qqSbRJ9f
p/ZvnzbPQCES6DJcxD/XsSqZwqrisTgQcxB3jiT46GKSrwKxyJvyoYrLQj80DEkuLhEN6ZuI2D/y
EkSM6lN1zNj+N8mzvO2+iqM4QemgvrsczoNtvkXWCyCa+If6BgYCF4mVs7rXjoRpJEFr5Z636Dac
WScq5G7aehpqYbNfmOeX8zkH7boZYwMh+5EaNiF5TDlKgFx30rZ7yBbN7nxnrrNX8X1qXiEB1JU3
Wu74vz55zLdCUvHDqIYJ7uj6PHrWhULve7YiGH/+sBTeWSYhudDoB3h6zxDxgISY45CJ9uRGWf3t
fHb92VdNH63v1ajM+exZNdoCgv8Zv4Qrxj9MeS6+Ido5zCzVNlGh7UIfIYlX7S5HjvFoXM77+i65
s+bA4oExcBXM2QkQ4BIa4O+3uvHfJgHXV3q1FU5qZhSyzpkFYCVaHpTdF7fE/j/n1XkT3OdqR2mm
pLwstz5bmR/P68f39zt0tZcInXgyT12VcIfiO4CKi0h1c4neqQjkg2QC8fkSL4ow8ciUxRUOHYFU
Av/SBAVE8d1Qbsg/zJpHGkkwDHGoCnempyo3TnXfTgrXv9BVNz5VlEuVttzLGSJvmBQCKy1fIhSh
YAaiGJ6Z0Ohq0Gm3urjzH/yvn2fein/rQAjtJMmpOT/AH5NfHJPFfIw13fyFd+lNCDIE0Odb65f4
twXs93ty1SiMw1gIi5Tzev7VjXaN+HRbaI46r2U/49Cdsm0PiKv3+/BHnt5BrxnAV8jVhnxNbEhF
tu+1ZT1s6+41NdBrJQttnRGzqrwTOKSYq4E6FhD1YpAd5R1S+0HZmohvhmeGlUiGGt1mcFtwvDTW
ZU6f157mdvAe2ZhqzZMxYzW9CXKg5W6CtQA7CmWPbPf6rJ66MMOGgiUSDs/EGiJq7ZnnB2qL7ALP
kyn3o4K8jRzosVyMZuOavWy3JLvopV83QbalKYbiishr9aEUyANHZXvZnltiMZoXOXbSJ2mfvgOH
C4FmQpq9Kxf/h6Jhdg8gHSEtyPrVX/j9hgtSEWZVNq9YjFJPjmRH3jnZ8eXRcD5VZEl06cu/P/Ob
kObX0/3bZ169gxHFRBdC0+czTSSSaJScrufEiBK314K09FERTniDIcAFaUfMlAdQg/2Mg70EX6fF
9gXeoru/nXLx1yfxtyu7eu8GyxqkOE+nAxwNGT9XvZu7CfdAQ2sVfIs/cSLdqfskgpKE6qnfNa/y
uCkIbND20UN94+Z883fMP5RqMOEnHgEz/XUHvazlUmZIMR3Ee552TL72cPFFUq13lzeISYrmtb1j
vWN5/UEC7oOpeqNERXxn1q6CxIyYto9ZzkO6OGisOHn693386ypFq9JAfCRrJhFqfy4WRW3lYZmd
psMMm5GGtYp2dzcsiu5nj/5QIzfpnfiX/zW06dev8tvHXq1RDWQDMT7xsf24m3zRi3Ka/sBU1O14
ued5Mt3krVlqm18x1ntmP6Q0Y9jx8VMw0OseYg/lRCluUCvcWrf/9vz8/otcrWStHI4XTDkTDVzN
N8i6cXAD7Yg0sxsMkOvi4993QL52I1//FFeln1oqk6mVmB6UPUCkai1mD6d004Q0PHHAxn5U+mdA
zL7JZdR+ZbrK2e+0xW3Y/zepw/WVXJ17RJFpz1jzzbXU1wOe1cybI1BG7GRzkEjq0FRyoJAUUEUl
73Lxx5t1xTfuxH/XYGgQJzkE6dfV13TWarnLuYYZP0CARcboOqSlpd01+ps60U4cPs3HbMly03BV
vNSwTL3whMgLkVTjJTGlI4Mj3a+JZSn9yXhOfYuB75vAYIGmRmtfuhsv0V9vIeheEWIHbVyUhX++
RGlvip3ejCKPTHOU8yeDkQlMGgE5Ye90L+XyspQei9eKk2y3jhqvf0xuLjTftKzzL/fbRVhXMD7Z
SrO0znrxoG5pElFeF+x1mDzmtSYw+Mt8hxHIb+IAeCemzA7/IDWbuFRj5Lo/ihIHoW1uEUMG2ENX
8We+SziNh4zpF3IRAMBGRzVDwk9I9Ze9ZUc7YuBwhDV33daU1xrtJU9ykau1x/6oLcpA2QlPeRsg
jcnVg9VssupBUV+M7jFXPnPxLqyPYu43+aInl/UMbcijXCwiVOWglld0Q7NXaXDyeFO89rN1S0CE
L+xNuLpz4h0RimwuHzT7zoQX4iV9HB4py0sATLf6Pn8tOOcZKFN8NHlwYv68v0091EXc99LBAtAN
o5CGKgk/uRcaTmxtL4198codmTJLba28W8pikjyY0rMZERSt5qCDnnIXDYLcA+Z8kalOtkydaXXe
Ko1hLXMp18XfDDCQEA4C5rv2wWmZFMeUCdNB6tet4BttkGV+oX4SBUwW6IWJKtYOJgQtCn+vFLF5
2KHu9CjgfiYrywDi4XLR42fjzS8UvEzXcPGOAcSHMnZavE3OLP7eaOkqoslfb8tlt6QF5Z4X1j59
MjYE3dzXfoyAbWHGbvOGRH50ygzVhqO8KuSEne+Awwjj+1SuRkFzQ7y4Gr3k8Curn3v6AZeTJ5x3
wJBLpab3vTRdrf0ypLczcBRonqrNTL995vsRz5rMQWaDwYjS7t9na9NyCtTqnk+8RG7ZQe31J0qg
CXwXIkBH/iEurcyL3+WHofHHO1KuEsmfGscsbOH0gDGPRwrlttpXCL5/Gu2nVeMIC4koXHXWyo6T
ZYiG8F74ajMwJo7YYxaBFomwhUTDIG2JI1sWzD+S2JtyL6OlVqwkdVudjsKwmYS1LK/bdH+qV2ka
lGMAj9ZgchHFK6PyMAee6WXili85FtxV+irjWY5OH0II4Cl/gVeTqQvoUT1FNG/wWERuLz+2Io6I
j6FcSclx7OlEbyUJ5+FPNg5m6GO6axNfn3W0q6kme2HG7Kko2Gi3xpV9EpHXJDQAcluQvLTydebK
7SsnzCh60C/cCxvkHToHPiW50IPpnYlGS/JaYUsAkz5wczHMOwW+C2wSkQ0Mret/ICmUjzWOmJyG
i33amQ9nX/RLn3c7Lg8O/f2wIoUh20bzIbqyo/e68ZUH46iGTsllabQ4i2WcQp6yabDTgdd7h46f
HK9xm01uqe7Pop0hKBAcdLpS7zW9lyT+iW44vg91i6CHoeRA95iQOKjclQ2tTADpQNMcBysHZIJi
fJ5QjvHoplEjt7yeCwx+ZnofAwfWt5PqRsUyI662X86I35PdG54JAWAgH25xOc2c5/bimEgC5Eez
XCQgEKYXRVjwSUa/qDqTxtTXBdS0INg0u+5aNLKx18pby8RaYuuiXZlemTpifi+lnk7pXrmMfHX8
7CQaXSSPT2rHF63bCvqmwM1Dvkq7Rqek75JnE6t3/Ei/LoIHIDZ+x0DE04GeqR8Z9F9UMz3ML+Yr
af7TwhYkSZtW/kSILQx3tbxoxacoXGcnDwtWl392bIpS/qYIROAJL317dqZkh/6Yh0KzraNcItUy
vL56RCxmHiT69MWL2d01p3XZfZ37J5Gh3YWgLFndlrNJGXHHzOquQ95sdt7Hm/EF36bDv/Y6XLYa
fUsyx36Ja3878fTdxRzPJu2yEX9tu5Q7txFn7T7q9lXsPZieQlwAK9e/S7W/fuwMFVLIiwR7e92d
TSU9M+nOzMPhogvQIYrErZwdkQcI3uDy4luwGRCXX6abOtS/FuqIJNAUqLIIv/aqLDWlKKoKkRpD
s7H2czyww+EY+4bDChuEHFmpMta3vjG8r7/sJ79/7FV1mlZWPlVn+jw1ntD0ocWUmK7qCZr0W143
7mBOi1aa3FgWnEnPtycpdgTm0bN/YnMaqReedWkFx10uoLjEntXE4Bk256ryz+WnxhJFcGuNcDYK
CBDnj+7wv54XKAXP8op2c16fUEdb2OAKJw93ZXcQpl2rf2iF6Jmc3V86eO65uIwz0y6YRg+Vq4fP
ZomqP2x9IqIarkH1VRTrZPE1eNvCiLaUxGLljo3TfJxMuArLttyLmPnqYyJtp762S5JKR6ojib/W
1J8mtffAve2lu6h/l4dHpMkkTbYJ5ZMDk3cEpI0iC54EDJUSMLu2r56He628uwgr6Qy2c17Hcgp6
nU9zgUROJZU8QI9AuHhWtsS6g21tWmvVWlFWMVPEhCzPCNmf8qMnKZZpoXh3wcBTH7OQqethwpfJ
OaH8LHbjctqejwIT9NMmr8kzt9G9msfkkTgmt9gpAVOiXrOV+5O4rd7UFKWALVRP6AdUfo4IcsSp
XIuILUu8jNVnyt/oMl+VN0lPoGgQ4/crvjrG7dxt/qd2ddppX4MF2xnU25DPPj7rtJSH585Y8Ac7
vfZiaC+A1TA4xcyObZOlblXHAdWdidOWlZqZMlSVeoDLGAga+iRC8y5vuQn3ENrSI5tq+CGTH4Q1
O50tinPkKmcvF/8F6k9IzM1od5adMKbFQ0YyR5XaLYJbWEGhh8OXaATyD4zMHb6qXf86sUcMNuWj
iA2LwYY52kr+ddY+8mV0eizlTUj4Rw1V8rHKA0gHn+1ayLGD06mOiPub+WDJA1WCT1DALtxj9xvu
LcvB5oAibFiN/uQVulv76Hq9WnH47/iNX/T9kLnq/6PszHbbxrYt+kUE2DevokhKsnr3fiHsOCHF
vu++/g7mPFQiGxHuOUCh0hREU+Tea68155j6Wnic3Tj+TjlV2kxKi34Z405QXnD1xZRmv7AOGrvi
KUb/+VBRO6zTbgHRAzHFdtY+0C080LNCjY89LXH8lXHKqSQDhy00hVKNIkbwsu7TFIiGeG7zxyFH
InIX7/rcxTzZYeRWSg9STFdiJt9UkDCTnUKMbJIw46cb4S9jXN9xv1KSnUqXqwS/aMB6QlHda+yS
cDmGILABS/qxk75JcFLvZYcROUBLW7AJ40z2/VZ5Ssj7tuz8FQH4QLMnh7nBmVl6rMptzFidwUbv
aij4oNvNExu24T35wqa0NF9IJ1ZVeywPabEQLnao3g3ltm6e2URVrM/+slTeOxAdPT9XdS+YT2K2
kgwnZAJ4T5XIl1uHi/5Z+GRfjpX1yIhoal5Hf0Ch/qCThVtVmu1nUMdttjCUBWPrmtVd1zDKesHV
3WPzuOz/vVl82yEj5nV2dSv4O66VRDR/5ZlEgMbAxsXcpe6AcmoUc4cWkBhuhOpePvbdXV6tpn4Z
GnfstRgJiczC9BocQ30vBfcabzAwYjt5zG90bPGVf7Oy4zljwKEzbWQX/ftQo/aBgN2hmLg+iEMk
UJXceVw85no4KwGyhgXQY01dZ6hyunSHcm2nPowoCo9mbyfTj7zFSWgTqpGhHiEXoj5SSz5MTnkI
hwXPAU4pOpBUhyTs8JRyNN/ISDy0HVB+PfjMI+7/0eo+Rf67CQroYXxtCRyKHgJ1T6XPJXTWXNwH
67mUJJeKsJsREnuz1B8CurYv2btg2kxFkAIsy2ifq3u46Px7q7BWbabCE/Xt1ByHeKeNyxq8m+FE
EKWzo68QleLM6Q4c1OreDp/p3JJlvhOPIH8BwRtn8ciSaZ2UX8Ip4njHhJ6i9TWHHqshsCRkb9yh
519OvyqS0LG5PmYf3AwlsidjET8KmndhsSMSVFgE3gSA36brH0EQdXpSrXpOI0iYL571abFD2Ooc
EoCSy7kg4OEJ/oUZPXeyHSPJ6ZHDwTH4pZ+peMuVvsNMqv0YN/Iu5qC5SFTABnAV7+tnKduqrRtZ
xAOt25g3+VQOW2phqjzBjfNN0q0yYxvHp7Y5Zpd9MbgX6kYdLP+yGF/YC+OuXUBoFNoV8Qii6ICA
FVAlFbb+xgEQQBPVc67N4e4U6oTakqayDOJTVuDXy13Zm6MN2mErtbuYAjLfBohNBc6SVbRvauCH
t8wo37arQJrNYUPYp8gL/vsBHi9GkAoyUN9gtp6txQjMIe0KmacYxDnc7lbAIIUmKJJ27G0JiZlO
NTD9YHh4y/NIgsDX1wnTgzxnqqH0B6D599U0sqa1+YXGVfMyl6S1Z52hQ2vT2arvOushJol7rHG8
9uRsbwvxXKNXS8NV6WXxQYyfWByW6sicY1OoHHymbZrc1cNKNY5+TywepGJF4BzbN5zYd5q4NAvX
j5/S+jGG2dCYGzFYy8HaL9yi2qi5jRjWcmNsq9NWHU+FPHIaWUo9tRCimgdAAv7ll8iUftIdPf2h
jjR/LqtglvrUbliurBADeXtXFGtj2k5YbmDPogUKdPQm7vBZ9B5zNn6VAM8ot5a2Nqh/mvRBGn9N
HFGaXOUMbJzr2oJMBmebJfaCAowg8l3je4jxi85mB+knh39R3Mpay4TqYOkY3b74Sd5XohH0NSwq
8nk6j180iLRS6g9XuiwwaRMbCNvhQOZhqDtdvSTyluA25CP5zswwwvkE3/Nn0gNnUlm8y+AM0K2x
dnm19stl8qtjwV9wpvTYa1EwVRc7B/cIvVbZzGUOlQKGEX4TJ4HsBZ9RNv8eFazpmw4dp/R46fjD
heE7wql5h4332Bo/lJT0Y/EwDXDiyRZAG+XDuGCFXOJRG3ns0q0qH80UmoAKSarfC+NJQOmQv/S1
V76qz9DF2tKRjCPQ8Fz3huizjYn1epqUu+byK+RUJ2K9vwdmoPScu2nVFMwH+mny+qDcBcmBlmdK
0kcRxb/qcBsgRoQoTW13SDGD/ZSbFaO1i/Y+Rq6YaYvIACEN9o+qqI5pBgTPko5WkbUNRpCKt7UU
f8TC61C+Z+jqAvTnnhZ7U/ZxqT1Jf9Zru2iXBEf1dyLbwsXYdP5TiFUSgE4txXQTPUU46/lSRu6k
8jeG6ClV1/nzra3su53sz1dPu+p8DooqimFAz6uaE6db3J7hDvBIi4ESRSpqRA9MBzFF9L1mWnnn
iDSSaEVQf+yY9xmBC3sB6cjvBA3VNntXCU6RQ8J9e2saNK9JV+25OVR85l7zvy8H194a06zUWSXY
dYjLGJbVZ/2GGqpDXqDZgOv0z8ZaqvfIjR8CW3FguoU4KginaPmyV8b6lkfpi/weQtSsaEOsrs++
reuGYX0J20ud4PmpaU7MdK+ez9UOZrxsLSdiBOuf/OYNgEEPrUqco5602Z8UOXE5zKbNPlJ4fO5Q
IsrRTNv77UsphQOmLtlctMNTo4nORd8FxpuP6KzS98j9OghS3fDaTp/9SjzfKLy+FjZ//0RX+4Jv
+sTCdYwmx5P2oxwYubm1uUxo1kGvSzeBo9M5XABGmPQF3I22elCcGVJ967n8RiPx94VctY1LI62m
WgzEMwppIBFJsxo1lxBNaSWzidqKuJtkD5e6BXF/eZOINp/M/37U+HRdRKWsWZLO///ekIbcF7No
qPj0nUDzFSkRvSic+At/qezVBTXnqv+U/UUaLcr74PaO+HWu9ffnz52FP3o0fRGplaRdRB51cD6s
6RCBQD+oNt2iwMHBx9nDxl4SetOTNi6G91leL3zeeBi+vnB/X8WVTiUV4zQpxVikZRPBI1j5wUuC
0Z+D4EMo7clRu2zoG6EP5kxgT7+kcNeYS1N9Sn3PJK3Jd269cL/V/P/6Xq4eT0WN20josvmK/FO0
Ru9fZTa63wJQDoGkZPhx1KqfJLZCKBmTS7y57PEYZ/TWLgUbnfEDPRXEcCb9veWM+r5PCLN9T2lz
NsrjCKclJZRo2hL1orV3sXkMyrNJBkJKxKl2H7eHKFvEP0Xk8i08kd+HyPlpuPMPF26LaQubyw/m
rKPXjZtqWEd4AInuSvY6cxnmFos4XMTTkzKsYeDX5objfSk7HTk6wsOIqI89ZtTW1WWTTvhfVpfs
YUq8MrzLFM/K7sVgT+wT5GkDD17L33E1BICbgK3tttDtmxLx72//6g2sVN9CUDnOGhxgj+EMaGmA
gesgw7bMQhDGEKFgg+JJwMItdGGjM+hs1qmLiONWrsvvNKx/ffFXM++4z4tpFEpCKA7di/bDIOCG
HR3lyivpkC2rPBkzOJchPNAz0TmAeGm8iODzjJ5yJz6WOwAU58ATHtHNnRhrbIynEsGsdco2xqbc
gqlfgQPYW2t11a4x8OPVdKJNf1cpC5NwLfG5JVdW4vi7bIslY5f4wClkvMmO+NoxnO+5QfKzpiCi
/f38//neN+lYRRd9Ovs6Wz/itdpW9TtEhd2MDzoFMLIYCDJI5ji/UFa+QtJDKRP4KzaOpb9M0I2a
bfwZf1o0GNrNAONNwyTscsQP3On47/VB/X59+O9qr/qbkxI2ZlBjtqudYp19mt7gWiuyULRfRrcI
Xwp8jNsGuEC4YfynB2up8iKKMt/OOHT+aH9wxJXhBFE6OLS57JZeQ7lQUwai3HuRWYWx02n3+U9B
sI11T6NAf8xu57rc+jGuTh+d3+ZW5rOLU2n+ol72NTc2KRFnpX/uNSt6VhrDveBnyXOGF+SncU6e
p332i17bK8U9ETX+XX3ID2NtV0xdjE0UcIr62ZjbmwKL+Tn/8h5QcMg4aBRJ1q9eyl4prHCcp+U8
INYA9/SMw6XXEL12EdBjV5MfsJsEtmlupH6NSu9Wbp327SNqqLgNVVMHkHm1KViCRvNDZVmQSF8Q
7pv8VVPI+EHtPGGsoocr4FFyLjQXi8vCZG6/uBRHfVpXyq9LBiEbOwSpRrSX4o111rcAtPzsQO2j
N15XJ6wjbopM7EAGIm0RZWHke9F87NTYTZkuyhVW4sVgLGf+deDqEyc7xFCufzbWtx7vb6YGvIx/
/KRXm03fm3U8KC2O7jdIksEcAZDinWTZtwybNQLg28kk4+dGnfsl3uV3VclgxtJVLJ1fdOzmRYm6
+mLNohY2MrDE8P3Wxl0977fVqn4hGmS4x/1iY8HE0XEMb6l4vn/I/ruAq+pD7KcoGCPeaxUV+Jxf
ki1ZXOniMPtlkLi8qDbnyzn4gVb+zTXw29oHWgilPjnvsnT1gAlD2lqNnsy1DzwxyW0uyewW6/M7
PJbJtqbN5i/7oxxuGNPak0r+Olkpte/5oxvOR+vGISuiu0O7B2fdcuYp/L8Xvm80K5YkEwOlzi0U
0pWu2n8xsi+tK4RZaNPnv8J6p9RrxX/UikOaIOJjQqxCeuTcfC+bNP/rdVo9RLnHjfTAZt24mO9K
9j8v5moVLrU6xcdHrTj7ZDO8QnuoQlDD2/fhMzlw9rd1TvoLzuH4lIG9rKFHhG+37sk3872/78nV
KmrImaIJBiVz9wPkJJAy9bF9DLF9hE/DL8mO6Iq+XJa3l+9vHCd/fbB5dYJNhyidgiKan9ZL8FLH
6wtpKWyHiFvscKl+Aja04nWLlB5hty0+3/zJv9s/ZPwAJDIzXcTy/3exrvS1CFcSEZq1StbCfAUy
/VpzWZMAtmcnONwm2vxWzVzvAxyFdbSHqkyO99XdTrNuzKVIQXq4kyv0DN7Yv3c0zrDcM/MALbpV
14w7MGw/+Pkheqc6Fd35+dMeTNW7KdT89hn873Ksq++ALr40hfMWGq6DvTouNCAlmBbughPzzKV+
gLsnVQuSEFzdRUaMznyHt/aWH+fbL+KPq7g6tY1lEGdRSdswWnNkKhonu7B0RUuBvrY7l0f6HJ+L
nPjGevDtYZXRMkEkbIg60qG/n4A+CeQyUZCPDdmhN5aKm5LxdAGE6IQSFJXyQUPlc2G0/u9X/9ud
4s/PnW/IH+Wi39d1FVzYoXwMJKNNl9JcNcfmvrQR89stHC5m/CFsRIxXnFR1JqYzoffGVXxXEfx5
FdfPvyBJmTRxFcl2FBwANN787Gsa/p8Knf7NdvF3G8Sfn3d1FijaUBEvJZ+XT6uuXqnJ847UxAV7
89L/pP5S6UctGGZ2KGssgIi0Ay16Bje+9G86Z6w7f3zpV5tAENNb16ZhXnewd8nqJqiOkvFDLUg1
2xnidtIPknVq6V1rGPL63YXLU89mvRHGtYwUgDQ6hSHbYPuFk2qHqjtEcD6CIV2KbKrYeW8Vj99M
1f6+4qudQrQ0vzYBHZ2tcOHvjJfiKO7yEybYMWdLpavMPUud7FyS9shSyUF0WaylLWP6RcIsnzb6
rWdH/u6VVfA3yiTgzqCUq4VDz4J06H3enLBa6qgDbf0Rk5z/U4VZiySyfIS/WJ91TLwL8dN3pVP1
ZDyRL+qASr6Fn/j2Nf7zYq7WjzK+iGVVcTHoNaJqjaBOWvImH6DhcFpPKEeA7bYP3WP5/O9X6Nvl
nHRDwjdnaiGVxd8vsiKXdZZHEwuI2wkbGD2yiNp2m0x3dBGZvnUrEuSmJa0gfaWpboDuY91lfEtK
u2T2VQIKvvwIXPX87+v69o7MZT4jIlqc0u8ewR8LTJ1bhaD3XFcwUxXUXxjJ3bSBWr4XHPRsNvqR
YBkkD7fO+8p3JaiKFHOOScVNdr2iprLZALhrpnMQEeAcPUzL1LpryGmf26pIu40HSX2c+CPFBbri
jLbk0nxW75Eq2EoeLch3pDLs5txNa0ulypytW9UWqwQ6+XJx61TEds83dL0h43ZF46qRzGj+dqf9
cafGZg5ZSFqsCtnToJMZQ5ozydOW02Qu+acq5/lZAUknEX9XtCheAOG1UFSt+zyTHAEYCzHQwjNK
YdpW+DmJcUqRNxZ2fU5ehZeBKT/OXnpJb0xbg+xV1Fe6v5Hie4DSMJaVU7AtVjSdYdfZ5E/qKyw+
GHVaVPEL854xdP/AMMiRGyBQdnw/eNovDbfqaCObkHRgkxs0FcUqPBgrsKL9sEw3zQqRiJk/6Idw
NezE56RfpRB2m1/mPbpHWXGQkcJ7HZkJk69Z/iDeYCW6lcM5TXiP8iWnN1hcyhvTYPG+MxbY8kc2
RexiC4a9AGNRwG76fc00OHkej72LGDReRndcrAakEZaok74gAszwNMN/IbcbdaFKFOKrSPR0aICH
WxuMvOnxaMM2bg78dpKvQppRxzyaWR8dDoBd+qgQZ4cCQszfIT2iAp2IJS4dLV+JPc1lPO9W+lKP
m950Ko4Pp9lm2TlRCjuD8L2H7oTZvr2n1YubZEeHoumhKa3NaWlFnqqskECSepPF4Nsxzg2oX130
c+bvmIa0c8Hm6RErLKlEYCgjh+PdsqR5DH6W8JRRL9YIMoQLOSA/FOjfw9YMD9ng9UzfJvOp0GyS
0z7VaVHUB+gQ/36/vzHY0N7+46m92kq7OPDVcaSdQOh8Up2qzhNxj/QMVfdtdBwur2ZI41J7a6xj
nWElwUdCZI6tGBjDEmlRDp9xugvUWQxabWLEznYLj+DGTvtthf/nVV6tjuhAymy6sAr5CSN2BnYu
ePd1vw82XYXKgtMGDjaaHjw8P4lKNJDA3nS2zp/xr/f7au9s89goIpM7pXosQxgBYjJ8lokrRkxI
oUXe9dMsdnKNYCMxS7Yn5cZ3ZXxX9hg46jlnKNBTjKsiU5A5fRRljcOE5OhyL3SL/lEmMfqUKI71
HJ/8zjHRHEmptdA+hGLZcjnp6CrNXeG2e3gB9anzHwSeSN3DNqht63MqrYTFB8ckwLiytBTehBN9
5Xhy4/E+/QQVnwd0meizerV0NtVHqSUuCFHIUVXXolExCnJLskxQV8tuIbujtkNsVPEaMRR41vfI
WoOPzGsQ1WJb+/ej++3szbAw3XP8NoDeXd2OnETpyJyRljXkCiR61kLqn6txj5s+wFFHISojQbTb
NwLaiLPGYoirEaUD/SYom5gz6KIWaJCXJsj4F8VDxzVsCnQ3bPLmvNXrCkosc5EvQRX4NroHMXS1
9kYJL3/3XJFfZBBjxE/xRZp6Gcq2y/pIOvuoH38RlNH96AB1sdEuhfMsz7fO4uu0St+6FfL9tfCG
NAjUK+UZLgrJZr24XQd9U5SBUdBNWowyFL3rFl/iF+YoWcTbhZd5piK0C5QzPOzL1OuPSoq3HttI
srk14JW+W47++uD5wv7YRDXdEOQoGqUzXUMQIaKBPJV4Fhu+o6XNWgUT0ylyYfIXKlg1pdtNTykJ
LWK4jgSPmU4BiIDJc3JncPGMhtTmrYhVx6rvW2zL46cC4iMslxcZp9hHhwy7PYaM1khHk4jjQ/Li
r1AoFfly1Lfzxik+jcpRl20zPUTpz0u1zgyyY5dyC0hllliqhF1YG32VHgjkWZk2BMUIdIOykDfl
O1EeT4Nio1kw0BkfJ1Sf1qJ0jNapJFda56NdopRU9ha+4mhvlG8YHTOy2i7jNk5OPel/qyL96OIf
irklRk2E3afvQuIZcEQBfQL+0mn3UbkV8xeqmnKrBOt2/JTiO8t0hGDdDCtLfx7YkIAJsdkoXsLZ
7OLgeM/CtTJ5KFiTYWG8Xp7//Wr+rlav1kpATwDcCKhWsFVd1dFdg5tKGUuJtVJAQkxn30Tgu6CS
cef+BJaLGUG7RuHBi7m5dcz5brv46+PnUu2Pp2hS8qoFBcDK4BDhg6JmabzIdrqS7roFKoZF80vR
kKNWXn0zOUr7pm7967OvViWxqKehTgPpHKdeltimYZemfZE9BDstDZFgn6cLifg0hFW9m2IaEVaK
ssL6oReL8bWnbfOJeM/wbQnsY9w7CkU/nujIFl+lt/4Hel79oL1hCtn2RHpAY2ew2MFvV9cJNQgp
Dx/WGlcIsk/TpD2OU2Wjhb+S3sEhkdi3grLUedf7+k0bMM3J/1a0a2F9YUrZpewHOi6kGBOr8EOD
IesM0oLqxrgfXhhVXfbmCQZ7sDdeQFI50X31EdZ3ZHmpwc8pOVmYQKC4Uux4VKLFr7ZFK7SqtyOq
kg4OmNM/WNjXcdVgZpFcAeJ2v7COxU/rNZacmy2kb5ZjdKXg63TFNMDwXj26cm5EmW9wqDc6ityz
7PSPocvhs1DXcreOiffy1GnvBx4UbcAerhgebrw8c7fk6pZyGuYMgRsdm8T1CFBOSzkULim6Mb6v
ZkPoPVJFOD6AuUBEwE+9F5c0/kXmkv/+ZPWbAsNgP0UMOFs0vhxhDDlUtKJV58a7aIevAJXABdgE
HiO8biixIK6Vbj4s9J/hK9PfcqZf+bBWlGYRlfcGyNnENkZnuuzKyc3jbRK4KO6K3za4UiPvXT/5
OuLsrYS0ul3JBc3zG6Xid/0EC4wzHlgJ9caX+VhJmUjSXKSecfFg/F0qw/2kzpgV6LcZ0ZnBOkp2
EwL70X3dMrgrOI09AjCohtdUd0yKXXoQ/76vxpc1gTcD86MF9srk4HiNvWvFQm8vAddUO+ExCr3K
X81bxIyQ1N+FD5DGTcOWcNTYVNtnBSlQhLoZZGJ4F5x/f/+h2EMv21jqoUCZyJGfU0HlwODGJws6
wKts9YM2QDRBXEOuj0Zuo+MMfzExTfDX4h3qX8IDMTDOb1u0ak4j0qHcWMqnvFjNA/GAqtk2D7MC
OWCuRAcoZ0Nrzs2TZguDPYzezTHXlwf9922xiDyVoDVpxlULu/LlVhOiST4PUJFIGtqiynCEbMVx
D13jRpQXOu+bHe04oP37G5F/96P/esnmzzYsA40PxeOX1zy3qkL0M0WeTcfFARVoukcWSeiprfyw
XmZpw9Sxmpl4fCm3GOFwNgYcF6DPYA5JOBWug3CbqB/zL4IIr4WFNh7tHvNrnV7alGJlITPATdai
3RxRpkbGrkz2WrMIMYpq1M9qTD9t/Dl0jRMrLxLN2j5AtL/NYURLhasQ9ZO8RcHHlG7Rk+mW7RMM
ernXM0cAOvdRHNXLbgTmp2wqrBX6kz8+xl2zSuL3QD0pxbxc7CLDi/sDL64CUFBE+ZKCtisqqKDv
ZrttLRH9ubIU2223lHk0wtQlidEZRmnh4/7hn+qy0r0QFo7Bmab9kEgYC2Ap5uqDCKMYMaksq3gK
PA4jyFNl5KDUbMWnNWOoUKDKy/Y9uGuJswrc1rNQTnVOG9wZ01s/Iqaxi4kIJkYBOst7edD8PRJf
AH6kbX0q2E3DndwOqypF7wekM6uORVHs4wBpeHEoG+ddi6FUWB8Vf9g2pDcp7aKJaWcoDJoQGSR2
avwUCWkqsUZ0HePizssq0L8l1t4fEkRsSHkJTnnipfrxZ0VHQ684VfUDhPR7Bs4aJd56FJBqZsui
t97z6mU+AlvVe6+fxeUmLpeZXXYuys4WYE6yEi/L2O0/4LvyNFRujkJr0TxyaF7M/DGZU5kbTh4s
LZE1/Cx5JFphH4alToMNKO940mXHIim8dOpsF4fe5VN8aPYDSa6BQwqWjfjUGhz0uXYnvxSetpQJ
+4k3Y7Icn3tjA57RFX/QwrCzN1zFpI6j/0fBtBTWob+1xBXHBs9YjrZwT/jtb1NVdxa82YLcL7rX
+gDxHuP5DBuZ06UHAQBRSe+I6a8dWYzPxruutymFvX+/j9KX5tnV63hVsQn5IFVKy+vY08dj53nt
H7tVBaFpon9/c+VRv2zy88cxYJ6ZImx22tUm37WDmodlr6IiI4ihcUffye9oKC/Ey1o+h/hbl1jz
NdRkoWPJMFjnxtvkKV7zwT5YvZLm255K45lD5FLj68Bq3G2C9DFNXe0xOosgukS6debSOGHjofUm
24SHHf990+S5lPyyhv3xU1zdNNnPG9YkUT4b4WNQu8kDgES+SBSo0JH2xQcMcHpeiLeAcJLqe+/j
0niS2Xq6x55Tyr+vxvxSCUr0JQhLpXqwLJE1/e+iu87D0UozUeEr7B1RfKtYvhlvEEsiIvcIR3hw
P/tyD2xb5Wra4KQ0m6zdoFAnlMXsH0ugE0jusxc/8lgoi2yngkyPtRMid6059eN7rCFKX+SxF+nr
yXpDiGdgg4+wBIybptiMkos3BY+57GJTh+BJTuIZ1HLfh+uJaKT+nJRuE+MbRN+3mboMPOYmI2Sp
/hlkbhiAHFiWny3eg9Ieqw2TGw0PIFyMcBtGL4ORe+WMhFC3l+ZUUM4bTCKUTUrXWdqziCDaLmhy
TJcb78bvSe7V1wzW2JQsbjD/vG7BE3Al0jnsxbN+EhN2lcoe/A/Lf4yMsxpVC8ulfaPvLIiHPTJA
3tSKHm8j2WqmuQFTPzMi5rzftfVbGIZox7DZMI5SXEWwxQlGucNGVRK1l7yEZPZlC9xtALeq+z78
mcdLtjURk3m+8KWFBEt6o7yHl1WPGI4yhQMk6sW8uWPxKnu3bO/KjrWzO+iookQNZdeTLvrI8z66
Yltpzzi2kTrOyubP4b1vPVIJvf5Ze/CljeiVz5HMrkvS6KOlPqccBsZWd1V9Q/PlYj1IOfbLh+jt
/z9p4L7qVCEqcUKYT67rbUlt6LcxAGExEO1uTTS3agvqo4/kJ9TWqEwKPCgXGmStGxyZaL6J3XEY
NxhS6/iAcVhCiTTT3R9JPphsn34RwZrAF5fl4fbs83ey0fXTwEyEh2GWgH1RXwlDq7eWViqz2CG9
r5gFKLCANcLCH5PxrjHXcXuO8b1aj4N4JPC1hgspIShH/Wo3pQMZoS/XMB5kjFChU/sHxSxsuTr1
5N2IwntCQKz/P+bjvFP8e434KhHhVpNYBDjRoK30RdiU62osBmbzv2W+qR86YjoAFs1J0/pSyo4G
pv3HWVbUaTeWpy8BOPPbw6FAkTmjWsYXvYTW56qUKNn8Lcc0/oSNkr4Z2EouO4qrUn+GvMeWbUdQ
f8OILIbnfHSNaZWnbzL5DEseTRr/9aECww2CCzgeh6HOrW+Jeb4Q8LlO4KV8u+xOs/T8qig2U8Qs
QxyrZ6zdBZPA5iPo39X8CBX6yThgVdolxMEuFnjweChNbSsb6xrTbfWEUaucT/ymvzAlOuJkW3jW
Mb7Fc9G/Oc1QMmsGbVdLZlZ5dYVKL9X1Zcrks1DC9li0pE95msvKHBbrPnrKIT6C6hOUg9ru/HxL
O01V7oUPdHPRg2I+dOaD8Jx7sS3fY/oj/4my2m9Td4ofTPOJnwlQ+8QaxIaLDz7fzKMY3eVgpsJ/
QcqFOWqZRMdJdjuozMNpbI6ilNuJ+OKrnBQ+wuhHaj5M6rPFQK1WlIWK3hDbb3X/1KpYllxfvHFu
/j3au3onUYGRHQTbWOFMMW/Uf/SbuqGU61SOZM53AG/FA0e8Ud1o9SqNWUu0bNEQw0LMkgY4KMrW
eIBTfCDJMpM91V9oP6Xe0UunxeoEnUSDQ3FUm32Vb9Gch5edkm5m8lvitYt/v47WNwewv677qttq
CmOm50IsnwtjzXLAe0iX2TwxVUtnWhrhuq2TqaYrt06Iq9xAwA4THyy2eh8wcF0Zzuh2udcjM/kY
y0cSo1N8qZonBxvLvghup7wbIMhtqn4E1cqdojKvvrxOLO3TBKq8X7XFNhFoEeB3xJDuoVAL50ZY
CfyZQ1JNq2cZ+IusnTuWh9l2gYLrhIjMvhgPySzu22KqZGv01ffKGu0i8eQwnYO9A80TmxVKo6UC
3QT1bsF9FSjnYV9f5GXHnjgx2dIwCIf9KWfWZmnWMmwp1+dOh7o3wuOQ3dAnad9UbLw0JKHNeFRw
g/MX8seDIhS+khc+N1w096r6gvVyxoOVaD7gg2HFz5FHMfQV6RGCh9HFF0t5LBtMg+apwGIc3+Ul
3EaxtlPPqGy936GzedUX/o/wSaR4FRaXn0TS25Ld7RGRECjYuUlwL4GpTugF80AlIOcJklEMCRP8
tsvPUfnYd0/T8KLfSr+xvqnpDTQdMtk34P7V3/ObP3/YTK3HNuhlVlyJl5z50jplP7fp36dZDMiP
UX3+0gRPTXBX5h+JtUnSbSnvZFjctt+vG3UrW8Xigg1YtTHVYb6JPUQYiroiyBOMQIHxm6grF4OQ
6I0syl1BVuydnqIwM/VdXYJ0v4MrAaMbntkW/Rn5bhMCAAZUDW3XBTnVsAE9uTgL4GJLnZM8t7Tc
5jD7lg3de5KniChypPrIWWRyOoWDKQb96V0vVTeMfqFCgVwT7VJx74NJeigGJpPKxLOERHblC69i
uG9iTha3WnXf1f6GSRrsvOJwk68XYSFsg7pLpHnJSWQS0ngfkQdTpsKgnw8rwA3mOcazvhUh7TpU
ZfCDeJIuFa/yxogc7s6/V5OvUhF2LiZGKCDmMHb2sb8f7kDP41zuLgpGQsmVbR7SZF+eZsgKT+hC
exSnbeCGu39/6vc34o9PvVrDpC6q5VGR5xuBT5dQJJ9Eag+kfBPeDR2Uhw2WfJxSTXkcwvVF8PJ0
K+R29TMHsZ1txhWP2L8vSdK+OQoRFAMOUuYl18zfGUV/PPlZmEu14OdcEx1HLXiqzPdOOSvWTmZu
6x8La3OZdgE5A1WLEmXktW0VcuU+fP0FSb/q4WCvCOoRoY7QhqnTwbnUR8M/aWJ/N5E2kB41JlQW
1KlAQkeBFqckVqZ7U0UyJ5BowV00B6+if5wShkl4p23M87rJG8o7AyFTShd7CWVtl1K8lgw7/T60
65loJFP6jg6dKrBkwjKbHkLISKS7Kj9nN9dEZOD4qgQv8XAHBNvmhQlHh9Dt2a24mkgMpS+B3lV9
whghVuu+2oFBqRivhe/T+feMfsxei36i5/NSAafgYYnATSBwZeTKioS6Y9ml3uDfcRQBm0HtijIt
dKVgQYNI2ARvw3k0GWW43bAtWAf6cDNEB6F8Dv07y9+a4x7KioIT7oTU9RFy1L2uvhcN8nXZafKz
SnLDZYUDV5PxTx0b4WffHgFkT/cagJyTwLx4rcoOpX3ooJKpdJh+KoqPpVK8Zc0hkrjObv3vx+W3
Y+OqekDjD3NujrHhMHe1KWhSUkVjlbApbDS3VNx62mAn5xgyvo3vvEV4OxCTY3IyjrLimbjNa+MY
3oOSfCprR0zOApwCAWJUUTtm+tGWW7mmR1U45OOZbIpVhoU9pgMI8nFX1o/WxQX8CF8Ey2zJsW/f
06FnOsf7ychsih2J1YtblPWnTnv2yS+JI5Zh3cu47ebWyM4+WQhd9BSj01EIjYlQOGYhfYV/3xj1
m92SG6MzFDdNWfsSGGHEUTJFWaicC8FlGCwYniE/CfUGSeIS2s/8800f8LJPEE6tx5bV27msKCEQ
X4frVnGx8T8k5uZiQGMBkOhG0xMKzAxMl9dyBmKKrjWuRBlhvIske1eFCxHipjDsm8WAASjqFckU
aTUZcy/qj8UgjaqiyuVyPvMgz90W7X2ueAGZJpJKCH12MvHz0xHlxzEOcC+YjMDqIaDRsF4S7VX5
P87OY7lxLcuiX4QIeDOFo5NEiZSfIJQyIDxAeHx9L2QNKkWxxY4eVEVGvqpHEATuPfecvdduLCiJ
txrFQYoF0HT74jmCvP37rT53OjJZJGedH6U9Q//vF3kcEqk7YgXfia/gmEC016R82TpjRQSHIERx
noA6jG1BW4skawXLgZmmO4c6QUsCSqNRFBZLjdhnnHX8JQ/F/+dp4AinoEJU5nCpk+2lLWshw4ua
sT6GHMtucE7DXGG+aH5pHfIqT1Lh0e3FL/Foy1/BV4UILlmQ6laSVajeNoavsS7QaBhvqn6TWm7X
fXQ2oxQ/86OJJ54E862WklzTeTm6kQQkmHU3fCJGvXC3f47H5z37n69ysmeFEujnUY/nndK8C9bT
isMTWBjLQwpsI6Oi4YWUKV3gbhUulKAXP/tktQmKShp7hdvYO9oR8B4Rg75ydFWvvT4+GY5obVE4
mO995jQU2hc7AOfehnmwireI+kU5bWbR0AiSVLDUnbBsvaFdK6mTr1jznHDdc1RrHLp4hjOLbANm
J8RZxRd6EOeOr6ZimSClTQth6WkNrmaSJTR1ke5NMOmYRVtqwEIDTGORWwliFuDeQoke6mYXiteq
tKhzz8SIeXSPoTdOyxT5WXEjSeCe95V4fVCuOu0DhxSBH61uDwxTHoV38mvGL+RR6uRgkuZMY97S
8n8msGFsnqX+oa+uD4xbVOOPzsyp901CCkb+VCkfGmqecLo9Kpx05h1yeDKPy3F4OkjMUu7rLV37
8U/xh11+6C+8YudXgX9uzYkYUBgOYWfEoYLALJBepHlG2XozEYbSMkQDtaRMiUZfvTdjt0SXCSol
9Crjir3JpbnMKbWE3RiQNMSyMHXLSz3mn/Kg+cX55wJP1tJRi0t6I0G6bzGOAt4FxXuVv8hofIGB
ooPghABmh5an4BP7AsssPC6x6k1Oe0UEBquuV+SrOFyaXm54reUGb7+vo9qPCfrJBc6P/z+L/ZRK
dSz3B94ufJBx9KDWu3Hchkc/FWwwm4EICcyWiMWpdrS1gdjweLSvuukGyibOWcril+q1YtoXLttw
KSDXwcOjrgUAaWR7HxwUSZnT57ZUE4nF+H0j5bMcIbyVyhtRcSwiZgL0sYCjbCSoh8+L/nuu/7RW
YSOmUarIqqKdvr4pzrzjFArz2DRc4t/0/mp2F5cW+3PzIN5POrJUnIzOT19SpT8atRRY9JiWyaO5
zn0DMNm2dXVf5g10L8Vo/lQM8bv9+3knT35ZG7LSZIE8Oy7fYRyC3ZHt+m3WdwZusFSSJWIw5NKT
l1JcXNzczj7Y/37+yYPd4zI8FpE8dycrMIGkpWZ+C9GH+Srcn8k/QDZzVN4yGKwfMqhKmDpOnD4x
IgwddTMS7YXSosYP0Kh7VEeXdqx5R/rxu//ze5w811aQMQAWuD/9unOBzMaSfd9+Jot+pvd5Ixab
7UUx4Jk+o6nOKg5dslAWnSI4TPBUlZLSsYXtQCtPYrTsCQwTSh+992ww6ucskM7cKPosOr642Mw1
z4/v/M/nn4zXmqMYHzLzqO6M4ro5gGYcNor2rlqpa4x+9jeucHCD9exRKfOVICMpAfU+MEPBINwV
azHxQZcpoPOoo/eCO/DbYVNtby9d6dk9XZuxATJqO9QtJ9WbWRVZpkamTJyE/AVX1Ts4xhO7zuyS
RWxDOeYw97XQZl846p49u/zzyca8Hv6z3uUdgmi90pBwEJtRvpN8zebYY9zRADLYwbpaM1wLZzTP
nC8or2BLHvBsMewhwqJhcveqNi/JsLaUbQzE7b5yLTwE0e3xUQBKiY3wGje+6EeQ4K4mVr/cA3lD
BMVtHC/km8NV/YVABuoBwjag2A8VkW5PIx2gGbdWQfhgTQVPGEogeksbkNbvy/1PBxjLBovgbPvT
QACd1vZSMghkDdOFSVgPAy/H90nmQrTtssppCOlT0oiz/aKCdymX1/MXmIeXd+WXac/m7XRR5ldF
hnkFQImjECr8IlLTmqF5Aad4ToH07UJP3l9FbIq+T7thZ+W2FlJ4OcI7HhO0/iRHxdY6AW0W9M1S
bHyZ1sktp6eeYBnK+BxaO47qrflRGgy8fOtNY1TzagAI+2qHGxyOKr0eaNfwAc0XAfCmxFSCQHpl
FUsP40egeGI7owMrNGSjbT6LVw1svOirYR2V0ttuVsGkrLlbs0XSzhxz10peHnyaKJdKaaMk4EtX
3WI+9BxwxFXg8YSlhn628I/hWsl3tPjDp99/2L/a8e/v/pxBPGcoEGWHSOjkjSr7MEwyPZ0rdJGU
NWZ/uZfIi7xeCvT8DFvRVl2xomYvu5sGrlj9lORwuB+yw17BfTKrfscIIRYnqc85xkA7OLSYMaRU
qG41uopTQTDmLc+lmCBBcI/35J/2Hq5Zwr9sTug1cDvL0/BlkE8581R33TpDbGA6w/FRYW7nm+Uz
svwghc+rvqXTWh8/oJMF4DlnL5hCdlRNGdbsJfMqog16WMP3B8T9+4366XpCPgH2ih6YjvsZEej3
BUAI+kQJS1HlRg1gmuwYBIx1BfbD7FcpbagYVhHBMZ7mEELZO7MINf4gs5d+4GVTtDZ/2unPRn9d
s2b1JvLjk58tKC2tz7VE2fHjUrqK1UeVUTyUsif9ycm6Vl/lem0JT327Gow9CLgcWYb6CWBBW6rA
O9Roo2Fs8iJvzkoGnPqpEtBHduBo2JAzR+8QI5a6CTywFMaqZ5wjGu/6FSnOATOLtaGvix6JpozL
GJl26CuSuAzBzVvlK5q/32/9mbVXxbCJJU9hCKezVX6/9WVjlaUicorE/uBNiPMV/fXIYqvqt/GE
eN0nDVOFlkjv01ij9Jo2zRxmCWZoGyfbY8HYcA85TY43TPJrw6u6vfVgbvU5YkGZHIQNgKWa/iF4
rl44HBOfBvnIopN/k2qSPaBTP6g98VDb+olU56S9reiYkTuOoutJ/AOtbGa+O8erqsbJyaOQrTJY
tHHJX/5+J/4KBU9/9n/uxN+q/J9dqMVBYVXqPA53hWBtqj60CKvbyIPXmYt2tCFD6ai/Dw/I74Ns
oTQsV+J1Ld9NmGOwfFw3QIOVWaF+vFVDR+fW7Y776FUj9uNBgUxDTAAnVNXmqWjB1tNSR3eXYO57
wzHLnmahot9FuiMdSbCNgSuCX91Mnc/SOd7Wqos7re7vrNaH68O2vE1309uBVaS6ijOITjk44Uek
YepwK4WzQqLdlqITl38ky9FhS1R2vrjYhJgfj583TUVawjyeTeyk5OwKLegEUUj39Zol1tpmNzRQ
6tfpKYR9zQyEaFq4PI/QP/fiU3BzqWj5uzL89vknW9JkicmIKS/bN5atPyRPRCJ64hcGzfZuPCwL
+jYyTmDKPVtDQ9/b3LjiaiSNjiWONU3l5JRw3ruw8v901LOgWYaGcJiaW/vRHhiHST1Ug5ruxbUB
FPM45/L1j+PokfbxeHgeP0NP8/I30Fu5sCcPOfEvHn5+FttcgsmEXZFQUmmnzTgU2E1PUZHu5QWC
Hy150JAuI42lN+4V/C70KmjOX6rlzsxvvn2sclLLBWaX13kmzCplBLmDX+h2Q8HiCZ6Wr1u/Zj2g
Dnfiz4uPwtlH8b9f+G+Z9c/7WxSTkAcy3nh9dOh6KlfKsGlUINvN6oCZlz7cVTvj+hs6dnhJ1N1w
8HMGprfqzLSYayt3xOGp4qL8jHt4gBWybh/q6+/rzBnZ4Pc7JH9fcdtw1JTB4g7Nrdxil/QPyFfl
/Gv0eGwVWBe4WaAht88opnBw5ESVaa75KRIBcq+ajsxAEVWo0+/GwR7+sLo0hy3PdzpuRcmNb0Zg
mvR+iQ3Lr4Ftp+Dp4MwF9dOsDKA3ufr968g/D1jz10GrZxHI/FP4VOeMzPVjpM2iS9WrhFuhdZrk
asS5sVX8+YmjPNwdtdmGf90s48dWQyC/1iu+HXJJWpSXtfJnSurvF3WyLFgE15RTdtAwpC4ieW1O
2ypZlbe1ExDb2dj17uAcTKQDUDFdeVxHKgPWayO/Yfgt3xOKikSkcTTNFeZIdIk593G4NtAr+NIl
hPL/8sL89/6dbsBKIZVyE2oc2rmcDNpM7I9IJAh7Na7nCr/dQwC7JJs/Mxb5jxdfJ6SIrf+05DKj
epKVzJjn6qxJzFnZyqXjPujv1eINUbujtDfNfOgaaqIkiWshoIfSL3rK5fl9QcGmu6rlq8Z1KN8a
/TJytXZ17NdBtS9ksApFc5Pgj2Bfh/pHmDimuO6RmaUuL4toG1UMmC9s4OeeRPAClDFMjskGOTX7
543QiVbCAfbIIcEtTTA6EXDn2QoH1/0ey4miLhLBngKvv4I6eoDtFLqKjUCaUf/4CN3ucjX5E/8l
zTfanM/UZJb/aEAU+TEfhQPNrnniUGOiQFArveKF8CjvZl636FxqIJ5pwfKZ81FNV1VRger0fYmZ
VC3q2lqdf1zJ1wlwG2lqRlifatyDJk3L7rowj3ZrrYc1YyKPo9GLSVchX9bQ2EmkwFsfh6tIXcWO
ILqYc4N6I6kXpMeS8qN40PidZJRqVNnMuE+Kh4reSKoODaO59+gmWg7lkvmQdiOtkZ40PhkuxEl5
vy9XZHBd+NCTpUEuDWHCAMBTQpE3Olm8OqgfVkrQVnFDC0CNl4cCG/6rinBbIWJNNLBUsCBcC8G1
TAu7hFRX3avNLo1LZxg2+bBHjsj8CuCnm4ebvvnTxWRZckBd5v0meuw9KJOMZkbEUDm59JzzvBjW
nQR9NcK6+JwZbpPRx10Z1TKRsawagOtfzcV/SA1W40/Fe2Y8xIJX4qaOVsRUwefn9TOWWn3VmY6U
f1lG7ATSlTBuTf7f7dGNQ9UJ0HGCbaSr53FcGTP4AQKjitCbch51xembNckmxHNr3VsbXOskx8YP
eFr8VljH0uLASLeoVgpNaLjbXeYaAqplIMjZTDgAYavNQVdQnB8PhYCV4K2iBGzzt64ikQs237hA
3tj6xb0ByrlGWbggdLewU49E6jHym37Je0oOzDDH5AEvjoVdRRPDfDziM/SnI/2fRUtwmR0FG0pi
YqZ4OnWkpxfjen/WSpRJ7GLzNAf1rnWyBpMeOqiZGMxWT7yS6Eh5SwmDkTiTgSZhF9A+cmn/+5N4
pls712YKryfz+rlU/P6SFkWZDXmezRP7aJpgO29QbPAKElFI5InoqAvqRk5k/SJMPhCWelXoqjak
Pn4LsIgJGWKKQD+LsAq5XNbEc1zam86sqN8v8aShrZZWhAnuqOxS4sl5wtLqTokB+YRL7D0wMFAI
faouYT5O9Cxo/kRl0qU4Y26aJSZru10RNu8alxAGZ7bM75d1sm5MB3WIh8OsjPGYMou01T3B1lEh
oKl1DfZtWxke/ppULn30T6AMnO55QYWqyn9+aI/NpOvbg8GTUmULAk0GyR014LvCk0hy41jdorYZ
hGuVJZfuOwyW17htnYAMGTp1KYhdlPR9+KYVj/Vw03xBjWcYMS6DyY5Em4UX4gECatOP1QsDy/P3
7J8LP6k6szYtpGYK53sG1yAno+vj4ETUZuhhiQeOdjMKkzH8hU1ZO/tq/fO58x7wT1Wu9nqRSXE0
CxfiAytkZm6GfkUIHn5ANAHxkwKiX682jfGAbSbPt8IxxuIGumiqvaK+yoTbzgUYnMo3eMiUejM1
G9OdbtpgbcyU0HwzV/zkrE/VewHJRrxT+01vvo3SY5t0FMokfI++UBOm2reA3O9lv3Ajwe2XJRYT
J5TvKvPu0oD6zLGUx8TSGE4z4NJ/uG8DLavMqJ9VbKinw13n9uT02OONjNfqsOI5DT26gc8d8zZX
r13aKfmL0PgoENwciRELwGF8/n290ee34vtR+fs1nWx8QR2UAJ4gGsScgyeZ15S0BWvELa3tSmtr
BqFz4DHwI/WlgA0y3kjRA3uYZdc3ulMA3BFGJynvrUMPxuOxlz+16zT9SsK3UXk/lPsSJFA8NzY4
i6jZLhNWwmc3bMfWlo6+QOIQrprcb+jxEIV4U4VrNeZnLFbDTXfNAvsyINCGCW70mGquI5KBguWH
rK0bFAZMrLCgM3CN736/J2cMnJqhiqy9TIfgSJwiKgQCWwVZULknq8kFRAPkzRl4n4srFXWwYOMZ
TDHVY5utbENEZ34ll6h9UBKn1CgEZB4+GtIcezsx51xMoX/Uh9ppDoYbtduUpq82udUMlN72NEVQ
K2soa3s/TGDPYw3CHAr/otw2h2vFICr3Nq8wMzpjvQTBTHZnjZvftGt6b+M6SK/pVxdsf8NVF3z1
xboZ1gWrhvXSl+sWIzcjChpxzZcaY9NwiTrHF23MIgIoubQeu241vQy3EVrK45r9pWr9ClsMo1Dr
09QhW5mPDcvo7vdbfKYV8v0WzwvEPwuAHI1N2ycaFAcO3QQk7sds3+krJj2HJQsCOeS4OZNbizKG
4oBRZG/inr7UqPoZosfCDW0Y5vHsKuN0+P0yTLEfAjKi5JlxaKme5HeEa+NvHhmYoJNc97ljZJs4
W5i0HufH1b556dEAE2oc0inBxlIieraVZIEouEswF1xLh0ezubm0Yp6ZWn+7Uumkg9KWetAqwBBZ
qYPF/Ob1JGMiOp43inhR/z+OTXyeAv+G8ZPGrTmpQ7LAUuJjzvQtVqAgeVKwjnWdp/1WEG8JbfAZ
RYBsMT1xWHflQqj8EYvW80CQyGOhXIn13ZEBvuUjo+P1v9As0c4dETgjiIRjzaq30zOdocRybEXE
31j4yY7PMlyAo5tr3qRA80Z1Yzd7tJ0ZqiPlGod645mjz7KPN4DU1A5V6CDgbVIXFoPVbj8Sp96Q
9MFR50WjHtc2c63wRSyqY7wEEv/FxI/opIRUWtxv+S75U7UfMlrssp+pheZNImyqP+zVVnt/4T05
800xfUi6IrJf6NJpvy6O5YN5VGqFM5uwHd/axbCBQbeo4Jsk78JFDdWZmQun5P9+3mmjTmuNrjNE
iqhW9Vs6/0fMipg/u2vD8EMyVMnWokmN68Rjf87g2OvZddt/YeQwApBmflVeOJr9lfKfbFDfrujk
1KommpDqUY8pjYg/vjk9dhSXX0XxhT4vZIlsngkP6KI3jZtTL2Xl7tAtWsxyYGHus1fBk24YWtWY
7IcRMNXsMvkYLKYzHIGClhn69CpIS6VYSNVmOH7gHx0w19Mbu1TzzLXUb1/kpNbqFaXvBilO9/lV
/yg0nh5/HgZ/aO4riTEACYptuB2LBclMxeG5bYmKImZiLG+kw5veJPbkht2f+ngbFPsmfWmDZ1rI
idctW19tYeAsscdD/Fglx/tKvCHXMh9XkfGVCHdABVlgGcPwpJIwcFwfCwURz9MxX1fSk6T4afao
4nd4vaSfP1flocQTFZgnpq5wivq+uo6HsDgUB9askQPcEX6QK0n2fwbZ1k1/eKz6O1nY1WjMj/tW
Z6PtS0dlpFjsev12qgd71FwLWkr00k+wDrWtzOhWuKvd+Pgey9cHaGzqHRZas9kTqpvxYmAGMx8H
UtOYfuoAw+jztCxT0y4xAQIUvkYn708zLorShUaCTPamFTaXuwlnfmlTmhdNrIhIXk9qqk4zx6hq
9BlRFJLOBlDu4B4OPgrM99wTNyQ+vLJy/L5SaPPNPH28kDKD9zRo3IFa+X6zlS45WE0nS7sB/TUO
EmM54eWbptuAIxoruD7a+YcBgeCV7sRSlb8I5azyhzq6SarXkeCZOSibm1UbV0TlmeTDicKHRBAg
+ZrRZnbKzanj6Wcn+X1ok4F8bLaWtBEZzD2QSlD3X9ZLlT6X4VLna/vldfMZbcvjK1wdLVzG7Za2
cw/1tG0xjVz48mfaadhCNL49d1vHxnxy9qvLZsoj3ELzqXnZLkhaZtp9D0hy7knO5D60npdIVGes
eTQV4aqps+KWM/vJh5aWOmWW0f1nSzbfIi+4jbI/x3g7dtfleMVJHN0J8owJH3gGcIJCfmaGMkX/
c+AR7Py23uj5EvTt4bokKF3y089UczWoN7jD9bviIsDmZ7H//YpPHsykOeiRWQ3gy5q1ymQheylX
NDZcTBvjH0LXxfa6pxXOXPVdXUWdB5d/8YBVAjc8WdnFSiy9OYUw2OTNpZPozwbc90s7WSsko48b
qe+5NH3JWLW5okGJUdNrYe/VjLjhNczKT4E76ObH8sLi/BNPBKxF5mimznlMJs2e729PpUioqwp+
y6NLXq+TunrshusSRmW8iLVtVDhy8GWFL71K/PCnKTLL96XRRW1kcYyT3B6O3OTIbkMIyfwLCrQH
oXJSZojqggNLSoIGU2p4c0vOLoVB2sptcskmdcawROo2RdtsN0c7cfpEiriVorwQ5d3c49a6G7O/
E5stifMKpxSqNSQdb0LKqK/y+6W0iqvXzHoZXiRrhxomHteXVsIzLWeSPBRFwrslaaS9ndxWMc1y
Xc4JgBTvMCRmXxHQtsiLRi9MltNxpYx+m6wQ3llPRDRjyO0MfxIXpvzVJGt1PiPa9pEsMLgDTGT+
sMAsf181z90xSTXRc+CPUYCrnZS5ZqfVcmCp0X6q5uRCAD3v1U5Aj5C4R85+mR0sD2/KF0CY6a1Y
ZfycgDgB/S/DfSRdKHX+rlLfl3AdwAVkYkmk7/gDiNxHGuEraT4vKIofkKog28OszcQ5EhOzqiNJ
ZFJaw93Bxo406fd78VfK8PPjZ0ykCKMLeeT3d8Ac1U6M62O070gZ1OGJ+3Sn09SPlavZNdaQXEn8
kWtZ1+TDVAa7x6KT6YaTEOBK9/U1jFAEIdEnY4IaxT/lGsZKQDXtoiRe47hKDTckiBLjtFO3Tsxp
gsjn1BloEaJTC3czeoaR9zWpqcLHgRnEJQb3mc6lLv3dIaHpmz/Nc02e1Acyi6K9sBxGn0NzbWtP
4avpCm/Tcpa5FI7g5F/oyoBfEDbosIR77GQAFGOb1EH9gnbubyfh9JZzgIFuQr+Bk9bJpq1OgTgV
cRYRGG4fyfamlwJdtmyd2dR9hJsEQsi2/tAfCHqiW928uYGQrYxuPOw6xhRHFwgr6oXqXfSHxYCK
5MGSfRlppA6xkkxv5HUXHpMzzU5u4j/XfHJ0t0ZZqhI9ivbKvuD8SYg80wRpkcl341f0OCcqQxLH
V6x76FVJf+9MO94aN+OWHx1QMqcvLV3DQcGePod1WqsO9BwPESHnplu+zfYUy9Uu7C8/YYKs63Oq
0CyphHVySuKojqTeYpAjQcSv3lL0mxptTmVj6ddm8BjXT9Vwr9MEGKNbUdKQlUnNTm6cwVGJNc9d
LVtUPTZyixBFtFu9N3eUuxE/NASHypU7Otr0szCcmAYy3Bs13XaJh+g+fDEmskrRx0o0hrvYoz3T
wK9b9tEltt9fM9/pw/TvVzzZ3SNBwMxOgME+XiW6f2g8RkjjbPTRoBveVkttW14N2JKkyCtwK7az
M+AOHrcmPg2NNw4ufA4BrRG4bUAwFSbA2E7kVVh4Ue7qs9PyutZtxjLh9FBaS6xmRub3M3ySJkS5
Ced/BmHKntSrNPhDtN0nQifcHfJm4iCJZ5l21Yu6AhvFMsqZRfOO4quWLvvmforoqHmjsRuy9VH3
WRiGdE2MfX5kbGXZsP+a9kFJMU7b4nO1mh6H6yrZGjD24nQTAISJaUBI72p/qxm3auxnxqLK/Xba
HMc3+jV9eJs2j42Jx534y6VZL01oNbizLxsL5R9l+FxBIHpQmfBSFp680XpRhu1RGETW8CRdKwJe
XFu6qvEDstK5ms+cXALTgGROXbyj8FJiIhuWPXwhojxsBbaZc9jPwYeDFyr2sAgC3oyHIgPZWpKU
qPjCKnioK4fOh976UDouVEJ/a4QfT9E/X+Dk9Ta1Qa8b7Jd7/bV4zG5Q2JmfPCR5tBgnG6NQHG4s
UPkP4V2zke/zeMXvA9WEGO0ATwwi1tLhBeLIrT5bazChT8DLBTJmhWWWPaeflQj/zBkuDY1/nn64
7bI8j7X1GQ17UotXYpsaadeydY7071OaZJwDsDaDMKIudwHRKdM1MbdkpbCpekgPVhB8f99AJXG+
Nz/u3T9XcfIGKkchTgdBivYD9apELu+uNN8U6tbClWD+Dt5RWDDVgcaME6PY6Y8slcFjum02Q+ry
zpXokKunqLujXoNRTxQwkOahXFSgUFCy/SVgGq8Q9Bjt0nAevCFjxZrT2SgQ0saOrvgZcCfxF8qu
wrb7zE8hfvA/REUtvY6DTx78MV+mNCjNxynaCsoqHBYYCnSjckfrkQPL4Q8DkxYUxFX8BuiJJQGS
iOgq9E1oEiQkh+PIXDRIKSBaG14m3sMcrslPyK9ajbb1k2mQVez+7ZQ5ARLE/ooTKR4l67iFNj8I
C4srFhaTcqF8+itK/XH36ebOZmcNDMZJLZeXcVPFQhvteTdKFDLCVaBu1NQT9CWVS0GWl/YMza7r
NsxfmNH1Jkge4g4IsJ6t4KEKbsEh2n6MPf2qRA5SXoOz1FJiyN6RqQnya2Ruw3w7tL6GnXKeASe5
zaYbPIkM6dAFUVao/KtWnJZ6g/fc//0BU8495YCGVDYqWoK0F75XaFLXZboa99QvAyRComHrtYoH
kHR1xAOWHT1Oz8Zzseu29Wu6RTGcW36f8G03UbKgm62Y/gH9TrzVb8178SNO1sIbawhOes0biWOB
fw0o1HgaUrzCYLIuDVbOHQeg4qlkz4G0QaB88gt1gZy2zbGJ9sa+rqFV8nBR9FDXQj68SdbJw8ju
a5sVWyhTZUdOfcNwW0wOz+ZV4x2WJT/bhqKGTLYNnKRLt3fuoZ88QN8u72SwfczkvOgLsn8y4crM
Ful4y+5VLBNahQuLFg7BAOmnsB/uiSFnZDvULNSGdgfQJoGxMmkiDHj4lcJawuWFs/NeIv1mc2mM
KM1byG+XefIUaDjuW0siSWYeBUiEBWxmKgc8Yy+LvPZDvLipnfvdZqIpyytCKv3H6TgaideRuqrd
zQjyBcnX4ADHG0weVuoTnhwxn6wX2DnQMJO+aSKMM9wAxlSxqTkgYNxuHhJOc/0qlObWKgaboL5Q
lp6RruHm/+81nqaEJdGs40CuvTu+W0Sr+vmVVHsCvkWEh5kjTw7Wsuzo5B/qg9m66NcjhheUZeiu
JrtFZx0vw2v9xXDCDMhN4ZYLc/L7bV44RQmEvX8CZy6RQgFBM7ejl3kW/aReOA+c+2mBR8KNhc+l
Kj8UwtlgKJOSlC3t/sN9szpuwzXu3Q+UuutyHcKRuXD+PbeifPvAk0d+nILUKIKw3Wl2dAOdblc+
B5rNcqm/pgvkXvKjsJ3cvLSJF1nOtJV4Nx3YFRwmdoQdSLa4bd9nqDBM8I9p0c1mjOuRYcqOud7m
UoK4ceYN/Xa5J4++xO0J2wgMHZ3i8E0npnbPEo6D0XpX18OzcHW8zl9n9R7pOIywV9hq7uk5NrmD
mrbm6Fm4REEdZ+QunpjKHjDU4LKb3x/msY7oyhAehxvZjwBrFja9kgJ6x0P90ls23qQCmRYc1IYc
B6e2bGtXYaDxKnfwTL95kJc1can32myiLRNU9ZcE5GcAfTzjJnYEacYK/5h7HfqpTcKKZ7x8trZC
BOPIjjWvD++6g9fuIIv4qGrbJRhxr3K6ZcI251gLVJlrVbYrQuTJuLSzd/mp/cPTHFNkwmYkT+T3
bepMN/b7ZZ6UkI2aJcWx5DIbtzWdbId41UWdsWi88i3dyfb/Qdd+Rjf1/TNPtpaao72W1xlPRsyB
IvF0dB1y+yB0+yBawQcnRs/u+n3ab7TEl4dtom2ydrLl8boqFzFpoIIttZ4CUweBDrAT/i0EREye
EbBc+RnkEtOvhWW5LLRbXXVhfXdZsxGrh37eCezjMrzKC7f7w46AGjCj0+aI7UJDvjeyR8xUNsKs
Q2ba4Vpmmogsqbb1l+gOjqszn4coJohB6+8t2l05w/3C6Y+ecOSzHCVZjfVKHDa65NYV+OdNJ94V
5qLvN3KwLkcvldby4GOFOwwxG5ZfSJuEFjTmIqb9lq2MHj7/PnRLy7Uqvw7W+CQxSTLc1nB//ZFE
W74lg8MpfPR7DDz7CFoJQaOLyvSn8blidJH45vQiZVdKu5xayDtYMDk4Q31C4Huhjrv4+JysSaEZ
Hvo45fHBuBnYhPAlxDTRpQ6v5fsIVpDsVoD6L5J7tbm/dbKvfnu7ThaXKc1KtRJZfIlXGFTvcD8C
8KYVV8/BwoQ9VOIScq+YrTXTTl6r1/D10Pl0vDJlEySeFbjJ59/C25SfjJqFwm7odryLrBPg+Pgj
rm9oDrPoviBsFiN+YNeRV9F8h6CL9W/2W2OCxDDmHEOq0PvIvFDhnGuAffuKJwcUNcyzyNLnBUTB
ZlCqjgVidnTow4q1f5gTqVwRnCcPIsZHLNAS2Dib8B4KRCFda6Cfp88kdCPkmbIfTheaNH8t/r/9
Aift4jpOBMXqTJPBmeJ31rIWPT102sERAkePvVaCrDQHg8nvDRVW6EetffwU/wJ478ZqwQT+95VM
nn/y//2CEInwz/+RqaTTMB6Y5bGqYDYTnhXW287BLZ5F/Ghus60fgrlJ3N+S9kNDM30kUmKVD94Y
efJyHs/X68vi8TM+BtY6S+YcgImIk8BJo1bqokid5nLMktiiHGMPgH088INS69DGUTRPyZyBiqy1
Iw/NrQpm/w0iuo7Pp6bvYUuAk+HPbbAY7VEfa6aXQjd6uFipzovuj9v3z4XOzZJ/bp8ay3pzSNL2
L9KhWiMzFr15M4AR9dx5kqf1eK6Lze8/2rk+9rfbM9fP/3wqeetZIhvcHgy25H34xN4ZszcPgK1i
LcDvlIDRQYByZoNqjeEEi0+yYInndWba2TyVL3BQXWUHkUiRPMRpBX07IHipn3BfwXCGC04n/b0I
CDVfVdCZK2wSAzZcqMeuQrDREpBr+UnrLY49+RLH9dzQgi84Y5uZqf/sZY7Z0ThI9Jl2wfV/vDTN
PqR5sOXU/ZnWDnJ55ilQEJ+CpbWA2xr5IUm5ot2Td3+p6XH+bPDPxZwsKWNiJDko6HY3kgptYjQ+
OGQVDB/M1Xkx7sxFDC2erlbsh+tkXL8Puhs9BC/GAxYw7Nf5wpGP6+6AdXbx+3Nwbj777TadrCa9
NfXgxFnPe0dep7faVd45x9IuOtfsPR4A3oz+xayW+ZNBVgeNFtA0qldkDjC9fXbfr9iSobngmyKU
LqapYoNZmOKFRjUs2dGTfCk64m+H4vR9QeVD/prIBI9W9fcnVyzqQzdlOYWTtQ4GjwmMEV/VoxeD
UBpd+n8HmLezggkJoguhZoSndjUJrtXY4NvIZINPRnECdBv7uAHFWfKt6C4RFsau5QvMVnFN38QG
PBhXMd3j4KUJloM385lDT30fM1uFuvv7z3BmDTXgUYlYwUQZLd1pR7QopzQMezqi6uJ4YLrathCg
1uCLosLL5JfJWnTmUoipEhlzHPyKzlJjK4AK10fzuRfWR+W6015EuFH1ony4VKyqP48UXJ6qcLeh
qKGzOikcxSEZrF4ID3t1MWIqONzNzut12IOLhX2Jxtj8aol8q24V/sikaPKFzM9vQzD+0ZrElEj2
jfpGvacCY2gEiqL3hUX0LkCSiSBfc/gYr+cdgQgG8xbT7eXi98yD/v0rnBRMfdBWYTsY4V7Z6ovR
61akaMDFJ6cc4gNfKtzE743oSpY/s49hN3M+24+PuoNt+8lCTib6yXv2EW+OqQejySZAgvKk1Mmb
uGRAPSMw+36tJ0XWGGRTfeiD8H8oe68dx7Gs6/aJCNCbW1qZUERIYTNuiIw09F4kRT79P5gFnM6Q
hNR3gEZ1obsqRVHk3muvNeeYT4NvBrPM5bzMz+KLntv691Kk0HAJdveRwOJWpLJWu6DU9rG8un0p
128bIQa6CC/8UvxZT72s1rMYP7Xvp8g79va0md/ZT+tulaqvDDzoc5fCS7JtH+bPSnzXR+pk5cPY
axxq1Ds1uyPOL+7s6NuMygc14Mmta+gDub2M14W7m3jsKyghbt7/rvhcBKrptTGWshUx4QEaccLP
880Cfwp0lwGhYodIjBaZzrHxGa4pedAGtyb6V46gyyUwHeYACo/aOFvu61kxK0FJlyHTROj9O6aP
Alt1/qNBYsDpk3bKXQf0/2N4KL9lOILscVeC08uD/Cki5/l+CRbSOHcW5i7C7cDpp3G52v/D73tZ
z3+91LP1X82NkJuZx0+MYnS7HoLqnoTf9xJ0ZXNn1euT6KuWg+K3AMCTYVoZv5HTSELaH5sl82E/
Kp55EYzqsyNum19aMHklbt3SK9Zfw8AMQE0no0CQz39VqdZOtSBZ8ROmy8kmLDUFfS2xvrsxK37q
DuVdsaWTcZfdszaR64QdpF5PNCzqDUE4ceonDCRTD4URGX+/4xAqCqgESHfWZKOgbk23/9k/yW9j
6Gq/DOTshAkQYQ8Ce9MG4+pm2SdedigNUifBeNHpNeWLNVWZFGWaKhPnlhjIHH4QosmMhcYtZg8B
kxuEvKT0kvF7HgVt81wJj3q5nSWXxl0+32vtmlk4AVJMFMujV/V3oeAxRuMJK49Og11mbx3ytzmY
5xXnqrxwY91OHjlox/Xj8LsgmhNTbx+ElLvQi+d7xuQi0BROzyjjvB4jn+GOuRNByMUfLbQ+0MzI
Q55fW1uZow1oRJH0iUVW7XJMl584Y/M/9hxBiRgaWNVtNXmNGtTx3TYRfp2yffym7AlJdPINcA6z
Idanvov1R8XwxnKFfoCNuzjdJfomre7mhGPMrzndntJgYhhDDtItLccVqwm/AClroPShIV4Ib+o5
1Yem0VBXbkDgB2QQoRnPtgnz4NFR7hdzCXyt+4TAFhZaRk2exfiDWCAbCM4JejkDmxt1wOVh4Msl
nT/mU5wUdW7pAnUAHTj5t/kRfW/vVAi/r8qWB0K1sTCmb3+OUxXC3I3uj42nhm7HcQGT9a2d//o9
smhdM5GQlojBr9VWFvfCWEVcUIfwH7MhpyZbg33cBCpmFADIvxb4oOLlH912WgnPeE2mN0mwQ2O5
SRAMn/99h/6Mb76Wf9yhvy7orG9WDHO76EmFwwBlB+FyFBAfOjTPef0Q7o9raztCHgAn+iIylF96
NneD6mca/SP/dNB/0OdzxhXKws92N60jJMD3+WpyH7F2INJECvIyB/UKMZGteKfGnndtkGHHI22X
AennijDP8eEEWnBDV/zx31/t2rZhoL+EtbZY5C4mV2NDgEwoNfGTGGQGGF0ballvMxhkEMAZ+XXX
/y6+94urwRf0hx6/pfrA8eu4iV9pxebZqunWyXFNwigkuk5akHQtHUwPlQXGsBtd8SsdKOPL1Z5t
ckfFiNJBnAV0yK4ZLOCtPMEt7Zl30fPJk+0+c/4v0hppKdTOH4C/79LZjtXN82TWPaCnZbLTRltj
tQiS8q21q+6yR+3V+MWPE9yCNVz7WKThgPA03K6XuJaiV06T0GnzoY+dUxSg/WJOLaCzfDZ8/Aby
SkreIIv+p8yJbxzTrpg5QLbigsc+CRSLqJyvr+HQGUcxH8PjQRWf07yyq9YXc/f9+D64IUx+Nrxl
9iA/8neLKItJNrirjnQtYOb6hsC7E9m1mJGNzZTdV+ilJjYF6/SaVuvBzkkkSlc9LbyawCqBSR4i
3Nwr80cRcJHpaZk7ZvigNvGmNza69SyQ62t9m4fnm1EeV053X7/oWTdEGtNR0hNjPhgLvc0fwfs0
ThJhxQcm3BLU2EgMGWCV3YnG1rJWNUdmmxUb71iMsOX4hDvP7F4y9AxhuGpgDXMiZSRKRBNTi1Bb
n6w7caIUBcifwIY6gH9f9f12iu7ANRDjqAU55P4b67p25aGleFn2GCYT1NFnByhNj8cIk9W82IEl
/OnQb+eHYnqJ9SNHkLUy0HjBwYf0Ij+Zjm68dRXTiWSJpciwvDXNBzO4uFyNA1GadzHhEhH/qCqu
8ULbU2vATv4wbWumo6bAaoSq3iuYPR6m8l1SnwrlRQWHwvR+1YKJOz4U8uqUACT0o+p+ih8ScXaM
+b0+0bhfsAqfR7JhPv+9ul19gf6+BWcHsFSIj1NtWjMDj9ETZFdmsm6f1gkQ0zRnxuCPMmFfwIVu
A5+vtHQX4vH/bv/ZgarP0ynVIz67dRNxrdb38H7l1iepcVX6NL3sLNwgFUQDIqDiSm2MEYxkGYHJ
Xu1QEQqgVoLhlh0BOcLlWsbxYKkDTaIkKAW/vtYjjSGhLzn2J6HXe8IPc/YkeyB8MPJJvowHG53j
4+CLjubnD9rd6eHkC+8V07Vd54kKTBs3J3qy+2Yag9ORoEkiJofEqpSdXtnO2ktH4mjaPlQRolR1
P1EOazW123ErlGsTdAWG6aDJ7lpxJWf3SYDfh24dEWfErwO4jT0zR6K4VVQ/wstZpB+p5qt4xMIe
OrpLjutALV3sBqacnbmV433bPU/iAxMhq3HBF6Fogx6FyyBfK+yj06Za5PLD74n1A6WXV0d+9Fy8
CEgg6SXS5gB63N1bonfi/4vh97hq9kE/rr03io0YBZn4KGEcfzCLHZ79A3b+smFeWQCksp7Yy7Of
AymPqaMTVGfZvUFrF/ibwjReWU3oQQdPhlccHtJdPL8nOEYN/S4xyays7mRyyPuHSHlRYH0IBctg
95GFz0cI//xdjO9NgEyWZX5DqtjJgbp/bGxY0ALmbLrvVF+PC+1AeQyhiCP/v9X2AkJy7VkxofHy
JEP6O1dhp0oJrTePxT/vz/ExYwNsXgiz8DpMhszK5GEVQe7WSZjjuUl/9SzODbAo+VPPvLzfdtM3
seYUXO6lMBjWphxAzY7hSxM/QXhLEJeOTMApaQfGvdz/IGPKLmVs51JVO0soGY0/nJyuWZxQK64N
IFHRq5Qcatzl4r0SbrL+juEI0lYUfIvvkRDHyqVbhaeGHwkDLxIpUOeybaEdsIX0gYOW6ACvMPFo
njxCc7X5YxrRldIxkIq3oX0syo+cWbKAotFI3jmqfhdnoqhFTzGZryBGz2q7n15LHWX696S2bCkW
Nv34qJr7WXmrwMQ0xS6z9hNhFjcp8leauiwqFr06+DSWdlGuqd3JFOT+uEhMOiydrGj40WRxhaTC
xO9QEy7gLN1tR3to16XbY3I+5Kc7dfAEDP2Oaqy69lnUlwBaW5F6m5zK2wfnawW8Rf4BvHd0lpyc
z3Yes+3aop6q5SoJ1JPH76IcnO5iQpDZJrzmgC5gDFIfj/rHMHvJ0YNGAcAv31T9O1ZQwAa3bLNX
JPzcNrhqkIVFIpmt8zOF2J8IaefGkXqyJPcSSk5W+xsu8RTukXLgB3NzOCY10yyOs7f8olcE5Xz+
0kYg00KH8nN2S/RGPmqlGf63E6nOtOvu48dafORN6O7nZ6nf0pGRuuU40P3IYnDDEBfs8i2qyHr1
TJbNZWKQUnNDb+opHDg2tsFtFte1PiDP15IKQRdpCab7uj0AmSp6PftzoTQ94tAeZ4fabQj9bFxZ
M9NHJxmdhsT39bAfXlRko6lbnjC2+6SodOJNf+YVhfjyxFvYIVHWISU6++kA7uZmqdciZZMzdytI
w4vMFvUQh5V3gpAMwuOHQG9+hdE+1IBGz/dQkETdXXY3NjFfgURceVPpyYKnloFlQavAPs6KkLqU
Jr97KA9e1m9O8qbE2qmnL1hjmCebdhztdQTRcUH+04dprW/rkq+WCTjVRFGC/Ad/4qzKztteQBwe
Lfnrg4t1lAygOUalYHdODsl5/AZEgzgYQpnZeFsbB/7CS678VO7dbkbCyXjEncNXejjOv6snZal7
z049LPkKlheZIpKUkK+PQjxJQ1xz3jq01XMEQCVla7TlzfGZaJ14NaXbLlqr4zo9PXIfa9pGMI3c
qvBV3L5kTIobBSmFvjq2fp1tNFK73MVBkKLOoV0EROTfl3tFacJz8tflnh0OLTU+xXKIStCi42+t
R8bQ0mrJCLF9CIaSY8oMwGwFXFWveO2ecseZHBWwBaNDTinbqWfO3/5fVu0rHZYvV3ZWcp2S5NTo
R3FmPVTwo607lOSEs0rbqP5eCL/V8NfUfEC6shdwgELAiavrHyIy0WilHB8G7T6xsHEfrOIg4Nq/
cduuzFkslG3YYqVF4WaePYAJKW7ZYHDbOk9758WYAMvMNjG8eHDKRfXuaoaPm2XwDFwVRHZvOoIJ
97cQd1d66DQg8Hxx3OV1uDiuNCY6wbjjbL9Q0GKqs+5e4b9TNnXkMgtU/fQhrqDF3IyYuP7RMpsD
/DGwqOclcV43ZdqEPVvlHUyTrLMN2Z524WlPuFCgP8SHlMPbocw9Qi7aX/nu1ne/8ujy3f93AX8m
539NxiX11GYmCnVsstTaRDlgskx9KifDsAvHcE6b6YG1l5SLfIsjhJ3KfNN+nV4yYZmB9pU7P6UB
nY/ilsv/j7/y6xrAlZkGBh0IfZeLr5iY6WlgP1iUH7FLoT8rbq24QxhEB+1BeqdNiBsFFhzzjrxz
EQWN+McQ0HxIXNivbq+WXoNaJAuqfZbwOLO82vUWoqkxuJ21ScOtTnzfsK7fwJuhUgz5DLFeN6lf
vhDxtbYeku/Jb5yajPJzh64UATEaHR/0HXjvX8nuXlPYDF5+wLDyjroLbf2h9aJn1T99REjvgCOn
DoFvnHrHhyXmec1I/tdRtWPodRV88k2+X0DsN16ry3f+64076xkO2hjPdUvhPzrZdzVjrwLlVAZi
ukYTyPQSTodIzFnJ71tuybEfwc41j3Oyk7UF/6b8XpRntyvIKyKMr9d1VogY2XEOy0awDuLgohpm
CknQIiKubBd/FjvSDJTTK3u8NPhSyLTaNslX3OWv2XMLU/ld2HV3JEvvit6NfumJG0kuDuqWmZbd
D4tuIC2DP9nyPlM7soTLPdLLAY+B8RrBkWy3cbiq5bd/3+srzje+k6Wgg7ZUSaZj9nWjyrLl5UlD
66BJNlYqN3aqTYpy1Et/0p+9U50x+C9Bji5yS0ACyQLHYDkI0E7u7LT15Xc5XtJsmBOLboxe4lGl
LUsRFjlysY7K1emWZeCKpOrLNZ933ccmzmTyxcM/YpiIcRft04/mpXDUR3AodMqGfBlcyuBlvUXx
C9W0Z9TxeXOXXx7Eizf8fzdPOlv/61OTlvOoW4cRj774TXo0dwyAXfUl2WiH6mVgNfoJmeCpO2jb
8FF/PrYAwFylWNctLnTQ1UHyqDiq4HToMhhbfc63POhXqOfLvaIJqVvYROlefP19T2NoplIXhYdG
2ivtemh3vfhhktFEDMkHOArmhJ8qujfsNiSkHJ1+2miJn0VOw8tt2pO0BSzSJ4R+AruzdixQG3PV
u827jiLg6A4az6fflLQb13HjtN/lwdZw2dXBfHIzxvKOaOfBiRfhiHre176hyypP69n0EtM+oVnP
96EJ9jdojA2LcNU5inLfG7dHNVf6319vxFmJ0wui1oxTGh5Ew0m+o/92qxdQ4/JPvgKy6KURTCpb
dotPcH3R+OsHOHvBTkNRUg4n4QGFywkBLRrt70c8DtY6Rwg6QJJ3xpFQUiIoNy1IfcLjEWsgMWox
INo4kDflM/Wsy6S+V5ikOgnQQRxQT1rAv38PSUp9V32SOT/B+YzarlNWcuwTm9Rxos22xQj62e3e
0AL/e+W4ouv/ckPNMx1hNrVJNGgCO/+ankH801jFT4wWHozCZakIrJsgnytkP1NGc4MhgoKGovps
/aV+bWe5L8KDucNOnNLJnz9nVJQEILvAOu3TvaY7wvpWdXylmP/6uWet0GkY60GO2Y8aWoxiEBWu
+qHfxy+6N3Lqsf/g4Be4QwfJiHc+fR020uq4DdmmjJcROsJGC1SfDr1T/orBq93KqLtsNX29vrN3
XO61Um4LCo0M/DfozPBuSUhJWHjgdTBLi5BQRh7WXilYbIK31Zvq5XGHKyC0WBc1yAMXSCdjUkWz
nUzr0J58zHVO8bqY/HEa7ABs1U/hEeXhYDAjd+T+uYg2ZEefTL+zXgnANpwJ/sD4RLT0/J3CJBQc
8S11QBsL2/YXcgBfhd9GFHmxlpW1SAV3a5G8Qm6jv4C7jhqWqan8Z4j5dw3ZVW04dKzj89MS4KZ6
0T7zoi0wh9WwqmtE/ipBWiAw5DdrbT3/+0UyL7vKi55gSeGgwcJp8ezn6we9mWeYIAcr/1YVTAaP
wOwIhnVb86FVfnCCjOtnhbjnzD+Gq6j8KedMFYL2jp4BYa8ndWd9F4mR7P04fkh/i6JP5jh+ek18
iY/kPq40Zc14v0sCtp02fBu/scjAxtV1Lw8XaX8HqKU9YNfUZZq3jjns21pyOtIpUf4bNn+a/qzs
p4e2sLP1TAR0hT4oL1EGOWHtzrkna6vUcGoyVBgH0LwL3QnKBIGMs60JJP2gvv5MiZbDBKDujt9u
3L/LUxj3T1ZgBKngTqzztktjzMsu11gHFZided+LQUED872MPGCPWfhYYDpdPAScAJY5AnS+Kd1U
1r1GJImO/NCefX7pO20VrWiyFnb7vkzo7rDXfqqqm8+uKeDF9lBWwBQhZuahhPEQHSRpM6cbWSdj
wLZe2tZPuo3IA7420HoV9rCZSA3StuaJjPotuo1+8nEBDhzOSidTnuJPI3zMD+mWEgACcfpG/c1B
f0NkSFatFMnv2AzeoofolgBcuvayKjKdPB42hfPi2TLa1dPxdDyO1uHo/weuQh0KXo5ZwuJGxOT5
79/nz9tzViXx+/zv886Wz1OXGKQ0DtYhnh7JBusNny34+F6vDV9+RXiODKbEVO8uQJqXqrPVjRxQ
CEGG7Te0omWcEmvVO606Apf5z+ClKBWQytTItdhTi0CbbfytESurN/6QCPNCZgqAkSx7SHmSE69y
YPOQmDG2fj/t5t7VwAM1gVgH//6mVzeov7/p2ZtcTlJrCPHJOkz76Hty6O5RV2euSFSps3hRBoJC
QFw7JFf++4OvqKd5BWDR8FeMVBfzZn3KJX089tbh9EdGS+c43GirvGVMuXRGwZvG/pJEqa9aBiyO
9WqcUMYs7HpaYA5WoeFmHJ18pTheel/oZAkGQYlydjN60Zy6CprUoTeYVLzO3abrv1sCtInit1Q/
S/MjMiqM5Jzs5NCLFQfxBMPjmoBXpg7DEUHEhLzflr7pGRmQyN0qmIjfGKr9mH2SnzO7WNXtrvnD
bC0/u2g1HLfZr/yz+YFjfCLWQEBV4RTVCkYo0yYcfPAH1kzPlSbQ173f/ra+tyxYL0eRnuiLlntp
yvh2AzTW+jAf/hjLxPe88AThbgJAZi12M+xzIUXtIl4GHGXezxryKrfDbNKuYVWPkq3ED6O0bY19
Xa7CAaVDW3iy4pXtNk8eRuXepBJ+Jp9YY5NuMGpCYiU82+4ejNpvuFL3pLxNva+zVU92QZASfjbo
RqFjHZ/x17zH1cuNp+dy2m3SPEUyBKQertF5l7ipTHnSVJqL6R2QXJzmi0+zpLO7kmoXJxUKZ6Kf
2L7foagdNxhhF/9rPQdSv7jFy8Gbfyaf8k20zbWF6u/rOu8D4H2VjSG2DsIW/0G1HffII9bHn9Zn
pgE7vIteuN0VGExylUXbOAXW6BBtIK6En/++Q1dGEF/v0NmSeSzbWQjnZGm/vmK84/i/imrHfGUy
d8cxfgPYsPb5Yacx6I3XE9FhmfJWo+Zh72Tf/A273DdhxuTY14itnQ9N/4vuioZUTX0sxh//vtwr
qgwuVyGHDU+lLl/0JQsxr7X0JJiHipA982FI7hTds/rSaYuHIX6EVGC228ZyKRYB3SBOmX3Rywkw
4cE9Ejj1szn5hfLWV76ClTR9zJla9usenAKZiMJqTF+pD8IxAAAo6S6FJZ3+MAqqOFBj1uLSbn8N
oEZvDeCN5Taf7STESjBZAWNMhtf5g5r3odRVo2EeDHo/GiPSVaS9a80qFtZTBXb/VRNRenPux/9o
hT7NbFYWNvOwDPTZG0Q/bxYFiqUFseyJj8Xd/LuWYGR5RxFuF+QJTzQCIE8qltKs3uWozCj+JpLL
/CH0jO4xiUj0HQqqpLfU2s/q6ohBHFC9sB3qDeZrM14EPVOO+2wZGJYiyRK/ofUpOFRTL2m8Jt/F
sj9pgVmtsGFTUhrDs0FWmulL4CV0ZuC3yLLXFuIvd+3sNWrmfC6GHgeaCYYMdfc7ChWBxHsCteoN
E9+ajsVP4eU0n5y+XS3dYnPFax3/AuYWDj/6dEPrcLo5Ib+y6ijgTVhzNIXcpvPpzag3oSBnsnkI
X464Ejrihu3jVl+LzMgXI5W4CsHM3GoualcWFYWHB14STWPG9mfncSmSx+OxlsyD9NBIQV9wXpsf
MX7+CaGYlVWFHqeov8/jbz0CerCRlHUjHE7wIbEhDXb6m5/2SOzDtCS6Gxsj3zTpnfCSrcMfgxzk
lkOaUpEsHI0Rl9bGAvFtPTM5E1Zh70eAtAELIKuw6My7auV1S1SxO99YsPQrNfHf3/KcHCBratRJ
J8U86NNOG54EfU3uR5Ot4sflWJM+Z/a4rTdpYecbYW16S3C14tMBWgxXFFDUoEuaW1q5xWiXhZdg
EjKAnC3W29AMQF5xbOhrGm2QzQ16fNpOqIjGo9/JtsY/NL0v1eSQIWCBAMku3vauiKGcH5ZYbG7B
LWeUefE4sYWBdQZ3RVQ8T9VZuXHSq8mSZvQWcmA8VJ1fiQ9NtI/F+3p66uYHUXhDBqgwrBTu0Z5W
zU9SDJ+KGb6DzUuB7iTcRHWQeJwaKtdMHq3Q6fTHNvHFYUUjl0KBtqgWunX+HGVQptBTOxqkS+ab
b8aWheVYryLYWoLhqiLnWYK1BcCgdiW54VP0Ey/FsX0ssfhHLi+aRd5Qe0/qpFA5g37fxk8nVEAd
Vr3WYqQPD/29Jx2pdhMV67c9IbKegNwirbtrAIXELwhZZPa8JY7olnj/cqYjq/LSChaBY1AN/FFS
/HUc1q1YEQd5bIEG3hHkXk5+0jjgh0kQD6ogU++nI5KV9qHjSaKT6B9PTuRb03BjiHopt/pzHbAW
EUTIi+b7a+8yntJJzfqkPVitVxvrqji6eckrqP7WcoG5yFrqntHHWEA8481JIMBwo9WBagTGhNZ5
I6PnUJ4QYI8/zMiju/6tzDdTu6rhEnGaD7cnPXFKAV+5F45DoNJui2gj8evf0Qq9V5bW5T7G+Y7+
zfTmcXU8YZaenIpsLxTd0mmHziwq93P/QKzqHP6WmK/X1QHpcSW/zMV3RXr698YuX7zWf+4ICjRS
3ZFC/On2/vXL4No11XHqWyYjyX3eO5nmW503eXoV0M/M7gsiBH4OsLdAuRvNXdG40FpLhBv+vy/k
kku0XAgZmoCANbge52dIsRjKRh15RBDLKK+Qn+YfZrmtWAzx8PxnwW6WcFOGVka+t0w/NDxcKG21
6SrfaILU8lvrmRmJdNB2JabE1+OmnA7hz863AvGOGT3tDrdnNpKjD6dmSvRAkLcxrWMDpNivdic8
WicETrbm/vuryRftGL4ac3uytVhHVPV8qDtWUmWmpdgestBb+mgaWOvZi+P7Cay0r2XPGn2MJOhd
01wnwuZEoJAfquss9Nv8Ud0y+khe/31Jl1pMqrklXYP4KAuI5rmWbMbmF+uh1iwNSMK05XmFUOPk
6rRcHFy+En5tTyZzTveTBSh7a85xKWw5+/xl7f3rsRMrS9bDI59fpG89WMu9JJL0rtVeYRKKNH82
4BqXRc9g4zaHd/pC9UyexfNRWKnpbl4wYQeArDfuyvL6f6kGz67qbHlIp7FST5XaHDIpmAvWpmZc
lcpDNG0WI6wHQCU4OpO2bsG0wfZJ/Dn1/n0Jl819HhAqbNhPhsbbeO5aHxMxsYZcbiEwTp6BEC7v
36zhHkxVq6yM/n1q74/hJybL7D5HyBnudfVJMzaiKHgVirfhOWfAWqg/Ixy5xeARmQGCi4tmAgDK
i9YnToaKAF22pzL9FEMkwQ+tSjA6elD5JeqeLGKDmQ9TkGjNC4PdhCA7uQmO1Y0X/nJ8IiNl5MtC
4YZIDfj26yNwMqWQjGduNsO0+LEPimA+yFjIUd5OLvg53bHc6PPft/faqwjaAaipytN/GdQutaPR
tmHbMkHX8Pa3O9lhwm8uup31bDPAP+7IEpbRwA6oBz8SXzVscjAz95gxfxBu3IPLY9VyD/53OcbZ
xMMojMiQQl0/jBuEU2Pnq42TY71f63s5WZuxU7Ba4F0ElVPaKmENuQv8vkahS9OlWuyrWCl5UIEF
EIMk+yMEBk8I1K3YvzE3Y1zWlPzETv0xPQ2HySWOAEbtQeSIHdyyKFzZ5LEIiSZtuT+5qeftmVMx
x3ksIazJoaSty84VOkdEVRytcFMRQL/4leEGBWQczg2BK271dtNof9l4pxBFvAEdGBUNlPezV1i2
pjDB0Ii0L2Jci0EkdiRarBEvDMuoXx63/fgcBYhn0B22dxBg5ROQyNq7ZZySLheT5UpQ7mHbuKL4
P/ZRr5tZJoJ1CDf6ieRmfLv2zJASYeFqQVc2j8Rkwu5sUG1/3Kq5rjzqfD69Qya1TFAujFsqUV/K
mBeLXJgYTz1ZS9C29ygu8Y3Ej4wrj07FwfG0IU2JGpy9lJCiMnGSZ/CVG6Kmb7ma/1MNfVlfoYbL
qIq4GMoN4MJfX3khVZLBCJtpPwh+UgSVtIHHZzLxj1oGW4gXT1uTbjG6tZx4oBXT9nJdJ2tx2OvD
nmANVGw9Vv/6mzG+kIPadZ4RLccDUXFFhA4eAYDND5rldEVRDg3ro12+Tg8UzqNfMG8oYVkA14Db
/JNgSyhUj8lz/Zt+e1+9RJwv2gf0/+poa7hAkCPGzoRcJPUUg1jy+5Yxl/wEXRi40DRu4nynkrjj
tnTvkoBzPY/5kSaCQoCfFNPvUx5ySN3ii1FITAfu52xXmz5aZobDavegK1Ary/sJFA5JWKy+Lzp+
Q5j22HnCn0UaNMeg3C74RMiMbspAuX+Kgbiavnp8BC+kT58TBp9hWOlS6/ZEEDWGgmyS1YBbGnay
rXIxsZEEY+oYIzZNahz6svDDXR24sNyOK5nOFjjGqfKzfHfMD0b8OKq7Vo19tX5LjGfIEPxpuD8B
3N8oiS772n+eBHOBkNLHvVj820mysvjYT/ulN9iupHA3ER6ItPK4as17OvAVRytGeKTDJ8G/94DL
jefss8+6F6NeRGKPoH9/Mh9IKxdBlqyVYp/6bexjCNbj72nlpegjZS+8sb1f1l1nn33+BiTCGFoN
n915KF+Hdi35Mn5w56iuUZ3EzCg3yvc8Z6KqMJ23b3zzpRNx8f6xHOi4XplOnuuuUXM12RC2E13P
GZqW13+wg2SQChmm1kQoEk/pkedsMm4XOLb4eXl3a8u77B0td+Cvazi7+6meWe1sHJc7UMnfutNH
StoICJluE2pbVEA4QuZ9cdopoTuIi8vYzICj0/qOUfqDal7idLLjU/rr1oJ9WZNyZUh/l7rL/JNJ
8nV1Ulkxj2qWLVemMgjCMgHjLED9rayNwRfU1cnyTdq0A4KrXUNWyU4oNlG/lbE2hONrKH3P2hsy
2svJ2tk1ndXJ2pgasVpyTeHH9Pu4llaQ11eQ0GaPs+JNR8PlnnX2cWe7Z1cJklHUf25BctCdfkeI
dpX+ZO0iWaJyM22NLYhZcRP0nXNzUbj2eCoMmzSUr7BQzhtpuV4ej9LI4zlQdlGturG1FhOnVTys
EzGcdrf1mGx2Q1D0Hg1VwFY6U+X59vHk4lS83If/Xcl5s0tJOrUoFTYqpoVMzgWMJbgkFVsE7ryq
t+ID4rryd/pZezpZB2IYaI0db4yfN97X5V04f1//vowzNVhBZu6pPnJDjm7xnazjyAEaUb/9OHpi
7GHNgbXP6u7e+NQbP4O19Dv/OpslWmHGdc6nUpib+1ijy+wknV0+JitOCB/GfbjSn5I+sJBE0pZE
W7i6WbxcFE9nP8DZ4UDsk3GKBX6AeroXHeOdcL0TKnVn0v0FzfKQ7SGMfmPqgYeFQg47JLlW9MZ7
qKTFY+WPn5lkh4T5nf5/S2POruxs/VKqRjyaKVcGTHjA6nT8aSBV/InHLtBd+v35zCU0j5ZOB6ta
6beOqLd+nLMN5FT3ejEuH4+/zeoJzrH13z1f34smZ/qebaIXo3SZEogwxvNN4Ue+GNwcm1xfJ/56
P86WpaqfdME4chVqMOabE/R11VZxmrvHz/5kI+SEqwVJgcwpD0NEaOxvAdgvFZt/fgbgnqJGmXvh
aqpysc0Ks572MiBvhqjdutGXklas7+iqWl4k/U6zlcLZJxMxIfrWaBPJXMJaGR3icfTWufHWXEim
zi7o7JaUSmcqg8EFMVgs1+C8jjJJpeY6+lUIPmdawJEosu8xs6Hod4k5uPH5y59/sVbADtCxkSKY
Ot/bo0rSrEjn81O0WQQAmCB67eGh2f8Ht3NTfRsNf7JDwHXdXDOWx+5fn372VsR634/dtLwVCMY6
b9Z4D/AL6JUzr0L5vpPuaDKFdtncmeUaCfK/v/wloHe5+eqS6MNfdaxuX5essumboYjwCGAtloJ8
CFqML07jlNVacGKRnt/42pXfT6EbQfET7sTxeTw+5Ph6refYRaqPUmbysJMCgMWLuofeqFt+jmBV
d4z4R6s8JcOrni7haz+6rZB6JFL9+ytcrUr/+grnrQDJKKVCjITTHkOc+ltyxV9KtTrZjEiXo2J7
QDFPfrd6g6V86WHkzpGrQu6cqINKPD+SUQrRrhfM097M4QDKTt24KJM6OtcEMCSUOswcEmHdGatI
2PXVLvY4EfBKQ4gnp6EELYlIGtl275IsV9NW1SDu1sn2qD7euEHXVj5dQ0yHO2sJ/T7bDCWLH9ka
9NO+xqEOOTtbtZDqCN1Sd+grQH0wPNA+/r/U8W9zjS3LL29adK5tyksBjQGDFgMBm1+ftWkyy0Lt
pdM+qe5RIZ628m9mQnm3l1vb3DSO8jlidS0PwvC7nn9kAWQFpfuUAAml45007kTJkae7jqPajRt0
uQJx2Kehy7psGBL+ma8XJhqFiuyQfRsp6+gZ9YP6krvtJ8uh4KAwkYIo9vBSZ+s2SNBGo0x5u3EF
l7dmaTdg2cG7hKH9XE4rFo2kyOGf8lGCTSMx8rJlSAxraZFkhvNTp+A6o216c/W7XH++fvLZ6ivl
eloqIp8sPekIJraUCpHudr/qN3zxvZP077JdY1Lc3mxqXFYqMuGNy8GBoTOHqrOSOYwswsSO8VIP
5INdSLC0Z3fa9ZgH5PXSRii9vnDwMiw0/huL/qVVCXARIxPeYRXP2EWYgxlFpV5VSv6k79WP6LVe
dN6wn/YSgQFE3f8kHgvENarh3fDUEk+CfUt3YXaJ9yW0SZyUhrzpom32TV3dslHpS5n4ZUs4u7az
n8T8f5ydx3LjWrZtvwgR8KYLRy9DyncQSikFRxDefv0dUN2IyiQVyXdfoxpVp+IIhNl77bXmHHOo
xGOVJso+IrQ93vbaJkfEaA03wC/LV5nC2UQyH7DEONi/nZO0C5A1o/yolgKaMuPthApPT38xOQ27
ezX5TMJtz8gyu+/kXyWjKhIvm6rxunZwA5eDIocDgqB5zTuToem6tlap6JvQ3bLdxDqRe+1XWm9K
2Ym8EQRBfKsVjxqOgVL8peDty+mFEZdubrNgwwL270/jUrL4fTcYa6GiIUv8HKM0DnVDYR0p82gh
QDfNp1jdd/pvxPvD6nh8qA6R35E+AqKOUBg/8y04Wn4F9QRpInSyEdwDGsQdfd4S5gxNMkKuVDKg
Pa0FvhVELlLcwVPekcoQyA3aIsBlkbjVIfQML1/Jrmmh2/ck5bkytkmyYUbqCAl+c/MhBnjY0W/I
tfW/f/VlncivZsme3dagay52lzzs6ziX0uxQvKgL0RE9U+XyYVrybWj34FjgQr+mfrDXVuKVne3S
h/T9t3WZgAAVdNX5fGE8lno31sfskH31JKet03RNoklm683j0fAmiTGi0z4ND8Wt9DzQ1hPwV3PO
WWeCXSe2yX2sfCtAlLakI4pD7rSxFoBBeHsQ46xMy7vqCrhYSs6u+KyIEqWu0vXUUPfIGCV5q4+r
qVkoJt6etRBuFcp45p+n/N5gPE1cFEFBJWjTRatSrDCjKB6GwjHwBcy+SPwwRrKZxBfoYEW0jJlc
A72pe3+Iv6bms1A4GVz7AZcQ07MfcHY4KaW6l08ynzygD87tW/qz0Ff5yNkQgdsndmlucYLN76kz
EJKzlkb72+V7WzJVJnmXqSxZ1e6/38LLxs7ZZZ2tRJmMhjY8qSqmWgOdoblEEjwndXVb/AS4fF9P
qi/1rlm5SuAhXG5dyWmcVGBRgQ/qAg759wVdiv/mC5KRR8pQbMniOdup04AGpJ5bKq15tKoJb+Cw
gZguRXQV9EXcU255aXeYU6+kdTjY+ORB7i4M6AzrmWkGiN+GCPei0MFnb7sREtnRzG2RzubPLXKQ
a/iiyzLx7Irnxf6PnsDYxLkh96a6H8gZOzG+Xpn6pibRbD70qcIS9sgo0KiHBsA8qqYea2e5//yw
8ce7KSl79XMPV+0X9NRRXWpQU65thvNdO99w/ryryt/XmGidqWaVrjLbKzQv0vdiuuJQeirXkZ/H
iwp9L4Xi3FOv1njfk41IWki5bgBBu/L+349YMi5qofmOkUGkwUO3GHOefQtiLERZN0TavkAESSrh
bSxhlNvl5VOtsBB5hISpg5tL/wGD4NxNvhH+U4SnllifdSa/tNqhSm/7iPlUtxOFZQLCq9+ZwhKH
7iA6eN1kG1BlgsAOgAZ1+gmLzOwR11ezd705Lk+Ew01YQkFy+zpJNERzKjCRQ7dvX/Vg2eRrE6o3
EX+2JdtitGtqXDSxncA49OporbAb0RNeTS2tYJ5rgPMo8PTyJRT2UeqoD5Ad+YAYEkvuETKw5hD3
HsZ3A5OF45P0ZhpYFxDLxJNvaC+T4PX8+0s7CO1sc4o+qzdwl7kPnQ6jmZovQ/2WHbjrtsZxGfZr
pQgZcEMeJ9mBwsayp68AMyjM3Z2h4rLwVLJTlnpoQ+FPVoKxECd2cXT58GYmwR4bzKUMUY9grrat
vjaxtsAv7G01dSpYWp7lcnBp+udC2vYEV22k6EMVH2u0Z+0yT18GGgUIqAxf6jwUliLUs5BgZkY8
+JvhFugP6RF66LCmM+qPm/L/fiKc36A5bBcHikiRd3bQ6AIj1qsgkJHmzCczbhG8XG8mUaafJy+5
NxlNX3ttL+poZAfQ8i2m8kSs4on7+xsqj0RKlOkk74fbqlrW1GvlarZ0EOrkiuLTiK0FIAIKsWsf
70X7wjA4Tc3iH4MjJwHVf//hrJ6OllUdkwN+L3inBAj0KJAe0AGVT6zC6m/6/9DQDG/0k2X+YPVw
h3cMA8wX8SXLnOadfWRxrbhXLpeU+apMhpaw2TQis/++qlDk0Dz1RXIoKRhc8oLfyeQ62pIfL7vD
yQ9WIsBwEV5vhAfgvjcXKJeP+WZaW48TrafEW0c7vSRocbaB4mD69yLzw8b29+WdrcpTZJhjUJy4
aQAYZwOqtIkOJ5MGXLigMypjeNi2W9kl9+ZZWY332oPxCaD9ylVcu0lnj87Qe8uAZ5kcgh124Aci
BWNH/RqfLFj2MasUMLGwXYOWdZH47/S9sLo2VLoEZ/L2SDwhSWe1RaV+9toqx1aSo7iRWfqbFfyD
LvaqenF0ofUwdVVFv2+BppDOTaoNo2cOADJSsG0kvR7FhwblCRLlGTh0knydOhxhTcvY8y5uv9T8
udcwG7POitaVOsCYn8/fOxaXrVmQmXQdwfK57bzK+qjP+kDatzAbSYldsF1EypcCdVckHN0Pm62Z
rmdKSUw8So7e0y0FT05WonUzWbZqHqSXNF2JIvmZBwlnEPnpLku+H91Gol09C5lNSolY4O0V4BVJ
axMGvpH9HrIIO59jKnzKyZth3khE6oaYmeaw3FWMmyhViXay3o0JQ5TDAyyAJ7rlgci7sfT65wZE
wZhy0sBaYgfFopY8M74N5KVaLDTdI8nx3++YcjGQmR/wH3fq7EOskqCwjJF3TDo0xirTfHocdKyG
FxaIE1lJX0boWrcTYVtr/Ts6Q3hKDBfJZsNPrVBufnbrybHWww08YvNG9/59fZdTzfn6COuD1cQB
D3/S3wvFUWjDSs/k5NBI7vzuYCYud/1XqKxDBMFu6nUbeSUbK961DqBAcYPLYVqXq35bQJc+7jCh
Xrmin77KP69o7hb9UbEl7TgnKHBFyap8CnbYAKTyXjJX8O/8bBcuMt54aGz0KzK3eZKe0Nt9Z7Fc
uYwfH9wfN+bsy9SSXhvLgcvQbCH0iEIWwVSxW7/0u+BOvru7I3Glhfpoof11j4NLANX/g5v48mT1
1+M5d5ZbcUtKzGlMDiamUmMZhLsAFkrjCsPGGA9woD2EV6fpoCu4JV2GbLVGfsmSXFEyRqtxFZlI
TDcGvlRstNOqA6ld+0W2Fga3a7dasWHQIZe3bXk7hfdVdjA49TT79C508lvB7YTP+LQShkUJl0ld
oFf/903+NjZcrCP/vcnnAtMoy6y4DPrkIMarsncz3rCYs5ajptSMjv5O0kGbeiIsbXVV4Rz38vd4
YzxDD3QLbxz98YOGArmnpvGoHpQ3gly6dUte9QuQRbguuSMKUEOIcglmfEiE+/CaMvuy/f33B2Se
bWU6HTb9pPGeMFHS/HTygO5Qc6h2YZK0ZQuVXT+oS2P17zunXPRM5z9rKKqKNhfW0PmdEy0hVJJ5
7zquojuFv3MLFU8bDvQGpg/53mIuYIc+VmccC8Ao6QjcljfaMn2EKltGj33oERRmiDRUlxqqNjy4
1m4COxhS0JuFR36cCZL9SjPpp7KEBjSFCTNyEhDPtdKK3DVpXWvxofG5XDpKlQZ2f7rhZJEkdiTR
ZaOIN9bBEz0PySHAETETDEUEXlrmJgRxAb5EYUnUViXSjfOVcksrJgBFe3ftWHZJvp3xpn9c7Nnp
OzgNoxHLSnzoC+J6oU4AlLRVwUNgS2h23XxkohMiiuo96ZmwGak+tPk+yleWhIjeCX/Ld/1rust3
Oce336rulI/y6vQVQpf8gnJTxU7yBAbn5IuTr3eLMdpERNUVTnZbMKjgnJDanPDwSKRQQ20RokX/
JBa45pYWeoL/+yTq7NeebQRWl0pTVpvxgYS8Vp/JAhVYZbczl5b1aIk3vXDTmaBVmRJHNgOloF+m
DHigK78fXWxm7U4DkMSxWfShMSrmC/ZW8jjfEnboehem80v4kFhOskHP+Hq1ofxD/f/XwzrbNUZT
bPKkNeJDbR54+QlCN58aEvriPU3tdjtEC3izPJbqtKJJJrzpyrYuX9vJl8WbYPQnGrAc98elGFx5
53/aYcG+g76iGudAfY4VSvJUnsYqSg4nphvaHA2NySaNXqzU0Z+mF32dr1NUIpMriJ70RmwS3DYG
89VvuJzaY3aof5EMdGX1+GFzM2SRlF5Tp3q7QJXhReb7tFJpn9IkRBKCvJj8zFuxIo8PerYzu8wJ
fG0xgKE6PU7bek5L2CBLrHzqYk6R4rKsSO1ZydUSv8kNGkO3jV6vdsCuXOi36vyPYqCeWs0crFIC
m+YD1VbCPeXjjGbqKUJoGCjS+6wUlzI3iBZiBDXVn+clV5fb+ShwtlEhD2ZAhcZdIcPp7OvowpNW
UVpKc4tG2DXIYM2VZD5mxRNpkor0Gw5FgI8c857WOVH6ekofCvWWPrfYLLBMDtFDgTDITRugCQmr
3NKRJPgRy8BaMMxgNrm48oTVKxd89j10Qjo246gjos3vrfKFwMPeQwWW3p0OZbQWC8AYqxNzbTfx
U6fGxIXW0y6FhcbsoiA39UQEPCIESCTYvZFfZ5wCd7VoOQZvby7atfw+oQH991VfgnRYhP68zWdF
V1Aben48FXzFOHlUJ2bvWlpc3uwEgFrMwnft/H4p6Pz7T377jP54w0TrhAUm5k/2vPXVXfTBCWFO
W/5SfZavBe6a/w+V1tnfPDsUTIGWqlV/ig9szUFwBz2N1r0zLE0q3GFRi5s0cT9ad/KyuceUFL6A
oFW0zenKCfja/f4+p//x4wtFDyVzvt+EiQEn9PMFFIR1/EBuOn2m4ObaA760nM6/nF4JLFDUnBcu
kVM7KEqdnSLyoUiJYD/lzyL3kH8rv2rVplWSKi8pzW3QhP1uvLnNh1mP330qghOTFRkAyzoC4PK7
zbCGfb5TsGfirOS4yJwWE2rhq4kfkCvCy6ovKsVvsidmebaTGjsg8REtL+E+LJdxuezpy/jXFqyf
7+gfP/CsHDw2U2SmZo6J0Vd8JXbHx2k5G3AwGf825hHytb/4w+yCW0rrCw/abEM7H+tXmSYqUVKQ
c0Wggurg5Ax9rBjNJ0ztin1avGWYbZm2/jTupGeQtHzoLaDkbkfSdapVWHRRn9+G7jXV7iUKaX7Y
IB/xoc6nmItOchYPRmSI8WFcm+vq9YTaFPkndb3ljEjH21+tuKTVbT6pj+0ue6yWLUcT91gDPzrd
KJEzSeuKXtnLON4kjMU/my8ZMOMKr9uwqnBo16R60wJeGXd0OptZ8n5lPfpGTF8s+xo8EWTt4La+
5yF/fB96Vo2CTKTRQd9RrzKDEcjPmLxyfbxlFEh5Cutd/kj2smxXT+atzmzuXlvn7qDO8csZ+yWF
4K9/L5KXDK75ttJf5UPiU1LFs1dMbIJTU5yM6HA0F0qxo01ffyWyG05OiRuhcpKtuD5BlNFQpCMQ
8hghT88JkyHRVh/qF+G+n0VOnjW1nGx3Ip11CjWI+Vdu3g/DIi7RpEEEDtZEKz/vqX/cvCipm7Yq
BXGv3xdu9lz5Zf9WgFl4TdsnFfpLudQX4RJPh9+M+ybdNcptc1qOn+0HQ2NlTSOn3KZb0GFDBdjN
WHM4ufqO/vi98naKCglx0LrOz1FFq7ZpNBgzOLlEaDa3oNwO6Mk0A8KInrp6W3468xoqDT9Mowp+
//OItUEXlFNJU20fjrep9BpUH5FjgrTL1pW4NSNaWMflJLsCiKYtukTMJRCdNZ/zgj5uDOW+1fYm
cWd7WXUQppXWY6k4crqFO8x8yIkJUopWcXboTA9H3NDtDFfGEnCt4P7x6bLaYEjTcGFehJUj5bNy
sRvhJEvzOi58qDT6699JRmm2ROY0+6SfVC8dXiO31+5G4M6o+0byOAnNXve6JySfRLU5QbZB3JCq
y0i9Lz8jenTiNezSt/D3/DMmC9Sgx4VFkSjIv99EmO2KKVSDuD8BNNBtze8OZuvG3S1Kq9ANibaD
PK7RmPcZ+FLV5P2BgChFBYjv4OWBd5F7MIN0w6uFzzDkBOEO2oLWQ8FlB+6JjTktMEq3N1X1PAxe
P3AGiWyzwX04d1gyArftGNv8Ri3vDShNxEYG7kSYhSOuBmS3uRsNyzDb0T9VET/qS0smRyW1zWFv
qu915c3IawE5TH3XK6s2eYnMpzq6DTsfbFfzG0uY8ihCNB6tTc5BIrHH56FbGaqdR/bJaeKPNtgg
875yjPjxvkJ3N9h5MAqb50eb46g10mSBw5cHTzsML2npqDdEWszGPcy3gk+Q+dMg281DvKEPcR8d
iufh3riPbkgUmKv3XwKcT0fiPTje1comndZHjQqa+HGn5AjXZbuMlMiUgaF6k/arinlOsYwaSEaU
q3cJZGP2gNKzNsODtFSDvaLcVrCXi+5TGPZ9sMwbwtFjz5Q4uFbeNO1Qf2PQgYiqDW4yLst6gVNZ
0sgfWVbyZkxueQhasrGkjWncU+OO0FJVBQb4Sd0mDEwS+tQnxFHYeXNlGRnbY+/o9ZWyjJPYD9W7
YWlIBhm0M8M5O24UR6kVi7AID2a8zER0EwwBvuppp6QiDP11bSaO2sZ+nX+GWU0YYOvg3rZHbJOZ
9lL0B6VZMAUDXn/qn0/WTokes2kHXKPRuXuK28RvZX0TCts4AMpz/NICP1SZBsWJU6imV9c3tbAV
8tItx2XKQz2ppatl7ydpA1ZIagIHLFsEa1xYdMYiIWcEJcxpo1SuQCzfEDuK/hkTWSLEmY2aSyTr
jcmxcCuA1NCBcPM/d8Zekt1RIKbwnkR4lMXvwXGDZ0IuHRRWLXBlMmRMeaOMW1nYF91somgIcEsc
ZIHMdHX3O2kSiZhUwUnbqsTjyinYxzsVIUT6YXW/JC10ifd2ZGNyNRRmE5KxcVbGWIBGQONLFaY2
+o3DMXk9xashWTLFi2kR0AMd3fCRw56+HLLNZLFFjis52yIIxuoEsIpN00jWjfygmLNEOB9uRoBj
4uLYPk3xg8kHqEaboF7zl1TJFRDXZ4ui9ZVnwfnIOnsSdxOJiAjLjMfSFY4LA3vf0XLLiZF+vY+y
hYB4Yix2U4CLjbld1ixU4c2Q7nXMRK7o64dcYDTkpEhuC5I4tqnwqXcPpgV9liNbIHx2hSd/auhv
k5dmXErqi4lAiN4av3c2/3F2PrmZwlHZnNyoXwbamxjfTpJvpL/CTPcG/k3UV2F7Z8pXmr4/tS7R
WAJEE0V2D5Sof6/GgixlgqoK0QFwtHWQp1XSLtoReBBjGVu5PUWgvlenOypnjLdkBuP7Jujq5EPf
LeM7WXOk/d20CFDwgibK3sTOFnQ7pO/5mBYuxCsg3fLymMMGuPJd/rjnWcRvoAyj43qx5wWDmBpa
Scwd83SlteXZaOmeYAaSGfdWYFInLSK107dROVQ0AcndtWxB9dHzU78ahks2CSIF6TTXuMM7Oo4N
n0OT7TXRl4mWsOY40H8Xiz/W4H9e8twn+KMIw8SphVZD6KB2SI4+NMjBFSj3WTT2g1+8SL5EMiLG
XgO+hApuN8N9/1tKnCPgYbD5hiuBSQJ1PNpaukawwVZDidK9NTvx17F1g9Nyo6Y76TP/NZ32mmIr
1xDX0k8ddji384+AakOA3dnuXddWmrWdSG5is2ASIoXeYC50gn9OG8lYKipeWo8pkUbxjTM4wj7g
YgBSUp++rXQwmQqsWMOwQvU0ioCWdgtp2tTKS2z4gbRKsahOi3pYZsNS1W4k9mUwoXAYDXtaC4sR
y3p400+bDNVHDOsBYA1BwZLX526BWuiWOUnuKI0fATZUthNRSpXfseuQalcwQ46Ww2/23mW5nUYv
V52c9WadV67Fay8/HOlyoMV4AqA5vqgVqUeoUFCcOjhqiYd0SZrofe2NnrF8298Zw7bCfQsw9t44
kuFsF4ROUD3Mc3KwKyTlkF3JG5WEyxyDF/gxUsHyt3+/UfoPgoc/H8f3xPOPN8pK0roQDY7wJH9l
mVexkqbpsq8VEP7bvp6FVsGbiugwWOcmkeVYfCDIMsSx812FIgiFj+JnldPSyK934uDWpgvqXxNY
WN2IgkpbQAMw+ELu8xeUADTOWnJisA7qmwmpKCASsExMN2TEQAuN7PcBTz6mDZMeoBeQ94RbpLyJ
jBkoFGpLBQ8NrYW9pdm6n3jCKr9yIPtBMAxjDrkm9g2ixi+ggTE1imGWBD+wXWJtOmoeIvLwRn/k
6/l9vJef242y6l7orjIqcLVN/IYyKk/J/lwL+DO9wB9x6PGbtV1ERce0X/aF473a3grKo3Z6CY07
JMRj8c5mqKPwZLg0z/0LcZ1WXo/MpnkI1V/H7Kab1lq0Ju7w1HtmzolwT/Jb/ysqbSQcQw/p9cry
cnlANmcbBkU1qUiEO15I90dCv5K0qvYZFT+a7ckLcwbFLIMrs3fR2REfLS3RavWLj1TbB0i5ooCp
/XL0tSeatuWiDF8jTstXDp/SZUjxfGUGOhcOyKZ54azJ0kIYyqnS9xnyuUT5khFon0I7kin1ayQF
d8d2nQsHSd/LwQE3mqoziPFESBaaL8MndfViL1TzXm3ZabIKyV6oVlYM4yJVvenEeym8TgNjn7G2
e9h3Of8REQaHq0h4FQq3NIkrZOPmG97Fj4qJSNpge6ARJHcA1sPSi8EeYvZL60XwnIpbQE0uuQGg
nUFerQztEPHGKvHLMKzSeJH0tw2QWtOl2a5q2+qEgMEvif4FYbrg8C8yHWM5OD7PraY+3x3Bblsv
Ubyb+kdFXuAysOUYX/5A7nL3Ekp3lbkx4rXY35XB6gjCO7tL4s/TNfOLOh/y/zp6zY8BnwEjEPpQ
F99GOJRlZ4qTvgdi3R4P0YIUbMKRHGmTejSl4g1xH+NNdo80FNWLM2xNadFZi+Mr85n7UPHjt+aX
JC+Ne/IAQ1YWkMq9HWXL8VD6dbAoyfu8D3710QJPbXyVs345vPm+fI42LHlgnr4P838sdvExznpM
1zoK3OzGhGync+KiVHHRRTJ1PZ18Q8e/icV22RJGdmN95c39CJihWveJHxkM3e2CBIt/r8HSt37r
8rb+97rOekDlSdelsbf0PUcgOIlH3s3stCENzyp3xnQzEj4x8v69TG6QrTsABaiaT0D4Flq9VGRq
+1uD1DDHSvf8ItRWmiujbl4yS1mTGHGqYXi5NSpOcduJjPuKl0je66l7lKhsi8nmNG2rRA1OTPdE
iiF1yPysNDz0nVoxxyAhQgeLKfrRtGrYLIf0Jew99LXqnSS9h1a2zOItntOyVJbKqT6gB3IUEErU
p4Jd8JDnbjd78MJ0jLt+M3KEdtEbO7SsNLrjyP4JPizLZy25EcetcNqXSFYIGgvZuJviEUCPncnE
NZWPGq7GxPS6xIN61AgQkD5rvnMVqZIhYDTAqtZnxOLmhD485d3RrztG38cHNXjQ1HUQbnpd9aQn
mlGZf81pgsfx8uvgpTI55c2JFBdzuNFs2/yY59r310FzAb6uLwm+VrqkFug37TMU3GQXinaDPD7y
Qza+0K2794QeEIwY1VeIPy9ucvLJgl1y6pw2lsFlMODUl9OttjJerYfgMcaDEdwlbJ4ZGTfBLhvf
VOgtoo6WdSGhiWzdTvaMdA69mDjjHsBLdyq9WDt6fy3SpYixJdxFwnMDofcuoMNDUwRe3GgXmm3e
pg8zyaTFV470ovzAKzPdlCvRbe5Jvxw9RLxb1lBAdC2fKMG+5DH4CJw/hB6Gh0dtI4aY4kmCoyrW
LTIDiHUwzTnFfZDITRIPaW6jB4bsTmyx4Wcvpu5N9xqT9492pXFi4iiH212z0c9G5kHH1z27+2wU
6AjIYntO1qyX8iZPHUt1tVf5imFDu9BimDTz/vsUz4eU1YnD7iQctT3xByMHyRekU+wKKKLr2OnR
oLVMIpwSejLqtQeYxwvFnbb5+xwL0C3bV1F+FrP3UblBpENDGaLygOQBsm7jfhSRX8Al3cDndIsb
dQNvh/yWwtMUjm0czGdu9Qi5+aP9TPEhLEW7aF26PiDjUskprmkmjR/Wc4CIpq6g+1Muk76lMTBq
QIQaqwGfySwZi99JyxOIVuUt6x5HWrfGIwKCEYM/tQpoYt6E3IdqhPItSNbspaiTgwRE9WIwFkd6
ZPJni8KCB1W5BBmKja+eDlgk+7fkQDppz3N1J9RMX1O6VkFchK5S+sTBKcF2EIkHXgpP0VerOeMt
b3jEHUdWFy5iDgVzJuMhjyiqQXXArDaxlj9P2kNhbojhAw+IKzTYD3dXVudLltP8QqAFRuUCtPnC
0mzVk2hUAoL+8AvhWChhzSkp1t/q5LljJZGlV4uXNkCehepRXkNTydN1SZvxUJU7FQ5rgSymll+V
6L1THTpk2i929I31ZtxjiIL/vFWOM4RbPrSvVMmETePsQUFOa1XKFi3RKpJLSZkCiQRUyS1DGnQv
zHUKDB2A/ZCsHVMjEUy9Ne2SKfDkTJNT10sEpiKuNVoIyvDBcQxmXOdPG1O9kY1t0/pjA3rsEOqO
rBCQCAWV00z8DPtfOq1Lax3AluNdGG12PdLxch3i15OR3DURC8ja0J6LBrFoRRwOOHPNbl5lwzbq
2yhagsMQVBvdg3z025fjEzsBg0FHejz9bsiaKBbpL0pZZu1Ce//vp6Vc9Np4WDwldFqmbtLQPhvG
nswuT1v0G3tKdyjQ6VO4DzfJA++jVq31+54UDNnDFak7mrbjTtTpXRoeqnFL8t5s9FO8kKYilI10
2dFZJn6UXXawp9ZVTd+CTUnrUoL5oa85L/772i/HqWfXflYG6NYpzStO1Ht2DIqSJub4iBzQz9S1
wVB/PphuRMpf3FfNgfS0cgCXmCCyY5vzhPfoqfk67nna1pdkutPXQMm+0p/Jg8tLjyemAr09wMno
yQ8wNikpuk9TaUuPKYo72a5XxVpchq6wrY15PJ2UK3T3//6FlzCw+RfKDJFot4gcrs7cKFZQDbo+
TLPjKLIWqbRMRB9uhfk0PVNOJHasumO87SBLz7MPBRhotcjhWj+d+O+36rWl/qcNG2+MMieUMDM6
12tncVQY6J71PfAG1/yirwlvlKTNqHOC3VH1rHg7gTEg7BTptegOFBM9Ccyl/ixh5qSkGaZtEK20
cg0mKE2eSH85Qg96OaGgkTfxQXlsdipFW+cP6QKOZlfQet7V5rrrb5PpoZJfiHAGwap1t8a00IPF
kSJFX2TFKmKQRiiJf41ocjkhm58AId8wxlFYyd87wh8lsGU2hTUJ5lwCBws0yr6sIlVyZqOO5PFh
dr5yjUz9rTs4K2//+ptnXSsh1ENFLilvx8VMY8b+i3vltBolvJ6lTZSP5okf1h4/DHgfsqC9lGgS
40FiA26uiaW++5HnF8O4VSa3EHsJG9/fLbRs3gdLkRtA75t2WQKe/FanmOZhOrNQgup/N3BJ9NWH
dXZFPkbw3A81IiN0Dhl8AtbFK3dUyqbUUvE/rxzZh1TGmgtPUZE+xMGWvo+gn1pM0VAfpOSWIdQx
uQXHjBE0T0jddKgqJumd4MckQKP1aYafZv6YWU+5dieCmuu+6n4VJF6quqnhHZMHKG+huOmRWZOq
3IGRgJW/MOvXCW5bRolHkoP8gFdXnJk1pt885tgSlM8xf1C7Q3S6EeUbtXjThcVULExzIdGeKeT7
KT1ElCMSczG1SryMsysewZIYxW9fqn00mKhovim+TsQHlgloFmLCTsW9XP4qEziWFKVB/R7zD04W
Lj2fOB2doIUkhihZvgTTfUJQiuGJPTomzFJmrzrC+GIkVIf03eNNNax1emLHqbAZ71Tjmgz0+q5G
zKnYUefmE8/S8nXJO7VubazVwDX61wmwbLjEinrql9q1OuGnupENB56tZYi6dD4gl5K6TXQjo0WR
UYZvjQd9YfjlgpgdfIi8Xswaapa6l4AAjlnVdjWY5Kdi7s8LOPvMDCnXU1PiAuT7zo2X5QLbI8hB
81sRcP00/d0aPP+SsIxIKOjAuFEZ/f0lRcPUiblAT6Y54lK9m7SPo5DtYr1wItgDtQMn1KmqjcCZ
IFVNx3wIIaT78Z2phTjl7Ny4tZ6mdx3LeEj0r7Au70hu8aUrz+VbVH92mQriSADDpgrR+bti+GPF
E+r0GA+pru0VndHDNgHw3gi+jhp29IAkLuVkIUxu2Xsce6mjSH/fNqKrkVxJymq1PD606TJOKjsE
aMQMrdy2yO263SlwoafjTDzo5iLAcfROSK8q2/yQSF6MKoWzw0fLSYoTQG4sS0D8mEMerfvihrEB
J5kwoIvn1lSyCPXEx8BX7gfkpDFFlG/QekMuTVW1lzcp/UX8yKC6dwNNrW3a2tG9Xt8M8iFoPw2j
shstutaU+KGQmukdqFJmKi438O+n27KNnKZ2VImfbZBQUIJ64jtDbCb/IDqfQuZ5c7Ep2xZ5qb+j
3ZVKYX55zp4aG/MMsyBikKnS2VjJ6ktNEYIBpy/yLg6O+sYUIA2sa9hbTjsbey1aC9gQS9Ujt2V4
nzBVkvBdO/Kwda129e/ruRwWgRKRFEOVyOTFbXf+daMnUk7SxPWIi3Edvg/03fbVXUOfqpZWnA6J
I1oWDF68xkPbgYOEeR7DQkrF8rUbcMLXn+kDtAu8TgRih057l3hFadPZ//eF/nRa+etCz1aBbhT6
8ihzofIbCB+ih9onhihEg4WrWHvmnDDzOjWqYX+W2cq2KdJc8dTmxqpv/30pl3Y47plBlxCKHhbz
C9iEbIw1HAoULgg9F8kLDl+jXWfmiymuAlW1W+FOipBpuAXv16F1uu/ZQvm7e+b50nR4MQgVgEMO
I5hPDsZbHnvS5OWVp8kbk4C3K6/8eXtQIhaAahD3p0Lks3EhgOB1DyajkI57dAdwKZF1fBSrJFjB
PTZkjO/qQ/6hQoWONonpao6Gx/y4lbepO260VX7tQZ4t5/97NSq2PAplqoWzL0Bu9KqxEoEktVW2
B5BJ45sxsv5qAFcA5jLRYr4mAzqvDv/3b6JCg2E1azrP6vNKb7Q81IMjH32U+e2NWCJQcFUyIR7z
1cmrtMNpd7UkPR87/OevQqAGEzwrt87dvpVanwi/LLK9eC+v6ThsNXiXvZ0iGwCt9BkfXRmULrHP
lp8QiImQt1nSBsC5EHvZIx0olvT5/PygIaKh74Jvkg1pNyGHq+6jd/VBYGbX+YXs0Wqkji9wCiD3
o1/pIJpOJ1sM/UjxpnBr/g6Hpa65Y+mHnQvxMcGn/cS5mE8dPgfBgUz2OTgTRiZTe5CDwRlW2OJ7
p4PGaThUWJsWo7CIgk1NgUkocv4YoTqJoc1QjkDsuis7j/9bSBKYFz+QBrPJ2CpJg1SXVbQ8IfIR
0RmSzeAUwlLqVnV1OJ320CWJzasULqe9o7BJ7o3/4ey8liPHsiz7K2X5jh5o0dbVDw7hWtCp+QIj
GaQ7tJZfPwuMrK4Ij7DwnrGSmZEkQQdw77nn7L12MasQdtt40HMwwq3wIWFSqdYnhhBC+WIpjw36
SuLDO07CY3dTt8vsmh9Sv6h5vt85Gp6McVUJFdxFMa2f6qIe0zg+Zp+YIY1qkWpnGiLbsV6NkBmj
TVw8B8pq5CxTax9m9Z7rH3IO2qJ6kMbCiXisBeAzp8MkLhnbGbykKMa2gHm4KO0q2clAZbAO9w4b
M8IPMXwPmr1OeGG6UMiKhfCtELwwGwc7xqDFcRebaHybopKleWKraBJkkgTkd609GrU3vhjnpxH6
sYHqo+EdT5NipbLjJigx2gTRIKb8SvuA37dA4PXn5VD93Yc1aaWZn1Ai6l9bzA+FiIK5/DQmWnws
XHOOB0eHoU8MrrkuDA+XuZysFJDX7dQXwfclKBuAign0URFkFbgzB0NVoh8IgIf+fEp56JYjgrYe
1IL2BqWWh37Cmg+3kbmStX0ASDj6FqlvkYWChj07MT4l+WVo5/Limj/hkif89RxwsMTyzCpPnMNF
54JmTJrXoR4fJdq14QIMTPU5evnBeuvfpmOdknxaN0zDvGtWjksy7fefTIUwjWynhMCLFSuIm9xS
EyM+Bp+n13zJi7iPHwGYxDt9EV3v8U8P9A9lyS8/7qIqMiThXBmFGXN8Ph8mOsD02aIYcQt5LYnI
4Ojfeoor6Taco7LwIm1xXSSuTXv4r1eB/JEdi6bk5SG+8U+tWPVWTDoDzmsIueNC7GbBx+mmus9e
rLcG8GQ5dXHDb2QxZ8d2HxfOmM5icoWRDpsH+ZnQ0ldSUc0DGkk6r4wdIX2zpDxCe2I1hb2XzoRn
MDidOYvjXQu5Pncai0TsWbRnlap1Gw6Q/edX5LJT8P3jNRVFkb8HvF2sJ20tho1cs/+oc3OVEHox
CcyZ8UoFSTA28USJLZV2tGntaWROGjMohpJXWVsipr1SDlyKbS4v5tIWL/tZa7V1Gx/jk1vKG6jP
Z3MRa7iDHs/M4ES3Eu1Wn2cgzFu3px8Nz3F71uJZJyM7Bp7OQtPHToyxmfKdws+oNyfrTfiM1RuW
qlbcf0U6yOJMbz4V1UkMUqtM1y9t/7UpHsOrpsAL+9XXLwQ8AhAWvVFYpRcVhVDoVl90VXyMPmlT
LzHh92813uLWSVLbl1B0L0XksPFuJKAYK8a88/xZuJCIL2tobO34LXxzdUruwvtRAdOFlnKbX2Po
XXZIpqvU+A9uTV5nxmgXz4AJ6tCwBDOiGiB5h0L6VTlPD4DGHPGlXfvEHHG058i1oONQmjbuS+GT
msAGNcu8jc2f2Gzizq61br7u98Vb9+OFXUpltKIXaq06J8fSISuJEay1iKQ91PaJKRYhfaeZhQdv
Iyp25RGvDAR/2+Uz/1uBdCDtv/XJVpLeMApa9UJQbKV/HBJnhAo7g3KjInFZnWK3zYnRnSO7qA/w
aLYBkiCjOTbvlrZSpfWxNG/004Qg9+1xMsxWtyojUZBIs9M5m3cfHK2zSEFqSVsVkedTzlA+4x2x
S46SeNaYCOz7+nCq90m7NVONxD5+Qv8pzMNVSdSxDss45n5DbTPVPRFFI+fi9KlQ2qWEKK+qHtVc
t1txsg3CfFLvJbAOSQfL64WI8pPP9Q6rfoAkn4GHY5k4fabnxSBHM9mcXfdeXbonvh4WWi0akmWR
5LtLU4qO7aqp0wD5G7gpT3YHXkbNocaTT55OaFmDHvOGYC81nWaa7At8DqpA6IIZAwLRq4UBF9cG
DJfi2upukNlkpid8K4i9Qct3Vb837UaXj5CkUCohMdKncxF//kMJYNVlLusJNf3Q3I8lYYQB8hUy
6kg5GrfJaStYr2fE/7DKeJbOuMm84jydJ+kfnIHhU9BFwqzMH+tqrTbLLo3n5J+H0Hjkmzim+aZj
5RsdKzhkIq3WXtiGuD+tjanNIzYlhsSzaWaaba6tldKXNOhPv9nFsdMSJNUPGm4EdJqFgWbJvxHP
S788ZPK2s3hY1+UJjeyD+SnRmRNXfrwr1DV7pyE6unAbpkzsWTxtMrZSuFDtvtsm43y0sDuuYnO6
Z1PqXD8PWtfyN5wMEd4qNObjlQwRBC7JwK31ToNH1AalMme00t+NBt/bS/KbuCDesnI7aTbQCEW6
2aNF/WQM2ZFYSOGke9mt8REbdkJYtra0epKWFsltuQpv9F2K2hbsgN13i2J06nAua/NAWAvtosXV
F9LPemEwqsdIzXeFPuWDg9skvyPsb5TuuY0OWuYJtdPXjnQtHPB3RydSTP79QF2UP2Kln4Ra98Oj
yFk5sJOCEGI3X+be2UOzWqr7ECC3f4c8Y3CHmDh6wM/PJfaFzovMmabZMhHBzOyuBUhdnv2/v5g/
XNhFoZT6mVpXihlSokwd/9BrGd/rOLygHRdCZIvBu1jt0aXiCKJZxtPtC7P0MdqER0Nn4uvoozOS
v4v2wy9uVUbop+FtmjIOnjlM7lwzL2dj+ooU5M81yNcZ909P8sUu2YhShEfsFB1RnuYJsEjrjSFh
kXvpSBwZnCUiEOeGhGoeoQmOnZlg0KaYSRrxzkteT3LSDS9EdSq58SOks/qha2eFzMwWGTpTLXxk
rLB6hpSGpgZK+AOcmkDZN9I9QYC24C8q60opc9mq/X43VGR1ojR1Ey6tHYh5ujDS9PBIZV5uZNvw
sps4WyrW87l7AL+m+Ou63jVcqHJMVIbyroEwM56Jd77v+GSFNlteiBzHi/kcMv7XDrLlSByT5OWf
P/3fVYCTUUIkrIjstV/mU0rX9LpCEthxoocs4aFihDivfI77EftepJl2qM5VtE4EdE64Lc0e+4XR
LZt8laCd4gOVztOCeu26ftON+em6LtY3U2ujNCd8+DjuxycmsxOJIPeMN0FY01brdbR3k4NQAgs9
K1/BxwwAASi1sWfq6ZKp97Uk1MtB1tc9JRl0goYYHL2//vyHveQU1UYZ4B05+i+dW+yUBe9+66K8
U3a1i0x9hWYDDdbwyFnS+/Nd+u22iw9QQTxCAi+GsZ/3sbCTzHMsZ8lRAPLx3nK8H7pXGffTRlNt
xWnrRfx+JppVn5OEqJh3FZy/AHHowkcrA5odkizCWoqixRlpddzDBeJxaohK8HAwhMXkHbhyyb/b
en+85Ol0/sPHpVfTiSMskmPwgD2BMVO0K78NqaOnbhYvBFQmaJTpy8O5CFzZcqV8QbjduZz7Tikv
hHRX9GAQV+MIzveQy/OQLxXYrmZpsz9nX1UTPO22IyT2ytt7iVf+utM/XvpFRXwKu1SQrTg5fiVw
SFtLJaAQ6TkhmRIt3tmw67bFHOplDQwrjbfZ0/Ck6DOYOaz0prhpqptI+yD2018G+ZKsjGutDULN
flPY6BhYDVXVFCb7F4VNXciDGPodRbsK2nXTWytZfRol5iuYYMTsoI9b7fSqJi5V74jqOUHuRP9X
mTQ+wiSZEcCX06wr7iJ/hwlA0aDPAi9ZJsmthsYNSQt9YpmgcSCHjG0GJI6uubKy5wK9UtejLmxE
AuuJe2iO3Xmbl9vYestwpbfxixa/SOpDNmI3m/VE+lUOEXf4zxMm0RX5IbaBmheJhDsemxIa43IX
w49UHB3/oroxjCftQaiPJ7uf5w/lEQuFuG9dGuk3io2fLVvGn6CB0nytoSpO8Ec+6TKTdXFhDCOX
9aZAINVRAk/Yg7h8r8t3INPd+VVs5rLAWUaS7DOS5MP5iLBOuBll9D3A5dts4Gk8nDrMa8sz2ePU
LUZ5VIvlqV7Va3UPEg2LMqYUfAUCPqiJKcUo2R6eTcWtGMTZwVzIdpySiH4A51yvdGY2mi3ctKlj
EdRYQ9cPkDQEbqjepYzfqgeZ5+cQkOgzdFcSSy61H9+f4h8ekYsVtOytdpQ0XkD/pXUE4g4Sr5Qx
0aBTdM/P2gZcABmPzHuDYBa/dsIefWINVie3dcCK99djDy9HJb9c0UXx1JmKH3YVq1i4LJfdXFn3
b0Zon1bprUAIw8w808sJF4SXEA7WOGU4Jy78z6vSbxdxHWA7A4ffEQNrRR+axucSNHzfiMjm5QHg
7oIHZlmXsxCrzqfOs7WapupXaXG/aUhqP/xwY3qpf1gSa6vQzlHEuqJuOUQmr90ubGYwfIPICdWl
TOkVn567YjGWduzb4q1yI9zonvqIAyGhs+3j8Nvn7Za42pGaIJwnj3/+dNTfryr/8+kYFxNmterl
QEqSBHP1zAl2o6M4GoKJbCMrt+fx/ZQfS47LptuITzp0VDBiBNUBNDGm1gCZyEgE24rnyaEpkz2P
iFx4y2HvsmTSXcYZbNxo+UvrH43ArTX73C7oaPz5d/j9VvnvO/wFX/zhQ/YTazyd+5QTKudPa98R
n1XRsCWDXWk9sVvCb5HPq5P22JmbAWKmfxT8p6r3qJ6pGvGrvuPl0uBIqViB9EMYHtSYdIeUJI5d
mxwbDld/vuLfPpOUFQb+jymD7LKwiM91nRRilBzzdx4LA9IYWuHCLTjNr637ADw1wB7SuvFFcqyh
yvjzz5en4uGyAJ8EWWhwwcf8Qjsdzp3l+1aYHE0akej1zna0ygWcAstIXjdYkjVAcMsTXLzS1lAa
Z7Nd/XCy0xv+5m1+olh9HlA0Do3XDde24mmr/eXatGkGTCVNu+Gi8BGqc6Wda465NcEj5iddVhlP
WLFq1ftRdrVka+SuBLo3RJ3i5oONTrVRJ19IebLj09LoVx0nx+dQe8zQqmde389LjoZXJq+/v4VU
0Ei8ptD4y+24NJKYdFJqQ+z86Z3kMG0FuUETr5hrCnmUvc1EwfUzZ4zWiuR114R+lxyer6XV+uEC
LhZ7LTRC0wg5lyoUiIypAFiQ+k45j4/rtVgWKINmdUH46tX419/VeT/+5ItFXTKLiFAmfnJ3g34s
2fXL6sOHCD3p1DlPuv1LcZtvr7nGLvUB0y+sT0IJiqBJ+3PZtewUNWuEsIyPoB2b7NBoa5kxU3bX
hY8K48kIO1VEEYMsJvT0qUTovUqzC2FBSLsSu/W4KIotGYP1AMnAjQdb0GaluDznn/XJU6ZPSvv/
ONJwyZAULNxujJkvn+WyVQIgy/F01NLyu7C/DTG1wR4J6OItYye8JeQQbcmnMbzU6UeX7sfE1QFk
2fqCUUFs45a/8ur/Zkf66ZIuinTf6kyzq0SmOXRGlQ3GCHV4iWqGKg2dgpHz4ET0qGdYCBPN9v33
gpgfi2omt0XMHuT06e45nkuK59fUNwuNguJRuPvzVf7u7frpKi/q8VI9KT7PwTSlOHH/HHm8HwUb
cpFPemZDOncSuLnulDhOh9X/e2r538/av24crrif9+0ibM5FXfPzsb1AnR04p7vFywBYaopqIlDW
U2wiIliY6Pih7H2iW/uqLgIHv8+fPwrlQqbz/VI4AdKsNyfm7EXdb5Z90fhDg0ghfVbYrUJ/b3b3
VbOJYlxwiyZbi/VGfG22Z0fbFUSKqK65P4077PGyvGvquT4ekvCeeIw02GKljsrVQPSAA8fj7c+X
+rvOAghzVUXiQVvhl6GZGtFAhnIeHgttVuUPab/OKg+ZPd6E8AkdI2ZVMcTLvUYgg3X6pLlI2/PM
TXDUwWI5MZGd/S24+D/v/X+ePrLD952j+u//4q/fs3wog9O5vvjL/94G72VWZZ/1f01f9j//2M9f
9N/7/CO9rcuPj3r7ml/+kz99Id//75/vvNavP/0FtNeASNPmoxyOH1UT118/hCud/sn/7R/+4+Pr
u9wN+cc//3rPmrSevtspyNK//v6j5bd//oWy9of7M33/v/9w95rwdXdN+xo3v3zBx2tV//MvMJ1/
/aP7+Pq/hv4fomYxs5rSo1EZyn/9I83K+vzPvwTtPwitIOoIsf+0I/MM/vWPKmu+/kwS/wOUCcWt
wrhdJP76r3/9qj/dlH/fpH8gMTlkQVpX//zra1f/966vc6KVcX8gbxCRrTN+ulwpc8tUT2M73ON7
0aRNmrQ2ZmiRPmTp4UQXqTTFvYwLKgF9MpPt+hC+n32v0aDCIF21ldylaMGsocXzqlvV2IKkY/YO
GYIMBFFflP3eB73ROZqwKSdPxXIQkOvDmrX0WXlDmXAf39QMF0kFUpdqeEebK1IWCYKIeGtKrxID
HeSEV1bjn3fS6bdWOKiS+6zpMuLJizrwh7v790f640d4oSz6+maEggHz1zD9K78EJapt1NQ6fLJ7
tFXtDLUHaAV/ifZ8Wz1x0Bvx7ijXWrkXbIpff+hFE1qOBl/tVbW8h8wHvpxMPrjlERJ/ay7GC8aK
YmZr3c4q0V9ixD5tcsAO7b3VTjESqCw0kXEZk6Gz6kUM/HHfIAzHJDIz8a7OEM8hwok5XtAbDTkt
6dB+hnx+5ZPjCf+h5Pz1l7h4+CqAJWp4lst7GQOxR8+x3kXTVHCl2Yy/gWhdu+8XOrhff+LFLiz3
kpUJoljek45yZ73jRK+WAOAT4eB3TrOjm3+LBCfiUlwmL/RR3n31Yyy+Ib02vXx+bb/9bpz8+f1T
fnp4LjbcU2KMlaDx8KDnAf0SwpJMVj3sUD0qMSEOs/BZqNgDB2Nmqnd1dRMWe3R7Ue31g+wG+PcT
NkmLk0JCV6SPqMWhDogB9BomlsHwPHE+CsIVhOek4OB/YnBFFBjizDqSNpqW4aBh+hTgfC+yQxA9
jHG0jJK3ES4D1nLyaXHVhJsJrhHYSD4tzPBIJ4I3RTmA3jVLe2TcfvDHo4TYGGUbiecAO0FgCjNO
UYr4ZIWHkjZDDB+yvwsEp+Rdd/OPtpgJyAyVaI0cgwtskYeFXpZOtTN0iDSaEXFCiBLfsIn2CjGX
nSs88+eM+wpzZr6ZBDW/yG9GdFBzZ/JkkeiiuPX2/JIPcx+KXHQAaCAzAWUcJMge33e8z+c+Iv8t
v3b/QUrVy8D4+kWvb7Pb5LZgdetntBGlzuXndGeQKLOyn2ER8PGq7dtkp1dzEC5tv/AFwvcW/U76
GG6betntRZpYioeXLCTyLb3VqolQQgjpzSAfJFJoTrvGn4clNnyCSpVVttT3+U5x23vNju5a3s3V
UDnJN9GrXX9GB3nVLfNdPRLdbsdHZtz3FNI66rdZdlcdcrtbFx5JU+74Ij0okLuXAjC/3M63TEIV
eyQxpTqkR6JURne0zzuNWFKdrFYZ8hGsB+FglF5YbxoSD1Q4EGvhCDfEbjxh3tz2H0a849mKNafD
+kPnQVonb0O5rtbxtnpTiIu50j+Tfq6Nf3krL+UHZlGEEhL38n7sPeiv2YxpKec6lBHxbfYBgpp2
Ddgog9+iuY2IxnzKpPsra9HPx9+/r4HdQJFQ0nM2vyj3IisSzrE5lvcarB5OJJWrr+o9TXtjE5EI
riOODRenp2rT78KX7hr57aIz8P3HowkxZP5Fzsalf7+XzAwhYjUtTHo5o3arjC/TLaZijUzB0nIY
u/GWLIwtTVQ4mQ9AkUJXIvgotRUNAZGN1QBd/ZWd8uK4+68Lm3yHqGZlvAY/V+RdkISlrJXl/XC2
AfKgjeLggZTHQf8xkuk6i5CnIPzoqCCDxz/flK+j5eXqSAoouSPk8xDBeNEl0xhYDok1lPeGvlCp
LGgdAamC9SzfWQLhz52tPZ1RCSbz0GDFecLID/MsqRYnc1mxf5CHUBI1xjRdBWNh3YThw9UP6KL6
/v4JoeUHEmtNJLTLxslJyuQy8bPynik82ZCVF9CBs0v5LbW8vPMMsVtU+WvgZ94Yk+eEMat5NM3D
2dxW6ro87/T8TU0dwZ9LOoJOfYBSlmPPZiFtDwa5XgGm4dZyUzK4/fBNGY5W996qW615SPp8UWnR
zEBroHn4iGSEFWwieP76pUAAl4vvOr6Xt/q82DHZk2l7hS++jCj9vDPUgxo8C+ohUvZ+eTQLTwPp
a9z14UEaSP3Y5qQaqgvWSxHyRbI1rechuhutzTjODSqHqmbntKUG8eqkF1ewkaYkf4xeUC/rFMIj
Zc9pKQVPCW48vGjyvE0eIutFYW4manvdYrBhi0ySX87g34CUwnWTvUy5LyPAuU4dzfszN33GHIq/
oxCCBjMoeTqT/DGI7wKN/D8/bF+l7uXDpopTuLMFoBbX+M9PumimfWJlAavQe61sOsOJKtBcrvwq
JHfyiYzA+Wk1CIvW9OAetWv6s5qJeT+yhXhfJxsVfk30qoy3arQknVmX56L63IqH87eKhGhMlZlT
k1qk3RgvVRzaDW2bXl51THOSx7j64EMuyO7awQRuP3LgLDJMAMvz39qPJHeszOMli2rIqS70JtUL
8DX3M9zaSb02j3I9gybWiaiPbQnV9DAHVsgHOVN00rCvAVMvNLHfn3j48BbJqBJuy0t7VAmu2/Il
H2jF7WAXr6ibe9GzsBdWNoVIzjAMJYodv1R72lFX1oSLrvPfP5wYokkTxYD4srcj1WjqMW4VrJTR
66B5osHTQ7YJ3rgZZQysgtRORQrXNZQICX9DBX0AYpbdIiWHqwXBo4X8Jy3PylZj62vdiOqYvLqT
c03/f9FD+PVaL8pNP9aS7qRyrSyetJ5GXPzjomVOdystuP+CwSPgNv6mALjMyjrMGdJYdkAcEYBK
mi0nZ7A8I2RM601dVqD8WCQ7N3of3nz3z4//RZvv12u9WOhVs+v8MOamyi84hGVyE5w8v0uX+aGa
J8hqCI91qheg6i2XJ88CXPW2H82Z6TxCxjgM3Rqp6Ctd66xedYTQrQ2ei+sK4d8WC2xHf99/9syf
X9OQVmQ6+HymtYMmiII5zWdVD25lFtDIcEvXAN2AgwFvv4ti3Gser07c1d+sFbholKnbQlvU0C61
2akyBFWb+Kf78qnnLJxUjZ1K9BEZ/w4oSXcaYjxdepbKZal8Gtzq8uw0SLsUxsHGm2yQQ/FgnrYm
r6ilfJ5Y/32GhIPwCJ5jFuOjjL22XiVThnD+zWxNCm0aXtatKM0z+Sap3wwss0HlCf62Pc0H5S5r
NmEMzsJTgVsliyg5yBn4ovOJWd9qRERMmMXwzTJeWm15Hr9lbAxF/1wNdwFFotHuAuIARP5pldNB
1m9BPaVvocEZMtrzDkX6rYx/WN/JEWkbc3G4OVGgG9qrOkaLfPjsBYpKpwlW5vQV9kDIAIO23pOa
2zi7KRJSM1v2NHUVaLPR+PQJj5DtGJ/LhkFt7YP7Q2HmlcS+BLhdlwFcv0ZZCxk5QJvmzLAYNZU4
zAXzJkxC6ECMRDQ6px8xceAZBLrwozmRz1Izbv0C/3i4bx2LhJhEYuIYfOQFu66W7iN2FGJSoUtQ
NB2VORnGOfZFDu2QUhtHF4/mdCJipobRtvyI2z200SxfKMNcIyPBMje18BABUtKcQLbTnj9z0hfe
SJHDCCP+SeLRRIzP5UUZEW5qGx/lSyQ68GdxFHqY7OXA4ytBjfQAbHqYMOcVOeWEp7CEG52LJglL
naAfTuGzNMwjCis4QzA5gIYCGH2LbmEZMqTUlg3+THQ6H+QJ2s2Ah1Lj2LrUGidtnTB2tR6G3XLk
dgUrTkzso5jLQoi/tzJd+nxZ7QcYLuZjtpc3IvfiBjLkt+A5f5GRHBsogM1H6ZXSDu0tsJaqpvO/
reP1qZnllpsHC9nYlsajZG365iVOHhLhrtDnGrLDOHYrsGS0EhaJ4BRIGR77++qbDAlpzhbGoc7q
3LxfcNrK9hZPZf9semfXWLaw9iMH6vvwUfeLnmdRIaPFnGWdp+WeWQOmmHfjxipeDdmzTrcJiax8
wPE3Ae08qQv9kiOlLNncTr6w34lMnC0bfK7INL49smGeOLoMM9yLll2+qcvhEIEwC1dkLp3BNlkx
AB5tRQfegdGw0sa9EC0aihh7QInslCgptM9M8CGmOn3/2myqDR7z+iF9zDamsik0tyFz9KGxlqdv
Ba1pB9+kG3nIZuJ54gCbXeHwi4+UaFkMOfGjqpbgoopvYFIC9u5NuMuNdVXe6HwsA1AVJ1I2kmnj
xjJWk4MdgLwNVwhmNecj+Jy3g9fIM+joC/5H9WQF7fKSqT6j9n1jzfkeRTPXnxJ+RcGNlTv05MA/
+KYaWc0FIZPVE4DVDszRtkeMvioXIJnShUByWfbEhN6YRxtCzFAJJhgEfTCPhSO+Q2tJP7EYgTo3
7/JP6aZ7ovQ298VTsimhPs3blXFDYClmmSdtVWyS2Es/8TNpLwQ3Zk/x5/AUbbgFxVSWu8OCk9S1
XOoLD8m0k02Ls2oQ6cna/AvKjXmVGZwT63SfPhkSgnJCFtw+3PSmfhDyO6nYasW2B7+46ng4Kijb
Ku/8vJ2pDtOEwh5fpW1yYDIkno9Rns+a7Fn2t2l+kOadY6wM5ElxCu8JyKjhCvf81oRCASWN+Sag
FR2mXsSXwrZiDA8HQrkyo7kQxv79602sC0sCaU4f+OcNsE9OdZ3n+em+9+CpkeD5MOXMUHsXBYDL
Wb9G5ICsBIWHhn9qJTslqYdI79HLhf+LmY356+mdj/uH67kYiJZ5UNW5mZ3uoWo+DLgcScmsHrkS
bJ1DvjkPHwnr+Slea5Ona0YS05SE8VavoYUrG0TLC+AKn/1Nent2hAcRHe2+mZ89yw2WCTmguq2s
8UZknuqAYXB4lr0vE/4suCHMCqO6Mh+eSASzqZA4kJhv4bxbpfdxOBcfoeSIM/9+OsOIHGNsVk4D
sScnWGDC5ubs0qLxuFNS9ppG7yf/7pxvjGY/CHa5Uxcnr1j8uchCus/N+fmQoRrMcDnToouhwX9x
oo2MVGzOVnC+F+fwvzWiRe7S82YIFtobt6/D15wXKz4ioUbkZrcqebsAX20h8HTTxWYRgxPR5hPK
TtR2bZEzkKPX221PwSplX0kOJ8JQoS1r7WpIFk28FKjdmCSG1baC5IuJIlQf+gCp1zSF1PMduOsT
5L3zvGHA13FiyDm93dVCYJ+lahYP0RzZTLENcMxYq0Z6zKUFJv66O0rZ7Sny9OFTNF+qaq5b3nlY
1sc8nre75Bu4CnGD8pCqml5jfNPeJHd554Q7NANmtdCfzrsWDNesasnhQo4b0hE8b8XovhG2Zv7M
sh08T6uuSXGPIK3yaQfOu7v2Fc3fQV3wNLdHNpnqrn2oX3WgRi6NQnUtzMtX2Lq34aJ+zQ7jB31A
o7fNR4KOc8OuDmwOvrZkY9J03szMrsDWjfPygw9Rp1b9wNqmkEw+nS51NthdOddbz38UN7GLj+hY
Uns35NvPCHyn4xIvQlKCA69b03hz5YVIWPOkHUmp3MDwDQt2j84+j/P4PvJODp9CRV9+xms5NftS
D31/DZiIbo61ztcIediamI2/1jtMP/dkJwembTzVG8EjY024w7cxHEGz+QGhz3Di7XDLk10txMyV
Dt0ivUFJJ91rq9xN36YymDBYOHses0tsumkI2fbKkfk3/Zmfn+apwf+DAiiLK6MVg/B8376XtBfs
amc8Bcd002P+Qb5yj7ch7b4ZRy547tNBj7zwHkWGDLN5Z3xyeq1hA4MuvnJdzNB+95pZsjHNbcnL
+PJ0/HhhhpoJhXjmwqzZaddr1p0ila6cfLZ8qhzGGoRSir6o8xsT2Lh/46+oY71J7UJ2GGpT/jt9
qJbRMl+zyBSISmj4MgiPUfraTFSlzKm8ZCkZNksb6Izl1HszcN/QHKipdEzu7UwRXHK5Y2lromrM
PoAPZsVWOdaf+HX82+IOf++zPkuWuVttJEiBgwflYR8ttdXUbucl49BYOlW9ilE0AhuHp7aU34Gz
FpvzYpwnJEVL2/I1IybnffxMmd2Aa74Z9up7GtjmO5WD/p6Ws++pPoQbfJxupcOfFzRt2mx+Wc9+
+KAvngAhOskWWq4zzS9/rvmz9ha/L0hXlP72AMz6iU7KnBXbKxx5knshwl9W6HQdasHOITgOFikb
Qj75majMHZCzc2VbLiQqjoBArfzVWtU2iGxaWnNV24qye14l++K2W19rQ2u/TgV5mn/4XS421kbw
ayky+V1KT55nbhpsCjQiKnHAjwyIDBnsmLZT62PxhRBuXi0Owody2rUYWsGItNXp0dkpn+G4VAip
kzd6caMaixpPan0M80MHmDefUDlGtIqauTr9e1aRW/acbIyXfJG995CK0iO6TKd4u8pY/007YvoF
dRReYGN+JTTp59ao0so83SM7fk3GWenjMwe0bq7UDzz01YwtCRvQN3rvITGS7KiQCpzTHWUotWv1
TX/ThTWnHsktNgJm6+ra9vhrE/6nC7yUbSq5YcalwgWWPE43rCWIYmKsb6/CY8IH9zJVaY0neuOr
7Jm3wUf4eNqcHyi9tQf4wzTDzFmkLgvL+fNTrk+DyF+fcsbxOnN6g6ry53VuFAkCH3WO+92K3BgG
FN0x51m/y17hqdGsP7PbVaDmtingqoWuzOg18cJXt8VLfydyUxf9nbJOOJlBdQG4g7Y9PRiLgAkD
BWjOZkaCANHzSO4f0AhPXmtzX+rkjG3HaAlMGTeTORMLV4YgBtkWhMM8lvZ0eXMW0HsOVdrJywEN
p1shOnCS1VI6cVc+hd/MKNAtTo8OTW6GJJdNj3NplY2UU1eD0BjWylQTz8QtPRjmgdvhG01N4yW5
a3ftlpfzMKzHaBY8wxgnmVzecI3/C73QzyKdr1oY4YRu0IUEYSN9LU8/rPMEgaaZVusnlh+e3XgZ
3/UgXw/hkgrH+R5vK32SMWbalmkLnxjB7WubzVcO0sXD8dM1XNS/wcn0x8jgGvTt+a7dFJ+85ZUr
YYNtbDVb058R2dTPTvUwOol7WtHaQZQtTxPV2bAs7jiZyh7H7xRyVrWIl6OjugElSU0s20w5z9sN
z4j1FgJgV/AJ3RiuMT/ZMDWOarOK18ZcdtTHdJwJRB+aC72Zm0+cCH1r1g4vXeyR6yAcqXUfzgV8
NCfXmR4VhKpxOOew7dMita+tpBeC+L9vC9ISEY0Kxa58UeXqo28OWm+w0NwHu5AlZELou7q00lcJ
Qd2sjRyxxwWTnPKz2BCjC8eDLB4cfFfb+hf+jV+v5WKHqq1ITIKG2xNvzBXTy/EbR8F8q5NJT11l
zaoGNOvGBz9XoZ/ySIk/7YAX+zc0bBl4FQRQL88c7XTH38fxzNgCvao2SbGVbzVxOiobHoEI/cTq
yIgK7jgfU/B1TjxRhsdVsGxj57SkymDRF6S5ZNOVWoIuIGLvWj1m/WYHM0FL/c/nfrmDFcTH9Aqf
e+VGu9NCfUidk8vombHxIlwZS+WWPjnQFGPP3/LJrJZuTKqwU+Jq8HGluUG+QRHfKviBkOUjy9az
dbbTZKdtbR4m+k7rzJ72OXobD+DNxMSWn9ALNLawTXE+mRTqK1N128TtEOpBGSZ4nO/MttL+X+7O
a8ltbNuyv9I/gNvw5hWW3jPdCyMtLEkYwhBf3wNZ594jMRXi6X7sigpVKVMpguDG3mvNNc2+d9KP
i+YfZ1JgfoRjgsE91uK7dH0pr3ggN4Zjh/Cg7VyeoJ1BBHtBk2QM+IToM84nqek6qqaS4mYzgPKl
tew+GfHZf9/q/7x0B0oURlhI9W7ZrlKSd7lVi+H+eHVaRp7vml9MtHCm7qtN7A0MTRx4AIHelS9c
VCMeuwlmPhqxV1L+/3YtTD818lx/jjqyqyplBYFBjDqwWHsgIq+AZaWijlp0+aRIVv104MuwYh0k
6mazUoE8LykMTcd4Pj5egzv3ZnhUbnc6ooFlBe48SWrmsPx+2W2vdRMqSmQIO20wr7lia3X1dDKu
bSzmpNzr4IdAXB8M4soBZVIcsi1o4lgJnirhqT6/3LO0vhGQ/fN0y5wA/KNxPt8eAIkRp6rSacKu
hktPDmk8r7JRdQ7tFgMejSRlRoqWJ5pe2qJ4WiGzvrQfSPVi4B6S/aZl9lGG47P2mmSrvp9gE8//
JKFzz0fmD1NiFWW8KGnIyNgWb8dW3UnWm1A6hfvL0/khXfQzbVTsm2WSY11yDC4TbZ1ySTTu+2Zv
+tmEWKPR+U599V2n/PgA2SEw3SIpEjO13z9ApdCVVC10YYemmm0ZhRIEorRzi9A3KLXYkUl4clBe
9cgTMM6O+UAlt/3Kd/WiCPp+MMijo7h8HSMv0ny9XzQpkniXlIdiSNcD2XGEHca9f194ys99jQAm
yVB4JnVu3+2I3RDCPG4PWbiPxvmsLRx8batNCf/+LXHBhj5ChIFxiDmPT5CBJ7vncbqCNX0YmcvB
ZqKd1UtxFGGRyTcPzonHA0MkQi/uqQVvXKOG5ciDIQHw4JMpS+otYUHU5E67mNzg/IkIP2RPJQFR
jDuIjm1W4j56TlbNUu8c5a3CkaZdN1Nlg8I6eaARSF4LlwNGrsETOTpwTiwZF9hUt8cQOZ1fv+uI
CtIRejf8pTDYp5nqJqoPUHXCahYbPBvd8vlLwJ6i8kzKdMkO3+qro9CYT0pXc/P3+JGvs6/neNRh
hDwX7lB5/gBOcgN4HKFViha18k2lXJcnWWx6nsfTkxpcvTYYJh/7qn/KH5vKIZgQ29QFjRUDxI92
DGCB6079xuOroCzhbK6jO4KR71rj9zXPFanku6omo/0fxsztkbhFLZNZlu20p2OO3B5DZkQj5vii
2fE4f9C32aJtbKyNx1iCyzYu9W7m3FnC35vj79fB6kWoDrEc1u8PKzhLqI3yLHfy7phMamhE1lIm
5uXURRBriX97xEysOdtUShoBDuE6OxwYkrnXVLct1NeGTOi7ONbOuNbZ+Eoz9ZaMsVR5sECwXmQ3
qfYxU9pgyH3bqm7kJoRvlsGJMs/yLGmhWhhlzw4KgVJTAZV+qVywKOb4ct5DawlPJXEt+jro4V0G
7zdE8O90k47CmbwCGGYCEimFMDM+w/dBQOoSWogmtMVnYoRN90mYYq1DDKVk2AwExHarSAEVgl48
p0wWST9BJTsSUDac3aadQ6sDP2sJ6Cv9kouOpwYcpoNP7jFEQIyiJUwJwrEWTvBc16D4SYjCRgCH
ZbhOmfIhZaZ2LnNaVsC/4vQsNo99tGzouzr7WO6LF121K0gzp7Vk+fHAM3TCCt90CIsq43gwUZKc
qMJeOE5PBKK9yMnUhN/RkioGHdC5TLU3Ey9LWi/m8EQfUdAJE7kkKbIY1aPkBVSvfkRMuin9q6N+
CdXc7AaTGecAzxCVOtiHXQWhRxoqsI2C/y8A/Gf70o3ADe2Bw+Xnb6UWFMX+uO7HHSsvg3CZMp31
o4reV3XKpUUywrOEBvYtZMRoXwjgTG26g1FBIHroWYRauXSP0nU2sBxSYC0b+x0AL9fyzy90qhhK
9ZN0ZzGR15lkAE9owfEaJHh0Jku5C4NQU5yWQBRBCL1rNFLKoGrcyJi3PXuPgyV7OuE9tA6+gDjm
G8w9GFWquAy7uYGNrFeep+0Vs4cNsyXGphCHk2nqCmNMfAbzKrtO8OGgP16UoJnM15LxiUzBLwrH
xMIXIzDOI62bSY1vHt+w9uHF9W/68rVZhomTmtOT4pIdUijPpFUBxxwOXvhVY0a+T9/VKOD1rrEt
EiHBf32+nK8NVBiaz6ODQqN+PX1YU4YOxz04nQoOfjh84LZidn5OUMV5mZZrUXnILBIpgFDNj7we
Qq0c6wqX9AJOOYnwzcNUFGUlxpjdFR+/Opwa4lPDRPps+f2pW16iLyM5ekg68dl57hN9bJFTaOGa
2E9MUq6ZoO6xA2B4LGaMDtuRBBhAOCKsnoK2aIgFyUUkbHbHaLdFDTtQeZhsdLZReld5XJM43DpW
7JY6aYED0adQx5d7jPI/kHqG/Yl/dIxxqe1udu4+vvaqGbI/9e/GE0jmlGjRZ2KlgghEq7TLSepb
q7sRFD9Lyt9fdRgu/VJShtdTfzQTXlUMolU66kenaTzGPWRIniIM5e+b8B9g4d9f7YbjIpj4SIdN
K+/qCaM/Bk1DwTAYxOs+Q7J7+tjhjv3c8f/njn53pr+8NxXDWqmvG3kHTdGC0+pZW5R7C9UpJhcC
jHakiEKR0aZsacPzhd9KIqzAEScwzXxhl/oCUqHGRSi6jj+w1j08XaACpxz2m7/fF+Un7sZ9YZYo
mQhUKKRvC/tKPqhhWcm7w0suuwQDKGMG7sSzO8fpkH2tngNMReXPjPg3ZZJiEgDD670f0EJjBKLx
lnxBkGVPQ4lgjQ/iIrqg2JrGjKFb9/yRTXApfdHvZBz8+dP85apvNBBHteOolUrCTW0oGTPQcu8Y
AKH2D5fgngX5H+p3bpGJXIdfCAu/rewktYtE9ZDixLodPsJmVX8Sj7c8vWFhNb4sYLzYQ9od9lx2
ug3dIR35+e+fEhyn2wUl4R3HPEOVVAUyrnTziMqXS9mYMY4G8kvxRYaW+EVcVtdNj5jmHrEmmRjG
yDxgH0Pk4kF4FNt9GhNuxbGHd2mnFGNJ/SLzZZzomwN3Sxy3BvyKyrfSlwvDglNg4DV7GmvmOOO0
GhLoNOXh+KBts7E5OT1XpqNOCEUrxBfB2rfhk1QyRx9S6jpx1T4k4VQ2nUbz8t6/9D6AaPIRrc6c
Re8Qc0gf1UtbN9ya3K6Ggd17yJBrXHuFd11D9B4fDKQpXzHM0Q/EtBDVGX08dLMBAqYzmcbB1e+9
qHORrqnoNJ8KdSC9xuYINkEN9ndleFBvpH4ZrxI8Y3Acx/4iGkxWA/H8TK6etNKtQE1nZu30X2Yy
i1f4D5hPydVwSGzkL8K7QsJI7mzPrgXDtoBodcLKM2MKlibAxEDu1LWvBRbOhRVEsMsU+JjMKE9e
YjmwM8KP8FmYWMyNLg/ZAGTgiGHVntXEI1G9OFa/NITHGM7RLLxOcdVNeC5qkIQhnQLAVhn/fb38
XLI3y+Vmb71aeqjnZ5bLkAEipuOaFK30PIX9IJ8wfPArp94fctKM7JOyDqkygLl0gEjYhgM6hSfe
5M4VWQMW+tuW+H1JlONI8E2Y3TcbzVG/CmV2LdUdA8w6ncTyWjssDSs4Q50gIpjxPO4e0vIsOsS9
KTpGdUs8TUClOrKoEFUVm7oW3Tj5iurHtHnRUS1V2vrcv56gndWnrcrpKJS7Sj5Rjbxo3bTU34tq
ALpOdtLDl98pbL8mAcZ299EIbwoEeobmR52UQo+sChLoLvpDdPITa5Qbm+Np2+kfWv58ORJWRd59
yhBONVxI2lTiBaNEspNNFlAlB332wjLXDnusdo71TJTGFxyYi4UoLqF0hwRIgUsESv0kUeop9UT0
QHhrHXoVk8RsHBZTq3geTFcBmVRIJKSI67aueWACUTYiVeBg2u3ujMeCAbqbzoCeSsbacjk3wjWh
rsfZcHS0MLUIRBhqKEYHPDg5Ibm8xwizfuWh1j7Dw5G1kLl6N+W9RDjBwXKmB+HfKTb/LS9I/FU3
vbZXmJVTYkpxgEmfK5HB5kgM3/LQh18Ota09BBDHIv4UtS0xStQnIj5REKJ5Sr0W4ULlqu9Qmr3r
OFn3ex0iyoknODq68ones/Jb4iDJjcXQrtoKq2hOVvdae7gAClrkgDqA2LS/9Q7kPqIjZmFCqVKc
E4QtlIOdOLoUK6jsZY9M2kOWY8pUpo5UrIoYvjSkSK+7+JdFD7mA5kI8nydMRLXc6eGlQF8ypEnH
aP2LY+uMhxz5teq4FO1PCYrEIyEXQefBpsQqL0EC1Dk4yXnFVFue3vvBr0LArJCTprOhrrks5vQt
fgwvtnpwoKlfyDMinXxZj8ni/OSGMK50UaJbXvepT7N1krn5hnb/AntriYSiJK7u4/AIOSF5uZLI
5hxTR0EG9XhMnkNCc6rH3PTk3FMY/meNlydefG+KIf8gpgxPpo5YHsEpo51b3NNqjy3c91jdSUuc
9ZmjzNqFMdKgz6zoA5hMly8iyUvDhmrLo/9AaPKzAP39Cm5VQFqvt1GVcQXEIG96XyUS4jzQjNOp
oc6kan3gWbnGTv1AdJuK/0Tjqut4oX6dPcgruZfvC8WDAzFNAmncL4eYNldy5cKOR328mQuVdxp3
WE3TMUiBYo7LftGZb6Uwb2DIhVORSfzZO5ABa6yS62ffMr8nrU8zcO8GVVWUfRvFU7g3JpKsi+Uf
P2XkbS9txXh4pj41rwXBvqv4nQ+xZXqHlvUyKNja1hd3V7IINC/DbwfdeOW0SFxj0oBOjuUaMwn7
IgaKk8Mmh/6I3bLgDgTK/K2LJ9A2C8wumdMSEx8TmFfR9x9w4O0iIlafdGHOb6Sje/ZLlot3j2t/
ExgInPX9kWCaL0kG4bS3oGVjafkFtxBlh2/3u/4Voioc4ytv0eWt8o9+NwxDZ/07Hla1h+qDzlZw
gHmI0Dw8x5+po82bL8ZVEMQH2DzehR8HRiT4lPNEjU4L068xcu5t6PtvV/fgD1A2NqXbcJl8M7OO
r3QFuA3s7xHzf44yb97YzdFYKmItaefD8MbQ3cwupORS0237x3RfzSOyiAMG4M/wto9Ph61GYoBd
k3nTjuITYwh8qNbq5m678GOWeXNNN81J1qC3KBNToV1ocYe0KbfQE1EqAXU+A6Nl6gjpDJlS1XP0
RXzkO8+i9IXcf4OOGvNDMAHKvo3I5vTRyX47ujde+gnuDVdokHphibgN4BPze7N2wtnwkKQGbHOc
oF9lwet2+G+78PoUfYJvfUmcODG/XMUymp63h2SpvlnjzCl9BmpX0tsUO328U1L8saL45ZqGBvOX
Jkuvj2ZfpbqyY28cLHX4KIsF0EWp4vRx3UuPAvZO6pLdvcR7lTZWeWjWJlkrksNJdgfl+ylOGO6Q
Cb2PgQ1Gz98A/C9X06Z9n5mlquwG2jTpmeduDdaUQU9exhMqSqy9OSWVPaTmcn+AZHank7sx/vrX
E/vLBdws7CoM1TKnk2FhS75M4bOoX8MpQ9dR6WFdAeNxVY9Pk2GS1j7em/veffs3S7g1wkrLBN4+
MFqBsxbAJHqQQP8QcKXlQOUUoRTh/Khpke7d/J+jO24+7atEaJNJSq16U1xGmgXEKtQK2PPwWOfs
0fpYekvnpzJIP+O14FVu7xWXMc52y3iJi/mKELbm3rTiO0b1tsj99Tpu+lIyVpNjlnId+rx4ZX4i
OjRCzkBvlcenZ7kDpnPO5IWOq9Stazc+lHZxnZSUP1pQxe+1gioAcyPSiq8+uWbpcznXF8aqeIba
D9+jlj3KgTBZGi3vpMOsaRr7HRBdt4yYeChztOJHOIDZm/Xx94ftpxh0uMNEqOAnKZMk871B/LK8
cZoUjMZQWN5jHZW5h+J8lLw1owP7ElRy6EQnWPZ3063/uK5+fd2bO1pk5JSGuqjstGXPUH2memRW
b40Fo5N439IXmqNuTjRr0JHhtLvzpv9UGf364jdd99nUT9mp58XV4DCpgjQAMbbrMUjp6M4rDQ/n
j4Xzy+29eXiL5HRuW0Z3O3LQySOG9D/DUO2xeyQS1dhjv+5rTt59K9Px0KbwvPP6w+P5t9e/eXwV
9VJGKQygXTYbCkBjSipPebJhQAIs99PIB8bnGUZeQk2M6t5a3TPuU3/ggb+vsNsiMEwumXFl8e3o
q7BHZEATzatXaQe4WuFGkKujHCRf8VUCFxf5LvfR+TDTgZ8BW2MOtCAgtijnCeHhQbc4rYFMexId
IHvaMdGjqEqE54YGHp3dR8x4/87866f24Ob6b45IrYb4rTYae9A72gOwGPnwyDQuO5C26qi5U8D+
aOH+BoRa16/dtn9Tof8wscMCoMRLy25X+cHBWL8L2kh28FYx4wdlEwub/C1JnAEbPXlkJiOYlVrY
hLPDN+5evtb4Aoiw45iG4Lr/HmHQzTsOmgtZpN7f18nPUdbNm7w5c81Gjy9Gyjotn46vOujp3Fr2
uJaKaPO1xyTs/PMV3RS0j/D8Jjwao2TJ9GlBgol7cMWxjjXKdZn2izP1I+PO+j23FpJDX6iOAD+l
OfTVhGEmxinRvpd8RkYSz9xEZSJj6weXHv9iYAoawGRhXsb2iX2iiqOmzQCt354fD4t8Un4aYzGI
L0OGYkxYHZGjKQmTNtomY8JEKrEJj2kmvYMyJ5/wDfM8Ua+bqBmDvf/9fmFG/fcH69ZLKkxwvFKH
LaRgVnQd0GBoRZm4uLCAFTQADTMrx/yURoBkLvYcC+01zNlSu8g+yR724TyFYjc+kVqxEp+5VqYK
Lh2xcNhmfABOitJ7q+Su+nmUx12ESsi/vtR7fvwASeRRnPMK4aaREJIiGLFCrzgR0w63XH+wcK+7
PEZv5aO81cc5ZjG7RGSQDB8x4hMNRyG0SkZZjCarMajK0TNJCUdyL62iYnFuglOHLH3TGhv56ONJ
wPSkQbGt0rGIjkB+ZjbvmZ5gpEmwcuOV4Ug6fAr0baUj3w0W+/MGihifESvUnVtpjCrI7Vk1OmV3
8Y2lOglH8fREUGXknqZE2NLzT7JRNMkCYXTPnO+P/bNpDIJo9NCmckuOPB/NQyLLLYc+4WXQmeXJ
OcdT3CWtHmkOmsAJuxQ+/jLEJrKjETSYPgz+l14AeL2zkf8k+g4P6C8Xc3NeaonWtVLSK8yZ7COs
GBHmzfCQQDRNMOdzLX3SY4MqjMR8z0x+yBl7QYZwdc/PMPKV/WASTCY6Q4rUqwnHAQZhNk5oFxqc
e6kofyxZTQRbGmaOFBa3yRHXsA4jQSyHU+ewJjck7NDTYjQReoh7msiHlbM4rrQ9+h5lXyzvUwS/
cfMf594vV6D+3kNYcpacQ4MrIKhetkMOjNnpg8LVYeQH9mGsi8ZuXtVZGdxrRI2fTd8QyWfBTYCi
AH/1pri4KAU2tdkx3V2arRi0Agdej48ErurZGciz3QqXICO2+7BN0TYbIyg7yhM68lZHEOTGxtY6
P6mf9SACyjcqWYLds9qOz9Cjzz75rCB9dgTY9nZ+6kVi7EG6n5VadvX4Ta7XJbi5Hj2o7UTBXz02
H0LcIJqtdB0fw41iwnUvUGDuqzroztMj8Y9yEOpky40gHp8ZTrV+ga9xBywQN4sqRoRYEFOTg2kr
GNUXNMwTqR5r90hfuPr/2E+R9kmGiACOQciPu1aJSnY666D0Gty447QvxnpM6E+QqB84YWVAhgFK
qrRwWPbgFUxJTsKEmUT7ZZjjodE/97bGPG4qPrTzZJVOk+fDQ7Gh1wYAhh6iMXYA4D2tmtXpOYZI
xrkCWfcVjdNO/2ozHgSHk8e88lAl79fPeHJws8dHfSttmrcUbsN0QHEtqP5OFY5RVan71IKUbQNH
oebSn7UFAM6j+NTOsNoYR6ML3MazZ06JRKG4tOa9U4wptDxY3TZOTPYgMMH1Z1SMLr4aWGO2eIDV
k5cu20eC+SCXmpgeYJfh5Q9H2q4JynGZEhFwU3oAfjqvhOPkCnMEAuvXdZxNxMfmpV5VNMurQ+rE
bj0t/QM6LXN0ZfCII/VUeiaW3Negn0xIdG0m6Xw4mkw7RF5V+Oen87gLsnW85e9yyd9RxzGmMFiI
DbCYYcMEIdSOM8SF1QbGm4FrLpmHu3TDr4z9acWMryrDqih5a+fYpuMkWrJWH6FtIwSx4EjA8dhY
wWlKgvLAIVeDUnKAnFyIu5urn3sgc8ZooFOAC+PX65yfjLXwCsfv0wBxH0Sr/Qaj69ODuYIks0Gm
ORIW9f68kNxqPnyb4YH41D8KcKBDXrkhZwRwcNm6VwqUwUmg8yDd+NqmBe4UbUMhDj3AovkMIonh
huCgbMymcR9Ivur05YQkBx1DY3zW12c+RiID1E8Obgx+m8LDbj+eVOuaEccjfV8RVAWFjZNtWT1r
MZ/xIAmO/KGssSDuvyDAxjsGwten+EC2yBjiAaVrsy7RJD4f0w3EFz5hxq2E6MQRHqtjwgbKL34B
1A9V5xARL4aF3q5YRpZbAniTRj4TBpqmL8+SiTRIysettRNPY1F8w+hJlhwYYRptZLo+bCwgSdzX
igOsHoAnVzfsCnfdxD1D7Fhpz4a8TZH1JV6TIfE6fKTC099rJvNnycQjjr+CLKuaLqLj+n1PVtVK
zJu+LnYtZXHnpotmVqJXdLQPfW+M8cYGNvcHSyptx6RjW3iJbBejZM6ZR6DGW8/MsmEU2zsx8VVH
woTceH6mIniJgnW7nlOEEyCOAXM3zUfltE5hTMWBVvglHBM/WZpjecxKtubiB5w83F9GOXpA4FgI
GGtGCibOWaDTz694IDCkGMTgPrUk2cYwF/4DdPze7bg5oso4Us+awe2gthAHs1072crPw8TZmpQb
dHXB3+//dwjy72fi7/f/BkxRST04NnHHFksh1c1yHzt9cHBRCjoLlx9bFqaK4UE4pLWBNh8yU3so
HmjMeMzSfTNlcoYk19wIT3AcUnxJAS46+ka/BTKo3HDECnaxI0WeFqpehnsHCbAkW5leKTjVAL+O
U6ATXAmv7yUJA8y/RtoExHh7adyqn17OAfMT4pByVDXJUyROWjBHuOZRAFp7NSdCOhVcZSUYXtfe
KejloX762825qa8I3Ai7XOLmNOaSYj7DdGb3Ui3Oa9/anOoHuRiVbCpgMFNjjQowJNAZcMJciBsZ
OJvNjwnAPSD0Z+3LB4Y4Z7DLYoLzw6jrcFUj7VQVu3rYe9JNhFRokTDV9cXJ9QubFLcZQVqy5qio
31FeKC8xyhT+i+wCTK4awTCdipu/L6M/lMW/XdV38twviJEgXzoYx6zbEveC7fmV63KM6XF/etRn
R3gmc/FJmIjT0FXGtA2Wew9QMIYH48dH9e/bIt005EZUn2KmGMWu/yY7c5K3i4tiK8/yAi1b6SYz
LDFXxaTeh+vLCJeJHbJLbZGuxXm+TKfHB3GNelZdC0vF7z70T04A8g2donYSnF62ylocq6vj2vw6
vyrLq0O2o9eNxI/Dx4Vg2En0KqzzV6138JKI8Ua3JXKSMHqZoRlgn/iEEJk45tzaAeBXb/fEDOa9
N3/TqBsHuU2TQ1mA153GBTTkx/TqlKXLjEDa5siTrvagyMFGfHVaHibHxRGYZNR8dB/Mi09L+nml
CoaaJSUmYuBTKu1CzBYVEgS8OVoIfo71ai2SZVoQmkjlbrPoyyl6PFJrF+1MmCSjBgtEr9RdrBIB
nY1xixh/VE7aXTHTfSZkoU/p4rUjjBBdrWN2ylEJcjEy5Y35JlLXmrY8RceNJaNc8OfuafK1P26t
v6yQm5PGEo9papqskGiWvoYP1YP6lVejds39UbbnB1Ochw/W9hCYny31z+qKhAjDLue4p23elqyR
bNs8hqhC9qdpjt1itig3hDldNvBNLxvpoWM4vjuqqElc80mad/tmc9mLb4y53LtJjvfey80xYdWF
1hon3ks9uYCSIryFKV65+hNslP/EHfCPhfgv9+7mlFAO9UnKJDYdqrNxHTSjb/sLB2nonYxKWRzW
6t8e5Js9N03kKhTDghOQUKgot8tnEYtIuKXY8xDeijaGIi63I0ihJQuTLDXWkq3qbix4iHiZpg1p
bcfU3aFj6rRx0i1wNFauONPZmuBeYs/8ZFbDGgY2iQalAzmnOiCaviKlT27HhNkwDhejkZWDZKzE
wiZTxGg4rAgYxWUBwnUCnxf6cmvDguZHI3xKyeUBesLcVLUJzoOE2z7D98Q+r5xHmS295M07wTDQ
rikuojdMUtiacdfrvHqH0vO6bV5Y+PgDsUFA8yfPPoHE+wqzBE00X4IjibHNK0dcFAY8WoLqYgtU
f8BhFxyrpFpv5oOxWfzA/E3JfZULg/gtfx9B9Pfb9E3ZhcKjCohGFmzlHb/6bUJuw3OPEyiSlNMC
MYwn4Db1dDwOYq7DUgjObuTVU2FUfoZHX6HmJdcTsRz9eSzZcelRXjb4uxIOSIkNBEdLcGHec3hB
9ZjHAT8B0hmfYfV4vHPeP7ePwSYQ7gBDoGS3vuB04A0hvWr7ywvFa/qUNC5JnPtqCbhSTQvoiTRK
uW2hIsMe9Cl9u3Ny/QTDfz+5bjrz7Cz3TXNhaSPkuMzyMLCWQjHUlChQ1lcn3MA1sbuRhvSvmMmC
HQbdRJuA8GQLPtgYHKEJ2OXRw/z9wv4whPn9wm6mBMdrXUrHKw8CCWUFcAnGBZidTWH6cYpGznFF
/Ysc7R790PxT0YPTC/IbDHZMoox/r8gz42Iezfw0VOR++trN8ClGfiZuCz5pCkHb2lzs9v30xjMZ
p54kkUnp9xJX5eQMQs+BaTphvoBzfi7wX/F6WsliVohef5rX/b7Rv3SYGrBb8SKJlQDdJrYVPr/p
o9datymxKNHVaplg7KfPJcw/2/FRB8gN+saXzVkMu2bXES2OLY/smg88z6tOd0XJx0clctqjk8N0
JDzUraTzsq3Aog/o6oql1o2up8PjuRF8oTK8LLgkdoFU1fJaeW9cnxLVvfMJ/qlU+/VO3uzSmVmX
mhKfi93FFa+gDL0/aH6Pk4i2o5lgzUnL86FPr2+ICsd/f23rx2uDMsHvUQjF0FWovjefohmXLXmm
4mHLhFrvoaR9XdSHzHzPLw0WhfOmjYPqcHWNOuCmV7pvRuteQmHSlF7TJlitPeFIeBjXx4UUvsTx
6HIex5rL4c+E5gxwr5PLUqLnAQAQsee6TIvjW6Vu+35zyT1Gm7IEcO1WDd6BpNc78VLYXd7FxWFu
BvHmMBGdq1PT5FXTIwFV4cxYD/yxA33OATdHiGcIdMyldZpek33IRn6J5kL7yrjSPpwFL6c7Ks14
2pMBQ+w0RLDMcvD/ikTvFC510ICoIsHw8XLd1WfKGo3JYQOhKiLUhp4mKfbRsB9lT+J5QnjN32+9
/NO0XQYZpkAnk4RSnXDB35+gUiOstW9rbWvO1Ukz62c8G4hP1G7NqcGNlMOtcjBmcfecmGzl8NwS
6knqxSKDHAjlEGUeR0cBBbIibLQ6Q9Y7xVuzvk5UeNt1wn5zuTgK6FTsDd7eUaiNFBxp6xTLmtw1
8VLC7e9tCEbfvetbg3B1ZVZle1g58gyUAKw3iUdJvzO0LcXW4Tw66HOjejHfOGuKZ4s52hAaoeRT
XipDro21AaKjxC8Kz8IaNRz1CNFxYaC4LVOvOWO66SD9bM6vujpGJasgvFEx6A2o8c5AW/nga5AR
eXq0EeNZTLBW2O2Zb5W5oYsrgKQRGWNlhpcGCcH50ZMWFUgl9SdHWjuv2vnpuFYPDwK2GbDWyLiA
gBwk4ibC+4styU85GyiCYNo70pcU4NTxdgzHKh7vLwah9smzJdotZzc+flttar4WgWWsDQeTEsxI
InzT305bDBvhjl29irt6eST8EtgICtnGxGThU3mECWasCPMcDJRAcnzg/oi71ToITWhtSfQsOXo3
l8dDElBAXLMHymmqi4AD+914OVRuUBo2I17tZVjuDxyZ6AEEooWYBKEHgS9g+fgGJuk0OjejJH0/
kQt2mYaJfwT2aEd9vjesh06t3CRdZcbZ11tjXiSs9uxSe3169jJsetOqtK8NVmH90U+tfpIHFm2f
RlFSHZ4zfVXoL6IyMvI94zXp+V6upvbjOB3WPgwmDecRXfnpWnYOLePaxtpWfeEgfaoX7R4YrCUZ
WcdPMqjaEQSISpqKh6+OPGhtztFRnJw4RIO2Mw+bLl7yYGMwUbopU0PJjR6UzMX9jmFK+NEsok2C
G9N1ZHoSlGuBZptUu1QLenVRtmMT2IoEFMk3k6e8nmfCSGnmp2Qqi+SYutrhC5u+EzKNexLun6RG
3jamwjz0hgR1wrqpIoSwSerUjLQtlZVuJx/mQ+5nTEHhMbo8dQpDT3swe/q/9+gdXhiIHGE0N1u/
5Wp1sZinlnBQt62DvVHAs7II6auIgjyNWAwHsCvzDXPJe0RSaTi8fqvTb174pufMTcEEu+OFlXI0
oEVk0GDgAxmQ9p7CXP9QaPTwV3D+vrv+cYGpMu/V5F6LinJzp/VWyWEHKepWL3wcnrAD4QBjTjFB
GlevkZGlJ/f6ci021z3IdIrDMu7K5YsM0/qyDE1hhNrJQL+CHUeRvV1O/cjSazw0Njls3DZ6r8Rp
3r6LF9eqfQXvJeDbS2CJc0Oaq9bocKKcX+kaVtqlTX62jiLNOiFmSBjBM0oiOystD2PitRj9TVtU
FKn6ohJlLXzo+lqq13+/G7eMGQSmOic8ei5Cu9CL6DefQmWo+UXLNRrNVlt1mnac9E0Jxv7Pr99f
+PcvRRVjWVboKL7/+H2anFS+aDiOfV/lvzJ6Vv+siptQoJvf/v+aESTJA7Xlf/93NM+PlKBxlb1W
/2uOyPn1+ltW0D8/+E9akIB++r8UApCHvGidmmGQQP2THvT9LTKChrAAhe0UWsn/xAfJ5n/JOv5O
loZUCCr3MFH9V3oQ3/r+skhxIiqGBEr435f428f15/SgGwUW2xlBOqZqQEkajMCpbX4vaAodu6Y8
u4bPlddBtiZdmPgCt/XJZw/g3N/Ds/Th7/v33vLz9YZD5hc08VIIh/BY8noczD6yEfCrsMD3wRn8
qolNgEtiOvFlhh9TXTjFInuGwzTpEAU7w8TIHBsOHfq4euo22RsWi4mvzfRJ41dvmnvxo5X6cppn
jukpW3GiYIlQ7Y+O2QYgXejzOKSrej4cOqQjsbl4tfyGyy8W6+qs031cQo80X5fAuFOyy/rvW+qP
t60OKMwvb1tqM8WChhY+1+WsfDfn7Rq7lvD1pG6MJS4uR8YRnQ3hvULo896WTj3hrlz83rIPcOC3
AH5MSxLIa5QxyVie8wMtefPoDWVXeh8mpQsRnNrPn7JxcSDQyU5m4aJq3Q9srWeXJ/5/0r1rGA0D
LWd+aoCaorh7AlJVJG4cI5p6wh+3Zgq2LPrVQdWwLKNN/CBMjaXxXn81T4U+7VVPewdLWypLM6BN
uOrTE/HEy4ElxUxlCJ7q36OZuY5Qx9sKQmOs7kacyTJJN8z3CjJrXDQqR1+qXkAWkI+3jrGUnobt
nLvg0lJmia/ioG4QIuWfmU1jxfrcfpUFehHJ6XBmOuPvKJOWnP0f9s6kqW5k2/df5cWdi5BSTUoR
707YfQdssMF4osAYq+97ffr7E+BTQNUx9zwmDN6uGlQZg8hU5sqVa/2bdNiTHOFaOEwa0TMg6YsM
XedQrDW12UQ2zYMfyr3AoxCyY5u3y7Fm9qicyk16j7S1feiX4YWAZj4dbFfcd5Xw0KRLmprVUi0R
Sb4B8dGh9PUrBMSQX1XhojEvImW80Ncu8C6u6WhBUiwCwgRg85h120C/9DHPKhFWSc7zCdC1y+Nf
tjdX4nlnbwKKEVBF8A2mTlRqK5oM1HJQoUtg/Mzdq/parrovYIFW2sPozLrurDS2/umoLwfUI61N
Nu6adoYfQ19cSLkbUkjj9Gn0o0PzZczPuuCy0q9rmOYRbGjegeMdqmg/VBvJOZf/xCGRhkFHvewX
rGu0AWg1N+5pPp6OuMyMKFCs/HTRquv0stv0h+Sckns6647edYl/klzq3SogCX0+Rl45zb124Hpd
mvj7BnlT5C/9suy7ofVuTUnh4DTTjm6yq4aNHS+UeubeoWaQoiCoQXH7/hMMNCVnf4/8loMWVXad
Oudatyvhkfsz/lB81y0INov+IoS7sEEeFlnOYF86pwSFDRi+bFyH0P6MhfswoHV+2vwKiBTtlUdx
odiF3pylSFe4R6ILWP45Wjl4ept7qoVdNK8hvllXsNVgISXZD7X8GsmLtj0ruQLF6mUdA6UF34ZE
B2z6U6Ac7UxCQ8FUVCuvO268uQTiF+0jBcnaTQVLRc4L69JDFAE5+E6ionDgT81L7Riw5DPxkFIW
NKvLuLmr1SlxbmhhZj976E/BxhI/i2gprIWpf6/mYok+GEqjSLevAvbSrCAgCoiAjTorIUA1t21z
iDLgi2srW0CM19KlZRwAzJn6PA3fuS8/tmb+Fu0BxqhIFtqO/ZaS1PUayUvRe7ftskVQNF1O5eUJ
ZWys32t3itc4nOcV9Nez3uJOS19pRzmk/m1He1W9C9BpS47xhT4Plw4KMtlmEinXZpiur3gVzNA7
6es/H6UvfoE3S7it1S5qIgY7QdfDb5PUlDOVW6tNi0F4cPMi2Xg+yV9tmSn/+8Pc6m/yQ7/vasUU
HTuGiu5qAl345wV1660LbgTYz3uWrI/SQn96IDnJyzOsGhzTSWvG1yEbReE9Xfbr8Ygc76mY50cF
dZo/j/D1ffP3C7XtCT2AaOOjavWLM1PJylYohurdhhtzqa8p5i0NSP7vLZw31di/P+dNSpKP0rA5
W57GNR0n2tq9AEc0JRxU38tZd/Nul+d11+Vvz3Te5ANx0dWtNIR3O7m04p0IxgaHxiXEwtWfJ/Hf
bMF/zaLzZlWC5VKicGAWUfJYtJvi4M7vTQQHE9gTf37UO+/LebMgW632Cq3kScaq3ujrSW/aX6vv
bvR/s8/+GtGbdehJGSdtytxN61DMcF0xpm4PyvX2EmnT95K3d2dwyu1erMPQ7WVS2iPM8PVkKEZv
eEMtEwLr+zHkvSl8U17UqlK60mcphhugg2h5Ue9axdv33tS7Q3rTiUuNcHAKmyzcPtjbyfW5RLt6
nEFYfn97vbfUpxvBi+njBGj7smZM07JoDpMHcLRBa5tG8sfW35uuCppWatVEDCpE6wBm+kpfaYtk
+d5j3pRH/r5338SLxgxkg1Kcd1vO4bDOjEnRZ6JHIouIs3GLpOG7paA/zyHqv6/nsGjVkcDL0Kaz
zdtB/8cnQl+giPaO4skjmuPvQf735hJvi055bQ2VYrDY1W29Sbb2JkGpupwFy3epMu+N6U24ILJ3
TlHzpHDT8qSIcGEsU1Tz3j2Y/zG3tP8a05uAoaQ9Dp3icfbEFjm3JTiJRbCYaEDZ3kULGSvq/wUm
+R/vfC8e+yZuxAGenFrMAO1DvklgUOQLc8VpyXs7HU7X73J/3pvQN8HD9gI1dVLirwpI7ulMCQCm
Zufv7YA/Rym85V+vRtv0I93tHqMUFuO8uYCjCzLVO4CBd9fim8gRSjn0TqV7t+kemYIZZOoNnYE1
UhvvRI53trRQ34SOWJd6n0TG9KQpHgZHVv5FvMOEBlcK+uDxw3uYFW365f+00d5EkTrqndZMGBxa
JjQPcdy4gejA6Sxnzspahqfixpsmdf2RICneorlaMx9803vcdeiynNfrgV1XH957zD8f0o4DHt4U
VDDfJjhN17VVYrpTxEIMds7b+57v7rMNVw//9D0M/j+vlBdPe5PkpHE36GbO02q0lprL8MpG/QEe
egoo7s/z9+7A3oQttU/lGNSOdyvAy8gdYGYoXekZys3/mzvFP15qXgzsTegyBgkf1uNp4WbcVyv0
o1cq0loqWKB3V+Q/xqsXz3oTr8yk8bQkV4gfq3RD+QXTsZVxO1kjTMa0AkwKCOr5O9M5DeBv2+DF
Q98ErUpkZRE7DBAaL/VHLCcenMtJEjf6Ul1BFvsP5cqeT+8XD3wTvIa6DvzAltPpba+Q1ZwhoQKr
N3k0knrmFP3/8vh/Tbexf18bXz1kpRfcvSyLT9/wVBM3rBMcJ6HMCMtGgtieFIGfSuKGeqKqGNlP
1CeEgM2pF5dmZe3/938Z+glaQ5PnAf6+GkQjVudzRdzQTuAzUy9/qqLTnv+PKuJSTlv4rzVJww0I
LuJcExR3QuE+crNeZKzYKEbSreoSVlWmbloJZG052FZ169CS29XJ0B3ysWzORhOweod+lu/ZED3z
Eb33Ac6o5wJk0wwgZVT2lBRHkSasG7w90NFMmzMFzrPVDbvGD9GHaOElmJUHWH+k2UQLmIpeRTE0
zzFcizyj2OiOAXfQ1+GD9M2wMZODr6HfOHkghdnVKPxk1ZhNvNKSmDZVkyqnftgcq0xo+zAFN5N2
qPyUcXzleBXbGFUmXQPX6NlyXbgaEhSK1/WYifUlXdp8m6dmiMlbT622KDX4g/WXztLXTQjqzPOj
X6IL4q3womMbFPm8MKxwBQznMisfSqxamvCLtEoKbiPcncqLEBzLR3vmTiow/XjdYHfjJxbVUp3m
KT6I4wN2kAgQ4dhj5gfEVW8ipfBXxVBfDGVEV1+f5Yq7LhEilYmORXE2pqsop7duS+W2UNBMzWpE
ITTAE8AEI5TPxiBQF2XYfqGF6cxGPTh3iubWzYaD1zqH0uQPE9MIZo6b/XA6sQ1GVMLDpk7weFSO
iS8pM8e/XDMfvwe1ukIef2P09kpRikPtRdgEetVOoLTVoJ/pB179NWwVpMXMZG70xao0GA+/UwJx
U1mEJVwfPV1qRdz8HEdok3Lq8efBIrbUX23Sw4otG9Db1XXmQPG08K89NVIEgJ1C+97r5rZXwwaz
CGwJFTkcathtFBhXZgW2tgLzKNVjhOxbWjm7SIm/KPD7KevBJi30fu0r+bKqUpTtKqRFHIqWTYB0
m2XdGYP6JfbNI2K3kgp2O+tbKGPSXyc5Kht+Bs8sbK3D4LiLrqCwr/rWpa37dzJ2N16srFyp2Ged
Bo0psB8yK7yJMEopTH+jutGu1seFM+jHoFMnQk4GQlrWS9OMFqNFWVSr4QCNaL9BXVVhCRt9YB1C
FRUoczSpu5hFuwqSem0Mw86pjfNWQy1XUuqC0ajfhw0pRIx9m2716lz2yJUUjaB+nSeYbpQoVmlg
WfMBMpLi34RhvMk9rVu5o3aaSOg9VJPTRj70WI16kunXUpGsWsAwPfDKUY73VesDO7EpJsvYmBgT
d53vLZrAmCvRg2eItSiLeVXADuAFb+QIh7fANFrHiGGoSiAuFo3roMoBrMg2OkYSaawBJqQ5fNPc
cZb3SAOAurGtu7gYLjWFoGAXJQxnyCiYDui1uYvNZlepQNuEgwlIt3OcFGm7bjlI7Ba9yl/ayq2Z
WmdB190Zpbuzwv6biC5T5PKMsm3miZ6hmMtOK4MjcDGsRexvRY5WnlO756UHnze0aQ1ABnGcH2Cn
57kJYLM6dn0Lw7BD/B0IeZksRP19tJtLVSm/OoB2qlycx015p6VoFzSEoKJYxRUrPcV0dmKIdNI/
T3C3m6PjfOYm5rFxw62hV2e+yfWu7C+VoKcyHoHNjrqlFebb1gjXVgm7v8nqH32nnEtvWPgWbLA6
pHTqCPUgLFp2AzKIiLN/K6V1l6blhan3SP402Fqn5q4DD5O19VHFitPQcD1VBPZ0ho4RJMFJNPWl
Q/le6bvzTqeNEWJ3bSmAmDRQOlk0r5z52DpzDNOwmmUK9SG54Wy4NSsDQx0v79XDYETuLzWroF0b
I5FIqXeolISzsMhIygbbOxsDbbyrzKZbAnHGnTLQxQHVaowSOjGzTcCdGWogzB94DROZ3orK7cxt
q3uB4oGhNAc1DREq7A9Fw6JUqnrjhy5+i0lzWXQrLSMOxSOxJEIzHfk4b9ko4bCIxr68dR0oom1r
WxvbSdAC1jJ9B3xwcpNKxa+wzehGtB24fBVdAXtALGuIMKSRTYje1KDfyyozflhdh9aKjeyOaFL7
np4wCKZkuE8wx0XgCdlQSKcA0zxHrFTV8C/60cl3aaOgF4QHuq0QI4q0Bg2quDu17O45xAEJG6EO
S9ynUduE5mLUQOo5Il14drO1RhlC9/SPmld0297NuSPUhvqrtGCr1hG0jV7BBhdTODQuMRGqSiy5
QwXQj522BzWuVTqdbX7haom7VDsVqBAHQg5YotbDbZYk4kZUZbpMlDqY0325aGOjPVddFb/FUe9P
PZuBhV12m7o9/eJe3Pmppcy6FGKZUQYZ1oV4yUVG9SNJGrEJFUQ9qh6EOAI5CE573pmajf256+BI
m3XWbe+1X12ryC5iE2+7KA0O8ajns8SJhmXjl0hxGrKA8RcM/QqV84Wb59ppZoe0L73ha5Hq2tpU
pApJO6q3Rpbo554Ms20daum2idXuckx6c6+7IriNvfRBr3sEs8eguwsitduiGbRVYTSdcZbjwofI
6K849st9Z5jxtglDuEuGH++aBE9ZPVKRh06NdOehI36hRMkEyNMXtsjQpq+DvZF726ZJh0Us0vA+
kF5yUAr68wioLsxE6VaNXoFE6SymSvFDa56NDYfm4AHW0YKeLaDJpTSj4kvlyuCXiGplg2O79t2u
TXi9llnO3BiSWKmpw9fIlc7MSm90uy7hYXX+sjY8lLFb1MbDIZf63K+iEMBOnlIbamJibhk4nJuc
qxcyq8cfIcnY18iHiYPrRYDenap367xr7K0tRE2nXKPUiZOFCL6LQcFMj+ym/NHlukJGpdpAEXvf
2mVx2F81WRJtc3DEY2b1XxNRjsE8KsE6m0I9JrkK4C/MrAsI3+lMcS39WFZ06w2RnllZdR0ZaXNe
B6CmXZT1t6pZY0qjJOU5qRIcQ7cdum+iGuNtVNvxZWaVgAnNyHoQZgnZOwq86srwuuqnp6vauekH
6ZnGDR7Ifemue3fAXU4jvZsnauxslF5LV53tivXgotNIhCjXQ9cpZ2VS2OQbhn1ftFqxSF3hrQwn
TJEMGANUyRQo0I3IN7keI2+pq+i4ecmg2uj8+/hJKhCr+zG/7+Fbq1qcnPdR9S1PMkwADBcelXDh
pyqD4dZIBaXewuhDE/JlXO70cSRKGCgb5b5rLNQCm/EBkdTaKim1uYq4LEUut0GstSvXb73k1KtV
FXSlEh2CUH5NytJA+VFpFqkfAwIcavtYc03gwC0PtpJ6ZGzqpB+SRMW+N9NInxnmUJ1WgXtZA9/w
QhkuRCkWdZDrW4s8cl7oKLU6kYuYI0ev9C1cl0feppFLZBUS0MhRjkaGkhWhfmrYAHodeMpxX6Fo
l4/wc/OuWkrcPomvoBnTXObzeihu1NFCVzvSynOjQBMyUot4WXTxyL6t7mRuoVpSmutEDiin+fp5
MLo/K79Jrj3p6dvAAKk45ulGSZPmSz2IYEPnxJjxfBeqP79JF+o/SwHGwwmD767VObM8lA9d4/SH
ocjrFPZHmALsKMhbtWqrZA00Zs+emYjuCst3Ljw9aA5d7fVfrDiepXF9EAX9ZaVG4HAYMpfzLSWT
KDPy/rZd1YlmNbMk6/zrSkvDOx0JslWso9gqnQa2VFZgWtybuD+NoZktSa70tWcn5b0sun5TB61Y
mpFDu9scsWxPUMU18RhRTS1Csj0q/CWXEbHLSnAHoU0nuhubEMuRKvVwHejpTJck86eB3lYp5gT2
t56GMsZ1cc8LyZxsVjqTamPcoXjGYbscvUHORViJu6xP3a88EzF/01XvbLLxfVG4w9dmnBy7uvbS
J33HvzRvLmQ6QqxXgzn5p78p7fyLMkT8ZhP3RAlXue3Om7GnumI6AYxoIaNLfbDHQ9d390Hcx0iq
ZgoXma7a5HGTsWiyeVj54sYsErCphWP86GXLvaRskdkcMWqvvOl0JvmbN2lenykqRlNeXgI1zPjt
WsvXv0WBkm3NXjf2rgHWRIsjyVRmylpm+BUo2MoXM3fs85lsR+g1jYUAS+SKI0qfUJvjTvuRpp37
1fFcKEljri4QqUGoJ1XvxwkNgovMLOydH5Y3WFdaYhkLzs7ie2oW+iX+Ft9bI/9pZsXP0ahQ/Ali
51bRWtx4PWHtuHMo+4afvm6V+N5vEIUoY4m99qgDd+wrbhKOl7Yrp6/LY2S03LmCMV1oih7NRRNF
67JwwzOTZItDJr/MEqtBb8KX88iq7s1SVF+CsEOUJoodWEzIYm9qOl8zBtVsB2Mko8Mx2Ows6I4t
BG49S1Zu3ZEpmjjDZ4lW9zMRjnvkriZYRpnpq85CIwhN8eKb0ce3qY2JUmm1uG+Xxm1Qlbg4hIBf
uLah4Z9E353U1h6oelFt6swvWg4DqBDVvdPBZhxx4+NGgs6MMyrqqVXIYEfl77vWVleOaJXztmyh
rtQRjhyE7fBY6VgvjB0EM23QlmWdr7zRrLaV9NM5Sz6E6qUsmoGh6jmpQKkN4UbtzfA6LAsd0Seb
94aVY25e924N0z2Nx43vesN8ILuct4YKv9oz+jGbj1oz7m0jsDd61dW/OLyNmdN6xW3uucPGj7WF
kfX1qe84B0Xztb0v6U8NEWLBJVZBiU4m0BfFsXTEF91HCMjOUD+nzb5UkCQoONwT6hqLJHHyi8Q3
AU6YqX3aBuBS0so8qhHCIJ1ov5bSL++UQCnCU99lvbUCzkmqT7WNRgFPVtfLzB1JsRQPgdVxBHtn
OYGz95VOrTdG7Ot3/MIYu49KF5/GeWwcBostledptNXsEIXF3gcCaIPjXcg8gtSJPcaAMThAlnJX
KrZ37rbagK88kuIxNHbOEZ0bXCkrgH69vvIqV2Bp1Gv5A5m8XJg1rZCRHyIEslOM1L8lm9VvYk7b
g9t5zYXmu+7WyXuUyTLjp5trAp+PQMbn1UjqXGQ19nN8b7EMFNPEcmrcR05YHLOw1O5tL3bPo7Tk
oh1bXw30gVOX4kdsWtssyjWXSwB33jSO640qkCLRrATlEcLpZY8SfaVsE+D+q9JSbvw0hl4Tphiq
BRx35DFAgvIKOaIm+tkpujtPCZ+8UvPGtvtYhVShjSjdJEGPPqYRbcowMVZcyqGmBE5wrub6ryK2
h2/qmHn7SqKoQlZUXtg6aGG6VADnHS33945l5eFmaIz6so+Ua7WGwIejhLP3Ri6xsAB9oS6TaozO
e7cpl5hhmUupd1L9GQpFQVw7y6+9pFfONTfq0QfrdVQGNTf+1oH4EzgdJtyYDyUwb/SnAS9VEgF2
a5oeFNByvWkoRNCLE+WudtmDGYja+dgZ86EtV62H8JTqfXdMGQJ9x0ojRZQdkYCVaiwrNHgOTZfH
AYBOn8v6MJLIVxpwstNMaUb/si8o63AU6dyBB0/q+1bWaOsYrpmVqyGmZFZoBPfcKri/x1Y2c+oQ
o+Cmiq9rThbYz4WDjXlQexlXiUQ71ByTgL+s9FxJkVQaKwcZ6kgcMzzf92OCIlMUw1joMncjktQ8
la5vbwaSo10X1de13VPls5A+qDvHmfmp1vZY4CTeRVHAY5FWRmix/WLjpsK8FmMNwTMU50Cs9pqo
d5GWOGDWEqc/aoTnOM6QFGxzwJeFGDCVQwAqUp1zCgWIPOTJHvSHthkKu94ItamWRYK6S1EocNqj
zkYZpjfFQ0s1bG6F3UOI1NEZP+wuM5P2W935zblJUWeBMZ12OYwNxJcEJjmtHRWscAkOKJTl3SDb
remru7ofFKpYUeqhyF7wRRJRkrKg2NhZIZakODNt6OKNM+SonujeaggG3NNGcWjKfMXd8KebNLB/
JH4MbmEfy/FBMxBrkepwXQiu0tnE+uqpJoqU7K1GN2hEcZDv9OlXAIp0tSw6JqaCw5hqhhdwaG6G
Uf856jHWBQNBvUIhXTMXyL6fOdg57XoF9fZWIfibvmsD7S/bsy5s4+rUViziwDCcJSLPFmOPj/jg
y2vho23FTfC7rzkI+zius5A9iEw4DRARLOSczVFp4c/b36IaDGeV1O5DGPSXehWTfUb23k2yDAMB
VDVSyzMvgtp212Ecequwg7FepdiAqsLgGlbRcamqwV9VZWtxhy8S9FwoU46GQNcnyAFqK4ED20uL
FxSz642pSVa436hy7/ohGM448oCzNsGDH/7sA/QKZH3nUNpe1gPO3oqUGERgPV2m7VljKtyTu9bd
B0KHATjY5VqMfvND7ygij5oN50QNY1w+q0LAoads2Rmhe15bydEM83qrt1m/KHK1UGdYlSAy1GdL
P9B5VUXpfTNKR54l6N81un7IIFtxieuvhkC560INJ3ctHxhrC5SCiicazYodcchqjNjso3lr2jsy
E3CKomsQYjMb/Szut1o8GTvUGMVVPgZNXVxA+g4TsOJBeEudGQGiaoDDrGkR/GuzDXtcqs1qrvoD
9h6dWznfh6QodlHKnh8Uvbtoi2CflBIZiLRDt7miXuSpEnARK/boU3NP8oDqTRqVD9Ql/b2eGBNb
TFHBiLacYrdBIqnsZC6aPgQa7SawnYObx1+GqEnA6nawaCbn8jIDuk3xA/+TrW4rFM4rLaC2gKNp
OPTLODIu8xwWrMYoPWEYOBkZ8XVftLeKjSqjqRbHzsyUZanjZR57rnXnldUhBButsOG8TqU+Wfgx
KaojIZ55aXrTVTZAH98GyYq4OSvFAYSMgFAdcdsYy/rcqpyQkAVRsIGoeOcU8bAzFBslJ6NBeDDh
4qenOXCheIQuN8Qofzs4jSk+xPcqFehZgUAvi+ra4TablhpejO1woaZqdx1YHWJL1WjPw1TX7zOv
bzAP0DHCoyY0d3x1ZbT1vkyC9LY2TAJRuhxCBDEzzZqlbCl1oK0CNQF1+Tu1NxbSyPd5Q+HJK79F
lf0L4zG7QQOqjxsK9CKcYTg5D+LKObVC6OhRuwyMg92dWWoEIFMODT6TqFeU6G13+JvUXIQGC2kn
rGAM1JMMJONQbi9taJgSUwAxdgs1WHvZzqqNsxrFrjBc0NOgwTK1PEKI71mIjhQ2ZZ5XgBDWAHyb
4U8sD2/cGDd4EhEk8uZWkmys0Fz7HWwEoyjjuewRK9NEHy2S9EcHsNr1D82gfI3qctZaYpXYylWR
ca7Rp1ejpT1kxwD+YKuh9VJe1VQNkT5IV62drLMOg66mnTe6um9qufeRf5I2A1RA+iKYQu0URzb+
Wz2Gudh4fr1WumatmojtVN4pRYXTWHINtbiQWdk2NJFBk0q6UCXbtF94CjV8LlPS3/h5slGy/KJu
82UrvBLhU6QxRhtsvxMChEqtANVz9Oyd4WebpWegUrb2SJrb+tcSiTZIzTPPQ8WqALVe29EdlZQD
6QWyRJT2ZwID1D5O536f7zV9IAMgCzBUChe1o0eILQ6Xre1xF1NrFX0odIkG44sI4nVefouzr6wT
rNsUFb6eiauGPTpcymx8uaos2rY5GSrdJYz70EFGOGp0b7TKNFepjiKEr1nZIXTceq6xbBpTQiWu
Gjp17WEwB0TJkQxTzGg4M7NKIyBr0drjMkibJ3NJWsE1xzg+jxnHBcILUcWxG6rN18YKvraJgjNp
bvwqYBgUars29WjfTNTSin1lC7oXBUh8oSarzE4W/pBO5YY5Ktlsqf6hLW30ysYLw5YsfNmzT7FY
KZIRqj4dLiXWtnVVX3Wc2rPS5BBQvWglh4ziW0+ts/VYUeG97MZuryb5DoJ4e21F8a9ch2IdqVq0
bHOhXcmkwGtotLK9b6G/njp3lLRmSh036I9RLx6F3i3SvhhxCqdsKue5p7dnZlXuW1UuFRFUp4kL
kKsduUITnyhQVJZx1o9je6E4vfk9L9x843Z4mTRRNXOqEkL6kPjnHDJIB6kBy9VGI7WpUaEdKh/v
lNRal4h2riWn3FJoQwaaHvX6LJAYGevtVyMIMDHvMYBpWk3bNFP8srp64PWF9QPk8EMWy0M/lfhT
xRqpHsL4KBTjxtOhUnhVpm+GLMdlO7ukQh7Puhq/QFtRl1ZV/kIPnbaUiiic55gNjRvIIsAxKHwb
u2LER6hSx+DMHMbkzEHC8dBGwlk1LRwEL8UczKU4aVC86nV4x0GZrgOMcBD0wQKk9SVSaM3YXmqN
cygoYGEDUXxvlQQbiiJFEnmoZ5KbDrlre6aNFGrzJlonWkTEyWvq1FwFnRbBfm+Y7kR+f1nEJmSZ
KpPFqUoTa8XVi2KYQ1oSiPFqUOIz1VbaXZi0R0ctlHWYx5OtOQ2jXAsFJYarfLAf+sr+nvr6D09U
2cJx05WQwWVh8MQcDdhU8zKSTa73Q5l8T7KW6x9SQK56UTb0yu2BNWkv3IGmcAzVIcOsvMY+myIk
fjb1Zcx0CtKELh5u/TH9akTBpnSLOcXzderYmOWdi6h7iGihNJgu2YYOhcE2ziK6IrNBJZ5jf7vl
MUc845E/UO8bL8qhTXX71n6wXI4LrRpTKpj23ujNla6kqEX051Tp2FNmMF6qTbFvXJ0yjxpf9UWW
WVsckamNda2+7DwIPXWpb7MCKQ72hkS8WR5Mad3LbDIvMUV9rEWFD3saBEeRjue95lTXj1iJ/wg1
8iVL+Pf/Tt9zn+VDGRCOH3l+f/0fIIuzu+ShevuXXn0PZM3n504Exlf/s0jroB6OzUM5XD5UTczP
f/FX//bVJ9ontMLpB11kQVp/yf7f/tJvvuI//6D/8/D4e30Z8of//q978Ar19Pt5QZa+hJM8YvRe
AVAef6XH0fzpJ8R3DLr5yY9WjBPLRGFX2rb69AEHEmep9/x10zwxYK7gFsef86QXc/PvRv/ngf2e
5CdW1IcGP/ELPzZ4zWZ0QB2Qsng1auGcSMOCd27w559s1JMg3sdGDXnWQbtAqBPm58W7FuaJCr0f
2b2nif1E7xoa+IdH7ZxYqu4IaQEvfDlq+0TXTRU4ueU8fT7bK9cmx80PvnL1hG6qoQmYzo+f13Ng
yhPsvm1M3e1POgcmkMgPTYE8wa1eNx3rOcyprPEXq0Bz2BO2xp0eiPLn2vGa8eEdT5xzqLlZE0/+
5agBIeLtbhlsin8ti082eHCMH3vx07bH68O05POb5we+ePGS9+44LP7fX/58sW8iunxo7WvqiRQU
ioXN4n4xdmX6wqN/pTQ/6b7XzKf9+CZd+A8yHM060Xm34Gif3/Dr0KeIE3D5jzoSz+vj0yU6qFJ8
cAHoOvtfgJKwXu9/3TyxkeMAN4xZ4uPn0wW/jw5dEfoJDsSIFkGgffy8fv/CODExQpYo8H+2sYsJ
+f2hjU9qY8npH5SUHz+vY5/hkPCRFZjOZz32tcll40NTQHzH75EI8HsK3oRA84STAY+1fyUGn28Z
yI8uA3lik9sa6OX9FeJeHAPcdlDXmlD+bI3PdfyLj17xNIlQ0LTGpzNg+rze/YptcwLCwbCotj5+
Pl36N53ZH9oBikqQ58LnTI64T5/Xe0DTTiz+BhPEJeh5jj7XMpiOrQ/NASPUSO3FZGf0YuWT/0xp
gc6955OOHP7NB4fOzQ9VKzDiv1++8zoHsKAUoXrF7edpCibTr0/29p8ysg+kgNqJjcUO95+/XvOL
VWCIE+Q1dBWBwafPE6vrE5U/xOTP96ENMKVBrCVqXRypT5/XOwGBNi6/wAGep+jzZcF/E6L7T2ud
JkW9t1e9F8tAcciWoNdNVYJ/TdHn2gn2R+OgTRWEMI/o9fMIX1dBFEiEvH/Bkfj789mCASWsD24F
bap54K07aQW9eP06tWCdq5ZlyKexf7pMQEy/8YeiAMnO9Hot43ciSKx/MQW8fYKDtMznk+AT5oNT
2e5DU8AS5xUjJjspIL0Yuw7rlnn5q0L46XLhSRnzY0MX3IVoafDP8+7moHsxBRwRUEGEhZ7m89cf
H/iZzsEPXwc1rvuTdS16oq/H7pxwNIL2kZ/1KvzRsAe868SWki4trp6Pn9dXIW5KJqL26L1+1rdP
GeejO4Ayv64KAql8joCv50A3TlAcphs6Sd5/rqNfPsWjDyTB5olDYMeI7nXQ158q4Na/CuSfLvMj
In34vbPtISrS33l96AsWPdcf234uM3+mWDfJ434o3msnuDNQ3NV/97zeLHYq39pU9zCfz/tPd/Gb
rFs+NgP6iUFZg87HP9Z+FQ10A2Uv/EM+23bXJqXzD41dcPEHuaHLaRZfnPJccygIUPLSfyeBn2/D
T9JGHxo8x7whQaTxal8PfvqCKSj2Ug97+ny6N29+dNUrGnd9VGXQJPvHk37qBsHmwaz5dx742eZA
TBiNjy0Aun6GJJv5fZN9neoalMSR5RKIyj/lQp9vD3w013FOWOfMgfFc1J0E6l6EAYL/lAiDAfrr
LsCM/w93V7PcxnGEX2XLl9hVUVkASZGsil0FQOCP+GOagOiKbwNgBIy5wMKzu1TAVKpyyUPknJMP
ueWYm94kT5KvBxgKPVgSEKdDMcohZVKs3tnemZ7++frrZ3QBEt1/3B6ABazhhoOxY6+OSP8VKp61
vVcf04HP69W3o7f/DiW8UfXYq1X6+ij81dCpTHUxHwo8Lw0sHPDHu7svcPVTogMzwhYbnKe9UfTa
36pv79Tqz+7urxPpdNTOxwbH5b61jaLe/H9hmg+hIP4Al8T8rnlGpx57MvLlEciCN+1VWOtB5Idh
IduLGxG7fn7GNnr1Df7oDhgMav104CDBRudLuOK1f+Bxs6sCFlDe48F3XyE5vVe7Y3Zzf0oY4bnw
j5jh7xlk2Fn1pX/8A47V0o/sb+dA6qV/9VfC8rMW+lhdaeU7+F8eGW2V7Y9mbYdtXrwVobe/+6ql
JmqglrHNBHr5uIwVEPTd+XhI6qHVepKqycCLIhXSqMBYwWegxupnXg5JxT3jf6wEbW+03o4CoDy5
gJ6sTrBsDNb5tdS4tb1otwXoJo99gbcTU+hB0ilUoXMvzkmnNGOs9BYEWJUmjbG2ps8+KxwugpLf
+wQsZiNVtZQ1vZ5WTDW47DBCaA/Rwxr5VRv4zvlZ3dYctP7p/75YDumXpgzFH+Dl9S/O//Kv2nTA
vPnxx48t2//yodPTVCAvMFzBKIrcq9pNvxx1xbI9RzPQYqUeqluF7WzN1Mtyp5LGL8eKPrbBLiNc
VrTQ3CqdejlurQQ9jhZr1a9eihNKE0Jihb7J7CBQQV1ABSclaLkKvzy32i0Bsae6pybcZDoEZawW
fhgHOqD+k1ihP6KNyHoxTgU0WjFWakeVA5M0rOpx+lnnE0ULRx8WN+l1gUO2uJBozQnaju3KvURQ
sNil/6TzImlioJAXRRqvU29BrOQ/6rFmltKlMGKlnmcJNt3v8iT0YdCvEr/mwwxik07ZGxiQHZg+
O4pIG0iY5W456SU0JHAyYCYfUORaDTzG8W/R6JXJWZmzHbmQLqCjP1+2O+3Lq/brvyS0ebSFwsL9
DwbLl8APvarV9zDdkKqLa++zqsv6afyPOgEo/O3vXIIvIn5ovBuO1AT7mNvoLYH9dattT5lfuGAB
k9GwMBnckgqYfli3YaoGOh/5V3c2TkARZzM1GfPLqi6x4FEZfjQBS9+05USbZRXQUM9Ye9xS4142
4N+MynSxcjvWJKe4lpgRI7xbrGAc8AkXKrBxj9AenJzQ/3Ual36NznchdE7sko8ng2yic67kGg1v
EpAcShU4Fm/UlJuGmoQ7dDKz4D4KzVmN5vnFquGcZgng+1nNdgbw0fGyO1lZLVtgY5wgwrserapE
4Fyfqox7J5R+jtXzmeqrbOWI7Aho+QxnLwPHj1+jO3sEEY5fcjowNzwhVKPiuIBgNQvPNI1FjhV8
rqeKR9G7Ap/uQlnV12ml4+pGeNxPzrBR8upCXa+4KjWaDhSrjgskn810amBAvTB3/VOyO1Z2x0yG
agqz4UU5yQSjjJXcHSkTRjgYCS4gWP1iVjWNPlgJ0SAV5xGfhIfRLe01uYWhmUPpIn7Nb297ukId
2wKavjK6mKixX6PbGhKm7gdEptlNclyUtpwm3ybtIrNZUS5O5vLjUM1/KfAiiweelBOVj4zFI/1/
mqqHgiZEwIfoTJHvSGdV9marRvni6CN2ZgaDVCdtlRdeGH2jeTb6fumwIhsZtIXWOiNzncGbh9bu
/nMe/C8/FAX53V2J8s6ZStVM4QNZk/7nr3/Pr+mnQztDJQkrOFK9bKz8V2P2EDUIwJ8Eco1dM87s
i1PKDCy/IYEqtqiRKtYydjSCgmu/3fNvXxuVzRAvmeTHcjJQrAK1D2xvfVfgoSCpHWRQYFddI4w0
Y+ZnoD0AlDlrExzzwv1D1YUTVRprWCYOc3ZeUjNuvN4u1IvUvOiPjHqR56WXRzt+8QyBb99BpF0h
WcAGnappMQrcmrlq1l4Cny+xtLX/cvflRpklOE8THIw1Vemsj+Lemr95DpXrxruwxAnIld8XvhS8
eOUNrWljgqJAvwgqp9SjGSk38MBdLjCwUZ+20nZpsykzfeggJPQSN3yfJnQeoFbVjh34IUp2o4RD
oYLYiWrSkaqdB74Va3YtZXH6+IFOAo/2Xm1hkC9mBoKbDQBf5J5Xq0afpvML1KGGWfiU7W3MIER7
dB19kbtgEHowsb2pr4A9o4KNiJaUvW0Qd9fBUEW4vC3qzuFbqPzIgLfpg850nk3hjoy57pCuB+Z9
rw4+kBr8kB2Qg0g8TA1HVve8JLpqMIoRADt8H2orAsWQmyMd/VZ3wIfkXBcjbVdKK8A4gfEAdE9b
dfS2o5uHmE3WPPbzXRtVnz62PLH8Nv8zdMR90z1x7oqZt/tLu3ZD239Z5sHhqEs4kt0P/7bXZsZM
NbBkD2wMt95lTbbpzQAqeZo6FaCbK7bnafdF1bsv4fnYYrxuNvr3xWGce6N0WzJRX0Y5LgUGg5td
AY+7gdKAtSwcWesQrw9EnEvA11oTCEGaOh2akmdEHrpoNrQPzSyHYh048Ehj8MMwuwlKPARovtfc
b/oUnaoApEV999Fiy3QI3B77guuN0PpP+FpTZZLFktRBErvcYws1cPAotaDGim3nRehpIXKKFtu6
1RTwekHOAxHYCgeYshQoYVcgxj1QNtNVCa8HvbENt++BVZM+u+v2BE70oekhdAjwWhJZ+0OwT09y
PVv+dNSzErvRDrUFfIiLldADUNVcu/sCp6JlM7BSs+1beykg96hE2cIyJTga1FjlHqNAFJwL0OfE
f7TjQqV8tTUBLbzRNthg6IWOX+wb5HrP1IxD31xLTax6T1VxE+wGCaTFqSlGZeiaYAp9vCo6aXaD
sh7fwMQfHq0JA7te6AlyzAEYe1vAvJ+Wf9IAtZSW5zIlakIYKTGATrwGnL+7I2DWUP5WQfPFjsAR
QTWh4IuVKO3cE6SDasTr5fGxIhJl7xW3FRJX8wXhQgd+ee6zSQA1L4A7KYdBWluiGQdTM8MTjZ5X
v/7Hq5dOdIjQQ8pUQLCzmhbD7L0sUnJdIuroTIOODeSA/EMiNHGjENBZtifqdQkVv9cDfnmApVhg
ve9NAdhmuI0d9UmsOX57TU0xzLlE2jJ+zQsA/AlQFoOMh42r9YTyYzZ0Q5f4Cs5VH/sO4xmZxag/
mB3cUDgsMi4ojVHJXg9uQ0tENR2gb/mlWicqnNiviKq0TrJ3cF4YhqOGfmAZwwwYHABgGlhGvnow
z0n4cydZnt0wbe+DuQg0rvGq+fA3OjdVodkuCPL2wB2yh75ydCBsYVrEusdVJdGeJoHoymVfYGat
sjYIqpPn+yXmLZ+xn2J5Jy1ypMu/ai+y0y4Dy57l/8X/8iFQApJ25jaw7esUuz491coA50oug3qu
BGCznSYdld4o5EX9Msny0mCfWAt5WKIFawyEjRdFglcr0OUn30SAjw+oBLgsF7gP/+PjvZRzKNiq
YclWXHuw23jD++0C3ekcBgNC5XULrtqdT2P6CIDgd3uL6AgW5wU79eOu+L+jCGikQ3STs48rkMxq
EJSaCV17p60/8M2syIEOZWKJuvKj9h/HZ9BEOML8FQkkaxPQysnA+NXRMZcAm7ZGisULEj7ypZ6W
vdT0yXND7TtpERB+eeES+ZbXepz1gcfEY9Y/T2AHoqlI24w3LD8ItNjQaLUyYBN5X8OOQMh2x+3g
cE+TOx0tfwaJjtqWmurkStsBu46JpzH2FL3+xSDhVbAdT3R7sXIxY3RaeDF0jCQaHNq/4h7OYPfS
5LBE3MlsCs1FiF61NUXQCiQRYLWLkcmm3FxLgFO7OPaHaMPjkonHKFYRh8ALM+NKkzeihaIrlX2y
9SHT+utldSOA+CR+ra0P/yp0Mvjd8U1meJeHG8MTq4oTPZkxVTgq91ipp6YXegWYYBmvDGC6s2LE
Lhc3hFJgvYEWtkVy1wM1VDn8X//mZH/c5MDYBaO8kxUc3l4TyRkhtHjPbDAY6fzqHx8EIIsfCBU4
xWe4SPthyUHA9p4ptC6gX4Ibs5rEZXSW3ZKVBH2U16nbERL4hXMDR5xJlTDsTmqgCBr+GLt/58by
RdPkuSq9OKeLfYHtdgk3n/OW1SWaoDt61h/pNA3b+ARMxQKpvIJax4Agr53Hnz70q+igxIOpgwJy
iRJNJacareFeGn1DR5UYu0M6qB+FiHAJiqdOOeDZZWBx/eIfr+JuxkMeR2kerYIP/8gSjFr/8JtD
ll3YD/+c9A1H9rtRVLEPAh+MCfGtWwJBVFdNbkM7CprreHW/Ha4ccAkcAoLua+D2kgOVMx8DjKTx
awalogkcZDdBKvbjtZHUQO+O8St0J5CGU8cK/nnFoXec/9Fizbineu+5xZBg7Zrb0NXzLVHUb6Lp
tAvPiHW1o8MjXsuN3oxTomAoMEo5L0EEvouqFAz1+uDk8yU177gdYzOby6+wSIwu/6otUkho2LLH
gx2B74eVIbvtLHRT2R6uFy/UnUT/w+PvFiRDS5PydKhEgz+tFjUKnvIX8GUoGQCWSuTmmWgJApZz
daPgMVb0fEvwpLTUDJiVqhqrBPCqFew9ibjqdTaG5edcrhL4KC+3OpEowT0CEuCQW1gCzoT62ADU
vCV3kiRiiiOwYrI7tibRAfQGpyT4fhiPEG8zzpQlnyAMNCVSzQQrycnxZ1nVmkR2+QKQ6yKjmix3
vyR4FecsziemKHJnq8/1jeH2SYKoYv6U07LPY+a6BLqkC2yaGaiBW34366E11G8Ud9NItJgQ08lc
Py3syyyvMoZ1iaaTuaKuDDoCQK5N0BYqHc2twgpRjkQyromcjslHyZWxQ1Np5EEY6fX5+Mv6befB
JwjkQJsA2gaZ4LoEtKCF8j+4sbwK3JaSSCF1FPe5MOXNP+PxagbtUZG00TaO0Kfkx1giPTXfnXCQ
itGH31I9nvkVk1Z2ZHIneIEzhSdwpCUcf4kC1fwF5rdA8vW88+ab5ZfA3O316I4qD/xpwBJV7dJP
G2JUvftGjaTraOkXcfn8fFFwF/teDwBIPtPciEo+BwmMNrD177L0usL/fwWMKIYM7GOwUG17bw+c
FGsrDFVf+Gl295x+4gv87nZI2SFeW5UgymqCWDFoPJJABDetuuUpHZpEGZvgInAXy25JcFq1sjQL
6+sSVG7tPiImjlOUmJlygPCuPyJwRFBpl0jGHaj0+l409H78BzwsQarMsjjgp4oX20FZEYhFtjVq
Eo21RIyJFBRzUmp7AinrC21L/950X9XWG9X1OIm3tgwXW5c4IVeoct1iLg/7cCBc8S9wn7P5+a6B
Kr6gL/BSmI8bAkW/Gmfs40j40U10U4cpV4EwrkPmNqsMEyXYnptZeaOLCjdGoqLQyihw//pEAzY/
GX5TFcJLBNSOEIxGLyDKICtf9RyJxtJWlnmHjwV6Et2lb5RFFqjiO0jUow7ML8YbH7KeEhzIB+jM
oyksfkiY65YyfbtKzv7gvK0NwaqLWxytp7MV8ncJBH8TXJa2Qvt7W15v9xnt9dfMYu2uKEi7lFJM
dxR+xOvPR59IXJdIPrMWwVX6t/LT+zI0OjwXKnLvcNZ/jQRQ6n/HjgRo/uIVd5S9X3KuvDx3/Utk
SH0eDhMFYDUSR6OXdJFPNgDUchdGovX2TTZCjz4seaPIUla9rUlwWVNjKNWMLrV+x1QlEUicgIq1
hwQXFyxwNlojCy5r1Ocqzl5NgvrnQqXjGaBBq0qXGGQ4B+gFeb+aBOThXL9PWiqtaBCV6Jo9NwHu
TwLSfaUmwKJzN10iw3oOFCSXKnGjkIJ/1gCZBlQGEhb/whR9ZMYrnTbQV/pT9Pgr5UJNUeinV6jA
essQJKchGlLAoMM/y0FcXD04QaJ3cJ5sPtIpSrq/Txo5Sjq5gcmlKxdFK2LNT0D+3SonI+b/g1U0
/qN0s2vEfGyn1iVc9C66mPhqJSAG3RKkDcFiBXbmT/i88GNJ4QdlAZZ8r1eXZZZAGvwEV63itsC4
ev+ox5+rlcCwLkFlDnJ98LCsXkEgC5FoRWjRSA8qV3t74/VAKt9BdWV3F4SvGHOOLtrtnfUMMJ8v
DVFFvRubhlh+G9oYD/GTPk3OvYr395m95bLS2suAt3lJaaHDfoqQ4Pv/AgAA//8=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s-ES" sz="9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448236</xdr:colOff>
      <xdr:row>17</xdr:row>
      <xdr:rowOff>156883</xdr:rowOff>
    </xdr:from>
    <xdr:to>
      <xdr:col>77</xdr:col>
      <xdr:colOff>638736</xdr:colOff>
      <xdr:row>40</xdr:row>
      <xdr:rowOff>11207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C690682-85C7-35CF-B121-3225F70ED6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63</xdr:col>
      <xdr:colOff>190501</xdr:colOff>
      <xdr:row>1</xdr:row>
      <xdr:rowOff>118783</xdr:rowOff>
    </xdr:from>
    <xdr:to>
      <xdr:col>69</xdr:col>
      <xdr:colOff>190501</xdr:colOff>
      <xdr:row>16</xdr:row>
      <xdr:rowOff>4483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B5BB7611-7F81-759B-1B33-C6D7F289755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69</xdr:col>
      <xdr:colOff>756395</xdr:colOff>
      <xdr:row>2</xdr:row>
      <xdr:rowOff>40341</xdr:rowOff>
    </xdr:from>
    <xdr:to>
      <xdr:col>75</xdr:col>
      <xdr:colOff>756395</xdr:colOff>
      <xdr:row>16</xdr:row>
      <xdr:rowOff>116541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3309CD3-4E9F-5FB1-E2FA-2BB19512AC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295276</xdr:colOff>
      <xdr:row>3</xdr:row>
      <xdr:rowOff>123825</xdr:rowOff>
    </xdr:from>
    <xdr:to>
      <xdr:col>75</xdr:col>
      <xdr:colOff>752476</xdr:colOff>
      <xdr:row>22</xdr:row>
      <xdr:rowOff>57150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23A0AB91-E996-57B7-2AF1-17AE7373E0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29</xdr:row>
      <xdr:rowOff>133350</xdr:rowOff>
    </xdr:from>
    <xdr:to>
      <xdr:col>3</xdr:col>
      <xdr:colOff>219075</xdr:colOff>
      <xdr:row>44</xdr:row>
      <xdr:rowOff>19050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01BDD4C-8E11-4CEA-B05B-0595CC2DFB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390525</xdr:colOff>
      <xdr:row>29</xdr:row>
      <xdr:rowOff>161925</xdr:rowOff>
    </xdr:from>
    <xdr:to>
      <xdr:col>9</xdr:col>
      <xdr:colOff>390525</xdr:colOff>
      <xdr:row>44</xdr:row>
      <xdr:rowOff>47625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CA080D23-B2CF-4672-86CB-0497537DE8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28</xdr:col>
      <xdr:colOff>238125</xdr:colOff>
      <xdr:row>7</xdr:row>
      <xdr:rowOff>66675</xdr:rowOff>
    </xdr:from>
    <xdr:to>
      <xdr:col>36</xdr:col>
      <xdr:colOff>152400</xdr:colOff>
      <xdr:row>30</xdr:row>
      <xdr:rowOff>123825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6944F5F2-F7C0-961E-7C7B-90DB90E39A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64</xdr:col>
      <xdr:colOff>590549</xdr:colOff>
      <xdr:row>0</xdr:row>
      <xdr:rowOff>38100</xdr:rowOff>
    </xdr:from>
    <xdr:to>
      <xdr:col>71</xdr:col>
      <xdr:colOff>180975</xdr:colOff>
      <xdr:row>15</xdr:row>
      <xdr:rowOff>38100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146FAE34-FECA-8182-BB46-F53C076708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64</xdr:col>
      <xdr:colOff>142875</xdr:colOff>
      <xdr:row>16</xdr:row>
      <xdr:rowOff>180974</xdr:rowOff>
    </xdr:from>
    <xdr:to>
      <xdr:col>71</xdr:col>
      <xdr:colOff>104775</xdr:colOff>
      <xdr:row>32</xdr:row>
      <xdr:rowOff>76199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3515CE10-E35F-BD5E-C782-E21E4670D0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1133475</xdr:colOff>
      <xdr:row>1</xdr:row>
      <xdr:rowOff>38100</xdr:rowOff>
    </xdr:from>
    <xdr:to>
      <xdr:col>12</xdr:col>
      <xdr:colOff>371475</xdr:colOff>
      <xdr:row>15</xdr:row>
      <xdr:rowOff>114300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04E2DAC-2ACA-BF4D-8287-5E596260067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661987</xdr:colOff>
      <xdr:row>35</xdr:row>
      <xdr:rowOff>66675</xdr:rowOff>
    </xdr:from>
    <xdr:to>
      <xdr:col>11</xdr:col>
      <xdr:colOff>661987</xdr:colOff>
      <xdr:row>49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Gráfico 3">
              <a:extLst>
                <a:ext uri="{FF2B5EF4-FFF2-40B4-BE49-F238E27FC236}">
                  <a16:creationId xmlns:a16="http://schemas.microsoft.com/office/drawing/2014/main" id="{55E44390-9B43-5737-4292-F64E6B52A73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86762" y="6734175"/>
              <a:ext cx="539115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D9C3AA2-557C-4915-94E5-B4B26ADC9BD9}" name="Tabla2" displayName="Tabla2" ref="A25:C28" totalsRowShown="0" headerRowDxfId="4" dataDxfId="3">
  <autoFilter ref="A25:C28" xr:uid="{DD9C3AA2-557C-4915-94E5-B4B26ADC9BD9}"/>
  <tableColumns count="3">
    <tableColumn id="1" xr3:uid="{5491F343-B580-4EA0-9448-AC7692B40B3D}" name="Tabla comparativa Crecimiento % " dataDxfId="2"/>
    <tableColumn id="2" xr3:uid="{29647FA7-D133-4815-80DC-D8C7DA02EE62}" name=" Precios Actuales " dataDxfId="1">
      <calculatedColumnFormula>B9</calculatedColumnFormula>
    </tableColumn>
    <tableColumn id="3" xr3:uid="{A13F0D9E-6D60-4AF5-899E-263933899170}" name="Precio constantes" dataDxfId="0">
      <calculatedColumnFormula>B20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07125D-FC51-412A-8BCC-2582F92EA530}">
  <dimension ref="A1:BL267"/>
  <sheetViews>
    <sheetView topLeftCell="AH6" workbookViewId="0">
      <selection activeCell="AH26" sqref="AH26"/>
    </sheetView>
  </sheetViews>
  <sheetFormatPr baseColWidth="10" defaultRowHeight="15" x14ac:dyDescent="0.25"/>
  <cols>
    <col min="1" max="1" width="20.42578125" customWidth="1"/>
    <col min="64" max="64" width="32.28515625" customWidth="1"/>
  </cols>
  <sheetData>
    <row r="1" spans="1:64" x14ac:dyDescent="0.25">
      <c r="A1" t="s">
        <v>0</v>
      </c>
      <c r="B1" s="43" t="s">
        <v>483</v>
      </c>
      <c r="C1" s="43" t="s">
        <v>484</v>
      </c>
      <c r="D1" s="43" t="s">
        <v>485</v>
      </c>
      <c r="E1" s="43" t="s">
        <v>486</v>
      </c>
      <c r="F1" s="43" t="s">
        <v>487</v>
      </c>
      <c r="G1" s="43" t="s">
        <v>488</v>
      </c>
      <c r="H1" s="43" t="s">
        <v>489</v>
      </c>
      <c r="I1" s="43" t="s">
        <v>490</v>
      </c>
      <c r="J1" s="43" t="s">
        <v>491</v>
      </c>
      <c r="K1" s="43" t="s">
        <v>492</v>
      </c>
      <c r="L1" s="43" t="s">
        <v>493</v>
      </c>
      <c r="M1" s="43" t="s">
        <v>494</v>
      </c>
      <c r="N1" s="43" t="s">
        <v>495</v>
      </c>
      <c r="O1" s="43" t="s">
        <v>496</v>
      </c>
      <c r="P1" s="43" t="s">
        <v>497</v>
      </c>
      <c r="Q1" s="43" t="s">
        <v>498</v>
      </c>
      <c r="R1" s="43" t="s">
        <v>499</v>
      </c>
      <c r="S1" s="43" t="s">
        <v>500</v>
      </c>
      <c r="T1" s="43" t="s">
        <v>501</v>
      </c>
      <c r="U1" s="43" t="s">
        <v>502</v>
      </c>
      <c r="V1" s="43" t="s">
        <v>503</v>
      </c>
      <c r="W1" s="43" t="s">
        <v>504</v>
      </c>
      <c r="X1" s="43" t="s">
        <v>505</v>
      </c>
      <c r="Y1" s="43" t="s">
        <v>506</v>
      </c>
      <c r="Z1" s="43" t="s">
        <v>507</v>
      </c>
      <c r="AA1" s="43" t="s">
        <v>508</v>
      </c>
      <c r="AB1" s="43" t="s">
        <v>509</v>
      </c>
      <c r="AC1" s="43" t="s">
        <v>510</v>
      </c>
      <c r="AD1" s="43" t="s">
        <v>511</v>
      </c>
      <c r="AE1" s="43" t="s">
        <v>512</v>
      </c>
      <c r="AF1" s="43" t="s">
        <v>513</v>
      </c>
      <c r="AG1" s="43" t="s">
        <v>514</v>
      </c>
      <c r="AH1" s="43" t="s">
        <v>515</v>
      </c>
      <c r="AI1" s="43" t="s">
        <v>516</v>
      </c>
      <c r="AJ1" s="43" t="s">
        <v>517</v>
      </c>
      <c r="AK1" s="43" t="s">
        <v>518</v>
      </c>
      <c r="AL1" s="43" t="s">
        <v>519</v>
      </c>
      <c r="AM1" s="43" t="s">
        <v>520</v>
      </c>
      <c r="AN1" s="43" t="s">
        <v>521</v>
      </c>
      <c r="AO1" s="43" t="s">
        <v>522</v>
      </c>
      <c r="AP1" s="43" t="s">
        <v>523</v>
      </c>
      <c r="AQ1" s="43" t="s">
        <v>524</v>
      </c>
      <c r="AR1" s="43" t="s">
        <v>525</v>
      </c>
      <c r="AS1" s="43" t="s">
        <v>526</v>
      </c>
      <c r="AT1" s="43" t="s">
        <v>527</v>
      </c>
      <c r="AU1" s="43" t="s">
        <v>528</v>
      </c>
      <c r="AV1" s="43" t="s">
        <v>529</v>
      </c>
      <c r="AW1" s="43" t="s">
        <v>530</v>
      </c>
      <c r="AX1" s="43" t="s">
        <v>531</v>
      </c>
      <c r="AY1" s="43" t="s">
        <v>532</v>
      </c>
      <c r="AZ1" s="43" t="s">
        <v>533</v>
      </c>
      <c r="BA1" s="43" t="s">
        <v>534</v>
      </c>
      <c r="BB1" s="43" t="s">
        <v>535</v>
      </c>
      <c r="BC1" s="43" t="s">
        <v>536</v>
      </c>
      <c r="BD1" s="43" t="s">
        <v>537</v>
      </c>
      <c r="BE1" s="43" t="s">
        <v>538</v>
      </c>
      <c r="BF1" s="43" t="s">
        <v>539</v>
      </c>
      <c r="BG1" s="43" t="s">
        <v>540</v>
      </c>
      <c r="BH1" s="43" t="s">
        <v>541</v>
      </c>
      <c r="BI1" s="43" t="s">
        <v>542</v>
      </c>
      <c r="BJ1" s="43" t="s">
        <v>543</v>
      </c>
      <c r="BK1" s="43" t="s">
        <v>544</v>
      </c>
      <c r="BL1" s="42" t="s">
        <v>711</v>
      </c>
    </row>
    <row r="2" spans="1:64" x14ac:dyDescent="0.25">
      <c r="A2" s="44" t="s">
        <v>545</v>
      </c>
      <c r="B2" s="43"/>
      <c r="C2" s="43"/>
      <c r="D2" s="43"/>
      <c r="E2" s="43"/>
      <c r="F2" s="43"/>
      <c r="G2" s="43"/>
      <c r="H2" s="43"/>
      <c r="I2" s="43"/>
      <c r="J2" s="43"/>
      <c r="K2" s="43"/>
      <c r="L2" s="43"/>
      <c r="M2" s="43"/>
      <c r="N2" s="43"/>
      <c r="O2" s="43"/>
      <c r="P2" s="43"/>
      <c r="Q2" s="43"/>
      <c r="R2" s="43"/>
      <c r="S2" s="43"/>
      <c r="T2" s="43"/>
      <c r="U2" s="43"/>
      <c r="V2" s="43"/>
      <c r="W2" s="43"/>
      <c r="X2" s="43"/>
      <c r="Y2" s="43"/>
      <c r="Z2" s="43"/>
      <c r="AA2" s="43"/>
      <c r="AB2" s="43">
        <v>16.263940735331815</v>
      </c>
      <c r="AC2" s="43">
        <v>18.866278141600134</v>
      </c>
      <c r="AD2" s="43">
        <v>11.671572574928874</v>
      </c>
      <c r="AE2" s="43">
        <v>2.1958045097105128</v>
      </c>
      <c r="AF2" s="43">
        <v>4.539317282666218</v>
      </c>
      <c r="AG2" s="43">
        <v>2.3706415075051837</v>
      </c>
      <c r="AH2" s="43">
        <v>4.0926147633372665</v>
      </c>
      <c r="AI2" s="43">
        <v>4.8003519953182803</v>
      </c>
      <c r="AJ2" s="43">
        <v>-0.56720175393539307</v>
      </c>
      <c r="AK2" s="43">
        <v>-1.8300237380000368</v>
      </c>
      <c r="AL2" s="43">
        <v>3.8547444510298448</v>
      </c>
      <c r="AM2" s="43">
        <v>-1.027089526035013</v>
      </c>
      <c r="AN2" s="43">
        <v>-1.6895366527225519</v>
      </c>
      <c r="AO2" s="43">
        <v>4.9245266289313889</v>
      </c>
      <c r="AP2" s="43">
        <v>2.3554775815546805</v>
      </c>
      <c r="AQ2" s="43">
        <v>-2.1213419439881989</v>
      </c>
      <c r="AR2" s="43">
        <v>0.10704588192780307</v>
      </c>
      <c r="AS2" s="43">
        <v>6.3313659015949781</v>
      </c>
      <c r="AT2" s="43">
        <v>-1.3773787723095978</v>
      </c>
      <c r="AU2" s="43">
        <v>-6.044306756091089E-2</v>
      </c>
      <c r="AV2" s="43">
        <v>1.83163993352548</v>
      </c>
      <c r="AW2" s="43">
        <v>0.57938369809266987</v>
      </c>
      <c r="AX2" s="43">
        <v>-12.760271014472806</v>
      </c>
      <c r="AY2" s="43">
        <v>-3.8278630633698469</v>
      </c>
      <c r="AZ2" s="43">
        <v>2.4027794250933709</v>
      </c>
      <c r="BA2" s="43">
        <v>-1.8393583919313699</v>
      </c>
      <c r="BB2" s="43">
        <v>5.6369699841146002</v>
      </c>
      <c r="BC2" s="43">
        <v>-2.2648686153226976</v>
      </c>
      <c r="BD2" s="43">
        <v>-1.2555883423729313</v>
      </c>
      <c r="BE2" s="43">
        <v>1.1211820987429917</v>
      </c>
      <c r="BF2" s="43">
        <v>6.4749084969175925</v>
      </c>
      <c r="BG2" s="43">
        <v>1.8764013770157675</v>
      </c>
      <c r="BH2" s="43">
        <v>-2.7434020186146881</v>
      </c>
      <c r="BI2" s="43">
        <v>-24.08456928400031</v>
      </c>
      <c r="BJ2" s="43">
        <v>27.696864587184677</v>
      </c>
      <c r="BK2" s="43">
        <v>10.5537860480283</v>
      </c>
      <c r="BL2">
        <f>AVERAGE(B2:BK2)</f>
        <v>2.3082961505421133</v>
      </c>
    </row>
    <row r="3" spans="1:64" x14ac:dyDescent="0.25">
      <c r="A3" s="44"/>
      <c r="B3" s="43">
        <v>-2.342976720700392</v>
      </c>
      <c r="C3" s="43">
        <v>5.0939933837272662</v>
      </c>
      <c r="D3" s="43">
        <v>2.3307850273139934</v>
      </c>
      <c r="E3" s="43">
        <v>1.7240104004787327</v>
      </c>
      <c r="F3" s="43">
        <v>2.4362165391790001</v>
      </c>
      <c r="G3" s="43">
        <v>1.0915919312853219</v>
      </c>
      <c r="H3" s="43">
        <v>2.3631521704155602</v>
      </c>
      <c r="I3" s="43">
        <v>1.0974966918984421</v>
      </c>
      <c r="J3" s="43">
        <v>2.3142939911109437</v>
      </c>
      <c r="K3" s="43">
        <v>1.7215638231712944</v>
      </c>
      <c r="L3" s="43">
        <v>2.4154927457642685</v>
      </c>
      <c r="M3" s="43">
        <v>-0.68630946450379327</v>
      </c>
      <c r="N3" s="43">
        <v>1.4923816578332776</v>
      </c>
      <c r="O3" s="43">
        <v>2.8224159324345095</v>
      </c>
      <c r="P3" s="43">
        <v>-1.1988810139501851</v>
      </c>
      <c r="Q3" s="43">
        <v>-0.10852582276420719</v>
      </c>
      <c r="R3" s="43">
        <v>-1.5844897467424062</v>
      </c>
      <c r="S3" s="43">
        <v>-1.8855292501661012</v>
      </c>
      <c r="T3" s="43">
        <v>-0.32514381550424787</v>
      </c>
      <c r="U3" s="43">
        <v>2.3620935012409205</v>
      </c>
      <c r="V3" s="43">
        <v>1.2276533363440194</v>
      </c>
      <c r="W3" s="43">
        <v>-2.5334306902448844</v>
      </c>
      <c r="X3" s="43">
        <v>-2.7485169665025637</v>
      </c>
      <c r="Y3" s="43">
        <v>8.6025034066764761E-2</v>
      </c>
      <c r="Z3" s="43">
        <v>-3.2918176215747224</v>
      </c>
      <c r="AA3" s="43">
        <v>-0.71096723480246737</v>
      </c>
      <c r="AB3" s="43">
        <v>1.1400518836335038</v>
      </c>
      <c r="AC3" s="43">
        <v>1.0686348380116044</v>
      </c>
      <c r="AD3" s="43">
        <v>5.0616063681701462E-2</v>
      </c>
      <c r="AE3" s="43">
        <v>-2.8551161487596772</v>
      </c>
      <c r="AF3" s="43">
        <v>-2.5808159607454115</v>
      </c>
      <c r="AG3" s="43">
        <v>-4.5155334462708652</v>
      </c>
      <c r="AH3" s="43">
        <v>-2.9990123936729844</v>
      </c>
      <c r="AI3" s="43">
        <v>-0.62092130263710033</v>
      </c>
      <c r="AJ3" s="43">
        <v>1.6824634803850529</v>
      </c>
      <c r="AK3" s="43">
        <v>2.6966015154269201</v>
      </c>
      <c r="AL3" s="43">
        <v>1.816197934095527</v>
      </c>
      <c r="AM3" s="43">
        <v>-0.64579645693643783</v>
      </c>
      <c r="AN3" s="43">
        <v>9.1547945946473419E-2</v>
      </c>
      <c r="AO3" s="43">
        <v>0.74572780878324352</v>
      </c>
      <c r="AP3" s="43">
        <v>1.0201705770208633</v>
      </c>
      <c r="AQ3" s="43">
        <v>1.2886478323226243</v>
      </c>
      <c r="AR3" s="43">
        <v>0.47591609734890028</v>
      </c>
      <c r="AS3" s="43">
        <v>2.8064332007270707</v>
      </c>
      <c r="AT3" s="43">
        <v>3.3753422733191769</v>
      </c>
      <c r="AU3" s="43">
        <v>3.7713728121477033</v>
      </c>
      <c r="AV3" s="43">
        <v>3.7485399473063126</v>
      </c>
      <c r="AW3" s="43">
        <v>1.5212026816226398</v>
      </c>
      <c r="AX3" s="43">
        <v>-2.0391794518614006</v>
      </c>
      <c r="AY3" s="43">
        <v>2.3349122749294793</v>
      </c>
      <c r="AZ3" s="43">
        <v>0.93798432376392782</v>
      </c>
      <c r="BA3" s="43">
        <v>-1.8091523146474771</v>
      </c>
      <c r="BB3" s="43">
        <v>1.3975459960899883</v>
      </c>
      <c r="BC3" s="43">
        <v>1.1993060312655075</v>
      </c>
      <c r="BD3" s="43">
        <v>0.15804710077091499</v>
      </c>
      <c r="BE3" s="43">
        <v>-0.49562255315674975</v>
      </c>
      <c r="BF3" s="43">
        <v>-8.1564046297259551E-2</v>
      </c>
      <c r="BG3" s="43">
        <v>-0.19185885333824615</v>
      </c>
      <c r="BH3" s="43">
        <v>-0.63346988897706069</v>
      </c>
      <c r="BI3" s="43">
        <v>-5.334357887205087</v>
      </c>
      <c r="BJ3" s="43">
        <v>1.6499472265979733</v>
      </c>
      <c r="BK3" s="43">
        <v>0.86926915486374412</v>
      </c>
      <c r="BL3">
        <f>AVERAGE(A3:BK3)</f>
        <v>0.39042993732844261</v>
      </c>
    </row>
    <row r="4" spans="1:64" x14ac:dyDescent="0.25">
      <c r="A4" s="44" t="s">
        <v>546</v>
      </c>
      <c r="B4" s="43"/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43"/>
      <c r="AR4" s="43">
        <v>0.92702912849121333</v>
      </c>
      <c r="AS4" s="43">
        <v>-2.4972546387679557</v>
      </c>
      <c r="AT4" s="43">
        <v>7.321873841146413</v>
      </c>
      <c r="AU4" s="43">
        <v>1.08498820068219</v>
      </c>
      <c r="AV4" s="43">
        <v>11.80338266482967</v>
      </c>
      <c r="AW4" s="43">
        <v>1.8647544657094812</v>
      </c>
      <c r="AX4" s="43">
        <v>17.143534325168616</v>
      </c>
      <c r="AY4" s="43">
        <v>11.099219916621976</v>
      </c>
      <c r="AZ4" s="43">
        <v>-3.2113642956782087</v>
      </c>
      <c r="BA4" s="43">
        <v>8.2471442521120082</v>
      </c>
      <c r="BB4" s="43">
        <v>2.0025221452294204</v>
      </c>
      <c r="BC4" s="43">
        <v>-0.96480332924032552</v>
      </c>
      <c r="BD4" s="43">
        <v>-1.6664164152038694</v>
      </c>
      <c r="BE4" s="43">
        <v>-0.34580249698186094</v>
      </c>
      <c r="BF4" s="43">
        <v>-0.25359378181239833</v>
      </c>
      <c r="BG4" s="43">
        <v>-1.6885765926711258</v>
      </c>
      <c r="BH4" s="43">
        <v>0.93283338870952548</v>
      </c>
      <c r="BI4" s="43">
        <v>-5.3646659309621754</v>
      </c>
      <c r="BJ4" s="43">
        <v>-22.966941994595828</v>
      </c>
      <c r="BK4" s="43"/>
      <c r="BL4">
        <f t="shared" ref="BL4" si="0">AVERAGE(B4:BK4)</f>
        <v>1.2351506764624613</v>
      </c>
    </row>
    <row r="5" spans="1:64" x14ac:dyDescent="0.25">
      <c r="A5" s="44"/>
      <c r="B5" s="43">
        <v>-0.25271538694195783</v>
      </c>
      <c r="C5" s="43">
        <v>1.5930374040262478</v>
      </c>
      <c r="D5" s="43">
        <v>4.9773738155328004</v>
      </c>
      <c r="E5" s="43">
        <v>3.1323228138943762</v>
      </c>
      <c r="F5" s="43">
        <v>1.8017758110644877</v>
      </c>
      <c r="G5" s="43">
        <v>-3.9591859568713943</v>
      </c>
      <c r="H5" s="43">
        <v>-11.562148095637852</v>
      </c>
      <c r="I5" s="43">
        <v>-0.81825415408684421</v>
      </c>
      <c r="J5" s="43">
        <v>12.912505207389401</v>
      </c>
      <c r="K5" s="43">
        <v>15.181451690372484</v>
      </c>
      <c r="L5" s="43">
        <v>8.2083286231804209</v>
      </c>
      <c r="M5" s="43">
        <v>0.70794196001024545</v>
      </c>
      <c r="N5" s="43">
        <v>1.6688695635005217</v>
      </c>
      <c r="O5" s="43">
        <v>7.4517926850818412</v>
      </c>
      <c r="P5" s="43">
        <v>-4.7339152968701939</v>
      </c>
      <c r="Q5" s="43">
        <v>5.7015477287768874</v>
      </c>
      <c r="R5" s="43">
        <v>1.9527641331140302</v>
      </c>
      <c r="S5" s="43">
        <v>-4.8663467919288053</v>
      </c>
      <c r="T5" s="43">
        <v>2.2967778481050516</v>
      </c>
      <c r="U5" s="43">
        <v>-0.77503539482735562</v>
      </c>
      <c r="V5" s="43">
        <v>-9.5488202231787511</v>
      </c>
      <c r="W5" s="43">
        <v>-6.0944197463265795</v>
      </c>
      <c r="X5" s="43">
        <v>-9.0354291328895897</v>
      </c>
      <c r="Y5" s="43">
        <v>-1.9994395447132405</v>
      </c>
      <c r="Z5" s="43">
        <v>2.7739324786090833</v>
      </c>
      <c r="AA5" s="43">
        <v>-1.2723270364071624</v>
      </c>
      <c r="AB5" s="43">
        <v>-1.2232823830732968</v>
      </c>
      <c r="AC5" s="43">
        <v>2.0801585549157267</v>
      </c>
      <c r="AD5" s="43">
        <v>-0.4778229823034934</v>
      </c>
      <c r="AE5" s="43">
        <v>3.8198692794289002</v>
      </c>
      <c r="AF5" s="43">
        <v>-1.4797011477240574</v>
      </c>
      <c r="AG5" s="43">
        <v>-3.9406072931242875E-2</v>
      </c>
      <c r="AH5" s="43">
        <v>-3.7765922945804107</v>
      </c>
      <c r="AI5" s="43">
        <v>-2.8276787758712061</v>
      </c>
      <c r="AJ5" s="43">
        <v>-0.74166293657945914</v>
      </c>
      <c r="AK5" s="43">
        <v>1.9011703883690387</v>
      </c>
      <c r="AL5" s="43">
        <v>1.5280326524225387</v>
      </c>
      <c r="AM5" s="43">
        <v>0.73966708193597697</v>
      </c>
      <c r="AN5" s="43">
        <v>-1.2521796734555295</v>
      </c>
      <c r="AO5" s="43">
        <v>0.95557460630854507</v>
      </c>
      <c r="AP5" s="43">
        <v>2.3383976577092938</v>
      </c>
      <c r="AQ5" s="43">
        <v>6.9124869040501693</v>
      </c>
      <c r="AR5" s="43">
        <v>2.6446090125652262</v>
      </c>
      <c r="AS5" s="43">
        <v>5.0257509984701159</v>
      </c>
      <c r="AT5" s="43">
        <v>2.9012981092250527</v>
      </c>
      <c r="AU5" s="43">
        <v>2.4717648563604655</v>
      </c>
      <c r="AV5" s="43">
        <v>2.6217508752964562</v>
      </c>
      <c r="AW5" s="43">
        <v>3.3517240456481829</v>
      </c>
      <c r="AX5" s="43">
        <v>3.3449518735445736</v>
      </c>
      <c r="AY5" s="43">
        <v>4.0086395013173188</v>
      </c>
      <c r="AZ5" s="43">
        <v>1.9445900830146883</v>
      </c>
      <c r="BA5" s="43">
        <v>2.2600459371578978</v>
      </c>
      <c r="BB5" s="43">
        <v>3.2552685212943118</v>
      </c>
      <c r="BC5" s="43">
        <v>3.0905230411735403</v>
      </c>
      <c r="BD5" s="43">
        <v>8.7834073804344825E-2</v>
      </c>
      <c r="BE5" s="43">
        <v>-2.5030572726859646</v>
      </c>
      <c r="BF5" s="43">
        <v>-0.40892981147229079</v>
      </c>
      <c r="BG5" s="43">
        <v>0.16518105773045022</v>
      </c>
      <c r="BH5" s="43">
        <v>0.55238682774154313</v>
      </c>
      <c r="BI5" s="43">
        <v>-3.4632222165147226</v>
      </c>
      <c r="BJ5" s="43">
        <v>1.3677428774504108</v>
      </c>
      <c r="BK5" s="43">
        <v>1.1961740287111979</v>
      </c>
      <c r="BL5">
        <f t="shared" ref="BL5" si="1">AVERAGE(A5:BK5)</f>
        <v>0.93249100452310396</v>
      </c>
    </row>
    <row r="6" spans="1:64" x14ac:dyDescent="0.25">
      <c r="A6" s="44" t="s">
        <v>101</v>
      </c>
      <c r="B6" s="43"/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>
        <v>-7.7383478770056513</v>
      </c>
      <c r="W6" s="43">
        <v>-3.5284412291196219</v>
      </c>
      <c r="X6" s="43">
        <v>0.49829655947328888</v>
      </c>
      <c r="Y6" s="43">
        <v>2.2417789701647166</v>
      </c>
      <c r="Z6" s="43">
        <v>-0.16347506380982679</v>
      </c>
      <c r="AA6" s="43">
        <v>-0.70461452552929416</v>
      </c>
      <c r="AB6" s="43">
        <v>0.5645193770375414</v>
      </c>
      <c r="AC6" s="43">
        <v>2.6149748287816834</v>
      </c>
      <c r="AD6" s="43">
        <v>-3.2749125677434421</v>
      </c>
      <c r="AE6" s="43">
        <v>-6.6264093133029291</v>
      </c>
      <c r="AF6" s="43">
        <v>-2.3125017786597084</v>
      </c>
      <c r="AG6" s="43">
        <v>-8.848293617151171</v>
      </c>
      <c r="AH6" s="43">
        <v>-26.34912367367123</v>
      </c>
      <c r="AI6" s="43">
        <v>-1.8506210457431678</v>
      </c>
      <c r="AJ6" s="43">
        <v>11.278422365418422</v>
      </c>
      <c r="AK6" s="43">
        <v>9.8254578216156148</v>
      </c>
      <c r="AL6" s="43">
        <v>3.7555193922741239</v>
      </c>
      <c r="AM6" s="43">
        <v>1.3139261061491538</v>
      </c>
      <c r="AN6" s="43">
        <v>-1.0627248864548875</v>
      </c>
      <c r="AO6" s="43">
        <v>-0.2349456327227557</v>
      </c>
      <c r="AP6" s="43">
        <v>0.83822732204326655</v>
      </c>
      <c r="AQ6" s="43">
        <v>9.9373072488730116</v>
      </c>
      <c r="AR6" s="43">
        <v>-0.46606074802606656</v>
      </c>
      <c r="AS6" s="43">
        <v>7.1270765608228572</v>
      </c>
      <c r="AT6" s="43">
        <v>11.009565573226382</v>
      </c>
      <c r="AU6" s="43">
        <v>7.6142192031651348</v>
      </c>
      <c r="AV6" s="43">
        <v>9.9351087072150506</v>
      </c>
      <c r="AW6" s="43">
        <v>7.1630460121253918</v>
      </c>
      <c r="AX6" s="43">
        <v>-2.7972899835541796</v>
      </c>
      <c r="AY6" s="43">
        <v>0.57122094112722266</v>
      </c>
      <c r="AZ6" s="43">
        <v>-0.34506243533569148</v>
      </c>
      <c r="BA6" s="43">
        <v>4.5380537801738399</v>
      </c>
      <c r="BB6" s="43">
        <v>1.1063310346265212</v>
      </c>
      <c r="BC6" s="43">
        <v>1.0307291179667146</v>
      </c>
      <c r="BD6" s="43">
        <v>-2.6429753303070385</v>
      </c>
      <c r="BE6" s="43">
        <v>-6.0118907775114252</v>
      </c>
      <c r="BF6" s="43">
        <v>-3.6306950380174783</v>
      </c>
      <c r="BG6" s="43">
        <v>-4.6766695843259924</v>
      </c>
      <c r="BH6" s="43">
        <v>-4.0171141610325378</v>
      </c>
      <c r="BI6" s="43">
        <v>-8.6724321291184339</v>
      </c>
      <c r="BJ6" s="43">
        <v>-1.9545980063689399</v>
      </c>
      <c r="BK6" s="43">
        <v>-9.6754729759283009E-2</v>
      </c>
      <c r="BL6">
        <f t="shared" ref="BL6" si="2">AVERAGE(B6:BK6)</f>
        <v>-0.12005174314263843</v>
      </c>
    </row>
    <row r="7" spans="1:64" x14ac:dyDescent="0.25">
      <c r="A7" s="44" t="s">
        <v>185</v>
      </c>
      <c r="B7" s="43"/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>
        <v>3.6486485472307066</v>
      </c>
      <c r="W7" s="43">
        <v>0.79584007109325228</v>
      </c>
      <c r="X7" s="43">
        <v>-1.0168021722855229</v>
      </c>
      <c r="Y7" s="43">
        <v>-3.3074972023194533</v>
      </c>
      <c r="Z7" s="43">
        <v>-0.2905953483221424</v>
      </c>
      <c r="AA7" s="43">
        <v>3.6146555440662382</v>
      </c>
      <c r="AB7" s="43">
        <v>-2.7494963794896137</v>
      </c>
      <c r="AC7" s="43">
        <v>-3.2625223344682155</v>
      </c>
      <c r="AD7" s="43">
        <v>6.9236172850875022</v>
      </c>
      <c r="AE7" s="43">
        <v>-11.187905298960956</v>
      </c>
      <c r="AF7" s="43">
        <v>-27.566820836998204</v>
      </c>
      <c r="AG7" s="43">
        <v>-6.6225512123550203</v>
      </c>
      <c r="AH7" s="43">
        <v>10.229949353134174</v>
      </c>
      <c r="AI7" s="43">
        <v>8.9697616585509081</v>
      </c>
      <c r="AJ7" s="43">
        <v>14.024495929868806</v>
      </c>
      <c r="AK7" s="43">
        <v>9.7801798793029349</v>
      </c>
      <c r="AL7" s="43">
        <v>-10.361104970941057</v>
      </c>
      <c r="AM7" s="43">
        <v>9.5164844382228182</v>
      </c>
      <c r="AN7" s="43">
        <v>13.608069123712909</v>
      </c>
      <c r="AO7" s="43">
        <v>7.6300224393701939</v>
      </c>
      <c r="AP7" s="43">
        <v>9.3143971393935487</v>
      </c>
      <c r="AQ7" s="43">
        <v>4.8504753341914295</v>
      </c>
      <c r="AR7" s="43">
        <v>5.924211542457698</v>
      </c>
      <c r="AS7" s="43">
        <v>5.9565695961824048</v>
      </c>
      <c r="AT7" s="43">
        <v>6.0678824393572341</v>
      </c>
      <c r="AU7" s="43">
        <v>6.5729229823636217</v>
      </c>
      <c r="AV7" s="43">
        <v>6.7872289358866595</v>
      </c>
      <c r="AW7" s="43">
        <v>8.3281084229243021</v>
      </c>
      <c r="AX7" s="43">
        <v>4.053139863801519</v>
      </c>
      <c r="AY7" s="43">
        <v>4.223083827210445</v>
      </c>
      <c r="AZ7" s="43">
        <v>2.8216424551400507</v>
      </c>
      <c r="BA7" s="43">
        <v>1.5848728145101916</v>
      </c>
      <c r="BB7" s="43">
        <v>1.1872343528619922</v>
      </c>
      <c r="BC7" s="43">
        <v>1.9853880918038413</v>
      </c>
      <c r="BD7" s="43">
        <v>2.5168270541712729</v>
      </c>
      <c r="BE7" s="43">
        <v>3.4802932167138607</v>
      </c>
      <c r="BF7" s="43">
        <v>3.898112267466928</v>
      </c>
      <c r="BG7" s="43">
        <v>4.2763115510529275</v>
      </c>
      <c r="BH7" s="43">
        <v>2.5235408428056587</v>
      </c>
      <c r="BI7" s="43">
        <v>-2.745238677571038</v>
      </c>
      <c r="BJ7" s="43">
        <v>9.9227137080536494</v>
      </c>
      <c r="BK7" s="43">
        <v>6.1390167898709933</v>
      </c>
      <c r="BL7">
        <f t="shared" ref="BL7" si="3">AVERAGE(A7:BK7)</f>
        <v>2.9058372158130821</v>
      </c>
    </row>
    <row r="8" spans="1:64" x14ac:dyDescent="0.25">
      <c r="A8" s="44" t="s">
        <v>148</v>
      </c>
      <c r="B8" s="43"/>
      <c r="C8" s="43"/>
      <c r="D8" s="43"/>
      <c r="E8" s="43"/>
      <c r="F8" s="43"/>
      <c r="G8" s="43"/>
      <c r="H8" s="43"/>
      <c r="I8" s="43"/>
      <c r="J8" s="43"/>
      <c r="K8" s="43"/>
      <c r="L8" s="43">
        <v>-2.5261053338239066</v>
      </c>
      <c r="M8" s="43">
        <v>0.99723329743687827</v>
      </c>
      <c r="N8" s="43">
        <v>0.89067696413943054</v>
      </c>
      <c r="O8" s="43">
        <v>-0.920696155915806</v>
      </c>
      <c r="P8" s="43">
        <v>-5.4124828596563361</v>
      </c>
      <c r="Q8" s="43">
        <v>-2.5289590376218172</v>
      </c>
      <c r="R8" s="43">
        <v>-2.6607246535953379</v>
      </c>
      <c r="S8" s="43">
        <v>-3.598624899085209</v>
      </c>
      <c r="T8" s="43">
        <v>-4.5529352680941457</v>
      </c>
      <c r="U8" s="43">
        <v>-2.0075151468886503</v>
      </c>
      <c r="V8" s="43">
        <v>-3.847772184981693</v>
      </c>
      <c r="W8" s="43">
        <v>-2.9793549639171601</v>
      </c>
      <c r="X8" s="43">
        <v>-2.8461855264876164</v>
      </c>
      <c r="Y8" s="43">
        <v>-2.4357304888830527</v>
      </c>
      <c r="Z8" s="43">
        <v>-1.4809658564806938</v>
      </c>
      <c r="AA8" s="43">
        <v>-0.81296406759045681</v>
      </c>
      <c r="AB8" s="43">
        <v>1.0491551716047951</v>
      </c>
      <c r="AC8" s="43">
        <v>0.82104621352631568</v>
      </c>
      <c r="AD8" s="43">
        <v>0.79748946859385228</v>
      </c>
      <c r="AE8" s="43">
        <v>4.2320624589791578E-2</v>
      </c>
      <c r="AF8" s="43">
        <v>-0.90401445386901003</v>
      </c>
      <c r="AG8" s="43">
        <v>-2.3286131819153582</v>
      </c>
      <c r="AH8" s="43">
        <v>-4.1650300952111365</v>
      </c>
      <c r="AI8" s="43">
        <v>-0.77199847510171082</v>
      </c>
      <c r="AJ8" s="43">
        <v>-0.33038351816834677</v>
      </c>
      <c r="AK8" s="43">
        <v>2.6610559320217959</v>
      </c>
      <c r="AL8" s="43">
        <v>8.165547742552917</v>
      </c>
      <c r="AM8" s="43">
        <v>2.3969199864858126</v>
      </c>
      <c r="AN8" s="43">
        <v>3.355457445664527</v>
      </c>
      <c r="AO8" s="43">
        <v>2.836053539890699</v>
      </c>
      <c r="AP8" s="43">
        <v>5.3725329892534859</v>
      </c>
      <c r="AQ8" s="43">
        <v>7.6702357542174582E-2</v>
      </c>
      <c r="AR8" s="43">
        <v>4.1968370936950095</v>
      </c>
      <c r="AS8" s="43">
        <v>3.8823837773149563</v>
      </c>
      <c r="AT8" s="43">
        <v>1.578040218905258</v>
      </c>
      <c r="AU8" s="43">
        <v>4.2926214345355902</v>
      </c>
      <c r="AV8" s="43">
        <v>4.2203754203989661</v>
      </c>
      <c r="AW8" s="43">
        <v>-2.9353820268668898</v>
      </c>
      <c r="AX8" s="43">
        <v>-2.4780370723148053</v>
      </c>
      <c r="AY8" s="43">
        <v>1.2226877027027001</v>
      </c>
      <c r="AZ8" s="43">
        <v>1.3408938924110316</v>
      </c>
      <c r="BA8" s="43">
        <v>-5.5712555431521054</v>
      </c>
      <c r="BB8" s="43">
        <v>-4.0260270342698448</v>
      </c>
      <c r="BC8" s="43">
        <v>2.1409389822477891</v>
      </c>
      <c r="BD8" s="43">
        <v>1.2574160126914933</v>
      </c>
      <c r="BE8" s="43">
        <v>2.5745045877466595</v>
      </c>
      <c r="BF8" s="43">
        <v>-1.4165790203586113</v>
      </c>
      <c r="BG8" s="43">
        <v>-3.8702955573626241E-3</v>
      </c>
      <c r="BH8" s="43">
        <v>0.23829656950252343</v>
      </c>
      <c r="BI8" s="43">
        <v>-12.735077561117208</v>
      </c>
      <c r="BJ8" s="43">
        <v>6.4594405318001833</v>
      </c>
      <c r="BK8" s="43">
        <v>7.732715652220449</v>
      </c>
      <c r="BL8">
        <f t="shared" ref="BL8" si="4">AVERAGE(B8:BK8)</f>
        <v>-0.10919117522017666</v>
      </c>
    </row>
    <row r="9" spans="1:64" x14ac:dyDescent="0.25">
      <c r="A9" s="44" t="s">
        <v>547</v>
      </c>
      <c r="B9" s="43"/>
      <c r="C9" s="43"/>
      <c r="D9" s="43"/>
      <c r="E9" s="43"/>
      <c r="F9" s="43"/>
      <c r="G9" s="43"/>
      <c r="H9" s="43"/>
      <c r="I9" s="43"/>
      <c r="J9" s="43"/>
      <c r="K9" s="43"/>
      <c r="L9" s="43"/>
      <c r="M9" s="43"/>
      <c r="N9" s="43"/>
      <c r="O9" s="43"/>
      <c r="P9" s="43"/>
      <c r="Q9" s="43">
        <v>11.752692376393043</v>
      </c>
      <c r="R9" s="43">
        <v>4.5109502324449409</v>
      </c>
      <c r="S9" s="43">
        <v>-3.6302899530272299</v>
      </c>
      <c r="T9" s="43">
        <v>7.4279897731793767</v>
      </c>
      <c r="U9" s="43">
        <v>5.4202632317814476</v>
      </c>
      <c r="V9" s="43">
        <v>0.14967909714454208</v>
      </c>
      <c r="W9" s="43">
        <v>-11.08294403333619</v>
      </c>
      <c r="X9" s="43">
        <v>-9.1276431575630426</v>
      </c>
      <c r="Y9" s="43">
        <v>-1.7580431014709461</v>
      </c>
      <c r="Z9" s="43">
        <v>-4.9204334533847316</v>
      </c>
      <c r="AA9" s="43">
        <v>1.2870477686011981</v>
      </c>
      <c r="AB9" s="43">
        <v>-2.9387194045226863</v>
      </c>
      <c r="AC9" s="43">
        <v>3.0178330705680168</v>
      </c>
      <c r="AD9" s="43">
        <v>-0.35833752679407382</v>
      </c>
      <c r="AE9" s="43">
        <v>8.6612976989107153</v>
      </c>
      <c r="AF9" s="43">
        <v>0.24630974705696929</v>
      </c>
      <c r="AG9" s="43">
        <v>2.5816420383363266</v>
      </c>
      <c r="AH9" s="43">
        <v>0.41607426262093838</v>
      </c>
      <c r="AI9" s="43">
        <v>0.6021799743538736</v>
      </c>
      <c r="AJ9" s="43">
        <v>0.52590541380823197</v>
      </c>
      <c r="AK9" s="43">
        <v>2.2825072142940144</v>
      </c>
      <c r="AL9" s="43">
        <v>2.3119433716841513</v>
      </c>
      <c r="AM9" s="43">
        <v>2.7194180803351315</v>
      </c>
      <c r="AN9" s="43">
        <v>-0.41748395413176809</v>
      </c>
      <c r="AO9" s="43">
        <v>4.2055996799553554</v>
      </c>
      <c r="AP9" s="43">
        <v>-0.49144911442999728</v>
      </c>
      <c r="AQ9" s="43">
        <v>-1.4613490870059138</v>
      </c>
      <c r="AR9" s="43">
        <v>2.672269479965081</v>
      </c>
      <c r="AS9" s="43">
        <v>6.514263170217788</v>
      </c>
      <c r="AT9" s="43">
        <v>3.0963557561316009</v>
      </c>
      <c r="AU9" s="43">
        <v>3.492276596640977</v>
      </c>
      <c r="AV9" s="43">
        <v>1.8264176937691872</v>
      </c>
      <c r="AW9" s="43">
        <v>2.7556244798384739</v>
      </c>
      <c r="AX9" s="43">
        <v>-2.2140359211779526</v>
      </c>
      <c r="AY9" s="43">
        <v>2.2217255536064897</v>
      </c>
      <c r="AZ9" s="43">
        <v>1.2311429593349743</v>
      </c>
      <c r="BA9" s="43">
        <v>2.5184214921901003</v>
      </c>
      <c r="BB9" s="43">
        <v>0.31181485699053724</v>
      </c>
      <c r="BC9" s="43">
        <v>0.17017413021358152</v>
      </c>
      <c r="BD9" s="43">
        <v>1.2606673580950485</v>
      </c>
      <c r="BE9" s="43">
        <v>1.54382389151111</v>
      </c>
      <c r="BF9" s="43">
        <v>-0.81248324152657858</v>
      </c>
      <c r="BG9" s="43">
        <v>0.33500895554429633</v>
      </c>
      <c r="BH9" s="43">
        <v>-0.68870461829941121</v>
      </c>
      <c r="BI9" s="43">
        <v>-6.6886051626648992</v>
      </c>
      <c r="BJ9" s="43">
        <v>2.0756161712250929</v>
      </c>
      <c r="BK9" s="43">
        <v>4.1709049759091528</v>
      </c>
      <c r="BL9">
        <f t="shared" ref="BL9" si="5">AVERAGE(A9:BK9)</f>
        <v>1.0154323153897094</v>
      </c>
    </row>
    <row r="10" spans="1:64" x14ac:dyDescent="0.25">
      <c r="A10" s="44" t="s">
        <v>548</v>
      </c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>
        <v>3.0973069070140866</v>
      </c>
      <c r="R10" s="43">
        <v>5.5161389381258203</v>
      </c>
      <c r="S10" s="43">
        <v>-13.61178170279004</v>
      </c>
      <c r="T10" s="43">
        <v>7.1838794701077262</v>
      </c>
      <c r="U10" s="43">
        <v>10.975305919435357</v>
      </c>
      <c r="V10" s="43">
        <v>-3.5344863677013336</v>
      </c>
      <c r="W10" s="43">
        <v>-12.124831555595861</v>
      </c>
      <c r="X10" s="43">
        <v>-10.111763339328405</v>
      </c>
      <c r="Y10" s="43">
        <v>-1.6086399932511313</v>
      </c>
      <c r="Z10" s="43">
        <v>-8.570465037842439</v>
      </c>
      <c r="AA10" s="43">
        <v>-20.120819940184518</v>
      </c>
      <c r="AB10" s="43">
        <v>-3.6512854548861498</v>
      </c>
      <c r="AC10" s="43">
        <v>-8.8522470828138466</v>
      </c>
      <c r="AD10" s="43">
        <v>5.5569543776267096</v>
      </c>
      <c r="AE10" s="43">
        <v>11.583141339082317</v>
      </c>
      <c r="AF10" s="43">
        <v>-4.5752799294993167</v>
      </c>
      <c r="AG10" s="43">
        <v>-1.9217512660672895</v>
      </c>
      <c r="AH10" s="43">
        <v>-3.61462080936208</v>
      </c>
      <c r="AI10" s="43">
        <v>2.0429573649772976</v>
      </c>
      <c r="AJ10" s="43">
        <v>2.0870472997681588</v>
      </c>
      <c r="AK10" s="43">
        <v>9.2720744424838131E-2</v>
      </c>
      <c r="AL10" s="43">
        <v>1.3594914302922376</v>
      </c>
      <c r="AM10" s="43">
        <v>-5.7167085241609641</v>
      </c>
      <c r="AN10" s="43">
        <v>-2.9589573016643129</v>
      </c>
      <c r="AO10" s="43">
        <v>4.8361296451045774</v>
      </c>
      <c r="AP10" s="43">
        <v>-3.8515541466835685</v>
      </c>
      <c r="AQ10" s="43">
        <v>-2.6254716951836912</v>
      </c>
      <c r="AR10" s="43">
        <v>3.671047170401124</v>
      </c>
      <c r="AS10" s="43">
        <v>4.630576274372757</v>
      </c>
      <c r="AT10" s="43">
        <v>-2.1904206127579613</v>
      </c>
      <c r="AU10" s="43">
        <v>-4.017715396174097</v>
      </c>
      <c r="AV10" s="43">
        <v>-13.923387402484749</v>
      </c>
      <c r="AW10" s="43">
        <v>-13.287427560532663</v>
      </c>
      <c r="AX10" s="43">
        <v>-17.145393900360588</v>
      </c>
      <c r="AY10" s="43">
        <v>-4.2563858631006894</v>
      </c>
      <c r="AZ10" s="43">
        <v>5.0588087082612105</v>
      </c>
      <c r="BA10" s="43">
        <v>0.7696388506041103</v>
      </c>
      <c r="BB10" s="43">
        <v>4.0126921416487846</v>
      </c>
      <c r="BC10" s="43">
        <v>3.1742024888151974</v>
      </c>
      <c r="BD10" s="43">
        <v>5.817357874185646</v>
      </c>
      <c r="BE10" s="43">
        <v>4.6535053902119046</v>
      </c>
      <c r="BF10" s="43">
        <v>-8.7326072143710576E-2</v>
      </c>
      <c r="BG10" s="43">
        <v>0.51723988857814618</v>
      </c>
      <c r="BH10" s="43">
        <v>0.3236865311707362</v>
      </c>
      <c r="BI10" s="43">
        <v>-5.7310445250820266</v>
      </c>
      <c r="BJ10" s="43">
        <v>3.4872146654507929</v>
      </c>
      <c r="BK10" s="43">
        <v>6.9824174683551803</v>
      </c>
      <c r="BL10">
        <f t="shared" ref="BL10" si="6">AVERAGE(B10:BK10)</f>
        <v>-1.5034107359922706</v>
      </c>
    </row>
    <row r="11" spans="1:64" x14ac:dyDescent="0.25">
      <c r="A11" s="44" t="s">
        <v>161</v>
      </c>
      <c r="B11" s="43">
        <v>3.7409028140110934</v>
      </c>
      <c r="C11" s="43">
        <v>-2.4543330322291013</v>
      </c>
      <c r="D11" s="43">
        <v>-6.8313933148613728</v>
      </c>
      <c r="E11" s="43">
        <v>8.3827514767043283</v>
      </c>
      <c r="F11" s="43">
        <v>8.8388502121035941</v>
      </c>
      <c r="G11" s="43">
        <v>-2.2092854101143047</v>
      </c>
      <c r="H11" s="43">
        <v>1.5872412182659161</v>
      </c>
      <c r="I11" s="43">
        <v>3.2081560501284088</v>
      </c>
      <c r="J11" s="43">
        <v>8.0017331259565054</v>
      </c>
      <c r="K11" s="43">
        <v>1.443199663462309</v>
      </c>
      <c r="L11" s="43">
        <v>3.998125312439214</v>
      </c>
      <c r="M11" s="43">
        <v>2.0487332387261858E-2</v>
      </c>
      <c r="N11" s="43">
        <v>1.1360933215490547</v>
      </c>
      <c r="O11" s="43">
        <v>3.7541596613955619</v>
      </c>
      <c r="P11" s="43">
        <v>-1.6735283950232116</v>
      </c>
      <c r="Q11" s="43">
        <v>-3.5638025213075935</v>
      </c>
      <c r="R11" s="43">
        <v>5.2388028423995934</v>
      </c>
      <c r="S11" s="43">
        <v>-6.0270020388376935</v>
      </c>
      <c r="T11" s="43">
        <v>8.4725180766792789</v>
      </c>
      <c r="U11" s="43">
        <v>-7.7522757567990652E-2</v>
      </c>
      <c r="V11" s="43">
        <v>-6.6765872456420254</v>
      </c>
      <c r="W11" s="43">
        <v>-2.2851504148082284</v>
      </c>
      <c r="X11" s="43">
        <v>2.7351300377588075</v>
      </c>
      <c r="Y11" s="43">
        <v>2.1379787568932329E-2</v>
      </c>
      <c r="Z11" s="43">
        <v>-6.6130932770873301</v>
      </c>
      <c r="AA11" s="43">
        <v>4.5611140026924062</v>
      </c>
      <c r="AB11" s="43">
        <v>1.164689931348974</v>
      </c>
      <c r="AC11" s="43">
        <v>-2.5703918325237254</v>
      </c>
      <c r="AD11" s="43">
        <v>-8.5279114106008933</v>
      </c>
      <c r="AE11" s="43">
        <v>-3.877389883057262</v>
      </c>
      <c r="AF11" s="43">
        <v>7.589999663851188</v>
      </c>
      <c r="AG11" s="43">
        <v>6.4500731309061052</v>
      </c>
      <c r="AH11" s="43">
        <v>6.747497372254017</v>
      </c>
      <c r="AI11" s="43">
        <v>4.420120784864352</v>
      </c>
      <c r="AJ11" s="43">
        <v>-4.1168808006171389</v>
      </c>
      <c r="AK11" s="43">
        <v>4.2049673185842664</v>
      </c>
      <c r="AL11" s="43">
        <v>6.8233210923934138</v>
      </c>
      <c r="AM11" s="43">
        <v>2.6543475973445823</v>
      </c>
      <c r="AN11" s="43">
        <v>-4.492112128935986</v>
      </c>
      <c r="AO11" s="43">
        <v>-1.9069874983516684</v>
      </c>
      <c r="AP11" s="43">
        <v>-5.4537969784805398</v>
      </c>
      <c r="AQ11" s="43">
        <v>-11.845950393822704</v>
      </c>
      <c r="AR11" s="43">
        <v>7.7192296366372091</v>
      </c>
      <c r="AS11" s="43">
        <v>7.9281570508041881</v>
      </c>
      <c r="AT11" s="43">
        <v>7.7324969985169076</v>
      </c>
      <c r="AU11" s="43">
        <v>6.9349817376444918</v>
      </c>
      <c r="AV11" s="43">
        <v>7.9162105716445836</v>
      </c>
      <c r="AW11" s="43">
        <v>3.0297854066404284</v>
      </c>
      <c r="AX11" s="43">
        <v>-6.8679552250698066</v>
      </c>
      <c r="AY11" s="43">
        <v>9.8442963984772405</v>
      </c>
      <c r="AZ11" s="43">
        <v>4.7886831385943509</v>
      </c>
      <c r="BA11" s="43">
        <v>-2.1452844498181207</v>
      </c>
      <c r="BB11" s="43">
        <v>1.2656851753707627</v>
      </c>
      <c r="BC11" s="43">
        <v>-3.5785805098328893</v>
      </c>
      <c r="BD11" s="43">
        <v>1.6296642794626308</v>
      </c>
      <c r="BE11" s="43">
        <v>-3.1100638982146478</v>
      </c>
      <c r="BF11" s="43">
        <v>1.7576481826569363</v>
      </c>
      <c r="BG11" s="43">
        <v>-3.6016097565715484</v>
      </c>
      <c r="BH11" s="43">
        <v>-2.9695624986621851</v>
      </c>
      <c r="BI11" s="43">
        <v>-10.770273227749399</v>
      </c>
      <c r="BJ11" s="43">
        <v>9.6739209346542907</v>
      </c>
      <c r="BK11" s="43">
        <v>3.9891310845051748</v>
      </c>
      <c r="BL11">
        <f t="shared" ref="BL11" si="7">AVERAGE(A11:BK11)</f>
        <v>1.0509532826269514</v>
      </c>
    </row>
    <row r="12" spans="1:64" x14ac:dyDescent="0.25">
      <c r="A12" s="44" t="s">
        <v>187</v>
      </c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3"/>
      <c r="M12" s="43"/>
      <c r="N12" s="43"/>
      <c r="O12" s="43"/>
      <c r="P12" s="43"/>
      <c r="Q12" s="43"/>
      <c r="R12" s="43"/>
      <c r="S12" s="43"/>
      <c r="T12" s="43"/>
      <c r="U12" s="43"/>
      <c r="V12" s="43"/>
      <c r="W12" s="43"/>
      <c r="X12" s="43"/>
      <c r="Y12" s="43"/>
      <c r="Z12" s="43"/>
      <c r="AA12" s="43"/>
      <c r="AB12" s="43"/>
      <c r="AC12" s="43"/>
      <c r="AD12" s="43"/>
      <c r="AE12" s="43"/>
      <c r="AF12" s="43">
        <v>-13.191146609831122</v>
      </c>
      <c r="AG12" s="43">
        <v>-41.098650246851079</v>
      </c>
      <c r="AH12" s="43">
        <v>-5.708269453434184</v>
      </c>
      <c r="AI12" s="43">
        <v>8.0129205443922871</v>
      </c>
      <c r="AJ12" s="43">
        <v>8.5385422121116363</v>
      </c>
      <c r="AK12" s="43">
        <v>6.6318655602602092</v>
      </c>
      <c r="AL12" s="43">
        <v>4.1889795745207579</v>
      </c>
      <c r="AM12" s="43">
        <v>8.3220908055096032</v>
      </c>
      <c r="AN12" s="43">
        <v>4.4122528491264745</v>
      </c>
      <c r="AO12" s="43">
        <v>7.1535781845376363</v>
      </c>
      <c r="AP12" s="43">
        <v>10.837976171999713</v>
      </c>
      <c r="AQ12" s="43">
        <v>14.22429284853348</v>
      </c>
      <c r="AR12" s="43">
        <v>14.773836275458208</v>
      </c>
      <c r="AS12" s="43">
        <v>11.161649451066992</v>
      </c>
      <c r="AT12" s="43">
        <v>14.59145585793911</v>
      </c>
      <c r="AU12" s="43">
        <v>13.976488640084</v>
      </c>
      <c r="AV12" s="43">
        <v>14.536100371915751</v>
      </c>
      <c r="AW12" s="43">
        <v>7.651455058233708</v>
      </c>
      <c r="AX12" s="43">
        <v>-13.545791682776539</v>
      </c>
      <c r="AY12" s="43">
        <v>2.82448188304339</v>
      </c>
      <c r="AZ12" s="43">
        <v>5.3190183518381957</v>
      </c>
      <c r="BA12" s="43">
        <v>7.7353708344902969</v>
      </c>
      <c r="BB12" s="43">
        <v>3.7641296484265183</v>
      </c>
      <c r="BC12" s="43">
        <v>4.010645933192734</v>
      </c>
      <c r="BD12" s="43">
        <v>3.606369078322075</v>
      </c>
      <c r="BE12" s="43">
        <v>0.64613594275282082</v>
      </c>
      <c r="BF12" s="43">
        <v>8.024397048834814</v>
      </c>
      <c r="BG12" s="43">
        <v>5.7698821490317584</v>
      </c>
      <c r="BH12" s="43">
        <v>8.208649499594884</v>
      </c>
      <c r="BI12" s="43">
        <v>-6.704049317567268</v>
      </c>
      <c r="BJ12" s="43">
        <v>6.3547444010585394</v>
      </c>
      <c r="BK12" s="43">
        <v>13.025418517523505</v>
      </c>
      <c r="BL12">
        <f t="shared" ref="BL12" si="8">AVERAGE(B12:BK12)</f>
        <v>4.3142131369793404</v>
      </c>
    </row>
    <row r="13" spans="1:64" x14ac:dyDescent="0.25">
      <c r="A13" s="44" t="s">
        <v>549</v>
      </c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/>
      <c r="AR13" s="43">
        <v>1.3767607834128484</v>
      </c>
      <c r="AS13" s="43">
        <v>0.95870460339794761</v>
      </c>
      <c r="AT13" s="43">
        <v>0.23892101291561119</v>
      </c>
      <c r="AU13" s="43">
        <v>-3.3947523793234353</v>
      </c>
      <c r="AV13" s="43">
        <v>2.671970340416479</v>
      </c>
      <c r="AW13" s="43">
        <v>-1.8004500017704288</v>
      </c>
      <c r="AX13" s="43">
        <v>-3.2579410950162071</v>
      </c>
      <c r="AY13" s="43">
        <v>1.2452642573314847</v>
      </c>
      <c r="AZ13" s="43">
        <v>0.99245074571901171</v>
      </c>
      <c r="BA13" s="43">
        <v>-3.2319106405225995</v>
      </c>
      <c r="BB13" s="43">
        <v>-1.2195018397962087</v>
      </c>
      <c r="BC13" s="43">
        <v>3.2790216419350742</v>
      </c>
      <c r="BD13" s="43">
        <v>4.8544423011599491</v>
      </c>
      <c r="BE13" s="43">
        <v>0.11364434211449748</v>
      </c>
      <c r="BF13" s="43">
        <v>-5.1353398857769719</v>
      </c>
      <c r="BG13" s="43">
        <v>4.8740611245075911</v>
      </c>
      <c r="BH13" s="43">
        <v>1.8317139660059212</v>
      </c>
      <c r="BI13" s="43">
        <v>6.9706882081677293</v>
      </c>
      <c r="BJ13" s="43">
        <v>1.7599283325627511</v>
      </c>
      <c r="BK13" s="43">
        <v>3.4860171059388279</v>
      </c>
      <c r="BL13">
        <f t="shared" ref="BL13" si="9">AVERAGE(A13:BK13)</f>
        <v>0.83068464616899362</v>
      </c>
    </row>
    <row r="14" spans="1:64" x14ac:dyDescent="0.25">
      <c r="A14" s="44" t="s">
        <v>550</v>
      </c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>
        <v>4.0396255396379104</v>
      </c>
      <c r="T14" s="43">
        <v>7.6113534927658293</v>
      </c>
      <c r="U14" s="43">
        <v>7.6947076136091823</v>
      </c>
      <c r="V14" s="43">
        <v>3.516597441192971</v>
      </c>
      <c r="W14" s="43">
        <v>-0.32142972060269415</v>
      </c>
      <c r="X14" s="43">
        <v>5.0788916534495172</v>
      </c>
      <c r="Y14" s="43">
        <v>10.242526734169871</v>
      </c>
      <c r="Z14" s="43">
        <v>8.163412200903025</v>
      </c>
      <c r="AA14" s="43">
        <v>12.072730878644762</v>
      </c>
      <c r="AB14" s="43">
        <v>7.2211952932971712</v>
      </c>
      <c r="AC14" s="43">
        <v>5.8233526731578138</v>
      </c>
      <c r="AD14" s="43">
        <v>5.8245495846638704</v>
      </c>
      <c r="AE14" s="43">
        <v>3.512719106938917</v>
      </c>
      <c r="AF14" s="43">
        <v>1.685236976289687</v>
      </c>
      <c r="AG14" s="43">
        <v>-0.44512890191845145</v>
      </c>
      <c r="AH14" s="43">
        <v>3.4008518002925712</v>
      </c>
      <c r="AI14" s="43">
        <v>4.7076922625668374</v>
      </c>
      <c r="AJ14" s="43">
        <v>-6.2137232800938023</v>
      </c>
      <c r="AK14" s="43">
        <v>4.4662001201302388</v>
      </c>
      <c r="AL14" s="43">
        <v>3.3686333347216362</v>
      </c>
      <c r="AM14" s="43">
        <v>2.7771215727310476</v>
      </c>
      <c r="AN14" s="43">
        <v>1.9529571123806875</v>
      </c>
      <c r="AO14" s="43">
        <v>4.4573112860285136</v>
      </c>
      <c r="AP14" s="43">
        <v>-6.0007925032435736</v>
      </c>
      <c r="AQ14" s="43">
        <v>-0.25511380626205948</v>
      </c>
      <c r="AR14" s="43">
        <v>4.8809323090938932</v>
      </c>
      <c r="AS14" s="43">
        <v>4.6067412227686475</v>
      </c>
      <c r="AT14" s="43">
        <v>5.2367090854962441</v>
      </c>
      <c r="AU14" s="43">
        <v>11.278658942630585</v>
      </c>
      <c r="AV14" s="43">
        <v>7.8212534261978988</v>
      </c>
      <c r="AW14" s="43">
        <v>-1.4975935773719868</v>
      </c>
      <c r="AX14" s="43">
        <v>-13.298868013612335</v>
      </c>
      <c r="AY14" s="43">
        <v>-9.0891748188294486</v>
      </c>
      <c r="AZ14" s="43">
        <v>-3.1274811099619626</v>
      </c>
      <c r="BA14" s="43">
        <v>0.34589865706050205</v>
      </c>
      <c r="BB14" s="43">
        <v>-0.44856199361269944</v>
      </c>
      <c r="BC14" s="43">
        <v>1.3649974568930645</v>
      </c>
      <c r="BD14" s="43">
        <v>0.64998030083656033</v>
      </c>
      <c r="BE14" s="43">
        <v>3.3836514765602175</v>
      </c>
      <c r="BF14" s="43">
        <v>1.8392357570840829</v>
      </c>
      <c r="BG14" s="43">
        <v>6.3613751941035588</v>
      </c>
      <c r="BH14" s="43">
        <v>2.5509014329405488</v>
      </c>
      <c r="BI14" s="43">
        <v>-19.359252064975621</v>
      </c>
      <c r="BJ14" s="43">
        <v>7.5475750602971345</v>
      </c>
      <c r="BK14" s="43">
        <v>8.8809966138055074</v>
      </c>
      <c r="BL14">
        <f t="shared" ref="BL14" si="10">AVERAGE(B14:BK14)</f>
        <v>2.5402100849523528</v>
      </c>
    </row>
    <row r="15" spans="1:64" x14ac:dyDescent="0.25">
      <c r="A15" s="44" t="s">
        <v>123</v>
      </c>
      <c r="B15" s="43">
        <v>0.46363353564314025</v>
      </c>
      <c r="C15" s="43">
        <v>-1.148044394854395</v>
      </c>
      <c r="D15" s="43">
        <v>4.1987382645618538</v>
      </c>
      <c r="E15" s="43">
        <v>4.9015670186107343</v>
      </c>
      <c r="F15" s="43">
        <v>3.9236546904210172</v>
      </c>
      <c r="G15" s="43">
        <v>6.7792435244868443E-2</v>
      </c>
      <c r="H15" s="43">
        <v>4.9716356517352551</v>
      </c>
      <c r="I15" s="43">
        <v>3.2559882967222649</v>
      </c>
      <c r="J15" s="43">
        <v>4.827990487850073</v>
      </c>
      <c r="K15" s="43">
        <v>5.0848985679564862</v>
      </c>
      <c r="L15" s="43">
        <v>0.5438669689546316</v>
      </c>
      <c r="M15" s="43">
        <v>2.0176760805864262</v>
      </c>
      <c r="N15" s="43">
        <v>1.0624137451519857</v>
      </c>
      <c r="O15" s="43">
        <v>1.5052101074601865</v>
      </c>
      <c r="P15" s="43">
        <v>9.6451786347302004E-2</v>
      </c>
      <c r="Q15" s="43">
        <v>1.5653273142616229</v>
      </c>
      <c r="R15" s="43">
        <v>2.4345224619081876</v>
      </c>
      <c r="S15" s="43">
        <v>-0.27309783609550209</v>
      </c>
      <c r="T15" s="43">
        <v>2.9320655513409548</v>
      </c>
      <c r="U15" s="43">
        <v>1.7873751554977133</v>
      </c>
      <c r="V15" s="43">
        <v>1.7384478320977763</v>
      </c>
      <c r="W15" s="43">
        <v>1.5492592793997915</v>
      </c>
      <c r="X15" s="43">
        <v>-3.5534155112404591</v>
      </c>
      <c r="Y15" s="43">
        <v>3.3435499795931349</v>
      </c>
      <c r="Z15" s="43">
        <v>3.8854159163618078</v>
      </c>
      <c r="AA15" s="43">
        <v>2.4726901064096012</v>
      </c>
      <c r="AB15" s="43">
        <v>1.0142383400244483</v>
      </c>
      <c r="AC15" s="43">
        <v>4.0376947168207806</v>
      </c>
      <c r="AD15" s="43">
        <v>2.1349104862948138</v>
      </c>
      <c r="AE15" s="43">
        <v>2.0573923545979653</v>
      </c>
      <c r="AF15" s="43">
        <v>-1.6435710884729673</v>
      </c>
      <c r="AG15" s="43">
        <v>-0.69043666646439306</v>
      </c>
      <c r="AH15" s="43">
        <v>3.1237382100752598</v>
      </c>
      <c r="AI15" s="43">
        <v>2.9830922892792699</v>
      </c>
      <c r="AJ15" s="43">
        <v>2.7326014495456548</v>
      </c>
      <c r="AK15" s="43">
        <v>2.6107978138057319</v>
      </c>
      <c r="AL15" s="43">
        <v>2.7948684913141904</v>
      </c>
      <c r="AM15" s="43">
        <v>3.6252184764435214</v>
      </c>
      <c r="AN15" s="43">
        <v>3.8849323298094873</v>
      </c>
      <c r="AO15" s="43">
        <v>2.7389442953762284</v>
      </c>
      <c r="AP15" s="43">
        <v>0.72353115671668888</v>
      </c>
      <c r="AQ15" s="43">
        <v>2.8035271603898337</v>
      </c>
      <c r="AR15" s="43">
        <v>1.9117386764348225</v>
      </c>
      <c r="AS15" s="43">
        <v>3.1158934431981606</v>
      </c>
      <c r="AT15" s="43">
        <v>1.9060652376379466</v>
      </c>
      <c r="AU15" s="43">
        <v>1.3779800336601795</v>
      </c>
      <c r="AV15" s="43">
        <v>1.8967083916534762</v>
      </c>
      <c r="AW15" s="43">
        <v>1.5311118678101394</v>
      </c>
      <c r="AX15" s="43">
        <v>-0.18577315288420948</v>
      </c>
      <c r="AY15" s="43">
        <v>0.64850006825250261</v>
      </c>
      <c r="AZ15" s="43">
        <v>0.99581200160159256</v>
      </c>
      <c r="BA15" s="43">
        <v>2.1199260681508747</v>
      </c>
      <c r="BB15" s="43">
        <v>0.85530140286311962</v>
      </c>
      <c r="BC15" s="43">
        <v>1.0883007815054384</v>
      </c>
      <c r="BD15" s="43">
        <v>0.74143884360408663</v>
      </c>
      <c r="BE15" s="43">
        <v>1.1862658506417887</v>
      </c>
      <c r="BF15" s="43">
        <v>0.64749521850477265</v>
      </c>
      <c r="BG15" s="43">
        <v>1.378345353319574</v>
      </c>
      <c r="BH15" s="43">
        <v>0.6824909451504908</v>
      </c>
      <c r="BI15" s="43">
        <v>-1.5564363010269489</v>
      </c>
      <c r="BJ15" s="43">
        <v>1.968061645749458</v>
      </c>
      <c r="BK15" s="43">
        <v>2.9853964548679954</v>
      </c>
      <c r="BL15">
        <f t="shared" ref="BL15" si="11">AVERAGE(A15:BK15)</f>
        <v>1.8368018731964231</v>
      </c>
    </row>
    <row r="16" spans="1:64" x14ac:dyDescent="0.25">
      <c r="A16" s="44" t="s">
        <v>135</v>
      </c>
      <c r="B16" s="43">
        <v>4.9607171834917523</v>
      </c>
      <c r="C16" s="43">
        <v>2.021469666776369</v>
      </c>
      <c r="D16" s="43">
        <v>3.4714661593240805</v>
      </c>
      <c r="E16" s="43">
        <v>5.4193360141517246</v>
      </c>
      <c r="F16" s="43">
        <v>2.8100127856155268</v>
      </c>
      <c r="G16" s="43">
        <v>4.9044790037778228</v>
      </c>
      <c r="H16" s="43">
        <v>2.2410097584838695</v>
      </c>
      <c r="I16" s="43">
        <v>3.9312418288779014</v>
      </c>
      <c r="J16" s="43">
        <v>5.9094959264349995</v>
      </c>
      <c r="K16" s="43">
        <v>5.9504966181129788</v>
      </c>
      <c r="L16" s="43">
        <v>4.6469427313418947</v>
      </c>
      <c r="M16" s="43">
        <v>5.5923815308111386</v>
      </c>
      <c r="N16" s="43">
        <v>4.3109057811672784</v>
      </c>
      <c r="O16" s="43">
        <v>3.7653730317990295</v>
      </c>
      <c r="P16" s="43">
        <v>-9.9030081968237482E-2</v>
      </c>
      <c r="Q16" s="43">
        <v>4.7633698692336708</v>
      </c>
      <c r="R16" s="43">
        <v>5.0396476132279275</v>
      </c>
      <c r="S16" s="43">
        <v>-0.12983048767274852</v>
      </c>
      <c r="T16" s="43">
        <v>5.5364479333417762</v>
      </c>
      <c r="U16" s="43">
        <v>1.7313777924516103</v>
      </c>
      <c r="V16" s="43">
        <v>-0.39862051772210805</v>
      </c>
      <c r="W16" s="43">
        <v>1.9381215052179641</v>
      </c>
      <c r="X16" s="43">
        <v>3.1396280799306169</v>
      </c>
      <c r="Y16" s="43">
        <v>5.7573092990907071E-2</v>
      </c>
      <c r="Z16" s="43">
        <v>2.4505656714384401</v>
      </c>
      <c r="AA16" s="43">
        <v>2.2364023548953753</v>
      </c>
      <c r="AB16" s="43">
        <v>1.2930452791779885</v>
      </c>
      <c r="AC16" s="43">
        <v>3.1497465084623855</v>
      </c>
      <c r="AD16" s="43">
        <v>3.420101784771461</v>
      </c>
      <c r="AE16" s="43">
        <v>3.553547646971225</v>
      </c>
      <c r="AF16" s="43">
        <v>2.4139864538772287</v>
      </c>
      <c r="AG16" s="43">
        <v>0.97609224004663986</v>
      </c>
      <c r="AH16" s="43">
        <v>-0.29875436100003583</v>
      </c>
      <c r="AI16" s="43">
        <v>2.0087619437807973</v>
      </c>
      <c r="AJ16" s="43">
        <v>2.5109126936983444</v>
      </c>
      <c r="AK16" s="43">
        <v>2.2114349326934075</v>
      </c>
      <c r="AL16" s="43">
        <v>1.9779759080570187</v>
      </c>
      <c r="AM16" s="43">
        <v>3.4678299412491498</v>
      </c>
      <c r="AN16" s="43">
        <v>3.3550446614236193</v>
      </c>
      <c r="AO16" s="43">
        <v>3.1274366501477147</v>
      </c>
      <c r="AP16" s="43">
        <v>0.88025909788611045</v>
      </c>
      <c r="AQ16" s="43">
        <v>1.1526763313577391</v>
      </c>
      <c r="AR16" s="43">
        <v>0.45094652723453521</v>
      </c>
      <c r="AS16" s="43">
        <v>2.099711168897116</v>
      </c>
      <c r="AT16" s="43">
        <v>1.549877316935877</v>
      </c>
      <c r="AU16" s="43">
        <v>2.9434178587044642</v>
      </c>
      <c r="AV16" s="43">
        <v>3.3917308268146087</v>
      </c>
      <c r="AW16" s="43">
        <v>1.1433071188860424</v>
      </c>
      <c r="AX16" s="43">
        <v>-4.0163400421177187</v>
      </c>
      <c r="AY16" s="43">
        <v>1.5925771284998689</v>
      </c>
      <c r="AZ16" s="43">
        <v>2.5764483181144584</v>
      </c>
      <c r="BA16" s="43">
        <v>0.22245057694307491</v>
      </c>
      <c r="BB16" s="43">
        <v>-0.56229894252744828</v>
      </c>
      <c r="BC16" s="43">
        <v>-0.12237066733756308</v>
      </c>
      <c r="BD16" s="43">
        <v>-0.1115401895044954</v>
      </c>
      <c r="BE16" s="43">
        <v>0.89246913963229701</v>
      </c>
      <c r="BF16" s="43">
        <v>1.5507240862715292</v>
      </c>
      <c r="BG16" s="43">
        <v>1.927713059872957</v>
      </c>
      <c r="BH16" s="43">
        <v>1.0004069531778441</v>
      </c>
      <c r="BI16" s="43">
        <v>-7.0198259520297626</v>
      </c>
      <c r="BJ16" s="43">
        <v>3.7847196965403924</v>
      </c>
      <c r="BK16" s="43">
        <v>3.8089560624093366</v>
      </c>
      <c r="BL16">
        <f t="shared" ref="BL16" si="12">AVERAGE(B16:BK16)</f>
        <v>2.2339380419927379</v>
      </c>
    </row>
    <row r="17" spans="1:64" x14ac:dyDescent="0.25">
      <c r="A17" s="44" t="s">
        <v>551</v>
      </c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>
        <v>-2.0123831035275117</v>
      </c>
      <c r="AG17" s="43">
        <v>-23.761202155725769</v>
      </c>
      <c r="AH17" s="43">
        <v>-24.25686416480805</v>
      </c>
      <c r="AI17" s="43">
        <v>-20.775558548680806</v>
      </c>
      <c r="AJ17" s="43">
        <v>-12.813429438630592</v>
      </c>
      <c r="AK17" s="43">
        <v>0.28021388957033366</v>
      </c>
      <c r="AL17" s="43">
        <v>4.7842823523868816</v>
      </c>
      <c r="AM17" s="43">
        <v>8.9608867629380882</v>
      </c>
      <c r="AN17" s="43">
        <v>6.4615840761167647</v>
      </c>
      <c r="AO17" s="43">
        <v>10.191029267481639</v>
      </c>
      <c r="AP17" s="43">
        <v>9.0518220381875238</v>
      </c>
      <c r="AQ17" s="43">
        <v>8.6253510657364245</v>
      </c>
      <c r="AR17" s="43">
        <v>9.3764603643061548</v>
      </c>
      <c r="AS17" s="43">
        <v>8.3015384793905866</v>
      </c>
      <c r="AT17" s="43">
        <v>26.660094770029559</v>
      </c>
      <c r="AU17" s="43">
        <v>33.030487768944738</v>
      </c>
      <c r="AV17" s="43">
        <v>23.590685413704662</v>
      </c>
      <c r="AW17" s="43">
        <v>8.4574501255559653</v>
      </c>
      <c r="AX17" s="43">
        <v>7.0506025194907949</v>
      </c>
      <c r="AY17" s="43">
        <v>3.8064910206256286</v>
      </c>
      <c r="AZ17" s="43">
        <v>-1.1958429622770836</v>
      </c>
      <c r="BA17" s="43">
        <v>0.81668412824123493</v>
      </c>
      <c r="BB17" s="43">
        <v>4.4500200988202465</v>
      </c>
      <c r="BC17" s="43">
        <v>1.4759369407786949</v>
      </c>
      <c r="BD17" s="43">
        <v>-0.10312136489147861</v>
      </c>
      <c r="BE17" s="43">
        <v>-4.1771716800523677</v>
      </c>
      <c r="BF17" s="43">
        <v>-0.77841612623278422</v>
      </c>
      <c r="BG17" s="43">
        <v>0.62448616773966137</v>
      </c>
      <c r="BH17" s="43">
        <v>1.6358504813074148</v>
      </c>
      <c r="BI17" s="43">
        <v>-4.9527017386949126</v>
      </c>
      <c r="BJ17" s="43">
        <v>5.1515000687066106</v>
      </c>
      <c r="BK17" s="43">
        <v>4.5751993710583037</v>
      </c>
      <c r="BL17">
        <f t="shared" ref="BL17" si="13">AVERAGE(A17:BK17)</f>
        <v>2.8916239339873924</v>
      </c>
    </row>
    <row r="18" spans="1:64" x14ac:dyDescent="0.25">
      <c r="A18" s="44" t="s">
        <v>84</v>
      </c>
      <c r="B18" s="43">
        <v>-15.870157597821887</v>
      </c>
      <c r="C18" s="43">
        <v>6.3652461397228421</v>
      </c>
      <c r="D18" s="43">
        <v>1.9900958060750327</v>
      </c>
      <c r="E18" s="43">
        <v>3.2918636808222601</v>
      </c>
      <c r="F18" s="43">
        <v>1.1359909579916803</v>
      </c>
      <c r="G18" s="43">
        <v>2.1480482390298334</v>
      </c>
      <c r="H18" s="43">
        <v>11.001957686425584</v>
      </c>
      <c r="I18" s="43">
        <v>-2.6147911490192968</v>
      </c>
      <c r="J18" s="43">
        <v>-3.5323148318586277</v>
      </c>
      <c r="K18" s="43">
        <v>18.779549087256768</v>
      </c>
      <c r="L18" s="43">
        <v>0.33063308687255244</v>
      </c>
      <c r="M18" s="43">
        <v>-6.3287836051387814</v>
      </c>
      <c r="N18" s="43">
        <v>7.1208489235632442</v>
      </c>
      <c r="O18" s="43">
        <v>-3.1295002766015045</v>
      </c>
      <c r="P18" s="43">
        <v>-1.6978382778139149</v>
      </c>
      <c r="Q18" s="43">
        <v>5.6418180471688402</v>
      </c>
      <c r="R18" s="43">
        <v>8.7294538568093429</v>
      </c>
      <c r="S18" s="43">
        <v>-3.6867375366718562</v>
      </c>
      <c r="T18" s="43">
        <v>-0.74376101061346844</v>
      </c>
      <c r="U18" s="43">
        <v>-3.1161109780442899</v>
      </c>
      <c r="V18" s="43">
        <v>7.7197221994054814</v>
      </c>
      <c r="W18" s="43">
        <v>-3.4513930225773066</v>
      </c>
      <c r="X18" s="43">
        <v>0.98919617747159805</v>
      </c>
      <c r="Y18" s="43">
        <v>-2.2388311277471189</v>
      </c>
      <c r="Z18" s="43">
        <v>9.3939957278674768</v>
      </c>
      <c r="AA18" s="43">
        <v>1.3316466527279545</v>
      </c>
      <c r="AB18" s="43">
        <v>3.1290064995878879</v>
      </c>
      <c r="AC18" s="43">
        <v>2.7583844579673666</v>
      </c>
      <c r="AD18" s="43">
        <v>-0.57155067162064199</v>
      </c>
      <c r="AE18" s="43">
        <v>1.4218960696294545</v>
      </c>
      <c r="AF18" s="43">
        <v>2.9130684151962072</v>
      </c>
      <c r="AG18" s="43">
        <v>-1.5975617345025341</v>
      </c>
      <c r="AH18" s="43">
        <v>-3.0692484560441358</v>
      </c>
      <c r="AI18" s="43">
        <v>-4.3669013396230127</v>
      </c>
      <c r="AJ18" s="43">
        <v>-13.295927287570819</v>
      </c>
      <c r="AK18" s="43">
        <v>-7.9646923927050466</v>
      </c>
      <c r="AL18" s="43">
        <v>-1.4796101109999142</v>
      </c>
      <c r="AM18" s="43">
        <v>2.8151760250375588</v>
      </c>
      <c r="AN18" s="43">
        <v>-3.3299504834592426</v>
      </c>
      <c r="AO18" s="43">
        <v>-2.860565879764863</v>
      </c>
      <c r="AP18" s="43">
        <v>-0.43918787668596337</v>
      </c>
      <c r="AQ18" s="43">
        <v>1.5685346310696104</v>
      </c>
      <c r="AR18" s="43">
        <v>-4.2745881975000373</v>
      </c>
      <c r="AS18" s="43">
        <v>1.0108820458013383</v>
      </c>
      <c r="AT18" s="43">
        <v>-2.7648804937772695</v>
      </c>
      <c r="AU18" s="43">
        <v>1.7067138389191854</v>
      </c>
      <c r="AV18" s="43">
        <v>-0.27770051717379829</v>
      </c>
      <c r="AW18" s="43">
        <v>0.63715464555005497</v>
      </c>
      <c r="AX18" s="43">
        <v>-1.3276946069600086</v>
      </c>
      <c r="AY18" s="43">
        <v>0.31822181783593351</v>
      </c>
      <c r="AZ18" s="43">
        <v>0.41151195973219501</v>
      </c>
      <c r="BA18" s="43">
        <v>0.82408096596731184</v>
      </c>
      <c r="BB18" s="43">
        <v>1.2635993343632634</v>
      </c>
      <c r="BC18" s="43">
        <v>0.81060280131232787</v>
      </c>
      <c r="BD18" s="43">
        <v>-5.9804956121318043</v>
      </c>
      <c r="BE18" s="43">
        <v>-2.2061338298141635</v>
      </c>
      <c r="BF18" s="43">
        <v>-1.7726464864145441</v>
      </c>
      <c r="BG18" s="43">
        <v>-1.3771396218608771</v>
      </c>
      <c r="BH18" s="43">
        <v>-1.457193033611361</v>
      </c>
      <c r="BI18" s="43">
        <v>-2.5084611698016062</v>
      </c>
      <c r="BJ18" s="43">
        <v>0.38116664102480513</v>
      </c>
      <c r="BK18" s="43">
        <v>-0.82462869139479267</v>
      </c>
      <c r="BL18">
        <f t="shared" ref="BL18" si="14">AVERAGE(B18:BK18)</f>
        <v>-3.5756636921282205E-2</v>
      </c>
    </row>
    <row r="19" spans="1:64" x14ac:dyDescent="0.25">
      <c r="A19" s="44" t="s">
        <v>552</v>
      </c>
      <c r="B19" s="43">
        <v>4.6302571341076799</v>
      </c>
      <c r="C19" s="43">
        <v>4.7940345176645422</v>
      </c>
      <c r="D19" s="43">
        <v>3.574353540799919</v>
      </c>
      <c r="E19" s="43">
        <v>5.9491393563052952</v>
      </c>
      <c r="F19" s="43">
        <v>2.6244446611205063</v>
      </c>
      <c r="G19" s="43">
        <v>2.4614624534378606</v>
      </c>
      <c r="H19" s="43">
        <v>3.2915757417696341</v>
      </c>
      <c r="I19" s="43">
        <v>3.7850443643079927</v>
      </c>
      <c r="J19" s="43">
        <v>6.3282836465594698</v>
      </c>
      <c r="K19" s="43">
        <v>5.4787904511659775</v>
      </c>
      <c r="L19" s="43">
        <v>3.7964885702162121</v>
      </c>
      <c r="M19" s="43">
        <v>4.8840882396575864</v>
      </c>
      <c r="N19" s="43">
        <v>6.0474886986084329</v>
      </c>
      <c r="O19" s="43">
        <v>4.2367774958487701</v>
      </c>
      <c r="P19" s="43">
        <v>-2.2488296459420951</v>
      </c>
      <c r="Q19" s="43">
        <v>5.4641400191008529</v>
      </c>
      <c r="R19" s="43">
        <v>0.50197871673982775</v>
      </c>
      <c r="S19" s="43">
        <v>2.7459897901395323</v>
      </c>
      <c r="T19" s="43">
        <v>2.2491275158490964</v>
      </c>
      <c r="U19" s="43">
        <v>4.3290082750077232</v>
      </c>
      <c r="V19" s="43">
        <v>-0.27665345547693221</v>
      </c>
      <c r="W19" s="43">
        <v>0.62232906957062539</v>
      </c>
      <c r="X19" s="43">
        <v>0.31981226409345709</v>
      </c>
      <c r="Y19" s="43">
        <v>2.4679215624831841</v>
      </c>
      <c r="Z19" s="43">
        <v>1.6215189754227026</v>
      </c>
      <c r="AA19" s="43">
        <v>1.7864696558454511</v>
      </c>
      <c r="AB19" s="43">
        <v>2.2194781156721177</v>
      </c>
      <c r="AC19" s="43">
        <v>4.3907950097802768</v>
      </c>
      <c r="AD19" s="43">
        <v>3.093999125987267</v>
      </c>
      <c r="AE19" s="43">
        <v>2.8302679750892565</v>
      </c>
      <c r="AF19" s="43">
        <v>1.4553717259308172</v>
      </c>
      <c r="AG19" s="43">
        <v>1.1195658601555607</v>
      </c>
      <c r="AH19" s="43">
        <v>-1.3479997097210088</v>
      </c>
      <c r="AI19" s="43">
        <v>2.9093187690796753</v>
      </c>
      <c r="AJ19" s="43">
        <v>2.1705502738405613</v>
      </c>
      <c r="AK19" s="43">
        <v>1.123669018334823</v>
      </c>
      <c r="AL19" s="43">
        <v>3.5427890641204698</v>
      </c>
      <c r="AM19" s="43">
        <v>1.7443238954726041</v>
      </c>
      <c r="AN19" s="43">
        <v>3.305706513821832</v>
      </c>
      <c r="AO19" s="43">
        <v>3.4654525713040414</v>
      </c>
      <c r="AP19" s="43">
        <v>0.75248290959370934</v>
      </c>
      <c r="AQ19" s="43">
        <v>1.2519846063501205</v>
      </c>
      <c r="AR19" s="43">
        <v>0.61587978034486923</v>
      </c>
      <c r="AS19" s="43">
        <v>3.1239289183955918</v>
      </c>
      <c r="AT19" s="43">
        <v>1.7604555940757223</v>
      </c>
      <c r="AU19" s="43">
        <v>1.8781831999730798</v>
      </c>
      <c r="AV19" s="43">
        <v>2.9183383488137196</v>
      </c>
      <c r="AW19" s="43">
        <v>-0.34345271809542055</v>
      </c>
      <c r="AX19" s="43">
        <v>-2.8059207402515796</v>
      </c>
      <c r="AY19" s="43">
        <v>1.9287641957029962</v>
      </c>
      <c r="AZ19" s="43">
        <v>0.38003456979618022</v>
      </c>
      <c r="BA19" s="43">
        <v>0.11640257847660962</v>
      </c>
      <c r="BB19" s="43">
        <v>-1.3148386096446529E-2</v>
      </c>
      <c r="BC19" s="43">
        <v>1.1285957247117153</v>
      </c>
      <c r="BD19" s="43">
        <v>1.4518933675875587</v>
      </c>
      <c r="BE19" s="43">
        <v>0.75526891910284633</v>
      </c>
      <c r="BF19" s="43">
        <v>1.228866236169182</v>
      </c>
      <c r="BG19" s="43">
        <v>1.3306522272452241</v>
      </c>
      <c r="BH19" s="43">
        <v>1.6897536885610123</v>
      </c>
      <c r="BI19" s="43">
        <v>-5.6682235435140456</v>
      </c>
      <c r="BJ19" s="43">
        <v>6.4120986654688608</v>
      </c>
      <c r="BK19" s="43">
        <v>2.1317657445843281</v>
      </c>
      <c r="BL19">
        <f t="shared" ref="BL19" si="15">AVERAGE(A19:BK19)</f>
        <v>2.1856924791978622</v>
      </c>
    </row>
    <row r="20" spans="1:64" x14ac:dyDescent="0.25">
      <c r="A20" s="44" t="s">
        <v>78</v>
      </c>
      <c r="B20" s="43">
        <v>1.5673265729585069</v>
      </c>
      <c r="C20" s="43">
        <v>-4.9936766168600002</v>
      </c>
      <c r="D20" s="43">
        <v>2.9522929905285906</v>
      </c>
      <c r="E20" s="43">
        <v>4.7629793885755731</v>
      </c>
      <c r="F20" s="43">
        <v>3.3609014099792915</v>
      </c>
      <c r="G20" s="43">
        <v>1.6147999727593998</v>
      </c>
      <c r="H20" s="43">
        <v>-0.87997955700150499</v>
      </c>
      <c r="I20" s="43">
        <v>1.7850088118808571</v>
      </c>
      <c r="J20" s="43">
        <v>0.79477101832175379</v>
      </c>
      <c r="K20" s="43">
        <v>-5.2561190503155331E-3</v>
      </c>
      <c r="L20" s="43">
        <v>-3.5680234861817439</v>
      </c>
      <c r="M20" s="43">
        <v>4.1326632756193646</v>
      </c>
      <c r="N20" s="43">
        <v>1.4256052471163656</v>
      </c>
      <c r="O20" s="43">
        <v>1.0261575435210375</v>
      </c>
      <c r="P20" s="43">
        <v>-7.0747817829875714</v>
      </c>
      <c r="Q20" s="43">
        <v>-1.4954134722869981</v>
      </c>
      <c r="R20" s="43">
        <v>2.4341542653578898</v>
      </c>
      <c r="S20" s="43">
        <v>-1.2637656758497968</v>
      </c>
      <c r="T20" s="43">
        <v>3.8107810265686908</v>
      </c>
      <c r="U20" s="43">
        <v>3.9535617989197505</v>
      </c>
      <c r="V20" s="43">
        <v>6.9517786156954315</v>
      </c>
      <c r="W20" s="43">
        <v>-0.60969340244005821</v>
      </c>
      <c r="X20" s="43">
        <v>-7.0338402014320565</v>
      </c>
      <c r="Y20" s="43">
        <v>4.8741650901066009</v>
      </c>
      <c r="Z20" s="43">
        <v>4.4529426630893596</v>
      </c>
      <c r="AA20" s="43">
        <v>-0.78822801702936829</v>
      </c>
      <c r="AB20" s="43">
        <v>-4.3865474027953866</v>
      </c>
      <c r="AC20" s="43">
        <v>0.34828245635615929</v>
      </c>
      <c r="AD20" s="43">
        <v>-5.742503605332999</v>
      </c>
      <c r="AE20" s="43">
        <v>5.7124455942041692</v>
      </c>
      <c r="AF20" s="43">
        <v>1.0825711766903225</v>
      </c>
      <c r="AG20" s="43">
        <v>-0.14985961996099206</v>
      </c>
      <c r="AH20" s="43">
        <v>1.2288834878884387</v>
      </c>
      <c r="AI20" s="43">
        <v>-1.7207245294536477</v>
      </c>
      <c r="AJ20" s="43">
        <v>3.8859423913526285</v>
      </c>
      <c r="AK20" s="43">
        <v>1.67829882726042</v>
      </c>
      <c r="AL20" s="43">
        <v>2.7024477156425206</v>
      </c>
      <c r="AM20" s="43">
        <v>0.84800005009073232</v>
      </c>
      <c r="AN20" s="43">
        <v>2.1695937330679556</v>
      </c>
      <c r="AO20" s="43">
        <v>2.6896473790017694</v>
      </c>
      <c r="AP20" s="43">
        <v>2.2073649238800499</v>
      </c>
      <c r="AQ20" s="43">
        <v>1.5489592476095311</v>
      </c>
      <c r="AR20" s="43">
        <v>0.37202480236229007</v>
      </c>
      <c r="AS20" s="43">
        <v>1.3165120375806794</v>
      </c>
      <c r="AT20" s="43">
        <v>-1.4678138210441602</v>
      </c>
      <c r="AU20" s="43">
        <v>0.81141015679833117</v>
      </c>
      <c r="AV20" s="43">
        <v>2.9820533185392719</v>
      </c>
      <c r="AW20" s="43">
        <v>1.8496250694941807</v>
      </c>
      <c r="AX20" s="43">
        <v>-0.64843689101040525</v>
      </c>
      <c r="AY20" s="43">
        <v>-0.83935582390523678</v>
      </c>
      <c r="AZ20" s="43">
        <v>-7.4281916885610144E-3</v>
      </c>
      <c r="BA20" s="43">
        <v>1.8000644925315612</v>
      </c>
      <c r="BB20" s="43">
        <v>4.1276062345628759</v>
      </c>
      <c r="BC20" s="43">
        <v>3.2905049991402251</v>
      </c>
      <c r="BD20" s="43">
        <v>-1.1816848360066814</v>
      </c>
      <c r="BE20" s="43">
        <v>0.33585224805771929</v>
      </c>
      <c r="BF20" s="43">
        <v>2.6035565269206131</v>
      </c>
      <c r="BG20" s="43">
        <v>3.6242625450376096</v>
      </c>
      <c r="BH20" s="43">
        <v>3.8245068777058577</v>
      </c>
      <c r="BI20" s="43">
        <v>0.9519378608852378</v>
      </c>
      <c r="BJ20" s="43">
        <v>4.2387089591678091</v>
      </c>
      <c r="BK20" s="43">
        <v>3.4206794554873881</v>
      </c>
      <c r="BL20">
        <f t="shared" ref="BL20" si="16">AVERAGE(B20:BK20)</f>
        <v>1.0918486968709247</v>
      </c>
    </row>
    <row r="21" spans="1:64" x14ac:dyDescent="0.25">
      <c r="A21" s="44" t="s">
        <v>5</v>
      </c>
      <c r="B21" s="43">
        <v>2.5522730524549502</v>
      </c>
      <c r="C21" s="43">
        <v>4.5843538885561372</v>
      </c>
      <c r="D21" s="43">
        <v>-2.733075015993677</v>
      </c>
      <c r="E21" s="43">
        <v>0.72241569422801888</v>
      </c>
      <c r="F21" s="43">
        <v>2.1185732135168536</v>
      </c>
      <c r="G21" s="43">
        <v>-1.0898438152396608</v>
      </c>
      <c r="H21" s="43">
        <v>7.0305702702893456</v>
      </c>
      <c r="I21" s="43">
        <v>1.3313074598791275</v>
      </c>
      <c r="J21" s="43">
        <v>0.2942217083889318</v>
      </c>
      <c r="K21" s="43">
        <v>-1.5942590726983497</v>
      </c>
      <c r="L21" s="43">
        <v>-0.29459874251982399</v>
      </c>
      <c r="M21" s="43">
        <v>0.59334856485047283</v>
      </c>
      <c r="N21" s="43">
        <v>-1.2927828021830265</v>
      </c>
      <c r="O21" s="43">
        <v>6.299980300886503</v>
      </c>
      <c r="P21" s="43">
        <v>0.9797908145087888</v>
      </c>
      <c r="Q21" s="43">
        <v>6.2616182204632338</v>
      </c>
      <c r="R21" s="43">
        <v>-1.9260090850611533</v>
      </c>
      <c r="S21" s="43">
        <v>2.0440679217442721</v>
      </c>
      <c r="T21" s="43">
        <v>1.0206122492513146</v>
      </c>
      <c r="U21" s="43">
        <v>-1.8641248659054241</v>
      </c>
      <c r="V21" s="43">
        <v>1.4634998813042301</v>
      </c>
      <c r="W21" s="43">
        <v>6.5980626039546593</v>
      </c>
      <c r="X21" s="43">
        <v>-2.4436347654499997</v>
      </c>
      <c r="Y21" s="43">
        <v>-4.5700834312691399</v>
      </c>
      <c r="Z21" s="43">
        <v>5.4205097778697677</v>
      </c>
      <c r="AA21" s="43">
        <v>4.9480953917264969</v>
      </c>
      <c r="AB21" s="43">
        <v>-2.9231444186842452</v>
      </c>
      <c r="AC21" s="43">
        <v>3.0025674276016616</v>
      </c>
      <c r="AD21" s="43">
        <v>-0.508371835133687</v>
      </c>
      <c r="AE21" s="43">
        <v>-3.1732279441527567</v>
      </c>
      <c r="AF21" s="43">
        <v>6.3481682941470865</v>
      </c>
      <c r="AG21" s="43">
        <v>-2.2055141447669939</v>
      </c>
      <c r="AH21" s="43">
        <v>0.9219740416166502</v>
      </c>
      <c r="AI21" s="43">
        <v>-1.2068200248774303</v>
      </c>
      <c r="AJ21" s="43">
        <v>3.0410404951730214</v>
      </c>
      <c r="AK21" s="43">
        <v>8.2141149792888086</v>
      </c>
      <c r="AL21" s="43">
        <v>3.6227263863073347</v>
      </c>
      <c r="AM21" s="43">
        <v>4.398136184689605</v>
      </c>
      <c r="AN21" s="43">
        <v>4.299232006918146</v>
      </c>
      <c r="AO21" s="43">
        <v>-1.1068508280879144</v>
      </c>
      <c r="AP21" s="43">
        <v>3.4203728146196397</v>
      </c>
      <c r="AQ21" s="43">
        <v>1.1931569551422996</v>
      </c>
      <c r="AR21" s="43">
        <v>4.5071633107784521</v>
      </c>
      <c r="AS21" s="43">
        <v>1.250803724152135</v>
      </c>
      <c r="AT21" s="43">
        <v>5.29343297349088</v>
      </c>
      <c r="AU21" s="43">
        <v>2.9866921336638939</v>
      </c>
      <c r="AV21" s="43">
        <v>1.0013026274653782</v>
      </c>
      <c r="AW21" s="43">
        <v>2.7310856339255025</v>
      </c>
      <c r="AX21" s="43">
        <v>-1.2474271014013993E-2</v>
      </c>
      <c r="AY21" s="43">
        <v>5.3051445552425349</v>
      </c>
      <c r="AZ21" s="43">
        <v>3.5027065941213067</v>
      </c>
      <c r="BA21" s="43">
        <v>3.2735914956890042</v>
      </c>
      <c r="BB21" s="43">
        <v>2.6572953305616664</v>
      </c>
      <c r="BC21" s="43">
        <v>1.2639963853762453</v>
      </c>
      <c r="BD21" s="43">
        <v>0.87778560482701096</v>
      </c>
      <c r="BE21" s="43">
        <v>2.8934983269067942</v>
      </c>
      <c r="BF21" s="43">
        <v>3.2032568361281619</v>
      </c>
      <c r="BG21" s="43">
        <v>3.6935133275967331</v>
      </c>
      <c r="BH21" s="43">
        <v>2.6724480013867975</v>
      </c>
      <c r="BI21" s="43">
        <v>-0.78196057005710884</v>
      </c>
      <c r="BJ21" s="43">
        <v>4.1408347948144666</v>
      </c>
      <c r="BK21" s="43">
        <v>-0.7920082550360803</v>
      </c>
      <c r="BL21">
        <f t="shared" ref="BL21" si="17">AVERAGE(A21:BK21)</f>
        <v>1.8300090059253844</v>
      </c>
    </row>
    <row r="22" spans="1:64" x14ac:dyDescent="0.25">
      <c r="A22" s="44" t="s">
        <v>233</v>
      </c>
      <c r="B22" s="43">
        <v>3.0198016592358101</v>
      </c>
      <c r="C22" s="43">
        <v>2.3386693159363858</v>
      </c>
      <c r="D22" s="43">
        <v>-3.4054139172675804</v>
      </c>
      <c r="E22" s="43">
        <v>7.6689263690343523</v>
      </c>
      <c r="F22" s="43">
        <v>-1.3910209782758756</v>
      </c>
      <c r="G22" s="43">
        <v>-0.43725174734548489</v>
      </c>
      <c r="H22" s="43">
        <v>-4.7818174584469944</v>
      </c>
      <c r="I22" s="43">
        <v>6.2538824204945769</v>
      </c>
      <c r="J22" s="43">
        <v>-1.6547915397514146</v>
      </c>
      <c r="K22" s="43">
        <v>3.0006146402174068</v>
      </c>
      <c r="L22" s="43">
        <v>-6.6328466478898775</v>
      </c>
      <c r="M22" s="43">
        <v>-15.177658756412583</v>
      </c>
      <c r="N22" s="43">
        <v>0.71422859876338407</v>
      </c>
      <c r="O22" s="43">
        <v>6.8832649795381542</v>
      </c>
      <c r="P22" s="43">
        <v>-6.3383917777689476</v>
      </c>
      <c r="Q22" s="43">
        <v>3.3376782912375944</v>
      </c>
      <c r="R22" s="43">
        <v>0.36342767912751128</v>
      </c>
      <c r="S22" s="43">
        <v>4.5715414744837943</v>
      </c>
      <c r="T22" s="43">
        <v>2.3698120152385371</v>
      </c>
      <c r="U22" s="43">
        <v>-1.6092860990591902</v>
      </c>
      <c r="V22" s="43">
        <v>4.4644748013542284</v>
      </c>
      <c r="W22" s="43">
        <v>-0.63426257384350038</v>
      </c>
      <c r="X22" s="43">
        <v>1.0398448121431159</v>
      </c>
      <c r="Y22" s="43">
        <v>2.0147013364915267</v>
      </c>
      <c r="Z22" s="43">
        <v>0.73059040918212759</v>
      </c>
      <c r="AA22" s="43">
        <v>1.7218512648012734</v>
      </c>
      <c r="AB22" s="43">
        <v>1.4814323556054489</v>
      </c>
      <c r="AC22" s="43">
        <v>0.22351573502893984</v>
      </c>
      <c r="AD22" s="43">
        <v>0.67498072899805095</v>
      </c>
      <c r="AE22" s="43">
        <v>3.400369596039468</v>
      </c>
      <c r="AF22" s="43">
        <v>1.5004707190381623</v>
      </c>
      <c r="AG22" s="43">
        <v>3.5197285481000335</v>
      </c>
      <c r="AH22" s="43">
        <v>2.7297061348707103</v>
      </c>
      <c r="AI22" s="43">
        <v>1.9167072996689285</v>
      </c>
      <c r="AJ22" s="43">
        <v>3.1771855032285572</v>
      </c>
      <c r="AK22" s="43">
        <v>2.7062498167405238</v>
      </c>
      <c r="AL22" s="43">
        <v>2.6384871514969745</v>
      </c>
      <c r="AM22" s="43">
        <v>3.2221498588485673</v>
      </c>
      <c r="AN22" s="43">
        <v>2.6847171047829477</v>
      </c>
      <c r="AO22" s="43">
        <v>3.3059009346319499</v>
      </c>
      <c r="AP22" s="43">
        <v>3.1004366918193256</v>
      </c>
      <c r="AQ22" s="43">
        <v>1.9216894198361985</v>
      </c>
      <c r="AR22" s="43">
        <v>2.9261345429623162</v>
      </c>
      <c r="AS22" s="43">
        <v>3.5057432399859323</v>
      </c>
      <c r="AT22" s="43">
        <v>4.9309682028053885</v>
      </c>
      <c r="AU22" s="43">
        <v>5.388330721005957</v>
      </c>
      <c r="AV22" s="43">
        <v>5.9391815120126523</v>
      </c>
      <c r="AW22" s="43">
        <v>5.0767302463891326</v>
      </c>
      <c r="AX22" s="43">
        <v>4.1246858122890444</v>
      </c>
      <c r="AY22" s="43">
        <v>4.3734846638358533</v>
      </c>
      <c r="AZ22" s="43">
        <v>5.1745208767040936</v>
      </c>
      <c r="BA22" s="43">
        <v>5.2049911186146716</v>
      </c>
      <c r="BB22" s="43">
        <v>4.6787219182313748</v>
      </c>
      <c r="BC22" s="43">
        <v>4.7477792265044059</v>
      </c>
      <c r="BD22" s="43">
        <v>5.2910608076876713</v>
      </c>
      <c r="BE22" s="43">
        <v>5.8032103970802922</v>
      </c>
      <c r="BF22" s="43">
        <v>5.2664598703722447</v>
      </c>
      <c r="BG22" s="43">
        <v>6.0802329745037298</v>
      </c>
      <c r="BH22" s="43">
        <v>6.6876543975628522</v>
      </c>
      <c r="BI22" s="43">
        <v>2.2711092785735616</v>
      </c>
      <c r="BJ22" s="43">
        <v>5.7166490872249511</v>
      </c>
      <c r="BK22" s="43">
        <v>5.9548448412891446</v>
      </c>
      <c r="BL22">
        <f t="shared" ref="BL22" si="18">AVERAGE(B22:BK22)</f>
        <v>2.3512385468643289</v>
      </c>
    </row>
    <row r="23" spans="1:64" x14ac:dyDescent="0.25">
      <c r="A23" s="44" t="s">
        <v>182</v>
      </c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3"/>
      <c r="M23" s="43"/>
      <c r="N23" s="43"/>
      <c r="O23" s="43"/>
      <c r="P23" s="43"/>
      <c r="Q23" s="43"/>
      <c r="R23" s="43"/>
      <c r="S23" s="43"/>
      <c r="T23" s="43"/>
      <c r="U23" s="43"/>
      <c r="V23" s="43">
        <v>4.5511442294511255</v>
      </c>
      <c r="W23" s="43">
        <v>2.0322941641451422</v>
      </c>
      <c r="X23" s="43">
        <v>3.1725208819083548</v>
      </c>
      <c r="Y23" s="43">
        <v>3.1548073657987175</v>
      </c>
      <c r="Z23" s="43">
        <v>2.6849533954787859</v>
      </c>
      <c r="AA23" s="43">
        <v>4.2352412682820813</v>
      </c>
      <c r="AB23" s="43">
        <v>5.8986124944203198</v>
      </c>
      <c r="AC23" s="43">
        <v>10.820090846544844</v>
      </c>
      <c r="AD23" s="43">
        <v>-2.1516907051585861</v>
      </c>
      <c r="AE23" s="43">
        <v>-7.4632076536531997</v>
      </c>
      <c r="AF23" s="43">
        <v>-7.534068849206605</v>
      </c>
      <c r="AG23" s="43">
        <v>-6.2712638648104786</v>
      </c>
      <c r="AH23" s="43">
        <v>-0.69121355765055625</v>
      </c>
      <c r="AI23" s="43">
        <v>2.1643588682235873</v>
      </c>
      <c r="AJ23" s="43">
        <v>3.3211867662132306</v>
      </c>
      <c r="AK23" s="43">
        <v>5.7493699987213347</v>
      </c>
      <c r="AL23" s="43">
        <v>-13.590922650635576</v>
      </c>
      <c r="AM23" s="43">
        <v>4.4840249507254129</v>
      </c>
      <c r="AN23" s="43">
        <v>-7.8810745182813804</v>
      </c>
      <c r="AO23" s="43">
        <v>5.105057144383025</v>
      </c>
      <c r="AP23" s="43">
        <v>5.9111599059956461</v>
      </c>
      <c r="AQ23" s="43">
        <v>8.1952148307681227</v>
      </c>
      <c r="AR23" s="43">
        <v>6.0740623588927463</v>
      </c>
      <c r="AS23" s="43">
        <v>7.3174048138614722</v>
      </c>
      <c r="AT23" s="43">
        <v>7.8655023126151775</v>
      </c>
      <c r="AU23" s="43">
        <v>7.6168498513710716</v>
      </c>
      <c r="AV23" s="43">
        <v>7.4414886031963619</v>
      </c>
      <c r="AW23" s="43">
        <v>6.8771268799311827</v>
      </c>
      <c r="AX23" s="43">
        <v>-2.7224155764344431</v>
      </c>
      <c r="AY23" s="43">
        <v>2.2260786772168046</v>
      </c>
      <c r="AZ23" s="43">
        <v>2.7469107653366791</v>
      </c>
      <c r="BA23" s="43">
        <v>1.3340660003801901</v>
      </c>
      <c r="BB23" s="43">
        <v>1.541884674132632E-2</v>
      </c>
      <c r="BC23" s="43">
        <v>1.5248681107659507</v>
      </c>
      <c r="BD23" s="43">
        <v>4.0594114079006545</v>
      </c>
      <c r="BE23" s="43">
        <v>3.7517787845785335</v>
      </c>
      <c r="BF23" s="43">
        <v>3.4991755485791032</v>
      </c>
      <c r="BG23" s="43">
        <v>3.4391300631909445</v>
      </c>
      <c r="BH23" s="43">
        <v>4.7700819526402114</v>
      </c>
      <c r="BI23" s="43">
        <v>-3.3879876659231627</v>
      </c>
      <c r="BJ23" s="43">
        <v>8.5426099918781659</v>
      </c>
      <c r="BK23" s="43">
        <v>10.559716540161261</v>
      </c>
      <c r="BL23">
        <f t="shared" ref="BL23" si="19">AVERAGE(A23:BK23)</f>
        <v>2.6059017518700851</v>
      </c>
    </row>
    <row r="24" spans="1:64" x14ac:dyDescent="0.25">
      <c r="A24" s="44" t="s">
        <v>553</v>
      </c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>
        <v>-9.0382531241535133</v>
      </c>
      <c r="W24" s="43">
        <v>-10.768440377529217</v>
      </c>
      <c r="X24" s="43">
        <v>2.7614848039548008</v>
      </c>
      <c r="Y24" s="43">
        <v>1.3855254365397371</v>
      </c>
      <c r="Z24" s="43">
        <v>-8.0818349622298342</v>
      </c>
      <c r="AA24" s="43">
        <v>-2.3728265416493315</v>
      </c>
      <c r="AB24" s="43">
        <v>6.5257625528602432</v>
      </c>
      <c r="AC24" s="43">
        <v>3.2870463132911141</v>
      </c>
      <c r="AD24" s="43">
        <v>-3.0483959833281915</v>
      </c>
      <c r="AE24" s="43">
        <v>0.99271275685764238</v>
      </c>
      <c r="AF24" s="43">
        <v>7.4912049695215757</v>
      </c>
      <c r="AG24" s="43">
        <v>3.0234737234765134</v>
      </c>
      <c r="AH24" s="43">
        <v>9.0762304435264127</v>
      </c>
      <c r="AI24" s="43">
        <v>-3.5285722502737258</v>
      </c>
      <c r="AJ24" s="43">
        <v>0.593021767804359</v>
      </c>
      <c r="AK24" s="43">
        <v>0.84860908180348815</v>
      </c>
      <c r="AL24" s="43">
        <v>-4.8396791119458271E-2</v>
      </c>
      <c r="AM24" s="43">
        <v>1.6982735498999375</v>
      </c>
      <c r="AN24" s="43">
        <v>1.339020825290163</v>
      </c>
      <c r="AO24" s="43">
        <v>2.4421574605878931</v>
      </c>
      <c r="AP24" s="43">
        <v>-0.14972112001109394</v>
      </c>
      <c r="AQ24" s="43">
        <v>0.85337710018487201</v>
      </c>
      <c r="AR24" s="43">
        <v>2.2082433637054635</v>
      </c>
      <c r="AS24" s="43">
        <v>-0.10381597925231745</v>
      </c>
      <c r="AT24" s="43">
        <v>-1.3364495952026942</v>
      </c>
      <c r="AU24" s="43">
        <v>-1.1053530223242092</v>
      </c>
      <c r="AV24" s="43">
        <v>1.0554005156669888</v>
      </c>
      <c r="AW24" s="43">
        <v>-0.43497049858164871</v>
      </c>
      <c r="AX24" s="43">
        <v>-3.4684344610000579</v>
      </c>
      <c r="AY24" s="43">
        <v>1.39489073188075</v>
      </c>
      <c r="AZ24" s="43">
        <v>2.1154456987907224</v>
      </c>
      <c r="BA24" s="43">
        <v>2.6389513943689167</v>
      </c>
      <c r="BB24" s="43">
        <v>2.3475958827441303</v>
      </c>
      <c r="BC24" s="43">
        <v>0.41389413903054617</v>
      </c>
      <c r="BD24" s="43">
        <v>-1.3523815213651318</v>
      </c>
      <c r="BE24" s="43">
        <v>6.7233010092920154E-2</v>
      </c>
      <c r="BF24" s="43">
        <v>0.91395763305206401</v>
      </c>
      <c r="BG24" s="43">
        <v>1.6786109143481553E-2</v>
      </c>
      <c r="BH24" s="43">
        <v>1.6987241435001437</v>
      </c>
      <c r="BI24" s="43">
        <v>-3.5655986053501465</v>
      </c>
      <c r="BJ24" s="43">
        <v>3.666329656403633</v>
      </c>
      <c r="BK24" s="43">
        <v>4.2221059974765609</v>
      </c>
      <c r="BL24">
        <f t="shared" ref="BL24" si="20">AVERAGE(B24:BK24)</f>
        <v>0.39700033876391672</v>
      </c>
    </row>
    <row r="25" spans="1:64" x14ac:dyDescent="0.25">
      <c r="A25" s="44" t="s">
        <v>170</v>
      </c>
      <c r="B25" s="43">
        <v>5.405126232599855</v>
      </c>
      <c r="C25" s="43">
        <v>5.1272257889568351</v>
      </c>
      <c r="D25" s="43">
        <v>5.2461251386360459</v>
      </c>
      <c r="E25" s="43">
        <v>5.6080799213156496</v>
      </c>
      <c r="F25" s="43">
        <v>5.802707708879467</v>
      </c>
      <c r="G25" s="43">
        <v>4.4055417997122817</v>
      </c>
      <c r="H25" s="43">
        <v>4.8358400258361627</v>
      </c>
      <c r="I25" s="43">
        <v>3.6650090103161403</v>
      </c>
      <c r="J25" s="43">
        <v>4.3831657259556778</v>
      </c>
      <c r="K25" s="43">
        <v>-9.0122130209905293</v>
      </c>
      <c r="L25" s="43">
        <v>-1.2971784958647277</v>
      </c>
      <c r="M25" s="43">
        <v>-5.9183065568166739</v>
      </c>
      <c r="N25" s="43">
        <v>5.1323870654778432</v>
      </c>
      <c r="O25" s="43">
        <v>-18.523812579816294</v>
      </c>
      <c r="P25" s="43">
        <v>-16.5392973149347</v>
      </c>
      <c r="Q25" s="43">
        <v>3.0339760452978197</v>
      </c>
      <c r="R25" s="43">
        <v>6.8539727203325214</v>
      </c>
      <c r="S25" s="43">
        <v>11.799452565593953</v>
      </c>
      <c r="T25" s="43">
        <v>23.604161854112292</v>
      </c>
      <c r="U25" s="43">
        <v>4.4363122153203705</v>
      </c>
      <c r="V25" s="43">
        <v>-10.900465833101137</v>
      </c>
      <c r="W25" s="43">
        <v>4.7591016212022339</v>
      </c>
      <c r="X25" s="43">
        <v>1.666424520229242</v>
      </c>
      <c r="Y25" s="43">
        <v>12.002916531490655</v>
      </c>
      <c r="Z25" s="43">
        <v>2.7964057640526647</v>
      </c>
      <c r="AA25" s="43">
        <v>-0.17924255220100349</v>
      </c>
      <c r="AB25" s="43">
        <v>1.0450335639776682</v>
      </c>
      <c r="AC25" s="43">
        <v>0.41083521293496972</v>
      </c>
      <c r="AD25" s="43">
        <v>4.7008640567336215</v>
      </c>
      <c r="AE25" s="43">
        <v>-3.4815887411839981</v>
      </c>
      <c r="AF25" s="43">
        <v>-6.0488063666649339</v>
      </c>
      <c r="AG25" s="43">
        <v>-5.843050922473509</v>
      </c>
      <c r="AH25" s="43">
        <v>-1.8472357778999395</v>
      </c>
      <c r="AI25" s="43">
        <v>1.1024065625021819</v>
      </c>
      <c r="AJ25" s="43">
        <v>2.4424309539597004</v>
      </c>
      <c r="AK25" s="43">
        <v>2.3850334799147959</v>
      </c>
      <c r="AL25" s="43">
        <v>-0.42273955910732752</v>
      </c>
      <c r="AM25" s="43">
        <v>2.9813572837856555</v>
      </c>
      <c r="AN25" s="43">
        <v>5.5135512439048284</v>
      </c>
      <c r="AO25" s="43">
        <v>2.6288792127887177</v>
      </c>
      <c r="AP25" s="43">
        <v>1.1901062351231673</v>
      </c>
      <c r="AQ25" s="43">
        <v>1.3593448781022062</v>
      </c>
      <c r="AR25" s="43">
        <v>-2.5740337961495925</v>
      </c>
      <c r="AS25" s="43">
        <v>-0.46992270582263984</v>
      </c>
      <c r="AT25" s="43">
        <v>1.9943966542443263</v>
      </c>
      <c r="AU25" s="43">
        <v>1.1038292524489606</v>
      </c>
      <c r="AV25" s="43">
        <v>2.7364578941458717E-2</v>
      </c>
      <c r="AW25" s="43">
        <v>-3.7045436424270122</v>
      </c>
      <c r="AX25" s="43">
        <v>-5.5454030809039665</v>
      </c>
      <c r="AY25" s="43">
        <v>0.12006123940469138</v>
      </c>
      <c r="AZ25" s="43">
        <v>-0.63214851983762799</v>
      </c>
      <c r="BA25" s="43">
        <v>1.9771618593781</v>
      </c>
      <c r="BB25" s="43">
        <v>-3.7665025420687215</v>
      </c>
      <c r="BC25" s="43">
        <v>0.93602639861163084</v>
      </c>
      <c r="BD25" s="43">
        <v>7.91048828850478E-2</v>
      </c>
      <c r="BE25" s="43">
        <v>-1.5847359003708164</v>
      </c>
      <c r="BF25" s="43">
        <v>1.7420366625327404</v>
      </c>
      <c r="BG25" s="43">
        <v>2.1792728394555638</v>
      </c>
      <c r="BH25" s="43">
        <v>-1.3940734498780785</v>
      </c>
      <c r="BI25" s="43">
        <v>-23.868288249623674</v>
      </c>
      <c r="BJ25" s="43">
        <v>16.572942854839454</v>
      </c>
      <c r="BK25" s="43">
        <v>13.788535663779427</v>
      </c>
      <c r="BL25">
        <f t="shared" ref="BL25" si="21">AVERAGE(A25:BK25)</f>
        <v>1.0208212615714471</v>
      </c>
    </row>
    <row r="26" spans="1:64" x14ac:dyDescent="0.25">
      <c r="A26" s="44" t="s">
        <v>554</v>
      </c>
      <c r="B26" s="43"/>
      <c r="C26" s="43"/>
      <c r="D26" s="43"/>
      <c r="E26" s="43"/>
      <c r="F26" s="43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>
        <v>21.18015808222971</v>
      </c>
      <c r="AK26" s="43">
        <v>81.355165382178996</v>
      </c>
      <c r="AL26" s="43">
        <v>29.741523531122681</v>
      </c>
      <c r="AM26" s="43">
        <v>13.70910001130683</v>
      </c>
      <c r="AN26" s="43">
        <v>8.5983493513537042</v>
      </c>
      <c r="AO26" s="43">
        <v>12.054882547568965</v>
      </c>
      <c r="AP26" s="43">
        <v>2.0428636041308437</v>
      </c>
      <c r="AQ26" s="43">
        <v>4.9404385430638058</v>
      </c>
      <c r="AR26" s="43">
        <v>4.2309183322262243</v>
      </c>
      <c r="AS26" s="43">
        <v>7.374875474866343</v>
      </c>
      <c r="AT26" s="43">
        <v>5.1295162044492599</v>
      </c>
      <c r="AU26" s="43">
        <v>6.3546308722615805</v>
      </c>
      <c r="AV26" s="43">
        <v>7.1832867108151817</v>
      </c>
      <c r="AW26" s="43">
        <v>7.1680927869293214</v>
      </c>
      <c r="AX26" s="43">
        <v>-1.3625291674916582</v>
      </c>
      <c r="AY26" s="43">
        <v>2.629970489761547</v>
      </c>
      <c r="AZ26" s="43">
        <v>2.7921414149466557</v>
      </c>
      <c r="BA26" s="43">
        <v>1.0343392850664657</v>
      </c>
      <c r="BB26" s="43">
        <v>3.9572961290077444</v>
      </c>
      <c r="BC26" s="43">
        <v>2.4707522798610881</v>
      </c>
      <c r="BD26" s="43">
        <v>5.6983035145196368</v>
      </c>
      <c r="BE26" s="43">
        <v>4.5276131121432002</v>
      </c>
      <c r="BF26" s="43">
        <v>4.4733864067052309</v>
      </c>
      <c r="BG26" s="43">
        <v>5.0458381459326489</v>
      </c>
      <c r="BH26" s="43">
        <v>4.0941157503269636</v>
      </c>
      <c r="BI26" s="43">
        <v>-1.7787038867086835</v>
      </c>
      <c r="BJ26" s="43">
        <v>8.9499914288402351</v>
      </c>
      <c r="BK26" s="43">
        <v>5.3109003191656399</v>
      </c>
      <c r="BL26">
        <f t="shared" ref="BL26" si="22">AVERAGE(B26:BK26)</f>
        <v>9.2466863091635787</v>
      </c>
    </row>
    <row r="27" spans="1:64" x14ac:dyDescent="0.25">
      <c r="A27" s="44" t="s">
        <v>555</v>
      </c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>
        <v>-1.2455670756386752</v>
      </c>
      <c r="AG27" s="43">
        <v>-9.7983837027585992</v>
      </c>
      <c r="AH27" s="43">
        <v>-7.8037700179743581</v>
      </c>
      <c r="AI27" s="43">
        <v>-11.595575053538226</v>
      </c>
      <c r="AJ27" s="43">
        <v>-10.108852835102809</v>
      </c>
      <c r="AK27" s="43">
        <v>3.1466860428502486</v>
      </c>
      <c r="AL27" s="43">
        <v>11.863952254655558</v>
      </c>
      <c r="AM27" s="43">
        <v>8.8893644285111577</v>
      </c>
      <c r="AN27" s="43">
        <v>3.8663787325278349</v>
      </c>
      <c r="AO27" s="43">
        <v>6.2996363683710115</v>
      </c>
      <c r="AP27" s="43">
        <v>5.2638921870102706</v>
      </c>
      <c r="AQ27" s="43">
        <v>5.7160824361651095</v>
      </c>
      <c r="AR27" s="43">
        <v>7.7949178650823114</v>
      </c>
      <c r="AS27" s="43">
        <v>12.212618273779839</v>
      </c>
      <c r="AT27" s="43">
        <v>10.149767237988087</v>
      </c>
      <c r="AU27" s="43">
        <v>10.675586708179623</v>
      </c>
      <c r="AV27" s="43">
        <v>9.099460041594682</v>
      </c>
      <c r="AW27" s="43">
        <v>10.581305025009996</v>
      </c>
      <c r="AX27" s="43">
        <v>0.446705735139588</v>
      </c>
      <c r="AY27" s="43">
        <v>8.0340881465819507</v>
      </c>
      <c r="AZ27" s="43">
        <v>5.6258812410737278</v>
      </c>
      <c r="BA27" s="43">
        <v>1.8465202654741404</v>
      </c>
      <c r="BB27" s="43">
        <v>1.0422433439175336</v>
      </c>
      <c r="BC27" s="43">
        <v>1.6691051620507409</v>
      </c>
      <c r="BD27" s="43">
        <v>-3.9573436434146601</v>
      </c>
      <c r="BE27" s="43">
        <v>-2.6112993178811621</v>
      </c>
      <c r="BF27" s="43">
        <v>2.6442470875854838</v>
      </c>
      <c r="BG27" s="43">
        <v>3.3704343700900807</v>
      </c>
      <c r="BH27" s="43">
        <v>1.6511181957527867</v>
      </c>
      <c r="BI27" s="43">
        <v>-0.25138657609306847</v>
      </c>
      <c r="BJ27" s="43">
        <v>3.29082150587152</v>
      </c>
      <c r="BK27" s="43">
        <v>-3.9279092219992435</v>
      </c>
      <c r="BL27">
        <f t="shared" ref="BL27" si="23">AVERAGE(A27:BK27)</f>
        <v>2.6212726628394525</v>
      </c>
    </row>
    <row r="28" spans="1:64" x14ac:dyDescent="0.25">
      <c r="A28" s="44" t="s">
        <v>556</v>
      </c>
      <c r="B28" s="43">
        <v>2.2586987067707724</v>
      </c>
      <c r="C28" s="43">
        <v>2.2416558247065268</v>
      </c>
      <c r="D28" s="43">
        <v>2.1175931332626305</v>
      </c>
      <c r="E28" s="43">
        <v>1.9975840870107646</v>
      </c>
      <c r="F28" s="43">
        <v>1.8618345897030792</v>
      </c>
      <c r="G28" s="43">
        <v>1.6450358123341005</v>
      </c>
      <c r="H28" s="43">
        <v>1.759448484796593</v>
      </c>
      <c r="I28" s="43">
        <v>4.1749615101773969</v>
      </c>
      <c r="J28" s="43">
        <v>2.1527740096977794</v>
      </c>
      <c r="K28" s="43">
        <v>2.4151601047899049</v>
      </c>
      <c r="L28" s="43">
        <v>2.1132026223403813</v>
      </c>
      <c r="M28" s="43">
        <v>8.48818300776135</v>
      </c>
      <c r="N28" s="43">
        <v>3.839808994228548</v>
      </c>
      <c r="O28" s="43">
        <v>12.019305851910616</v>
      </c>
      <c r="P28" s="43">
        <v>1.8654985802030666</v>
      </c>
      <c r="Q28" s="43">
        <v>-2.0337749280395059</v>
      </c>
      <c r="R28" s="43">
        <v>4.3757806487501938</v>
      </c>
      <c r="S28" s="43">
        <v>5.7846536388050964</v>
      </c>
      <c r="T28" s="43">
        <v>5.3260920297295513</v>
      </c>
      <c r="U28" s="43">
        <v>10.849569138732605</v>
      </c>
      <c r="V28" s="43">
        <v>-1.3346806963317732</v>
      </c>
      <c r="W28" s="43">
        <v>-2.496725483445104</v>
      </c>
      <c r="X28" s="43">
        <v>-4.4282385869583578</v>
      </c>
      <c r="Y28" s="43">
        <v>-0.36972806652735812</v>
      </c>
      <c r="Z28" s="43">
        <v>-1.2835621596821341</v>
      </c>
      <c r="AA28" s="43">
        <v>2.1915694464764499</v>
      </c>
      <c r="AB28" s="43">
        <v>8.2813559086179396</v>
      </c>
      <c r="AC28" s="43">
        <v>7.3780175982826677</v>
      </c>
      <c r="AD28" s="43">
        <v>10.556719607553532</v>
      </c>
      <c r="AE28" s="43">
        <v>7.1399314423251496</v>
      </c>
      <c r="AF28" s="43">
        <v>9.4569503445918883</v>
      </c>
      <c r="AG28" s="43">
        <v>10.463119486170939</v>
      </c>
      <c r="AH28" s="43">
        <v>4.0181564724765622</v>
      </c>
      <c r="AI28" s="43">
        <v>-2.1559803150783523</v>
      </c>
      <c r="AJ28" s="43">
        <v>-1.812017956367626</v>
      </c>
      <c r="AK28" s="43">
        <v>-1.9224564418738055</v>
      </c>
      <c r="AL28" s="43">
        <v>0.74103791588808576</v>
      </c>
      <c r="AM28" s="43">
        <v>0.29452700139604815</v>
      </c>
      <c r="AN28" s="43">
        <v>5.7436706571518243</v>
      </c>
      <c r="AO28" s="43">
        <v>8.6582482335147972</v>
      </c>
      <c r="AP28" s="43">
        <v>1.7375355874802239</v>
      </c>
      <c r="AQ28" s="43">
        <v>2.1517100058306937</v>
      </c>
      <c r="AR28" s="43">
        <v>6.3374420828656355</v>
      </c>
      <c r="AS28" s="43">
        <v>1.65027562537297</v>
      </c>
      <c r="AT28" s="43">
        <v>-0.78750409991852166</v>
      </c>
      <c r="AU28" s="43">
        <v>1.4875517164717706</v>
      </c>
      <c r="AV28" s="43">
        <v>0.3618985504139971</v>
      </c>
      <c r="AW28" s="43">
        <v>-4.2759325265272423</v>
      </c>
      <c r="AX28" s="43">
        <v>-3.1440316004069899</v>
      </c>
      <c r="AY28" s="43">
        <v>-1.254067768448266</v>
      </c>
      <c r="AZ28" s="43">
        <v>-2.5467353026105854</v>
      </c>
      <c r="BA28" s="43">
        <v>1.3485358262069695</v>
      </c>
      <c r="BB28" s="43">
        <v>2.1261192556082875</v>
      </c>
      <c r="BC28" s="43">
        <v>1.7480101606643501</v>
      </c>
      <c r="BD28" s="43">
        <v>1.0638648526027481</v>
      </c>
      <c r="BE28" s="43">
        <v>-2.0368758138389467</v>
      </c>
      <c r="BF28" s="43">
        <v>-3.7472613385834563</v>
      </c>
      <c r="BG28" s="43">
        <v>-0.89454369701937253</v>
      </c>
      <c r="BH28" s="43">
        <v>2.353207273447893</v>
      </c>
      <c r="BI28" s="43">
        <v>-15.004348570966258</v>
      </c>
      <c r="BJ28" s="43">
        <v>16.356871750373074</v>
      </c>
      <c r="BK28" s="43">
        <v>7.3281532866391785</v>
      </c>
      <c r="BL28">
        <f t="shared" ref="BL28" si="24">AVERAGE(B28:BK28)</f>
        <v>2.3666589598630816</v>
      </c>
    </row>
    <row r="29" spans="1:64" x14ac:dyDescent="0.25">
      <c r="A29" s="44" t="s">
        <v>557</v>
      </c>
      <c r="B29" s="43">
        <v>2.1492747242105423</v>
      </c>
      <c r="C29" s="43">
        <v>2.0039699560021376</v>
      </c>
      <c r="D29" s="43">
        <v>-1.2607547166222872</v>
      </c>
      <c r="E29" s="43">
        <v>8.383374233969576</v>
      </c>
      <c r="F29" s="43">
        <v>2.2507784434921092</v>
      </c>
      <c r="G29" s="43">
        <v>12.345454546293652</v>
      </c>
      <c r="H29" s="43">
        <v>11.096673596606891</v>
      </c>
      <c r="I29" s="43">
        <v>0.17874875907932619</v>
      </c>
      <c r="J29" s="43">
        <v>1.5209367412970067</v>
      </c>
      <c r="K29" s="43">
        <v>4.3793415899740182</v>
      </c>
      <c r="L29" s="43">
        <v>4.1952838834829151</v>
      </c>
      <c r="M29" s="43">
        <v>2.56407397946478</v>
      </c>
      <c r="N29" s="43">
        <v>2.2382050238378497</v>
      </c>
      <c r="O29" s="43">
        <v>1.632827386986051</v>
      </c>
      <c r="P29" s="43">
        <v>4.551271531610837</v>
      </c>
      <c r="Q29" s="43">
        <v>8.5290040763065917</v>
      </c>
      <c r="R29" s="43">
        <v>5.5008162857181873</v>
      </c>
      <c r="S29" s="43">
        <v>1.0742293378754937</v>
      </c>
      <c r="T29" s="43">
        <v>1.7682391252813261</v>
      </c>
      <c r="U29" s="43">
        <v>6.2261418972153706</v>
      </c>
      <c r="V29" s="43">
        <v>1.6742355439413075</v>
      </c>
      <c r="W29" s="43">
        <v>-5.9669596379738437</v>
      </c>
      <c r="X29" s="43">
        <v>1.1316481383615269</v>
      </c>
      <c r="Y29" s="43">
        <v>-0.39656299068317935</v>
      </c>
      <c r="Z29" s="43">
        <v>-2.82158592105705</v>
      </c>
      <c r="AA29" s="43">
        <v>5.76696524931981</v>
      </c>
      <c r="AB29" s="43">
        <v>2.9124531114356245</v>
      </c>
      <c r="AC29" s="43">
        <v>3.1680901188145327</v>
      </c>
      <c r="AD29" s="43">
        <v>-0.39943287396931737</v>
      </c>
      <c r="AE29" s="43">
        <v>-0.79846153837253553</v>
      </c>
      <c r="AF29" s="43">
        <v>-3.0358813385258685</v>
      </c>
      <c r="AG29" s="43">
        <v>0.66685196431170368</v>
      </c>
      <c r="AH29" s="43">
        <v>2.4577659243951047</v>
      </c>
      <c r="AI29" s="43">
        <v>-9.5697514628682256E-2</v>
      </c>
      <c r="AJ29" s="43">
        <v>3.6547631462102714</v>
      </c>
      <c r="AK29" s="43">
        <v>1.9469474792546606</v>
      </c>
      <c r="AL29" s="43">
        <v>3.9637246585238586</v>
      </c>
      <c r="AM29" s="43">
        <v>3.1396272861633463</v>
      </c>
      <c r="AN29" s="43">
        <v>2.8057217479465919</v>
      </c>
      <c r="AO29" s="43">
        <v>8.3483242061618768</v>
      </c>
      <c r="AP29" s="43">
        <v>6.071369137844755</v>
      </c>
      <c r="AQ29" s="43">
        <v>-2.1167316810454651</v>
      </c>
      <c r="AR29" s="43">
        <v>2.7362712744663185</v>
      </c>
      <c r="AS29" s="43">
        <v>1.6550713352859248</v>
      </c>
      <c r="AT29" s="43">
        <v>1.0180798970143172</v>
      </c>
      <c r="AU29" s="43">
        <v>4.9402725194238855</v>
      </c>
      <c r="AV29" s="43">
        <v>2.7638153345666154</v>
      </c>
      <c r="AW29" s="43">
        <v>-2.4447802561598166</v>
      </c>
      <c r="AX29" s="43">
        <v>-6.148629405486588</v>
      </c>
      <c r="AY29" s="43">
        <v>-1.7363632364089199</v>
      </c>
      <c r="AZ29" s="43">
        <v>-2.9078508290504885</v>
      </c>
      <c r="BA29" s="43">
        <v>-5.6472627477452875</v>
      </c>
      <c r="BB29" s="43">
        <v>-0.59113789520654336</v>
      </c>
      <c r="BC29" s="43">
        <v>-3.9036061078688533</v>
      </c>
      <c r="BD29" s="43">
        <v>0.62259842682104249</v>
      </c>
      <c r="BE29" s="43">
        <v>0.39386919987983049</v>
      </c>
      <c r="BF29" s="43">
        <v>4.7161022053394248</v>
      </c>
      <c r="BG29" s="43">
        <v>-0.50289929998704963</v>
      </c>
      <c r="BH29" s="43">
        <v>0.31725301094776626</v>
      </c>
      <c r="BI29" s="43">
        <v>-6.8117094867260732</v>
      </c>
      <c r="BJ29" s="43">
        <v>3.2222221584291617</v>
      </c>
      <c r="BK29" s="43">
        <v>3.3029722043268492</v>
      </c>
      <c r="BL29">
        <f t="shared" ref="BL29" si="25">AVERAGE(A29:BK29)</f>
        <v>1.7483766600060149</v>
      </c>
    </row>
    <row r="30" spans="1:64" x14ac:dyDescent="0.25">
      <c r="A30" s="44" t="s">
        <v>305</v>
      </c>
      <c r="B30" s="43">
        <v>6.1288216757020564E-3</v>
      </c>
      <c r="C30" s="43">
        <v>3.409601073787627</v>
      </c>
      <c r="D30" s="43">
        <v>4.5892856984935975</v>
      </c>
      <c r="E30" s="43">
        <v>1.7961057126675968</v>
      </c>
      <c r="F30" s="43">
        <v>2.7201183005107055</v>
      </c>
      <c r="G30" s="43">
        <v>4.9131592002724034</v>
      </c>
      <c r="H30" s="43">
        <v>4.0597227947426973</v>
      </c>
      <c r="I30" s="43">
        <v>6.2056749270850133</v>
      </c>
      <c r="J30" s="43">
        <v>2.2186379423065858</v>
      </c>
      <c r="K30" s="43">
        <v>2.9455548126188376</v>
      </c>
      <c r="L30" s="43">
        <v>2.7646690052471854</v>
      </c>
      <c r="M30" s="43">
        <v>5.5905493803390556</v>
      </c>
      <c r="N30" s="43">
        <v>3.4000759403988781</v>
      </c>
      <c r="O30" s="43">
        <v>0.64996871791900901</v>
      </c>
      <c r="P30" s="43">
        <v>4.9250639684871373</v>
      </c>
      <c r="Q30" s="43">
        <v>2.2890457272668954</v>
      </c>
      <c r="R30" s="43">
        <v>2.6314015833728064</v>
      </c>
      <c r="S30" s="43">
        <v>-0.22074144767933035</v>
      </c>
      <c r="T30" s="43">
        <v>-2.0842183510448251</v>
      </c>
      <c r="U30" s="43">
        <v>-3.5332385594216049</v>
      </c>
      <c r="V30" s="43">
        <v>-1.8948079764950023</v>
      </c>
      <c r="W30" s="43">
        <v>-5.9931353517659858</v>
      </c>
      <c r="X30" s="43">
        <v>-6.0724283287048024</v>
      </c>
      <c r="Y30" s="43">
        <v>-2.2967000067993695</v>
      </c>
      <c r="Z30" s="43">
        <v>-3.735115385560988</v>
      </c>
      <c r="AA30" s="43">
        <v>-4.6107406544922327</v>
      </c>
      <c r="AB30" s="43">
        <v>0.31850571271027661</v>
      </c>
      <c r="AC30" s="43">
        <v>0.7521420463060764</v>
      </c>
      <c r="AD30" s="43">
        <v>1.6234563685321461</v>
      </c>
      <c r="AE30" s="43">
        <v>2.4674115745136902</v>
      </c>
      <c r="AF30" s="43">
        <v>3.1059949610917812</v>
      </c>
      <c r="AG30" s="43">
        <v>-0.40897062111713467</v>
      </c>
      <c r="AH30" s="43">
        <v>2.1952400383013639</v>
      </c>
      <c r="AI30" s="43">
        <v>2.6370630791132612</v>
      </c>
      <c r="AJ30" s="43">
        <v>2.7059284638291956</v>
      </c>
      <c r="AK30" s="43">
        <v>2.4294460926862769</v>
      </c>
      <c r="AL30" s="43">
        <v>3.0421419142888624</v>
      </c>
      <c r="AM30" s="43">
        <v>3.136997547889095</v>
      </c>
      <c r="AN30" s="43">
        <v>-1.383429233373235</v>
      </c>
      <c r="AO30" s="43">
        <v>0.67536112504322432</v>
      </c>
      <c r="AP30" s="43">
        <v>-9.9986842878834636E-2</v>
      </c>
      <c r="AQ30" s="43">
        <v>0.70659042566714447</v>
      </c>
      <c r="AR30" s="43">
        <v>0.93327288101312433</v>
      </c>
      <c r="AS30" s="43">
        <v>2.3772083784331102</v>
      </c>
      <c r="AT30" s="43">
        <v>2.6274119485262446</v>
      </c>
      <c r="AU30" s="43">
        <v>2.9819677146674763</v>
      </c>
      <c r="AV30" s="43">
        <v>2.7501866802633259</v>
      </c>
      <c r="AW30" s="43">
        <v>4.3281711362999715</v>
      </c>
      <c r="AX30" s="43">
        <v>1.6014564553965727</v>
      </c>
      <c r="AY30" s="43">
        <v>2.3753355759725139</v>
      </c>
      <c r="AZ30" s="43">
        <v>3.4536737732665728</v>
      </c>
      <c r="BA30" s="43">
        <v>3.3971964398801617</v>
      </c>
      <c r="BB30" s="43">
        <v>5.0697954244661787</v>
      </c>
      <c r="BC30" s="43">
        <v>3.7831870593498422</v>
      </c>
      <c r="BD30" s="43">
        <v>3.2205388234180248</v>
      </c>
      <c r="BE30" s="43">
        <v>2.6630742135253911</v>
      </c>
      <c r="BF30" s="43">
        <v>2.6233033356185729</v>
      </c>
      <c r="BG30" s="43">
        <v>2.6847973391909647</v>
      </c>
      <c r="BH30" s="43">
        <v>0.73769715524475998</v>
      </c>
      <c r="BI30" s="43">
        <v>-9.9524048445553461</v>
      </c>
      <c r="BJ30" s="43">
        <v>4.8524749163735521</v>
      </c>
      <c r="BK30" s="43">
        <v>2.379798220477241</v>
      </c>
      <c r="BL30">
        <f t="shared" ref="BL30" si="26">AVERAGE(B30:BK30)</f>
        <v>1.5075108520106297</v>
      </c>
    </row>
    <row r="31" spans="1:64" x14ac:dyDescent="0.25">
      <c r="A31" s="44" t="s">
        <v>558</v>
      </c>
      <c r="B31" s="43">
        <v>5.3743035444787211</v>
      </c>
      <c r="C31" s="43">
        <v>3.4827290759552767</v>
      </c>
      <c r="D31" s="43">
        <v>-2.3158716622814524</v>
      </c>
      <c r="E31" s="43">
        <v>0.44964418543804641</v>
      </c>
      <c r="F31" s="43">
        <v>-0.45690005194404648</v>
      </c>
      <c r="G31" s="43">
        <v>3.8103959180717482</v>
      </c>
      <c r="H31" s="43">
        <v>1.4656031090122923</v>
      </c>
      <c r="I31" s="43">
        <v>7.001720507279714</v>
      </c>
      <c r="J31" s="43">
        <v>6.7728378356252961</v>
      </c>
      <c r="K31" s="43">
        <v>7.6855403454658529</v>
      </c>
      <c r="L31" s="43">
        <v>8.6413561945200428</v>
      </c>
      <c r="M31" s="43">
        <v>9.2543986267646972</v>
      </c>
      <c r="N31" s="43">
        <v>11.25050802567749</v>
      </c>
      <c r="O31" s="43">
        <v>5.6066828030311768</v>
      </c>
      <c r="P31" s="43">
        <v>2.7158588466779605</v>
      </c>
      <c r="Q31" s="43">
        <v>7.6950603359148317</v>
      </c>
      <c r="R31" s="43">
        <v>2.4906635458276298</v>
      </c>
      <c r="S31" s="43">
        <v>2.5185062579298005</v>
      </c>
      <c r="T31" s="43">
        <v>4.27224216380786</v>
      </c>
      <c r="U31" s="43">
        <v>6.6629974786727786</v>
      </c>
      <c r="V31" s="43">
        <v>-6.4528708661774061</v>
      </c>
      <c r="W31" s="43">
        <v>-1.4509340753626816</v>
      </c>
      <c r="X31" s="43">
        <v>-5.0883463941137137</v>
      </c>
      <c r="Y31" s="43">
        <v>3.1080820479535021</v>
      </c>
      <c r="Z31" s="43">
        <v>5.5678365114048205</v>
      </c>
      <c r="AA31" s="43">
        <v>5.2883899717245839</v>
      </c>
      <c r="AB31" s="43">
        <v>1.4785966672781825</v>
      </c>
      <c r="AC31" s="43">
        <v>-1.9780448679361626</v>
      </c>
      <c r="AD31" s="43">
        <v>1.243611572439022</v>
      </c>
      <c r="AE31" s="43">
        <v>-6.0655556687338503</v>
      </c>
      <c r="AF31" s="43">
        <v>-0.70069627590581263</v>
      </c>
      <c r="AG31" s="43">
        <v>-2.1799798059824411</v>
      </c>
      <c r="AH31" s="43">
        <v>3.2425632721546265</v>
      </c>
      <c r="AI31" s="43">
        <v>4.1829558149572961</v>
      </c>
      <c r="AJ31" s="43">
        <v>2.6080900058011309</v>
      </c>
      <c r="AK31" s="43">
        <v>0.65650216285347085</v>
      </c>
      <c r="AL31" s="43">
        <v>1.8553430248840215</v>
      </c>
      <c r="AM31" s="43">
        <v>-1.1244424257402414</v>
      </c>
      <c r="AN31" s="43">
        <v>-0.94884592255172606</v>
      </c>
      <c r="AO31" s="43">
        <v>2.9709107810716517</v>
      </c>
      <c r="AP31" s="43">
        <v>5.9648943668406673E-2</v>
      </c>
      <c r="AQ31" s="43">
        <v>1.7602427785657682</v>
      </c>
      <c r="AR31" s="43">
        <v>-5.1285666497420834E-2</v>
      </c>
      <c r="AS31" s="43">
        <v>4.5617819574883924</v>
      </c>
      <c r="AT31" s="43">
        <v>2.0555715014644278</v>
      </c>
      <c r="AU31" s="43">
        <v>2.8479620076530949</v>
      </c>
      <c r="AV31" s="43">
        <v>4.9808299200050357</v>
      </c>
      <c r="AW31" s="43">
        <v>4.0617221662156311</v>
      </c>
      <c r="AX31" s="43">
        <v>-1.0732383326647863</v>
      </c>
      <c r="AY31" s="43">
        <v>6.5228161792292667</v>
      </c>
      <c r="AZ31" s="43">
        <v>3.0133962726197439</v>
      </c>
      <c r="BA31" s="43">
        <v>1.0076540328270482</v>
      </c>
      <c r="BB31" s="43">
        <v>2.1142564519430351</v>
      </c>
      <c r="BC31" s="43">
        <v>-0.35451480226443266</v>
      </c>
      <c r="BD31" s="43">
        <v>-4.3583171793933673</v>
      </c>
      <c r="BE31" s="43">
        <v>-4.0574230024056845</v>
      </c>
      <c r="BF31" s="43">
        <v>0.5232965885742118</v>
      </c>
      <c r="BG31" s="43">
        <v>0.97893849269739519</v>
      </c>
      <c r="BH31" s="43">
        <v>0.44828040714865836</v>
      </c>
      <c r="BI31" s="43">
        <v>-3.9180041715403888</v>
      </c>
      <c r="BJ31" s="43">
        <v>4.4353528191100224</v>
      </c>
      <c r="BK31" s="43">
        <v>2.4287017595963931</v>
      </c>
      <c r="BL31">
        <f t="shared" ref="BL31" si="27">AVERAGE(A31:BK31)</f>
        <v>2.0738566409674912</v>
      </c>
    </row>
    <row r="32" spans="1:64" x14ac:dyDescent="0.25">
      <c r="A32" s="44" t="s">
        <v>175</v>
      </c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3"/>
      <c r="M32" s="43"/>
      <c r="N32" s="43"/>
      <c r="O32" s="43"/>
      <c r="P32" s="43">
        <v>-2.3919094267302654</v>
      </c>
      <c r="Q32" s="43">
        <v>3.8269784350666356</v>
      </c>
      <c r="R32" s="43">
        <v>3.1008783143317942</v>
      </c>
      <c r="S32" s="43">
        <v>4.3145516698088784</v>
      </c>
      <c r="T32" s="43">
        <v>7.3264644452829515</v>
      </c>
      <c r="U32" s="43">
        <v>3.8622614087928184</v>
      </c>
      <c r="V32" s="43">
        <v>-2.3269208297468538</v>
      </c>
      <c r="W32" s="43">
        <v>-5.2573153676789985</v>
      </c>
      <c r="X32" s="43">
        <v>0.1631210049841485</v>
      </c>
      <c r="Y32" s="43">
        <v>3.2887019519713903</v>
      </c>
      <c r="Z32" s="43">
        <v>0.8505028456183652</v>
      </c>
      <c r="AA32" s="43">
        <v>4.9174467978738505</v>
      </c>
      <c r="AB32" s="43">
        <v>2.4783229591650837</v>
      </c>
      <c r="AC32" s="43">
        <v>3.4621820368512743</v>
      </c>
      <c r="AD32" s="43">
        <v>3.6012011176422902</v>
      </c>
      <c r="AE32" s="43">
        <v>-3.3483070007862636</v>
      </c>
      <c r="AF32" s="43">
        <v>-4.0977366434849785</v>
      </c>
      <c r="AG32" s="43">
        <v>-5.986085477373166</v>
      </c>
      <c r="AH32" s="43">
        <v>0.49068300142687349</v>
      </c>
      <c r="AI32" s="43">
        <v>1.7313083361625985</v>
      </c>
      <c r="AJ32" s="43">
        <v>1.7841482737550223</v>
      </c>
      <c r="AK32" s="43">
        <v>3.7826041524209586</v>
      </c>
      <c r="AL32" s="43">
        <v>4.568602084366205</v>
      </c>
      <c r="AM32" s="43">
        <v>3.5640051475165961</v>
      </c>
      <c r="AN32" s="43">
        <v>0.13411525371587629</v>
      </c>
      <c r="AO32" s="43">
        <v>4.2549945127736635</v>
      </c>
      <c r="AP32" s="43">
        <v>-2.6303585642141059</v>
      </c>
      <c r="AQ32" s="43">
        <v>0.37964484703434209</v>
      </c>
      <c r="AR32" s="43">
        <v>1.7767084301824667</v>
      </c>
      <c r="AS32" s="43">
        <v>1.0316427008267368</v>
      </c>
      <c r="AT32" s="43">
        <v>3.5804916331814098</v>
      </c>
      <c r="AU32" s="43">
        <v>5.6737730951863909</v>
      </c>
      <c r="AV32" s="43">
        <v>1.6959634265684826</v>
      </c>
      <c r="AW32" s="43">
        <v>0.21278498831679826</v>
      </c>
      <c r="AX32" s="43">
        <v>-5.4364440115971036</v>
      </c>
      <c r="AY32" s="43">
        <v>-2.59947597536069</v>
      </c>
      <c r="AZ32" s="43">
        <v>-1.0273707372579537</v>
      </c>
      <c r="BA32" s="43">
        <v>-0.56238029483249363</v>
      </c>
      <c r="BB32" s="43">
        <v>-1.5373463940548078</v>
      </c>
      <c r="BC32" s="43">
        <v>-0.2274393376922319</v>
      </c>
      <c r="BD32" s="43">
        <v>2.2085652735826784</v>
      </c>
      <c r="BE32" s="43">
        <v>2.3267247710479353</v>
      </c>
      <c r="BF32" s="43">
        <v>0.26902542518598693</v>
      </c>
      <c r="BG32" s="43">
        <v>-1.0492830206449497</v>
      </c>
      <c r="BH32" s="43">
        <v>8.753427052205609E-2</v>
      </c>
      <c r="BI32" s="43">
        <v>-12.897470525871469</v>
      </c>
      <c r="BJ32" s="43">
        <v>-0.96172895686802917</v>
      </c>
      <c r="BK32" s="43">
        <v>11.16177908368816</v>
      </c>
      <c r="BL32">
        <f t="shared" ref="BL32" si="28">AVERAGE(B32:BK32)</f>
        <v>0.82437789855534083</v>
      </c>
    </row>
    <row r="33" spans="1:64" x14ac:dyDescent="0.25">
      <c r="A33" s="44" t="s">
        <v>168</v>
      </c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3"/>
      <c r="M33" s="43"/>
      <c r="N33" s="43"/>
      <c r="O33" s="43"/>
      <c r="P33" s="43">
        <v>-3.0005516468704769</v>
      </c>
      <c r="Q33" s="43">
        <v>16.216553429164165</v>
      </c>
      <c r="R33" s="43">
        <v>7.342598984501052</v>
      </c>
      <c r="S33" s="43">
        <v>3.3721183308786209</v>
      </c>
      <c r="T33" s="43">
        <v>18.67238129988263</v>
      </c>
      <c r="U33" s="43">
        <v>-9.9512939194995766</v>
      </c>
      <c r="V33" s="43">
        <v>-22.378560796389777</v>
      </c>
      <c r="W33" s="43">
        <v>0.57261011257112671</v>
      </c>
      <c r="X33" s="43">
        <v>-2.8367500627397249</v>
      </c>
      <c r="Y33" s="43">
        <v>-2.7548272348484346</v>
      </c>
      <c r="Z33" s="43">
        <v>-4.7890409828277285</v>
      </c>
      <c r="AA33" s="43">
        <v>-5.9733153647265738</v>
      </c>
      <c r="AB33" s="43">
        <v>-1.3797024629845822</v>
      </c>
      <c r="AC33" s="43">
        <v>-2.2009720313784982</v>
      </c>
      <c r="AD33" s="43">
        <v>-4.2280064552246017</v>
      </c>
      <c r="AE33" s="43">
        <v>-2.0394237739455576</v>
      </c>
      <c r="AF33" s="43">
        <v>0.11417078847395601</v>
      </c>
      <c r="AG33" s="43">
        <v>1.905263672507914</v>
      </c>
      <c r="AH33" s="43">
        <v>-2.2661649153605765</v>
      </c>
      <c r="AI33" s="43">
        <v>0.59374699376495244</v>
      </c>
      <c r="AJ33" s="43">
        <v>1.9769219592822935</v>
      </c>
      <c r="AK33" s="43">
        <v>0.49313577982069035</v>
      </c>
      <c r="AL33" s="43">
        <v>-3.6791560133327437</v>
      </c>
      <c r="AM33" s="43">
        <v>-2.7131904526490445</v>
      </c>
      <c r="AN33" s="43">
        <v>0.88016698985823894</v>
      </c>
      <c r="AO33" s="43">
        <v>0.73006945099547238</v>
      </c>
      <c r="AP33" s="43">
        <v>0.68703697130274577</v>
      </c>
      <c r="AQ33" s="43">
        <v>1.8646857286271086</v>
      </c>
      <c r="AR33" s="43">
        <v>0.99088274581464475</v>
      </c>
      <c r="AS33" s="43">
        <v>-1.2846012307221031</v>
      </c>
      <c r="AT33" s="43">
        <v>-1.3250510999311587</v>
      </c>
      <c r="AU33" s="43">
        <v>2.6920521206136954</v>
      </c>
      <c r="AV33" s="43">
        <v>-1.4161676468992681</v>
      </c>
      <c r="AW33" s="43">
        <v>-3.423745708574728</v>
      </c>
      <c r="AX33" s="43">
        <v>-3.209963091116208</v>
      </c>
      <c r="AY33" s="43">
        <v>1.1114798258206093</v>
      </c>
      <c r="AZ33" s="43">
        <v>2.3363151965061206</v>
      </c>
      <c r="BA33" s="43">
        <v>-0.35975494439166766</v>
      </c>
      <c r="BB33" s="43">
        <v>-3.3308448347230382</v>
      </c>
      <c r="BC33" s="43">
        <v>-3.6675189324305677</v>
      </c>
      <c r="BD33" s="43">
        <v>-1.522384231884061</v>
      </c>
      <c r="BE33" s="43">
        <v>-3.521143981982803</v>
      </c>
      <c r="BF33" s="43">
        <v>0.32020543877322893</v>
      </c>
      <c r="BG33" s="43">
        <v>-0.86886005686672263</v>
      </c>
      <c r="BH33" s="43">
        <v>2.9742261522544027</v>
      </c>
      <c r="BI33" s="43">
        <v>0.29171891700163144</v>
      </c>
      <c r="BJ33" s="43">
        <v>-2.3968215628809588</v>
      </c>
      <c r="BK33" s="43">
        <v>-2.4234077025460294</v>
      </c>
      <c r="BL33">
        <f t="shared" ref="BL33" si="29">AVERAGE(A33:BK33)</f>
        <v>-0.68339333852733153</v>
      </c>
    </row>
    <row r="34" spans="1:64" x14ac:dyDescent="0.25">
      <c r="A34" s="44" t="s">
        <v>559</v>
      </c>
      <c r="B34" s="43"/>
      <c r="C34" s="43"/>
      <c r="D34" s="43"/>
      <c r="E34" s="43"/>
      <c r="F34" s="43"/>
      <c r="G34" s="43"/>
      <c r="H34" s="43"/>
      <c r="I34" s="43"/>
      <c r="J34" s="43"/>
      <c r="K34" s="43"/>
      <c r="L34" s="43"/>
      <c r="M34" s="43"/>
      <c r="N34" s="43"/>
      <c r="O34" s="43"/>
      <c r="P34" s="43"/>
      <c r="Q34" s="43"/>
      <c r="R34" s="43"/>
      <c r="S34" s="43"/>
      <c r="T34" s="43"/>
      <c r="U34" s="43"/>
      <c r="V34" s="43">
        <v>11.527685847551879</v>
      </c>
      <c r="W34" s="43">
        <v>0.26781509377811119</v>
      </c>
      <c r="X34" s="43">
        <v>7.0815175234925505</v>
      </c>
      <c r="Y34" s="43">
        <v>1.4139437613704331</v>
      </c>
      <c r="Z34" s="43">
        <v>0.94478589068573626</v>
      </c>
      <c r="AA34" s="43">
        <v>8.1288802739963444</v>
      </c>
      <c r="AB34" s="43">
        <v>25.319720798124919</v>
      </c>
      <c r="AC34" s="43">
        <v>1.7919892122443741</v>
      </c>
      <c r="AD34" s="43">
        <v>4.3653637574202548</v>
      </c>
      <c r="AE34" s="43">
        <v>7.5697856132186132</v>
      </c>
      <c r="AF34" s="43">
        <v>-2.0337406678294485</v>
      </c>
      <c r="AG34" s="43">
        <v>8.7711781332398857</v>
      </c>
      <c r="AH34" s="43">
        <v>6.9024244037375837</v>
      </c>
      <c r="AI34" s="43">
        <v>4.8665373682657247</v>
      </c>
      <c r="AJ34" s="43">
        <v>5.8002759476161145</v>
      </c>
      <c r="AK34" s="43">
        <v>3.6093966276675218</v>
      </c>
      <c r="AL34" s="43">
        <v>3.5681675751954884</v>
      </c>
      <c r="AM34" s="43">
        <v>3.9601618837073431</v>
      </c>
      <c r="AN34" s="43">
        <v>5.3652675601327644</v>
      </c>
      <c r="AO34" s="43">
        <v>0.50069300928608129</v>
      </c>
      <c r="AP34" s="43">
        <v>5.4702893321634463</v>
      </c>
      <c r="AQ34" s="43">
        <v>8.1569089080867059</v>
      </c>
      <c r="AR34" s="43">
        <v>5.1764259640390833</v>
      </c>
      <c r="AS34" s="43">
        <v>3.5029870553440929</v>
      </c>
      <c r="AT34" s="43">
        <v>5.1309037884670516</v>
      </c>
      <c r="AU34" s="43">
        <v>5.4204724361996455</v>
      </c>
      <c r="AV34" s="43">
        <v>16.910199323130669</v>
      </c>
      <c r="AW34" s="43">
        <v>3.565242324664581</v>
      </c>
      <c r="AX34" s="43">
        <v>5.5333197760105008</v>
      </c>
      <c r="AY34" s="43">
        <v>10.702221960033455</v>
      </c>
      <c r="AZ34" s="43">
        <v>6.7995980042737187</v>
      </c>
      <c r="BA34" s="43">
        <v>3.9793855638490641</v>
      </c>
      <c r="BB34" s="43">
        <v>1.0350103574230189</v>
      </c>
      <c r="BC34" s="43">
        <v>4.7037295222284996</v>
      </c>
      <c r="BD34" s="43">
        <v>5.6498062711773116</v>
      </c>
      <c r="BE34" s="43">
        <v>7.1915086623774727</v>
      </c>
      <c r="BF34" s="43">
        <v>3.7715712405616415</v>
      </c>
      <c r="BG34" s="43">
        <v>2.6903944325187013</v>
      </c>
      <c r="BH34" s="43">
        <v>5.0161320096154753</v>
      </c>
      <c r="BI34" s="43">
        <v>-10.804965988434958</v>
      </c>
      <c r="BJ34" s="43">
        <v>3.7525213912642528</v>
      </c>
      <c r="BK34" s="43"/>
      <c r="BL34">
        <f t="shared" ref="BL34" si="30">AVERAGE(B34:BK34)</f>
        <v>5.1969637060462368</v>
      </c>
    </row>
    <row r="35" spans="1:64" x14ac:dyDescent="0.25">
      <c r="A35" s="44" t="s">
        <v>4</v>
      </c>
      <c r="B35" s="43">
        <v>4.0035015148457234</v>
      </c>
      <c r="C35" s="43">
        <v>4.2755422931570308</v>
      </c>
      <c r="D35" s="43">
        <v>3.4877438644961103</v>
      </c>
      <c r="E35" s="43">
        <v>4.3180252605266531</v>
      </c>
      <c r="F35" s="43">
        <v>4.2014725116717813</v>
      </c>
      <c r="G35" s="43">
        <v>5.6262471463962385</v>
      </c>
      <c r="H35" s="43">
        <v>5.216593957389918</v>
      </c>
      <c r="I35" s="43">
        <v>9.8209036911772358</v>
      </c>
      <c r="J35" s="43">
        <v>14.322477309122121</v>
      </c>
      <c r="K35" s="43">
        <v>16.031221072847671</v>
      </c>
      <c r="L35" s="43">
        <v>23.343793107152663</v>
      </c>
      <c r="M35" s="43">
        <v>21.832197270799085</v>
      </c>
      <c r="N35" s="43">
        <v>15.647256058806462</v>
      </c>
      <c r="O35" s="43">
        <v>3.3980929084662819</v>
      </c>
      <c r="P35" s="43">
        <v>3.0292266151433722</v>
      </c>
      <c r="Q35" s="43">
        <v>5.0900610195153746</v>
      </c>
      <c r="R35" s="43">
        <v>6.3842876212858926</v>
      </c>
      <c r="S35" s="43">
        <v>8.6220437539352872</v>
      </c>
      <c r="T35" s="43">
        <v>6.612578106188721</v>
      </c>
      <c r="U35" s="43">
        <v>6.6083973715474116</v>
      </c>
      <c r="V35" s="43">
        <v>4.1630000290512328</v>
      </c>
      <c r="W35" s="43">
        <v>7.7510949894576555</v>
      </c>
      <c r="X35" s="43">
        <v>9.1244150317007211</v>
      </c>
      <c r="Y35" s="43">
        <v>4.7480678125696016</v>
      </c>
      <c r="Z35" s="43">
        <v>3.4060514579881556</v>
      </c>
      <c r="AA35" s="43">
        <v>4.4524772068751588</v>
      </c>
      <c r="AB35" s="43">
        <v>8.11408937273535</v>
      </c>
      <c r="AC35" s="43">
        <v>15.575454175978635</v>
      </c>
      <c r="AD35" s="43">
        <v>9.5504647349500971</v>
      </c>
      <c r="AE35" s="43">
        <v>3.6047556044133984</v>
      </c>
      <c r="AF35" s="43">
        <v>4.4145553558750095</v>
      </c>
      <c r="AG35" s="43">
        <v>1.1375015575950442E-2</v>
      </c>
      <c r="AH35" s="43">
        <v>-0.9810118104251444</v>
      </c>
      <c r="AI35" s="43">
        <v>0.78266012026296039</v>
      </c>
      <c r="AJ35" s="43">
        <v>4.2507039534185935</v>
      </c>
      <c r="AK35" s="43">
        <v>3.2522300174619545</v>
      </c>
      <c r="AL35" s="43">
        <v>5.8384185632007757</v>
      </c>
      <c r="AM35" s="43">
        <v>-1.7612208482547231</v>
      </c>
      <c r="AN35" s="43">
        <v>7.3424267830726251</v>
      </c>
      <c r="AO35" s="43">
        <v>-0.10445789094487168</v>
      </c>
      <c r="AP35" s="43">
        <v>-1.7377322297118383</v>
      </c>
      <c r="AQ35" s="43">
        <v>4.1078298157804625</v>
      </c>
      <c r="AR35" s="43">
        <v>2.8085206399368019</v>
      </c>
      <c r="AS35" s="43">
        <v>0.92570568827805744</v>
      </c>
      <c r="AT35" s="43">
        <v>2.6938782370513366</v>
      </c>
      <c r="AU35" s="43">
        <v>6.3470049067110068</v>
      </c>
      <c r="AV35" s="43">
        <v>3.7340678095605853</v>
      </c>
      <c r="AW35" s="43">
        <v>1.1769188323962538</v>
      </c>
      <c r="AX35" s="43">
        <v>-15.89055768753019</v>
      </c>
      <c r="AY35" s="43">
        <v>7.8758711323136907</v>
      </c>
      <c r="AZ35" s="43">
        <v>4.7171658630536797</v>
      </c>
      <c r="BA35" s="43">
        <v>-2.0701741261028133</v>
      </c>
      <c r="BB35" s="43">
        <v>9.0056638893299521</v>
      </c>
      <c r="BC35" s="43">
        <v>3.6795226120321303</v>
      </c>
      <c r="BD35" s="43">
        <v>-6.7003023417430541</v>
      </c>
      <c r="BE35" s="43">
        <v>5.0513731527322108</v>
      </c>
      <c r="BF35" s="43">
        <v>1.9719443891535349</v>
      </c>
      <c r="BG35" s="43">
        <v>2.0813461242524625</v>
      </c>
      <c r="BH35" s="43">
        <v>1.0416716395978938</v>
      </c>
      <c r="BI35" s="43">
        <v>-10.402630907344204</v>
      </c>
      <c r="BJ35" s="43">
        <v>10.054231535724838</v>
      </c>
      <c r="BK35" s="43">
        <v>4.1038263412967382</v>
      </c>
      <c r="BL35">
        <f t="shared" ref="BL35" si="31">AVERAGE(A35:BK35)</f>
        <v>4.8384251201000588</v>
      </c>
    </row>
    <row r="36" spans="1:64" x14ac:dyDescent="0.25">
      <c r="A36" s="44" t="s">
        <v>560</v>
      </c>
      <c r="B36" s="43">
        <v>3.0736281949107962</v>
      </c>
      <c r="C36" s="43">
        <v>-5.4896637926801048</v>
      </c>
      <c r="D36" s="43">
        <v>-2.5915614052098022</v>
      </c>
      <c r="E36" s="43">
        <v>8.1195653357511333E-2</v>
      </c>
      <c r="F36" s="43">
        <v>-1.0983177502115922</v>
      </c>
      <c r="G36" s="43">
        <v>-1.469613910274731</v>
      </c>
      <c r="H36" s="43">
        <v>2.3992585176180796</v>
      </c>
      <c r="I36" s="43">
        <v>-0.8750520195994369</v>
      </c>
      <c r="J36" s="43">
        <v>4.6407770683830876</v>
      </c>
      <c r="K36" s="43">
        <v>6.3976894726721412E-2</v>
      </c>
      <c r="L36" s="43">
        <v>-0.9711282744524965</v>
      </c>
      <c r="M36" s="43">
        <v>-1.9691238863786822</v>
      </c>
      <c r="N36" s="43">
        <v>-7.3388581885751591E-2</v>
      </c>
      <c r="O36" s="43">
        <v>4.2780753869529491</v>
      </c>
      <c r="P36" s="43">
        <v>-1.5566654945552472</v>
      </c>
      <c r="Q36" s="43">
        <v>3.8670954167051974</v>
      </c>
      <c r="R36" s="43">
        <v>2.7558277656255683</v>
      </c>
      <c r="S36" s="43">
        <v>0.18647312509018832</v>
      </c>
      <c r="T36" s="43">
        <v>-3.4596116256980309</v>
      </c>
      <c r="U36" s="43">
        <v>-5.4652637291888055</v>
      </c>
      <c r="V36" s="43">
        <v>-2.5824191022476413</v>
      </c>
      <c r="W36" s="43">
        <v>6.5535644456626585</v>
      </c>
      <c r="X36" s="43">
        <v>-9.1377086219233092</v>
      </c>
      <c r="Y36" s="43">
        <v>8.2478360644991255</v>
      </c>
      <c r="Z36" s="43">
        <v>2.7248661862406607</v>
      </c>
      <c r="AA36" s="43">
        <v>2.3529867015389385</v>
      </c>
      <c r="AB36" s="43">
        <v>-6.1006494923815495</v>
      </c>
      <c r="AC36" s="43">
        <v>0.11628555913647176</v>
      </c>
      <c r="AD36" s="43">
        <v>-0.52616389319581458</v>
      </c>
      <c r="AE36" s="43">
        <v>-5.112200332988138</v>
      </c>
      <c r="AF36" s="43">
        <v>-3.6008033718288317</v>
      </c>
      <c r="AG36" s="43">
        <v>-9.3540662881710261</v>
      </c>
      <c r="AH36" s="43">
        <v>-2.8288875572086596</v>
      </c>
      <c r="AI36" s="43">
        <v>1.6521696545086257</v>
      </c>
      <c r="AJ36" s="43">
        <v>4.2928544795485664</v>
      </c>
      <c r="AK36" s="43">
        <v>-6.4792849902165983</v>
      </c>
      <c r="AL36" s="43">
        <v>2.4104592412317487</v>
      </c>
      <c r="AM36" s="43">
        <v>1.8554126769785313</v>
      </c>
      <c r="AN36" s="43">
        <v>0.75739220849962408</v>
      </c>
      <c r="AO36" s="43">
        <v>-5.1822002636044289</v>
      </c>
      <c r="AP36" s="43">
        <v>2.1388552733554178</v>
      </c>
      <c r="AQ36" s="43">
        <v>1.3527753620428626</v>
      </c>
      <c r="AR36" s="43">
        <v>-7.657345914417192</v>
      </c>
      <c r="AS36" s="43">
        <v>3.7205910468886145</v>
      </c>
      <c r="AT36" s="43">
        <v>-1.3381825936235003</v>
      </c>
      <c r="AU36" s="43">
        <v>2.6846673436515829</v>
      </c>
      <c r="AV36" s="43">
        <v>2.6658650606535588</v>
      </c>
      <c r="AW36" s="43">
        <v>-3.9937079778781026E-2</v>
      </c>
      <c r="AX36" s="43">
        <v>6.2723939666324782</v>
      </c>
      <c r="AY36" s="43">
        <v>2.4859848510043037</v>
      </c>
      <c r="AZ36" s="43">
        <v>2.6102348027131654</v>
      </c>
      <c r="BA36" s="43">
        <v>4.1451583943365335</v>
      </c>
      <c r="BB36" s="43">
        <v>-36.777697163934832</v>
      </c>
      <c r="BC36" s="43">
        <v>0.1581115587524522</v>
      </c>
      <c r="BD36" s="43">
        <v>3.891158828357959</v>
      </c>
      <c r="BE36" s="43">
        <v>2.9380992393553242</v>
      </c>
      <c r="BF36" s="43">
        <v>2.5909235013507725</v>
      </c>
      <c r="BG36" s="43">
        <v>1.7922203053133359</v>
      </c>
      <c r="BH36" s="43">
        <v>0.83300981086989623</v>
      </c>
      <c r="BI36" s="43">
        <v>-1.6247755794237264</v>
      </c>
      <c r="BJ36" s="43">
        <v>-1.1290938063319516</v>
      </c>
      <c r="BK36" s="43">
        <v>-1.6954049590869147</v>
      </c>
      <c r="BL36">
        <f t="shared" ref="BL36" si="32">AVERAGE(B36:BK36)</f>
        <v>-0.54187140151619784</v>
      </c>
    </row>
    <row r="37" spans="1:64" x14ac:dyDescent="0.25">
      <c r="A37" s="44" t="s">
        <v>561</v>
      </c>
      <c r="B37" s="43">
        <v>1.121346226011454</v>
      </c>
      <c r="C37" s="43">
        <v>5.4458582364747912</v>
      </c>
      <c r="D37" s="43">
        <v>3.4052129167442757</v>
      </c>
      <c r="E37" s="43">
        <v>4.6507554818026478</v>
      </c>
      <c r="F37" s="43">
        <v>4.4095183170512797</v>
      </c>
      <c r="G37" s="43">
        <v>4.7356757750809209</v>
      </c>
      <c r="H37" s="43">
        <v>1.2528168297935736</v>
      </c>
      <c r="I37" s="43">
        <v>3.3152500353799184</v>
      </c>
      <c r="J37" s="43">
        <v>3.6267332549322617</v>
      </c>
      <c r="K37" s="43">
        <v>10.094350567690284</v>
      </c>
      <c r="L37" s="43">
        <v>0.99693185874328094</v>
      </c>
      <c r="M37" s="43">
        <v>4.3018308963631995</v>
      </c>
      <c r="N37" s="43">
        <v>5.4317037613155463</v>
      </c>
      <c r="O37" s="43">
        <v>1.924903895228951</v>
      </c>
      <c r="P37" s="43">
        <v>7.4186199244309137E-2</v>
      </c>
      <c r="Q37" s="43">
        <v>4.5051042640162962</v>
      </c>
      <c r="R37" s="43">
        <v>2.3302652542621445</v>
      </c>
      <c r="S37" s="43">
        <v>2.7084521570558877</v>
      </c>
      <c r="T37" s="43">
        <v>2.7036956730836579</v>
      </c>
      <c r="U37" s="43">
        <v>0.86798704161870432</v>
      </c>
      <c r="V37" s="43">
        <v>2.1473805443738172</v>
      </c>
      <c r="W37" s="43">
        <v>-4.3112844108841699</v>
      </c>
      <c r="X37" s="43">
        <v>1.5534327215733725</v>
      </c>
      <c r="Y37" s="43">
        <v>4.9035542001451233</v>
      </c>
      <c r="Z37" s="43">
        <v>3.7849742319364168</v>
      </c>
      <c r="AA37" s="43">
        <v>1.1113810352473479</v>
      </c>
      <c r="AB37" s="43">
        <v>2.7091739812837687</v>
      </c>
      <c r="AC37" s="43">
        <v>3.0657612925885331</v>
      </c>
      <c r="AD37" s="43">
        <v>0.51757380097321004</v>
      </c>
      <c r="AE37" s="43">
        <v>-1.2964413233353014</v>
      </c>
      <c r="AF37" s="43">
        <v>-3.3003000110494725</v>
      </c>
      <c r="AG37" s="43">
        <v>-0.29670950241400362</v>
      </c>
      <c r="AH37" s="43">
        <v>1.5357457226152746</v>
      </c>
      <c r="AI37" s="43">
        <v>3.3558143810065388</v>
      </c>
      <c r="AJ37" s="43">
        <v>1.6252813360755596</v>
      </c>
      <c r="AK37" s="43">
        <v>0.6315308644566926</v>
      </c>
      <c r="AL37" s="43">
        <v>3.2489748820719484</v>
      </c>
      <c r="AM37" s="43">
        <v>3.0342376789985366</v>
      </c>
      <c r="AN37" s="43">
        <v>4.2898365988724976</v>
      </c>
      <c r="AO37" s="43">
        <v>4.1639485002857128</v>
      </c>
      <c r="AP37" s="43">
        <v>0.77436674817555229</v>
      </c>
      <c r="AQ37" s="43">
        <v>1.885260119146011</v>
      </c>
      <c r="AR37" s="43">
        <v>0.89285348038407619</v>
      </c>
      <c r="AS37" s="43">
        <v>2.1349639751339282</v>
      </c>
      <c r="AT37" s="43">
        <v>2.2402545694540521</v>
      </c>
      <c r="AU37" s="43">
        <v>1.6061781601217007</v>
      </c>
      <c r="AV37" s="43">
        <v>1.0636587667532353</v>
      </c>
      <c r="AW37" s="43">
        <v>-9.2379645822617817E-2</v>
      </c>
      <c r="AX37" s="43">
        <v>-4.0172570696938976</v>
      </c>
      <c r="AY37" s="43">
        <v>1.9509254395092341</v>
      </c>
      <c r="AZ37" s="43">
        <v>2.1327163709906216</v>
      </c>
      <c r="BA37" s="43">
        <v>0.65675762832970008</v>
      </c>
      <c r="BB37" s="43">
        <v>1.2503396588606819</v>
      </c>
      <c r="BC37" s="43">
        <v>1.8444225034159416</v>
      </c>
      <c r="BD37" s="43">
        <v>-9.8423219714973698E-2</v>
      </c>
      <c r="BE37" s="43">
        <v>-9.9104468510162746E-2</v>
      </c>
      <c r="BF37" s="43">
        <v>1.8053056758442096</v>
      </c>
      <c r="BG37" s="43">
        <v>1.301965103595947</v>
      </c>
      <c r="BH37" s="43">
        <v>0.4553465304937987</v>
      </c>
      <c r="BI37" s="43">
        <v>-6.0524737471716037</v>
      </c>
      <c r="BJ37" s="43">
        <v>4.6828524075974656</v>
      </c>
      <c r="BK37" s="43">
        <v>1.9439995757803814</v>
      </c>
      <c r="BL37">
        <f t="shared" ref="BL37" si="33">AVERAGE(A37:BK37)</f>
        <v>1.9135318343449688</v>
      </c>
    </row>
    <row r="38" spans="1:64" x14ac:dyDescent="0.25">
      <c r="A38" s="44" t="s">
        <v>562</v>
      </c>
      <c r="B38" s="43"/>
      <c r="C38" s="43"/>
      <c r="D38" s="43"/>
      <c r="E38" s="43"/>
      <c r="F38" s="43"/>
      <c r="G38" s="43"/>
      <c r="H38" s="43"/>
      <c r="I38" s="43"/>
      <c r="J38" s="43"/>
      <c r="K38" s="43"/>
      <c r="L38" s="43"/>
      <c r="M38" s="43"/>
      <c r="N38" s="43"/>
      <c r="O38" s="43"/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/>
      <c r="AC38" s="43"/>
      <c r="AD38" s="43"/>
      <c r="AE38" s="43"/>
      <c r="AF38" s="43">
        <v>-9.5473383933612155</v>
      </c>
      <c r="AG38" s="43">
        <v>-1.6411861029460511</v>
      </c>
      <c r="AH38" s="43">
        <v>1.6102304461068258</v>
      </c>
      <c r="AI38" s="43">
        <v>4.1241753645524994</v>
      </c>
      <c r="AJ38" s="43">
        <v>5.8638064318984817</v>
      </c>
      <c r="AK38" s="43">
        <v>4.7739362200000244</v>
      </c>
      <c r="AL38" s="43">
        <v>2.5045589931282848</v>
      </c>
      <c r="AM38" s="43">
        <v>2.852747865284158</v>
      </c>
      <c r="AN38" s="43">
        <v>2.0726763044442151</v>
      </c>
      <c r="AO38" s="43">
        <v>4.5445975186763548</v>
      </c>
      <c r="AP38" s="43">
        <v>3.8349217682786616</v>
      </c>
      <c r="AQ38" s="43">
        <v>4.2931280347253278</v>
      </c>
      <c r="AR38" s="43">
        <v>4.4146999427781282</v>
      </c>
      <c r="AS38" s="43">
        <v>6.1310602626822401</v>
      </c>
      <c r="AT38" s="43">
        <v>5.3060331533916667</v>
      </c>
      <c r="AU38" s="43">
        <v>6.8662895166908129</v>
      </c>
      <c r="AV38" s="43">
        <v>6.8306398089880105</v>
      </c>
      <c r="AW38" s="43">
        <v>4.3082739709266633</v>
      </c>
      <c r="AX38" s="43">
        <v>-3.3212160864492262</v>
      </c>
      <c r="AY38" s="43">
        <v>1.8036407882133147</v>
      </c>
      <c r="AZ38" s="43">
        <v>3.758998936818287</v>
      </c>
      <c r="BA38" s="43">
        <v>1.0556087429202137</v>
      </c>
      <c r="BB38" s="43">
        <v>0.87907422652389755</v>
      </c>
      <c r="BC38" s="43">
        <v>3.4295148841251972</v>
      </c>
      <c r="BD38" s="43">
        <v>4.2654890404421764</v>
      </c>
      <c r="BE38" s="43">
        <v>3.0126509727046908</v>
      </c>
      <c r="BF38" s="43">
        <v>5.362964116004477</v>
      </c>
      <c r="BG38" s="43">
        <v>5.1466631330785191</v>
      </c>
      <c r="BH38" s="43">
        <v>4.0437377855202925</v>
      </c>
      <c r="BI38" s="43">
        <v>-3.2105268304698882</v>
      </c>
      <c r="BJ38" s="43">
        <v>7.281299380598611</v>
      </c>
      <c r="BK38" s="43">
        <v>5.4848328950070311</v>
      </c>
      <c r="BL38">
        <f t="shared" ref="BL38" si="34">AVERAGE(B38:BK38)</f>
        <v>3.0667494716025838</v>
      </c>
    </row>
    <row r="39" spans="1:64" x14ac:dyDescent="0.25">
      <c r="A39" s="44" t="s">
        <v>563</v>
      </c>
      <c r="B39" s="43"/>
      <c r="C39" s="43"/>
      <c r="D39" s="43"/>
      <c r="E39" s="43"/>
      <c r="F39" s="43"/>
      <c r="G39" s="43"/>
      <c r="H39" s="43"/>
      <c r="I39" s="43"/>
      <c r="J39" s="43"/>
      <c r="K39" s="43"/>
      <c r="L39" s="43"/>
      <c r="M39" s="43"/>
      <c r="N39" s="43"/>
      <c r="O39" s="43"/>
      <c r="P39" s="43"/>
      <c r="Q39" s="43"/>
      <c r="R39" s="43"/>
      <c r="S39" s="43"/>
      <c r="T39" s="43"/>
      <c r="U39" s="43"/>
      <c r="V39" s="43">
        <v>1.0470280646808448</v>
      </c>
      <c r="W39" s="43">
        <v>-1.884376957513183</v>
      </c>
      <c r="X39" s="43">
        <v>0.20847519314828844</v>
      </c>
      <c r="Y39" s="43">
        <v>2.6392044333461513</v>
      </c>
      <c r="Z39" s="43">
        <v>3.2169450531938963</v>
      </c>
      <c r="AA39" s="43">
        <v>1.3299457512098343</v>
      </c>
      <c r="AB39" s="43">
        <v>0.94940372040046839</v>
      </c>
      <c r="AC39" s="43">
        <v>2.5213469205448433</v>
      </c>
      <c r="AD39" s="43">
        <v>3.4906431620134128</v>
      </c>
      <c r="AE39" s="43">
        <v>2.6154661986347918</v>
      </c>
      <c r="AF39" s="43">
        <v>-2.1464899206343091</v>
      </c>
      <c r="AG39" s="43">
        <v>-1.1397190696595487</v>
      </c>
      <c r="AH39" s="43">
        <v>-1.0314223650806156</v>
      </c>
      <c r="AI39" s="43">
        <v>0.46568640377708448</v>
      </c>
      <c r="AJ39" s="43">
        <v>-0.18835074385067685</v>
      </c>
      <c r="AK39" s="43">
        <v>2.8540638847871946E-2</v>
      </c>
      <c r="AL39" s="43">
        <v>2.0152831609876642</v>
      </c>
      <c r="AM39" s="43">
        <v>2.7242846564736993</v>
      </c>
      <c r="AN39" s="43">
        <v>1.1790059356515457</v>
      </c>
      <c r="AO39" s="43">
        <v>3.3761572949790235</v>
      </c>
      <c r="AP39" s="43">
        <v>0.93494965314542355</v>
      </c>
      <c r="AQ39" s="43">
        <v>-0.82628042816746472</v>
      </c>
      <c r="AR39" s="43">
        <v>-0.77133316907219296</v>
      </c>
      <c r="AS39" s="43">
        <v>1.9981320556157414</v>
      </c>
      <c r="AT39" s="43">
        <v>2.093586607430268</v>
      </c>
      <c r="AU39" s="43">
        <v>3.4225506597861397</v>
      </c>
      <c r="AV39" s="43">
        <v>2.9918220230827899</v>
      </c>
      <c r="AW39" s="43">
        <v>1.5099507937971595</v>
      </c>
      <c r="AX39" s="43">
        <v>-3.5105588602019822</v>
      </c>
      <c r="AY39" s="43">
        <v>2.1736381639678655</v>
      </c>
      <c r="AZ39" s="43">
        <v>0.68733986963795246</v>
      </c>
      <c r="BA39" s="43">
        <v>0.11059660430612439</v>
      </c>
      <c r="BB39" s="43">
        <v>0.62836067543700835</v>
      </c>
      <c r="BC39" s="43">
        <v>1.1086935944004637</v>
      </c>
      <c r="BD39" s="43">
        <v>0.49412982239276459</v>
      </c>
      <c r="BE39" s="43">
        <v>0.96013167317825321</v>
      </c>
      <c r="BF39" s="43">
        <v>0.4213261630564773</v>
      </c>
      <c r="BG39" s="43">
        <v>2.1055247201241514</v>
      </c>
      <c r="BH39" s="43">
        <v>0.42308976822731381</v>
      </c>
      <c r="BI39" s="43">
        <v>-2.8541583222644249</v>
      </c>
      <c r="BJ39" s="43">
        <v>4.5881921178936977</v>
      </c>
      <c r="BK39" s="43">
        <v>1.7360013003389696</v>
      </c>
      <c r="BL39">
        <f t="shared" ref="BL39" si="35">AVERAGE(A39:BK39)</f>
        <v>0.99625578612532351</v>
      </c>
    </row>
    <row r="40" spans="1:64" x14ac:dyDescent="0.25">
      <c r="A40" s="44" t="s">
        <v>564</v>
      </c>
      <c r="B40" s="43"/>
      <c r="C40" s="43"/>
      <c r="D40" s="43"/>
      <c r="E40" s="43"/>
      <c r="F40" s="43"/>
      <c r="G40" s="43"/>
      <c r="H40" s="43"/>
      <c r="I40" s="43"/>
      <c r="J40" s="43"/>
      <c r="K40" s="43"/>
      <c r="L40" s="43"/>
      <c r="M40" s="43"/>
      <c r="N40" s="43"/>
      <c r="O40" s="43"/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/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/>
      <c r="AR40" s="43"/>
      <c r="AS40" s="43"/>
      <c r="AT40" s="43"/>
      <c r="AU40" s="43"/>
      <c r="AV40" s="43"/>
      <c r="AW40" s="43"/>
      <c r="AX40" s="43"/>
      <c r="AY40" s="43"/>
      <c r="AZ40" s="43"/>
      <c r="BA40" s="43"/>
      <c r="BB40" s="43"/>
      <c r="BC40" s="43"/>
      <c r="BD40" s="43"/>
      <c r="BE40" s="43"/>
      <c r="BF40" s="43">
        <v>1.0440546778887523</v>
      </c>
      <c r="BG40" s="43">
        <v>-0.18262583678760791</v>
      </c>
      <c r="BH40" s="43">
        <v>3.8590918232102922E-2</v>
      </c>
      <c r="BI40" s="43">
        <v>-8.8810552132398612</v>
      </c>
      <c r="BJ40" s="43">
        <v>7.6589745748655105</v>
      </c>
      <c r="BK40" s="43"/>
      <c r="BL40">
        <f t="shared" ref="BL40" si="36">AVERAGE(B40:BK40)</f>
        <v>-6.4412175808220701E-2</v>
      </c>
    </row>
    <row r="41" spans="1:64" x14ac:dyDescent="0.25">
      <c r="A41" s="44" t="s">
        <v>157</v>
      </c>
      <c r="B41" s="43">
        <v>3.0714442814405061</v>
      </c>
      <c r="C41" s="43">
        <v>1.9110608693794831</v>
      </c>
      <c r="D41" s="43">
        <v>3.7628821010602422</v>
      </c>
      <c r="E41" s="43">
        <v>0.5927806296394067</v>
      </c>
      <c r="F41" s="43">
        <v>-0.95640496256086749</v>
      </c>
      <c r="G41" s="43">
        <v>9.2120950907022063</v>
      </c>
      <c r="H41" s="43">
        <v>1.7870622468578716</v>
      </c>
      <c r="I41" s="43">
        <v>1.7886188056299659</v>
      </c>
      <c r="J41" s="43">
        <v>2.1641496589198255</v>
      </c>
      <c r="K41" s="43">
        <v>0.1265571335357123</v>
      </c>
      <c r="L41" s="43">
        <v>7.6264751699759472</v>
      </c>
      <c r="M41" s="43">
        <v>-2.5944070572087128</v>
      </c>
      <c r="N41" s="43">
        <v>-6.5225361377171254</v>
      </c>
      <c r="O41" s="43">
        <v>0.77006749290858068</v>
      </c>
      <c r="P41" s="43">
        <v>-14.277313153735605</v>
      </c>
      <c r="Q41" s="43">
        <v>2.2437195977916531</v>
      </c>
      <c r="R41" s="43">
        <v>8.7835450304083622</v>
      </c>
      <c r="S41" s="43">
        <v>6.0776501736692836</v>
      </c>
      <c r="T41" s="43">
        <v>6.8206297385494707</v>
      </c>
      <c r="U41" s="43">
        <v>6.4284926163921625</v>
      </c>
      <c r="V41" s="43">
        <v>4.9895434518305137</v>
      </c>
      <c r="W41" s="43">
        <v>-12.293953063537785</v>
      </c>
      <c r="X41" s="43">
        <v>-6.3585478720942064</v>
      </c>
      <c r="Y41" s="43">
        <v>2.6361502807801287</v>
      </c>
      <c r="Z41" s="43">
        <v>2.5025718489517885</v>
      </c>
      <c r="AA41" s="43">
        <v>3.7937558469706403</v>
      </c>
      <c r="AB41" s="43">
        <v>4.7999986719769083</v>
      </c>
      <c r="AC41" s="43">
        <v>5.6366395732467112</v>
      </c>
      <c r="AD41" s="43">
        <v>8.1631678444137492</v>
      </c>
      <c r="AE41" s="43">
        <v>1.6743185217413981</v>
      </c>
      <c r="AF41" s="43">
        <v>6.0629411756843297</v>
      </c>
      <c r="AG41" s="43">
        <v>9.3893692827741688</v>
      </c>
      <c r="AH41" s="43">
        <v>4.9434038729488634</v>
      </c>
      <c r="AI41" s="43">
        <v>3.4611907190612783</v>
      </c>
      <c r="AJ41" s="43">
        <v>7.3758382475527213</v>
      </c>
      <c r="AK41" s="43">
        <v>5.3510076105550439</v>
      </c>
      <c r="AL41" s="43">
        <v>5.9863265285051881</v>
      </c>
      <c r="AM41" s="43">
        <v>2.8786691362142136</v>
      </c>
      <c r="AN41" s="43">
        <v>-1.4542556161336506</v>
      </c>
      <c r="AO41" s="43">
        <v>3.772356977465023</v>
      </c>
      <c r="AP41" s="43">
        <v>2.0099365122760275</v>
      </c>
      <c r="AQ41" s="43">
        <v>2.0861107091106277</v>
      </c>
      <c r="AR41" s="43">
        <v>3.6315664670145509</v>
      </c>
      <c r="AS41" s="43">
        <v>5.6163400745269598</v>
      </c>
      <c r="AT41" s="43">
        <v>4.8075180630183638</v>
      </c>
      <c r="AU41" s="43">
        <v>5.0159911235481758</v>
      </c>
      <c r="AV41" s="43">
        <v>4.1420023207572569</v>
      </c>
      <c r="AW41" s="43">
        <v>2.7558009595963568</v>
      </c>
      <c r="AX41" s="43">
        <v>-2.1283005713077046</v>
      </c>
      <c r="AY41" s="43">
        <v>4.788942687230076</v>
      </c>
      <c r="AZ41" s="43">
        <v>5.176036998030753</v>
      </c>
      <c r="BA41" s="43">
        <v>5.1257383798838561</v>
      </c>
      <c r="BB41" s="43">
        <v>2.3164001177072606</v>
      </c>
      <c r="BC41" s="43">
        <v>0.77292782032776586</v>
      </c>
      <c r="BD41" s="43">
        <v>1.105758380938056</v>
      </c>
      <c r="BE41" s="43">
        <v>0.55029785144438392</v>
      </c>
      <c r="BF41" s="43">
        <v>-0.21326644224498637</v>
      </c>
      <c r="BG41" s="43">
        <v>2.1390781809853507</v>
      </c>
      <c r="BH41" s="43">
        <v>-1.0455057408843658</v>
      </c>
      <c r="BI41" s="43">
        <v>-7.4136269473820136</v>
      </c>
      <c r="BJ41" s="43">
        <v>10.631881219091269</v>
      </c>
      <c r="BK41" s="43">
        <v>1.8627234168703524</v>
      </c>
      <c r="BL41">
        <f t="shared" ref="BL41" si="37">AVERAGE(A41:BK41)</f>
        <v>2.5138937733078022</v>
      </c>
    </row>
    <row r="42" spans="1:64" x14ac:dyDescent="0.25">
      <c r="A42" s="44" t="s">
        <v>186</v>
      </c>
      <c r="B42" s="43">
        <v>-26.527643606403956</v>
      </c>
      <c r="C42" s="43">
        <v>-6.3515048643384091</v>
      </c>
      <c r="D42" s="43">
        <v>7.6222544610134122</v>
      </c>
      <c r="E42" s="43">
        <v>15.468995418830772</v>
      </c>
      <c r="F42" s="43">
        <v>14.197889011606705</v>
      </c>
      <c r="G42" s="43">
        <v>7.6084039282852132</v>
      </c>
      <c r="H42" s="43">
        <v>-8.161497585287421</v>
      </c>
      <c r="I42" s="43">
        <v>-6.5714516143396793</v>
      </c>
      <c r="J42" s="43">
        <v>13.779340343526215</v>
      </c>
      <c r="K42" s="43">
        <v>16.050399292918542</v>
      </c>
      <c r="L42" s="43">
        <v>4.1591762013141675</v>
      </c>
      <c r="M42" s="43">
        <v>1.2901059709986384</v>
      </c>
      <c r="N42" s="43">
        <v>5.3272930139383021</v>
      </c>
      <c r="O42" s="43">
        <v>0.21800566735925031</v>
      </c>
      <c r="P42" s="43">
        <v>6.8164405062779707</v>
      </c>
      <c r="Q42" s="43">
        <v>-3.0813219849280244</v>
      </c>
      <c r="R42" s="43">
        <v>6.114001676047593</v>
      </c>
      <c r="S42" s="43">
        <v>9.8461568480197457</v>
      </c>
      <c r="T42" s="43">
        <v>6.1656637093229421</v>
      </c>
      <c r="U42" s="43">
        <v>6.4901126551427666</v>
      </c>
      <c r="V42" s="43">
        <v>3.7749036646334417</v>
      </c>
      <c r="W42" s="43">
        <v>7.423410231937396</v>
      </c>
      <c r="X42" s="43">
        <v>9.1811370495775293</v>
      </c>
      <c r="Y42" s="43">
        <v>13.690019840921863</v>
      </c>
      <c r="Z42" s="43">
        <v>11.896561710396725</v>
      </c>
      <c r="AA42" s="43">
        <v>7.341433471286777</v>
      </c>
      <c r="AB42" s="43">
        <v>9.8811637958546186</v>
      </c>
      <c r="AC42" s="43">
        <v>9.4461713568776844</v>
      </c>
      <c r="AD42" s="43">
        <v>2.6208591749210086</v>
      </c>
      <c r="AE42" s="43">
        <v>2.4065585719958307</v>
      </c>
      <c r="AF42" s="43">
        <v>7.7820919905075669</v>
      </c>
      <c r="AG42" s="43">
        <v>12.833209580712321</v>
      </c>
      <c r="AH42" s="43">
        <v>12.581996643928477</v>
      </c>
      <c r="AI42" s="43">
        <v>11.766389147799245</v>
      </c>
      <c r="AJ42" s="43">
        <v>9.7549548842171987</v>
      </c>
      <c r="AK42" s="43">
        <v>8.7764298143414123</v>
      </c>
      <c r="AL42" s="43">
        <v>8.1244975793863432</v>
      </c>
      <c r="AM42" s="43">
        <v>6.8160645594634701</v>
      </c>
      <c r="AN42" s="43">
        <v>6.7334856640101037</v>
      </c>
      <c r="AO42" s="43">
        <v>7.6385976739491497</v>
      </c>
      <c r="AP42" s="43">
        <v>7.5516548292027466</v>
      </c>
      <c r="AQ42" s="43">
        <v>8.4048799747597798</v>
      </c>
      <c r="AR42" s="43">
        <v>9.354776647514143</v>
      </c>
      <c r="AS42" s="43">
        <v>9.4615587712505942</v>
      </c>
      <c r="AT42" s="43">
        <v>10.741375125369188</v>
      </c>
      <c r="AU42" s="43">
        <v>12.093304692680903</v>
      </c>
      <c r="AV42" s="43">
        <v>13.635820501602495</v>
      </c>
      <c r="AW42" s="43">
        <v>9.0902801003322367</v>
      </c>
      <c r="AX42" s="43">
        <v>8.8559476748115458</v>
      </c>
      <c r="AY42" s="43">
        <v>10.10283262398373</v>
      </c>
      <c r="AZ42" s="43">
        <v>8.9538160418114501</v>
      </c>
      <c r="BA42" s="43">
        <v>7.134523777272392</v>
      </c>
      <c r="BB42" s="43">
        <v>7.0507341336395086</v>
      </c>
      <c r="BC42" s="43">
        <v>6.7507603154573985</v>
      </c>
      <c r="BD42" s="43">
        <v>6.4207364780465355</v>
      </c>
      <c r="BE42" s="43">
        <v>6.238215447165004</v>
      </c>
      <c r="BF42" s="43">
        <v>6.3018631004157157</v>
      </c>
      <c r="BG42" s="43">
        <v>6.251700555732981</v>
      </c>
      <c r="BH42" s="43">
        <v>5.5753168636596371</v>
      </c>
      <c r="BI42" s="43">
        <v>1.9955580423149684</v>
      </c>
      <c r="BJ42" s="43">
        <v>8.351719953350937</v>
      </c>
      <c r="BK42" s="43">
        <v>3.0025760261685406</v>
      </c>
      <c r="BL42">
        <f t="shared" ref="BL42" si="38">AVERAGE(B42:BK42)</f>
        <v>6.6814630182671824</v>
      </c>
    </row>
    <row r="43" spans="1:64" x14ac:dyDescent="0.25">
      <c r="A43" s="44" t="s">
        <v>74</v>
      </c>
      <c r="B43" s="43">
        <v>5.9425632111760081</v>
      </c>
      <c r="C43" s="43">
        <v>-2.5694035800966759</v>
      </c>
      <c r="D43" s="43">
        <v>10.133640746826671</v>
      </c>
      <c r="E43" s="43">
        <v>13.124656763793354</v>
      </c>
      <c r="F43" s="43">
        <v>-6.808570979442635</v>
      </c>
      <c r="G43" s="43">
        <v>7.3182978339434044</v>
      </c>
      <c r="H43" s="43">
        <v>0.60320276339214729</v>
      </c>
      <c r="I43" s="43">
        <v>8.2376966219816836</v>
      </c>
      <c r="J43" s="43">
        <v>5.2652676353311989</v>
      </c>
      <c r="K43" s="43">
        <v>5.9025252147970804</v>
      </c>
      <c r="L43" s="43">
        <v>4.8290540319032544</v>
      </c>
      <c r="M43" s="43">
        <v>-0.31488462660135497</v>
      </c>
      <c r="N43" s="43">
        <v>1.2429187518668385</v>
      </c>
      <c r="O43" s="43">
        <v>-0.31714586677396994</v>
      </c>
      <c r="P43" s="43">
        <v>3.4347508911278624</v>
      </c>
      <c r="Q43" s="43">
        <v>8.3522934112220355</v>
      </c>
      <c r="R43" s="43">
        <v>3.3608751805468842</v>
      </c>
      <c r="S43" s="43">
        <v>6.8060082646584732</v>
      </c>
      <c r="T43" s="43">
        <v>-1.3901697253837284</v>
      </c>
      <c r="U43" s="43">
        <v>-14.254418122923298</v>
      </c>
      <c r="V43" s="43">
        <v>-0.31474616647773246</v>
      </c>
      <c r="W43" s="43">
        <v>-3.4552944410631454</v>
      </c>
      <c r="X43" s="43">
        <v>-7.3575250723805823</v>
      </c>
      <c r="Y43" s="43">
        <v>-6.1330693076128</v>
      </c>
      <c r="Z43" s="43">
        <v>0.90736884425119513</v>
      </c>
      <c r="AA43" s="43">
        <v>-0.19982699776241475</v>
      </c>
      <c r="AB43" s="43">
        <v>-3.6576661164917823</v>
      </c>
      <c r="AC43" s="43">
        <v>-2.3408633268972636</v>
      </c>
      <c r="AD43" s="43">
        <v>-0.82174468158682146</v>
      </c>
      <c r="AE43" s="43">
        <v>-4.8127150964077146</v>
      </c>
      <c r="AF43" s="43">
        <v>-3.6692110993106297</v>
      </c>
      <c r="AG43" s="43">
        <v>-3.8891038169380607</v>
      </c>
      <c r="AH43" s="43">
        <v>-3.7761258960533439</v>
      </c>
      <c r="AI43" s="43">
        <v>-2.7373227280400556</v>
      </c>
      <c r="AJ43" s="43">
        <v>3.3991809478478956</v>
      </c>
      <c r="AK43" s="43">
        <v>4.0109100382745169</v>
      </c>
      <c r="AL43" s="43">
        <v>5.8986029891400165</v>
      </c>
      <c r="AM43" s="43">
        <v>0.82194573591019093</v>
      </c>
      <c r="AN43" s="43">
        <v>-1.846652083618153</v>
      </c>
      <c r="AO43" s="43">
        <v>-2.959710897695004</v>
      </c>
      <c r="AP43" s="43">
        <v>-4.6833463157314839</v>
      </c>
      <c r="AQ43" s="43">
        <v>-5.142085307200432</v>
      </c>
      <c r="AR43" s="43">
        <v>-7.0006613297489224</v>
      </c>
      <c r="AS43" s="43">
        <v>0.80110362130226065</v>
      </c>
      <c r="AT43" s="43">
        <v>-1.2682650522478696</v>
      </c>
      <c r="AU43" s="43">
        <v>0.56862425688260032</v>
      </c>
      <c r="AV43" s="43">
        <v>-1.0598156344669718</v>
      </c>
      <c r="AW43" s="43">
        <v>2.5738680053685243</v>
      </c>
      <c r="AX43" s="43">
        <v>1.4322613678918259</v>
      </c>
      <c r="AY43" s="43">
        <v>4.610518086953391</v>
      </c>
      <c r="AZ43" s="43">
        <v>-7.3140054849593241</v>
      </c>
      <c r="BA43" s="43">
        <v>5.4309230670437785</v>
      </c>
      <c r="BB43" s="43">
        <v>8.4998030326498935</v>
      </c>
      <c r="BC43" s="43">
        <v>6.8688613256715882</v>
      </c>
      <c r="BD43" s="43">
        <v>4.4638899616383299</v>
      </c>
      <c r="BE43" s="43">
        <v>4.442361058995175</v>
      </c>
      <c r="BF43" s="43">
        <v>4.6684612615145227</v>
      </c>
      <c r="BG43" s="43">
        <v>2.1866084967652881</v>
      </c>
      <c r="BH43" s="43">
        <v>3.8558419392016106</v>
      </c>
      <c r="BI43" s="43">
        <v>-0.78284147238697699</v>
      </c>
      <c r="BJ43" s="43">
        <v>4.404815963715464</v>
      </c>
      <c r="BK43" s="43">
        <v>4.1551275679180293</v>
      </c>
      <c r="BL43">
        <f t="shared" ref="BL43" si="39">AVERAGE(A43:BK43)</f>
        <v>0.9302844784710298</v>
      </c>
    </row>
    <row r="44" spans="1:64" x14ac:dyDescent="0.25">
      <c r="A44" s="44" t="s">
        <v>565</v>
      </c>
      <c r="B44" s="43">
        <v>-0.4263335122541605</v>
      </c>
      <c r="C44" s="43">
        <v>1.0310616056527238</v>
      </c>
      <c r="D44" s="43">
        <v>1.3786967609476903</v>
      </c>
      <c r="E44" s="43">
        <v>1.1487055765622642</v>
      </c>
      <c r="F44" s="43">
        <v>-0.37442704978734298</v>
      </c>
      <c r="G44" s="43">
        <v>2.1116605927991259</v>
      </c>
      <c r="H44" s="43">
        <v>-13.08156003670311</v>
      </c>
      <c r="I44" s="43">
        <v>3.7063035482044029</v>
      </c>
      <c r="J44" s="43">
        <v>2.247516641259125</v>
      </c>
      <c r="K44" s="43">
        <v>0.43112507478267048</v>
      </c>
      <c r="L44" s="43">
        <v>0.7540741568064675</v>
      </c>
      <c r="M44" s="43">
        <v>-7.2150225380923416E-2</v>
      </c>
      <c r="N44" s="43">
        <v>2.507232338905979</v>
      </c>
      <c r="O44" s="43">
        <v>7.7174691935100128</v>
      </c>
      <c r="P44" s="43">
        <v>8.1964813717289218</v>
      </c>
      <c r="Q44" s="43">
        <v>-7.9903535757685091</v>
      </c>
      <c r="R44" s="43">
        <v>10.83982628166919</v>
      </c>
      <c r="S44" s="43">
        <v>18.707470295057433</v>
      </c>
      <c r="T44" s="43">
        <v>3.0753525563536925</v>
      </c>
      <c r="U44" s="43">
        <v>-5.1470189154600376</v>
      </c>
      <c r="V44" s="43">
        <v>12.982927575783251</v>
      </c>
      <c r="W44" s="43">
        <v>4.9261835464867119</v>
      </c>
      <c r="X44" s="43">
        <v>4.6268842774890118</v>
      </c>
      <c r="Y44" s="43">
        <v>4.4465438247629265</v>
      </c>
      <c r="Z44" s="43">
        <v>4.8041122937535476</v>
      </c>
      <c r="AA44" s="43">
        <v>3.5149131981341952</v>
      </c>
      <c r="AB44" s="43">
        <v>-5.1589271123969667</v>
      </c>
      <c r="AC44" s="43">
        <v>-10.613602675605776</v>
      </c>
      <c r="AD44" s="43">
        <v>-4.7377408390997857</v>
      </c>
      <c r="AE44" s="43">
        <v>-8.9092391825957264</v>
      </c>
      <c r="AF44" s="43">
        <v>-6.6442552503332593</v>
      </c>
      <c r="AG44" s="43">
        <v>-5.9033559605149577</v>
      </c>
      <c r="AH44" s="43">
        <v>-10.572931403770056</v>
      </c>
      <c r="AI44" s="43">
        <v>-0.99414323487009426</v>
      </c>
      <c r="AJ44" s="43">
        <v>6.858526616579752E-2</v>
      </c>
      <c r="AK44" s="43">
        <v>1.4231958897724439</v>
      </c>
      <c r="AL44" s="43">
        <v>1.7842140652581122</v>
      </c>
      <c r="AM44" s="43">
        <v>1.9936106235412439</v>
      </c>
      <c r="AN44" s="43">
        <v>1.7783630799548291</v>
      </c>
      <c r="AO44" s="43">
        <v>1.1311267506418261</v>
      </c>
      <c r="AP44" s="43">
        <v>1.6196788539419202</v>
      </c>
      <c r="AQ44" s="43">
        <v>1.7145691115615875</v>
      </c>
      <c r="AR44" s="43">
        <v>2.614132050311909</v>
      </c>
      <c r="AS44" s="43">
        <v>4.1507294376534247</v>
      </c>
      <c r="AT44" s="43">
        <v>-0.52795420357286105</v>
      </c>
      <c r="AU44" s="43">
        <v>1.0249935892583437</v>
      </c>
      <c r="AV44" s="43">
        <v>1.4665444946195976</v>
      </c>
      <c r="AW44" s="43">
        <v>-2.9081450677409748E-2</v>
      </c>
      <c r="AX44" s="43">
        <v>-0.29962204876852638</v>
      </c>
      <c r="AY44" s="43">
        <v>6.5827892668011145E-3</v>
      </c>
      <c r="AZ44" s="43">
        <v>0.49334667861830894</v>
      </c>
      <c r="BA44" s="43">
        <v>1.7218416531545699</v>
      </c>
      <c r="BB44" s="43">
        <v>2.0826098393218047</v>
      </c>
      <c r="BC44" s="43">
        <v>2.5589026863079596</v>
      </c>
      <c r="BD44" s="43">
        <v>2.3927974134520156</v>
      </c>
      <c r="BE44" s="43">
        <v>1.4542326740102993</v>
      </c>
      <c r="BF44" s="43">
        <v>0.6482126337164118</v>
      </c>
      <c r="BG44" s="43">
        <v>1.1217952144297243</v>
      </c>
      <c r="BH44" s="43">
        <v>0.64322320371064734</v>
      </c>
      <c r="BI44" s="43">
        <v>-2.4224344182237161</v>
      </c>
      <c r="BJ44" s="43">
        <v>0.65061604452705524</v>
      </c>
      <c r="BK44" s="43">
        <v>0.92626810230112255</v>
      </c>
      <c r="BL44">
        <f t="shared" ref="BL44" si="40">AVERAGE(B44:BK44)</f>
        <v>0.81805777032844973</v>
      </c>
    </row>
    <row r="45" spans="1:64" x14ac:dyDescent="0.25">
      <c r="A45" s="44" t="s">
        <v>566</v>
      </c>
      <c r="B45" s="43">
        <v>-13.107927867665907</v>
      </c>
      <c r="C45" s="43">
        <v>18.090453409777211</v>
      </c>
      <c r="D45" s="43">
        <v>2.4628644866588871</v>
      </c>
      <c r="E45" s="43">
        <v>-5.0155798594973504</v>
      </c>
      <c r="F45" s="43">
        <v>-1.7386502676580022</v>
      </c>
      <c r="G45" s="43">
        <v>3.7791340874943131</v>
      </c>
      <c r="H45" s="43">
        <v>-3.8286142700513892</v>
      </c>
      <c r="I45" s="43">
        <v>1.3123547675976113</v>
      </c>
      <c r="J45" s="43">
        <v>6.2006555081792953</v>
      </c>
      <c r="K45" s="43">
        <v>-3.0597851337090276</v>
      </c>
      <c r="L45" s="43">
        <v>3.1328040905964798</v>
      </c>
      <c r="M45" s="43">
        <v>-2.487388709416166</v>
      </c>
      <c r="N45" s="43">
        <v>5.2648665231074858</v>
      </c>
      <c r="O45" s="43">
        <v>0.39934354072461531</v>
      </c>
      <c r="P45" s="43">
        <v>-7.4724265746054783</v>
      </c>
      <c r="Q45" s="43">
        <v>-7.7200121913695199</v>
      </c>
      <c r="R45" s="43">
        <v>-1.7376075582416917</v>
      </c>
      <c r="S45" s="43">
        <v>-8.2164248131188486</v>
      </c>
      <c r="T45" s="43">
        <v>-3.0109855931266196</v>
      </c>
      <c r="U45" s="43">
        <v>-0.88878566759478872</v>
      </c>
      <c r="V45" s="43">
        <v>-0.44177967861050149</v>
      </c>
      <c r="W45" s="43">
        <v>-3.1436168545566687</v>
      </c>
      <c r="X45" s="43">
        <v>-1.3362589419921846</v>
      </c>
      <c r="Y45" s="43">
        <v>2.4515557070092626</v>
      </c>
      <c r="Z45" s="43">
        <v>-2.5337809611962143</v>
      </c>
      <c r="AA45" s="43">
        <v>1.6637345402589432</v>
      </c>
      <c r="AB45" s="43">
        <v>-0.42366247451749928</v>
      </c>
      <c r="AC45" s="43">
        <v>-2.6180823577216756</v>
      </c>
      <c r="AD45" s="43">
        <v>-4.3161329249682581</v>
      </c>
      <c r="AE45" s="43">
        <v>-9.5842133894547601</v>
      </c>
      <c r="AF45" s="43">
        <v>-11.393525421991342</v>
      </c>
      <c r="AG45" s="43">
        <v>-13.155871634332371</v>
      </c>
      <c r="AH45" s="43">
        <v>-16.19859123976191</v>
      </c>
      <c r="AI45" s="43">
        <v>-8.3705769566293924</v>
      </c>
      <c r="AJ45" s="43">
        <v>-3.4265807705248505</v>
      </c>
      <c r="AK45" s="43">
        <v>-2.8917581685922897</v>
      </c>
      <c r="AL45" s="43">
        <v>-7.0983967436742859</v>
      </c>
      <c r="AM45" s="43">
        <v>-3.9248000344886123</v>
      </c>
      <c r="AN45" s="43">
        <v>-6.969532094988665</v>
      </c>
      <c r="AO45" s="43">
        <v>-9.5706943242541058</v>
      </c>
      <c r="AP45" s="43">
        <v>-5.012042163036881</v>
      </c>
      <c r="AQ45" s="43">
        <v>-0.15173106453532625</v>
      </c>
      <c r="AR45" s="43">
        <v>2.5148659952983081</v>
      </c>
      <c r="AS45" s="43">
        <v>3.6034024203934365</v>
      </c>
      <c r="AT45" s="43">
        <v>2.8795282649237635</v>
      </c>
      <c r="AU45" s="43">
        <v>2.0171483514662469</v>
      </c>
      <c r="AV45" s="43">
        <v>2.8970142528967671</v>
      </c>
      <c r="AW45" s="43">
        <v>2.8807415578669691</v>
      </c>
      <c r="AX45" s="43">
        <v>-0.37846219954546712</v>
      </c>
      <c r="AY45" s="43">
        <v>3.6861601156026751</v>
      </c>
      <c r="AZ45" s="43">
        <v>3.3518213098953993</v>
      </c>
      <c r="BA45" s="43">
        <v>3.5520187670966976</v>
      </c>
      <c r="BB45" s="43">
        <v>4.8459794831066176</v>
      </c>
      <c r="BC45" s="43">
        <v>5.7621815543975146</v>
      </c>
      <c r="BD45" s="43">
        <v>3.3530843473903502</v>
      </c>
      <c r="BE45" s="43">
        <v>-1.0889960238774563</v>
      </c>
      <c r="BF45" s="43">
        <v>0.21664309460784636</v>
      </c>
      <c r="BG45" s="43">
        <v>2.4138399749452901</v>
      </c>
      <c r="BH45" s="43">
        <v>1.1109662739281703</v>
      </c>
      <c r="BI45" s="43">
        <v>-1.4926894273680631</v>
      </c>
      <c r="BJ45" s="43">
        <v>2.8323793247288194</v>
      </c>
      <c r="BK45" s="43">
        <v>5.4963283352740433</v>
      </c>
      <c r="BL45">
        <f t="shared" ref="BL45" si="41">AVERAGE(A45:BK45)</f>
        <v>-1.2199047463137185</v>
      </c>
    </row>
    <row r="46" spans="1:64" x14ac:dyDescent="0.25">
      <c r="A46" s="44" t="s">
        <v>567</v>
      </c>
      <c r="B46" s="43">
        <v>5.5767314648862794</v>
      </c>
      <c r="C46" s="43">
        <v>2.467431606353216</v>
      </c>
      <c r="D46" s="43">
        <v>-6.5702645187302693</v>
      </c>
      <c r="E46" s="43">
        <v>1.0169487709378586</v>
      </c>
      <c r="F46" s="43">
        <v>0.83058814428034111</v>
      </c>
      <c r="G46" s="43">
        <v>-1.4729286694682457</v>
      </c>
      <c r="H46" s="43">
        <v>-0.77519777488009822</v>
      </c>
      <c r="I46" s="43">
        <v>4.5386214940090923</v>
      </c>
      <c r="J46" s="43">
        <v>4.4094894696049778</v>
      </c>
      <c r="K46" s="43">
        <v>3.2148940857805002</v>
      </c>
      <c r="L46" s="43">
        <v>4.523046277088639</v>
      </c>
      <c r="M46" s="43">
        <v>5.3183071993151714</v>
      </c>
      <c r="N46" s="43">
        <v>4.9254119306601893</v>
      </c>
      <c r="O46" s="43">
        <v>4.5941617837311952</v>
      </c>
      <c r="P46" s="43">
        <v>4.771014129352551</v>
      </c>
      <c r="Q46" s="43">
        <v>-1.5367875140627376</v>
      </c>
      <c r="R46" s="43">
        <v>-11.128655236596529</v>
      </c>
      <c r="S46" s="43">
        <v>3.862323992140503</v>
      </c>
      <c r="T46" s="43">
        <v>7.2947677268493436</v>
      </c>
      <c r="U46" s="43">
        <v>14.997515592772174</v>
      </c>
      <c r="V46" s="43">
        <v>15.02378085839868</v>
      </c>
      <c r="W46" s="43">
        <v>20.940745814030024</v>
      </c>
      <c r="X46" s="43">
        <v>3.672890194774169</v>
      </c>
      <c r="Y46" s="43">
        <v>4.3100366105774128</v>
      </c>
      <c r="Z46" s="43">
        <v>-4.0992766606836426</v>
      </c>
      <c r="AA46" s="43">
        <v>-9.5926540485427125</v>
      </c>
      <c r="AB46" s="43">
        <v>-2.7307653853993514</v>
      </c>
      <c r="AC46" s="43">
        <v>-1.154936717036577</v>
      </c>
      <c r="AD46" s="43">
        <v>-0.31291473057444819</v>
      </c>
      <c r="AE46" s="43">
        <v>-1.8053791988368033</v>
      </c>
      <c r="AF46" s="43">
        <v>-0.41179799231929337</v>
      </c>
      <c r="AG46" s="43">
        <v>-0.16741266747487771</v>
      </c>
      <c r="AH46" s="43">
        <v>-3.7741349914696372</v>
      </c>
      <c r="AI46" s="43">
        <v>-8.1503815048325663</v>
      </c>
      <c r="AJ46" s="43">
        <v>1.2138703320962776</v>
      </c>
      <c r="AK46" s="43">
        <v>1.5398827991841273</v>
      </c>
      <c r="AL46" s="43">
        <v>-2.6448504085327613</v>
      </c>
      <c r="AM46" s="43">
        <v>1.5432231282307356</v>
      </c>
      <c r="AN46" s="43">
        <v>-5.1492887197204169</v>
      </c>
      <c r="AO46" s="43">
        <v>3.547205815897513</v>
      </c>
      <c r="AP46" s="43">
        <v>-2.7544188103561851E-2</v>
      </c>
      <c r="AQ46" s="43">
        <v>2.1626617373476336</v>
      </c>
      <c r="AR46" s="43">
        <v>-1.9389961161344047</v>
      </c>
      <c r="AS46" s="43">
        <v>1.9857937645141988E-2</v>
      </c>
      <c r="AT46" s="43">
        <v>3.946823459562836</v>
      </c>
      <c r="AU46" s="43">
        <v>4.0079919073684636</v>
      </c>
      <c r="AV46" s="43">
        <v>-9.9895379048449229</v>
      </c>
      <c r="AW46" s="43">
        <v>2.8420364815554962</v>
      </c>
      <c r="AX46" s="43">
        <v>7.2415819213145483</v>
      </c>
      <c r="AY46" s="43">
        <v>5.4562672504797121</v>
      </c>
      <c r="AZ46" s="43">
        <v>-1.0565788685004236</v>
      </c>
      <c r="BA46" s="43">
        <v>6.9369861627841516</v>
      </c>
      <c r="BB46" s="43">
        <v>-3.0734432104589757</v>
      </c>
      <c r="BC46" s="43">
        <v>4.1271417814054701</v>
      </c>
      <c r="BD46" s="43">
        <v>-1.9547143570292462</v>
      </c>
      <c r="BE46" s="43">
        <v>-10.840781426121566</v>
      </c>
      <c r="BF46" s="43">
        <v>-7.825309863654212</v>
      </c>
      <c r="BG46" s="43">
        <v>-4.615554762716755</v>
      </c>
      <c r="BH46" s="43">
        <v>-1.2294164026085355</v>
      </c>
      <c r="BI46" s="43">
        <v>-8.4284025212106712</v>
      </c>
      <c r="BJ46" s="43">
        <v>-1.2980364201755634</v>
      </c>
      <c r="BK46" s="43">
        <v>-0.81265636765421334</v>
      </c>
      <c r="BL46">
        <f t="shared" ref="BL46" si="42">AVERAGE(B46:BK46)</f>
        <v>0.74686514051678077</v>
      </c>
    </row>
    <row r="47" spans="1:64" x14ac:dyDescent="0.25">
      <c r="A47" s="44" t="s">
        <v>202</v>
      </c>
      <c r="B47" s="43">
        <v>1.8764473715372674</v>
      </c>
      <c r="C47" s="43">
        <v>2.1981917414534422</v>
      </c>
      <c r="D47" s="43">
        <v>0.16803033117565747</v>
      </c>
      <c r="E47" s="43">
        <v>3.0022488346492509</v>
      </c>
      <c r="F47" s="43">
        <v>0.56125086701580074</v>
      </c>
      <c r="G47" s="43">
        <v>2.2404656167624353</v>
      </c>
      <c r="H47" s="43">
        <v>1.2679519314866496</v>
      </c>
      <c r="I47" s="43">
        <v>3.1156519728216665</v>
      </c>
      <c r="J47" s="43">
        <v>3.3981608675404971</v>
      </c>
      <c r="K47" s="43">
        <v>3.6015842951613024</v>
      </c>
      <c r="L47" s="43">
        <v>3.484848983857745</v>
      </c>
      <c r="M47" s="43">
        <v>5.246907569911528</v>
      </c>
      <c r="N47" s="43">
        <v>4.3486316669496716</v>
      </c>
      <c r="O47" s="43">
        <v>3.4295112047032461</v>
      </c>
      <c r="P47" s="43">
        <v>0.11158903373242879</v>
      </c>
      <c r="Q47" s="43">
        <v>2.4979870754819018</v>
      </c>
      <c r="R47" s="43">
        <v>1.8961745026433192</v>
      </c>
      <c r="S47" s="43">
        <v>6.0419052043734922</v>
      </c>
      <c r="T47" s="43">
        <v>3.0073463072639157</v>
      </c>
      <c r="U47" s="43">
        <v>1.7139442872063029</v>
      </c>
      <c r="V47" s="43">
        <v>-5.1475993432205769E-2</v>
      </c>
      <c r="W47" s="43">
        <v>-1.3324779923683678</v>
      </c>
      <c r="X47" s="43">
        <v>-0.73385236365946582</v>
      </c>
      <c r="Y47" s="43">
        <v>1.0209712128106361</v>
      </c>
      <c r="Z47" s="43">
        <v>0.86669998413317728</v>
      </c>
      <c r="AA47" s="43">
        <v>3.5852439571851988</v>
      </c>
      <c r="AB47" s="43">
        <v>3.1552102072517556</v>
      </c>
      <c r="AC47" s="43">
        <v>1.8878556572511798</v>
      </c>
      <c r="AD47" s="43">
        <v>1.2553432690044275</v>
      </c>
      <c r="AE47" s="43">
        <v>2.1123985008656803</v>
      </c>
      <c r="AF47" s="43">
        <v>-5.6151384987558117E-2</v>
      </c>
      <c r="AG47" s="43">
        <v>2.0019521625600873</v>
      </c>
      <c r="AH47" s="43">
        <v>3.3282368896094994</v>
      </c>
      <c r="AI47" s="43">
        <v>3.7738671562845809</v>
      </c>
      <c r="AJ47" s="43">
        <v>3.2293051710122285</v>
      </c>
      <c r="AK47" s="43">
        <v>0.21025281689415465</v>
      </c>
      <c r="AL47" s="43">
        <v>1.6015035409124181</v>
      </c>
      <c r="AM47" s="43">
        <v>-1.1595499285465536</v>
      </c>
      <c r="AN47" s="43">
        <v>-5.7944953635730343</v>
      </c>
      <c r="AO47" s="43">
        <v>1.2710826265022206</v>
      </c>
      <c r="AP47" s="43">
        <v>8.8483852605605762E-2</v>
      </c>
      <c r="AQ47" s="43">
        <v>0.94269327374432521</v>
      </c>
      <c r="AR47" s="43">
        <v>2.3904480417190825</v>
      </c>
      <c r="AS47" s="43">
        <v>3.8393781661118567</v>
      </c>
      <c r="AT47" s="43">
        <v>3.4068956475868077</v>
      </c>
      <c r="AU47" s="43">
        <v>5.3397234442286816</v>
      </c>
      <c r="AV47" s="43">
        <v>5.4228476187929289</v>
      </c>
      <c r="AW47" s="43">
        <v>2.0842423630240745</v>
      </c>
      <c r="AX47" s="43">
        <v>1.6622794089613535E-3</v>
      </c>
      <c r="AY47" s="43">
        <v>3.3237345057119683</v>
      </c>
      <c r="AZ47" s="43">
        <v>5.7846997656198766</v>
      </c>
      <c r="BA47" s="43">
        <v>2.8378890262192158</v>
      </c>
      <c r="BB47" s="43">
        <v>4.098265908658874</v>
      </c>
      <c r="BC47" s="43">
        <v>3.5139534791281903</v>
      </c>
      <c r="BD47" s="43">
        <v>1.990616493633496</v>
      </c>
      <c r="BE47" s="43">
        <v>1.0022727252118955</v>
      </c>
      <c r="BF47" s="43">
        <v>-0.1619538749184386</v>
      </c>
      <c r="BG47" s="43">
        <v>0.63843961599310717</v>
      </c>
      <c r="BH47" s="43">
        <v>1.3149523784246071</v>
      </c>
      <c r="BI47" s="43">
        <v>-8.6058115267888837</v>
      </c>
      <c r="BJ47" s="43">
        <v>9.7536014885295543</v>
      </c>
      <c r="BK47" s="43">
        <v>6.5174618264051389</v>
      </c>
      <c r="BL47">
        <f t="shared" ref="BL47" si="43">AVERAGE(A47:BK47)</f>
        <v>2.0791168756530403</v>
      </c>
    </row>
    <row r="48" spans="1:64" x14ac:dyDescent="0.25">
      <c r="A48" s="44" t="s">
        <v>11</v>
      </c>
      <c r="B48" s="43"/>
      <c r="C48" s="43"/>
      <c r="D48" s="43"/>
      <c r="E48" s="43"/>
      <c r="F48" s="43"/>
      <c r="G48" s="43"/>
      <c r="H48" s="43"/>
      <c r="I48" s="43"/>
      <c r="J48" s="43"/>
      <c r="K48" s="43"/>
      <c r="L48" s="43"/>
      <c r="M48" s="43"/>
      <c r="N48" s="43"/>
      <c r="O48" s="43"/>
      <c r="P48" s="43"/>
      <c r="Q48" s="43"/>
      <c r="R48" s="43"/>
      <c r="S48" s="43"/>
      <c r="T48" s="43"/>
      <c r="U48" s="43"/>
      <c r="V48" s="43">
        <v>0.8969732313318417</v>
      </c>
      <c r="W48" s="43">
        <v>3.6039791700470829</v>
      </c>
      <c r="X48" s="43">
        <v>2.1477183997863989</v>
      </c>
      <c r="Y48" s="43">
        <v>1.3978130388492076</v>
      </c>
      <c r="Z48" s="43">
        <v>-0.43897357209367271</v>
      </c>
      <c r="AA48" s="43">
        <v>-0.88127347939823153</v>
      </c>
      <c r="AB48" s="43">
        <v>-1.1328260613003494</v>
      </c>
      <c r="AC48" s="43">
        <v>-0.12672838095465977</v>
      </c>
      <c r="AD48" s="43">
        <v>-5.8371321989300782</v>
      </c>
      <c r="AE48" s="43">
        <v>2.2794201584220133</v>
      </c>
      <c r="AF48" s="43">
        <v>-7.7823664623469568</v>
      </c>
      <c r="AG48" s="43">
        <v>5.9642752204974556</v>
      </c>
      <c r="AH48" s="43">
        <v>0.709913518708845</v>
      </c>
      <c r="AI48" s="43">
        <v>-7.3093756094516067</v>
      </c>
      <c r="AJ48" s="43">
        <v>1.4080397735370553</v>
      </c>
      <c r="AK48" s="43">
        <v>-3.3941091730702766</v>
      </c>
      <c r="AL48" s="43">
        <v>1.8168250314629262</v>
      </c>
      <c r="AM48" s="43">
        <v>-0.86225301103229413</v>
      </c>
      <c r="AN48" s="43">
        <v>-0.10539413631059347</v>
      </c>
      <c r="AO48" s="43">
        <v>8.7176898384016681</v>
      </c>
      <c r="AP48" s="43">
        <v>0.28098416982366814</v>
      </c>
      <c r="AQ48" s="43">
        <v>0.25555565690898163</v>
      </c>
      <c r="AR48" s="43">
        <v>0.11903096877630048</v>
      </c>
      <c r="AS48" s="43">
        <v>-1.3669963839348043E-2</v>
      </c>
      <c r="AT48" s="43">
        <v>0.83712928289519084</v>
      </c>
      <c r="AU48" s="43">
        <v>0.61407524972341321</v>
      </c>
      <c r="AV48" s="43">
        <v>-1.2001121631990515</v>
      </c>
      <c r="AW48" s="43">
        <v>1.8883579482883022</v>
      </c>
      <c r="AX48" s="43">
        <v>1.1481044403955281</v>
      </c>
      <c r="AY48" s="43">
        <v>1.6372704236334812</v>
      </c>
      <c r="AZ48" s="43">
        <v>1.9602994845660362</v>
      </c>
      <c r="BA48" s="43">
        <v>0.98583976607993407</v>
      </c>
      <c r="BB48" s="43">
        <v>2.2496407571648973</v>
      </c>
      <c r="BC48" s="43">
        <v>-6.7894785645151501E-2</v>
      </c>
      <c r="BD48" s="43">
        <v>-1.0140689575640209</v>
      </c>
      <c r="BE48" s="43">
        <v>1.1029320734164116</v>
      </c>
      <c r="BF48" s="43">
        <v>1.7123618329055006</v>
      </c>
      <c r="BG48" s="43">
        <v>1.686721597542757</v>
      </c>
      <c r="BH48" s="43">
        <v>-0.12690921222532836</v>
      </c>
      <c r="BI48" s="43">
        <v>-2.0748613963872344</v>
      </c>
      <c r="BJ48" s="43">
        <v>0.19093900440189771</v>
      </c>
      <c r="BK48" s="43">
        <v>0.5340466307951317</v>
      </c>
      <c r="BL48">
        <f t="shared" ref="BL48" si="44">AVERAGE(B48:BK48)</f>
        <v>0.32804733582412077</v>
      </c>
    </row>
    <row r="49" spans="1:64" x14ac:dyDescent="0.25">
      <c r="A49" s="44" t="s">
        <v>7</v>
      </c>
      <c r="B49" s="43"/>
      <c r="C49" s="43"/>
      <c r="D49" s="43"/>
      <c r="E49" s="43"/>
      <c r="F49" s="43"/>
      <c r="G49" s="43"/>
      <c r="H49" s="43"/>
      <c r="I49" s="43"/>
      <c r="J49" s="43"/>
      <c r="K49" s="43"/>
      <c r="L49" s="43"/>
      <c r="M49" s="43"/>
      <c r="N49" s="43"/>
      <c r="O49" s="43"/>
      <c r="P49" s="43"/>
      <c r="Q49" s="43"/>
      <c r="R49" s="43"/>
      <c r="S49" s="43"/>
      <c r="T49" s="43"/>
      <c r="U49" s="43"/>
      <c r="V49" s="43">
        <v>6.9679292305930574</v>
      </c>
      <c r="W49" s="43">
        <v>1.348759114977554</v>
      </c>
      <c r="X49" s="43">
        <v>7.9813685746193102</v>
      </c>
      <c r="Y49" s="43">
        <v>2.390513933147048</v>
      </c>
      <c r="Z49" s="43">
        <v>7.2352893235943583</v>
      </c>
      <c r="AA49" s="43">
        <v>1.5575899246536693</v>
      </c>
      <c r="AB49" s="43">
        <v>2.978870258853064</v>
      </c>
      <c r="AC49" s="43">
        <v>4.6420103795834535</v>
      </c>
      <c r="AD49" s="43">
        <v>4.2468344230371997</v>
      </c>
      <c r="AE49" s="43">
        <v>-1.0790964612554319</v>
      </c>
      <c r="AF49" s="43">
        <v>-0.81535508908235954</v>
      </c>
      <c r="AG49" s="43">
        <v>8.2579277323337408</v>
      </c>
      <c r="AH49" s="43">
        <v>5.9883075070528662</v>
      </c>
      <c r="AI49" s="43">
        <v>16.243245264273256</v>
      </c>
      <c r="AJ49" s="43">
        <v>11.511137475081739</v>
      </c>
      <c r="AK49" s="43">
        <v>8.8009369216029825</v>
      </c>
      <c r="AL49" s="43">
        <v>8.629282903580517</v>
      </c>
      <c r="AM49" s="43">
        <v>10.073780465274467</v>
      </c>
      <c r="AN49" s="43">
        <v>8.8941877663102815</v>
      </c>
      <c r="AO49" s="43">
        <v>12.134098396320198</v>
      </c>
      <c r="AP49" s="43">
        <v>0.54073098226280081</v>
      </c>
      <c r="AQ49" s="43">
        <v>3.6333096259659072</v>
      </c>
      <c r="AR49" s="43">
        <v>2.6881169470655664</v>
      </c>
      <c r="AS49" s="43">
        <v>8.7263681709984127</v>
      </c>
      <c r="AT49" s="43">
        <v>5.5579027329858661</v>
      </c>
      <c r="AU49" s="43">
        <v>6.6727090506251869</v>
      </c>
      <c r="AV49" s="43">
        <v>13.836054902289604</v>
      </c>
      <c r="AW49" s="43">
        <v>5.8638255743039167</v>
      </c>
      <c r="AX49" s="43">
        <v>-2.5163669750991602</v>
      </c>
      <c r="AY49" s="43">
        <v>0.74734944248410784</v>
      </c>
      <c r="AZ49" s="43">
        <v>2.6818083629536886</v>
      </c>
      <c r="BA49" s="43">
        <v>-0.11735698267268901</v>
      </c>
      <c r="BB49" s="43">
        <v>-0.50028699146436395</v>
      </c>
      <c r="BC49" s="43">
        <v>-0.43481439643267095</v>
      </c>
      <c r="BD49" s="43">
        <v>-0.17722639337041812</v>
      </c>
      <c r="BE49" s="43">
        <v>3.1176287405622531</v>
      </c>
      <c r="BF49" s="43">
        <v>3.3373104397547309</v>
      </c>
      <c r="BG49" s="43">
        <v>2.5725828499995202</v>
      </c>
      <c r="BH49" s="43">
        <v>5.8676538505049791</v>
      </c>
      <c r="BI49" s="43">
        <v>-21.567809199578477</v>
      </c>
      <c r="BJ49" s="43">
        <v>4.6656831090663502</v>
      </c>
      <c r="BK49" s="43">
        <v>16.085316079490468</v>
      </c>
      <c r="BL49">
        <f t="shared" ref="BL49" si="45">AVERAGE(A49:BK49)</f>
        <v>4.5063835230296805</v>
      </c>
    </row>
    <row r="50" spans="1:64" x14ac:dyDescent="0.25">
      <c r="A50" s="44" t="s">
        <v>177</v>
      </c>
      <c r="B50" s="43">
        <v>-1.7573665451509015</v>
      </c>
      <c r="C50" s="43">
        <v>1.7334936217276748</v>
      </c>
      <c r="D50" s="43">
        <v>3.2175672328137637</v>
      </c>
      <c r="E50" s="43">
        <v>0.18200095239460268</v>
      </c>
      <c r="F50" s="43">
        <v>4.675275098222258</v>
      </c>
      <c r="G50" s="43">
        <v>3.6151395012487058</v>
      </c>
      <c r="H50" s="43">
        <v>2.464450705929778</v>
      </c>
      <c r="I50" s="43">
        <v>5.3685050391026863</v>
      </c>
      <c r="J50" s="43">
        <v>2.5924764273306096</v>
      </c>
      <c r="K50" s="43">
        <v>4.622263507346446</v>
      </c>
      <c r="L50" s="43">
        <v>3.9884586841860283</v>
      </c>
      <c r="M50" s="43">
        <v>5.4087426736771533</v>
      </c>
      <c r="N50" s="43">
        <v>4.9869967103940667</v>
      </c>
      <c r="O50" s="43">
        <v>2.8789904807691187</v>
      </c>
      <c r="P50" s="43">
        <v>-0.49201423560545265</v>
      </c>
      <c r="Q50" s="43">
        <v>2.8063413634889827</v>
      </c>
      <c r="R50" s="43">
        <v>6.0622116556945116</v>
      </c>
      <c r="S50" s="43">
        <v>3.4518053140553064</v>
      </c>
      <c r="T50" s="43">
        <v>2.1228296666955941</v>
      </c>
      <c r="U50" s="43">
        <v>-1.9625141121774732</v>
      </c>
      <c r="V50" s="43">
        <v>-4.9019687298174546</v>
      </c>
      <c r="W50" s="43">
        <v>-9.8097561093323122</v>
      </c>
      <c r="X50" s="43">
        <v>4.8679873272902796E-2</v>
      </c>
      <c r="Y50" s="43">
        <v>5.0725761287574187</v>
      </c>
      <c r="Z50" s="43">
        <v>-2.0136359091017368</v>
      </c>
      <c r="AA50" s="43">
        <v>2.7055206826373706</v>
      </c>
      <c r="AB50" s="43">
        <v>2.0153461713659908</v>
      </c>
      <c r="AC50" s="43">
        <v>0.78329888874124265</v>
      </c>
      <c r="AD50" s="43">
        <v>3.0049371976221124</v>
      </c>
      <c r="AE50" s="43">
        <v>0.95454216496398203</v>
      </c>
      <c r="AF50" s="43">
        <v>-0.29653151327701721</v>
      </c>
      <c r="AG50" s="43">
        <v>6.4882841800941691</v>
      </c>
      <c r="AH50" s="43">
        <v>4.4732664578500874</v>
      </c>
      <c r="AI50" s="43">
        <v>2.0093629362075234</v>
      </c>
      <c r="AJ50" s="43">
        <v>1.7138596088915818</v>
      </c>
      <c r="AK50" s="43">
        <v>-0.96077071351207621</v>
      </c>
      <c r="AL50" s="43">
        <v>3.1297474917917185</v>
      </c>
      <c r="AM50" s="43">
        <v>4.8559714199267745</v>
      </c>
      <c r="AN50" s="43">
        <v>2.0776145944548152</v>
      </c>
      <c r="AO50" s="43">
        <v>1.8388735662643825</v>
      </c>
      <c r="AP50" s="43">
        <v>1.6009828013412033</v>
      </c>
      <c r="AQ50" s="43">
        <v>1.6759375167195998</v>
      </c>
      <c r="AR50" s="43">
        <v>2.6737760269880226</v>
      </c>
      <c r="AS50" s="43">
        <v>2.8484579861962658</v>
      </c>
      <c r="AT50" s="43">
        <v>2.456798968961067</v>
      </c>
      <c r="AU50" s="43">
        <v>5.7998382815298584</v>
      </c>
      <c r="AV50" s="43">
        <v>6.707755266456175</v>
      </c>
      <c r="AW50" s="43">
        <v>3.298011333300451</v>
      </c>
      <c r="AX50" s="43">
        <v>-2.203057167270714</v>
      </c>
      <c r="AY50" s="43">
        <v>4.0126388714666064</v>
      </c>
      <c r="AZ50" s="43">
        <v>3.1165261161046658</v>
      </c>
      <c r="BA50" s="43">
        <v>3.6278124737371513</v>
      </c>
      <c r="BB50" s="43">
        <v>1.3195127890256941</v>
      </c>
      <c r="BC50" s="43">
        <v>2.4145640070143486</v>
      </c>
      <c r="BD50" s="43">
        <v>2.5731786107049146</v>
      </c>
      <c r="BE50" s="43">
        <v>3.1515133904779873</v>
      </c>
      <c r="BF50" s="43">
        <v>3.1432659858538869</v>
      </c>
      <c r="BG50" s="43">
        <v>1.6613083084616278</v>
      </c>
      <c r="BH50" s="43">
        <v>1.53529056591222</v>
      </c>
      <c r="BI50" s="43">
        <v>-4.9941015829528794</v>
      </c>
      <c r="BJ50" s="43">
        <v>7.2896501167190451</v>
      </c>
      <c r="BK50" s="43">
        <v>4.0092025654648467</v>
      </c>
      <c r="BL50">
        <f t="shared" ref="BL50" si="46">AVERAGE(B50:BK50)</f>
        <v>2.2076408929380156</v>
      </c>
    </row>
    <row r="51" spans="1:64" x14ac:dyDescent="0.25">
      <c r="A51" s="44" t="s">
        <v>568</v>
      </c>
      <c r="B51" s="43">
        <v>8.0340772516137093</v>
      </c>
      <c r="C51" s="43">
        <v>2.7453634184447537</v>
      </c>
      <c r="D51" s="43">
        <v>1.9609617949585214</v>
      </c>
      <c r="E51" s="43">
        <v>6.8763096942126509</v>
      </c>
      <c r="F51" s="43">
        <v>4.4908174369202527</v>
      </c>
      <c r="G51" s="43">
        <v>5.7760107756692918</v>
      </c>
      <c r="H51" s="43">
        <v>2.8491357362490106</v>
      </c>
      <c r="I51" s="43">
        <v>4.3548991197616829</v>
      </c>
      <c r="J51" s="43">
        <v>4.0858420216138569</v>
      </c>
      <c r="K51" s="43">
        <v>3.0405283108654544</v>
      </c>
      <c r="L51" s="43">
        <v>0.73071734987802017</v>
      </c>
      <c r="M51" s="43">
        <v>5.8558634555571274</v>
      </c>
      <c r="N51" s="43">
        <v>-1.7627223668819028</v>
      </c>
      <c r="O51" s="43">
        <v>-4.2681189706857481</v>
      </c>
      <c r="P51" s="43">
        <v>-2.2844177643958687</v>
      </c>
      <c r="Q51" s="43">
        <v>0.14000914662048558</v>
      </c>
      <c r="R51" s="43">
        <v>2.7650837707822831</v>
      </c>
      <c r="S51" s="43">
        <v>4.68654122485448</v>
      </c>
      <c r="T51" s="43">
        <v>4.1271962784658882</v>
      </c>
      <c r="U51" s="43">
        <v>1.4112248352600147</v>
      </c>
      <c r="V51" s="43">
        <v>-0.13795297550156249</v>
      </c>
      <c r="W51" s="43">
        <v>-8.5800222702445694E-2</v>
      </c>
      <c r="X51" s="43">
        <v>-3.4217851208226335</v>
      </c>
      <c r="Y51" s="43">
        <v>-2.0675378210910367E-3</v>
      </c>
      <c r="Z51" s="43">
        <v>-0.85876662318067076</v>
      </c>
      <c r="AA51" s="43">
        <v>0.47227470404477856</v>
      </c>
      <c r="AB51" s="43">
        <v>1.1297060584673204</v>
      </c>
      <c r="AC51" s="43">
        <v>1.537296394718652</v>
      </c>
      <c r="AD51" s="43">
        <v>3.5034592895176786</v>
      </c>
      <c r="AE51" s="43">
        <v>0.28916340788052253</v>
      </c>
      <c r="AF51" s="43">
        <v>0.67218585536686248</v>
      </c>
      <c r="AG51" s="43">
        <v>1.3593938793828642</v>
      </c>
      <c r="AH51" s="43">
        <v>2.0562971398688319</v>
      </c>
      <c r="AI51" s="43">
        <v>1.8886273451906561</v>
      </c>
      <c r="AJ51" s="43">
        <v>1.9511301868307527</v>
      </c>
      <c r="AK51" s="43">
        <v>2.5484747471204514</v>
      </c>
      <c r="AL51" s="43">
        <v>2.1210670550537287</v>
      </c>
      <c r="AM51" s="43">
        <v>2.1388852934006479</v>
      </c>
      <c r="AN51" s="43">
        <v>3.3392638660219234</v>
      </c>
      <c r="AO51" s="43">
        <v>3.0141726291828945</v>
      </c>
      <c r="AP51" s="43">
        <v>1.3355095161243327</v>
      </c>
      <c r="AQ51" s="43">
        <v>2.8866035227013356</v>
      </c>
      <c r="AR51" s="43">
        <v>4.908065198035743</v>
      </c>
      <c r="AS51" s="43">
        <v>3.2764174434540223</v>
      </c>
      <c r="AT51" s="43">
        <v>2.9720725967567745</v>
      </c>
      <c r="AU51" s="43">
        <v>6.13527465674197</v>
      </c>
      <c r="AV51" s="43">
        <v>2.7674139095299211</v>
      </c>
      <c r="AW51" s="43">
        <v>0.62343594302369354</v>
      </c>
      <c r="AX51" s="43">
        <v>-4.117787295093791</v>
      </c>
      <c r="AY51" s="43">
        <v>0.68429865373759924</v>
      </c>
      <c r="AZ51" s="43">
        <v>0.46639744783321646</v>
      </c>
      <c r="BA51" s="43">
        <v>2.7792442043799355</v>
      </c>
      <c r="BB51" s="43">
        <v>0.71588631539746928</v>
      </c>
      <c r="BC51" s="43">
        <v>1.6597087217084265</v>
      </c>
      <c r="BD51" s="43">
        <v>-0.3959251689564951</v>
      </c>
      <c r="BE51" s="43">
        <v>-2.7313432271105427</v>
      </c>
      <c r="BF51" s="43">
        <v>-1.0848060822852545</v>
      </c>
      <c r="BG51" s="43">
        <v>0.62632582578652318</v>
      </c>
      <c r="BH51" s="43">
        <v>0.22535092573103555</v>
      </c>
      <c r="BI51" s="43">
        <v>-9.9007486926285537</v>
      </c>
      <c r="BJ51" s="43">
        <v>5.353835321348015</v>
      </c>
      <c r="BK51" s="43">
        <v>12.861193550656495</v>
      </c>
      <c r="BL51">
        <f t="shared" ref="BL51" si="47">AVERAGE(A51:BK51)</f>
        <v>1.7931737286879998</v>
      </c>
    </row>
    <row r="52" spans="1:64" x14ac:dyDescent="0.25">
      <c r="A52" s="44" t="s">
        <v>196</v>
      </c>
      <c r="B52" s="43"/>
      <c r="C52" s="43"/>
      <c r="D52" s="43"/>
      <c r="E52" s="43"/>
      <c r="F52" s="43"/>
      <c r="G52" s="43"/>
      <c r="H52" s="43"/>
      <c r="I52" s="43"/>
      <c r="J52" s="43"/>
      <c r="K52" s="43"/>
      <c r="L52" s="43">
        <v>6.7062216285206802</v>
      </c>
      <c r="M52" s="43">
        <v>3.1852264504472032</v>
      </c>
      <c r="N52" s="43">
        <v>2.0034921722484</v>
      </c>
      <c r="O52" s="43">
        <v>-0.25117853444041316</v>
      </c>
      <c r="P52" s="43">
        <v>8.3119674651731543</v>
      </c>
      <c r="Q52" s="43">
        <v>4.4774699742332018</v>
      </c>
      <c r="R52" s="43">
        <v>7.9038481762865587</v>
      </c>
      <c r="S52" s="43">
        <v>5.9667197383611779</v>
      </c>
      <c r="T52" s="43">
        <v>0.62564594403680474</v>
      </c>
      <c r="U52" s="43">
        <v>-5.183091932414797</v>
      </c>
      <c r="V52" s="43">
        <v>19.208866893381156</v>
      </c>
      <c r="W52" s="43">
        <v>8.2552641345745315</v>
      </c>
      <c r="X52" s="43">
        <v>4.6120949327986409</v>
      </c>
      <c r="Y52" s="43">
        <v>7.061735705316579</v>
      </c>
      <c r="Z52" s="43">
        <v>0.76075051376957958</v>
      </c>
      <c r="AA52" s="43">
        <v>-0.7499757457121774</v>
      </c>
      <c r="AB52" s="43">
        <v>-3.2662615406913602</v>
      </c>
      <c r="AC52" s="43">
        <v>2.725496115338629</v>
      </c>
      <c r="AD52" s="43">
        <v>-0.29307333652653256</v>
      </c>
      <c r="AE52" s="43">
        <v>-3.8572154763309499</v>
      </c>
      <c r="AF52" s="43">
        <v>-11.41900478642259</v>
      </c>
      <c r="AG52" s="43">
        <v>-12.154030700582481</v>
      </c>
      <c r="AH52" s="43">
        <v>-15.327198865960341</v>
      </c>
      <c r="AI52" s="43">
        <v>0.28886142955010996</v>
      </c>
      <c r="AJ52" s="43">
        <v>2.0868561912008374</v>
      </c>
      <c r="AK52" s="43">
        <v>7.481406458355039</v>
      </c>
      <c r="AL52" s="43">
        <v>2.4554153905866514</v>
      </c>
      <c r="AM52" s="43">
        <v>-0.16427686836307487</v>
      </c>
      <c r="AN52" s="43">
        <v>5.8402059076467765</v>
      </c>
      <c r="AO52" s="43">
        <v>5.5743214864683495</v>
      </c>
      <c r="AP52" s="43">
        <v>2.8762286710679206</v>
      </c>
      <c r="AQ52" s="43">
        <v>1.1440292424070009</v>
      </c>
      <c r="AR52" s="43">
        <v>3.5224339095443611</v>
      </c>
      <c r="AS52" s="43">
        <v>5.524827060663668</v>
      </c>
      <c r="AT52" s="43">
        <v>10.995788245572086</v>
      </c>
      <c r="AU52" s="43">
        <v>11.921399651349176</v>
      </c>
      <c r="AV52" s="43">
        <v>7.1740326579003977</v>
      </c>
      <c r="AW52" s="43">
        <v>4.0547638769590151</v>
      </c>
      <c r="AX52" s="43">
        <v>1.3921781732763634</v>
      </c>
      <c r="AY52" s="43">
        <v>2.3247668510973512</v>
      </c>
      <c r="AZ52" s="43">
        <v>2.7268462508787081</v>
      </c>
      <c r="BA52" s="43">
        <v>2.9185283995890643</v>
      </c>
      <c r="BB52" s="43">
        <v>2.6360752492979174</v>
      </c>
      <c r="BC52" s="43">
        <v>0.95442082433841335</v>
      </c>
      <c r="BD52" s="43">
        <v>4.3658707590566763</v>
      </c>
      <c r="BE52" s="43">
        <v>0.49407339225864177</v>
      </c>
      <c r="BF52" s="43">
        <v>1.8601470216456022</v>
      </c>
      <c r="BG52" s="43">
        <v>2.3216091636421652</v>
      </c>
      <c r="BH52" s="43">
        <v>-6.1218557172480814E-2</v>
      </c>
      <c r="BI52" s="43">
        <v>-10.823010481375746</v>
      </c>
      <c r="BJ52" s="43">
        <v>1.6524161408896845</v>
      </c>
      <c r="BK52" s="43">
        <v>2.1758920100036931</v>
      </c>
      <c r="BL52">
        <f t="shared" ref="BL52" si="48">AVERAGE(B52:BK52)</f>
        <v>2.2118972583411352</v>
      </c>
    </row>
    <row r="53" spans="1:64" x14ac:dyDescent="0.25">
      <c r="A53" s="44" t="s">
        <v>569</v>
      </c>
      <c r="B53" s="43"/>
      <c r="C53" s="43"/>
      <c r="D53" s="43"/>
      <c r="E53" s="43"/>
      <c r="F53" s="43"/>
      <c r="G53" s="43"/>
      <c r="H53" s="43"/>
      <c r="I53" s="43"/>
      <c r="J53" s="43"/>
      <c r="K53" s="43"/>
      <c r="L53" s="43"/>
      <c r="M53" s="43"/>
      <c r="N53" s="43"/>
      <c r="O53" s="43"/>
      <c r="P53" s="43"/>
      <c r="Q53" s="43"/>
      <c r="R53" s="43"/>
      <c r="S53" s="43"/>
      <c r="T53" s="43"/>
      <c r="U53" s="43"/>
      <c r="V53" s="43"/>
      <c r="W53" s="43"/>
      <c r="X53" s="43"/>
      <c r="Y53" s="43"/>
      <c r="Z53" s="43"/>
      <c r="AA53" s="43"/>
      <c r="AB53" s="43"/>
      <c r="AC53" s="43"/>
      <c r="AD53" s="43"/>
      <c r="AE53" s="43"/>
      <c r="AF53" s="43"/>
      <c r="AG53" s="43"/>
      <c r="AH53" s="43"/>
      <c r="AI53" s="43"/>
      <c r="AJ53" s="43"/>
      <c r="AK53" s="43"/>
      <c r="AL53" s="43"/>
      <c r="AM53" s="43"/>
      <c r="AN53" s="43"/>
      <c r="AO53" s="43"/>
      <c r="AP53" s="43">
        <v>3.0079460132311056</v>
      </c>
      <c r="AQ53" s="43">
        <v>0.27429337121394326</v>
      </c>
      <c r="AR53" s="43">
        <v>-1.7586816970604673</v>
      </c>
      <c r="AS53" s="43">
        <v>-1.5053401830220565</v>
      </c>
      <c r="AT53" s="43">
        <v>-1.8584399749865383</v>
      </c>
      <c r="AU53" s="43">
        <v>-0.94096179144446523</v>
      </c>
      <c r="AV53" s="43">
        <v>0.46617382414788722</v>
      </c>
      <c r="AW53" s="43">
        <v>0.91034229476345274</v>
      </c>
      <c r="AX53" s="43">
        <v>-1.1768965177602695</v>
      </c>
      <c r="AY53" s="43">
        <v>-1.1762686274529841</v>
      </c>
      <c r="AZ53" s="43">
        <v>-0.90956655866011715</v>
      </c>
      <c r="BA53" s="43">
        <v>-1.1725614862610882</v>
      </c>
      <c r="BB53" s="43">
        <v>-1.7558075683895282</v>
      </c>
      <c r="BC53" s="43">
        <v>-1.9674674858664076</v>
      </c>
      <c r="BD53" s="43">
        <v>-0.85877971538570819</v>
      </c>
      <c r="BE53" s="43">
        <v>-2.1111613286577011</v>
      </c>
      <c r="BF53" s="43">
        <v>-1.5911639402529971</v>
      </c>
      <c r="BG53" s="43">
        <v>-1.5886306188897379</v>
      </c>
      <c r="BH53" s="43">
        <v>-2.0410960523792738</v>
      </c>
      <c r="BI53" s="43">
        <v>-16.719219903810838</v>
      </c>
      <c r="BJ53" s="43">
        <v>5.9464432561785685</v>
      </c>
      <c r="BK53" s="43">
        <v>9.5968653164085964</v>
      </c>
      <c r="BL53">
        <f t="shared" ref="BL53" si="49">AVERAGE(A53:BK53)</f>
        <v>-0.86045360792439207</v>
      </c>
    </row>
    <row r="54" spans="1:64" x14ac:dyDescent="0.25">
      <c r="A54" s="44" t="s">
        <v>570</v>
      </c>
      <c r="B54" s="43"/>
      <c r="C54" s="43"/>
      <c r="D54" s="43"/>
      <c r="E54" s="43"/>
      <c r="F54" s="43"/>
      <c r="G54" s="43"/>
      <c r="H54" s="43"/>
      <c r="I54" s="43"/>
      <c r="J54" s="43"/>
      <c r="K54" s="43"/>
      <c r="L54" s="43"/>
      <c r="M54" s="43"/>
      <c r="N54" s="43"/>
      <c r="O54" s="43"/>
      <c r="P54" s="43"/>
      <c r="Q54" s="43"/>
      <c r="R54" s="43"/>
      <c r="S54" s="43"/>
      <c r="T54" s="43"/>
      <c r="U54" s="43"/>
      <c r="V54" s="43"/>
      <c r="W54" s="43"/>
      <c r="X54" s="43"/>
      <c r="Y54" s="43"/>
      <c r="Z54" s="43"/>
      <c r="AA54" s="43"/>
      <c r="AB54" s="43"/>
      <c r="AC54" s="43"/>
      <c r="AD54" s="43"/>
      <c r="AE54" s="43"/>
      <c r="AF54" s="43"/>
      <c r="AG54" s="43"/>
      <c r="AH54" s="43"/>
      <c r="AI54" s="43"/>
      <c r="AJ54" s="43"/>
      <c r="AK54" s="43"/>
      <c r="AL54" s="43"/>
      <c r="AM54" s="43"/>
      <c r="AN54" s="43"/>
      <c r="AO54" s="43"/>
      <c r="AP54" s="43"/>
      <c r="AQ54" s="43"/>
      <c r="AR54" s="43"/>
      <c r="AS54" s="43"/>
      <c r="AT54" s="43"/>
      <c r="AU54" s="43"/>
      <c r="AV54" s="43">
        <v>0.10807894814266206</v>
      </c>
      <c r="AW54" s="43">
        <v>-3.2342369859097317</v>
      </c>
      <c r="AX54" s="43">
        <v>-9.8097080742165303</v>
      </c>
      <c r="AY54" s="43">
        <v>-5.3639058708615721</v>
      </c>
      <c r="AZ54" s="43">
        <v>-1.4161344100807725</v>
      </c>
      <c r="BA54" s="43">
        <v>-1.2057423507759211</v>
      </c>
      <c r="BB54" s="43">
        <v>-1.0729272006348793</v>
      </c>
      <c r="BC54" s="43">
        <v>0.33286964244621231</v>
      </c>
      <c r="BD54" s="43">
        <v>0.55060541898785686</v>
      </c>
      <c r="BE54" s="43">
        <v>1.0111649981558344</v>
      </c>
      <c r="BF54" s="43">
        <v>1.0321130362507063</v>
      </c>
      <c r="BG54" s="43">
        <v>2.1733729717214487</v>
      </c>
      <c r="BH54" s="43">
        <v>1.9515239296336517</v>
      </c>
      <c r="BI54" s="43">
        <v>-6.767412927039544</v>
      </c>
      <c r="BJ54" s="43">
        <v>2.7690705791359989</v>
      </c>
      <c r="BK54" s="43">
        <v>2.8144109357140366</v>
      </c>
      <c r="BL54">
        <f t="shared" ref="BL54" si="50">AVERAGE(B54:BK54)</f>
        <v>-1.007928584958159</v>
      </c>
    </row>
    <row r="55" spans="1:64" x14ac:dyDescent="0.25">
      <c r="A55" s="44" t="s">
        <v>571</v>
      </c>
      <c r="B55" s="43"/>
      <c r="C55" s="43"/>
      <c r="D55" s="43"/>
      <c r="E55" s="43"/>
      <c r="F55" s="43"/>
      <c r="G55" s="43"/>
      <c r="H55" s="43"/>
      <c r="I55" s="43"/>
      <c r="J55" s="43"/>
      <c r="K55" s="43"/>
      <c r="L55" s="43"/>
      <c r="M55" s="43"/>
      <c r="N55" s="43"/>
      <c r="O55" s="43"/>
      <c r="P55" s="43"/>
      <c r="Q55" s="43">
        <v>21.244876326455795</v>
      </c>
      <c r="R55" s="43">
        <v>16.347976165276748</v>
      </c>
      <c r="S55" s="43">
        <v>7.3783465402006243</v>
      </c>
      <c r="T55" s="43">
        <v>9.0543517984434345</v>
      </c>
      <c r="U55" s="43">
        <v>4.6106390663907604</v>
      </c>
      <c r="V55" s="43">
        <v>0.8288237923386248</v>
      </c>
      <c r="W55" s="43">
        <v>4.7745113865684772</v>
      </c>
      <c r="X55" s="43">
        <v>4.7150411889441841</v>
      </c>
      <c r="Y55" s="43">
        <v>7.3577570813775424</v>
      </c>
      <c r="Z55" s="43">
        <v>3.6152386294229615</v>
      </c>
      <c r="AA55" s="43">
        <v>2.5214083125490845</v>
      </c>
      <c r="AB55" s="43">
        <v>5.9072726449727782</v>
      </c>
      <c r="AC55" s="43">
        <v>7.5007820464979744</v>
      </c>
      <c r="AD55" s="43">
        <v>6.4195115687009121</v>
      </c>
      <c r="AE55" s="43">
        <v>5.1399714161524344</v>
      </c>
      <c r="AF55" s="43">
        <v>-1.8347415758804146</v>
      </c>
      <c r="AG55" s="43">
        <v>6.5278319323545304</v>
      </c>
      <c r="AH55" s="43">
        <v>-1.7026249973046674</v>
      </c>
      <c r="AI55" s="43">
        <v>3.7321987669921839</v>
      </c>
      <c r="AJ55" s="43">
        <v>6.415538258404041</v>
      </c>
      <c r="AK55" s="43">
        <v>-0.35238179234214329</v>
      </c>
      <c r="AL55" s="43">
        <v>1.1962222626046923</v>
      </c>
      <c r="AM55" s="43">
        <v>4.8177488984823498</v>
      </c>
      <c r="AN55" s="43">
        <v>3.8295983724880216</v>
      </c>
      <c r="AO55" s="43">
        <v>4.8441559841949697</v>
      </c>
      <c r="AP55" s="43">
        <v>2.8381292842012158</v>
      </c>
      <c r="AQ55" s="43">
        <v>2.5410645530802327</v>
      </c>
      <c r="AR55" s="43">
        <v>1.3836189803198522</v>
      </c>
      <c r="AS55" s="43">
        <v>3.6308049798315238</v>
      </c>
      <c r="AT55" s="43">
        <v>3.3537725178922813</v>
      </c>
      <c r="AU55" s="43">
        <v>2.9812962729475174</v>
      </c>
      <c r="AV55" s="43">
        <v>2.884110625729619</v>
      </c>
      <c r="AW55" s="43">
        <v>1.0765607828102191</v>
      </c>
      <c r="AX55" s="43">
        <v>-4.6106511654845264</v>
      </c>
      <c r="AY55" s="43">
        <v>-0.61867294582616239</v>
      </c>
      <c r="AZ55" s="43">
        <v>-2.127826855322752</v>
      </c>
      <c r="BA55" s="43">
        <v>-4.9068361435648455</v>
      </c>
      <c r="BB55" s="43">
        <v>-6.3355979653555039</v>
      </c>
      <c r="BC55" s="43">
        <v>-0.74281774023093305</v>
      </c>
      <c r="BD55" s="43">
        <v>3.9733789139931872</v>
      </c>
      <c r="BE55" s="43">
        <v>5.9673868058201691</v>
      </c>
      <c r="BF55" s="43">
        <v>4.8724810580044391</v>
      </c>
      <c r="BG55" s="43">
        <v>4.4113913699936234</v>
      </c>
      <c r="BH55" s="43">
        <v>4.4137268898747806</v>
      </c>
      <c r="BI55" s="43">
        <v>-4.4797650680368406</v>
      </c>
      <c r="BJ55" s="43">
        <v>8.8919802762255102</v>
      </c>
      <c r="BK55" s="43">
        <v>3.6369061484136722</v>
      </c>
      <c r="BL55">
        <f t="shared" ref="BL55" si="51">AVERAGE(A55:BK55)</f>
        <v>3.572861609566004</v>
      </c>
    </row>
    <row r="56" spans="1:64" x14ac:dyDescent="0.25">
      <c r="A56" s="44" t="s">
        <v>572</v>
      </c>
      <c r="B56" s="43"/>
      <c r="C56" s="43"/>
      <c r="D56" s="43"/>
      <c r="E56" s="43"/>
      <c r="F56" s="43"/>
      <c r="G56" s="43"/>
      <c r="H56" s="43"/>
      <c r="I56" s="43"/>
      <c r="J56" s="43"/>
      <c r="K56" s="43"/>
      <c r="L56" s="43"/>
      <c r="M56" s="43"/>
      <c r="N56" s="43"/>
      <c r="O56" s="43"/>
      <c r="P56" s="43"/>
      <c r="Q56" s="43"/>
      <c r="R56" s="43"/>
      <c r="S56" s="43"/>
      <c r="T56" s="43"/>
      <c r="U56" s="43"/>
      <c r="V56" s="43"/>
      <c r="W56" s="43"/>
      <c r="X56" s="43"/>
      <c r="Y56" s="43"/>
      <c r="Z56" s="43"/>
      <c r="AA56" s="43"/>
      <c r="AB56" s="43"/>
      <c r="AC56" s="43"/>
      <c r="AD56" s="43"/>
      <c r="AE56" s="43"/>
      <c r="AF56" s="43">
        <v>-11.402505992163555</v>
      </c>
      <c r="AG56" s="43">
        <v>-0.60821365609135114</v>
      </c>
      <c r="AH56" s="43">
        <v>-4.2053081713234519E-2</v>
      </c>
      <c r="AI56" s="43">
        <v>2.8721434865862392</v>
      </c>
      <c r="AJ56" s="43">
        <v>6.5661335278334576</v>
      </c>
      <c r="AK56" s="43">
        <v>4.3868327311173942</v>
      </c>
      <c r="AL56" s="43">
        <v>-0.41106907802910087</v>
      </c>
      <c r="AM56" s="43">
        <v>-0.26211493574326994</v>
      </c>
      <c r="AN56" s="43">
        <v>1.4877920849969257</v>
      </c>
      <c r="AO56" s="43">
        <v>4.2930714651517832</v>
      </c>
      <c r="AP56" s="43">
        <v>3.4308575457975792</v>
      </c>
      <c r="AQ56" s="43">
        <v>1.7659743196462188</v>
      </c>
      <c r="AR56" s="43">
        <v>3.6133389652024164</v>
      </c>
      <c r="AS56" s="43">
        <v>4.7823657938094897</v>
      </c>
      <c r="AT56" s="43">
        <v>6.4542617368640265</v>
      </c>
      <c r="AU56" s="43">
        <v>6.4782036033879109</v>
      </c>
      <c r="AV56" s="43">
        <v>4.9560853329390682</v>
      </c>
      <c r="AW56" s="43">
        <v>1.8382401926918135</v>
      </c>
      <c r="AX56" s="43">
        <v>-5.1989819189856519</v>
      </c>
      <c r="AY56" s="43">
        <v>2.1368804844692448</v>
      </c>
      <c r="AZ56" s="43">
        <v>1.5501897901350219</v>
      </c>
      <c r="BA56" s="43">
        <v>-0.92373445015955724</v>
      </c>
      <c r="BB56" s="43">
        <v>-7.9052895284632996E-2</v>
      </c>
      <c r="BC56" s="43">
        <v>2.1545004788816442</v>
      </c>
      <c r="BD56" s="43">
        <v>5.181402653798159</v>
      </c>
      <c r="BE56" s="43">
        <v>2.3405522608049836</v>
      </c>
      <c r="BF56" s="43">
        <v>4.8897220422559542</v>
      </c>
      <c r="BG56" s="43">
        <v>2.8754685269174303</v>
      </c>
      <c r="BH56" s="43">
        <v>2.6249562673869917</v>
      </c>
      <c r="BI56" s="43">
        <v>-5.732526894321694</v>
      </c>
      <c r="BJ56" s="43">
        <v>5.4463696180117012</v>
      </c>
      <c r="BK56" s="43">
        <v>0.75566135591751049</v>
      </c>
      <c r="BL56">
        <f t="shared" ref="BL56" si="52">AVERAGE(B56:BK56)</f>
        <v>1.8193984800659662</v>
      </c>
    </row>
    <row r="57" spans="1:64" x14ac:dyDescent="0.25">
      <c r="A57" s="44" t="s">
        <v>573</v>
      </c>
      <c r="B57" s="43"/>
      <c r="C57" s="43"/>
      <c r="D57" s="43"/>
      <c r="E57" s="43"/>
      <c r="F57" s="43"/>
      <c r="G57" s="43"/>
      <c r="H57" s="43"/>
      <c r="I57" s="43"/>
      <c r="J57" s="43"/>
      <c r="K57" s="43"/>
      <c r="L57" s="43">
        <v>2.9436501765411265</v>
      </c>
      <c r="M57" s="43">
        <v>3.8024760158130562</v>
      </c>
      <c r="N57" s="43">
        <v>4.4480171989459478</v>
      </c>
      <c r="O57" s="43">
        <v>0.85076032410442792</v>
      </c>
      <c r="P57" s="43">
        <v>-0.49643423453862567</v>
      </c>
      <c r="Q57" s="43">
        <v>5.4002121113431798</v>
      </c>
      <c r="R57" s="43">
        <v>3.5814371117470074</v>
      </c>
      <c r="S57" s="43">
        <v>3.0981816290490656</v>
      </c>
      <c r="T57" s="43">
        <v>4.1043313419095284</v>
      </c>
      <c r="U57" s="43">
        <v>1.1986939075810739</v>
      </c>
      <c r="V57" s="43">
        <v>0.37624253294576704</v>
      </c>
      <c r="W57" s="43">
        <v>-0.30005781635901485</v>
      </c>
      <c r="X57" s="43">
        <v>1.8390341836932294</v>
      </c>
      <c r="Y57" s="43">
        <v>3.1789871941629428</v>
      </c>
      <c r="Z57" s="43">
        <v>2.5568836069923151</v>
      </c>
      <c r="AA57" s="43">
        <v>2.2405349979290605</v>
      </c>
      <c r="AB57" s="43">
        <v>1.2464996857811883</v>
      </c>
      <c r="AC57" s="43">
        <v>3.3028637218937433</v>
      </c>
      <c r="AD57" s="43">
        <v>3.0961799999681858</v>
      </c>
      <c r="AE57" s="43">
        <v>4.3516390542243926</v>
      </c>
      <c r="AF57" s="43">
        <v>4.3452200553868181</v>
      </c>
      <c r="AG57" s="43">
        <v>1.1510463319914379</v>
      </c>
      <c r="AH57" s="43">
        <v>-1.6256842842447838</v>
      </c>
      <c r="AI57" s="43">
        <v>2.0373542097317454</v>
      </c>
      <c r="AJ57" s="43">
        <v>1.2461418756032572</v>
      </c>
      <c r="AK57" s="43">
        <v>0.51443728459976512</v>
      </c>
      <c r="AL57" s="43">
        <v>1.6433342731291987</v>
      </c>
      <c r="AM57" s="43">
        <v>1.9984853210730904</v>
      </c>
      <c r="AN57" s="43">
        <v>1.8214280305809609</v>
      </c>
      <c r="AO57" s="43">
        <v>2.7732212509140197</v>
      </c>
      <c r="AP57" s="43">
        <v>1.510558260679403</v>
      </c>
      <c r="AQ57" s="43">
        <v>-0.36562832726410477</v>
      </c>
      <c r="AR57" s="43">
        <v>-0.75507716660260371</v>
      </c>
      <c r="AS57" s="43">
        <v>1.1970553521184968</v>
      </c>
      <c r="AT57" s="43">
        <v>0.7889171158699213</v>
      </c>
      <c r="AU57" s="43">
        <v>3.9336103307084045</v>
      </c>
      <c r="AV57" s="43">
        <v>3.1142458826134884</v>
      </c>
      <c r="AW57" s="43">
        <v>1.1520297421751025</v>
      </c>
      <c r="AX57" s="43">
        <v>-5.4545771694094469</v>
      </c>
      <c r="AY57" s="43">
        <v>4.3396067770635369</v>
      </c>
      <c r="AZ57" s="43">
        <v>5.8696357374921746</v>
      </c>
      <c r="BA57" s="43">
        <v>0.23016099271195856</v>
      </c>
      <c r="BB57" s="43">
        <v>0.16387056297801905</v>
      </c>
      <c r="BC57" s="43">
        <v>1.7843418861469047</v>
      </c>
      <c r="BD57" s="43">
        <v>0.61710535321989823</v>
      </c>
      <c r="BE57" s="43">
        <v>1.4081020754892251</v>
      </c>
      <c r="BF57" s="43">
        <v>2.2972060474094889</v>
      </c>
      <c r="BG57" s="43">
        <v>0.67821259411071821</v>
      </c>
      <c r="BH57" s="43">
        <v>0.8477831971118519</v>
      </c>
      <c r="BI57" s="43">
        <v>-3.9053035834293581</v>
      </c>
      <c r="BJ57" s="43">
        <v>3.1201629728191875</v>
      </c>
      <c r="BK57" s="43">
        <v>1.0749518872451631</v>
      </c>
      <c r="BL57">
        <f t="shared" ref="BL57" si="53">AVERAGE(A57:BK57)</f>
        <v>1.737924761802895</v>
      </c>
    </row>
    <row r="58" spans="1:64" x14ac:dyDescent="0.25">
      <c r="A58" s="44" t="s">
        <v>77</v>
      </c>
      <c r="B58" s="43"/>
      <c r="C58" s="43"/>
      <c r="D58" s="43"/>
      <c r="E58" s="43"/>
      <c r="F58" s="43"/>
      <c r="G58" s="43"/>
      <c r="H58" s="43"/>
      <c r="I58" s="43"/>
      <c r="J58" s="43"/>
      <c r="K58" s="43"/>
      <c r="L58" s="43"/>
      <c r="M58" s="43"/>
      <c r="N58" s="43"/>
      <c r="O58" s="43"/>
      <c r="P58" s="43"/>
      <c r="Q58" s="43"/>
      <c r="R58" s="43"/>
      <c r="S58" s="43"/>
      <c r="T58" s="43"/>
      <c r="U58" s="43"/>
      <c r="V58" s="43"/>
      <c r="W58" s="43"/>
      <c r="X58" s="43"/>
      <c r="Y58" s="43"/>
      <c r="Z58" s="43"/>
      <c r="AA58" s="43"/>
      <c r="AB58" s="43"/>
      <c r="AC58" s="43"/>
      <c r="AD58" s="43"/>
      <c r="AE58" s="43"/>
      <c r="AF58" s="43"/>
      <c r="AG58" s="43"/>
      <c r="AH58" s="43"/>
      <c r="AI58" s="43"/>
      <c r="AJ58" s="43"/>
      <c r="AK58" s="43"/>
      <c r="AL58" s="43"/>
      <c r="AM58" s="43"/>
      <c r="AN58" s="43"/>
      <c r="AO58" s="43"/>
      <c r="AP58" s="43"/>
      <c r="AQ58" s="43"/>
      <c r="AR58" s="43"/>
      <c r="AS58" s="43"/>
      <c r="AT58" s="43"/>
      <c r="AU58" s="43"/>
      <c r="AV58" s="43"/>
      <c r="AW58" s="43"/>
      <c r="AX58" s="43"/>
      <c r="AY58" s="43"/>
      <c r="AZ58" s="43"/>
      <c r="BA58" s="43"/>
      <c r="BB58" s="43"/>
      <c r="BC58" s="43">
        <v>5.1852626011390726</v>
      </c>
      <c r="BD58" s="43">
        <v>5.6911555495942707</v>
      </c>
      <c r="BE58" s="43">
        <v>5.3435222297012217</v>
      </c>
      <c r="BF58" s="43">
        <v>3.7374820679538772</v>
      </c>
      <c r="BG58" s="43">
        <v>3.0930875796264132</v>
      </c>
      <c r="BH58" s="43">
        <v>3.8945291873161807</v>
      </c>
      <c r="BI58" s="43">
        <v>-0.18569248503679603</v>
      </c>
      <c r="BJ58" s="43">
        <v>3.0662955685367734</v>
      </c>
      <c r="BK58" s="43">
        <v>1.7168910052802318</v>
      </c>
      <c r="BL58">
        <f t="shared" ref="BL58" si="54">AVERAGE(B58:BK58)</f>
        <v>3.5047259226790271</v>
      </c>
    </row>
    <row r="59" spans="1:64" x14ac:dyDescent="0.25">
      <c r="A59" s="44" t="s">
        <v>208</v>
      </c>
      <c r="B59" s="43"/>
      <c r="C59" s="43"/>
      <c r="D59" s="43"/>
      <c r="E59" s="43"/>
      <c r="F59" s="43"/>
      <c r="G59" s="43"/>
      <c r="H59" s="43"/>
      <c r="I59" s="43"/>
      <c r="J59" s="43"/>
      <c r="K59" s="43"/>
      <c r="L59" s="43"/>
      <c r="M59" s="43"/>
      <c r="N59" s="43"/>
      <c r="O59" s="43"/>
      <c r="P59" s="43"/>
      <c r="Q59" s="43"/>
      <c r="R59" s="43"/>
      <c r="S59" s="43">
        <v>10.023314299190787</v>
      </c>
      <c r="T59" s="43">
        <v>-18.684645637239356</v>
      </c>
      <c r="U59" s="43">
        <v>13.056913145607197</v>
      </c>
      <c r="V59" s="43">
        <v>10.899233771310918</v>
      </c>
      <c r="W59" s="43">
        <v>4.5664116533667141</v>
      </c>
      <c r="X59" s="43">
        <v>3.0629336745012097</v>
      </c>
      <c r="Y59" s="43">
        <v>4.6789850664961392</v>
      </c>
      <c r="Z59" s="43">
        <v>1.9025679070502406</v>
      </c>
      <c r="AA59" s="43">
        <v>7.6461985782993338</v>
      </c>
      <c r="AB59" s="43">
        <v>6.9186103950612932</v>
      </c>
      <c r="AC59" s="43">
        <v>8.4460906330823207</v>
      </c>
      <c r="AD59" s="43">
        <v>0.41078332853088284</v>
      </c>
      <c r="AE59" s="43">
        <v>6.1674903939101142</v>
      </c>
      <c r="AF59" s="43">
        <v>1.8461413625333876</v>
      </c>
      <c r="AG59" s="43">
        <v>2.0722332634707641</v>
      </c>
      <c r="AH59" s="43">
        <v>2.0772260912630429</v>
      </c>
      <c r="AI59" s="43">
        <v>-7.4416917623238987E-3</v>
      </c>
      <c r="AJ59" s="43">
        <v>3.0263960103690692</v>
      </c>
      <c r="AK59" s="43">
        <v>3.1563759766955997</v>
      </c>
      <c r="AL59" s="43">
        <v>2.3113609474364267</v>
      </c>
      <c r="AM59" s="43">
        <v>3.9894885879872675</v>
      </c>
      <c r="AN59" s="43">
        <v>0.7046711539562267</v>
      </c>
      <c r="AO59" s="43">
        <v>2.8672985528491779</v>
      </c>
      <c r="AP59" s="43">
        <v>0.21916083091804239</v>
      </c>
      <c r="AQ59" s="43">
        <v>-2.9831620598699971</v>
      </c>
      <c r="AR59" s="43">
        <v>6.0734321936975562</v>
      </c>
      <c r="AS59" s="43">
        <v>2.8523251545386188</v>
      </c>
      <c r="AT59" s="43">
        <v>0.50929171490174951</v>
      </c>
      <c r="AU59" s="43">
        <v>4.5559257232857107</v>
      </c>
      <c r="AV59" s="43">
        <v>6.3019415693593999</v>
      </c>
      <c r="AW59" s="43">
        <v>7.1101561886903255</v>
      </c>
      <c r="AX59" s="43">
        <v>-1.1767744432193581</v>
      </c>
      <c r="AY59" s="43">
        <v>0.71948952808398303</v>
      </c>
      <c r="AZ59" s="43">
        <v>-0.20468167306127327</v>
      </c>
      <c r="BA59" s="43">
        <v>-1.2686940356592373</v>
      </c>
      <c r="BB59" s="43">
        <v>-0.9006801929759547</v>
      </c>
      <c r="BC59" s="43">
        <v>3.9202381211448341</v>
      </c>
      <c r="BD59" s="43">
        <v>-3.6151684683506886</v>
      </c>
      <c r="BE59" s="43">
        <v>2.6639272815582444</v>
      </c>
      <c r="BF59" s="43">
        <v>-7.0540466868433782</v>
      </c>
      <c r="BG59" s="43">
        <v>2.9335185716879124</v>
      </c>
      <c r="BH59" s="43">
        <v>4.6088702530897336</v>
      </c>
      <c r="BI59" s="43">
        <v>-17.260897770922497</v>
      </c>
      <c r="BJ59" s="43">
        <v>6.2749973106334807</v>
      </c>
      <c r="BK59" s="43">
        <v>5.1762719419906631</v>
      </c>
      <c r="BL59">
        <f t="shared" ref="BL59" si="55">AVERAGE(A59:BK59)</f>
        <v>2.2354239670365401</v>
      </c>
    </row>
    <row r="60" spans="1:64" x14ac:dyDescent="0.25">
      <c r="A60" s="44" t="s">
        <v>574</v>
      </c>
      <c r="B60" s="43">
        <v>5.6387435534188199</v>
      </c>
      <c r="C60" s="43">
        <v>4.8474469660622788</v>
      </c>
      <c r="D60" s="43">
        <v>-0.15261005541582051</v>
      </c>
      <c r="E60" s="43">
        <v>8.4001192647972402</v>
      </c>
      <c r="F60" s="43">
        <v>3.7436848678654684</v>
      </c>
      <c r="G60" s="43">
        <v>1.9191980165441009</v>
      </c>
      <c r="H60" s="43">
        <v>4.7016189501423611</v>
      </c>
      <c r="I60" s="43">
        <v>4.9123876228761105</v>
      </c>
      <c r="J60" s="43">
        <v>5.9218848884626851</v>
      </c>
      <c r="K60" s="43">
        <v>0.83628114561595623</v>
      </c>
      <c r="L60" s="43">
        <v>2.2916994191549662</v>
      </c>
      <c r="M60" s="43">
        <v>3.3366150927945881</v>
      </c>
      <c r="N60" s="43">
        <v>3.4656143093922083</v>
      </c>
      <c r="O60" s="43">
        <v>-1.5816923983882276</v>
      </c>
      <c r="P60" s="43">
        <v>-1.740305630023002</v>
      </c>
      <c r="Q60" s="43">
        <v>5.6586981715168463</v>
      </c>
      <c r="R60" s="43">
        <v>1.5535141267487518</v>
      </c>
      <c r="S60" s="43">
        <v>1.9092901984732151</v>
      </c>
      <c r="T60" s="43">
        <v>3.6142903636575028</v>
      </c>
      <c r="U60" s="43">
        <v>-0.6039290775500632</v>
      </c>
      <c r="V60" s="43">
        <v>-0.63790415020960722</v>
      </c>
      <c r="W60" s="43">
        <v>3.7607894280931475</v>
      </c>
      <c r="X60" s="43">
        <v>2.6665449482096335</v>
      </c>
      <c r="Y60" s="43">
        <v>4.2207110272478303</v>
      </c>
      <c r="Z60" s="43">
        <v>3.9616108696542085</v>
      </c>
      <c r="AA60" s="43">
        <v>4.7639860835430881</v>
      </c>
      <c r="AB60" s="43">
        <v>0.12736029890567124</v>
      </c>
      <c r="AC60" s="43">
        <v>-6.217617917559437E-2</v>
      </c>
      <c r="AD60" s="43">
        <v>0.5848308390110617</v>
      </c>
      <c r="AE60" s="43">
        <v>1.3105251632278225</v>
      </c>
      <c r="AF60" s="43">
        <v>1.1308401976969122</v>
      </c>
      <c r="AG60" s="43">
        <v>1.6204208518856973</v>
      </c>
      <c r="AH60" s="43">
        <v>-0.32195992978701327</v>
      </c>
      <c r="AI60" s="43">
        <v>4.9773471785685643</v>
      </c>
      <c r="AJ60" s="43">
        <v>2.4922481693983656</v>
      </c>
      <c r="AK60" s="43">
        <v>2.319405698462603</v>
      </c>
      <c r="AL60" s="43">
        <v>2.8326644654833331</v>
      </c>
      <c r="AM60" s="43">
        <v>1.8476139445405977</v>
      </c>
      <c r="AN60" s="43">
        <v>2.6079442603680292</v>
      </c>
      <c r="AO60" s="43">
        <v>3.4006845461073851</v>
      </c>
      <c r="AP60" s="43">
        <v>0.4625342953140148</v>
      </c>
      <c r="AQ60" s="43">
        <v>0.14588072664038521</v>
      </c>
      <c r="AR60" s="43">
        <v>0.11735816735350113</v>
      </c>
      <c r="AS60" s="43">
        <v>2.4032339966431095</v>
      </c>
      <c r="AT60" s="43">
        <v>2.0551105158293836</v>
      </c>
      <c r="AU60" s="43">
        <v>3.5720634637942794</v>
      </c>
      <c r="AV60" s="43">
        <v>0.46273149419045012</v>
      </c>
      <c r="AW60" s="43">
        <v>-1.0948421281619574</v>
      </c>
      <c r="AX60" s="43">
        <v>-5.4140139985128002</v>
      </c>
      <c r="AY60" s="43">
        <v>1.4194866307360314</v>
      </c>
      <c r="AZ60" s="43">
        <v>0.92039368528531895</v>
      </c>
      <c r="BA60" s="43">
        <v>-0.14991608831589076</v>
      </c>
      <c r="BB60" s="43">
        <v>0.5134244275022013</v>
      </c>
      <c r="BC60" s="43">
        <v>1.1054334661101848</v>
      </c>
      <c r="BD60" s="43">
        <v>1.6221662580492051</v>
      </c>
      <c r="BE60" s="43">
        <v>2.443368874070643</v>
      </c>
      <c r="BF60" s="43">
        <v>2.1623551131615386</v>
      </c>
      <c r="BG60" s="43">
        <v>1.4850851572351047</v>
      </c>
      <c r="BH60" s="43">
        <v>1.1306574941597773</v>
      </c>
      <c r="BI60" s="43">
        <v>-2.7086684197911097</v>
      </c>
      <c r="BJ60" s="43">
        <v>6.3824443416568215</v>
      </c>
      <c r="BK60" s="43">
        <v>1.9253410667685102</v>
      </c>
      <c r="BL60">
        <f t="shared" ref="BL60" si="56">AVERAGE(B60:BK60)</f>
        <v>1.9877042910822005</v>
      </c>
    </row>
    <row r="61" spans="1:64" x14ac:dyDescent="0.25">
      <c r="A61" s="44" t="s">
        <v>575</v>
      </c>
      <c r="B61" s="43">
        <v>-5.4771918782091689</v>
      </c>
      <c r="C61" s="43">
        <v>13.299344110548091</v>
      </c>
      <c r="D61" s="43">
        <v>3.1449455250960341</v>
      </c>
      <c r="E61" s="43">
        <v>3.4496544026318787</v>
      </c>
      <c r="F61" s="43">
        <v>-15.115017004997895</v>
      </c>
      <c r="G61" s="43">
        <v>10.094581189280333</v>
      </c>
      <c r="H61" s="43">
        <v>0.26396513776482777</v>
      </c>
      <c r="I61" s="43">
        <v>-2.6506661225709252</v>
      </c>
      <c r="J61" s="43">
        <v>7.78153586327592</v>
      </c>
      <c r="K61" s="43">
        <v>14.979925057648984</v>
      </c>
      <c r="L61" s="43">
        <v>7.8833767736889371</v>
      </c>
      <c r="M61" s="43">
        <v>7.4744951334480447</v>
      </c>
      <c r="N61" s="43">
        <v>9.9546270145085032</v>
      </c>
      <c r="O61" s="43">
        <v>3.2893762385124035</v>
      </c>
      <c r="P61" s="43">
        <v>2.5591027050280104</v>
      </c>
      <c r="Q61" s="43">
        <v>4.1010578630493342</v>
      </c>
      <c r="R61" s="43">
        <v>2.442766528500556</v>
      </c>
      <c r="S61" s="43">
        <v>-0.28241004406059744</v>
      </c>
      <c r="T61" s="43">
        <v>2.1081110574524757</v>
      </c>
      <c r="U61" s="43">
        <v>5.5313664641633835</v>
      </c>
      <c r="V61" s="43">
        <v>1.9862662004601219</v>
      </c>
      <c r="W61" s="43">
        <v>-0.49479561304977437</v>
      </c>
      <c r="X61" s="43">
        <v>2.3772724483565497</v>
      </c>
      <c r="Y61" s="43">
        <v>-0.92123301011159242</v>
      </c>
      <c r="Z61" s="43">
        <v>-4.1919962990980935</v>
      </c>
      <c r="AA61" s="43">
        <v>1.3656236010042733</v>
      </c>
      <c r="AB61" s="43">
        <v>7.8403121351688299</v>
      </c>
      <c r="AC61" s="43">
        <v>4.1052152089577021E-2</v>
      </c>
      <c r="AD61" s="43">
        <v>2.2194154630265501</v>
      </c>
      <c r="AE61" s="43">
        <v>-7.4299832781963602</v>
      </c>
      <c r="AF61" s="43">
        <v>-1.1278615942565722</v>
      </c>
      <c r="AG61" s="43">
        <v>8.9906560482987601</v>
      </c>
      <c r="AH61" s="43">
        <v>5.2567256200555477</v>
      </c>
      <c r="AI61" s="43">
        <v>0.63626597051253952</v>
      </c>
      <c r="AJ61" s="43">
        <v>3.7271807354124746</v>
      </c>
      <c r="AK61" s="43">
        <v>4.0921894882144585</v>
      </c>
      <c r="AL61" s="43">
        <v>7.044764457473633</v>
      </c>
      <c r="AM61" s="43">
        <v>5.0130248744399779</v>
      </c>
      <c r="AN61" s="43">
        <v>4.3121891135631216</v>
      </c>
      <c r="AO61" s="43">
        <v>3.0758422769384737</v>
      </c>
      <c r="AP61" s="43">
        <v>0.94373947494233335</v>
      </c>
      <c r="AQ61" s="43">
        <v>2.997365374662337</v>
      </c>
      <c r="AR61" s="43">
        <v>-2.7254624643958465</v>
      </c>
      <c r="AS61" s="43">
        <v>1.1719084992945596</v>
      </c>
      <c r="AT61" s="43">
        <v>7.9758313681236359</v>
      </c>
      <c r="AU61" s="43">
        <v>7.7703073494659805</v>
      </c>
      <c r="AV61" s="43">
        <v>6.0674209435771047</v>
      </c>
      <c r="AW61" s="43">
        <v>1.900905079524648</v>
      </c>
      <c r="AX61" s="43">
        <v>-0.36288260793527627</v>
      </c>
      <c r="AY61" s="43">
        <v>6.9244843126642763</v>
      </c>
      <c r="AZ61" s="43">
        <v>1.8006713618614612</v>
      </c>
      <c r="BA61" s="43">
        <v>1.4153886947544123</v>
      </c>
      <c r="BB61" s="43">
        <v>3.5724647849970381</v>
      </c>
      <c r="BC61" s="43">
        <v>5.7483814632996939</v>
      </c>
      <c r="BD61" s="43">
        <v>5.6557422430976345</v>
      </c>
      <c r="BE61" s="43">
        <v>5.4256015229283747</v>
      </c>
      <c r="BF61" s="43">
        <v>3.4904772378049387</v>
      </c>
      <c r="BG61" s="43">
        <v>5.8070498268743194</v>
      </c>
      <c r="BH61" s="43">
        <v>3.9289317269079334</v>
      </c>
      <c r="BI61" s="43">
        <v>-7.7190586791500237</v>
      </c>
      <c r="BJ61" s="43">
        <v>11.078276320836423</v>
      </c>
      <c r="BK61" s="43">
        <v>3.8222561053510731</v>
      </c>
      <c r="BL61">
        <f t="shared" ref="BL61" si="57">AVERAGE(A61:BK61)</f>
        <v>3.1505751087830447</v>
      </c>
    </row>
    <row r="62" spans="1:64" x14ac:dyDescent="0.25">
      <c r="A62" s="44" t="s">
        <v>576</v>
      </c>
      <c r="B62" s="43">
        <v>-15.127218311281041</v>
      </c>
      <c r="C62" s="43">
        <v>-20.910073610124797</v>
      </c>
      <c r="D62" s="43">
        <v>32.168302384438363</v>
      </c>
      <c r="E62" s="43">
        <v>4.0175195114873645</v>
      </c>
      <c r="F62" s="43">
        <v>4.4727875585053027</v>
      </c>
      <c r="G62" s="43">
        <v>-6.5569114946886913</v>
      </c>
      <c r="H62" s="43">
        <v>7.0450867505642378</v>
      </c>
      <c r="I62" s="43">
        <v>8.3279917078813668</v>
      </c>
      <c r="J62" s="43">
        <v>6.0217176656133944</v>
      </c>
      <c r="K62" s="43">
        <v>6.4567191719165038</v>
      </c>
      <c r="L62" s="43">
        <v>-13.307117520955984</v>
      </c>
      <c r="M62" s="43">
        <v>24.516490264535989</v>
      </c>
      <c r="N62" s="43">
        <v>1.3789096501283922</v>
      </c>
      <c r="O62" s="43">
        <v>4.8905909166537072</v>
      </c>
      <c r="P62" s="43">
        <v>1.230300647701128</v>
      </c>
      <c r="Q62" s="43">
        <v>3.290609978284607</v>
      </c>
      <c r="R62" s="43">
        <v>1.3657943255817457</v>
      </c>
      <c r="S62" s="43">
        <v>6.1274677817113172</v>
      </c>
      <c r="T62" s="43">
        <v>4.316636922406218</v>
      </c>
      <c r="U62" s="43">
        <v>-2.2880566347455158</v>
      </c>
      <c r="V62" s="43">
        <v>-0.25733798930754404</v>
      </c>
      <c r="W62" s="43">
        <v>2.948729067496501</v>
      </c>
      <c r="X62" s="43">
        <v>1.9243238221900754</v>
      </c>
      <c r="Y62" s="43">
        <v>2.0883813854203765</v>
      </c>
      <c r="Z62" s="43">
        <v>0.23578026799000895</v>
      </c>
      <c r="AA62" s="43">
        <v>-2.8891713177826688</v>
      </c>
      <c r="AB62" s="43">
        <v>-3.6620096934860698</v>
      </c>
      <c r="AC62" s="43">
        <v>-3.6826244365826426</v>
      </c>
      <c r="AD62" s="43">
        <v>1.6882789835677556</v>
      </c>
      <c r="AE62" s="43">
        <v>-1.6829279498054177</v>
      </c>
      <c r="AF62" s="43">
        <v>-3.5281678624477166</v>
      </c>
      <c r="AG62" s="43">
        <v>-0.53830371252676912</v>
      </c>
      <c r="AH62" s="43">
        <v>-4.2689354620891464</v>
      </c>
      <c r="AI62" s="43">
        <v>-2.9669142067406398</v>
      </c>
      <c r="AJ62" s="43">
        <v>1.8280369768572058</v>
      </c>
      <c r="AK62" s="43">
        <v>2.2804720124170501</v>
      </c>
      <c r="AL62" s="43">
        <v>-0.58544531857539539</v>
      </c>
      <c r="AM62" s="43">
        <v>3.5243219567294233</v>
      </c>
      <c r="AN62" s="43">
        <v>1.7668667186515563</v>
      </c>
      <c r="AO62" s="43">
        <v>2.3545802708307235</v>
      </c>
      <c r="AP62" s="43">
        <v>1.5924966142403036</v>
      </c>
      <c r="AQ62" s="43">
        <v>4.185160100171629</v>
      </c>
      <c r="AR62" s="43">
        <v>5.7580417062469849</v>
      </c>
      <c r="AS62" s="43">
        <v>2.8424936385360553</v>
      </c>
      <c r="AT62" s="43">
        <v>4.4652450629113787</v>
      </c>
      <c r="AU62" s="43">
        <v>0.24487374306525567</v>
      </c>
      <c r="AV62" s="43">
        <v>1.7303693278589236</v>
      </c>
      <c r="AW62" s="43">
        <v>0.66488157508024415</v>
      </c>
      <c r="AX62" s="43">
        <v>-0.20835166284184936</v>
      </c>
      <c r="AY62" s="43">
        <v>1.692170100436428</v>
      </c>
      <c r="AZ62" s="43">
        <v>0.96497757387663796</v>
      </c>
      <c r="BA62" s="43">
        <v>1.4102266653144682</v>
      </c>
      <c r="BB62" s="43">
        <v>0.79796781242498582</v>
      </c>
      <c r="BC62" s="43">
        <v>1.7659412296141568</v>
      </c>
      <c r="BD62" s="43">
        <v>1.646657260920108</v>
      </c>
      <c r="BE62" s="43">
        <v>1.1631475790978811</v>
      </c>
      <c r="BF62" s="43">
        <v>-0.66317119501276522</v>
      </c>
      <c r="BG62" s="43">
        <v>-0.70795048065031096</v>
      </c>
      <c r="BH62" s="43">
        <v>-0.84085665945626431</v>
      </c>
      <c r="BI62" s="43">
        <v>-6.7299416482406258</v>
      </c>
      <c r="BJ62" s="43">
        <v>1.7000637668185448</v>
      </c>
      <c r="BK62" s="43">
        <v>1.5331632315534875</v>
      </c>
      <c r="BL62">
        <f t="shared" ref="BL62" si="58">AVERAGE(B62:BK62)</f>
        <v>1.2745659116191279</v>
      </c>
    </row>
    <row r="63" spans="1:64" x14ac:dyDescent="0.25">
      <c r="A63" s="44" t="s">
        <v>577</v>
      </c>
      <c r="B63" s="43">
        <v>-13.282396859501205</v>
      </c>
      <c r="C63" s="43">
        <v>-1.9388631603102198</v>
      </c>
      <c r="D63" s="43">
        <v>3.7812859014211284</v>
      </c>
      <c r="E63" s="43">
        <v>8.127919000326699</v>
      </c>
      <c r="F63" s="43">
        <v>8.1178161347137348</v>
      </c>
      <c r="G63" s="43">
        <v>5.1155506034855449</v>
      </c>
      <c r="H63" s="43">
        <v>-3.919494174713563</v>
      </c>
      <c r="I63" s="43">
        <v>-0.83791075689055106</v>
      </c>
      <c r="J63" s="43">
        <v>8.4251315362586752</v>
      </c>
      <c r="K63" s="43">
        <v>10.420544653197595</v>
      </c>
      <c r="L63" s="43">
        <v>3.9441776542226847</v>
      </c>
      <c r="M63" s="43">
        <v>2.3521906975734197</v>
      </c>
      <c r="N63" s="43">
        <v>5.7705112425010299</v>
      </c>
      <c r="O63" s="43">
        <v>1.6615049837713514</v>
      </c>
      <c r="P63" s="43">
        <v>4.8294557466478523</v>
      </c>
      <c r="Q63" s="43">
        <v>1.0877897452326266</v>
      </c>
      <c r="R63" s="43">
        <v>5.8622472401669228</v>
      </c>
      <c r="S63" s="43">
        <v>7.5245065075980904</v>
      </c>
      <c r="T63" s="43">
        <v>5.4088278439522526</v>
      </c>
      <c r="U63" s="43">
        <v>5.9268700959380851</v>
      </c>
      <c r="V63" s="43">
        <v>3.962830431132943</v>
      </c>
      <c r="W63" s="43">
        <v>4.6459745207320964</v>
      </c>
      <c r="X63" s="43">
        <v>5.9464705459578084</v>
      </c>
      <c r="Y63" s="43">
        <v>8.2382259255024337</v>
      </c>
      <c r="Z63" s="43">
        <v>6.1933277757409826</v>
      </c>
      <c r="AA63" s="43">
        <v>5.3622327419316207</v>
      </c>
      <c r="AB63" s="43">
        <v>7.2671999684404511</v>
      </c>
      <c r="AC63" s="43">
        <v>7.8510220378440749</v>
      </c>
      <c r="AD63" s="43">
        <v>4.0127029676576598</v>
      </c>
      <c r="AE63" s="43">
        <v>3.4833123998913038</v>
      </c>
      <c r="AF63" s="43">
        <v>6.3655952243318694</v>
      </c>
      <c r="AG63" s="43">
        <v>9.6181593027591816</v>
      </c>
      <c r="AH63" s="43">
        <v>9.7758806597499017</v>
      </c>
      <c r="AI63" s="43">
        <v>9.4649729900495316</v>
      </c>
      <c r="AJ63" s="43">
        <v>8.4723609232078019</v>
      </c>
      <c r="AK63" s="43">
        <v>7.711998091442922</v>
      </c>
      <c r="AL63" s="43">
        <v>6.0401709438276754</v>
      </c>
      <c r="AM63" s="43">
        <v>1.7061140321034571</v>
      </c>
      <c r="AN63" s="43">
        <v>5.252328224405133</v>
      </c>
      <c r="AO63" s="43">
        <v>6.5731918439886954</v>
      </c>
      <c r="AP63" s="43">
        <v>5.9823973452010364</v>
      </c>
      <c r="AQ63" s="43">
        <v>7.1039928550868723</v>
      </c>
      <c r="AR63" s="43">
        <v>8.0237654382653716</v>
      </c>
      <c r="AS63" s="43">
        <v>8.2326421154846656</v>
      </c>
      <c r="AT63" s="43">
        <v>9.0939574712906932</v>
      </c>
      <c r="AU63" s="43">
        <v>10.21017641894926</v>
      </c>
      <c r="AV63" s="43">
        <v>11.634563489997589</v>
      </c>
      <c r="AW63" s="43">
        <v>7.8058530358712659</v>
      </c>
      <c r="AX63" s="43">
        <v>7.1961348749951242</v>
      </c>
      <c r="AY63" s="43">
        <v>9.1315701957971953</v>
      </c>
      <c r="AZ63" s="43">
        <v>7.8171333199027231</v>
      </c>
      <c r="BA63" s="43">
        <v>6.6664884466631946</v>
      </c>
      <c r="BB63" s="43">
        <v>6.4049822308062829</v>
      </c>
      <c r="BC63" s="43">
        <v>6.1317325454111682</v>
      </c>
      <c r="BD63" s="43">
        <v>5.9006126571294004</v>
      </c>
      <c r="BE63" s="43">
        <v>5.7698254047745934</v>
      </c>
      <c r="BF63" s="43">
        <v>5.9000292670817487</v>
      </c>
      <c r="BG63" s="43">
        <v>5.8329661188403037</v>
      </c>
      <c r="BH63" s="43">
        <v>5.185736694036521</v>
      </c>
      <c r="BI63" s="43">
        <v>0.7684123822741924</v>
      </c>
      <c r="BJ63" s="43">
        <v>7.2338903300147592</v>
      </c>
      <c r="BK63" s="43">
        <v>3.1478889616006995</v>
      </c>
      <c r="BL63">
        <f t="shared" ref="BL63" si="59">AVERAGE(A63:BK63)</f>
        <v>5.6047820610607157</v>
      </c>
    </row>
    <row r="64" spans="1:64" x14ac:dyDescent="0.25">
      <c r="A64" s="44" t="s">
        <v>578</v>
      </c>
      <c r="B64" s="43">
        <v>1.8113037528642195</v>
      </c>
      <c r="C64" s="43">
        <v>0.88101313802954451</v>
      </c>
      <c r="D64" s="43">
        <v>2.1526618946742673</v>
      </c>
      <c r="E64" s="43">
        <v>5.369162016658052</v>
      </c>
      <c r="F64" s="43">
        <v>2.9522584943707102</v>
      </c>
      <c r="G64" s="43">
        <v>1.5633830650401421</v>
      </c>
      <c r="H64" s="43">
        <v>2.9067062111647175</v>
      </c>
      <c r="I64" s="43">
        <v>3.9641513174064187</v>
      </c>
      <c r="J64" s="43">
        <v>3.8658810929253207</v>
      </c>
      <c r="K64" s="43">
        <v>5.9809411968726636</v>
      </c>
      <c r="L64" s="43">
        <v>3.4353758199864473</v>
      </c>
      <c r="M64" s="43">
        <v>4.4013496805498846</v>
      </c>
      <c r="N64" s="43">
        <v>4.7763031329383949</v>
      </c>
      <c r="O64" s="43">
        <v>4.1265619657304171</v>
      </c>
      <c r="P64" s="43">
        <v>2.5493819121933825E-2</v>
      </c>
      <c r="Q64" s="43">
        <v>4.6137214563210023</v>
      </c>
      <c r="R64" s="43">
        <v>1.6264665942195649</v>
      </c>
      <c r="S64" s="43">
        <v>-1.0429778848175744</v>
      </c>
      <c r="T64" s="43">
        <v>1.6021687668895197</v>
      </c>
      <c r="U64" s="43">
        <v>0.99702210611698661</v>
      </c>
      <c r="V64" s="43">
        <v>1.4894165780894468</v>
      </c>
      <c r="W64" s="43">
        <v>-2.6747807562024377</v>
      </c>
      <c r="X64" s="43">
        <v>-2.3382069670616232</v>
      </c>
      <c r="Y64" s="43">
        <v>-0.24391528384644801</v>
      </c>
      <c r="Z64" s="43">
        <v>-1.6860539712336191</v>
      </c>
      <c r="AA64" s="43">
        <v>0.24130980557728776</v>
      </c>
      <c r="AB64" s="43">
        <v>0.34238752962197339</v>
      </c>
      <c r="AC64" s="43">
        <v>1.1056410777356973</v>
      </c>
      <c r="AD64" s="43">
        <v>-6.817105739452245E-2</v>
      </c>
      <c r="AE64" s="43">
        <v>2.9044844809156984</v>
      </c>
      <c r="AF64" s="43">
        <v>2.1921306797673594</v>
      </c>
      <c r="AG64" s="43">
        <v>1.7953159662762062</v>
      </c>
      <c r="AH64" s="43">
        <v>1.3864869865581255</v>
      </c>
      <c r="AI64" s="43">
        <v>1.2897098225915755</v>
      </c>
      <c r="AJ64" s="43">
        <v>0.36929837539520349</v>
      </c>
      <c r="AK64" s="43">
        <v>3.6619222074218811</v>
      </c>
      <c r="AL64" s="43">
        <v>2.7402623172014984</v>
      </c>
      <c r="AM64" s="43">
        <v>0.56409697796362934</v>
      </c>
      <c r="AN64" s="43">
        <v>0.19792583798046337</v>
      </c>
      <c r="AO64" s="43">
        <v>2.4944664466482749</v>
      </c>
      <c r="AP64" s="43">
        <v>-0.82343690332361064</v>
      </c>
      <c r="AQ64" s="43">
        <v>-1.809711470907871E-2</v>
      </c>
      <c r="AR64" s="43">
        <v>3.5473019442410276</v>
      </c>
      <c r="AS64" s="43">
        <v>4.3872763904814462</v>
      </c>
      <c r="AT64" s="43">
        <v>4.1378848685885998</v>
      </c>
      <c r="AU64" s="43">
        <v>4.3138230484100148</v>
      </c>
      <c r="AV64" s="43">
        <v>4.0205058468262678</v>
      </c>
      <c r="AW64" s="43">
        <v>1.8586695326658855</v>
      </c>
      <c r="AX64" s="43">
        <v>-0.88021977209659497</v>
      </c>
      <c r="AY64" s="43">
        <v>4.8649610126651623</v>
      </c>
      <c r="AZ64" s="43">
        <v>3.3319945156116546</v>
      </c>
      <c r="BA64" s="43">
        <v>2.7020589078434085</v>
      </c>
      <c r="BB64" s="43">
        <v>2.6031055812492525</v>
      </c>
      <c r="BC64" s="43">
        <v>2.68223664005221</v>
      </c>
      <c r="BD64" s="43">
        <v>2.997297266432227</v>
      </c>
      <c r="BE64" s="43">
        <v>3.0312132946288131</v>
      </c>
      <c r="BF64" s="43">
        <v>3.1759170370389711</v>
      </c>
      <c r="BG64" s="43">
        <v>2.4886962865268742</v>
      </c>
      <c r="BH64" s="43">
        <v>1.0765302403482906</v>
      </c>
      <c r="BI64" s="43">
        <v>-5.4152479254495063</v>
      </c>
      <c r="BJ64" s="43">
        <v>5.9681404270441192</v>
      </c>
      <c r="BK64" s="43">
        <v>4.5336677872976168</v>
      </c>
      <c r="BL64">
        <f t="shared" ref="BL64" si="60">AVERAGE(B64:BK64)</f>
        <v>2.0380153807006671</v>
      </c>
    </row>
    <row r="65" spans="1:64" x14ac:dyDescent="0.25">
      <c r="A65" s="44" t="s">
        <v>579</v>
      </c>
      <c r="B65" s="43">
        <v>3.5828274174991748</v>
      </c>
      <c r="C65" s="43">
        <v>4.0654739512566778</v>
      </c>
      <c r="D65" s="43">
        <v>5.2538142719765943</v>
      </c>
      <c r="E65" s="43">
        <v>8.0070779192625423</v>
      </c>
      <c r="F65" s="43">
        <v>4.5563075661184484</v>
      </c>
      <c r="G65" s="43">
        <v>5.9340008275687666</v>
      </c>
      <c r="H65" s="43">
        <v>5.1468617541542443</v>
      </c>
      <c r="I65" s="43">
        <v>6.9035871309976073</v>
      </c>
      <c r="J65" s="43">
        <v>8.6852595013292131</v>
      </c>
      <c r="K65" s="43">
        <v>2.7268955339427379</v>
      </c>
      <c r="L65" s="43">
        <v>2.5899089566234039</v>
      </c>
      <c r="M65" s="43">
        <v>4.7229750337569101</v>
      </c>
      <c r="N65" s="43">
        <v>5.2905829081815199</v>
      </c>
      <c r="O65" s="43">
        <v>-1.1896256037968129</v>
      </c>
      <c r="P65" s="43">
        <v>1.8170557578591513</v>
      </c>
      <c r="Q65" s="43">
        <v>2.5395618977104135</v>
      </c>
      <c r="R65" s="43">
        <v>3.8024654756347616</v>
      </c>
      <c r="S65" s="43">
        <v>4.1804367936850042</v>
      </c>
      <c r="T65" s="43">
        <v>4.2949981712066005</v>
      </c>
      <c r="U65" s="43">
        <v>2.2624279220982828</v>
      </c>
      <c r="V65" s="43">
        <v>3.1065138737374411</v>
      </c>
      <c r="W65" s="43">
        <v>2.4743447949652477</v>
      </c>
      <c r="X65" s="43">
        <v>2.7764385426128513</v>
      </c>
      <c r="Y65" s="43">
        <v>4.5897848668421233</v>
      </c>
      <c r="Z65" s="43">
        <v>4.1277139937861023</v>
      </c>
      <c r="AA65" s="43">
        <v>3.3032807331608183</v>
      </c>
      <c r="AB65" s="43">
        <v>4.5533845105408659</v>
      </c>
      <c r="AC65" s="43">
        <v>5.8835129936295942</v>
      </c>
      <c r="AD65" s="43">
        <v>3.5421663246355308</v>
      </c>
      <c r="AE65" s="43">
        <v>3.5051239731787405</v>
      </c>
      <c r="AF65" s="43">
        <v>3.3545279342877024</v>
      </c>
      <c r="AG65" s="43">
        <v>2.8564531475618367</v>
      </c>
      <c r="AH65" s="43">
        <v>2.8706753641034339</v>
      </c>
      <c r="AI65" s="43">
        <v>3.9234244303636245</v>
      </c>
      <c r="AJ65" s="43">
        <v>4.398136798147064</v>
      </c>
      <c r="AK65" s="43">
        <v>4.3756960555239317</v>
      </c>
      <c r="AL65" s="43">
        <v>2.8644015437819093</v>
      </c>
      <c r="AM65" s="43">
        <v>-0.64453157731982458</v>
      </c>
      <c r="AN65" s="43">
        <v>2.70256989055882</v>
      </c>
      <c r="AO65" s="43">
        <v>4.4079720040317341</v>
      </c>
      <c r="AP65" s="43">
        <v>2.3803061743861349</v>
      </c>
      <c r="AQ65" s="43">
        <v>3.5038427739715274</v>
      </c>
      <c r="AR65" s="43">
        <v>4.1162970109777604</v>
      </c>
      <c r="AS65" s="43">
        <v>5.0654537606928329</v>
      </c>
      <c r="AT65" s="43">
        <v>5.1115006797907796</v>
      </c>
      <c r="AU65" s="43">
        <v>5.6667264610689756</v>
      </c>
      <c r="AV65" s="43">
        <v>6.6846971974898963</v>
      </c>
      <c r="AW65" s="43">
        <v>3.6307065510851118</v>
      </c>
      <c r="AX65" s="43">
        <v>1.847676486272249</v>
      </c>
      <c r="AY65" s="43">
        <v>6.8778811150479839</v>
      </c>
      <c r="AZ65" s="43">
        <v>4.7136952416131805</v>
      </c>
      <c r="BA65" s="43">
        <v>4.3492688978890044</v>
      </c>
      <c r="BB65" s="43">
        <v>4.4307258201614843</v>
      </c>
      <c r="BC65" s="43">
        <v>3.9789787998705037</v>
      </c>
      <c r="BD65" s="43">
        <v>3.9855030289252227</v>
      </c>
      <c r="BE65" s="43">
        <v>3.9257027706351693</v>
      </c>
      <c r="BF65" s="43">
        <v>4.3137874415307493</v>
      </c>
      <c r="BG65" s="43">
        <v>4.1226008103503204</v>
      </c>
      <c r="BH65" s="43">
        <v>3.409699999571373</v>
      </c>
      <c r="BI65" s="43">
        <v>-0.57317037033554641</v>
      </c>
      <c r="BJ65" s="43">
        <v>5.9312724343610483</v>
      </c>
      <c r="BK65" s="43">
        <v>2.6654904336717209</v>
      </c>
      <c r="BL65">
        <f t="shared" ref="BL65" si="61">AVERAGE(A65:BK65)</f>
        <v>3.9400504339390681</v>
      </c>
    </row>
    <row r="66" spans="1:64" x14ac:dyDescent="0.25">
      <c r="A66" s="44" t="s">
        <v>580</v>
      </c>
      <c r="B66" s="43"/>
      <c r="C66" s="43"/>
      <c r="D66" s="43"/>
      <c r="E66" s="43"/>
      <c r="F66" s="43"/>
      <c r="G66" s="43"/>
      <c r="H66" s="43"/>
      <c r="I66" s="43"/>
      <c r="J66" s="43"/>
      <c r="K66" s="43"/>
      <c r="L66" s="43"/>
      <c r="M66" s="43"/>
      <c r="N66" s="43"/>
      <c r="O66" s="43"/>
      <c r="P66" s="43"/>
      <c r="Q66" s="43"/>
      <c r="R66" s="43"/>
      <c r="S66" s="43"/>
      <c r="T66" s="43"/>
      <c r="U66" s="43"/>
      <c r="V66" s="43"/>
      <c r="W66" s="43"/>
      <c r="X66" s="43"/>
      <c r="Y66" s="43"/>
      <c r="Z66" s="43"/>
      <c r="AA66" s="43"/>
      <c r="AB66" s="43"/>
      <c r="AC66" s="43"/>
      <c r="AD66" s="43"/>
      <c r="AE66" s="43">
        <v>-2.1170566009439113</v>
      </c>
      <c r="AF66" s="43">
        <v>-5.5711714624853244</v>
      </c>
      <c r="AG66" s="43">
        <v>-11.125012724309599</v>
      </c>
      <c r="AH66" s="43">
        <v>-6.2508976207321609</v>
      </c>
      <c r="AI66" s="43">
        <v>-11.369532265089219</v>
      </c>
      <c r="AJ66" s="43">
        <v>-2.0052309234028058</v>
      </c>
      <c r="AK66" s="43">
        <v>-0.31635233679944008</v>
      </c>
      <c r="AL66" s="43">
        <v>2.6876931437959968</v>
      </c>
      <c r="AM66" s="43">
        <v>-1.6465373099844101</v>
      </c>
      <c r="AN66" s="43">
        <v>2.3683797305954073</v>
      </c>
      <c r="AO66" s="43">
        <v>8.3943410058988235</v>
      </c>
      <c r="AP66" s="43">
        <v>2.6235910496916688</v>
      </c>
      <c r="AQ66" s="43">
        <v>5.4690166757743981</v>
      </c>
      <c r="AR66" s="43">
        <v>6.8640697796480197</v>
      </c>
      <c r="AS66" s="43">
        <v>8.1547925688775393</v>
      </c>
      <c r="AT66" s="43">
        <v>7.2014358954464797</v>
      </c>
      <c r="AU66" s="43">
        <v>7.9816813322304085</v>
      </c>
      <c r="AV66" s="43">
        <v>7.5998466072690718</v>
      </c>
      <c r="AW66" s="43">
        <v>3.8088145593884803</v>
      </c>
      <c r="AX66" s="43">
        <v>-6.1919065456156801</v>
      </c>
      <c r="AY66" s="43">
        <v>5.0249627397643195</v>
      </c>
      <c r="AZ66" s="43">
        <v>5.6588255623822619</v>
      </c>
      <c r="BA66" s="43">
        <v>3.4205734121118212</v>
      </c>
      <c r="BB66" s="43">
        <v>3.4399996948706502</v>
      </c>
      <c r="BC66" s="43">
        <v>1.4476270833827556</v>
      </c>
      <c r="BD66" s="43">
        <v>0.30243418370623942</v>
      </c>
      <c r="BE66" s="43">
        <v>0.97902560766559077</v>
      </c>
      <c r="BF66" s="43">
        <v>3.3666544682388064</v>
      </c>
      <c r="BG66" s="43">
        <v>2.6617438361833763</v>
      </c>
      <c r="BH66" s="43">
        <v>1.7365166460919994</v>
      </c>
      <c r="BI66" s="43">
        <v>-1.5658571980590068</v>
      </c>
      <c r="BJ66" s="43">
        <v>7.0270379303982082</v>
      </c>
      <c r="BK66" s="43">
        <v>1.743097099162469</v>
      </c>
      <c r="BL66">
        <f t="shared" ref="BL66" si="62">AVERAGE(B66:BK66)</f>
        <v>1.5697759280349466</v>
      </c>
    </row>
    <row r="67" spans="1:64" x14ac:dyDescent="0.25">
      <c r="A67" s="44" t="s">
        <v>581</v>
      </c>
      <c r="B67" s="43"/>
      <c r="C67" s="43"/>
      <c r="D67" s="43"/>
      <c r="E67" s="43"/>
      <c r="F67" s="43"/>
      <c r="G67" s="43"/>
      <c r="H67" s="43"/>
      <c r="I67" s="43"/>
      <c r="J67" s="43"/>
      <c r="K67" s="43"/>
      <c r="L67" s="43">
        <v>2.9075096206406812</v>
      </c>
      <c r="M67" s="43">
        <v>3.8850752272304874</v>
      </c>
      <c r="N67" s="43">
        <v>5.1897504453707484</v>
      </c>
      <c r="O67" s="43">
        <v>1.4163289677922677</v>
      </c>
      <c r="P67" s="43">
        <v>-1.244202934689369</v>
      </c>
      <c r="Q67" s="43">
        <v>3.9626344402107634</v>
      </c>
      <c r="R67" s="43">
        <v>2.143553587253038</v>
      </c>
      <c r="S67" s="43">
        <v>2.5264319823831585</v>
      </c>
      <c r="T67" s="43">
        <v>3.0680215251219778</v>
      </c>
      <c r="U67" s="43">
        <v>0.66121268435182401</v>
      </c>
      <c r="V67" s="43">
        <v>-0.17423638018590282</v>
      </c>
      <c r="W67" s="43">
        <v>0.34436501447423495</v>
      </c>
      <c r="X67" s="43">
        <v>1.3786317971619724</v>
      </c>
      <c r="Y67" s="43">
        <v>2.0344931869412619</v>
      </c>
      <c r="Z67" s="43">
        <v>2.1777477423937199</v>
      </c>
      <c r="AA67" s="43">
        <v>2.1161309092811535</v>
      </c>
      <c r="AB67" s="43">
        <v>2.4266717063002403</v>
      </c>
      <c r="AC67" s="43">
        <v>3.5804581476148769</v>
      </c>
      <c r="AD67" s="43">
        <v>2.9391946469619228</v>
      </c>
      <c r="AE67" s="43">
        <v>1.8248208410603013</v>
      </c>
      <c r="AF67" s="43">
        <v>-7.6390307087848441E-2</v>
      </c>
      <c r="AG67" s="43">
        <v>-0.9242892678733341</v>
      </c>
      <c r="AH67" s="43">
        <v>-1.0816959681653486</v>
      </c>
      <c r="AI67" s="43">
        <v>0.969936853761169</v>
      </c>
      <c r="AJ67" s="43">
        <v>1.9441748158320422</v>
      </c>
      <c r="AK67" s="43">
        <v>1.5864210817744038</v>
      </c>
      <c r="AL67" s="43">
        <v>2.8944489275946523</v>
      </c>
      <c r="AM67" s="43">
        <v>2.4883874492413867</v>
      </c>
      <c r="AN67" s="43">
        <v>2.7615615945491925</v>
      </c>
      <c r="AO67" s="43">
        <v>4.2463624233990203</v>
      </c>
      <c r="AP67" s="43">
        <v>2.1254391305340192</v>
      </c>
      <c r="AQ67" s="43">
        <v>1.4006014896871761</v>
      </c>
      <c r="AR67" s="43">
        <v>1.5336558049775704</v>
      </c>
      <c r="AS67" s="43">
        <v>2.8862200417179054</v>
      </c>
      <c r="AT67" s="43">
        <v>2.3609873814345548</v>
      </c>
      <c r="AU67" s="43">
        <v>3.5430880356197605</v>
      </c>
      <c r="AV67" s="43">
        <v>3.3178843115936729</v>
      </c>
      <c r="AW67" s="43">
        <v>0.60060038394311732</v>
      </c>
      <c r="AX67" s="43">
        <v>-4.8431588457305992</v>
      </c>
      <c r="AY67" s="43">
        <v>2.2536896641108797</v>
      </c>
      <c r="AZ67" s="43">
        <v>2.0991630299109545</v>
      </c>
      <c r="BA67" s="43">
        <v>-1.3882972785637548E-2</v>
      </c>
      <c r="BB67" s="43">
        <v>0.4036486745768002</v>
      </c>
      <c r="BC67" s="43">
        <v>1.4677464782524794</v>
      </c>
      <c r="BD67" s="43">
        <v>1.6047829816224919</v>
      </c>
      <c r="BE67" s="43">
        <v>1.4584046169539278</v>
      </c>
      <c r="BF67" s="43">
        <v>2.5207942741861871</v>
      </c>
      <c r="BG67" s="43">
        <v>1.7654252396888097</v>
      </c>
      <c r="BH67" s="43">
        <v>1.4841976030955664</v>
      </c>
      <c r="BI67" s="43">
        <v>-5.6945109671840157</v>
      </c>
      <c r="BJ67" s="43">
        <v>6.3828483172642763</v>
      </c>
      <c r="BK67" s="43">
        <v>3.4794424546346079</v>
      </c>
      <c r="BL67">
        <f t="shared" ref="BL67" si="63">AVERAGE(A67:BK67)</f>
        <v>1.7328957286307538</v>
      </c>
    </row>
    <row r="68" spans="1:64" x14ac:dyDescent="0.25">
      <c r="A68" s="44" t="s">
        <v>194</v>
      </c>
      <c r="B68" s="43">
        <v>2.1741433971742481</v>
      </c>
      <c r="C68" s="43">
        <v>1.9388010504772524</v>
      </c>
      <c r="D68" s="43">
        <v>-0.81239426438283147</v>
      </c>
      <c r="E68" s="43">
        <v>4.3207455911288264</v>
      </c>
      <c r="F68" s="43">
        <v>0.29394345346909745</v>
      </c>
      <c r="G68" s="43">
        <v>-3.2121425059698794</v>
      </c>
      <c r="H68" s="43">
        <v>1.6131315809039108</v>
      </c>
      <c r="I68" s="43">
        <v>-1.0157206017113225</v>
      </c>
      <c r="J68" s="43">
        <v>1.678163222967413</v>
      </c>
      <c r="K68" s="43">
        <v>3.838721504768742</v>
      </c>
      <c r="L68" s="43">
        <v>3.3013073889160722</v>
      </c>
      <c r="M68" s="43">
        <v>2.0812557675747598</v>
      </c>
      <c r="N68" s="43">
        <v>10.78311285421087</v>
      </c>
      <c r="O68" s="43">
        <v>8.1402327910467704</v>
      </c>
      <c r="P68" s="43">
        <v>7.9320719593603002</v>
      </c>
      <c r="Q68" s="43">
        <v>4.477679287318125</v>
      </c>
      <c r="R68" s="43">
        <v>-1.1335623909752996</v>
      </c>
      <c r="S68" s="43">
        <v>2.8827610542223425</v>
      </c>
      <c r="T68" s="43">
        <v>0.98737421151491844</v>
      </c>
      <c r="U68" s="43">
        <v>0.98901880923011731</v>
      </c>
      <c r="V68" s="43">
        <v>2.8721220624481134</v>
      </c>
      <c r="W68" s="43">
        <v>-1.9673060329757419</v>
      </c>
      <c r="X68" s="43">
        <v>-2.8666220606230581</v>
      </c>
      <c r="Y68" s="43">
        <v>4.2222225959150705E-2</v>
      </c>
      <c r="Z68" s="43">
        <v>1.3369158547950093</v>
      </c>
      <c r="AA68" s="43">
        <v>0.89416112849998797</v>
      </c>
      <c r="AB68" s="43">
        <v>-2.7120826264419549</v>
      </c>
      <c r="AC68" s="43">
        <v>3.3370189095421665</v>
      </c>
      <c r="AD68" s="43">
        <v>-1.3723852311517675</v>
      </c>
      <c r="AE68" s="43">
        <v>1.3021641641899606</v>
      </c>
      <c r="AF68" s="43">
        <v>1.9838176198196038</v>
      </c>
      <c r="AG68" s="43">
        <v>-1.8341777627739475E-2</v>
      </c>
      <c r="AH68" s="43">
        <v>-2.9153401537811874E-2</v>
      </c>
      <c r="AI68" s="43">
        <v>2.2845320161192006</v>
      </c>
      <c r="AJ68" s="43">
        <v>0.35963964788427916</v>
      </c>
      <c r="AK68" s="43">
        <v>-0.11310906194879067</v>
      </c>
      <c r="AL68" s="43">
        <v>2.4774996173628807</v>
      </c>
      <c r="AM68" s="43">
        <v>1.4732440655966741</v>
      </c>
      <c r="AN68" s="43">
        <v>-6.3691636058232319</v>
      </c>
      <c r="AO68" s="43">
        <v>-0.62524091265476045</v>
      </c>
      <c r="AP68" s="43">
        <v>2.242180682007259</v>
      </c>
      <c r="AQ68" s="43">
        <v>2.3041336944294954</v>
      </c>
      <c r="AR68" s="43">
        <v>0.94218417144642785</v>
      </c>
      <c r="AS68" s="43">
        <v>6.3448823359072009</v>
      </c>
      <c r="AT68" s="43">
        <v>3.4911954928797115</v>
      </c>
      <c r="AU68" s="43">
        <v>2.6219967088573668</v>
      </c>
      <c r="AV68" s="43">
        <v>0.44929932047965337</v>
      </c>
      <c r="AW68" s="43">
        <v>4.559943578112069</v>
      </c>
      <c r="AX68" s="43">
        <v>-1.1113644744221034</v>
      </c>
      <c r="AY68" s="43">
        <v>1.8206476934683735</v>
      </c>
      <c r="AZ68" s="43">
        <v>6.1115323162991757</v>
      </c>
      <c r="BA68" s="43">
        <v>3.9625191793863905</v>
      </c>
      <c r="BB68" s="43">
        <v>3.3505462425088979</v>
      </c>
      <c r="BC68" s="43">
        <v>2.2604243692314014</v>
      </c>
      <c r="BD68" s="43">
        <v>-1.3715192589610439</v>
      </c>
      <c r="BE68" s="43">
        <v>-2.6904994760865009</v>
      </c>
      <c r="BF68" s="43">
        <v>0.79052739307047659</v>
      </c>
      <c r="BG68" s="43">
        <v>-0.60800212866311654</v>
      </c>
      <c r="BH68" s="43">
        <v>-1.8796882068353113</v>
      </c>
      <c r="BI68" s="43">
        <v>-9.0713176696216777</v>
      </c>
      <c r="BJ68" s="43">
        <v>3.0103781629069175</v>
      </c>
      <c r="BK68" s="43">
        <v>1.7852081047204535</v>
      </c>
      <c r="BL68">
        <f t="shared" ref="BL68" si="64">AVERAGE(B68:BK68)</f>
        <v>1.3365126611902922</v>
      </c>
    </row>
    <row r="69" spans="1:64" x14ac:dyDescent="0.25">
      <c r="A69" s="44" t="s">
        <v>582</v>
      </c>
      <c r="B69" s="43">
        <v>2.45753430859736</v>
      </c>
      <c r="C69" s="43">
        <v>1.1874520367645118</v>
      </c>
      <c r="D69" s="43">
        <v>7.6426584400765591</v>
      </c>
      <c r="E69" s="43">
        <v>8.6083093365032113</v>
      </c>
      <c r="F69" s="43">
        <v>2.2184787363398044</v>
      </c>
      <c r="G69" s="43">
        <v>2.4058399647984174</v>
      </c>
      <c r="H69" s="43">
        <v>-1.6684333537466074</v>
      </c>
      <c r="I69" s="43">
        <v>-3.9661666352542113</v>
      </c>
      <c r="J69" s="43">
        <v>2.8289195093120298</v>
      </c>
      <c r="K69" s="43">
        <v>3.2121157577232253</v>
      </c>
      <c r="L69" s="43">
        <v>1.7922240602820523</v>
      </c>
      <c r="M69" s="43">
        <v>0.85788953266381895</v>
      </c>
      <c r="N69" s="43">
        <v>1.303987638828545</v>
      </c>
      <c r="O69" s="43">
        <v>-0.60876780395126673</v>
      </c>
      <c r="P69" s="43">
        <v>6.5645483245343001</v>
      </c>
      <c r="Q69" s="43">
        <v>10.784145231556067</v>
      </c>
      <c r="R69" s="43">
        <v>6.5093337348672833</v>
      </c>
      <c r="S69" s="43">
        <v>6.0179129588446472</v>
      </c>
      <c r="T69" s="43">
        <v>1.9584945424279141</v>
      </c>
      <c r="U69" s="43">
        <v>7.2047581349872019</v>
      </c>
      <c r="V69" s="43">
        <v>4.5966343967658361</v>
      </c>
      <c r="W69" s="43">
        <v>7.0715973405375792</v>
      </c>
      <c r="X69" s="43">
        <v>2.286887795135101</v>
      </c>
      <c r="Y69" s="43">
        <v>6.7634313916695703</v>
      </c>
      <c r="Z69" s="43">
        <v>2.9173067303174065</v>
      </c>
      <c r="AA69" s="43">
        <v>1.9163957600898414</v>
      </c>
      <c r="AB69" s="43">
        <v>1.0483476014805433</v>
      </c>
      <c r="AC69" s="43">
        <v>2.63121118540559</v>
      </c>
      <c r="AD69" s="43">
        <v>2.1600286426138808</v>
      </c>
      <c r="AE69" s="43">
        <v>2.9913320815762319</v>
      </c>
      <c r="AF69" s="43">
        <v>-1.2838980991964917</v>
      </c>
      <c r="AG69" s="43">
        <v>2.0728399954949026</v>
      </c>
      <c r="AH69" s="43">
        <v>0.56547584038399634</v>
      </c>
      <c r="AI69" s="43">
        <v>1.6649293392852087</v>
      </c>
      <c r="AJ69" s="43">
        <v>2.3739367603279504</v>
      </c>
      <c r="AK69" s="43">
        <v>2.7496709993349384</v>
      </c>
      <c r="AL69" s="43">
        <v>3.2429007332780628</v>
      </c>
      <c r="AM69" s="43">
        <v>3.335403437605521</v>
      </c>
      <c r="AN69" s="43">
        <v>3.8357065136193569</v>
      </c>
      <c r="AO69" s="43">
        <v>4.1888659822156171</v>
      </c>
      <c r="AP69" s="43">
        <v>1.4278750300941567</v>
      </c>
      <c r="AQ69" s="43">
        <v>0.27135001943551629</v>
      </c>
      <c r="AR69" s="43">
        <v>1.061259565653998</v>
      </c>
      <c r="AS69" s="43">
        <v>1.9986068477023053</v>
      </c>
      <c r="AT69" s="43">
        <v>2.4201256292698048</v>
      </c>
      <c r="AU69" s="43">
        <v>4.784127564504189</v>
      </c>
      <c r="AV69" s="43">
        <v>5.0180848206795332</v>
      </c>
      <c r="AW69" s="43">
        <v>5.0781683724825797</v>
      </c>
      <c r="AX69" s="43">
        <v>2.6459186638885086</v>
      </c>
      <c r="AY69" s="43">
        <v>3.036697185425453</v>
      </c>
      <c r="AZ69" s="43">
        <v>-0.45740935916690262</v>
      </c>
      <c r="BA69" s="43">
        <v>-5.9787760486059938E-2</v>
      </c>
      <c r="BB69" s="43">
        <v>-0.15366223773469301</v>
      </c>
      <c r="BC69" s="43">
        <v>0.53182406954583428</v>
      </c>
      <c r="BD69" s="43">
        <v>2.0955383061697574</v>
      </c>
      <c r="BE69" s="43">
        <v>2.1922086267238399</v>
      </c>
      <c r="BF69" s="43">
        <v>2.1287433809200564</v>
      </c>
      <c r="BG69" s="43">
        <v>3.3498150222981167</v>
      </c>
      <c r="BH69" s="43">
        <v>3.6753708309378794</v>
      </c>
      <c r="BI69" s="43">
        <v>1.7709687311848512</v>
      </c>
      <c r="BJ69" s="43">
        <v>1.5918162882358331</v>
      </c>
      <c r="BK69" s="43">
        <v>4.9284561845377937</v>
      </c>
      <c r="BL69">
        <f t="shared" ref="BL69" si="65">AVERAGE(A69:BK69)</f>
        <v>2.8028441075225463</v>
      </c>
    </row>
    <row r="70" spans="1:64" x14ac:dyDescent="0.25">
      <c r="A70" s="44" t="s">
        <v>583</v>
      </c>
      <c r="B70" s="43"/>
      <c r="C70" s="43"/>
      <c r="D70" s="43"/>
      <c r="E70" s="43"/>
      <c r="F70" s="43"/>
      <c r="G70" s="43"/>
      <c r="H70" s="43"/>
      <c r="I70" s="43"/>
      <c r="J70" s="43"/>
      <c r="K70" s="43"/>
      <c r="L70" s="43">
        <v>3.1898173140922097</v>
      </c>
      <c r="M70" s="43">
        <v>4.1814738135756357</v>
      </c>
      <c r="N70" s="43">
        <v>5.483264716414979</v>
      </c>
      <c r="O70" s="43">
        <v>2.6403931239407257</v>
      </c>
      <c r="P70" s="43">
        <v>-1.2670889438449251</v>
      </c>
      <c r="Q70" s="43">
        <v>4.5708056519364817</v>
      </c>
      <c r="R70" s="43">
        <v>2.6697644009987016</v>
      </c>
      <c r="S70" s="43">
        <v>2.6919408594922061</v>
      </c>
      <c r="T70" s="43">
        <v>3.4344752178123485</v>
      </c>
      <c r="U70" s="43">
        <v>1.7063763774353617</v>
      </c>
      <c r="V70" s="43">
        <v>0.12409877868373087</v>
      </c>
      <c r="W70" s="43">
        <v>0.42085357674810098</v>
      </c>
      <c r="X70" s="43">
        <v>1.1805498009172624</v>
      </c>
      <c r="Y70" s="43">
        <v>2.2097433511268321</v>
      </c>
      <c r="Z70" s="43">
        <v>2.1210265052454105</v>
      </c>
      <c r="AA70" s="43">
        <v>2.2571484973014577</v>
      </c>
      <c r="AB70" s="43">
        <v>2.2564737082804101</v>
      </c>
      <c r="AC70" s="43">
        <v>3.9655855473389465</v>
      </c>
      <c r="AD70" s="43">
        <v>3.6657551162374631</v>
      </c>
      <c r="AE70" s="43">
        <v>3.1400760111233978</v>
      </c>
      <c r="AF70" s="43">
        <v>2.1790776604184714</v>
      </c>
      <c r="AG70" s="43">
        <v>0.9928165466860861</v>
      </c>
      <c r="AH70" s="43">
        <v>-1.0681079638867601</v>
      </c>
      <c r="AI70" s="43">
        <v>2.1503738920189761</v>
      </c>
      <c r="AJ70" s="43">
        <v>2.1705717947170626</v>
      </c>
      <c r="AK70" s="43">
        <v>1.4674853526983895</v>
      </c>
      <c r="AL70" s="43">
        <v>2.4869775144446038</v>
      </c>
      <c r="AM70" s="43">
        <v>2.8194934882394023</v>
      </c>
      <c r="AN70" s="43">
        <v>2.6930751055567868</v>
      </c>
      <c r="AO70" s="43">
        <v>3.5397775991600895</v>
      </c>
      <c r="AP70" s="43">
        <v>1.8649503408673098</v>
      </c>
      <c r="AQ70" s="43">
        <v>0.4733519599471947</v>
      </c>
      <c r="AR70" s="43">
        <v>0.16454330549929352</v>
      </c>
      <c r="AS70" s="43">
        <v>1.7477050140449819</v>
      </c>
      <c r="AT70" s="43">
        <v>1.1742179605592753</v>
      </c>
      <c r="AU70" s="43">
        <v>2.7644184725570398</v>
      </c>
      <c r="AV70" s="43">
        <v>2.4852644924810363</v>
      </c>
      <c r="AW70" s="43">
        <v>-5.8432934605775699E-2</v>
      </c>
      <c r="AX70" s="43">
        <v>-4.8384836640261</v>
      </c>
      <c r="AY70" s="43">
        <v>1.9287618616735642</v>
      </c>
      <c r="AZ70" s="43">
        <v>1.9372447252191876</v>
      </c>
      <c r="BA70" s="43">
        <v>-1.0627604993716631</v>
      </c>
      <c r="BB70" s="43">
        <v>-0.5506698208190528</v>
      </c>
      <c r="BC70" s="43">
        <v>1.0603272354275219</v>
      </c>
      <c r="BD70" s="43">
        <v>1.759399937115262</v>
      </c>
      <c r="BE70" s="43">
        <v>1.5798164567227388</v>
      </c>
      <c r="BF70" s="43">
        <v>2.4248447617408289</v>
      </c>
      <c r="BG70" s="43">
        <v>1.5581850728934086</v>
      </c>
      <c r="BH70" s="43">
        <v>1.4830547862601833</v>
      </c>
      <c r="BI70" s="43">
        <v>-6.2275464585557927</v>
      </c>
      <c r="BJ70" s="43">
        <v>5.9711156414252713</v>
      </c>
      <c r="BK70" s="43">
        <v>2.9741210823305693</v>
      </c>
      <c r="BL70">
        <f t="shared" ref="BL70" si="66">AVERAGE(B70:BK70)</f>
        <v>1.743990464313387</v>
      </c>
    </row>
    <row r="71" spans="1:64" x14ac:dyDescent="0.25">
      <c r="A71" s="44" t="s">
        <v>14</v>
      </c>
      <c r="B71" s="43"/>
      <c r="C71" s="43"/>
      <c r="D71" s="43"/>
      <c r="E71" s="43"/>
      <c r="F71" s="43"/>
      <c r="G71" s="43"/>
      <c r="H71" s="43"/>
      <c r="I71" s="43"/>
      <c r="J71" s="43"/>
      <c r="K71" s="43"/>
      <c r="L71" s="43"/>
      <c r="M71" s="43"/>
      <c r="N71" s="43"/>
      <c r="O71" s="43"/>
      <c r="P71" s="43"/>
      <c r="Q71" s="43"/>
      <c r="R71" s="43"/>
      <c r="S71" s="43"/>
      <c r="T71" s="43"/>
      <c r="U71" s="43"/>
      <c r="V71" s="43"/>
      <c r="W71" s="43"/>
      <c r="X71" s="43"/>
      <c r="Y71" s="43"/>
      <c r="Z71" s="43"/>
      <c r="AA71" s="43"/>
      <c r="AB71" s="43"/>
      <c r="AC71" s="43"/>
      <c r="AD71" s="43"/>
      <c r="AE71" s="43"/>
      <c r="AF71" s="43"/>
      <c r="AG71" s="43"/>
      <c r="AH71" s="43">
        <v>10.003970559748794</v>
      </c>
      <c r="AI71" s="43">
        <v>17.596282660506432</v>
      </c>
      <c r="AJ71" s="43">
        <v>-2.6115837847309393</v>
      </c>
      <c r="AK71" s="43">
        <v>4.1023640694251924</v>
      </c>
      <c r="AL71" s="43">
        <v>6.6142857285632459</v>
      </c>
      <c r="AM71" s="43">
        <v>0.40589002817019093</v>
      </c>
      <c r="AN71" s="43">
        <v>-1.4178322414277318</v>
      </c>
      <c r="AO71" s="43">
        <v>-4.6154915890492134</v>
      </c>
      <c r="AP71" s="43">
        <v>5.7052896233849708</v>
      </c>
      <c r="AQ71" s="43">
        <v>-0.45165340605745996</v>
      </c>
      <c r="AR71" s="43">
        <v>-6.5430732004756891</v>
      </c>
      <c r="AS71" s="43">
        <v>-2.577856846432141</v>
      </c>
      <c r="AT71" s="43">
        <v>8.9826485358315722E-2</v>
      </c>
      <c r="AU71" s="43">
        <v>-2.6320896954886024</v>
      </c>
      <c r="AV71" s="43">
        <v>-0.17022923402520007</v>
      </c>
      <c r="AW71" s="43">
        <v>-12.172514806044504</v>
      </c>
      <c r="AX71" s="43">
        <v>1.2455079059142236</v>
      </c>
      <c r="AY71" s="43">
        <v>0.12159163950029495</v>
      </c>
      <c r="AZ71" s="43">
        <v>6.6521825349775838</v>
      </c>
      <c r="BA71" s="43"/>
      <c r="BB71" s="43"/>
      <c r="BC71" s="43"/>
      <c r="BD71" s="43"/>
      <c r="BE71" s="43"/>
      <c r="BF71" s="43"/>
      <c r="BG71" s="43"/>
      <c r="BH71" s="43"/>
      <c r="BI71" s="43"/>
      <c r="BJ71" s="43"/>
      <c r="BK71" s="43"/>
      <c r="BL71">
        <f t="shared" ref="BL71" si="67">AVERAGE(A71:BK71)</f>
        <v>1.0181508648325139</v>
      </c>
    </row>
    <row r="72" spans="1:64" x14ac:dyDescent="0.25">
      <c r="A72" s="44" t="s">
        <v>584</v>
      </c>
      <c r="B72" s="43">
        <v>10.804486856499267</v>
      </c>
      <c r="C72" s="43">
        <v>8.9464702897871859</v>
      </c>
      <c r="D72" s="43">
        <v>8.6394929889725347</v>
      </c>
      <c r="E72" s="43">
        <v>4.2672454165813178</v>
      </c>
      <c r="F72" s="43">
        <v>5.1056321442929402</v>
      </c>
      <c r="G72" s="43">
        <v>6.15343472456982</v>
      </c>
      <c r="H72" s="43">
        <v>3.0641265961751003</v>
      </c>
      <c r="I72" s="43">
        <v>5.2121722913500861</v>
      </c>
      <c r="J72" s="43">
        <v>7.8390830510836338</v>
      </c>
      <c r="K72" s="43">
        <v>3.1373227939616442</v>
      </c>
      <c r="L72" s="43">
        <v>3.3959270726432891</v>
      </c>
      <c r="M72" s="43">
        <v>6.9621930612666603</v>
      </c>
      <c r="N72" s="43">
        <v>6.6040257809089979</v>
      </c>
      <c r="O72" s="43">
        <v>4.4710682684824974</v>
      </c>
      <c r="P72" s="43">
        <v>-0.53909664886515429</v>
      </c>
      <c r="Q72" s="43">
        <v>2.2177725829358224</v>
      </c>
      <c r="R72" s="43">
        <v>1.785657099934852</v>
      </c>
      <c r="S72" s="43">
        <v>0.49072818663091766</v>
      </c>
      <c r="T72" s="43">
        <v>-0.83652808264542955</v>
      </c>
      <c r="U72" s="43">
        <v>1.3913154184083112</v>
      </c>
      <c r="V72" s="43">
        <v>-0.83988735160480132</v>
      </c>
      <c r="W72" s="43">
        <v>0.64040899641626936</v>
      </c>
      <c r="X72" s="43">
        <v>1.2755146078256274</v>
      </c>
      <c r="Y72" s="43">
        <v>1.3628971482148273</v>
      </c>
      <c r="Z72" s="43">
        <v>1.9513292710291665</v>
      </c>
      <c r="AA72" s="43">
        <v>2.9452794045653548</v>
      </c>
      <c r="AB72" s="43">
        <v>5.2737628589698744</v>
      </c>
      <c r="AC72" s="43">
        <v>4.8716920719573409</v>
      </c>
      <c r="AD72" s="43">
        <v>4.6628151972627023</v>
      </c>
      <c r="AE72" s="43">
        <v>3.6757679509780985</v>
      </c>
      <c r="AF72" s="43">
        <v>2.2853247769004952</v>
      </c>
      <c r="AG72" s="43">
        <v>0.43611498969642071</v>
      </c>
      <c r="AH72" s="43">
        <v>-1.543358243979057</v>
      </c>
      <c r="AI72" s="43">
        <v>1.8969068945734477</v>
      </c>
      <c r="AJ72" s="43">
        <v>2.3049570684242866</v>
      </c>
      <c r="AK72" s="43">
        <v>2.2338534170834237</v>
      </c>
      <c r="AL72" s="43">
        <v>3.2687667862838481</v>
      </c>
      <c r="AM72" s="43">
        <v>3.9619652536768086</v>
      </c>
      <c r="AN72" s="43">
        <v>4.0678862682817112</v>
      </c>
      <c r="AO72" s="43">
        <v>4.7764007853099031</v>
      </c>
      <c r="AP72" s="43">
        <v>3.2141345668139678</v>
      </c>
      <c r="AQ72" s="43">
        <v>1.2899771812352299</v>
      </c>
      <c r="AR72" s="43">
        <v>1.1362939895594764</v>
      </c>
      <c r="AS72" s="43">
        <v>1.3586486111349529</v>
      </c>
      <c r="AT72" s="43">
        <v>1.9157463925792371</v>
      </c>
      <c r="AU72" s="43">
        <v>2.3577724717172259</v>
      </c>
      <c r="AV72" s="43">
        <v>1.704571587978549</v>
      </c>
      <c r="AW72" s="43">
        <v>-0.70964482438029108</v>
      </c>
      <c r="AX72" s="43">
        <v>-4.6117479229635165</v>
      </c>
      <c r="AY72" s="43">
        <v>-0.29717890386363877</v>
      </c>
      <c r="AZ72" s="43">
        <v>-1.1662039068979055</v>
      </c>
      <c r="BA72" s="43">
        <v>-3.0219065373579781</v>
      </c>
      <c r="BB72" s="43">
        <v>-1.0797412651872804</v>
      </c>
      <c r="BC72" s="43">
        <v>1.6993526592820274</v>
      </c>
      <c r="BD72" s="43">
        <v>3.9191172650058235</v>
      </c>
      <c r="BE72" s="43">
        <v>2.9508159090386101</v>
      </c>
      <c r="BF72" s="43">
        <v>2.7344751550537865</v>
      </c>
      <c r="BG72" s="43">
        <v>1.8374604643726684</v>
      </c>
      <c r="BH72" s="43">
        <v>1.2546317546912462</v>
      </c>
      <c r="BI72" s="43">
        <v>-11.600189300608832</v>
      </c>
      <c r="BJ72" s="43">
        <v>6.2906594445275061</v>
      </c>
      <c r="BK72" s="43">
        <v>4.9680512437299882</v>
      </c>
      <c r="BL72">
        <f t="shared" ref="BL72" si="68">AVERAGE(B72:BK72)</f>
        <v>2.4962261948435627</v>
      </c>
    </row>
    <row r="73" spans="1:64" x14ac:dyDescent="0.25">
      <c r="A73" s="44" t="s">
        <v>144</v>
      </c>
      <c r="B73" s="43"/>
      <c r="C73" s="43"/>
      <c r="D73" s="43"/>
      <c r="E73" s="43"/>
      <c r="F73" s="43"/>
      <c r="G73" s="43"/>
      <c r="H73" s="43"/>
      <c r="I73" s="43"/>
      <c r="J73" s="43"/>
      <c r="K73" s="43"/>
      <c r="L73" s="43"/>
      <c r="M73" s="43"/>
      <c r="N73" s="43"/>
      <c r="O73" s="43"/>
      <c r="P73" s="43"/>
      <c r="Q73" s="43"/>
      <c r="R73" s="43"/>
      <c r="S73" s="43"/>
      <c r="T73" s="43"/>
      <c r="U73" s="43"/>
      <c r="V73" s="43"/>
      <c r="W73" s="43"/>
      <c r="X73" s="43"/>
      <c r="Y73" s="43"/>
      <c r="Z73" s="43"/>
      <c r="AA73" s="43"/>
      <c r="AB73" s="43"/>
      <c r="AC73" s="43"/>
      <c r="AD73" s="43"/>
      <c r="AE73" s="43"/>
      <c r="AF73" s="43"/>
      <c r="AG73" s="43"/>
      <c r="AH73" s="43"/>
      <c r="AI73" s="43"/>
      <c r="AJ73" s="43"/>
      <c r="AK73" s="43">
        <v>6.5027844711456027</v>
      </c>
      <c r="AL73" s="43">
        <v>14.347210017453918</v>
      </c>
      <c r="AM73" s="43">
        <v>5.3469001292090041</v>
      </c>
      <c r="AN73" s="43">
        <v>-0.71782447627664681</v>
      </c>
      <c r="AO73" s="43">
        <v>9.5564184693248251</v>
      </c>
      <c r="AP73" s="43">
        <v>6.6810335408990369</v>
      </c>
      <c r="AQ73" s="43">
        <v>7.4498404282868194</v>
      </c>
      <c r="AR73" s="43">
        <v>8.2777122848210212</v>
      </c>
      <c r="AS73" s="43">
        <v>7.4444163745782674</v>
      </c>
      <c r="AT73" s="43">
        <v>10.154994792627576</v>
      </c>
      <c r="AU73" s="43">
        <v>10.414734231302631</v>
      </c>
      <c r="AV73" s="43">
        <v>8.0710253336896471</v>
      </c>
      <c r="AW73" s="43">
        <v>-4.8772865281689235</v>
      </c>
      <c r="AX73" s="43">
        <v>-14.464328383945841</v>
      </c>
      <c r="AY73" s="43">
        <v>2.6781640390881591</v>
      </c>
      <c r="AZ73" s="43">
        <v>7.5892116646181478</v>
      </c>
      <c r="BA73" s="43">
        <v>3.5983621595667898</v>
      </c>
      <c r="BB73" s="43">
        <v>1.8201541606954947</v>
      </c>
      <c r="BC73" s="43">
        <v>3.2818748136628386</v>
      </c>
      <c r="BD73" s="43">
        <v>1.7862746942617633</v>
      </c>
      <c r="BE73" s="43">
        <v>3.1255383045875078</v>
      </c>
      <c r="BF73" s="43">
        <v>5.6640390823612563</v>
      </c>
      <c r="BG73" s="43">
        <v>3.4236190583912816</v>
      </c>
      <c r="BH73" s="43">
        <v>3.3549724393610205</v>
      </c>
      <c r="BI73" s="43">
        <v>-0.74727794418009807</v>
      </c>
      <c r="BJ73" s="43">
        <v>7.899032597949045</v>
      </c>
      <c r="BK73" s="43">
        <v>-2.5979782259126836</v>
      </c>
      <c r="BL73">
        <f t="shared" ref="BL73" si="69">AVERAGE(A73:BK73)</f>
        <v>4.2616154640517578</v>
      </c>
    </row>
    <row r="74" spans="1:64" x14ac:dyDescent="0.25">
      <c r="A74" s="44" t="s">
        <v>16</v>
      </c>
      <c r="B74" s="43"/>
      <c r="C74" s="43"/>
      <c r="D74" s="43"/>
      <c r="E74" s="43"/>
      <c r="F74" s="43"/>
      <c r="G74" s="43"/>
      <c r="H74" s="43"/>
      <c r="I74" s="43"/>
      <c r="J74" s="43"/>
      <c r="K74" s="43"/>
      <c r="L74" s="43"/>
      <c r="M74" s="43"/>
      <c r="N74" s="43"/>
      <c r="O74" s="43"/>
      <c r="P74" s="43"/>
      <c r="Q74" s="43"/>
      <c r="R74" s="43"/>
      <c r="S74" s="43"/>
      <c r="T74" s="43"/>
      <c r="U74" s="43"/>
      <c r="V74" s="43"/>
      <c r="W74" s="43">
        <v>-2.8657516546168296</v>
      </c>
      <c r="X74" s="43">
        <v>5.3425423075212848</v>
      </c>
      <c r="Y74" s="43">
        <v>-5.246167637269636</v>
      </c>
      <c r="Z74" s="43">
        <v>-13.533208002211765</v>
      </c>
      <c r="AA74" s="43">
        <v>6.568349965206167</v>
      </c>
      <c r="AB74" s="43">
        <v>10.148381882693556</v>
      </c>
      <c r="AC74" s="43">
        <v>-3.2435309014458795</v>
      </c>
      <c r="AD74" s="43">
        <v>-3.9941231945481093</v>
      </c>
      <c r="AE74" s="43">
        <v>-0.88267668713284309</v>
      </c>
      <c r="AF74" s="43">
        <v>-10.967013603338231</v>
      </c>
      <c r="AG74" s="43">
        <v>-12.314451714162729</v>
      </c>
      <c r="AH74" s="43">
        <v>9.3986187877291627</v>
      </c>
      <c r="AI74" s="43">
        <v>-0.20245107491192016</v>
      </c>
      <c r="AJ74" s="43">
        <v>2.6999013604184938</v>
      </c>
      <c r="AK74" s="43">
        <v>8.8816007600014188</v>
      </c>
      <c r="AL74" s="43">
        <v>-4.2347686519192962E-2</v>
      </c>
      <c r="AM74" s="43">
        <v>-6.3680317733470559</v>
      </c>
      <c r="AN74" s="43">
        <v>2.0254469438090155</v>
      </c>
      <c r="AO74" s="43">
        <v>2.9806940975032319</v>
      </c>
      <c r="AP74" s="43">
        <v>5.1832961020546549</v>
      </c>
      <c r="AQ74" s="43">
        <v>-1.419431349453788</v>
      </c>
      <c r="AR74" s="43">
        <v>-4.9635486109286973</v>
      </c>
      <c r="AS74" s="43">
        <v>10.356735380470056</v>
      </c>
      <c r="AT74" s="43">
        <v>8.6881931473880201</v>
      </c>
      <c r="AU74" s="43">
        <v>7.7455957188400077</v>
      </c>
      <c r="AV74" s="43">
        <v>8.3228320586772497</v>
      </c>
      <c r="AW74" s="43">
        <v>7.6878600799579004</v>
      </c>
      <c r="AX74" s="43">
        <v>5.7945537958975706</v>
      </c>
      <c r="AY74" s="43">
        <v>9.4198734285808996</v>
      </c>
      <c r="AZ74" s="43">
        <v>8.054120480715298</v>
      </c>
      <c r="BA74" s="43">
        <v>5.6186539193383283</v>
      </c>
      <c r="BB74" s="43">
        <v>7.5830989241305815</v>
      </c>
      <c r="BC74" s="43">
        <v>7.31454492337771</v>
      </c>
      <c r="BD74" s="43">
        <v>7.4566950971568673</v>
      </c>
      <c r="BE74" s="43">
        <v>6.5012114967062757</v>
      </c>
      <c r="BF74" s="43">
        <v>6.6227890705046661</v>
      </c>
      <c r="BG74" s="43">
        <v>3.9984402558808938</v>
      </c>
      <c r="BH74" s="43">
        <v>5.5238105676392877</v>
      </c>
      <c r="BI74" s="43">
        <v>3.2808479842021114</v>
      </c>
      <c r="BJ74" s="43">
        <v>2.9258045453589574</v>
      </c>
      <c r="BK74" s="43">
        <v>2.6735840752175335</v>
      </c>
      <c r="BL74">
        <f t="shared" ref="BL74" si="70">AVERAGE(B74:BK74)</f>
        <v>2.7501303235875736</v>
      </c>
    </row>
    <row r="75" spans="1:64" x14ac:dyDescent="0.25">
      <c r="A75" s="44" t="s">
        <v>585</v>
      </c>
      <c r="B75" s="43"/>
      <c r="C75" s="43"/>
      <c r="D75" s="43"/>
      <c r="E75" s="43"/>
      <c r="F75" s="43"/>
      <c r="G75" s="43"/>
      <c r="H75" s="43"/>
      <c r="I75" s="43"/>
      <c r="J75" s="43"/>
      <c r="K75" s="43"/>
      <c r="L75" s="43">
        <v>3.0705431625411563</v>
      </c>
      <c r="M75" s="43">
        <v>4.0548417992288108</v>
      </c>
      <c r="N75" s="43">
        <v>5.3280979252461975</v>
      </c>
      <c r="O75" s="43">
        <v>2.4725114232345504</v>
      </c>
      <c r="P75" s="43">
        <v>-1.2403579099490258</v>
      </c>
      <c r="Q75" s="43">
        <v>4.3378654525543681</v>
      </c>
      <c r="R75" s="43">
        <v>2.3732449368245199</v>
      </c>
      <c r="S75" s="43">
        <v>2.5690526715313808</v>
      </c>
      <c r="T75" s="43">
        <v>3.4055927632277161</v>
      </c>
      <c r="U75" s="43">
        <v>1.6043585835324308</v>
      </c>
      <c r="V75" s="43">
        <v>8.7351943786444508E-2</v>
      </c>
      <c r="W75" s="43">
        <v>0.47275470986679125</v>
      </c>
      <c r="X75" s="43">
        <v>1.1825912746325429</v>
      </c>
      <c r="Y75" s="43">
        <v>2.2642596407531812</v>
      </c>
      <c r="Z75" s="43">
        <v>2.111582315847869</v>
      </c>
      <c r="AA75" s="43">
        <v>2.3067241699789491</v>
      </c>
      <c r="AB75" s="43">
        <v>2.2240313250806594</v>
      </c>
      <c r="AC75" s="43">
        <v>3.8308065575306927</v>
      </c>
      <c r="AD75" s="43">
        <v>3.5714668864839751</v>
      </c>
      <c r="AE75" s="43">
        <v>3.0421874025583264</v>
      </c>
      <c r="AF75" s="43">
        <v>1.5120999121941026</v>
      </c>
      <c r="AG75" s="43">
        <v>0.86640484346267499</v>
      </c>
      <c r="AH75" s="43">
        <v>-0.89605366106827944</v>
      </c>
      <c r="AI75" s="43">
        <v>2.3966839821579953</v>
      </c>
      <c r="AJ75" s="43">
        <v>2.4688259208371761</v>
      </c>
      <c r="AK75" s="43">
        <v>1.7155564426065268</v>
      </c>
      <c r="AL75" s="43">
        <v>2.4989246243642782</v>
      </c>
      <c r="AM75" s="43">
        <v>2.872953303360859</v>
      </c>
      <c r="AN75" s="43">
        <v>2.7791005547886698</v>
      </c>
      <c r="AO75" s="43">
        <v>3.7762087210385005</v>
      </c>
      <c r="AP75" s="43">
        <v>2.0409886916625766</v>
      </c>
      <c r="AQ75" s="43">
        <v>0.87891542165590408</v>
      </c>
      <c r="AR75" s="43">
        <v>0.54967108437402601</v>
      </c>
      <c r="AS75" s="43">
        <v>2.2084016770969725</v>
      </c>
      <c r="AT75" s="43">
        <v>1.5642926217253006</v>
      </c>
      <c r="AU75" s="43">
        <v>3.1594691081936617</v>
      </c>
      <c r="AV75" s="43">
        <v>2.810479630645375</v>
      </c>
      <c r="AW75" s="43">
        <v>0.31906335293676591</v>
      </c>
      <c r="AX75" s="43">
        <v>-4.5748186827415651</v>
      </c>
      <c r="AY75" s="43">
        <v>2.081515084210622</v>
      </c>
      <c r="AZ75" s="43">
        <v>2.0818334159725254</v>
      </c>
      <c r="BA75" s="43">
        <v>-0.84827258358225777</v>
      </c>
      <c r="BB75" s="43">
        <v>-0.32593403513968155</v>
      </c>
      <c r="BC75" s="43">
        <v>1.3471496052146534</v>
      </c>
      <c r="BD75" s="43">
        <v>2.0862957291371629</v>
      </c>
      <c r="BE75" s="43">
        <v>1.7553852245447246</v>
      </c>
      <c r="BF75" s="43">
        <v>2.6837695286726841</v>
      </c>
      <c r="BG75" s="43">
        <v>1.8868638642348827</v>
      </c>
      <c r="BH75" s="43">
        <v>1.7216922629552869</v>
      </c>
      <c r="BI75" s="43">
        <v>-5.719750079185232</v>
      </c>
      <c r="BJ75" s="43">
        <v>6.1327819717856187</v>
      </c>
      <c r="BK75" s="43">
        <v>3.4014736774210945</v>
      </c>
      <c r="BL75">
        <f t="shared" ref="BL75" si="71">AVERAGE(A75:BK75)</f>
        <v>1.8519515048081758</v>
      </c>
    </row>
    <row r="76" spans="1:64" x14ac:dyDescent="0.25">
      <c r="A76" s="44" t="s">
        <v>586</v>
      </c>
      <c r="B76" s="43"/>
      <c r="C76" s="43"/>
      <c r="D76" s="43"/>
      <c r="E76" s="43"/>
      <c r="F76" s="43"/>
      <c r="G76" s="43"/>
      <c r="H76" s="43"/>
      <c r="I76" s="43"/>
      <c r="J76" s="43">
        <v>10.730547024902464</v>
      </c>
      <c r="K76" s="43">
        <v>11.143514435239709</v>
      </c>
      <c r="L76" s="43">
        <v>7.1248120186847785</v>
      </c>
      <c r="M76" s="43">
        <v>0.41839719361355776</v>
      </c>
      <c r="N76" s="43">
        <v>1.8129791666894164</v>
      </c>
      <c r="O76" s="43">
        <v>7.2508240953400787</v>
      </c>
      <c r="P76" s="43">
        <v>-2.7170783301399695</v>
      </c>
      <c r="Q76" s="43">
        <v>4.8204297691804072</v>
      </c>
      <c r="R76" s="43">
        <v>1.8467630971886706</v>
      </c>
      <c r="S76" s="43">
        <v>-3.4747403384139091</v>
      </c>
      <c r="T76" s="43">
        <v>3.2274730267258178</v>
      </c>
      <c r="U76" s="43">
        <v>3.7835666910492876</v>
      </c>
      <c r="V76" s="43">
        <v>-6.0473391919658752</v>
      </c>
      <c r="W76" s="43">
        <v>-3.3077666940823747</v>
      </c>
      <c r="X76" s="43">
        <v>-6.9301693676345621</v>
      </c>
      <c r="Y76" s="43">
        <v>-2.9392262194877219</v>
      </c>
      <c r="Z76" s="43">
        <v>0.78832058509657088</v>
      </c>
      <c r="AA76" s="43">
        <v>-0.25838083273860946</v>
      </c>
      <c r="AB76" s="43">
        <v>1.9901160144543724</v>
      </c>
      <c r="AC76" s="43">
        <v>0.97271432584417994</v>
      </c>
      <c r="AD76" s="43">
        <v>-1.5377216051374063</v>
      </c>
      <c r="AE76" s="43">
        <v>2.3235532201614006</v>
      </c>
      <c r="AF76" s="43">
        <v>-9.5863897289978866</v>
      </c>
      <c r="AG76" s="43">
        <v>-1.7890136534885812</v>
      </c>
      <c r="AH76" s="43">
        <v>-4.1588404277485012</v>
      </c>
      <c r="AI76" s="43">
        <v>-6.4231665689244579</v>
      </c>
      <c r="AJ76" s="43">
        <v>-2.5258322683448284</v>
      </c>
      <c r="AK76" s="43">
        <v>1.315990673295687</v>
      </c>
      <c r="AL76" s="43">
        <v>2.7127609126546162</v>
      </c>
      <c r="AM76" s="43">
        <v>3.4629759790665275</v>
      </c>
      <c r="AN76" s="43">
        <v>1.0526819729875143</v>
      </c>
      <c r="AO76" s="43">
        <v>3.1316846596421755</v>
      </c>
      <c r="AP76" s="43">
        <v>2.0024424510206131</v>
      </c>
      <c r="AQ76" s="43">
        <v>2.1299649997963854</v>
      </c>
      <c r="AR76" s="43">
        <v>-1.2604270879475905</v>
      </c>
      <c r="AS76" s="43">
        <v>8.4255234202782674</v>
      </c>
      <c r="AT76" s="43">
        <v>3.3087119373375771</v>
      </c>
      <c r="AU76" s="43">
        <v>3.3356948425610824</v>
      </c>
      <c r="AV76" s="43">
        <v>3.5320467644439617</v>
      </c>
      <c r="AW76" s="43">
        <v>2.5214627247556223</v>
      </c>
      <c r="AX76" s="43">
        <v>0.35329515607173789</v>
      </c>
      <c r="AY76" s="43">
        <v>4.3200154183272019</v>
      </c>
      <c r="AZ76" s="43">
        <v>-2.4733350404699479</v>
      </c>
      <c r="BA76" s="43">
        <v>2.3738724358626655</v>
      </c>
      <c r="BB76" s="43">
        <v>1.0054079057005225</v>
      </c>
      <c r="BC76" s="43">
        <v>-0.1878070971600323</v>
      </c>
      <c r="BD76" s="43">
        <v>-1.1496371576800044</v>
      </c>
      <c r="BE76" s="43">
        <v>-5.6452117473767771E-2</v>
      </c>
      <c r="BF76" s="43">
        <v>0.24579578596801355</v>
      </c>
      <c r="BG76" s="43">
        <v>0.36778887494774892</v>
      </c>
      <c r="BH76" s="43">
        <v>-7.3136144499628131E-2</v>
      </c>
      <c r="BI76" s="43">
        <v>-7.1706905034725281</v>
      </c>
      <c r="BJ76" s="43">
        <v>0.1996828143170859</v>
      </c>
      <c r="BK76" s="43">
        <v>-0.51179712773500796</v>
      </c>
      <c r="BL76">
        <f t="shared" ref="BL76" si="72">AVERAGE(B76:BK76)</f>
        <v>0.73060857203078755</v>
      </c>
    </row>
    <row r="77" spans="1:64" x14ac:dyDescent="0.25">
      <c r="A77" s="44" t="s">
        <v>587</v>
      </c>
      <c r="B77" s="43">
        <v>6.8479651813115368</v>
      </c>
      <c r="C77" s="43">
        <v>2.2840485666375372</v>
      </c>
      <c r="D77" s="43">
        <v>2.5574723643869106</v>
      </c>
      <c r="E77" s="43">
        <v>4.6548528257138315</v>
      </c>
      <c r="F77" s="43">
        <v>4.9523891272687877</v>
      </c>
      <c r="G77" s="43">
        <v>1.9898469755798942</v>
      </c>
      <c r="H77" s="43">
        <v>1.6170288656649205</v>
      </c>
      <c r="I77" s="43">
        <v>1.84500620711529</v>
      </c>
      <c r="J77" s="43">
        <v>9.6569041476749931</v>
      </c>
      <c r="K77" s="43">
        <v>5.2114381415184567</v>
      </c>
      <c r="L77" s="43">
        <v>2.2278246092169525</v>
      </c>
      <c r="M77" s="43">
        <v>7.0961535163477549</v>
      </c>
      <c r="N77" s="43">
        <v>6.377978810632527</v>
      </c>
      <c r="O77" s="43">
        <v>2.6974577791859815</v>
      </c>
      <c r="P77" s="43">
        <v>1.3540252941764095</v>
      </c>
      <c r="Q77" s="43">
        <v>4.2351173796120634E-2</v>
      </c>
      <c r="R77" s="43">
        <v>-4.0505647999097505E-2</v>
      </c>
      <c r="S77" s="43">
        <v>2.6246257347322342</v>
      </c>
      <c r="T77" s="43">
        <v>6.8484947592499168</v>
      </c>
      <c r="U77" s="43">
        <v>5.0617146949321778</v>
      </c>
      <c r="V77" s="43">
        <v>0.88467101779390589</v>
      </c>
      <c r="W77" s="43">
        <v>2.5320040355944968</v>
      </c>
      <c r="X77" s="43">
        <v>2.5038433847940951</v>
      </c>
      <c r="Y77" s="43">
        <v>2.687519898587027</v>
      </c>
      <c r="Z77" s="43">
        <v>3.1179256861564681</v>
      </c>
      <c r="AA77" s="43">
        <v>2.4224298130198605</v>
      </c>
      <c r="AB77" s="43">
        <v>3.2814764496738746</v>
      </c>
      <c r="AC77" s="43">
        <v>4.9117396995632419</v>
      </c>
      <c r="AD77" s="43">
        <v>4.708443331211825</v>
      </c>
      <c r="AE77" s="43">
        <v>0.22490995330981889</v>
      </c>
      <c r="AF77" s="43">
        <v>-6.3989494392527888</v>
      </c>
      <c r="AG77" s="43">
        <v>-3.8365330524303118</v>
      </c>
      <c r="AH77" s="43">
        <v>-1.1414880632105309</v>
      </c>
      <c r="AI77" s="43">
        <v>3.5158852738025814</v>
      </c>
      <c r="AJ77" s="43">
        <v>3.8198762877123897</v>
      </c>
      <c r="AK77" s="43">
        <v>3.3276693419678622</v>
      </c>
      <c r="AL77" s="43">
        <v>6.018052757909274</v>
      </c>
      <c r="AM77" s="43">
        <v>5.1775914803117189</v>
      </c>
      <c r="AN77" s="43">
        <v>4.1375747371911586</v>
      </c>
      <c r="AO77" s="43">
        <v>5.5539978528423433</v>
      </c>
      <c r="AP77" s="43">
        <v>2.3766548701179175</v>
      </c>
      <c r="AQ77" s="43">
        <v>1.4609286224290372</v>
      </c>
      <c r="AR77" s="43">
        <v>1.7608385701201996</v>
      </c>
      <c r="AS77" s="43">
        <v>3.6905877973641026</v>
      </c>
      <c r="AT77" s="43">
        <v>2.428689226954603</v>
      </c>
      <c r="AU77" s="43">
        <v>3.6289413484710877</v>
      </c>
      <c r="AV77" s="43">
        <v>4.8523132761993111</v>
      </c>
      <c r="AW77" s="43">
        <v>0.31588637675407938</v>
      </c>
      <c r="AX77" s="43">
        <v>-8.5130284871830355</v>
      </c>
      <c r="AY77" s="43">
        <v>2.7149667345068451</v>
      </c>
      <c r="AZ77" s="43">
        <v>2.0733963145333547</v>
      </c>
      <c r="BA77" s="43">
        <v>-1.8655911743635443</v>
      </c>
      <c r="BB77" s="43">
        <v>-1.3572156110907798</v>
      </c>
      <c r="BC77" s="43">
        <v>-0.77610838314613773</v>
      </c>
      <c r="BD77" s="43">
        <v>0.21302941966526134</v>
      </c>
      <c r="BE77" s="43">
        <v>2.5163798952420962</v>
      </c>
      <c r="BF77" s="43">
        <v>2.9505313728247273</v>
      </c>
      <c r="BG77" s="43">
        <v>1.0056541702974755</v>
      </c>
      <c r="BH77" s="43">
        <v>1.1132690920643711</v>
      </c>
      <c r="BI77" s="43">
        <v>-2.4951229675846633</v>
      </c>
      <c r="BJ77" s="43">
        <v>2.6252285750139492</v>
      </c>
      <c r="BK77" s="43">
        <v>1.3582966310248281</v>
      </c>
      <c r="BL77">
        <f t="shared" ref="BL77" si="73">AVERAGE(A77:BK77)</f>
        <v>2.3457135361920405</v>
      </c>
    </row>
    <row r="78" spans="1:64" x14ac:dyDescent="0.25">
      <c r="A78" s="44" t="s">
        <v>215</v>
      </c>
      <c r="B78" s="43">
        <v>0.34788140317314742</v>
      </c>
      <c r="C78" s="43">
        <v>0.41794256872708502</v>
      </c>
      <c r="D78" s="43">
        <v>3.0599476125646561</v>
      </c>
      <c r="E78" s="43">
        <v>1.6912014052485205</v>
      </c>
      <c r="F78" s="43">
        <v>-5.5623533046603484</v>
      </c>
      <c r="G78" s="43">
        <v>-2.7672392704174058</v>
      </c>
      <c r="H78" s="43">
        <v>10.539069864982281</v>
      </c>
      <c r="I78" s="43">
        <v>5.4961105145741556</v>
      </c>
      <c r="J78" s="43">
        <v>0.41866400519042202</v>
      </c>
      <c r="K78" s="43">
        <v>10.421034131600265</v>
      </c>
      <c r="L78" s="43">
        <v>4.829486226649891</v>
      </c>
      <c r="M78" s="43">
        <v>5.5396589458348302</v>
      </c>
      <c r="N78" s="43">
        <v>9.7449226656547694</v>
      </c>
      <c r="O78" s="43">
        <v>0.96111429415466887</v>
      </c>
      <c r="P78" s="43">
        <v>-1.1298002869790906</v>
      </c>
      <c r="Q78" s="43">
        <v>0.84416609846680046</v>
      </c>
      <c r="R78" s="43">
        <v>3.6628983257801764</v>
      </c>
      <c r="S78" s="43">
        <v>-0.51414333820420666</v>
      </c>
      <c r="T78" s="43">
        <v>9.5036946019494195</v>
      </c>
      <c r="U78" s="43">
        <v>-4.0035997356362714</v>
      </c>
      <c r="V78" s="43">
        <v>3.7470262749192074</v>
      </c>
      <c r="W78" s="43">
        <v>-8.2474734197059263</v>
      </c>
      <c r="X78" s="43">
        <v>-6.2622785897105615</v>
      </c>
      <c r="Y78" s="43">
        <v>5.8046290506450759</v>
      </c>
      <c r="Z78" s="43">
        <v>-6.8294455864781867</v>
      </c>
      <c r="AA78" s="43">
        <v>5.5450231460586679</v>
      </c>
      <c r="AB78" s="43">
        <v>-8.1145681505443008</v>
      </c>
      <c r="AC78" s="43">
        <v>-0.31112844382474236</v>
      </c>
      <c r="AD78" s="43">
        <v>6.2798529246098838</v>
      </c>
      <c r="AE78" s="43">
        <v>4.7526175334411107</v>
      </c>
      <c r="AF78" s="43">
        <v>-3.2457441979318276</v>
      </c>
      <c r="AG78" s="43">
        <v>5.8266813989957882</v>
      </c>
      <c r="AH78" s="43">
        <v>1.8273426707325626</v>
      </c>
      <c r="AI78" s="43">
        <v>4.8866904792295429</v>
      </c>
      <c r="AJ78" s="43">
        <v>2.3133046354499385</v>
      </c>
      <c r="AK78" s="43">
        <v>4.2353047071600685</v>
      </c>
      <c r="AL78" s="43">
        <v>-3.1765747467468231</v>
      </c>
      <c r="AM78" s="43">
        <v>0.13323221695628717</v>
      </c>
      <c r="AN78" s="43">
        <v>7.5480525873192477</v>
      </c>
      <c r="AO78" s="43">
        <v>-2.7729623292300118</v>
      </c>
      <c r="AP78" s="43">
        <v>0.93177164714069249</v>
      </c>
      <c r="AQ78" s="43">
        <v>2.1592454260200213</v>
      </c>
      <c r="AR78" s="43">
        <v>9.7755848323686223E-3</v>
      </c>
      <c r="AS78" s="43">
        <v>4.2808898486252644</v>
      </c>
      <c r="AT78" s="43">
        <v>-0.24712329109443942</v>
      </c>
      <c r="AU78" s="43">
        <v>0.91133081118917403</v>
      </c>
      <c r="AV78" s="43">
        <v>-1.6928105829443325</v>
      </c>
      <c r="AW78" s="43">
        <v>0.34743541450650639</v>
      </c>
      <c r="AX78" s="43">
        <v>-1.8949802465832732</v>
      </c>
      <c r="AY78" s="43">
        <v>2.5240496436245365</v>
      </c>
      <c r="AZ78" s="43">
        <v>2.3449109769048277</v>
      </c>
      <c r="BA78" s="43">
        <v>1.1103281733251862</v>
      </c>
      <c r="BB78" s="43">
        <v>4.4597294813678161</v>
      </c>
      <c r="BC78" s="43">
        <v>5.3604870073929618</v>
      </c>
      <c r="BD78" s="43">
        <v>4.3143459611297459</v>
      </c>
      <c r="BE78" s="43">
        <v>2.3150252147140264</v>
      </c>
      <c r="BF78" s="43">
        <v>5.2790803134881799</v>
      </c>
      <c r="BG78" s="43">
        <v>3.8149491146124888</v>
      </c>
      <c r="BH78" s="43">
        <v>-0.52302601820099426</v>
      </c>
      <c r="BI78" s="43">
        <v>-17.216260621839098</v>
      </c>
      <c r="BJ78" s="43">
        <v>-5.3118752431151677</v>
      </c>
      <c r="BK78" s="43">
        <v>19.350914621946117</v>
      </c>
      <c r="BL78">
        <f t="shared" ref="BL78" si="74">AVERAGE(B78:BK78)</f>
        <v>1.61400696979099</v>
      </c>
    </row>
    <row r="79" spans="1:64" x14ac:dyDescent="0.25">
      <c r="A79" s="44" t="s">
        <v>588</v>
      </c>
      <c r="B79" s="43">
        <v>3.8410549415390562</v>
      </c>
      <c r="C79" s="43">
        <v>5.6823690555942221</v>
      </c>
      <c r="D79" s="43">
        <v>5.1090719062812298</v>
      </c>
      <c r="E79" s="43">
        <v>5.4614537258909479</v>
      </c>
      <c r="F79" s="43">
        <v>3.6938843570945039</v>
      </c>
      <c r="G79" s="43">
        <v>4.1230169345679144</v>
      </c>
      <c r="H79" s="43">
        <v>3.843523883608583</v>
      </c>
      <c r="I79" s="43">
        <v>3.4981349821981524</v>
      </c>
      <c r="J79" s="43">
        <v>6.1575878677710278</v>
      </c>
      <c r="K79" s="43">
        <v>5.1825942002147656</v>
      </c>
      <c r="L79" s="43">
        <v>4.3862647770868364</v>
      </c>
      <c r="M79" s="43">
        <v>3.6126104711139675</v>
      </c>
      <c r="N79" s="43">
        <v>5.5110591087894392</v>
      </c>
      <c r="O79" s="43">
        <v>3.5948629259361127</v>
      </c>
      <c r="P79" s="43">
        <v>-1.5139099691833877</v>
      </c>
      <c r="Q79" s="43">
        <v>3.8717310443715718</v>
      </c>
      <c r="R79" s="43">
        <v>2.9769103026893191</v>
      </c>
      <c r="S79" s="43">
        <v>3.4743451982872386</v>
      </c>
      <c r="T79" s="43">
        <v>3.0443199633892135</v>
      </c>
      <c r="U79" s="43">
        <v>1.0270407842841962</v>
      </c>
      <c r="V79" s="43">
        <v>0.48772969353261431</v>
      </c>
      <c r="W79" s="43">
        <v>1.9107987168838889</v>
      </c>
      <c r="X79" s="43">
        <v>0.70105370894249575</v>
      </c>
      <c r="Y79" s="43">
        <v>1.0031468647784862</v>
      </c>
      <c r="Z79" s="43">
        <v>1.0955389944394796</v>
      </c>
      <c r="AA79" s="43">
        <v>1.8045844247940579</v>
      </c>
      <c r="AB79" s="43">
        <v>2.0179214182464591</v>
      </c>
      <c r="AC79" s="43">
        <v>4.1886651942829758</v>
      </c>
      <c r="AD79" s="43">
        <v>3.8134722059431425</v>
      </c>
      <c r="AE79" s="43">
        <v>2.4302469652151188</v>
      </c>
      <c r="AF79" s="43">
        <v>0.16314632753862668</v>
      </c>
      <c r="AG79" s="43">
        <v>1.0945980347045747</v>
      </c>
      <c r="AH79" s="43">
        <v>-1.0594373347723547</v>
      </c>
      <c r="AI79" s="43">
        <v>1.9763922752643168</v>
      </c>
      <c r="AJ79" s="43">
        <v>1.7361012436385863</v>
      </c>
      <c r="AK79" s="43">
        <v>1.0517245604677186</v>
      </c>
      <c r="AL79" s="43">
        <v>1.9721192445276756</v>
      </c>
      <c r="AM79" s="43">
        <v>3.2051530552673881</v>
      </c>
      <c r="AN79" s="43">
        <v>2.8886986204338001</v>
      </c>
      <c r="AO79" s="43">
        <v>3.2123848475593064</v>
      </c>
      <c r="AP79" s="43">
        <v>1.2425272897970103</v>
      </c>
      <c r="AQ79" s="43">
        <v>0.40118912858828537</v>
      </c>
      <c r="AR79" s="43">
        <v>0.10940297857095516</v>
      </c>
      <c r="AS79" s="43">
        <v>2.0766249081924428</v>
      </c>
      <c r="AT79" s="43">
        <v>0.90368038672066575</v>
      </c>
      <c r="AU79" s="43">
        <v>1.7410852575449098</v>
      </c>
      <c r="AV79" s="43">
        <v>1.7952363671341658</v>
      </c>
      <c r="AW79" s="43">
        <v>-0.302483826449361</v>
      </c>
      <c r="AX79" s="43">
        <v>-3.3703972834488667</v>
      </c>
      <c r="AY79" s="43">
        <v>1.448245262296922</v>
      </c>
      <c r="AZ79" s="43">
        <v>1.7006104017590644</v>
      </c>
      <c r="BA79" s="43">
        <v>-0.17116133611138196</v>
      </c>
      <c r="BB79" s="43">
        <v>5.8149505046216632E-2</v>
      </c>
      <c r="BC79" s="43">
        <v>0.4845644482704472</v>
      </c>
      <c r="BD79" s="43">
        <v>0.75402435232751941</v>
      </c>
      <c r="BE79" s="43">
        <v>0.82905666451674165</v>
      </c>
      <c r="BF79" s="43">
        <v>1.9949984473344102</v>
      </c>
      <c r="BG79" s="43">
        <v>1.5005391232740521</v>
      </c>
      <c r="BH79" s="43">
        <v>1.4958989875605084</v>
      </c>
      <c r="BI79" s="43">
        <v>-7.7910085087493002</v>
      </c>
      <c r="BJ79" s="43">
        <v>6.1317613159777409</v>
      </c>
      <c r="BK79" s="43">
        <v>2.1427316493290505</v>
      </c>
      <c r="BL79">
        <f t="shared" ref="BL79" si="75">AVERAGE(A79:BK79)</f>
        <v>2.0556006619789593</v>
      </c>
    </row>
    <row r="80" spans="1:64" x14ac:dyDescent="0.25">
      <c r="A80" s="44" t="s">
        <v>589</v>
      </c>
      <c r="B80" s="43"/>
      <c r="C80" s="43"/>
      <c r="D80" s="43"/>
      <c r="E80" s="43"/>
      <c r="F80" s="43"/>
      <c r="G80" s="43"/>
      <c r="H80" s="43"/>
      <c r="I80" s="43"/>
      <c r="J80" s="43"/>
      <c r="K80" s="43"/>
      <c r="L80" s="43"/>
      <c r="M80" s="43"/>
      <c r="N80" s="43"/>
      <c r="O80" s="43"/>
      <c r="P80" s="43"/>
      <c r="Q80" s="43"/>
      <c r="R80" s="43"/>
      <c r="S80" s="43"/>
      <c r="T80" s="43"/>
      <c r="U80" s="43"/>
      <c r="V80" s="43"/>
      <c r="W80" s="43"/>
      <c r="X80" s="43"/>
      <c r="Y80" s="43"/>
      <c r="Z80" s="43"/>
      <c r="AA80" s="43"/>
      <c r="AB80" s="43"/>
      <c r="AC80" s="43"/>
      <c r="AD80" s="43"/>
      <c r="AE80" s="43"/>
      <c r="AF80" s="43"/>
      <c r="AG80" s="43"/>
      <c r="AH80" s="43"/>
      <c r="AI80" s="43"/>
      <c r="AJ80" s="43"/>
      <c r="AK80" s="43"/>
      <c r="AL80" s="43"/>
      <c r="AM80" s="43"/>
      <c r="AN80" s="43"/>
      <c r="AO80" s="43"/>
      <c r="AP80" s="43"/>
      <c r="AQ80" s="43"/>
      <c r="AR80" s="43"/>
      <c r="AS80" s="43"/>
      <c r="AT80" s="43"/>
      <c r="AU80" s="43"/>
      <c r="AV80" s="43"/>
      <c r="AW80" s="43"/>
      <c r="AX80" s="43">
        <v>-4.3385706429122592</v>
      </c>
      <c r="AY80" s="43">
        <v>-0.53791746268986174</v>
      </c>
      <c r="AZ80" s="43">
        <v>3.7596346014957476</v>
      </c>
      <c r="BA80" s="43">
        <v>7.0033850789852181</v>
      </c>
      <c r="BB80" s="43">
        <v>5.7962098440520435</v>
      </c>
      <c r="BC80" s="43">
        <v>5.3304556754976318</v>
      </c>
      <c r="BD80" s="43">
        <v>0.25033156489642749</v>
      </c>
      <c r="BE80" s="43">
        <v>6.7786058828801288E-2</v>
      </c>
      <c r="BF80" s="43">
        <v>2.0099172918816635</v>
      </c>
      <c r="BG80" s="43">
        <v>1.2698629137280761</v>
      </c>
      <c r="BH80" s="43">
        <v>2.923660836230809</v>
      </c>
      <c r="BI80" s="43">
        <v>-3.3002142419317124</v>
      </c>
      <c r="BJ80" s="43">
        <v>4.8077517232225802</v>
      </c>
      <c r="BK80" s="43">
        <v>4.9994392408821255</v>
      </c>
      <c r="BL80">
        <f t="shared" ref="BL80" si="76">AVERAGE(B80:BK80)</f>
        <v>2.1458380344405206</v>
      </c>
    </row>
    <row r="81" spans="1:64" x14ac:dyDescent="0.25">
      <c r="A81" s="44" t="s">
        <v>590</v>
      </c>
      <c r="B81" s="43"/>
      <c r="C81" s="43"/>
      <c r="D81" s="43"/>
      <c r="E81" s="43"/>
      <c r="F81" s="43"/>
      <c r="G81" s="43"/>
      <c r="H81" s="43"/>
      <c r="I81" s="43"/>
      <c r="J81" s="43"/>
      <c r="K81" s="43"/>
      <c r="L81" s="43"/>
      <c r="M81" s="43"/>
      <c r="N81" s="43"/>
      <c r="O81" s="43"/>
      <c r="P81" s="43"/>
      <c r="Q81" s="43"/>
      <c r="R81" s="43"/>
      <c r="S81" s="43"/>
      <c r="T81" s="43"/>
      <c r="U81" s="43"/>
      <c r="V81" s="43"/>
      <c r="W81" s="43"/>
      <c r="X81" s="43"/>
      <c r="Y81" s="43"/>
      <c r="Z81" s="43"/>
      <c r="AA81" s="43"/>
      <c r="AB81" s="43">
        <v>-1.4685259404578801</v>
      </c>
      <c r="AC81" s="43">
        <v>0.23637902242124653</v>
      </c>
      <c r="AD81" s="43">
        <v>1.591235796061909</v>
      </c>
      <c r="AE81" s="43">
        <v>1.8397691348359899</v>
      </c>
      <c r="AF81" s="43">
        <v>5.4761979051281031</v>
      </c>
      <c r="AG81" s="43">
        <v>1.5152928386975191</v>
      </c>
      <c r="AH81" s="43">
        <v>4.9412093352719353</v>
      </c>
      <c r="AI81" s="43">
        <v>-3.106053419540217</v>
      </c>
      <c r="AJ81" s="43">
        <v>5.5750345482880732</v>
      </c>
      <c r="AK81" s="43">
        <v>-3.5817546143010759</v>
      </c>
      <c r="AL81" s="43">
        <v>-6.3550966311037911</v>
      </c>
      <c r="AM81" s="43">
        <v>2.5984810429339689</v>
      </c>
      <c r="AN81" s="43">
        <v>1.253558694565811</v>
      </c>
      <c r="AO81" s="43">
        <v>4.6743663841385796</v>
      </c>
      <c r="AP81" s="43">
        <v>1.9494828047518666</v>
      </c>
      <c r="AQ81" s="43">
        <v>0.50749424459743864</v>
      </c>
      <c r="AR81" s="43">
        <v>1.7420000056504108</v>
      </c>
      <c r="AS81" s="43">
        <v>-2.7609658417497798</v>
      </c>
      <c r="AT81" s="43">
        <v>2.499924220451291</v>
      </c>
      <c r="AU81" s="43">
        <v>0.49779898412865009</v>
      </c>
      <c r="AV81" s="43">
        <v>-1.1469988141925569</v>
      </c>
      <c r="AW81" s="43">
        <v>-1.6651366095294264</v>
      </c>
      <c r="AX81" s="43">
        <v>1.8765923156020818</v>
      </c>
      <c r="AY81" s="43">
        <v>2.5255221377721995</v>
      </c>
      <c r="AZ81" s="43">
        <v>2.9025960561781261</v>
      </c>
      <c r="BA81" s="43">
        <v>-2.1796287870620432</v>
      </c>
      <c r="BB81" s="43">
        <v>-4.0141114228729862</v>
      </c>
      <c r="BC81" s="43">
        <v>-2.6776489389543059</v>
      </c>
      <c r="BD81" s="43">
        <v>4.2032511890654405</v>
      </c>
      <c r="BE81" s="43">
        <v>0.47519261999342177</v>
      </c>
      <c r="BF81" s="43">
        <v>2.2126169514105953</v>
      </c>
      <c r="BG81" s="43">
        <v>-0.23913577998541768</v>
      </c>
      <c r="BH81" s="43">
        <v>0.76602684164706147</v>
      </c>
      <c r="BI81" s="43">
        <v>-3.3982789785633116</v>
      </c>
      <c r="BJ81" s="43">
        <v>-2.9119801174926891</v>
      </c>
      <c r="BK81" s="43">
        <v>-1.7238069287593021</v>
      </c>
      <c r="BL81">
        <f t="shared" ref="BL81" si="77">AVERAGE(A81:BK81)</f>
        <v>0.40641389580630377</v>
      </c>
    </row>
    <row r="82" spans="1:64" x14ac:dyDescent="0.25">
      <c r="A82" s="44" t="s">
        <v>17</v>
      </c>
      <c r="B82" s="43">
        <v>13.443330300308574</v>
      </c>
      <c r="C82" s="43">
        <v>6.1361237563567528</v>
      </c>
      <c r="D82" s="43">
        <v>4.7303042860633298</v>
      </c>
      <c r="E82" s="43">
        <v>3.1525953912424569</v>
      </c>
      <c r="F82" s="43">
        <v>6.8088516525154574</v>
      </c>
      <c r="G82" s="43">
        <v>2.9635559289967972</v>
      </c>
      <c r="H82" s="43">
        <v>2.5125753290911916</v>
      </c>
      <c r="I82" s="43">
        <v>0.86915615954943348</v>
      </c>
      <c r="J82" s="43">
        <v>6.0461461593564962</v>
      </c>
      <c r="K82" s="43">
        <v>6.3928961831600333</v>
      </c>
      <c r="L82" s="43">
        <v>7.9980121645055533</v>
      </c>
      <c r="M82" s="43">
        <v>9.0833546256974955</v>
      </c>
      <c r="N82" s="43">
        <v>7.9279262855617532</v>
      </c>
      <c r="O82" s="43">
        <v>36.556439328575692</v>
      </c>
      <c r="P82" s="43">
        <v>16.599462941520372</v>
      </c>
      <c r="Q82" s="43">
        <v>32.563745747314073</v>
      </c>
      <c r="R82" s="43">
        <v>-14.628879690513031</v>
      </c>
      <c r="S82" s="43">
        <v>-25.884051231067502</v>
      </c>
      <c r="T82" s="43">
        <v>-2.009700784078305</v>
      </c>
      <c r="U82" s="43">
        <v>-3.3208721559404353E-2</v>
      </c>
      <c r="V82" s="43">
        <v>2.3854721338726108</v>
      </c>
      <c r="W82" s="43">
        <v>-5.6356134221826863</v>
      </c>
      <c r="X82" s="43">
        <v>2.8071610541858121</v>
      </c>
      <c r="Y82" s="43">
        <v>4.6298019413273437</v>
      </c>
      <c r="Z82" s="43">
        <v>-4.9631161355474802</v>
      </c>
      <c r="AA82" s="43">
        <v>-3.4919088015183206</v>
      </c>
      <c r="AB82" s="43">
        <v>-19.405123007176584</v>
      </c>
      <c r="AC82" s="43">
        <v>9.7590559281933054</v>
      </c>
      <c r="AD82" s="43">
        <v>5.5897051824634474</v>
      </c>
      <c r="AE82" s="43">
        <v>2.3544819528341918</v>
      </c>
      <c r="AF82" s="43">
        <v>3.2792856141843316</v>
      </c>
      <c r="AG82" s="43">
        <v>-5.654397103397315</v>
      </c>
      <c r="AH82" s="43">
        <v>1.220151969446249</v>
      </c>
      <c r="AI82" s="43">
        <v>1.0364122893318637</v>
      </c>
      <c r="AJ82" s="43">
        <v>2.321067900864989</v>
      </c>
      <c r="AK82" s="43">
        <v>1.0459529402367025</v>
      </c>
      <c r="AL82" s="43">
        <v>3.1209124744818268</v>
      </c>
      <c r="AM82" s="43">
        <v>0.90968740549688221</v>
      </c>
      <c r="AN82" s="43">
        <v>-11.202914422205581</v>
      </c>
      <c r="AO82" s="43">
        <v>-4.3626869552356453</v>
      </c>
      <c r="AP82" s="43">
        <v>-0.49555456876237258</v>
      </c>
      <c r="AQ82" s="43">
        <v>-2.8590561853707186</v>
      </c>
      <c r="AR82" s="43">
        <v>-0.47516487464757518</v>
      </c>
      <c r="AS82" s="43">
        <v>-2.0610504670054866</v>
      </c>
      <c r="AT82" s="43">
        <v>-0.22753441355939685</v>
      </c>
      <c r="AU82" s="43">
        <v>-5.6644854391024353</v>
      </c>
      <c r="AV82" s="43">
        <v>2.7767833135992959</v>
      </c>
      <c r="AW82" s="43">
        <v>-6.3424120833498847</v>
      </c>
      <c r="AX82" s="43">
        <v>-3.1132399876012187</v>
      </c>
      <c r="AY82" s="43">
        <v>3.4872941461089511</v>
      </c>
      <c r="AZ82" s="43">
        <v>3.3823608481052361</v>
      </c>
      <c r="BA82" s="43">
        <v>1.5718549447385044</v>
      </c>
      <c r="BB82" s="43">
        <v>2.0000392450822773</v>
      </c>
      <c r="BC82" s="43">
        <v>0.88727310802663339</v>
      </c>
      <c r="BD82" s="43">
        <v>0.72123263926697234</v>
      </c>
      <c r="BE82" s="43">
        <v>-0.73165062604306286</v>
      </c>
      <c r="BF82" s="43">
        <v>-2.0628167540462101</v>
      </c>
      <c r="BG82" s="43">
        <v>-1.5448721836271488</v>
      </c>
      <c r="BH82" s="43">
        <v>1.5682109195984708</v>
      </c>
      <c r="BI82" s="43">
        <v>-3.969558634260693</v>
      </c>
      <c r="BJ82" s="43">
        <v>-0.58101212442007011</v>
      </c>
      <c r="BK82" s="43">
        <v>0.84845414665124963</v>
      </c>
      <c r="BL82">
        <f t="shared" ref="BL82" si="78">AVERAGE(B82:BK82)</f>
        <v>1.5175341890586207</v>
      </c>
    </row>
    <row r="83" spans="1:64" x14ac:dyDescent="0.25">
      <c r="A83" s="44" t="s">
        <v>591</v>
      </c>
      <c r="B83" s="43">
        <v>1.8992619817608869</v>
      </c>
      <c r="C83" s="43">
        <v>0.24851886345066987</v>
      </c>
      <c r="D83" s="43">
        <v>4.0924687395106076</v>
      </c>
      <c r="E83" s="43">
        <v>4.8496449270400035</v>
      </c>
      <c r="F83" s="43">
        <v>1.4880484829072458</v>
      </c>
      <c r="G83" s="43">
        <v>1.014665360585056</v>
      </c>
      <c r="H83" s="43">
        <v>2.234412369331082</v>
      </c>
      <c r="I83" s="43">
        <v>4.9290768435943875</v>
      </c>
      <c r="J83" s="43">
        <v>1.5011729826051265</v>
      </c>
      <c r="K83" s="43">
        <v>3.8938110788343039</v>
      </c>
      <c r="L83" s="43">
        <v>3.0733143191695262</v>
      </c>
      <c r="M83" s="43">
        <v>3.968556097875009</v>
      </c>
      <c r="N83" s="43">
        <v>6.3182449484203715</v>
      </c>
      <c r="O83" s="43">
        <v>-2.5458770775111645</v>
      </c>
      <c r="P83" s="43">
        <v>-1.4663352465825312</v>
      </c>
      <c r="Q83" s="43">
        <v>2.9355890906613809</v>
      </c>
      <c r="R83" s="43">
        <v>2.4914378597128461</v>
      </c>
      <c r="S83" s="43">
        <v>4.1986754310201775</v>
      </c>
      <c r="T83" s="43">
        <v>3.6559657430255612</v>
      </c>
      <c r="U83" s="43">
        <v>-2.1483872959745725</v>
      </c>
      <c r="V83" s="43">
        <v>-0.82228530113707166</v>
      </c>
      <c r="W83" s="43">
        <v>2.031455705423113</v>
      </c>
      <c r="X83" s="43">
        <v>4.1863212872268178</v>
      </c>
      <c r="Y83" s="43">
        <v>2.1073801890933623</v>
      </c>
      <c r="Z83" s="43">
        <v>3.9113191277589721</v>
      </c>
      <c r="AA83" s="43">
        <v>2.9117103413460796</v>
      </c>
      <c r="AB83" s="43">
        <v>5.1688721309848518</v>
      </c>
      <c r="AC83" s="43">
        <v>5.4978805898641951</v>
      </c>
      <c r="AD83" s="43">
        <v>2.3109288181537124</v>
      </c>
      <c r="AE83" s="43">
        <v>0.43308115010458437</v>
      </c>
      <c r="AF83" s="43">
        <v>-1.4084858001695011</v>
      </c>
      <c r="AG83" s="43">
        <v>0.12993299843498107</v>
      </c>
      <c r="AH83" s="43">
        <v>2.2444106335976102</v>
      </c>
      <c r="AI83" s="43">
        <v>3.5819675044235879</v>
      </c>
      <c r="AJ83" s="43">
        <v>2.2607836300546893</v>
      </c>
      <c r="AK83" s="43">
        <v>2.3211538954574564</v>
      </c>
      <c r="AL83" s="43">
        <v>4.6550387154433537</v>
      </c>
      <c r="AM83" s="43">
        <v>3.1133530560383633</v>
      </c>
      <c r="AN83" s="43">
        <v>2.7231196342917059</v>
      </c>
      <c r="AO83" s="43">
        <v>3.9466604151330245</v>
      </c>
      <c r="AP83" s="43">
        <v>2.1845967104060264</v>
      </c>
      <c r="AQ83" s="43">
        <v>1.3619732399821487</v>
      </c>
      <c r="AR83" s="43">
        <v>2.6673961662178556</v>
      </c>
      <c r="AS83" s="43">
        <v>1.8454026649850448</v>
      </c>
      <c r="AT83" s="43">
        <v>2.0358420977383531</v>
      </c>
      <c r="AU83" s="43">
        <v>1.6364455869846637</v>
      </c>
      <c r="AV83" s="43">
        <v>1.8243644619552697</v>
      </c>
      <c r="AW83" s="43">
        <v>-1.0079010322068456</v>
      </c>
      <c r="AX83" s="43">
        <v>-5.3337193941918315</v>
      </c>
      <c r="AY83" s="43">
        <v>1.440384158065271</v>
      </c>
      <c r="AZ83" s="43">
        <v>0.35772663576231878</v>
      </c>
      <c r="BA83" s="43">
        <v>0.8095118417729168</v>
      </c>
      <c r="BB83" s="43">
        <v>1.1128556432920647</v>
      </c>
      <c r="BC83" s="43">
        <v>2.4385744049513818</v>
      </c>
      <c r="BD83" s="43">
        <v>1.4134986825554847</v>
      </c>
      <c r="BE83" s="43">
        <v>1.1515493298710737</v>
      </c>
      <c r="BF83" s="43">
        <v>1.9600209935700832</v>
      </c>
      <c r="BG83" s="43">
        <v>0.79121473501307094</v>
      </c>
      <c r="BH83" s="43">
        <v>1.0698333486747913</v>
      </c>
      <c r="BI83" s="43">
        <v>-10.687168020963043</v>
      </c>
      <c r="BJ83" s="43">
        <v>8.7639858225687846</v>
      </c>
      <c r="BK83" s="43">
        <v>4.4320951303475624</v>
      </c>
      <c r="BL83">
        <f t="shared" ref="BL83" si="79">AVERAGE(A83:BK83)</f>
        <v>1.9387959262631018</v>
      </c>
    </row>
    <row r="84" spans="1:64" x14ac:dyDescent="0.25">
      <c r="A84" s="44" t="s">
        <v>173</v>
      </c>
      <c r="B84" s="43"/>
      <c r="C84" s="43"/>
      <c r="D84" s="43"/>
      <c r="E84" s="43"/>
      <c r="F84" s="43"/>
      <c r="G84" s="43">
        <v>6.3129885498560014</v>
      </c>
      <c r="H84" s="43">
        <v>5.2129095771508815</v>
      </c>
      <c r="I84" s="43">
        <v>3.5131449905217522</v>
      </c>
      <c r="J84" s="43">
        <v>3.802346549236475</v>
      </c>
      <c r="K84" s="43">
        <v>10.975084327423374</v>
      </c>
      <c r="L84" s="43">
        <v>1.4100431779107794</v>
      </c>
      <c r="M84" s="43">
        <v>1.8024649044459551</v>
      </c>
      <c r="N84" s="43">
        <v>5.5490765194256255</v>
      </c>
      <c r="O84" s="43">
        <v>7.8675510667773239</v>
      </c>
      <c r="P84" s="43">
        <v>6.5913795266343129</v>
      </c>
      <c r="Q84" s="43">
        <v>5.3352567527689416</v>
      </c>
      <c r="R84" s="43">
        <v>6.1703939550748572</v>
      </c>
      <c r="S84" s="43">
        <v>6.8037585990484217</v>
      </c>
      <c r="T84" s="43">
        <v>6.5826759309732807</v>
      </c>
      <c r="U84" s="43">
        <v>3.6984969576536457</v>
      </c>
      <c r="V84" s="43">
        <v>4.4074300512669566</v>
      </c>
      <c r="W84" s="43">
        <v>1.1415713571027482</v>
      </c>
      <c r="X84" s="43">
        <v>3.3892538693982175</v>
      </c>
      <c r="Y84" s="43">
        <v>4.5305363837470338</v>
      </c>
      <c r="Z84" s="43">
        <v>4.0256749411175434</v>
      </c>
      <c r="AA84" s="43">
        <v>-8.9872449683557534</v>
      </c>
      <c r="AB84" s="43">
        <v>0.44932445890168538</v>
      </c>
      <c r="AC84" s="43">
        <v>4.5155801347291913</v>
      </c>
      <c r="AD84" s="43">
        <v>-7.4386471213354355</v>
      </c>
      <c r="AE84" s="43">
        <v>-14.765157323606076</v>
      </c>
      <c r="AF84" s="43">
        <v>-21.653095286314212</v>
      </c>
      <c r="AG84" s="43">
        <v>-45.325106673201368</v>
      </c>
      <c r="AH84" s="43">
        <v>-29.841290060016618</v>
      </c>
      <c r="AI84" s="43">
        <v>-9.0099928939395539</v>
      </c>
      <c r="AJ84" s="43">
        <v>6.5287670150012929</v>
      </c>
      <c r="AK84" s="43">
        <v>15.310196820975847</v>
      </c>
      <c r="AL84" s="43">
        <v>14.121424253047053</v>
      </c>
      <c r="AM84" s="43">
        <v>5.6877690831877743</v>
      </c>
      <c r="AN84" s="43">
        <v>5.0075866781938601</v>
      </c>
      <c r="AO84" s="43">
        <v>3.8381000692491369</v>
      </c>
      <c r="AP84" s="43">
        <v>6.4439110432900719</v>
      </c>
      <c r="AQ84" s="43">
        <v>6.4244630625063053</v>
      </c>
      <c r="AR84" s="43">
        <v>11.811314345604714</v>
      </c>
      <c r="AS84" s="43">
        <v>6.4516746223054895</v>
      </c>
      <c r="AT84" s="43">
        <v>10.288004285265814</v>
      </c>
      <c r="AU84" s="43">
        <v>10.043576757274209</v>
      </c>
      <c r="AV84" s="43">
        <v>13.16775225488756</v>
      </c>
      <c r="AW84" s="43">
        <v>2.7301826627358423</v>
      </c>
      <c r="AX84" s="43">
        <v>-2.790940253687495</v>
      </c>
      <c r="AY84" s="43">
        <v>7.0100819781242478</v>
      </c>
      <c r="AZ84" s="43">
        <v>8.2253336460838256</v>
      </c>
      <c r="BA84" s="43">
        <v>7.2034997713901845</v>
      </c>
      <c r="BB84" s="43">
        <v>3.9278774374122492</v>
      </c>
      <c r="BC84" s="43">
        <v>4.3925205350168142</v>
      </c>
      <c r="BD84" s="43">
        <v>2.8644566042560768</v>
      </c>
      <c r="BE84" s="43">
        <v>2.8449020545056669</v>
      </c>
      <c r="BF84" s="43">
        <v>4.8285698550957363</v>
      </c>
      <c r="BG84" s="43">
        <v>4.8838549293747349</v>
      </c>
      <c r="BH84" s="43">
        <v>5.1626188169476137</v>
      </c>
      <c r="BI84" s="43">
        <v>-6.8244326320503177</v>
      </c>
      <c r="BJ84" s="43">
        <v>10.885701859859537</v>
      </c>
      <c r="BK84" s="43">
        <v>10.277762188993506</v>
      </c>
      <c r="BL84">
        <f t="shared" ref="BL84" si="80">AVERAGE(B84:BK84)</f>
        <v>2.5932094385832167</v>
      </c>
    </row>
    <row r="85" spans="1:64" x14ac:dyDescent="0.25">
      <c r="A85" s="44" t="s">
        <v>19</v>
      </c>
      <c r="B85" s="43">
        <v>0.55595866170286001</v>
      </c>
      <c r="C85" s="43">
        <v>1.6475087729434676</v>
      </c>
      <c r="D85" s="43">
        <v>1.9274840057025671</v>
      </c>
      <c r="E85" s="43">
        <v>-0.22481080650898377</v>
      </c>
      <c r="F85" s="43">
        <v>-1.0595133646273069</v>
      </c>
      <c r="G85" s="43">
        <v>-6.5496471598423938</v>
      </c>
      <c r="H85" s="43">
        <v>0.61106564696633825</v>
      </c>
      <c r="I85" s="43">
        <v>-2.0403542033624689</v>
      </c>
      <c r="J85" s="43">
        <v>3.4056880219271335</v>
      </c>
      <c r="K85" s="43">
        <v>6.8504714311137036</v>
      </c>
      <c r="L85" s="43">
        <v>2.3632381651826506</v>
      </c>
      <c r="M85" s="43">
        <v>-5.1641466413898769</v>
      </c>
      <c r="N85" s="43">
        <v>-1.1167447498422689E-2</v>
      </c>
      <c r="O85" s="43">
        <v>3.8170112728118255</v>
      </c>
      <c r="P85" s="43">
        <v>-14.926369834266836</v>
      </c>
      <c r="Q85" s="43">
        <v>-6.2763718913363249</v>
      </c>
      <c r="R85" s="43">
        <v>-0.71593886805149509</v>
      </c>
      <c r="S85" s="43">
        <v>5.1940887143945957</v>
      </c>
      <c r="T85" s="43">
        <v>-5.4985373852113071</v>
      </c>
      <c r="U85" s="43">
        <v>-2.488376795526321</v>
      </c>
      <c r="V85" s="43">
        <v>-6.2504217716452786</v>
      </c>
      <c r="W85" s="43">
        <v>-9.6750176971396797</v>
      </c>
      <c r="X85" s="43">
        <v>-7.4976158947840474</v>
      </c>
      <c r="Y85" s="43">
        <v>5.7294846648603794</v>
      </c>
      <c r="Z85" s="43">
        <v>2.7132104101220023</v>
      </c>
      <c r="AA85" s="43">
        <v>2.7879353156929483</v>
      </c>
      <c r="AB85" s="43">
        <v>2.3116824693285594</v>
      </c>
      <c r="AC85" s="43">
        <v>3.0299768227150707</v>
      </c>
      <c r="AD85" s="43">
        <v>2.427597421173374</v>
      </c>
      <c r="AE85" s="43">
        <v>0.6896722453466424</v>
      </c>
      <c r="AF85" s="43">
        <v>2.6471079034606078</v>
      </c>
      <c r="AG85" s="43">
        <v>1.3333558905081304</v>
      </c>
      <c r="AH85" s="43">
        <v>2.3169831246863737</v>
      </c>
      <c r="AI85" s="43">
        <v>0.89208466688106114</v>
      </c>
      <c r="AJ85" s="43">
        <v>1.7361861369233651</v>
      </c>
      <c r="AK85" s="43">
        <v>2.2275340679146467</v>
      </c>
      <c r="AL85" s="43">
        <v>1.7777957638819686</v>
      </c>
      <c r="AM85" s="43">
        <v>2.2014838202574225</v>
      </c>
      <c r="AN85" s="43">
        <v>1.8843797061395549</v>
      </c>
      <c r="AO85" s="43">
        <v>1.1229323444512858</v>
      </c>
      <c r="AP85" s="43">
        <v>1.2703034193448417</v>
      </c>
      <c r="AQ85" s="43">
        <v>1.667050974814515</v>
      </c>
      <c r="AR85" s="43">
        <v>2.3828249421413972</v>
      </c>
      <c r="AS85" s="43">
        <v>2.8189092763400367</v>
      </c>
      <c r="AT85" s="43">
        <v>3.1203074252539693</v>
      </c>
      <c r="AU85" s="43">
        <v>3.6285779703364369</v>
      </c>
      <c r="AV85" s="43">
        <v>1.6632125308518368</v>
      </c>
      <c r="AW85" s="43">
        <v>6.3779127800253121</v>
      </c>
      <c r="AX85" s="43">
        <v>2.2195680232636903</v>
      </c>
      <c r="AY85" s="43">
        <v>5.2672380289448597</v>
      </c>
      <c r="AZ85" s="43">
        <v>11.300072694387396</v>
      </c>
      <c r="BA85" s="43">
        <v>6.6363517017997964</v>
      </c>
      <c r="BB85" s="43">
        <v>4.712772225967683</v>
      </c>
      <c r="BC85" s="43">
        <v>0.4094009471171205</v>
      </c>
      <c r="BD85" s="43">
        <v>-0.26533291726400421</v>
      </c>
      <c r="BE85" s="43">
        <v>0.98323157468114175</v>
      </c>
      <c r="BF85" s="43">
        <v>5.7390781129653874</v>
      </c>
      <c r="BG85" s="43">
        <v>3.9695473801072154</v>
      </c>
      <c r="BH85" s="43">
        <v>4.3059777500874787</v>
      </c>
      <c r="BI85" s="43">
        <v>-1.5416365263867959</v>
      </c>
      <c r="BJ85" s="43">
        <v>2.9878364124266739</v>
      </c>
      <c r="BK85" s="43">
        <v>1.0983231434949232</v>
      </c>
      <c r="BL85">
        <f t="shared" ref="BL85" si="81">AVERAGE(A85:BK85)</f>
        <v>1.0737928318806242</v>
      </c>
    </row>
    <row r="86" spans="1:64" x14ac:dyDescent="0.25">
      <c r="A86" s="44" t="s">
        <v>592</v>
      </c>
      <c r="B86" s="43"/>
      <c r="C86" s="43"/>
      <c r="D86" s="43"/>
      <c r="E86" s="43"/>
      <c r="F86" s="43"/>
      <c r="G86" s="43"/>
      <c r="H86" s="43"/>
      <c r="I86" s="43"/>
      <c r="J86" s="43"/>
      <c r="K86" s="43"/>
      <c r="L86" s="43"/>
      <c r="M86" s="43"/>
      <c r="N86" s="43"/>
      <c r="O86" s="43"/>
      <c r="P86" s="43"/>
      <c r="Q86" s="43"/>
      <c r="R86" s="43"/>
      <c r="S86" s="43"/>
      <c r="T86" s="43"/>
      <c r="U86" s="43"/>
      <c r="V86" s="43"/>
      <c r="W86" s="43"/>
      <c r="X86" s="43"/>
      <c r="Y86" s="43"/>
      <c r="Z86" s="43"/>
      <c r="AA86" s="43"/>
      <c r="AB86" s="43"/>
      <c r="AC86" s="43"/>
      <c r="AD86" s="43"/>
      <c r="AE86" s="43"/>
      <c r="AF86" s="43"/>
      <c r="AG86" s="43"/>
      <c r="AH86" s="43"/>
      <c r="AI86" s="43"/>
      <c r="AJ86" s="43"/>
      <c r="AK86" s="43"/>
      <c r="AL86" s="43"/>
      <c r="AM86" s="43"/>
      <c r="AN86" s="43"/>
      <c r="AO86" s="43"/>
      <c r="AP86" s="43"/>
      <c r="AQ86" s="43"/>
      <c r="AR86" s="43"/>
      <c r="AS86" s="43"/>
      <c r="AT86" s="43"/>
      <c r="AU86" s="43"/>
      <c r="AV86" s="43"/>
      <c r="AW86" s="43"/>
      <c r="AX86" s="43"/>
      <c r="AY86" s="43"/>
      <c r="AZ86" s="43"/>
      <c r="BA86" s="43"/>
      <c r="BB86" s="43"/>
      <c r="BC86" s="43"/>
      <c r="BD86" s="43"/>
      <c r="BE86" s="43"/>
      <c r="BF86" s="43"/>
      <c r="BG86" s="43"/>
      <c r="BH86" s="43"/>
      <c r="BI86" s="43"/>
      <c r="BJ86" s="43"/>
      <c r="BK86" s="43"/>
      <c r="BL86" t="e">
        <f t="shared" ref="BL86" si="82">AVERAGE(B86:BK86)</f>
        <v>#DIV/0!</v>
      </c>
    </row>
    <row r="87" spans="1:64" x14ac:dyDescent="0.25">
      <c r="A87" s="44" t="s">
        <v>20</v>
      </c>
      <c r="B87" s="43"/>
      <c r="C87" s="43"/>
      <c r="D87" s="43"/>
      <c r="E87" s="43"/>
      <c r="F87" s="43"/>
      <c r="G87" s="43"/>
      <c r="H87" s="43"/>
      <c r="I87" s="43"/>
      <c r="J87" s="43"/>
      <c r="K87" s="43"/>
      <c r="L87" s="43"/>
      <c r="M87" s="43"/>
      <c r="N87" s="43"/>
      <c r="O87" s="43"/>
      <c r="P87" s="43"/>
      <c r="Q87" s="43"/>
      <c r="R87" s="43"/>
      <c r="S87" s="43"/>
      <c r="T87" s="43"/>
      <c r="U87" s="43"/>
      <c r="V87" s="43"/>
      <c r="W87" s="43"/>
      <c r="X87" s="43"/>
      <c r="Y87" s="43"/>
      <c r="Z87" s="43"/>
      <c r="AA87" s="43"/>
      <c r="AB87" s="43">
        <v>0.64867784838911291</v>
      </c>
      <c r="AC87" s="43">
        <v>3.5264186991050366</v>
      </c>
      <c r="AD87" s="43">
        <v>1.3086961338658227</v>
      </c>
      <c r="AE87" s="43">
        <v>0.74522486629784623</v>
      </c>
      <c r="AF87" s="43">
        <v>-1.4439563751559348</v>
      </c>
      <c r="AG87" s="43">
        <v>-9.3421194921461392E-4</v>
      </c>
      <c r="AH87" s="43">
        <v>1.855265278116903</v>
      </c>
      <c r="AI87" s="43">
        <v>0.87745870619858124</v>
      </c>
      <c r="AJ87" s="43">
        <v>1.7189799637880299</v>
      </c>
      <c r="AK87" s="43">
        <v>1.5415350287805154</v>
      </c>
      <c r="AL87" s="43">
        <v>3.0399521867805674</v>
      </c>
      <c r="AM87" s="43">
        <v>1.7023658849534087</v>
      </c>
      <c r="AN87" s="43">
        <v>1.4963385811107628</v>
      </c>
      <c r="AO87" s="43">
        <v>0.51040891576694492</v>
      </c>
      <c r="AP87" s="43">
        <v>2.32360541906462</v>
      </c>
      <c r="AQ87" s="43">
        <v>3.5453805669663438</v>
      </c>
      <c r="AR87" s="43">
        <v>-0.99588550497165329</v>
      </c>
      <c r="AS87" s="43">
        <v>0.18408618224354711</v>
      </c>
      <c r="AT87" s="43">
        <v>0.97932874015643279</v>
      </c>
      <c r="AU87" s="43">
        <v>-0.87646872922192642</v>
      </c>
      <c r="AV87" s="43">
        <v>4.3956432323825538</v>
      </c>
      <c r="AW87" s="43">
        <v>1.6552454050455339</v>
      </c>
      <c r="AX87" s="43">
        <v>-3.5058243174240715</v>
      </c>
      <c r="AY87" s="43">
        <v>2.2681680368662285</v>
      </c>
      <c r="AZ87" s="43">
        <v>3.0340945457513158</v>
      </c>
      <c r="BA87" s="43">
        <v>3.3531803617826199</v>
      </c>
      <c r="BB87" s="43">
        <v>1.4377552665916653</v>
      </c>
      <c r="BC87" s="43">
        <v>1.1535395030137607</v>
      </c>
      <c r="BD87" s="43">
        <v>1.2125531882219747</v>
      </c>
      <c r="BE87" s="43">
        <v>7.9877638053801121</v>
      </c>
      <c r="BF87" s="43">
        <v>7.5084056463533528</v>
      </c>
      <c r="BG87" s="43">
        <v>3.6978065258630721</v>
      </c>
      <c r="BH87" s="43">
        <v>2.9704508964566401</v>
      </c>
      <c r="BI87" s="43">
        <v>2.3172410111162804</v>
      </c>
      <c r="BJ87" s="43">
        <v>1.3911415514146483</v>
      </c>
      <c r="BK87" s="43">
        <v>2.226401543823215</v>
      </c>
      <c r="BL87">
        <f t="shared" ref="BL87" si="83">AVERAGE(A87:BK87)</f>
        <v>1.8275012328590181</v>
      </c>
    </row>
    <row r="88" spans="1:64" x14ac:dyDescent="0.25">
      <c r="A88" s="44" t="s">
        <v>18</v>
      </c>
      <c r="B88" s="43"/>
      <c r="C88" s="43"/>
      <c r="D88" s="43"/>
      <c r="E88" s="43"/>
      <c r="F88" s="43"/>
      <c r="G88" s="43"/>
      <c r="H88" s="43">
        <v>-2.7578061228696669</v>
      </c>
      <c r="I88" s="43">
        <v>6.4986219266091467</v>
      </c>
      <c r="J88" s="43">
        <v>-0.46294101526892462</v>
      </c>
      <c r="K88" s="43">
        <v>3.1332470207049425</v>
      </c>
      <c r="L88" s="43">
        <v>-2.9273956773749603</v>
      </c>
      <c r="M88" s="43">
        <v>-2.6617215081125636</v>
      </c>
      <c r="N88" s="43">
        <v>6.04653224657865</v>
      </c>
      <c r="O88" s="43">
        <v>2.7791589305563207</v>
      </c>
      <c r="P88" s="43">
        <v>9.0917257533650542</v>
      </c>
      <c r="Q88" s="43">
        <v>4.1259015158644559</v>
      </c>
      <c r="R88" s="43">
        <v>0.25991507514314094</v>
      </c>
      <c r="S88" s="43">
        <v>2.9925466786358044</v>
      </c>
      <c r="T88" s="43">
        <v>-4.4766026785796953</v>
      </c>
      <c r="U88" s="43">
        <v>2.8049213152016961</v>
      </c>
      <c r="V88" s="43">
        <v>-5.2411227176946795E-2</v>
      </c>
      <c r="W88" s="43">
        <v>-4.0487837037876773</v>
      </c>
      <c r="X88" s="43">
        <v>7.0794885677667878</v>
      </c>
      <c r="Y88" s="43">
        <v>-0.13455427303188117</v>
      </c>
      <c r="Z88" s="43">
        <v>-4.4230607897846141</v>
      </c>
      <c r="AA88" s="43">
        <v>0.22450980823217037</v>
      </c>
      <c r="AB88" s="43">
        <v>-1.4195557250013593</v>
      </c>
      <c r="AC88" s="43">
        <v>0.46199622586384237</v>
      </c>
      <c r="AD88" s="43">
        <v>1.7758036323223223</v>
      </c>
      <c r="AE88" s="43">
        <v>-0.50976960963573958</v>
      </c>
      <c r="AF88" s="43">
        <v>-0.97713898848591896</v>
      </c>
      <c r="AG88" s="43">
        <v>-0.62162783894156348</v>
      </c>
      <c r="AH88" s="43">
        <v>-0.61679222848620441</v>
      </c>
      <c r="AI88" s="43">
        <v>-2.9662738360795515</v>
      </c>
      <c r="AJ88" s="43">
        <v>-2.0640701681692519</v>
      </c>
      <c r="AK88" s="43">
        <v>-0.72670898977405329</v>
      </c>
      <c r="AL88" s="43">
        <v>1.8786925620641455</v>
      </c>
      <c r="AM88" s="43">
        <v>0.50937243304676372</v>
      </c>
      <c r="AN88" s="43">
        <v>3.3287587830328533</v>
      </c>
      <c r="AO88" s="43">
        <v>2.4881027938052398</v>
      </c>
      <c r="AP88" s="43">
        <v>2.8028857700792713</v>
      </c>
      <c r="AQ88" s="43">
        <v>-5.9686455082314183</v>
      </c>
      <c r="AR88" s="43">
        <v>3.8654393462896053</v>
      </c>
      <c r="AS88" s="43">
        <v>3.9977744117678071</v>
      </c>
      <c r="AT88" s="43">
        <v>-5.1830780105758549</v>
      </c>
      <c r="AU88" s="43">
        <v>-3.5149243064189193</v>
      </c>
      <c r="AV88" s="43">
        <v>-8.5561125552075623E-2</v>
      </c>
      <c r="AW88" s="43">
        <v>3.0073688640315197</v>
      </c>
      <c r="AX88" s="43">
        <v>3.3957012643169406</v>
      </c>
      <c r="AY88" s="43">
        <v>2.6743532758879383</v>
      </c>
      <c r="AZ88" s="43">
        <v>-10.932076442547483</v>
      </c>
      <c r="BA88" s="43">
        <v>2.0347103740209604</v>
      </c>
      <c r="BB88" s="43">
        <v>-0.21868797764615522</v>
      </c>
      <c r="BC88" s="43">
        <v>-4.2966751019524878</v>
      </c>
      <c r="BD88" s="43">
        <v>1.0970504894107052</v>
      </c>
      <c r="BE88" s="43">
        <v>-0.87547340673599194</v>
      </c>
      <c r="BF88" s="43">
        <v>2.0063076751332574</v>
      </c>
      <c r="BG88" s="43">
        <v>4.439494294252782</v>
      </c>
      <c r="BH88" s="43">
        <v>3.5137937176061342</v>
      </c>
      <c r="BI88" s="43">
        <v>-1.9530836690579747</v>
      </c>
      <c r="BJ88" s="43">
        <v>1.6618920815892011</v>
      </c>
      <c r="BK88" s="43">
        <v>1.7841187028120515</v>
      </c>
      <c r="BL88">
        <f t="shared" ref="BL88" si="84">AVERAGE(B88:BK88)</f>
        <v>0.48008510011986744</v>
      </c>
    </row>
    <row r="89" spans="1:64" x14ac:dyDescent="0.25">
      <c r="A89" s="44" t="s">
        <v>22</v>
      </c>
      <c r="B89" s="43"/>
      <c r="C89" s="43"/>
      <c r="D89" s="43"/>
      <c r="E89" s="43"/>
      <c r="F89" s="43"/>
      <c r="G89" s="43"/>
      <c r="H89" s="43"/>
      <c r="I89" s="43"/>
      <c r="J89" s="43"/>
      <c r="K89" s="43"/>
      <c r="L89" s="43">
        <v>-4.3696726148963307</v>
      </c>
      <c r="M89" s="43">
        <v>6.1162197769781557</v>
      </c>
      <c r="N89" s="43">
        <v>-0.10586716534881191</v>
      </c>
      <c r="O89" s="43">
        <v>1.1431611835097613</v>
      </c>
      <c r="P89" s="43">
        <v>1.9501968327468262</v>
      </c>
      <c r="Q89" s="43">
        <v>-1.2513606820294285</v>
      </c>
      <c r="R89" s="43">
        <v>-12.836442282539679</v>
      </c>
      <c r="S89" s="43">
        <v>6.3270418208243058</v>
      </c>
      <c r="T89" s="43">
        <v>-1.391185588080063</v>
      </c>
      <c r="U89" s="43">
        <v>-16.949742220196541</v>
      </c>
      <c r="V89" s="43">
        <v>16.280247743789445</v>
      </c>
      <c r="W89" s="43">
        <v>2.5407786827506271</v>
      </c>
      <c r="X89" s="43">
        <v>-4.9223992088025028</v>
      </c>
      <c r="Y89" s="43">
        <v>7.4082119114297029</v>
      </c>
      <c r="Z89" s="43">
        <v>2.5604026164507019</v>
      </c>
      <c r="AA89" s="43">
        <v>-2.3169037854473515</v>
      </c>
      <c r="AB89" s="43">
        <v>1.3166127465588318</v>
      </c>
      <c r="AC89" s="43">
        <v>2.9726818394881604</v>
      </c>
      <c r="AD89" s="43">
        <v>4.4215357757831271</v>
      </c>
      <c r="AE89" s="43">
        <v>4.4312602903901421</v>
      </c>
      <c r="AF89" s="43">
        <v>2.9527518294221409</v>
      </c>
      <c r="AG89" s="43">
        <v>-1.7709955466333582</v>
      </c>
      <c r="AH89" s="43">
        <v>-1.1711272466760931</v>
      </c>
      <c r="AI89" s="43">
        <v>8.81366770252896E-2</v>
      </c>
      <c r="AJ89" s="43">
        <v>1.8204213744029261</v>
      </c>
      <c r="AK89" s="43">
        <v>9.3122373723439011</v>
      </c>
      <c r="AL89" s="43">
        <v>4.4991677011259696</v>
      </c>
      <c r="AM89" s="43">
        <v>-29.413290872366218</v>
      </c>
      <c r="AN89" s="43">
        <v>-0.85040448038657246</v>
      </c>
      <c r="AO89" s="43">
        <v>3.339174144394903</v>
      </c>
      <c r="AP89" s="43">
        <v>3.2697962410480841E-2</v>
      </c>
      <c r="AQ89" s="43">
        <v>-3.1645112667197139</v>
      </c>
      <c r="AR89" s="43">
        <v>-1.7227787067159284</v>
      </c>
      <c r="AS89" s="43">
        <v>0.36929731945471644</v>
      </c>
      <c r="AT89" s="43">
        <v>1.7946295030625947</v>
      </c>
      <c r="AU89" s="43">
        <v>-0.17788724275253287</v>
      </c>
      <c r="AV89" s="43">
        <v>0.66595518447050495</v>
      </c>
      <c r="AW89" s="43">
        <v>0.57853204854801277</v>
      </c>
      <c r="AX89" s="43">
        <v>0.74514781685634546</v>
      </c>
      <c r="AY89" s="43">
        <v>1.9393935214928177</v>
      </c>
      <c r="AZ89" s="43">
        <v>5.2770906054437887</v>
      </c>
      <c r="BA89" s="43">
        <v>-4.3115282783529665</v>
      </c>
      <c r="BB89" s="43">
        <v>0.51685276328797158</v>
      </c>
      <c r="BC89" s="43">
        <v>-1.6738364176053722</v>
      </c>
      <c r="BD89" s="43">
        <v>3.4281049047069558</v>
      </c>
      <c r="BE89" s="43">
        <v>3.6196041315677263</v>
      </c>
      <c r="BF89" s="43">
        <v>3.3682039280899403</v>
      </c>
      <c r="BG89" s="43">
        <v>-1.0907778978565119</v>
      </c>
      <c r="BH89" s="43">
        <v>2.0868750161324101</v>
      </c>
      <c r="BI89" s="43">
        <v>-4.5967199574852344</v>
      </c>
      <c r="BJ89" s="43">
        <v>1.5387096547973442</v>
      </c>
      <c r="BK89" s="43">
        <v>1.295673322556425</v>
      </c>
      <c r="BL89">
        <f t="shared" ref="BL89" si="85">AVERAGE(A89:BK89)</f>
        <v>0.24326108733464891</v>
      </c>
    </row>
    <row r="90" spans="1:64" x14ac:dyDescent="0.25">
      <c r="A90" s="44" t="s">
        <v>21</v>
      </c>
      <c r="B90" s="43"/>
      <c r="C90" s="43"/>
      <c r="D90" s="43"/>
      <c r="E90" s="43"/>
      <c r="F90" s="43"/>
      <c r="G90" s="43"/>
      <c r="H90" s="43"/>
      <c r="I90" s="43"/>
      <c r="J90" s="43"/>
      <c r="K90" s="43"/>
      <c r="L90" s="43"/>
      <c r="M90" s="43"/>
      <c r="N90" s="43"/>
      <c r="O90" s="43"/>
      <c r="P90" s="43"/>
      <c r="Q90" s="43"/>
      <c r="R90" s="43"/>
      <c r="S90" s="43"/>
      <c r="T90" s="43"/>
      <c r="U90" s="43"/>
      <c r="V90" s="43">
        <v>0.62573907017191743</v>
      </c>
      <c r="W90" s="43">
        <v>-3.8807513998063428</v>
      </c>
      <c r="X90" s="43">
        <v>-1.5448227211249161</v>
      </c>
      <c r="Y90" s="43">
        <v>-4.9847715492753224</v>
      </c>
      <c r="Z90" s="43">
        <v>6.8227610650227746</v>
      </c>
      <c r="AA90" s="43">
        <v>-6.9763428547727386</v>
      </c>
      <c r="AB90" s="43">
        <v>3.2088397161174953E-2</v>
      </c>
      <c r="AC90" s="43">
        <v>-1.3449885186302311</v>
      </c>
      <c r="AD90" s="43">
        <v>-4.936883457018979</v>
      </c>
      <c r="AE90" s="43">
        <v>-5.3731729785259006</v>
      </c>
      <c r="AF90" s="43">
        <v>-4.6263878673275514</v>
      </c>
      <c r="AG90" s="43">
        <v>29.85579156706433</v>
      </c>
      <c r="AH90" s="43">
        <v>6.9989866617379448</v>
      </c>
      <c r="AI90" s="43">
        <v>12.400421352437689</v>
      </c>
      <c r="AJ90" s="43">
        <v>13.139142071874318</v>
      </c>
      <c r="AK90" s="43">
        <v>60.337103920082427</v>
      </c>
      <c r="AL90" s="43">
        <v>140.48004237012125</v>
      </c>
      <c r="AM90" s="43">
        <v>19.025037975644125</v>
      </c>
      <c r="AN90" s="43">
        <v>20.811297056693718</v>
      </c>
      <c r="AO90" s="43">
        <v>13.045334473175615</v>
      </c>
      <c r="AP90" s="43">
        <v>55.590330375285305</v>
      </c>
      <c r="AQ90" s="43">
        <v>13.942876931263612</v>
      </c>
      <c r="AR90" s="43">
        <v>8.8228836610464043</v>
      </c>
      <c r="AS90" s="43">
        <v>31.874282387219125</v>
      </c>
      <c r="AT90" s="43">
        <v>11.568141224777989</v>
      </c>
      <c r="AU90" s="43">
        <v>2.8643594254522498</v>
      </c>
      <c r="AV90" s="43">
        <v>10.009444444066929</v>
      </c>
      <c r="AW90" s="43">
        <v>12.334373497599344</v>
      </c>
      <c r="AX90" s="43">
        <v>-3.3869376907534416</v>
      </c>
      <c r="AY90" s="43">
        <v>-13.154428259575724</v>
      </c>
      <c r="AZ90" s="43">
        <v>1.8645931873226544</v>
      </c>
      <c r="BA90" s="43">
        <v>3.862160121429568</v>
      </c>
      <c r="BB90" s="43">
        <v>-8.0100539545819487</v>
      </c>
      <c r="BC90" s="43">
        <v>-3.5577072967490295</v>
      </c>
      <c r="BD90" s="43">
        <v>-12.604685042124927</v>
      </c>
      <c r="BE90" s="43">
        <v>-12.202835436377214</v>
      </c>
      <c r="BF90" s="43">
        <v>-9.0336974373560963</v>
      </c>
      <c r="BG90" s="43">
        <v>-9.4448452585323253</v>
      </c>
      <c r="BH90" s="43">
        <v>-8.5820570003232461</v>
      </c>
      <c r="BI90" s="43">
        <v>-7.357228417453598</v>
      </c>
      <c r="BJ90" s="43">
        <v>-2.0931692104382762</v>
      </c>
      <c r="BK90" s="43">
        <v>1.2741938168084488</v>
      </c>
      <c r="BL90">
        <f t="shared" ref="BL90" si="86">AVERAGE(B90:BK90)</f>
        <v>8.44013377863598</v>
      </c>
    </row>
    <row r="91" spans="1:64" x14ac:dyDescent="0.25">
      <c r="A91" s="44" t="s">
        <v>593</v>
      </c>
      <c r="B91" s="43">
        <v>12.309794984244675</v>
      </c>
      <c r="C91" s="43">
        <v>-0.23136232861109818</v>
      </c>
      <c r="D91" s="43">
        <v>11.430812325359426</v>
      </c>
      <c r="E91" s="43">
        <v>9.0136618569973024</v>
      </c>
      <c r="F91" s="43">
        <v>10.251061435944564</v>
      </c>
      <c r="G91" s="43">
        <v>5.7116729870732854</v>
      </c>
      <c r="H91" s="43">
        <v>4.8123958623936858</v>
      </c>
      <c r="I91" s="43">
        <v>6.5085869324894077</v>
      </c>
      <c r="J91" s="43">
        <v>11.156734448395511</v>
      </c>
      <c r="K91" s="43">
        <v>8.3173189622209804</v>
      </c>
      <c r="L91" s="43">
        <v>7.3743271421961083</v>
      </c>
      <c r="M91" s="43">
        <v>9.446391371893597</v>
      </c>
      <c r="N91" s="43">
        <v>7.6026080930489144</v>
      </c>
      <c r="O91" s="43">
        <v>-6.7820857451826555</v>
      </c>
      <c r="P91" s="43">
        <v>5.3730570524124204</v>
      </c>
      <c r="Q91" s="43">
        <v>5.2050821682053652</v>
      </c>
      <c r="R91" s="43">
        <v>1.610302150690643</v>
      </c>
      <c r="S91" s="43">
        <v>5.865271847345241</v>
      </c>
      <c r="T91" s="43">
        <v>2.0024576578189652</v>
      </c>
      <c r="U91" s="43">
        <v>-0.30689886759533636</v>
      </c>
      <c r="V91" s="43">
        <v>-2.432461477005333</v>
      </c>
      <c r="W91" s="43">
        <v>-1.7402519736938871</v>
      </c>
      <c r="X91" s="43">
        <v>-1.6524025034368606</v>
      </c>
      <c r="Y91" s="43">
        <v>1.5036716092480731</v>
      </c>
      <c r="Z91" s="43">
        <v>2.1122949646592843</v>
      </c>
      <c r="AA91" s="43">
        <v>0.18573830455947871</v>
      </c>
      <c r="AB91" s="43">
        <v>-2.5851236078829913</v>
      </c>
      <c r="AC91" s="43">
        <v>3.9097769123056452</v>
      </c>
      <c r="AD91" s="43">
        <v>3.259729888364987</v>
      </c>
      <c r="AE91" s="43">
        <v>-1.0522328983468441</v>
      </c>
      <c r="AF91" s="43">
        <v>1.8698347085252038</v>
      </c>
      <c r="AG91" s="43">
        <v>-6.6299518246580647E-2</v>
      </c>
      <c r="AH91" s="43">
        <v>-2.1771501798919957</v>
      </c>
      <c r="AI91" s="43">
        <v>1.4905589521162739</v>
      </c>
      <c r="AJ91" s="43">
        <v>1.6238248435133045</v>
      </c>
      <c r="AK91" s="43">
        <v>2.409842880398088</v>
      </c>
      <c r="AL91" s="43">
        <v>3.9700820509315662</v>
      </c>
      <c r="AM91" s="43">
        <v>3.3206994426733019</v>
      </c>
      <c r="AN91" s="43">
        <v>2.6781000701891884</v>
      </c>
      <c r="AO91" s="43">
        <v>3.4955633741125212</v>
      </c>
      <c r="AP91" s="43">
        <v>3.5916527118377957</v>
      </c>
      <c r="AQ91" s="43">
        <v>3.5426227057315174</v>
      </c>
      <c r="AR91" s="43">
        <v>5.5423612445064236</v>
      </c>
      <c r="AS91" s="43">
        <v>4.8013786610728459</v>
      </c>
      <c r="AT91" s="43">
        <v>0.3045681127545663</v>
      </c>
      <c r="AU91" s="43">
        <v>5.3356016908805941</v>
      </c>
      <c r="AV91" s="43">
        <v>3.0109840216769044</v>
      </c>
      <c r="AW91" s="43">
        <v>-0.59938979015433347</v>
      </c>
      <c r="AX91" s="43">
        <v>-4.5521170759744933</v>
      </c>
      <c r="AY91" s="43">
        <v>-5.5995501914706978</v>
      </c>
      <c r="AZ91" s="43">
        <v>-10.016281205198226</v>
      </c>
      <c r="BA91" s="43">
        <v>-6.5829044494729203</v>
      </c>
      <c r="BB91" s="43">
        <v>-1.806551373413285</v>
      </c>
      <c r="BC91" s="43">
        <v>1.1472119568182393</v>
      </c>
      <c r="BD91" s="43">
        <v>0.46365278627018824</v>
      </c>
      <c r="BE91" s="43">
        <v>-7.2424584138730097E-2</v>
      </c>
      <c r="BF91" s="43">
        <v>1.2922902902688236</v>
      </c>
      <c r="BG91" s="43">
        <v>1.8749031634614397</v>
      </c>
      <c r="BH91" s="43">
        <v>1.9868657665383722</v>
      </c>
      <c r="BI91" s="43">
        <v>-9.1216270466723017</v>
      </c>
      <c r="BJ91" s="43">
        <v>9.7067696926622915</v>
      </c>
      <c r="BK91" s="43">
        <v>6.9977447319833743</v>
      </c>
      <c r="BL91">
        <f t="shared" ref="BL91" si="87">AVERAGE(A91:BK91)</f>
        <v>2.3877862580709972</v>
      </c>
    </row>
    <row r="92" spans="1:64" x14ac:dyDescent="0.25">
      <c r="A92" s="44" t="s">
        <v>594</v>
      </c>
      <c r="B92" s="43"/>
      <c r="C92" s="43"/>
      <c r="D92" s="43"/>
      <c r="E92" s="43"/>
      <c r="F92" s="43"/>
      <c r="G92" s="43"/>
      <c r="H92" s="43"/>
      <c r="I92" s="43"/>
      <c r="J92" s="43"/>
      <c r="K92" s="43"/>
      <c r="L92" s="43"/>
      <c r="M92" s="43"/>
      <c r="N92" s="43"/>
      <c r="O92" s="43"/>
      <c r="P92" s="43"/>
      <c r="Q92" s="43"/>
      <c r="R92" s="43"/>
      <c r="S92" s="43">
        <v>5.9109280291083337</v>
      </c>
      <c r="T92" s="43">
        <v>6.2329773109299111</v>
      </c>
      <c r="U92" s="43">
        <v>-0.1110725901446159</v>
      </c>
      <c r="V92" s="43">
        <v>1.1247324565830183</v>
      </c>
      <c r="W92" s="43">
        <v>2.7091018979966464</v>
      </c>
      <c r="X92" s="43">
        <v>1.898275391427191</v>
      </c>
      <c r="Y92" s="43">
        <v>2.0703207444426681</v>
      </c>
      <c r="Z92" s="43">
        <v>4.9702371142339814</v>
      </c>
      <c r="AA92" s="43">
        <v>6.8574755727025547</v>
      </c>
      <c r="AB92" s="43">
        <v>9.4162616405597106</v>
      </c>
      <c r="AC92" s="43">
        <v>3.7111274747150986</v>
      </c>
      <c r="AD92" s="43">
        <v>4.4506333910093048</v>
      </c>
      <c r="AE92" s="43">
        <v>4.1984855971924873</v>
      </c>
      <c r="AF92" s="43">
        <v>0.66294589166197682</v>
      </c>
      <c r="AG92" s="43">
        <v>-2.1091537771188911</v>
      </c>
      <c r="AH92" s="43">
        <v>-3.0459977327517294</v>
      </c>
      <c r="AI92" s="43">
        <v>0.70691939542004434</v>
      </c>
      <c r="AJ92" s="43">
        <v>1.2599122533603975</v>
      </c>
      <c r="AK92" s="43">
        <v>3.655291613895173</v>
      </c>
      <c r="AL92" s="43">
        <v>4.3160479759518182</v>
      </c>
      <c r="AM92" s="43">
        <v>11.068460332335931</v>
      </c>
      <c r="AN92" s="43">
        <v>6.2749229141433744</v>
      </c>
      <c r="AO92" s="43">
        <v>4.2933735858770206</v>
      </c>
      <c r="AP92" s="43">
        <v>-2.4813929474382377</v>
      </c>
      <c r="AQ92" s="43">
        <v>3.1553894215574871</v>
      </c>
      <c r="AR92" s="43">
        <v>8.9515845906300768</v>
      </c>
      <c r="AS92" s="43">
        <v>-1.3514349261392624</v>
      </c>
      <c r="AT92" s="43">
        <v>12.517958905953222</v>
      </c>
      <c r="AU92" s="43">
        <v>-4.6302385865523661</v>
      </c>
      <c r="AV92" s="43">
        <v>5.4234018684417862</v>
      </c>
      <c r="AW92" s="43">
        <v>0.27173491498615476</v>
      </c>
      <c r="AX92" s="43">
        <v>-7.2490587948664711</v>
      </c>
      <c r="AY92" s="43">
        <v>-1.2003507094172647</v>
      </c>
      <c r="AZ92" s="43">
        <v>-5.9693789739156955E-3</v>
      </c>
      <c r="BA92" s="43">
        <v>-2.0024819875579283</v>
      </c>
      <c r="BB92" s="43">
        <v>1.4470090497318466</v>
      </c>
      <c r="BC92" s="43">
        <v>6.4076618735511488</v>
      </c>
      <c r="BD92" s="43">
        <v>5.5434179281374583</v>
      </c>
      <c r="BE92" s="43">
        <v>2.8869686300227357</v>
      </c>
      <c r="BF92" s="43">
        <v>3.613848424715485</v>
      </c>
      <c r="BG92" s="43">
        <v>3.5759757533799359</v>
      </c>
      <c r="BH92" s="43">
        <v>-5.0317482799627555E-2</v>
      </c>
      <c r="BI92" s="43">
        <v>-14.411486943499057</v>
      </c>
      <c r="BJ92" s="43">
        <v>3.8918835796144293</v>
      </c>
      <c r="BK92" s="43">
        <v>5.6591333859395121</v>
      </c>
      <c r="BL92">
        <f t="shared" ref="BL92" si="88">AVERAGE(B92:BK92)</f>
        <v>2.4552320678433013</v>
      </c>
    </row>
    <row r="93" spans="1:64" x14ac:dyDescent="0.25">
      <c r="A93" s="44" t="s">
        <v>595</v>
      </c>
      <c r="B93" s="43"/>
      <c r="C93" s="43"/>
      <c r="D93" s="43"/>
      <c r="E93" s="43"/>
      <c r="F93" s="43"/>
      <c r="G93" s="43"/>
      <c r="H93" s="43"/>
      <c r="I93" s="43"/>
      <c r="J93" s="43"/>
      <c r="K93" s="43"/>
      <c r="L93" s="43">
        <v>11.144565735287443</v>
      </c>
      <c r="M93" s="43">
        <v>3.759157601067713</v>
      </c>
      <c r="N93" s="43">
        <v>5.2802088620809968</v>
      </c>
      <c r="O93" s="43">
        <v>4.6385140550154347</v>
      </c>
      <c r="P93" s="43">
        <v>0.44332433441753949</v>
      </c>
      <c r="Q93" s="43">
        <v>5.7460109048937085</v>
      </c>
      <c r="R93" s="43">
        <v>9.4831795439330762</v>
      </c>
      <c r="S93" s="43">
        <v>6.44767946905705</v>
      </c>
      <c r="T93" s="43">
        <v>4.0149474801446416</v>
      </c>
      <c r="U93" s="43">
        <v>7.3770898577532478</v>
      </c>
      <c r="V93" s="43">
        <v>-0.91378364594197592</v>
      </c>
      <c r="W93" s="43">
        <v>-5.3476252976201408</v>
      </c>
      <c r="X93" s="43">
        <v>2.265770794603057</v>
      </c>
      <c r="Y93" s="43">
        <v>-6.2591644562209012</v>
      </c>
      <c r="Z93" s="43">
        <v>2.6821738056871141</v>
      </c>
      <c r="AA93" s="43">
        <v>6.4967770111773717</v>
      </c>
      <c r="AB93" s="43">
        <v>4.3456406154259213</v>
      </c>
      <c r="AC93" s="43">
        <v>4.2546594794529824</v>
      </c>
      <c r="AD93" s="43">
        <v>5.6951730076124676</v>
      </c>
      <c r="AE93" s="43">
        <v>-12.195866439279939</v>
      </c>
      <c r="AF93" s="43">
        <v>6.6511141715935196E-2</v>
      </c>
      <c r="AG93" s="43">
        <v>-4.7685235405740229</v>
      </c>
      <c r="AH93" s="43">
        <v>-4.8558817827393455</v>
      </c>
      <c r="AI93" s="43">
        <v>5.3518056404029579</v>
      </c>
      <c r="AJ93" s="43">
        <v>3.1709964273417768</v>
      </c>
      <c r="AK93" s="43">
        <v>1.3480101030775415</v>
      </c>
      <c r="AL93" s="43">
        <v>1.2877318695751114</v>
      </c>
      <c r="AM93" s="43">
        <v>7.5658997809310051</v>
      </c>
      <c r="AN93" s="43">
        <v>1.3778844452400563</v>
      </c>
      <c r="AO93" s="43">
        <v>6.9110246453716826</v>
      </c>
      <c r="AP93" s="43">
        <v>0.99946355707838563</v>
      </c>
      <c r="AQ93" s="43">
        <v>-1.4242583592009055</v>
      </c>
      <c r="AR93" s="43">
        <v>4.1430539633647214</v>
      </c>
      <c r="AS93" s="43">
        <v>6.6323237112164435</v>
      </c>
      <c r="AT93" s="43">
        <v>4.9432360441520729</v>
      </c>
      <c r="AU93" s="43">
        <v>5.8550302810627102</v>
      </c>
      <c r="AV93" s="43">
        <v>2.7487810793659406</v>
      </c>
      <c r="AW93" s="43">
        <v>6.593978748647217</v>
      </c>
      <c r="AX93" s="43">
        <v>0.87490657070013356</v>
      </c>
      <c r="AY93" s="43">
        <v>0.69531455570223955</v>
      </c>
      <c r="AZ93" s="43">
        <v>-0.47028363507526194</v>
      </c>
      <c r="BA93" s="43">
        <v>1.5369769446427597</v>
      </c>
      <c r="BB93" s="43">
        <v>-0.72686164314048085</v>
      </c>
      <c r="BC93" s="43">
        <v>5.0919273331364536</v>
      </c>
      <c r="BD93" s="43">
        <v>-2.2149188822392034</v>
      </c>
      <c r="BE93" s="43">
        <v>4.547808580660643</v>
      </c>
      <c r="BF93" s="43">
        <v>7.7664773967427436E-2</v>
      </c>
      <c r="BG93" s="43">
        <v>0.89068474112418983</v>
      </c>
      <c r="BH93" s="43">
        <v>2.462731594332169</v>
      </c>
      <c r="BI93" s="43">
        <v>-6.4784281066650351E-2</v>
      </c>
      <c r="BJ93" s="43">
        <v>0.77886951371549173</v>
      </c>
      <c r="BK93" s="43"/>
      <c r="BL93">
        <f t="shared" ref="BL93" si="89">AVERAGE(A93:BK93)</f>
        <v>2.3683438557065881</v>
      </c>
    </row>
    <row r="94" spans="1:64" x14ac:dyDescent="0.25">
      <c r="A94" s="44" t="s">
        <v>238</v>
      </c>
      <c r="B94" s="43">
        <v>1.2805927592967095</v>
      </c>
      <c r="C94" s="43">
        <v>0.54071768559570899</v>
      </c>
      <c r="D94" s="43">
        <v>6.3863393043091037</v>
      </c>
      <c r="E94" s="43">
        <v>1.6489603465930145</v>
      </c>
      <c r="F94" s="43">
        <v>1.4289424270346416</v>
      </c>
      <c r="G94" s="43">
        <v>2.5942075225188859</v>
      </c>
      <c r="H94" s="43">
        <v>1.293633478792259</v>
      </c>
      <c r="I94" s="43">
        <v>5.8988101383316405</v>
      </c>
      <c r="J94" s="43">
        <v>2.0593760163287556</v>
      </c>
      <c r="K94" s="43">
        <v>3.0900463411966541</v>
      </c>
      <c r="L94" s="43">
        <v>3.0456550996093483</v>
      </c>
      <c r="M94" s="43">
        <v>4.8165819028499186</v>
      </c>
      <c r="N94" s="43">
        <v>4.3275166374140923</v>
      </c>
      <c r="O94" s="43">
        <v>3.9645156123224723</v>
      </c>
      <c r="P94" s="43">
        <v>-0.32559465884665428</v>
      </c>
      <c r="Q94" s="43">
        <v>5.0094619112255145</v>
      </c>
      <c r="R94" s="43">
        <v>5.4104292227003157</v>
      </c>
      <c r="S94" s="43">
        <v>2.6085216710291235</v>
      </c>
      <c r="T94" s="43">
        <v>2.2413262845265081</v>
      </c>
      <c r="U94" s="43">
        <v>1.2035450098899787</v>
      </c>
      <c r="V94" s="43">
        <v>-1.9271053485289116</v>
      </c>
      <c r="W94" s="43">
        <v>-6.0734122387524678</v>
      </c>
      <c r="X94" s="43">
        <v>-5.1822418779767503</v>
      </c>
      <c r="Y94" s="43">
        <v>-2.2192248807559309</v>
      </c>
      <c r="Z94" s="43">
        <v>-3.3093015973668258</v>
      </c>
      <c r="AA94" s="43">
        <v>-2.5861932676695716</v>
      </c>
      <c r="AB94" s="43">
        <v>0.71662087274937392</v>
      </c>
      <c r="AC94" s="43">
        <v>1.0558318395718231</v>
      </c>
      <c r="AD94" s="43">
        <v>1.1136875303630234</v>
      </c>
      <c r="AE94" s="43">
        <v>0.32144959608856993</v>
      </c>
      <c r="AF94" s="43">
        <v>0.9075874688600436</v>
      </c>
      <c r="AG94" s="43">
        <v>2.1224769061453799</v>
      </c>
      <c r="AH94" s="43">
        <v>1.3098623565803962</v>
      </c>
      <c r="AI94" s="43">
        <v>1.4747191723101452</v>
      </c>
      <c r="AJ94" s="43">
        <v>2.4054893744666543</v>
      </c>
      <c r="AK94" s="43">
        <v>0.5134742828480654</v>
      </c>
      <c r="AL94" s="43">
        <v>1.931911688914397</v>
      </c>
      <c r="AM94" s="43">
        <v>2.5426524466941629</v>
      </c>
      <c r="AN94" s="43">
        <v>1.4153536963511471</v>
      </c>
      <c r="AO94" s="43">
        <v>1.1175291324180421</v>
      </c>
      <c r="AP94" s="43">
        <v>-9.6568126226571849E-2</v>
      </c>
      <c r="AQ94" s="43">
        <v>1.4803885196943156</v>
      </c>
      <c r="AR94" s="43">
        <v>0.34800785939856382</v>
      </c>
      <c r="AS94" s="43">
        <v>0.96836311315946944</v>
      </c>
      <c r="AT94" s="43">
        <v>1.1529340923907654</v>
      </c>
      <c r="AU94" s="43">
        <v>3.2382193705692259</v>
      </c>
      <c r="AV94" s="43">
        <v>4.2571489299359371</v>
      </c>
      <c r="AW94" s="43">
        <v>1.3216597834974522</v>
      </c>
      <c r="AX94" s="43">
        <v>-1.3954706558224217</v>
      </c>
      <c r="AY94" s="43">
        <v>1.0118948603418971</v>
      </c>
      <c r="AZ94" s="43">
        <v>2.2857951699789538</v>
      </c>
      <c r="BA94" s="43">
        <v>1.1605088896818501</v>
      </c>
      <c r="BB94" s="43">
        <v>1.8886425805381606</v>
      </c>
      <c r="BC94" s="43">
        <v>2.6539119093622361</v>
      </c>
      <c r="BD94" s="43">
        <v>2.3462951462233832</v>
      </c>
      <c r="BE94" s="43">
        <v>0.98936574939649802</v>
      </c>
      <c r="BF94" s="43">
        <v>1.4156488412032218</v>
      </c>
      <c r="BG94" s="43">
        <v>1.7651363990561748</v>
      </c>
      <c r="BH94" s="43">
        <v>2.4074147220956661</v>
      </c>
      <c r="BI94" s="43">
        <v>-3.2733219677880356</v>
      </c>
      <c r="BJ94" s="43">
        <v>6.4154055518626194</v>
      </c>
      <c r="BK94" s="43">
        <v>2.6295831970859069</v>
      </c>
      <c r="BL94">
        <f t="shared" ref="BL94" si="90">AVERAGE(B94:BK94)</f>
        <v>1.4700921903494197</v>
      </c>
    </row>
    <row r="95" spans="1:64" x14ac:dyDescent="0.25">
      <c r="A95" s="44" t="s">
        <v>596</v>
      </c>
      <c r="B95" s="43"/>
      <c r="C95" s="43"/>
      <c r="D95" s="43"/>
      <c r="E95" s="43"/>
      <c r="F95" s="43"/>
      <c r="G95" s="43"/>
      <c r="H95" s="43"/>
      <c r="I95" s="43"/>
      <c r="J95" s="43"/>
      <c r="K95" s="43"/>
      <c r="L95" s="43"/>
      <c r="M95" s="43"/>
      <c r="N95" s="43"/>
      <c r="O95" s="43"/>
      <c r="P95" s="43"/>
      <c r="Q95" s="43"/>
      <c r="R95" s="43"/>
      <c r="S95" s="43"/>
      <c r="T95" s="43"/>
      <c r="U95" s="43"/>
      <c r="V95" s="43"/>
      <c r="W95" s="43"/>
      <c r="X95" s="43"/>
      <c r="Y95" s="43"/>
      <c r="Z95" s="43"/>
      <c r="AA95" s="43"/>
      <c r="AB95" s="43"/>
      <c r="AC95" s="43"/>
      <c r="AD95" s="43"/>
      <c r="AE95" s="43"/>
      <c r="AF95" s="43"/>
      <c r="AG95" s="43"/>
      <c r="AH95" s="43"/>
      <c r="AI95" s="43"/>
      <c r="AJ95" s="43"/>
      <c r="AK95" s="43"/>
      <c r="AL95" s="43"/>
      <c r="AM95" s="43"/>
      <c r="AN95" s="43"/>
      <c r="AO95" s="43"/>
      <c r="AP95" s="43"/>
      <c r="AQ95" s="43"/>
      <c r="AR95" s="43">
        <v>0.37178409109708355</v>
      </c>
      <c r="AS95" s="43">
        <v>6.0918501799080786</v>
      </c>
      <c r="AT95" s="43">
        <v>3.3738031416601615</v>
      </c>
      <c r="AU95" s="43">
        <v>-3.7958610329268936</v>
      </c>
      <c r="AV95" s="43">
        <v>0.66342000128749135</v>
      </c>
      <c r="AW95" s="43">
        <v>2.0581261009169793</v>
      </c>
      <c r="AX95" s="43">
        <v>0.52717349228291255</v>
      </c>
      <c r="AY95" s="43">
        <v>2.0617082779391609</v>
      </c>
      <c r="AZ95" s="43">
        <v>-0.37183642036973197</v>
      </c>
      <c r="BA95" s="43">
        <v>1.6777863303787655</v>
      </c>
      <c r="BB95" s="43">
        <v>1.287430575445228</v>
      </c>
      <c r="BC95" s="43">
        <v>1.495953254255312</v>
      </c>
      <c r="BD95" s="43">
        <v>0.56458736787396901</v>
      </c>
      <c r="BE95" s="43">
        <v>-3.7011602485534922E-2</v>
      </c>
      <c r="BF95" s="43">
        <v>0.73452166180159395</v>
      </c>
      <c r="BG95" s="43">
        <v>-0.8345685420666058</v>
      </c>
      <c r="BH95" s="43">
        <v>2.6281363284827961</v>
      </c>
      <c r="BI95" s="43">
        <v>-11.710000845093987</v>
      </c>
      <c r="BJ95" s="43">
        <v>0.28594032518239487</v>
      </c>
      <c r="BK95" s="43"/>
      <c r="BL95">
        <f t="shared" ref="BL95" si="91">AVERAGE(A95:BK95)</f>
        <v>0.37226014134574603</v>
      </c>
    </row>
    <row r="96" spans="1:64" x14ac:dyDescent="0.25">
      <c r="A96" s="44" t="s">
        <v>206</v>
      </c>
      <c r="B96" s="43">
        <v>1.7357564021226892</v>
      </c>
      <c r="C96" s="43">
        <v>-1.6091119090289254</v>
      </c>
      <c r="D96" s="43">
        <v>-14.521497571291121</v>
      </c>
      <c r="E96" s="43">
        <v>8.6892059590113888</v>
      </c>
      <c r="F96" s="43">
        <v>8.1183910181636918</v>
      </c>
      <c r="G96" s="43">
        <v>3.1652315203881045</v>
      </c>
      <c r="H96" s="43">
        <v>2.4866840116608273</v>
      </c>
      <c r="I96" s="43">
        <v>-0.56930050094163676</v>
      </c>
      <c r="J96" s="43">
        <v>5.4520122045499591</v>
      </c>
      <c r="K96" s="43">
        <v>2.874472437213484</v>
      </c>
      <c r="L96" s="43">
        <v>1.8644976062335701</v>
      </c>
      <c r="M96" s="43">
        <v>-4.4010040956949155</v>
      </c>
      <c r="N96" s="43">
        <v>0.15287745549747456</v>
      </c>
      <c r="O96" s="43">
        <v>6.5587999469131262</v>
      </c>
      <c r="P96" s="43">
        <v>7.3351754365048407</v>
      </c>
      <c r="Q96" s="43">
        <v>0.46394503292263778</v>
      </c>
      <c r="R96" s="43">
        <v>-3.6393026520896967</v>
      </c>
      <c r="S96" s="43">
        <v>-2.7299867617685862</v>
      </c>
      <c r="T96" s="43">
        <v>-2.5800892301187304</v>
      </c>
      <c r="U96" s="43">
        <v>1.2509591451243409</v>
      </c>
      <c r="V96" s="43">
        <v>1.2996006227129868</v>
      </c>
      <c r="W96" s="43">
        <v>-13.18490121553576</v>
      </c>
      <c r="X96" s="43">
        <v>-6.6406674007994155</v>
      </c>
      <c r="Y96" s="43">
        <v>-4.7392984192402992</v>
      </c>
      <c r="Z96" s="43">
        <v>2.8417770890083176</v>
      </c>
      <c r="AA96" s="43">
        <v>-0.36378181005014198</v>
      </c>
      <c r="AB96" s="43">
        <v>1.5338277788721371</v>
      </c>
      <c r="AC96" s="43">
        <v>-3.0261367133602022</v>
      </c>
      <c r="AD96" s="43">
        <v>-4.2153785074968653</v>
      </c>
      <c r="AE96" s="43">
        <v>-2.3174446821139725</v>
      </c>
      <c r="AF96" s="43">
        <v>6.4883143477466092</v>
      </c>
      <c r="AG96" s="43">
        <v>7.6274188312377902</v>
      </c>
      <c r="AH96" s="43">
        <v>7.8579010693465676</v>
      </c>
      <c r="AI96" s="43">
        <v>8.1911353452397151</v>
      </c>
      <c r="AJ96" s="43">
        <v>4.7320110336232801</v>
      </c>
      <c r="AK96" s="43">
        <v>7.685904878326582</v>
      </c>
      <c r="AL96" s="43">
        <v>5.950085955505898</v>
      </c>
      <c r="AM96" s="43">
        <v>-1.8721868626811471</v>
      </c>
      <c r="AN96" s="43">
        <v>2.7812652391111783</v>
      </c>
      <c r="AO96" s="43">
        <v>-1.4985586626453795</v>
      </c>
      <c r="AP96" s="43">
        <v>2.17748565093585</v>
      </c>
      <c r="AQ96" s="43">
        <v>1.0642584261771191</v>
      </c>
      <c r="AR96" s="43">
        <v>-0.66345084803455734</v>
      </c>
      <c r="AS96" s="43">
        <v>1.5817835940800506</v>
      </c>
      <c r="AT96" s="43">
        <v>-1.858678754935525</v>
      </c>
      <c r="AU96" s="43">
        <v>5.3156458389600232</v>
      </c>
      <c r="AV96" s="43">
        <v>7.4527954333796629</v>
      </c>
      <c r="AW96" s="43">
        <v>2.0751354960645045</v>
      </c>
      <c r="AX96" s="43">
        <v>4.0103654327793521</v>
      </c>
      <c r="AY96" s="43">
        <v>4.6015377876125001</v>
      </c>
      <c r="AZ96" s="43">
        <v>5.7195259827739591</v>
      </c>
      <c r="BA96" s="43">
        <v>5.3136884449974247</v>
      </c>
      <c r="BB96" s="43">
        <v>3.1743781661838</v>
      </c>
      <c r="BC96" s="43">
        <v>1.1862626654578463</v>
      </c>
      <c r="BD96" s="43">
        <v>0.16518513687935865</v>
      </c>
      <c r="BE96" s="43">
        <v>3.2527859261247301</v>
      </c>
      <c r="BF96" s="43">
        <v>3.1684214177762016</v>
      </c>
      <c r="BG96" s="43">
        <v>1.4809865147134218</v>
      </c>
      <c r="BH96" s="43">
        <v>3.6066603662623322</v>
      </c>
      <c r="BI96" s="43">
        <v>43.75879920997221</v>
      </c>
      <c r="BJ96" s="43">
        <v>18.960969281998146</v>
      </c>
      <c r="BK96" s="43">
        <v>62.528291201220782</v>
      </c>
      <c r="BL96">
        <f t="shared" ref="BL96" si="92">AVERAGE(B96:BK96)</f>
        <v>3.5048618668316061</v>
      </c>
    </row>
    <row r="97" spans="1:64" x14ac:dyDescent="0.25">
      <c r="A97" s="44" t="s">
        <v>597</v>
      </c>
      <c r="B97" s="43">
        <v>3.0300694358630409</v>
      </c>
      <c r="C97" s="43">
        <v>4.4002469998988687</v>
      </c>
      <c r="D97" s="43">
        <v>4.0047373197679406</v>
      </c>
      <c r="E97" s="43">
        <v>5.0760107974761013</v>
      </c>
      <c r="F97" s="43">
        <v>4.2918710405887879</v>
      </c>
      <c r="G97" s="43">
        <v>4.7751721566999521</v>
      </c>
      <c r="H97" s="43">
        <v>3.2268317737129166</v>
      </c>
      <c r="I97" s="43">
        <v>4.8808062881013967</v>
      </c>
      <c r="J97" s="43">
        <v>4.2818437136606207</v>
      </c>
      <c r="K97" s="43">
        <v>2.1592307510634612</v>
      </c>
      <c r="L97" s="43">
        <v>2.670308264940374</v>
      </c>
      <c r="M97" s="43">
        <v>4.4610477464063365</v>
      </c>
      <c r="N97" s="43">
        <v>5.282526373674699</v>
      </c>
      <c r="O97" s="43">
        <v>0.13686596848555155</v>
      </c>
      <c r="P97" s="43">
        <v>-0.96541016736402696</v>
      </c>
      <c r="Q97" s="43">
        <v>4.2809847859337964</v>
      </c>
      <c r="R97" s="43">
        <v>3.1306955375892471</v>
      </c>
      <c r="S97" s="43">
        <v>3.3711557257454245</v>
      </c>
      <c r="T97" s="43">
        <v>3.2188682852203527</v>
      </c>
      <c r="U97" s="43">
        <v>0.46738160322323097</v>
      </c>
      <c r="V97" s="43">
        <v>1.1399493283117863</v>
      </c>
      <c r="W97" s="43">
        <v>-0.99724359929105333</v>
      </c>
      <c r="X97" s="43">
        <v>2.097155413070567</v>
      </c>
      <c r="Y97" s="43">
        <v>4.0306546354331942</v>
      </c>
      <c r="Z97" s="43">
        <v>2.9011956545208335</v>
      </c>
      <c r="AA97" s="43">
        <v>2.5795723362761436</v>
      </c>
      <c r="AB97" s="43">
        <v>2.7911404236133706</v>
      </c>
      <c r="AC97" s="43">
        <v>4.0275867108750134</v>
      </c>
      <c r="AD97" s="43">
        <v>3.1115341229836559</v>
      </c>
      <c r="AE97" s="43">
        <v>2.2763012151437891</v>
      </c>
      <c r="AF97" s="43">
        <v>0.50864098370442434</v>
      </c>
      <c r="AG97" s="43">
        <v>1.3143016385475619</v>
      </c>
      <c r="AH97" s="43">
        <v>0.61074570506795567</v>
      </c>
      <c r="AI97" s="43">
        <v>2.5947659821236044</v>
      </c>
      <c r="AJ97" s="43">
        <v>2.1707154186401567</v>
      </c>
      <c r="AK97" s="43">
        <v>2.352273373909469</v>
      </c>
      <c r="AL97" s="43">
        <v>2.8447680940477937</v>
      </c>
      <c r="AM97" s="43">
        <v>2.2411483809321453</v>
      </c>
      <c r="AN97" s="43">
        <v>2.8374646524657976</v>
      </c>
      <c r="AO97" s="43">
        <v>3.5069863495250218</v>
      </c>
      <c r="AP97" s="43">
        <v>0.88995736919572721</v>
      </c>
      <c r="AQ97" s="43">
        <v>0.92836720161355402</v>
      </c>
      <c r="AR97" s="43">
        <v>1.5682137293556053</v>
      </c>
      <c r="AS97" s="43">
        <v>2.77916995427465</v>
      </c>
      <c r="AT97" s="43">
        <v>2.2164637365908959</v>
      </c>
      <c r="AU97" s="43">
        <v>2.3220670295467869</v>
      </c>
      <c r="AV97" s="43">
        <v>1.8790461235903564</v>
      </c>
      <c r="AW97" s="43">
        <v>-0.2850457388289982</v>
      </c>
      <c r="AX97" s="43">
        <v>-3.9706934942377359</v>
      </c>
      <c r="AY97" s="43">
        <v>2.36876161450013</v>
      </c>
      <c r="AZ97" s="43">
        <v>1.5149120051110003</v>
      </c>
      <c r="BA97" s="43">
        <v>0.83818781657647889</v>
      </c>
      <c r="BB97" s="43">
        <v>0.92314718136601925</v>
      </c>
      <c r="BC97" s="43">
        <v>1.5177183443851163</v>
      </c>
      <c r="BD97" s="43">
        <v>1.792097800228504</v>
      </c>
      <c r="BE97" s="43">
        <v>1.2503423291266813</v>
      </c>
      <c r="BF97" s="43">
        <v>1.8828595360357241</v>
      </c>
      <c r="BG97" s="43">
        <v>1.8462641990867752</v>
      </c>
      <c r="BH97" s="43">
        <v>1.3311197722666748</v>
      </c>
      <c r="BI97" s="43">
        <v>-4.5719596097258091</v>
      </c>
      <c r="BJ97" s="43">
        <v>5.6619829028087025</v>
      </c>
      <c r="BK97" s="43">
        <v>2.530197964463369</v>
      </c>
      <c r="BL97">
        <f t="shared" ref="BL97" si="93">AVERAGE(A97:BK97)</f>
        <v>2.2311948223857976</v>
      </c>
    </row>
    <row r="98" spans="1:64" x14ac:dyDescent="0.25">
      <c r="A98" s="44" t="s">
        <v>598</v>
      </c>
      <c r="B98" s="43"/>
      <c r="C98" s="43">
        <v>9.5504141745143016</v>
      </c>
      <c r="D98" s="43">
        <v>11.848168647243583</v>
      </c>
      <c r="E98" s="43">
        <v>6.0338142595057747</v>
      </c>
      <c r="F98" s="43">
        <v>11.669310905440213</v>
      </c>
      <c r="G98" s="43">
        <v>0.89741239847175791</v>
      </c>
      <c r="H98" s="43">
        <v>-0.93217416579356893</v>
      </c>
      <c r="I98" s="43">
        <v>1.2248532076321084</v>
      </c>
      <c r="J98" s="43">
        <v>9.5801826122502689</v>
      </c>
      <c r="K98" s="43">
        <v>6.5835917261104697</v>
      </c>
      <c r="L98" s="43">
        <v>5.0041122460206395</v>
      </c>
      <c r="M98" s="43">
        <v>8.5115266078265535</v>
      </c>
      <c r="N98" s="43">
        <v>9.1559600298711814</v>
      </c>
      <c r="O98" s="43">
        <v>-0.7710958344134724</v>
      </c>
      <c r="P98" s="43">
        <v>-1.3956127322609149</v>
      </c>
      <c r="Q98" s="43">
        <v>14.714205542841952</v>
      </c>
      <c r="R98" s="43">
        <v>10.124251117269537</v>
      </c>
      <c r="S98" s="43">
        <v>6.317175151366115</v>
      </c>
      <c r="T98" s="43">
        <v>5.6231312576941548</v>
      </c>
      <c r="U98" s="43">
        <v>7.2070648126203025</v>
      </c>
      <c r="V98" s="43">
        <v>6.7249806268759471</v>
      </c>
      <c r="W98" s="43">
        <v>1.3639233479035227</v>
      </c>
      <c r="X98" s="43">
        <v>4.3789792950680777</v>
      </c>
      <c r="Y98" s="43">
        <v>8.8980759045824982</v>
      </c>
      <c r="Z98" s="43">
        <v>-0.31943615906338607</v>
      </c>
      <c r="AA98" s="43">
        <v>9.6811775111134182</v>
      </c>
      <c r="AB98" s="43">
        <v>12.262610476630059</v>
      </c>
      <c r="AC98" s="43">
        <v>7.6034040911501251</v>
      </c>
      <c r="AD98" s="43">
        <v>1.2229421051198841</v>
      </c>
      <c r="AE98" s="43">
        <v>3.4974500603533158</v>
      </c>
      <c r="AF98" s="43">
        <v>4.8290660261910148</v>
      </c>
      <c r="AG98" s="43">
        <v>5.346633330371759</v>
      </c>
      <c r="AH98" s="43">
        <v>4.3925087098019731</v>
      </c>
      <c r="AI98" s="43">
        <v>3.6748722851965852</v>
      </c>
      <c r="AJ98" s="43">
        <v>0.36655526678090666</v>
      </c>
      <c r="AK98" s="43">
        <v>-0.2679135213985262</v>
      </c>
      <c r="AL98" s="43">
        <v>4.2284288216815469</v>
      </c>
      <c r="AM98" s="43">
        <v>-6.6650102409040386</v>
      </c>
      <c r="AN98" s="43">
        <v>1.5322347239787462</v>
      </c>
      <c r="AO98" s="43">
        <v>6.7184839709348836</v>
      </c>
      <c r="AP98" s="43">
        <v>-0.17757117548019608</v>
      </c>
      <c r="AQ98" s="43">
        <v>1.2075070591603776</v>
      </c>
      <c r="AR98" s="43">
        <v>3.2599299933521877</v>
      </c>
      <c r="AS98" s="43">
        <v>7.8555888962912093</v>
      </c>
      <c r="AT98" s="43">
        <v>6.9200273801883725</v>
      </c>
      <c r="AU98" s="43">
        <v>6.3473927738947822</v>
      </c>
      <c r="AV98" s="43">
        <v>5.5535518071327488</v>
      </c>
      <c r="AW98" s="43">
        <v>1.5187068285767964</v>
      </c>
      <c r="AX98" s="43">
        <v>-2.6688873429489064</v>
      </c>
      <c r="AY98" s="43">
        <v>5.9864116410467574</v>
      </c>
      <c r="AZ98" s="43">
        <v>4.1121731416726988</v>
      </c>
      <c r="BA98" s="43">
        <v>0.5837656137585725</v>
      </c>
      <c r="BB98" s="43">
        <v>2.6879346124811292</v>
      </c>
      <c r="BC98" s="43">
        <v>2.0431399288797394</v>
      </c>
      <c r="BD98" s="43">
        <v>1.5200225438939441</v>
      </c>
      <c r="BE98" s="43">
        <v>1.5445345906272507</v>
      </c>
      <c r="BF98" s="43">
        <v>3.0014730209292395</v>
      </c>
      <c r="BG98" s="43">
        <v>2.0271922404471638</v>
      </c>
      <c r="BH98" s="43">
        <v>-2.3966707253932071</v>
      </c>
      <c r="BI98" s="43">
        <v>-6.208755144778209</v>
      </c>
      <c r="BJ98" s="43">
        <v>7.4166726392960385</v>
      </c>
      <c r="BK98" s="43">
        <v>-2.5959871117862292</v>
      </c>
      <c r="BL98">
        <f t="shared" ref="BL98" si="94">AVERAGE(B98:BK98)</f>
        <v>4.0976133083249451</v>
      </c>
    </row>
    <row r="99" spans="1:64" x14ac:dyDescent="0.25">
      <c r="A99" s="44" t="s">
        <v>240</v>
      </c>
      <c r="B99" s="43">
        <v>-1.0626035032646968</v>
      </c>
      <c r="C99" s="43">
        <v>2.7436023712198931</v>
      </c>
      <c r="D99" s="43">
        <v>0.61814806975772285</v>
      </c>
      <c r="E99" s="43">
        <v>2.4009379748961948</v>
      </c>
      <c r="F99" s="43">
        <v>5.9080825080831971</v>
      </c>
      <c r="G99" s="43">
        <v>2.3479441545451749</v>
      </c>
      <c r="H99" s="43">
        <v>2.941776687480484</v>
      </c>
      <c r="I99" s="43">
        <v>3.5304672396016912</v>
      </c>
      <c r="J99" s="43">
        <v>-2.2657654375096996</v>
      </c>
      <c r="K99" s="43">
        <v>0.59651540774794398</v>
      </c>
      <c r="L99" s="43">
        <v>0.92146725396193574</v>
      </c>
      <c r="M99" s="43">
        <v>2.5951828531173788</v>
      </c>
      <c r="N99" s="43">
        <v>4.6588044062255847</v>
      </c>
      <c r="O99" s="43">
        <v>-4.0562781069138083</v>
      </c>
      <c r="P99" s="43">
        <v>-0.87455329966105921</v>
      </c>
      <c r="Q99" s="43">
        <v>7.0816738813416862</v>
      </c>
      <c r="R99" s="43">
        <v>6.973754116385436</v>
      </c>
      <c r="S99" s="43">
        <v>2.7055963512455179</v>
      </c>
      <c r="T99" s="43">
        <v>2.3699508265887346</v>
      </c>
      <c r="U99" s="43">
        <v>-2.4696000611637032</v>
      </c>
      <c r="V99" s="43">
        <v>-4.2075325690264123</v>
      </c>
      <c r="W99" s="43">
        <v>-4.9988037138256658</v>
      </c>
      <c r="X99" s="43">
        <v>-2.0727889788888945</v>
      </c>
      <c r="Y99" s="43">
        <v>3.2303483859181625</v>
      </c>
      <c r="Z99" s="43">
        <v>2.5984400463483013</v>
      </c>
      <c r="AA99" s="43">
        <v>2.3479441780967107</v>
      </c>
      <c r="AB99" s="43">
        <v>3.6505429471988577</v>
      </c>
      <c r="AC99" s="43">
        <v>-1.0729114301087321</v>
      </c>
      <c r="AD99" s="43">
        <v>-0.10628027588943212</v>
      </c>
      <c r="AE99" s="43">
        <v>-4.7108483069763452E-2</v>
      </c>
      <c r="AF99" s="43">
        <v>-5.9917681834874656</v>
      </c>
      <c r="AG99" s="43">
        <v>3.1386864197348103</v>
      </c>
      <c r="AH99" s="43">
        <v>3.5495743446923456</v>
      </c>
      <c r="AI99" s="43">
        <v>-2.5552217946677018</v>
      </c>
      <c r="AJ99" s="43">
        <v>3.2682744262983618</v>
      </c>
      <c r="AK99" s="43">
        <v>-0.91981020724053053</v>
      </c>
      <c r="AL99" s="43">
        <v>1.7454879284585019</v>
      </c>
      <c r="AM99" s="43">
        <v>0.89026883164984838</v>
      </c>
      <c r="AN99" s="43">
        <v>-3.3229070913306344</v>
      </c>
      <c r="AO99" s="43">
        <v>4.4004123234853409</v>
      </c>
      <c r="AP99" s="43">
        <v>2.0399276373268549E-3</v>
      </c>
      <c r="AQ99" s="43">
        <v>1.0636806695926424</v>
      </c>
      <c r="AR99" s="43">
        <v>1.905403434895689</v>
      </c>
      <c r="AS99" s="43">
        <v>3.6205107315422822</v>
      </c>
      <c r="AT99" s="43">
        <v>3.5102174626896243</v>
      </c>
      <c r="AU99" s="43">
        <v>4.0825228458825933</v>
      </c>
      <c r="AV99" s="43">
        <v>3.7862042334413388</v>
      </c>
      <c r="AW99" s="43">
        <v>1.9503936323637276</v>
      </c>
      <c r="AX99" s="43">
        <v>-4.5006219212216081</v>
      </c>
      <c r="AY99" s="43">
        <v>1.5999032810228471</v>
      </c>
      <c r="AZ99" s="43">
        <v>1.7695630867694376</v>
      </c>
      <c r="BA99" s="43">
        <v>2.1169869987971452</v>
      </c>
      <c r="BB99" s="43">
        <v>0.861032610676844</v>
      </c>
      <c r="BC99" s="43">
        <v>1.1704306794545687</v>
      </c>
      <c r="BD99" s="43">
        <v>1.9781320901350199</v>
      </c>
      <c r="BE99" s="43">
        <v>2.0668393461452723</v>
      </c>
      <c r="BF99" s="43">
        <v>3.0345808354045118</v>
      </c>
      <c r="BG99" s="43">
        <v>2.0846185878895369</v>
      </c>
      <c r="BH99" s="43">
        <v>0.94219710704470572</v>
      </c>
      <c r="BI99" s="43">
        <v>-10.430190244419009</v>
      </c>
      <c r="BJ99" s="43">
        <v>10.81973306898216</v>
      </c>
      <c r="BK99" s="43">
        <v>2.457696881583459</v>
      </c>
      <c r="BL99">
        <f t="shared" ref="BL99" si="95">AVERAGE(A99:BK99)</f>
        <v>1.2432552603926086</v>
      </c>
    </row>
    <row r="100" spans="1:64" x14ac:dyDescent="0.25">
      <c r="A100" s="44" t="s">
        <v>599</v>
      </c>
      <c r="B100" s="43">
        <v>-2.6638114864985312</v>
      </c>
      <c r="C100" s="43">
        <v>4.8171007134700119</v>
      </c>
      <c r="D100" s="43">
        <v>0.24689713459484608</v>
      </c>
      <c r="E100" s="43">
        <v>0.41198313103369344</v>
      </c>
      <c r="F100" s="43">
        <v>1.3979472605743126</v>
      </c>
      <c r="G100" s="43">
        <v>-0.13820985434159638</v>
      </c>
      <c r="H100" s="43">
        <v>-0.78839822131551784</v>
      </c>
      <c r="I100" s="43">
        <v>1.5677919560932025</v>
      </c>
      <c r="J100" s="43">
        <v>1.8715817649333104</v>
      </c>
      <c r="K100" s="43">
        <v>1.7495674876056455</v>
      </c>
      <c r="L100" s="43">
        <v>1.6083862317887565</v>
      </c>
      <c r="M100" s="43">
        <v>-1.3905084126157874</v>
      </c>
      <c r="N100" s="43">
        <v>0.48880838207303157</v>
      </c>
      <c r="O100" s="43">
        <v>2.9738661374477715</v>
      </c>
      <c r="P100" s="43">
        <v>-8.2952097482674958E-2</v>
      </c>
      <c r="Q100" s="43">
        <v>1.9494691182780457</v>
      </c>
      <c r="R100" s="43">
        <v>1.3375111354755091</v>
      </c>
      <c r="S100" s="43">
        <v>-0.93575976620503809</v>
      </c>
      <c r="T100" s="43">
        <v>-2.5368627465415301</v>
      </c>
      <c r="U100" s="43">
        <v>-2.0030520521807489</v>
      </c>
      <c r="V100" s="43">
        <v>1.1946357711221793</v>
      </c>
      <c r="W100" s="43">
        <v>-1.5147165252786152</v>
      </c>
      <c r="X100" s="43">
        <v>-2.0649874561865715</v>
      </c>
      <c r="Y100" s="43">
        <v>-1.8998928405398772</v>
      </c>
      <c r="Z100" s="43">
        <v>-1.6213026617286346</v>
      </c>
      <c r="AA100" s="43">
        <v>0.58484337145053189</v>
      </c>
      <c r="AB100" s="43">
        <v>1.0556684300668735</v>
      </c>
      <c r="AC100" s="43">
        <v>-1.6926830927950078</v>
      </c>
      <c r="AD100" s="43">
        <v>-0.36171270907109943</v>
      </c>
      <c r="AE100" s="43">
        <v>-3.2356779756668459</v>
      </c>
      <c r="AF100" s="43">
        <v>-1.7017444292524289</v>
      </c>
      <c r="AG100" s="43">
        <v>-3.3333934590545056</v>
      </c>
      <c r="AH100" s="43">
        <v>-2.3109898311250845</v>
      </c>
      <c r="AI100" s="43">
        <v>-2.8142263285241</v>
      </c>
      <c r="AJ100" s="43">
        <v>2.1380168101466239</v>
      </c>
      <c r="AK100" s="43">
        <v>2.2039138822024711</v>
      </c>
      <c r="AL100" s="43">
        <v>3.3371928741386796</v>
      </c>
      <c r="AM100" s="43">
        <v>0.62858208629918977</v>
      </c>
      <c r="AN100" s="43">
        <v>0.17302822874553669</v>
      </c>
      <c r="AO100" s="43">
        <v>0.24178022896350626</v>
      </c>
      <c r="AP100" s="43">
        <v>1.286924924948579</v>
      </c>
      <c r="AQ100" s="43">
        <v>0.55723488479290495</v>
      </c>
      <c r="AR100" s="43">
        <v>0.98695800679359991</v>
      </c>
      <c r="AS100" s="43">
        <v>2.653507479493868</v>
      </c>
      <c r="AT100" s="43">
        <v>2.5967227975378364</v>
      </c>
      <c r="AU100" s="43">
        <v>2.9030534129396557</v>
      </c>
      <c r="AV100" s="43">
        <v>2.5735746785917826</v>
      </c>
      <c r="AW100" s="43">
        <v>2.5868950872895056</v>
      </c>
      <c r="AX100" s="43">
        <v>0.33104776088566723</v>
      </c>
      <c r="AY100" s="43">
        <v>3.0126023451093147</v>
      </c>
      <c r="AZ100" s="43">
        <v>1.0369216773469532</v>
      </c>
      <c r="BA100" s="43">
        <v>-0.24316018576261911</v>
      </c>
      <c r="BB100" s="43">
        <v>2.6007686699167891</v>
      </c>
      <c r="BC100" s="43">
        <v>2.794636645715002</v>
      </c>
      <c r="BD100" s="43">
        <v>1.7214557233060646</v>
      </c>
      <c r="BE100" s="43">
        <v>1.4373727950463717</v>
      </c>
      <c r="BF100" s="43">
        <v>1.8027766029925516</v>
      </c>
      <c r="BG100" s="43">
        <v>0.96847056929618702</v>
      </c>
      <c r="BH100" s="43">
        <v>1.2507898003717628</v>
      </c>
      <c r="BI100" s="43">
        <v>-2.595186255068171</v>
      </c>
      <c r="BJ100" s="43">
        <v>1.1662670175578</v>
      </c>
      <c r="BK100" s="43">
        <v>1.8307652283461522</v>
      </c>
      <c r="BL100">
        <f t="shared" ref="BL100" si="96">AVERAGE(B100:BK100)</f>
        <v>0.51851757834753376</v>
      </c>
    </row>
    <row r="101" spans="1:64" x14ac:dyDescent="0.25">
      <c r="A101" s="44" t="s">
        <v>600</v>
      </c>
      <c r="B101" s="43"/>
      <c r="C101" s="43"/>
      <c r="D101" s="43"/>
      <c r="E101" s="43"/>
      <c r="F101" s="43"/>
      <c r="G101" s="43"/>
      <c r="H101" s="43"/>
      <c r="I101" s="43"/>
      <c r="J101" s="43"/>
      <c r="K101" s="43"/>
      <c r="L101" s="43"/>
      <c r="M101" s="43"/>
      <c r="N101" s="43"/>
      <c r="O101" s="43"/>
      <c r="P101" s="43"/>
      <c r="Q101" s="43"/>
      <c r="R101" s="43"/>
      <c r="S101" s="43"/>
      <c r="T101" s="43"/>
      <c r="U101" s="43"/>
      <c r="V101" s="43"/>
      <c r="W101" s="43"/>
      <c r="X101" s="43"/>
      <c r="Y101" s="43"/>
      <c r="Z101" s="43"/>
      <c r="AA101" s="43"/>
      <c r="AB101" s="43"/>
      <c r="AC101" s="43"/>
      <c r="AD101" s="43"/>
      <c r="AE101" s="43"/>
      <c r="AF101" s="43"/>
      <c r="AG101" s="43"/>
      <c r="AH101" s="43"/>
      <c r="AI101" s="43"/>
      <c r="AJ101" s="43"/>
      <c r="AK101" s="43">
        <v>7.5117689877004068</v>
      </c>
      <c r="AL101" s="43">
        <v>6.6885784371290669</v>
      </c>
      <c r="AM101" s="43">
        <v>2.3098066507754993</v>
      </c>
      <c r="AN101" s="43">
        <v>-0.42661316362701029</v>
      </c>
      <c r="AO101" s="43">
        <v>3.9768968707328156</v>
      </c>
      <c r="AP101" s="43">
        <v>7.1659372077148333</v>
      </c>
      <c r="AQ101" s="43">
        <v>5.7582982185563338</v>
      </c>
      <c r="AR101" s="43">
        <v>5.5695735997572768</v>
      </c>
      <c r="AS101" s="43">
        <v>4.1508821054391234</v>
      </c>
      <c r="AT101" s="43">
        <v>4.1733012957713385</v>
      </c>
      <c r="AU101" s="43">
        <v>5.0521209581331163</v>
      </c>
      <c r="AV101" s="43">
        <v>5.0979860086623745</v>
      </c>
      <c r="AW101" s="43">
        <v>2.0237725699586946</v>
      </c>
      <c r="AX101" s="43">
        <v>-7.1204093356982838</v>
      </c>
      <c r="AY101" s="43">
        <v>-1.0188153913508984</v>
      </c>
      <c r="AZ101" s="43">
        <v>0.26262979333012026</v>
      </c>
      <c r="BA101" s="43">
        <v>-2.0409462550365731</v>
      </c>
      <c r="BB101" s="43">
        <v>-0.11900300610760439</v>
      </c>
      <c r="BC101" s="43">
        <v>-1.918709894506776E-2</v>
      </c>
      <c r="BD101" s="43">
        <v>3.3709318424569119</v>
      </c>
      <c r="BE101" s="43">
        <v>4.2880811754909587</v>
      </c>
      <c r="BF101" s="43">
        <v>4.648482011096732</v>
      </c>
      <c r="BG101" s="43">
        <v>3.743125705798775</v>
      </c>
      <c r="BH101" s="43">
        <v>3.9742932989507409</v>
      </c>
      <c r="BI101" s="43">
        <v>-8.1945734879027157</v>
      </c>
      <c r="BJ101" s="43">
        <v>18.732934473592792</v>
      </c>
      <c r="BK101" s="43">
        <v>6.9925452087238824</v>
      </c>
      <c r="BL101">
        <f t="shared" ref="BL101" si="97">AVERAGE(A101:BK101)</f>
        <v>3.2056443955964311</v>
      </c>
    </row>
    <row r="102" spans="1:64" x14ac:dyDescent="0.25">
      <c r="A102" s="44" t="s">
        <v>601</v>
      </c>
      <c r="B102" s="43">
        <v>-4.7340566312537931</v>
      </c>
      <c r="C102" s="43">
        <v>5.900869241780498</v>
      </c>
      <c r="D102" s="43">
        <v>-3.6243398050353477</v>
      </c>
      <c r="E102" s="43">
        <v>-3.3838308938127</v>
      </c>
      <c r="F102" s="43">
        <v>0.29753269834213825</v>
      </c>
      <c r="G102" s="43">
        <v>-2.3710852485241958</v>
      </c>
      <c r="H102" s="43">
        <v>-3.8790845231757203</v>
      </c>
      <c r="I102" s="43">
        <v>1.3234820704364409</v>
      </c>
      <c r="J102" s="43">
        <v>1.9456670455398495</v>
      </c>
      <c r="K102" s="43">
        <v>-1.1587475671303196</v>
      </c>
      <c r="L102" s="43">
        <v>4.5678578705998376</v>
      </c>
      <c r="M102" s="43">
        <v>-0.82670397276281449</v>
      </c>
      <c r="N102" s="43">
        <v>2.8981329573385892</v>
      </c>
      <c r="O102" s="43">
        <v>3.8886721106382396</v>
      </c>
      <c r="P102" s="43">
        <v>-0.73032862804343779</v>
      </c>
      <c r="Q102" s="43">
        <v>6.4084501722183234</v>
      </c>
      <c r="R102" s="43">
        <v>1.731218703892452</v>
      </c>
      <c r="S102" s="43">
        <v>4.1577269953851896</v>
      </c>
      <c r="T102" s="43">
        <v>5.4669612797582516</v>
      </c>
      <c r="U102" s="43">
        <v>5.2781657411789666</v>
      </c>
      <c r="V102" s="43">
        <v>-4.7672722757445456</v>
      </c>
      <c r="W102" s="43">
        <v>-5.4913762886920523</v>
      </c>
      <c r="X102" s="43">
        <v>-1.1116683063397659</v>
      </c>
      <c r="Y102" s="43">
        <v>-1.7017310251160183</v>
      </c>
      <c r="Z102" s="43">
        <v>-1.4196560977980681</v>
      </c>
      <c r="AA102" s="43">
        <v>-2.5196456710331319</v>
      </c>
      <c r="AB102" s="43">
        <v>-2.824800490520758</v>
      </c>
      <c r="AC102" s="43">
        <v>-1.8595377629443135</v>
      </c>
      <c r="AD102" s="43">
        <v>-4.9055123654623571</v>
      </c>
      <c r="AE102" s="43">
        <v>-1.0214974235281886</v>
      </c>
      <c r="AF102" s="43">
        <v>-0.14845699987529315</v>
      </c>
      <c r="AG102" s="43">
        <v>-7.1460380523383833</v>
      </c>
      <c r="AH102" s="43">
        <v>-7.2307553743077335</v>
      </c>
      <c r="AI102" s="43">
        <v>-13.59904732064355</v>
      </c>
      <c r="AJ102" s="43">
        <v>7.8628758724202754</v>
      </c>
      <c r="AK102" s="43">
        <v>2.2205881406166554</v>
      </c>
      <c r="AL102" s="43">
        <v>0.82870355028357778</v>
      </c>
      <c r="AM102" s="43">
        <v>0.33460814841093622</v>
      </c>
      <c r="AN102" s="43">
        <v>0.85790936330599266</v>
      </c>
      <c r="AO102" s="43">
        <v>-0.95525358143797234</v>
      </c>
      <c r="AP102" s="43">
        <v>-2.1165795502701314</v>
      </c>
      <c r="AQ102" s="43">
        <v>-0.69606431810250058</v>
      </c>
      <c r="AR102" s="43">
        <v>1.7111455439078753</v>
      </c>
      <c r="AS102" s="43">
        <v>-2.9613021497808774</v>
      </c>
      <c r="AT102" s="43">
        <v>1.3707512067645382</v>
      </c>
      <c r="AU102" s="43">
        <v>7.3155358262113168E-2</v>
      </c>
      <c r="AV102" s="43">
        <v>2.9889376903290668</v>
      </c>
      <c r="AW102" s="43">
        <v>1.0024555897758489</v>
      </c>
      <c r="AX102" s="43">
        <v>4.199388915191733</v>
      </c>
      <c r="AY102" s="43">
        <v>-6.7274022333786974</v>
      </c>
      <c r="AZ102" s="43">
        <v>3.9217079120038107</v>
      </c>
      <c r="BA102" s="43">
        <v>-1.0309512314623106</v>
      </c>
      <c r="BB102" s="43">
        <v>2.7726320756367215</v>
      </c>
      <c r="BC102" s="43">
        <v>1.391457951245556</v>
      </c>
      <c r="BD102" s="43">
        <v>-4.9590688190662036E-2</v>
      </c>
      <c r="BE102" s="43">
        <v>0.38616115938074813</v>
      </c>
      <c r="BF102" s="43">
        <v>1.0977328615668398</v>
      </c>
      <c r="BG102" s="43">
        <v>0.29335384325088398</v>
      </c>
      <c r="BH102" s="43">
        <v>-3.0265093123293809</v>
      </c>
      <c r="BI102" s="43">
        <v>-4.5571854396438738</v>
      </c>
      <c r="BJ102" s="43">
        <v>-3.005803291401449</v>
      </c>
      <c r="BK102" s="43">
        <v>-2.8482813128575373</v>
      </c>
      <c r="BL102">
        <f t="shared" ref="BL102" si="98">AVERAGE(B102:BK102)</f>
        <v>-0.43954506070122468</v>
      </c>
    </row>
    <row r="103" spans="1:64" x14ac:dyDescent="0.25">
      <c r="A103" s="44" t="s">
        <v>602</v>
      </c>
      <c r="B103" s="43"/>
      <c r="C103" s="43"/>
      <c r="D103" s="43"/>
      <c r="E103" s="43"/>
      <c r="F103" s="43"/>
      <c r="G103" s="43"/>
      <c r="H103" s="43"/>
      <c r="I103" s="43"/>
      <c r="J103" s="43"/>
      <c r="K103" s="43"/>
      <c r="L103" s="43"/>
      <c r="M103" s="43"/>
      <c r="N103" s="43"/>
      <c r="O103" s="43"/>
      <c r="P103" s="43"/>
      <c r="Q103" s="43"/>
      <c r="R103" s="43"/>
      <c r="S103" s="43"/>
      <c r="T103" s="43"/>
      <c r="U103" s="43"/>
      <c r="V103" s="43"/>
      <c r="W103" s="43"/>
      <c r="X103" s="43"/>
      <c r="Y103" s="43"/>
      <c r="Z103" s="43"/>
      <c r="AA103" s="43"/>
      <c r="AB103" s="43"/>
      <c r="AC103" s="43"/>
      <c r="AD103" s="43"/>
      <c r="AE103" s="43"/>
      <c r="AF103" s="43"/>
      <c r="AG103" s="43">
        <v>-3.0262355541047725</v>
      </c>
      <c r="AH103" s="43">
        <v>-0.46266522157139889</v>
      </c>
      <c r="AI103" s="43">
        <v>3.0881683072289121</v>
      </c>
      <c r="AJ103" s="43">
        <v>1.6309175974668051</v>
      </c>
      <c r="AK103" s="43">
        <v>0.25447420246942443</v>
      </c>
      <c r="AL103" s="43">
        <v>3.3511226779204151</v>
      </c>
      <c r="AM103" s="43">
        <v>4.1420398165597874</v>
      </c>
      <c r="AN103" s="43">
        <v>3.3634003804343848</v>
      </c>
      <c r="AO103" s="43">
        <v>4.7509478231250881</v>
      </c>
      <c r="AP103" s="43">
        <v>4.3130863272814253</v>
      </c>
      <c r="AQ103" s="43">
        <v>5.0399638444627186</v>
      </c>
      <c r="AR103" s="43">
        <v>4.3727803620743515</v>
      </c>
      <c r="AS103" s="43">
        <v>5.2373999085732095</v>
      </c>
      <c r="AT103" s="43">
        <v>4.5019032562721577</v>
      </c>
      <c r="AU103" s="43">
        <v>4.108054129265895</v>
      </c>
      <c r="AV103" s="43">
        <v>0.432838011374443</v>
      </c>
      <c r="AW103" s="43">
        <v>1.1809531991478792</v>
      </c>
      <c r="AX103" s="43">
        <v>-6.4530669571777111</v>
      </c>
      <c r="AY103" s="43">
        <v>1.3049587567784329</v>
      </c>
      <c r="AZ103" s="43">
        <v>2.1558971371450326</v>
      </c>
      <c r="BA103" s="43">
        <v>-0.73892591765752513</v>
      </c>
      <c r="BB103" s="43">
        <v>2.0832407689698016</v>
      </c>
      <c r="BC103" s="43">
        <v>4.5133677678145432</v>
      </c>
      <c r="BD103" s="43">
        <v>3.9542826126543389</v>
      </c>
      <c r="BE103" s="43">
        <v>2.5030533615263835</v>
      </c>
      <c r="BF103" s="43">
        <v>4.5495632982892857</v>
      </c>
      <c r="BG103" s="43">
        <v>5.4960187918655663</v>
      </c>
      <c r="BH103" s="43">
        <v>4.911693525259949</v>
      </c>
      <c r="BI103" s="43">
        <v>-4.3300165669375303</v>
      </c>
      <c r="BJ103" s="43">
        <v>7.5297069781888268</v>
      </c>
      <c r="BK103" s="43">
        <v>5.2793005430942941</v>
      </c>
      <c r="BL103">
        <f t="shared" ref="BL103" si="99">AVERAGE(A103:BK103)</f>
        <v>2.5496201021869167</v>
      </c>
    </row>
    <row r="104" spans="1:64" x14ac:dyDescent="0.25">
      <c r="A104" s="44" t="s">
        <v>603</v>
      </c>
      <c r="B104" s="43">
        <v>-1.8623948574443716E-2</v>
      </c>
      <c r="C104" s="43">
        <v>1.2564784785258638</v>
      </c>
      <c r="D104" s="43">
        <v>2.2094240487791694</v>
      </c>
      <c r="E104" s="43">
        <v>5.5785057476960702</v>
      </c>
      <c r="F104" s="43">
        <v>3.6412065275103629</v>
      </c>
      <c r="G104" s="43">
        <v>3.1049745624474667</v>
      </c>
      <c r="H104" s="43">
        <v>1.7851707741333769</v>
      </c>
      <c r="I104" s="43">
        <v>3.5766412873349083</v>
      </c>
      <c r="J104" s="43">
        <v>5.3490663255425517</v>
      </c>
      <c r="K104" s="43">
        <v>5.2721859113847813</v>
      </c>
      <c r="L104" s="43">
        <v>3.8936426923423824</v>
      </c>
      <c r="M104" s="43">
        <v>4.2599504332788882</v>
      </c>
      <c r="N104" s="43">
        <v>4.8341707454335108</v>
      </c>
      <c r="O104" s="43">
        <v>3.3842192335724377</v>
      </c>
      <c r="P104" s="43">
        <v>2.6575888417894191</v>
      </c>
      <c r="Q104" s="43">
        <v>4.035065487866845</v>
      </c>
      <c r="R104" s="43">
        <v>2.6592373069735942</v>
      </c>
      <c r="S104" s="43">
        <v>2.2305501703942241</v>
      </c>
      <c r="T104" s="43">
        <v>2.8580573453273104</v>
      </c>
      <c r="U104" s="43">
        <v>3.2717768924489263</v>
      </c>
      <c r="V104" s="43">
        <v>0.69281406344568097</v>
      </c>
      <c r="W104" s="43">
        <v>0.94543315755674939</v>
      </c>
      <c r="X104" s="43">
        <v>-0.11840680645535429</v>
      </c>
      <c r="Y104" s="43">
        <v>3.1392836649542204</v>
      </c>
      <c r="Z104" s="43">
        <v>2.5318250632416834</v>
      </c>
      <c r="AA104" s="43">
        <v>2.1339085183853683</v>
      </c>
      <c r="AB104" s="43">
        <v>3.1406773258505041</v>
      </c>
      <c r="AC104" s="43">
        <v>2.1197479854627659</v>
      </c>
      <c r="AD104" s="43">
        <v>1.3480907299740181</v>
      </c>
      <c r="AE104" s="43">
        <v>0.19328376850234008</v>
      </c>
      <c r="AF104" s="43">
        <v>-0.45256914760723532</v>
      </c>
      <c r="AG104" s="43">
        <v>0.12969018941100785</v>
      </c>
      <c r="AH104" s="43">
        <v>2.2839606998744841</v>
      </c>
      <c r="AI104" s="43">
        <v>2.1490657055608864</v>
      </c>
      <c r="AJ104" s="43">
        <v>2.5506782420448531</v>
      </c>
      <c r="AK104" s="43">
        <v>4.0491785066756307</v>
      </c>
      <c r="AL104" s="43">
        <v>3.9294625483484964</v>
      </c>
      <c r="AM104" s="43">
        <v>1.3397978783875857</v>
      </c>
      <c r="AN104" s="43">
        <v>2.4530034425165326</v>
      </c>
      <c r="AO104" s="43">
        <v>4.6256236274411435</v>
      </c>
      <c r="AP104" s="43">
        <v>2.4135408408193513</v>
      </c>
      <c r="AQ104" s="43">
        <v>3.3917157053593172</v>
      </c>
      <c r="AR104" s="43">
        <v>4.7821915236388861</v>
      </c>
      <c r="AS104" s="43">
        <v>6.4749492645118494</v>
      </c>
      <c r="AT104" s="43">
        <v>6.0459563518449926</v>
      </c>
      <c r="AU104" s="43">
        <v>7.1794324612684619</v>
      </c>
      <c r="AV104" s="43">
        <v>7.8867119546168709</v>
      </c>
      <c r="AW104" s="43">
        <v>4.8515222685476544</v>
      </c>
      <c r="AX104" s="43">
        <v>1.7582017768216218</v>
      </c>
      <c r="AY104" s="43">
        <v>6.7426057951801113</v>
      </c>
      <c r="AZ104" s="43">
        <v>5.301725985642733</v>
      </c>
      <c r="BA104" s="43">
        <v>4.3416704431913615</v>
      </c>
      <c r="BB104" s="43">
        <v>4.0878910371455532</v>
      </c>
      <c r="BC104" s="43">
        <v>3.686497500940078</v>
      </c>
      <c r="BD104" s="43">
        <v>3.3540505324868946</v>
      </c>
      <c r="BE104" s="43">
        <v>3.5417917499430871</v>
      </c>
      <c r="BF104" s="43">
        <v>4.2503686449665707</v>
      </c>
      <c r="BG104" s="43">
        <v>4.033855340748957</v>
      </c>
      <c r="BH104" s="43">
        <v>3.1486605526695115</v>
      </c>
      <c r="BI104" s="43">
        <v>-2.0404809494810365</v>
      </c>
      <c r="BJ104" s="43">
        <v>6.8637931185273118</v>
      </c>
      <c r="BK104" s="43">
        <v>3.1917153749574538</v>
      </c>
      <c r="BL104">
        <f t="shared" ref="BL104" si="100">AVERAGE(B104:BK104)</f>
        <v>3.2308420210020432</v>
      </c>
    </row>
    <row r="105" spans="1:64" x14ac:dyDescent="0.25">
      <c r="A105" s="44" t="s">
        <v>604</v>
      </c>
      <c r="B105" s="43">
        <v>-0.24353526468084397</v>
      </c>
      <c r="C105" s="43">
        <v>1.5594161569842981</v>
      </c>
      <c r="D105" s="43">
        <v>2.1823208281087432</v>
      </c>
      <c r="E105" s="43">
        <v>5.0350276466238881</v>
      </c>
      <c r="F105" s="43">
        <v>3.3622048565837588</v>
      </c>
      <c r="G105" s="43">
        <v>2.3940918223124328</v>
      </c>
      <c r="H105" s="43">
        <v>0.75842554130201734</v>
      </c>
      <c r="I105" s="43">
        <v>3.2343191941315013</v>
      </c>
      <c r="J105" s="43">
        <v>5.4810811859586721</v>
      </c>
      <c r="K105" s="43">
        <v>5.6034510481759838</v>
      </c>
      <c r="L105" s="43">
        <v>3.8859221542071936</v>
      </c>
      <c r="M105" s="43">
        <v>3.539165710031881</v>
      </c>
      <c r="N105" s="43">
        <v>4.3805639877450631</v>
      </c>
      <c r="O105" s="43">
        <v>3.5532500311324071</v>
      </c>
      <c r="P105" s="43">
        <v>1.901740929546321</v>
      </c>
      <c r="Q105" s="43">
        <v>3.906000901963651</v>
      </c>
      <c r="R105" s="43">
        <v>2.502802112507112</v>
      </c>
      <c r="S105" s="43">
        <v>1.674700521067237</v>
      </c>
      <c r="T105" s="43">
        <v>2.5443058547127748</v>
      </c>
      <c r="U105" s="43">
        <v>2.9157878065180682</v>
      </c>
      <c r="V105" s="43">
        <v>0.1796642787327869</v>
      </c>
      <c r="W105" s="43">
        <v>0.4496544255195829</v>
      </c>
      <c r="X105" s="43">
        <v>-0.58371182578223113</v>
      </c>
      <c r="Y105" s="43">
        <v>2.5639411698511907</v>
      </c>
      <c r="Z105" s="43">
        <v>2.3055633828825677</v>
      </c>
      <c r="AA105" s="43">
        <v>1.8555774742325468</v>
      </c>
      <c r="AB105" s="43">
        <v>2.8300463574399544</v>
      </c>
      <c r="AC105" s="43">
        <v>2.0132453310895926</v>
      </c>
      <c r="AD105" s="43">
        <v>1.1045468216486682</v>
      </c>
      <c r="AE105" s="43">
        <v>0.1991341481859763</v>
      </c>
      <c r="AF105" s="43">
        <v>-0.56189838121937896</v>
      </c>
      <c r="AG105" s="43">
        <v>-2.8133245841232224E-2</v>
      </c>
      <c r="AH105" s="43">
        <v>1.7863080715306694</v>
      </c>
      <c r="AI105" s="43">
        <v>1.6769779263932065</v>
      </c>
      <c r="AJ105" s="43">
        <v>2.2771966202351734</v>
      </c>
      <c r="AK105" s="43">
        <v>3.7458638424116515</v>
      </c>
      <c r="AL105" s="43">
        <v>3.5707924502135455</v>
      </c>
      <c r="AM105" s="43">
        <v>1.1642840411355593</v>
      </c>
      <c r="AN105" s="43">
        <v>2.1239067373104206</v>
      </c>
      <c r="AO105" s="43">
        <v>4.1745295249619119</v>
      </c>
      <c r="AP105" s="43">
        <v>2.1710215646028672</v>
      </c>
      <c r="AQ105" s="43">
        <v>3.1478828361643423</v>
      </c>
      <c r="AR105" s="43">
        <v>4.3812454835461097</v>
      </c>
      <c r="AS105" s="43">
        <v>6.0810321173719046</v>
      </c>
      <c r="AT105" s="43">
        <v>5.649843137893896</v>
      </c>
      <c r="AU105" s="43">
        <v>6.6662601766184366</v>
      </c>
      <c r="AV105" s="43">
        <v>7.294886239429772</v>
      </c>
      <c r="AW105" s="43">
        <v>4.4587368057373595</v>
      </c>
      <c r="AX105" s="43">
        <v>1.6134211365817634</v>
      </c>
      <c r="AY105" s="43">
        <v>6.2552465460707509</v>
      </c>
      <c r="AZ105" s="43">
        <v>4.7708346179215368</v>
      </c>
      <c r="BA105" s="43">
        <v>3.8414782200944444</v>
      </c>
      <c r="BB105" s="43">
        <v>3.8136329633712336</v>
      </c>
      <c r="BC105" s="43">
        <v>3.468794321622795</v>
      </c>
      <c r="BD105" s="43">
        <v>2.9906239133474628</v>
      </c>
      <c r="BE105" s="43">
        <v>3.1324487641035006</v>
      </c>
      <c r="BF105" s="43">
        <v>3.815664976330126</v>
      </c>
      <c r="BG105" s="43">
        <v>3.6203818150920171</v>
      </c>
      <c r="BH105" s="43">
        <v>2.7531716446688392</v>
      </c>
      <c r="BI105" s="43">
        <v>-2.3981871180858434</v>
      </c>
      <c r="BJ105" s="43">
        <v>6.1493406219191655</v>
      </c>
      <c r="BK105" s="43">
        <v>2.7299030205554402</v>
      </c>
      <c r="BL105">
        <f t="shared" ref="BL105" si="101">AVERAGE(A105:BK105)</f>
        <v>2.8939709029164891</v>
      </c>
    </row>
    <row r="106" spans="1:64" x14ac:dyDescent="0.25">
      <c r="A106" s="44" t="s">
        <v>605</v>
      </c>
      <c r="B106" s="43">
        <v>-1.312977238105546</v>
      </c>
      <c r="C106" s="43">
        <v>3.3262790663391399</v>
      </c>
      <c r="D106" s="43">
        <v>2.0578965236300633</v>
      </c>
      <c r="E106" s="43">
        <v>2.1426503898750298</v>
      </c>
      <c r="F106" s="43">
        <v>1.8654199671112224</v>
      </c>
      <c r="G106" s="43">
        <v>-1.6087180661006499</v>
      </c>
      <c r="H106" s="43">
        <v>-5.3290442293164517</v>
      </c>
      <c r="I106" s="43">
        <v>1.1614772557692987</v>
      </c>
      <c r="J106" s="43">
        <v>6.4620799323269438</v>
      </c>
      <c r="K106" s="43">
        <v>7.8400451887826961</v>
      </c>
      <c r="L106" s="43">
        <v>3.8600775597837185</v>
      </c>
      <c r="M106" s="43">
        <v>-0.94253829131130829</v>
      </c>
      <c r="N106" s="43">
        <v>1.5507213290485709</v>
      </c>
      <c r="O106" s="43">
        <v>4.9271254082376572</v>
      </c>
      <c r="P106" s="43">
        <v>-2.8733997746901281</v>
      </c>
      <c r="Q106" s="43">
        <v>3.3036176026051862</v>
      </c>
      <c r="R106" s="43">
        <v>1.7528268294523315</v>
      </c>
      <c r="S106" s="43">
        <v>-1.786952943564998</v>
      </c>
      <c r="T106" s="43">
        <v>0.79570356498945216</v>
      </c>
      <c r="U106" s="43">
        <v>0.83861538888800169</v>
      </c>
      <c r="V106" s="43">
        <v>-3.1331224686350083</v>
      </c>
      <c r="W106" s="43">
        <v>-2.7209127210269202</v>
      </c>
      <c r="X106" s="43">
        <v>-3.5421014948072695</v>
      </c>
      <c r="Y106" s="43">
        <v>-1.2949851069584639</v>
      </c>
      <c r="Z106" s="43">
        <v>1.1883753376302053</v>
      </c>
      <c r="AA106" s="43">
        <v>0.29043941185145172</v>
      </c>
      <c r="AB106" s="43">
        <v>0.99302887049890387</v>
      </c>
      <c r="AC106" s="43">
        <v>1.8117936554051965</v>
      </c>
      <c r="AD106" s="43">
        <v>-0.14857787373497899</v>
      </c>
      <c r="AE106" s="43">
        <v>1.2445521249701414</v>
      </c>
      <c r="AF106" s="43">
        <v>-0.5951638465744935</v>
      </c>
      <c r="AG106" s="43">
        <v>-0.34952494495726683</v>
      </c>
      <c r="AH106" s="43">
        <v>-1.6181805453234261</v>
      </c>
      <c r="AI106" s="43">
        <v>-1.5293455066673403</v>
      </c>
      <c r="AJ106" s="43">
        <v>1.0209705180600537</v>
      </c>
      <c r="AK106" s="43">
        <v>2.2501094037990015</v>
      </c>
      <c r="AL106" s="43">
        <v>1.4749241535739088</v>
      </c>
      <c r="AM106" s="43">
        <v>0.94068944321725212</v>
      </c>
      <c r="AN106" s="43">
        <v>0.434233288434001</v>
      </c>
      <c r="AO106" s="43">
        <v>1.3956360937140033</v>
      </c>
      <c r="AP106" s="43">
        <v>1.6419229968548166</v>
      </c>
      <c r="AQ106" s="43">
        <v>2.7564597375078677</v>
      </c>
      <c r="AR106" s="43">
        <v>2.3963887911826447</v>
      </c>
      <c r="AS106" s="43">
        <v>4.1482986802024726</v>
      </c>
      <c r="AT106" s="43">
        <v>3.7052817934081901</v>
      </c>
      <c r="AU106" s="43">
        <v>3.6114485257048017</v>
      </c>
      <c r="AV106" s="43">
        <v>3.4608386173908343</v>
      </c>
      <c r="AW106" s="43">
        <v>2.6229025546152087</v>
      </c>
      <c r="AX106" s="43">
        <v>2.5077698938307407</v>
      </c>
      <c r="AY106" s="43">
        <v>3.6686630926271278</v>
      </c>
      <c r="AZ106" s="43">
        <v>1.5989734056485787</v>
      </c>
      <c r="BA106" s="43">
        <v>0.67984358897541597</v>
      </c>
      <c r="BB106" s="43">
        <v>2.9853598113910351</v>
      </c>
      <c r="BC106" s="43">
        <v>3.2768762100096893</v>
      </c>
      <c r="BD106" s="43">
        <v>1.2323778100333556</v>
      </c>
      <c r="BE106" s="43">
        <v>1.0654731384314005</v>
      </c>
      <c r="BF106" s="43">
        <v>1.6593006136295543</v>
      </c>
      <c r="BG106" s="43">
        <v>1.9597240734628087</v>
      </c>
      <c r="BH106" s="43">
        <v>1.5428091072432437</v>
      </c>
      <c r="BI106" s="43">
        <v>-3.003541105079691</v>
      </c>
      <c r="BJ106" s="43">
        <v>1.9876323622533647</v>
      </c>
      <c r="BK106" s="43">
        <v>1.9393929028275352</v>
      </c>
      <c r="BL106">
        <f t="shared" ref="BL106" si="102">AVERAGE(B106:BK106)</f>
        <v>1.1869022557801641</v>
      </c>
    </row>
    <row r="107" spans="1:64" x14ac:dyDescent="0.25">
      <c r="A107" s="44" t="s">
        <v>606</v>
      </c>
      <c r="B107" s="43">
        <v>-1.0754413415766635</v>
      </c>
      <c r="C107" s="43">
        <v>1.8330538037392756</v>
      </c>
      <c r="D107" s="43">
        <v>5.2879505196229672</v>
      </c>
      <c r="E107" s="43">
        <v>2.5667934623091497</v>
      </c>
      <c r="F107" s="43">
        <v>3.0416012712057636</v>
      </c>
      <c r="G107" s="43">
        <v>-2.7860335176894182</v>
      </c>
      <c r="H107" s="43">
        <v>-10.199290153308965</v>
      </c>
      <c r="I107" s="43">
        <v>-0.30116433503685869</v>
      </c>
      <c r="J107" s="43">
        <v>12.769778139874305</v>
      </c>
      <c r="K107" s="43">
        <v>14.888903614773042</v>
      </c>
      <c r="L107" s="43">
        <v>7.770365040143659</v>
      </c>
      <c r="M107" s="43">
        <v>1.3797526539206046</v>
      </c>
      <c r="N107" s="43">
        <v>2.8794032319056271</v>
      </c>
      <c r="O107" s="43">
        <v>5.5708700455856501</v>
      </c>
      <c r="P107" s="43">
        <v>-4.8142647452376224</v>
      </c>
      <c r="Q107" s="43">
        <v>3.2980839740882004</v>
      </c>
      <c r="R107" s="43">
        <v>2.1441616609395169</v>
      </c>
      <c r="S107" s="43">
        <v>-3.4452758458730131</v>
      </c>
      <c r="T107" s="43">
        <v>2.7041845527556063</v>
      </c>
      <c r="U107" s="43">
        <v>1.9415044872610281</v>
      </c>
      <c r="V107" s="43">
        <v>-7.584078423702806</v>
      </c>
      <c r="W107" s="43">
        <v>-4.3290312268283344</v>
      </c>
      <c r="X107" s="43">
        <v>-5.8107903522732443</v>
      </c>
      <c r="Y107" s="43">
        <v>-1.1958214354209247</v>
      </c>
      <c r="Z107" s="43">
        <v>2.9919281781495926</v>
      </c>
      <c r="AA107" s="43">
        <v>-0.21385381733507813</v>
      </c>
      <c r="AB107" s="43">
        <v>0.7031365471176656</v>
      </c>
      <c r="AC107" s="43">
        <v>3.2092830655303146</v>
      </c>
      <c r="AD107" s="43">
        <v>5.5896614488020191E-2</v>
      </c>
      <c r="AE107" s="43">
        <v>3.3732556817788435</v>
      </c>
      <c r="AF107" s="43">
        <v>-0.88610344269373797</v>
      </c>
      <c r="AG107" s="43">
        <v>0.4034832898513514</v>
      </c>
      <c r="AH107" s="43">
        <v>-2.7304435323881364</v>
      </c>
      <c r="AI107" s="43">
        <v>-1.7258092588391207</v>
      </c>
      <c r="AJ107" s="43">
        <v>-0.6514740681000859</v>
      </c>
      <c r="AK107" s="43">
        <v>1.8422539597752632</v>
      </c>
      <c r="AL107" s="43">
        <v>-0.6713414250734786</v>
      </c>
      <c r="AM107" s="43">
        <v>6.8158685078060444E-2</v>
      </c>
      <c r="AN107" s="43">
        <v>-0.4347681352211481</v>
      </c>
      <c r="AO107" s="43">
        <v>0.94175225154869224</v>
      </c>
      <c r="AP107" s="43">
        <v>1.5719069230608369</v>
      </c>
      <c r="AQ107" s="43">
        <v>4.3683637153036727</v>
      </c>
      <c r="AR107" s="43">
        <v>2.5728512957818879</v>
      </c>
      <c r="AS107" s="43">
        <v>5.0805945408913828</v>
      </c>
      <c r="AT107" s="43">
        <v>3.7645761197280905</v>
      </c>
      <c r="AU107" s="43">
        <v>3.4125676854239657</v>
      </c>
      <c r="AV107" s="43">
        <v>3.1450020373668934</v>
      </c>
      <c r="AW107" s="43">
        <v>1.7072454485830661</v>
      </c>
      <c r="AX107" s="43">
        <v>3.4535670645027068</v>
      </c>
      <c r="AY107" s="43">
        <v>3.3131930078402121</v>
      </c>
      <c r="AZ107" s="43">
        <v>2.0856299295040799</v>
      </c>
      <c r="BA107" s="43">
        <v>2.0745695014770149</v>
      </c>
      <c r="BB107" s="43">
        <v>3.3210305222388286</v>
      </c>
      <c r="BC107" s="43">
        <v>3.4927330801659338</v>
      </c>
      <c r="BD107" s="43">
        <v>1.7252481063439546</v>
      </c>
      <c r="BE107" s="43">
        <v>0.16106594323419188</v>
      </c>
      <c r="BF107" s="43">
        <v>0.57789291291257427</v>
      </c>
      <c r="BG107" s="43">
        <v>1.7845009598056407</v>
      </c>
      <c r="BH107" s="43">
        <v>0.70115035247133051</v>
      </c>
      <c r="BI107" s="43">
        <v>-3.4226845270947308</v>
      </c>
      <c r="BJ107" s="43">
        <v>2.9330728000673787</v>
      </c>
      <c r="BK107" s="43">
        <v>2.015366174541299</v>
      </c>
      <c r="BL107">
        <f t="shared" ref="BL107" si="103">AVERAGE(A107:BK107)</f>
        <v>1.3330647301450609</v>
      </c>
    </row>
    <row r="108" spans="1:64" x14ac:dyDescent="0.25">
      <c r="A108" s="44" t="s">
        <v>221</v>
      </c>
      <c r="B108" s="43">
        <v>2.9066066576114196</v>
      </c>
      <c r="C108" s="43">
        <v>-0.91672694793220444</v>
      </c>
      <c r="D108" s="43">
        <v>-4.9031686899508884</v>
      </c>
      <c r="E108" s="43">
        <v>0.68371230979113307</v>
      </c>
      <c r="F108" s="43">
        <v>-1.3993453618590337</v>
      </c>
      <c r="G108" s="43">
        <v>0.40597281872534552</v>
      </c>
      <c r="H108" s="43">
        <v>-1.1952518811857828</v>
      </c>
      <c r="I108" s="43">
        <v>7.9903596688076846</v>
      </c>
      <c r="J108" s="43">
        <v>3.9547712944386859</v>
      </c>
      <c r="K108" s="43">
        <v>4.6805457048952945</v>
      </c>
      <c r="L108" s="43">
        <v>4.2036490062985052</v>
      </c>
      <c r="M108" s="43">
        <v>4.2565124898835904</v>
      </c>
      <c r="N108" s="43">
        <v>5.3257985358750943</v>
      </c>
      <c r="O108" s="43">
        <v>4.5219511937979462</v>
      </c>
      <c r="P108" s="43">
        <v>2.9771985786360062</v>
      </c>
      <c r="Q108" s="43">
        <v>4.4466068783244168</v>
      </c>
      <c r="R108" s="43">
        <v>5.6411128750227419</v>
      </c>
      <c r="S108" s="43">
        <v>4.3057968166860832</v>
      </c>
      <c r="T108" s="43">
        <v>4.5940215315390702</v>
      </c>
      <c r="U108" s="43">
        <v>7.4136286892813672</v>
      </c>
      <c r="V108" s="43">
        <v>5.3830280566323268</v>
      </c>
      <c r="W108" s="43">
        <v>-8.6091879801543314E-2</v>
      </c>
      <c r="X108" s="43">
        <v>2.0538271713594725</v>
      </c>
      <c r="Y108" s="43">
        <v>4.5112925775095079</v>
      </c>
      <c r="Z108" s="43">
        <v>0.3248607781232522</v>
      </c>
      <c r="AA108" s="43">
        <v>3.6783139984507756</v>
      </c>
      <c r="AB108" s="43">
        <v>2.9988429219831829</v>
      </c>
      <c r="AC108" s="43">
        <v>3.6598219571244215</v>
      </c>
      <c r="AD108" s="43">
        <v>5.8265781909012873</v>
      </c>
      <c r="AE108" s="43">
        <v>5.3344278746355656</v>
      </c>
      <c r="AF108" s="43">
        <v>4.9317036843633986</v>
      </c>
      <c r="AG108" s="43">
        <v>4.6917395999514326</v>
      </c>
      <c r="AH108" s="43">
        <v>4.7307716652407663</v>
      </c>
      <c r="AI108" s="43">
        <v>5.7793950664825786</v>
      </c>
      <c r="AJ108" s="43">
        <v>6.4658828916722229</v>
      </c>
      <c r="AK108" s="43">
        <v>6.0868594067103032</v>
      </c>
      <c r="AL108" s="43">
        <v>3.0348280823428126</v>
      </c>
      <c r="AM108" s="43">
        <v>-14.475651492305531</v>
      </c>
      <c r="AN108" s="43">
        <v>-0.70950092881395221</v>
      </c>
      <c r="AO108" s="43">
        <v>3.4127142037196307</v>
      </c>
      <c r="AP108" s="43">
        <v>2.1922469753592395</v>
      </c>
      <c r="AQ108" s="43">
        <v>3.0739671721592146</v>
      </c>
      <c r="AR108" s="43">
        <v>3.3876998366458366</v>
      </c>
      <c r="AS108" s="43">
        <v>3.7020703274401399</v>
      </c>
      <c r="AT108" s="43">
        <v>4.3684186665389575</v>
      </c>
      <c r="AU108" s="43">
        <v>4.1390354405822904</v>
      </c>
      <c r="AV108" s="43">
        <v>4.9590484184263346</v>
      </c>
      <c r="AW108" s="43">
        <v>4.6421735978063055</v>
      </c>
      <c r="AX108" s="43">
        <v>3.3069039410600283</v>
      </c>
      <c r="AY108" s="43">
        <v>4.9027285787370545</v>
      </c>
      <c r="AZ108" s="43">
        <v>4.844905700557149</v>
      </c>
      <c r="BA108" s="43">
        <v>4.7067029202320327</v>
      </c>
      <c r="BB108" s="43">
        <v>4.2847784567687341</v>
      </c>
      <c r="BC108" s="43">
        <v>3.7961407677959329</v>
      </c>
      <c r="BD108" s="43">
        <v>3.7177454690882712</v>
      </c>
      <c r="BE108" s="43">
        <v>3.9266980907364939</v>
      </c>
      <c r="BF108" s="43">
        <v>4.0176256075747006</v>
      </c>
      <c r="BG108" s="43">
        <v>4.1629842912560804</v>
      </c>
      <c r="BH108" s="43">
        <v>4.0391356565679502</v>
      </c>
      <c r="BI108" s="43">
        <v>-2.8850940934230067</v>
      </c>
      <c r="BJ108" s="43">
        <v>2.9851086270150375</v>
      </c>
      <c r="BK108" s="43">
        <v>4.6403768021787499</v>
      </c>
      <c r="BL108">
        <f t="shared" ref="BL108" si="104">AVERAGE(B108:BK108)</f>
        <v>3.2006257620334186</v>
      </c>
    </row>
    <row r="109" spans="1:64" x14ac:dyDescent="0.25">
      <c r="A109" s="44" t="s">
        <v>607</v>
      </c>
      <c r="B109" s="43"/>
      <c r="C109" s="43">
        <v>4.6001051664916304</v>
      </c>
      <c r="D109" s="43">
        <v>-0.57974776697497532</v>
      </c>
      <c r="E109" s="43">
        <v>1.7796042978895201</v>
      </c>
      <c r="F109" s="43">
        <v>0.84068974620399217</v>
      </c>
      <c r="G109" s="43">
        <v>-0.56354835523453062</v>
      </c>
      <c r="H109" s="43">
        <v>-1.0838128827576128</v>
      </c>
      <c r="I109" s="43">
        <v>2.3117762250498401</v>
      </c>
      <c r="J109" s="43">
        <v>1.6664382227596519</v>
      </c>
      <c r="K109" s="43">
        <v>1.8551086248217672</v>
      </c>
      <c r="L109" s="43">
        <v>1.7625325203056263E-2</v>
      </c>
      <c r="M109" s="43">
        <v>-3.4534970069582585</v>
      </c>
      <c r="N109" s="43">
        <v>3.4837048577500696E-2</v>
      </c>
      <c r="O109" s="43">
        <v>4.1013576010571597</v>
      </c>
      <c r="P109" s="43">
        <v>-0.84398713390694979</v>
      </c>
      <c r="Q109" s="43">
        <v>3.0654667083605176</v>
      </c>
      <c r="R109" s="43">
        <v>1.0610597947247555</v>
      </c>
      <c r="S109" s="43">
        <v>-0.11800836010034743</v>
      </c>
      <c r="T109" s="43">
        <v>-1.5055451272716311</v>
      </c>
      <c r="U109" s="43">
        <v>-0.97949311932485728</v>
      </c>
      <c r="V109" s="43">
        <v>1.470840280420262</v>
      </c>
      <c r="W109" s="43">
        <v>-1.3829923402891495</v>
      </c>
      <c r="X109" s="43">
        <v>-1.4231954013142456</v>
      </c>
      <c r="Y109" s="43">
        <v>-1.4643665165953763</v>
      </c>
      <c r="Z109" s="43">
        <v>-0.66378679683514008</v>
      </c>
      <c r="AA109" s="43">
        <v>0.59151536031782825</v>
      </c>
      <c r="AB109" s="43">
        <v>1.0865182280740839</v>
      </c>
      <c r="AC109" s="43">
        <v>0.13856970644619082</v>
      </c>
      <c r="AD109" s="43">
        <v>-0.55109691500254598</v>
      </c>
      <c r="AE109" s="43">
        <v>-1.1585248722624613</v>
      </c>
      <c r="AF109" s="43">
        <v>-0.46596161293983585</v>
      </c>
      <c r="AG109" s="43">
        <v>-1.1304766205541483</v>
      </c>
      <c r="AH109" s="43">
        <v>-0.41529054123650155</v>
      </c>
      <c r="AI109" s="43">
        <v>-1.3555188285448594</v>
      </c>
      <c r="AJ109" s="43">
        <v>2.6237139592180085</v>
      </c>
      <c r="AK109" s="43">
        <v>2.5599731606619684</v>
      </c>
      <c r="AL109" s="43">
        <v>3.4446359321105291</v>
      </c>
      <c r="AM109" s="43">
        <v>1.669734610104328</v>
      </c>
      <c r="AN109" s="43">
        <v>1.1633989286879967</v>
      </c>
      <c r="AO109" s="43">
        <v>1.6990632489843449</v>
      </c>
      <c r="AP109" s="43">
        <v>1.6009246231193828</v>
      </c>
      <c r="AQ109" s="43">
        <v>1.3207669531065278</v>
      </c>
      <c r="AR109" s="43">
        <v>2.2755807264228878</v>
      </c>
      <c r="AS109" s="43">
        <v>3.3031654222624383</v>
      </c>
      <c r="AT109" s="43">
        <v>3.6558593437017635</v>
      </c>
      <c r="AU109" s="43">
        <v>3.8073330051558401</v>
      </c>
      <c r="AV109" s="43">
        <v>3.7409914189795899</v>
      </c>
      <c r="AW109" s="43">
        <v>3.4198484414419426</v>
      </c>
      <c r="AX109" s="43">
        <v>1.625484641667498</v>
      </c>
      <c r="AY109" s="43">
        <v>3.9215622446974692</v>
      </c>
      <c r="AZ109" s="43">
        <v>1.1277274539528435</v>
      </c>
      <c r="BA109" s="43">
        <v>-0.56729850506077639</v>
      </c>
      <c r="BB109" s="43">
        <v>2.6903261121996991</v>
      </c>
      <c r="BC109" s="43">
        <v>3.1053418200651208</v>
      </c>
      <c r="BD109" s="43">
        <v>0.8369252890556993</v>
      </c>
      <c r="BE109" s="43">
        <v>2.0047114421792003</v>
      </c>
      <c r="BF109" s="43">
        <v>2.7346095977427893</v>
      </c>
      <c r="BG109" s="43">
        <v>2.1896399081011282</v>
      </c>
      <c r="BH109" s="43">
        <v>2.3589828726991726</v>
      </c>
      <c r="BI109" s="43">
        <v>-2.5814927158119474</v>
      </c>
      <c r="BJ109" s="43">
        <v>1.2314373103773875</v>
      </c>
      <c r="BK109" s="43">
        <v>1.9056670687248385</v>
      </c>
      <c r="BL109">
        <f t="shared" ref="BL109" si="105">AVERAGE(A109:BK109)</f>
        <v>1.0549389582433115</v>
      </c>
    </row>
    <row r="110" spans="1:64" x14ac:dyDescent="0.25">
      <c r="A110" s="44" t="s">
        <v>608</v>
      </c>
      <c r="B110" s="43"/>
      <c r="C110" s="43"/>
      <c r="D110" s="43"/>
      <c r="E110" s="43"/>
      <c r="F110" s="43"/>
      <c r="G110" s="43"/>
      <c r="H110" s="43"/>
      <c r="I110" s="43"/>
      <c r="J110" s="43"/>
      <c r="K110" s="43"/>
      <c r="L110" s="43"/>
      <c r="M110" s="43"/>
      <c r="N110" s="43"/>
      <c r="O110" s="43"/>
      <c r="P110" s="43"/>
      <c r="Q110" s="43"/>
      <c r="R110" s="43"/>
      <c r="S110" s="43"/>
      <c r="T110" s="43"/>
      <c r="U110" s="43"/>
      <c r="V110" s="43"/>
      <c r="W110" s="43"/>
      <c r="X110" s="43"/>
      <c r="Y110" s="43"/>
      <c r="Z110" s="43">
        <v>0.6123483511932335</v>
      </c>
      <c r="AA110" s="43">
        <v>18.576900792712593</v>
      </c>
      <c r="AB110" s="43">
        <v>8.4026522941727251</v>
      </c>
      <c r="AC110" s="43">
        <v>10.013530793219672</v>
      </c>
      <c r="AD110" s="43">
        <v>5.1038917029613771</v>
      </c>
      <c r="AE110" s="43">
        <v>2.4849460526027656</v>
      </c>
      <c r="AF110" s="43">
        <v>0.28705510777614052</v>
      </c>
      <c r="AG110" s="43">
        <v>3.0099047198135054E-2</v>
      </c>
      <c r="AH110" s="43">
        <v>2.0152439296752078</v>
      </c>
      <c r="AI110" s="43">
        <v>3.4382660296830068</v>
      </c>
      <c r="AJ110" s="43">
        <v>3.7745132876828507</v>
      </c>
      <c r="AK110" s="43">
        <v>6.9114939156276023</v>
      </c>
      <c r="AL110" s="43">
        <v>7.3885702208429223</v>
      </c>
      <c r="AM110" s="43">
        <v>12.06214729752439</v>
      </c>
      <c r="AN110" s="43">
        <v>12.267098088330769</v>
      </c>
      <c r="AO110" s="43">
        <v>4.0541610056394717</v>
      </c>
      <c r="AP110" s="43">
        <v>4.2466390062587465</v>
      </c>
      <c r="AQ110" s="43">
        <v>5.1198769430378803</v>
      </c>
      <c r="AR110" s="43">
        <v>4.9718109794667669</v>
      </c>
      <c r="AS110" s="43">
        <v>4.2132140514330843</v>
      </c>
      <c r="AT110" s="43">
        <v>4.9158754358763446</v>
      </c>
      <c r="AU110" s="43">
        <v>6.6086079393218711</v>
      </c>
      <c r="AV110" s="43">
        <v>6.3441432607086057</v>
      </c>
      <c r="AW110" s="43">
        <v>3.7524553479533722</v>
      </c>
      <c r="AX110" s="43">
        <v>0.96959201939228024</v>
      </c>
      <c r="AY110" s="43">
        <v>2.2738329594241407</v>
      </c>
      <c r="AZ110" s="43">
        <v>1.3687723556670193</v>
      </c>
      <c r="BA110" s="43">
        <v>7.3191469581082629</v>
      </c>
      <c r="BB110" s="43">
        <v>4.3819748331820989</v>
      </c>
      <c r="BC110" s="43">
        <v>5.4658749058602325</v>
      </c>
      <c r="BD110" s="43">
        <v>-2.4726272091328383E-2</v>
      </c>
      <c r="BE110" s="43">
        <v>7.135576097990068</v>
      </c>
      <c r="BF110" s="43">
        <v>2.6778088967041498</v>
      </c>
      <c r="BG110" s="43">
        <v>1.975479485931757</v>
      </c>
      <c r="BH110" s="43">
        <v>6.6159734737098574E-2</v>
      </c>
      <c r="BI110" s="43">
        <v>-8.9588019215555192</v>
      </c>
      <c r="BJ110" s="43"/>
      <c r="BK110" s="43"/>
      <c r="BL110">
        <f t="shared" ref="BL110" si="106">AVERAGE(B110:BK110)</f>
        <v>4.506839748173606</v>
      </c>
    </row>
    <row r="111" spans="1:64" x14ac:dyDescent="0.25">
      <c r="A111" s="44" t="s">
        <v>236</v>
      </c>
      <c r="B111" s="43">
        <v>1.3595745119248761</v>
      </c>
      <c r="C111" s="43">
        <v>0.57897202101389666</v>
      </c>
      <c r="D111" s="43">
        <v>3.5749010464338937</v>
      </c>
      <c r="E111" s="43">
        <v>5.0084854315162914</v>
      </c>
      <c r="F111" s="43">
        <v>-4.7880082383816074</v>
      </c>
      <c r="G111" s="43">
        <v>-2.1830018179117587</v>
      </c>
      <c r="H111" s="43">
        <v>5.5548581600306903</v>
      </c>
      <c r="I111" s="43">
        <v>1.1697298384489017</v>
      </c>
      <c r="J111" s="43">
        <v>4.2181310011973494</v>
      </c>
      <c r="K111" s="43">
        <v>2.8585582300725463</v>
      </c>
      <c r="L111" s="43">
        <v>-0.58570589435362308</v>
      </c>
      <c r="M111" s="43">
        <v>-2.743920031498547</v>
      </c>
      <c r="N111" s="43">
        <v>0.99613555452854996</v>
      </c>
      <c r="O111" s="43">
        <v>-1.0740288875055768</v>
      </c>
      <c r="P111" s="43">
        <v>6.7337807863000734</v>
      </c>
      <c r="Q111" s="43">
        <v>-0.55806211443214693</v>
      </c>
      <c r="R111" s="43">
        <v>4.91209573102185</v>
      </c>
      <c r="S111" s="43">
        <v>3.3988765443044144</v>
      </c>
      <c r="T111" s="43">
        <v>-7.3219910409281113</v>
      </c>
      <c r="U111" s="43">
        <v>4.3493740925680981</v>
      </c>
      <c r="V111" s="43">
        <v>3.6208627302913357</v>
      </c>
      <c r="W111" s="43">
        <v>1.1625921739020413</v>
      </c>
      <c r="X111" s="43">
        <v>4.8927329892241289</v>
      </c>
      <c r="Y111" s="43">
        <v>1.4979079489541505</v>
      </c>
      <c r="Z111" s="43">
        <v>2.9142065932040992</v>
      </c>
      <c r="AA111" s="43">
        <v>2.4605052876367495</v>
      </c>
      <c r="AB111" s="43">
        <v>1.6919620913400877</v>
      </c>
      <c r="AC111" s="43">
        <v>7.2591660229554691</v>
      </c>
      <c r="AD111" s="43">
        <v>3.6738625586501428</v>
      </c>
      <c r="AE111" s="43">
        <v>3.2978540660614044</v>
      </c>
      <c r="AF111" s="43">
        <v>-1.0451054674030331</v>
      </c>
      <c r="AG111" s="43">
        <v>3.3168659337294173</v>
      </c>
      <c r="AH111" s="43">
        <v>2.627465860668778</v>
      </c>
      <c r="AI111" s="43">
        <v>4.5251338138929071</v>
      </c>
      <c r="AJ111" s="43">
        <v>5.4529458612127399</v>
      </c>
      <c r="AK111" s="43">
        <v>5.4711081024891683</v>
      </c>
      <c r="AL111" s="43">
        <v>2.0718732774182911</v>
      </c>
      <c r="AM111" s="43">
        <v>4.1989211603509915</v>
      </c>
      <c r="AN111" s="43">
        <v>6.851333406284084</v>
      </c>
      <c r="AO111" s="43">
        <v>1.9659524371446082</v>
      </c>
      <c r="AP111" s="43">
        <v>2.9453193607276091</v>
      </c>
      <c r="AQ111" s="43">
        <v>1.9759079837677831</v>
      </c>
      <c r="AR111" s="43">
        <v>6.0165205644017874</v>
      </c>
      <c r="AS111" s="43">
        <v>6.1326061673776309</v>
      </c>
      <c r="AT111" s="43">
        <v>6.2060110317685684</v>
      </c>
      <c r="AU111" s="43">
        <v>6.4260447137838241</v>
      </c>
      <c r="AV111" s="43">
        <v>6.093625780303725</v>
      </c>
      <c r="AW111" s="43">
        <v>1.6307805894776095</v>
      </c>
      <c r="AX111" s="43">
        <v>6.3717093880106006</v>
      </c>
      <c r="AY111" s="43">
        <v>7.0131745809167541</v>
      </c>
      <c r="AZ111" s="43">
        <v>3.8180731304082656</v>
      </c>
      <c r="BA111" s="43">
        <v>4.0608235694371615</v>
      </c>
      <c r="BB111" s="43">
        <v>5.0146118646229354</v>
      </c>
      <c r="BC111" s="43">
        <v>6.0861802226789337</v>
      </c>
      <c r="BD111" s="43">
        <v>6.7210676353035126</v>
      </c>
      <c r="BE111" s="43">
        <v>6.9809896986070044</v>
      </c>
      <c r="BF111" s="43">
        <v>5.5683335179762992</v>
      </c>
      <c r="BG111" s="43">
        <v>5.3024086743840684</v>
      </c>
      <c r="BH111" s="43">
        <v>2.8118731008418081</v>
      </c>
      <c r="BI111" s="43">
        <v>-6.7262920803743498</v>
      </c>
      <c r="BJ111" s="43">
        <v>8.1843677165730497</v>
      </c>
      <c r="BK111" s="43">
        <v>6.5125402915348758</v>
      </c>
      <c r="BL111">
        <f t="shared" ref="BL111" si="107">AVERAGE(A111:BK111)</f>
        <v>3.2018319237885016</v>
      </c>
    </row>
    <row r="112" spans="1:64" x14ac:dyDescent="0.25">
      <c r="A112" s="44" t="s">
        <v>609</v>
      </c>
      <c r="B112" s="43"/>
      <c r="C112" s="43"/>
      <c r="D112" s="43"/>
      <c r="E112" s="43"/>
      <c r="F112" s="43"/>
      <c r="G112" s="43"/>
      <c r="H112" s="43"/>
      <c r="I112" s="43"/>
      <c r="J112" s="43"/>
      <c r="K112" s="43"/>
      <c r="L112" s="43"/>
      <c r="M112" s="43"/>
      <c r="N112" s="43"/>
      <c r="O112" s="43"/>
      <c r="P112" s="43"/>
      <c r="Q112" s="43"/>
      <c r="R112" s="43"/>
      <c r="S112" s="43"/>
      <c r="T112" s="43"/>
      <c r="U112" s="43"/>
      <c r="V112" s="43"/>
      <c r="W112" s="43"/>
      <c r="X112" s="43"/>
      <c r="Y112" s="43"/>
      <c r="Z112" s="43"/>
      <c r="AA112" s="43"/>
      <c r="AB112" s="43"/>
      <c r="AC112" s="43"/>
      <c r="AD112" s="43"/>
      <c r="AE112" s="43"/>
      <c r="AF112" s="43"/>
      <c r="AG112" s="43"/>
      <c r="AH112" s="43"/>
      <c r="AI112" s="43"/>
      <c r="AJ112" s="43"/>
      <c r="AK112" s="43"/>
      <c r="AL112" s="43"/>
      <c r="AM112" s="43"/>
      <c r="AN112" s="43"/>
      <c r="AO112" s="43"/>
      <c r="AP112" s="43"/>
      <c r="AQ112" s="43"/>
      <c r="AR112" s="43"/>
      <c r="AS112" s="43"/>
      <c r="AT112" s="43"/>
      <c r="AU112" s="43"/>
      <c r="AV112" s="43"/>
      <c r="AW112" s="43"/>
      <c r="AX112" s="43"/>
      <c r="AY112" s="43"/>
      <c r="AZ112" s="43"/>
      <c r="BA112" s="43"/>
      <c r="BB112" s="43"/>
      <c r="BC112" s="43"/>
      <c r="BD112" s="43"/>
      <c r="BE112" s="43"/>
      <c r="BF112" s="43"/>
      <c r="BG112" s="43"/>
      <c r="BH112" s="43"/>
      <c r="BI112" s="43"/>
      <c r="BJ112" s="43"/>
      <c r="BK112" s="43"/>
      <c r="BL112" t="e">
        <f t="shared" ref="BL112" si="108">AVERAGE(B112:BK112)</f>
        <v>#DIV/0!</v>
      </c>
    </row>
    <row r="113" spans="1:64" x14ac:dyDescent="0.25">
      <c r="A113" s="44" t="s">
        <v>610</v>
      </c>
      <c r="B113" s="43"/>
      <c r="C113" s="43"/>
      <c r="D113" s="43"/>
      <c r="E113" s="43"/>
      <c r="F113" s="43"/>
      <c r="G113" s="43"/>
      <c r="H113" s="43"/>
      <c r="I113" s="43"/>
      <c r="J113" s="43"/>
      <c r="K113" s="43"/>
      <c r="L113" s="43">
        <v>2.2664458569363006</v>
      </c>
      <c r="M113" s="43">
        <v>4.9188567536080541</v>
      </c>
      <c r="N113" s="43">
        <v>3.0552241339026409</v>
      </c>
      <c r="O113" s="43">
        <v>2.5472062836889791</v>
      </c>
      <c r="P113" s="43">
        <v>3.9324427645988322</v>
      </c>
      <c r="Q113" s="43">
        <v>-0.12389877614185707</v>
      </c>
      <c r="R113" s="43">
        <v>6.7557141134011829</v>
      </c>
      <c r="S113" s="43">
        <v>5.6766924512198642</v>
      </c>
      <c r="T113" s="43">
        <v>1.7089129466349959</v>
      </c>
      <c r="U113" s="43">
        <v>1.8998729585113239</v>
      </c>
      <c r="V113" s="43">
        <v>2.1222982034730222</v>
      </c>
      <c r="W113" s="43">
        <v>1.3210228018885886</v>
      </c>
      <c r="X113" s="43">
        <v>-0.94900815269033956</v>
      </c>
      <c r="Y113" s="43">
        <v>3.7096800570865014</v>
      </c>
      <c r="Z113" s="43">
        <v>2.920734911099899</v>
      </c>
      <c r="AA113" s="43">
        <v>-0.47356372093105392</v>
      </c>
      <c r="AB113" s="43">
        <v>4.6522416164794578</v>
      </c>
      <c r="AC113" s="43">
        <v>5.6683767411452237</v>
      </c>
      <c r="AD113" s="43">
        <v>6.2340407389067138</v>
      </c>
      <c r="AE113" s="43">
        <v>8.3750065426122973</v>
      </c>
      <c r="AF113" s="43">
        <v>1.3452988221331452</v>
      </c>
      <c r="AG113" s="43">
        <v>2.6406073304134452</v>
      </c>
      <c r="AH113" s="43">
        <v>2.1805910453784634</v>
      </c>
      <c r="AI113" s="43">
        <v>5.3397712264598312</v>
      </c>
      <c r="AJ113" s="43">
        <v>9.0737698057524767</v>
      </c>
      <c r="AK113" s="43">
        <v>6.5333137527347986</v>
      </c>
      <c r="AL113" s="43">
        <v>9.9139856971459608</v>
      </c>
      <c r="AM113" s="43">
        <v>7.6375038745597266</v>
      </c>
      <c r="AN113" s="43">
        <v>9.2908801499063145</v>
      </c>
      <c r="AO113" s="43">
        <v>7.9548064839646742</v>
      </c>
      <c r="AP113" s="43">
        <v>3.6424699966609637</v>
      </c>
      <c r="AQ113" s="43">
        <v>4.1297554813123298</v>
      </c>
      <c r="AR113" s="43">
        <v>1.3493871300482141</v>
      </c>
      <c r="AS113" s="43">
        <v>4.8534575774533266</v>
      </c>
      <c r="AT113" s="43">
        <v>3.4609405935786413</v>
      </c>
      <c r="AU113" s="43">
        <v>2.1951896902739634</v>
      </c>
      <c r="AV113" s="43">
        <v>2.3092310460373113</v>
      </c>
      <c r="AW113" s="43">
        <v>-6.4116459699088182</v>
      </c>
      <c r="AX113" s="43">
        <v>-6.0548119662864792</v>
      </c>
      <c r="AY113" s="43">
        <v>1.1304241269157984</v>
      </c>
      <c r="AZ113" s="43">
        <v>0.84005622017716064</v>
      </c>
      <c r="BA113" s="43">
        <v>-0.5519909874533937</v>
      </c>
      <c r="BB113" s="43">
        <v>0.64327334290368299</v>
      </c>
      <c r="BC113" s="43">
        <v>8.0363578858595304</v>
      </c>
      <c r="BD113" s="43">
        <v>23.304693444522655</v>
      </c>
      <c r="BE113" s="43">
        <v>0.62325210061477776</v>
      </c>
      <c r="BF113" s="43">
        <v>8.1276687617229442</v>
      </c>
      <c r="BG113" s="43">
        <v>7.1347733970954295</v>
      </c>
      <c r="BH113" s="43">
        <v>3.8674506386318939</v>
      </c>
      <c r="BI113" s="43">
        <v>5.5256123481865842</v>
      </c>
      <c r="BJ113" s="43">
        <v>14.032286353439559</v>
      </c>
      <c r="BK113" s="43">
        <v>7.4265817783361285</v>
      </c>
      <c r="BL113">
        <f t="shared" ref="BL113" si="109">AVERAGE(A113:BK113)</f>
        <v>4.1873700077692639</v>
      </c>
    </row>
    <row r="114" spans="1:64" x14ac:dyDescent="0.25">
      <c r="A114" s="44" t="s">
        <v>611</v>
      </c>
      <c r="B114" s="43">
        <v>7.404045468794763</v>
      </c>
      <c r="C114" s="43">
        <v>4.9427697112912625</v>
      </c>
      <c r="D114" s="43">
        <v>4.032060004496401</v>
      </c>
      <c r="E114" s="43">
        <v>5.352003961060575</v>
      </c>
      <c r="F114" s="43">
        <v>13.627165665295536</v>
      </c>
      <c r="G114" s="43">
        <v>8.2902975174890372</v>
      </c>
      <c r="H114" s="43">
        <v>8.1253472335829571</v>
      </c>
      <c r="I114" s="43">
        <v>11.245764519573754</v>
      </c>
      <c r="J114" s="43">
        <v>12.305761485340369</v>
      </c>
      <c r="K114" s="43">
        <v>7.7848672685945957</v>
      </c>
      <c r="L114" s="43">
        <v>10.501183083497992</v>
      </c>
      <c r="M114" s="43">
        <v>11.31293831620863</v>
      </c>
      <c r="N114" s="43">
        <v>4.4234974418755399</v>
      </c>
      <c r="O114" s="43">
        <v>2.7704181300114215</v>
      </c>
      <c r="P114" s="43">
        <v>-3.2428133739069835</v>
      </c>
      <c r="Q114" s="43">
        <v>14.821471170939191</v>
      </c>
      <c r="R114" s="43">
        <v>-5.660101387971423</v>
      </c>
      <c r="S114" s="43">
        <v>-15.546084608513965</v>
      </c>
      <c r="T114" s="43">
        <v>-14.885262090171949</v>
      </c>
      <c r="U114" s="43">
        <v>-24.277367984237074</v>
      </c>
      <c r="V114" s="43">
        <v>-10.252993215575529</v>
      </c>
      <c r="W114" s="43">
        <v>17.306040731753214</v>
      </c>
      <c r="X114" s="43">
        <v>7.2315412881623047</v>
      </c>
      <c r="Y114" s="43">
        <v>-10.396919835318172</v>
      </c>
      <c r="Z114" s="43">
        <v>-1.6620330080608596</v>
      </c>
      <c r="AA114" s="43">
        <v>-12.822758236906026</v>
      </c>
      <c r="AB114" s="43">
        <v>-3.3881795751051271</v>
      </c>
      <c r="AC114" s="43">
        <v>-8.9121919663860609</v>
      </c>
      <c r="AD114" s="43">
        <v>3.099450479725391</v>
      </c>
      <c r="AE114" s="43">
        <v>9.2198150438551778</v>
      </c>
      <c r="AF114" s="43">
        <v>8.4453735346914982</v>
      </c>
      <c r="AG114" s="43">
        <v>0.89502744195814898</v>
      </c>
      <c r="AH114" s="43">
        <v>-2.1032116626653306</v>
      </c>
      <c r="AI114" s="43">
        <v>-2.0757216402573704</v>
      </c>
      <c r="AJ114" s="43">
        <v>1.0382869341532057</v>
      </c>
      <c r="AK114" s="43">
        <v>4.9631520558981492</v>
      </c>
      <c r="AL114" s="43">
        <v>-8.055461189397306E-2</v>
      </c>
      <c r="AM114" s="43">
        <v>0.50221763360144678</v>
      </c>
      <c r="AN114" s="43">
        <v>0.39956030508760421</v>
      </c>
      <c r="AO114" s="43">
        <v>4.1182032852070165</v>
      </c>
      <c r="AP114" s="43">
        <v>0.65611971783125966</v>
      </c>
      <c r="AQ114" s="43">
        <v>7.0317601516728132</v>
      </c>
      <c r="AR114" s="43">
        <v>7.6359819338177175</v>
      </c>
      <c r="AS114" s="43">
        <v>2.6642755800205293</v>
      </c>
      <c r="AT114" s="43">
        <v>1.541710036926176</v>
      </c>
      <c r="AU114" s="43">
        <v>3.3893991656152735</v>
      </c>
      <c r="AV114" s="43">
        <v>6.5949529062070695</v>
      </c>
      <c r="AW114" s="43">
        <v>-1.1150789816933866</v>
      </c>
      <c r="AX114" s="43">
        <v>-0.35748460546649596</v>
      </c>
      <c r="AY114" s="43">
        <v>4.3224715203409261</v>
      </c>
      <c r="AZ114" s="43">
        <v>1.3427085367130047</v>
      </c>
      <c r="BA114" s="43">
        <v>-4.9689094775274896</v>
      </c>
      <c r="BB114" s="43">
        <v>-2.9459223105307899</v>
      </c>
      <c r="BC114" s="43">
        <v>3.0117642873375132</v>
      </c>
      <c r="BD114" s="43">
        <v>-3.6294171637144075</v>
      </c>
      <c r="BE114" s="43">
        <v>6.8356753527767751</v>
      </c>
      <c r="BF114" s="43">
        <v>1.3007050040448433</v>
      </c>
      <c r="BG114" s="43">
        <v>-3.1134917094467767</v>
      </c>
      <c r="BH114" s="43">
        <v>-4.1305787949116421</v>
      </c>
      <c r="BI114" s="43">
        <v>2.4708922674299174</v>
      </c>
      <c r="BJ114" s="43">
        <v>3.9655686905623924</v>
      </c>
      <c r="BK114" s="43">
        <v>3.0416585033998587</v>
      </c>
      <c r="BL114">
        <f t="shared" ref="BL114" si="110">AVERAGE(B114:BK114)</f>
        <v>1.6838197923642002</v>
      </c>
    </row>
    <row r="115" spans="1:64" x14ac:dyDescent="0.25">
      <c r="A115" s="44" t="s">
        <v>232</v>
      </c>
      <c r="B115" s="43"/>
      <c r="C115" s="43"/>
      <c r="D115" s="43"/>
      <c r="E115" s="43"/>
      <c r="F115" s="43"/>
      <c r="G115" s="43"/>
      <c r="H115" s="43"/>
      <c r="I115" s="43"/>
      <c r="J115" s="43">
        <v>-0.2486404906871087</v>
      </c>
      <c r="K115" s="43">
        <v>0.97893558920334556</v>
      </c>
      <c r="L115" s="43">
        <v>1.809318577353622</v>
      </c>
      <c r="M115" s="43">
        <v>0.25630153539697176</v>
      </c>
      <c r="N115" s="43">
        <v>0.91489417784944749</v>
      </c>
      <c r="O115" s="43">
        <v>12.281799907086153</v>
      </c>
      <c r="P115" s="43">
        <v>8.8647028291418053</v>
      </c>
      <c r="Q115" s="43">
        <v>13.447559290836935</v>
      </c>
      <c r="R115" s="43">
        <v>-1.3940542411689592</v>
      </c>
      <c r="S115" s="43">
        <v>13.226347738488656</v>
      </c>
      <c r="T115" s="43">
        <v>17.086923435160145</v>
      </c>
      <c r="U115" s="43">
        <v>20.920310066977521</v>
      </c>
      <c r="V115" s="43">
        <v>-3.649515653154694</v>
      </c>
      <c r="W115" s="43">
        <v>0.5712360683131692</v>
      </c>
      <c r="X115" s="43">
        <v>-15.616621961282604</v>
      </c>
      <c r="Y115" s="43">
        <v>-4.5174616032910535</v>
      </c>
      <c r="Z115" s="43">
        <v>-0.97282790051920642</v>
      </c>
      <c r="AA115" s="43">
        <v>2.0919315287413696</v>
      </c>
      <c r="AB115" s="43">
        <v>6.3431630244571409</v>
      </c>
      <c r="AC115" s="43">
        <v>-2.3104654164511373</v>
      </c>
      <c r="AD115" s="43">
        <v>-5.6470992376364677</v>
      </c>
      <c r="AE115" s="43">
        <v>55.889244574136171</v>
      </c>
      <c r="AF115" s="43">
        <v>-64.425841304468264</v>
      </c>
      <c r="AG115" s="43">
        <v>28.702970018918194</v>
      </c>
      <c r="AH115" s="43">
        <v>24.144319780127347</v>
      </c>
      <c r="AI115" s="43">
        <v>-1.0296853124514769</v>
      </c>
      <c r="AJ115" s="43">
        <v>-1.2961159955498402</v>
      </c>
      <c r="AK115" s="43">
        <v>7.4783026351077382</v>
      </c>
      <c r="AL115" s="43">
        <v>17.483989618074176</v>
      </c>
      <c r="AM115" s="43">
        <v>30.629376965818778</v>
      </c>
      <c r="AN115" s="43">
        <v>13.795039165414465</v>
      </c>
      <c r="AO115" s="43">
        <v>13.085222922132274</v>
      </c>
      <c r="AP115" s="43">
        <v>-1.4275835096242417</v>
      </c>
      <c r="AQ115" s="43">
        <v>-11.099437202414776</v>
      </c>
      <c r="AR115" s="43">
        <v>-38.561719962445842</v>
      </c>
      <c r="AS115" s="43">
        <v>49.031637456010344</v>
      </c>
      <c r="AT115" s="43">
        <v>-1.3030741723903105</v>
      </c>
      <c r="AU115" s="43">
        <v>4.8900206870416696</v>
      </c>
      <c r="AV115" s="43">
        <v>2.7555186036440489</v>
      </c>
      <c r="AW115" s="43">
        <v>6.1630878154011555</v>
      </c>
      <c r="AX115" s="43">
        <v>-0.27495924420371409</v>
      </c>
      <c r="AY115" s="43">
        <v>3.0815425516357777</v>
      </c>
      <c r="AZ115" s="43">
        <v>3.8489296432055795</v>
      </c>
      <c r="BA115" s="43">
        <v>8.9355065000186897</v>
      </c>
      <c r="BB115" s="43">
        <v>2.7225801557528655</v>
      </c>
      <c r="BC115" s="43">
        <v>-3.2514207204340977</v>
      </c>
      <c r="BD115" s="43">
        <v>1.9179120886578573</v>
      </c>
      <c r="BE115" s="43">
        <v>11.023016189818094</v>
      </c>
      <c r="BF115" s="43">
        <v>-4.1074639699944555</v>
      </c>
      <c r="BG115" s="43">
        <v>0.1823678034746905</v>
      </c>
      <c r="BH115" s="43">
        <v>3.0441747729668549</v>
      </c>
      <c r="BI115" s="43">
        <v>-14.09023464676828</v>
      </c>
      <c r="BJ115" s="43">
        <v>-0.6954710739988883</v>
      </c>
      <c r="BK115" s="43">
        <v>4.6939563624787581</v>
      </c>
      <c r="BL115">
        <f t="shared" ref="BL115" si="111">AVERAGE(A115:BK115)</f>
        <v>4.006897156664933</v>
      </c>
    </row>
    <row r="116" spans="1:64" x14ac:dyDescent="0.25">
      <c r="A116" s="44" t="s">
        <v>612</v>
      </c>
      <c r="B116" s="43">
        <v>-2.0128830332422183</v>
      </c>
      <c r="C116" s="43">
        <v>6.3247523214844819</v>
      </c>
      <c r="D116" s="43">
        <v>8.3379358342651813</v>
      </c>
      <c r="E116" s="43">
        <v>7.9797449818818365</v>
      </c>
      <c r="F116" s="43">
        <v>5.5273473786837286</v>
      </c>
      <c r="G116" s="43">
        <v>6.9100460417220262</v>
      </c>
      <c r="H116" s="43">
        <v>-2.8474744906729796</v>
      </c>
      <c r="I116" s="43">
        <v>-6.7589291232389428</v>
      </c>
      <c r="J116" s="43">
        <v>1.4277052668922039</v>
      </c>
      <c r="K116" s="43"/>
      <c r="L116" s="43"/>
      <c r="M116" s="43"/>
      <c r="N116" s="43"/>
      <c r="O116" s="43"/>
      <c r="P116" s="43"/>
      <c r="Q116" s="43"/>
      <c r="R116" s="43"/>
      <c r="S116" s="43"/>
      <c r="T116" s="43"/>
      <c r="U116" s="43"/>
      <c r="V116" s="43"/>
      <c r="W116" s="43"/>
      <c r="X116" s="43"/>
      <c r="Y116" s="43"/>
      <c r="Z116" s="43"/>
      <c r="AA116" s="43"/>
      <c r="AB116" s="43"/>
      <c r="AC116" s="43"/>
      <c r="AD116" s="43"/>
      <c r="AE116" s="43"/>
      <c r="AF116" s="43"/>
      <c r="AG116" s="43"/>
      <c r="AH116" s="43"/>
      <c r="AI116" s="43"/>
      <c r="AJ116" s="43"/>
      <c r="AK116" s="43">
        <v>4.0040734337542432</v>
      </c>
      <c r="AL116" s="43">
        <v>4.9086738620220274</v>
      </c>
      <c r="AM116" s="43">
        <v>6.2192306315700847</v>
      </c>
      <c r="AN116" s="43">
        <v>2.784468610814244</v>
      </c>
      <c r="AO116" s="43">
        <v>3.5573910444045396</v>
      </c>
      <c r="AP116" s="43">
        <v>2.6400002101269138</v>
      </c>
      <c r="AQ116" s="43">
        <v>-0.3340775041942976</v>
      </c>
      <c r="AR116" s="43">
        <v>1.4377961899139819</v>
      </c>
      <c r="AS116" s="43">
        <v>6.8601056849331599</v>
      </c>
      <c r="AT116" s="43">
        <v>4.4578288512997517</v>
      </c>
      <c r="AU116" s="43">
        <v>3.8503486924542614</v>
      </c>
      <c r="AV116" s="43">
        <v>5.745281287824767</v>
      </c>
      <c r="AW116" s="43">
        <v>0.32640009963762395</v>
      </c>
      <c r="AX116" s="43">
        <v>-7.9783624054085038</v>
      </c>
      <c r="AY116" s="43">
        <v>-2.6928477076311026</v>
      </c>
      <c r="AZ116" s="43">
        <v>1.5351471992778158</v>
      </c>
      <c r="BA116" s="43">
        <v>0.52730443347105904</v>
      </c>
      <c r="BB116" s="43">
        <v>3.5681757824760609</v>
      </c>
      <c r="BC116" s="43">
        <v>0.56220938869697079</v>
      </c>
      <c r="BD116" s="43">
        <v>3.3541453332836397</v>
      </c>
      <c r="BE116" s="43">
        <v>4.8382992142755654</v>
      </c>
      <c r="BF116" s="43">
        <v>1.7794101347671045</v>
      </c>
      <c r="BG116" s="43">
        <v>2.1173732395768781</v>
      </c>
      <c r="BH116" s="43">
        <v>-0.35423339274609589</v>
      </c>
      <c r="BI116" s="43">
        <v>-8.7094845276397166</v>
      </c>
      <c r="BJ116" s="43">
        <v>2.8084883990569836</v>
      </c>
      <c r="BK116" s="43">
        <v>4.5759667878234893</v>
      </c>
      <c r="BL116">
        <f t="shared" ref="BL116" si="112">AVERAGE(B116:BK116)</f>
        <v>2.1465932819893547</v>
      </c>
    </row>
    <row r="117" spans="1:64" x14ac:dyDescent="0.25">
      <c r="A117" s="44" t="s">
        <v>138</v>
      </c>
      <c r="B117" s="43">
        <v>7.5914133972726034</v>
      </c>
      <c r="C117" s="43">
        <v>4.9677784515829444</v>
      </c>
      <c r="D117" s="43">
        <v>6.6941025018924023</v>
      </c>
      <c r="E117" s="43">
        <v>3.7505372559986512</v>
      </c>
      <c r="F117" s="43">
        <v>5.3482500421120989</v>
      </c>
      <c r="G117" s="43">
        <v>-2.5881055731155129</v>
      </c>
      <c r="H117" s="43">
        <v>-1.3574105589020178</v>
      </c>
      <c r="I117" s="43">
        <v>13.836664806423641</v>
      </c>
      <c r="J117" s="43">
        <v>10.644653086018252</v>
      </c>
      <c r="K117" s="43"/>
      <c r="L117" s="43"/>
      <c r="M117" s="43"/>
      <c r="N117" s="43"/>
      <c r="O117" s="43"/>
      <c r="P117" s="43"/>
      <c r="Q117" s="43"/>
      <c r="R117" s="43"/>
      <c r="S117" s="43"/>
      <c r="T117" s="43"/>
      <c r="U117" s="43"/>
      <c r="V117" s="43"/>
      <c r="W117" s="43"/>
      <c r="X117" s="43"/>
      <c r="Y117" s="43"/>
      <c r="Z117" s="43"/>
      <c r="AA117" s="43"/>
      <c r="AB117" s="43"/>
      <c r="AC117" s="43"/>
      <c r="AD117" s="43"/>
      <c r="AE117" s="43"/>
      <c r="AF117" s="43"/>
      <c r="AG117" s="43"/>
      <c r="AH117" s="43"/>
      <c r="AI117" s="43"/>
      <c r="AJ117" s="43"/>
      <c r="AK117" s="43">
        <v>3.1926167128116418</v>
      </c>
      <c r="AL117" s="43">
        <v>1.2294816274152254</v>
      </c>
      <c r="AM117" s="43">
        <v>1.7615775214087108</v>
      </c>
      <c r="AN117" s="43">
        <v>0.73246871661822865</v>
      </c>
      <c r="AO117" s="43">
        <v>5.8377943348027372</v>
      </c>
      <c r="AP117" s="43">
        <v>-2.0032659921415075</v>
      </c>
      <c r="AQ117" s="43">
        <v>-2.1058551833787647</v>
      </c>
      <c r="AR117" s="43">
        <v>-0.42034647684951665</v>
      </c>
      <c r="AS117" s="43">
        <v>2.9485462977586963</v>
      </c>
      <c r="AT117" s="43">
        <v>2.3143861844073967</v>
      </c>
      <c r="AU117" s="43">
        <v>3.7325725824622396</v>
      </c>
      <c r="AV117" s="43">
        <v>4.1665824380623633</v>
      </c>
      <c r="AW117" s="43">
        <v>1.4330229376660242</v>
      </c>
      <c r="AX117" s="43">
        <v>-1.4996058655965356</v>
      </c>
      <c r="AY117" s="43">
        <v>3.7557370227461035</v>
      </c>
      <c r="AZ117" s="43">
        <v>3.6282031289700996</v>
      </c>
      <c r="BA117" s="43">
        <v>0.71110577340492398</v>
      </c>
      <c r="BB117" s="43">
        <v>2.4851200827549604</v>
      </c>
      <c r="BC117" s="43">
        <v>1.9433770941731439</v>
      </c>
      <c r="BD117" s="43">
        <v>0.47526915459026498</v>
      </c>
      <c r="BE117" s="43">
        <v>2.4926437111900412</v>
      </c>
      <c r="BF117" s="43">
        <v>2.2744297795988473</v>
      </c>
      <c r="BG117" s="43">
        <v>2.0844706288364279</v>
      </c>
      <c r="BH117" s="43">
        <v>2.1866735728393678</v>
      </c>
      <c r="BI117" s="43">
        <v>-3.5730374194560852</v>
      </c>
      <c r="BJ117" s="43">
        <v>6.8005156390918131</v>
      </c>
      <c r="BK117" s="43">
        <v>4.752677354747064</v>
      </c>
      <c r="BL117">
        <f t="shared" ref="BL117" si="113">AVERAGE(A117:BK117)</f>
        <v>2.7840290213393604</v>
      </c>
    </row>
    <row r="118" spans="1:64" x14ac:dyDescent="0.25">
      <c r="A118" s="44" t="s">
        <v>613</v>
      </c>
      <c r="B118" s="43">
        <v>7.4864188391401569</v>
      </c>
      <c r="C118" s="43">
        <v>5.487477769839316</v>
      </c>
      <c r="D118" s="43">
        <v>4.8420524892752326</v>
      </c>
      <c r="E118" s="43">
        <v>1.9555327096808242</v>
      </c>
      <c r="F118" s="43">
        <v>2.4020461468496848</v>
      </c>
      <c r="G118" s="43">
        <v>5.1641632807452424</v>
      </c>
      <c r="H118" s="43">
        <v>6.4056776037813421</v>
      </c>
      <c r="I118" s="43">
        <v>5.8735945959481342</v>
      </c>
      <c r="J118" s="43">
        <v>5.4991795055660191</v>
      </c>
      <c r="K118" s="43">
        <v>4.7134206885547769</v>
      </c>
      <c r="L118" s="43">
        <v>1.344280394879064</v>
      </c>
      <c r="M118" s="43">
        <v>3.1034897783745805</v>
      </c>
      <c r="N118" s="43">
        <v>6.4018059444201896</v>
      </c>
      <c r="O118" s="43">
        <v>4.81201382086347</v>
      </c>
      <c r="P118" s="43">
        <v>-2.6731839226138447</v>
      </c>
      <c r="Q118" s="43">
        <v>6.5923197262891335</v>
      </c>
      <c r="R118" s="43">
        <v>2.1258275057428619</v>
      </c>
      <c r="S118" s="43">
        <v>2.8729363490739104</v>
      </c>
      <c r="T118" s="43">
        <v>5.6532239905625659</v>
      </c>
      <c r="U118" s="43">
        <v>3.2171701439245481</v>
      </c>
      <c r="V118" s="43">
        <v>0.72323239997420785</v>
      </c>
      <c r="W118" s="43">
        <v>0.33922498995850958</v>
      </c>
      <c r="X118" s="43">
        <v>1.1324911624162013</v>
      </c>
      <c r="Y118" s="43">
        <v>3.2027829729281905</v>
      </c>
      <c r="Z118" s="43">
        <v>2.7683814753784759</v>
      </c>
      <c r="AA118" s="43">
        <v>2.8543668867371679</v>
      </c>
      <c r="AB118" s="43">
        <v>3.1814303028523909</v>
      </c>
      <c r="AC118" s="43">
        <v>4.1440421244353587</v>
      </c>
      <c r="AD118" s="43">
        <v>3.3108619345500188</v>
      </c>
      <c r="AE118" s="43">
        <v>1.9004398274326633</v>
      </c>
      <c r="AF118" s="43">
        <v>1.4681756111360613</v>
      </c>
      <c r="AG118" s="43">
        <v>0.76580759943516341</v>
      </c>
      <c r="AH118" s="43">
        <v>-0.91340172194129821</v>
      </c>
      <c r="AI118" s="43">
        <v>2.1302154755529017</v>
      </c>
      <c r="AJ118" s="43">
        <v>2.885202350717492</v>
      </c>
      <c r="AK118" s="43">
        <v>1.2383283704836572</v>
      </c>
      <c r="AL118" s="43">
        <v>1.77635122351289</v>
      </c>
      <c r="AM118" s="43">
        <v>1.7813243736747069</v>
      </c>
      <c r="AN118" s="43">
        <v>1.6086347314111293</v>
      </c>
      <c r="AO118" s="43">
        <v>3.7399465330193919</v>
      </c>
      <c r="AP118" s="43">
        <v>1.8941239948127873</v>
      </c>
      <c r="AQ118" s="43">
        <v>0.10475951355985558</v>
      </c>
      <c r="AR118" s="43">
        <v>-0.3055087894633175</v>
      </c>
      <c r="AS118" s="43">
        <v>0.76931766335192719</v>
      </c>
      <c r="AT118" s="43">
        <v>0.32365624440696195</v>
      </c>
      <c r="AU118" s="43">
        <v>1.4851573595770162</v>
      </c>
      <c r="AV118" s="43">
        <v>0.97592213296337604</v>
      </c>
      <c r="AW118" s="43">
        <v>-1.6159406274292678</v>
      </c>
      <c r="AX118" s="43">
        <v>-5.7115083827665671</v>
      </c>
      <c r="AY118" s="43">
        <v>1.4009153429996246</v>
      </c>
      <c r="AZ118" s="43">
        <v>0.53428743958481562</v>
      </c>
      <c r="BA118" s="43">
        <v>-3.2420601199511481</v>
      </c>
      <c r="BB118" s="43">
        <v>-2.9724037999969823</v>
      </c>
      <c r="BC118" s="43">
        <v>-0.91781387975335349</v>
      </c>
      <c r="BD118" s="43">
        <v>0.87547740178612798</v>
      </c>
      <c r="BE118" s="43">
        <v>1.4656904443408365</v>
      </c>
      <c r="BF118" s="43">
        <v>1.8203338519222569</v>
      </c>
      <c r="BG118" s="43">
        <v>1.1178166197923503</v>
      </c>
      <c r="BH118" s="43">
        <v>1.6485033934782649</v>
      </c>
      <c r="BI118" s="43">
        <v>-8.5297282762295765</v>
      </c>
      <c r="BJ118" s="43">
        <v>8.8736682672513325</v>
      </c>
      <c r="BK118" s="43">
        <v>4.0637512839590642</v>
      </c>
      <c r="BL118">
        <f t="shared" ref="BL118" si="114">AVERAGE(B118:BK118)</f>
        <v>2.0544468235928854</v>
      </c>
    </row>
    <row r="119" spans="1:64" x14ac:dyDescent="0.25">
      <c r="A119" s="44" t="s">
        <v>223</v>
      </c>
      <c r="B119" s="43"/>
      <c r="C119" s="43"/>
      <c r="D119" s="43"/>
      <c r="E119" s="43"/>
      <c r="F119" s="43"/>
      <c r="G119" s="43"/>
      <c r="H119" s="43">
        <v>0.57044378814687491</v>
      </c>
      <c r="I119" s="43">
        <v>4.4820593334690102</v>
      </c>
      <c r="J119" s="43">
        <v>4.2852991829651899</v>
      </c>
      <c r="K119" s="43">
        <v>10.589016777079635</v>
      </c>
      <c r="L119" s="43">
        <v>0.98856885796425331</v>
      </c>
      <c r="M119" s="43">
        <v>16.212147818173904</v>
      </c>
      <c r="N119" s="43">
        <v>-6.9440966405491196</v>
      </c>
      <c r="O119" s="43">
        <v>-5.6627575403606443</v>
      </c>
      <c r="P119" s="43">
        <v>-1.6610061616354983</v>
      </c>
      <c r="Q119" s="43">
        <v>-7.9076190644236135</v>
      </c>
      <c r="R119" s="43">
        <v>-3.8034386215056486</v>
      </c>
      <c r="S119" s="43">
        <v>-1.2815041813774286</v>
      </c>
      <c r="T119" s="43">
        <v>-2.3022046031896224</v>
      </c>
      <c r="U119" s="43">
        <v>-6.9772664878846058</v>
      </c>
      <c r="V119" s="43">
        <v>1.1656494802734869</v>
      </c>
      <c r="W119" s="43">
        <v>0.54028547967980955</v>
      </c>
      <c r="X119" s="43">
        <v>0.39485283755828959</v>
      </c>
      <c r="Y119" s="43">
        <v>-2.9040397771896806</v>
      </c>
      <c r="Z119" s="43">
        <v>-4.1265474653921785</v>
      </c>
      <c r="AA119" s="43">
        <v>0.83374617959890429</v>
      </c>
      <c r="AB119" s="43">
        <v>6.9098100085143557</v>
      </c>
      <c r="AC119" s="43">
        <v>3.1548018676600691</v>
      </c>
      <c r="AD119" s="43">
        <v>6.33519620440903</v>
      </c>
      <c r="AE119" s="43">
        <v>3.3874587787389174</v>
      </c>
      <c r="AF119" s="43">
        <v>3.9759705841668165</v>
      </c>
      <c r="AG119" s="43">
        <v>1.0046145357494538</v>
      </c>
      <c r="AH119" s="43">
        <v>8.327497665843552</v>
      </c>
      <c r="AI119" s="43">
        <v>0.35820293967864814</v>
      </c>
      <c r="AJ119" s="43">
        <v>1.3225304909808528</v>
      </c>
      <c r="AK119" s="43">
        <v>-1.0413360780800645</v>
      </c>
      <c r="AL119" s="43">
        <v>-1.9940335395188242</v>
      </c>
      <c r="AM119" s="43">
        <v>-3.153799964785776</v>
      </c>
      <c r="AN119" s="43">
        <v>0.28078806954496827</v>
      </c>
      <c r="AO119" s="43">
        <v>0.26336085382723695</v>
      </c>
      <c r="AP119" s="43">
        <v>0.83538796172109642</v>
      </c>
      <c r="AQ119" s="43">
        <v>1.5009216854165572</v>
      </c>
      <c r="AR119" s="43">
        <v>3.1664484712050154</v>
      </c>
      <c r="AS119" s="43">
        <v>0.82939604901828545</v>
      </c>
      <c r="AT119" s="43">
        <v>0.40988244542508312</v>
      </c>
      <c r="AU119" s="43">
        <v>2.4095467013213892</v>
      </c>
      <c r="AV119" s="43">
        <v>0.99783375526074281</v>
      </c>
      <c r="AW119" s="43">
        <v>-1.1831202233602482</v>
      </c>
      <c r="AX119" s="43">
        <v>-4.7327833535491806</v>
      </c>
      <c r="AY119" s="43">
        <v>-1.8714826826704609</v>
      </c>
      <c r="AZ119" s="43">
        <v>1.2757294820999903</v>
      </c>
      <c r="BA119" s="43">
        <v>-1.1051269957288383</v>
      </c>
      <c r="BB119" s="43">
        <v>3.5165568855347829E-2</v>
      </c>
      <c r="BC119" s="43">
        <v>0.27708905342210244</v>
      </c>
      <c r="BD119" s="43">
        <v>0.56387601994953229</v>
      </c>
      <c r="BE119" s="43">
        <v>1.0768154281332869</v>
      </c>
      <c r="BF119" s="43">
        <v>0.7928182768943941</v>
      </c>
      <c r="BG119" s="43">
        <v>1.7645830243041587</v>
      </c>
      <c r="BH119" s="43">
        <v>0.82280159146641552</v>
      </c>
      <c r="BI119" s="43">
        <v>-10.133126742809537</v>
      </c>
      <c r="BJ119" s="43">
        <v>4.3329012934898685</v>
      </c>
      <c r="BK119" s="43">
        <v>5.2333542943936209</v>
      </c>
      <c r="BL119">
        <f t="shared" ref="BL119" si="115">AVERAGE(A119:BK119)</f>
        <v>0.58788504843552103</v>
      </c>
    </row>
    <row r="120" spans="1:64" x14ac:dyDescent="0.25">
      <c r="A120" s="44" t="s">
        <v>614</v>
      </c>
      <c r="B120" s="43"/>
      <c r="C120" s="43"/>
      <c r="D120" s="43"/>
      <c r="E120" s="43"/>
      <c r="F120" s="43"/>
      <c r="G120" s="43"/>
      <c r="H120" s="43"/>
      <c r="I120" s="43"/>
      <c r="J120" s="43"/>
      <c r="K120" s="43"/>
      <c r="L120" s="43"/>
      <c r="M120" s="43"/>
      <c r="N120" s="43"/>
      <c r="O120" s="43"/>
      <c r="P120" s="43"/>
      <c r="Q120" s="43"/>
      <c r="R120" s="43">
        <v>5.0432754258075079</v>
      </c>
      <c r="S120" s="43">
        <v>11.149785566922745</v>
      </c>
      <c r="T120" s="43">
        <v>16.905829808167965</v>
      </c>
      <c r="U120" s="43">
        <v>7.2315180947203572</v>
      </c>
      <c r="V120" s="43">
        <v>12.619290788962132</v>
      </c>
      <c r="W120" s="43">
        <v>2.5919047686549845</v>
      </c>
      <c r="X120" s="43">
        <v>-6.4359639696235718</v>
      </c>
      <c r="Y120" s="43">
        <v>-0.27480788697174319</v>
      </c>
      <c r="Z120" s="43">
        <v>-7.0050743089731213</v>
      </c>
      <c r="AA120" s="43">
        <v>0.8039648265953474</v>
      </c>
      <c r="AB120" s="43">
        <v>-2.2552659707580176</v>
      </c>
      <c r="AC120" s="43">
        <v>-3.1168051102358021</v>
      </c>
      <c r="AD120" s="43">
        <v>-14.875393721227979</v>
      </c>
      <c r="AE120" s="43">
        <v>-5.1361466159453926</v>
      </c>
      <c r="AF120" s="43">
        <v>-3.5404325845679949</v>
      </c>
      <c r="AG120" s="43">
        <v>8.4204471451958369</v>
      </c>
      <c r="AH120" s="43">
        <v>-0.86769545283121374</v>
      </c>
      <c r="AI120" s="43">
        <v>5.1052020606050519E-3</v>
      </c>
      <c r="AJ120" s="43">
        <v>1.9123143369613729</v>
      </c>
      <c r="AK120" s="43">
        <v>-1.2462916434604665</v>
      </c>
      <c r="AL120" s="43">
        <v>0.58068982372883227</v>
      </c>
      <c r="AM120" s="43">
        <v>0.6574218616438543</v>
      </c>
      <c r="AN120" s="43">
        <v>1.1681106790941982</v>
      </c>
      <c r="AO120" s="43">
        <v>2.0726471111670577</v>
      </c>
      <c r="AP120" s="43">
        <v>3.0856606464659819</v>
      </c>
      <c r="AQ120" s="43">
        <v>3.5335570529170184</v>
      </c>
      <c r="AR120" s="43">
        <v>1.8340058901812171</v>
      </c>
      <c r="AS120" s="43">
        <v>5.8923712839545033</v>
      </c>
      <c r="AT120" s="43">
        <v>5.3639387389327453</v>
      </c>
      <c r="AU120" s="43">
        <v>1.0295096471890446</v>
      </c>
      <c r="AV120" s="43">
        <v>1.5268214494691108</v>
      </c>
      <c r="AW120" s="43">
        <v>4.6434268691283052</v>
      </c>
      <c r="AX120" s="43">
        <v>2.7372096544036992</v>
      </c>
      <c r="AY120" s="43">
        <v>8.9336918225441764E-2</v>
      </c>
      <c r="AZ120" s="43">
        <v>0.15469804197788051</v>
      </c>
      <c r="BA120" s="43">
        <v>0.98232409572489132</v>
      </c>
      <c r="BB120" s="43">
        <v>-3.8301792727911561</v>
      </c>
      <c r="BC120" s="43">
        <v>-8.1174794882974197</v>
      </c>
      <c r="BD120" s="43">
        <v>-6.531007180469345</v>
      </c>
      <c r="BE120" s="43">
        <v>-2.8207452869668117</v>
      </c>
      <c r="BF120" s="43">
        <v>-4.1500684924812958E-2</v>
      </c>
      <c r="BG120" s="43">
        <v>-0.46313617388726414</v>
      </c>
      <c r="BH120" s="43">
        <v>-0.5200711024114355</v>
      </c>
      <c r="BI120" s="43">
        <v>-3.1844341917812784</v>
      </c>
      <c r="BJ120" s="43">
        <v>1.6142215428803723</v>
      </c>
      <c r="BK120" s="43">
        <v>1.1793275866157416</v>
      </c>
      <c r="BL120">
        <f t="shared" ref="BL120" si="116">AVERAGE(B120:BK120)</f>
        <v>0.75144096112225922</v>
      </c>
    </row>
    <row r="121" spans="1:64" x14ac:dyDescent="0.25">
      <c r="A121" s="44" t="s">
        <v>615</v>
      </c>
      <c r="B121" s="43">
        <v>11.044073040340336</v>
      </c>
      <c r="C121" s="43">
        <v>7.9017144206897427</v>
      </c>
      <c r="D121" s="43">
        <v>7.379857062833949</v>
      </c>
      <c r="E121" s="43">
        <v>10.52079209141661</v>
      </c>
      <c r="F121" s="43">
        <v>4.6864500164941916</v>
      </c>
      <c r="G121" s="43">
        <v>9.6323596305866346</v>
      </c>
      <c r="H121" s="43">
        <v>9.9388344991261306</v>
      </c>
      <c r="I121" s="43">
        <v>11.617428153246692</v>
      </c>
      <c r="J121" s="43">
        <v>11.148657322062647</v>
      </c>
      <c r="K121" s="43">
        <v>1.2818137873401128</v>
      </c>
      <c r="L121" s="43">
        <v>2.4266523567771969</v>
      </c>
      <c r="M121" s="43">
        <v>6.9054997222668391</v>
      </c>
      <c r="N121" s="43">
        <v>6.523023596594328</v>
      </c>
      <c r="O121" s="43">
        <v>-2.5298392000776175</v>
      </c>
      <c r="P121" s="43">
        <v>1.7878356419801662</v>
      </c>
      <c r="Q121" s="43">
        <v>2.86677809806082</v>
      </c>
      <c r="R121" s="43">
        <v>3.3846807147320845</v>
      </c>
      <c r="S121" s="43">
        <v>4.3182801146877381</v>
      </c>
      <c r="T121" s="43">
        <v>4.5947683069853582</v>
      </c>
      <c r="U121" s="43">
        <v>2.0104158573597317</v>
      </c>
      <c r="V121" s="43">
        <v>3.5038862937472004</v>
      </c>
      <c r="W121" s="43">
        <v>2.5658154192142604</v>
      </c>
      <c r="X121" s="43">
        <v>2.9118654130921868</v>
      </c>
      <c r="Y121" s="43">
        <v>3.7361564791634834</v>
      </c>
      <c r="Z121" s="43">
        <v>4.5036306149740284</v>
      </c>
      <c r="AA121" s="43">
        <v>2.7456152471712727</v>
      </c>
      <c r="AB121" s="43">
        <v>4.1456305884094178</v>
      </c>
      <c r="AC121" s="43">
        <v>6.218728553296387</v>
      </c>
      <c r="AD121" s="43">
        <v>4.5071701595246481</v>
      </c>
      <c r="AE121" s="43">
        <v>4.4936612041950923</v>
      </c>
      <c r="AF121" s="43">
        <v>3.1174946331544504</v>
      </c>
      <c r="AG121" s="43">
        <v>0.52674503620902158</v>
      </c>
      <c r="AH121" s="43">
        <v>-0.78137622813659391</v>
      </c>
      <c r="AI121" s="43">
        <v>0.80155968512541165</v>
      </c>
      <c r="AJ121" s="43">
        <v>2.3905195580515795</v>
      </c>
      <c r="AK121" s="43">
        <v>2.9001412343580029</v>
      </c>
      <c r="AL121" s="43">
        <v>0.74090595259883685</v>
      </c>
      <c r="AM121" s="43">
        <v>-1.5382440756550864</v>
      </c>
      <c r="AN121" s="43">
        <v>-0.51574059005513107</v>
      </c>
      <c r="AO121" s="43">
        <v>2.592891086508132</v>
      </c>
      <c r="AP121" s="43">
        <v>0.14451169008489728</v>
      </c>
      <c r="AQ121" s="43">
        <v>-0.19039201361297842</v>
      </c>
      <c r="AR121" s="43">
        <v>1.3180919624152523</v>
      </c>
      <c r="AS121" s="43">
        <v>2.1517233291860549</v>
      </c>
      <c r="AT121" s="43">
        <v>1.7943398006038791</v>
      </c>
      <c r="AU121" s="43">
        <v>1.3081271830090344</v>
      </c>
      <c r="AV121" s="43">
        <v>1.367422326037854</v>
      </c>
      <c r="AW121" s="43">
        <v>-1.2721099488706216</v>
      </c>
      <c r="AX121" s="43">
        <v>-5.6814523403118216</v>
      </c>
      <c r="AY121" s="43">
        <v>4.0792230484327376</v>
      </c>
      <c r="AZ121" s="43">
        <v>0.20925180281963662</v>
      </c>
      <c r="BA121" s="43">
        <v>1.5367866588459549</v>
      </c>
      <c r="BB121" s="43">
        <v>2.1523710656464345</v>
      </c>
      <c r="BC121" s="43">
        <v>0.42938112252039673</v>
      </c>
      <c r="BD121" s="43">
        <v>1.6684651171174494</v>
      </c>
      <c r="BE121" s="43">
        <v>0.80536282461616793</v>
      </c>
      <c r="BF121" s="43">
        <v>1.758611801614407</v>
      </c>
      <c r="BG121" s="43">
        <v>0.77116847143234679</v>
      </c>
      <c r="BH121" s="43">
        <v>-0.26217082858906338</v>
      </c>
      <c r="BI121" s="43">
        <v>-3.8647096696324326</v>
      </c>
      <c r="BJ121" s="43">
        <v>3.0321308280439041</v>
      </c>
      <c r="BK121" s="43">
        <v>1.4038223750517602</v>
      </c>
      <c r="BL121">
        <f t="shared" ref="BL121" si="117">AVERAGE(A121:BK121)</f>
        <v>2.930114324272767</v>
      </c>
    </row>
    <row r="122" spans="1:64" x14ac:dyDescent="0.25">
      <c r="A122" s="44" t="s">
        <v>616</v>
      </c>
      <c r="B122" s="43"/>
      <c r="C122" s="43"/>
      <c r="D122" s="43"/>
      <c r="E122" s="43"/>
      <c r="F122" s="43"/>
      <c r="G122" s="43"/>
      <c r="H122" s="43"/>
      <c r="I122" s="43"/>
      <c r="J122" s="43"/>
      <c r="K122" s="43"/>
      <c r="L122" s="43"/>
      <c r="M122" s="43"/>
      <c r="N122" s="43"/>
      <c r="O122" s="43"/>
      <c r="P122" s="43"/>
      <c r="Q122" s="43"/>
      <c r="R122" s="43"/>
      <c r="S122" s="43"/>
      <c r="T122" s="43"/>
      <c r="U122" s="43"/>
      <c r="V122" s="43"/>
      <c r="W122" s="43"/>
      <c r="X122" s="43"/>
      <c r="Y122" s="43"/>
      <c r="Z122" s="43"/>
      <c r="AA122" s="43"/>
      <c r="AB122" s="43"/>
      <c r="AC122" s="43"/>
      <c r="AD122" s="43"/>
      <c r="AE122" s="43"/>
      <c r="AF122" s="43">
        <v>-11.561052830776688</v>
      </c>
      <c r="AG122" s="43">
        <v>-5.2273235407711667</v>
      </c>
      <c r="AH122" s="43">
        <v>-8.8761544113344115</v>
      </c>
      <c r="AI122" s="43">
        <v>-11.32841062928992</v>
      </c>
      <c r="AJ122" s="43">
        <v>-6.2873958890926787</v>
      </c>
      <c r="AK122" s="43">
        <v>2.0355154365638128</v>
      </c>
      <c r="AL122" s="43">
        <v>3.3170628982431793</v>
      </c>
      <c r="AM122" s="43">
        <v>-0.18968536212248921</v>
      </c>
      <c r="AN122" s="43">
        <v>3.6856008542842602</v>
      </c>
      <c r="AO122" s="43">
        <v>10.130116493922259</v>
      </c>
      <c r="AP122" s="43">
        <v>13.693193145579158</v>
      </c>
      <c r="AQ122" s="43">
        <v>9.7954702442044805</v>
      </c>
      <c r="AR122" s="43">
        <v>8.9329228438850521</v>
      </c>
      <c r="AS122" s="43">
        <v>8.8410193749892443</v>
      </c>
      <c r="AT122" s="43">
        <v>8.7291999499302477</v>
      </c>
      <c r="AU122" s="43">
        <v>9.5353279198541259</v>
      </c>
      <c r="AV122" s="43">
        <v>7.6614431350314476</v>
      </c>
      <c r="AW122" s="43">
        <v>1.3832363164047194</v>
      </c>
      <c r="AX122" s="43">
        <v>-0.78644220441962887</v>
      </c>
      <c r="AY122" s="43">
        <v>5.7942251141949868</v>
      </c>
      <c r="AZ122" s="43">
        <v>5.8735076629212131</v>
      </c>
      <c r="BA122" s="43">
        <v>3.334056065796446</v>
      </c>
      <c r="BB122" s="43">
        <v>4.48511703230308</v>
      </c>
      <c r="BC122" s="43">
        <v>2.6767209296087628</v>
      </c>
      <c r="BD122" s="43">
        <v>-0.2682671170613844</v>
      </c>
      <c r="BE122" s="43">
        <v>-0.32751463428422767</v>
      </c>
      <c r="BF122" s="43">
        <v>2.6934321363007285</v>
      </c>
      <c r="BG122" s="43">
        <v>2.740536373006691</v>
      </c>
      <c r="BH122" s="43">
        <v>3.1610115408645925</v>
      </c>
      <c r="BI122" s="43">
        <v>-3.757983450501257</v>
      </c>
      <c r="BJ122" s="43">
        <v>2.9533813583408062</v>
      </c>
      <c r="BK122" s="43">
        <v>-6.6009593735032013E-2</v>
      </c>
      <c r="BL122">
        <f t="shared" ref="BL122" si="118">AVERAGE(B122:BK122)</f>
        <v>2.2742455363387628</v>
      </c>
    </row>
    <row r="123" spans="1:64" x14ac:dyDescent="0.25">
      <c r="A123" s="44" t="s">
        <v>23</v>
      </c>
      <c r="B123" s="43">
        <v>-11.167245992205011</v>
      </c>
      <c r="C123" s="43">
        <v>5.3203318896759555</v>
      </c>
      <c r="D123" s="43">
        <v>4.6056355043950532</v>
      </c>
      <c r="E123" s="43">
        <v>0.90172608964647338</v>
      </c>
      <c r="F123" s="43">
        <v>-1.9968709953214727</v>
      </c>
      <c r="G123" s="43">
        <v>10.21791234236386</v>
      </c>
      <c r="H123" s="43">
        <v>-0.67615175893510582</v>
      </c>
      <c r="I123" s="43">
        <v>3.7828837850896377</v>
      </c>
      <c r="J123" s="43">
        <v>3.7964251832776341</v>
      </c>
      <c r="K123" s="43">
        <v>-8.2582519998525044</v>
      </c>
      <c r="L123" s="43">
        <v>17.806173623246792</v>
      </c>
      <c r="M123" s="43">
        <v>13.049680832212232</v>
      </c>
      <c r="N123" s="43">
        <v>2.2658204000268114</v>
      </c>
      <c r="O123" s="43">
        <v>0.56986920711878497</v>
      </c>
      <c r="P123" s="43">
        <v>-2.4280367451529798</v>
      </c>
      <c r="Q123" s="43">
        <v>-1.1083518457242576</v>
      </c>
      <c r="R123" s="43">
        <v>5.8866813489266718</v>
      </c>
      <c r="S123" s="43">
        <v>3.2979860209810425</v>
      </c>
      <c r="T123" s="43">
        <v>3.9419155058389492</v>
      </c>
      <c r="U123" s="43">
        <v>1.8965071385522094</v>
      </c>
      <c r="V123" s="43">
        <v>7.1430388571982917E-2</v>
      </c>
      <c r="W123" s="43">
        <v>-2.1402654841268429</v>
      </c>
      <c r="X123" s="43">
        <v>-2.3799538629123163</v>
      </c>
      <c r="Y123" s="43">
        <v>-1.954638258977198</v>
      </c>
      <c r="Z123" s="43">
        <v>0.55267343750465159</v>
      </c>
      <c r="AA123" s="43">
        <v>3.4099288550627733</v>
      </c>
      <c r="AB123" s="43">
        <v>2.2783062269854781</v>
      </c>
      <c r="AC123" s="43">
        <v>2.5493552516818454</v>
      </c>
      <c r="AD123" s="43">
        <v>1.1285589156558871</v>
      </c>
      <c r="AE123" s="43">
        <v>0.70822989393042235</v>
      </c>
      <c r="AF123" s="43">
        <v>-1.767740165400852</v>
      </c>
      <c r="AG123" s="43">
        <v>-3.766723222185135</v>
      </c>
      <c r="AH123" s="43">
        <v>-2.5560334283153594</v>
      </c>
      <c r="AI123" s="43">
        <v>-0.28086993951004047</v>
      </c>
      <c r="AJ123" s="43">
        <v>1.5138815890832262</v>
      </c>
      <c r="AK123" s="43">
        <v>1.3659344374874252</v>
      </c>
      <c r="AL123" s="43">
        <v>-2.1766132876094844</v>
      </c>
      <c r="AM123" s="43">
        <v>0.54958937585578838</v>
      </c>
      <c r="AN123" s="43">
        <v>-0.52069298920785911</v>
      </c>
      <c r="AO123" s="43">
        <v>-2.2908937140500854</v>
      </c>
      <c r="AP123" s="43">
        <v>0.68371859988110373</v>
      </c>
      <c r="AQ123" s="43">
        <v>-2.4575385708335631</v>
      </c>
      <c r="AR123" s="43">
        <v>-7.7112602602895208E-2</v>
      </c>
      <c r="AS123" s="43">
        <v>2.0086928804448974</v>
      </c>
      <c r="AT123" s="43">
        <v>2.8007234201364355</v>
      </c>
      <c r="AU123" s="43">
        <v>3.3518897737922799</v>
      </c>
      <c r="AV123" s="43">
        <v>3.7282567431863356</v>
      </c>
      <c r="AW123" s="43">
        <v>-2.7094494044010702</v>
      </c>
      <c r="AX123" s="43">
        <v>0.29317394668173336</v>
      </c>
      <c r="AY123" s="43">
        <v>5.0563909001191121</v>
      </c>
      <c r="AZ123" s="43">
        <v>2.3664197348974341</v>
      </c>
      <c r="BA123" s="43">
        <v>1.9604009872781631</v>
      </c>
      <c r="BB123" s="43">
        <v>1.326292506597639</v>
      </c>
      <c r="BC123" s="43">
        <v>2.6381899295034827</v>
      </c>
      <c r="BD123" s="43">
        <v>2.6833174250999576</v>
      </c>
      <c r="BE123" s="43">
        <v>1.943668144202789</v>
      </c>
      <c r="BF123" s="43">
        <v>1.6031466161957439</v>
      </c>
      <c r="BG123" s="43">
        <v>3.5220844351557759</v>
      </c>
      <c r="BH123" s="43">
        <v>3.0549578495191696</v>
      </c>
      <c r="BI123" s="43">
        <v>-2.2569795027444428</v>
      </c>
      <c r="BJ123" s="43">
        <v>5.5204363042203681</v>
      </c>
      <c r="BK123" s="43">
        <v>2.8635712107788436</v>
      </c>
      <c r="BL123">
        <f t="shared" ref="BL123" si="119">AVERAGE(A123:BK123)</f>
        <v>1.3855218529160382</v>
      </c>
    </row>
    <row r="124" spans="1:64" x14ac:dyDescent="0.25">
      <c r="A124" s="44" t="s">
        <v>617</v>
      </c>
      <c r="B124" s="43"/>
      <c r="C124" s="43"/>
      <c r="D124" s="43"/>
      <c r="E124" s="43"/>
      <c r="F124" s="43"/>
      <c r="G124" s="43"/>
      <c r="H124" s="43"/>
      <c r="I124" s="43"/>
      <c r="J124" s="43"/>
      <c r="K124" s="43"/>
      <c r="L124" s="43"/>
      <c r="M124" s="43"/>
      <c r="N124" s="43"/>
      <c r="O124" s="43"/>
      <c r="P124" s="43"/>
      <c r="Q124" s="43"/>
      <c r="R124" s="43"/>
      <c r="S124" s="43"/>
      <c r="T124" s="43"/>
      <c r="U124" s="43"/>
      <c r="V124" s="43"/>
      <c r="W124" s="43"/>
      <c r="X124" s="43"/>
      <c r="Y124" s="43"/>
      <c r="Z124" s="43"/>
      <c r="AA124" s="43"/>
      <c r="AB124" s="43">
        <v>1.353404763859416</v>
      </c>
      <c r="AC124" s="43">
        <v>11.219619895955944</v>
      </c>
      <c r="AD124" s="43">
        <v>0.66356015330886464</v>
      </c>
      <c r="AE124" s="43">
        <v>3.6880115907161013</v>
      </c>
      <c r="AF124" s="43">
        <v>-9.4370831745825967</v>
      </c>
      <c r="AG124" s="43">
        <v>-14.826277380863701</v>
      </c>
      <c r="AH124" s="43">
        <v>-15.483660781725945</v>
      </c>
      <c r="AI124" s="43">
        <v>-20.056839696849167</v>
      </c>
      <c r="AJ124" s="43">
        <v>-6.363279165786679</v>
      </c>
      <c r="AK124" s="43">
        <v>5.5112273748110709</v>
      </c>
      <c r="AL124" s="43">
        <v>8.3237716383615492</v>
      </c>
      <c r="AM124" s="43">
        <v>0.567202166702657</v>
      </c>
      <c r="AN124" s="43">
        <v>2.1267786965725861</v>
      </c>
      <c r="AO124" s="43">
        <v>4.1948241546327978</v>
      </c>
      <c r="AP124" s="43">
        <v>4.3269964963189977</v>
      </c>
      <c r="AQ124" s="43">
        <v>-0.93086578818748933</v>
      </c>
      <c r="AR124" s="43">
        <v>5.9140016016546895</v>
      </c>
      <c r="AS124" s="43">
        <v>5.7394799018153861</v>
      </c>
      <c r="AT124" s="43">
        <v>-1.2950748704850241</v>
      </c>
      <c r="AU124" s="43">
        <v>2.0004263879090018</v>
      </c>
      <c r="AV124" s="43">
        <v>7.5127434649636911</v>
      </c>
      <c r="AW124" s="43">
        <v>7.3764404929729892</v>
      </c>
      <c r="AX124" s="43">
        <v>1.6516513956220251</v>
      </c>
      <c r="AY124" s="43">
        <v>-1.6517528742934928</v>
      </c>
      <c r="AZ124" s="43">
        <v>4.674715628688574</v>
      </c>
      <c r="BA124" s="43">
        <v>-1.7381425842653613</v>
      </c>
      <c r="BB124" s="43">
        <v>8.7357892727169428</v>
      </c>
      <c r="BC124" s="43">
        <v>1.9579969709442793</v>
      </c>
      <c r="BD124" s="43">
        <v>1.7588644098530182</v>
      </c>
      <c r="BE124" s="43">
        <v>2.2318052657172416</v>
      </c>
      <c r="BF124" s="43">
        <v>2.7340918914825068</v>
      </c>
      <c r="BG124" s="43">
        <v>1.7132091060236121</v>
      </c>
      <c r="BH124" s="43">
        <v>2.4393352070786136</v>
      </c>
      <c r="BI124" s="43">
        <v>-8.8945468828450629</v>
      </c>
      <c r="BJ124" s="43">
        <v>2.492922239068136</v>
      </c>
      <c r="BK124" s="43">
        <v>3.2599026837199006</v>
      </c>
      <c r="BL124">
        <f t="shared" ref="BL124" si="120">AVERAGE(B124:BK124)</f>
        <v>0.65253471254405759</v>
      </c>
    </row>
    <row r="125" spans="1:64" x14ac:dyDescent="0.25">
      <c r="A125" s="44" t="s">
        <v>618</v>
      </c>
      <c r="B125" s="43"/>
      <c r="C125" s="43"/>
      <c r="D125" s="43"/>
      <c r="E125" s="43"/>
      <c r="F125" s="43"/>
      <c r="G125" s="43"/>
      <c r="H125" s="43"/>
      <c r="I125" s="43"/>
      <c r="J125" s="43"/>
      <c r="K125" s="43"/>
      <c r="L125" s="43"/>
      <c r="M125" s="43"/>
      <c r="N125" s="43"/>
      <c r="O125" s="43"/>
      <c r="P125" s="43"/>
      <c r="Q125" s="43"/>
      <c r="R125" s="43"/>
      <c r="S125" s="43"/>
      <c r="T125" s="43"/>
      <c r="U125" s="43"/>
      <c r="V125" s="43"/>
      <c r="W125" s="43"/>
      <c r="X125" s="43"/>
      <c r="Y125" s="43"/>
      <c r="Z125" s="43"/>
      <c r="AA125" s="43"/>
      <c r="AB125" s="43"/>
      <c r="AC125" s="43"/>
      <c r="AD125" s="43"/>
      <c r="AE125" s="43"/>
      <c r="AF125" s="43"/>
      <c r="AG125" s="43"/>
      <c r="AH125" s="43"/>
      <c r="AI125" s="43">
        <v>-37.216170966846896</v>
      </c>
      <c r="AJ125" s="43">
        <v>7.0533535109354517</v>
      </c>
      <c r="AK125" s="43">
        <v>3.4061431803982742</v>
      </c>
      <c r="AL125" s="43">
        <v>1.7415622437538758</v>
      </c>
      <c r="AM125" s="43">
        <v>2.5509815756864072</v>
      </c>
      <c r="AN125" s="43">
        <v>10.52753236812552</v>
      </c>
      <c r="AO125" s="43">
        <v>7.9983038166948432</v>
      </c>
      <c r="AP125" s="43">
        <v>6.2257011005695659</v>
      </c>
      <c r="AQ125" s="43">
        <v>4.6819418405375473</v>
      </c>
      <c r="AR125" s="43">
        <v>6.5888325764146884</v>
      </c>
      <c r="AS125" s="43">
        <v>8.4021562692019955</v>
      </c>
      <c r="AT125" s="43">
        <v>11.281916783156461</v>
      </c>
      <c r="AU125" s="43">
        <v>8.8709314662456933</v>
      </c>
      <c r="AV125" s="43">
        <v>8.3079366094588067</v>
      </c>
      <c r="AW125" s="43">
        <v>4.9386431206549446</v>
      </c>
      <c r="AX125" s="43">
        <v>-1.4111807160916356</v>
      </c>
      <c r="AY125" s="43">
        <v>4.4301492054347023</v>
      </c>
      <c r="AZ125" s="43">
        <v>5.5241752044689036</v>
      </c>
      <c r="BA125" s="43">
        <v>5.7692860828857562</v>
      </c>
      <c r="BB125" s="43">
        <v>5.8318605235263732</v>
      </c>
      <c r="BC125" s="43">
        <v>5.6553768485070748</v>
      </c>
      <c r="BD125" s="43">
        <v>5.5316846841045901</v>
      </c>
      <c r="BE125" s="43">
        <v>5.5162062313952873</v>
      </c>
      <c r="BF125" s="43">
        <v>5.6038754595049198</v>
      </c>
      <c r="BG125" s="43">
        <v>6.1644759859862432</v>
      </c>
      <c r="BH125" s="43">
        <v>5.8486196942538697</v>
      </c>
      <c r="BI125" s="43">
        <v>-4.2136537553840583</v>
      </c>
      <c r="BJ125" s="43">
        <v>1.8329580171935049</v>
      </c>
      <c r="BK125" s="43">
        <v>4.1174906946827434</v>
      </c>
      <c r="BL125">
        <f t="shared" ref="BL125" si="121">AVERAGE(A125:BK125)</f>
        <v>3.8469341260501877</v>
      </c>
    </row>
    <row r="126" spans="1:64" x14ac:dyDescent="0.25">
      <c r="A126" s="44" t="s">
        <v>239</v>
      </c>
      <c r="B126" s="43"/>
      <c r="C126" s="43"/>
      <c r="D126" s="43"/>
      <c r="E126" s="43"/>
      <c r="F126" s="43"/>
      <c r="G126" s="43"/>
      <c r="H126" s="43"/>
      <c r="I126" s="43"/>
      <c r="J126" s="43"/>
      <c r="K126" s="43"/>
      <c r="L126" s="43">
        <v>-4.1229041763882464</v>
      </c>
      <c r="M126" s="43">
        <v>10.065388444648775</v>
      </c>
      <c r="N126" s="43">
        <v>18.930566704258382</v>
      </c>
      <c r="O126" s="43">
        <v>44.456487196953532</v>
      </c>
      <c r="P126" s="43">
        <v>5.8270857059260521</v>
      </c>
      <c r="Q126" s="43">
        <v>-26.325029150910453</v>
      </c>
      <c r="R126" s="43">
        <v>-3.9501066748956077</v>
      </c>
      <c r="S126" s="43">
        <v>1.7886703688153887</v>
      </c>
      <c r="T126" s="43">
        <v>-12.043524577579646</v>
      </c>
      <c r="U126" s="43">
        <v>-17.932838393466639</v>
      </c>
      <c r="V126" s="43">
        <v>-1.7163636363636243</v>
      </c>
      <c r="W126" s="43">
        <v>-0.87261165640970262</v>
      </c>
      <c r="X126" s="43">
        <v>-4.3916279412554218</v>
      </c>
      <c r="Y126" s="43">
        <v>-7.8306095019186728E-2</v>
      </c>
      <c r="Z126" s="43">
        <v>-6.4263281765305607</v>
      </c>
      <c r="AA126" s="43">
        <v>-1.368998839339568</v>
      </c>
      <c r="AB126" s="43">
        <v>-1.4981663103070986</v>
      </c>
      <c r="AC126" s="43">
        <v>6.5332927178899212</v>
      </c>
      <c r="AD126" s="43">
        <v>-5.6721659195842449</v>
      </c>
      <c r="AE126" s="43">
        <v>-3.096978213411802</v>
      </c>
      <c r="AF126" s="43">
        <v>-1.9422544771054078</v>
      </c>
      <c r="AG126" s="43">
        <v>-0.79198586960463047</v>
      </c>
      <c r="AH126" s="43">
        <v>-0.65062647769082105</v>
      </c>
      <c r="AI126" s="43">
        <v>0.24004835766109522</v>
      </c>
      <c r="AJ126" s="43">
        <v>-1.4935997349075194</v>
      </c>
      <c r="AK126" s="43">
        <v>3.6258810972938704E-2</v>
      </c>
      <c r="AL126" s="43">
        <v>-0.11323559646375259</v>
      </c>
      <c r="AM126" s="43">
        <v>4.6983199611012623</v>
      </c>
      <c r="AN126" s="43">
        <v>-3.2124058278556475</v>
      </c>
      <c r="AO126" s="43">
        <v>4.4115039515457255</v>
      </c>
      <c r="AP126" s="43">
        <v>-3.3262249460210995</v>
      </c>
      <c r="AQ126" s="43">
        <v>1.6881253731343122</v>
      </c>
      <c r="AR126" s="43">
        <v>-5.1065763659806862E-2</v>
      </c>
      <c r="AS126" s="43">
        <v>-3.5942376740100173</v>
      </c>
      <c r="AT126" s="43">
        <v>2.8774887089480643</v>
      </c>
      <c r="AU126" s="43">
        <v>-1.9657586808500298</v>
      </c>
      <c r="AV126" s="43">
        <v>0.11925358448961276</v>
      </c>
      <c r="AW126" s="43">
        <v>-3.9447739304837626</v>
      </c>
      <c r="AX126" s="43">
        <v>-1.1277220615699974</v>
      </c>
      <c r="AY126" s="43">
        <v>-2.9505357345398124</v>
      </c>
      <c r="AZ126" s="43">
        <v>2.5023857423690288E-2</v>
      </c>
      <c r="BA126" s="43">
        <v>3.4905957244152575</v>
      </c>
      <c r="BB126" s="43">
        <v>2.605277687037642</v>
      </c>
      <c r="BC126" s="43">
        <v>-2.5361704350110017</v>
      </c>
      <c r="BD126" s="43">
        <v>8.2441251625140239</v>
      </c>
      <c r="BE126" s="43">
        <v>-1.9947930492453452</v>
      </c>
      <c r="BF126" s="43">
        <v>-1.3530296444791929</v>
      </c>
      <c r="BG126" s="43">
        <v>3.4809751269824289</v>
      </c>
      <c r="BH126" s="43">
        <v>-3.7213810908484959</v>
      </c>
      <c r="BI126" s="43">
        <v>-3.3853720803101623</v>
      </c>
      <c r="BJ126" s="43">
        <v>5.8472058676596106</v>
      </c>
      <c r="BK126" s="43">
        <v>-0.26239312820045768</v>
      </c>
      <c r="BL126">
        <f t="shared" ref="BL126" si="122">AVERAGE(B126:BK126)</f>
        <v>-4.8996589460404749E-2</v>
      </c>
    </row>
    <row r="127" spans="1:64" x14ac:dyDescent="0.25">
      <c r="A127" s="44" t="s">
        <v>619</v>
      </c>
      <c r="B127" s="43"/>
      <c r="C127" s="43"/>
      <c r="D127" s="43"/>
      <c r="E127" s="43"/>
      <c r="F127" s="43"/>
      <c r="G127" s="43"/>
      <c r="H127" s="43"/>
      <c r="I127" s="43"/>
      <c r="J127" s="43"/>
      <c r="K127" s="43"/>
      <c r="L127" s="43"/>
      <c r="M127" s="43"/>
      <c r="N127" s="43"/>
      <c r="O127" s="43"/>
      <c r="P127" s="43"/>
      <c r="Q127" s="43"/>
      <c r="R127" s="43"/>
      <c r="S127" s="43">
        <v>4.2398148409970986</v>
      </c>
      <c r="T127" s="43">
        <v>8.0625940456974234</v>
      </c>
      <c r="U127" s="43">
        <v>8.8955509259183003</v>
      </c>
      <c r="V127" s="43">
        <v>1.8873395372598338</v>
      </c>
      <c r="W127" s="43">
        <v>0.92132056446621391</v>
      </c>
      <c r="X127" s="43">
        <v>1.6475238444607356</v>
      </c>
      <c r="Y127" s="43">
        <v>9.430943786772005</v>
      </c>
      <c r="Z127" s="43">
        <v>9.157932165194012</v>
      </c>
      <c r="AA127" s="43">
        <v>11.531837684681932</v>
      </c>
      <c r="AB127" s="43">
        <v>7.246735979803077</v>
      </c>
      <c r="AC127" s="43">
        <v>10.007803062889693</v>
      </c>
      <c r="AD127" s="43">
        <v>6.3263702928550742</v>
      </c>
      <c r="AE127" s="43">
        <v>5.796050156154493</v>
      </c>
      <c r="AF127" s="43">
        <v>-1.6371542460321393</v>
      </c>
      <c r="AG127" s="43">
        <v>3.3563016339994505</v>
      </c>
      <c r="AH127" s="43">
        <v>5.392422397641127</v>
      </c>
      <c r="AI127" s="43">
        <v>3.9127723033780342</v>
      </c>
      <c r="AJ127" s="43">
        <v>4.0234400643321777</v>
      </c>
      <c r="AK127" s="43">
        <v>4.499449103193669</v>
      </c>
      <c r="AL127" s="43">
        <v>5.4561227814833018</v>
      </c>
      <c r="AM127" s="43">
        <v>-1.7781906790890076</v>
      </c>
      <c r="AN127" s="43">
        <v>1.8497618837001397</v>
      </c>
      <c r="AO127" s="43">
        <v>8.5033080488798589</v>
      </c>
      <c r="AP127" s="43">
        <v>4.0518219181181081</v>
      </c>
      <c r="AQ127" s="43">
        <v>0.75859729650819929</v>
      </c>
      <c r="AR127" s="43">
        <v>-4.2789209756042084</v>
      </c>
      <c r="AS127" s="43">
        <v>3.6636833797487895</v>
      </c>
      <c r="AT127" s="43">
        <v>9.3922908152983808</v>
      </c>
      <c r="AU127" s="43">
        <v>2.822493526371801</v>
      </c>
      <c r="AV127" s="43">
        <v>0.29889680855920631</v>
      </c>
      <c r="AW127" s="43">
        <v>10.846095776423525</v>
      </c>
      <c r="AX127" s="43">
        <v>-3.6449384402173877</v>
      </c>
      <c r="AY127" s="43">
        <v>-0.20295071300049017</v>
      </c>
      <c r="AZ127" s="43">
        <v>1.2364606889880605</v>
      </c>
      <c r="BA127" s="43">
        <v>-0.83006052408526898</v>
      </c>
      <c r="BB127" s="43">
        <v>5.6213017622487058</v>
      </c>
      <c r="BC127" s="43">
        <v>7.5319529980404809</v>
      </c>
      <c r="BD127" s="43">
        <v>0.71190742508558458</v>
      </c>
      <c r="BE127" s="43">
        <v>3.9270073423437708</v>
      </c>
      <c r="BF127" s="43">
        <v>2.4394479691054016E-2</v>
      </c>
      <c r="BG127" s="43">
        <v>2.1041156134211576</v>
      </c>
      <c r="BH127" s="43">
        <v>4.1563438688464487</v>
      </c>
      <c r="BI127" s="43">
        <v>-14.433979080881869</v>
      </c>
      <c r="BJ127" s="43">
        <v>-0.81659333488781272</v>
      </c>
      <c r="BK127" s="43">
        <v>8.728728461401559</v>
      </c>
      <c r="BL127">
        <f t="shared" ref="BL127" si="123">AVERAGE(A127:BK127)</f>
        <v>3.5644155393567605</v>
      </c>
    </row>
    <row r="128" spans="1:64" x14ac:dyDescent="0.25">
      <c r="A128" s="44" t="s">
        <v>620</v>
      </c>
      <c r="B128" s="43">
        <v>3.8095547622288137</v>
      </c>
      <c r="C128" s="43">
        <v>0.96664237445753542</v>
      </c>
      <c r="D128" s="43">
        <v>6.0264258742795249</v>
      </c>
      <c r="E128" s="43">
        <v>6.6477695176412084</v>
      </c>
      <c r="F128" s="43">
        <v>4.6246224453243059</v>
      </c>
      <c r="G128" s="43">
        <v>9.2131018764903416</v>
      </c>
      <c r="H128" s="43">
        <v>6.5620893739758657</v>
      </c>
      <c r="I128" s="43">
        <v>10.570155274121106</v>
      </c>
      <c r="J128" s="43">
        <v>11.997471227135208</v>
      </c>
      <c r="K128" s="43">
        <v>7.6750525285142572</v>
      </c>
      <c r="L128" s="43">
        <v>8.3876428794463038</v>
      </c>
      <c r="M128" s="43">
        <v>5.2217689337706616</v>
      </c>
      <c r="N128" s="43">
        <v>12.884442118628783</v>
      </c>
      <c r="O128" s="43">
        <v>7.6521908682136512</v>
      </c>
      <c r="P128" s="43">
        <v>6.0412350593103383</v>
      </c>
      <c r="Q128" s="43">
        <v>11.42815462785083</v>
      </c>
      <c r="R128" s="43">
        <v>10.598201529084477</v>
      </c>
      <c r="S128" s="43">
        <v>9.2801307300099722</v>
      </c>
      <c r="T128" s="43">
        <v>7.0352593379445523</v>
      </c>
      <c r="U128" s="43">
        <v>-3.1666205216750711</v>
      </c>
      <c r="V128" s="43">
        <v>5.5859026676615855</v>
      </c>
      <c r="W128" s="43">
        <v>6.6766189145382384</v>
      </c>
      <c r="X128" s="43">
        <v>11.71702140972333</v>
      </c>
      <c r="Y128" s="43">
        <v>9.1957957603706859</v>
      </c>
      <c r="Z128" s="43">
        <v>6.782329339527422</v>
      </c>
      <c r="AA128" s="43">
        <v>10.225351920763529</v>
      </c>
      <c r="AB128" s="43">
        <v>11.618665630403441</v>
      </c>
      <c r="AC128" s="43">
        <v>10.896495191322614</v>
      </c>
      <c r="AD128" s="43">
        <v>6.0190630970171668</v>
      </c>
      <c r="AE128" s="43">
        <v>8.80042947047626</v>
      </c>
      <c r="AF128" s="43">
        <v>9.6869989293583814</v>
      </c>
      <c r="AG128" s="43">
        <v>5.1007816958350531</v>
      </c>
      <c r="AH128" s="43">
        <v>5.7972855170931581</v>
      </c>
      <c r="AI128" s="43">
        <v>8.1747641513817797</v>
      </c>
      <c r="AJ128" s="43">
        <v>8.5171530445416153</v>
      </c>
      <c r="AK128" s="43">
        <v>6.8676244884239566</v>
      </c>
      <c r="AL128" s="43">
        <v>5.1796297658261778</v>
      </c>
      <c r="AM128" s="43">
        <v>-5.8118196273288021</v>
      </c>
      <c r="AN128" s="43">
        <v>10.677450583537791</v>
      </c>
      <c r="AO128" s="43">
        <v>8.152689659585306</v>
      </c>
      <c r="AP128" s="43">
        <v>4.0510064029760713</v>
      </c>
      <c r="AQ128" s="43">
        <v>7.1043331095484348</v>
      </c>
      <c r="AR128" s="43">
        <v>2.6140398272663958</v>
      </c>
      <c r="AS128" s="43">
        <v>4.7812861532405151</v>
      </c>
      <c r="AT128" s="43">
        <v>4.0876451466190389</v>
      </c>
      <c r="AU128" s="43">
        <v>4.71292765493601</v>
      </c>
      <c r="AV128" s="43">
        <v>5.2663611457193156</v>
      </c>
      <c r="AW128" s="43">
        <v>2.233752259771677</v>
      </c>
      <c r="AX128" s="43">
        <v>0.27526898032958513</v>
      </c>
      <c r="AY128" s="43">
        <v>6.274019888653882</v>
      </c>
      <c r="AZ128" s="43">
        <v>2.8914119943402596</v>
      </c>
      <c r="BA128" s="43">
        <v>1.8655994959656255</v>
      </c>
      <c r="BB128" s="43">
        <v>2.6961509612895469</v>
      </c>
      <c r="BC128" s="43">
        <v>2.5562195088349711</v>
      </c>
      <c r="BD128" s="43">
        <v>2.2684294006858181</v>
      </c>
      <c r="BE128" s="43">
        <v>2.5391447288434961</v>
      </c>
      <c r="BF128" s="43">
        <v>2.8701969615114677</v>
      </c>
      <c r="BG128" s="43">
        <v>2.4622462161331384</v>
      </c>
      <c r="BH128" s="43">
        <v>1.8889146004306951</v>
      </c>
      <c r="BI128" s="43">
        <v>-0.84621223779923582</v>
      </c>
      <c r="BJ128" s="43">
        <v>4.4888997881243284</v>
      </c>
      <c r="BK128" s="43">
        <v>2.8447347517454062</v>
      </c>
      <c r="BL128">
        <f t="shared" ref="BL128" si="124">AVERAGE(B128:BK128)</f>
        <v>5.8587403091286738</v>
      </c>
    </row>
    <row r="129" spans="1:64" x14ac:dyDescent="0.25">
      <c r="A129" s="44" t="s">
        <v>162</v>
      </c>
      <c r="B129" s="43"/>
      <c r="C129" s="43"/>
      <c r="D129" s="43"/>
      <c r="E129" s="43"/>
      <c r="F129" s="43"/>
      <c r="G129" s="43"/>
      <c r="H129" s="43"/>
      <c r="I129" s="43"/>
      <c r="J129" s="43"/>
      <c r="K129" s="43"/>
      <c r="L129" s="43"/>
      <c r="M129" s="43"/>
      <c r="N129" s="43"/>
      <c r="O129" s="43"/>
      <c r="P129" s="43"/>
      <c r="Q129" s="43"/>
      <c r="R129" s="43"/>
      <c r="S129" s="43"/>
      <c r="T129" s="43"/>
      <c r="U129" s="43"/>
      <c r="V129" s="43"/>
      <c r="W129" s="43"/>
      <c r="X129" s="43"/>
      <c r="Y129" s="43"/>
      <c r="Z129" s="43"/>
      <c r="AA129" s="43"/>
      <c r="AB129" s="43"/>
      <c r="AC129" s="43"/>
      <c r="AD129" s="43"/>
      <c r="AE129" s="43"/>
      <c r="AF129" s="43"/>
      <c r="AG129" s="43"/>
      <c r="AH129" s="43">
        <v>31.315592770227056</v>
      </c>
      <c r="AI129" s="43">
        <v>9.264680732119885</v>
      </c>
      <c r="AJ129" s="43">
        <v>3.9640428434673254</v>
      </c>
      <c r="AK129" s="43">
        <v>-2.2356249472764631</v>
      </c>
      <c r="AL129" s="43">
        <v>-0.90954849484883482</v>
      </c>
      <c r="AM129" s="43">
        <v>0.35338096662702867</v>
      </c>
      <c r="AN129" s="43">
        <v>-4.8169547036612812</v>
      </c>
      <c r="AO129" s="43">
        <v>1.5847502057911811</v>
      </c>
      <c r="AP129" s="43">
        <v>-2.6432652052488521</v>
      </c>
      <c r="AQ129" s="43">
        <v>0.21220915397660178</v>
      </c>
      <c r="AR129" s="43">
        <v>14.303299855476894</v>
      </c>
      <c r="AS129" s="43">
        <v>7.579610784590443</v>
      </c>
      <c r="AT129" s="43">
        <v>6.5554966157057635</v>
      </c>
      <c r="AU129" s="43">
        <v>1.6916014574946701</v>
      </c>
      <c r="AV129" s="43">
        <v>-6.9993092337000462E-2</v>
      </c>
      <c r="AW129" s="43">
        <v>-3.0932247054017665</v>
      </c>
      <c r="AX129" s="43">
        <v>-11.883218069405302</v>
      </c>
      <c r="AY129" s="43">
        <v>-7.2729197083999821</v>
      </c>
      <c r="AZ129" s="43">
        <v>2.6378470301775252</v>
      </c>
      <c r="BA129" s="43">
        <v>-1.2529628957445453</v>
      </c>
      <c r="BB129" s="43">
        <v>-5.8368044063983717</v>
      </c>
      <c r="BC129" s="43">
        <v>-2.5734220128469332</v>
      </c>
      <c r="BD129" s="43">
        <v>-3.1941744177538709</v>
      </c>
      <c r="BE129" s="43">
        <v>-0.61701596014640359</v>
      </c>
      <c r="BF129" s="43">
        <v>-6.4866737410414004</v>
      </c>
      <c r="BG129" s="43">
        <v>-2.1282759320323237</v>
      </c>
      <c r="BH129" s="43">
        <v>-3.3267457493552683</v>
      </c>
      <c r="BI129" s="43">
        <v>-7.169356849385295</v>
      </c>
      <c r="BJ129" s="43">
        <v>3.772677309967932</v>
      </c>
      <c r="BK129" s="43">
        <v>8.3823852278302837</v>
      </c>
      <c r="BL129">
        <f t="shared" ref="BL129" si="125">AVERAGE(A129:BK129)</f>
        <v>0.8702464687389565</v>
      </c>
    </row>
    <row r="130" spans="1:64" x14ac:dyDescent="0.25">
      <c r="A130" s="44" t="s">
        <v>621</v>
      </c>
      <c r="B130" s="43">
        <v>3.2246811384427616</v>
      </c>
      <c r="C130" s="43">
        <v>1.4589367110532976</v>
      </c>
      <c r="D130" s="43">
        <v>-1.0481809341500821</v>
      </c>
      <c r="E130" s="43">
        <v>4.6571443127267287</v>
      </c>
      <c r="F130" s="43">
        <v>2.9909166591096721</v>
      </c>
      <c r="G130" s="43">
        <v>1.8383580585589243</v>
      </c>
      <c r="H130" s="43">
        <v>1.7130190214930963</v>
      </c>
      <c r="I130" s="43">
        <v>4.6784753617261003</v>
      </c>
      <c r="J130" s="43">
        <v>4.1967621746853041</v>
      </c>
      <c r="K130" s="43">
        <v>4.1525040089969139</v>
      </c>
      <c r="L130" s="43">
        <v>4.3484998798356145</v>
      </c>
      <c r="M130" s="43">
        <v>5.1040422362791134</v>
      </c>
      <c r="N130" s="43">
        <v>6.0779619491371619</v>
      </c>
      <c r="O130" s="43">
        <v>4.1016669222130133</v>
      </c>
      <c r="P130" s="43">
        <v>1.7855475925357069</v>
      </c>
      <c r="Q130" s="43">
        <v>3.0512985973246742</v>
      </c>
      <c r="R130" s="43">
        <v>2.3171546631425457</v>
      </c>
      <c r="S130" s="43">
        <v>1.8752414910128579</v>
      </c>
      <c r="T130" s="43">
        <v>4.8834060081062773</v>
      </c>
      <c r="U130" s="43">
        <v>4.2327564418281156</v>
      </c>
      <c r="V130" s="43">
        <v>-1.1286409904540875</v>
      </c>
      <c r="W130" s="43">
        <v>-1.8616000698236235</v>
      </c>
      <c r="X130" s="43">
        <v>-4.1393128453913448</v>
      </c>
      <c r="Y130" s="43">
        <v>1.76383518642929</v>
      </c>
      <c r="Z130" s="43">
        <v>1.0608309020575462</v>
      </c>
      <c r="AA130" s="43">
        <v>1.3306083040718306</v>
      </c>
      <c r="AB130" s="43">
        <v>1.1701941497032919</v>
      </c>
      <c r="AC130" s="43">
        <v>-1.5452228096019383</v>
      </c>
      <c r="AD130" s="43">
        <v>-0.50003276210162539</v>
      </c>
      <c r="AE130" s="43">
        <v>-2.3210080802499817</v>
      </c>
      <c r="AF130" s="43">
        <v>0.91039815387195233</v>
      </c>
      <c r="AG130" s="43">
        <v>0.31135114907363004</v>
      </c>
      <c r="AH130" s="43">
        <v>2.5265206117741883</v>
      </c>
      <c r="AI130" s="43">
        <v>3.4578711823014743</v>
      </c>
      <c r="AJ130" s="43">
        <v>-1.2687033789025861</v>
      </c>
      <c r="AK130" s="43">
        <v>2.176406325338462</v>
      </c>
      <c r="AL130" s="43">
        <v>3.6089566945914271</v>
      </c>
      <c r="AM130" s="43">
        <v>1.1922548318786568</v>
      </c>
      <c r="AN130" s="43">
        <v>-0.99401429851432965</v>
      </c>
      <c r="AO130" s="43">
        <v>2.1054567274225349</v>
      </c>
      <c r="AP130" s="43">
        <v>-1.2350896966339064</v>
      </c>
      <c r="AQ130" s="43">
        <v>-1.0053869476212185</v>
      </c>
      <c r="AR130" s="43">
        <v>1.0742305819634339</v>
      </c>
      <c r="AS130" s="43">
        <v>3.9734819670368466</v>
      </c>
      <c r="AT130" s="43">
        <v>2.7078601076404141</v>
      </c>
      <c r="AU130" s="43">
        <v>4.0014750506260697</v>
      </c>
      <c r="AV130" s="43">
        <v>4.1239450126261374</v>
      </c>
      <c r="AW130" s="43">
        <v>2.5832952927591606</v>
      </c>
      <c r="AX130" s="43">
        <v>-3.4775842032622535</v>
      </c>
      <c r="AY130" s="43">
        <v>5.5491811895375065</v>
      </c>
      <c r="AZ130" s="43">
        <v>3.2394827072880474</v>
      </c>
      <c r="BA130" s="43">
        <v>1.2299419753899485</v>
      </c>
      <c r="BB130" s="43">
        <v>1.614003031169986</v>
      </c>
      <c r="BC130" s="43">
        <v>0.22036003908026203</v>
      </c>
      <c r="BD130" s="43">
        <v>-0.74594979089145852</v>
      </c>
      <c r="BE130" s="43">
        <v>-1.5205345336180613</v>
      </c>
      <c r="BF130" s="43">
        <v>0.8694806575078502</v>
      </c>
      <c r="BG130" s="43">
        <v>0.47178433794374541</v>
      </c>
      <c r="BH130" s="43">
        <v>-0.39517909457410383</v>
      </c>
      <c r="BI130" s="43">
        <v>-7.363121122266719</v>
      </c>
      <c r="BJ130" s="43">
        <v>6.0153622792835648</v>
      </c>
      <c r="BK130" s="43">
        <v>3.0302578853019355</v>
      </c>
      <c r="BL130">
        <f t="shared" ref="BL130" si="126">AVERAGE(B130:BK130)</f>
        <v>1.5880264194164477</v>
      </c>
    </row>
    <row r="131" spans="1:64" x14ac:dyDescent="0.25">
      <c r="A131" s="44" t="s">
        <v>622</v>
      </c>
      <c r="B131" s="43"/>
      <c r="C131" s="43"/>
      <c r="D131" s="43"/>
      <c r="E131" s="43"/>
      <c r="F131" s="43"/>
      <c r="G131" s="43"/>
      <c r="H131" s="43"/>
      <c r="I131" s="43"/>
      <c r="J131" s="43"/>
      <c r="K131" s="43"/>
      <c r="L131" s="43"/>
      <c r="M131" s="43"/>
      <c r="N131" s="43"/>
      <c r="O131" s="43"/>
      <c r="P131" s="43"/>
      <c r="Q131" s="43"/>
      <c r="R131" s="43"/>
      <c r="S131" s="43"/>
      <c r="T131" s="43"/>
      <c r="U131" s="43"/>
      <c r="V131" s="43"/>
      <c r="W131" s="43"/>
      <c r="X131" s="43"/>
      <c r="Y131" s="43"/>
      <c r="Z131" s="43">
        <v>2.2155326137053493</v>
      </c>
      <c r="AA131" s="43">
        <v>1.974756757099442</v>
      </c>
      <c r="AB131" s="43">
        <v>-4.1967113010311579</v>
      </c>
      <c r="AC131" s="43">
        <v>-4.7819321655247791</v>
      </c>
      <c r="AD131" s="43">
        <v>10.961926802693583</v>
      </c>
      <c r="AE131" s="43">
        <v>3.7142141607737926</v>
      </c>
      <c r="AF131" s="43">
        <v>1.4105840757241452</v>
      </c>
      <c r="AG131" s="43">
        <v>2.6928205319920409</v>
      </c>
      <c r="AH131" s="43">
        <v>3.1052034226340908</v>
      </c>
      <c r="AI131" s="43">
        <v>5.3998100843956252</v>
      </c>
      <c r="AJ131" s="43">
        <v>4.4359250879544447</v>
      </c>
      <c r="AK131" s="43">
        <v>4.4589665972384296</v>
      </c>
      <c r="AL131" s="43">
        <v>4.659675818743338</v>
      </c>
      <c r="AM131" s="43">
        <v>2.0577619120000037</v>
      </c>
      <c r="AN131" s="43">
        <v>5.4348840815913206</v>
      </c>
      <c r="AO131" s="43">
        <v>4.0299603702473803</v>
      </c>
      <c r="AP131" s="43">
        <v>4.0490696141432636</v>
      </c>
      <c r="AQ131" s="43">
        <v>4.2864605796712993</v>
      </c>
      <c r="AR131" s="43">
        <v>4.5202204018292207</v>
      </c>
      <c r="AS131" s="43">
        <v>4.8991547637914579</v>
      </c>
      <c r="AT131" s="43">
        <v>5.5556992964582719</v>
      </c>
      <c r="AU131" s="43">
        <v>6.909167407178856</v>
      </c>
      <c r="AV131" s="43">
        <v>5.9092356486568463</v>
      </c>
      <c r="AW131" s="43">
        <v>6.1640347882196949</v>
      </c>
      <c r="AX131" s="43">
        <v>5.8785488945951982</v>
      </c>
      <c r="AY131" s="43">
        <v>6.9223993242259354</v>
      </c>
      <c r="AZ131" s="43">
        <v>6.4742431384747761</v>
      </c>
      <c r="BA131" s="43">
        <v>6.4912814369499472</v>
      </c>
      <c r="BB131" s="43">
        <v>6.5216466567447071</v>
      </c>
      <c r="BC131" s="43">
        <v>6.1531330529220156</v>
      </c>
      <c r="BD131" s="43">
        <v>5.7534110050290224</v>
      </c>
      <c r="BE131" s="43">
        <v>5.4085864046275418</v>
      </c>
      <c r="BF131" s="43">
        <v>5.2649284397735698</v>
      </c>
      <c r="BG131" s="43">
        <v>4.6465556189840385</v>
      </c>
      <c r="BH131" s="43">
        <v>3.8924479033244808</v>
      </c>
      <c r="BI131" s="43">
        <v>-0.97094143773695407</v>
      </c>
      <c r="BJ131" s="43">
        <v>1.0693803181078323</v>
      </c>
      <c r="BK131" s="43">
        <v>1.2830902927582883</v>
      </c>
      <c r="BL131">
        <f t="shared" ref="BL131" si="127">AVERAGE(A131:BK131)</f>
        <v>4.0698719052359573</v>
      </c>
    </row>
    <row r="132" spans="1:64" x14ac:dyDescent="0.25">
      <c r="A132" s="44" t="s">
        <v>623</v>
      </c>
      <c r="B132" s="43"/>
      <c r="C132" s="43"/>
      <c r="D132" s="43"/>
      <c r="E132" s="43"/>
      <c r="F132" s="43"/>
      <c r="G132" s="43"/>
      <c r="H132" s="43"/>
      <c r="I132" s="43"/>
      <c r="J132" s="43"/>
      <c r="K132" s="43"/>
      <c r="L132" s="43"/>
      <c r="M132" s="43"/>
      <c r="N132" s="43"/>
      <c r="O132" s="43"/>
      <c r="P132" s="43"/>
      <c r="Q132" s="43"/>
      <c r="R132" s="43"/>
      <c r="S132" s="43"/>
      <c r="T132" s="43"/>
      <c r="U132" s="43"/>
      <c r="V132" s="43"/>
      <c r="W132" s="43"/>
      <c r="X132" s="43"/>
      <c r="Y132" s="43"/>
      <c r="Z132" s="43"/>
      <c r="AA132" s="43"/>
      <c r="AB132" s="43"/>
      <c r="AC132" s="43"/>
      <c r="AD132" s="43">
        <v>-43.56690151853897</v>
      </c>
      <c r="AE132" s="43">
        <v>24.13192781118903</v>
      </c>
      <c r="AF132" s="43">
        <v>46.470686604707623</v>
      </c>
      <c r="AG132" s="43">
        <v>13.992535684028738</v>
      </c>
      <c r="AH132" s="43">
        <v>8.6369931826889541</v>
      </c>
      <c r="AI132" s="43">
        <v>6.1771029164859215</v>
      </c>
      <c r="AJ132" s="43">
        <v>4.5268020092222656</v>
      </c>
      <c r="AK132" s="43">
        <v>9.2279871339338655</v>
      </c>
      <c r="AL132" s="43">
        <v>-0.74857454156536107</v>
      </c>
      <c r="AM132" s="43">
        <v>1.8986019375574159</v>
      </c>
      <c r="AN132" s="43">
        <v>-2.1929084245432762</v>
      </c>
      <c r="AO132" s="43">
        <v>-0.31458722542284079</v>
      </c>
      <c r="AP132" s="43">
        <v>2.2177244929472977</v>
      </c>
      <c r="AQ132" s="43">
        <v>2.0865721030046416</v>
      </c>
      <c r="AR132" s="43">
        <v>1.8948044057135291</v>
      </c>
      <c r="AS132" s="43">
        <v>5.0473515795609529</v>
      </c>
      <c r="AT132" s="43">
        <v>1.1764254508029239</v>
      </c>
      <c r="AU132" s="43">
        <v>-0.10329400857236237</v>
      </c>
      <c r="AV132" s="43">
        <v>7.270960976445167</v>
      </c>
      <c r="AW132" s="43">
        <v>7.3284140684366292</v>
      </c>
      <c r="AX132" s="43">
        <v>8.8179006672127969</v>
      </c>
      <c r="AY132" s="43">
        <v>7.0097827761685778</v>
      </c>
      <c r="AZ132" s="43">
        <v>-0.11745031863395639</v>
      </c>
      <c r="BA132" s="43">
        <v>-7.5040322313356E-2</v>
      </c>
      <c r="BB132" s="43">
        <v>-5.3231509386091886</v>
      </c>
      <c r="BC132" s="43">
        <v>-7.2425909822286485</v>
      </c>
      <c r="BD132" s="43">
        <v>-1.493847611249933</v>
      </c>
      <c r="BE132" s="43">
        <v>3.8314472238158714</v>
      </c>
      <c r="BF132" s="43">
        <v>3.3700379527302573</v>
      </c>
      <c r="BG132" s="43">
        <v>0.72715084189167101</v>
      </c>
      <c r="BH132" s="43">
        <v>-4.1952255123583342</v>
      </c>
      <c r="BI132" s="43">
        <v>-19.748428475045344</v>
      </c>
      <c r="BJ132" s="43">
        <v>-5.8323667767103302</v>
      </c>
      <c r="BK132" s="43"/>
      <c r="BL132">
        <f t="shared" ref="BL132" si="128">AVERAGE(B132:BK132)</f>
        <v>2.2692982776591584</v>
      </c>
    </row>
    <row r="133" spans="1:64" x14ac:dyDescent="0.25">
      <c r="A133" s="44" t="s">
        <v>25</v>
      </c>
      <c r="B133" s="43"/>
      <c r="C133" s="43"/>
      <c r="D133" s="43"/>
      <c r="E133" s="43"/>
      <c r="F133" s="43"/>
      <c r="G133" s="43"/>
      <c r="H133" s="43"/>
      <c r="I133" s="43"/>
      <c r="J133" s="43"/>
      <c r="K133" s="43"/>
      <c r="L133" s="43"/>
      <c r="M133" s="43"/>
      <c r="N133" s="43"/>
      <c r="O133" s="43"/>
      <c r="P133" s="43"/>
      <c r="Q133" s="43"/>
      <c r="R133" s="43"/>
      <c r="S133" s="43"/>
      <c r="T133" s="43"/>
      <c r="U133" s="43"/>
      <c r="V133" s="43"/>
      <c r="W133" s="43"/>
      <c r="X133" s="43"/>
      <c r="Y133" s="43"/>
      <c r="Z133" s="43"/>
      <c r="AA133" s="43"/>
      <c r="AB133" s="43"/>
      <c r="AC133" s="43"/>
      <c r="AD133" s="43"/>
      <c r="AE133" s="43"/>
      <c r="AF133" s="43"/>
      <c r="AG133" s="43"/>
      <c r="AH133" s="43"/>
      <c r="AI133" s="43"/>
      <c r="AJ133" s="43"/>
      <c r="AK133" s="43"/>
      <c r="AL133" s="43"/>
      <c r="AM133" s="43"/>
      <c r="AN133" s="43"/>
      <c r="AO133" s="43"/>
      <c r="AP133" s="43">
        <v>-6.2901593936416589E-2</v>
      </c>
      <c r="AQ133" s="43">
        <v>1.0863539953110006</v>
      </c>
      <c r="AR133" s="43">
        <v>-30.701540264356865</v>
      </c>
      <c r="AS133" s="43">
        <v>1.3948294090791507</v>
      </c>
      <c r="AT133" s="43">
        <v>0.64390729271390512</v>
      </c>
      <c r="AU133" s="43">
        <v>2.1317573441195066</v>
      </c>
      <c r="AV133" s="43">
        <v>4.1879853451862346</v>
      </c>
      <c r="AW133" s="43">
        <v>2.8657668658571538</v>
      </c>
      <c r="AX133" s="43">
        <v>2.0329352441046353</v>
      </c>
      <c r="AY133" s="43">
        <v>3.0675012738516898</v>
      </c>
      <c r="AZ133" s="43">
        <v>4.0293525538619832</v>
      </c>
      <c r="BA133" s="43">
        <v>4.2394828103780071</v>
      </c>
      <c r="BB133" s="43">
        <v>6.3410407454360609</v>
      </c>
      <c r="BC133" s="43">
        <v>-1.3504482696559847</v>
      </c>
      <c r="BD133" s="43">
        <v>-2.0330298394358834</v>
      </c>
      <c r="BE133" s="43">
        <v>-3.5164555097863257</v>
      </c>
      <c r="BF133" s="43">
        <v>0.52136633195678428</v>
      </c>
      <c r="BG133" s="43">
        <v>-0.76155482035150612</v>
      </c>
      <c r="BH133" s="43">
        <v>-4.3434558864066588</v>
      </c>
      <c r="BI133" s="43">
        <v>-4.9332022730838787</v>
      </c>
      <c r="BJ133" s="43">
        <v>2.8472821031485722</v>
      </c>
      <c r="BK133" s="43">
        <v>2.6484694912626878</v>
      </c>
      <c r="BL133">
        <f t="shared" ref="BL133" si="129">AVERAGE(A133:BK133)</f>
        <v>-0.43929807503391577</v>
      </c>
    </row>
    <row r="134" spans="1:64" x14ac:dyDescent="0.25">
      <c r="A134" s="44" t="s">
        <v>624</v>
      </c>
      <c r="B134" s="43"/>
      <c r="C134" s="43"/>
      <c r="D134" s="43"/>
      <c r="E134" s="43"/>
      <c r="F134" s="43"/>
      <c r="G134" s="43"/>
      <c r="H134" s="43"/>
      <c r="I134" s="43"/>
      <c r="J134" s="43"/>
      <c r="K134" s="43"/>
      <c r="L134" s="43"/>
      <c r="M134" s="43"/>
      <c r="N134" s="43"/>
      <c r="O134" s="43"/>
      <c r="P134" s="43"/>
      <c r="Q134" s="43"/>
      <c r="R134" s="43"/>
      <c r="S134" s="43"/>
      <c r="T134" s="43"/>
      <c r="U134" s="43"/>
      <c r="V134" s="43"/>
      <c r="W134" s="43"/>
      <c r="X134" s="43"/>
      <c r="Y134" s="43"/>
      <c r="Z134" s="43"/>
      <c r="AA134" s="43"/>
      <c r="AB134" s="43"/>
      <c r="AC134" s="43"/>
      <c r="AD134" s="43"/>
      <c r="AE134" s="43"/>
      <c r="AF134" s="43"/>
      <c r="AG134" s="43"/>
      <c r="AH134" s="43"/>
      <c r="AI134" s="43"/>
      <c r="AJ134" s="43"/>
      <c r="AK134" s="43"/>
      <c r="AL134" s="43"/>
      <c r="AM134" s="43"/>
      <c r="AN134" s="43"/>
      <c r="AO134" s="43">
        <v>1.732474526825456</v>
      </c>
      <c r="AP134" s="43">
        <v>-4.0181959269090584</v>
      </c>
      <c r="AQ134" s="43">
        <v>-3.3300603480231672</v>
      </c>
      <c r="AR134" s="43">
        <v>10.216145074614985</v>
      </c>
      <c r="AS134" s="43">
        <v>1.7999032677307127</v>
      </c>
      <c r="AT134" s="43">
        <v>8.9882667721426799</v>
      </c>
      <c r="AU134" s="43">
        <v>4.0867517798125021</v>
      </c>
      <c r="AV134" s="43">
        <v>4.0728989895071948</v>
      </c>
      <c r="AW134" s="43">
        <v>-2.2650126428746518</v>
      </c>
      <c r="AX134" s="43">
        <v>-6.3815788060220484</v>
      </c>
      <c r="AY134" s="43">
        <v>2.895038530666767</v>
      </c>
      <c r="AZ134" s="43">
        <v>-47.899986008209162</v>
      </c>
      <c r="BA134" s="43">
        <v>96.95641989940242</v>
      </c>
      <c r="BB134" s="43">
        <v>-19.578357208148233</v>
      </c>
      <c r="BC134" s="43">
        <v>-24.463161470662641</v>
      </c>
      <c r="BD134" s="43">
        <v>-2.3554369235898207</v>
      </c>
      <c r="BE134" s="43">
        <v>-2.9015901078619777</v>
      </c>
      <c r="BF134" s="43">
        <v>30.496301378599725</v>
      </c>
      <c r="BG134" s="43">
        <v>6.2828368956636922</v>
      </c>
      <c r="BH134" s="43">
        <v>-12.429867289163354</v>
      </c>
      <c r="BI134" s="43">
        <v>-30.682533212015784</v>
      </c>
      <c r="BJ134" s="43">
        <v>29.786064943307423</v>
      </c>
      <c r="BK134" s="43">
        <v>-2.3542297777082126</v>
      </c>
      <c r="BL134">
        <f t="shared" ref="BL134" si="130">AVERAGE(B134:BK134)</f>
        <v>1.680569232047193</v>
      </c>
    </row>
    <row r="135" spans="1:64" x14ac:dyDescent="0.25">
      <c r="A135" s="44" t="s">
        <v>625</v>
      </c>
      <c r="B135" s="43"/>
      <c r="C135" s="43"/>
      <c r="D135" s="43"/>
      <c r="E135" s="43"/>
      <c r="F135" s="43"/>
      <c r="G135" s="43"/>
      <c r="H135" s="43"/>
      <c r="I135" s="43"/>
      <c r="J135" s="43"/>
      <c r="K135" s="43"/>
      <c r="L135" s="43"/>
      <c r="M135" s="43"/>
      <c r="N135" s="43"/>
      <c r="O135" s="43"/>
      <c r="P135" s="43"/>
      <c r="Q135" s="43"/>
      <c r="R135" s="43"/>
      <c r="S135" s="43">
        <v>8.4213674842826407</v>
      </c>
      <c r="T135" s="43">
        <v>1.9977368793607724</v>
      </c>
      <c r="U135" s="43">
        <v>-3.9649679559171318</v>
      </c>
      <c r="V135" s="43">
        <v>4.3575125727556241</v>
      </c>
      <c r="W135" s="43">
        <v>0.23786046934768024</v>
      </c>
      <c r="X135" s="43">
        <v>3.1298790482623673</v>
      </c>
      <c r="Y135" s="43">
        <v>5.4713131351166595</v>
      </c>
      <c r="Z135" s="43">
        <v>6.5535424397893109</v>
      </c>
      <c r="AA135" s="43">
        <v>12.654717480085935</v>
      </c>
      <c r="AB135" s="43">
        <v>2.4269500514129305</v>
      </c>
      <c r="AC135" s="43">
        <v>12.355372998275513</v>
      </c>
      <c r="AD135" s="43">
        <v>7.5867065565720253</v>
      </c>
      <c r="AE135" s="43">
        <v>8.4666886730327491</v>
      </c>
      <c r="AF135" s="43">
        <v>-0.99287881449721738</v>
      </c>
      <c r="AG135" s="43">
        <v>6.3664408967392774</v>
      </c>
      <c r="AH135" s="43">
        <v>-0.88904667990932751</v>
      </c>
      <c r="AI135" s="43">
        <v>0.27190339650915973</v>
      </c>
      <c r="AJ135" s="43">
        <v>0.55474725277611014</v>
      </c>
      <c r="AK135" s="43">
        <v>1.8390093469292879</v>
      </c>
      <c r="AL135" s="43">
        <v>-1.6427658589854701</v>
      </c>
      <c r="AM135" s="43">
        <v>5.3371400100414235</v>
      </c>
      <c r="AN135" s="43">
        <v>1.7616868476450378</v>
      </c>
      <c r="AO135" s="43">
        <v>-0.73156895870923222</v>
      </c>
      <c r="AP135" s="43">
        <v>-4.0660684827708309</v>
      </c>
      <c r="AQ135" s="43">
        <v>-0.33140223067026398</v>
      </c>
      <c r="AR135" s="43">
        <v>3.4665456834345605</v>
      </c>
      <c r="AS135" s="43">
        <v>6.4888924921502564</v>
      </c>
      <c r="AT135" s="43">
        <v>-1.1009882211383086</v>
      </c>
      <c r="AU135" s="43">
        <v>5.5037473562636592</v>
      </c>
      <c r="AV135" s="43">
        <v>1.055431321232561</v>
      </c>
      <c r="AW135" s="43">
        <v>4.2906493972565585</v>
      </c>
      <c r="AX135" s="43">
        <v>-3.4656815464575033</v>
      </c>
      <c r="AY135" s="43">
        <v>-0.40190606344062019</v>
      </c>
      <c r="AZ135" s="43">
        <v>3.593633090868849</v>
      </c>
      <c r="BA135" s="43">
        <v>-0.67363177342612346</v>
      </c>
      <c r="BB135" s="43">
        <v>-2.4860490388256125</v>
      </c>
      <c r="BC135" s="43">
        <v>0.84919813852060599</v>
      </c>
      <c r="BD135" s="43">
        <v>-0.36490173894388533</v>
      </c>
      <c r="BE135" s="43">
        <v>2.9646906666028485</v>
      </c>
      <c r="BF135" s="43">
        <v>2.9493420206632663</v>
      </c>
      <c r="BG135" s="43">
        <v>2.4614675384323874</v>
      </c>
      <c r="BH135" s="43">
        <v>-1.0367972317523311</v>
      </c>
      <c r="BI135" s="43">
        <v>-24.640554652399445</v>
      </c>
      <c r="BJ135" s="43">
        <v>11.97127530975348</v>
      </c>
      <c r="BK135" s="43">
        <v>15.746789102514768</v>
      </c>
      <c r="BL135">
        <f t="shared" ref="BL135" si="131">AVERAGE(A135:BK135)</f>
        <v>2.3187339646396667</v>
      </c>
    </row>
    <row r="136" spans="1:64" x14ac:dyDescent="0.25">
      <c r="A136" s="44" t="s">
        <v>626</v>
      </c>
      <c r="B136" s="43">
        <v>3.2255582042334083</v>
      </c>
      <c r="C136" s="43">
        <v>1.449885058083737</v>
      </c>
      <c r="D136" s="43">
        <v>-0.68050953250606483</v>
      </c>
      <c r="E136" s="43">
        <v>4.3746789987743711</v>
      </c>
      <c r="F136" s="43">
        <v>2.8442224380211201</v>
      </c>
      <c r="G136" s="43">
        <v>2.1999153171108077</v>
      </c>
      <c r="H136" s="43">
        <v>1.6541349769538982</v>
      </c>
      <c r="I136" s="43">
        <v>4.4081557940576488</v>
      </c>
      <c r="J136" s="43">
        <v>4.182009948430192</v>
      </c>
      <c r="K136" s="43">
        <v>3.9126397782878684</v>
      </c>
      <c r="L136" s="43">
        <v>4.3008828324271775</v>
      </c>
      <c r="M136" s="43">
        <v>4.6104498570157375</v>
      </c>
      <c r="N136" s="43">
        <v>5.4423082671002874</v>
      </c>
      <c r="O136" s="43">
        <v>3.7656996987863351</v>
      </c>
      <c r="P136" s="43">
        <v>1.1857876355121988</v>
      </c>
      <c r="Q136" s="43">
        <v>3.022049600821191</v>
      </c>
      <c r="R136" s="43">
        <v>2.4667407041048932</v>
      </c>
      <c r="S136" s="43">
        <v>2.1344666937380481</v>
      </c>
      <c r="T136" s="43">
        <v>4.9559260344272928</v>
      </c>
      <c r="U136" s="43">
        <v>4.2742926135702817</v>
      </c>
      <c r="V136" s="43">
        <v>-0.93159518388360141</v>
      </c>
      <c r="W136" s="43">
        <v>-2.2513160423282272</v>
      </c>
      <c r="X136" s="43">
        <v>-4.3093302486307437</v>
      </c>
      <c r="Y136" s="43">
        <v>1.7675007731099441</v>
      </c>
      <c r="Z136" s="43">
        <v>1.0700292065559154</v>
      </c>
      <c r="AA136" s="43">
        <v>1.4538817624517577</v>
      </c>
      <c r="AB136" s="43">
        <v>1.3160773941297066</v>
      </c>
      <c r="AC136" s="43">
        <v>-1.2899507511028361</v>
      </c>
      <c r="AD136" s="43">
        <v>-0.18418477585507276</v>
      </c>
      <c r="AE136" s="43">
        <v>-2.2249576266832207</v>
      </c>
      <c r="AF136" s="43">
        <v>1.0610523903150693</v>
      </c>
      <c r="AG136" s="43">
        <v>0.7427329889752059</v>
      </c>
      <c r="AH136" s="43">
        <v>2.5716384222286308</v>
      </c>
      <c r="AI136" s="43">
        <v>3.4236293105905986</v>
      </c>
      <c r="AJ136" s="43">
        <v>-0.85746845248610271</v>
      </c>
      <c r="AK136" s="43">
        <v>2.2752330004408776</v>
      </c>
      <c r="AL136" s="43">
        <v>3.7192206017325731</v>
      </c>
      <c r="AM136" s="43">
        <v>1.3904408841680009</v>
      </c>
      <c r="AN136" s="43">
        <v>-0.83580854323795961</v>
      </c>
      <c r="AO136" s="43">
        <v>2.1036000754547217</v>
      </c>
      <c r="AP136" s="43">
        <v>-0.95359356422960673</v>
      </c>
      <c r="AQ136" s="43">
        <v>-0.9034323870398282</v>
      </c>
      <c r="AR136" s="43">
        <v>1.1241411333661233</v>
      </c>
      <c r="AS136" s="43">
        <v>4.1328369000178213</v>
      </c>
      <c r="AT136" s="43">
        <v>2.6542850521174017</v>
      </c>
      <c r="AU136" s="43">
        <v>3.8824616253150452</v>
      </c>
      <c r="AV136" s="43">
        <v>3.9749556745654075</v>
      </c>
      <c r="AW136" s="43">
        <v>2.4868628639421786</v>
      </c>
      <c r="AX136" s="43">
        <v>-3.3497100233936408</v>
      </c>
      <c r="AY136" s="43">
        <v>5.2688195876433213</v>
      </c>
      <c r="AZ136" s="43">
        <v>3.2253882592816296</v>
      </c>
      <c r="BA136" s="43">
        <v>1.437186436509208</v>
      </c>
      <c r="BB136" s="43">
        <v>1.6250942268621884</v>
      </c>
      <c r="BC136" s="43">
        <v>0.27453012276465927</v>
      </c>
      <c r="BD136" s="43">
        <v>-0.61765518942874564</v>
      </c>
      <c r="BE136" s="43">
        <v>-1.3416729587857503</v>
      </c>
      <c r="BF136" s="43">
        <v>0.83723716817144123</v>
      </c>
      <c r="BG136" s="43">
        <v>0.65109824918853576</v>
      </c>
      <c r="BH136" s="43">
        <v>-0.17020506746240471</v>
      </c>
      <c r="BI136" s="43">
        <v>-7.373145563346057</v>
      </c>
      <c r="BJ136" s="43">
        <v>6.2996143951198604</v>
      </c>
      <c r="BK136" s="43">
        <v>3.2061754057922656</v>
      </c>
      <c r="BL136">
        <f t="shared" ref="BL136" si="132">AVERAGE(B136:BK136)</f>
        <v>1.6146934266430117</v>
      </c>
    </row>
    <row r="137" spans="1:64" x14ac:dyDescent="0.25">
      <c r="A137" s="44" t="s">
        <v>627</v>
      </c>
      <c r="B137" s="43"/>
      <c r="C137" s="43"/>
      <c r="D137" s="43"/>
      <c r="E137" s="43"/>
      <c r="F137" s="43"/>
      <c r="G137" s="43"/>
      <c r="H137" s="43"/>
      <c r="I137" s="43"/>
      <c r="J137" s="43"/>
      <c r="K137" s="43"/>
      <c r="L137" s="43"/>
      <c r="M137" s="43"/>
      <c r="N137" s="43"/>
      <c r="O137" s="43"/>
      <c r="P137" s="43"/>
      <c r="Q137" s="43"/>
      <c r="R137" s="43"/>
      <c r="S137" s="43"/>
      <c r="T137" s="43"/>
      <c r="U137" s="43"/>
      <c r="V137" s="43">
        <v>0.73512958561838104</v>
      </c>
      <c r="W137" s="43">
        <v>-1.0066690775252738</v>
      </c>
      <c r="X137" s="43">
        <v>-0.72403443288450831</v>
      </c>
      <c r="Y137" s="43">
        <v>-0.80516579791857623</v>
      </c>
      <c r="Z137" s="43">
        <v>-1.449816995375528</v>
      </c>
      <c r="AA137" s="43">
        <v>0.95619332309769334</v>
      </c>
      <c r="AB137" s="43">
        <v>1.838974206580815</v>
      </c>
      <c r="AC137" s="43">
        <v>-0.19623897251625522</v>
      </c>
      <c r="AD137" s="43">
        <v>4.7327976464274002E-2</v>
      </c>
      <c r="AE137" s="43">
        <v>-2.0869467404646969</v>
      </c>
      <c r="AF137" s="43">
        <v>-0.44650945353910743</v>
      </c>
      <c r="AG137" s="43">
        <v>-1.7925511773951115</v>
      </c>
      <c r="AH137" s="43">
        <v>-2.7866293606192585</v>
      </c>
      <c r="AI137" s="43">
        <v>-1.7034154758947579</v>
      </c>
      <c r="AJ137" s="43">
        <v>3.1895575137800307</v>
      </c>
      <c r="AK137" s="43">
        <v>2.9948968709053929</v>
      </c>
      <c r="AL137" s="43">
        <v>3.374788295647619</v>
      </c>
      <c r="AM137" s="43">
        <v>1.4440581824461276</v>
      </c>
      <c r="AN137" s="43">
        <v>1.4614139432644038</v>
      </c>
      <c r="AO137" s="43">
        <v>1.7950848408380153</v>
      </c>
      <c r="AP137" s="43">
        <v>2.6779183023448354</v>
      </c>
      <c r="AQ137" s="43">
        <v>2.3449225501879027</v>
      </c>
      <c r="AR137" s="43">
        <v>2.3746938844368799</v>
      </c>
      <c r="AS137" s="43">
        <v>3.7178820178735918</v>
      </c>
      <c r="AT137" s="43">
        <v>4.7305412919843803</v>
      </c>
      <c r="AU137" s="43">
        <v>4.299817704438496</v>
      </c>
      <c r="AV137" s="43">
        <v>4.7158631648940315</v>
      </c>
      <c r="AW137" s="43">
        <v>3.8765926030323641</v>
      </c>
      <c r="AX137" s="43">
        <v>1.4682154867648194</v>
      </c>
      <c r="AY137" s="43">
        <v>3.6229320549546458</v>
      </c>
      <c r="AZ137" s="43">
        <v>0.41662155616850782</v>
      </c>
      <c r="BA137" s="43">
        <v>-0.24881582039132866</v>
      </c>
      <c r="BB137" s="43">
        <v>3.0896568337616372</v>
      </c>
      <c r="BC137" s="43">
        <v>3.0416140526852757</v>
      </c>
      <c r="BD137" s="43">
        <v>0.22509392677245899</v>
      </c>
      <c r="BE137" s="43">
        <v>1.1958268402381123</v>
      </c>
      <c r="BF137" s="43">
        <v>1.8359758209699066</v>
      </c>
      <c r="BG137" s="43">
        <v>1.8463517536001888</v>
      </c>
      <c r="BH137" s="43">
        <v>2.3049260046642956</v>
      </c>
      <c r="BI137" s="43">
        <v>-2.5547807820948947</v>
      </c>
      <c r="BJ137" s="43">
        <v>0.21671671097575995</v>
      </c>
      <c r="BK137" s="43">
        <v>2.0888791444705532</v>
      </c>
      <c r="BL137">
        <f t="shared" ref="BL137" si="133">AVERAGE(A137:BK137)</f>
        <v>1.2411164846962404</v>
      </c>
    </row>
    <row r="138" spans="1:64" x14ac:dyDescent="0.25">
      <c r="A138" s="44" t="s">
        <v>628</v>
      </c>
      <c r="B138" s="43"/>
      <c r="C138" s="43"/>
      <c r="D138" s="43"/>
      <c r="E138" s="43"/>
      <c r="F138" s="43"/>
      <c r="G138" s="43"/>
      <c r="H138" s="43"/>
      <c r="I138" s="43"/>
      <c r="J138" s="43"/>
      <c r="K138" s="43"/>
      <c r="L138" s="43"/>
      <c r="M138" s="43"/>
      <c r="N138" s="43"/>
      <c r="O138" s="43"/>
      <c r="P138" s="43"/>
      <c r="Q138" s="43"/>
      <c r="R138" s="43"/>
      <c r="S138" s="43"/>
      <c r="T138" s="43"/>
      <c r="U138" s="43"/>
      <c r="V138" s="43"/>
      <c r="W138" s="43">
        <v>-0.52244288537032446</v>
      </c>
      <c r="X138" s="43">
        <v>-0.68011128308931745</v>
      </c>
      <c r="Y138" s="43">
        <v>-3.8219988716361115</v>
      </c>
      <c r="Z138" s="43">
        <v>-2.6301259939738912</v>
      </c>
      <c r="AA138" s="43">
        <v>0.56177381258591197</v>
      </c>
      <c r="AB138" s="43">
        <v>3.3953918242657153</v>
      </c>
      <c r="AC138" s="43">
        <v>0.77217329741540652</v>
      </c>
      <c r="AD138" s="43">
        <v>-0.99776519481693526</v>
      </c>
      <c r="AE138" s="43">
        <v>-4.3526055819639851</v>
      </c>
      <c r="AF138" s="43">
        <v>-0.62926415616631459</v>
      </c>
      <c r="AG138" s="43">
        <v>-1.8845052842543168</v>
      </c>
      <c r="AH138" s="43">
        <v>-1.5553471102211915</v>
      </c>
      <c r="AI138" s="43">
        <v>-0.99099382275861103</v>
      </c>
      <c r="AJ138" s="43">
        <v>2.2561196731168138</v>
      </c>
      <c r="AK138" s="43">
        <v>2.703613884687968</v>
      </c>
      <c r="AL138" s="43">
        <v>4.1700626683429221</v>
      </c>
      <c r="AM138" s="43">
        <v>1.0908089056214578</v>
      </c>
      <c r="AN138" s="43">
        <v>-0.2919137905281417</v>
      </c>
      <c r="AO138" s="43">
        <v>0.59591407717296363</v>
      </c>
      <c r="AP138" s="43">
        <v>2.1413829792904551</v>
      </c>
      <c r="AQ138" s="43">
        <v>1.2962603508280637</v>
      </c>
      <c r="AR138" s="43">
        <v>1.8624007368687359</v>
      </c>
      <c r="AS138" s="43">
        <v>3.024599737197903</v>
      </c>
      <c r="AT138" s="43">
        <v>3.446183929303956</v>
      </c>
      <c r="AU138" s="43">
        <v>2.8540351260066643</v>
      </c>
      <c r="AV138" s="43">
        <v>2.9727909771063707</v>
      </c>
      <c r="AW138" s="43">
        <v>2.3664705871801175</v>
      </c>
      <c r="AX138" s="43">
        <v>0.51977421351506337</v>
      </c>
      <c r="AY138" s="43">
        <v>3.7054576144115714</v>
      </c>
      <c r="AZ138" s="43">
        <v>-2.4493023228499169</v>
      </c>
      <c r="BA138" s="43">
        <v>-7.1381795352442339</v>
      </c>
      <c r="BB138" s="43">
        <v>0.70013312387951032</v>
      </c>
      <c r="BC138" s="43">
        <v>1.861534538810659</v>
      </c>
      <c r="BD138" s="43">
        <v>-2.8605223675703115</v>
      </c>
      <c r="BE138" s="43">
        <v>-0.51447858086817178</v>
      </c>
      <c r="BF138" s="43">
        <v>0.1346875113221131</v>
      </c>
      <c r="BG138" s="43">
        <v>0.18333422310774949</v>
      </c>
      <c r="BH138" s="43">
        <v>0.8971563183778386</v>
      </c>
      <c r="BI138" s="43">
        <v>-2.6821322151770204</v>
      </c>
      <c r="BJ138" s="43">
        <v>-0.90430277007466486</v>
      </c>
      <c r="BK138" s="43">
        <v>0.69718501015896095</v>
      </c>
      <c r="BL138">
        <f t="shared" ref="BL138" si="134">AVERAGE(B138:BK138)</f>
        <v>0.22690861839052273</v>
      </c>
    </row>
    <row r="139" spans="1:64" x14ac:dyDescent="0.25">
      <c r="A139" s="44" t="s">
        <v>127</v>
      </c>
      <c r="B139" s="43"/>
      <c r="C139" s="43"/>
      <c r="D139" s="43"/>
      <c r="E139" s="43"/>
      <c r="F139" s="43"/>
      <c r="G139" s="43"/>
      <c r="H139" s="43"/>
      <c r="I139" s="43"/>
      <c r="J139" s="43"/>
      <c r="K139" s="43"/>
      <c r="L139" s="43">
        <v>-0.35310578314195595</v>
      </c>
      <c r="M139" s="43">
        <v>1.4474345343785444E-2</v>
      </c>
      <c r="N139" s="43">
        <v>-5.7931214333635239E-2</v>
      </c>
      <c r="O139" s="43">
        <v>-6.8828078804557435E-2</v>
      </c>
      <c r="P139" s="43">
        <v>-6.1307848694895029E-2</v>
      </c>
      <c r="Q139" s="43">
        <v>3.0317824190623952</v>
      </c>
      <c r="R139" s="43">
        <v>3.0554628758679314</v>
      </c>
      <c r="S139" s="43">
        <v>3.0188301894992264</v>
      </c>
      <c r="T139" s="43">
        <v>3.0095727631257887</v>
      </c>
      <c r="U139" s="43">
        <v>3.1372028489851971</v>
      </c>
      <c r="V139" s="43">
        <v>3.3963919298553691</v>
      </c>
      <c r="W139" s="43">
        <v>-2.9040775807909966</v>
      </c>
      <c r="X139" s="43">
        <v>-0.87368666900619019</v>
      </c>
      <c r="Y139" s="43">
        <v>2.8449719475386814</v>
      </c>
      <c r="Z139" s="43">
        <v>5.5621821780754317</v>
      </c>
      <c r="AA139" s="43">
        <v>2.5678412304022089</v>
      </c>
      <c r="AB139" s="43">
        <v>7.7118011658279926</v>
      </c>
      <c r="AC139" s="43">
        <v>4.114159495976736</v>
      </c>
      <c r="AD139" s="43">
        <v>2.9701321513066858</v>
      </c>
      <c r="AE139" s="43">
        <v>0.80252605839061175</v>
      </c>
      <c r="AF139" s="43">
        <v>0.39463306483131078</v>
      </c>
      <c r="AG139" s="43">
        <v>2.1617495973106173</v>
      </c>
      <c r="AH139" s="43">
        <v>2.8337960070362413</v>
      </c>
      <c r="AI139" s="43">
        <v>5.3393345057153283</v>
      </c>
      <c r="AJ139" s="43">
        <v>4.3571668188449735</v>
      </c>
      <c r="AK139" s="43">
        <v>5.3803737624487269</v>
      </c>
      <c r="AL139" s="43">
        <v>5.763740980095065</v>
      </c>
      <c r="AM139" s="43">
        <v>6.3552444961107142</v>
      </c>
      <c r="AN139" s="43">
        <v>8.9721789925172573</v>
      </c>
      <c r="AO139" s="43">
        <v>1.9356445643537938</v>
      </c>
      <c r="AP139" s="43">
        <v>-1.7740625428053534</v>
      </c>
      <c r="AQ139" s="43">
        <v>-1.9254169161662276</v>
      </c>
      <c r="AR139" s="43">
        <v>-2.823011442433554</v>
      </c>
      <c r="AS139" s="43">
        <v>2.1379548543501556</v>
      </c>
      <c r="AT139" s="43">
        <v>3.9101532660760228</v>
      </c>
      <c r="AU139" s="43">
        <v>7.7543594691793345</v>
      </c>
      <c r="AV139" s="43">
        <v>2.5587351601244563</v>
      </c>
      <c r="AW139" s="43">
        <v>1.0763201608570085</v>
      </c>
      <c r="AX139" s="43">
        <v>-1.9166377811435211</v>
      </c>
      <c r="AY139" s="43"/>
      <c r="AZ139" s="43"/>
      <c r="BA139" s="43"/>
      <c r="BB139" s="43"/>
      <c r="BC139" s="43"/>
      <c r="BD139" s="43"/>
      <c r="BE139" s="43"/>
      <c r="BF139" s="43"/>
      <c r="BG139" s="43"/>
      <c r="BH139" s="43"/>
      <c r="BI139" s="43"/>
      <c r="BJ139" s="43"/>
      <c r="BK139" s="43"/>
      <c r="BL139">
        <f t="shared" ref="BL139" si="135">AVERAGE(A139:BK139)</f>
        <v>2.395144908763799</v>
      </c>
    </row>
    <row r="140" spans="1:64" x14ac:dyDescent="0.25">
      <c r="A140" s="44" t="s">
        <v>190</v>
      </c>
      <c r="B140" s="43"/>
      <c r="C140" s="43">
        <v>1.3489424401430341</v>
      </c>
      <c r="D140" s="43">
        <v>7.5419453436325057E-2</v>
      </c>
      <c r="E140" s="43">
        <v>1.4321900695746308</v>
      </c>
      <c r="F140" s="43">
        <v>0.1105147998670617</v>
      </c>
      <c r="G140" s="43">
        <v>2.5654564197904506</v>
      </c>
      <c r="H140" s="43">
        <v>3.9435180981942182</v>
      </c>
      <c r="I140" s="43">
        <v>3.3379272832055449</v>
      </c>
      <c r="J140" s="43">
        <v>5.2957701706653779</v>
      </c>
      <c r="K140" s="43">
        <v>1.5870748324063442</v>
      </c>
      <c r="L140" s="43">
        <v>-0.82161498861249527</v>
      </c>
      <c r="M140" s="43">
        <v>-2.4139675417594475</v>
      </c>
      <c r="N140" s="43">
        <v>4.982216051424345</v>
      </c>
      <c r="O140" s="43">
        <v>1.922354306998713</v>
      </c>
      <c r="P140" s="43">
        <v>4.2263283418280082</v>
      </c>
      <c r="Q140" s="43">
        <v>1.4980003243088476</v>
      </c>
      <c r="R140" s="43">
        <v>3.2531752600126538</v>
      </c>
      <c r="S140" s="43">
        <v>3.7792067597969776</v>
      </c>
      <c r="T140" s="43">
        <v>4.4786962927110778</v>
      </c>
      <c r="U140" s="43">
        <v>3.981366772940433</v>
      </c>
      <c r="V140" s="43">
        <v>3.924251369800686</v>
      </c>
      <c r="W140" s="43">
        <v>2.523698227204747</v>
      </c>
      <c r="X140" s="43">
        <v>3.3434435893248633</v>
      </c>
      <c r="Y140" s="43">
        <v>3.6812667928209919</v>
      </c>
      <c r="Z140" s="43">
        <v>3.565508165543136</v>
      </c>
      <c r="AA140" s="43">
        <v>2.9124431743119885</v>
      </c>
      <c r="AB140" s="43">
        <v>0.3169192365320157</v>
      </c>
      <c r="AC140" s="43">
        <v>1.0883778677714986</v>
      </c>
      <c r="AD140" s="43">
        <v>0.99372592563709361</v>
      </c>
      <c r="AE140" s="43">
        <v>5.0794712194041125</v>
      </c>
      <c r="AF140" s="43">
        <v>3.3237501142683072</v>
      </c>
      <c r="AG140" s="43">
        <v>3.1687086890944869</v>
      </c>
      <c r="AH140" s="43">
        <v>5.6937441343945636</v>
      </c>
      <c r="AI140" s="43">
        <v>4.5086512902514215</v>
      </c>
      <c r="AJ140" s="43">
        <v>4.5376427179517123</v>
      </c>
      <c r="AK140" s="43">
        <v>2.9788925968379942</v>
      </c>
      <c r="AL140" s="43">
        <v>5.6751355800000312</v>
      </c>
      <c r="AM140" s="43">
        <v>4.0684826543250239</v>
      </c>
      <c r="AN140" s="43">
        <v>3.6881975162025071</v>
      </c>
      <c r="AO140" s="43">
        <v>5.4018470916925168</v>
      </c>
      <c r="AP140" s="43">
        <v>-2.2942349656134553</v>
      </c>
      <c r="AQ140" s="43">
        <v>2.928701394903598</v>
      </c>
      <c r="AR140" s="43">
        <v>4.8839332095149501</v>
      </c>
      <c r="AS140" s="43">
        <v>4.4320157915820175</v>
      </c>
      <c r="AT140" s="43">
        <v>5.2511722691603495</v>
      </c>
      <c r="AU140" s="43">
        <v>6.601725540638455</v>
      </c>
      <c r="AV140" s="43">
        <v>5.6907613354755284</v>
      </c>
      <c r="AW140" s="43">
        <v>4.8690084449284825</v>
      </c>
      <c r="AX140" s="43">
        <v>2.5439162714145738</v>
      </c>
      <c r="AY140" s="43">
        <v>7.0434944876443808</v>
      </c>
      <c r="AZ140" s="43">
        <v>7.6734935701702653</v>
      </c>
      <c r="BA140" s="43">
        <v>7.8186009319532985</v>
      </c>
      <c r="BB140" s="43">
        <v>3.487417146448152</v>
      </c>
      <c r="BC140" s="43">
        <v>5.8385576306299498</v>
      </c>
      <c r="BD140" s="43">
        <v>3.7310465849639911</v>
      </c>
      <c r="BE140" s="43">
        <v>4.6182348507056474</v>
      </c>
      <c r="BF140" s="43">
        <v>6.0581448214280726</v>
      </c>
      <c r="BG140" s="43">
        <v>1.5396331343019369</v>
      </c>
      <c r="BH140" s="43">
        <v>-0.82914671426837572</v>
      </c>
      <c r="BI140" s="43">
        <v>-5.1292631207445112</v>
      </c>
      <c r="BJ140" s="43">
        <v>2.4049670532567262</v>
      </c>
      <c r="BK140" s="43">
        <v>-7.9278680693047505</v>
      </c>
      <c r="BL140">
        <f t="shared" ref="BL140" si="136">AVERAGE(B140:BK140)</f>
        <v>3.0539515524506742</v>
      </c>
    </row>
    <row r="141" spans="1:64" x14ac:dyDescent="0.25">
      <c r="A141" s="44" t="s">
        <v>629</v>
      </c>
      <c r="B141" s="43">
        <v>0.77439447268217521</v>
      </c>
      <c r="C141" s="43">
        <v>0.8151916409904203</v>
      </c>
      <c r="D141" s="43">
        <v>4.8992250577178424</v>
      </c>
      <c r="E141" s="43">
        <v>4.3614517889279085</v>
      </c>
      <c r="F141" s="43">
        <v>1.7606660467380095</v>
      </c>
      <c r="G141" s="43">
        <v>5.277461136576278E-2</v>
      </c>
      <c r="H141" s="43">
        <v>0.99945005625264116</v>
      </c>
      <c r="I141" s="43">
        <v>3.4586933497167962</v>
      </c>
      <c r="J141" s="43">
        <v>6.8497168648265756</v>
      </c>
      <c r="K141" s="43">
        <v>6.5214809697522185</v>
      </c>
      <c r="L141" s="43">
        <v>3.4753108835791977</v>
      </c>
      <c r="M141" s="43">
        <v>2.9083635001332624</v>
      </c>
      <c r="N141" s="43">
        <v>2.7444982313181754</v>
      </c>
      <c r="O141" s="43">
        <v>2.7806228850185875</v>
      </c>
      <c r="P141" s="43">
        <v>0.32451718832078313</v>
      </c>
      <c r="Q141" s="43">
        <v>5.99234914413924</v>
      </c>
      <c r="R141" s="43">
        <v>1.3650029567369586</v>
      </c>
      <c r="S141" s="43">
        <v>-2.0364971865562893</v>
      </c>
      <c r="T141" s="43">
        <v>-3.0970777495258801</v>
      </c>
      <c r="U141" s="43">
        <v>-2.0941276067911616</v>
      </c>
      <c r="V141" s="43">
        <v>-1.5008511528112223</v>
      </c>
      <c r="W141" s="43">
        <v>2.4596345706747513</v>
      </c>
      <c r="X141" s="43">
        <v>1.2258995374839117</v>
      </c>
      <c r="Y141" s="43">
        <v>-1.1260149470918606</v>
      </c>
      <c r="Z141" s="43">
        <v>1.1920333283601963</v>
      </c>
      <c r="AA141" s="43">
        <v>-0.6352093024393497</v>
      </c>
      <c r="AB141" s="43">
        <v>0.43240611832469256</v>
      </c>
      <c r="AC141" s="43">
        <v>2.1573230621554558</v>
      </c>
      <c r="AD141" s="43">
        <v>1.5628235804071124</v>
      </c>
      <c r="AE141" s="43">
        <v>2.191167819136993</v>
      </c>
      <c r="AF141" s="43">
        <v>-0.24912601802033407</v>
      </c>
      <c r="AG141" s="43">
        <v>0.29100638189638062</v>
      </c>
      <c r="AH141" s="43">
        <v>-1.4775065536284302</v>
      </c>
      <c r="AI141" s="43">
        <v>-0.43555734333369855</v>
      </c>
      <c r="AJ141" s="43">
        <v>1.9236184084996779</v>
      </c>
      <c r="AK141" s="43">
        <v>3.5864470315921011</v>
      </c>
      <c r="AL141" s="43">
        <v>1.3420860422560139</v>
      </c>
      <c r="AM141" s="43">
        <v>2.0810640896721253</v>
      </c>
      <c r="AN141" s="43">
        <v>2.8073842225485777</v>
      </c>
      <c r="AO141" s="43">
        <v>2.4484818738980607</v>
      </c>
      <c r="AP141" s="43">
        <v>2.2982224258099109</v>
      </c>
      <c r="AQ141" s="43">
        <v>3.0716642379560568</v>
      </c>
      <c r="AR141" s="43">
        <v>4.4776702232594943</v>
      </c>
      <c r="AS141" s="43">
        <v>4.9397361955294485</v>
      </c>
      <c r="AT141" s="43">
        <v>4.395330840328441</v>
      </c>
      <c r="AU141" s="43">
        <v>4.854948110038265</v>
      </c>
      <c r="AV141" s="43">
        <v>5.2023503330791812</v>
      </c>
      <c r="AW141" s="43">
        <v>2.3617175703355429</v>
      </c>
      <c r="AX141" s="43">
        <v>3.0352998653630152</v>
      </c>
      <c r="AY141" s="43">
        <v>4.8705621618394161</v>
      </c>
      <c r="AZ141" s="43">
        <v>2.8423041423773583</v>
      </c>
      <c r="BA141" s="43">
        <v>2.5750187628770078</v>
      </c>
      <c r="BB141" s="43">
        <v>3.2398840530952384</v>
      </c>
      <c r="BC141" s="43">
        <v>3.9721520142705486</v>
      </c>
      <c r="BD141" s="43">
        <v>3.4205785740569468</v>
      </c>
      <c r="BE141" s="43">
        <v>4.205253647182829</v>
      </c>
      <c r="BF141" s="43">
        <v>3.5756525630417997</v>
      </c>
      <c r="BG141" s="43">
        <v>3.3049241635968514</v>
      </c>
      <c r="BH141" s="43">
        <v>2.0754936012138216</v>
      </c>
      <c r="BI141" s="43">
        <v>-4.4928575843446623</v>
      </c>
      <c r="BJ141" s="43">
        <v>4.77565445016117</v>
      </c>
      <c r="BK141" s="43">
        <v>4.1221117119989685</v>
      </c>
      <c r="BL141">
        <f t="shared" ref="BL141" si="137">AVERAGE(A141:BK141)</f>
        <v>2.1976901599675966</v>
      </c>
    </row>
    <row r="142" spans="1:64" x14ac:dyDescent="0.25">
      <c r="A142" s="44" t="s">
        <v>630</v>
      </c>
      <c r="B142" s="43">
        <v>-0.3943693276552267</v>
      </c>
      <c r="C142" s="43">
        <v>1.5835795540737081</v>
      </c>
      <c r="D142" s="43">
        <v>2.1847969667766876</v>
      </c>
      <c r="E142" s="43">
        <v>5.1579306273329877</v>
      </c>
      <c r="F142" s="43">
        <v>3.4661397618023955</v>
      </c>
      <c r="G142" s="43">
        <v>2.2614390879992072</v>
      </c>
      <c r="H142" s="43">
        <v>0.77390462376834535</v>
      </c>
      <c r="I142" s="43">
        <v>3.2766461212841733</v>
      </c>
      <c r="J142" s="43">
        <v>5.5489628362714711</v>
      </c>
      <c r="K142" s="43">
        <v>5.7347753725956778</v>
      </c>
      <c r="L142" s="43">
        <v>3.874753239205603</v>
      </c>
      <c r="M142" s="43">
        <v>3.67391735643929</v>
      </c>
      <c r="N142" s="43">
        <v>4.5622164441972046</v>
      </c>
      <c r="O142" s="43">
        <v>3.5653545436421581</v>
      </c>
      <c r="P142" s="43">
        <v>2.1484434821411611</v>
      </c>
      <c r="Q142" s="43">
        <v>3.9368221234545189</v>
      </c>
      <c r="R142" s="43">
        <v>2.4875566998910301</v>
      </c>
      <c r="S142" s="43">
        <v>1.608163686888048</v>
      </c>
      <c r="T142" s="43">
        <v>2.4465397824407091</v>
      </c>
      <c r="U142" s="43">
        <v>2.7418618311315868</v>
      </c>
      <c r="V142" s="43">
        <v>0.23440095504929559</v>
      </c>
      <c r="W142" s="43">
        <v>0.73636021091228088</v>
      </c>
      <c r="X142" s="43">
        <v>-0.38393535223676167</v>
      </c>
      <c r="Y142" s="43">
        <v>2.6407290524306717</v>
      </c>
      <c r="Z142" s="43">
        <v>2.2872524258507525</v>
      </c>
      <c r="AA142" s="43">
        <v>1.7759385040097015</v>
      </c>
      <c r="AB142" s="43">
        <v>2.7412869372625437</v>
      </c>
      <c r="AC142" s="43">
        <v>2.0196379867544465</v>
      </c>
      <c r="AD142" s="43">
        <v>1.0098436361135867</v>
      </c>
      <c r="AE142" s="43">
        <v>8.2124835204552937E-2</v>
      </c>
      <c r="AF142" s="43">
        <v>-0.33814651715016453</v>
      </c>
      <c r="AG142" s="43">
        <v>-0.15135669176055444</v>
      </c>
      <c r="AH142" s="43">
        <v>1.660546231217964</v>
      </c>
      <c r="AI142" s="43">
        <v>1.5654437114285713</v>
      </c>
      <c r="AJ142" s="43">
        <v>2.1242307944316963</v>
      </c>
      <c r="AK142" s="43">
        <v>3.7148399440552424</v>
      </c>
      <c r="AL142" s="43">
        <v>3.5856653763076878</v>
      </c>
      <c r="AM142" s="43">
        <v>1.1133410662705927</v>
      </c>
      <c r="AN142" s="43">
        <v>2.2156369802019356</v>
      </c>
      <c r="AO142" s="43">
        <v>4.2514648768077592</v>
      </c>
      <c r="AP142" s="43">
        <v>2.221883025645937</v>
      </c>
      <c r="AQ142" s="43">
        <v>3.2086137489222466</v>
      </c>
      <c r="AR142" s="43">
        <v>4.4709241691690522</v>
      </c>
      <c r="AS142" s="43">
        <v>6.1288038106623901</v>
      </c>
      <c r="AT142" s="43">
        <v>5.7802639539386291</v>
      </c>
      <c r="AU142" s="43">
        <v>6.7398306502010286</v>
      </c>
      <c r="AV142" s="43">
        <v>7.3717708788301479</v>
      </c>
      <c r="AW142" s="43">
        <v>4.4666652160323821</v>
      </c>
      <c r="AX142" s="43">
        <v>1.7594966408546355</v>
      </c>
      <c r="AY142" s="43">
        <v>6.4632963063731239</v>
      </c>
      <c r="AZ142" s="43">
        <v>4.7984240250317498</v>
      </c>
      <c r="BA142" s="43">
        <v>3.919320760813676</v>
      </c>
      <c r="BB142" s="43">
        <v>3.9383532823376872</v>
      </c>
      <c r="BC142" s="43">
        <v>3.5071462163035676</v>
      </c>
      <c r="BD142" s="43">
        <v>3.019644785064159</v>
      </c>
      <c r="BE142" s="43">
        <v>3.1869710951332451</v>
      </c>
      <c r="BF142" s="43">
        <v>3.8157278853140184</v>
      </c>
      <c r="BG142" s="43">
        <v>3.5858734097982961</v>
      </c>
      <c r="BH142" s="43">
        <v>2.742925368493971</v>
      </c>
      <c r="BI142" s="43">
        <v>-2.3289202800566073</v>
      </c>
      <c r="BJ142" s="43">
        <v>6.0728121528300392</v>
      </c>
      <c r="BK142" s="43">
        <v>2.6416966398164874</v>
      </c>
      <c r="BL142">
        <f t="shared" ref="BL142" si="138">AVERAGE(B142:BK142)</f>
        <v>2.9199397341669737</v>
      </c>
    </row>
    <row r="143" spans="1:64" x14ac:dyDescent="0.25">
      <c r="A143" s="44" t="s">
        <v>24</v>
      </c>
      <c r="B143" s="43">
        <v>-1.2219600136465942</v>
      </c>
      <c r="C143" s="43">
        <v>11.835766206317004</v>
      </c>
      <c r="D143" s="43">
        <v>7.2716195984662875</v>
      </c>
      <c r="E143" s="43">
        <v>4.9970250071069984</v>
      </c>
      <c r="F143" s="43">
        <v>-0.93407828607442411</v>
      </c>
      <c r="G143" s="43">
        <v>-3.5039355112570689</v>
      </c>
      <c r="H143" s="43">
        <v>7.1605298911899524</v>
      </c>
      <c r="I143" s="43">
        <v>-3.9289469871604012</v>
      </c>
      <c r="J143" s="43">
        <v>-2.0415948369365964</v>
      </c>
      <c r="K143" s="43">
        <v>-1.3741845710303551</v>
      </c>
      <c r="L143" s="43">
        <v>1.5039385807184686</v>
      </c>
      <c r="M143" s="43">
        <v>-3.6009798383104652</v>
      </c>
      <c r="N143" s="43">
        <v>22.131876027965873</v>
      </c>
      <c r="O143" s="43">
        <v>7.2279678935369844</v>
      </c>
      <c r="P143" s="43">
        <v>-16.415700070238529</v>
      </c>
      <c r="Q143" s="43">
        <v>7.4875404931192975</v>
      </c>
      <c r="R143" s="43">
        <v>18.237202050081351</v>
      </c>
      <c r="S143" s="43">
        <v>15.04808317517525</v>
      </c>
      <c r="T143" s="43">
        <v>5.9917656648906359E-2</v>
      </c>
      <c r="U143" s="43">
        <v>-5.4223391264795282</v>
      </c>
      <c r="V143" s="43">
        <v>-2.0760450835605582</v>
      </c>
      <c r="W143" s="43">
        <v>1.5869448228312848</v>
      </c>
      <c r="X143" s="43">
        <v>-0.80831759546154558</v>
      </c>
      <c r="Y143" s="43">
        <v>2.6547469216847475</v>
      </c>
      <c r="Z143" s="43">
        <v>-0.1462122258823797</v>
      </c>
      <c r="AA143" s="43">
        <v>1.9667468776234216</v>
      </c>
      <c r="AB143" s="43">
        <v>-1.5912297080189433</v>
      </c>
      <c r="AC143" s="43">
        <v>6.4224051784916014</v>
      </c>
      <c r="AD143" s="43">
        <v>3.7981102686176911</v>
      </c>
      <c r="AE143" s="43">
        <v>4.1647103976179949</v>
      </c>
      <c r="AF143" s="43">
        <v>5.1826502619301209</v>
      </c>
      <c r="AG143" s="43">
        <v>5.287541180081675</v>
      </c>
      <c r="AH143" s="43">
        <v>2.0291011441730546</v>
      </c>
      <c r="AI143" s="43">
        <v>4.5840713355981961</v>
      </c>
      <c r="AJ143" s="43">
        <v>2.039267995876898</v>
      </c>
      <c r="AK143" s="43">
        <v>4.461775995052065</v>
      </c>
      <c r="AL143" s="43">
        <v>2.7845820031009936</v>
      </c>
      <c r="AM143" s="43">
        <v>0.8698193497042439</v>
      </c>
      <c r="AN143" s="43">
        <v>4.2529424769412572E-2</v>
      </c>
      <c r="AO143" s="43">
        <v>3.6475396173886594</v>
      </c>
      <c r="AP143" s="43">
        <v>3.5179194788337043</v>
      </c>
      <c r="AQ143" s="43">
        <v>0.82160827371265555</v>
      </c>
      <c r="AR143" s="43">
        <v>4.7960689066351705</v>
      </c>
      <c r="AS143" s="43">
        <v>2.0840061996195658</v>
      </c>
      <c r="AT143" s="43">
        <v>3.8826190623234709</v>
      </c>
      <c r="AU143" s="43">
        <v>4.2640511775518348</v>
      </c>
      <c r="AV143" s="43">
        <v>3.8367631711206514</v>
      </c>
      <c r="AW143" s="43">
        <v>4.9125517892771597</v>
      </c>
      <c r="AX143" s="43">
        <v>-1.9494449506386786</v>
      </c>
      <c r="AY143" s="43">
        <v>4.5630319424587924</v>
      </c>
      <c r="AZ143" s="43">
        <v>3.8498925288887591</v>
      </c>
      <c r="BA143" s="43">
        <v>5.4521918661913418</v>
      </c>
      <c r="BB143" s="43">
        <v>0.84912551664764635</v>
      </c>
      <c r="BC143" s="43">
        <v>0.67642599774582379</v>
      </c>
      <c r="BD143" s="43">
        <v>1.9909058863207321</v>
      </c>
      <c r="BE143" s="43">
        <v>2.383745828975762</v>
      </c>
      <c r="BF143" s="43">
        <v>-4.3316464301411486</v>
      </c>
      <c r="BG143" s="43">
        <v>-2.7087540744978611</v>
      </c>
      <c r="BH143" s="43">
        <v>-2.6442329413856527</v>
      </c>
      <c r="BI143" s="43">
        <v>-8.6245869645005513</v>
      </c>
      <c r="BJ143" s="43">
        <v>0.63149318564515511</v>
      </c>
      <c r="BK143" s="43">
        <v>4.6174895583334319E-2</v>
      </c>
      <c r="BL143">
        <f t="shared" ref="BL143" si="139">AVERAGE(A143:BK143)</f>
        <v>2.253522513664171</v>
      </c>
    </row>
    <row r="144" spans="1:64" x14ac:dyDescent="0.25">
      <c r="A144" s="44" t="s">
        <v>631</v>
      </c>
      <c r="B144" s="43">
        <v>-4.4246712520577915</v>
      </c>
      <c r="C144" s="43">
        <v>1.6728823800842747</v>
      </c>
      <c r="D144" s="43">
        <v>1.8550374388900792</v>
      </c>
      <c r="E144" s="43">
        <v>5.186833967945887</v>
      </c>
      <c r="F144" s="43">
        <v>4.6061944109334547</v>
      </c>
      <c r="G144" s="43">
        <v>5.4819484058330659</v>
      </c>
      <c r="H144" s="43">
        <v>-0.65170705107776428</v>
      </c>
      <c r="I144" s="43">
        <v>2.7824717380080699</v>
      </c>
      <c r="J144" s="43">
        <v>7.6345261132372713</v>
      </c>
      <c r="K144" s="43">
        <v>8.6444479943728965</v>
      </c>
      <c r="L144" s="43">
        <v>5.6388122825776605</v>
      </c>
      <c r="M144" s="43">
        <v>5.1740440059557073</v>
      </c>
      <c r="N144" s="43">
        <v>6.8761284068839217</v>
      </c>
      <c r="O144" s="43">
        <v>3.5160640576968945</v>
      </c>
      <c r="P144" s="43">
        <v>3.1350329991412451</v>
      </c>
      <c r="Q144" s="43">
        <v>4.8516148529961214</v>
      </c>
      <c r="R144" s="43">
        <v>5.1866367399897513</v>
      </c>
      <c r="S144" s="43">
        <v>5.0667986440828088</v>
      </c>
      <c r="T144" s="43">
        <v>6.040122983232024</v>
      </c>
      <c r="U144" s="43">
        <v>6.8015638999410157</v>
      </c>
      <c r="V144" s="43">
        <v>-0.79758707674849916</v>
      </c>
      <c r="W144" s="43">
        <v>0.70166853815680952</v>
      </c>
      <c r="X144" s="43">
        <v>0.15158324890953168</v>
      </c>
      <c r="Y144" s="43">
        <v>6.3757285751932642</v>
      </c>
      <c r="Z144" s="43">
        <v>5.9689363364346519</v>
      </c>
      <c r="AA144" s="43">
        <v>4.1682560056346603</v>
      </c>
      <c r="AB144" s="43">
        <v>4.7732527824570354</v>
      </c>
      <c r="AC144" s="43">
        <v>3.7441282777732852</v>
      </c>
      <c r="AD144" s="43">
        <v>2.9368464431904044</v>
      </c>
      <c r="AE144" s="43">
        <v>-0.85813411795651007</v>
      </c>
      <c r="AF144" s="43">
        <v>-0.23401791581463272</v>
      </c>
      <c r="AG144" s="43">
        <v>-0.49578829994754869</v>
      </c>
      <c r="AH144" s="43">
        <v>3.2199225826526288</v>
      </c>
      <c r="AI144" s="43">
        <v>3.3777615585617298</v>
      </c>
      <c r="AJ144" s="43">
        <v>4.5767669510658635</v>
      </c>
      <c r="AK144" s="43">
        <v>4.0420996179941824</v>
      </c>
      <c r="AL144" s="43">
        <v>4.4901928460065363</v>
      </c>
      <c r="AM144" s="43">
        <v>1.8603004530669125</v>
      </c>
      <c r="AN144" s="43">
        <v>3.7434351212076251</v>
      </c>
      <c r="AO144" s="43">
        <v>6.1722868926225232</v>
      </c>
      <c r="AP144" s="43">
        <v>4.4352440275615947</v>
      </c>
      <c r="AQ144" s="43">
        <v>5.2743727918366687</v>
      </c>
      <c r="AR144" s="43">
        <v>6.129797278087068</v>
      </c>
      <c r="AS144" s="43">
        <v>7.4915720015641227</v>
      </c>
      <c r="AT144" s="43">
        <v>7.0535592240936751</v>
      </c>
      <c r="AU144" s="43">
        <v>8.5846285382705787</v>
      </c>
      <c r="AV144" s="43">
        <v>9.5096334044659159</v>
      </c>
      <c r="AW144" s="43">
        <v>6.2315518437789734</v>
      </c>
      <c r="AX144" s="43">
        <v>3.036090726040257</v>
      </c>
      <c r="AY144" s="43">
        <v>7.3749615914469331</v>
      </c>
      <c r="AZ144" s="43">
        <v>6.5145921555325828</v>
      </c>
      <c r="BA144" s="43">
        <v>5.0565571407451131</v>
      </c>
      <c r="BB144" s="43">
        <v>4.8470811354369943</v>
      </c>
      <c r="BC144" s="43">
        <v>4.4963345220410389</v>
      </c>
      <c r="BD144" s="43">
        <v>4.0333640101400903</v>
      </c>
      <c r="BE144" s="43">
        <v>3.8306562061362683</v>
      </c>
      <c r="BF144" s="43">
        <v>4.6454331085004981</v>
      </c>
      <c r="BG144" s="43">
        <v>4.8565343782484263</v>
      </c>
      <c r="BH144" s="43">
        <v>4.1654494372502171</v>
      </c>
      <c r="BI144" s="43">
        <v>-0.1549848756888963</v>
      </c>
      <c r="BJ144" s="43">
        <v>7.2232988113971572</v>
      </c>
      <c r="BK144" s="43">
        <v>3.0435368723254328</v>
      </c>
      <c r="BL144">
        <f t="shared" ref="BL144" si="140">AVERAGE(B144:BK144)</f>
        <v>4.2043820349731895</v>
      </c>
    </row>
    <row r="145" spans="1:64" x14ac:dyDescent="0.25">
      <c r="A145" s="44" t="s">
        <v>632</v>
      </c>
      <c r="B145" s="43"/>
      <c r="C145" s="43"/>
      <c r="D145" s="43"/>
      <c r="E145" s="43"/>
      <c r="F145" s="43"/>
      <c r="G145" s="43"/>
      <c r="H145" s="43"/>
      <c r="I145" s="43"/>
      <c r="J145" s="43"/>
      <c r="K145" s="43"/>
      <c r="L145" s="43"/>
      <c r="M145" s="43"/>
      <c r="N145" s="43"/>
      <c r="O145" s="43"/>
      <c r="P145" s="43"/>
      <c r="Q145" s="43"/>
      <c r="R145" s="43"/>
      <c r="S145" s="43"/>
      <c r="T145" s="43"/>
      <c r="U145" s="43"/>
      <c r="V145" s="43"/>
      <c r="W145" s="43"/>
      <c r="X145" s="43"/>
      <c r="Y145" s="43"/>
      <c r="Z145" s="43"/>
      <c r="AA145" s="43"/>
      <c r="AB145" s="43"/>
      <c r="AC145" s="43"/>
      <c r="AD145" s="43"/>
      <c r="AE145" s="43"/>
      <c r="AF145" s="43"/>
      <c r="AG145" s="43"/>
      <c r="AH145" s="43"/>
      <c r="AI145" s="43"/>
      <c r="AJ145" s="43"/>
      <c r="AK145" s="43">
        <v>5.96107720942301</v>
      </c>
      <c r="AL145" s="43">
        <v>9.1130278753569911</v>
      </c>
      <c r="AM145" s="43">
        <v>8.25717906231543</v>
      </c>
      <c r="AN145" s="43">
        <v>-0.43768720886720303</v>
      </c>
      <c r="AO145" s="43">
        <v>4.4274758479204763</v>
      </c>
      <c r="AP145" s="43">
        <v>7.4075197962490336</v>
      </c>
      <c r="AQ145" s="43">
        <v>7.6118272562162019</v>
      </c>
      <c r="AR145" s="43">
        <v>11.467717483924304</v>
      </c>
      <c r="AS145" s="43">
        <v>7.7730012074888322</v>
      </c>
      <c r="AT145" s="43">
        <v>9.5010441823051082</v>
      </c>
      <c r="AU145" s="43">
        <v>9.142617036882001</v>
      </c>
      <c r="AV145" s="43">
        <v>12.435250175484242</v>
      </c>
      <c r="AW145" s="43">
        <v>3.6752409256626919</v>
      </c>
      <c r="AX145" s="43">
        <v>-13.88775335712441</v>
      </c>
      <c r="AY145" s="43">
        <v>3.8053155902889415</v>
      </c>
      <c r="AZ145" s="43">
        <v>8.4611090639129287</v>
      </c>
      <c r="BA145" s="43">
        <v>5.2460024588916383</v>
      </c>
      <c r="BB145" s="43">
        <v>4.6033277290029133</v>
      </c>
      <c r="BC145" s="43">
        <v>4.431087654463866</v>
      </c>
      <c r="BD145" s="43">
        <v>2.9889129706145212</v>
      </c>
      <c r="BE145" s="43">
        <v>3.8298412640854167</v>
      </c>
      <c r="BF145" s="43">
        <v>5.7510465573537886</v>
      </c>
      <c r="BG145" s="43">
        <v>4.9903538555410591</v>
      </c>
      <c r="BH145" s="43">
        <v>4.9431000015989923</v>
      </c>
      <c r="BI145" s="43">
        <v>-5.1369084508593232E-2</v>
      </c>
      <c r="BJ145" s="43">
        <v>6.0587708955274593</v>
      </c>
      <c r="BK145" s="43">
        <v>1.3259241764880301</v>
      </c>
      <c r="BL145">
        <f t="shared" ref="BL145" si="141">AVERAGE(A145:BK145)</f>
        <v>5.1418874306110247</v>
      </c>
    </row>
    <row r="146" spans="1:64" x14ac:dyDescent="0.25">
      <c r="A146" s="44" t="s">
        <v>633</v>
      </c>
      <c r="B146" s="43">
        <v>2.8878467412547764</v>
      </c>
      <c r="C146" s="43">
        <v>0.12467724599144958</v>
      </c>
      <c r="D146" s="43">
        <v>2.3699292327321189</v>
      </c>
      <c r="E146" s="43">
        <v>6.6645770259131609</v>
      </c>
      <c r="F146" s="43">
        <v>-1.8578415953805205</v>
      </c>
      <c r="G146" s="43">
        <v>0.38068019361486449</v>
      </c>
      <c r="H146" s="43">
        <v>-0.11234396235687427</v>
      </c>
      <c r="I146" s="43">
        <v>3.9186432741182387</v>
      </c>
      <c r="J146" s="43">
        <v>9.4352128600520189</v>
      </c>
      <c r="K146" s="43">
        <v>10.547121730326367</v>
      </c>
      <c r="L146" s="43">
        <v>1.6927941992102831</v>
      </c>
      <c r="M146" s="43">
        <v>5.3129305276330143</v>
      </c>
      <c r="N146" s="43">
        <v>7.122759097325627</v>
      </c>
      <c r="O146" s="43">
        <v>2.8623061140456372</v>
      </c>
      <c r="P146" s="43">
        <v>-7.5864771050461428</v>
      </c>
      <c r="Q146" s="43">
        <v>2.0281017423058501</v>
      </c>
      <c r="R146" s="43">
        <v>1.3935355579813375</v>
      </c>
      <c r="S146" s="43">
        <v>3.8883882134514778</v>
      </c>
      <c r="T146" s="43">
        <v>2.1061461242643844</v>
      </c>
      <c r="U146" s="43">
        <v>0.48254685201776226</v>
      </c>
      <c r="V146" s="43">
        <v>-0.84367294814781246</v>
      </c>
      <c r="W146" s="43">
        <v>1.0483007076179263</v>
      </c>
      <c r="X146" s="43">
        <v>2.9617528589606508</v>
      </c>
      <c r="Y146" s="43">
        <v>6.0778481946047265</v>
      </c>
      <c r="Z146" s="43">
        <v>2.5932443177375575</v>
      </c>
      <c r="AA146" s="43">
        <v>9.491578489866896</v>
      </c>
      <c r="AB146" s="43">
        <v>3.2794638557490146</v>
      </c>
      <c r="AC146" s="43">
        <v>7.6791060421391961</v>
      </c>
      <c r="AD146" s="43">
        <v>8.7353155873243509</v>
      </c>
      <c r="AE146" s="43">
        <v>4.0098102085089522</v>
      </c>
      <c r="AF146" s="43">
        <v>7.1984061937498325</v>
      </c>
      <c r="AG146" s="43">
        <v>0.47607700394229369</v>
      </c>
      <c r="AH146" s="43">
        <v>2.8112213084695554</v>
      </c>
      <c r="AI146" s="43">
        <v>2.4166290368278709</v>
      </c>
      <c r="AJ146" s="43">
        <v>1.7299921845008726E-2</v>
      </c>
      <c r="AK146" s="43">
        <v>2.7251337993348557E-2</v>
      </c>
      <c r="AL146" s="43">
        <v>4.1066407112584784</v>
      </c>
      <c r="AM146" s="43">
        <v>5.3558373863185977</v>
      </c>
      <c r="AN146" s="43">
        <v>6.7239668034276434</v>
      </c>
      <c r="AO146" s="43">
        <v>5.5104093951583906</v>
      </c>
      <c r="AP146" s="43">
        <v>1.8545746813748707</v>
      </c>
      <c r="AQ146" s="43">
        <v>2.1496098989168644</v>
      </c>
      <c r="AR146" s="43">
        <v>1.3798933588558668</v>
      </c>
      <c r="AS146" s="43">
        <v>2.7608881807072834</v>
      </c>
      <c r="AT146" s="43">
        <v>0.92676576074713068</v>
      </c>
      <c r="AU146" s="43">
        <v>4.3391083145198195</v>
      </c>
      <c r="AV146" s="43">
        <v>6.4420313662556765</v>
      </c>
      <c r="AW146" s="43">
        <v>-2.06647390176839</v>
      </c>
      <c r="AX146" s="43">
        <v>-5.014263012620745</v>
      </c>
      <c r="AY146" s="43">
        <v>1.8835473097916093</v>
      </c>
      <c r="AZ146" s="43">
        <v>-1.1767978668692791</v>
      </c>
      <c r="BA146" s="43">
        <v>-0.76218340954868324</v>
      </c>
      <c r="BB146" s="43">
        <v>0.81465230853767423</v>
      </c>
      <c r="BC146" s="43">
        <v>0.23256444149819799</v>
      </c>
      <c r="BD146" s="43">
        <v>-0.11547630553289423</v>
      </c>
      <c r="BE146" s="43">
        <v>2.7397918015241913</v>
      </c>
      <c r="BF146" s="43">
        <v>-1.1161129623962154</v>
      </c>
      <c r="BG146" s="43">
        <v>-0.71432592215059287</v>
      </c>
      <c r="BH146" s="43">
        <v>0.91546584590113866</v>
      </c>
      <c r="BI146" s="43">
        <v>-2.5473461065411414</v>
      </c>
      <c r="BJ146" s="43">
        <v>5.5535021688899207</v>
      </c>
      <c r="BK146" s="43">
        <v>-0.6438382582386879</v>
      </c>
      <c r="BL146">
        <f t="shared" ref="BL146" si="142">AVERAGE(B146:BK146)</f>
        <v>2.438283841526788</v>
      </c>
    </row>
    <row r="147" spans="1:64" x14ac:dyDescent="0.25">
      <c r="A147" s="44" t="s">
        <v>634</v>
      </c>
      <c r="B147" s="43"/>
      <c r="C147" s="43"/>
      <c r="D147" s="43"/>
      <c r="E147" s="43"/>
      <c r="F147" s="43"/>
      <c r="G147" s="43"/>
      <c r="H147" s="43"/>
      <c r="I147" s="43"/>
      <c r="J147" s="43"/>
      <c r="K147" s="43"/>
      <c r="L147" s="43"/>
      <c r="M147" s="43"/>
      <c r="N147" s="43"/>
      <c r="O147" s="43"/>
      <c r="P147" s="43"/>
      <c r="Q147" s="43"/>
      <c r="R147" s="43"/>
      <c r="S147" s="43"/>
      <c r="T147" s="43"/>
      <c r="U147" s="43"/>
      <c r="V147" s="43"/>
      <c r="W147" s="43"/>
      <c r="X147" s="43"/>
      <c r="Y147" s="43"/>
      <c r="Z147" s="43"/>
      <c r="AA147" s="43"/>
      <c r="AB147" s="43"/>
      <c r="AC147" s="43"/>
      <c r="AD147" s="43"/>
      <c r="AE147" s="43"/>
      <c r="AF147" s="43"/>
      <c r="AG147" s="43"/>
      <c r="AH147" s="43"/>
      <c r="AI147" s="43"/>
      <c r="AJ147" s="43"/>
      <c r="AK147" s="43">
        <v>3.7500734675398348</v>
      </c>
      <c r="AL147" s="43">
        <v>9.9271827600343983</v>
      </c>
      <c r="AM147" s="43">
        <v>7.3433415147550818</v>
      </c>
      <c r="AN147" s="43">
        <v>3.5959828306357196</v>
      </c>
      <c r="AO147" s="43">
        <v>6.6993125562973006</v>
      </c>
      <c r="AP147" s="43">
        <v>7.7055677342399633</v>
      </c>
      <c r="AQ147" s="43">
        <v>8.3395752842191797</v>
      </c>
      <c r="AR147" s="43">
        <v>9.4757409357289362</v>
      </c>
      <c r="AS147" s="43">
        <v>9.4723365381119322</v>
      </c>
      <c r="AT147" s="43">
        <v>11.923266020912564</v>
      </c>
      <c r="AU147" s="43">
        <v>13.003648096168675</v>
      </c>
      <c r="AV147" s="43">
        <v>10.842912495240967</v>
      </c>
      <c r="AW147" s="43">
        <v>-2.2269657657242306</v>
      </c>
      <c r="AX147" s="43">
        <v>-12.832803120927522</v>
      </c>
      <c r="AY147" s="43">
        <v>-2.4461576826906679</v>
      </c>
      <c r="AZ147" s="43">
        <v>4.4584469147207528</v>
      </c>
      <c r="BA147" s="43">
        <v>8.3782237971523159</v>
      </c>
      <c r="BB147" s="43">
        <v>3.1063793963100039</v>
      </c>
      <c r="BC147" s="43">
        <v>2.8663625940760937</v>
      </c>
      <c r="BD147" s="43">
        <v>4.7391826061125073</v>
      </c>
      <c r="BE147" s="43">
        <v>3.3084343975577468</v>
      </c>
      <c r="BF147" s="43">
        <v>4.2321161653691348</v>
      </c>
      <c r="BG147" s="43">
        <v>4.8039139248437834</v>
      </c>
      <c r="BH147" s="43">
        <v>1.2892626996700045</v>
      </c>
      <c r="BI147" s="43">
        <v>-2.8348528072271648</v>
      </c>
      <c r="BJ147" s="43">
        <v>7.6356041039265676</v>
      </c>
      <c r="BK147" s="43">
        <v>3.6393383266638324</v>
      </c>
      <c r="BL147">
        <f t="shared" ref="BL147" si="143">AVERAGE(A147:BK147)</f>
        <v>4.8220528068043604</v>
      </c>
    </row>
    <row r="148" spans="1:64" x14ac:dyDescent="0.25">
      <c r="A148" s="44" t="s">
        <v>635</v>
      </c>
      <c r="B148" s="43"/>
      <c r="C148" s="43"/>
      <c r="D148" s="43"/>
      <c r="E148" s="43"/>
      <c r="F148" s="43"/>
      <c r="G148" s="43"/>
      <c r="H148" s="43"/>
      <c r="I148" s="43"/>
      <c r="J148" s="43"/>
      <c r="K148" s="43"/>
      <c r="L148" s="43"/>
      <c r="M148" s="43"/>
      <c r="N148" s="43"/>
      <c r="O148" s="43"/>
      <c r="P148" s="43"/>
      <c r="Q148" s="43"/>
      <c r="R148" s="43"/>
      <c r="S148" s="43"/>
      <c r="T148" s="43"/>
      <c r="U148" s="43"/>
      <c r="V148" s="43"/>
      <c r="W148" s="43"/>
      <c r="X148" s="43">
        <v>6.0724596413596998</v>
      </c>
      <c r="Y148" s="43">
        <v>4.4056305267017564</v>
      </c>
      <c r="Z148" s="43">
        <v>-3.1570361692284763</v>
      </c>
      <c r="AA148" s="43">
        <v>2.4926856169025058</v>
      </c>
      <c r="AB148" s="43">
        <v>9.7790437135665655</v>
      </c>
      <c r="AC148" s="43">
        <v>3.6011091294935795</v>
      </c>
      <c r="AD148" s="43">
        <v>1.0216237788877862</v>
      </c>
      <c r="AE148" s="43">
        <v>4.0058228572389822</v>
      </c>
      <c r="AF148" s="43">
        <v>0.18024765559773925</v>
      </c>
      <c r="AG148" s="43">
        <v>10.262422254343505</v>
      </c>
      <c r="AH148" s="43">
        <v>2.8810723379408216</v>
      </c>
      <c r="AI148" s="43">
        <v>2.089850463807565</v>
      </c>
      <c r="AJ148" s="43">
        <v>1.2480498751979496</v>
      </c>
      <c r="AK148" s="43">
        <v>-2.3046379166043636</v>
      </c>
      <c r="AL148" s="43">
        <v>-2.0721980492033225</v>
      </c>
      <c r="AM148" s="43">
        <v>-6.1834964869484281</v>
      </c>
      <c r="AN148" s="43">
        <v>-3.9052919907632173</v>
      </c>
      <c r="AO148" s="43">
        <v>4.1850040421154802</v>
      </c>
      <c r="AP148" s="43">
        <v>1.1953272849653587</v>
      </c>
      <c r="AQ148" s="43">
        <v>6.3570500923387527</v>
      </c>
      <c r="AR148" s="43">
        <v>8.5347055659767932</v>
      </c>
      <c r="AS148" s="43">
        <v>23.169590714149308</v>
      </c>
      <c r="AT148" s="43">
        <v>5.1803691829553031</v>
      </c>
      <c r="AU148" s="43">
        <v>10.397818125214783</v>
      </c>
      <c r="AV148" s="43">
        <v>11.485146873613616</v>
      </c>
      <c r="AW148" s="43">
        <v>0.71235155344417933</v>
      </c>
      <c r="AX148" s="43">
        <v>-1.3334479352872393</v>
      </c>
      <c r="AY148" s="43">
        <v>21.917391302178729</v>
      </c>
      <c r="AZ148" s="43">
        <v>18.697437885835228</v>
      </c>
      <c r="BA148" s="43">
        <v>7.0372345637573375</v>
      </c>
      <c r="BB148" s="43">
        <v>8.7728054068942924</v>
      </c>
      <c r="BC148" s="43">
        <v>-3.7981387937617797</v>
      </c>
      <c r="BD148" s="43">
        <v>-22.926849290779799</v>
      </c>
      <c r="BE148" s="43">
        <v>-2.4935243967453289</v>
      </c>
      <c r="BF148" s="43">
        <v>7.8092554259626183</v>
      </c>
      <c r="BG148" s="43">
        <v>4.381327288843778</v>
      </c>
      <c r="BH148" s="43">
        <v>-4.4225374207094745</v>
      </c>
      <c r="BI148" s="43">
        <v>-55.188681181833601</v>
      </c>
      <c r="BJ148" s="43">
        <v>21.678054281120552</v>
      </c>
      <c r="BK148" s="43">
        <v>-22.419285237620002</v>
      </c>
      <c r="BL148">
        <f t="shared" ref="BL148" si="144">AVERAGE(B148:BK148)</f>
        <v>1.9836440642729887</v>
      </c>
    </row>
    <row r="149" spans="1:64" x14ac:dyDescent="0.25">
      <c r="A149" s="44" t="s">
        <v>636</v>
      </c>
      <c r="B149" s="43"/>
      <c r="C149" s="43"/>
      <c r="D149" s="43"/>
      <c r="E149" s="43"/>
      <c r="F149" s="43"/>
      <c r="G149" s="43"/>
      <c r="H149" s="43"/>
      <c r="I149" s="43"/>
      <c r="J149" s="43"/>
      <c r="K149" s="43"/>
      <c r="L149" s="43"/>
      <c r="M149" s="43"/>
      <c r="N149" s="43"/>
      <c r="O149" s="43"/>
      <c r="P149" s="43"/>
      <c r="Q149" s="43"/>
      <c r="R149" s="43"/>
      <c r="S149" s="43"/>
      <c r="T149" s="43"/>
      <c r="U149" s="43"/>
      <c r="V149" s="43"/>
      <c r="W149" s="43"/>
      <c r="X149" s="43"/>
      <c r="Y149" s="43"/>
      <c r="Z149" s="43"/>
      <c r="AA149" s="43"/>
      <c r="AB149" s="43"/>
      <c r="AC149" s="43"/>
      <c r="AD149" s="43"/>
      <c r="AE149" s="43"/>
      <c r="AF149" s="43"/>
      <c r="AG149" s="43"/>
      <c r="AH149" s="43"/>
      <c r="AI149" s="43"/>
      <c r="AJ149" s="43"/>
      <c r="AK149" s="43"/>
      <c r="AL149" s="43"/>
      <c r="AM149" s="43"/>
      <c r="AN149" s="43"/>
      <c r="AO149" s="43"/>
      <c r="AP149" s="43"/>
      <c r="AQ149" s="43"/>
      <c r="AR149" s="43"/>
      <c r="AS149" s="43"/>
      <c r="AT149" s="43"/>
      <c r="AU149" s="43"/>
      <c r="AV149" s="43"/>
      <c r="AW149" s="43"/>
      <c r="AX149" s="43"/>
      <c r="AY149" s="43"/>
      <c r="AZ149" s="43"/>
      <c r="BA149" s="43"/>
      <c r="BB149" s="43"/>
      <c r="BC149" s="43"/>
      <c r="BD149" s="43">
        <v>1.6950599657338472</v>
      </c>
      <c r="BE149" s="43">
        <v>5.630404182585977</v>
      </c>
      <c r="BF149" s="43">
        <v>-7.1599025974026063</v>
      </c>
      <c r="BG149" s="43">
        <v>-6.2497932175351423</v>
      </c>
      <c r="BH149" s="43">
        <v>8.8505177983756482</v>
      </c>
      <c r="BI149" s="43">
        <v>-10.973258993026761</v>
      </c>
      <c r="BJ149" s="43">
        <v>6.8864936772254879</v>
      </c>
      <c r="BK149" s="43"/>
      <c r="BL149">
        <f t="shared" ref="BL149" si="145">AVERAGE(A149:BK149)</f>
        <v>-0.18863988343479271</v>
      </c>
    </row>
    <row r="150" spans="1:64" x14ac:dyDescent="0.25">
      <c r="A150" s="44" t="s">
        <v>637</v>
      </c>
      <c r="B150" s="43"/>
      <c r="C150" s="43"/>
      <c r="D150" s="43"/>
      <c r="E150" s="43"/>
      <c r="F150" s="43"/>
      <c r="G150" s="43"/>
      <c r="H150" s="43">
        <v>7.1082392350575674</v>
      </c>
      <c r="I150" s="43">
        <v>6.9809308284651337</v>
      </c>
      <c r="J150" s="43">
        <v>5.5187151842314535</v>
      </c>
      <c r="K150" s="43">
        <v>1.9670551528881361</v>
      </c>
      <c r="L150" s="43">
        <v>2.880552554189947</v>
      </c>
      <c r="M150" s="43">
        <v>-0.12167378468211609</v>
      </c>
      <c r="N150" s="43">
        <v>1.0125985164422246</v>
      </c>
      <c r="O150" s="43">
        <v>3.0353279542417937</v>
      </c>
      <c r="P150" s="43">
        <v>5.0020337432685125</v>
      </c>
      <c r="Q150" s="43">
        <v>8.1462760146294499</v>
      </c>
      <c r="R150" s="43">
        <v>3.373887250152265</v>
      </c>
      <c r="S150" s="43">
        <v>-0.41820580043085442</v>
      </c>
      <c r="T150" s="43">
        <v>2.0663857779397006</v>
      </c>
      <c r="U150" s="43">
        <v>0.9040551970821582</v>
      </c>
      <c r="V150" s="43">
        <v>-4.3483385269328068</v>
      </c>
      <c r="W150" s="43">
        <v>6.109124014165161</v>
      </c>
      <c r="X150" s="43">
        <v>-1.1993699185261448</v>
      </c>
      <c r="Y150" s="43">
        <v>3.8245491976009589</v>
      </c>
      <c r="Z150" s="43">
        <v>3.5403796975331403</v>
      </c>
      <c r="AA150" s="43">
        <v>6.9175913254786963</v>
      </c>
      <c r="AB150" s="43">
        <v>-2.2855236211750309</v>
      </c>
      <c r="AC150" s="43">
        <v>9.7849032762884889</v>
      </c>
      <c r="AD150" s="43">
        <v>1.0142004815344592</v>
      </c>
      <c r="AE150" s="43">
        <v>1.6214025232800964</v>
      </c>
      <c r="AF150" s="43">
        <v>5.4142743523232184</v>
      </c>
      <c r="AG150" s="43">
        <v>-3.6971858849245933</v>
      </c>
      <c r="AH150" s="43">
        <v>-2.3112620941452349</v>
      </c>
      <c r="AI150" s="43">
        <v>8.9121175259522403</v>
      </c>
      <c r="AJ150" s="43">
        <v>-6.8360456180831477</v>
      </c>
      <c r="AK150" s="43">
        <v>10.674268733442503</v>
      </c>
      <c r="AL150" s="43">
        <v>-3.0227289850736696</v>
      </c>
      <c r="AM150" s="43">
        <v>5.6810087647311605</v>
      </c>
      <c r="AN150" s="43">
        <v>0.27405923329406789</v>
      </c>
      <c r="AO150" s="43">
        <v>1.1924509405026384</v>
      </c>
      <c r="AP150" s="43">
        <v>6.2870090109633026</v>
      </c>
      <c r="AQ150" s="43">
        <v>2.3798601962808874</v>
      </c>
      <c r="AR150" s="43">
        <v>4.8490339621995133</v>
      </c>
      <c r="AS150" s="43">
        <v>3.2424852341279546</v>
      </c>
      <c r="AT150" s="43">
        <v>1.8077511686964982</v>
      </c>
      <c r="AU150" s="43">
        <v>6.3544106842771271</v>
      </c>
      <c r="AV150" s="43">
        <v>2.0846446310244033</v>
      </c>
      <c r="AW150" s="43">
        <v>4.308112336232611</v>
      </c>
      <c r="AX150" s="43">
        <v>2.3939134130264677</v>
      </c>
      <c r="AY150" s="43">
        <v>2.1227068099384212</v>
      </c>
      <c r="AZ150" s="43">
        <v>4.0847612955031707</v>
      </c>
      <c r="BA150" s="43">
        <v>1.6440066547937846</v>
      </c>
      <c r="BB150" s="43">
        <v>2.6996346357549328</v>
      </c>
      <c r="BC150" s="43">
        <v>1.3576132027367294</v>
      </c>
      <c r="BD150" s="43">
        <v>3.0224298760332999</v>
      </c>
      <c r="BE150" s="43">
        <v>-0.72200265063662528</v>
      </c>
      <c r="BF150" s="43">
        <v>3.7922770236530283</v>
      </c>
      <c r="BG150" s="43">
        <v>1.899445895793292</v>
      </c>
      <c r="BH150" s="43">
        <v>1.8026571820882111</v>
      </c>
      <c r="BI150" s="43">
        <v>-8.1639652855106419</v>
      </c>
      <c r="BJ150" s="43">
        <v>6.8807313338151062</v>
      </c>
      <c r="BK150" s="43">
        <v>0.21547043783687059</v>
      </c>
      <c r="BL150">
        <f t="shared" ref="BL150" si="146">AVERAGE(B150:BK150)</f>
        <v>2.5546257194530342</v>
      </c>
    </row>
    <row r="151" spans="1:64" x14ac:dyDescent="0.25">
      <c r="A151" s="44" t="s">
        <v>638</v>
      </c>
      <c r="B151" s="43"/>
      <c r="C151" s="43"/>
      <c r="D151" s="43"/>
      <c r="E151" s="43"/>
      <c r="F151" s="43"/>
      <c r="G151" s="43"/>
      <c r="H151" s="43"/>
      <c r="I151" s="43"/>
      <c r="J151" s="43"/>
      <c r="K151" s="43"/>
      <c r="L151" s="43">
        <v>3.7742794294899511</v>
      </c>
      <c r="M151" s="43">
        <v>3.4752259947596258</v>
      </c>
      <c r="N151" s="43">
        <v>5.6496084200075529</v>
      </c>
      <c r="O151" s="43">
        <v>3.8129081864255028</v>
      </c>
      <c r="P151" s="43">
        <v>-1.9891383949328656</v>
      </c>
      <c r="Q151" s="43">
        <v>2.9037923044013922</v>
      </c>
      <c r="R151" s="43">
        <v>2.1957818760896259</v>
      </c>
      <c r="S151" s="43">
        <v>2.7360032126991598</v>
      </c>
      <c r="T151" s="43">
        <v>2.4500165271963397</v>
      </c>
      <c r="U151" s="43">
        <v>0.77661267460473482</v>
      </c>
      <c r="V151" s="43">
        <v>0.15299503870609499</v>
      </c>
      <c r="W151" s="43">
        <v>1.3587681587659262</v>
      </c>
      <c r="X151" s="43">
        <v>-0.29483651409915979</v>
      </c>
      <c r="Y151" s="43">
        <v>-2.3086917636334192E-2</v>
      </c>
      <c r="Z151" s="43">
        <v>0.29642211651348305</v>
      </c>
      <c r="AA151" s="43">
        <v>1.1739491081535647</v>
      </c>
      <c r="AB151" s="43">
        <v>1.3416106143982347</v>
      </c>
      <c r="AC151" s="43">
        <v>3.5386465177803075</v>
      </c>
      <c r="AD151" s="43">
        <v>3.2078387781196511</v>
      </c>
      <c r="AE151" s="43">
        <v>1.7939864334955473</v>
      </c>
      <c r="AF151" s="43">
        <v>0.23844472029901453</v>
      </c>
      <c r="AG151" s="43">
        <v>0.6095335120011498</v>
      </c>
      <c r="AH151" s="43">
        <v>-1.6485048860166529</v>
      </c>
      <c r="AI151" s="43">
        <v>1.466660492421056</v>
      </c>
      <c r="AJ151" s="43">
        <v>1.3743513547894537</v>
      </c>
      <c r="AK151" s="43">
        <v>0.35524727773777443</v>
      </c>
      <c r="AL151" s="43">
        <v>1.4409188296266962</v>
      </c>
      <c r="AM151" s="43">
        <v>2.7288144540093384</v>
      </c>
      <c r="AN151" s="43">
        <v>2.7105988739643578</v>
      </c>
      <c r="AO151" s="43">
        <v>3.6829805618571925</v>
      </c>
      <c r="AP151" s="43">
        <v>2.2538770574498983</v>
      </c>
      <c r="AQ151" s="43">
        <v>1.2074237173988536</v>
      </c>
      <c r="AR151" s="43">
        <v>1.3065034394401494</v>
      </c>
      <c r="AS151" s="43">
        <v>2.7247849103053028</v>
      </c>
      <c r="AT151" s="43">
        <v>2.1767962639141842</v>
      </c>
      <c r="AU151" s="43">
        <v>6.2236885633376318</v>
      </c>
      <c r="AV151" s="43">
        <v>15.114702275878059</v>
      </c>
      <c r="AW151" s="43">
        <v>0.61630462138037956</v>
      </c>
      <c r="AX151" s="43">
        <v>-12.809461461967047</v>
      </c>
      <c r="AY151" s="43">
        <v>-0.32505894066042629</v>
      </c>
      <c r="AZ151" s="43">
        <v>4.6041476682353419</v>
      </c>
      <c r="BA151" s="43">
        <v>-1.1855983084681156</v>
      </c>
      <c r="BB151" s="43">
        <v>7.3345179697215315</v>
      </c>
      <c r="BC151" s="43">
        <v>5.1537098667780157</v>
      </c>
      <c r="BD151" s="43">
        <v>3.0092496644411426</v>
      </c>
      <c r="BE151" s="43">
        <v>2.1003071020239616</v>
      </c>
      <c r="BF151" s="43">
        <v>-2.9734539364436046</v>
      </c>
      <c r="BG151" s="43">
        <v>5.8231971597952423</v>
      </c>
      <c r="BH151" s="43">
        <v>7.0690031589208786</v>
      </c>
      <c r="BI151" s="43">
        <v>-12.747219456341384</v>
      </c>
      <c r="BJ151" s="43">
        <v>22.651340456035584</v>
      </c>
      <c r="BK151" s="43">
        <v>11.757881179006972</v>
      </c>
      <c r="BL151">
        <f t="shared" ref="BL151" si="147">AVERAGE(A151:BK151)</f>
        <v>2.3534052254963513</v>
      </c>
    </row>
    <row r="152" spans="1:64" x14ac:dyDescent="0.25">
      <c r="A152" s="44" t="s">
        <v>639</v>
      </c>
      <c r="B152" s="43"/>
      <c r="C152" s="43"/>
      <c r="D152" s="43"/>
      <c r="E152" s="43"/>
      <c r="F152" s="43"/>
      <c r="G152" s="43"/>
      <c r="H152" s="43"/>
      <c r="I152" s="43"/>
      <c r="J152" s="43"/>
      <c r="K152" s="43"/>
      <c r="L152" s="43"/>
      <c r="M152" s="43"/>
      <c r="N152" s="43"/>
      <c r="O152" s="43"/>
      <c r="P152" s="43"/>
      <c r="Q152" s="43"/>
      <c r="R152" s="43"/>
      <c r="S152" s="43"/>
      <c r="T152" s="43"/>
      <c r="U152" s="43"/>
      <c r="V152" s="43"/>
      <c r="W152" s="43"/>
      <c r="X152" s="43"/>
      <c r="Y152" s="43"/>
      <c r="Z152" s="43"/>
      <c r="AA152" s="43"/>
      <c r="AB152" s="43"/>
      <c r="AC152" s="43"/>
      <c r="AD152" s="43"/>
      <c r="AE152" s="43"/>
      <c r="AF152" s="43"/>
      <c r="AG152" s="43"/>
      <c r="AH152" s="43"/>
      <c r="AI152" s="43"/>
      <c r="AJ152" s="43"/>
      <c r="AK152" s="43">
        <v>-5.6884179609585317</v>
      </c>
      <c r="AL152" s="43">
        <v>2.0236873523371344</v>
      </c>
      <c r="AM152" s="43">
        <v>-6.5044297642833584</v>
      </c>
      <c r="AN152" s="43">
        <v>-3.2164132673901662</v>
      </c>
      <c r="AO152" s="43">
        <v>2.3155856048223171</v>
      </c>
      <c r="AP152" s="43">
        <v>6.3375326939280257</v>
      </c>
      <c r="AQ152" s="43">
        <v>8.0499322491646552</v>
      </c>
      <c r="AR152" s="43">
        <v>6.9006112835132285</v>
      </c>
      <c r="AS152" s="43">
        <v>7.666087053360954</v>
      </c>
      <c r="AT152" s="43">
        <v>7.7618862446798573</v>
      </c>
      <c r="AU152" s="43">
        <v>5.0916680157227603</v>
      </c>
      <c r="AV152" s="43">
        <v>3.2389468356220021</v>
      </c>
      <c r="AW152" s="43">
        <v>8.0053919548355879</v>
      </c>
      <c r="AX152" s="43">
        <v>-5.8812377146196866</v>
      </c>
      <c r="AY152" s="43">
        <v>7.2069746113670732</v>
      </c>
      <c r="AZ152" s="43">
        <v>5.8793851233896817</v>
      </c>
      <c r="BA152" s="43">
        <v>-0.57670086838253098</v>
      </c>
      <c r="BB152" s="43">
        <v>9.0730755766005018</v>
      </c>
      <c r="BC152" s="43">
        <v>5.0636658104291143</v>
      </c>
      <c r="BD152" s="43">
        <v>0.42915888797709556</v>
      </c>
      <c r="BE152" s="43">
        <v>5.8701757642913606</v>
      </c>
      <c r="BF152" s="43">
        <v>5.9904119982224557</v>
      </c>
      <c r="BG152" s="43">
        <v>5.9203671819072241</v>
      </c>
      <c r="BH152" s="43">
        <v>5.2228098496204893</v>
      </c>
      <c r="BI152" s="43">
        <v>-7.2632697677190663</v>
      </c>
      <c r="BJ152" s="43">
        <v>15.655797612201482</v>
      </c>
      <c r="BK152" s="43">
        <v>-2.8861914353451823</v>
      </c>
      <c r="BL152">
        <f t="shared" ref="BL152" si="148">AVERAGE(B152:BK152)</f>
        <v>3.3957959601960916</v>
      </c>
    </row>
    <row r="153" spans="1:64" x14ac:dyDescent="0.25">
      <c r="A153" s="44" t="s">
        <v>26</v>
      </c>
      <c r="B153" s="43">
        <v>-0.55631050048644681</v>
      </c>
      <c r="C153" s="43">
        <v>-0.34887283028814409</v>
      </c>
      <c r="D153" s="43">
        <v>-3.4789432744080528</v>
      </c>
      <c r="E153" s="43">
        <v>1.2707320446653938</v>
      </c>
      <c r="F153" s="43">
        <v>-3.0428584239021887</v>
      </c>
      <c r="G153" s="43">
        <v>-0.61766628974856985</v>
      </c>
      <c r="H153" s="43">
        <v>2.7073097165025644</v>
      </c>
      <c r="I153" s="43">
        <v>3.9155361146108163</v>
      </c>
      <c r="J153" s="43">
        <v>0.83010214669094751</v>
      </c>
      <c r="K153" s="43">
        <v>2.2729990978780421</v>
      </c>
      <c r="L153" s="43">
        <v>0.8799712347450992</v>
      </c>
      <c r="M153" s="43">
        <v>-4.2218455387559715</v>
      </c>
      <c r="N153" s="43">
        <v>-5.5320622469240703</v>
      </c>
      <c r="O153" s="43">
        <v>-1.0344960035738353</v>
      </c>
      <c r="P153" s="43">
        <v>-1.7436355318813668</v>
      </c>
      <c r="Q153" s="43">
        <v>-5.9241804986339019</v>
      </c>
      <c r="R153" s="43">
        <v>-0.63310818059420626</v>
      </c>
      <c r="S153" s="43">
        <v>-5.4960340043671465</v>
      </c>
      <c r="T153" s="43">
        <v>6.677792801023827</v>
      </c>
      <c r="U153" s="43">
        <v>-1.9340385583998625</v>
      </c>
      <c r="V153" s="43">
        <v>-12.33875992094228</v>
      </c>
      <c r="W153" s="43">
        <v>-4.6311831181449605</v>
      </c>
      <c r="X153" s="43">
        <v>-1.8876532743562962</v>
      </c>
      <c r="Y153" s="43">
        <v>-1.0333055829712379</v>
      </c>
      <c r="Z153" s="43">
        <v>-1.6209463500468502</v>
      </c>
      <c r="AA153" s="43">
        <v>-0.83886881660366441</v>
      </c>
      <c r="AB153" s="43">
        <v>-1.6315222154762239</v>
      </c>
      <c r="AC153" s="43">
        <v>0.48860652792825476</v>
      </c>
      <c r="AD153" s="43">
        <v>1.0983895200566565</v>
      </c>
      <c r="AE153" s="43">
        <v>0.12577423312968961</v>
      </c>
      <c r="AF153" s="43">
        <v>-9.0799766653007765</v>
      </c>
      <c r="AG153" s="43">
        <v>-1.8495860112610245</v>
      </c>
      <c r="AH153" s="43">
        <v>-1.011340274739652</v>
      </c>
      <c r="AI153" s="43">
        <v>-3.1370857087599546</v>
      </c>
      <c r="AJ153" s="43">
        <v>-1.4959783702956315</v>
      </c>
      <c r="AK153" s="43">
        <v>-1.044504204522795</v>
      </c>
      <c r="AL153" s="43">
        <v>0.45581939620697653</v>
      </c>
      <c r="AM153" s="43">
        <v>0.70074171414967168</v>
      </c>
      <c r="AN153" s="43">
        <v>1.5048423142965106</v>
      </c>
      <c r="AO153" s="43">
        <v>1.3292527461553618</v>
      </c>
      <c r="AP153" s="43">
        <v>2.8519231669298648</v>
      </c>
      <c r="AQ153" s="43">
        <v>-14.96403254293412</v>
      </c>
      <c r="AR153" s="43">
        <v>6.6112202646068994</v>
      </c>
      <c r="AS153" s="43">
        <v>2.2207475622130204</v>
      </c>
      <c r="AT153" s="43">
        <v>1.7378595590521684</v>
      </c>
      <c r="AU153" s="43">
        <v>2.3584593659172128</v>
      </c>
      <c r="AV153" s="43">
        <v>2.6617483814245873</v>
      </c>
      <c r="AW153" s="43">
        <v>3.6504965029100447</v>
      </c>
      <c r="AX153" s="43">
        <v>-6.7228448404413399</v>
      </c>
      <c r="AY153" s="43">
        <v>-2.2235258154659334</v>
      </c>
      <c r="AZ153" s="43">
        <v>-1.2264822022539761</v>
      </c>
      <c r="BA153" s="43">
        <v>0.23884684051505189</v>
      </c>
      <c r="BB153" s="43">
        <v>-0.39648459021177018</v>
      </c>
      <c r="BC153" s="43">
        <v>0.65969122064666408</v>
      </c>
      <c r="BD153" s="43">
        <v>0.49728778592506728</v>
      </c>
      <c r="BE153" s="43">
        <v>1.3383460258881428</v>
      </c>
      <c r="BF153" s="43">
        <v>1.2819054385076072</v>
      </c>
      <c r="BG153" s="43">
        <v>0.59206685309007412</v>
      </c>
      <c r="BH153" s="43">
        <v>1.8075321252673433</v>
      </c>
      <c r="BI153" s="43">
        <v>-9.414529771742906</v>
      </c>
      <c r="BJ153" s="43">
        <v>3.2146626649715273</v>
      </c>
      <c r="BK153" s="43">
        <v>1.3563374138523017</v>
      </c>
      <c r="BL153">
        <f t="shared" ref="BL153" si="149">AVERAGE(A153:BK153)</f>
        <v>-0.8673493770754479</v>
      </c>
    </row>
    <row r="154" spans="1:64" x14ac:dyDescent="0.25">
      <c r="A154" s="44" t="s">
        <v>640</v>
      </c>
      <c r="B154" s="43"/>
      <c r="C154" s="43"/>
      <c r="D154" s="43"/>
      <c r="E154" s="43"/>
      <c r="F154" s="43"/>
      <c r="G154" s="43"/>
      <c r="H154" s="43"/>
      <c r="I154" s="43"/>
      <c r="J154" s="43"/>
      <c r="K154" s="43"/>
      <c r="L154" s="43"/>
      <c r="M154" s="43"/>
      <c r="N154" s="43"/>
      <c r="O154" s="43"/>
      <c r="P154" s="43"/>
      <c r="Q154" s="43"/>
      <c r="R154" s="43"/>
      <c r="S154" s="43"/>
      <c r="T154" s="43"/>
      <c r="U154" s="43"/>
      <c r="V154" s="43"/>
      <c r="W154" s="43"/>
      <c r="X154" s="43"/>
      <c r="Y154" s="43"/>
      <c r="Z154" s="43"/>
      <c r="AA154" s="43"/>
      <c r="AB154" s="43"/>
      <c r="AC154" s="43"/>
      <c r="AD154" s="43"/>
      <c r="AE154" s="43"/>
      <c r="AF154" s="43"/>
      <c r="AG154" s="43"/>
      <c r="AH154" s="43"/>
      <c r="AI154" s="43"/>
      <c r="AJ154" s="43"/>
      <c r="AK154" s="43">
        <v>5.5558670024917518</v>
      </c>
      <c r="AL154" s="43">
        <v>6.3032303988022278</v>
      </c>
      <c r="AM154" s="43">
        <v>5.6274361968517752</v>
      </c>
      <c r="AN154" s="43">
        <v>4.5282993591467999</v>
      </c>
      <c r="AO154" s="43">
        <v>2.2298993438716508</v>
      </c>
      <c r="AP154" s="43">
        <v>-5.5540237170373246</v>
      </c>
      <c r="AQ154" s="43">
        <v>5.4480636267720826</v>
      </c>
      <c r="AR154" s="43">
        <v>11.858718825849834</v>
      </c>
      <c r="AS154" s="43">
        <v>4.0970937674594836</v>
      </c>
      <c r="AT154" s="43">
        <v>-12.635126529860344</v>
      </c>
      <c r="AU154" s="43">
        <v>20.703194310238885</v>
      </c>
      <c r="AV154" s="43">
        <v>3.5897243319412411</v>
      </c>
      <c r="AW154" s="43">
        <v>5.1764915078172464</v>
      </c>
      <c r="AX154" s="43">
        <v>-11.355849806741659</v>
      </c>
      <c r="AY154" s="43">
        <v>3.1308371124556089</v>
      </c>
      <c r="AZ154" s="43">
        <v>4.8423609909603584</v>
      </c>
      <c r="BA154" s="43">
        <v>-1.0961950917866403</v>
      </c>
      <c r="BB154" s="43">
        <v>3.4428080871094835</v>
      </c>
      <c r="BC154" s="43">
        <v>3.6596545005127155</v>
      </c>
      <c r="BD154" s="43">
        <v>-0.52627320992255022</v>
      </c>
      <c r="BE154" s="43">
        <v>2.1920602843189698</v>
      </c>
      <c r="BF154" s="43">
        <v>2.9327164932195302</v>
      </c>
      <c r="BG154" s="43">
        <v>4.8259143979990853</v>
      </c>
      <c r="BH154" s="43">
        <v>4.1613181991346977</v>
      </c>
      <c r="BI154" s="43">
        <v>-34.203863952758283</v>
      </c>
      <c r="BJ154" s="43">
        <v>35.833872811949817</v>
      </c>
      <c r="BK154" s="43">
        <v>13.399977004714032</v>
      </c>
      <c r="BL154">
        <f t="shared" ref="BL154" si="150">AVERAGE(B154:BK154)</f>
        <v>3.2654891202040917</v>
      </c>
    </row>
    <row r="155" spans="1:64" x14ac:dyDescent="0.25">
      <c r="A155" s="44" t="s">
        <v>641</v>
      </c>
      <c r="B155" s="43"/>
      <c r="C155" s="43"/>
      <c r="D155" s="43"/>
      <c r="E155" s="43"/>
      <c r="F155" s="43"/>
      <c r="G155" s="43"/>
      <c r="H155" s="43"/>
      <c r="I155" s="43"/>
      <c r="J155" s="43"/>
      <c r="K155" s="43"/>
      <c r="L155" s="43"/>
      <c r="M155" s="43"/>
      <c r="N155" s="43"/>
      <c r="O155" s="43"/>
      <c r="P155" s="43"/>
      <c r="Q155" s="43">
        <v>12.724747528641728</v>
      </c>
      <c r="R155" s="43">
        <v>1.3105204345847312</v>
      </c>
      <c r="S155" s="43">
        <v>-6.8251096036995591</v>
      </c>
      <c r="T155" s="43">
        <v>2.1842067627141972</v>
      </c>
      <c r="U155" s="43">
        <v>-0.94853662784640846</v>
      </c>
      <c r="V155" s="43">
        <v>-1.8290452346000308</v>
      </c>
      <c r="W155" s="43">
        <v>-6.8870583070158915</v>
      </c>
      <c r="X155" s="43">
        <v>-5.9842808886343164</v>
      </c>
      <c r="Y155" s="43">
        <v>-3.5897400751051407</v>
      </c>
      <c r="Z155" s="43">
        <v>-4.0947764250350076</v>
      </c>
      <c r="AA155" s="43">
        <v>-2.0134923136167231</v>
      </c>
      <c r="AB155" s="43">
        <v>-3.57247620732727</v>
      </c>
      <c r="AC155" s="43">
        <v>0.63903507134195081</v>
      </c>
      <c r="AD155" s="43">
        <v>-0.18593214233351318</v>
      </c>
      <c r="AE155" s="43">
        <v>9.2253731767965945</v>
      </c>
      <c r="AF155" s="43">
        <v>1.3163048673632431</v>
      </c>
      <c r="AG155" s="43">
        <v>1.9410045381546439</v>
      </c>
      <c r="AH155" s="43">
        <v>-0.10408430992599449</v>
      </c>
      <c r="AI155" s="43">
        <v>0.34152615742075909</v>
      </c>
      <c r="AJ155" s="43">
        <v>0.58786464146285766</v>
      </c>
      <c r="AK155" s="43">
        <v>2.8676201712510192</v>
      </c>
      <c r="AL155" s="43">
        <v>1.5243230416854345</v>
      </c>
      <c r="AM155" s="43">
        <v>2.404513319400877</v>
      </c>
      <c r="AN155" s="43">
        <v>-8.9639109592070554E-2</v>
      </c>
      <c r="AO155" s="43">
        <v>4.5821576708063816</v>
      </c>
      <c r="AP155" s="43">
        <v>-0.53875985039695706</v>
      </c>
      <c r="AQ155" s="43">
        <v>-0.39111103628715682</v>
      </c>
      <c r="AR155" s="43">
        <v>3.1431857519855839</v>
      </c>
      <c r="AS155" s="43">
        <v>5.7306194117244189</v>
      </c>
      <c r="AT155" s="43">
        <v>2.8063739111066752</v>
      </c>
      <c r="AU155" s="43">
        <v>3.4688062755969185</v>
      </c>
      <c r="AV155" s="43">
        <v>2.7345350278609857</v>
      </c>
      <c r="AW155" s="43">
        <v>2.1166671398583219</v>
      </c>
      <c r="AX155" s="43">
        <v>-1.720921777058777</v>
      </c>
      <c r="AY155" s="43">
        <v>2.7130945363894767</v>
      </c>
      <c r="AZ155" s="43">
        <v>1.6822607262542135</v>
      </c>
      <c r="BA155" s="43">
        <v>1.9763579849655315</v>
      </c>
      <c r="BB155" s="43">
        <v>0.14703355556540032</v>
      </c>
      <c r="BC155" s="43">
        <v>0.73793060818189815</v>
      </c>
      <c r="BD155" s="43">
        <v>0.68347523585536862</v>
      </c>
      <c r="BE155" s="43">
        <v>2.4713641628026863</v>
      </c>
      <c r="BF155" s="43">
        <v>-2.3202034299046659E-2</v>
      </c>
      <c r="BG155" s="43">
        <v>0.36811644753601058</v>
      </c>
      <c r="BH155" s="43">
        <v>-0.57258736342897976</v>
      </c>
      <c r="BI155" s="43">
        <v>-5.0995474368513953</v>
      </c>
      <c r="BJ155" s="43">
        <v>3.2176890599719314</v>
      </c>
      <c r="BK155" s="43">
        <v>4.4638064686100591</v>
      </c>
      <c r="BL155">
        <f t="shared" ref="BL155" si="151">AVERAGE(A155:BK155)</f>
        <v>0.75830240303905661</v>
      </c>
    </row>
    <row r="156" spans="1:64" x14ac:dyDescent="0.25">
      <c r="A156" s="44" t="s">
        <v>642</v>
      </c>
      <c r="B156" s="43">
        <v>1.7151508139444473</v>
      </c>
      <c r="C156" s="43">
        <v>1.2986462277170716</v>
      </c>
      <c r="D156" s="43">
        <v>4.5949917228114145</v>
      </c>
      <c r="E156" s="43">
        <v>8.2457865875548606</v>
      </c>
      <c r="F156" s="43">
        <v>3.5813389940393847</v>
      </c>
      <c r="G156" s="43">
        <v>2.6322090622984575</v>
      </c>
      <c r="H156" s="43">
        <v>2.4316234033294108</v>
      </c>
      <c r="I156" s="43">
        <v>5.9126330250029326</v>
      </c>
      <c r="J156" s="43">
        <v>0.14065162307979051</v>
      </c>
      <c r="K156" s="43">
        <v>3.1671419216803258</v>
      </c>
      <c r="L156" s="43">
        <v>0.54674874595200151</v>
      </c>
      <c r="M156" s="43">
        <v>4.9021857233551458</v>
      </c>
      <c r="N156" s="43">
        <v>4.5707565054584904</v>
      </c>
      <c r="O156" s="43">
        <v>2.5862465724608086</v>
      </c>
      <c r="P156" s="43">
        <v>2.5987334371175876</v>
      </c>
      <c r="Q156" s="43">
        <v>1.3763194376590064</v>
      </c>
      <c r="R156" s="43">
        <v>0.38508878914169031</v>
      </c>
      <c r="S156" s="43">
        <v>5.7939692448262292</v>
      </c>
      <c r="T156" s="43">
        <v>6.623838777544762</v>
      </c>
      <c r="U156" s="43">
        <v>5.974025102282198</v>
      </c>
      <c r="V156" s="43">
        <v>7.1663418805822658</v>
      </c>
      <c r="W156" s="43">
        <v>-2.0625684441955627</v>
      </c>
      <c r="X156" s="43">
        <v>-6.5077232024242164</v>
      </c>
      <c r="Y156" s="43">
        <v>1.5282902730406391</v>
      </c>
      <c r="Z156" s="43">
        <v>3.7494708962299228E-2</v>
      </c>
      <c r="AA156" s="43">
        <v>-5.6344173126044694</v>
      </c>
      <c r="AB156" s="43">
        <v>0.31416571055611087</v>
      </c>
      <c r="AC156" s="43">
        <v>-0.49904509187371104</v>
      </c>
      <c r="AD156" s="43">
        <v>1.8925397085538975</v>
      </c>
      <c r="AE156" s="43">
        <v>3.3353074989630187</v>
      </c>
      <c r="AF156" s="43">
        <v>1.9411260930104248</v>
      </c>
      <c r="AG156" s="43">
        <v>1.5682759008854816</v>
      </c>
      <c r="AH156" s="43">
        <v>0.90188638734221627</v>
      </c>
      <c r="AI156" s="43">
        <v>2.4248208580688981</v>
      </c>
      <c r="AJ156" s="43">
        <v>-7.641244607945211</v>
      </c>
      <c r="AK156" s="43">
        <v>4.3429871768451989</v>
      </c>
      <c r="AL156" s="43">
        <v>5.3621997860569195</v>
      </c>
      <c r="AM156" s="43">
        <v>4.4100218321002416</v>
      </c>
      <c r="AN156" s="43">
        <v>1.0830368345834387</v>
      </c>
      <c r="AO156" s="43">
        <v>3.3781576617800937</v>
      </c>
      <c r="AP156" s="43">
        <v>-1.9740608911208994</v>
      </c>
      <c r="AQ156" s="43">
        <v>-1.7419726597169785</v>
      </c>
      <c r="AR156" s="43">
        <v>-0.3083518148249027</v>
      </c>
      <c r="AS156" s="43">
        <v>2.0545183025663789</v>
      </c>
      <c r="AT156" s="43">
        <v>0.66391023044812414</v>
      </c>
      <c r="AU156" s="43">
        <v>3.3887570895802384</v>
      </c>
      <c r="AV156" s="43">
        <v>0.74308123141024396</v>
      </c>
      <c r="AW156" s="43">
        <v>-0.32808609107276254</v>
      </c>
      <c r="AX156" s="43">
        <v>-7.4470013481136164</v>
      </c>
      <c r="AY156" s="43">
        <v>3.5880027079079326</v>
      </c>
      <c r="AZ156" s="43">
        <v>1.9777285197693146</v>
      </c>
      <c r="BA156" s="43">
        <v>2.1170229523564217</v>
      </c>
      <c r="BB156" s="43">
        <v>-0.46757258191925644</v>
      </c>
      <c r="BC156" s="43">
        <v>1.2390799526034186</v>
      </c>
      <c r="BD156" s="43">
        <v>1.5107446605376396</v>
      </c>
      <c r="BE156" s="43">
        <v>0.62568274288096859</v>
      </c>
      <c r="BF156" s="43">
        <v>0.77700967757536432</v>
      </c>
      <c r="BG156" s="43">
        <v>1.0062488357818467</v>
      </c>
      <c r="BH156" s="43">
        <v>-1.1323416248121845</v>
      </c>
      <c r="BI156" s="43">
        <v>-9.3135027161365116</v>
      </c>
      <c r="BJ156" s="43">
        <v>5.2474036788136402</v>
      </c>
      <c r="BK156" s="43">
        <v>3.2471675348154605</v>
      </c>
      <c r="BL156">
        <f t="shared" ref="BL156" si="152">AVERAGE(B156:BK156)</f>
        <v>1.4821485122399012</v>
      </c>
    </row>
    <row r="157" spans="1:64" x14ac:dyDescent="0.25">
      <c r="A157" s="44" t="s">
        <v>643</v>
      </c>
      <c r="B157" s="43"/>
      <c r="C157" s="43"/>
      <c r="D157" s="43"/>
      <c r="E157" s="43"/>
      <c r="F157" s="43"/>
      <c r="G157" s="43"/>
      <c r="H157" s="43"/>
      <c r="I157" s="43"/>
      <c r="J157" s="43"/>
      <c r="K157" s="43"/>
      <c r="L157" s="43"/>
      <c r="M157" s="43"/>
      <c r="N157" s="43"/>
      <c r="O157" s="43"/>
      <c r="P157" s="43"/>
      <c r="Q157" s="43"/>
      <c r="R157" s="43"/>
      <c r="S157" s="43"/>
      <c r="T157" s="43"/>
      <c r="U157" s="43"/>
      <c r="V157" s="43"/>
      <c r="W157" s="43">
        <v>0.73732463406621207</v>
      </c>
      <c r="X157" s="43">
        <v>10.993639396119306</v>
      </c>
      <c r="Y157" s="43">
        <v>-0.19017867619459139</v>
      </c>
      <c r="Z157" s="43">
        <v>-9.9264479371120444</v>
      </c>
      <c r="AA157" s="43">
        <v>19.73313737890301</v>
      </c>
      <c r="AB157" s="43">
        <v>5.2225642132187602</v>
      </c>
      <c r="AC157" s="43">
        <v>3.9277182669253676</v>
      </c>
      <c r="AD157" s="43">
        <v>-4.5345717554385772</v>
      </c>
      <c r="AE157" s="43">
        <v>0.3148734107118969</v>
      </c>
      <c r="AF157" s="43">
        <v>-2.052067051928006</v>
      </c>
      <c r="AG157" s="43">
        <v>4.9942480713156101</v>
      </c>
      <c r="AH157" s="43">
        <v>3.9941493471710174</v>
      </c>
      <c r="AI157" s="43">
        <v>3.9743071467179192</v>
      </c>
      <c r="AJ157" s="43">
        <v>6.373487640552483</v>
      </c>
      <c r="AK157" s="43">
        <v>-11.757926329447699</v>
      </c>
      <c r="AL157" s="43">
        <v>-7.9108554414861629</v>
      </c>
      <c r="AM157" s="43">
        <v>-2.3230346921022544</v>
      </c>
      <c r="AN157" s="43">
        <v>-2.4840883619079364</v>
      </c>
      <c r="AO157" s="43">
        <v>0.62510133416341773</v>
      </c>
      <c r="AP157" s="43">
        <v>6.4550317458186015</v>
      </c>
      <c r="AQ157" s="43">
        <v>3.583448966385447</v>
      </c>
      <c r="AR157" s="43">
        <v>-1.6104595736048992</v>
      </c>
      <c r="AS157" s="43">
        <v>1.497812404558303</v>
      </c>
      <c r="AT157" s="43">
        <v>1.9682661291126067</v>
      </c>
      <c r="AU157" s="43">
        <v>0.45810951193332983</v>
      </c>
      <c r="AV157" s="43">
        <v>3.741620282698662</v>
      </c>
      <c r="AW157" s="43">
        <v>-7.2653002205289567</v>
      </c>
      <c r="AX157" s="43">
        <v>4.1297065395276604</v>
      </c>
      <c r="AY157" s="43">
        <v>5.7961743700806636</v>
      </c>
      <c r="AZ157" s="43">
        <v>0.62411725014703734</v>
      </c>
      <c r="BA157" s="43">
        <v>0.14305538382166105</v>
      </c>
      <c r="BB157" s="43">
        <v>5.3274707195342046</v>
      </c>
      <c r="BC157" s="43">
        <v>0.67150426801643448</v>
      </c>
      <c r="BD157" s="43">
        <v>4.1855107113707817</v>
      </c>
      <c r="BE157" s="43">
        <v>4.429005844210991</v>
      </c>
      <c r="BF157" s="43">
        <v>6.2443201522448248</v>
      </c>
      <c r="BG157" s="43">
        <v>8.4116020980331569</v>
      </c>
      <c r="BH157" s="43">
        <v>13.469107016704612</v>
      </c>
      <c r="BI157" s="43">
        <v>9.6858826834676393E-2</v>
      </c>
      <c r="BJ157" s="43">
        <v>4.3897341034607962</v>
      </c>
      <c r="BK157" s="43">
        <v>0.47376994129706418</v>
      </c>
      <c r="BL157">
        <f t="shared" ref="BL157" si="153">AVERAGE(A157:BK157)</f>
        <v>2.1202889528269608</v>
      </c>
    </row>
    <row r="158" spans="1:64" x14ac:dyDescent="0.25">
      <c r="A158" s="44" t="s">
        <v>644</v>
      </c>
      <c r="B158" s="43">
        <v>-0.19346445324683259</v>
      </c>
      <c r="C158" s="43">
        <v>1.311884600047037</v>
      </c>
      <c r="D158" s="43">
        <v>2.3305237734848987</v>
      </c>
      <c r="E158" s="43">
        <v>5.4517302999241224</v>
      </c>
      <c r="F158" s="43">
        <v>3.5503368787143046</v>
      </c>
      <c r="G158" s="43">
        <v>2.3674649713443898</v>
      </c>
      <c r="H158" s="43">
        <v>0.83301576249026255</v>
      </c>
      <c r="I158" s="43">
        <v>3.3751636856055995</v>
      </c>
      <c r="J158" s="43">
        <v>5.6370634940914357</v>
      </c>
      <c r="K158" s="43">
        <v>5.9186679173472072</v>
      </c>
      <c r="L158" s="43">
        <v>3.9502649104258296</v>
      </c>
      <c r="M158" s="43">
        <v>3.8510098590629696</v>
      </c>
      <c r="N158" s="43">
        <v>4.7279697518483204</v>
      </c>
      <c r="O158" s="43">
        <v>3.5696877070709547</v>
      </c>
      <c r="P158" s="43">
        <v>2.1878648432902565</v>
      </c>
      <c r="Q158" s="43">
        <v>4.0059477149302865</v>
      </c>
      <c r="R158" s="43">
        <v>2.559684382004761</v>
      </c>
      <c r="S158" s="43">
        <v>1.7835595684626355</v>
      </c>
      <c r="T158" s="43">
        <v>2.6091386875673805</v>
      </c>
      <c r="U158" s="43">
        <v>2.8018595202204466</v>
      </c>
      <c r="V158" s="43">
        <v>0.2012735368171974</v>
      </c>
      <c r="W158" s="43">
        <v>0.78007038702283182</v>
      </c>
      <c r="X158" s="43">
        <v>-0.35252343294554578</v>
      </c>
      <c r="Y158" s="43">
        <v>2.8427608706548284</v>
      </c>
      <c r="Z158" s="43">
        <v>2.4401627964545156</v>
      </c>
      <c r="AA158" s="43">
        <v>1.8304522392792393</v>
      </c>
      <c r="AB158" s="43">
        <v>2.7518523347676904</v>
      </c>
      <c r="AC158" s="43">
        <v>2.0744163498769552</v>
      </c>
      <c r="AD158" s="43">
        <v>1.0873623029164179</v>
      </c>
      <c r="AE158" s="43">
        <v>0.19555723672399949</v>
      </c>
      <c r="AF158" s="43">
        <v>-0.29876403253740591</v>
      </c>
      <c r="AG158" s="43">
        <v>-5.3366786315862669E-2</v>
      </c>
      <c r="AH158" s="43">
        <v>1.8040072669446232</v>
      </c>
      <c r="AI158" s="43">
        <v>1.6838602451072262</v>
      </c>
      <c r="AJ158" s="43">
        <v>2.1888763353324521</v>
      </c>
      <c r="AK158" s="43">
        <v>3.8110246423090075</v>
      </c>
      <c r="AL158" s="43">
        <v>3.6447417961048529</v>
      </c>
      <c r="AM158" s="43">
        <v>1.1814805954238068</v>
      </c>
      <c r="AN158" s="43">
        <v>2.3437747820918275</v>
      </c>
      <c r="AO158" s="43">
        <v>4.4014405294501273</v>
      </c>
      <c r="AP158" s="43">
        <v>2.2992617504918229</v>
      </c>
      <c r="AQ158" s="43">
        <v>3.3482536285471554</v>
      </c>
      <c r="AR158" s="43">
        <v>4.6351167931393036</v>
      </c>
      <c r="AS158" s="43">
        <v>6.2978561033728795</v>
      </c>
      <c r="AT158" s="43">
        <v>5.936569713989968</v>
      </c>
      <c r="AU158" s="43">
        <v>6.9425237348054338</v>
      </c>
      <c r="AV158" s="43">
        <v>7.5877228471651534</v>
      </c>
      <c r="AW158" s="43">
        <v>4.6269376750141902</v>
      </c>
      <c r="AX158" s="43">
        <v>1.9004074976155323</v>
      </c>
      <c r="AY158" s="43">
        <v>6.6420442610043722</v>
      </c>
      <c r="AZ158" s="43">
        <v>5.067557426906788</v>
      </c>
      <c r="BA158" s="43">
        <v>4.2481555668222342</v>
      </c>
      <c r="BB158" s="43">
        <v>4.0973933922187484</v>
      </c>
      <c r="BC158" s="43">
        <v>3.6362280165783432</v>
      </c>
      <c r="BD158" s="43">
        <v>3.2302856964975462</v>
      </c>
      <c r="BE158" s="43">
        <v>3.3719627748542962</v>
      </c>
      <c r="BF158" s="43">
        <v>4.0084340017600937</v>
      </c>
      <c r="BG158" s="43">
        <v>3.7823670220888772</v>
      </c>
      <c r="BH158" s="43">
        <v>2.9277772654052114</v>
      </c>
      <c r="BI158" s="43">
        <v>-2.1674537981834732</v>
      </c>
      <c r="BJ158" s="43">
        <v>6.3558448106735739</v>
      </c>
      <c r="BK158" s="43">
        <v>2.8555580811220409</v>
      </c>
      <c r="BL158">
        <f t="shared" ref="BL158" si="154">AVERAGE(B158:BK158)</f>
        <v>3.0454619053557277</v>
      </c>
    </row>
    <row r="159" spans="1:64" x14ac:dyDescent="0.25">
      <c r="A159" s="44" t="s">
        <v>645</v>
      </c>
      <c r="B159" s="43"/>
      <c r="C159" s="43"/>
      <c r="D159" s="43"/>
      <c r="E159" s="43"/>
      <c r="F159" s="43"/>
      <c r="G159" s="43"/>
      <c r="H159" s="43"/>
      <c r="I159" s="43"/>
      <c r="J159" s="43"/>
      <c r="K159" s="43"/>
      <c r="L159" s="43"/>
      <c r="M159" s="43"/>
      <c r="N159" s="43"/>
      <c r="O159" s="43"/>
      <c r="P159" s="43"/>
      <c r="Q159" s="43"/>
      <c r="R159" s="43"/>
      <c r="S159" s="43"/>
      <c r="T159" s="43"/>
      <c r="U159" s="43"/>
      <c r="V159" s="43"/>
      <c r="W159" s="43"/>
      <c r="X159" s="43"/>
      <c r="Y159" s="43"/>
      <c r="Z159" s="43"/>
      <c r="AA159" s="43"/>
      <c r="AB159" s="43"/>
      <c r="AC159" s="43"/>
      <c r="AD159" s="43"/>
      <c r="AE159" s="43"/>
      <c r="AF159" s="43">
        <v>-5.8257987663373711</v>
      </c>
      <c r="AG159" s="43">
        <v>-5.7010986655634213</v>
      </c>
      <c r="AH159" s="43">
        <v>-6.4901631254884506</v>
      </c>
      <c r="AI159" s="43">
        <v>-1.0428315455929322</v>
      </c>
      <c r="AJ159" s="43">
        <v>-1.1897901550015746</v>
      </c>
      <c r="AK159" s="43">
        <v>0.66441990602115197</v>
      </c>
      <c r="AL159" s="43">
        <v>1.3057182123339146</v>
      </c>
      <c r="AM159" s="43">
        <v>2.8301008123217599</v>
      </c>
      <c r="AN159" s="43">
        <v>3.8414738938269153</v>
      </c>
      <c r="AO159" s="43">
        <v>4.0740508063107086</v>
      </c>
      <c r="AP159" s="43">
        <v>-3.4736832214787938</v>
      </c>
      <c r="AQ159" s="43">
        <v>2.2334565991919817</v>
      </c>
      <c r="AR159" s="43">
        <v>1.8889161717937242</v>
      </c>
      <c r="AS159" s="43">
        <v>4.3768885492924738</v>
      </c>
      <c r="AT159" s="43">
        <v>4.5024402938870907</v>
      </c>
      <c r="AU159" s="43">
        <v>4.9632077323703498</v>
      </c>
      <c r="AV159" s="43">
        <v>6.2999351349050272</v>
      </c>
      <c r="AW159" s="43">
        <v>5.2999503096225169</v>
      </c>
      <c r="AX159" s="43">
        <v>-0.54194360456747859</v>
      </c>
      <c r="AY159" s="43">
        <v>3.1408177211278598</v>
      </c>
      <c r="AZ159" s="43">
        <v>2.1641441733370073</v>
      </c>
      <c r="BA159" s="43">
        <v>-0.57716912251396479</v>
      </c>
      <c r="BB159" s="43">
        <v>2.7762577120324465</v>
      </c>
      <c r="BC159" s="43">
        <v>3.4567483956470255</v>
      </c>
      <c r="BD159" s="43">
        <v>3.717656602575687</v>
      </c>
      <c r="BE159" s="43">
        <v>2.7358532225459271</v>
      </c>
      <c r="BF159" s="43">
        <v>0.98373642544189011</v>
      </c>
      <c r="BG159" s="43">
        <v>2.7956151189144123</v>
      </c>
      <c r="BH159" s="43">
        <v>3.8865521462294339</v>
      </c>
      <c r="BI159" s="43">
        <v>-5.9222958631111169</v>
      </c>
      <c r="BJ159" s="43">
        <v>5.8860766504911055</v>
      </c>
      <c r="BK159" s="43">
        <v>2.5146502906935808</v>
      </c>
      <c r="BL159">
        <f t="shared" ref="BL159" si="155">AVERAGE(A159:BK159)</f>
        <v>1.4241841503518402</v>
      </c>
    </row>
    <row r="160" spans="1:64" x14ac:dyDescent="0.25">
      <c r="A160" s="44" t="s">
        <v>646</v>
      </c>
      <c r="B160" s="43"/>
      <c r="C160" s="43"/>
      <c r="D160" s="43"/>
      <c r="E160" s="43"/>
      <c r="F160" s="43"/>
      <c r="G160" s="43"/>
      <c r="H160" s="43"/>
      <c r="I160" s="43">
        <v>2.2281541040273254</v>
      </c>
      <c r="J160" s="43">
        <v>-1.2241097551175812</v>
      </c>
      <c r="K160" s="43">
        <v>4.5531934553755917</v>
      </c>
      <c r="L160" s="43">
        <v>1.0210571547043799</v>
      </c>
      <c r="M160" s="43">
        <v>4.1884417704117141</v>
      </c>
      <c r="N160" s="43">
        <v>-3.1053372318321522</v>
      </c>
      <c r="O160" s="43">
        <v>-3.2378872668554095</v>
      </c>
      <c r="P160" s="43">
        <v>9.6550459838287992</v>
      </c>
      <c r="Q160" s="43">
        <v>11.614646518461086</v>
      </c>
      <c r="R160" s="43">
        <v>4.3906388057484662</v>
      </c>
      <c r="S160" s="43">
        <v>-3.3804764145267114</v>
      </c>
      <c r="T160" s="43">
        <v>8.1758429602330978</v>
      </c>
      <c r="U160" s="43">
        <v>-6.3308160216587197</v>
      </c>
      <c r="V160" s="43">
        <v>-0.65108278980017076</v>
      </c>
      <c r="W160" s="43">
        <v>-9.3458901966454846</v>
      </c>
      <c r="X160" s="43">
        <v>-0.34911489238950821</v>
      </c>
      <c r="Y160" s="43">
        <v>-2.3502250295675822</v>
      </c>
      <c r="Z160" s="43">
        <v>17.972002830944447</v>
      </c>
      <c r="AA160" s="43">
        <v>0.88217198600528945</v>
      </c>
      <c r="AB160" s="43">
        <v>-1.7858613954895759</v>
      </c>
      <c r="AC160" s="43">
        <v>5.6058686510486808</v>
      </c>
      <c r="AD160" s="43">
        <v>2.3174664565902106</v>
      </c>
      <c r="AE160" s="43">
        <v>-4.3651879748717448</v>
      </c>
      <c r="AF160" s="43">
        <v>9.5536112964691711</v>
      </c>
      <c r="AG160" s="43">
        <v>-5.158359420133209</v>
      </c>
      <c r="AH160" s="43">
        <v>1.0456939729606631</v>
      </c>
      <c r="AI160" s="43">
        <v>1.5862441168481354</v>
      </c>
      <c r="AJ160" s="43">
        <v>-1.2080237765276536</v>
      </c>
      <c r="AK160" s="43">
        <v>4.8283028127312804</v>
      </c>
      <c r="AL160" s="43">
        <v>2.52794282915292</v>
      </c>
      <c r="AM160" s="43">
        <v>4.9263130089485969</v>
      </c>
      <c r="AN160" s="43">
        <v>2.8299852858519472</v>
      </c>
      <c r="AO160" s="43">
        <v>-2.9250502296793286</v>
      </c>
      <c r="AP160" s="43">
        <v>11.942758131314775</v>
      </c>
      <c r="AQ160" s="43">
        <v>-7.5353261820026773E-2</v>
      </c>
      <c r="AR160" s="43">
        <v>5.6753663960766261</v>
      </c>
      <c r="AS160" s="43">
        <v>-1.70398742564592</v>
      </c>
      <c r="AT160" s="43">
        <v>3.0708781645410852</v>
      </c>
      <c r="AU160" s="43">
        <v>1.2589378863774527</v>
      </c>
      <c r="AV160" s="43">
        <v>0.13197525017505995</v>
      </c>
      <c r="AW160" s="43">
        <v>1.3875041933100363</v>
      </c>
      <c r="AX160" s="43">
        <v>1.4492174955695702</v>
      </c>
      <c r="AY160" s="43">
        <v>1.9465192312595434</v>
      </c>
      <c r="AZ160" s="43">
        <v>-7.2193463201145391E-2</v>
      </c>
      <c r="BA160" s="43">
        <v>-3.6886137120456226</v>
      </c>
      <c r="BB160" s="43">
        <v>-0.64880287830530392</v>
      </c>
      <c r="BC160" s="43">
        <v>3.7426387095772498</v>
      </c>
      <c r="BD160" s="43">
        <v>2.8828606071254796</v>
      </c>
      <c r="BE160" s="43">
        <v>2.52844829516809</v>
      </c>
      <c r="BF160" s="43">
        <v>1.9722951163334841</v>
      </c>
      <c r="BG160" s="43">
        <v>1.4731767251285248</v>
      </c>
      <c r="BH160" s="43">
        <v>1.5314570690414939</v>
      </c>
      <c r="BI160" s="43">
        <v>-4.2909659601104266</v>
      </c>
      <c r="BJ160" s="43">
        <v>-0.15090208004548344</v>
      </c>
      <c r="BK160" s="43">
        <v>0.5658720086540967</v>
      </c>
      <c r="BL160">
        <f t="shared" ref="BL160" si="156">AVERAGE(B160:BK160)</f>
        <v>1.5529870564313748</v>
      </c>
    </row>
    <row r="161" spans="1:64" x14ac:dyDescent="0.25">
      <c r="A161" s="44" t="s">
        <v>139</v>
      </c>
      <c r="B161" s="43"/>
      <c r="C161" s="43"/>
      <c r="D161" s="43"/>
      <c r="E161" s="43"/>
      <c r="F161" s="43"/>
      <c r="G161" s="43"/>
      <c r="H161" s="43"/>
      <c r="I161" s="43"/>
      <c r="J161" s="43"/>
      <c r="K161" s="43"/>
      <c r="L161" s="43">
        <v>2.437070256874847</v>
      </c>
      <c r="M161" s="43">
        <v>5.9258111784693313</v>
      </c>
      <c r="N161" s="43">
        <v>4.2322950065931195</v>
      </c>
      <c r="O161" s="43">
        <v>10.110734170729074</v>
      </c>
      <c r="P161" s="43">
        <v>18.685256755925877</v>
      </c>
      <c r="Q161" s="43">
        <v>16.423152464182849</v>
      </c>
      <c r="R161" s="43">
        <v>11.747083874101989</v>
      </c>
      <c r="S161" s="43">
        <v>10.010060963478566</v>
      </c>
      <c r="T161" s="43">
        <v>9.3764927863977334</v>
      </c>
      <c r="U161" s="43">
        <v>5.9330499818581757</v>
      </c>
      <c r="V161" s="43">
        <v>2.554855452836847</v>
      </c>
      <c r="W161" s="43">
        <v>0.11383673827384655</v>
      </c>
      <c r="X161" s="43">
        <v>-2.0034149239237991</v>
      </c>
      <c r="Y161" s="43">
        <v>0.92130266242322989</v>
      </c>
      <c r="Z161" s="43">
        <v>0.79885202272032529</v>
      </c>
      <c r="AA161" s="43">
        <v>2.1637956986659646</v>
      </c>
      <c r="AB161" s="43">
        <v>3.3960646030584769</v>
      </c>
      <c r="AC161" s="43">
        <v>7.5277569721098132</v>
      </c>
      <c r="AD161" s="43">
        <v>7.1313115402061271</v>
      </c>
      <c r="AE161" s="43">
        <v>5.2565977346500148</v>
      </c>
      <c r="AF161" s="43">
        <v>3.4310264006064841</v>
      </c>
      <c r="AG161" s="43">
        <v>3.6164505280510895</v>
      </c>
      <c r="AH161" s="43">
        <v>3.4424362464507254</v>
      </c>
      <c r="AI161" s="43">
        <v>4.66759445198295</v>
      </c>
      <c r="AJ161" s="43">
        <v>5.6037121015354074</v>
      </c>
      <c r="AK161" s="43">
        <v>3.0982437340940692</v>
      </c>
      <c r="AL161" s="43">
        <v>4.4634096464567961</v>
      </c>
      <c r="AM161" s="43">
        <v>4.4445673501522407</v>
      </c>
      <c r="AN161" s="43">
        <v>4.1009679665093444</v>
      </c>
      <c r="AO161" s="43">
        <v>18.911491596742749</v>
      </c>
      <c r="AP161" s="43">
        <v>-1.9141992230465519</v>
      </c>
      <c r="AQ161" s="43">
        <v>1.8034756637261466</v>
      </c>
      <c r="AR161" s="43">
        <v>3.391785051373347</v>
      </c>
      <c r="AS161" s="43">
        <v>-0.53004846110262349</v>
      </c>
      <c r="AT161" s="43">
        <v>2.7266844435392983</v>
      </c>
      <c r="AU161" s="43">
        <v>2.1373399817627927</v>
      </c>
      <c r="AV161" s="43">
        <v>4.4099351384415257</v>
      </c>
      <c r="AW161" s="43">
        <v>3.1530002893218239</v>
      </c>
      <c r="AX161" s="43">
        <v>-1.8764296260075071</v>
      </c>
      <c r="AY161" s="43">
        <v>5.0264988871208089</v>
      </c>
      <c r="AZ161" s="43">
        <v>4.2271313882551453E-2</v>
      </c>
      <c r="BA161" s="43">
        <v>3.1856671406401489</v>
      </c>
      <c r="BB161" s="43">
        <v>4.0028047664297617</v>
      </c>
      <c r="BC161" s="43">
        <v>5.505675834012564</v>
      </c>
      <c r="BD161" s="43">
        <v>7.0234124407261334</v>
      </c>
      <c r="BE161" s="43">
        <v>1.0423156357579586</v>
      </c>
      <c r="BF161" s="43">
        <v>7.874134261773861</v>
      </c>
      <c r="BG161" s="43">
        <v>3.730076266641305</v>
      </c>
      <c r="BH161" s="43">
        <v>2.9315262927700303</v>
      </c>
      <c r="BI161" s="43">
        <v>-10.088252158895344</v>
      </c>
      <c r="BJ161" s="43">
        <v>11.604084993278605</v>
      </c>
      <c r="BK161" s="43">
        <v>4.3839770560027063</v>
      </c>
      <c r="BL161">
        <f t="shared" ref="BL161" si="157">AVERAGE(A161:BK161)</f>
        <v>4.5786077298146859</v>
      </c>
    </row>
    <row r="162" spans="1:64" x14ac:dyDescent="0.25">
      <c r="A162" s="44" t="s">
        <v>100</v>
      </c>
      <c r="B162" s="43">
        <v>-1.7114073824561586</v>
      </c>
      <c r="C162" s="43">
        <v>1.809797963543474</v>
      </c>
      <c r="D162" s="43">
        <v>10.853906653435857</v>
      </c>
      <c r="E162" s="43">
        <v>-7.9837719902943718</v>
      </c>
      <c r="F162" s="43">
        <v>8.1901909339784567</v>
      </c>
      <c r="G162" s="43">
        <v>-7.025517482383691</v>
      </c>
      <c r="H162" s="43">
        <v>-8.0897335318018406</v>
      </c>
      <c r="I162" s="43">
        <v>9.4601717829040837</v>
      </c>
      <c r="J162" s="43">
        <v>0.90750727456105551</v>
      </c>
      <c r="K162" s="43">
        <v>2.5759702016047612</v>
      </c>
      <c r="L162" s="43">
        <v>1.7767630807776555</v>
      </c>
      <c r="M162" s="43">
        <v>0.15049051254163714</v>
      </c>
      <c r="N162" s="43">
        <v>-3.0509673046183678</v>
      </c>
      <c r="O162" s="43">
        <v>3.2654778791535506</v>
      </c>
      <c r="P162" s="43">
        <v>2.1195805760431341</v>
      </c>
      <c r="Q162" s="43">
        <v>4.0332829866422344</v>
      </c>
      <c r="R162" s="43">
        <v>3.8932402854629657</v>
      </c>
      <c r="S162" s="43">
        <v>4.4295210147800077</v>
      </c>
      <c r="T162" s="43">
        <v>3.1621820890762535</v>
      </c>
      <c r="U162" s="43">
        <v>5.861412362439907</v>
      </c>
      <c r="V162" s="43">
        <v>4.3467653263332977</v>
      </c>
      <c r="W162" s="43">
        <v>3.6813602204498466</v>
      </c>
      <c r="X162" s="43">
        <v>2.3822744723652249</v>
      </c>
      <c r="Y162" s="43">
        <v>2.7981499799352889</v>
      </c>
      <c r="Z162" s="43">
        <v>0.83982240102891126</v>
      </c>
      <c r="AA162" s="43">
        <v>-2.8778644250865</v>
      </c>
      <c r="AB162" s="43">
        <v>-5.664820722843416</v>
      </c>
      <c r="AC162" s="43">
        <v>-12.800921157137054</v>
      </c>
      <c r="AD162" s="43">
        <v>2.0642217591239529</v>
      </c>
      <c r="AE162" s="43">
        <v>1.252524144696892</v>
      </c>
      <c r="AF162" s="43">
        <v>-2.0694774867168917</v>
      </c>
      <c r="AG162" s="43">
        <v>8.1790052317827389</v>
      </c>
      <c r="AH162" s="43">
        <v>4.6425233923396547</v>
      </c>
      <c r="AI162" s="43">
        <v>6.0847442892034707</v>
      </c>
      <c r="AJ162" s="43">
        <v>5.5935557513855088</v>
      </c>
      <c r="AK162" s="43">
        <v>5.1112232321230522</v>
      </c>
      <c r="AL162" s="43">
        <v>4.3332773833803344</v>
      </c>
      <c r="AM162" s="43">
        <v>4.5721684058866288</v>
      </c>
      <c r="AN162" s="43">
        <v>9.6508557355811604</v>
      </c>
      <c r="AO162" s="43">
        <v>12.505280180003211</v>
      </c>
      <c r="AP162" s="43">
        <v>10.191004629073191</v>
      </c>
      <c r="AQ162" s="43">
        <v>10.903808097271096</v>
      </c>
      <c r="AR162" s="43">
        <v>12.766646469598612</v>
      </c>
      <c r="AS162" s="43">
        <v>12.571110934433108</v>
      </c>
      <c r="AT162" s="43">
        <v>12.650334204408622</v>
      </c>
      <c r="AU162" s="43">
        <v>12.220644913892585</v>
      </c>
      <c r="AV162" s="43">
        <v>11.165298782775594</v>
      </c>
      <c r="AW162" s="43">
        <v>9.6130914442303919</v>
      </c>
      <c r="AX162" s="43">
        <v>9.9041771020163196</v>
      </c>
      <c r="AY162" s="43">
        <v>8.8017049616403824</v>
      </c>
      <c r="AZ162" s="43">
        <v>4.7357707147725421</v>
      </c>
      <c r="BA162" s="43">
        <v>6.4271641816522305</v>
      </c>
      <c r="BB162" s="43">
        <v>7.5051546271235168</v>
      </c>
      <c r="BC162" s="43">
        <v>7.0941664528650676</v>
      </c>
      <c r="BD162" s="43">
        <v>6.137642786144454</v>
      </c>
      <c r="BE162" s="43">
        <v>5.2034036369293943</v>
      </c>
      <c r="BF162" s="43">
        <v>5.3323143390383336</v>
      </c>
      <c r="BG162" s="43">
        <v>5.5067980873739799</v>
      </c>
      <c r="BH162" s="43">
        <v>5.8271958439874822</v>
      </c>
      <c r="BI162" s="43">
        <v>-9.700370971806322</v>
      </c>
      <c r="BJ162" s="43">
        <v>-12.62947632768163</v>
      </c>
      <c r="BK162" s="43">
        <v>3.3054536942122184</v>
      </c>
      <c r="BL162">
        <f t="shared" ref="BL162" si="158">AVERAGE(B162:BK162)</f>
        <v>3.7868678165028564</v>
      </c>
    </row>
    <row r="163" spans="1:64" x14ac:dyDescent="0.25">
      <c r="A163" s="44" t="s">
        <v>647</v>
      </c>
      <c r="B163" s="43"/>
      <c r="C163" s="43"/>
      <c r="D163" s="43"/>
      <c r="E163" s="43"/>
      <c r="F163" s="43"/>
      <c r="G163" s="43">
        <v>3.8244779560785673</v>
      </c>
      <c r="H163" s="43">
        <v>5.6981954447872454</v>
      </c>
      <c r="I163" s="43">
        <v>7.5722536450721663</v>
      </c>
      <c r="J163" s="43">
        <v>8.7076594257575977</v>
      </c>
      <c r="K163" s="43">
        <v>5.9342409287905156</v>
      </c>
      <c r="L163" s="43">
        <v>5.1690027209042171</v>
      </c>
      <c r="M163" s="43">
        <v>10.548655736914171</v>
      </c>
      <c r="N163" s="43">
        <v>2.9035534678775576</v>
      </c>
      <c r="O163" s="43">
        <v>3.5263410455497421</v>
      </c>
      <c r="P163" s="43">
        <v>-3.7612027859097452E-2</v>
      </c>
      <c r="Q163" s="43">
        <v>11.958290409278291</v>
      </c>
      <c r="R163" s="43">
        <v>-2.6106058246410129</v>
      </c>
      <c r="S163" s="43">
        <v>-6.392436921560062</v>
      </c>
      <c r="T163" s="43">
        <v>-5.2431574550494702</v>
      </c>
      <c r="U163" s="43">
        <v>-8.7118089914555412</v>
      </c>
      <c r="V163" s="43">
        <v>-3.2686159922479305</v>
      </c>
      <c r="W163" s="43">
        <v>9.2128509821816493</v>
      </c>
      <c r="X163" s="43">
        <v>2.1196700695011828</v>
      </c>
      <c r="Y163" s="43">
        <v>-3.2252790195796166</v>
      </c>
      <c r="Z163" s="43">
        <v>0.25104852936657096</v>
      </c>
      <c r="AA163" s="43">
        <v>-4.9306386819309154</v>
      </c>
      <c r="AB163" s="43">
        <v>-1.2435656725736237</v>
      </c>
      <c r="AC163" s="43">
        <v>-2.5666403816576064</v>
      </c>
      <c r="AD163" s="43">
        <v>-0.79859425351949653</v>
      </c>
      <c r="AE163" s="43">
        <v>7.8248787587197342</v>
      </c>
      <c r="AF163" s="43">
        <v>-3.471190176351385</v>
      </c>
      <c r="AG163" s="43">
        <v>2.6725281116113422</v>
      </c>
      <c r="AH163" s="43">
        <v>-0.12100803115248482</v>
      </c>
      <c r="AI163" s="43">
        <v>1.0075345491060261E-2</v>
      </c>
      <c r="AJ163" s="43">
        <v>0.81443801460645204</v>
      </c>
      <c r="AK163" s="43">
        <v>4.4099579565060338</v>
      </c>
      <c r="AL163" s="43">
        <v>1.8181091664800846</v>
      </c>
      <c r="AM163" s="43">
        <v>4.6443258824175899</v>
      </c>
      <c r="AN163" s="43">
        <v>2.5613360876511848</v>
      </c>
      <c r="AO163" s="43">
        <v>3.9963149995689804</v>
      </c>
      <c r="AP163" s="43">
        <v>0.76653021293996915</v>
      </c>
      <c r="AQ163" s="43">
        <v>1.2871251381999542</v>
      </c>
      <c r="AR163" s="43">
        <v>0.49441792382299354</v>
      </c>
      <c r="AS163" s="43">
        <v>5.6965163384181636</v>
      </c>
      <c r="AT163" s="43">
        <v>2.5034031951353626</v>
      </c>
      <c r="AU163" s="43">
        <v>3.1779715929353642</v>
      </c>
      <c r="AV163" s="43">
        <v>4.09667852809919</v>
      </c>
      <c r="AW163" s="43">
        <v>1.7720033715298058</v>
      </c>
      <c r="AX163" s="43">
        <v>0.66851220716807802</v>
      </c>
      <c r="AY163" s="43">
        <v>3.2053388642117255</v>
      </c>
      <c r="AZ163" s="43">
        <v>-2.8375790316576968</v>
      </c>
      <c r="BA163" s="43">
        <v>1.7998597571027801</v>
      </c>
      <c r="BB163" s="43">
        <v>-1.5079820753321371</v>
      </c>
      <c r="BC163" s="43">
        <v>-0.28398600312938527</v>
      </c>
      <c r="BD163" s="43">
        <v>-1.2255999355658531</v>
      </c>
      <c r="BE163" s="43">
        <v>3.4505854545132024</v>
      </c>
      <c r="BF163" s="43">
        <v>1.3989009882871244</v>
      </c>
      <c r="BG163" s="43">
        <v>7.2569506465015365E-2</v>
      </c>
      <c r="BH163" s="43">
        <v>-0.81127072576909143</v>
      </c>
      <c r="BI163" s="43">
        <v>-4.7484917276322989</v>
      </c>
      <c r="BJ163" s="43">
        <v>2.8061014509560067</v>
      </c>
      <c r="BK163" s="43">
        <v>2.6928891477776062</v>
      </c>
      <c r="BL163">
        <f t="shared" ref="BL163" si="159">AVERAGE(A163:BK163)</f>
        <v>1.5444130777896417</v>
      </c>
    </row>
    <row r="164" spans="1:64" x14ac:dyDescent="0.25">
      <c r="A164" s="44" t="s">
        <v>163</v>
      </c>
      <c r="B164" s="43"/>
      <c r="C164" s="43"/>
      <c r="D164" s="43"/>
      <c r="E164" s="43"/>
      <c r="F164" s="43"/>
      <c r="G164" s="43"/>
      <c r="H164" s="43"/>
      <c r="I164" s="43"/>
      <c r="J164" s="43"/>
      <c r="K164" s="43"/>
      <c r="L164" s="43"/>
      <c r="M164" s="43"/>
      <c r="N164" s="43"/>
      <c r="O164" s="43"/>
      <c r="P164" s="43"/>
      <c r="Q164" s="43"/>
      <c r="R164" s="43"/>
      <c r="S164" s="43"/>
      <c r="T164" s="43"/>
      <c r="U164" s="43"/>
      <c r="V164" s="43"/>
      <c r="W164" s="43"/>
      <c r="X164" s="43"/>
      <c r="Y164" s="43"/>
      <c r="Z164" s="43"/>
      <c r="AA164" s="43"/>
      <c r="AB164" s="43"/>
      <c r="AC164" s="43"/>
      <c r="AD164" s="43"/>
      <c r="AE164" s="43"/>
      <c r="AF164" s="43"/>
      <c r="AG164" s="43"/>
      <c r="AH164" s="43"/>
      <c r="AI164" s="43"/>
      <c r="AJ164" s="43"/>
      <c r="AK164" s="43"/>
      <c r="AL164" s="43"/>
      <c r="AM164" s="43">
        <v>5.2207502912078496</v>
      </c>
      <c r="AN164" s="43">
        <v>-9.1516708062176662</v>
      </c>
      <c r="AO164" s="43">
        <v>3.2791191601355223</v>
      </c>
      <c r="AP164" s="43">
        <v>0.6938674016714117</v>
      </c>
      <c r="AQ164" s="43">
        <v>1.4963731224543579</v>
      </c>
      <c r="AR164" s="43">
        <v>2.0744137968752057</v>
      </c>
      <c r="AS164" s="43">
        <v>4.2411544324745734</v>
      </c>
      <c r="AT164" s="43">
        <v>4.0266048427616283</v>
      </c>
      <c r="AU164" s="43">
        <v>8.4315540104970665</v>
      </c>
      <c r="AV164" s="43">
        <v>6.6627360759799075</v>
      </c>
      <c r="AW164" s="43">
        <v>7.0326268462032004</v>
      </c>
      <c r="AX164" s="43">
        <v>-5.9969774860628604</v>
      </c>
      <c r="AY164" s="43">
        <v>2.546253159726831</v>
      </c>
      <c r="AZ164" s="43">
        <v>3.1200749562471515</v>
      </c>
      <c r="BA164" s="43">
        <v>-2.8056117500306783</v>
      </c>
      <c r="BB164" s="43">
        <v>3.4479657870029428</v>
      </c>
      <c r="BC164" s="43">
        <v>1.6849938798811479</v>
      </c>
      <c r="BD164" s="43">
        <v>3.3323845778067067</v>
      </c>
      <c r="BE164" s="43">
        <v>2.9254580087474125</v>
      </c>
      <c r="BF164" s="43">
        <v>4.7046875273776294</v>
      </c>
      <c r="BG164" s="43">
        <v>5.1025443980716574</v>
      </c>
      <c r="BH164" s="43">
        <v>4.096236943245458</v>
      </c>
      <c r="BI164" s="43">
        <v>-15.208474584028636</v>
      </c>
      <c r="BJ164" s="43">
        <v>13.425928481001719</v>
      </c>
      <c r="BK164" s="43">
        <v>6.7511328067815839</v>
      </c>
      <c r="BL164">
        <f t="shared" ref="BL164" si="160">AVERAGE(B164:BK164)</f>
        <v>2.4453650351924447</v>
      </c>
    </row>
    <row r="165" spans="1:64" x14ac:dyDescent="0.25">
      <c r="A165" s="44" t="s">
        <v>207</v>
      </c>
      <c r="B165" s="43"/>
      <c r="C165" s="43"/>
      <c r="D165" s="43"/>
      <c r="E165" s="43"/>
      <c r="F165" s="43"/>
      <c r="G165" s="43"/>
      <c r="H165" s="43"/>
      <c r="I165" s="43"/>
      <c r="J165" s="43"/>
      <c r="K165" s="43"/>
      <c r="L165" s="43"/>
      <c r="M165" s="43"/>
      <c r="N165" s="43"/>
      <c r="O165" s="43"/>
      <c r="P165" s="43"/>
      <c r="Q165" s="43"/>
      <c r="R165" s="43"/>
      <c r="S165" s="43"/>
      <c r="T165" s="43"/>
      <c r="U165" s="43"/>
      <c r="V165" s="43"/>
      <c r="W165" s="43">
        <v>5.7533031631364082</v>
      </c>
      <c r="X165" s="43">
        <v>3.2848943024161201</v>
      </c>
      <c r="Y165" s="43">
        <v>3.3367191307017521</v>
      </c>
      <c r="Z165" s="43">
        <v>3.0646319471103709</v>
      </c>
      <c r="AA165" s="43">
        <v>6.5895275859128901</v>
      </c>
      <c r="AB165" s="43">
        <v>0.81831881813280916</v>
      </c>
      <c r="AC165" s="43">
        <v>2.4587460447394847</v>
      </c>
      <c r="AD165" s="43">
        <v>1.8668306743173275</v>
      </c>
      <c r="AE165" s="43">
        <v>-5.0033856046157439</v>
      </c>
      <c r="AF165" s="43">
        <v>-10.297327988581117</v>
      </c>
      <c r="AG165" s="43">
        <v>-10.734049497241244</v>
      </c>
      <c r="AH165" s="43">
        <v>-4.611123008895234</v>
      </c>
      <c r="AI165" s="43">
        <v>0.74986096521870138</v>
      </c>
      <c r="AJ165" s="43">
        <v>5.0606523543285107</v>
      </c>
      <c r="AK165" s="43">
        <v>1.0770384531886776</v>
      </c>
      <c r="AL165" s="43">
        <v>2.8176019056894006</v>
      </c>
      <c r="AM165" s="43">
        <v>2.3355170385314494</v>
      </c>
      <c r="AN165" s="43">
        <v>2.079768104984808</v>
      </c>
      <c r="AO165" s="43">
        <v>0.21791216782357026</v>
      </c>
      <c r="AP165" s="43">
        <v>2.052426386184365</v>
      </c>
      <c r="AQ165" s="43">
        <v>3.8086677384806933</v>
      </c>
      <c r="AR165" s="43">
        <v>6.0760818543518411</v>
      </c>
      <c r="AS165" s="43">
        <v>9.6884710171449342</v>
      </c>
      <c r="AT165" s="43">
        <v>6.3607702025024935</v>
      </c>
      <c r="AU165" s="43">
        <v>7.6315536225078517</v>
      </c>
      <c r="AV165" s="43">
        <v>9.2155795105287552</v>
      </c>
      <c r="AW165" s="43">
        <v>7.7325949906148281</v>
      </c>
      <c r="AX165" s="43">
        <v>-2.4839366838359922</v>
      </c>
      <c r="AY165" s="43">
        <v>4.955877993690109</v>
      </c>
      <c r="AZ165" s="43">
        <v>15.520347851991943</v>
      </c>
      <c r="BA165" s="43">
        <v>10.372529307021324</v>
      </c>
      <c r="BB165" s="43">
        <v>9.5767923441535174</v>
      </c>
      <c r="BC165" s="43">
        <v>5.7418839991016455</v>
      </c>
      <c r="BD165" s="43">
        <v>0.24138371164102068</v>
      </c>
      <c r="BE165" s="43">
        <v>-0.6812099244135652</v>
      </c>
      <c r="BF165" s="43">
        <v>3.3687422416641226</v>
      </c>
      <c r="BG165" s="43">
        <v>5.4305725732813244</v>
      </c>
      <c r="BH165" s="43">
        <v>3.3663684268228735</v>
      </c>
      <c r="BI165" s="43">
        <v>-6.3512406052347785</v>
      </c>
      <c r="BJ165" s="43">
        <v>1.4148862038837251E-2</v>
      </c>
      <c r="BK165" s="43">
        <v>3.469318705758127</v>
      </c>
      <c r="BL165">
        <f t="shared" ref="BL165" si="161">AVERAGE(A165:BK165)</f>
        <v>2.8286136751925661</v>
      </c>
    </row>
    <row r="166" spans="1:64" x14ac:dyDescent="0.25">
      <c r="A166" s="44" t="s">
        <v>648</v>
      </c>
      <c r="B166" s="43"/>
      <c r="C166" s="43"/>
      <c r="D166" s="43"/>
      <c r="E166" s="43"/>
      <c r="F166" s="43"/>
      <c r="G166" s="43"/>
      <c r="H166" s="43"/>
      <c r="I166" s="43"/>
      <c r="J166" s="43"/>
      <c r="K166" s="43"/>
      <c r="L166" s="43"/>
      <c r="M166" s="43"/>
      <c r="N166" s="43"/>
      <c r="O166" s="43"/>
      <c r="P166" s="43"/>
      <c r="Q166" s="43"/>
      <c r="R166" s="43"/>
      <c r="S166" s="43"/>
      <c r="T166" s="43"/>
      <c r="U166" s="43"/>
      <c r="V166" s="43"/>
      <c r="W166" s="43"/>
      <c r="X166" s="43"/>
      <c r="Y166" s="43"/>
      <c r="Z166" s="43"/>
      <c r="AA166" s="43"/>
      <c r="AB166" s="43"/>
      <c r="AC166" s="43"/>
      <c r="AD166" s="43"/>
      <c r="AE166" s="43"/>
      <c r="AF166" s="43"/>
      <c r="AG166" s="43"/>
      <c r="AH166" s="43"/>
      <c r="AI166" s="43"/>
      <c r="AJ166" s="43"/>
      <c r="AK166" s="43"/>
      <c r="AL166" s="43"/>
      <c r="AM166" s="43"/>
      <c r="AN166" s="43"/>
      <c r="AO166" s="43"/>
      <c r="AP166" s="43"/>
      <c r="AQ166" s="43"/>
      <c r="AR166" s="43">
        <v>3.7572833163629298</v>
      </c>
      <c r="AS166" s="43">
        <v>0.5954580586671625</v>
      </c>
      <c r="AT166" s="43">
        <v>-9.069360844937421</v>
      </c>
      <c r="AU166" s="43">
        <v>-2.6915341899074576</v>
      </c>
      <c r="AV166" s="43">
        <v>-2.2291336241078596</v>
      </c>
      <c r="AW166" s="43">
        <v>-6.5989611741954661</v>
      </c>
      <c r="AX166" s="43">
        <v>-13.273900177642389</v>
      </c>
      <c r="AY166" s="43">
        <v>6.9618706991997072</v>
      </c>
      <c r="AZ166" s="43">
        <v>-4.6209227642702615</v>
      </c>
      <c r="BA166" s="43">
        <v>1.1207964969495805</v>
      </c>
      <c r="BB166" s="43">
        <v>3.1102712674382076</v>
      </c>
      <c r="BC166" s="43">
        <v>4.7501043258575919</v>
      </c>
      <c r="BD166" s="43">
        <v>4.0698185265936928</v>
      </c>
      <c r="BE166" s="43">
        <v>30.174900986079678</v>
      </c>
      <c r="BF166" s="43">
        <v>24.151649438984492</v>
      </c>
      <c r="BG166" s="43">
        <v>-18.586782158838304</v>
      </c>
      <c r="BH166" s="43">
        <v>-10.527482957258997</v>
      </c>
      <c r="BI166" s="43">
        <v>-29.296546924404083</v>
      </c>
      <c r="BJ166" s="43"/>
      <c r="BK166" s="43"/>
      <c r="BL166">
        <f t="shared" ref="BL166" si="162">AVERAGE(B166:BK166)</f>
        <v>-1.0112484277460665</v>
      </c>
    </row>
    <row r="167" spans="1:64" x14ac:dyDescent="0.25">
      <c r="A167" s="44" t="s">
        <v>81</v>
      </c>
      <c r="B167" s="43"/>
      <c r="C167" s="43"/>
      <c r="D167" s="43"/>
      <c r="E167" s="43"/>
      <c r="F167" s="43"/>
      <c r="G167" s="43"/>
      <c r="H167" s="43"/>
      <c r="I167" s="43"/>
      <c r="J167" s="43"/>
      <c r="K167" s="43"/>
      <c r="L167" s="43"/>
      <c r="M167" s="43"/>
      <c r="N167" s="43"/>
      <c r="O167" s="43"/>
      <c r="P167" s="43"/>
      <c r="Q167" s="43"/>
      <c r="R167" s="43"/>
      <c r="S167" s="43"/>
      <c r="T167" s="43"/>
      <c r="U167" s="43"/>
      <c r="V167" s="43">
        <v>2.957484910513017</v>
      </c>
      <c r="W167" s="43">
        <v>-8.9479789117680468</v>
      </c>
      <c r="X167" s="43">
        <v>-17.512378860900071</v>
      </c>
      <c r="Y167" s="43">
        <v>-8.4781297207228761</v>
      </c>
      <c r="Z167" s="43">
        <v>-1.0219204510690361</v>
      </c>
      <c r="AA167" s="43">
        <v>-4.0385839622280599</v>
      </c>
      <c r="AB167" s="43">
        <v>14.213448788681674</v>
      </c>
      <c r="AC167" s="43">
        <v>8.2669773077895741</v>
      </c>
      <c r="AD167" s="43">
        <v>5.4353628825389677</v>
      </c>
      <c r="AE167" s="43">
        <v>-0.63878046875294103</v>
      </c>
      <c r="AF167" s="43">
        <v>2.9314523857094912</v>
      </c>
      <c r="AG167" s="43">
        <v>-9.2871060591937038</v>
      </c>
      <c r="AH167" s="43">
        <v>7.8997171875135024</v>
      </c>
      <c r="AI167" s="43">
        <v>1.3967117792093688</v>
      </c>
      <c r="AJ167" s="43">
        <v>-2.3429081483911887</v>
      </c>
      <c r="AK167" s="43">
        <v>7.3589491837661569</v>
      </c>
      <c r="AL167" s="43">
        <v>8.8224418656844534</v>
      </c>
      <c r="AM167" s="43">
        <v>7.7509298578364252</v>
      </c>
      <c r="AN167" s="43">
        <v>9.1424815756510895</v>
      </c>
      <c r="AO167" s="43">
        <v>-1.6757909753206945</v>
      </c>
      <c r="AP167" s="43">
        <v>10.050871559851203</v>
      </c>
      <c r="AQ167" s="43">
        <v>6.8865719144948656</v>
      </c>
      <c r="AR167" s="43">
        <v>4.4694234328719773</v>
      </c>
      <c r="AS167" s="43">
        <v>5.4155443124278975</v>
      </c>
      <c r="AT167" s="43">
        <v>3.5941260125325556</v>
      </c>
      <c r="AU167" s="43">
        <v>7.1286247326332557</v>
      </c>
      <c r="AV167" s="43">
        <v>4.8947957960007784</v>
      </c>
      <c r="AW167" s="43">
        <v>4.1135200634524409</v>
      </c>
      <c r="AX167" s="43">
        <v>3.138295808901816</v>
      </c>
      <c r="AY167" s="43">
        <v>3.734313550816907</v>
      </c>
      <c r="AZ167" s="43">
        <v>4.0377856906753493</v>
      </c>
      <c r="BA167" s="43">
        <v>4.7874723586921704</v>
      </c>
      <c r="BB167" s="43">
        <v>3.3465518550506772</v>
      </c>
      <c r="BC167" s="43">
        <v>4.4474520109722135</v>
      </c>
      <c r="BD167" s="43">
        <v>4.1743229735737799</v>
      </c>
      <c r="BE167" s="43">
        <v>1.471585753926675</v>
      </c>
      <c r="BF167" s="43">
        <v>-0.49793441734490784</v>
      </c>
      <c r="BG167" s="43">
        <v>0.47984874939039912</v>
      </c>
      <c r="BH167" s="43">
        <v>-0.59344443840473105</v>
      </c>
      <c r="BI167" s="43">
        <v>-4.0476428926170485</v>
      </c>
      <c r="BJ167" s="43">
        <v>-0.49128991164640468</v>
      </c>
      <c r="BK167" s="43">
        <v>1.5349317375449516</v>
      </c>
      <c r="BL167">
        <f t="shared" ref="BL167" si="163">AVERAGE(A167:BK167)</f>
        <v>2.2454311147700934</v>
      </c>
    </row>
    <row r="168" spans="1:64" x14ac:dyDescent="0.25">
      <c r="A168" s="44" t="s">
        <v>30</v>
      </c>
      <c r="B168" s="43"/>
      <c r="C168" s="43">
        <v>-2.0333346629625026</v>
      </c>
      <c r="D168" s="43">
        <v>-4.7105697176952361</v>
      </c>
      <c r="E168" s="43">
        <v>24.077314463871375</v>
      </c>
      <c r="F168" s="43">
        <v>12.795817918974322</v>
      </c>
      <c r="G168" s="43">
        <v>-2.6988904910128895</v>
      </c>
      <c r="H168" s="43">
        <v>0.50606872170766337</v>
      </c>
      <c r="I168" s="43">
        <v>6.9208827763377769</v>
      </c>
      <c r="J168" s="43">
        <v>-1.7679122589593277</v>
      </c>
      <c r="K168" s="43">
        <v>8.6562847075617952</v>
      </c>
      <c r="L168" s="43">
        <v>-1.1659131752092833</v>
      </c>
      <c r="M168" s="43">
        <v>-3.6504059801509783</v>
      </c>
      <c r="N168" s="43">
        <v>-7.3820102822869131</v>
      </c>
      <c r="O168" s="43">
        <v>8.8808164057336114</v>
      </c>
      <c r="P168" s="43">
        <v>-7.9083015218655532</v>
      </c>
      <c r="Q168" s="43">
        <v>5.3771118160732101</v>
      </c>
      <c r="R168" s="43">
        <v>-4.7004216943371091</v>
      </c>
      <c r="S168" s="43">
        <v>-3.3358577551375674</v>
      </c>
      <c r="T168" s="43">
        <v>1.8022455409819145</v>
      </c>
      <c r="U168" s="43">
        <v>0.40871826162785396</v>
      </c>
      <c r="V168" s="43">
        <v>0.45062493929034986</v>
      </c>
      <c r="W168" s="43">
        <v>-5.1899917174566923</v>
      </c>
      <c r="X168" s="43">
        <v>0.71019021728267262</v>
      </c>
      <c r="Y168" s="43">
        <v>-6.0422697175556976</v>
      </c>
      <c r="Z168" s="43">
        <v>1.0960832604240522E-2</v>
      </c>
      <c r="AA168" s="43">
        <v>2.6713012293142953</v>
      </c>
      <c r="AB168" s="43">
        <v>-1.0217710365378707</v>
      </c>
      <c r="AC168" s="43">
        <v>-1.2020298950554178</v>
      </c>
      <c r="AD168" s="43">
        <v>2.1411566208219739</v>
      </c>
      <c r="AE168" s="43">
        <v>-4.2679740675138476</v>
      </c>
      <c r="AF168" s="43">
        <v>-1.1811190398994569</v>
      </c>
      <c r="AG168" s="43">
        <v>-1.9790159816940616</v>
      </c>
      <c r="AH168" s="43">
        <v>1.6361154505801494</v>
      </c>
      <c r="AI168" s="43">
        <v>-6.3319846497799972</v>
      </c>
      <c r="AJ168" s="43">
        <v>6.814029398139624</v>
      </c>
      <c r="AK168" s="43">
        <v>3.7068644183366501</v>
      </c>
      <c r="AL168" s="43">
        <v>-6.1869177418780339</v>
      </c>
      <c r="AM168" s="43">
        <v>0.10920964700302704</v>
      </c>
      <c r="AN168" s="43">
        <v>0.89957837563881071</v>
      </c>
      <c r="AO168" s="43">
        <v>-6.5702419319764971</v>
      </c>
      <c r="AP168" s="43">
        <v>-3.1995671815441256</v>
      </c>
      <c r="AQ168" s="43">
        <v>-0.76995552673095347</v>
      </c>
      <c r="AR168" s="43">
        <v>4.6429779279357319</v>
      </c>
      <c r="AS168" s="43">
        <v>2.4846419912866367</v>
      </c>
      <c r="AT168" s="43">
        <v>6.1953776610095304</v>
      </c>
      <c r="AU168" s="43">
        <v>15.688316128397076</v>
      </c>
      <c r="AV168" s="43">
        <v>-4.2163021294105363</v>
      </c>
      <c r="AW168" s="43">
        <v>-2.7918103441596998</v>
      </c>
      <c r="AX168" s="43">
        <v>-2.5917934602189803</v>
      </c>
      <c r="AY168" s="43">
        <v>-0.28615137629459753</v>
      </c>
      <c r="AZ168" s="43">
        <v>1.0753694468868389</v>
      </c>
      <c r="BA168" s="43">
        <v>1.2560224305014032</v>
      </c>
      <c r="BB168" s="43">
        <v>1.1777381978199628</v>
      </c>
      <c r="BC168" s="43">
        <v>1.5557422684303219</v>
      </c>
      <c r="BD168" s="43">
        <v>2.6246907599230695</v>
      </c>
      <c r="BE168" s="43">
        <v>-1.3798930447675133</v>
      </c>
      <c r="BF168" s="43">
        <v>3.5084155541403703</v>
      </c>
      <c r="BG168" s="43">
        <v>2.0564753751067144</v>
      </c>
      <c r="BH168" s="43">
        <v>0.47917416598150453</v>
      </c>
      <c r="BI168" s="43">
        <v>-2.9023598187388728</v>
      </c>
      <c r="BJ168" s="43">
        <v>-1.797586959859288</v>
      </c>
      <c r="BK168" s="43">
        <v>3.654667841450788</v>
      </c>
      <c r="BL168">
        <f t="shared" ref="BL168" si="164">AVERAGE(B168:BK168)</f>
        <v>0.58545161196822559</v>
      </c>
    </row>
    <row r="169" spans="1:64" x14ac:dyDescent="0.25">
      <c r="A169" s="44" t="s">
        <v>649</v>
      </c>
      <c r="B169" s="43"/>
      <c r="C169" s="43"/>
      <c r="D169" s="43"/>
      <c r="E169" s="43"/>
      <c r="F169" s="43"/>
      <c r="G169" s="43"/>
      <c r="H169" s="43"/>
      <c r="I169" s="43"/>
      <c r="J169" s="43"/>
      <c r="K169" s="43"/>
      <c r="L169" s="43"/>
      <c r="M169" s="43"/>
      <c r="N169" s="43"/>
      <c r="O169" s="43"/>
      <c r="P169" s="43"/>
      <c r="Q169" s="43"/>
      <c r="R169" s="43">
        <v>4.8278314411931689</v>
      </c>
      <c r="S169" s="43">
        <v>2.4827281878759777</v>
      </c>
      <c r="T169" s="43">
        <v>1.7304916669332187</v>
      </c>
      <c r="U169" s="43">
        <v>-11.564925133105604</v>
      </c>
      <c r="V169" s="43">
        <v>4.3247798626643998</v>
      </c>
      <c r="W169" s="43">
        <v>4.2153002890461266</v>
      </c>
      <c r="X169" s="43">
        <v>-0.5351701221225369</v>
      </c>
      <c r="Y169" s="43">
        <v>3.6092223905286716</v>
      </c>
      <c r="Z169" s="43">
        <v>6.0838762937148942</v>
      </c>
      <c r="AA169" s="43">
        <v>8.9062369026332107</v>
      </c>
      <c r="AB169" s="43">
        <v>8.0794664090781509</v>
      </c>
      <c r="AC169" s="43">
        <v>6.0587191635791555</v>
      </c>
      <c r="AD169" s="43">
        <v>3.6680908316904635</v>
      </c>
      <c r="AE169" s="43">
        <v>6.4259440372149044</v>
      </c>
      <c r="AF169" s="43">
        <v>3.3141663995162105</v>
      </c>
      <c r="AG169" s="43">
        <v>5.1204444146398629</v>
      </c>
      <c r="AH169" s="43">
        <v>3.8436280008351531</v>
      </c>
      <c r="AI169" s="43">
        <v>2.6883285166561848</v>
      </c>
      <c r="AJ169" s="43">
        <v>3.3947763634549091</v>
      </c>
      <c r="AK169" s="43">
        <v>4.5134326138626051</v>
      </c>
      <c r="AL169" s="43">
        <v>4.3724171399103255</v>
      </c>
      <c r="AM169" s="43">
        <v>4.9625194260115535</v>
      </c>
      <c r="AN169" s="43">
        <v>1.3147486670756336</v>
      </c>
      <c r="AO169" s="43">
        <v>7.1447159469158379</v>
      </c>
      <c r="AP169" s="43">
        <v>2.5342628530189018</v>
      </c>
      <c r="AQ169" s="43">
        <v>0.91191021688126739</v>
      </c>
      <c r="AR169" s="43">
        <v>5.1616704475796098</v>
      </c>
      <c r="AS169" s="43">
        <v>3.67780930188448</v>
      </c>
      <c r="AT169" s="43">
        <v>1.1766990870534642</v>
      </c>
      <c r="AU169" s="43">
        <v>4.3775868209085615</v>
      </c>
      <c r="AV169" s="43">
        <v>5.2464969653438089</v>
      </c>
      <c r="AW169" s="43">
        <v>5.0065390553084086</v>
      </c>
      <c r="AX169" s="43">
        <v>3.0411004632039607</v>
      </c>
      <c r="AY169" s="43">
        <v>4.1291988482215203</v>
      </c>
      <c r="AZ169" s="43">
        <v>3.9110012406983685</v>
      </c>
      <c r="BA169" s="43">
        <v>3.2094994788002538</v>
      </c>
      <c r="BB169" s="43">
        <v>3.1104055543771381</v>
      </c>
      <c r="BC169" s="43">
        <v>3.6391900738820766</v>
      </c>
      <c r="BD169" s="43">
        <v>3.5533569656273727</v>
      </c>
      <c r="BE169" s="43">
        <v>3.7911307073443652</v>
      </c>
      <c r="BF169" s="43">
        <v>3.844308006398947</v>
      </c>
      <c r="BG169" s="43">
        <v>3.9500354872733965</v>
      </c>
      <c r="BH169" s="43">
        <v>2.8581253238977098</v>
      </c>
      <c r="BI169" s="43">
        <v>-14.54849559296008</v>
      </c>
      <c r="BJ169" s="43">
        <v>3.3776687445996316</v>
      </c>
      <c r="BK169" s="43">
        <v>9.2092473631258969</v>
      </c>
      <c r="BL169">
        <f t="shared" ref="BL169" si="165">AVERAGE(A169:BK169)</f>
        <v>3.3510981983102508</v>
      </c>
    </row>
    <row r="170" spans="1:64" x14ac:dyDescent="0.25">
      <c r="A170" s="44" t="s">
        <v>27</v>
      </c>
      <c r="B170" s="43">
        <v>5.1109536756567309</v>
      </c>
      <c r="C170" s="43">
        <v>-1.7419069598737877</v>
      </c>
      <c r="D170" s="43">
        <v>-3.7836749959260629</v>
      </c>
      <c r="E170" s="43">
        <v>0.17242705485000442</v>
      </c>
      <c r="F170" s="43">
        <v>10.873091125386992</v>
      </c>
      <c r="G170" s="43">
        <v>10.5016399583522</v>
      </c>
      <c r="H170" s="43">
        <v>4.6593496956145231</v>
      </c>
      <c r="I170" s="43">
        <v>-4.3211520137413117</v>
      </c>
      <c r="J170" s="43">
        <v>3.3148506063512144</v>
      </c>
      <c r="K170" s="43">
        <v>-1.9599391348044577</v>
      </c>
      <c r="L170" s="43">
        <v>13.343070213585008</v>
      </c>
      <c r="M170" s="43">
        <v>3.5352087608570457</v>
      </c>
      <c r="N170" s="43">
        <v>-0.36650196509488353</v>
      </c>
      <c r="O170" s="43">
        <v>4.29606045495008</v>
      </c>
      <c r="P170" s="43">
        <v>3.1385106130129543</v>
      </c>
      <c r="Q170" s="43">
        <v>1.9614381178858906</v>
      </c>
      <c r="R170" s="43">
        <v>1.6744918586600193</v>
      </c>
      <c r="S170" s="43">
        <v>6.0213219588632398</v>
      </c>
      <c r="T170" s="43">
        <v>0.58108151123555274</v>
      </c>
      <c r="U170" s="43">
        <v>-3.4098150171640782</v>
      </c>
      <c r="V170" s="43">
        <v>-8.9583291440538062</v>
      </c>
      <c r="W170" s="43">
        <v>-1.4921634208446051</v>
      </c>
      <c r="X170" s="43">
        <v>-0.30715349402069592</v>
      </c>
      <c r="Y170" s="43">
        <v>1.3307293051556286</v>
      </c>
      <c r="Z170" s="43">
        <v>0.64771090031534584</v>
      </c>
      <c r="AA170" s="43">
        <v>-3.8069120246922239</v>
      </c>
      <c r="AB170" s="43">
        <v>-3.1053607880327974</v>
      </c>
      <c r="AC170" s="43">
        <v>-2.2296403286344315</v>
      </c>
      <c r="AD170" s="43">
        <v>-3.2958347570748288</v>
      </c>
      <c r="AE170" s="43">
        <v>1.6509180958015293</v>
      </c>
      <c r="AF170" s="43">
        <v>5.5018180556351268</v>
      </c>
      <c r="AG170" s="43">
        <v>-9.9331903635902847</v>
      </c>
      <c r="AH170" s="43">
        <v>8.1752786711711423</v>
      </c>
      <c r="AI170" s="43">
        <v>-9.1289345338943662</v>
      </c>
      <c r="AJ170" s="43">
        <v>16.947931656045398</v>
      </c>
      <c r="AK170" s="43">
        <v>5.2588050373221193</v>
      </c>
      <c r="AL170" s="43">
        <v>1.7965777362476416</v>
      </c>
      <c r="AM170" s="43">
        <v>1.7676984497564661</v>
      </c>
      <c r="AN170" s="43">
        <v>0.77466286891964842</v>
      </c>
      <c r="AO170" s="43">
        <v>-0.73443844270380509</v>
      </c>
      <c r="AP170" s="43">
        <v>-7.2015133874045176</v>
      </c>
      <c r="AQ170" s="43">
        <v>-0.76541309276872482</v>
      </c>
      <c r="AR170" s="43">
        <v>3.0519112337045016</v>
      </c>
      <c r="AS170" s="43">
        <v>2.6737708664680753</v>
      </c>
      <c r="AT170" s="43">
        <v>0.48125164291580802</v>
      </c>
      <c r="AU170" s="43">
        <v>1.8055411118222935</v>
      </c>
      <c r="AV170" s="43">
        <v>6.5370225220754037</v>
      </c>
      <c r="AW170" s="43">
        <v>4.5866397694844068</v>
      </c>
      <c r="AX170" s="43">
        <v>5.2256868224062316</v>
      </c>
      <c r="AY170" s="43">
        <v>3.8280462545573215</v>
      </c>
      <c r="AZ170" s="43">
        <v>1.9697433954957404</v>
      </c>
      <c r="BA170" s="43">
        <v>-0.94588819531067259</v>
      </c>
      <c r="BB170" s="43">
        <v>2.4928662861121609</v>
      </c>
      <c r="BC170" s="43">
        <v>2.720274217152749</v>
      </c>
      <c r="BD170" s="43">
        <v>2.4030320595187504E-3</v>
      </c>
      <c r="BE170" s="43">
        <v>-0.248244189153354</v>
      </c>
      <c r="BF170" s="43">
        <v>1.2341585986335133</v>
      </c>
      <c r="BG170" s="43">
        <v>1.625495536665241</v>
      </c>
      <c r="BH170" s="43">
        <v>2.6567690684491652</v>
      </c>
      <c r="BI170" s="43">
        <v>-1.851599780349602</v>
      </c>
      <c r="BJ170" s="43">
        <v>0.10286690434371337</v>
      </c>
      <c r="BK170" s="43">
        <v>-1.6265657836300562</v>
      </c>
      <c r="BL170">
        <f t="shared" ref="BL170" si="166">AVERAGE(B170:BK170)</f>
        <v>1.3357403521163547</v>
      </c>
    </row>
    <row r="171" spans="1:64" x14ac:dyDescent="0.25">
      <c r="A171" s="44" t="s">
        <v>650</v>
      </c>
      <c r="B171" s="43">
        <v>4.3863261881275548</v>
      </c>
      <c r="C171" s="43">
        <v>3.2324071753346146</v>
      </c>
      <c r="D171" s="43">
        <v>4.1467710743175559</v>
      </c>
      <c r="E171" s="43">
        <v>2.2995802295091181</v>
      </c>
      <c r="F171" s="43">
        <v>4.6632606627742916</v>
      </c>
      <c r="G171" s="43">
        <v>4.9398564711884489</v>
      </c>
      <c r="H171" s="43">
        <v>1.2358555273754916</v>
      </c>
      <c r="I171" s="43">
        <v>5.3479262403027974</v>
      </c>
      <c r="J171" s="43">
        <v>2.3827218853393504</v>
      </c>
      <c r="K171" s="43">
        <v>3.468901392408668</v>
      </c>
      <c r="L171" s="43">
        <v>7.46903423962533</v>
      </c>
      <c r="M171" s="43">
        <v>6.866183755303922</v>
      </c>
      <c r="N171" s="43">
        <v>9.0652780795539911</v>
      </c>
      <c r="O171" s="43">
        <v>5.7144414418335288</v>
      </c>
      <c r="P171" s="43">
        <v>-1.6522491775239274</v>
      </c>
      <c r="Q171" s="43">
        <v>8.8270274036915168</v>
      </c>
      <c r="R171" s="43">
        <v>5.0295143261041488</v>
      </c>
      <c r="S171" s="43">
        <v>3.8908660310000585</v>
      </c>
      <c r="T171" s="43">
        <v>6.5368643047102353</v>
      </c>
      <c r="U171" s="43">
        <v>4.6720165363948638</v>
      </c>
      <c r="V171" s="43">
        <v>4.1915087975568497</v>
      </c>
      <c r="W171" s="43">
        <v>3.2305765739738348</v>
      </c>
      <c r="X171" s="43">
        <v>3.4880478404958097</v>
      </c>
      <c r="Y171" s="43">
        <v>4.8738105937217995</v>
      </c>
      <c r="Z171" s="43">
        <v>-3.7877203695460508</v>
      </c>
      <c r="AA171" s="43">
        <v>-1.691488151027059</v>
      </c>
      <c r="AB171" s="43">
        <v>2.0796736501705482</v>
      </c>
      <c r="AC171" s="43">
        <v>6.6677000638786268</v>
      </c>
      <c r="AD171" s="43">
        <v>5.8844232643786114</v>
      </c>
      <c r="AE171" s="43">
        <v>5.9162528187572292</v>
      </c>
      <c r="AF171" s="43">
        <v>6.5029944366099386</v>
      </c>
      <c r="AG171" s="43">
        <v>5.8921905235491181</v>
      </c>
      <c r="AH171" s="43">
        <v>6.8757635898959961</v>
      </c>
      <c r="AI171" s="43">
        <v>6.2090637389576244</v>
      </c>
      <c r="AJ171" s="43">
        <v>6.8392162032070445</v>
      </c>
      <c r="AK171" s="43">
        <v>7.0668762629672273</v>
      </c>
      <c r="AL171" s="43">
        <v>4.4937211030900528</v>
      </c>
      <c r="AM171" s="43">
        <v>-9.7438166969645152</v>
      </c>
      <c r="AN171" s="43">
        <v>3.4894071430040015</v>
      </c>
      <c r="AO171" s="43">
        <v>6.1237980914643515</v>
      </c>
      <c r="AP171" s="43">
        <v>-2.0328566461191002</v>
      </c>
      <c r="AQ171" s="43">
        <v>2.7720735767505147</v>
      </c>
      <c r="AR171" s="43">
        <v>3.2358056399191639</v>
      </c>
      <c r="AS171" s="43">
        <v>4.2803298700555104</v>
      </c>
      <c r="AT171" s="43">
        <v>2.9336853743445914</v>
      </c>
      <c r="AU171" s="43">
        <v>3.251346380238445</v>
      </c>
      <c r="AV171" s="43">
        <v>4.0106155003884396</v>
      </c>
      <c r="AW171" s="43">
        <v>2.665386034958189</v>
      </c>
      <c r="AX171" s="43">
        <v>-3.4433428061677489</v>
      </c>
      <c r="AY171" s="43">
        <v>5.5525185218268547</v>
      </c>
      <c r="AZ171" s="43">
        <v>3.6111733971429203</v>
      </c>
      <c r="BA171" s="43">
        <v>3.7804893344812314</v>
      </c>
      <c r="BB171" s="43">
        <v>3.04489440326752</v>
      </c>
      <c r="BC171" s="43">
        <v>4.3731359623398163</v>
      </c>
      <c r="BD171" s="43">
        <v>3.5275344364348769</v>
      </c>
      <c r="BE171" s="43">
        <v>2.9337622538982941</v>
      </c>
      <c r="BF171" s="43">
        <v>4.3256303347090466</v>
      </c>
      <c r="BG171" s="43">
        <v>3.4727667050550508</v>
      </c>
      <c r="BH171" s="43">
        <v>3.1248961327409148</v>
      </c>
      <c r="BI171" s="43">
        <v>-6.5844533306747053</v>
      </c>
      <c r="BJ171" s="43">
        <v>2.1473112811670916</v>
      </c>
      <c r="BK171" s="43">
        <v>7.4839181176850929</v>
      </c>
      <c r="BL171">
        <f t="shared" ref="BL171" si="167">AVERAGE(A171:BK171)</f>
        <v>3.6385678022573322</v>
      </c>
    </row>
    <row r="172" spans="1:64" x14ac:dyDescent="0.25">
      <c r="A172" s="44" t="s">
        <v>651</v>
      </c>
      <c r="B172" s="43">
        <v>0.64623259266991795</v>
      </c>
      <c r="C172" s="43">
        <v>4.5395054070879013</v>
      </c>
      <c r="D172" s="43">
        <v>2.9324064958015299</v>
      </c>
      <c r="E172" s="43">
        <v>4.3539358527778518</v>
      </c>
      <c r="F172" s="43">
        <v>5.0172679330014773</v>
      </c>
      <c r="G172" s="43">
        <v>5.2261680956110297</v>
      </c>
      <c r="H172" s="43">
        <v>1.3696980640687428</v>
      </c>
      <c r="I172" s="43">
        <v>3.7114295378862323</v>
      </c>
      <c r="J172" s="43">
        <v>2.1986877240407523</v>
      </c>
      <c r="K172" s="43">
        <v>-0.59740358324860665</v>
      </c>
      <c r="L172" s="43">
        <v>1.8911941369166101</v>
      </c>
      <c r="M172" s="43">
        <v>4.1486468249438531</v>
      </c>
      <c r="N172" s="43">
        <v>4.700993790549731</v>
      </c>
      <c r="O172" s="43">
        <v>-1.1715806908722897</v>
      </c>
      <c r="P172" s="43">
        <v>-1.0793930519623984</v>
      </c>
      <c r="Q172" s="43">
        <v>4.3995555989839659</v>
      </c>
      <c r="R172" s="43">
        <v>3.4675399141487446</v>
      </c>
      <c r="S172" s="43">
        <v>4.2737576290761297</v>
      </c>
      <c r="T172" s="43">
        <v>2.0917406985352898</v>
      </c>
      <c r="U172" s="43">
        <v>-1.0310532479512915</v>
      </c>
      <c r="V172" s="43">
        <v>1.5871281925411864</v>
      </c>
      <c r="W172" s="43">
        <v>-2.8776804084411225</v>
      </c>
      <c r="X172" s="43">
        <v>3.4491552632618578</v>
      </c>
      <c r="Y172" s="43">
        <v>6.1872223969391911</v>
      </c>
      <c r="Z172" s="43">
        <v>3.292164976138622</v>
      </c>
      <c r="AA172" s="43">
        <v>2.3928543324156522</v>
      </c>
      <c r="AB172" s="43">
        <v>2.5468873639927381</v>
      </c>
      <c r="AC172" s="43">
        <v>3.2153232064356985</v>
      </c>
      <c r="AD172" s="43">
        <v>2.4986470582120575</v>
      </c>
      <c r="AE172" s="43">
        <v>0.5640572562568309</v>
      </c>
      <c r="AF172" s="43">
        <v>-1.5868512167975979</v>
      </c>
      <c r="AG172" s="43">
        <v>1.9068703679138821</v>
      </c>
      <c r="AH172" s="43">
        <v>1.4208444393300397</v>
      </c>
      <c r="AI172" s="43">
        <v>2.808988306300364</v>
      </c>
      <c r="AJ172" s="43">
        <v>1.485108604619839</v>
      </c>
      <c r="AK172" s="43">
        <v>2.4212201974202543</v>
      </c>
      <c r="AL172" s="43">
        <v>3.2060668697120605</v>
      </c>
      <c r="AM172" s="43">
        <v>3.2595445898845838</v>
      </c>
      <c r="AN172" s="43">
        <v>3.6580729835160639</v>
      </c>
      <c r="AO172" s="43">
        <v>3.0271144955259786</v>
      </c>
      <c r="AP172" s="43">
        <v>2.4441897360304665E-2</v>
      </c>
      <c r="AQ172" s="43">
        <v>0.84099325107807488</v>
      </c>
      <c r="AR172" s="43">
        <v>1.8345716427400305</v>
      </c>
      <c r="AS172" s="43">
        <v>2.8350691772486272</v>
      </c>
      <c r="AT172" s="43">
        <v>2.5095626095947665</v>
      </c>
      <c r="AU172" s="43">
        <v>1.7819822370289273</v>
      </c>
      <c r="AV172" s="43">
        <v>1.0466673508959161</v>
      </c>
      <c r="AW172" s="43">
        <v>-0.76713254493868988</v>
      </c>
      <c r="AX172" s="43">
        <v>-3.5011541221711866</v>
      </c>
      <c r="AY172" s="43">
        <v>1.8595621017247765</v>
      </c>
      <c r="AZ172" s="43">
        <v>0.91138018225306894</v>
      </c>
      <c r="BA172" s="43">
        <v>1.4530206921254489</v>
      </c>
      <c r="BB172" s="43">
        <v>1.1394658963015871</v>
      </c>
      <c r="BC172" s="43">
        <v>1.5570774815393946</v>
      </c>
      <c r="BD172" s="43">
        <v>1.7876846960691068</v>
      </c>
      <c r="BE172" s="43">
        <v>0.84250859790336108</v>
      </c>
      <c r="BF172" s="43">
        <v>1.6014382064533379</v>
      </c>
      <c r="BG172" s="43">
        <v>2.2959785984181309</v>
      </c>
      <c r="BH172" s="43">
        <v>1.6968009300338309</v>
      </c>
      <c r="BI172" s="43">
        <v>-3.889232737367692</v>
      </c>
      <c r="BJ172" s="43">
        <v>5.6826718971474577</v>
      </c>
      <c r="BK172" s="43">
        <v>1.5424853907500307</v>
      </c>
      <c r="BL172">
        <f t="shared" ref="BL172" si="168">AVERAGE(B172:BK172)</f>
        <v>1.9457727811198704</v>
      </c>
    </row>
    <row r="173" spans="1:64" x14ac:dyDescent="0.25">
      <c r="A173" s="44" t="s">
        <v>32</v>
      </c>
      <c r="B173" s="43"/>
      <c r="C173" s="43"/>
      <c r="D173" s="43"/>
      <c r="E173" s="43"/>
      <c r="F173" s="43"/>
      <c r="G173" s="43"/>
      <c r="H173" s="43"/>
      <c r="I173" s="43"/>
      <c r="J173" s="43"/>
      <c r="K173" s="43"/>
      <c r="L173" s="43"/>
      <c r="M173" s="43"/>
      <c r="N173" s="43"/>
      <c r="O173" s="43"/>
      <c r="P173" s="43"/>
      <c r="Q173" s="43"/>
      <c r="R173" s="43"/>
      <c r="S173" s="43"/>
      <c r="T173" s="43"/>
      <c r="U173" s="43"/>
      <c r="V173" s="43">
        <v>-0.19432072359148833</v>
      </c>
      <c r="W173" s="43">
        <v>-2.19356393924744</v>
      </c>
      <c r="X173" s="43">
        <v>-4.4430185521763121</v>
      </c>
      <c r="Y173" s="43">
        <v>-2.9526778197179624</v>
      </c>
      <c r="Z173" s="43">
        <v>-2.4134509218521458</v>
      </c>
      <c r="AA173" s="43">
        <v>1.5463877450604855</v>
      </c>
      <c r="AB173" s="43">
        <v>0.22696558333493044</v>
      </c>
      <c r="AC173" s="43">
        <v>-2.7354067328736562</v>
      </c>
      <c r="AD173" s="43">
        <v>-4.4771754935336219</v>
      </c>
      <c r="AE173" s="43">
        <v>-3.9859637908098051</v>
      </c>
      <c r="AF173" s="43">
        <v>4.6045034340750135</v>
      </c>
      <c r="AG173" s="43">
        <v>3.810908555734585</v>
      </c>
      <c r="AH173" s="43">
        <v>-4.71806294927012</v>
      </c>
      <c r="AI173" s="43">
        <v>-1.443530800433166</v>
      </c>
      <c r="AJ173" s="43">
        <v>0.86230265537901118</v>
      </c>
      <c r="AK173" s="43">
        <v>0.3961394836815515</v>
      </c>
      <c r="AL173" s="43">
        <v>1.5625905971880627</v>
      </c>
      <c r="AM173" s="43">
        <v>0.75022251148364205</v>
      </c>
      <c r="AN173" s="43">
        <v>0.90903103890333625</v>
      </c>
      <c r="AO173" s="43">
        <v>1.1674022823764574</v>
      </c>
      <c r="AP173" s="43">
        <v>-0.85285688854709463</v>
      </c>
      <c r="AQ173" s="43">
        <v>3.0062510498626693</v>
      </c>
      <c r="AR173" s="43">
        <v>2.7758630708673309</v>
      </c>
      <c r="AS173" s="43">
        <v>10.881320969660464</v>
      </c>
      <c r="AT173" s="43">
        <v>1.3038936324556403</v>
      </c>
      <c r="AU173" s="43">
        <v>5.796150060287971</v>
      </c>
      <c r="AV173" s="43">
        <v>4.067851327206796</v>
      </c>
      <c r="AW173" s="43">
        <v>1.2872253028344431</v>
      </c>
      <c r="AX173" s="43">
        <v>-1.1283555600201396</v>
      </c>
      <c r="AY173" s="43">
        <v>4.4555842216270776</v>
      </c>
      <c r="AZ173" s="43">
        <v>3.4615485830815231</v>
      </c>
      <c r="BA173" s="43">
        <v>3.3588594741090532</v>
      </c>
      <c r="BB173" s="43">
        <v>3.8401895842056888</v>
      </c>
      <c r="BC173" s="43">
        <v>4.2719193673679285</v>
      </c>
      <c r="BD173" s="43">
        <v>2.4507109778989218</v>
      </c>
      <c r="BE173" s="43">
        <v>-1.716337977773577</v>
      </c>
      <c r="BF173" s="43">
        <v>-2.7510136303615553</v>
      </c>
      <c r="BG173" s="43">
        <v>-0.66855426548112007</v>
      </c>
      <c r="BH173" s="43">
        <v>-2.4993982146257565</v>
      </c>
      <c r="BI173" s="43">
        <v>-9.668821206001283</v>
      </c>
      <c r="BJ173" s="43">
        <v>1.8449172133784515</v>
      </c>
      <c r="BK173" s="43">
        <v>6.0182316642552394</v>
      </c>
      <c r="BL173">
        <f t="shared" ref="BL173" si="169">AVERAGE(A173:BK173)</f>
        <v>0.61463002190476268</v>
      </c>
    </row>
    <row r="174" spans="1:64" x14ac:dyDescent="0.25">
      <c r="A174" s="44" t="s">
        <v>652</v>
      </c>
      <c r="B174" s="43"/>
      <c r="C174" s="43"/>
      <c r="D174" s="43"/>
      <c r="E174" s="43"/>
      <c r="F174" s="43"/>
      <c r="G174" s="43">
        <v>-6.933650074401541</v>
      </c>
      <c r="H174" s="43">
        <v>2.1240829002528727</v>
      </c>
      <c r="I174" s="43">
        <v>10.817452537588679</v>
      </c>
      <c r="J174" s="43">
        <v>10.709357518206787</v>
      </c>
      <c r="K174" s="43">
        <v>21.642197608235421</v>
      </c>
      <c r="L174" s="43">
        <v>-0.13406536900143351</v>
      </c>
      <c r="M174" s="43">
        <v>-1.1329088003768959</v>
      </c>
      <c r="N174" s="43">
        <v>-13.272476519682257</v>
      </c>
      <c r="O174" s="43">
        <v>10.550330561008138</v>
      </c>
      <c r="P174" s="43">
        <v>5.2938174068309678</v>
      </c>
      <c r="Q174" s="43">
        <v>1.1548489800207165</v>
      </c>
      <c r="R174" s="43">
        <v>0.40129745406945005</v>
      </c>
      <c r="S174" s="43">
        <v>8.6021889355529737</v>
      </c>
      <c r="T174" s="43">
        <v>-14.22383174822906</v>
      </c>
      <c r="U174" s="43">
        <v>-1.5023152124108492</v>
      </c>
      <c r="V174" s="43">
        <v>-8.6950572154641605</v>
      </c>
      <c r="W174" s="43">
        <v>0.25640994147985907</v>
      </c>
      <c r="X174" s="43">
        <v>-3.9771327901070634</v>
      </c>
      <c r="Y174" s="43">
        <v>-0.18028429385125833</v>
      </c>
      <c r="Z174" s="43">
        <v>2.6055362599307443</v>
      </c>
      <c r="AA174" s="43">
        <v>-2.8245982834682906</v>
      </c>
      <c r="AB174" s="43">
        <v>3.625516710331425</v>
      </c>
      <c r="AC174" s="43">
        <v>32.009166542949259</v>
      </c>
      <c r="AD174" s="43">
        <v>8.8398297990251393</v>
      </c>
      <c r="AE174" s="43">
        <v>1.1745710171001491</v>
      </c>
      <c r="AF174" s="43">
        <v>2.2303002346832841</v>
      </c>
      <c r="AG174" s="43">
        <v>-1.9605930241539937</v>
      </c>
      <c r="AH174" s="43">
        <v>-2.0295478000004579</v>
      </c>
      <c r="AI174" s="43">
        <v>-0.10935538287358781</v>
      </c>
      <c r="AJ174" s="43">
        <v>3.5710621070601007</v>
      </c>
      <c r="AK174" s="43">
        <v>-1.4557623633418899</v>
      </c>
      <c r="AL174" s="43">
        <v>5.5313045551017126E-2</v>
      </c>
      <c r="AM174" s="43">
        <v>-5.0209378268157394</v>
      </c>
      <c r="AN174" s="43">
        <v>-0.99760764306682859</v>
      </c>
      <c r="AO174" s="43">
        <v>0.17714284157275983</v>
      </c>
      <c r="AP174" s="43"/>
      <c r="AQ174" s="43"/>
      <c r="AR174" s="43"/>
      <c r="AS174" s="43"/>
      <c r="AT174" s="43"/>
      <c r="AU174" s="43"/>
      <c r="AV174" s="43"/>
      <c r="AW174" s="43"/>
      <c r="AX174" s="43"/>
      <c r="AY174" s="43"/>
      <c r="AZ174" s="43"/>
      <c r="BA174" s="43"/>
      <c r="BB174" s="43"/>
      <c r="BC174" s="43"/>
      <c r="BD174" s="43"/>
      <c r="BE174" s="43"/>
      <c r="BF174" s="43"/>
      <c r="BG174" s="43">
        <v>3.8576446105724358</v>
      </c>
      <c r="BH174" s="43">
        <v>-1.4254461013793787</v>
      </c>
      <c r="BI174" s="43">
        <v>-2.3423933900497786</v>
      </c>
      <c r="BJ174" s="43">
        <v>-1.8501719714380442</v>
      </c>
      <c r="BK174" s="43">
        <v>3.9497994205482456</v>
      </c>
      <c r="BL174">
        <f t="shared" ref="BL174" si="170">AVERAGE(B174:BK174)</f>
        <v>1.589493265561448</v>
      </c>
    </row>
    <row r="175" spans="1:64" x14ac:dyDescent="0.25">
      <c r="A175" s="44" t="s">
        <v>653</v>
      </c>
      <c r="B175" s="43">
        <v>1.4963916870629674</v>
      </c>
      <c r="C175" s="43">
        <v>7.0533802509657733</v>
      </c>
      <c r="D175" s="43">
        <v>6.2327461805486308</v>
      </c>
      <c r="E175" s="43">
        <v>-2.7762641583324239</v>
      </c>
      <c r="F175" s="43">
        <v>3.8464204563798603</v>
      </c>
      <c r="G175" s="43">
        <v>-3.2230457409050643</v>
      </c>
      <c r="H175" s="43">
        <v>-2.7165257492293762</v>
      </c>
      <c r="I175" s="43">
        <v>-2.426522636444929</v>
      </c>
      <c r="J175" s="43">
        <v>-8.0873019724494526</v>
      </c>
      <c r="K175" s="43">
        <v>0.25930577507011776</v>
      </c>
      <c r="L175" s="43">
        <v>2.8735821609016341</v>
      </c>
      <c r="M175" s="43">
        <v>-7.6543900622940981</v>
      </c>
      <c r="N175" s="43">
        <v>-19.229269070186575</v>
      </c>
      <c r="O175" s="43">
        <v>5.9034186592107858</v>
      </c>
      <c r="P175" s="43">
        <v>-5.3950494498656809</v>
      </c>
      <c r="Q175" s="43">
        <v>-2.0578500187089759</v>
      </c>
      <c r="R175" s="43">
        <v>4.7854830054697004</v>
      </c>
      <c r="S175" s="43">
        <v>10.237607889400152</v>
      </c>
      <c r="T175" s="43">
        <v>3.9829554597408077</v>
      </c>
      <c r="U175" s="43">
        <v>-5.3945111264806371</v>
      </c>
      <c r="V175" s="43">
        <v>-3.2052190287759288</v>
      </c>
      <c r="W175" s="43">
        <v>-0.91022417471704387</v>
      </c>
      <c r="X175" s="43">
        <v>-6.7358248576754107</v>
      </c>
      <c r="Y175" s="43">
        <v>-19.291713542855277</v>
      </c>
      <c r="Z175" s="43">
        <v>4.5144518532471238</v>
      </c>
      <c r="AA175" s="43">
        <v>3.1831773407598831</v>
      </c>
      <c r="AB175" s="43">
        <v>-2.9029549379762045</v>
      </c>
      <c r="AC175" s="43">
        <v>3.6718925275355474</v>
      </c>
      <c r="AD175" s="43">
        <v>-2.0759040457996463</v>
      </c>
      <c r="AE175" s="43">
        <v>-4.3099420612916788</v>
      </c>
      <c r="AF175" s="43">
        <v>-3.483411996304298</v>
      </c>
      <c r="AG175" s="43">
        <v>-1.1253956298562287</v>
      </c>
      <c r="AH175" s="43">
        <v>-2.7932111032998534</v>
      </c>
      <c r="AI175" s="43">
        <v>-1.3665891843029812</v>
      </c>
      <c r="AJ175" s="43">
        <v>-0.88975528425685013</v>
      </c>
      <c r="AK175" s="43">
        <v>-3.2133501788714227</v>
      </c>
      <c r="AL175" s="43">
        <v>-1.8031499272147613</v>
      </c>
      <c r="AM175" s="43">
        <v>6.3181235650123853</v>
      </c>
      <c r="AN175" s="43">
        <v>-3.5648260763559279</v>
      </c>
      <c r="AO175" s="43">
        <v>-4.5336056993207876</v>
      </c>
      <c r="AP175" s="43">
        <v>3.6237252880407311</v>
      </c>
      <c r="AQ175" s="43">
        <v>1.338057375232296</v>
      </c>
      <c r="AR175" s="43">
        <v>-1.3479062022204715</v>
      </c>
      <c r="AS175" s="43">
        <v>-3.1358220132242707</v>
      </c>
      <c r="AT175" s="43">
        <v>3.5488894514146665</v>
      </c>
      <c r="AU175" s="43">
        <v>2.170619107617398</v>
      </c>
      <c r="AV175" s="43">
        <v>-0.54536245258636029</v>
      </c>
      <c r="AW175" s="43">
        <v>3.8467003625491429</v>
      </c>
      <c r="AX175" s="43">
        <v>-1.7422251912411184</v>
      </c>
      <c r="AY175" s="43">
        <v>4.6020670482128878</v>
      </c>
      <c r="AZ175" s="43">
        <v>-1.4063462658661479</v>
      </c>
      <c r="BA175" s="43">
        <v>6.415644392753066</v>
      </c>
      <c r="BB175" s="43">
        <v>1.3697821301352775</v>
      </c>
      <c r="BC175" s="43">
        <v>2.6850897800347013</v>
      </c>
      <c r="BD175" s="43">
        <v>0.47115442412814446</v>
      </c>
      <c r="BE175" s="43">
        <v>1.7298515331947328</v>
      </c>
      <c r="BF175" s="43">
        <v>1.0627957895728173</v>
      </c>
      <c r="BG175" s="43">
        <v>3.2266224685841109</v>
      </c>
      <c r="BH175" s="43">
        <v>2.0249157619909113</v>
      </c>
      <c r="BI175" s="43">
        <v>-0.237758332608621</v>
      </c>
      <c r="BJ175" s="43">
        <v>-2.3063005091050286</v>
      </c>
      <c r="BK175" s="43">
        <v>7.4260009906702606</v>
      </c>
      <c r="BL175">
        <f t="shared" ref="BL175" si="171">AVERAGE(A175:BK175)</f>
        <v>-0.35462380589011322</v>
      </c>
    </row>
    <row r="176" spans="1:64" x14ac:dyDescent="0.25">
      <c r="A176" s="44" t="s">
        <v>34</v>
      </c>
      <c r="B176" s="43">
        <v>-1.8340097439208876</v>
      </c>
      <c r="C176" s="43">
        <v>1.9544510766535694</v>
      </c>
      <c r="D176" s="43">
        <v>6.30652788991965</v>
      </c>
      <c r="E176" s="43">
        <v>2.7298157752712768</v>
      </c>
      <c r="F176" s="43">
        <v>2.638222174882273</v>
      </c>
      <c r="G176" s="43">
        <v>-6.3045501892966058</v>
      </c>
      <c r="H176" s="43">
        <v>-17.500310013922658</v>
      </c>
      <c r="I176" s="43">
        <v>-3.2962096758627553</v>
      </c>
      <c r="J176" s="43">
        <v>21.568550456687134</v>
      </c>
      <c r="K176" s="43">
        <v>22.288598724522672</v>
      </c>
      <c r="L176" s="43">
        <v>11.688283567949213</v>
      </c>
      <c r="M176" s="43">
        <v>0.99004351238480126</v>
      </c>
      <c r="N176" s="43">
        <v>2.8614223135851518</v>
      </c>
      <c r="O176" s="43">
        <v>8.338877323115284</v>
      </c>
      <c r="P176" s="43">
        <v>-7.7811633315424018</v>
      </c>
      <c r="Q176" s="43">
        <v>5.9949500627035377</v>
      </c>
      <c r="R176" s="43">
        <v>2.9490362956946967</v>
      </c>
      <c r="S176" s="43">
        <v>-8.5702106954798154</v>
      </c>
      <c r="T176" s="43">
        <v>3.5650170199156435</v>
      </c>
      <c r="U176" s="43">
        <v>1.0607040563715771</v>
      </c>
      <c r="V176" s="43">
        <v>-15.697858295089489</v>
      </c>
      <c r="W176" s="43">
        <v>-9.4680667900035331</v>
      </c>
      <c r="X176" s="43">
        <v>-13.128228143041071</v>
      </c>
      <c r="Y176" s="43">
        <v>-3.5300197887772953</v>
      </c>
      <c r="Z176" s="43">
        <v>3.0649113483684545</v>
      </c>
      <c r="AA176" s="43">
        <v>-2.5266748231238694</v>
      </c>
      <c r="AB176" s="43">
        <v>0.57452921447503513</v>
      </c>
      <c r="AC176" s="43">
        <v>4.5930666681028214</v>
      </c>
      <c r="AD176" s="43">
        <v>-0.70991911874260438</v>
      </c>
      <c r="AE176" s="43">
        <v>8.8770000358537402</v>
      </c>
      <c r="AF176" s="43">
        <v>-2.1803679004603254</v>
      </c>
      <c r="AG176" s="43">
        <v>2.0236285870086164</v>
      </c>
      <c r="AH176" s="43">
        <v>-4.5071492558690522</v>
      </c>
      <c r="AI176" s="43">
        <v>-4.31075317014691</v>
      </c>
      <c r="AJ176" s="43">
        <v>-2.5956007729375727</v>
      </c>
      <c r="AK176" s="43">
        <v>1.5960326820480049</v>
      </c>
      <c r="AL176" s="43">
        <v>0.37252043856884143</v>
      </c>
      <c r="AM176" s="43">
        <v>3.2473524775795681E-2</v>
      </c>
      <c r="AN176" s="43">
        <v>-1.9411055458105011</v>
      </c>
      <c r="AO176" s="43">
        <v>2.3177749007206927</v>
      </c>
      <c r="AP176" s="43">
        <v>3.1464246826453888</v>
      </c>
      <c r="AQ176" s="43">
        <v>12.276139069330497</v>
      </c>
      <c r="AR176" s="43">
        <v>4.4951558826680014</v>
      </c>
      <c r="AS176" s="43">
        <v>6.3450407295680264</v>
      </c>
      <c r="AT176" s="43">
        <v>3.6096606137971037</v>
      </c>
      <c r="AU176" s="43">
        <v>3.2383425717152221</v>
      </c>
      <c r="AV176" s="43">
        <v>3.7416873554155359</v>
      </c>
      <c r="AW176" s="43">
        <v>3.8999431832192499</v>
      </c>
      <c r="AX176" s="43">
        <v>5.1301618746483655</v>
      </c>
      <c r="AY176" s="43">
        <v>5.0818748549804411</v>
      </c>
      <c r="AZ176" s="43">
        <v>2.4370072366228612</v>
      </c>
      <c r="BA176" s="43">
        <v>1.403508778557196</v>
      </c>
      <c r="BB176" s="43">
        <v>3.8323661806400935</v>
      </c>
      <c r="BC176" s="43">
        <v>3.5521622989247703</v>
      </c>
      <c r="BD176" s="43">
        <v>7.6961616724190662E-2</v>
      </c>
      <c r="BE176" s="43">
        <v>-4.0527063618021657</v>
      </c>
      <c r="BF176" s="43">
        <v>-1.7098730922510867</v>
      </c>
      <c r="BG176" s="43">
        <v>-0.59038927124774432</v>
      </c>
      <c r="BH176" s="43">
        <v>-0.26345637824294954</v>
      </c>
      <c r="BI176" s="43">
        <v>-4.1620592907919018</v>
      </c>
      <c r="BJ176" s="43">
        <v>1.1828282225788058</v>
      </c>
      <c r="BK176" s="43">
        <v>0.823296497959916</v>
      </c>
      <c r="BL176">
        <f t="shared" ref="BL176" si="172">AVERAGE(B176:BK176)</f>
        <v>1.0644889943743703</v>
      </c>
    </row>
    <row r="177" spans="1:64" x14ac:dyDescent="0.25">
      <c r="A177" s="44" t="s">
        <v>234</v>
      </c>
      <c r="B177" s="43">
        <v>4.295707755151426</v>
      </c>
      <c r="C177" s="43">
        <v>7.5770521153601322</v>
      </c>
      <c r="D177" s="43">
        <v>7.5452075868345219</v>
      </c>
      <c r="E177" s="43">
        <v>8.338804627820636</v>
      </c>
      <c r="F177" s="43">
        <v>6.2061304923203693</v>
      </c>
      <c r="G177" s="43">
        <v>0.13455258661953451</v>
      </c>
      <c r="H177" s="43">
        <v>3.6433853034734511</v>
      </c>
      <c r="I177" s="43">
        <v>-1.8547856239665919</v>
      </c>
      <c r="J177" s="43">
        <v>2.8559329871999068</v>
      </c>
      <c r="K177" s="43">
        <v>-1.885327562043301</v>
      </c>
      <c r="L177" s="43">
        <v>3.1517301996473179E-3</v>
      </c>
      <c r="M177" s="43">
        <v>-0.83040929541887465</v>
      </c>
      <c r="N177" s="43">
        <v>3.2608946240487455</v>
      </c>
      <c r="O177" s="43">
        <v>10.626956865024908</v>
      </c>
      <c r="P177" s="43">
        <v>-3.2369201138806858</v>
      </c>
      <c r="Q177" s="43">
        <v>1.9971517997134072</v>
      </c>
      <c r="R177" s="43">
        <v>5.1150866208196533</v>
      </c>
      <c r="S177" s="43">
        <v>-10.486029894501328</v>
      </c>
      <c r="T177" s="43">
        <v>-28.440544813103045</v>
      </c>
      <c r="U177" s="43">
        <v>1.7932751054050726</v>
      </c>
      <c r="V177" s="43">
        <v>2.4374443557151722</v>
      </c>
      <c r="W177" s="43">
        <v>-3.4933412928286458</v>
      </c>
      <c r="X177" s="43">
        <v>1.9077392964948814</v>
      </c>
      <c r="Y177" s="43">
        <v>-3.9741276168345934</v>
      </c>
      <c r="Z177" s="43">
        <v>-6.3385202929355131</v>
      </c>
      <c r="AA177" s="43">
        <v>-3.3038454820190992</v>
      </c>
      <c r="AB177" s="43">
        <v>-2.9596836348984965</v>
      </c>
      <c r="AC177" s="43">
        <v>-14.443121737133922</v>
      </c>
      <c r="AD177" s="43">
        <v>-4.026285428035365</v>
      </c>
      <c r="AE177" s="43">
        <v>-2.3780801492244734</v>
      </c>
      <c r="AF177" s="43">
        <v>-2.4835753076101099</v>
      </c>
      <c r="AG177" s="43">
        <v>-1.8785054835460357</v>
      </c>
      <c r="AH177" s="43">
        <v>-2.5827475563159794</v>
      </c>
      <c r="AI177" s="43">
        <v>1.1354491544414174</v>
      </c>
      <c r="AJ177" s="43">
        <v>3.7436419306314548</v>
      </c>
      <c r="AK177" s="43">
        <v>4.3452381306468482</v>
      </c>
      <c r="AL177" s="43">
        <v>2.192005464887032</v>
      </c>
      <c r="AM177" s="43">
        <v>2.0732020512762119</v>
      </c>
      <c r="AN177" s="43">
        <v>5.4393791227947759</v>
      </c>
      <c r="AO177" s="43">
        <v>2.6112728079519627</v>
      </c>
      <c r="AP177" s="43">
        <v>1.5819818087252884</v>
      </c>
      <c r="AQ177" s="43">
        <v>-0.51514933476741476</v>
      </c>
      <c r="AR177" s="43">
        <v>1.2870316756321927</v>
      </c>
      <c r="AS177" s="43">
        <v>4.0772380800190291</v>
      </c>
      <c r="AT177" s="43">
        <v>2.9736773755959121</v>
      </c>
      <c r="AU177" s="43">
        <v>2.7380802529429502</v>
      </c>
      <c r="AV177" s="43">
        <v>3.6217870944199433</v>
      </c>
      <c r="AW177" s="43">
        <v>1.9762149518903556</v>
      </c>
      <c r="AX177" s="43">
        <v>-4.6827479604122715</v>
      </c>
      <c r="AY177" s="43">
        <v>2.893197670009954</v>
      </c>
      <c r="AZ177" s="43">
        <v>4.7642084558079318</v>
      </c>
      <c r="BA177" s="43">
        <v>4.9410118841039434</v>
      </c>
      <c r="BB177" s="43">
        <v>3.4046506915085644</v>
      </c>
      <c r="BC177" s="43">
        <v>3.2780859203319039</v>
      </c>
      <c r="BD177" s="43">
        <v>3.2966281258759693</v>
      </c>
      <c r="BE177" s="43">
        <v>3.0796091727946191</v>
      </c>
      <c r="BF177" s="43">
        <v>3.156794401916784</v>
      </c>
      <c r="BG177" s="43">
        <v>-4.711010141961097</v>
      </c>
      <c r="BH177" s="43">
        <v>-4.2330978706759481</v>
      </c>
      <c r="BI177" s="43">
        <v>-3.1035580168758798</v>
      </c>
      <c r="BJ177" s="43">
        <v>8.8223780756842842</v>
      </c>
      <c r="BK177" s="43">
        <v>2.2894879689732335</v>
      </c>
      <c r="BL177">
        <f t="shared" ref="BL177" si="173">AVERAGE(A177:BK177)</f>
        <v>0.57450502438831219</v>
      </c>
    </row>
    <row r="178" spans="1:64" x14ac:dyDescent="0.25">
      <c r="A178" s="44" t="s">
        <v>654</v>
      </c>
      <c r="B178" s="43">
        <v>-1.0149975725171743</v>
      </c>
      <c r="C178" s="43">
        <v>5.3323368741413475</v>
      </c>
      <c r="D178" s="43">
        <v>2.2366313368661821</v>
      </c>
      <c r="E178" s="43">
        <v>6.8360681750391734</v>
      </c>
      <c r="F178" s="43">
        <v>7.1619820145110822</v>
      </c>
      <c r="G178" s="43">
        <v>1.4088703878388174</v>
      </c>
      <c r="H178" s="43">
        <v>4.0937741009248185</v>
      </c>
      <c r="I178" s="43">
        <v>5.3166716126467719</v>
      </c>
      <c r="J178" s="43">
        <v>5.204136993914517</v>
      </c>
      <c r="K178" s="43">
        <v>4.8332887491952476</v>
      </c>
      <c r="L178" s="43">
        <v>3.0838584246169631</v>
      </c>
      <c r="M178" s="43">
        <v>2.4922432017600471</v>
      </c>
      <c r="N178" s="43">
        <v>4.5754489970609029</v>
      </c>
      <c r="O178" s="43">
        <v>2.6312653559611903</v>
      </c>
      <c r="P178" s="43">
        <v>-0.88541799588188042</v>
      </c>
      <c r="Q178" s="43">
        <v>3.6395444968410544</v>
      </c>
      <c r="R178" s="43">
        <v>1.9126359572889413</v>
      </c>
      <c r="S178" s="43">
        <v>2.0663331397848168</v>
      </c>
      <c r="T178" s="43">
        <v>1.3124052968786799</v>
      </c>
      <c r="U178" s="43">
        <v>0.54312802706417074</v>
      </c>
      <c r="V178" s="43">
        <v>-1.4619530323131187</v>
      </c>
      <c r="W178" s="43">
        <v>-1.6925900898913824</v>
      </c>
      <c r="X178" s="43">
        <v>1.6836185500993963</v>
      </c>
      <c r="Y178" s="43">
        <v>2.6534039974745838</v>
      </c>
      <c r="Z178" s="43">
        <v>2.1029348128396776</v>
      </c>
      <c r="AA178" s="43">
        <v>2.2181313568390806</v>
      </c>
      <c r="AB178" s="43">
        <v>1.2865151805813611</v>
      </c>
      <c r="AC178" s="43">
        <v>2.7750434330549467</v>
      </c>
      <c r="AD178" s="43">
        <v>3.795569306030373</v>
      </c>
      <c r="AE178" s="43">
        <v>3.4682777247539605</v>
      </c>
      <c r="AF178" s="43">
        <v>1.6350545971285158</v>
      </c>
      <c r="AG178" s="43">
        <v>0.94001499947317768</v>
      </c>
      <c r="AH178" s="43">
        <v>0.55424962422333124</v>
      </c>
      <c r="AI178" s="43">
        <v>2.3421682698805597</v>
      </c>
      <c r="AJ178" s="43">
        <v>2.607973421419544</v>
      </c>
      <c r="AK178" s="43">
        <v>3.0223033050510253</v>
      </c>
      <c r="AL178" s="43">
        <v>3.7933817772403131</v>
      </c>
      <c r="AM178" s="43">
        <v>4.0205028414745101</v>
      </c>
      <c r="AN178" s="43">
        <v>4.3373744464788615</v>
      </c>
      <c r="AO178" s="43">
        <v>3.4535382560578114</v>
      </c>
      <c r="AP178" s="43">
        <v>1.5574581294935257</v>
      </c>
      <c r="AQ178" s="43">
        <v>-0.42036773994065868</v>
      </c>
      <c r="AR178" s="43">
        <v>-0.31578983514646097</v>
      </c>
      <c r="AS178" s="43">
        <v>1.6311880702255905</v>
      </c>
      <c r="AT178" s="43">
        <v>1.8126991927321967</v>
      </c>
      <c r="AU178" s="43">
        <v>3.2949498403695827</v>
      </c>
      <c r="AV178" s="43">
        <v>3.5473594981308025</v>
      </c>
      <c r="AW178" s="43">
        <v>1.773356663747677</v>
      </c>
      <c r="AX178" s="43">
        <v>-4.1610384954080644</v>
      </c>
      <c r="AY178" s="43">
        <v>0.82425985281990677</v>
      </c>
      <c r="AZ178" s="43">
        <v>1.0786282739109367</v>
      </c>
      <c r="BA178" s="43">
        <v>-1.3959193357790838</v>
      </c>
      <c r="BB178" s="43">
        <v>-0.4241786935326104</v>
      </c>
      <c r="BC178" s="43">
        <v>1.0591012542706864</v>
      </c>
      <c r="BD178" s="43">
        <v>1.5082661839127098</v>
      </c>
      <c r="BE178" s="43">
        <v>1.6493155465206826</v>
      </c>
      <c r="BF178" s="43">
        <v>2.3042847325931461</v>
      </c>
      <c r="BG178" s="43">
        <v>1.7649372641622278</v>
      </c>
      <c r="BH178" s="43">
        <v>1.289889121062231</v>
      </c>
      <c r="BI178" s="43">
        <v>-4.4185555092473408</v>
      </c>
      <c r="BJ178" s="43">
        <v>5.6374053292825579</v>
      </c>
      <c r="BK178" s="43">
        <v>3.3390980986057741</v>
      </c>
      <c r="BL178">
        <f t="shared" ref="BL178" si="174">AVERAGE(B178:BK178)</f>
        <v>2.0847107708809385</v>
      </c>
    </row>
    <row r="179" spans="1:64" x14ac:dyDescent="0.25">
      <c r="A179" s="44" t="s">
        <v>655</v>
      </c>
      <c r="B179" s="43">
        <v>5.432493154733109</v>
      </c>
      <c r="C179" s="43">
        <v>1.9912455187944147</v>
      </c>
      <c r="D179" s="43">
        <v>3.0032593174179567</v>
      </c>
      <c r="E179" s="43">
        <v>4.2193936992634065</v>
      </c>
      <c r="F179" s="43">
        <v>4.4703679045971398</v>
      </c>
      <c r="G179" s="43">
        <v>2.9612015581643902</v>
      </c>
      <c r="H179" s="43">
        <v>5.3709156078984819</v>
      </c>
      <c r="I179" s="43">
        <v>1.4038796609211914</v>
      </c>
      <c r="J179" s="43">
        <v>3.6566418793593414</v>
      </c>
      <c r="K179" s="43">
        <v>1.6039240803466583</v>
      </c>
      <c r="L179" s="43">
        <v>4.9351216605109727</v>
      </c>
      <c r="M179" s="43">
        <v>4.5281059099469445</v>
      </c>
      <c r="N179" s="43">
        <v>3.8042725121459853</v>
      </c>
      <c r="O179" s="43">
        <v>3.279496571036006</v>
      </c>
      <c r="P179" s="43">
        <v>4.3744794620921681</v>
      </c>
      <c r="Q179" s="43">
        <v>5.330359502955389</v>
      </c>
      <c r="R179" s="43">
        <v>3.721396890164911</v>
      </c>
      <c r="S179" s="43">
        <v>3.4735491429793228</v>
      </c>
      <c r="T179" s="43">
        <v>4.0176542227028165</v>
      </c>
      <c r="U179" s="43">
        <v>4.2288947976464613</v>
      </c>
      <c r="V179" s="43">
        <v>1.2493654167707007</v>
      </c>
      <c r="W179" s="43">
        <v>-0.1321449094513838</v>
      </c>
      <c r="X179" s="43">
        <v>3.629363188844124</v>
      </c>
      <c r="Y179" s="43">
        <v>5.7535206065057167</v>
      </c>
      <c r="Z179" s="43">
        <v>5.2377754032403914</v>
      </c>
      <c r="AA179" s="43">
        <v>3.6716668954416036</v>
      </c>
      <c r="AB179" s="43">
        <v>1.2783530286886418</v>
      </c>
      <c r="AC179" s="43">
        <v>-0.79023674040884373</v>
      </c>
      <c r="AD179" s="43">
        <v>0.62201854920076016</v>
      </c>
      <c r="AE179" s="43">
        <v>1.5820928592685988</v>
      </c>
      <c r="AF179" s="43">
        <v>2.594405977875013</v>
      </c>
      <c r="AG179" s="43">
        <v>2.9783695199287763</v>
      </c>
      <c r="AH179" s="43">
        <v>2.234836322426645</v>
      </c>
      <c r="AI179" s="43">
        <v>4.4588013525474111</v>
      </c>
      <c r="AJ179" s="43">
        <v>3.6162950095966124</v>
      </c>
      <c r="AK179" s="43">
        <v>4.4969437130412615</v>
      </c>
      <c r="AL179" s="43">
        <v>4.7152773713443992</v>
      </c>
      <c r="AM179" s="43">
        <v>2.0592029085798202</v>
      </c>
      <c r="AN179" s="43">
        <v>1.3754868020778162</v>
      </c>
      <c r="AO179" s="43">
        <v>2.6505309069619898</v>
      </c>
      <c r="AP179" s="43">
        <v>1.5519275837341979</v>
      </c>
      <c r="AQ179" s="43">
        <v>0.83230871657855232</v>
      </c>
      <c r="AR179" s="43">
        <v>0.35456746325780841</v>
      </c>
      <c r="AS179" s="43">
        <v>3.4017461541682366</v>
      </c>
      <c r="AT179" s="43">
        <v>1.988138461021947</v>
      </c>
      <c r="AU179" s="43">
        <v>1.639570085159761</v>
      </c>
      <c r="AV179" s="43">
        <v>1.8546433169967003</v>
      </c>
      <c r="AW179" s="43">
        <v>-0.76264795832250343</v>
      </c>
      <c r="AX179" s="43">
        <v>-3.1692562848501069</v>
      </c>
      <c r="AY179" s="43">
        <v>-0.46063125613248701</v>
      </c>
      <c r="AZ179" s="43">
        <v>-0.19740595301944097</v>
      </c>
      <c r="BA179" s="43">
        <v>1.3776409008746953</v>
      </c>
      <c r="BB179" s="43">
        <v>-0.19788322231009658</v>
      </c>
      <c r="BC179" s="43">
        <v>0.90376265017326318</v>
      </c>
      <c r="BD179" s="43">
        <v>0.84879912421639858</v>
      </c>
      <c r="BE179" s="43">
        <v>0.27740778448787751</v>
      </c>
      <c r="BF179" s="43">
        <v>1.6395071451149619</v>
      </c>
      <c r="BG179" s="43">
        <v>0.16553015518934444</v>
      </c>
      <c r="BH179" s="43">
        <v>0.44342927972070356</v>
      </c>
      <c r="BI179" s="43">
        <v>-1.8576961085907584</v>
      </c>
      <c r="BJ179" s="43">
        <v>3.3544950740956239</v>
      </c>
      <c r="BK179" s="43">
        <v>2.0945445086076688</v>
      </c>
      <c r="BL179">
        <f t="shared" ref="BL179" si="175">AVERAGE(A179:BK179)</f>
        <v>2.3414689492956366</v>
      </c>
    </row>
    <row r="180" spans="1:64" x14ac:dyDescent="0.25">
      <c r="A180" s="44" t="s">
        <v>242</v>
      </c>
      <c r="B180" s="43">
        <v>-3.0599110441571042E-2</v>
      </c>
      <c r="C180" s="43">
        <v>-7.1561642078066257E-2</v>
      </c>
      <c r="D180" s="43">
        <v>-0.10826705498476485</v>
      </c>
      <c r="E180" s="43">
        <v>5.3813537295455376</v>
      </c>
      <c r="F180" s="43">
        <v>-3.2272615621496925</v>
      </c>
      <c r="G180" s="43">
        <v>4.8266293772107929</v>
      </c>
      <c r="H180" s="43">
        <v>-3.6330589421250323</v>
      </c>
      <c r="I180" s="43">
        <v>-1.4677457712607946</v>
      </c>
      <c r="J180" s="43">
        <v>2.2304588044330274</v>
      </c>
      <c r="K180" s="43">
        <v>0.36541132538916088</v>
      </c>
      <c r="L180" s="43">
        <v>-3.3113704755480455</v>
      </c>
      <c r="M180" s="43">
        <v>0.92662354271115532</v>
      </c>
      <c r="N180" s="43">
        <v>-2.5940501039285806</v>
      </c>
      <c r="O180" s="43">
        <v>4.0679217977389612</v>
      </c>
      <c r="P180" s="43">
        <v>-0.72368403607767107</v>
      </c>
      <c r="Q180" s="43">
        <v>2.1595714778575541</v>
      </c>
      <c r="R180" s="43">
        <v>0.75355564126340369</v>
      </c>
      <c r="S180" s="43">
        <v>2.0331720943259626</v>
      </c>
      <c r="T180" s="43">
        <v>1.9048819348995494E-2</v>
      </c>
      <c r="U180" s="43">
        <v>-4.585257073866245</v>
      </c>
      <c r="V180" s="43">
        <v>5.8362365435552448</v>
      </c>
      <c r="W180" s="43">
        <v>1.3838903473572373</v>
      </c>
      <c r="X180" s="43">
        <v>-5.2582157284544166</v>
      </c>
      <c r="Y180" s="43">
        <v>7.1156644408698213</v>
      </c>
      <c r="Z180" s="43">
        <v>3.7306350553568848</v>
      </c>
      <c r="AA180" s="43">
        <v>2.2550473562785669</v>
      </c>
      <c r="AB180" s="43">
        <v>-0.4645599625147554</v>
      </c>
      <c r="AC180" s="43">
        <v>5.4270909938729943</v>
      </c>
      <c r="AD180" s="43">
        <v>2.0172828184969802</v>
      </c>
      <c r="AE180" s="43">
        <v>2.1202948615048456</v>
      </c>
      <c r="AF180" s="43">
        <v>3.6509324013169504</v>
      </c>
      <c r="AG180" s="43">
        <v>1.233194864381332</v>
      </c>
      <c r="AH180" s="43">
        <v>1.0898159604315651</v>
      </c>
      <c r="AI180" s="43">
        <v>5.5973788742193875</v>
      </c>
      <c r="AJ180" s="43">
        <v>1.0989203264739018</v>
      </c>
      <c r="AK180" s="43">
        <v>3.1166923100879131</v>
      </c>
      <c r="AL180" s="43">
        <v>2.9455633972343946</v>
      </c>
      <c r="AM180" s="43">
        <v>1.0436592172983694</v>
      </c>
      <c r="AN180" s="43">
        <v>2.5104327404112752</v>
      </c>
      <c r="AO180" s="43">
        <v>4.3996528008936764</v>
      </c>
      <c r="AP180" s="43">
        <v>3.134541934708281</v>
      </c>
      <c r="AQ180" s="43">
        <v>-1.36634119401036</v>
      </c>
      <c r="AR180" s="43">
        <v>2.5255472926192652</v>
      </c>
      <c r="AS180" s="43">
        <v>3.3901433304317976</v>
      </c>
      <c r="AT180" s="43">
        <v>2.3723698401309861</v>
      </c>
      <c r="AU180" s="43">
        <v>2.4530804613315667</v>
      </c>
      <c r="AV180" s="43">
        <v>2.6579166394430302</v>
      </c>
      <c r="AW180" s="43">
        <v>5.441961368931203</v>
      </c>
      <c r="AX180" s="43">
        <v>3.970721480914392</v>
      </c>
      <c r="AY180" s="43">
        <v>4.2968932718255246</v>
      </c>
      <c r="AZ180" s="43">
        <v>3.0241795514612875</v>
      </c>
      <c r="BA180" s="43">
        <v>4.4239071682268332</v>
      </c>
      <c r="BB180" s="43">
        <v>3.3328561006742348</v>
      </c>
      <c r="BC180" s="43">
        <v>5.7005332396426809</v>
      </c>
      <c r="BD180" s="43">
        <v>3.4178843025984662</v>
      </c>
      <c r="BE180" s="43">
        <v>-0.4711820037351373</v>
      </c>
      <c r="BF180" s="43">
        <v>7.7312690772082249</v>
      </c>
      <c r="BG180" s="43">
        <v>6.4018632829584448</v>
      </c>
      <c r="BH180" s="43">
        <v>5.4519165438377684</v>
      </c>
      <c r="BI180" s="43">
        <v>-4.0865685918845145</v>
      </c>
      <c r="BJ180" s="43">
        <v>2.4423797323466658</v>
      </c>
      <c r="BK180" s="43">
        <v>3.8409947668485813</v>
      </c>
      <c r="BL180">
        <f t="shared" ref="BL180" si="176">AVERAGE(B180:BK180)</f>
        <v>1.9991510976281528</v>
      </c>
    </row>
    <row r="181" spans="1:64" x14ac:dyDescent="0.25">
      <c r="A181" s="44" t="s">
        <v>228</v>
      </c>
      <c r="B181" s="43"/>
      <c r="C181" s="43"/>
      <c r="D181" s="43"/>
      <c r="E181" s="43"/>
      <c r="F181" s="43"/>
      <c r="G181" s="43"/>
      <c r="H181" s="43"/>
      <c r="I181" s="43"/>
      <c r="J181" s="43"/>
      <c r="K181" s="43"/>
      <c r="L181" s="43"/>
      <c r="M181" s="43"/>
      <c r="N181" s="43"/>
      <c r="O181" s="43"/>
      <c r="P181" s="43"/>
      <c r="Q181" s="43"/>
      <c r="R181" s="43"/>
      <c r="S181" s="43"/>
      <c r="T181" s="43"/>
      <c r="U181" s="43"/>
      <c r="V181" s="43"/>
      <c r="W181" s="43"/>
      <c r="X181" s="43"/>
      <c r="Y181" s="43"/>
      <c r="Z181" s="43"/>
      <c r="AA181" s="43"/>
      <c r="AB181" s="43"/>
      <c r="AC181" s="43"/>
      <c r="AD181" s="43"/>
      <c r="AE181" s="43"/>
      <c r="AF181" s="43"/>
      <c r="AG181" s="43"/>
      <c r="AH181" s="43"/>
      <c r="AI181" s="43"/>
      <c r="AJ181" s="43"/>
      <c r="AK181" s="43"/>
      <c r="AL181" s="43"/>
      <c r="AM181" s="43"/>
      <c r="AN181" s="43"/>
      <c r="AO181" s="43"/>
      <c r="AP181" s="43"/>
      <c r="AQ181" s="43"/>
      <c r="AR181" s="43"/>
      <c r="AS181" s="43"/>
      <c r="AT181" s="43">
        <v>-7.6912990433622497</v>
      </c>
      <c r="AU181" s="43">
        <v>-8.2973349482656715</v>
      </c>
      <c r="AV181" s="43">
        <v>-6.7321130467675943</v>
      </c>
      <c r="AW181" s="43">
        <v>65.38660548667383</v>
      </c>
      <c r="AX181" s="43">
        <v>-5.9688056170026158</v>
      </c>
      <c r="AY181" s="43">
        <v>-1.6897606395544784</v>
      </c>
      <c r="AZ181" s="43">
        <v>9.3874499213248583</v>
      </c>
      <c r="BA181" s="43">
        <v>29.318554679684667</v>
      </c>
      <c r="BB181" s="43">
        <v>2.1014332590917491</v>
      </c>
      <c r="BC181" s="43">
        <v>12.626579763134899</v>
      </c>
      <c r="BD181" s="43">
        <v>-7.7268241664628476</v>
      </c>
      <c r="BE181" s="43">
        <v>5.620354988196226</v>
      </c>
      <c r="BF181" s="43">
        <v>-8.4427926471240937</v>
      </c>
      <c r="BG181" s="43">
        <v>5.7305177012166268</v>
      </c>
      <c r="BH181" s="43">
        <v>6.4008445327694972</v>
      </c>
      <c r="BI181" s="43">
        <v>2.6883296517268889</v>
      </c>
      <c r="BJ181" s="43">
        <v>1.6344641106070554</v>
      </c>
      <c r="BK181" s="43">
        <v>0.315942706403888</v>
      </c>
      <c r="BL181">
        <f t="shared" ref="BL181" si="177">AVERAGE(A181:BK181)</f>
        <v>5.2590081495717023</v>
      </c>
    </row>
    <row r="182" spans="1:64" x14ac:dyDescent="0.25">
      <c r="A182" s="44" t="s">
        <v>656</v>
      </c>
      <c r="B182" s="43"/>
      <c r="C182" s="43"/>
      <c r="D182" s="43"/>
      <c r="E182" s="43"/>
      <c r="F182" s="43"/>
      <c r="G182" s="43"/>
      <c r="H182" s="43"/>
      <c r="I182" s="43"/>
      <c r="J182" s="43"/>
      <c r="K182" s="43"/>
      <c r="L182" s="43"/>
      <c r="M182" s="43"/>
      <c r="N182" s="43"/>
      <c r="O182" s="43"/>
      <c r="P182" s="43"/>
      <c r="Q182" s="43"/>
      <c r="R182" s="43"/>
      <c r="S182" s="43">
        <v>0.28642306579473598</v>
      </c>
      <c r="T182" s="43">
        <v>2.5927843672892692</v>
      </c>
      <c r="U182" s="43">
        <v>1.1573580924297886</v>
      </c>
      <c r="V182" s="43">
        <v>4.2537627370434734</v>
      </c>
      <c r="W182" s="43">
        <v>-6.8067923414417919E-2</v>
      </c>
      <c r="X182" s="43">
        <v>2.0940837075958001</v>
      </c>
      <c r="Y182" s="43">
        <v>3.889957747109122</v>
      </c>
      <c r="Z182" s="43">
        <v>0.98945093362452496</v>
      </c>
      <c r="AA182" s="43">
        <v>2.7309519425676001</v>
      </c>
      <c r="AB182" s="43">
        <v>0.10433473653907299</v>
      </c>
      <c r="AC182" s="43">
        <v>-0.62681390366296341</v>
      </c>
      <c r="AD182" s="43">
        <v>-0.31826282547969242</v>
      </c>
      <c r="AE182" s="43">
        <v>-0.76724090820799518</v>
      </c>
      <c r="AF182" s="43">
        <v>-5.7686816912628842</v>
      </c>
      <c r="AG182" s="43">
        <v>4.6169742371731104E-2</v>
      </c>
      <c r="AH182" s="43">
        <v>5.1853100523471483</v>
      </c>
      <c r="AI182" s="43">
        <v>3.7312094223822783</v>
      </c>
      <c r="AJ182" s="43">
        <v>3.1997423041079287</v>
      </c>
      <c r="AK182" s="43">
        <v>1.9886972852815035</v>
      </c>
      <c r="AL182" s="43">
        <v>0.7483043606386417</v>
      </c>
      <c r="AM182" s="43">
        <v>-3.1851011788745609E-2</v>
      </c>
      <c r="AN182" s="43">
        <v>4.823085661520679</v>
      </c>
      <c r="AO182" s="43">
        <v>2.2686804376123888</v>
      </c>
      <c r="AP182" s="43">
        <v>2.8032875499670808</v>
      </c>
      <c r="AQ182" s="43">
        <v>2.9106070739941998</v>
      </c>
      <c r="AR182" s="43">
        <v>2.6818606674803505</v>
      </c>
      <c r="AS182" s="43">
        <v>2.5534060720001577</v>
      </c>
      <c r="AT182" s="43">
        <v>2.1932505186425004</v>
      </c>
      <c r="AU182" s="43">
        <v>1.5529723819384742</v>
      </c>
      <c r="AV182" s="43">
        <v>2.1085970156914158</v>
      </c>
      <c r="AW182" s="43">
        <v>-2.0455898487789312</v>
      </c>
      <c r="AX182" s="43">
        <v>-1.1057002024994915</v>
      </c>
      <c r="AY182" s="43">
        <v>0.34496599679307849</v>
      </c>
      <c r="AZ182" s="43">
        <v>1.4451248483754853</v>
      </c>
      <c r="BA182" s="43">
        <v>1.7138835363495559</v>
      </c>
      <c r="BB182" s="43">
        <v>1.9783544271699327</v>
      </c>
      <c r="BC182" s="43">
        <v>2.1007679215578037</v>
      </c>
      <c r="BD182" s="43">
        <v>1.6456782497531464</v>
      </c>
      <c r="BE182" s="43">
        <v>1.4963245469715787</v>
      </c>
      <c r="BF182" s="43">
        <v>1.3845015163326764</v>
      </c>
      <c r="BG182" s="43">
        <v>1.6873080547890282</v>
      </c>
      <c r="BH182" s="43">
        <v>0.82880483815598893</v>
      </c>
      <c r="BI182" s="43">
        <v>-2.8203225010220621</v>
      </c>
      <c r="BJ182" s="43">
        <v>4.731654072787677</v>
      </c>
      <c r="BK182" s="43">
        <v>2.5961860244533028</v>
      </c>
      <c r="BL182">
        <f t="shared" ref="BL182" si="178">AVERAGE(B182:BK182)</f>
        <v>1.4510069131853764</v>
      </c>
    </row>
    <row r="183" spans="1:64" x14ac:dyDescent="0.25">
      <c r="A183" s="44" t="s">
        <v>52</v>
      </c>
      <c r="B183" s="43">
        <v>2.8642614474273671</v>
      </c>
      <c r="C183" s="43">
        <v>4.2311514851694199</v>
      </c>
      <c r="D183" s="43">
        <v>3.9196187700694622</v>
      </c>
      <c r="E183" s="43">
        <v>5.0275824298475982</v>
      </c>
      <c r="F183" s="43">
        <v>4.1177842204314032</v>
      </c>
      <c r="G183" s="43">
        <v>4.6669851691405739</v>
      </c>
      <c r="H183" s="43">
        <v>3.0795300628837481</v>
      </c>
      <c r="I183" s="43">
        <v>4.7912177186735079</v>
      </c>
      <c r="J183" s="43">
        <v>4.0434219156043554</v>
      </c>
      <c r="K183" s="43">
        <v>1.7194705814370366</v>
      </c>
      <c r="L183" s="43">
        <v>2.3810791140267185</v>
      </c>
      <c r="M183" s="43">
        <v>4.1978050111648457</v>
      </c>
      <c r="N183" s="43">
        <v>4.9256549173981341</v>
      </c>
      <c r="O183" s="43">
        <v>-7.0747995288343191E-2</v>
      </c>
      <c r="P183" s="43">
        <v>-0.7769168334267107</v>
      </c>
      <c r="Q183" s="43">
        <v>3.8854797599118456</v>
      </c>
      <c r="R183" s="43">
        <v>2.805565958576878</v>
      </c>
      <c r="S183" s="43">
        <v>3.4592173069878669</v>
      </c>
      <c r="T183" s="43">
        <v>2.9295737955755499</v>
      </c>
      <c r="U183" s="43">
        <v>0.24116771313296681</v>
      </c>
      <c r="V183" s="43">
        <v>1.2134262832258429</v>
      </c>
      <c r="W183" s="43">
        <v>-0.70823543378655529</v>
      </c>
      <c r="X183" s="43">
        <v>2.0444225143121599</v>
      </c>
      <c r="Y183" s="43">
        <v>3.9382049660252818</v>
      </c>
      <c r="Z183" s="43">
        <v>2.9234629295843888</v>
      </c>
      <c r="AA183" s="43">
        <v>2.2231968660453703</v>
      </c>
      <c r="AB183" s="43">
        <v>2.7210928602081594</v>
      </c>
      <c r="AC183" s="43">
        <v>3.7337695357468732</v>
      </c>
      <c r="AD183" s="43">
        <v>2.9503714844892386</v>
      </c>
      <c r="AE183" s="43">
        <v>2.0429929524449904</v>
      </c>
      <c r="AF183" s="43">
        <v>0.2249221040458167</v>
      </c>
      <c r="AG183" s="43">
        <v>1.1809621441205849</v>
      </c>
      <c r="AH183" s="43">
        <v>0.49475388436796663</v>
      </c>
      <c r="AI183" s="43">
        <v>2.3440314132018756</v>
      </c>
      <c r="AJ183" s="43">
        <v>1.8231109596410704</v>
      </c>
      <c r="AK183" s="43">
        <v>2.2946800320363678</v>
      </c>
      <c r="AL183" s="43">
        <v>2.8273834146528003</v>
      </c>
      <c r="AM183" s="43">
        <v>2.2670675439444778</v>
      </c>
      <c r="AN183" s="43">
        <v>2.662159595610774</v>
      </c>
      <c r="AO183" s="43">
        <v>3.3421532687050188</v>
      </c>
      <c r="AP183" s="43">
        <v>0.65519656533095372</v>
      </c>
      <c r="AQ183" s="43">
        <v>0.77564639672971225</v>
      </c>
      <c r="AR183" s="43">
        <v>1.2834208053765508</v>
      </c>
      <c r="AS183" s="43">
        <v>2.5102604676406202</v>
      </c>
      <c r="AT183" s="43">
        <v>2.0815542688083184</v>
      </c>
      <c r="AU183" s="43">
        <v>2.2698161553566365</v>
      </c>
      <c r="AV183" s="43">
        <v>1.8464193504839983</v>
      </c>
      <c r="AW183" s="43">
        <v>-0.37509121147907365</v>
      </c>
      <c r="AX183" s="43">
        <v>-4.0767426469822254</v>
      </c>
      <c r="AY183" s="43">
        <v>2.2997467577811079</v>
      </c>
      <c r="AZ183" s="43">
        <v>1.3511087281080876</v>
      </c>
      <c r="BA183" s="43">
        <v>0.77567468778769921</v>
      </c>
      <c r="BB183" s="43">
        <v>0.87630766932282711</v>
      </c>
      <c r="BC183" s="43">
        <v>1.4355219705018243</v>
      </c>
      <c r="BD183" s="43">
        <v>1.775818399738526</v>
      </c>
      <c r="BE183" s="43">
        <v>1.1488716879118641</v>
      </c>
      <c r="BF183" s="43">
        <v>1.8895813546838696</v>
      </c>
      <c r="BG183" s="43">
        <v>1.7319211348101788</v>
      </c>
      <c r="BH183" s="43">
        <v>1.1947096947112072</v>
      </c>
      <c r="BI183" s="43">
        <v>-4.697593657231252</v>
      </c>
      <c r="BJ183" s="43">
        <v>5.5899192030781819</v>
      </c>
      <c r="BK183" s="43">
        <v>2.4234348707960436</v>
      </c>
      <c r="BL183">
        <f t="shared" ref="BL183" si="179">AVERAGE(A183:BK183)</f>
        <v>2.0927150729134256</v>
      </c>
    </row>
    <row r="184" spans="1:64" x14ac:dyDescent="0.25">
      <c r="A184" s="44" t="s">
        <v>657</v>
      </c>
      <c r="B184" s="43"/>
      <c r="C184" s="43"/>
      <c r="D184" s="43"/>
      <c r="E184" s="43"/>
      <c r="F184" s="43"/>
      <c r="G184" s="43">
        <v>2.8269048536288039</v>
      </c>
      <c r="H184" s="43">
        <v>62.343394368022047</v>
      </c>
      <c r="I184" s="43">
        <v>77.51110225079259</v>
      </c>
      <c r="J184" s="43">
        <v>22.548706944949942</v>
      </c>
      <c r="K184" s="43">
        <v>10.991225148022195</v>
      </c>
      <c r="L184" s="43">
        <v>-1.7545898054163729</v>
      </c>
      <c r="M184" s="43">
        <v>6.840587651647084</v>
      </c>
      <c r="N184" s="43">
        <v>-16.670804719760497</v>
      </c>
      <c r="O184" s="43">
        <v>7.6457922376576448</v>
      </c>
      <c r="P184" s="43">
        <v>19.293310305505656</v>
      </c>
      <c r="Q184" s="43">
        <v>15.144581078254475</v>
      </c>
      <c r="R184" s="43">
        <v>-3.895828440202564</v>
      </c>
      <c r="S184" s="43">
        <v>-8.6131535711880929</v>
      </c>
      <c r="T184" s="43">
        <v>-1.1483902642835346</v>
      </c>
      <c r="U184" s="43">
        <v>0.39623211899568389</v>
      </c>
      <c r="V184" s="43">
        <v>10.718015285225889</v>
      </c>
      <c r="W184" s="43">
        <v>5.4265917227457265</v>
      </c>
      <c r="X184" s="43">
        <v>10.24316921484585</v>
      </c>
      <c r="Y184" s="43">
        <v>10.416365442756728</v>
      </c>
      <c r="Z184" s="43">
        <v>7.2690667855951574</v>
      </c>
      <c r="AA184" s="43">
        <v>-4.3688500920655002</v>
      </c>
      <c r="AB184" s="43">
        <v>-9.1023426096035678</v>
      </c>
      <c r="AC184" s="43">
        <v>8.4233693928652542E-2</v>
      </c>
      <c r="AD184" s="43">
        <v>5.8616844072378456</v>
      </c>
      <c r="AE184" s="43">
        <v>-5.1493516219147608</v>
      </c>
      <c r="AF184" s="43">
        <v>0.99964771980820899</v>
      </c>
      <c r="AG184" s="43">
        <v>3.4967709324245959</v>
      </c>
      <c r="AH184" s="43">
        <v>1.6084753908954212</v>
      </c>
      <c r="AI184" s="43">
        <v>0.86676390310680063</v>
      </c>
      <c r="AJ184" s="43">
        <v>3.112245608168223</v>
      </c>
      <c r="AK184" s="43">
        <v>1.3073679932711144</v>
      </c>
      <c r="AL184" s="43">
        <v>4.3511139323707084</v>
      </c>
      <c r="AM184" s="43">
        <v>1.10526505000594</v>
      </c>
      <c r="AN184" s="43">
        <v>-1.0946902186214373</v>
      </c>
      <c r="AO184" s="43">
        <v>5.1123736552527248</v>
      </c>
      <c r="AP184" s="43">
        <v>3.1452272322378008</v>
      </c>
      <c r="AQ184" s="43">
        <v>-2.2943637415011864</v>
      </c>
      <c r="AR184" s="43">
        <v>-3.7870056901625304</v>
      </c>
      <c r="AS184" s="43">
        <v>-0.23629280242781192</v>
      </c>
      <c r="AT184" s="43">
        <v>0.60205937327017978</v>
      </c>
      <c r="AU184" s="43">
        <v>3.5013123317646517</v>
      </c>
      <c r="AV184" s="43">
        <v>2.6467589204472972</v>
      </c>
      <c r="AW184" s="43">
        <v>6.3500437020038873</v>
      </c>
      <c r="AX184" s="43">
        <v>4.2828817190317068</v>
      </c>
      <c r="AY184" s="43">
        <v>-4.7933981391620932</v>
      </c>
      <c r="AZ184" s="43">
        <v>-7.5318250128568138</v>
      </c>
      <c r="BA184" s="43">
        <v>-1.2580737503757291</v>
      </c>
      <c r="BB184" s="43">
        <v>-2.5223857466116613</v>
      </c>
      <c r="BC184" s="43">
        <v>-3.5733680281490763</v>
      </c>
      <c r="BD184" s="43">
        <v>0.44463851723513415</v>
      </c>
      <c r="BE184" s="43">
        <v>0.11916108235688228</v>
      </c>
      <c r="BF184" s="43">
        <v>-2.8713238120475495</v>
      </c>
      <c r="BG184" s="43">
        <v>-1.8356672740267754E-2</v>
      </c>
      <c r="BH184" s="43">
        <v>-1.1633166831766175</v>
      </c>
      <c r="BI184" s="43">
        <v>-2.1171685095458059</v>
      </c>
      <c r="BJ184" s="43">
        <v>3.6151646165057798</v>
      </c>
      <c r="BK184" s="43">
        <v>3.0387436441855016</v>
      </c>
      <c r="BL184">
        <f t="shared" ref="BL184" si="180">AVERAGE(B184:BK184)</f>
        <v>4.2333701561814241</v>
      </c>
    </row>
    <row r="185" spans="1:64" x14ac:dyDescent="0.25">
      <c r="A185" s="44" t="s">
        <v>658</v>
      </c>
      <c r="B185" s="43"/>
      <c r="C185" s="43"/>
      <c r="D185" s="43"/>
      <c r="E185" s="43"/>
      <c r="F185" s="43"/>
      <c r="G185" s="43"/>
      <c r="H185" s="43"/>
      <c r="I185" s="43"/>
      <c r="J185" s="43"/>
      <c r="K185" s="43"/>
      <c r="L185" s="43"/>
      <c r="M185" s="43"/>
      <c r="N185" s="43"/>
      <c r="O185" s="43"/>
      <c r="P185" s="43"/>
      <c r="Q185" s="43"/>
      <c r="R185" s="43"/>
      <c r="S185" s="43"/>
      <c r="T185" s="43"/>
      <c r="U185" s="43"/>
      <c r="V185" s="43"/>
      <c r="W185" s="43"/>
      <c r="X185" s="43"/>
      <c r="Y185" s="43"/>
      <c r="Z185" s="43"/>
      <c r="AA185" s="43"/>
      <c r="AB185" s="43"/>
      <c r="AC185" s="43"/>
      <c r="AD185" s="43"/>
      <c r="AE185" s="43"/>
      <c r="AF185" s="43"/>
      <c r="AG185" s="43"/>
      <c r="AH185" s="43"/>
      <c r="AI185" s="43"/>
      <c r="AJ185" s="43"/>
      <c r="AK185" s="43"/>
      <c r="AL185" s="43"/>
      <c r="AM185" s="43"/>
      <c r="AN185" s="43"/>
      <c r="AO185" s="43"/>
      <c r="AP185" s="43">
        <v>2.2700887957615379</v>
      </c>
      <c r="AQ185" s="43">
        <v>2.7248198461600168</v>
      </c>
      <c r="AR185" s="43">
        <v>2.72721541546845</v>
      </c>
      <c r="AS185" s="43">
        <v>7.1401520991512228</v>
      </c>
      <c r="AT185" s="43">
        <v>3.6774862682619869</v>
      </c>
      <c r="AU185" s="43">
        <v>8.124864802260646</v>
      </c>
      <c r="AV185" s="43">
        <v>6.8959734547491109</v>
      </c>
      <c r="AW185" s="43">
        <v>4.4406765096339313</v>
      </c>
      <c r="AX185" s="43">
        <v>-0.9305326522300561</v>
      </c>
      <c r="AY185" s="43">
        <v>6.4240567545561049</v>
      </c>
      <c r="AZ185" s="43">
        <v>5.5455895045186026</v>
      </c>
      <c r="BA185" s="43">
        <v>1.3647215373912616</v>
      </c>
      <c r="BB185" s="43">
        <v>1.439255221815543</v>
      </c>
      <c r="BC185" s="43">
        <v>1.4027176386160534</v>
      </c>
      <c r="BD185" s="43">
        <v>0.65199572066522649</v>
      </c>
      <c r="BE185" s="43">
        <v>0.63737181855576353</v>
      </c>
      <c r="BF185" s="43">
        <v>-0.73827781190891528</v>
      </c>
      <c r="BG185" s="43">
        <v>0.46567746275904653</v>
      </c>
      <c r="BH185" s="43">
        <v>0.53847121788079733</v>
      </c>
      <c r="BI185" s="43">
        <v>-5.8760084026622366</v>
      </c>
      <c r="BJ185" s="43">
        <v>3.2180387455213975</v>
      </c>
      <c r="BK185" s="43">
        <v>2.7574721736209824</v>
      </c>
      <c r="BL185">
        <f t="shared" ref="BL185" si="181">AVERAGE(A185:BK185)</f>
        <v>2.4955375509339306</v>
      </c>
    </row>
    <row r="186" spans="1:64" x14ac:dyDescent="0.25">
      <c r="A186" s="44" t="s">
        <v>659</v>
      </c>
      <c r="B186" s="43">
        <v>3.4949377948214675</v>
      </c>
      <c r="C186" s="43">
        <v>2.0944969446706523</v>
      </c>
      <c r="D186" s="43">
        <v>6.1256749269975757</v>
      </c>
      <c r="E186" s="43">
        <v>4.9576976124710228</v>
      </c>
      <c r="F186" s="43">
        <v>7.6738053952816614</v>
      </c>
      <c r="G186" s="43">
        <v>3.0899159123815849</v>
      </c>
      <c r="H186" s="43">
        <v>2.6408946014585695</v>
      </c>
      <c r="I186" s="43">
        <v>4.3769351755631192</v>
      </c>
      <c r="J186" s="43">
        <v>2.6687201457185239</v>
      </c>
      <c r="K186" s="43">
        <v>8.3221022216527274</v>
      </c>
      <c r="L186" s="43">
        <v>-2.1521568110625964</v>
      </c>
      <c r="M186" s="43">
        <v>-1.8166693310272137</v>
      </c>
      <c r="N186" s="43">
        <v>4.1063327120002242</v>
      </c>
      <c r="O186" s="43">
        <v>0.62327212813220001</v>
      </c>
      <c r="P186" s="43">
        <v>1.1860003452613057</v>
      </c>
      <c r="Q186" s="43">
        <v>2.0060013027546404</v>
      </c>
      <c r="R186" s="43">
        <v>0.7623388829011617</v>
      </c>
      <c r="S186" s="43">
        <v>4.6704878136130503</v>
      </c>
      <c r="T186" s="43">
        <v>0.24919830302299317</v>
      </c>
      <c r="U186" s="43">
        <v>5.818348808322682</v>
      </c>
      <c r="V186" s="43">
        <v>3.2513223797929243</v>
      </c>
      <c r="W186" s="43">
        <v>2.2215613851840743</v>
      </c>
      <c r="X186" s="43">
        <v>2.9656812869716589</v>
      </c>
      <c r="Y186" s="43">
        <v>1.7977059469044008</v>
      </c>
      <c r="Z186" s="43">
        <v>4.1383156684997431</v>
      </c>
      <c r="AA186" s="43">
        <v>1.8349707081334259</v>
      </c>
      <c r="AB186" s="43">
        <v>2.7430717204307626</v>
      </c>
      <c r="AC186" s="43">
        <v>3.9203262290198069</v>
      </c>
      <c r="AD186" s="43">
        <v>1.4797183965051204</v>
      </c>
      <c r="AE186" s="43">
        <v>1.0702664911376161</v>
      </c>
      <c r="AF186" s="43">
        <v>1.7216441781302763</v>
      </c>
      <c r="AG186" s="43">
        <v>4.9144730744174581</v>
      </c>
      <c r="AH186" s="43">
        <v>-0.81275716494442918</v>
      </c>
      <c r="AI186" s="43">
        <v>0.76882947325927375</v>
      </c>
      <c r="AJ186" s="43">
        <v>1.9092865679521225</v>
      </c>
      <c r="AK186" s="43">
        <v>1.7009625194153131</v>
      </c>
      <c r="AL186" s="43">
        <v>-1.9127909537831727</v>
      </c>
      <c r="AM186" s="43">
        <v>-0.37228523109151013</v>
      </c>
      <c r="AN186" s="43">
        <v>0.73901370105504327</v>
      </c>
      <c r="AO186" s="43">
        <v>1.1023221265385104</v>
      </c>
      <c r="AP186" s="43">
        <v>0.49541184801360316</v>
      </c>
      <c r="AQ186" s="43">
        <v>5.2876798088206556E-2</v>
      </c>
      <c r="AR186" s="43">
        <v>3.1187453790967936</v>
      </c>
      <c r="AS186" s="43">
        <v>5.4478022130413137</v>
      </c>
      <c r="AT186" s="43">
        <v>4.9858297048834999</v>
      </c>
      <c r="AU186" s="43">
        <v>3.8493189163629324</v>
      </c>
      <c r="AV186" s="43">
        <v>2.2318833995236105</v>
      </c>
      <c r="AW186" s="43">
        <v>-8.058420558960222E-2</v>
      </c>
      <c r="AX186" s="43">
        <v>1.1914979070257345</v>
      </c>
      <c r="AY186" s="43">
        <v>-0.75912991363706794</v>
      </c>
      <c r="AZ186" s="43">
        <v>0.53542452908233429</v>
      </c>
      <c r="BA186" s="43">
        <v>1.1917268522041695</v>
      </c>
      <c r="BB186" s="43">
        <v>2.7751162608152384</v>
      </c>
      <c r="BC186" s="43">
        <v>2.6595265075545171</v>
      </c>
      <c r="BD186" s="43">
        <v>2.8754245949307489</v>
      </c>
      <c r="BE186" s="43">
        <v>5.2983242988275663</v>
      </c>
      <c r="BF186" s="43">
        <v>3.0547892200762305</v>
      </c>
      <c r="BG186" s="43">
        <v>4.5324452061315128</v>
      </c>
      <c r="BH186" s="43">
        <v>0.86267422158638851</v>
      </c>
      <c r="BI186" s="43">
        <v>-2.9702946497842504</v>
      </c>
      <c r="BJ186" s="43">
        <v>4.5781604305014127</v>
      </c>
      <c r="BK186" s="43">
        <v>2.7421123446818285</v>
      </c>
      <c r="BL186">
        <f t="shared" ref="BL186" si="182">AVERAGE(B186:BK186)</f>
        <v>2.3346621814819435</v>
      </c>
    </row>
    <row r="187" spans="1:64" x14ac:dyDescent="0.25">
      <c r="A187" s="44" t="s">
        <v>660</v>
      </c>
      <c r="B187" s="43">
        <v>7.692630969826709</v>
      </c>
      <c r="C187" s="43">
        <v>5.0364538436822102</v>
      </c>
      <c r="D187" s="43">
        <v>5.2843861986439578</v>
      </c>
      <c r="E187" s="43">
        <v>1.2950457174156043</v>
      </c>
      <c r="F187" s="43">
        <v>5.9036995487315096</v>
      </c>
      <c r="G187" s="43">
        <v>4.4023835739021004</v>
      </c>
      <c r="H187" s="43">
        <v>5.3839115055445177</v>
      </c>
      <c r="I187" s="43">
        <v>3.9013652929097447</v>
      </c>
      <c r="J187" s="43">
        <v>5.372733982097543</v>
      </c>
      <c r="K187" s="43">
        <v>3.9806117117287272</v>
      </c>
      <c r="L187" s="43">
        <v>6.6010244573221826</v>
      </c>
      <c r="M187" s="43">
        <v>1.7393327398495586</v>
      </c>
      <c r="N187" s="43">
        <v>2.5529827353443295</v>
      </c>
      <c r="O187" s="43">
        <v>-0.22372469641456405</v>
      </c>
      <c r="P187" s="43">
        <v>-0.85116704862176107</v>
      </c>
      <c r="Q187" s="43">
        <v>-0.85915353872766786</v>
      </c>
      <c r="R187" s="43">
        <v>-1.3518321964706672</v>
      </c>
      <c r="S187" s="43">
        <v>7.1957511080518799</v>
      </c>
      <c r="T187" s="43">
        <v>2.0819773174431049</v>
      </c>
      <c r="U187" s="43">
        <v>10.474160202566679</v>
      </c>
      <c r="V187" s="43">
        <v>6.6932055103469281</v>
      </c>
      <c r="W187" s="43">
        <v>2.9254769323212173</v>
      </c>
      <c r="X187" s="43">
        <v>-6.6874495900035811</v>
      </c>
      <c r="Y187" s="43">
        <v>0.36228177303524944</v>
      </c>
      <c r="Z187" s="43">
        <v>2.5784523073614878</v>
      </c>
      <c r="AA187" s="43">
        <v>1.2680077275824431</v>
      </c>
      <c r="AB187" s="43">
        <v>-3.9577975852124894</v>
      </c>
      <c r="AC187" s="43">
        <v>-15.246303663136771</v>
      </c>
      <c r="AD187" s="43">
        <v>-0.58515872118239542</v>
      </c>
      <c r="AE187" s="43">
        <v>5.8296345866573773</v>
      </c>
      <c r="AF187" s="43">
        <v>7.1416261051049759</v>
      </c>
      <c r="AG187" s="43">
        <v>5.9846822583668171</v>
      </c>
      <c r="AH187" s="43">
        <v>3.3075200341420157</v>
      </c>
      <c r="AI187" s="43">
        <v>0.76770392662015752</v>
      </c>
      <c r="AJ187" s="43">
        <v>-0.2968661431767714</v>
      </c>
      <c r="AK187" s="43">
        <v>1.9940953183915582</v>
      </c>
      <c r="AL187" s="43">
        <v>4.3383148160866796</v>
      </c>
      <c r="AM187" s="43">
        <v>5.2139628269796958</v>
      </c>
      <c r="AN187" s="43">
        <v>1.8713252249465455</v>
      </c>
      <c r="AO187" s="43">
        <v>0.70978077114558857</v>
      </c>
      <c r="AP187" s="43">
        <v>-1.3738822302243392</v>
      </c>
      <c r="AQ187" s="43">
        <v>0.26494143730788267</v>
      </c>
      <c r="AR187" s="43">
        <v>2.2201071493724385</v>
      </c>
      <c r="AS187" s="43">
        <v>5.4765050328899036</v>
      </c>
      <c r="AT187" s="43">
        <v>5.1628968260857562</v>
      </c>
      <c r="AU187" s="43">
        <v>6.6299318529817981</v>
      </c>
      <c r="AV187" s="43">
        <v>9.9267658543753896</v>
      </c>
      <c r="AW187" s="43">
        <v>7.8547742862461405</v>
      </c>
      <c r="AX187" s="43">
        <v>-0.57934833785141393</v>
      </c>
      <c r="AY187" s="43">
        <v>3.9508666847895171</v>
      </c>
      <c r="AZ187" s="43">
        <v>9.350391873580449</v>
      </c>
      <c r="BA187" s="43">
        <v>7.843394039574946</v>
      </c>
      <c r="BB187" s="43">
        <v>5.0382546808242807</v>
      </c>
      <c r="BC187" s="43">
        <v>3.2498301368466258</v>
      </c>
      <c r="BD187" s="43">
        <v>3.9079288807470931</v>
      </c>
      <c r="BE187" s="43">
        <v>3.1484327588663774</v>
      </c>
      <c r="BF187" s="43">
        <v>3.7936779764710309</v>
      </c>
      <c r="BG187" s="43">
        <v>1.9630377271513595</v>
      </c>
      <c r="BH187" s="43">
        <v>1.6401875183941002</v>
      </c>
      <c r="BI187" s="43">
        <v>-18.854382230211471</v>
      </c>
      <c r="BJ187" s="43">
        <v>14.321793185275467</v>
      </c>
      <c r="BK187" s="43">
        <v>9.3687828534733626</v>
      </c>
      <c r="BL187">
        <f t="shared" ref="BL187" si="183">AVERAGE(A187:BK187)</f>
        <v>2.9698379967446624</v>
      </c>
    </row>
    <row r="188" spans="1:64" x14ac:dyDescent="0.25">
      <c r="A188" s="44" t="s">
        <v>661</v>
      </c>
      <c r="B188" s="43">
        <v>4.2132926375658286</v>
      </c>
      <c r="C188" s="43">
        <v>6.8337958272166617</v>
      </c>
      <c r="D188" s="43">
        <v>1.3186556866558163</v>
      </c>
      <c r="E188" s="43">
        <v>3.4783790134538037</v>
      </c>
      <c r="F188" s="43">
        <v>2.5800922873329313</v>
      </c>
      <c r="G188" s="43">
        <v>5.1473169572427508</v>
      </c>
      <c r="H188" s="43">
        <v>0.91015886972620308</v>
      </c>
      <c r="I188" s="43">
        <v>-2.6677148304960525</v>
      </c>
      <c r="J188" s="43">
        <v>0.61209555551884876</v>
      </c>
      <c r="K188" s="43">
        <v>0.70883859290124462</v>
      </c>
      <c r="L188" s="43">
        <v>1.9622605219052502</v>
      </c>
      <c r="M188" s="43">
        <v>0.7229318101251323</v>
      </c>
      <c r="N188" s="43">
        <v>3.5079147359100773</v>
      </c>
      <c r="O188" s="43">
        <v>6.6088615077156732</v>
      </c>
      <c r="P188" s="43">
        <v>1.7049285657828648</v>
      </c>
      <c r="Q188" s="43">
        <v>-1.0226973623402102</v>
      </c>
      <c r="R188" s="43">
        <v>-2.1113251888369149</v>
      </c>
      <c r="S188" s="43">
        <v>-5.0641818352834207</v>
      </c>
      <c r="T188" s="43">
        <v>1.5237170833279521</v>
      </c>
      <c r="U188" s="43">
        <v>3.3195180855504844</v>
      </c>
      <c r="V188" s="43">
        <v>2.9625111783582554</v>
      </c>
      <c r="W188" s="43">
        <v>-2.6230422143414387</v>
      </c>
      <c r="X188" s="43">
        <v>-12.5615669545397</v>
      </c>
      <c r="Y188" s="43">
        <v>1.1437973856403829</v>
      </c>
      <c r="Z188" s="43">
        <v>-0.32137853590469945</v>
      </c>
      <c r="AA188" s="43">
        <v>6.9252314076612436</v>
      </c>
      <c r="AB188" s="43">
        <v>7.2688936477139947</v>
      </c>
      <c r="AC188" s="43">
        <v>-11.464726006276464</v>
      </c>
      <c r="AD188" s="43">
        <v>-14.260548215283137</v>
      </c>
      <c r="AE188" s="43">
        <v>-7.0660185424020057</v>
      </c>
      <c r="AF188" s="43">
        <v>7.4176095523142749E-2</v>
      </c>
      <c r="AG188" s="43">
        <v>-2.5439271884736741</v>
      </c>
      <c r="AH188" s="43">
        <v>3.1550136937966471</v>
      </c>
      <c r="AI188" s="43">
        <v>10.110380753241444</v>
      </c>
      <c r="AJ188" s="43">
        <v>5.3650212476738233</v>
      </c>
      <c r="AK188" s="43">
        <v>0.90765932575733643</v>
      </c>
      <c r="AL188" s="43">
        <v>4.5539237921873905</v>
      </c>
      <c r="AM188" s="43">
        <v>-2.1386249092877847</v>
      </c>
      <c r="AN188" s="43">
        <v>-0.18304568867212367</v>
      </c>
      <c r="AO188" s="43">
        <v>1.1447729924788348</v>
      </c>
      <c r="AP188" s="43">
        <v>-0.72468971478227218</v>
      </c>
      <c r="AQ188" s="43">
        <v>4.2205701707474361</v>
      </c>
      <c r="AR188" s="43">
        <v>3.0758421808619261</v>
      </c>
      <c r="AS188" s="43">
        <v>3.9401121595990816</v>
      </c>
      <c r="AT188" s="43">
        <v>5.3283792468327107</v>
      </c>
      <c r="AU188" s="43">
        <v>6.64304687824702</v>
      </c>
      <c r="AV188" s="43">
        <v>7.6862640952706727</v>
      </c>
      <c r="AW188" s="43">
        <v>8.346943040316134</v>
      </c>
      <c r="AX188" s="43">
        <v>0.38788902077635612</v>
      </c>
      <c r="AY188" s="43">
        <v>7.5161696733367762</v>
      </c>
      <c r="AZ188" s="43">
        <v>5.4321100963248341</v>
      </c>
      <c r="BA188" s="43">
        <v>5.1697619045632024</v>
      </c>
      <c r="BB188" s="43">
        <v>4.8333477997673384</v>
      </c>
      <c r="BC188" s="43">
        <v>1.3192012565219216</v>
      </c>
      <c r="BD188" s="43">
        <v>2.0489567322859727</v>
      </c>
      <c r="BE188" s="43">
        <v>2.547867081727432</v>
      </c>
      <c r="BF188" s="43">
        <v>0.98551394411303761</v>
      </c>
      <c r="BG188" s="43">
        <v>2.0372497930251114</v>
      </c>
      <c r="BH188" s="43">
        <v>0.30664196888636752</v>
      </c>
      <c r="BI188" s="43">
        <v>-12.153938248651116</v>
      </c>
      <c r="BJ188" s="43">
        <v>12.035901039738931</v>
      </c>
      <c r="BK188" s="43">
        <v>1.6762696079297257</v>
      </c>
      <c r="BL188">
        <f t="shared" ref="BL188" si="184">AVERAGE(B188:BK188)</f>
        <v>1.5708830889236289</v>
      </c>
    </row>
    <row r="189" spans="1:64" x14ac:dyDescent="0.25">
      <c r="A189" s="44" t="s">
        <v>662</v>
      </c>
      <c r="B189" s="43">
        <v>2.613696135786995</v>
      </c>
      <c r="C189" s="43">
        <v>1.9162921939757069</v>
      </c>
      <c r="D189" s="43">
        <v>4.0594255470185487</v>
      </c>
      <c r="E189" s="43">
        <v>0.57446411281787846</v>
      </c>
      <c r="F189" s="43">
        <v>2.4906037413626478</v>
      </c>
      <c r="G189" s="43">
        <v>1.6547666636532767</v>
      </c>
      <c r="H189" s="43">
        <v>2.4502101476254552</v>
      </c>
      <c r="I189" s="43">
        <v>2.2955044412811105</v>
      </c>
      <c r="J189" s="43">
        <v>2.0140681649605057</v>
      </c>
      <c r="K189" s="43">
        <v>1.0377797684182752</v>
      </c>
      <c r="L189" s="43">
        <v>2.6840187850872184</v>
      </c>
      <c r="M189" s="43">
        <v>2.7801262887600302</v>
      </c>
      <c r="N189" s="43">
        <v>6.1066134031013632</v>
      </c>
      <c r="O189" s="43">
        <v>0.9411895893065747</v>
      </c>
      <c r="P189" s="43">
        <v>2.9485265607067248</v>
      </c>
      <c r="Q189" s="43">
        <v>6.0762635972050845</v>
      </c>
      <c r="R189" s="43">
        <v>2.7915240111951078</v>
      </c>
      <c r="S189" s="43">
        <v>2.340336890063611</v>
      </c>
      <c r="T189" s="43">
        <v>2.7661481540107786</v>
      </c>
      <c r="U189" s="43">
        <v>2.4515747584541856</v>
      </c>
      <c r="V189" s="43">
        <v>0.7995959967406634</v>
      </c>
      <c r="W189" s="43">
        <v>1.134998322918463</v>
      </c>
      <c r="X189" s="43">
        <v>-0.60299826651541366</v>
      </c>
      <c r="Y189" s="43">
        <v>-9.2893934995611858</v>
      </c>
      <c r="Z189" s="43">
        <v>-9.0635242866751895</v>
      </c>
      <c r="AA189" s="43">
        <v>1.1176672815708173</v>
      </c>
      <c r="AB189" s="43">
        <v>1.9891384834470784</v>
      </c>
      <c r="AC189" s="43">
        <v>4.2622200205799032</v>
      </c>
      <c r="AD189" s="43">
        <v>3.7620125965653415</v>
      </c>
      <c r="AE189" s="43">
        <v>0.68548024497347626</v>
      </c>
      <c r="AF189" s="43">
        <v>-2.775217060355601</v>
      </c>
      <c r="AG189" s="43">
        <v>-1.9219614618634893</v>
      </c>
      <c r="AH189" s="43">
        <v>-0.19903250876781442</v>
      </c>
      <c r="AI189" s="43">
        <v>1.9560918735338078</v>
      </c>
      <c r="AJ189" s="43">
        <v>2.2076282304776385</v>
      </c>
      <c r="AK189" s="43">
        <v>3.3319026857806904</v>
      </c>
      <c r="AL189" s="43">
        <v>2.6205454226054314</v>
      </c>
      <c r="AM189" s="43">
        <v>-2.8820867588792538</v>
      </c>
      <c r="AN189" s="43">
        <v>0.96485075788261554</v>
      </c>
      <c r="AO189" s="43">
        <v>2.0940188891652269</v>
      </c>
      <c r="AP189" s="43">
        <v>0.89074289076806679</v>
      </c>
      <c r="AQ189" s="43">
        <v>1.5988352810514215</v>
      </c>
      <c r="AR189" s="43">
        <v>2.9871896150872175</v>
      </c>
      <c r="AS189" s="43">
        <v>4.4724645592652195</v>
      </c>
      <c r="AT189" s="43">
        <v>2.9306102888540693</v>
      </c>
      <c r="AU189" s="43">
        <v>3.3508090079388069</v>
      </c>
      <c r="AV189" s="43">
        <v>4.5455251336928626</v>
      </c>
      <c r="AW189" s="43">
        <v>2.4109343295319832</v>
      </c>
      <c r="AX189" s="43">
        <v>-0.40130043344842647</v>
      </c>
      <c r="AY189" s="43">
        <v>5.4180303082181069</v>
      </c>
      <c r="AZ189" s="43">
        <v>2.0242199176007176</v>
      </c>
      <c r="BA189" s="43">
        <v>5.0493301468918332</v>
      </c>
      <c r="BB189" s="43">
        <v>4.9648013387488135</v>
      </c>
      <c r="BC189" s="43">
        <v>4.6423360267532416</v>
      </c>
      <c r="BD189" s="43">
        <v>4.5872182507049359</v>
      </c>
      <c r="BE189" s="43">
        <v>5.2655712764181146</v>
      </c>
      <c r="BF189" s="43">
        <v>5.0643932525349555</v>
      </c>
      <c r="BG189" s="43">
        <v>4.5487009178263946</v>
      </c>
      <c r="BH189" s="43">
        <v>4.3765255512270897</v>
      </c>
      <c r="BI189" s="43">
        <v>-10.978194139283147</v>
      </c>
      <c r="BJ189" s="43">
        <v>4.146514169603762</v>
      </c>
      <c r="BK189" s="43">
        <v>6.0076998998566324</v>
      </c>
      <c r="BL189">
        <f t="shared" ref="BL189" si="185">AVERAGE(A189:BK189)</f>
        <v>1.95303270174608</v>
      </c>
    </row>
    <row r="190" spans="1:64" x14ac:dyDescent="0.25">
      <c r="A190" s="44" t="s">
        <v>183</v>
      </c>
      <c r="B190" s="43"/>
      <c r="C190" s="43"/>
      <c r="D190" s="43"/>
      <c r="E190" s="43"/>
      <c r="F190" s="43"/>
      <c r="G190" s="43"/>
      <c r="H190" s="43"/>
      <c r="I190" s="43"/>
      <c r="J190" s="43"/>
      <c r="K190" s="43"/>
      <c r="L190" s="43"/>
      <c r="M190" s="43"/>
      <c r="N190" s="43"/>
      <c r="O190" s="43"/>
      <c r="P190" s="43"/>
      <c r="Q190" s="43"/>
      <c r="R190" s="43"/>
      <c r="S190" s="43"/>
      <c r="T190" s="43"/>
      <c r="U190" s="43"/>
      <c r="V190" s="43"/>
      <c r="W190" s="43"/>
      <c r="X190" s="43"/>
      <c r="Y190" s="43"/>
      <c r="Z190" s="43"/>
      <c r="AA190" s="43"/>
      <c r="AB190" s="43"/>
      <c r="AC190" s="43"/>
      <c r="AD190" s="43"/>
      <c r="AE190" s="43"/>
      <c r="AF190" s="43"/>
      <c r="AG190" s="43"/>
      <c r="AH190" s="43"/>
      <c r="AI190" s="43"/>
      <c r="AJ190" s="43"/>
      <c r="AK190" s="43"/>
      <c r="AL190" s="43"/>
      <c r="AM190" s="43"/>
      <c r="AN190" s="43"/>
      <c r="AO190" s="43"/>
      <c r="AP190" s="43">
        <v>5.8925534437464648</v>
      </c>
      <c r="AQ190" s="43">
        <v>3.4593814223433696</v>
      </c>
      <c r="AR190" s="43">
        <v>-3.4044979969641957</v>
      </c>
      <c r="AS190" s="43">
        <v>4.713813329516725</v>
      </c>
      <c r="AT190" s="43">
        <v>4.3582777596196109</v>
      </c>
      <c r="AU190" s="43">
        <v>0.67055818122427979</v>
      </c>
      <c r="AV190" s="43">
        <v>3.35395947465571</v>
      </c>
      <c r="AW190" s="43">
        <v>-4.4797663378460868</v>
      </c>
      <c r="AX190" s="43">
        <v>-5.2210351485839794</v>
      </c>
      <c r="AY190" s="43">
        <v>1.7620375451550103</v>
      </c>
      <c r="AZ190" s="43">
        <v>8.4383331225934342</v>
      </c>
      <c r="BA190" s="43">
        <v>3.3382467116885408</v>
      </c>
      <c r="BB190" s="43">
        <v>-2.6222220787675781</v>
      </c>
      <c r="BC190" s="43">
        <v>6.3476220348205175</v>
      </c>
      <c r="BD190" s="43">
        <v>7.5511503405337805</v>
      </c>
      <c r="BE190" s="43">
        <v>-0.20675477929323449</v>
      </c>
      <c r="BF190" s="43">
        <v>-4.191741627106353</v>
      </c>
      <c r="BG190" s="43">
        <v>1.2565920059669935</v>
      </c>
      <c r="BH190" s="43">
        <v>-9.2533345295052527E-2</v>
      </c>
      <c r="BI190" s="43">
        <v>-7.8375739805867255</v>
      </c>
      <c r="BJ190" s="43">
        <v>-13.971004731785754</v>
      </c>
      <c r="BK190" s="43"/>
      <c r="BL190">
        <f t="shared" ref="BL190" si="186">AVERAGE(B190:BK190)</f>
        <v>0.43406644503026082</v>
      </c>
    </row>
    <row r="191" spans="1:64" x14ac:dyDescent="0.25">
      <c r="A191" s="44" t="s">
        <v>663</v>
      </c>
      <c r="B191" s="43">
        <v>3.5727874557672408</v>
      </c>
      <c r="C191" s="43">
        <v>3.9790294374339084</v>
      </c>
      <c r="D191" s="43">
        <v>1.7918653309029224</v>
      </c>
      <c r="E191" s="43">
        <v>6.2651813877054252</v>
      </c>
      <c r="F191" s="43">
        <v>7.9477568441526074</v>
      </c>
      <c r="G191" s="43">
        <v>3.5166366936349505</v>
      </c>
      <c r="H191" s="43">
        <v>1.7782782036846072</v>
      </c>
      <c r="I191" s="43">
        <v>2.0438575175476927</v>
      </c>
      <c r="J191" s="43">
        <v>5.7985439175069189</v>
      </c>
      <c r="K191" s="43">
        <v>8.2538481838699198</v>
      </c>
      <c r="L191" s="43">
        <v>3.7827831070486297</v>
      </c>
      <c r="M191" s="43">
        <v>3.1595722458997528</v>
      </c>
      <c r="N191" s="43">
        <v>4.0797021785006251</v>
      </c>
      <c r="O191" s="43">
        <v>0.31420441284868161</v>
      </c>
      <c r="P191" s="43">
        <v>-3.0488512012870217</v>
      </c>
      <c r="Q191" s="43">
        <v>-5.4647344689839059</v>
      </c>
      <c r="R191" s="43">
        <v>-1.2988206351801779</v>
      </c>
      <c r="S191" s="43">
        <v>6.2899021537911892</v>
      </c>
      <c r="T191" s="43">
        <v>-0.25305987152921716</v>
      </c>
      <c r="U191" s="43">
        <v>-4.282248197231155</v>
      </c>
      <c r="V191" s="43">
        <v>-2.2977657996846688</v>
      </c>
      <c r="W191" s="43">
        <v>-1.7001993606215393</v>
      </c>
      <c r="X191" s="43">
        <v>1.085603533762594</v>
      </c>
      <c r="Y191" s="43">
        <v>-2.4450399163566203</v>
      </c>
      <c r="Z191" s="43">
        <v>1.7946223449847309</v>
      </c>
      <c r="AA191" s="43">
        <v>2.4542126455155966</v>
      </c>
      <c r="AB191" s="43">
        <v>0.56036898998952722</v>
      </c>
      <c r="AC191" s="43">
        <v>0.69122414423088685</v>
      </c>
      <c r="AD191" s="43">
        <v>-3.6315759303368509</v>
      </c>
      <c r="AE191" s="43">
        <v>-5.5431558919069204</v>
      </c>
      <c r="AF191" s="43">
        <v>6.0877531386425545</v>
      </c>
      <c r="AG191" s="43">
        <v>9.8405204951031493</v>
      </c>
      <c r="AH191" s="43">
        <v>13.934696660686868</v>
      </c>
      <c r="AI191" s="43">
        <v>2.1318814669660782</v>
      </c>
      <c r="AJ191" s="43">
        <v>-6.7628984920304731</v>
      </c>
      <c r="AK191" s="43">
        <v>3.9191279574368281</v>
      </c>
      <c r="AL191" s="43">
        <v>-7.2857259074420142</v>
      </c>
      <c r="AM191" s="43">
        <v>-7.1096851444486902</v>
      </c>
      <c r="AN191" s="43">
        <v>-1.6387689309845257</v>
      </c>
      <c r="AO191" s="43">
        <v>-5.8034129679861053</v>
      </c>
      <c r="AP191" s="43">
        <v>-3.4548270010114237</v>
      </c>
      <c r="AQ191" s="43">
        <v>-3.4477491652008325</v>
      </c>
      <c r="AR191" s="43">
        <v>-1.1633954227108489</v>
      </c>
      <c r="AS191" s="43">
        <v>-0.57903652711391373</v>
      </c>
      <c r="AT191" s="43">
        <v>2.9795655117853244</v>
      </c>
      <c r="AU191" s="43">
        <v>2.1195411594555225</v>
      </c>
      <c r="AV191" s="43">
        <v>4.4994637013534771</v>
      </c>
      <c r="AW191" s="43">
        <v>-3.326428164008874</v>
      </c>
      <c r="AX191" s="43">
        <v>3.5944452141794869</v>
      </c>
      <c r="AY191" s="43">
        <v>6.8698973208085619</v>
      </c>
      <c r="AZ191" s="43">
        <v>-1.7854037216434051</v>
      </c>
      <c r="BA191" s="43">
        <v>1.7897666004851516</v>
      </c>
      <c r="BB191" s="43">
        <v>1.0663717658258065</v>
      </c>
      <c r="BC191" s="43">
        <v>10.612317702636261</v>
      </c>
      <c r="BD191" s="43">
        <v>3.902031266218728</v>
      </c>
      <c r="BE191" s="43">
        <v>2.9173431022807534</v>
      </c>
      <c r="BF191" s="43">
        <v>1.0853121687201224</v>
      </c>
      <c r="BG191" s="43">
        <v>-2.5713199614441749</v>
      </c>
      <c r="BH191" s="43">
        <v>2.1454633863509827</v>
      </c>
      <c r="BI191" s="43">
        <v>-5.2248175862362132</v>
      </c>
      <c r="BJ191" s="43">
        <v>-2.7727825053292605</v>
      </c>
      <c r="BK191" s="43">
        <v>3.1620189112847328</v>
      </c>
      <c r="BL191">
        <f t="shared" ref="BL191" si="187">AVERAGE(A191:BK191)</f>
        <v>1.1117063788433865</v>
      </c>
    </row>
    <row r="192" spans="1:64" x14ac:dyDescent="0.25">
      <c r="A192" s="44" t="s">
        <v>664</v>
      </c>
      <c r="B192" s="43"/>
      <c r="C192" s="43"/>
      <c r="D192" s="43"/>
      <c r="E192" s="43"/>
      <c r="F192" s="43"/>
      <c r="G192" s="43"/>
      <c r="H192" s="43"/>
      <c r="I192" s="43"/>
      <c r="J192" s="43"/>
      <c r="K192" s="43"/>
      <c r="L192" s="43"/>
      <c r="M192" s="43"/>
      <c r="N192" s="43"/>
      <c r="O192" s="43"/>
      <c r="P192" s="43"/>
      <c r="Q192" s="43"/>
      <c r="R192" s="43"/>
      <c r="S192" s="43"/>
      <c r="T192" s="43"/>
      <c r="U192" s="43"/>
      <c r="V192" s="43"/>
      <c r="W192" s="43"/>
      <c r="X192" s="43"/>
      <c r="Y192" s="43"/>
      <c r="Z192" s="43"/>
      <c r="AA192" s="43"/>
      <c r="AB192" s="43"/>
      <c r="AC192" s="43"/>
      <c r="AD192" s="43"/>
      <c r="AE192" s="43"/>
      <c r="AF192" s="43">
        <v>-7.3447909961724633</v>
      </c>
      <c r="AG192" s="43">
        <v>2.2010658533475009</v>
      </c>
      <c r="AH192" s="43">
        <v>3.4746827595409542</v>
      </c>
      <c r="AI192" s="43">
        <v>5.0708555225453864</v>
      </c>
      <c r="AJ192" s="43">
        <v>6.9576030201115913</v>
      </c>
      <c r="AK192" s="43">
        <v>6.0348469780482645</v>
      </c>
      <c r="AL192" s="43">
        <v>6.3793492888621017</v>
      </c>
      <c r="AM192" s="43">
        <v>4.6031092103282987</v>
      </c>
      <c r="AN192" s="43">
        <v>4.66358144954404</v>
      </c>
      <c r="AO192" s="43">
        <v>5.6586745951939292</v>
      </c>
      <c r="AP192" s="43">
        <v>1.2865076420141861</v>
      </c>
      <c r="AQ192" s="43">
        <v>2.0831359159386551</v>
      </c>
      <c r="AR192" s="43">
        <v>3.568268652226152</v>
      </c>
      <c r="AS192" s="43">
        <v>5.0442908788376712</v>
      </c>
      <c r="AT192" s="43">
        <v>3.5523347824910019</v>
      </c>
      <c r="AU192" s="43">
        <v>6.1984136839628121</v>
      </c>
      <c r="AV192" s="43">
        <v>7.1196902114933209</v>
      </c>
      <c r="AW192" s="43">
        <v>4.185772086276927</v>
      </c>
      <c r="AX192" s="43">
        <v>2.762525251049766</v>
      </c>
      <c r="AY192" s="43">
        <v>3.2290491285198186</v>
      </c>
      <c r="AZ192" s="43">
        <v>4.9857221863863259</v>
      </c>
      <c r="BA192" s="43">
        <v>1.5454643418035801</v>
      </c>
      <c r="BB192" s="43">
        <v>0.91745249247622951</v>
      </c>
      <c r="BC192" s="43">
        <v>3.9147056333337389</v>
      </c>
      <c r="BD192" s="43">
        <v>4.4528839981582848</v>
      </c>
      <c r="BE192" s="43">
        <v>2.9977730550259736</v>
      </c>
      <c r="BF192" s="43">
        <v>5.1268968150083367</v>
      </c>
      <c r="BG192" s="43">
        <v>5.9454205083611527</v>
      </c>
      <c r="BH192" s="43">
        <v>4.4755051056255581</v>
      </c>
      <c r="BI192" s="43">
        <v>-1.8483948269398525</v>
      </c>
      <c r="BJ192" s="43">
        <v>7.365432847730105</v>
      </c>
      <c r="BK192" s="43">
        <v>7.9056844431980551</v>
      </c>
      <c r="BL192">
        <f t="shared" ref="BL192" si="188">AVERAGE(B192:BK192)</f>
        <v>3.8910472660727313</v>
      </c>
    </row>
    <row r="193" spans="1:64" x14ac:dyDescent="0.25">
      <c r="A193" s="44" t="s">
        <v>665</v>
      </c>
      <c r="B193" s="43">
        <v>-3.0440730761089867</v>
      </c>
      <c r="C193" s="43">
        <v>3.6696176004187748</v>
      </c>
      <c r="D193" s="43">
        <v>3.1415197622383744</v>
      </c>
      <c r="E193" s="43">
        <v>1.4004777266502799</v>
      </c>
      <c r="F193" s="43">
        <v>1.6340903980351271</v>
      </c>
      <c r="G193" s="43">
        <v>-2.5219647718184603</v>
      </c>
      <c r="H193" s="43">
        <v>-8.7633424714025523</v>
      </c>
      <c r="I193" s="43">
        <v>-0.17787134677436711</v>
      </c>
      <c r="J193" s="43">
        <v>8.9238656492996142</v>
      </c>
      <c r="K193" s="43">
        <v>9.4244258111324513</v>
      </c>
      <c r="L193" s="43">
        <v>6.6924415756361952</v>
      </c>
      <c r="M193" s="43">
        <v>0.32579990547691295</v>
      </c>
      <c r="N193" s="43">
        <v>1.4029274238962017</v>
      </c>
      <c r="O193" s="43">
        <v>5.819259313601961</v>
      </c>
      <c r="P193" s="43">
        <v>-2.9312535601654872</v>
      </c>
      <c r="Q193" s="43">
        <v>4.4449767926174388</v>
      </c>
      <c r="R193" s="43">
        <v>2.0037834306620539</v>
      </c>
      <c r="S193" s="43">
        <v>-3.5759095543544248</v>
      </c>
      <c r="T193" s="43">
        <v>2.4012486397088537</v>
      </c>
      <c r="U193" s="43">
        <v>1.4658877718077434</v>
      </c>
      <c r="V193" s="43">
        <v>-6.1754216694965152</v>
      </c>
      <c r="W193" s="43">
        <v>-3.490647380832371</v>
      </c>
      <c r="X193" s="43">
        <v>-7.3119752186711366</v>
      </c>
      <c r="Y193" s="43">
        <v>-2.442543186745965</v>
      </c>
      <c r="Z193" s="43">
        <v>0.58029630888928807</v>
      </c>
      <c r="AA193" s="43">
        <v>-7.9610961162174476E-2</v>
      </c>
      <c r="AB193" s="43">
        <v>1.4774625782062856</v>
      </c>
      <c r="AC193" s="43">
        <v>1.0389754913226739</v>
      </c>
      <c r="AD193" s="43">
        <v>-0.72700604527238966</v>
      </c>
      <c r="AE193" s="43">
        <v>5.6903635726108348</v>
      </c>
      <c r="AF193" s="43">
        <v>-10.097386887523953</v>
      </c>
      <c r="AG193" s="43">
        <v>-0.12495298668973476</v>
      </c>
      <c r="AH193" s="43">
        <v>-3.2816351132390054</v>
      </c>
      <c r="AI193" s="43">
        <v>-3.082199864683048</v>
      </c>
      <c r="AJ193" s="43">
        <v>7.3098804505306703E-2</v>
      </c>
      <c r="AK193" s="43">
        <v>2.8685206823976017</v>
      </c>
      <c r="AL193" s="43">
        <v>3.9524578695007619</v>
      </c>
      <c r="AM193" s="43">
        <v>3.9356469721272305</v>
      </c>
      <c r="AN193" s="43">
        <v>1.3220180035266651</v>
      </c>
      <c r="AO193" s="43">
        <v>2.5927015798930455</v>
      </c>
      <c r="AP193" s="43">
        <v>1.669503371538525</v>
      </c>
      <c r="AQ193" s="43">
        <v>2.5880663395310819</v>
      </c>
      <c r="AR193" s="43">
        <v>-3.4546647686401428</v>
      </c>
      <c r="AS193" s="43">
        <v>8.484414282074269</v>
      </c>
      <c r="AT193" s="43">
        <v>2.888398886959294</v>
      </c>
      <c r="AU193" s="43">
        <v>3.234850493985391</v>
      </c>
      <c r="AV193" s="43">
        <v>3.1944658165708404</v>
      </c>
      <c r="AW193" s="43">
        <v>3.2816358247259529</v>
      </c>
      <c r="AX193" s="43">
        <v>1.5386508962915997</v>
      </c>
      <c r="AY193" s="43">
        <v>3.3812845756463901</v>
      </c>
      <c r="AZ193" s="43">
        <v>0.98879172521336045</v>
      </c>
      <c r="BA193" s="43">
        <v>0.49175064613422137</v>
      </c>
      <c r="BB193" s="43">
        <v>2.6976847679411833</v>
      </c>
      <c r="BC193" s="43">
        <v>2.0676894096361735</v>
      </c>
      <c r="BD193" s="43">
        <v>0.35483284912380952</v>
      </c>
      <c r="BE193" s="43">
        <v>-0.41961477413104831</v>
      </c>
      <c r="BF193" s="43">
        <v>-1.2225831731326622</v>
      </c>
      <c r="BG193" s="43">
        <v>-0.34707047174438799</v>
      </c>
      <c r="BH193" s="43">
        <v>0.36108912116155523</v>
      </c>
      <c r="BI193" s="43">
        <v>-5.1925837351310236</v>
      </c>
      <c r="BJ193" s="43">
        <v>0.30906295907951176</v>
      </c>
      <c r="BK193" s="43">
        <v>1.2783666850441904</v>
      </c>
      <c r="BL193">
        <f t="shared" ref="BL193" si="189">AVERAGE(A193:BK193)</f>
        <v>0.75206598866289009</v>
      </c>
    </row>
    <row r="194" spans="1:64" x14ac:dyDescent="0.25">
      <c r="A194" s="44" t="s">
        <v>666</v>
      </c>
      <c r="B194" s="43">
        <v>5.1806914767450252</v>
      </c>
      <c r="C194" s="43">
        <v>6.0863985189987915</v>
      </c>
      <c r="D194" s="43">
        <v>6.299405803081882</v>
      </c>
      <c r="E194" s="43">
        <v>4.9844817177720415</v>
      </c>
      <c r="F194" s="43">
        <v>7.5236604403519038</v>
      </c>
      <c r="G194" s="43">
        <v>6.2298369849178812</v>
      </c>
      <c r="H194" s="43">
        <v>5.392966098640656</v>
      </c>
      <c r="I194" s="43">
        <v>4.5328516236053247</v>
      </c>
      <c r="J194" s="43">
        <v>8.4752614492528835</v>
      </c>
      <c r="K194" s="43">
        <v>7.0479291596725773</v>
      </c>
      <c r="L194" s="43">
        <v>4.6637954754589259</v>
      </c>
      <c r="M194" s="43">
        <v>5.0787635427423083</v>
      </c>
      <c r="N194" s="43">
        <v>4.07192333883944</v>
      </c>
      <c r="O194" s="43">
        <v>0.79856059444752248</v>
      </c>
      <c r="P194" s="43">
        <v>-2.4696290126738063</v>
      </c>
      <c r="Q194" s="43">
        <v>4.5029771184320424</v>
      </c>
      <c r="R194" s="43">
        <v>4.4126823743947199</v>
      </c>
      <c r="S194" s="43">
        <v>5.5401727626198181</v>
      </c>
      <c r="T194" s="43">
        <v>6.5898053402680574</v>
      </c>
      <c r="U194" s="43">
        <v>3.0107521873577809</v>
      </c>
      <c r="V194" s="43">
        <v>7.746615679721458E-3</v>
      </c>
      <c r="W194" s="43">
        <v>-2.6049485825878946</v>
      </c>
      <c r="X194" s="43">
        <v>-3.3354731171516363</v>
      </c>
      <c r="Y194" s="43">
        <v>4.8817499168136038</v>
      </c>
      <c r="Z194" s="43">
        <v>2.0957763451221041</v>
      </c>
      <c r="AA194" s="43">
        <v>3.975056525143188</v>
      </c>
      <c r="AB194" s="43">
        <v>4.7765339244346734</v>
      </c>
      <c r="AC194" s="43">
        <v>4.9115131494640281</v>
      </c>
      <c r="AD194" s="43">
        <v>3.3899512107965677</v>
      </c>
      <c r="AE194" s="43">
        <v>-3.7017081133196399</v>
      </c>
      <c r="AF194" s="43">
        <v>1.5832278143703462</v>
      </c>
      <c r="AG194" s="43">
        <v>3.8913165236801603</v>
      </c>
      <c r="AH194" s="43">
        <v>3.7669362569680658</v>
      </c>
      <c r="AI194" s="43">
        <v>3.2226793729633272</v>
      </c>
      <c r="AJ194" s="43">
        <v>3.5876639097802041</v>
      </c>
      <c r="AK194" s="43">
        <v>1.1723026874803253</v>
      </c>
      <c r="AL194" s="43">
        <v>3.9099388004468523</v>
      </c>
      <c r="AM194" s="43">
        <v>4.9258868744217068</v>
      </c>
      <c r="AN194" s="43">
        <v>4.8633173310254989</v>
      </c>
      <c r="AO194" s="43">
        <v>2.9867515100344946</v>
      </c>
      <c r="AP194" s="43">
        <v>6.0860491544286504</v>
      </c>
      <c r="AQ194" s="43">
        <v>0.78642426955572375</v>
      </c>
      <c r="AR194" s="43">
        <v>-9.1839432602114357E-3</v>
      </c>
      <c r="AS194" s="43">
        <v>8.7264263572637475</v>
      </c>
      <c r="AT194" s="43">
        <v>-1.8454603688160063</v>
      </c>
      <c r="AU194" s="43">
        <v>-0.99102999074949594</v>
      </c>
      <c r="AV194" s="43">
        <v>-0.58229743819346425</v>
      </c>
      <c r="AW194" s="43">
        <v>-1.2665834534504086</v>
      </c>
      <c r="AX194" s="43">
        <v>-1.4162108787677283</v>
      </c>
      <c r="AY194" s="43">
        <v>9.2102071779123662E-2</v>
      </c>
      <c r="AZ194" s="43">
        <v>0.80057305997347328</v>
      </c>
      <c r="BA194" s="43">
        <v>1.2469693903963446</v>
      </c>
      <c r="BB194" s="43">
        <v>0.84215901765813328</v>
      </c>
      <c r="BC194" s="43">
        <v>0.43657353906225183</v>
      </c>
      <c r="BD194" s="43">
        <v>0.70670456889779132</v>
      </c>
      <c r="BE194" s="43">
        <v>0.66613334791641421</v>
      </c>
      <c r="BF194" s="43">
        <v>-0.50909944869380297</v>
      </c>
      <c r="BG194" s="43">
        <v>-0.40930704358129333</v>
      </c>
      <c r="BH194" s="43">
        <v>1.6642387992061458</v>
      </c>
      <c r="BI194" s="43">
        <v>-6.767756464564826</v>
      </c>
      <c r="BJ194" s="43">
        <v>1.0133210936636772</v>
      </c>
      <c r="BK194" s="43">
        <v>4.6732488157265095</v>
      </c>
      <c r="BL194">
        <f t="shared" ref="BL194" si="190">AVERAGE(B194:BK194)</f>
        <v>2.5839274259022935</v>
      </c>
    </row>
    <row r="195" spans="1:64" x14ac:dyDescent="0.25">
      <c r="A195" s="44" t="s">
        <v>667</v>
      </c>
      <c r="B195" s="43"/>
      <c r="C195" s="43"/>
      <c r="D195" s="43"/>
      <c r="E195" s="43"/>
      <c r="F195" s="43"/>
      <c r="G195" s="43"/>
      <c r="H195" s="43"/>
      <c r="I195" s="43"/>
      <c r="J195" s="43"/>
      <c r="K195" s="43"/>
      <c r="L195" s="43"/>
      <c r="M195" s="43"/>
      <c r="N195" s="43"/>
      <c r="O195" s="43"/>
      <c r="P195" s="43"/>
      <c r="Q195" s="43"/>
      <c r="R195" s="43"/>
      <c r="S195" s="43"/>
      <c r="T195" s="43"/>
      <c r="U195" s="43"/>
      <c r="V195" s="43"/>
      <c r="W195" s="43"/>
      <c r="X195" s="43"/>
      <c r="Y195" s="43"/>
      <c r="Z195" s="43"/>
      <c r="AA195" s="43"/>
      <c r="AB195" s="43"/>
      <c r="AC195" s="43"/>
      <c r="AD195" s="43"/>
      <c r="AE195" s="43"/>
      <c r="AF195" s="43"/>
      <c r="AG195" s="43"/>
      <c r="AH195" s="43"/>
      <c r="AI195" s="43"/>
      <c r="AJ195" s="43"/>
      <c r="AK195" s="43"/>
      <c r="AL195" s="43"/>
      <c r="AM195" s="43"/>
      <c r="AN195" s="43"/>
      <c r="AO195" s="43"/>
      <c r="AP195" s="43"/>
      <c r="AQ195" s="43"/>
      <c r="AR195" s="43"/>
      <c r="AS195" s="43"/>
      <c r="AT195" s="43"/>
      <c r="AU195" s="43"/>
      <c r="AV195" s="43"/>
      <c r="AW195" s="43"/>
      <c r="AX195" s="43"/>
      <c r="AY195" s="43"/>
      <c r="AZ195" s="43"/>
      <c r="BA195" s="43"/>
      <c r="BB195" s="43"/>
      <c r="BC195" s="43"/>
      <c r="BD195" s="43"/>
      <c r="BE195" s="43"/>
      <c r="BF195" s="43"/>
      <c r="BG195" s="43"/>
      <c r="BH195" s="43"/>
      <c r="BI195" s="43"/>
      <c r="BJ195" s="43"/>
      <c r="BK195" s="43"/>
      <c r="BL195" t="e">
        <f t="shared" ref="BL195" si="191">AVERAGE(A195:BK195)</f>
        <v>#DIV/0!</v>
      </c>
    </row>
    <row r="196" spans="1:64" x14ac:dyDescent="0.25">
      <c r="A196" s="44" t="s">
        <v>155</v>
      </c>
      <c r="B196" s="43">
        <v>4.6886685469460474</v>
      </c>
      <c r="C196" s="43">
        <v>5.8478632433649977</v>
      </c>
      <c r="D196" s="43">
        <v>5.4472929056762496</v>
      </c>
      <c r="E196" s="43">
        <v>6.2517993661543869</v>
      </c>
      <c r="F196" s="43">
        <v>7.9081276075715294</v>
      </c>
      <c r="G196" s="43">
        <v>4.8657489755420187</v>
      </c>
      <c r="H196" s="43">
        <v>8.2288053913027568</v>
      </c>
      <c r="I196" s="43">
        <v>9.3421018378290199</v>
      </c>
      <c r="J196" s="43">
        <v>3.0412930541167782</v>
      </c>
      <c r="K196" s="43">
        <v>13.615093296246997</v>
      </c>
      <c r="L196" s="43">
        <v>7.0840854692457214</v>
      </c>
      <c r="M196" s="43">
        <v>8.1824796463818785</v>
      </c>
      <c r="N196" s="43">
        <v>11.166280448748097</v>
      </c>
      <c r="O196" s="43">
        <v>-0.25816620231196907</v>
      </c>
      <c r="P196" s="43">
        <v>-7.9146073695149965</v>
      </c>
      <c r="Q196" s="43">
        <v>3.9027126739239719</v>
      </c>
      <c r="R196" s="43">
        <v>4.4872878950040302</v>
      </c>
      <c r="S196" s="43">
        <v>1.7125897264002958</v>
      </c>
      <c r="T196" s="43">
        <v>4.5125433826557213</v>
      </c>
      <c r="U196" s="43">
        <v>3.4643711134550301</v>
      </c>
      <c r="V196" s="43">
        <v>0.74080219732981334</v>
      </c>
      <c r="W196" s="43">
        <v>1.5128933966638556</v>
      </c>
      <c r="X196" s="43">
        <v>-0.63520261092811836</v>
      </c>
      <c r="Y196" s="43">
        <v>-2.2565780760726568</v>
      </c>
      <c r="Z196" s="43">
        <v>2.5266049361</v>
      </c>
      <c r="AA196" s="43">
        <v>4.0462786298993478</v>
      </c>
      <c r="AB196" s="43">
        <v>6.4100629304780057</v>
      </c>
      <c r="AC196" s="43">
        <v>7.6009034587024331</v>
      </c>
      <c r="AD196" s="43">
        <v>6.5960712981771223</v>
      </c>
      <c r="AE196" s="43">
        <v>4.1773284171828777</v>
      </c>
      <c r="AF196" s="43">
        <v>4.6090335605418318</v>
      </c>
      <c r="AG196" s="43">
        <v>1.1681032968968879</v>
      </c>
      <c r="AH196" s="43">
        <v>-2.1630206123993219</v>
      </c>
      <c r="AI196" s="43">
        <v>0.69351739136156709</v>
      </c>
      <c r="AJ196" s="43">
        <v>3.9223735979341541</v>
      </c>
      <c r="AK196" s="43">
        <v>3.1158057663207757</v>
      </c>
      <c r="AL196" s="43">
        <v>3.9357979572653363</v>
      </c>
      <c r="AM196" s="43">
        <v>4.2796110565720653</v>
      </c>
      <c r="AN196" s="43">
        <v>3.3205092588992784</v>
      </c>
      <c r="AO196" s="43">
        <v>3.0890540479514357</v>
      </c>
      <c r="AP196" s="43">
        <v>1.2272634226526975</v>
      </c>
      <c r="AQ196" s="43">
        <v>0.22054248819860334</v>
      </c>
      <c r="AR196" s="43">
        <v>-1.3017420859207931</v>
      </c>
      <c r="AS196" s="43">
        <v>1.5456201021614362</v>
      </c>
      <c r="AT196" s="43">
        <v>0.59503871809047837</v>
      </c>
      <c r="AU196" s="43">
        <v>1.4419364129667258</v>
      </c>
      <c r="AV196" s="43">
        <v>2.3055521127716077</v>
      </c>
      <c r="AW196" s="43">
        <v>0.17470055493622283</v>
      </c>
      <c r="AX196" s="43">
        <v>-3.2143899672230845</v>
      </c>
      <c r="AY196" s="43">
        <v>1.6909284148323138</v>
      </c>
      <c r="AZ196" s="43">
        <v>-1.5514683167247796</v>
      </c>
      <c r="BA196" s="43">
        <v>-3.667531415669373</v>
      </c>
      <c r="BB196" s="43">
        <v>-0.3773982487910672</v>
      </c>
      <c r="BC196" s="43">
        <v>1.3371199674465402</v>
      </c>
      <c r="BD196" s="43">
        <v>2.2144828853082998</v>
      </c>
      <c r="BE196" s="43">
        <v>2.341823215937751</v>
      </c>
      <c r="BF196" s="43">
        <v>3.7590943888776707</v>
      </c>
      <c r="BG196" s="43">
        <v>3.0141237296509757</v>
      </c>
      <c r="BH196" s="43">
        <v>2.6583926055708531</v>
      </c>
      <c r="BI196" s="43">
        <v>-8.396855009531663</v>
      </c>
      <c r="BJ196" s="43">
        <v>5.076695013820995</v>
      </c>
      <c r="BK196" s="43">
        <v>6.3362237626698743</v>
      </c>
      <c r="BL196">
        <f t="shared" ref="BL196" si="192">AVERAGE(B196:BK196)</f>
        <v>2.8983302203168946</v>
      </c>
    </row>
    <row r="197" spans="1:64" x14ac:dyDescent="0.25">
      <c r="A197" s="44" t="s">
        <v>214</v>
      </c>
      <c r="B197" s="43">
        <v>4.346242700752228</v>
      </c>
      <c r="C197" s="43">
        <v>0.79908887679754059</v>
      </c>
      <c r="D197" s="43">
        <v>2.1423761735160411</v>
      </c>
      <c r="E197" s="43">
        <v>1.6480860334136622</v>
      </c>
      <c r="F197" s="43">
        <v>3.5764820989116117</v>
      </c>
      <c r="G197" s="43">
        <v>-0.46089453221954102</v>
      </c>
      <c r="H197" s="43">
        <v>6.5815345641825331</v>
      </c>
      <c r="I197" s="43">
        <v>2.1201539761406707</v>
      </c>
      <c r="J197" s="43">
        <v>2.3344944807250272</v>
      </c>
      <c r="K197" s="43">
        <v>3.2018169806772363</v>
      </c>
      <c r="L197" s="43">
        <v>3.1826047584567476</v>
      </c>
      <c r="M197" s="43">
        <v>4.1899284875841687</v>
      </c>
      <c r="N197" s="43">
        <v>4.7418282911354908</v>
      </c>
      <c r="O197" s="43">
        <v>5.7243775859471953</v>
      </c>
      <c r="P197" s="43">
        <v>4.2316969995113851</v>
      </c>
      <c r="Q197" s="43">
        <v>4.8998442688565262</v>
      </c>
      <c r="R197" s="43">
        <v>8.7655463319594702</v>
      </c>
      <c r="S197" s="43">
        <v>9.2728041117285329</v>
      </c>
      <c r="T197" s="43">
        <v>9.0633696032212896</v>
      </c>
      <c r="U197" s="43">
        <v>8.8277567611438741</v>
      </c>
      <c r="V197" s="43">
        <v>6.2581298185892393</v>
      </c>
      <c r="W197" s="43">
        <v>-4.0775817069964688</v>
      </c>
      <c r="X197" s="43">
        <v>-5.6990250395558206</v>
      </c>
      <c r="Y197" s="43">
        <v>-1.3069250146912736E-2</v>
      </c>
      <c r="Z197" s="43">
        <v>1.6375209272848679</v>
      </c>
      <c r="AA197" s="43">
        <v>2.0627642661782204</v>
      </c>
      <c r="AB197" s="43">
        <v>4.6180616556360548</v>
      </c>
      <c r="AC197" s="43">
        <v>3.0119291645912938</v>
      </c>
      <c r="AD197" s="43">
        <v>4.0434548223588109</v>
      </c>
      <c r="AE197" s="43">
        <v>1.3553372434798945</v>
      </c>
      <c r="AF197" s="43">
        <v>0.79206103858521715</v>
      </c>
      <c r="AG197" s="43">
        <v>-0.89659787429108917</v>
      </c>
      <c r="AH197" s="43">
        <v>2.3250094207307228</v>
      </c>
      <c r="AI197" s="43">
        <v>2.7618976075634265</v>
      </c>
      <c r="AJ197" s="43">
        <v>4.3026375107369432</v>
      </c>
      <c r="AK197" s="43">
        <v>-0.74882899481998777</v>
      </c>
      <c r="AL197" s="43">
        <v>1.9355153266772192</v>
      </c>
      <c r="AM197" s="43">
        <v>-2.0693165359497669</v>
      </c>
      <c r="AN197" s="43">
        <v>-3.3792119057642083</v>
      </c>
      <c r="AO197" s="43">
        <v>-4.1784735631923979</v>
      </c>
      <c r="AP197" s="43">
        <v>-2.503241441390017</v>
      </c>
      <c r="AQ197" s="43">
        <v>-1.4392570908975983</v>
      </c>
      <c r="AR197" s="43">
        <v>3.0201206328199106</v>
      </c>
      <c r="AS197" s="43">
        <v>2.8457291485548382</v>
      </c>
      <c r="AT197" s="43">
        <v>1.0042722679649358</v>
      </c>
      <c r="AU197" s="43">
        <v>3.7126469749409807</v>
      </c>
      <c r="AV197" s="43">
        <v>4.3755431335136876</v>
      </c>
      <c r="AW197" s="43">
        <v>5.4586549212759792</v>
      </c>
      <c r="AX197" s="43">
        <v>-1.2655265613980191</v>
      </c>
      <c r="AY197" s="43">
        <v>9.8234146329511134</v>
      </c>
      <c r="AZ197" s="43">
        <v>2.9421622415390658</v>
      </c>
      <c r="BA197" s="43">
        <v>-2.0387310967984007</v>
      </c>
      <c r="BB197" s="43">
        <v>6.8085134498924873</v>
      </c>
      <c r="BC197" s="43">
        <v>3.8304979254091052</v>
      </c>
      <c r="BD197" s="43">
        <v>1.5034576472398697</v>
      </c>
      <c r="BE197" s="43">
        <v>2.7927597587985389</v>
      </c>
      <c r="BF197" s="43">
        <v>3.3458159870422719</v>
      </c>
      <c r="BG197" s="43">
        <v>1.7959516313166262</v>
      </c>
      <c r="BH197" s="43">
        <v>-1.7242020509802529</v>
      </c>
      <c r="BI197" s="43">
        <v>-2.14847789745059</v>
      </c>
      <c r="BJ197" s="43">
        <v>2.6962561379982901</v>
      </c>
      <c r="BK197" s="43">
        <v>-1.0601740734775831</v>
      </c>
      <c r="BL197">
        <f t="shared" ref="BL197" si="193">AVERAGE(A197:BK197)</f>
        <v>2.3710893348871309</v>
      </c>
    </row>
    <row r="198" spans="1:64" x14ac:dyDescent="0.25">
      <c r="A198" s="44" t="s">
        <v>668</v>
      </c>
      <c r="B198" s="43"/>
      <c r="C198" s="43"/>
      <c r="D198" s="43"/>
      <c r="E198" s="43"/>
      <c r="F198" s="43"/>
      <c r="G198" s="43"/>
      <c r="H198" s="43"/>
      <c r="I198" s="43"/>
      <c r="J198" s="43"/>
      <c r="K198" s="43"/>
      <c r="L198" s="43"/>
      <c r="M198" s="43"/>
      <c r="N198" s="43"/>
      <c r="O198" s="43"/>
      <c r="P198" s="43"/>
      <c r="Q198" s="43"/>
      <c r="R198" s="43"/>
      <c r="S198" s="43"/>
      <c r="T198" s="43"/>
      <c r="U198" s="43"/>
      <c r="V198" s="43"/>
      <c r="W198" s="43"/>
      <c r="X198" s="43"/>
      <c r="Y198" s="43"/>
      <c r="Z198" s="43"/>
      <c r="AA198" s="43"/>
      <c r="AB198" s="43"/>
      <c r="AC198" s="43"/>
      <c r="AD198" s="43"/>
      <c r="AE198" s="43"/>
      <c r="AF198" s="43"/>
      <c r="AG198" s="43"/>
      <c r="AH198" s="43"/>
      <c r="AI198" s="43"/>
      <c r="AJ198" s="43">
        <v>2.4276893493906613</v>
      </c>
      <c r="AK198" s="43">
        <v>-3.2171628083113291</v>
      </c>
      <c r="AL198" s="43">
        <v>9.6458382019078357</v>
      </c>
      <c r="AM198" s="43">
        <v>11.44966725909336</v>
      </c>
      <c r="AN198" s="43">
        <v>5.5486249477760339</v>
      </c>
      <c r="AO198" s="43">
        <v>-10.863188110542879</v>
      </c>
      <c r="AP198" s="43">
        <v>-11.598637277812671</v>
      </c>
      <c r="AQ198" s="43">
        <v>-14.697013738976466</v>
      </c>
      <c r="AR198" s="43">
        <v>11.139384987189487</v>
      </c>
      <c r="AS198" s="43">
        <v>18.849181499214993</v>
      </c>
      <c r="AT198" s="43">
        <v>8.4829084168251967</v>
      </c>
      <c r="AU198" s="43">
        <v>-3.494302349611317</v>
      </c>
      <c r="AV198" s="43">
        <v>1.1698259623352101</v>
      </c>
      <c r="AW198" s="43">
        <v>4.5137114394218258</v>
      </c>
      <c r="AX198" s="43">
        <v>5.7345768131615245</v>
      </c>
      <c r="AY198" s="43">
        <v>3.0656542562540068</v>
      </c>
      <c r="AZ198" s="43">
        <v>6.8678348750254088</v>
      </c>
      <c r="BA198" s="43">
        <v>3.5103674636903577</v>
      </c>
      <c r="BB198" s="43">
        <v>2.2148504792688612</v>
      </c>
      <c r="BC198" s="43">
        <v>-2.4710263048180394</v>
      </c>
      <c r="BD198" s="43">
        <v>1.372585088323433</v>
      </c>
      <c r="BE198" s="43">
        <v>6.4466614609455632</v>
      </c>
      <c r="BF198" s="43">
        <v>-0.57762280240348218</v>
      </c>
      <c r="BG198" s="43">
        <v>-1.3048141919532696</v>
      </c>
      <c r="BH198" s="43">
        <v>-1.1516136653513627</v>
      </c>
      <c r="BI198" s="43">
        <v>-13.496386973047663</v>
      </c>
      <c r="BJ198" s="43">
        <v>4.4146953449132127</v>
      </c>
      <c r="BK198" s="43">
        <v>1.4423707447861887</v>
      </c>
      <c r="BL198">
        <f t="shared" ref="BL198" si="194">AVERAGE(B198:BK198)</f>
        <v>1.6223092988105243</v>
      </c>
    </row>
    <row r="199" spans="1:64" x14ac:dyDescent="0.25">
      <c r="A199" s="44" t="s">
        <v>669</v>
      </c>
      <c r="B199" s="43"/>
      <c r="C199" s="43"/>
      <c r="D199" s="43"/>
      <c r="E199" s="43"/>
      <c r="F199" s="43"/>
      <c r="G199" s="43"/>
      <c r="H199" s="43"/>
      <c r="I199" s="43"/>
      <c r="J199" s="43"/>
      <c r="K199" s="43"/>
      <c r="L199" s="43"/>
      <c r="M199" s="43"/>
      <c r="N199" s="43"/>
      <c r="O199" s="43"/>
      <c r="P199" s="43"/>
      <c r="Q199" s="43"/>
      <c r="R199" s="43"/>
      <c r="S199" s="43"/>
      <c r="T199" s="43"/>
      <c r="U199" s="43"/>
      <c r="V199" s="43">
        <v>2.2811055217682821</v>
      </c>
      <c r="W199" s="43">
        <v>-5.7500805569631694</v>
      </c>
      <c r="X199" s="43">
        <v>-3.3106445462210274</v>
      </c>
      <c r="Y199" s="43">
        <v>3.6489964960558581</v>
      </c>
      <c r="Z199" s="43">
        <v>-4.6099539617623151</v>
      </c>
      <c r="AA199" s="43">
        <v>3.4905820017120845</v>
      </c>
      <c r="AB199" s="43">
        <v>-4.2167365571656461</v>
      </c>
      <c r="AC199" s="43">
        <v>-0.9068550802457338</v>
      </c>
      <c r="AD199" s="43">
        <v>3.3387122213473788</v>
      </c>
      <c r="AE199" s="43">
        <v>2.4043075270548115</v>
      </c>
      <c r="AF199" s="43">
        <v>-1.2745631848453201</v>
      </c>
      <c r="AG199" s="43">
        <v>4.2645830664121291</v>
      </c>
      <c r="AH199" s="43">
        <v>1.6032279267202085</v>
      </c>
      <c r="AI199" s="43">
        <v>3.545674258575076</v>
      </c>
      <c r="AJ199" s="43">
        <v>3.1712302426627303</v>
      </c>
      <c r="AK199" s="43">
        <v>1.7933958473362281</v>
      </c>
      <c r="AL199" s="43">
        <v>-2.6708065149992422</v>
      </c>
      <c r="AM199" s="43">
        <v>5.6799939410879574E-2</v>
      </c>
      <c r="AN199" s="43">
        <v>3.3727832631306853</v>
      </c>
      <c r="AO199" s="43">
        <v>-3.0760425446234052</v>
      </c>
      <c r="AP199" s="43">
        <v>-0.29510378171086415</v>
      </c>
      <c r="AQ199" s="43">
        <v>0.7768138782761298</v>
      </c>
      <c r="AR199" s="43">
        <v>0.77013920245889267</v>
      </c>
      <c r="AS199" s="43">
        <v>2.7887990642587113</v>
      </c>
      <c r="AT199" s="43">
        <v>1.2620231272501456</v>
      </c>
      <c r="AU199" s="43">
        <v>1.0016942222832057</v>
      </c>
      <c r="AV199" s="43">
        <v>-0.80496945908599571</v>
      </c>
      <c r="AW199" s="43">
        <v>1.0014920302652257</v>
      </c>
      <c r="AX199" s="43">
        <v>-1.6381585776447878</v>
      </c>
      <c r="AY199" s="43">
        <v>2.5785441512991696</v>
      </c>
      <c r="AZ199" s="43">
        <v>2.6946617267948056</v>
      </c>
      <c r="BA199" s="43">
        <v>-4.9155410955393108E-2</v>
      </c>
      <c r="BB199" s="43">
        <v>2.0194859703632488</v>
      </c>
      <c r="BC199" s="43">
        <v>2.486546072154411</v>
      </c>
      <c r="BD199" s="43">
        <v>2.4635629764855338</v>
      </c>
      <c r="BE199" s="43">
        <v>2.5378961254151733</v>
      </c>
      <c r="BF199" s="43">
        <v>2.8888432328003404</v>
      </c>
      <c r="BG199" s="43">
        <v>1.8300417982087822</v>
      </c>
      <c r="BH199" s="43">
        <v>-2.7726071099465344E-2</v>
      </c>
      <c r="BI199" s="43">
        <v>-11.38569550690363</v>
      </c>
      <c r="BJ199" s="43">
        <v>-4.7461638914460877</v>
      </c>
      <c r="BK199" s="43">
        <v>6.7057466927986837</v>
      </c>
      <c r="BL199">
        <f t="shared" ref="BL199" si="195">AVERAGE(A199:BK199)</f>
        <v>0.52416745089587446</v>
      </c>
    </row>
    <row r="200" spans="1:64" x14ac:dyDescent="0.25">
      <c r="A200" s="44" t="s">
        <v>670</v>
      </c>
      <c r="B200" s="43">
        <v>3.0618540815309245</v>
      </c>
      <c r="C200" s="43">
        <v>4.465907111894694</v>
      </c>
      <c r="D200" s="43">
        <v>4.0653176692526927</v>
      </c>
      <c r="E200" s="43">
        <v>5.1576100750010596</v>
      </c>
      <c r="F200" s="43">
        <v>4.3600204738825568</v>
      </c>
      <c r="G200" s="43">
        <v>4.8150747501822195</v>
      </c>
      <c r="H200" s="43">
        <v>3.2762803993642962</v>
      </c>
      <c r="I200" s="43">
        <v>4.9505354057149304</v>
      </c>
      <c r="J200" s="43">
        <v>4.3533748054233996</v>
      </c>
      <c r="K200" s="43">
        <v>1.8604382890277833</v>
      </c>
      <c r="L200" s="43">
        <v>2.5614888360325381</v>
      </c>
      <c r="M200" s="43">
        <v>4.3780118904949319</v>
      </c>
      <c r="N200" s="43">
        <v>5.2126901356632374</v>
      </c>
      <c r="O200" s="43">
        <v>3.4697771332616867E-3</v>
      </c>
      <c r="P200" s="43">
        <v>-0.68234597462664226</v>
      </c>
      <c r="Q200" s="43">
        <v>4.1697179364857249</v>
      </c>
      <c r="R200" s="43">
        <v>3.1130356854565377</v>
      </c>
      <c r="S200" s="43">
        <v>3.6636700413355356</v>
      </c>
      <c r="T200" s="43">
        <v>3.1074108609035846</v>
      </c>
      <c r="U200" s="43">
        <v>0.33021270933932101</v>
      </c>
      <c r="V200" s="43">
        <v>1.2688500269344871</v>
      </c>
      <c r="W200" s="43">
        <v>-0.42266290741767421</v>
      </c>
      <c r="X200" s="43">
        <v>2.587619796237874</v>
      </c>
      <c r="Y200" s="43">
        <v>4.2630673039739833</v>
      </c>
      <c r="Z200" s="43">
        <v>3.2092516984632908</v>
      </c>
      <c r="AA200" s="43">
        <v>2.6344566284772952</v>
      </c>
      <c r="AB200" s="43">
        <v>2.9554265762799332</v>
      </c>
      <c r="AC200" s="43">
        <v>4.084423317549394</v>
      </c>
      <c r="AD200" s="43">
        <v>3.1752948957098255</v>
      </c>
      <c r="AE200" s="43">
        <v>2.0744381769701334</v>
      </c>
      <c r="AF200" s="43">
        <v>0.38575054110070539</v>
      </c>
      <c r="AG200" s="43">
        <v>1.2487881773321874</v>
      </c>
      <c r="AH200" s="43">
        <v>0.53235837742151659</v>
      </c>
      <c r="AI200" s="43">
        <v>2.5536081190365536</v>
      </c>
      <c r="AJ200" s="43">
        <v>2.1454769209635884</v>
      </c>
      <c r="AK200" s="43">
        <v>2.3612868726777663</v>
      </c>
      <c r="AL200" s="43">
        <v>2.8879413631297979</v>
      </c>
      <c r="AM200" s="43">
        <v>2.3386188838323534</v>
      </c>
      <c r="AN200" s="43">
        <v>3.0391556838266496</v>
      </c>
      <c r="AO200" s="43">
        <v>3.5188704721715851</v>
      </c>
      <c r="AP200" s="43">
        <v>1.0481368162477196</v>
      </c>
      <c r="AQ200" s="43">
        <v>1.0218273916299268</v>
      </c>
      <c r="AR200" s="43">
        <v>1.5149390749075593</v>
      </c>
      <c r="AS200" s="43">
        <v>2.6851199457993573</v>
      </c>
      <c r="AT200" s="43">
        <v>2.2544643711378711</v>
      </c>
      <c r="AU200" s="43">
        <v>2.3683193560556788</v>
      </c>
      <c r="AV200" s="43">
        <v>1.948332110026584</v>
      </c>
      <c r="AW200" s="43">
        <v>-0.2423357041743941</v>
      </c>
      <c r="AX200" s="43">
        <v>-3.8923528746099549</v>
      </c>
      <c r="AY200" s="43">
        <v>2.4403620402063382</v>
      </c>
      <c r="AZ200" s="43">
        <v>1.3832332163555776</v>
      </c>
      <c r="BA200" s="43">
        <v>0.8327714571179996</v>
      </c>
      <c r="BB200" s="43">
        <v>0.95628587816850086</v>
      </c>
      <c r="BC200" s="43">
        <v>1.4542223187695527</v>
      </c>
      <c r="BD200" s="43">
        <v>1.6720370546617431</v>
      </c>
      <c r="BE200" s="43">
        <v>1.2782404853742122</v>
      </c>
      <c r="BF200" s="43">
        <v>1.9898113911865494</v>
      </c>
      <c r="BG200" s="43">
        <v>1.8796611378648578</v>
      </c>
      <c r="BH200" s="43">
        <v>1.4047746793730056</v>
      </c>
      <c r="BI200" s="43">
        <v>-4.7136931007081984</v>
      </c>
      <c r="BJ200" s="43">
        <v>5.5819064768223967</v>
      </c>
      <c r="BK200" s="43">
        <v>2.6914242059883549</v>
      </c>
      <c r="BL200">
        <f t="shared" ref="BL200" si="196">AVERAGE(B200:BK200)</f>
        <v>2.2681174776187913</v>
      </c>
    </row>
    <row r="201" spans="1:64" x14ac:dyDescent="0.25">
      <c r="A201" s="44" t="s">
        <v>671</v>
      </c>
      <c r="B201" s="43"/>
      <c r="C201" s="43"/>
      <c r="D201" s="43"/>
      <c r="E201" s="43"/>
      <c r="F201" s="43"/>
      <c r="G201" s="43">
        <v>5.7122953510126138</v>
      </c>
      <c r="H201" s="43">
        <v>-8.0770479810258422</v>
      </c>
      <c r="I201" s="43">
        <v>10.915674603634869</v>
      </c>
      <c r="J201" s="43">
        <v>-6.0815819750982456</v>
      </c>
      <c r="K201" s="43">
        <v>-1.8973065757783161</v>
      </c>
      <c r="L201" s="43">
        <v>8.1344052631761059</v>
      </c>
      <c r="M201" s="43">
        <v>-7.9727233275615532</v>
      </c>
      <c r="N201" s="43">
        <v>4.1570599041529874</v>
      </c>
      <c r="O201" s="43">
        <v>14.107465031233261</v>
      </c>
      <c r="P201" s="43">
        <v>-7.9521705652249182</v>
      </c>
      <c r="Q201" s="43">
        <v>4.8133522794453256</v>
      </c>
      <c r="R201" s="43">
        <v>-1.1072293876779611</v>
      </c>
      <c r="S201" s="43">
        <v>6.5059714700147424</v>
      </c>
      <c r="T201" s="43">
        <v>0.7680935190287812</v>
      </c>
      <c r="U201" s="43">
        <v>-2.6035209849666501</v>
      </c>
      <c r="V201" s="43">
        <v>-0.57571981782386672</v>
      </c>
      <c r="W201" s="43">
        <v>-1.4811137386972746</v>
      </c>
      <c r="X201" s="43">
        <v>-0.26837292889084097</v>
      </c>
      <c r="Y201" s="43">
        <v>6.6567005631384291E-2</v>
      </c>
      <c r="Z201" s="43">
        <v>-3.5058758413008491</v>
      </c>
      <c r="AA201" s="43">
        <v>10.819518629221164</v>
      </c>
      <c r="AB201" s="43">
        <v>-1.1274418423022894</v>
      </c>
      <c r="AC201" s="43">
        <v>-5.932449335785634</v>
      </c>
      <c r="AD201" s="43">
        <v>-0.23124786205966075</v>
      </c>
      <c r="AE201" s="43">
        <v>-2.0132261557005933</v>
      </c>
      <c r="AF201" s="43">
        <v>1.5602267908380441</v>
      </c>
      <c r="AG201" s="43">
        <v>-3.3315828763658288</v>
      </c>
      <c r="AH201" s="43">
        <v>-3.1035087245786883</v>
      </c>
      <c r="AI201" s="43">
        <v>-3.3800663546916212</v>
      </c>
      <c r="AJ201" s="43">
        <v>-2.0089408967074149</v>
      </c>
      <c r="AK201" s="43">
        <v>-2.249382893251834</v>
      </c>
      <c r="AL201" s="43">
        <v>-1.7302191095564865</v>
      </c>
      <c r="AM201" s="43">
        <v>0.12244169213548162</v>
      </c>
      <c r="AN201" s="43">
        <v>0.26446851962707285</v>
      </c>
      <c r="AO201" s="43">
        <v>1.5559728194251505</v>
      </c>
      <c r="AP201" s="43">
        <v>-1.9522348788787696</v>
      </c>
      <c r="AQ201" s="43">
        <v>-0.74471132640708504</v>
      </c>
      <c r="AR201" s="43">
        <v>0.56071846683487081</v>
      </c>
      <c r="AS201" s="43">
        <v>-0.52517414979780597</v>
      </c>
      <c r="AT201" s="43">
        <v>-1.1436440838230624</v>
      </c>
      <c r="AU201" s="43">
        <v>-0.52007569664712605</v>
      </c>
      <c r="AV201" s="43">
        <v>0.50686793301444766</v>
      </c>
      <c r="AW201" s="43">
        <v>-0.84159929958023838</v>
      </c>
      <c r="AX201" s="43">
        <v>-4.8166231379005495</v>
      </c>
      <c r="AY201" s="43">
        <v>-2.9833114779138725</v>
      </c>
      <c r="AZ201" s="43">
        <v>-3.4643856836030693</v>
      </c>
      <c r="BA201" s="43">
        <v>-1.3835177315044263</v>
      </c>
      <c r="BB201" s="43">
        <v>-0.10592536756610116</v>
      </c>
      <c r="BC201" s="43">
        <v>-4.5320964043298773E-2</v>
      </c>
      <c r="BD201" s="43">
        <v>0.99822529559270379</v>
      </c>
      <c r="BE201" s="43">
        <v>1.7579535543163161</v>
      </c>
      <c r="BF201" s="43">
        <v>3.7001042612267128</v>
      </c>
      <c r="BG201" s="43">
        <v>1.0943083806311193</v>
      </c>
      <c r="BH201" s="43">
        <v>1.9765869350067931</v>
      </c>
      <c r="BI201" s="43">
        <v>-7.7292056370736475</v>
      </c>
      <c r="BJ201" s="43">
        <v>1.3855735098004232</v>
      </c>
      <c r="BK201" s="43">
        <v>3.6996646513398019</v>
      </c>
      <c r="BL201">
        <f t="shared" ref="BL201" si="197">AVERAGE(A201:BK201)</f>
        <v>-0.13513934637623243</v>
      </c>
    </row>
    <row r="202" spans="1:64" x14ac:dyDescent="0.25">
      <c r="A202" s="44" t="s">
        <v>153</v>
      </c>
      <c r="B202" s="43"/>
      <c r="C202" s="43"/>
      <c r="D202" s="43"/>
      <c r="E202" s="43"/>
      <c r="F202" s="43"/>
      <c r="G202" s="43"/>
      <c r="H202" s="43"/>
      <c r="I202" s="43"/>
      <c r="J202" s="43"/>
      <c r="K202" s="43"/>
      <c r="L202" s="43"/>
      <c r="M202" s="43"/>
      <c r="N202" s="43"/>
      <c r="O202" s="43"/>
      <c r="P202" s="43"/>
      <c r="Q202" s="43"/>
      <c r="R202" s="43"/>
      <c r="S202" s="43"/>
      <c r="T202" s="43"/>
      <c r="U202" s="43"/>
      <c r="V202" s="43"/>
      <c r="W202" s="43"/>
      <c r="X202" s="43"/>
      <c r="Y202" s="43"/>
      <c r="Z202" s="43"/>
      <c r="AA202" s="43"/>
      <c r="AB202" s="43"/>
      <c r="AC202" s="43"/>
      <c r="AD202" s="43"/>
      <c r="AE202" s="43"/>
      <c r="AF202" s="43"/>
      <c r="AG202" s="43"/>
      <c r="AH202" s="43"/>
      <c r="AI202" s="43"/>
      <c r="AJ202" s="43"/>
      <c r="AK202" s="43"/>
      <c r="AL202" s="43"/>
      <c r="AM202" s="43"/>
      <c r="AN202" s="43"/>
      <c r="AO202" s="43"/>
      <c r="AP202" s="43">
        <v>-1.1363903561986319</v>
      </c>
      <c r="AQ202" s="43">
        <v>2.0190626389639164</v>
      </c>
      <c r="AR202" s="43">
        <v>-1.1768178101021221</v>
      </c>
      <c r="AS202" s="43">
        <v>14.710638960329774</v>
      </c>
      <c r="AT202" s="43">
        <v>-1.4701853255203616</v>
      </c>
      <c r="AU202" s="43">
        <v>5.493221290212432</v>
      </c>
      <c r="AV202" s="43">
        <v>-2.7817182111792818</v>
      </c>
      <c r="AW202" s="43">
        <v>0.36088052236753754</v>
      </c>
      <c r="AX202" s="43">
        <v>0.41538659729754102</v>
      </c>
      <c r="AY202" s="43">
        <v>12.387494904147033</v>
      </c>
      <c r="AZ202" s="43">
        <v>7.6776083201643104</v>
      </c>
      <c r="BA202" s="43">
        <v>-0.84755402438324268</v>
      </c>
      <c r="BB202" s="43">
        <v>-1.1771920466434267</v>
      </c>
      <c r="BC202" s="43">
        <v>-3.1783657022724583</v>
      </c>
      <c r="BD202" s="43">
        <v>-3.9280991961910132</v>
      </c>
      <c r="BE202" s="43">
        <v>-4.1078624678907971</v>
      </c>
      <c r="BF202" s="43">
        <v>-5.7326096217368416</v>
      </c>
      <c r="BG202" s="43">
        <v>-0.77673917535480541</v>
      </c>
      <c r="BH202" s="43">
        <v>-0.76449663580514482</v>
      </c>
      <c r="BI202" s="43">
        <v>-1.9207575980882439</v>
      </c>
      <c r="BJ202" s="43">
        <v>4.3544270854719827</v>
      </c>
      <c r="BK202" s="43">
        <v>3.9425803284411955</v>
      </c>
      <c r="BL202">
        <f t="shared" ref="BL202" si="198">AVERAGE(B202:BK202)</f>
        <v>1.016477839819516</v>
      </c>
    </row>
    <row r="203" spans="1:64" x14ac:dyDescent="0.25">
      <c r="A203" s="44" t="s">
        <v>672</v>
      </c>
      <c r="B203" s="43"/>
      <c r="C203" s="43"/>
      <c r="D203" s="43"/>
      <c r="E203" s="43"/>
      <c r="F203" s="43"/>
      <c r="G203" s="43"/>
      <c r="H203" s="43"/>
      <c r="I203" s="43"/>
      <c r="J203" s="43"/>
      <c r="K203" s="43"/>
      <c r="L203" s="43"/>
      <c r="M203" s="43"/>
      <c r="N203" s="43"/>
      <c r="O203" s="43"/>
      <c r="P203" s="43"/>
      <c r="Q203" s="43"/>
      <c r="R203" s="43"/>
      <c r="S203" s="43"/>
      <c r="T203" s="43"/>
      <c r="U203" s="43"/>
      <c r="V203" s="43"/>
      <c r="W203" s="43"/>
      <c r="X203" s="43"/>
      <c r="Y203" s="43"/>
      <c r="Z203" s="43"/>
      <c r="AA203" s="43"/>
      <c r="AB203" s="43"/>
      <c r="AC203" s="43"/>
      <c r="AD203" s="43"/>
      <c r="AE203" s="43"/>
      <c r="AF203" s="43">
        <v>-12.158441341251773</v>
      </c>
      <c r="AG203" s="43">
        <v>-7.9392395282675778</v>
      </c>
      <c r="AH203" s="43">
        <v>1.6671186096830866</v>
      </c>
      <c r="AI203" s="43">
        <v>4.0831478994374208</v>
      </c>
      <c r="AJ203" s="43">
        <v>6.4486594144634921</v>
      </c>
      <c r="AK203" s="43">
        <v>4.2075225437610442</v>
      </c>
      <c r="AL203" s="43">
        <v>-4.5747304296563982</v>
      </c>
      <c r="AM203" s="43">
        <v>-1.8268239744175077</v>
      </c>
      <c r="AN203" s="43">
        <v>-0.22015055490290081</v>
      </c>
      <c r="AO203" s="43">
        <v>2.5939752319906688</v>
      </c>
      <c r="AP203" s="43">
        <v>6.6966736663748776</v>
      </c>
      <c r="AQ203" s="43">
        <v>7.6558694342613052</v>
      </c>
      <c r="AR203" s="43">
        <v>3.08196384315724</v>
      </c>
      <c r="AS203" s="43">
        <v>11.05911321619493</v>
      </c>
      <c r="AT203" s="43">
        <v>5.3165061122384003</v>
      </c>
      <c r="AU203" s="43">
        <v>8.6706758529233099</v>
      </c>
      <c r="AV203" s="43">
        <v>8.8296482372390415</v>
      </c>
      <c r="AW203" s="43">
        <v>11.144208901497905</v>
      </c>
      <c r="AX203" s="43">
        <v>-4.7269826011584115</v>
      </c>
      <c r="AY203" s="43">
        <v>-3.3287503644697125</v>
      </c>
      <c r="AZ203" s="43">
        <v>5.0324375805685122</v>
      </c>
      <c r="BA203" s="43">
        <v>2.3797523363663373</v>
      </c>
      <c r="BB203" s="43">
        <v>0.64298150128570342</v>
      </c>
      <c r="BC203" s="43">
        <v>4.5114168545427447</v>
      </c>
      <c r="BD203" s="43">
        <v>3.6465535659062596</v>
      </c>
      <c r="BE203" s="43">
        <v>3.4492952189512494</v>
      </c>
      <c r="BF203" s="43">
        <v>8.8237007680819488</v>
      </c>
      <c r="BG203" s="43">
        <v>6.6537658078578374</v>
      </c>
      <c r="BH203" s="43">
        <v>4.4017213661076084</v>
      </c>
      <c r="BI203" s="43">
        <v>-3.1455415612917506</v>
      </c>
      <c r="BJ203" s="43">
        <v>6.5004705234421181</v>
      </c>
      <c r="BK203" s="43">
        <v>5.0074929420280085</v>
      </c>
      <c r="BL203">
        <f t="shared" ref="BL203" si="199">AVERAGE(A203:BK203)</f>
        <v>2.9557503460295318</v>
      </c>
    </row>
    <row r="204" spans="1:64" x14ac:dyDescent="0.25">
      <c r="A204" s="44" t="s">
        <v>673</v>
      </c>
      <c r="B204" s="43"/>
      <c r="C204" s="43"/>
      <c r="D204" s="43"/>
      <c r="E204" s="43"/>
      <c r="F204" s="43"/>
      <c r="G204" s="43"/>
      <c r="H204" s="43"/>
      <c r="I204" s="43"/>
      <c r="J204" s="43"/>
      <c r="K204" s="43"/>
      <c r="L204" s="43"/>
      <c r="M204" s="43"/>
      <c r="N204" s="43"/>
      <c r="O204" s="43"/>
      <c r="P204" s="43"/>
      <c r="Q204" s="43"/>
      <c r="R204" s="43"/>
      <c r="S204" s="43"/>
      <c r="T204" s="43"/>
      <c r="U204" s="43"/>
      <c r="V204" s="43"/>
      <c r="W204" s="43"/>
      <c r="X204" s="43"/>
      <c r="Y204" s="43"/>
      <c r="Z204" s="43"/>
      <c r="AA204" s="43"/>
      <c r="AB204" s="43"/>
      <c r="AC204" s="43"/>
      <c r="AD204" s="43"/>
      <c r="AE204" s="43">
        <v>-3.1628359729669597</v>
      </c>
      <c r="AF204" s="43">
        <v>-5.3187619096563168</v>
      </c>
      <c r="AG204" s="43">
        <v>-14.613917135803561</v>
      </c>
      <c r="AH204" s="43">
        <v>-8.6196861844154</v>
      </c>
      <c r="AI204" s="43">
        <v>-12.53978986086544</v>
      </c>
      <c r="AJ204" s="43">
        <v>-4.1227723652260266</v>
      </c>
      <c r="AK204" s="43">
        <v>-3.6149754949764628</v>
      </c>
      <c r="AL204" s="43">
        <v>1.5677041497550448</v>
      </c>
      <c r="AM204" s="43">
        <v>-5.1431153621187065</v>
      </c>
      <c r="AN204" s="43">
        <v>6.7295029233502106</v>
      </c>
      <c r="AO204" s="43">
        <v>10.4637091559227</v>
      </c>
      <c r="AP204" s="43">
        <v>5.5467183393264321</v>
      </c>
      <c r="AQ204" s="43">
        <v>5.1827502382498807</v>
      </c>
      <c r="AR204" s="43">
        <v>7.7879675239034896</v>
      </c>
      <c r="AS204" s="43">
        <v>7.6324911823090815</v>
      </c>
      <c r="AT204" s="43">
        <v>6.806607652592092</v>
      </c>
      <c r="AU204" s="43">
        <v>8.5549414746973724</v>
      </c>
      <c r="AV204" s="43">
        <v>8.6857654815596561</v>
      </c>
      <c r="AW204" s="43">
        <v>5.2462100182986546</v>
      </c>
      <c r="AX204" s="43">
        <v>-7.8277499767232968</v>
      </c>
      <c r="AY204" s="43">
        <v>4.4530963983475687</v>
      </c>
      <c r="AZ204" s="43">
        <v>4.2187233385282923</v>
      </c>
      <c r="BA204" s="43">
        <v>3.8491519351285604</v>
      </c>
      <c r="BB204" s="43">
        <v>1.5389735173880723</v>
      </c>
      <c r="BC204" s="43">
        <v>-1.0452620384708666</v>
      </c>
      <c r="BD204" s="43">
        <v>-2.183885471576076</v>
      </c>
      <c r="BE204" s="43">
        <v>1.0247920432448154E-2</v>
      </c>
      <c r="BF204" s="43">
        <v>1.7093856942340153</v>
      </c>
      <c r="BG204" s="43">
        <v>2.8155241073770867</v>
      </c>
      <c r="BH204" s="43">
        <v>2.2439795165797278</v>
      </c>
      <c r="BI204" s="43">
        <v>-2.4510269293304958</v>
      </c>
      <c r="BJ204" s="43">
        <v>5.530893322410364</v>
      </c>
      <c r="BK204" s="43">
        <v>-2.1619597690633299</v>
      </c>
      <c r="BL204">
        <f t="shared" ref="BL204" si="200">AVERAGE(B204:BK204)</f>
        <v>0.84147289149084281</v>
      </c>
    </row>
    <row r="205" spans="1:64" x14ac:dyDescent="0.25">
      <c r="A205" s="44" t="s">
        <v>36</v>
      </c>
      <c r="B205" s="43">
        <v>-6.8259666030741926</v>
      </c>
      <c r="C205" s="43">
        <v>8.6425658091271487</v>
      </c>
      <c r="D205" s="43">
        <v>-11.775519588443757</v>
      </c>
      <c r="E205" s="43">
        <v>-14.404949155888261</v>
      </c>
      <c r="F205" s="43">
        <v>4.2935396757624034</v>
      </c>
      <c r="G205" s="43">
        <v>4.0450554910393492</v>
      </c>
      <c r="H205" s="43">
        <v>3.7399789829937191</v>
      </c>
      <c r="I205" s="43">
        <v>3.7247964546784544</v>
      </c>
      <c r="J205" s="43">
        <v>7.602731469087658</v>
      </c>
      <c r="K205" s="43">
        <v>2.7779360642778244</v>
      </c>
      <c r="L205" s="43">
        <v>-1.7936144866347377</v>
      </c>
      <c r="M205" s="43">
        <v>-2.6504813213594929</v>
      </c>
      <c r="N205" s="43">
        <v>0.42915646935406926</v>
      </c>
      <c r="O205" s="43">
        <v>-1.5236700435068968</v>
      </c>
      <c r="P205" s="43">
        <v>-4.9184938940623084</v>
      </c>
      <c r="Q205" s="43">
        <v>16.099285465166389</v>
      </c>
      <c r="R205" s="43">
        <v>-0.88547840478246087</v>
      </c>
      <c r="S205" s="43">
        <v>6.0749620391674028</v>
      </c>
      <c r="T205" s="43">
        <v>8.50962689730585</v>
      </c>
      <c r="U205" s="43">
        <v>5.356428291105118</v>
      </c>
      <c r="V205" s="43">
        <v>1.6691083191395393</v>
      </c>
      <c r="W205" s="43">
        <v>-1.988153903814208</v>
      </c>
      <c r="X205" s="43">
        <v>2.2454055237975012</v>
      </c>
      <c r="Y205" s="43">
        <v>-7.3606842867874605</v>
      </c>
      <c r="Z205" s="43">
        <v>0.90381006079766735</v>
      </c>
      <c r="AA205" s="43">
        <v>1.7217091413185273</v>
      </c>
      <c r="AB205" s="43">
        <v>-3.5569017450172993</v>
      </c>
      <c r="AC205" s="43">
        <v>1.2206997947928642</v>
      </c>
      <c r="AD205" s="43">
        <v>-2.6678840363199612</v>
      </c>
      <c r="AE205" s="43">
        <v>-4.7724939879936983</v>
      </c>
      <c r="AF205" s="43">
        <v>-4.6725292622174948</v>
      </c>
      <c r="AG205" s="43">
        <v>3.5010995853071307</v>
      </c>
      <c r="AH205" s="43">
        <v>-10.986210845002631</v>
      </c>
      <c r="AI205" s="43">
        <v>-41.586861365287199</v>
      </c>
      <c r="AJ205" s="43">
        <v>60.090541326833147</v>
      </c>
      <c r="AK205" s="43">
        <v>-4.5235344751123847</v>
      </c>
      <c r="AL205" s="43">
        <v>-0.27574313416651819</v>
      </c>
      <c r="AM205" s="43">
        <v>5.4488539772343074</v>
      </c>
      <c r="AN205" s="43">
        <v>3.1149485191043027</v>
      </c>
      <c r="AO205" s="43">
        <v>7.0292409546011072</v>
      </c>
      <c r="AP205" s="43">
        <v>6.9814080024582807</v>
      </c>
      <c r="AQ205" s="43">
        <v>11.186203058034124</v>
      </c>
      <c r="AR205" s="43">
        <v>-0.13183937609217367</v>
      </c>
      <c r="AS205" s="43">
        <v>4.7117981229742156</v>
      </c>
      <c r="AT205" s="43">
        <v>6.5369540244146975</v>
      </c>
      <c r="AU205" s="43">
        <v>6.354830698727838</v>
      </c>
      <c r="AV205" s="43">
        <v>4.772671381087946</v>
      </c>
      <c r="AW205" s="43">
        <v>8.2199689984610984</v>
      </c>
      <c r="AX205" s="43">
        <v>3.4794182081067788</v>
      </c>
      <c r="AY205" s="43">
        <v>4.5724837184321814</v>
      </c>
      <c r="AZ205" s="43">
        <v>5.2239375051873935</v>
      </c>
      <c r="BA205" s="43">
        <v>6.0017061813757238</v>
      </c>
      <c r="BB205" s="43">
        <v>2.2576671635272163</v>
      </c>
      <c r="BC205" s="43">
        <v>3.6727767126365052</v>
      </c>
      <c r="BD205" s="43">
        <v>6.2903059499469691</v>
      </c>
      <c r="BE205" s="43">
        <v>3.4132607849032439</v>
      </c>
      <c r="BF205" s="43">
        <v>1.3843457483643675</v>
      </c>
      <c r="BG205" s="43">
        <v>5.9251794064053627</v>
      </c>
      <c r="BH205" s="43">
        <v>6.8763041878211482</v>
      </c>
      <c r="BI205" s="43">
        <v>-5.6647681475028691</v>
      </c>
      <c r="BJ205" s="43">
        <v>8.2770132904730076</v>
      </c>
      <c r="BK205" s="43">
        <v>5.6888213537776124</v>
      </c>
      <c r="BL205">
        <f t="shared" ref="BL205" si="201">AVERAGE(A205:BK205)</f>
        <v>2.2113347862264705</v>
      </c>
    </row>
    <row r="206" spans="1:64" x14ac:dyDescent="0.25">
      <c r="A206" s="44" t="s">
        <v>674</v>
      </c>
      <c r="B206" s="43">
        <v>1.7897360185094726</v>
      </c>
      <c r="C206" s="43">
        <v>0.99196055724721077</v>
      </c>
      <c r="D206" s="43">
        <v>2.8247366818118849</v>
      </c>
      <c r="E206" s="43">
        <v>5.2329820818468988</v>
      </c>
      <c r="F206" s="43">
        <v>-2.8290730155498807</v>
      </c>
      <c r="G206" s="43">
        <v>-1.0262960604592735</v>
      </c>
      <c r="H206" s="43">
        <v>3.7389922568813034</v>
      </c>
      <c r="I206" s="43">
        <v>2.2285021339071562</v>
      </c>
      <c r="J206" s="43">
        <v>3.3588411119635424</v>
      </c>
      <c r="K206" s="43">
        <v>3.5129032499811501</v>
      </c>
      <c r="L206" s="43">
        <v>-1.5350588706354245</v>
      </c>
      <c r="M206" s="43">
        <v>-3.8851732246086783</v>
      </c>
      <c r="N206" s="43">
        <v>1.4987318661760156</v>
      </c>
      <c r="O206" s="43">
        <v>0.11892903965966184</v>
      </c>
      <c r="P206" s="43">
        <v>4.4581686272220793</v>
      </c>
      <c r="Q206" s="43">
        <v>0.29909914464825249</v>
      </c>
      <c r="R206" s="43">
        <v>3.8230422369641275</v>
      </c>
      <c r="S206" s="43">
        <v>3.7227346176732254</v>
      </c>
      <c r="T206" s="43">
        <v>-4.7622790674119244</v>
      </c>
      <c r="U206" s="43">
        <v>4.0471633860915972</v>
      </c>
      <c r="V206" s="43">
        <v>4.0006263083865861</v>
      </c>
      <c r="W206" s="43">
        <v>1.4714647322526559</v>
      </c>
      <c r="X206" s="43">
        <v>4.1457781282358184</v>
      </c>
      <c r="Y206" s="43">
        <v>1.7772987374438713</v>
      </c>
      <c r="Z206" s="43">
        <v>3.0002956211321106</v>
      </c>
      <c r="AA206" s="43">
        <v>2.4116773692732352</v>
      </c>
      <c r="AB206" s="43">
        <v>1.8953212524813239</v>
      </c>
      <c r="AC206" s="43">
        <v>5.9211959055272274</v>
      </c>
      <c r="AD206" s="43">
        <v>3.0036139628762299</v>
      </c>
      <c r="AE206" s="43">
        <v>3.0566725409422162</v>
      </c>
      <c r="AF206" s="43">
        <v>-9.4078808437643602E-2</v>
      </c>
      <c r="AG206" s="43">
        <v>3.5063525230668091</v>
      </c>
      <c r="AH206" s="43">
        <v>1.9929856986700543</v>
      </c>
      <c r="AI206" s="43">
        <v>3.6225487625260087</v>
      </c>
      <c r="AJ206" s="43">
        <v>4.5716581347479064</v>
      </c>
      <c r="AK206" s="43">
        <v>4.5296792328934004</v>
      </c>
      <c r="AL206" s="43">
        <v>1.6142354759993083</v>
      </c>
      <c r="AM206" s="43">
        <v>3.3530367595085551</v>
      </c>
      <c r="AN206" s="43">
        <v>5.4070153807920036</v>
      </c>
      <c r="AO206" s="43">
        <v>2.10928242730904</v>
      </c>
      <c r="AP206" s="43">
        <v>2.4444195491190897</v>
      </c>
      <c r="AQ206" s="43">
        <v>1.6325044803737683</v>
      </c>
      <c r="AR206" s="43">
        <v>5.2124368506616889</v>
      </c>
      <c r="AS206" s="43">
        <v>5.680183030899272</v>
      </c>
      <c r="AT206" s="43">
        <v>5.828343830091697</v>
      </c>
      <c r="AU206" s="43">
        <v>5.9268914356049862</v>
      </c>
      <c r="AV206" s="43">
        <v>5.5518646593488512</v>
      </c>
      <c r="AW206" s="43">
        <v>1.8086579813022752</v>
      </c>
      <c r="AX206" s="43">
        <v>5.4001439224941663</v>
      </c>
      <c r="AY206" s="43">
        <v>5.8053236137364053</v>
      </c>
      <c r="AZ206" s="43">
        <v>3.5521600876650581</v>
      </c>
      <c r="BA206" s="43">
        <v>3.912939415917279</v>
      </c>
      <c r="BB206" s="43">
        <v>4.6026298253005677</v>
      </c>
      <c r="BC206" s="43">
        <v>5.4867195295549465</v>
      </c>
      <c r="BD206" s="43">
        <v>5.9520674821641535</v>
      </c>
      <c r="BE206" s="43">
        <v>6.4849479634928429</v>
      </c>
      <c r="BF206" s="43">
        <v>5.2237534613624348</v>
      </c>
      <c r="BG206" s="43">
        <v>5.086740245755081</v>
      </c>
      <c r="BH206" s="43">
        <v>2.7482119346185101</v>
      </c>
      <c r="BI206" s="43">
        <v>-5.6845432993752212</v>
      </c>
      <c r="BJ206" s="43">
        <v>7.1515043868544979</v>
      </c>
      <c r="BK206" s="43">
        <v>5.5193289413089701</v>
      </c>
      <c r="BL206">
        <f t="shared" ref="BL206" si="202">AVERAGE(B206:BK206)</f>
        <v>2.9714924555773616</v>
      </c>
    </row>
    <row r="207" spans="1:64" x14ac:dyDescent="0.25">
      <c r="A207" s="44" t="s">
        <v>675</v>
      </c>
      <c r="B207" s="43"/>
      <c r="C207" s="43"/>
      <c r="D207" s="43"/>
      <c r="E207" s="43"/>
      <c r="F207" s="43"/>
      <c r="G207" s="43"/>
      <c r="H207" s="43"/>
      <c r="I207" s="43"/>
      <c r="J207" s="43">
        <v>1.6790408688404028</v>
      </c>
      <c r="K207" s="43">
        <v>51.857146300411102</v>
      </c>
      <c r="L207" s="43">
        <v>15.03985570174433</v>
      </c>
      <c r="M207" s="43">
        <v>16.941531617457485</v>
      </c>
      <c r="N207" s="43">
        <v>17.785783944528831</v>
      </c>
      <c r="O207" s="43">
        <v>10.097142638687259</v>
      </c>
      <c r="P207" s="43">
        <v>-13.703138443083034</v>
      </c>
      <c r="Q207" s="43">
        <v>11.844469566096791</v>
      </c>
      <c r="R207" s="43">
        <v>1.7643539141045608</v>
      </c>
      <c r="S207" s="43">
        <v>-9.9054026260336769</v>
      </c>
      <c r="T207" s="43">
        <v>6.4698279546376796</v>
      </c>
      <c r="U207" s="43">
        <v>0.56591328318515366</v>
      </c>
      <c r="V207" s="43">
        <v>-2.8924716062549862</v>
      </c>
      <c r="W207" s="43">
        <v>-24.430734671276838</v>
      </c>
      <c r="X207" s="43">
        <v>-19.94553464839646</v>
      </c>
      <c r="Y207" s="43">
        <v>-9.0320346857652396</v>
      </c>
      <c r="Z207" s="43">
        <v>-13.852510847849558</v>
      </c>
      <c r="AA207" s="43">
        <v>11.865603078541682</v>
      </c>
      <c r="AB207" s="43">
        <v>-10.651193048392798</v>
      </c>
      <c r="AC207" s="43">
        <v>8.3130515464590928</v>
      </c>
      <c r="AD207" s="43">
        <v>-4.6473899147885049</v>
      </c>
      <c r="AE207" s="43">
        <v>10.504030368867461</v>
      </c>
      <c r="AF207" s="43">
        <v>10.522598914870571</v>
      </c>
      <c r="AG207" s="43">
        <v>0.21423062732273479</v>
      </c>
      <c r="AH207" s="43">
        <v>-4.4870741037263571</v>
      </c>
      <c r="AI207" s="43">
        <v>-2.2940224683883628</v>
      </c>
      <c r="AJ207" s="43">
        <v>-2.5537440557231008</v>
      </c>
      <c r="AK207" s="43">
        <v>-0.1197494908886938</v>
      </c>
      <c r="AL207" s="43">
        <v>-1.5740991007604492</v>
      </c>
      <c r="AM207" s="43">
        <v>0.2085058521642793</v>
      </c>
      <c r="AN207" s="43">
        <v>-6.2234304453396163</v>
      </c>
      <c r="AO207" s="43">
        <v>2.9894609316719993</v>
      </c>
      <c r="AP207" s="43">
        <v>-3.6196018887454784</v>
      </c>
      <c r="AQ207" s="43">
        <v>-5.1279917596499871</v>
      </c>
      <c r="AR207" s="43">
        <v>8.7076995575001064</v>
      </c>
      <c r="AS207" s="43">
        <v>5.6271509498559311</v>
      </c>
      <c r="AT207" s="43">
        <v>2.3897295739023576</v>
      </c>
      <c r="AU207" s="43">
        <v>-1.2012887119077362</v>
      </c>
      <c r="AV207" s="43">
        <v>-2.0770527131350889</v>
      </c>
      <c r="AW207" s="43">
        <v>2.2329386381218228</v>
      </c>
      <c r="AX207" s="43">
        <v>-5.6574180371674601</v>
      </c>
      <c r="AY207" s="43">
        <v>1.72483390724922</v>
      </c>
      <c r="AZ207" s="43">
        <v>8.2732443859771649</v>
      </c>
      <c r="BA207" s="43">
        <v>3.1335636249905292</v>
      </c>
      <c r="BB207" s="43">
        <v>0.69106552674867316</v>
      </c>
      <c r="BC207" s="43">
        <v>1.9453019197814427</v>
      </c>
      <c r="BD207" s="43">
        <v>2.6945210775630244</v>
      </c>
      <c r="BE207" s="43">
        <v>0.3216437167875057</v>
      </c>
      <c r="BF207" s="43">
        <v>-2.3400684999768799</v>
      </c>
      <c r="BG207" s="43">
        <v>0.34121285426580528</v>
      </c>
      <c r="BH207" s="43">
        <v>-1.4452081853459759</v>
      </c>
      <c r="BI207" s="43">
        <v>-4.7924675702912083</v>
      </c>
      <c r="BJ207" s="43">
        <v>4.461657471313444</v>
      </c>
      <c r="BK207" s="43">
        <v>7.3123353194975351</v>
      </c>
      <c r="BL207">
        <f t="shared" ref="BL207" si="203">AVERAGE(A207:BK207)</f>
        <v>1.4064040390788608</v>
      </c>
    </row>
    <row r="208" spans="1:64" x14ac:dyDescent="0.25">
      <c r="A208" s="44" t="s">
        <v>43</v>
      </c>
      <c r="B208" s="43">
        <v>-2.5137137882454681</v>
      </c>
      <c r="C208" s="43">
        <v>4.1406326838750829</v>
      </c>
      <c r="D208" s="43">
        <v>-5.3872329929403406</v>
      </c>
      <c r="E208" s="43">
        <v>-3.8432040887701646</v>
      </c>
      <c r="F208" s="43">
        <v>3.7788080641188486</v>
      </c>
      <c r="G208" s="43">
        <v>-6.0837121874852755</v>
      </c>
      <c r="H208" s="43">
        <v>-1.1421256175292456</v>
      </c>
      <c r="I208" s="43">
        <v>-0.66398610895858212</v>
      </c>
      <c r="J208" s="43">
        <v>-1.2215048338049144</v>
      </c>
      <c r="K208" s="43">
        <v>3.1801259948041007</v>
      </c>
      <c r="L208" s="43">
        <v>-0.59030695591397375</v>
      </c>
      <c r="M208" s="43">
        <v>-7.8612925744449171</v>
      </c>
      <c r="N208" s="43">
        <v>-2.4478486792190637</v>
      </c>
      <c r="O208" s="43">
        <v>7.6240542051233291</v>
      </c>
      <c r="P208" s="43">
        <v>11.443714300335998</v>
      </c>
      <c r="Q208" s="43">
        <v>12.365325591463645</v>
      </c>
      <c r="R208" s="43">
        <v>2.2557323144675223</v>
      </c>
      <c r="S208" s="43">
        <v>-9.5055551915092167</v>
      </c>
      <c r="T208" s="43">
        <v>-8.6355069897198433</v>
      </c>
      <c r="U208" s="43">
        <v>-2.3670817376120112</v>
      </c>
      <c r="V208" s="43">
        <v>3.3149684762107938</v>
      </c>
      <c r="W208" s="43">
        <v>2.06062987045037</v>
      </c>
      <c r="X208" s="43">
        <v>-1.0543281894603496</v>
      </c>
      <c r="Y208" s="43">
        <v>-7.1363806575861588</v>
      </c>
      <c r="Z208" s="43">
        <v>-8.0424951297040366</v>
      </c>
      <c r="AA208" s="43">
        <v>3.3532954031266939</v>
      </c>
      <c r="AB208" s="43">
        <v>12.324104604398627</v>
      </c>
      <c r="AC208" s="43">
        <v>-0.90048946815954878</v>
      </c>
      <c r="AD208" s="43">
        <v>8.2602968315661229</v>
      </c>
      <c r="AE208" s="43">
        <v>-6.9931422388837348</v>
      </c>
      <c r="AF208" s="43">
        <v>5.5535891654375575</v>
      </c>
      <c r="AG208" s="43">
        <v>4.9190997635336799</v>
      </c>
      <c r="AH208" s="43">
        <v>2.8591250452903552</v>
      </c>
      <c r="AI208" s="43">
        <v>-1.4061456546640727</v>
      </c>
      <c r="AJ208" s="43">
        <v>3.2310071670746936</v>
      </c>
      <c r="AK208" s="43">
        <v>3.3720882691261238</v>
      </c>
      <c r="AL208" s="43">
        <v>15.372419384088957</v>
      </c>
      <c r="AM208" s="43">
        <v>1.9839501878598185</v>
      </c>
      <c r="AN208" s="43">
        <v>0.62925959081781002</v>
      </c>
      <c r="AO208" s="43">
        <v>3.2981791404471181</v>
      </c>
      <c r="AP208" s="43">
        <v>3.534626661349094</v>
      </c>
      <c r="AQ208" s="43">
        <v>3.1758315969374564</v>
      </c>
      <c r="AR208" s="43">
        <v>3.4944516850302421</v>
      </c>
      <c r="AS208" s="43">
        <v>2.327351126763503</v>
      </c>
      <c r="AT208" s="43">
        <v>2.6489481233194994</v>
      </c>
      <c r="AU208" s="43">
        <v>3.3121959081481123</v>
      </c>
      <c r="AV208" s="43">
        <v>2.4077757883645035</v>
      </c>
      <c r="AW208" s="43">
        <v>0.59554252476610259</v>
      </c>
      <c r="AX208" s="43">
        <v>-5.7375355774292416</v>
      </c>
      <c r="AY208" s="43">
        <v>0.80621376246246257</v>
      </c>
      <c r="AZ208" s="43">
        <v>6.3649740792885723</v>
      </c>
      <c r="BA208" s="43">
        <v>-6.6624194238724641</v>
      </c>
      <c r="BB208" s="43">
        <v>-0.39867596402926608</v>
      </c>
      <c r="BC208" s="43">
        <v>1.7974671592001101</v>
      </c>
      <c r="BD208" s="43">
        <v>-1.2079980615544912</v>
      </c>
      <c r="BE208" s="43">
        <v>0.29878369001971805</v>
      </c>
      <c r="BF208" s="43">
        <v>-2.5156863868962063</v>
      </c>
      <c r="BG208" s="43">
        <v>-5.7378122836290686</v>
      </c>
      <c r="BH208" s="43">
        <v>-4.9682507017501791</v>
      </c>
      <c r="BI208" s="43">
        <v>-6.2502280790674121</v>
      </c>
      <c r="BJ208" s="43">
        <v>-4.4836196256331959</v>
      </c>
      <c r="BK208" s="43">
        <v>-3.5249676630864286</v>
      </c>
      <c r="BL208">
        <f t="shared" ref="BL208" si="204">AVERAGE(B208:BK208)</f>
        <v>0.4322793759307702</v>
      </c>
    </row>
    <row r="209" spans="1:64" x14ac:dyDescent="0.25">
      <c r="A209" s="44" t="s">
        <v>38</v>
      </c>
      <c r="B209" s="43">
        <v>0.121050209977696</v>
      </c>
      <c r="C209" s="43">
        <v>-2.9169469102318715</v>
      </c>
      <c r="D209" s="43">
        <v>-0.96473365179402037</v>
      </c>
      <c r="E209" s="43">
        <v>0.98874935507946304</v>
      </c>
      <c r="F209" s="43">
        <v>-1.5236679140630827</v>
      </c>
      <c r="G209" s="43">
        <v>-6.8031231924763347E-2</v>
      </c>
      <c r="H209" s="43">
        <v>-4.0828572882900858</v>
      </c>
      <c r="I209" s="43">
        <v>3.1985864994649802</v>
      </c>
      <c r="J209" s="43">
        <v>-9.2688121892574884</v>
      </c>
      <c r="K209" s="43">
        <v>5.4082674668716919</v>
      </c>
      <c r="L209" s="43">
        <v>-3.0455249343870179</v>
      </c>
      <c r="M209" s="43">
        <v>3.2873990620700937</v>
      </c>
      <c r="N209" s="43">
        <v>-8.3252410646029062</v>
      </c>
      <c r="O209" s="43">
        <v>1.2436450957085299</v>
      </c>
      <c r="P209" s="43">
        <v>4.6277877383230646</v>
      </c>
      <c r="Q209" s="43">
        <v>6.118802109940475</v>
      </c>
      <c r="R209" s="43">
        <v>-5.0130683251313854</v>
      </c>
      <c r="S209" s="43">
        <v>-6.1623513560354439</v>
      </c>
      <c r="T209" s="43">
        <v>4.477841628142528</v>
      </c>
      <c r="U209" s="43">
        <v>1.4464388662559458</v>
      </c>
      <c r="V209" s="43">
        <v>2.5173066346254984</v>
      </c>
      <c r="W209" s="43">
        <v>5.199511224009882</v>
      </c>
      <c r="X209" s="43">
        <v>-8.1466917784673853</v>
      </c>
      <c r="Y209" s="43">
        <v>1.1509070755199247</v>
      </c>
      <c r="Z209" s="43">
        <v>0.62444053582935055</v>
      </c>
      <c r="AA209" s="43">
        <v>0.20446637129225564</v>
      </c>
      <c r="AB209" s="43">
        <v>3.1964834912291167</v>
      </c>
      <c r="AC209" s="43">
        <v>-3.6580875830529038</v>
      </c>
      <c r="AD209" s="43">
        <v>1.0172929458897642</v>
      </c>
      <c r="AE209" s="43">
        <v>-3.5670182462239239</v>
      </c>
      <c r="AF209" s="43">
        <v>-0.22997837118501252</v>
      </c>
      <c r="AG209" s="43">
        <v>-1.477836954922978</v>
      </c>
      <c r="AH209" s="43">
        <v>-1.3855415938455451</v>
      </c>
      <c r="AI209" s="43">
        <v>-2.6653339521535315</v>
      </c>
      <c r="AJ209" s="43">
        <v>2.8334954512605748</v>
      </c>
      <c r="AK209" s="43">
        <v>-0.41119610940157258</v>
      </c>
      <c r="AL209" s="43">
        <v>0.67634224858927894</v>
      </c>
      <c r="AM209" s="43">
        <v>3.4974382822855432</v>
      </c>
      <c r="AN209" s="43">
        <v>3.8496572609795692</v>
      </c>
      <c r="AO209" s="43">
        <v>1.4707806816199849</v>
      </c>
      <c r="AP209" s="43">
        <v>1.857485378357012</v>
      </c>
      <c r="AQ209" s="43">
        <v>-2.3189969094639622</v>
      </c>
      <c r="AR209" s="43">
        <v>3.0280629408961488</v>
      </c>
      <c r="AS209" s="43">
        <v>2.0592957733858128</v>
      </c>
      <c r="AT209" s="43">
        <v>1.6928388589752643</v>
      </c>
      <c r="AU209" s="43">
        <v>-0.29786656316554172</v>
      </c>
      <c r="AV209" s="43">
        <v>0.15520217841907424</v>
      </c>
      <c r="AW209" s="43">
        <v>1.0037086838431009</v>
      </c>
      <c r="AX209" s="43">
        <v>3.8174664910584966E-2</v>
      </c>
      <c r="AY209" s="43">
        <v>0.6259151671830665</v>
      </c>
      <c r="AZ209" s="43">
        <v>-1.3870568339743699</v>
      </c>
      <c r="BA209" s="43">
        <v>1.2051837681129598</v>
      </c>
      <c r="BB209" s="43">
        <v>-0.32753479300319555</v>
      </c>
      <c r="BC209" s="43">
        <v>3.374701174055474</v>
      </c>
      <c r="BD209" s="43">
        <v>3.5080541858104226</v>
      </c>
      <c r="BE209" s="43">
        <v>3.506889188303191</v>
      </c>
      <c r="BF209" s="43">
        <v>4.5274906309403491</v>
      </c>
      <c r="BG209" s="43">
        <v>3.3648216036956171</v>
      </c>
      <c r="BH209" s="43">
        <v>1.8292630703655703</v>
      </c>
      <c r="BI209" s="43">
        <v>-1.3421459246281842</v>
      </c>
      <c r="BJ209" s="43">
        <v>3.758245803743776</v>
      </c>
      <c r="BK209" s="43">
        <v>1.5090029698228307</v>
      </c>
      <c r="BL209">
        <f t="shared" ref="BL209" si="205">AVERAGE(A209:BK209)</f>
        <v>0.41313719026740797</v>
      </c>
    </row>
    <row r="210" spans="1:64" x14ac:dyDescent="0.25">
      <c r="A210" s="44" t="s">
        <v>676</v>
      </c>
      <c r="B210" s="43">
        <v>4.5803739322498132</v>
      </c>
      <c r="C210" s="43">
        <v>4.6160343805974122</v>
      </c>
      <c r="D210" s="43">
        <v>7.2937667591422155</v>
      </c>
      <c r="E210" s="43">
        <v>-5.5550536707034723</v>
      </c>
      <c r="F210" s="43">
        <v>5.2454152694272409</v>
      </c>
      <c r="G210" s="43">
        <v>7.4745770443612116</v>
      </c>
      <c r="H210" s="43">
        <v>10.050900331678861</v>
      </c>
      <c r="I210" s="43">
        <v>11.585976031158182</v>
      </c>
      <c r="J210" s="43">
        <v>12.133980971073811</v>
      </c>
      <c r="K210" s="43">
        <v>12.184023063802087</v>
      </c>
      <c r="L210" s="43">
        <v>10.370799507618372</v>
      </c>
      <c r="M210" s="43">
        <v>11.236039878848374</v>
      </c>
      <c r="N210" s="43">
        <v>8.5553596416667972</v>
      </c>
      <c r="O210" s="43">
        <v>4.366072197425666</v>
      </c>
      <c r="P210" s="43">
        <v>2.4812558062229328</v>
      </c>
      <c r="Q210" s="43">
        <v>5.9989245378909288</v>
      </c>
      <c r="R210" s="43">
        <v>5.3819748599143225</v>
      </c>
      <c r="S210" s="43">
        <v>6.4812547578807482</v>
      </c>
      <c r="T210" s="43">
        <v>8.1801344886986129</v>
      </c>
      <c r="U210" s="43">
        <v>8.7246074026835743</v>
      </c>
      <c r="V210" s="43">
        <v>5.6142796381211326</v>
      </c>
      <c r="W210" s="43">
        <v>2.5035126271782673</v>
      </c>
      <c r="X210" s="43">
        <v>7.153752205383924</v>
      </c>
      <c r="Y210" s="43">
        <v>6.7551840559560077</v>
      </c>
      <c r="Z210" s="43">
        <v>-0.75840319316927207</v>
      </c>
      <c r="AA210" s="43">
        <v>1.4386150565983229</v>
      </c>
      <c r="AB210" s="43">
        <v>9.144182519857182</v>
      </c>
      <c r="AC210" s="43">
        <v>8.4755011241352634</v>
      </c>
      <c r="AD210" s="43">
        <v>6.9718572751131092</v>
      </c>
      <c r="AE210" s="43">
        <v>5.6318480241230873</v>
      </c>
      <c r="AF210" s="43">
        <v>3.6953822822512308</v>
      </c>
      <c r="AG210" s="43">
        <v>3.4837182442404355</v>
      </c>
      <c r="AH210" s="43">
        <v>8.6753048882442414</v>
      </c>
      <c r="AI210" s="43">
        <v>7.6651584750404851</v>
      </c>
      <c r="AJ210" s="43">
        <v>3.9685677515224995</v>
      </c>
      <c r="AK210" s="43">
        <v>3.1909851392228035</v>
      </c>
      <c r="AL210" s="43">
        <v>4.7399267471725608</v>
      </c>
      <c r="AM210" s="43">
        <v>-5.4579866744620631</v>
      </c>
      <c r="AN210" s="43">
        <v>4.8768918419775247</v>
      </c>
      <c r="AO210" s="43">
        <v>7.1659882015649146</v>
      </c>
      <c r="AP210" s="43">
        <v>-3.7036659520453696</v>
      </c>
      <c r="AQ210" s="43">
        <v>2.9792296206273079</v>
      </c>
      <c r="AR210" s="43">
        <v>6.1012755455540457</v>
      </c>
      <c r="AS210" s="43">
        <v>8.5722052915980953</v>
      </c>
      <c r="AT210" s="43">
        <v>4.8720932685075269</v>
      </c>
      <c r="AU210" s="43">
        <v>5.6483432938378115</v>
      </c>
      <c r="AV210" s="43">
        <v>4.5729862709655151</v>
      </c>
      <c r="AW210" s="43">
        <v>-3.415492694462813</v>
      </c>
      <c r="AX210" s="43">
        <v>-2.8467719492420827</v>
      </c>
      <c r="AY210" s="43">
        <v>12.508521549855217</v>
      </c>
      <c r="AZ210" s="43">
        <v>4.0233816486589689</v>
      </c>
      <c r="BA210" s="43">
        <v>1.9044622366221233</v>
      </c>
      <c r="BB210" s="43">
        <v>3.1339791489926512</v>
      </c>
      <c r="BC210" s="43">
        <v>2.5947231548674381</v>
      </c>
      <c r="BD210" s="43">
        <v>1.7623246863890216</v>
      </c>
      <c r="BE210" s="43">
        <v>2.2661730074815267</v>
      </c>
      <c r="BF210" s="43">
        <v>4.4521473418141113</v>
      </c>
      <c r="BG210" s="43">
        <v>3.0900752151867152</v>
      </c>
      <c r="BH210" s="43">
        <v>0.1783534649473637</v>
      </c>
      <c r="BI210" s="43">
        <v>-3.6008480858031504</v>
      </c>
      <c r="BJ210" s="43">
        <v>13.519126848488455</v>
      </c>
      <c r="BK210" s="43">
        <v>0.27379756364638297</v>
      </c>
      <c r="BL210">
        <f t="shared" ref="BL210" si="206">AVERAGE(B210:BK210)</f>
        <v>4.9226952241644542</v>
      </c>
    </row>
    <row r="211" spans="1:64" x14ac:dyDescent="0.25">
      <c r="A211" s="44" t="s">
        <v>677</v>
      </c>
      <c r="B211" s="43"/>
      <c r="C211" s="43"/>
      <c r="D211" s="43"/>
      <c r="E211" s="43"/>
      <c r="F211" s="43"/>
      <c r="G211" s="43"/>
      <c r="H211" s="43"/>
      <c r="I211" s="43"/>
      <c r="J211" s="43"/>
      <c r="K211" s="43"/>
      <c r="L211" s="43"/>
      <c r="M211" s="43"/>
      <c r="N211" s="43"/>
      <c r="O211" s="43"/>
      <c r="P211" s="43"/>
      <c r="Q211" s="43"/>
      <c r="R211" s="43"/>
      <c r="S211" s="43"/>
      <c r="T211" s="43"/>
      <c r="U211" s="43"/>
      <c r="V211" s="43">
        <v>-5.1102892639786432</v>
      </c>
      <c r="W211" s="43">
        <v>-4.9792049185526963</v>
      </c>
      <c r="X211" s="43">
        <v>0.40209525561949988</v>
      </c>
      <c r="Y211" s="43">
        <v>-3.1828522039288316</v>
      </c>
      <c r="Z211" s="43">
        <v>-6.3634822948846761</v>
      </c>
      <c r="AA211" s="43">
        <v>-3.4646926140373182</v>
      </c>
      <c r="AB211" s="43">
        <v>5.009642985551622</v>
      </c>
      <c r="AC211" s="43">
        <v>-1.8344418825442972</v>
      </c>
      <c r="AD211" s="43">
        <v>1.1392458755220929</v>
      </c>
      <c r="AE211" s="43">
        <v>-0.83001872454400427</v>
      </c>
      <c r="AF211" s="43">
        <v>2.895405637782261</v>
      </c>
      <c r="AG211" s="43">
        <v>9.4348323863857217</v>
      </c>
      <c r="AH211" s="43">
        <v>1.0129286106467958</v>
      </c>
      <c r="AI211" s="43">
        <v>5.010074029678151</v>
      </c>
      <c r="AJ211" s="43">
        <v>6.9536973430863327</v>
      </c>
      <c r="AK211" s="43">
        <v>-1.2536110500094111</v>
      </c>
      <c r="AL211" s="43">
        <v>-3.6544436870797767</v>
      </c>
      <c r="AM211" s="43">
        <v>-1.4619928245762708</v>
      </c>
      <c r="AN211" s="43">
        <v>-3.1167895541088626</v>
      </c>
      <c r="AO211" s="43">
        <v>-16.419984886693513</v>
      </c>
      <c r="AP211" s="43">
        <v>-10.133778943302218</v>
      </c>
      <c r="AQ211" s="43">
        <v>-5.035048501387422</v>
      </c>
      <c r="AR211" s="43">
        <v>4.108525978184943</v>
      </c>
      <c r="AS211" s="43">
        <v>5.2709621482668751</v>
      </c>
      <c r="AT211" s="43">
        <v>4.9767650390367635</v>
      </c>
      <c r="AU211" s="43">
        <v>1.8285518059968382</v>
      </c>
      <c r="AV211" s="43">
        <v>1.3416529438625702</v>
      </c>
      <c r="AW211" s="43">
        <v>3.8828268263115859</v>
      </c>
      <c r="AX211" s="43">
        <v>0.55844386677583202</v>
      </c>
      <c r="AY211" s="43">
        <v>7.1583097750148852</v>
      </c>
      <c r="AZ211" s="43">
        <v>4.8443172521881905</v>
      </c>
      <c r="BA211" s="43">
        <v>-6.8203186894336909E-2</v>
      </c>
      <c r="BB211" s="43">
        <v>2.5990488380484891</v>
      </c>
      <c r="BC211" s="43">
        <v>-1.3533230676636663</v>
      </c>
      <c r="BD211" s="43">
        <v>-0.86052980407102098</v>
      </c>
      <c r="BE211" s="43">
        <v>2.9596495814660102</v>
      </c>
      <c r="BF211" s="43">
        <v>0.58796187119732224</v>
      </c>
      <c r="BG211" s="43">
        <v>0.31234938286843317</v>
      </c>
      <c r="BH211" s="43">
        <v>-0.62376121791571393</v>
      </c>
      <c r="BI211" s="43">
        <v>-5.6453710543153335</v>
      </c>
      <c r="BJ211" s="43">
        <v>-2.9099360737365032</v>
      </c>
      <c r="BK211" s="43">
        <v>-6.2377056630282937</v>
      </c>
      <c r="BL211">
        <f t="shared" ref="BL211" si="207">AVERAGE(A211:BK211)</f>
        <v>-0.29171842818479987</v>
      </c>
    </row>
    <row r="212" spans="1:64" x14ac:dyDescent="0.25">
      <c r="A212" s="44" t="s">
        <v>40</v>
      </c>
      <c r="B212" s="43">
        <v>8.0164374839270636E-2</v>
      </c>
      <c r="C212" s="43">
        <v>2.7050070041678964</v>
      </c>
      <c r="D212" s="43">
        <v>-0.13735445284025616</v>
      </c>
      <c r="E212" s="43">
        <v>4.7033077531512646</v>
      </c>
      <c r="F212" s="43">
        <v>5.1437729723376151</v>
      </c>
      <c r="G212" s="43">
        <v>-0.24555861186539119</v>
      </c>
      <c r="H212" s="43">
        <v>-1.8977154545709425</v>
      </c>
      <c r="I212" s="43">
        <v>3.5773613783334213E-2</v>
      </c>
      <c r="J212" s="43">
        <v>6.4332789592916697</v>
      </c>
      <c r="K212" s="43">
        <v>6.5229508156205043</v>
      </c>
      <c r="L212" s="43">
        <v>1.4993498537742198</v>
      </c>
      <c r="M212" s="43">
        <v>-0.99603018955868095</v>
      </c>
      <c r="N212" s="43">
        <v>0.32115638102445132</v>
      </c>
      <c r="O212" s="43">
        <v>1.5494843712603057</v>
      </c>
      <c r="P212" s="43">
        <v>-0.22958147799816686</v>
      </c>
      <c r="Q212" s="43">
        <v>-2.2703682008846471</v>
      </c>
      <c r="R212" s="43">
        <v>-1.8245740247845958</v>
      </c>
      <c r="S212" s="43">
        <v>0.41291643590794536</v>
      </c>
      <c r="T212" s="43">
        <v>2.4571007660996145</v>
      </c>
      <c r="U212" s="43">
        <v>2.743661616065225</v>
      </c>
      <c r="V212" s="43">
        <v>0.79719474041493754</v>
      </c>
      <c r="W212" s="43">
        <v>2.629236888725913</v>
      </c>
      <c r="X212" s="43">
        <v>-4.1934459117947114</v>
      </c>
      <c r="Y212" s="43">
        <v>1.8077790846949142</v>
      </c>
      <c r="Z212" s="43">
        <v>-7.4114058307769568</v>
      </c>
      <c r="AA212" s="43">
        <v>-1.2270216161741843</v>
      </c>
      <c r="AB212" s="43">
        <v>4.3806881793658334</v>
      </c>
      <c r="AC212" s="43">
        <v>-9.562087857303851</v>
      </c>
      <c r="AD212" s="43">
        <v>-1.7632785864102374</v>
      </c>
      <c r="AE212" s="43">
        <v>-0.6217505424677654</v>
      </c>
      <c r="AF212" s="43">
        <v>1.1180577211984826</v>
      </c>
      <c r="AG212" s="43">
        <v>-17.570678388992775</v>
      </c>
      <c r="AH212" s="43">
        <v>1.5132422147313207</v>
      </c>
      <c r="AI212" s="43">
        <v>-2.3851385810911978</v>
      </c>
      <c r="AJ212" s="43">
        <v>-8.1954056857808268</v>
      </c>
      <c r="AK212" s="43">
        <v>1.2103132357466677</v>
      </c>
      <c r="AL212" s="43">
        <v>-7.1090682531418992</v>
      </c>
      <c r="AM212" s="43">
        <v>0.75693264401049021</v>
      </c>
      <c r="AN212" s="43">
        <v>-2.5305944515797876</v>
      </c>
      <c r="AO212" s="43">
        <v>4.1185545219092177</v>
      </c>
      <c r="AP212" s="43">
        <v>-11.610001678797659</v>
      </c>
      <c r="AQ212" s="43">
        <v>19.557657481377205</v>
      </c>
      <c r="AR212" s="43">
        <v>5.1706257437555792</v>
      </c>
      <c r="AS212" s="43">
        <v>2.9684666322031603</v>
      </c>
      <c r="AT212" s="43">
        <v>1.5992105204782661</v>
      </c>
      <c r="AU212" s="43">
        <v>2.0135632154123329</v>
      </c>
      <c r="AV212" s="43">
        <v>5.6242170637516438</v>
      </c>
      <c r="AW212" s="43">
        <v>2.8099406061479471</v>
      </c>
      <c r="AX212" s="43">
        <v>0.42333310095203558</v>
      </c>
      <c r="AY212" s="43">
        <v>3.7074994142916466</v>
      </c>
      <c r="AZ212" s="43">
        <v>3.1932150766529332</v>
      </c>
      <c r="BA212" s="43">
        <v>12.21161520906027</v>
      </c>
      <c r="BB212" s="43">
        <v>18.014653494653771</v>
      </c>
      <c r="BC212" s="43">
        <v>1.98463481397566</v>
      </c>
      <c r="BD212" s="43">
        <v>-22.383314831716234</v>
      </c>
      <c r="BE212" s="43">
        <v>3.8045375666475536</v>
      </c>
      <c r="BF212" s="43">
        <v>1.2719494663820257</v>
      </c>
      <c r="BG212" s="43">
        <v>1.0547690134313967</v>
      </c>
      <c r="BH212" s="43">
        <v>2.8267630512030166</v>
      </c>
      <c r="BI212" s="43">
        <v>-4.1965510481128661</v>
      </c>
      <c r="BJ212" s="43">
        <v>1.7968795238409569</v>
      </c>
      <c r="BK212" s="43">
        <v>1.2325528058940449</v>
      </c>
      <c r="BL212">
        <f t="shared" ref="BL212" si="208">AVERAGE(B212:BK212)</f>
        <v>0.578146488251434</v>
      </c>
    </row>
    <row r="213" spans="1:64" x14ac:dyDescent="0.25">
      <c r="A213" s="44" t="s">
        <v>231</v>
      </c>
      <c r="B213" s="43"/>
      <c r="C213" s="43"/>
      <c r="D213" s="43"/>
      <c r="E213" s="43"/>
      <c r="F213" s="43"/>
      <c r="G213" s="43">
        <v>4.3092472683568701</v>
      </c>
      <c r="H213" s="43">
        <v>2.6654711423775552</v>
      </c>
      <c r="I213" s="43">
        <v>0.57905853369533133</v>
      </c>
      <c r="J213" s="43">
        <v>0.91489953244676769</v>
      </c>
      <c r="K213" s="43">
        <v>0.46959426992125941</v>
      </c>
      <c r="L213" s="43">
        <v>1.3676827151242463</v>
      </c>
      <c r="M213" s="43">
        <v>3.6002063361928833</v>
      </c>
      <c r="N213" s="43">
        <v>2.3677770903270243</v>
      </c>
      <c r="O213" s="43">
        <v>2.8662935646686805</v>
      </c>
      <c r="P213" s="43">
        <v>0.58313453456619868</v>
      </c>
      <c r="Q213" s="43">
        <v>2.7768135138278325</v>
      </c>
      <c r="R213" s="43">
        <v>4.5271867742637539</v>
      </c>
      <c r="S213" s="43">
        <v>3.146219438420033</v>
      </c>
      <c r="T213" s="43">
        <v>-6.0503649011013891</v>
      </c>
      <c r="U213" s="43">
        <v>-17.254536874444796</v>
      </c>
      <c r="V213" s="43">
        <v>-6.5537187040418843</v>
      </c>
      <c r="W213" s="43">
        <v>-7.341767926956436</v>
      </c>
      <c r="X213" s="43">
        <v>-0.40476779654218831</v>
      </c>
      <c r="Y213" s="43">
        <v>-0.62564410450086427</v>
      </c>
      <c r="Z213" s="43">
        <v>-1.3361348962709059</v>
      </c>
      <c r="AA213" s="43">
        <v>-1.7006814413075375</v>
      </c>
      <c r="AB213" s="43">
        <v>0.55777893639033493</v>
      </c>
      <c r="AC213" s="43">
        <v>-0.15606054750692522</v>
      </c>
      <c r="AD213" s="43">
        <v>-0.95884226234829839</v>
      </c>
      <c r="AE213" s="43">
        <v>2.9508934188163352</v>
      </c>
      <c r="AF213" s="43">
        <v>-0.25087841418179835</v>
      </c>
      <c r="AG213" s="43">
        <v>5.265264510134287</v>
      </c>
      <c r="AH213" s="43">
        <v>4.337851702823059</v>
      </c>
      <c r="AI213" s="43">
        <v>3.5509755224056789</v>
      </c>
      <c r="AJ213" s="43">
        <v>3.7291019734667827</v>
      </c>
      <c r="AK213" s="43">
        <v>-3.9684873505265728E-2</v>
      </c>
      <c r="AL213" s="43">
        <v>2.3348103702860641</v>
      </c>
      <c r="AM213" s="43">
        <v>1.9119180036168046</v>
      </c>
      <c r="AN213" s="43">
        <v>1.4934282612727827</v>
      </c>
      <c r="AO213" s="43">
        <v>0.54016341746101659</v>
      </c>
      <c r="AP213" s="43">
        <v>0.38073246322333887</v>
      </c>
      <c r="AQ213" s="43">
        <v>1.1812444267594913</v>
      </c>
      <c r="AR213" s="43">
        <v>1.3029375707416762</v>
      </c>
      <c r="AS213" s="43">
        <v>0.7422071896404816</v>
      </c>
      <c r="AT213" s="43">
        <v>2.6440625078203226</v>
      </c>
      <c r="AU213" s="43">
        <v>4.3954569894065827</v>
      </c>
      <c r="AV213" s="43">
        <v>1.684235047988409</v>
      </c>
      <c r="AW213" s="43">
        <v>1.7509096250866207</v>
      </c>
      <c r="AX213" s="43">
        <v>-2.4798304054229163</v>
      </c>
      <c r="AY213" s="43">
        <v>1.7724806245305729</v>
      </c>
      <c r="AZ213" s="43">
        <v>3.3793623949190987</v>
      </c>
      <c r="BA213" s="43">
        <v>2.4879251710648163</v>
      </c>
      <c r="BB213" s="43">
        <v>1.7806557948793795</v>
      </c>
      <c r="BC213" s="43">
        <v>1.3381130888696902</v>
      </c>
      <c r="BD213" s="43">
        <v>2.0460163557366258</v>
      </c>
      <c r="BE213" s="43">
        <v>2.2200853151654485</v>
      </c>
      <c r="BF213" s="43">
        <v>2.022208426850213</v>
      </c>
      <c r="BG213" s="43">
        <v>2.2627623278794147</v>
      </c>
      <c r="BH213" s="43">
        <v>2.3004761900324837</v>
      </c>
      <c r="BI213" s="43">
        <v>-7.9985976556445735</v>
      </c>
      <c r="BJ213" s="43">
        <v>10.797907324094155</v>
      </c>
      <c r="BK213" s="43">
        <v>2.239783392188798</v>
      </c>
      <c r="BL213">
        <f t="shared" ref="BL213" si="209">AVERAGE(A213:BK213)</f>
        <v>0.91971617989409515</v>
      </c>
    </row>
    <row r="214" spans="1:64" x14ac:dyDescent="0.25">
      <c r="A214" s="44" t="s">
        <v>156</v>
      </c>
      <c r="B214" s="43"/>
      <c r="C214" s="43"/>
      <c r="D214" s="43"/>
      <c r="E214" s="43"/>
      <c r="F214" s="43"/>
      <c r="G214" s="43"/>
      <c r="H214" s="43"/>
      <c r="I214" s="43"/>
      <c r="J214" s="43"/>
      <c r="K214" s="43"/>
      <c r="L214" s="43"/>
      <c r="M214" s="43"/>
      <c r="N214" s="43"/>
      <c r="O214" s="43"/>
      <c r="P214" s="43"/>
      <c r="Q214" s="43"/>
      <c r="R214" s="43"/>
      <c r="S214" s="43"/>
      <c r="T214" s="43"/>
      <c r="U214" s="43"/>
      <c r="V214" s="43"/>
      <c r="W214" s="43"/>
      <c r="X214" s="43"/>
      <c r="Y214" s="43"/>
      <c r="Z214" s="43"/>
      <c r="AA214" s="43"/>
      <c r="AB214" s="43"/>
      <c r="AC214" s="43"/>
      <c r="AD214" s="43"/>
      <c r="AE214" s="43"/>
      <c r="AF214" s="43"/>
      <c r="AG214" s="43"/>
      <c r="AH214" s="43"/>
      <c r="AI214" s="43"/>
      <c r="AJ214" s="43"/>
      <c r="AK214" s="43"/>
      <c r="AL214" s="43"/>
      <c r="AM214" s="43">
        <v>5.8079770878807011</v>
      </c>
      <c r="AN214" s="43">
        <v>7.3684371959597144</v>
      </c>
      <c r="AO214" s="43">
        <v>0.5832435594441705</v>
      </c>
      <c r="AP214" s="43">
        <v>3.6008008675514986</v>
      </c>
      <c r="AQ214" s="43">
        <v>-1.9630402768877673</v>
      </c>
      <c r="AR214" s="43">
        <v>1.5776722989459699</v>
      </c>
      <c r="AS214" s="43">
        <v>2.7807888985085754</v>
      </c>
      <c r="AT214" s="43">
        <v>0.98460206250796034</v>
      </c>
      <c r="AU214" s="43">
        <v>2.2670351430148514</v>
      </c>
      <c r="AV214" s="43">
        <v>5.6528445884932665</v>
      </c>
      <c r="AW214" s="43">
        <v>-1.5639911152629509</v>
      </c>
      <c r="AX214" s="43">
        <v>-11.357524933108593</v>
      </c>
      <c r="AY214" s="43">
        <v>-7.1155137273708107</v>
      </c>
      <c r="AZ214" s="43">
        <v>-10.817460010123199</v>
      </c>
      <c r="BA214" s="43">
        <v>-8.83170788811384</v>
      </c>
      <c r="BB214" s="43">
        <v>-1.2400349845254652</v>
      </c>
      <c r="BC214" s="43">
        <v>-1.0116625866935607</v>
      </c>
      <c r="BD214" s="43">
        <v>1.7399785281875211</v>
      </c>
      <c r="BE214" s="43">
        <v>1.5458327379713239</v>
      </c>
      <c r="BF214" s="43">
        <v>-0.39528559449556155</v>
      </c>
      <c r="BG214" s="43">
        <v>1.1967572172739267</v>
      </c>
      <c r="BH214" s="43">
        <v>1.9999865941013866</v>
      </c>
      <c r="BI214" s="43">
        <v>-6.1785013664486144</v>
      </c>
      <c r="BJ214" s="43">
        <v>9.305191412319715</v>
      </c>
      <c r="BK214" s="43"/>
      <c r="BL214">
        <f t="shared" ref="BL214" si="210">AVERAGE(B214:BK214)</f>
        <v>-0.16931559545290753</v>
      </c>
    </row>
    <row r="215" spans="1:64" x14ac:dyDescent="0.25">
      <c r="A215" s="44" t="s">
        <v>41</v>
      </c>
      <c r="B215" s="43">
        <v>-5.722745454488205</v>
      </c>
      <c r="C215" s="43">
        <v>4.3432637724635725</v>
      </c>
      <c r="D215" s="43">
        <v>0.17930166514061341</v>
      </c>
      <c r="E215" s="43">
        <v>-8.5118348709127645</v>
      </c>
      <c r="F215" s="43">
        <v>-8.3616732447499942</v>
      </c>
      <c r="G215" s="43">
        <v>6.298631626106868</v>
      </c>
      <c r="H215" s="43">
        <v>3.2281183979690411</v>
      </c>
      <c r="I215" s="43">
        <v>-0.5875083012088993</v>
      </c>
      <c r="J215" s="43">
        <v>-4.2173347617026593</v>
      </c>
      <c r="K215" s="43">
        <v>1.8915889619931079</v>
      </c>
      <c r="L215" s="43">
        <v>1.0824370884023438E-2</v>
      </c>
      <c r="M215" s="43">
        <v>7.2956238916773941</v>
      </c>
      <c r="N215" s="43">
        <v>-4.4892362847695182</v>
      </c>
      <c r="O215" s="43">
        <v>-20.316482990886485</v>
      </c>
      <c r="P215" s="43">
        <v>26.921565038792906</v>
      </c>
      <c r="Q215" s="43">
        <v>-3.4261027254237746</v>
      </c>
      <c r="R215" s="43">
        <v>20.100418568474396</v>
      </c>
      <c r="S215" s="43">
        <v>-3.397933833079307</v>
      </c>
      <c r="T215" s="43">
        <v>-14.060616518009425</v>
      </c>
      <c r="U215" s="43">
        <v>-11.785531098238351</v>
      </c>
      <c r="V215" s="43">
        <v>4.9022407385663769</v>
      </c>
      <c r="W215" s="43">
        <v>3.7773609584038184</v>
      </c>
      <c r="X215" s="43">
        <v>-11.586614885347913</v>
      </c>
      <c r="Y215" s="43">
        <v>-0.1278685049434074</v>
      </c>
      <c r="Z215" s="43">
        <v>3.8851972262489767</v>
      </c>
      <c r="AA215" s="43">
        <v>-0.80527390418794198</v>
      </c>
      <c r="AB215" s="43">
        <v>1.4347389729427249</v>
      </c>
      <c r="AC215" s="43">
        <v>-0.58739351544491569</v>
      </c>
      <c r="AD215" s="43">
        <v>1.5988750412539616</v>
      </c>
      <c r="AE215" s="43">
        <v>-0.97338762309486526</v>
      </c>
      <c r="AF215" s="43"/>
      <c r="AG215" s="43"/>
      <c r="AH215" s="43"/>
      <c r="AI215" s="43"/>
      <c r="AJ215" s="43"/>
      <c r="AK215" s="43"/>
      <c r="AL215" s="43"/>
      <c r="AM215" s="43"/>
      <c r="AN215" s="43"/>
      <c r="AO215" s="43"/>
      <c r="AP215" s="43"/>
      <c r="AQ215" s="43"/>
      <c r="AR215" s="43"/>
      <c r="AS215" s="43"/>
      <c r="AT215" s="43"/>
      <c r="AU215" s="43"/>
      <c r="AV215" s="43"/>
      <c r="AW215" s="43"/>
      <c r="AX215" s="43"/>
      <c r="AY215" s="43"/>
      <c r="AZ215" s="43"/>
      <c r="BA215" s="43"/>
      <c r="BB215" s="43"/>
      <c r="BC215" s="43">
        <v>3.8362711999501613</v>
      </c>
      <c r="BD215" s="43">
        <v>6.3148642590114861</v>
      </c>
      <c r="BE215" s="43">
        <v>2.4858208952708054</v>
      </c>
      <c r="BF215" s="43">
        <v>5.2910513797676657</v>
      </c>
      <c r="BG215" s="43">
        <v>-0.66079177092322539</v>
      </c>
      <c r="BH215" s="43">
        <v>-7.0531243479010186E-2</v>
      </c>
      <c r="BI215" s="43">
        <v>-5.834205719300769</v>
      </c>
      <c r="BJ215" s="43">
        <v>0.10791783827409063</v>
      </c>
      <c r="BK215" s="43">
        <v>-0.66321101285066675</v>
      </c>
      <c r="BL215">
        <f t="shared" ref="BL215" si="211">AVERAGE(A215:BK215)</f>
        <v>-5.8528293842310466E-2</v>
      </c>
    </row>
    <row r="216" spans="1:64" x14ac:dyDescent="0.25">
      <c r="A216" s="44" t="s">
        <v>178</v>
      </c>
      <c r="B216" s="43"/>
      <c r="C216" s="43"/>
      <c r="D216" s="43"/>
      <c r="E216" s="43"/>
      <c r="F216" s="43"/>
      <c r="G216" s="43"/>
      <c r="H216" s="43"/>
      <c r="I216" s="43"/>
      <c r="J216" s="43"/>
      <c r="K216" s="43"/>
      <c r="L216" s="43"/>
      <c r="M216" s="43"/>
      <c r="N216" s="43"/>
      <c r="O216" s="43"/>
      <c r="P216" s="43"/>
      <c r="Q216" s="43"/>
      <c r="R216" s="43"/>
      <c r="S216" s="43"/>
      <c r="T216" s="43"/>
      <c r="U216" s="43"/>
      <c r="V216" s="43"/>
      <c r="W216" s="43"/>
      <c r="X216" s="43"/>
      <c r="Y216" s="43"/>
      <c r="Z216" s="43"/>
      <c r="AA216" s="43"/>
      <c r="AB216" s="43"/>
      <c r="AC216" s="43"/>
      <c r="AD216" s="43"/>
      <c r="AE216" s="43"/>
      <c r="AF216" s="43"/>
      <c r="AG216" s="43"/>
      <c r="AH216" s="43"/>
      <c r="AI216" s="43"/>
      <c r="AJ216" s="43"/>
      <c r="AK216" s="43">
        <v>6.36958237907767</v>
      </c>
      <c r="AL216" s="43">
        <v>7.507882233733369</v>
      </c>
      <c r="AM216" s="43">
        <v>3.73355315095354</v>
      </c>
      <c r="AN216" s="43">
        <v>-9.095703514128374</v>
      </c>
      <c r="AO216" s="43">
        <v>6.4714729141160063</v>
      </c>
      <c r="AP216" s="43">
        <v>7.0627073221427565</v>
      </c>
      <c r="AQ216" s="43">
        <v>6.4784767804913344</v>
      </c>
      <c r="AR216" s="43">
        <v>4.6100658428650263</v>
      </c>
      <c r="AS216" s="43">
        <v>9.2828877495147566</v>
      </c>
      <c r="AT216" s="43">
        <v>5.8478698682772716</v>
      </c>
      <c r="AU216" s="43">
        <v>5.5218924011054327</v>
      </c>
      <c r="AV216" s="43">
        <v>6.8719698010325061</v>
      </c>
      <c r="AW216" s="43">
        <v>6.1063170095860784</v>
      </c>
      <c r="AX216" s="43">
        <v>-2.3409282022316233</v>
      </c>
      <c r="AY216" s="43">
        <v>1.1368043383446462</v>
      </c>
      <c r="AZ216" s="43">
        <v>2.8450096070723845</v>
      </c>
      <c r="BA216" s="43">
        <v>-0.19837889947034171</v>
      </c>
      <c r="BB216" s="43">
        <v>3.3945235204925268</v>
      </c>
      <c r="BC216" s="43">
        <v>-1.1263973271085348</v>
      </c>
      <c r="BD216" s="43">
        <v>2.3110158888219416</v>
      </c>
      <c r="BE216" s="43">
        <v>3.8811847602668195</v>
      </c>
      <c r="BF216" s="43">
        <v>2.645985862382588</v>
      </c>
      <c r="BG216" s="43">
        <v>5.067594881402897</v>
      </c>
      <c r="BH216" s="43">
        <v>4.8930942555800669</v>
      </c>
      <c r="BI216" s="43">
        <v>-0.2409239589782004</v>
      </c>
      <c r="BJ216" s="43">
        <v>8.7473566787934089</v>
      </c>
      <c r="BK216" s="43">
        <v>5.1639569380502053</v>
      </c>
      <c r="BL216">
        <f t="shared" ref="BL216" si="212">AVERAGE(B216:BK216)</f>
        <v>3.8129211956365245</v>
      </c>
    </row>
    <row r="217" spans="1:64" x14ac:dyDescent="0.25">
      <c r="A217" s="44" t="s">
        <v>678</v>
      </c>
      <c r="B217" s="43">
        <v>-1.4126217442386348</v>
      </c>
      <c r="C217" s="43">
        <v>3.477937283402909</v>
      </c>
      <c r="D217" s="43">
        <v>3.4958071488264721</v>
      </c>
      <c r="E217" s="43">
        <v>2.3408447747414129</v>
      </c>
      <c r="F217" s="43">
        <v>2.1325306744446522</v>
      </c>
      <c r="G217" s="43">
        <v>-1.2051800894200397</v>
      </c>
      <c r="H217" s="43">
        <v>-3.7280052540157698</v>
      </c>
      <c r="I217" s="43">
        <v>0.32757433330623087</v>
      </c>
      <c r="J217" s="43">
        <v>6.5480863690894608</v>
      </c>
      <c r="K217" s="43">
        <v>7.3783055739553589</v>
      </c>
      <c r="L217" s="43">
        <v>4.996436002197413</v>
      </c>
      <c r="M217" s="43">
        <v>-6.5804509360233965E-2</v>
      </c>
      <c r="N217" s="43">
        <v>1.5497789616734252</v>
      </c>
      <c r="O217" s="43">
        <v>4.9549085069525916</v>
      </c>
      <c r="P217" s="43">
        <v>-2.8979023118521354</v>
      </c>
      <c r="Q217" s="43">
        <v>2.5700064470833013</v>
      </c>
      <c r="R217" s="43">
        <v>9.7363791931030619E-2</v>
      </c>
      <c r="S217" s="43">
        <v>-3.35992522486643</v>
      </c>
      <c r="T217" s="43">
        <v>0.89374547091875911</v>
      </c>
      <c r="U217" s="43">
        <v>0.84698990861468815</v>
      </c>
      <c r="V217" s="43">
        <v>-3.6109567377826153</v>
      </c>
      <c r="W217" s="43">
        <v>-4.0016673030749246</v>
      </c>
      <c r="X217" s="43">
        <v>-5.2550638844743958</v>
      </c>
      <c r="Y217" s="43">
        <v>-0.70585957402752797</v>
      </c>
      <c r="Z217" s="43">
        <v>-1.0084368983029748</v>
      </c>
      <c r="AA217" s="43">
        <v>-0.92567245035112933</v>
      </c>
      <c r="AB217" s="43">
        <v>0.21798462088884207</v>
      </c>
      <c r="AC217" s="43">
        <v>1.4599357490424865</v>
      </c>
      <c r="AD217" s="43">
        <v>-0.1548825799797271</v>
      </c>
      <c r="AE217" s="43">
        <v>-0.33278536208571552</v>
      </c>
      <c r="AF217" s="43">
        <v>-2.1491540190893801</v>
      </c>
      <c r="AG217" s="43">
        <v>-2.7504443635105815</v>
      </c>
      <c r="AH217" s="43">
        <v>-3.3230720460475709</v>
      </c>
      <c r="AI217" s="43">
        <v>-1.509515964863553</v>
      </c>
      <c r="AJ217" s="43">
        <v>0.7176267465676176</v>
      </c>
      <c r="AK217" s="43">
        <v>2.37859884920735</v>
      </c>
      <c r="AL217" s="43">
        <v>1.6938143898992593</v>
      </c>
      <c r="AM217" s="43">
        <v>-0.10518019929939726</v>
      </c>
      <c r="AN217" s="43">
        <v>-0.44015512644938326</v>
      </c>
      <c r="AO217" s="43">
        <v>0.82548537712983716</v>
      </c>
      <c r="AP217" s="43">
        <v>1.5466396609171227</v>
      </c>
      <c r="AQ217" s="43">
        <v>3.5347255748825006</v>
      </c>
      <c r="AR217" s="43">
        <v>1.3810641979118827</v>
      </c>
      <c r="AS217" s="43">
        <v>3.7443346808913702</v>
      </c>
      <c r="AT217" s="43">
        <v>3.1752923424899251</v>
      </c>
      <c r="AU217" s="43">
        <v>3.2217449411833883</v>
      </c>
      <c r="AV217" s="43">
        <v>3.2743027547235073</v>
      </c>
      <c r="AW217" s="43">
        <v>2.2927000536499378</v>
      </c>
      <c r="AX217" s="43">
        <v>0.20045994676938506</v>
      </c>
      <c r="AY217" s="43">
        <v>3.0549001904958146</v>
      </c>
      <c r="AZ217" s="43">
        <v>1.3716140373558403</v>
      </c>
      <c r="BA217" s="43">
        <v>-3.6992202811717334E-2</v>
      </c>
      <c r="BB217" s="43">
        <v>2.2266943811803515</v>
      </c>
      <c r="BC217" s="43">
        <v>2.0457273109705909</v>
      </c>
      <c r="BD217" s="43">
        <v>0.12159518787132129</v>
      </c>
      <c r="BE217" s="43">
        <v>-1.4068292648397858</v>
      </c>
      <c r="BF217" s="43">
        <v>-0.22627720112478755</v>
      </c>
      <c r="BG217" s="43">
        <v>-3.4335215338913372E-2</v>
      </c>
      <c r="BH217" s="43">
        <v>-0.10785928135939571</v>
      </c>
      <c r="BI217" s="43">
        <v>-4.4906249043088451</v>
      </c>
      <c r="BJ217" s="43">
        <v>1.5188254791287221</v>
      </c>
      <c r="BK217" s="43">
        <v>1.014513695200165</v>
      </c>
      <c r="BL217">
        <f t="shared" ref="BL217" si="213">AVERAGE(A217:BK217)</f>
        <v>0.60296276939708648</v>
      </c>
    </row>
    <row r="218" spans="1:64" x14ac:dyDescent="0.25">
      <c r="A218" s="44" t="s">
        <v>44</v>
      </c>
      <c r="B218" s="43"/>
      <c r="C218" s="43"/>
      <c r="D218" s="43"/>
      <c r="E218" s="43"/>
      <c r="F218" s="43"/>
      <c r="G218" s="43"/>
      <c r="H218" s="43"/>
      <c r="I218" s="43"/>
      <c r="J218" s="43"/>
      <c r="K218" s="43"/>
      <c r="L218" s="43"/>
      <c r="M218" s="43"/>
      <c r="N218" s="43"/>
      <c r="O218" s="43"/>
      <c r="P218" s="43"/>
      <c r="Q218" s="43"/>
      <c r="R218" s="43"/>
      <c r="S218" s="43"/>
      <c r="T218" s="43"/>
      <c r="U218" s="43"/>
      <c r="V218" s="43"/>
      <c r="W218" s="43"/>
      <c r="X218" s="43"/>
      <c r="Y218" s="43"/>
      <c r="Z218" s="43"/>
      <c r="AA218" s="43"/>
      <c r="AB218" s="43"/>
      <c r="AC218" s="43"/>
      <c r="AD218" s="43"/>
      <c r="AE218" s="43"/>
      <c r="AF218" s="43"/>
      <c r="AG218" s="43"/>
      <c r="AH218" s="43"/>
      <c r="AI218" s="43"/>
      <c r="AJ218" s="43"/>
      <c r="AK218" s="43"/>
      <c r="AL218" s="43"/>
      <c r="AM218" s="43"/>
      <c r="AN218" s="43"/>
      <c r="AO218" s="43"/>
      <c r="AP218" s="43"/>
      <c r="AQ218" s="43"/>
      <c r="AR218" s="43"/>
      <c r="AS218" s="43"/>
      <c r="AT218" s="43"/>
      <c r="AU218" s="43"/>
      <c r="AV218" s="43"/>
      <c r="AW218" s="43"/>
      <c r="AX218" s="43">
        <v>0.42831141587042509</v>
      </c>
      <c r="AY218" s="43">
        <v>0.224489690813229</v>
      </c>
      <c r="AZ218" s="43">
        <v>-9.5617107274005093</v>
      </c>
      <c r="BA218" s="43">
        <v>-48.392454400861837</v>
      </c>
      <c r="BB218" s="43">
        <v>9.0101030056713398</v>
      </c>
      <c r="BC218" s="43">
        <v>2.3848985337758535</v>
      </c>
      <c r="BD218" s="43">
        <v>-10.642074405854871</v>
      </c>
      <c r="BE218" s="43"/>
      <c r="BF218" s="43"/>
      <c r="BG218" s="43"/>
      <c r="BH218" s="43"/>
      <c r="BI218" s="43"/>
      <c r="BJ218" s="43"/>
      <c r="BK218" s="43"/>
      <c r="BL218">
        <f t="shared" ref="BL218" si="214">AVERAGE(B218:BK218)</f>
        <v>-8.0783481268551949</v>
      </c>
    </row>
    <row r="219" spans="1:64" x14ac:dyDescent="0.25">
      <c r="A219" s="44" t="s">
        <v>679</v>
      </c>
      <c r="B219" s="43">
        <v>-1.4161482130148073</v>
      </c>
      <c r="C219" s="43">
        <v>3.4792018589721181</v>
      </c>
      <c r="D219" s="43">
        <v>3.4980719740268</v>
      </c>
      <c r="E219" s="43">
        <v>2.3414117140450941</v>
      </c>
      <c r="F219" s="43">
        <v>2.129094289813807</v>
      </c>
      <c r="G219" s="43">
        <v>-1.1981769835197724</v>
      </c>
      <c r="H219" s="43">
        <v>-3.7269032365000783</v>
      </c>
      <c r="I219" s="43">
        <v>0.33050141840074332</v>
      </c>
      <c r="J219" s="43">
        <v>6.541944696173374</v>
      </c>
      <c r="K219" s="43">
        <v>7.3775294599191881</v>
      </c>
      <c r="L219" s="43">
        <v>5.0013222542492741</v>
      </c>
      <c r="M219" s="43">
        <v>-6.3408522554098568E-2</v>
      </c>
      <c r="N219" s="43">
        <v>1.5531120504174538</v>
      </c>
      <c r="O219" s="43">
        <v>4.9505212966977012</v>
      </c>
      <c r="P219" s="43">
        <v>-2.8956795051189488</v>
      </c>
      <c r="Q219" s="43">
        <v>2.5773579204909396</v>
      </c>
      <c r="R219" s="43">
        <v>9.0793776634342294E-2</v>
      </c>
      <c r="S219" s="43">
        <v>-3.3450550970614756</v>
      </c>
      <c r="T219" s="43">
        <v>0.90373981970965644</v>
      </c>
      <c r="U219" s="43">
        <v>0.83925504609818802</v>
      </c>
      <c r="V219" s="43">
        <v>-3.6131274777474118</v>
      </c>
      <c r="W219" s="43">
        <v>-4.0020332285340885</v>
      </c>
      <c r="X219" s="43">
        <v>-5.2532468982563785</v>
      </c>
      <c r="Y219" s="43">
        <v>-0.70388100102877615</v>
      </c>
      <c r="Z219" s="43">
        <v>-1.00170849796109</v>
      </c>
      <c r="AA219" s="43">
        <v>-0.9263279084215128</v>
      </c>
      <c r="AB219" s="43">
        <v>0.21918675701961376</v>
      </c>
      <c r="AC219" s="43">
        <v>1.4610944549007741</v>
      </c>
      <c r="AD219" s="43">
        <v>-0.14836354003078611</v>
      </c>
      <c r="AE219" s="43">
        <v>-0.32811054734554546</v>
      </c>
      <c r="AF219" s="43">
        <v>-2.1469178467475984</v>
      </c>
      <c r="AG219" s="43">
        <v>-2.7432853947156843</v>
      </c>
      <c r="AH219" s="43">
        <v>-3.3148993850927013</v>
      </c>
      <c r="AI219" s="43">
        <v>-1.5133482942685816</v>
      </c>
      <c r="AJ219" s="43">
        <v>0.71472337601747427</v>
      </c>
      <c r="AK219" s="43">
        <v>2.3837181345446794</v>
      </c>
      <c r="AL219" s="43">
        <v>1.7023629336951416</v>
      </c>
      <c r="AM219" s="43">
        <v>-0.1051304281564569</v>
      </c>
      <c r="AN219" s="43">
        <v>-0.44041750861100581</v>
      </c>
      <c r="AO219" s="43">
        <v>0.82656197064825676</v>
      </c>
      <c r="AP219" s="43">
        <v>1.5394371353221459</v>
      </c>
      <c r="AQ219" s="43">
        <v>3.529175118225524</v>
      </c>
      <c r="AR219" s="43">
        <v>1.3712506706670382</v>
      </c>
      <c r="AS219" s="43">
        <v>3.7359615666221089</v>
      </c>
      <c r="AT219" s="43">
        <v>3.1780849569070853</v>
      </c>
      <c r="AU219" s="43">
        <v>3.2247179093104279</v>
      </c>
      <c r="AV219" s="43">
        <v>3.2769937289246514</v>
      </c>
      <c r="AW219" s="43">
        <v>2.2855192237402662</v>
      </c>
      <c r="AX219" s="43">
        <v>0.19612151263616795</v>
      </c>
      <c r="AY219" s="43">
        <v>3.0537643320357972</v>
      </c>
      <c r="AZ219" s="43">
        <v>1.3763106063440063</v>
      </c>
      <c r="BA219" s="43">
        <v>-3.6513223795054728E-2</v>
      </c>
      <c r="BB219" s="43">
        <v>2.2236407165646739</v>
      </c>
      <c r="BC219" s="43">
        <v>2.0452028249013239</v>
      </c>
      <c r="BD219" s="43">
        <v>0.12266264118186143</v>
      </c>
      <c r="BE219" s="43">
        <v>-1.4036602050322387</v>
      </c>
      <c r="BF219" s="43">
        <v>-0.22586568164824428</v>
      </c>
      <c r="BG219" s="43">
        <v>-3.3304362710865121E-2</v>
      </c>
      <c r="BH219" s="43">
        <v>-0.10576287770328463</v>
      </c>
      <c r="BI219" s="43">
        <v>-4.4954248826165042</v>
      </c>
      <c r="BJ219" s="43">
        <v>1.5200052062861715</v>
      </c>
      <c r="BK219" s="43">
        <v>1.0174329580417094</v>
      </c>
      <c r="BL219">
        <f t="shared" ref="BL219" si="215">AVERAGE(A219:BK219)</f>
        <v>0.60372718648375145</v>
      </c>
    </row>
    <row r="220" spans="1:64" x14ac:dyDescent="0.25">
      <c r="A220" s="44" t="s">
        <v>680</v>
      </c>
      <c r="B220" s="43"/>
      <c r="C220" s="43"/>
      <c r="D220" s="43"/>
      <c r="E220" s="43"/>
      <c r="F220" s="43"/>
      <c r="G220" s="43"/>
      <c r="H220" s="43"/>
      <c r="I220" s="43"/>
      <c r="J220" s="43"/>
      <c r="K220" s="43"/>
      <c r="L220" s="43"/>
      <c r="M220" s="43"/>
      <c r="N220" s="43"/>
      <c r="O220" s="43"/>
      <c r="P220" s="43"/>
      <c r="Q220" s="43"/>
      <c r="R220" s="43"/>
      <c r="S220" s="43"/>
      <c r="T220" s="43"/>
      <c r="U220" s="43"/>
      <c r="V220" s="43"/>
      <c r="W220" s="43"/>
      <c r="X220" s="43"/>
      <c r="Y220" s="43"/>
      <c r="Z220" s="43"/>
      <c r="AA220" s="43"/>
      <c r="AB220" s="43"/>
      <c r="AC220" s="43"/>
      <c r="AD220" s="43"/>
      <c r="AE220" s="43"/>
      <c r="AF220" s="43"/>
      <c r="AG220" s="43"/>
      <c r="AH220" s="43"/>
      <c r="AI220" s="43"/>
      <c r="AJ220" s="43"/>
      <c r="AK220" s="43"/>
      <c r="AL220" s="43"/>
      <c r="AM220" s="43"/>
      <c r="AN220" s="43"/>
      <c r="AO220" s="43"/>
      <c r="AP220" s="43">
        <v>1.9539213097490773</v>
      </c>
      <c r="AQ220" s="43">
        <v>2.6979157515917223</v>
      </c>
      <c r="AR220" s="43">
        <v>3.1822154909434914</v>
      </c>
      <c r="AS220" s="43">
        <v>6.0817315142075472</v>
      </c>
      <c r="AT220" s="43">
        <v>3.451900101683151</v>
      </c>
      <c r="AU220" s="43">
        <v>7.5046191273262934</v>
      </c>
      <c r="AV220" s="43">
        <v>5.8311071407960924</v>
      </c>
      <c r="AW220" s="43">
        <v>3.6077751764950392</v>
      </c>
      <c r="AX220" s="43">
        <v>-1.5365131367655209</v>
      </c>
      <c r="AY220" s="43">
        <v>5.2752858921161589</v>
      </c>
      <c r="AZ220" s="43">
        <v>4.6017199434548388</v>
      </c>
      <c r="BA220" s="43">
        <v>1.6455785631248858</v>
      </c>
      <c r="BB220" s="43">
        <v>1.3945740087474547</v>
      </c>
      <c r="BC220" s="43">
        <v>1.5533886775978658</v>
      </c>
      <c r="BD220" s="43">
        <v>0.59907836688984162</v>
      </c>
      <c r="BE220" s="43">
        <v>0.20366403792706933</v>
      </c>
      <c r="BF220" s="43">
        <v>-0.64632353067428028</v>
      </c>
      <c r="BG220" s="43">
        <v>0.56680637947501111</v>
      </c>
      <c r="BH220" s="43">
        <v>0.52260381602353334</v>
      </c>
      <c r="BI220" s="43">
        <v>-6.5895074856823044</v>
      </c>
      <c r="BJ220" s="43">
        <v>3.3738650223707367</v>
      </c>
      <c r="BK220" s="43">
        <v>4.3627548807240402</v>
      </c>
      <c r="BL220">
        <f t="shared" ref="BL220" si="216">AVERAGE(B220:BK220)</f>
        <v>2.2562800476418974</v>
      </c>
    </row>
    <row r="221" spans="1:64" x14ac:dyDescent="0.25">
      <c r="A221" s="44" t="s">
        <v>681</v>
      </c>
      <c r="B221" s="43"/>
      <c r="C221" s="43"/>
      <c r="D221" s="43"/>
      <c r="E221" s="43"/>
      <c r="F221" s="43"/>
      <c r="G221" s="43"/>
      <c r="H221" s="43"/>
      <c r="I221" s="43"/>
      <c r="J221" s="43"/>
      <c r="K221" s="43"/>
      <c r="L221" s="43"/>
      <c r="M221" s="43"/>
      <c r="N221" s="43"/>
      <c r="O221" s="43"/>
      <c r="P221" s="43"/>
      <c r="Q221" s="43"/>
      <c r="R221" s="43"/>
      <c r="S221" s="43"/>
      <c r="T221" s="43"/>
      <c r="U221" s="43"/>
      <c r="V221" s="43"/>
      <c r="W221" s="43"/>
      <c r="X221" s="43"/>
      <c r="Y221" s="43"/>
      <c r="Z221" s="43"/>
      <c r="AA221" s="43"/>
      <c r="AB221" s="43"/>
      <c r="AC221" s="43"/>
      <c r="AD221" s="43"/>
      <c r="AE221" s="43"/>
      <c r="AF221" s="43"/>
      <c r="AG221" s="43"/>
      <c r="AH221" s="43"/>
      <c r="AI221" s="43"/>
      <c r="AJ221" s="43"/>
      <c r="AK221" s="43"/>
      <c r="AL221" s="43"/>
      <c r="AM221" s="43"/>
      <c r="AN221" s="43"/>
      <c r="AO221" s="43"/>
      <c r="AP221" s="43"/>
      <c r="AQ221" s="43">
        <v>0.88863796362683445</v>
      </c>
      <c r="AR221" s="43">
        <v>5.530037119609517</v>
      </c>
      <c r="AS221" s="43">
        <v>0.95433327010003666</v>
      </c>
      <c r="AT221" s="43">
        <v>3.9881647653001693</v>
      </c>
      <c r="AU221" s="43">
        <v>6.2089157413443843</v>
      </c>
      <c r="AV221" s="43">
        <v>1.1273980547934457</v>
      </c>
      <c r="AW221" s="43">
        <v>3.6897312713957291</v>
      </c>
      <c r="AX221" s="43">
        <v>0.91076793436101866</v>
      </c>
      <c r="AY221" s="43">
        <v>-0.78508245185575731</v>
      </c>
      <c r="AZ221" s="43">
        <v>-0.14203234355430538</v>
      </c>
      <c r="BA221" s="43">
        <v>0.83987811119934008</v>
      </c>
      <c r="BB221" s="43">
        <v>3.0401692348415139</v>
      </c>
      <c r="BC221" s="43">
        <v>2.9196013422430269</v>
      </c>
      <c r="BD221" s="43">
        <v>-0.29143919030804</v>
      </c>
      <c r="BE221" s="43">
        <v>3.3737787714399161</v>
      </c>
      <c r="BF221" s="43">
        <v>2.4094146780018662</v>
      </c>
      <c r="BG221" s="43">
        <v>2.744391173120178</v>
      </c>
      <c r="BH221" s="43">
        <v>0.4669840363334572</v>
      </c>
      <c r="BI221" s="43">
        <v>0.72764130634932656</v>
      </c>
      <c r="BJ221" s="43">
        <v>-0.14045003644015708</v>
      </c>
      <c r="BK221" s="43">
        <v>-1.8151773730593703</v>
      </c>
      <c r="BL221">
        <f t="shared" ref="BL221" si="217">AVERAGE(A221:BK221)</f>
        <v>1.7450315894686728</v>
      </c>
    </row>
    <row r="222" spans="1:64" x14ac:dyDescent="0.25">
      <c r="A222" s="44" t="s">
        <v>95</v>
      </c>
      <c r="B222" s="43">
        <v>1.1907831434046159</v>
      </c>
      <c r="C222" s="43">
        <v>0.17995393613767874</v>
      </c>
      <c r="D222" s="43">
        <v>1.7048948997074405</v>
      </c>
      <c r="E222" s="43">
        <v>2.7395774241356037</v>
      </c>
      <c r="F222" s="43">
        <v>8.2392133772766698</v>
      </c>
      <c r="G222" s="43">
        <v>15.22609245571762</v>
      </c>
      <c r="H222" s="43">
        <v>8.3555037536094972</v>
      </c>
      <c r="I222" s="43">
        <v>4.0136158527196812</v>
      </c>
      <c r="J222" s="43">
        <v>1.0462110119525647</v>
      </c>
      <c r="K222" s="43">
        <v>-0.62495433191627114</v>
      </c>
      <c r="L222" s="43">
        <v>0.69097508827098864</v>
      </c>
      <c r="M222" s="43">
        <v>-1.975995713823238</v>
      </c>
      <c r="N222" s="43">
        <v>-1.5031683112892011</v>
      </c>
      <c r="O222" s="43">
        <v>0.86113064280981177</v>
      </c>
      <c r="P222" s="43">
        <v>3.4244491092724161</v>
      </c>
      <c r="Q222" s="43">
        <v>9.6123011780781837</v>
      </c>
      <c r="R222" s="43">
        <v>11.177149892719228</v>
      </c>
      <c r="S222" s="43">
        <v>7.6956308807459664</v>
      </c>
      <c r="T222" s="43">
        <v>0.59139235278749425</v>
      </c>
      <c r="U222" s="43">
        <v>-8.2529633816355528</v>
      </c>
      <c r="V222" s="43">
        <v>6.8871443807015282</v>
      </c>
      <c r="W222" s="43">
        <v>-4.5628480100715194</v>
      </c>
      <c r="X222" s="43">
        <v>-4.4372252634795757</v>
      </c>
      <c r="Y222" s="43">
        <v>-2.7225060573171049</v>
      </c>
      <c r="Z222" s="43">
        <v>0.80025105212968128</v>
      </c>
      <c r="AA222" s="43">
        <v>-0.53613203739365645</v>
      </c>
      <c r="AB222" s="43">
        <v>-7.2623987379833181</v>
      </c>
      <c r="AC222" s="43">
        <v>6.3867533356860093</v>
      </c>
      <c r="AD222" s="43">
        <v>2.6126060342975848</v>
      </c>
      <c r="AE222" s="43">
        <v>-5.5171093823523449</v>
      </c>
      <c r="AF222" s="43">
        <v>1.9037909007056868</v>
      </c>
      <c r="AG222" s="43">
        <v>-0.44719476843617656</v>
      </c>
      <c r="AH222" s="43">
        <v>-7.3304289405544267</v>
      </c>
      <c r="AI222" s="43">
        <v>2.3884170932056321</v>
      </c>
      <c r="AJ222" s="43">
        <v>-1.8278901700844727</v>
      </c>
      <c r="AK222" s="43">
        <v>-1.1263433371469773</v>
      </c>
      <c r="AL222" s="43">
        <v>3.5871040055632193</v>
      </c>
      <c r="AM222" s="43">
        <v>0.33663494179920406</v>
      </c>
      <c r="AN222" s="43">
        <v>-3.2252588266090925</v>
      </c>
      <c r="AO222" s="43">
        <v>0.27966978402544385</v>
      </c>
      <c r="AP222" s="43">
        <v>2.4050189406913347</v>
      </c>
      <c r="AQ222" s="43">
        <v>1.0844067084974824</v>
      </c>
      <c r="AR222" s="43">
        <v>4.5879064651781505</v>
      </c>
      <c r="AS222" s="43">
        <v>7.0566542879272305</v>
      </c>
      <c r="AT222" s="43">
        <v>3.3566582225867734</v>
      </c>
      <c r="AU222" s="43">
        <v>4.617503576009625</v>
      </c>
      <c r="AV222" s="43">
        <v>3.9322472074725994</v>
      </c>
      <c r="AW222" s="43">
        <v>2.9746806793797873</v>
      </c>
      <c r="AX222" s="43">
        <v>1.8597270071402505</v>
      </c>
      <c r="AY222" s="43">
        <v>3.9953823386544371</v>
      </c>
      <c r="AZ222" s="43">
        <v>4.6864827385843171</v>
      </c>
      <c r="BA222" s="43">
        <v>1.5928119159720069</v>
      </c>
      <c r="BB222" s="43">
        <v>1.868235940189237</v>
      </c>
      <c r="BC222" s="43">
        <v>-0.75377110706082817</v>
      </c>
      <c r="BD222" s="43">
        <v>-4.3834050113701721</v>
      </c>
      <c r="BE222" s="43">
        <v>-5.8933606294898766</v>
      </c>
      <c r="BF222" s="43">
        <v>0.51288417350292548</v>
      </c>
      <c r="BG222" s="43">
        <v>3.8601032654534464</v>
      </c>
      <c r="BH222" s="43">
        <v>5.7663674863306369E-2</v>
      </c>
      <c r="BI222" s="43">
        <v>-16.911407446687733</v>
      </c>
      <c r="BJ222" s="43">
        <v>-3.3776315939366839</v>
      </c>
      <c r="BK222" s="43">
        <v>1.5959098565864167</v>
      </c>
      <c r="BL222">
        <f t="shared" ref="BL222" si="218">AVERAGE(B222:BK222)</f>
        <v>1.1177988785082347</v>
      </c>
    </row>
    <row r="223" spans="1:64" x14ac:dyDescent="0.25">
      <c r="A223" s="44" t="s">
        <v>682</v>
      </c>
      <c r="B223" s="43"/>
      <c r="C223" s="43"/>
      <c r="D223" s="43"/>
      <c r="E223" s="43"/>
      <c r="F223" s="43"/>
      <c r="G223" s="43"/>
      <c r="H223" s="43"/>
      <c r="I223" s="43"/>
      <c r="J223" s="43"/>
      <c r="K223" s="43"/>
      <c r="L223" s="43"/>
      <c r="M223" s="43"/>
      <c r="N223" s="43"/>
      <c r="O223" s="43"/>
      <c r="P223" s="43"/>
      <c r="Q223" s="43"/>
      <c r="R223" s="43"/>
      <c r="S223" s="43"/>
      <c r="T223" s="43"/>
      <c r="U223" s="43"/>
      <c r="V223" s="43"/>
      <c r="W223" s="43"/>
      <c r="X223" s="43"/>
      <c r="Y223" s="43"/>
      <c r="Z223" s="43"/>
      <c r="AA223" s="43"/>
      <c r="AB223" s="43"/>
      <c r="AC223" s="43"/>
      <c r="AD223" s="43"/>
      <c r="AE223" s="43"/>
      <c r="AF223" s="43"/>
      <c r="AG223" s="43"/>
      <c r="AH223" s="43">
        <v>1.5130919481147771</v>
      </c>
      <c r="AI223" s="43">
        <v>5.7878470939262172</v>
      </c>
      <c r="AJ223" s="43">
        <v>5.5342148272930416</v>
      </c>
      <c r="AK223" s="43">
        <v>6.3944497870627401</v>
      </c>
      <c r="AL223" s="43">
        <v>5.7304466501125546</v>
      </c>
      <c r="AM223" s="43">
        <v>3.9366025206437882</v>
      </c>
      <c r="AN223" s="43">
        <v>-0.20780803220826272</v>
      </c>
      <c r="AO223" s="43">
        <v>1.3035749534136869</v>
      </c>
      <c r="AP223" s="43">
        <v>3.4429240980634006</v>
      </c>
      <c r="AQ223" s="43">
        <v>4.5474428931575801</v>
      </c>
      <c r="AR223" s="43">
        <v>5.5685470219777926</v>
      </c>
      <c r="AS223" s="43">
        <v>5.3003194915633145</v>
      </c>
      <c r="AT223" s="43">
        <v>6.6130029330744691</v>
      </c>
      <c r="AU223" s="43">
        <v>8.4881892997151596</v>
      </c>
      <c r="AV223" s="43">
        <v>10.79969451649221</v>
      </c>
      <c r="AW223" s="43">
        <v>5.4843890937507069</v>
      </c>
      <c r="AX223" s="43">
        <v>-5.5814363847824495</v>
      </c>
      <c r="AY223" s="43">
        <v>6.6172284863092585</v>
      </c>
      <c r="AZ223" s="43">
        <v>2.539157146637109</v>
      </c>
      <c r="BA223" s="43">
        <v>1.1465206410503441</v>
      </c>
      <c r="BB223" s="43">
        <v>0.52466014861730059</v>
      </c>
      <c r="BC223" s="43">
        <v>2.5975752297797499</v>
      </c>
      <c r="BD223" s="43">
        <v>5.0672846299001861</v>
      </c>
      <c r="BE223" s="43">
        <v>1.8126070282800839</v>
      </c>
      <c r="BF223" s="43">
        <v>2.7784542927246036</v>
      </c>
      <c r="BG223" s="43">
        <v>3.8863988785719812</v>
      </c>
      <c r="BH223" s="43">
        <v>2.3726235159320197</v>
      </c>
      <c r="BI223" s="43">
        <v>-3.4183719778254158</v>
      </c>
      <c r="BJ223" s="43">
        <v>5.0119118886345291</v>
      </c>
      <c r="BK223" s="43">
        <v>2.0407086659821232</v>
      </c>
      <c r="BL223">
        <f t="shared" ref="BL223" si="219">AVERAGE(A223:BK223)</f>
        <v>3.5877417095321533</v>
      </c>
    </row>
    <row r="224" spans="1:64" x14ac:dyDescent="0.25">
      <c r="A224" s="44" t="s">
        <v>683</v>
      </c>
      <c r="B224" s="43"/>
      <c r="C224" s="43"/>
      <c r="D224" s="43"/>
      <c r="E224" s="43"/>
      <c r="F224" s="43"/>
      <c r="G224" s="43"/>
      <c r="H224" s="43"/>
      <c r="I224" s="43"/>
      <c r="J224" s="43"/>
      <c r="K224" s="43"/>
      <c r="L224" s="43"/>
      <c r="M224" s="43"/>
      <c r="N224" s="43"/>
      <c r="O224" s="43"/>
      <c r="P224" s="43"/>
      <c r="Q224" s="43"/>
      <c r="R224" s="43"/>
      <c r="S224" s="43"/>
      <c r="T224" s="43"/>
      <c r="U224" s="43"/>
      <c r="V224" s="43"/>
      <c r="W224" s="43"/>
      <c r="X224" s="43"/>
      <c r="Y224" s="43"/>
      <c r="Z224" s="43"/>
      <c r="AA224" s="43"/>
      <c r="AB224" s="43"/>
      <c r="AC224" s="43"/>
      <c r="AD224" s="43"/>
      <c r="AE224" s="43"/>
      <c r="AF224" s="43"/>
      <c r="AG224" s="43"/>
      <c r="AH224" s="43"/>
      <c r="AI224" s="43"/>
      <c r="AJ224" s="43"/>
      <c r="AK224" s="43">
        <v>3.2675651626276476</v>
      </c>
      <c r="AL224" s="43">
        <v>5.191132463207154</v>
      </c>
      <c r="AM224" s="43">
        <v>3.5048818314312911</v>
      </c>
      <c r="AN224" s="43">
        <v>5.2574534244538285</v>
      </c>
      <c r="AO224" s="43">
        <v>3.365877566896728</v>
      </c>
      <c r="AP224" s="43">
        <v>3.0541235019792907</v>
      </c>
      <c r="AQ224" s="43">
        <v>3.3774180710590969</v>
      </c>
      <c r="AR224" s="43">
        <v>2.8981972778051102</v>
      </c>
      <c r="AS224" s="43">
        <v>4.2923552193448415</v>
      </c>
      <c r="AT224" s="43">
        <v>3.6183409240603481</v>
      </c>
      <c r="AU224" s="43">
        <v>5.409482633347551</v>
      </c>
      <c r="AV224" s="43">
        <v>6.3835889272679367</v>
      </c>
      <c r="AW224" s="43">
        <v>3.3462795436053057</v>
      </c>
      <c r="AX224" s="43">
        <v>-8.380319592367087</v>
      </c>
      <c r="AY224" s="43">
        <v>0.90277138028973525</v>
      </c>
      <c r="AZ224" s="43">
        <v>0.65202324321795402</v>
      </c>
      <c r="BA224" s="43">
        <v>-2.8437050202525143</v>
      </c>
      <c r="BB224" s="43">
        <v>-1.1635208754996853</v>
      </c>
      <c r="BC224" s="43">
        <v>2.6671340593384514</v>
      </c>
      <c r="BD224" s="43">
        <v>2.1332580276153408</v>
      </c>
      <c r="BE224" s="43">
        <v>3.1163466011635137</v>
      </c>
      <c r="BF224" s="43">
        <v>4.7471061832116135</v>
      </c>
      <c r="BG224" s="43">
        <v>4.0763163053002103</v>
      </c>
      <c r="BH224" s="43">
        <v>2.8043504141933084</v>
      </c>
      <c r="BI224" s="43">
        <v>-4.8800919090111563</v>
      </c>
      <c r="BJ224" s="43">
        <v>7.9379162267506018</v>
      </c>
      <c r="BK224" s="43">
        <v>2.2712393108094773</v>
      </c>
      <c r="BL224">
        <f t="shared" ref="BL224" si="220">AVERAGE(B224:BK224)</f>
        <v>2.4817600334016996</v>
      </c>
    </row>
    <row r="225" spans="1:64" x14ac:dyDescent="0.25">
      <c r="A225" s="44" t="s">
        <v>684</v>
      </c>
      <c r="B225" s="43">
        <v>5.1846187079931809</v>
      </c>
      <c r="C225" s="43">
        <v>3.6856050129846238</v>
      </c>
      <c r="D225" s="43">
        <v>4.7359398750704855</v>
      </c>
      <c r="E225" s="43">
        <v>6.0260591278464375</v>
      </c>
      <c r="F225" s="43">
        <v>2.8482597776651346</v>
      </c>
      <c r="G225" s="43">
        <v>1.123989568486806</v>
      </c>
      <c r="H225" s="43">
        <v>2.5753747562055338</v>
      </c>
      <c r="I225" s="43">
        <v>3.0576942313861508</v>
      </c>
      <c r="J225" s="43">
        <v>4.2737152196464763</v>
      </c>
      <c r="K225" s="43">
        <v>6.2923377448293962</v>
      </c>
      <c r="L225" s="43">
        <v>0.25243485508129027</v>
      </c>
      <c r="M225" s="43">
        <v>1.9869213388985258</v>
      </c>
      <c r="N225" s="43">
        <v>3.7889320528209822</v>
      </c>
      <c r="O225" s="43">
        <v>2.8991848131043838</v>
      </c>
      <c r="P225" s="43">
        <v>2.1462532193603465</v>
      </c>
      <c r="Q225" s="43">
        <v>0.69123812295867992</v>
      </c>
      <c r="R225" s="43">
        <v>-1.9451271474668346</v>
      </c>
      <c r="S225" s="43">
        <v>1.4557337534881754</v>
      </c>
      <c r="T225" s="43">
        <v>3.6136475193454771</v>
      </c>
      <c r="U225" s="43">
        <v>1.4937331594717165</v>
      </c>
      <c r="V225" s="43">
        <v>0.33443678551566336</v>
      </c>
      <c r="W225" s="43">
        <v>1.1907753796491818</v>
      </c>
      <c r="X225" s="43">
        <v>1.8545150795930709</v>
      </c>
      <c r="Y225" s="43">
        <v>4.1348652874373784</v>
      </c>
      <c r="Z225" s="43">
        <v>1.9917741012096144</v>
      </c>
      <c r="AA225" s="43">
        <v>2.4527726132183858</v>
      </c>
      <c r="AB225" s="43">
        <v>3.0095477664165315</v>
      </c>
      <c r="AC225" s="43">
        <v>2.0887605188408429</v>
      </c>
      <c r="AD225" s="43">
        <v>1.9721912677897819</v>
      </c>
      <c r="AE225" s="43">
        <v>-2.0759175519131645E-2</v>
      </c>
      <c r="AF225" s="43">
        <v>-1.8175151730461465</v>
      </c>
      <c r="AG225" s="43">
        <v>-1.7366303566737855</v>
      </c>
      <c r="AH225" s="43">
        <v>-2.6328084517702592</v>
      </c>
      <c r="AI225" s="43">
        <v>3.1939553996992061</v>
      </c>
      <c r="AJ225" s="43">
        <v>3.3912691148738787</v>
      </c>
      <c r="AK225" s="43">
        <v>1.4179242381152193</v>
      </c>
      <c r="AL225" s="43">
        <v>3.0115230333383778</v>
      </c>
      <c r="AM225" s="43">
        <v>4.2539467085561</v>
      </c>
      <c r="AN225" s="43">
        <v>4.165978927774745</v>
      </c>
      <c r="AO225" s="43">
        <v>4.5982547941730445</v>
      </c>
      <c r="AP225" s="43">
        <v>1.1775018923171388</v>
      </c>
      <c r="AQ225" s="43">
        <v>1.8648739738901696</v>
      </c>
      <c r="AR225" s="43">
        <v>1.9298303835092412</v>
      </c>
      <c r="AS225" s="43">
        <v>3.9273062567083343</v>
      </c>
      <c r="AT225" s="43">
        <v>2.4482484397892392</v>
      </c>
      <c r="AU225" s="43">
        <v>4.075714897490144</v>
      </c>
      <c r="AV225" s="43">
        <v>2.6750026708392056</v>
      </c>
      <c r="AW225" s="43">
        <v>-1.2230695777002722</v>
      </c>
      <c r="AX225" s="43">
        <v>-5.1512627288531547</v>
      </c>
      <c r="AY225" s="43">
        <v>5.0526785726024031</v>
      </c>
      <c r="AZ225" s="43">
        <v>2.41898851140094</v>
      </c>
      <c r="BA225" s="43">
        <v>-1.3210023244455726</v>
      </c>
      <c r="BB225" s="43">
        <v>0.33398486328788124</v>
      </c>
      <c r="BC225" s="43">
        <v>1.6442440059553718</v>
      </c>
      <c r="BD225" s="43">
        <v>3.3901762960005755</v>
      </c>
      <c r="BE225" s="43">
        <v>0.79614630049835</v>
      </c>
      <c r="BF225" s="43">
        <v>1.1951475713216695</v>
      </c>
      <c r="BG225" s="43">
        <v>0.772577449000039</v>
      </c>
      <c r="BH225" s="43">
        <v>0.95756165641978441</v>
      </c>
      <c r="BI225" s="43">
        <v>-2.8746841901851923</v>
      </c>
      <c r="BJ225" s="43">
        <v>5.5114251934981411</v>
      </c>
      <c r="BK225" s="43">
        <v>2.2137501415650576</v>
      </c>
      <c r="BL225">
        <f t="shared" ref="BL225" si="221">AVERAGE(A225:BK225)</f>
        <v>2.0138139326335187</v>
      </c>
    </row>
    <row r="226" spans="1:64" x14ac:dyDescent="0.25">
      <c r="A226" s="44" t="s">
        <v>15</v>
      </c>
      <c r="B226" s="43"/>
      <c r="C226" s="43"/>
      <c r="D226" s="43"/>
      <c r="E226" s="43"/>
      <c r="F226" s="43"/>
      <c r="G226" s="43"/>
      <c r="H226" s="43"/>
      <c r="I226" s="43"/>
      <c r="J226" s="43"/>
      <c r="K226" s="43"/>
      <c r="L226" s="43">
        <v>10.731226305088953</v>
      </c>
      <c r="M226" s="43">
        <v>2.5832106662509062</v>
      </c>
      <c r="N226" s="43">
        <v>6.0348061382800751</v>
      </c>
      <c r="O226" s="43">
        <v>2.7598951194008663</v>
      </c>
      <c r="P226" s="43">
        <v>10.575034605642529</v>
      </c>
      <c r="Q226" s="43">
        <v>-5.08534042161142</v>
      </c>
      <c r="R226" s="43">
        <v>-2.1326620410679169</v>
      </c>
      <c r="S226" s="43">
        <v>-1.9118031168526812</v>
      </c>
      <c r="T226" s="43">
        <v>-0.25018094267113611</v>
      </c>
      <c r="U226" s="43">
        <v>8.7907626772494751</v>
      </c>
      <c r="V226" s="43">
        <v>11.358529616469056</v>
      </c>
      <c r="W226" s="43">
        <v>-1.7343699659336522</v>
      </c>
      <c r="X226" s="43">
        <v>-2.0499907103637867</v>
      </c>
      <c r="Y226" s="43">
        <v>2.7450952797253763</v>
      </c>
      <c r="Z226" s="43">
        <v>8.3876032463621186E-2</v>
      </c>
      <c r="AA226" s="43">
        <v>7.9977667263088676</v>
      </c>
      <c r="AB226" s="43">
        <v>10.298432994344836</v>
      </c>
      <c r="AC226" s="43">
        <v>1.7721043680032977</v>
      </c>
      <c r="AD226" s="43">
        <v>8.6024612241179028</v>
      </c>
      <c r="AE226" s="43">
        <v>17.041887726066165</v>
      </c>
      <c r="AF226" s="43">
        <v>-2.3229081248179142</v>
      </c>
      <c r="AG226" s="43">
        <v>-0.72949692586406911</v>
      </c>
      <c r="AH226" s="43">
        <v>4.7268400628425411E-2</v>
      </c>
      <c r="AI226" s="43">
        <v>2.3699838339637154</v>
      </c>
      <c r="AJ226" s="43">
        <v>4.8436799618998094</v>
      </c>
      <c r="AK226" s="43">
        <v>1.7073755231740364</v>
      </c>
      <c r="AL226" s="43">
        <v>1.3183669407492005</v>
      </c>
      <c r="AM226" s="43">
        <v>1.1316732018615596</v>
      </c>
      <c r="AN226" s="43">
        <v>1.6152241580430058</v>
      </c>
      <c r="AO226" s="43">
        <v>0.56274663094035304</v>
      </c>
      <c r="AP226" s="43">
        <v>-2.9469897671674516E-3</v>
      </c>
      <c r="AQ226" s="43">
        <v>3.4450767644202074</v>
      </c>
      <c r="AR226" s="43">
        <v>3.0964985337707418</v>
      </c>
      <c r="AS226" s="43">
        <v>2.9465149045289252</v>
      </c>
      <c r="AT226" s="43">
        <v>5.3933721411656848</v>
      </c>
      <c r="AU226" s="43">
        <v>5.4169343513384263</v>
      </c>
      <c r="AV226" s="43">
        <v>3.8310229235740962</v>
      </c>
      <c r="AW226" s="43">
        <v>0.27938217940726418</v>
      </c>
      <c r="AX226" s="43">
        <v>1.0997490083931183</v>
      </c>
      <c r="AY226" s="43">
        <v>3.3187224545438312</v>
      </c>
      <c r="AZ226" s="43">
        <v>1.7430102280536488</v>
      </c>
      <c r="BA226" s="43">
        <v>4.8207368700589512</v>
      </c>
      <c r="BB226" s="43">
        <v>3.2227145457899979</v>
      </c>
      <c r="BC226" s="43">
        <v>0.24680246943636064</v>
      </c>
      <c r="BD226" s="43">
        <v>1.4998576026545862</v>
      </c>
      <c r="BE226" s="43">
        <v>0.30295376928235385</v>
      </c>
      <c r="BF226" s="43">
        <v>1.2409471862877979</v>
      </c>
      <c r="BG226" s="43">
        <v>1.5827075461722018</v>
      </c>
      <c r="BH226" s="43">
        <v>1.8857241193216794</v>
      </c>
      <c r="BI226" s="43">
        <v>-2.4802998062112209</v>
      </c>
      <c r="BJ226" s="43">
        <v>9.6049769054181979</v>
      </c>
      <c r="BK226" s="43">
        <v>-0.3094431116485481</v>
      </c>
      <c r="BL226">
        <f t="shared" ref="BL226" si="222">AVERAGE(B226:BK226)</f>
        <v>2.9026859707207811</v>
      </c>
    </row>
    <row r="227" spans="1:64" x14ac:dyDescent="0.25">
      <c r="A227" s="44" t="s">
        <v>685</v>
      </c>
      <c r="B227" s="43"/>
      <c r="C227" s="43"/>
      <c r="D227" s="43"/>
      <c r="E227" s="43"/>
      <c r="F227" s="43"/>
      <c r="G227" s="43"/>
      <c r="H227" s="43"/>
      <c r="I227" s="43"/>
      <c r="J227" s="43"/>
      <c r="K227" s="43"/>
      <c r="L227" s="43"/>
      <c r="M227" s="43"/>
      <c r="N227" s="43"/>
      <c r="O227" s="43"/>
      <c r="P227" s="43"/>
      <c r="Q227" s="43"/>
      <c r="R227" s="43"/>
      <c r="S227" s="43"/>
      <c r="T227" s="43"/>
      <c r="U227" s="43"/>
      <c r="V227" s="43"/>
      <c r="W227" s="43"/>
      <c r="X227" s="43"/>
      <c r="Y227" s="43"/>
      <c r="Z227" s="43"/>
      <c r="AA227" s="43"/>
      <c r="AB227" s="43"/>
      <c r="AC227" s="43"/>
      <c r="AD227" s="43"/>
      <c r="AE227" s="43"/>
      <c r="AF227" s="43"/>
      <c r="AG227" s="43"/>
      <c r="AH227" s="43"/>
      <c r="AI227" s="43"/>
      <c r="AJ227" s="43"/>
      <c r="AK227" s="43"/>
      <c r="AL227" s="43"/>
      <c r="AM227" s="43"/>
      <c r="AN227" s="43"/>
      <c r="AO227" s="43"/>
      <c r="AP227" s="43"/>
      <c r="AQ227" s="43"/>
      <c r="AR227" s="43"/>
      <c r="AS227" s="43"/>
      <c r="AT227" s="43"/>
      <c r="AU227" s="43"/>
      <c r="AV227" s="43"/>
      <c r="AW227" s="43"/>
      <c r="AX227" s="43"/>
      <c r="AY227" s="43">
        <v>3.7515091411103754</v>
      </c>
      <c r="AZ227" s="43">
        <v>6.5427755958143479</v>
      </c>
      <c r="BA227" s="43">
        <v>-2.1364628202534846</v>
      </c>
      <c r="BB227" s="43">
        <v>-4.1367756478712892</v>
      </c>
      <c r="BC227" s="43">
        <v>-1.3253777249979777</v>
      </c>
      <c r="BD227" s="43">
        <v>-2.8335481945586167</v>
      </c>
      <c r="BE227" s="43">
        <v>-1.9221562947182633</v>
      </c>
      <c r="BF227" s="43">
        <v>-8.9139595595911914</v>
      </c>
      <c r="BG227" s="43">
        <v>-7.5880981531702361</v>
      </c>
      <c r="BH227" s="43">
        <v>9.0634891054427271</v>
      </c>
      <c r="BI227" s="43">
        <v>-14.755020315847659</v>
      </c>
      <c r="BJ227" s="43">
        <v>3.7001540149906873</v>
      </c>
      <c r="BK227" s="43">
        <v>9.3387415982073492</v>
      </c>
      <c r="BL227">
        <f t="shared" ref="BL227" si="223">AVERAGE(A227:BK227)</f>
        <v>-0.8626714811879409</v>
      </c>
    </row>
    <row r="228" spans="1:64" x14ac:dyDescent="0.25">
      <c r="A228" s="44" t="s">
        <v>39</v>
      </c>
      <c r="B228" s="43">
        <v>-7.5191989616707389</v>
      </c>
      <c r="C228" s="43">
        <v>5.5704927606092411</v>
      </c>
      <c r="D228" s="43">
        <v>7.3709984391188357</v>
      </c>
      <c r="E228" s="43">
        <v>3.2988186585768204</v>
      </c>
      <c r="F228" s="43">
        <v>-3.5142689334096957</v>
      </c>
      <c r="G228" s="43">
        <v>11.09230394034148</v>
      </c>
      <c r="H228" s="43">
        <v>-1.9358396528946713</v>
      </c>
      <c r="I228" s="43">
        <v>4.9808257513642218</v>
      </c>
      <c r="J228" s="43">
        <v>-2.3508068366275126</v>
      </c>
      <c r="K228" s="43">
        <v>6.3633482364594585</v>
      </c>
      <c r="L228" s="43">
        <v>13.532410271479534</v>
      </c>
      <c r="M228" s="43">
        <v>3.7772029524428632</v>
      </c>
      <c r="N228" s="43">
        <v>7.3999332919977547</v>
      </c>
      <c r="O228" s="43">
        <v>-0.52433291771465917</v>
      </c>
      <c r="P228" s="43">
        <v>0.81949196593910756</v>
      </c>
      <c r="Q228" s="43">
        <v>13.948404879294387</v>
      </c>
      <c r="R228" s="43">
        <v>-8.1366892681568714</v>
      </c>
      <c r="S228" s="43">
        <v>20.442131525171646</v>
      </c>
      <c r="T228" s="43">
        <v>14.804234909608141</v>
      </c>
      <c r="U228" s="43">
        <v>-5.9632481069759962</v>
      </c>
      <c r="V228" s="43">
        <v>-5.0386378753500622</v>
      </c>
      <c r="W228" s="43">
        <v>-2.6457586259871277</v>
      </c>
      <c r="X228" s="43">
        <v>-0.49574198957647297</v>
      </c>
      <c r="Y228" s="43">
        <v>3.6899461945948389</v>
      </c>
      <c r="Z228" s="43">
        <v>9.4028581598837491</v>
      </c>
      <c r="AA228" s="43">
        <v>0.13575284876831972</v>
      </c>
      <c r="AB228" s="43">
        <v>0.51568801092408023</v>
      </c>
      <c r="AC228" s="43">
        <v>4.9342416556036568</v>
      </c>
      <c r="AD228" s="43">
        <v>9.6287273226335373</v>
      </c>
      <c r="AE228" s="43">
        <v>6.9291412664888412</v>
      </c>
      <c r="AF228" s="43">
        <v>1.4007715645664831</v>
      </c>
      <c r="AG228" s="43">
        <v>6.6823345967148811</v>
      </c>
      <c r="AH228" s="43">
        <v>5.0905626845505907</v>
      </c>
      <c r="AI228" s="43">
        <v>-5.0030241395167678</v>
      </c>
      <c r="AJ228" s="43">
        <v>-0.98145983921034485</v>
      </c>
      <c r="AK228" s="43">
        <v>8.395845453031697</v>
      </c>
      <c r="AL228" s="43">
        <v>10.884795738661609</v>
      </c>
      <c r="AM228" s="43">
        <v>0.48296762895630252</v>
      </c>
      <c r="AN228" s="43">
        <v>-0.1094376965627788</v>
      </c>
      <c r="AO228" s="43">
        <v>3.3267145637140345</v>
      </c>
      <c r="AP228" s="43">
        <v>-2.3566133354587322</v>
      </c>
      <c r="AQ228" s="43">
        <v>-1.8348069544047831</v>
      </c>
      <c r="AR228" s="43">
        <v>-4.8161783304270642</v>
      </c>
      <c r="AS228" s="43">
        <v>-2.4900082529000827</v>
      </c>
      <c r="AT228" s="43">
        <v>8.5018972132325956</v>
      </c>
      <c r="AU228" s="43">
        <v>7.1533451537010251</v>
      </c>
      <c r="AV228" s="43">
        <v>8.3216542066369925</v>
      </c>
      <c r="AW228" s="43">
        <v>-4.8771262300274429</v>
      </c>
      <c r="AX228" s="43">
        <v>-2.8614242579447335</v>
      </c>
      <c r="AY228" s="43">
        <v>1.6273701359067303</v>
      </c>
      <c r="AZ228" s="43">
        <v>12.42658765900093</v>
      </c>
      <c r="BA228" s="43">
        <v>2.1041282650332818</v>
      </c>
      <c r="BB228" s="43">
        <v>-0.59913330456802782</v>
      </c>
      <c r="BC228" s="43">
        <v>2.4576124391604566</v>
      </c>
      <c r="BD228" s="43">
        <v>1.8969724234247707</v>
      </c>
      <c r="BE228" s="43">
        <v>3.7082693529568047</v>
      </c>
      <c r="BF228" s="43">
        <v>1.536235037332645</v>
      </c>
      <c r="BG228" s="43">
        <v>2.7217227529048102</v>
      </c>
      <c r="BH228" s="43">
        <v>3.9498784826177484</v>
      </c>
      <c r="BI228" s="43">
        <v>-8.5127714702951067</v>
      </c>
      <c r="BJ228" s="43">
        <v>4.5813518489376008</v>
      </c>
      <c r="BK228" s="43">
        <v>-9.7486402120016749</v>
      </c>
      <c r="BL228">
        <f t="shared" ref="BL228" si="224">AVERAGE(B228:BK228)</f>
        <v>2.638271339526792</v>
      </c>
    </row>
    <row r="229" spans="1:64" x14ac:dyDescent="0.25">
      <c r="A229" s="44" t="s">
        <v>686</v>
      </c>
      <c r="B229" s="43">
        <v>7.5482860315211582</v>
      </c>
      <c r="C229" s="43">
        <v>20.871865494416156</v>
      </c>
      <c r="D229" s="43">
        <v>-11.373115021514892</v>
      </c>
      <c r="E229" s="43">
        <v>5.9613914896646634</v>
      </c>
      <c r="F229" s="43">
        <v>-0.85633860307032705</v>
      </c>
      <c r="G229" s="43">
        <v>-10.550791455239207</v>
      </c>
      <c r="H229" s="43">
        <v>4.828293647588211</v>
      </c>
      <c r="I229" s="43">
        <v>0.4062037834817005</v>
      </c>
      <c r="J229" s="43">
        <v>14.907381362283132</v>
      </c>
      <c r="K229" s="43">
        <v>-5.0267006902765701</v>
      </c>
      <c r="L229" s="43">
        <v>5.3010226508357903</v>
      </c>
      <c r="M229" s="43">
        <v>21.390339415534328</v>
      </c>
      <c r="N229" s="43">
        <v>-13.468676057677413</v>
      </c>
      <c r="O229" s="43">
        <v>21.597539844760334</v>
      </c>
      <c r="P229" s="43">
        <v>12.437172553354131</v>
      </c>
      <c r="Q229" s="43">
        <v>8.4703183437462997</v>
      </c>
      <c r="R229" s="43">
        <v>-5.1095119557049316</v>
      </c>
      <c r="S229" s="43">
        <v>6.2262836380430002</v>
      </c>
      <c r="T229" s="43">
        <v>-2.5199695079205782</v>
      </c>
      <c r="U229" s="43">
        <v>10.670910689191587</v>
      </c>
      <c r="V229" s="43">
        <v>4.1881656873044051</v>
      </c>
      <c r="W229" s="43">
        <v>-0.53015402417850055</v>
      </c>
      <c r="X229" s="43">
        <v>-1.0576543042352711</v>
      </c>
      <c r="Y229" s="43">
        <v>-10.765027109942764</v>
      </c>
      <c r="Z229" s="43">
        <v>5.6391403820708064</v>
      </c>
      <c r="AA229" s="43">
        <v>-11.047372997032284</v>
      </c>
      <c r="AB229" s="43">
        <v>-1.6841525503436827</v>
      </c>
      <c r="AC229" s="43">
        <v>14.198176003319233</v>
      </c>
      <c r="AD229" s="43">
        <v>-16.347666471012175</v>
      </c>
      <c r="AE229" s="43">
        <v>0.60538970805150427</v>
      </c>
      <c r="AF229" s="43">
        <v>4.5222502202974653</v>
      </c>
      <c r="AG229" s="43">
        <v>9.7602147585305943</v>
      </c>
      <c r="AH229" s="43">
        <v>3.1659961190477333</v>
      </c>
      <c r="AI229" s="43">
        <v>4.2439270532405686</v>
      </c>
      <c r="AJ229" s="43">
        <v>4.1042640497667122</v>
      </c>
      <c r="AK229" s="43">
        <v>6.8730524192796167</v>
      </c>
      <c r="AL229" s="43">
        <v>2.2764063648752426</v>
      </c>
      <c r="AM229" s="43">
        <v>4.0534461565533206</v>
      </c>
      <c r="AN229" s="43">
        <v>-5.9835919923108776</v>
      </c>
      <c r="AO229" s="43">
        <v>-1.8336034957341525</v>
      </c>
      <c r="AP229" s="43">
        <v>-1.4915520004742433</v>
      </c>
      <c r="AQ229" s="43">
        <v>1.3137319526732654</v>
      </c>
      <c r="AR229" s="43">
        <v>4.4814024847624552</v>
      </c>
      <c r="AS229" s="43">
        <v>4.1088999833633437</v>
      </c>
      <c r="AT229" s="43">
        <v>3.3598794396997533</v>
      </c>
      <c r="AU229" s="43">
        <v>0.45960573327145937</v>
      </c>
      <c r="AV229" s="43">
        <v>-0.81296804598021311</v>
      </c>
      <c r="AW229" s="43">
        <v>0.72530200454568217</v>
      </c>
      <c r="AX229" s="43">
        <v>4.1984025338775837</v>
      </c>
      <c r="AY229" s="43">
        <v>2.7886019171118761</v>
      </c>
      <c r="AZ229" s="43">
        <v>1.0710221297588731</v>
      </c>
      <c r="BA229" s="43">
        <v>-25.931192318846101</v>
      </c>
      <c r="BB229" s="43">
        <v>-22.495212292650606</v>
      </c>
      <c r="BC229" s="43">
        <v>-3.9492529277280113</v>
      </c>
      <c r="BD229" s="43">
        <v>0.14619249850559868</v>
      </c>
      <c r="BE229" s="43">
        <v>-5.216546919150673</v>
      </c>
      <c r="BF229" s="43">
        <v>-0.82327823906528863</v>
      </c>
      <c r="BG229" s="43">
        <v>-0.44284972903170683</v>
      </c>
      <c r="BH229" s="43">
        <v>-2.6309921585509528</v>
      </c>
      <c r="BI229" s="43">
        <v>-3.4227270830265155</v>
      </c>
      <c r="BJ229" s="43">
        <v>-1.3214116536430964</v>
      </c>
      <c r="BK229" s="43"/>
      <c r="BL229">
        <f t="shared" ref="BL229" si="225">AVERAGE(A229:BK229)</f>
        <v>0.98701916295059922</v>
      </c>
    </row>
    <row r="230" spans="1:64" x14ac:dyDescent="0.25">
      <c r="A230" s="44" t="s">
        <v>687</v>
      </c>
      <c r="B230" s="43"/>
      <c r="C230" s="43"/>
      <c r="D230" s="43"/>
      <c r="E230" s="43"/>
      <c r="F230" s="43"/>
      <c r="G230" s="43"/>
      <c r="H230" s="43"/>
      <c r="I230" s="43"/>
      <c r="J230" s="43"/>
      <c r="K230" s="43"/>
      <c r="L230" s="43"/>
      <c r="M230" s="43"/>
      <c r="N230" s="43"/>
      <c r="O230" s="43"/>
      <c r="P230" s="43"/>
      <c r="Q230" s="43"/>
      <c r="R230" s="43"/>
      <c r="S230" s="43"/>
      <c r="T230" s="43"/>
      <c r="U230" s="43"/>
      <c r="V230" s="43"/>
      <c r="W230" s="43"/>
      <c r="X230" s="43"/>
      <c r="Y230" s="43"/>
      <c r="Z230" s="43"/>
      <c r="AA230" s="43"/>
      <c r="AB230" s="43"/>
      <c r="AC230" s="43"/>
      <c r="AD230" s="43"/>
      <c r="AE230" s="43"/>
      <c r="AF230" s="43"/>
      <c r="AG230" s="43"/>
      <c r="AH230" s="43"/>
      <c r="AI230" s="43"/>
      <c r="AJ230" s="43"/>
      <c r="AK230" s="43"/>
      <c r="AL230" s="43"/>
      <c r="AM230" s="43"/>
      <c r="AN230" s="43"/>
      <c r="AO230" s="43"/>
      <c r="AP230" s="43"/>
      <c r="AQ230" s="43"/>
      <c r="AR230" s="43"/>
      <c r="AS230" s="43"/>
      <c r="AT230" s="43"/>
      <c r="AU230" s="43"/>
      <c r="AV230" s="43"/>
      <c r="AW230" s="43"/>
      <c r="AX230" s="43"/>
      <c r="AY230" s="43"/>
      <c r="AZ230" s="43"/>
      <c r="BA230" s="43">
        <v>-4.8771041094079095</v>
      </c>
      <c r="BB230" s="43">
        <v>-3.4811333729389133</v>
      </c>
      <c r="BC230" s="43">
        <v>4.3889466159729267</v>
      </c>
      <c r="BD230" s="43">
        <v>6.5835423987397235</v>
      </c>
      <c r="BE230" s="43">
        <v>2.4615289161234273</v>
      </c>
      <c r="BF230" s="43">
        <v>-6.4009867379165399</v>
      </c>
      <c r="BG230" s="43">
        <v>1.4284702625643604</v>
      </c>
      <c r="BH230" s="43">
        <v>1.4298901435058582</v>
      </c>
      <c r="BI230" s="43">
        <v>-28.760645452011772</v>
      </c>
      <c r="BJ230" s="43">
        <v>6.9753070000443387</v>
      </c>
      <c r="BK230" s="43">
        <v>4.8313414874297251</v>
      </c>
      <c r="BL230">
        <f t="shared" ref="BL230" si="226">AVERAGE(B230:BK230)</f>
        <v>-1.4018948043540704</v>
      </c>
    </row>
    <row r="231" spans="1:64" x14ac:dyDescent="0.25">
      <c r="A231" s="44" t="s">
        <v>10</v>
      </c>
      <c r="B231" s="43">
        <v>-0.53878086757909216</v>
      </c>
      <c r="C231" s="43">
        <v>3.3325583054227224</v>
      </c>
      <c r="D231" s="43">
        <v>-3.5015052530192321</v>
      </c>
      <c r="E231" s="43">
        <v>-4.3908706356428269</v>
      </c>
      <c r="F231" s="43">
        <v>-1.2910749588061208</v>
      </c>
      <c r="G231" s="43">
        <v>-3.6077914783382852</v>
      </c>
      <c r="H231" s="43">
        <v>-1.066695173552489</v>
      </c>
      <c r="I231" s="43">
        <v>-2.294830139310406</v>
      </c>
      <c r="J231" s="43">
        <v>4.8483620325269641</v>
      </c>
      <c r="K231" s="43">
        <v>-0.14682150099190494</v>
      </c>
      <c r="L231" s="43">
        <v>-4.210230681288067</v>
      </c>
      <c r="M231" s="43">
        <v>-1.0155903393294494</v>
      </c>
      <c r="N231" s="43">
        <v>-10.453215857513626</v>
      </c>
      <c r="O231" s="43">
        <v>2.6620924174542751</v>
      </c>
      <c r="P231" s="43">
        <v>6.7801812295559643</v>
      </c>
      <c r="Q231" s="43">
        <v>1.0280136479056807</v>
      </c>
      <c r="R231" s="43">
        <v>0.41355104912683771</v>
      </c>
      <c r="S231" s="43">
        <v>-2.1985428600248724</v>
      </c>
      <c r="T231" s="43">
        <v>-23.03731947486051</v>
      </c>
      <c r="U231" s="43">
        <v>-6.1603735593630233</v>
      </c>
      <c r="V231" s="43">
        <v>1.0201164303057055</v>
      </c>
      <c r="W231" s="43">
        <v>0.47894969599630599</v>
      </c>
      <c r="X231" s="43">
        <v>10.052228136686665</v>
      </c>
      <c r="Y231" s="43">
        <v>0.77585831096484981</v>
      </c>
      <c r="Z231" s="43">
        <v>20.639618517553046</v>
      </c>
      <c r="AA231" s="43">
        <v>-6.9034674066719219</v>
      </c>
      <c r="AB231" s="43">
        <v>-5.7529438849950907</v>
      </c>
      <c r="AC231" s="43">
        <v>11.645203633642168</v>
      </c>
      <c r="AD231" s="43">
        <v>1.4152049691573865</v>
      </c>
      <c r="AE231" s="43">
        <v>-6.7511685253843723</v>
      </c>
      <c r="AF231" s="43">
        <v>4.6668215481417974</v>
      </c>
      <c r="AG231" s="43">
        <v>3.5377767906862942</v>
      </c>
      <c r="AH231" s="43">
        <v>-17.609865013306347</v>
      </c>
      <c r="AI231" s="43">
        <v>7.7193546531396464</v>
      </c>
      <c r="AJ231" s="43">
        <v>-3.1112905868562279</v>
      </c>
      <c r="AK231" s="43">
        <v>-2.2066211140973451</v>
      </c>
      <c r="AL231" s="43">
        <v>2.1001254212497571</v>
      </c>
      <c r="AM231" s="43">
        <v>3.3689011043054933</v>
      </c>
      <c r="AN231" s="43">
        <v>-4.07692600748058</v>
      </c>
      <c r="AO231" s="43">
        <v>-4.2070153698269905</v>
      </c>
      <c r="AP231" s="43">
        <v>8.001053926786696</v>
      </c>
      <c r="AQ231" s="43">
        <v>4.8140416367715062</v>
      </c>
      <c r="AR231" s="43">
        <v>10.255771176146823</v>
      </c>
      <c r="AS231" s="43">
        <v>27.831094649408655</v>
      </c>
      <c r="AT231" s="43">
        <v>12.741160636271928</v>
      </c>
      <c r="AU231" s="43">
        <v>-2.8531190501440875</v>
      </c>
      <c r="AV231" s="43">
        <v>-0.16792346689481974</v>
      </c>
      <c r="AW231" s="43">
        <v>-0.43790044249706739</v>
      </c>
      <c r="AX231" s="43">
        <v>0.61450131599021063</v>
      </c>
      <c r="AY231" s="43">
        <v>9.7449730367317215</v>
      </c>
      <c r="AZ231" s="43">
        <v>-3.3540746851110157</v>
      </c>
      <c r="BA231" s="43">
        <v>5.1506121452953124</v>
      </c>
      <c r="BB231" s="43">
        <v>2.0063139184830732</v>
      </c>
      <c r="BC231" s="43">
        <v>3.1509885904178532</v>
      </c>
      <c r="BD231" s="43">
        <v>-0.45300376906031659</v>
      </c>
      <c r="BE231" s="43">
        <v>-9.1612258556468191</v>
      </c>
      <c r="BF231" s="43">
        <v>-6.1609051354326425</v>
      </c>
      <c r="BG231" s="43">
        <v>-1.0265268880567646</v>
      </c>
      <c r="BH231" s="43">
        <v>-9.895856095990041E-2</v>
      </c>
      <c r="BI231" s="43">
        <v>-4.6613390200032399</v>
      </c>
      <c r="BJ231" s="43">
        <v>-4.2769787834366753</v>
      </c>
      <c r="BK231" s="43">
        <v>-0.89960318055733524</v>
      </c>
      <c r="BL231">
        <f t="shared" ref="BL231" si="227">AVERAGE(A231:BK231)</f>
        <v>0.36630531290461088</v>
      </c>
    </row>
    <row r="232" spans="1:64" x14ac:dyDescent="0.25">
      <c r="A232" s="44" t="s">
        <v>688</v>
      </c>
      <c r="B232" s="43">
        <v>-13.256228344213312</v>
      </c>
      <c r="C232" s="43">
        <v>-1.9272546262877484</v>
      </c>
      <c r="D232" s="43">
        <v>3.7793204021191968</v>
      </c>
      <c r="E232" s="43">
        <v>8.1285695463126189</v>
      </c>
      <c r="F232" s="43">
        <v>8.1181702578497124</v>
      </c>
      <c r="G232" s="43">
        <v>5.1132356986321099</v>
      </c>
      <c r="H232" s="43">
        <v>-3.9168685651983424</v>
      </c>
      <c r="I232" s="43">
        <v>-0.83497949693135354</v>
      </c>
      <c r="J232" s="43">
        <v>8.4252465659014462</v>
      </c>
      <c r="K232" s="43">
        <v>10.419726648670277</v>
      </c>
      <c r="L232" s="43">
        <v>3.9420757970657121</v>
      </c>
      <c r="M232" s="43">
        <v>2.3524283931712517</v>
      </c>
      <c r="N232" s="43">
        <v>5.7695056150994759</v>
      </c>
      <c r="O232" s="43">
        <v>1.658067672809338</v>
      </c>
      <c r="P232" s="43">
        <v>4.826991108225485</v>
      </c>
      <c r="Q232" s="43">
        <v>1.0856311129664675</v>
      </c>
      <c r="R232" s="43">
        <v>5.8597322968587235</v>
      </c>
      <c r="S232" s="43">
        <v>7.5214054045796388</v>
      </c>
      <c r="T232" s="43">
        <v>5.4061544894760374</v>
      </c>
      <c r="U232" s="43">
        <v>5.9253168043725424</v>
      </c>
      <c r="V232" s="43">
        <v>3.961211949103614</v>
      </c>
      <c r="W232" s="43">
        <v>4.6425550098723249</v>
      </c>
      <c r="X232" s="43">
        <v>5.9432026038987544</v>
      </c>
      <c r="Y232" s="43">
        <v>8.2363983855450869</v>
      </c>
      <c r="Z232" s="43">
        <v>6.191457307581345</v>
      </c>
      <c r="AA232" s="43">
        <v>5.3595721380256975</v>
      </c>
      <c r="AB232" s="43">
        <v>7.2634440095613968</v>
      </c>
      <c r="AC232" s="43">
        <v>7.8472467667119759</v>
      </c>
      <c r="AD232" s="43">
        <v>4.0099289009812793</v>
      </c>
      <c r="AE232" s="43">
        <v>3.4814528919199859</v>
      </c>
      <c r="AF232" s="43">
        <v>6.3652934077244936</v>
      </c>
      <c r="AG232" s="43">
        <v>9.6195826004763063</v>
      </c>
      <c r="AH232" s="43">
        <v>9.7784119158096132</v>
      </c>
      <c r="AI232" s="43">
        <v>9.467567385309053</v>
      </c>
      <c r="AJ232" s="43">
        <v>8.4720156376612863</v>
      </c>
      <c r="AK232" s="43">
        <v>7.7087365159073613</v>
      </c>
      <c r="AL232" s="43">
        <v>6.0362120689511016</v>
      </c>
      <c r="AM232" s="43">
        <v>1.7020328014515798</v>
      </c>
      <c r="AN232" s="43">
        <v>5.2483130477873203</v>
      </c>
      <c r="AO232" s="43">
        <v>6.5690677403178057</v>
      </c>
      <c r="AP232" s="43">
        <v>5.9780497280144829</v>
      </c>
      <c r="AQ232" s="43">
        <v>7.0990753004256391</v>
      </c>
      <c r="AR232" s="43">
        <v>8.0203630091338454</v>
      </c>
      <c r="AS232" s="43">
        <v>8.2310155920297206</v>
      </c>
      <c r="AT232" s="43">
        <v>9.0913849749089053</v>
      </c>
      <c r="AU232" s="43">
        <v>10.206838655964674</v>
      </c>
      <c r="AV232" s="43">
        <v>11.630694287334634</v>
      </c>
      <c r="AW232" s="43">
        <v>7.8021665291010436</v>
      </c>
      <c r="AX232" s="43">
        <v>7.1922915520826365</v>
      </c>
      <c r="AY232" s="43">
        <v>9.1274100464620318</v>
      </c>
      <c r="AZ232" s="43">
        <v>7.8120960305006975</v>
      </c>
      <c r="BA232" s="43">
        <v>6.6607718362556625</v>
      </c>
      <c r="BB232" s="43">
        <v>6.3998867575155458</v>
      </c>
      <c r="BC232" s="43">
        <v>6.1277459195384125</v>
      </c>
      <c r="BD232" s="43">
        <v>5.8974044855039978</v>
      </c>
      <c r="BE232" s="43">
        <v>5.7667998210984877</v>
      </c>
      <c r="BF232" s="43">
        <v>5.896490818163997</v>
      </c>
      <c r="BG232" s="43">
        <v>5.8306633738347102</v>
      </c>
      <c r="BH232" s="43">
        <v>5.1843298381913314</v>
      </c>
      <c r="BI232" s="43">
        <v>0.76793769915026644</v>
      </c>
      <c r="BJ232" s="43">
        <v>7.2346656007953953</v>
      </c>
      <c r="BK232" s="43">
        <v>3.1493652532990808</v>
      </c>
      <c r="BL232">
        <f t="shared" ref="BL232" si="228">AVERAGE(B232:BK232)</f>
        <v>5.60334511250616</v>
      </c>
    </row>
    <row r="233" spans="1:64" x14ac:dyDescent="0.25">
      <c r="A233" s="44" t="s">
        <v>689</v>
      </c>
      <c r="B233" s="43"/>
      <c r="C233" s="43"/>
      <c r="D233" s="43"/>
      <c r="E233" s="43"/>
      <c r="F233" s="43"/>
      <c r="G233" s="43"/>
      <c r="H233" s="43"/>
      <c r="I233" s="43"/>
      <c r="J233" s="43"/>
      <c r="K233" s="43"/>
      <c r="L233" s="43"/>
      <c r="M233" s="43"/>
      <c r="N233" s="43"/>
      <c r="O233" s="43"/>
      <c r="P233" s="43"/>
      <c r="Q233" s="43"/>
      <c r="R233" s="43"/>
      <c r="S233" s="43"/>
      <c r="T233" s="43"/>
      <c r="U233" s="43"/>
      <c r="V233" s="43"/>
      <c r="W233" s="43"/>
      <c r="X233" s="43"/>
      <c r="Y233" s="43"/>
      <c r="Z233" s="43"/>
      <c r="AA233" s="43"/>
      <c r="AB233" s="43"/>
      <c r="AC233" s="43"/>
      <c r="AD233" s="43"/>
      <c r="AE233" s="43">
        <v>-2.061115221707297</v>
      </c>
      <c r="AF233" s="43">
        <v>-6.0428170778847914</v>
      </c>
      <c r="AG233" s="43">
        <v>-9.7766746148834898</v>
      </c>
      <c r="AH233" s="43">
        <v>-4.9058484595230141</v>
      </c>
      <c r="AI233" s="43">
        <v>-8.8092749790010885</v>
      </c>
      <c r="AJ233" s="43">
        <v>-0.39256351176173609</v>
      </c>
      <c r="AK233" s="43">
        <v>0.8998118435391973</v>
      </c>
      <c r="AL233" s="43">
        <v>2.7954929316693864</v>
      </c>
      <c r="AM233" s="43">
        <v>-0.7112759431744422</v>
      </c>
      <c r="AN233" s="43">
        <v>2.488860537149435</v>
      </c>
      <c r="AO233" s="43">
        <v>7.4915440020102011</v>
      </c>
      <c r="AP233" s="43">
        <v>2.6867015772973133</v>
      </c>
      <c r="AQ233" s="43">
        <v>5.0960160854195209</v>
      </c>
      <c r="AR233" s="43">
        <v>6.1609101312410246</v>
      </c>
      <c r="AS233" s="43">
        <v>7.7894991802742908</v>
      </c>
      <c r="AT233" s="43">
        <v>6.5452540341627525</v>
      </c>
      <c r="AU233" s="43">
        <v>7.7162925852749993</v>
      </c>
      <c r="AV233" s="43">
        <v>7.5358121402238538</v>
      </c>
      <c r="AW233" s="43">
        <v>4.1731274931106128</v>
      </c>
      <c r="AX233" s="43">
        <v>-5.0425024151463589</v>
      </c>
      <c r="AY233" s="43">
        <v>4.1650665244427785</v>
      </c>
      <c r="AZ233" s="43">
        <v>5.4113906378249652</v>
      </c>
      <c r="BA233" s="43">
        <v>3.0037966209919205</v>
      </c>
      <c r="BB233" s="43">
        <v>2.8903356994726295</v>
      </c>
      <c r="BC233" s="43">
        <v>1.8448388331281365</v>
      </c>
      <c r="BD233" s="43">
        <v>0.9921891175758617</v>
      </c>
      <c r="BE233" s="43">
        <v>1.3663078917812044</v>
      </c>
      <c r="BF233" s="43">
        <v>3.8421731888633133</v>
      </c>
      <c r="BG233" s="43">
        <v>3.2757386754436624</v>
      </c>
      <c r="BH233" s="43">
        <v>2.234622077213146</v>
      </c>
      <c r="BI233" s="43">
        <v>-1.8239411952204136</v>
      </c>
      <c r="BJ233" s="43">
        <v>7.110848614120215</v>
      </c>
      <c r="BK233" s="43">
        <v>2.745051917995923</v>
      </c>
      <c r="BL233">
        <f t="shared" ref="BL233" si="229">AVERAGE(A233:BK233)</f>
        <v>1.8392626946037489</v>
      </c>
    </row>
    <row r="234" spans="1:64" x14ac:dyDescent="0.25">
      <c r="A234" s="44" t="s">
        <v>73</v>
      </c>
      <c r="B234" s="43">
        <v>10.337165335990377</v>
      </c>
      <c r="C234" s="43">
        <v>2.0680679046383545</v>
      </c>
      <c r="D234" s="43">
        <v>3.194617811251959</v>
      </c>
      <c r="E234" s="43">
        <v>11.967928788340942</v>
      </c>
      <c r="F234" s="43">
        <v>12.431520750560281</v>
      </c>
      <c r="G234" s="43">
        <v>5.80166708419587</v>
      </c>
      <c r="H234" s="43">
        <v>1.4733657688892805</v>
      </c>
      <c r="I234" s="43">
        <v>0.82014790364807766</v>
      </c>
      <c r="J234" s="43">
        <v>6.559578935942497</v>
      </c>
      <c r="K234" s="43">
        <v>-1.0635158190073781</v>
      </c>
      <c r="L234" s="43">
        <v>-3.0799074281132164</v>
      </c>
      <c r="M234" s="43">
        <v>4.6932347766760216</v>
      </c>
      <c r="N234" s="43">
        <v>1.2227731437718177</v>
      </c>
      <c r="O234" s="43">
        <v>2.2904225149305404</v>
      </c>
      <c r="P234" s="43">
        <v>1.6871841908212559E-2</v>
      </c>
      <c r="Q234" s="43">
        <v>-4.3369493241376915</v>
      </c>
      <c r="R234" s="43">
        <v>4.4807053033882909</v>
      </c>
      <c r="S234" s="43">
        <v>8.4573428366819741</v>
      </c>
      <c r="T234" s="43">
        <v>-7.4976452758337047</v>
      </c>
      <c r="U234" s="43">
        <v>11.473647705061254</v>
      </c>
      <c r="V234" s="43">
        <v>-6.2150382053198996</v>
      </c>
      <c r="W234" s="43">
        <v>-6.6910787912872678</v>
      </c>
      <c r="X234" s="43">
        <v>-8.5387653300512767</v>
      </c>
      <c r="Y234" s="43">
        <v>2.1066766110919133</v>
      </c>
      <c r="Z234" s="43">
        <v>2.2570004769269616</v>
      </c>
      <c r="AA234" s="43">
        <v>-1.4516657592343876</v>
      </c>
      <c r="AB234" s="43">
        <v>-2.4827206598977796</v>
      </c>
      <c r="AC234" s="43">
        <v>3.4754876096256169</v>
      </c>
      <c r="AD234" s="43">
        <v>1.0121178468471328</v>
      </c>
      <c r="AE234" s="43">
        <v>-3.1336956145326553</v>
      </c>
      <c r="AF234" s="43">
        <v>-3.5436278264717913</v>
      </c>
      <c r="AG234" s="43">
        <v>-6.6933098878821085</v>
      </c>
      <c r="AH234" s="43">
        <v>-14.516523581649381</v>
      </c>
      <c r="AI234" s="43">
        <v>14.582901781723521</v>
      </c>
      <c r="AJ234" s="43">
        <v>3.134557919927289</v>
      </c>
      <c r="AK234" s="43">
        <v>4.7647342197331568</v>
      </c>
      <c r="AL234" s="43">
        <v>10.724638496181925</v>
      </c>
      <c r="AM234" s="43">
        <v>-5.1047973787733554</v>
      </c>
      <c r="AN234" s="43">
        <v>-0.45808733736248541</v>
      </c>
      <c r="AO234" s="43">
        <v>-3.5589472714566455</v>
      </c>
      <c r="AP234" s="43">
        <v>-1.8687062889931667</v>
      </c>
      <c r="AQ234" s="43">
        <v>1.1508775120765478</v>
      </c>
      <c r="AR234" s="43">
        <v>3.9746424575741059</v>
      </c>
      <c r="AS234" s="43">
        <v>-3.5447031476265636</v>
      </c>
      <c r="AT234" s="43">
        <v>-7.1095480504713322</v>
      </c>
      <c r="AU234" s="43">
        <v>-0.1919930834819894</v>
      </c>
      <c r="AV234" s="43">
        <v>-4.0070262001455319</v>
      </c>
      <c r="AW234" s="43">
        <v>1.1106844673836918</v>
      </c>
      <c r="AX234" s="43">
        <v>2.5508799447851942</v>
      </c>
      <c r="AY234" s="43">
        <v>3.0640818528267886</v>
      </c>
      <c r="AZ234" s="43">
        <v>3.0506549055492798</v>
      </c>
      <c r="BA234" s="43">
        <v>3.5715068145837989</v>
      </c>
      <c r="BB234" s="43">
        <v>3.1497948595596199</v>
      </c>
      <c r="BC234" s="43">
        <v>2.9932146802044883</v>
      </c>
      <c r="BD234" s="43">
        <v>2.8593404965126865</v>
      </c>
      <c r="BE234" s="43">
        <v>1.6558926918837358</v>
      </c>
      <c r="BF234" s="43">
        <v>1.472334015657097</v>
      </c>
      <c r="BG234" s="43">
        <v>2.2701529021689169</v>
      </c>
      <c r="BH234" s="43">
        <v>2.422750321715796</v>
      </c>
      <c r="BI234" s="43">
        <v>-0.25166104598022798</v>
      </c>
      <c r="BJ234" s="43">
        <v>3.5118568384602469</v>
      </c>
      <c r="BK234" s="43">
        <v>3.3727197041272916</v>
      </c>
      <c r="BL234">
        <f t="shared" ref="BL234" si="230">AVERAGE(B234:BK234)</f>
        <v>1.2288491052466568</v>
      </c>
    </row>
    <row r="235" spans="1:64" x14ac:dyDescent="0.25">
      <c r="A235" s="44" t="s">
        <v>690</v>
      </c>
      <c r="B235" s="43">
        <v>2.2728817018158338</v>
      </c>
      <c r="C235" s="43">
        <v>4.3468747258417437</v>
      </c>
      <c r="D235" s="43">
        <v>4.7653026777198448</v>
      </c>
      <c r="E235" s="43">
        <v>3.6294768627301153</v>
      </c>
      <c r="F235" s="43">
        <v>4.9414952042230738</v>
      </c>
      <c r="G235" s="43">
        <v>7.8342508007093841</v>
      </c>
      <c r="H235" s="43">
        <v>5.4553823471277525</v>
      </c>
      <c r="I235" s="43">
        <v>5.0263734788830163</v>
      </c>
      <c r="J235" s="43">
        <v>3.5483320973302312</v>
      </c>
      <c r="K235" s="43">
        <v>8.2823739328971442</v>
      </c>
      <c r="L235" s="43">
        <v>1.9992119126980299</v>
      </c>
      <c r="M235" s="43">
        <v>1.4495970398157283</v>
      </c>
      <c r="N235" s="43">
        <v>7.2909500171903545</v>
      </c>
      <c r="O235" s="43">
        <v>1.7750659148194217</v>
      </c>
      <c r="P235" s="43">
        <v>2.3851525798472437</v>
      </c>
      <c r="Q235" s="43">
        <v>6.7852302218658735</v>
      </c>
      <c r="R235" s="43">
        <v>7.3779116798409916</v>
      </c>
      <c r="S235" s="43">
        <v>7.8713417791105798</v>
      </c>
      <c r="T235" s="43">
        <v>3.1273806986113328</v>
      </c>
      <c r="U235" s="43">
        <v>2.9254162575111451</v>
      </c>
      <c r="V235" s="43">
        <v>3.6640890456357056</v>
      </c>
      <c r="W235" s="43">
        <v>3.2032468313280873</v>
      </c>
      <c r="X235" s="43">
        <v>3.4794306663430632</v>
      </c>
      <c r="Y235" s="43">
        <v>3.6940014506821086</v>
      </c>
      <c r="Z235" s="43">
        <v>2.6653295159927808</v>
      </c>
      <c r="AA235" s="43">
        <v>3.594504403609065</v>
      </c>
      <c r="AB235" s="43">
        <v>7.5633366048988364</v>
      </c>
      <c r="AC235" s="43">
        <v>11.311739893124368</v>
      </c>
      <c r="AD235" s="43">
        <v>10.304888214483725</v>
      </c>
      <c r="AE235" s="43">
        <v>9.3467190461338845</v>
      </c>
      <c r="AF235" s="43">
        <v>6.8719168915700664</v>
      </c>
      <c r="AG235" s="43">
        <v>6.4904783548847149</v>
      </c>
      <c r="AH235" s="43">
        <v>6.6835581778723849</v>
      </c>
      <c r="AI235" s="43">
        <v>6.4603973438738507</v>
      </c>
      <c r="AJ235" s="43">
        <v>6.6377865463972228</v>
      </c>
      <c r="AK235" s="43">
        <v>4.2722966147224639</v>
      </c>
      <c r="AL235" s="43">
        <v>-3.9941062572841162</v>
      </c>
      <c r="AM235" s="43">
        <v>-8.7651145923371985</v>
      </c>
      <c r="AN235" s="43">
        <v>3.4043194976759281</v>
      </c>
      <c r="AO235" s="43">
        <v>3.4218148113462945</v>
      </c>
      <c r="AP235" s="43">
        <v>2.4962836531893515</v>
      </c>
      <c r="AQ235" s="43">
        <v>5.2024798851166167</v>
      </c>
      <c r="AR235" s="43">
        <v>6.2718932515552979</v>
      </c>
      <c r="AS235" s="43">
        <v>5.419952834050676</v>
      </c>
      <c r="AT235" s="43">
        <v>3.3800600378687022</v>
      </c>
      <c r="AU235" s="43">
        <v>4.1793358617179734</v>
      </c>
      <c r="AV235" s="43">
        <v>4.6348769000128982</v>
      </c>
      <c r="AW235" s="43">
        <v>0.9680091653326599</v>
      </c>
      <c r="AX235" s="43">
        <v>-1.4014819110335992</v>
      </c>
      <c r="AY235" s="43">
        <v>6.7939599194274649</v>
      </c>
      <c r="AZ235" s="43">
        <v>0.19094723764811761</v>
      </c>
      <c r="BA235" s="43">
        <v>6.5540045017773849</v>
      </c>
      <c r="BB235" s="43">
        <v>2.0653087062169675</v>
      </c>
      <c r="BC235" s="43">
        <v>0.43258232301369048</v>
      </c>
      <c r="BD235" s="43">
        <v>2.6448125154944364</v>
      </c>
      <c r="BE235" s="43">
        <v>2.9771584992430036</v>
      </c>
      <c r="BF235" s="43">
        <v>3.7498437436775873</v>
      </c>
      <c r="BG235" s="43">
        <v>3.8864396605449372</v>
      </c>
      <c r="BH235" s="43">
        <v>1.8568489976548364</v>
      </c>
      <c r="BI235" s="43">
        <v>-6.2875808905256321</v>
      </c>
      <c r="BJ235" s="43">
        <v>1.3142897771506625</v>
      </c>
      <c r="BK235" s="43">
        <v>2.4603736669923677</v>
      </c>
      <c r="BL235">
        <f t="shared" ref="BL235" si="231">AVERAGE(A235:BK235)</f>
        <v>3.9224360214140059</v>
      </c>
    </row>
    <row r="236" spans="1:64" x14ac:dyDescent="0.25">
      <c r="A236" s="44" t="s">
        <v>691</v>
      </c>
      <c r="B236" s="43"/>
      <c r="C236" s="43"/>
      <c r="D236" s="43"/>
      <c r="E236" s="43"/>
      <c r="F236" s="43"/>
      <c r="G236" s="43"/>
      <c r="H236" s="43"/>
      <c r="I236" s="43"/>
      <c r="J236" s="43"/>
      <c r="K236" s="43"/>
      <c r="L236" s="43"/>
      <c r="M236" s="43"/>
      <c r="N236" s="43"/>
      <c r="O236" s="43"/>
      <c r="P236" s="43"/>
      <c r="Q236" s="43"/>
      <c r="R236" s="43"/>
      <c r="S236" s="43"/>
      <c r="T236" s="43"/>
      <c r="U236" s="43"/>
      <c r="V236" s="43"/>
      <c r="W236" s="43"/>
      <c r="X236" s="43"/>
      <c r="Y236" s="43"/>
      <c r="Z236" s="43"/>
      <c r="AA236" s="43">
        <v>0.53014661053624934</v>
      </c>
      <c r="AB236" s="43">
        <v>-4.1564738307937574</v>
      </c>
      <c r="AC236" s="43">
        <v>10.466778191653219</v>
      </c>
      <c r="AD236" s="43">
        <v>-9.4183522970460558</v>
      </c>
      <c r="AE236" s="43">
        <v>-3.4167359915600741</v>
      </c>
      <c r="AF236" s="43">
        <v>-9.4147804500822758</v>
      </c>
      <c r="AG236" s="43">
        <v>-30.254028823619478</v>
      </c>
      <c r="AH236" s="43">
        <v>-17.300623757193165</v>
      </c>
      <c r="AI236" s="43">
        <v>-22.468661909010208</v>
      </c>
      <c r="AJ236" s="43">
        <v>-14.077047327670442</v>
      </c>
      <c r="AK236" s="43">
        <v>-18.348263609780986</v>
      </c>
      <c r="AL236" s="43">
        <v>0.32645974968099267</v>
      </c>
      <c r="AM236" s="43">
        <v>4.6331787445632813</v>
      </c>
      <c r="AN236" s="43">
        <v>3.1506919064711099</v>
      </c>
      <c r="AO236" s="43">
        <v>6.883574256085609</v>
      </c>
      <c r="AP236" s="43">
        <v>7.2586589687658147</v>
      </c>
      <c r="AQ236" s="43">
        <v>8.54826756608648</v>
      </c>
      <c r="AR236" s="43">
        <v>8.8251284480934657</v>
      </c>
      <c r="AS236" s="43">
        <v>8.2125842033129288</v>
      </c>
      <c r="AT236" s="43">
        <v>4.7298702380714701</v>
      </c>
      <c r="AU236" s="43">
        <v>5.0552259063206861</v>
      </c>
      <c r="AV236" s="43">
        <v>5.8358613823132259</v>
      </c>
      <c r="AW236" s="43">
        <v>5.8930886822251978</v>
      </c>
      <c r="AX236" s="43">
        <v>1.897164301109953</v>
      </c>
      <c r="AY236" s="43">
        <v>4.3595553180695106</v>
      </c>
      <c r="AZ236" s="43">
        <v>5.1506874045199851</v>
      </c>
      <c r="BA236" s="43">
        <v>5.1819832583739611</v>
      </c>
      <c r="BB236" s="43">
        <v>5.0210621852424282</v>
      </c>
      <c r="BC236" s="43">
        <v>4.2685571892483267</v>
      </c>
      <c r="BD236" s="43">
        <v>3.5601935533352389</v>
      </c>
      <c r="BE236" s="43">
        <v>4.4342836215253101</v>
      </c>
      <c r="BF236" s="43">
        <v>4.6976573142756308</v>
      </c>
      <c r="BG236" s="43">
        <v>5.2117223978124656</v>
      </c>
      <c r="BH236" s="43">
        <v>4.997436200934402</v>
      </c>
      <c r="BI236" s="43">
        <v>2.1441862473973146</v>
      </c>
      <c r="BJ236" s="43">
        <v>7.0789736151650686</v>
      </c>
      <c r="BK236" s="43">
        <v>5.8002057113665018</v>
      </c>
      <c r="BL236">
        <f t="shared" ref="BL236" si="232">AVERAGE(B236:BK236)</f>
        <v>0.41346527502160502</v>
      </c>
    </row>
    <row r="237" spans="1:64" x14ac:dyDescent="0.25">
      <c r="A237" s="44" t="s">
        <v>692</v>
      </c>
      <c r="B237" s="43"/>
      <c r="C237" s="43"/>
      <c r="D237" s="43"/>
      <c r="E237" s="43"/>
      <c r="F237" s="43"/>
      <c r="G237" s="43"/>
      <c r="H237" s="43"/>
      <c r="I237" s="43"/>
      <c r="J237" s="43"/>
      <c r="K237" s="43"/>
      <c r="L237" s="43"/>
      <c r="M237" s="43"/>
      <c r="N237" s="43"/>
      <c r="O237" s="43"/>
      <c r="P237" s="43"/>
      <c r="Q237" s="43"/>
      <c r="R237" s="43"/>
      <c r="S237" s="43"/>
      <c r="T237" s="43"/>
      <c r="U237" s="43"/>
      <c r="V237" s="43"/>
      <c r="W237" s="43"/>
      <c r="X237" s="43"/>
      <c r="Y237" s="43"/>
      <c r="Z237" s="43"/>
      <c r="AA237" s="43"/>
      <c r="AB237" s="43"/>
      <c r="AC237" s="43">
        <v>8.0439041321917415</v>
      </c>
      <c r="AD237" s="43">
        <v>-6.79859413778901</v>
      </c>
      <c r="AE237" s="43">
        <v>31.782760974258082</v>
      </c>
      <c r="AF237" s="43">
        <v>-7.1388842738033986</v>
      </c>
      <c r="AG237" s="43">
        <v>-17.231044301732084</v>
      </c>
      <c r="AH237" s="43">
        <v>-1.151709730523848</v>
      </c>
      <c r="AI237" s="43">
        <v>-19.327606519317854</v>
      </c>
      <c r="AJ237" s="43">
        <v>-9.2548201208427372</v>
      </c>
      <c r="AK237" s="43">
        <v>4.8525667698914106</v>
      </c>
      <c r="AL237" s="43">
        <v>-12.670604293629822</v>
      </c>
      <c r="AM237" s="43">
        <v>5.460336201015096</v>
      </c>
      <c r="AN237" s="43">
        <v>14.699548324291385</v>
      </c>
      <c r="AO237" s="43">
        <v>3.8981998586553175</v>
      </c>
      <c r="AP237" s="43">
        <v>2.8589289572974224</v>
      </c>
      <c r="AQ237" s="43">
        <v>-1.1056357210100032</v>
      </c>
      <c r="AR237" s="43">
        <v>1.966409833104791</v>
      </c>
      <c r="AS237" s="43">
        <v>3.675776670646826</v>
      </c>
      <c r="AT237" s="43">
        <v>11.507496148359905</v>
      </c>
      <c r="AU237" s="43">
        <v>9.4443765838955613</v>
      </c>
      <c r="AV237" s="43">
        <v>9.4930540417955029</v>
      </c>
      <c r="AW237" s="43">
        <v>13.009012167056895</v>
      </c>
      <c r="AX237" s="43">
        <v>4.4437942422176775</v>
      </c>
      <c r="AY237" s="43">
        <v>7.3963033840573473</v>
      </c>
      <c r="AZ237" s="43">
        <v>12.713572371798534</v>
      </c>
      <c r="BA237" s="43">
        <v>9.1080414455175998</v>
      </c>
      <c r="BB237" s="43">
        <v>8.1900141910353739</v>
      </c>
      <c r="BC237" s="43">
        <v>8.2927808288091995</v>
      </c>
      <c r="BD237" s="43">
        <v>4.592543895449225</v>
      </c>
      <c r="BE237" s="43">
        <v>4.3518116291917863</v>
      </c>
      <c r="BF237" s="43">
        <v>4.7187733720881084</v>
      </c>
      <c r="BG237" s="43">
        <v>4.5070695438567157</v>
      </c>
      <c r="BH237" s="43">
        <v>4.6886240393400982</v>
      </c>
      <c r="BI237" s="43"/>
      <c r="BJ237" s="43"/>
      <c r="BK237" s="43"/>
      <c r="BL237">
        <f t="shared" ref="BL237" si="233">AVERAGE(A237:BK237)</f>
        <v>3.7192750158491514</v>
      </c>
    </row>
    <row r="238" spans="1:64" x14ac:dyDescent="0.25">
      <c r="A238" s="44" t="s">
        <v>693</v>
      </c>
      <c r="B238" s="43">
        <v>3.1507943929278213</v>
      </c>
      <c r="C238" s="43">
        <v>1.3045095882717277</v>
      </c>
      <c r="D238" s="43">
        <v>-0.89214137023574835</v>
      </c>
      <c r="E238" s="43">
        <v>4.3340122271477952</v>
      </c>
      <c r="F238" s="43">
        <v>2.700422045718696</v>
      </c>
      <c r="G238" s="43">
        <v>2.0773749557208419</v>
      </c>
      <c r="H238" s="43">
        <v>1.5387553510159933</v>
      </c>
      <c r="I238" s="43">
        <v>4.4090504798621737</v>
      </c>
      <c r="J238" s="43">
        <v>4.0651237265920628</v>
      </c>
      <c r="K238" s="43">
        <v>3.8833880680085144</v>
      </c>
      <c r="L238" s="43">
        <v>4.2702875761780064</v>
      </c>
      <c r="M238" s="43">
        <v>4.665687184096015</v>
      </c>
      <c r="N238" s="43">
        <v>5.5418214743022673</v>
      </c>
      <c r="O238" s="43">
        <v>3.9943144415679654</v>
      </c>
      <c r="P238" s="43">
        <v>1.2022545467519592</v>
      </c>
      <c r="Q238" s="43">
        <v>2.9510097766562353</v>
      </c>
      <c r="R238" s="43">
        <v>2.2980130371830398</v>
      </c>
      <c r="S238" s="43">
        <v>1.9456201880319668</v>
      </c>
      <c r="T238" s="43">
        <v>4.9506014337400899</v>
      </c>
      <c r="U238" s="43">
        <v>4.489612736389887</v>
      </c>
      <c r="V238" s="43">
        <v>-1.2652646470690456</v>
      </c>
      <c r="W238" s="43">
        <v>-2.4608476141776237</v>
      </c>
      <c r="X238" s="43">
        <v>-4.5433416101197537</v>
      </c>
      <c r="Y238" s="43">
        <v>1.5444005230912836</v>
      </c>
      <c r="Z238" s="43">
        <v>1.0637525518764051</v>
      </c>
      <c r="AA238" s="43">
        <v>1.4608332034031974</v>
      </c>
      <c r="AB238" s="43">
        <v>1.344869191389833</v>
      </c>
      <c r="AC238" s="43">
        <v>-1.5518167269428034</v>
      </c>
      <c r="AD238" s="43">
        <v>-0.29337297656267936</v>
      </c>
      <c r="AE238" s="43">
        <v>-2.121392405044304</v>
      </c>
      <c r="AF238" s="43">
        <v>1.3775507868853083</v>
      </c>
      <c r="AG238" s="43">
        <v>0.95149106155591312</v>
      </c>
      <c r="AH238" s="43">
        <v>2.8583643540230526</v>
      </c>
      <c r="AI238" s="43">
        <v>3.481487796618012</v>
      </c>
      <c r="AJ238" s="43">
        <v>-1.0327262193955562</v>
      </c>
      <c r="AK238" s="43">
        <v>2.2374593090490009</v>
      </c>
      <c r="AL238" s="43">
        <v>3.7439599567551625</v>
      </c>
      <c r="AM238" s="43">
        <v>1.3127771656031655</v>
      </c>
      <c r="AN238" s="43">
        <v>-1.0982635368075933</v>
      </c>
      <c r="AO238" s="43">
        <v>2.0392614296905123</v>
      </c>
      <c r="AP238" s="43">
        <v>-1.208993982869174</v>
      </c>
      <c r="AQ238" s="43">
        <v>-0.97167877449800244</v>
      </c>
      <c r="AR238" s="43">
        <v>1.1703671939988851</v>
      </c>
      <c r="AS238" s="43">
        <v>4.0183760437704024</v>
      </c>
      <c r="AT238" s="43">
        <v>2.7162158729125139</v>
      </c>
      <c r="AU238" s="43">
        <v>3.9548479232748122</v>
      </c>
      <c r="AV238" s="43">
        <v>4.1104405844357643</v>
      </c>
      <c r="AW238" s="43">
        <v>2.6242975075002448</v>
      </c>
      <c r="AX238" s="43">
        <v>-3.4274834573490551</v>
      </c>
      <c r="AY238" s="43">
        <v>5.5341678214597465</v>
      </c>
      <c r="AZ238" s="43">
        <v>3.3651120770378071</v>
      </c>
      <c r="BA238" s="43">
        <v>1.4778986786201358</v>
      </c>
      <c r="BB238" s="43">
        <v>1.6861613153770634</v>
      </c>
      <c r="BC238" s="43">
        <v>0.30195237793742535</v>
      </c>
      <c r="BD238" s="43">
        <v>-0.69502499597783185</v>
      </c>
      <c r="BE238" s="43">
        <v>-1.3816789185978706</v>
      </c>
      <c r="BF238" s="43">
        <v>0.89829892520209853</v>
      </c>
      <c r="BG238" s="43">
        <v>0.70960056221586854</v>
      </c>
      <c r="BH238" s="43">
        <v>-0.19581931905636907</v>
      </c>
      <c r="BI238" s="43">
        <v>-7.2866388889705291</v>
      </c>
      <c r="BJ238" s="43">
        <v>6.4792631436812371</v>
      </c>
      <c r="BK238" s="43">
        <v>3.1834529018321263</v>
      </c>
      <c r="BL238">
        <f t="shared" ref="BL238" si="234">AVERAGE(B238:BK238)</f>
        <v>1.5966585168659049</v>
      </c>
    </row>
    <row r="239" spans="1:64" x14ac:dyDescent="0.25">
      <c r="A239" s="44" t="s">
        <v>247</v>
      </c>
      <c r="B239" s="43"/>
      <c r="C239" s="43"/>
      <c r="D239" s="43"/>
      <c r="E239" s="43"/>
      <c r="F239" s="43"/>
      <c r="G239" s="43"/>
      <c r="H239" s="43"/>
      <c r="I239" s="43"/>
      <c r="J239" s="43"/>
      <c r="K239" s="43"/>
      <c r="L239" s="43"/>
      <c r="M239" s="43"/>
      <c r="N239" s="43"/>
      <c r="O239" s="43"/>
      <c r="P239" s="43"/>
      <c r="Q239" s="43"/>
      <c r="R239" s="43"/>
      <c r="S239" s="43"/>
      <c r="T239" s="43"/>
      <c r="U239" s="43"/>
      <c r="V239" s="43"/>
      <c r="W239" s="43"/>
      <c r="X239" s="43"/>
      <c r="Y239" s="43"/>
      <c r="Z239" s="43"/>
      <c r="AA239" s="43"/>
      <c r="AB239" s="43"/>
      <c r="AC239" s="43"/>
      <c r="AD239" s="43"/>
      <c r="AE239" s="43"/>
      <c r="AF239" s="43"/>
      <c r="AG239" s="43"/>
      <c r="AH239" s="43"/>
      <c r="AI239" s="43"/>
      <c r="AJ239" s="43"/>
      <c r="AK239" s="43"/>
      <c r="AL239" s="43"/>
      <c r="AM239" s="43"/>
      <c r="AN239" s="43"/>
      <c r="AO239" s="43"/>
      <c r="AP239" s="43">
        <v>14.443767638775157</v>
      </c>
      <c r="AQ239" s="43">
        <v>-8.4101141030636626</v>
      </c>
      <c r="AR239" s="43">
        <v>-3.9853122602172277</v>
      </c>
      <c r="AS239" s="43">
        <v>-1.6449534937328991</v>
      </c>
      <c r="AT239" s="43">
        <v>0.50652318419624009</v>
      </c>
      <c r="AU239" s="43">
        <v>-6.5504906200715851</v>
      </c>
      <c r="AV239" s="43">
        <v>7.582964444998936</v>
      </c>
      <c r="AW239" s="43">
        <v>8.8622794865379291</v>
      </c>
      <c r="AX239" s="43">
        <v>7.824806789864553</v>
      </c>
      <c r="AY239" s="43">
        <v>7.0267316689924399</v>
      </c>
      <c r="AZ239" s="43">
        <v>3.6270207597216739</v>
      </c>
      <c r="BA239" s="43">
        <v>2.5840006156980166</v>
      </c>
      <c r="BB239" s="43">
        <v>0.98476924475315286</v>
      </c>
      <c r="BC239" s="43">
        <v>2.4202231166681685</v>
      </c>
      <c r="BD239" s="43">
        <v>1.0084356425862637</v>
      </c>
      <c r="BE239" s="43">
        <v>1.7855273916496941</v>
      </c>
      <c r="BF239" s="43">
        <v>-4.5993082221395554</v>
      </c>
      <c r="BG239" s="43">
        <v>-2.1574077025708505</v>
      </c>
      <c r="BH239" s="43">
        <v>21.619974017002448</v>
      </c>
      <c r="BI239" s="43">
        <v>29.976696427440572</v>
      </c>
      <c r="BJ239" s="43">
        <v>3.6454833617339659</v>
      </c>
      <c r="BK239" s="43">
        <v>-21.747358312658761</v>
      </c>
      <c r="BL239">
        <f t="shared" ref="BL239" si="235">AVERAGE(A239:BK239)</f>
        <v>2.9456481398256669</v>
      </c>
    </row>
    <row r="240" spans="1:64" x14ac:dyDescent="0.25">
      <c r="A240" s="44" t="s">
        <v>694</v>
      </c>
      <c r="B240" s="43"/>
      <c r="C240" s="43"/>
      <c r="D240" s="43"/>
      <c r="E240" s="43"/>
      <c r="F240" s="43"/>
      <c r="G240" s="43">
        <v>3.8244779560785815</v>
      </c>
      <c r="H240" s="43">
        <v>5.6981954447872454</v>
      </c>
      <c r="I240" s="43">
        <v>7.5722536450721663</v>
      </c>
      <c r="J240" s="43">
        <v>8.7076594257575977</v>
      </c>
      <c r="K240" s="43">
        <v>5.9342409287905156</v>
      </c>
      <c r="L240" s="43">
        <v>5.1690027209042171</v>
      </c>
      <c r="M240" s="43">
        <v>10.548655736914171</v>
      </c>
      <c r="N240" s="43">
        <v>2.9035534678775576</v>
      </c>
      <c r="O240" s="43">
        <v>3.5263410455497421</v>
      </c>
      <c r="P240" s="43">
        <v>-3.7612027859111663E-2</v>
      </c>
      <c r="Q240" s="43">
        <v>11.958290409278291</v>
      </c>
      <c r="R240" s="43">
        <v>-2.6106058246409987</v>
      </c>
      <c r="S240" s="43">
        <v>-6.3924369215600763</v>
      </c>
      <c r="T240" s="43">
        <v>-5.2431574550494702</v>
      </c>
      <c r="U240" s="43">
        <v>-8.7118089914555412</v>
      </c>
      <c r="V240" s="43">
        <v>-3.2686159922479305</v>
      </c>
      <c r="W240" s="43">
        <v>9.2128509821816778</v>
      </c>
      <c r="X240" s="43">
        <v>2.1196700695011828</v>
      </c>
      <c r="Y240" s="43">
        <v>-3.2252790195796308</v>
      </c>
      <c r="Z240" s="43">
        <v>0.25104852936659938</v>
      </c>
      <c r="AA240" s="43">
        <v>-4.9306386819309154</v>
      </c>
      <c r="AB240" s="43">
        <v>-1.2435656725736379</v>
      </c>
      <c r="AC240" s="43">
        <v>-2.5666403816575922</v>
      </c>
      <c r="AD240" s="43">
        <v>-0.79859425351948232</v>
      </c>
      <c r="AE240" s="43">
        <v>8.7650917741782166</v>
      </c>
      <c r="AF240" s="43">
        <v>-3.4565787063050095</v>
      </c>
      <c r="AG240" s="43">
        <v>2.6909848783931665</v>
      </c>
      <c r="AH240" s="43">
        <v>-9.9846090987767866E-2</v>
      </c>
      <c r="AI240" s="43">
        <v>3.2667076945600115E-2</v>
      </c>
      <c r="AJ240" s="43">
        <v>0.80370674163631861</v>
      </c>
      <c r="AK240" s="43">
        <v>4.480146923882117</v>
      </c>
      <c r="AL240" s="43">
        <v>1.757059640992594</v>
      </c>
      <c r="AM240" s="43">
        <v>4.5832210675520457</v>
      </c>
      <c r="AN240" s="43">
        <v>2.5326115916510616</v>
      </c>
      <c r="AO240" s="43">
        <v>4.1367400071311806</v>
      </c>
      <c r="AP240" s="43">
        <v>0.86810680909945859</v>
      </c>
      <c r="AQ240" s="43">
        <v>1.4040607161035723</v>
      </c>
      <c r="AR240" s="43">
        <v>0.43338734723958794</v>
      </c>
      <c r="AS240" s="43">
        <v>5.6102607474432205</v>
      </c>
      <c r="AT240" s="43">
        <v>2.4596059033798809</v>
      </c>
      <c r="AU240" s="43">
        <v>3.234123914514214</v>
      </c>
      <c r="AV240" s="43">
        <v>4.1213290614216902</v>
      </c>
      <c r="AW240" s="43">
        <v>1.7543927654067488</v>
      </c>
      <c r="AX240" s="43">
        <v>0.63158499377034616</v>
      </c>
      <c r="AY240" s="43">
        <v>3.2084255758480822</v>
      </c>
      <c r="AZ240" s="43">
        <v>-2.9159822853306281</v>
      </c>
      <c r="BA240" s="43">
        <v>1.7855558043474673</v>
      </c>
      <c r="BB240" s="43">
        <v>-1.5419858994062565</v>
      </c>
      <c r="BC240" s="43">
        <v>-0.26217604970557318</v>
      </c>
      <c r="BD240" s="43">
        <v>-1.2498260166725714</v>
      </c>
      <c r="BE240" s="43">
        <v>3.4218077893678043</v>
      </c>
      <c r="BF240" s="43">
        <v>1.4194040437215563</v>
      </c>
      <c r="BG240" s="43">
        <v>8.7679772407383894E-2</v>
      </c>
      <c r="BH240" s="43">
        <v>-0.80652444213389174</v>
      </c>
      <c r="BI240" s="43">
        <v>-4.6591524997071332</v>
      </c>
      <c r="BJ240" s="43">
        <v>2.7939482627930943</v>
      </c>
      <c r="BK240" s="43">
        <v>2.707192915108763</v>
      </c>
      <c r="BL240">
        <f t="shared" ref="BL240" si="236">AVERAGE(B240:BK240)</f>
        <v>1.563654548667921</v>
      </c>
    </row>
    <row r="241" spans="1:64" x14ac:dyDescent="0.25">
      <c r="A241" s="44" t="s">
        <v>209</v>
      </c>
      <c r="B241" s="43"/>
      <c r="C241" s="43"/>
      <c r="D241" s="43"/>
      <c r="E241" s="43"/>
      <c r="F241" s="43"/>
      <c r="G241" s="43"/>
      <c r="H241" s="43"/>
      <c r="I241" s="43"/>
      <c r="J241" s="43"/>
      <c r="K241" s="43"/>
      <c r="L241" s="43"/>
      <c r="M241" s="43"/>
      <c r="N241" s="43"/>
      <c r="O241" s="43"/>
      <c r="P241" s="43"/>
      <c r="Q241" s="43"/>
      <c r="R241" s="43"/>
      <c r="S241" s="43"/>
      <c r="T241" s="43"/>
      <c r="U241" s="43"/>
      <c r="V241" s="43"/>
      <c r="W241" s="43">
        <v>4.6494164910047004</v>
      </c>
      <c r="X241" s="43">
        <v>1.9298241658234332</v>
      </c>
      <c r="Y241" s="43">
        <v>1.6953988855830175</v>
      </c>
      <c r="Z241" s="43">
        <v>6.5222321552596014</v>
      </c>
      <c r="AA241" s="43">
        <v>2.094466616533623</v>
      </c>
      <c r="AB241" s="43">
        <v>2.6536034284987409</v>
      </c>
      <c r="AC241" s="43">
        <v>-2.4298724981370299</v>
      </c>
      <c r="AD241" s="43">
        <v>-5.9086968765569736E-2</v>
      </c>
      <c r="AE241" s="43">
        <v>-2.3893734368991772</v>
      </c>
      <c r="AF241" s="43">
        <v>6.1107820339860552</v>
      </c>
      <c r="AG241" s="43">
        <v>-5.2276339083334733E-4</v>
      </c>
      <c r="AH241" s="43">
        <v>3.4961542365866052</v>
      </c>
      <c r="AI241" s="43">
        <v>4.7010082248789615</v>
      </c>
      <c r="AJ241" s="43">
        <v>7.11432385922393</v>
      </c>
      <c r="AK241" s="43">
        <v>1.5840270919476751</v>
      </c>
      <c r="AL241" s="43">
        <v>0.75784869968779844</v>
      </c>
      <c r="AM241" s="43">
        <v>1.7662174377153406</v>
      </c>
      <c r="AN241" s="43">
        <v>3.0610481246482237</v>
      </c>
      <c r="AO241" s="43">
        <v>0.26544271225721161</v>
      </c>
      <c r="AP241" s="43">
        <v>3.1387561561570863</v>
      </c>
      <c r="AQ241" s="43">
        <v>4.2480386360175544</v>
      </c>
      <c r="AR241" s="43">
        <v>1.7142453254332253</v>
      </c>
      <c r="AS241" s="43">
        <v>-2.9923193058246369</v>
      </c>
      <c r="AT241" s="43">
        <v>-0.48458837615001471</v>
      </c>
      <c r="AU241" s="43">
        <v>-0.67238718394901298</v>
      </c>
      <c r="AV241" s="43">
        <v>-0.15015652055015494</v>
      </c>
      <c r="AW241" s="43">
        <v>4.4621684038180831</v>
      </c>
      <c r="AX241" s="43">
        <v>-5.38668639920526</v>
      </c>
      <c r="AY241" s="43">
        <v>0.5791340539595069</v>
      </c>
      <c r="AZ241" s="43">
        <v>6.5919557222025702</v>
      </c>
      <c r="BA241" s="43">
        <v>0.92533075275727583</v>
      </c>
      <c r="BB241" s="43">
        <v>0.69917288297583013</v>
      </c>
      <c r="BC241" s="43">
        <v>2.4616942734691634</v>
      </c>
      <c r="BD241" s="43">
        <v>1.652378933427272</v>
      </c>
      <c r="BE241" s="43">
        <v>6.9893925205996226</v>
      </c>
      <c r="BF241" s="43">
        <v>3.6086361236034321</v>
      </c>
      <c r="BG241" s="43">
        <v>0.49385682769754169</v>
      </c>
      <c r="BH241" s="43">
        <v>0.89743530857660403</v>
      </c>
      <c r="BI241" s="43">
        <v>0.19936359023988359</v>
      </c>
      <c r="BJ241" s="43">
        <v>-3.3680041405415295</v>
      </c>
      <c r="BK241" s="43"/>
      <c r="BL241">
        <f t="shared" ref="BL241" si="237">AVERAGE(A241:BK241)</f>
        <v>1.7282589020289088</v>
      </c>
    </row>
    <row r="242" spans="1:64" x14ac:dyDescent="0.25">
      <c r="A242" s="44" t="s">
        <v>695</v>
      </c>
      <c r="B242" s="43">
        <v>1.7897360185094726</v>
      </c>
      <c r="C242" s="43">
        <v>0.99196055724721077</v>
      </c>
      <c r="D242" s="43">
        <v>2.8247366818118849</v>
      </c>
      <c r="E242" s="43">
        <v>5.2329820818468988</v>
      </c>
      <c r="F242" s="43">
        <v>-2.8290730155498807</v>
      </c>
      <c r="G242" s="43">
        <v>-1.0262960604592735</v>
      </c>
      <c r="H242" s="43">
        <v>3.7389922568813034</v>
      </c>
      <c r="I242" s="43">
        <v>2.2285021339071562</v>
      </c>
      <c r="J242" s="43">
        <v>3.3588411119635424</v>
      </c>
      <c r="K242" s="43">
        <v>3.5129032499811501</v>
      </c>
      <c r="L242" s="43">
        <v>-1.5350588706354245</v>
      </c>
      <c r="M242" s="43">
        <v>-3.8851732246086783</v>
      </c>
      <c r="N242" s="43">
        <v>1.4987318661760156</v>
      </c>
      <c r="O242" s="43">
        <v>0.11892903965966184</v>
      </c>
      <c r="P242" s="43">
        <v>4.4581686272220793</v>
      </c>
      <c r="Q242" s="43">
        <v>0.29909914464825249</v>
      </c>
      <c r="R242" s="43">
        <v>3.8230422369641275</v>
      </c>
      <c r="S242" s="43">
        <v>3.7227346176732254</v>
      </c>
      <c r="T242" s="43">
        <v>-4.7622790674119244</v>
      </c>
      <c r="U242" s="43">
        <v>4.0471633860915972</v>
      </c>
      <c r="V242" s="43">
        <v>4.0006263083865861</v>
      </c>
      <c r="W242" s="43">
        <v>1.4714647322526559</v>
      </c>
      <c r="X242" s="43">
        <v>4.1457781282358184</v>
      </c>
      <c r="Y242" s="43">
        <v>1.7772987374438713</v>
      </c>
      <c r="Z242" s="43">
        <v>3.0002956211321106</v>
      </c>
      <c r="AA242" s="43">
        <v>2.4116773692732352</v>
      </c>
      <c r="AB242" s="43">
        <v>1.8953212524813239</v>
      </c>
      <c r="AC242" s="43">
        <v>5.9211959055272274</v>
      </c>
      <c r="AD242" s="43">
        <v>3.0036139628762299</v>
      </c>
      <c r="AE242" s="43">
        <v>3.0566725409422162</v>
      </c>
      <c r="AF242" s="43">
        <v>-9.4078808437643602E-2</v>
      </c>
      <c r="AG242" s="43">
        <v>3.5063525230668091</v>
      </c>
      <c r="AH242" s="43">
        <v>1.9929856986700543</v>
      </c>
      <c r="AI242" s="43">
        <v>3.6225487625260087</v>
      </c>
      <c r="AJ242" s="43">
        <v>4.5716581347479064</v>
      </c>
      <c r="AK242" s="43">
        <v>4.5296792328934004</v>
      </c>
      <c r="AL242" s="43">
        <v>1.6142354759993083</v>
      </c>
      <c r="AM242" s="43">
        <v>3.3530367595085551</v>
      </c>
      <c r="AN242" s="43">
        <v>5.4070153807920036</v>
      </c>
      <c r="AO242" s="43">
        <v>2.10928242730904</v>
      </c>
      <c r="AP242" s="43">
        <v>2.4444195491190897</v>
      </c>
      <c r="AQ242" s="43">
        <v>1.6325044803737683</v>
      </c>
      <c r="AR242" s="43">
        <v>5.2124368506616889</v>
      </c>
      <c r="AS242" s="43">
        <v>5.680183030899272</v>
      </c>
      <c r="AT242" s="43">
        <v>5.828343830091697</v>
      </c>
      <c r="AU242" s="43">
        <v>5.9268914356049862</v>
      </c>
      <c r="AV242" s="43">
        <v>5.5518646593488512</v>
      </c>
      <c r="AW242" s="43">
        <v>1.8086579813022752</v>
      </c>
      <c r="AX242" s="43">
        <v>5.4001439224941663</v>
      </c>
      <c r="AY242" s="43">
        <v>5.8053236137364053</v>
      </c>
      <c r="AZ242" s="43">
        <v>3.5521600876650581</v>
      </c>
      <c r="BA242" s="43">
        <v>3.912939415917279</v>
      </c>
      <c r="BB242" s="43">
        <v>4.6026298253005677</v>
      </c>
      <c r="BC242" s="43">
        <v>5.4867195295549465</v>
      </c>
      <c r="BD242" s="43">
        <v>5.9520674821641535</v>
      </c>
      <c r="BE242" s="43">
        <v>6.4849479634928429</v>
      </c>
      <c r="BF242" s="43">
        <v>5.2237534613624348</v>
      </c>
      <c r="BG242" s="43">
        <v>5.086740245755081</v>
      </c>
      <c r="BH242" s="43">
        <v>2.7482119346185101</v>
      </c>
      <c r="BI242" s="43">
        <v>-5.6845432993752212</v>
      </c>
      <c r="BJ242" s="43">
        <v>7.1515043868544979</v>
      </c>
      <c r="BK242" s="43">
        <v>5.5193289413089701</v>
      </c>
      <c r="BL242">
        <f t="shared" ref="BL242" si="238">AVERAGE(B242:BK242)</f>
        <v>2.9714924555773616</v>
      </c>
    </row>
    <row r="243" spans="1:64" x14ac:dyDescent="0.25">
      <c r="A243" s="44" t="s">
        <v>696</v>
      </c>
      <c r="B243" s="43">
        <v>-1.4161482130148499</v>
      </c>
      <c r="C243" s="43">
        <v>3.4792018589721181</v>
      </c>
      <c r="D243" s="43">
        <v>3.4980719740267858</v>
      </c>
      <c r="E243" s="43">
        <v>2.3414117140451225</v>
      </c>
      <c r="F243" s="43">
        <v>2.129094289813807</v>
      </c>
      <c r="G243" s="43">
        <v>-1.1981769835197582</v>
      </c>
      <c r="H243" s="43">
        <v>-3.7269032365000783</v>
      </c>
      <c r="I243" s="43">
        <v>0.33050141840074332</v>
      </c>
      <c r="J243" s="43">
        <v>6.5419446961733456</v>
      </c>
      <c r="K243" s="43">
        <v>7.3775294599192023</v>
      </c>
      <c r="L243" s="43">
        <v>5.0013222542492315</v>
      </c>
      <c r="M243" s="43">
        <v>-6.3408522554098568E-2</v>
      </c>
      <c r="N243" s="43">
        <v>1.5531120504174396</v>
      </c>
      <c r="O243" s="43">
        <v>4.9505212966977012</v>
      </c>
      <c r="P243" s="43">
        <v>-2.8956795051189488</v>
      </c>
      <c r="Q243" s="43">
        <v>2.5773579204910106</v>
      </c>
      <c r="R243" s="43">
        <v>9.0793776634299661E-2</v>
      </c>
      <c r="S243" s="43">
        <v>-3.3450550970614614</v>
      </c>
      <c r="T243" s="43">
        <v>0.90373981970964223</v>
      </c>
      <c r="U243" s="43">
        <v>0.83925504609818802</v>
      </c>
      <c r="V243" s="43">
        <v>-3.613127477747426</v>
      </c>
      <c r="W243" s="43">
        <v>-4.0020332285340743</v>
      </c>
      <c r="X243" s="43">
        <v>-5.2532468982564069</v>
      </c>
      <c r="Y243" s="43">
        <v>-0.70388100102877615</v>
      </c>
      <c r="Z243" s="43">
        <v>-1.0017084979611042</v>
      </c>
      <c r="AA243" s="43">
        <v>-0.9263279084215128</v>
      </c>
      <c r="AB243" s="43">
        <v>0.21918675701961376</v>
      </c>
      <c r="AC243" s="43">
        <v>1.4610944549007172</v>
      </c>
      <c r="AD243" s="43">
        <v>-0.14836354003074348</v>
      </c>
      <c r="AE243" s="43">
        <v>-0.32811054734551703</v>
      </c>
      <c r="AF243" s="43">
        <v>-2.1469178467476553</v>
      </c>
      <c r="AG243" s="43">
        <v>-2.7432853947156843</v>
      </c>
      <c r="AH243" s="43">
        <v>-3.3148993850927013</v>
      </c>
      <c r="AI243" s="43">
        <v>-1.5133482942685816</v>
      </c>
      <c r="AJ243" s="43">
        <v>0.71472337601750269</v>
      </c>
      <c r="AK243" s="43">
        <v>2.3837181345446794</v>
      </c>
      <c r="AL243" s="43">
        <v>1.70236293369517</v>
      </c>
      <c r="AM243" s="43">
        <v>-0.10513042815648532</v>
      </c>
      <c r="AN243" s="43">
        <v>-0.44041750861100581</v>
      </c>
      <c r="AO243" s="43">
        <v>0.82656197064825676</v>
      </c>
      <c r="AP243" s="43">
        <v>1.5394371353221459</v>
      </c>
      <c r="AQ243" s="43">
        <v>3.5291751182255524</v>
      </c>
      <c r="AR243" s="43">
        <v>1.3712506706670098</v>
      </c>
      <c r="AS243" s="43">
        <v>3.735961566622052</v>
      </c>
      <c r="AT243" s="43">
        <v>3.1780849569070995</v>
      </c>
      <c r="AU243" s="43">
        <v>3.2247179093104705</v>
      </c>
      <c r="AV243" s="43">
        <v>3.2769937289246514</v>
      </c>
      <c r="AW243" s="43">
        <v>2.2855192237402662</v>
      </c>
      <c r="AX243" s="43">
        <v>0.19612151263616795</v>
      </c>
      <c r="AY243" s="43">
        <v>3.0537643320358399</v>
      </c>
      <c r="AZ243" s="43">
        <v>1.3763106063439778</v>
      </c>
      <c r="BA243" s="43">
        <v>-3.6513223795040517E-2</v>
      </c>
      <c r="BB243" s="43">
        <v>2.223640716564617</v>
      </c>
      <c r="BC243" s="43">
        <v>2.0452028249013239</v>
      </c>
      <c r="BD243" s="43">
        <v>0.12266264118183301</v>
      </c>
      <c r="BE243" s="43">
        <v>-1.4036602050322387</v>
      </c>
      <c r="BF243" s="43">
        <v>-0.22586568164820164</v>
      </c>
      <c r="BG243" s="43">
        <v>-3.3304362710893542E-2</v>
      </c>
      <c r="BH243" s="43">
        <v>-0.10576287770328463</v>
      </c>
      <c r="BI243" s="43">
        <v>-4.4954248826165184</v>
      </c>
      <c r="BJ243" s="43">
        <v>1.5200052062861289</v>
      </c>
      <c r="BK243" s="43">
        <v>1.0174329580417094</v>
      </c>
      <c r="BL243">
        <f t="shared" ref="BL243" si="239">AVERAGE(A243:BK243)</f>
        <v>0.60372718648374801</v>
      </c>
    </row>
    <row r="244" spans="1:64" x14ac:dyDescent="0.25">
      <c r="A244" s="44" t="s">
        <v>697</v>
      </c>
      <c r="B244" s="43">
        <v>11.668735992012458</v>
      </c>
      <c r="C244" s="43">
        <v>0.82041046265955231</v>
      </c>
      <c r="D244" s="43">
        <v>3.70593139044027</v>
      </c>
      <c r="E244" s="43">
        <v>5.7756568207606733</v>
      </c>
      <c r="F244" s="43">
        <v>-0.93976689084438192</v>
      </c>
      <c r="G244" s="43">
        <v>2.4961883684037218</v>
      </c>
      <c r="H244" s="43">
        <v>0.64569155969165593</v>
      </c>
      <c r="I244" s="43">
        <v>3.9084588840843963</v>
      </c>
      <c r="J244" s="43">
        <v>1.5819684485709189</v>
      </c>
      <c r="K244" s="43">
        <v>2.4607026940934702</v>
      </c>
      <c r="L244" s="43">
        <v>-9.5209925937083995E-2</v>
      </c>
      <c r="M244" s="43">
        <v>4.4332288589646822</v>
      </c>
      <c r="N244" s="43">
        <v>0.3164010250005731</v>
      </c>
      <c r="O244" s="43">
        <v>2.4377269377981747</v>
      </c>
      <c r="P244" s="43">
        <v>0.15646244226417139</v>
      </c>
      <c r="Q244" s="43">
        <v>5.0419146616494004</v>
      </c>
      <c r="R244" s="43">
        <v>7.7097652566309165</v>
      </c>
      <c r="S244" s="43">
        <v>8.524002446919738</v>
      </c>
      <c r="T244" s="43">
        <v>2.1332675520364859</v>
      </c>
      <c r="U244" s="43">
        <v>8.8696052529953135</v>
      </c>
      <c r="V244" s="43">
        <v>3.2188062668011526</v>
      </c>
      <c r="W244" s="43">
        <v>2.5035533847673292</v>
      </c>
      <c r="X244" s="43">
        <v>-11.382676884309788</v>
      </c>
      <c r="Y244" s="43">
        <v>-6.8227909608743005</v>
      </c>
      <c r="Z244" s="43">
        <v>-5.3211783434398967</v>
      </c>
      <c r="AA244" s="43">
        <v>-4.5979353630358304</v>
      </c>
      <c r="AB244" s="43">
        <v>-5.7298764865951028</v>
      </c>
      <c r="AC244" s="43">
        <v>-4.9380121081480866</v>
      </c>
      <c r="AD244" s="43">
        <v>-1.7438474583967434</v>
      </c>
      <c r="AE244" s="43">
        <v>0.68299995420075277</v>
      </c>
      <c r="AF244" s="43">
        <v>2.3282124339625483</v>
      </c>
      <c r="AG244" s="43">
        <v>9.2983929126203861</v>
      </c>
      <c r="AH244" s="43">
        <v>-1.3194611101251041</v>
      </c>
      <c r="AI244" s="43">
        <v>2.9767633276302377</v>
      </c>
      <c r="AJ244" s="43">
        <v>3.2996036889967115</v>
      </c>
      <c r="AK244" s="43">
        <v>6.6767165970890403</v>
      </c>
      <c r="AL244" s="43">
        <v>7.1364588078535434</v>
      </c>
      <c r="AM244" s="43">
        <v>7.7647679278638719</v>
      </c>
      <c r="AN244" s="43">
        <v>7.6592438493122756</v>
      </c>
      <c r="AO244" s="43">
        <v>6.4889051912886657</v>
      </c>
      <c r="AP244" s="43">
        <v>3.6732716062760602</v>
      </c>
      <c r="AQ244" s="43">
        <v>7.3435230628781767</v>
      </c>
      <c r="AR244" s="43">
        <v>13.799770709154629</v>
      </c>
      <c r="AS244" s="43">
        <v>7.3454172743816031</v>
      </c>
      <c r="AT244" s="43">
        <v>5.5958456559148431</v>
      </c>
      <c r="AU244" s="43">
        <v>12.563137580989064</v>
      </c>
      <c r="AV244" s="43">
        <v>4.1534577601586022</v>
      </c>
      <c r="AW244" s="43">
        <v>2.802179778244664</v>
      </c>
      <c r="AX244" s="43">
        <v>-4.9640724719556317</v>
      </c>
      <c r="AY244" s="43">
        <v>2.6561605187940245</v>
      </c>
      <c r="AZ244" s="43">
        <v>-0.97711781922564001</v>
      </c>
      <c r="BA244" s="43">
        <v>6.6686715346591825</v>
      </c>
      <c r="BB244" s="43">
        <v>2.7880227445657084</v>
      </c>
      <c r="BC244" s="43">
        <v>3.1426032964545101</v>
      </c>
      <c r="BD244" s="43">
        <v>-1.4241137006527396</v>
      </c>
      <c r="BE244" s="43">
        <v>-8.1031703343110735</v>
      </c>
      <c r="BF244" s="43">
        <v>-5.3981095725853834</v>
      </c>
      <c r="BG244" s="43">
        <v>-2.3266731053272025</v>
      </c>
      <c r="BH244" s="43">
        <v>-0.64542867042359831</v>
      </c>
      <c r="BI244" s="43">
        <v>-8.9696147153463528</v>
      </c>
      <c r="BJ244" s="43">
        <v>-1.5249742291783832</v>
      </c>
      <c r="BK244" s="43">
        <v>1.1255749034877027</v>
      </c>
      <c r="BL244">
        <f t="shared" ref="BL244" si="240">AVERAGE(B244:BK244)</f>
        <v>2.0831314463324122</v>
      </c>
    </row>
    <row r="245" spans="1:64" x14ac:dyDescent="0.25">
      <c r="A245" s="44" t="s">
        <v>698</v>
      </c>
      <c r="B245" s="43"/>
      <c r="C245" s="43"/>
      <c r="D245" s="43"/>
      <c r="E245" s="43"/>
      <c r="F245" s="43"/>
      <c r="G245" s="43">
        <v>1.3696106450352659</v>
      </c>
      <c r="H245" s="43">
        <v>-2.2511419616117507</v>
      </c>
      <c r="I245" s="43">
        <v>7.5547216953885794</v>
      </c>
      <c r="J245" s="43">
        <v>1.9739758221247712</v>
      </c>
      <c r="K245" s="43">
        <v>1.9272871050192606</v>
      </c>
      <c r="L245" s="43">
        <v>7.687702720319777</v>
      </c>
      <c r="M245" s="43">
        <v>14.686184620691847</v>
      </c>
      <c r="N245" s="43">
        <v>-3.2639353397994171</v>
      </c>
      <c r="O245" s="43">
        <v>5.1969680478484861</v>
      </c>
      <c r="P245" s="43">
        <v>4.2593003482881926</v>
      </c>
      <c r="Q245" s="43">
        <v>4.9493685901180271</v>
      </c>
      <c r="R245" s="43">
        <v>0.64842300202694503</v>
      </c>
      <c r="S245" s="43">
        <v>3.6818663530282549</v>
      </c>
      <c r="T245" s="43">
        <v>3.8882150774513207</v>
      </c>
      <c r="U245" s="43">
        <v>4.7739138780918751</v>
      </c>
      <c r="V245" s="43">
        <v>2.9185773036650886</v>
      </c>
      <c r="W245" s="43">
        <v>-2.9531743103189996</v>
      </c>
      <c r="X245" s="43">
        <v>2.0792587911926006</v>
      </c>
      <c r="Y245" s="43">
        <v>3.019291899086511</v>
      </c>
      <c r="Z245" s="43">
        <v>2.8655815652343932</v>
      </c>
      <c r="AA245" s="43">
        <v>-4.0073640172895324</v>
      </c>
      <c r="AB245" s="43">
        <v>4.0074748395812634</v>
      </c>
      <c r="AC245" s="43">
        <v>-2.3399298175313703</v>
      </c>
      <c r="AD245" s="43">
        <v>-0.56526540568283679</v>
      </c>
      <c r="AE245" s="43">
        <v>5.601188219216624</v>
      </c>
      <c r="AF245" s="43">
        <v>1.7014614725515713</v>
      </c>
      <c r="AG245" s="43">
        <v>5.6050813363140151</v>
      </c>
      <c r="AH245" s="43">
        <v>0.20192951011866</v>
      </c>
      <c r="AI245" s="43">
        <v>1.3054975640865791</v>
      </c>
      <c r="AJ245" s="43">
        <v>0.68920580298251366</v>
      </c>
      <c r="AK245" s="43">
        <v>5.5958141799983707</v>
      </c>
      <c r="AL245" s="43">
        <v>4.0355199394325609</v>
      </c>
      <c r="AM245" s="43">
        <v>3.4930697568672286</v>
      </c>
      <c r="AN245" s="43">
        <v>4.8528165917752375</v>
      </c>
      <c r="AO245" s="43">
        <v>3.5960268982116332</v>
      </c>
      <c r="AP245" s="43">
        <v>2.7390373459395931</v>
      </c>
      <c r="AQ245" s="43">
        <v>0.32446397338945587</v>
      </c>
      <c r="AR245" s="43">
        <v>3.683117806606532</v>
      </c>
      <c r="AS245" s="43">
        <v>5.2198325427835783</v>
      </c>
      <c r="AT245" s="43">
        <v>2.5290278413724963</v>
      </c>
      <c r="AU245" s="43">
        <v>4.2882495647023546</v>
      </c>
      <c r="AV245" s="43">
        <v>5.7328627417747526</v>
      </c>
      <c r="AW245" s="43">
        <v>3.261953407039897</v>
      </c>
      <c r="AX245" s="43">
        <v>2.0485693020586524</v>
      </c>
      <c r="AY245" s="43">
        <v>1.9262204389345072</v>
      </c>
      <c r="AZ245" s="43">
        <v>-3.2671301833853335</v>
      </c>
      <c r="BA245" s="43">
        <v>2.8936817667810146</v>
      </c>
      <c r="BB245" s="43">
        <v>1.2887179880154633</v>
      </c>
      <c r="BC245" s="43">
        <v>1.9297650492554794</v>
      </c>
      <c r="BD245" s="43">
        <v>-0.15775271206651098</v>
      </c>
      <c r="BE245" s="43">
        <v>1.0796228490988824E-2</v>
      </c>
      <c r="BF245" s="43">
        <v>1.1491430598638885</v>
      </c>
      <c r="BG245" s="43">
        <v>1.5791793707169148</v>
      </c>
      <c r="BH245" s="43">
        <v>0.60754829321376747</v>
      </c>
      <c r="BI245" s="43">
        <v>-9.6607080014832292</v>
      </c>
      <c r="BJ245" s="43">
        <v>3.5436730565335637</v>
      </c>
      <c r="BK245" s="43">
        <v>1.6654358248021168</v>
      </c>
      <c r="BL245">
        <f t="shared" ref="BL245" si="241">AVERAGE(A245:BK245)</f>
        <v>2.3178983759447975</v>
      </c>
    </row>
    <row r="246" spans="1:64" x14ac:dyDescent="0.25">
      <c r="A246" s="44" t="s">
        <v>699</v>
      </c>
      <c r="B246" s="43">
        <v>-1.5076126435854178</v>
      </c>
      <c r="C246" s="43">
        <v>2.7401389057927474</v>
      </c>
      <c r="D246" s="43">
        <v>6.1621856293284196</v>
      </c>
      <c r="E246" s="43">
        <v>2.7549788605931269</v>
      </c>
      <c r="F246" s="43">
        <v>0.32716673487982462</v>
      </c>
      <c r="G246" s="43">
        <v>8.453479205731611</v>
      </c>
      <c r="H246" s="43">
        <v>2.0252692486696589</v>
      </c>
      <c r="I246" s="43">
        <v>4.0755109135159699</v>
      </c>
      <c r="J246" s="43">
        <v>1.5694476124299825</v>
      </c>
      <c r="K246" s="43">
        <v>0.85461508593532187</v>
      </c>
      <c r="L246" s="43">
        <v>3.1889238366934478</v>
      </c>
      <c r="M246" s="43">
        <v>5.0337035611443355</v>
      </c>
      <c r="N246" s="43">
        <v>0.9808425048208278</v>
      </c>
      <c r="O246" s="43">
        <v>3.3252244110678362</v>
      </c>
      <c r="P246" s="43">
        <v>4.9855219704065519</v>
      </c>
      <c r="Q246" s="43">
        <v>8.2045350299394784</v>
      </c>
      <c r="R246" s="43">
        <v>1.1962507863038923</v>
      </c>
      <c r="S246" s="43">
        <v>-0.67282211305006001</v>
      </c>
      <c r="T246" s="43">
        <v>-2.6841610211085793</v>
      </c>
      <c r="U246" s="43">
        <v>-4.4422391359158553</v>
      </c>
      <c r="V246" s="43">
        <v>2.7754360400719378</v>
      </c>
      <c r="W246" s="43">
        <v>1.3812685005882628</v>
      </c>
      <c r="X246" s="43">
        <v>2.5682946763628109</v>
      </c>
      <c r="Y246" s="43">
        <v>4.315571994865735</v>
      </c>
      <c r="Z246" s="43">
        <v>1.9754897173161083</v>
      </c>
      <c r="AA246" s="43">
        <v>4.7786058158969098</v>
      </c>
      <c r="AB246" s="43">
        <v>7.2931278718375552</v>
      </c>
      <c r="AC246" s="43">
        <v>0.31303749093221711</v>
      </c>
      <c r="AD246" s="43">
        <v>-1.6463980439017547</v>
      </c>
      <c r="AE246" s="43">
        <v>7.2167419892663389</v>
      </c>
      <c r="AF246" s="43">
        <v>-1.0949597992952107</v>
      </c>
      <c r="AG246" s="43">
        <v>3.2057583740328965</v>
      </c>
      <c r="AH246" s="43">
        <v>5.7837313300600073</v>
      </c>
      <c r="AI246" s="43">
        <v>-6.3263309682537709</v>
      </c>
      <c r="AJ246" s="43">
        <v>6.0678896966540208</v>
      </c>
      <c r="AK246" s="43">
        <v>5.6195677884905564</v>
      </c>
      <c r="AL246" s="43">
        <v>5.8508010786207763</v>
      </c>
      <c r="AM246" s="43">
        <v>0.8168467083555413</v>
      </c>
      <c r="AN246" s="43">
        <v>-4.7075254962827273</v>
      </c>
      <c r="AO246" s="43">
        <v>5.385567182470524</v>
      </c>
      <c r="AP246" s="43">
        <v>-7.1382512755541683</v>
      </c>
      <c r="AQ246" s="43">
        <v>4.9690624143938606</v>
      </c>
      <c r="AR246" s="43">
        <v>4.3734343220409357</v>
      </c>
      <c r="AS246" s="43">
        <v>8.3093996990934045</v>
      </c>
      <c r="AT246" s="43">
        <v>7.5333994839743639</v>
      </c>
      <c r="AU246" s="43">
        <v>5.5702631622412042</v>
      </c>
      <c r="AV246" s="43">
        <v>4.2098763295314683</v>
      </c>
      <c r="AW246" s="43">
        <v>-0.45285369226851913</v>
      </c>
      <c r="AX246" s="43">
        <v>-6.1278574005138182</v>
      </c>
      <c r="AY246" s="43">
        <v>6.7920823258673266</v>
      </c>
      <c r="AZ246" s="43">
        <v>9.5798639582012299</v>
      </c>
      <c r="BA246" s="43">
        <v>3.4612124247919809</v>
      </c>
      <c r="BB246" s="43">
        <v>7.1013195432705771</v>
      </c>
      <c r="BC246" s="43">
        <v>3.5334920403702768</v>
      </c>
      <c r="BD246" s="43">
        <v>4.6785959933808954</v>
      </c>
      <c r="BE246" s="43">
        <v>1.9422584598537185</v>
      </c>
      <c r="BF246" s="43">
        <v>6.1169588882557804</v>
      </c>
      <c r="BG246" s="43">
        <v>1.6281852403163555</v>
      </c>
      <c r="BH246" s="43">
        <v>-0.6126184935597081</v>
      </c>
      <c r="BI246" s="43">
        <v>0.87618637010116629</v>
      </c>
      <c r="BJ246" s="43">
        <v>10.429395222422457</v>
      </c>
      <c r="BK246" s="43">
        <v>4.4994997578578335</v>
      </c>
      <c r="BL246">
        <f t="shared" ref="BL246" si="242">AVERAGE(B246:BK246)</f>
        <v>2.8938126791250065</v>
      </c>
    </row>
    <row r="247" spans="1:64" x14ac:dyDescent="0.25">
      <c r="A247" s="44" t="s">
        <v>235</v>
      </c>
      <c r="B247" s="43"/>
      <c r="C247" s="43"/>
      <c r="D247" s="43"/>
      <c r="E247" s="43"/>
      <c r="F247" s="43"/>
      <c r="G247" s="43"/>
      <c r="H247" s="43"/>
      <c r="I247" s="43"/>
      <c r="J247" s="43"/>
      <c r="K247" s="43"/>
      <c r="L247" s="43"/>
      <c r="M247" s="43"/>
      <c r="N247" s="43"/>
      <c r="O247" s="43"/>
      <c r="P247" s="43"/>
      <c r="Q247" s="43"/>
      <c r="R247" s="43"/>
      <c r="S247" s="43"/>
      <c r="T247" s="43"/>
      <c r="U247" s="43"/>
      <c r="V247" s="43"/>
      <c r="W247" s="43"/>
      <c r="X247" s="43"/>
      <c r="Y247" s="43"/>
      <c r="Z247" s="43"/>
      <c r="AA247" s="43"/>
      <c r="AB247" s="43"/>
      <c r="AC247" s="43"/>
      <c r="AD247" s="43"/>
      <c r="AE247" s="43"/>
      <c r="AF247" s="43">
        <v>1.7040326385846782</v>
      </c>
      <c r="AG247" s="43">
        <v>1.5726105222540099</v>
      </c>
      <c r="AH247" s="43">
        <v>3.5529113992063515</v>
      </c>
      <c r="AI247" s="43">
        <v>9.7988175697039708</v>
      </c>
      <c r="AJ247" s="43">
        <v>-5.2621342689160997</v>
      </c>
      <c r="AK247" s="43">
        <v>-6.2157669336409924</v>
      </c>
      <c r="AL247" s="43">
        <v>9.7862661519744591</v>
      </c>
      <c r="AM247" s="43">
        <v>15.45321048306522</v>
      </c>
      <c r="AN247" s="43">
        <v>-1.6251381243084495</v>
      </c>
      <c r="AO247" s="43">
        <v>-0.9499394006797246</v>
      </c>
      <c r="AP247" s="43">
        <v>0.17669680906348617</v>
      </c>
      <c r="AQ247" s="43">
        <v>9.6605860577137577</v>
      </c>
      <c r="AR247" s="43">
        <v>-4.9315536687593209</v>
      </c>
      <c r="AS247" s="43">
        <v>-3.5004317508658147</v>
      </c>
      <c r="AT247" s="43">
        <v>-5.8151266024738675</v>
      </c>
      <c r="AU247" s="43">
        <v>1.2338593974174898</v>
      </c>
      <c r="AV247" s="43">
        <v>5.8865757358219639</v>
      </c>
      <c r="AW247" s="43">
        <v>5.3894080996884668</v>
      </c>
      <c r="AX247" s="43">
        <v>-7.4750192159877002</v>
      </c>
      <c r="AY247" s="43">
        <v>-3.5382833070036952</v>
      </c>
      <c r="AZ247" s="43">
        <v>5.3207306711979641</v>
      </c>
      <c r="BA247" s="43">
        <v>-3.5163034316204431</v>
      </c>
      <c r="BB247" s="43">
        <v>3.7361517079891939</v>
      </c>
      <c r="BC247" s="43">
        <v>0.17432791999266328</v>
      </c>
      <c r="BD247" s="43">
        <v>10.639997241886576</v>
      </c>
      <c r="BE247" s="43">
        <v>5.9037895805659701</v>
      </c>
      <c r="BF247" s="43">
        <v>2.6754672410153546</v>
      </c>
      <c r="BG247" s="43">
        <v>1.0420165150423912</v>
      </c>
      <c r="BH247" s="43">
        <v>12.876697659562694</v>
      </c>
      <c r="BI247" s="43">
        <v>-5.252159702603393</v>
      </c>
      <c r="BJ247" s="43">
        <v>0.57747058219041492</v>
      </c>
      <c r="BK247" s="43">
        <v>-0.28388749464460261</v>
      </c>
      <c r="BL247">
        <f t="shared" ref="BL247" si="243">AVERAGE(A247:BK247)</f>
        <v>1.8373712525760304</v>
      </c>
    </row>
    <row r="248" spans="1:64" x14ac:dyDescent="0.25">
      <c r="A248" s="44" t="s">
        <v>45</v>
      </c>
      <c r="B248" s="43"/>
      <c r="C248" s="43"/>
      <c r="D248" s="43"/>
      <c r="E248" s="43"/>
      <c r="F248" s="43"/>
      <c r="G248" s="43"/>
      <c r="H248" s="43"/>
      <c r="I248" s="43"/>
      <c r="J248" s="43"/>
      <c r="K248" s="43"/>
      <c r="L248" s="43"/>
      <c r="M248" s="43"/>
      <c r="N248" s="43"/>
      <c r="O248" s="43"/>
      <c r="P248" s="43"/>
      <c r="Q248" s="43"/>
      <c r="R248" s="43"/>
      <c r="S248" s="43"/>
      <c r="T248" s="43"/>
      <c r="U248" s="43"/>
      <c r="V248" s="43"/>
      <c r="W248" s="43"/>
      <c r="X248" s="43"/>
      <c r="Y248" s="43"/>
      <c r="Z248" s="43"/>
      <c r="AA248" s="43"/>
      <c r="AB248" s="43"/>
      <c r="AC248" s="43"/>
      <c r="AD248" s="43">
        <v>1.0115572917241309</v>
      </c>
      <c r="AE248" s="43">
        <v>4.2615539696068083</v>
      </c>
      <c r="AF248" s="43">
        <v>-0.52118435643622263</v>
      </c>
      <c r="AG248" s="43">
        <v>-1.9249165682431766</v>
      </c>
      <c r="AH248" s="43">
        <v>-1.9455612760963135</v>
      </c>
      <c r="AI248" s="43">
        <v>-2.3011281111163697</v>
      </c>
      <c r="AJ248" s="43">
        <v>0.31714855534292496</v>
      </c>
      <c r="AK248" s="43">
        <v>2.6018121178708498</v>
      </c>
      <c r="AL248" s="43">
        <v>1.4309281197603951</v>
      </c>
      <c r="AM248" s="43">
        <v>1.0431211008982757</v>
      </c>
      <c r="AN248" s="43">
        <v>2.1371002737707414</v>
      </c>
      <c r="AO248" s="43">
        <v>1.6042080286472924</v>
      </c>
      <c r="AP248" s="43">
        <v>3.2300921054772402</v>
      </c>
      <c r="AQ248" s="43">
        <v>4.3338644687595007</v>
      </c>
      <c r="AR248" s="43">
        <v>3.8769866335614438</v>
      </c>
      <c r="AS248" s="43">
        <v>4.6312900252142128</v>
      </c>
      <c r="AT248" s="43">
        <v>4.5424413044961653</v>
      </c>
      <c r="AU248" s="43">
        <v>3.589391561273942</v>
      </c>
      <c r="AV248" s="43">
        <v>3.8193219335235398</v>
      </c>
      <c r="AW248" s="43">
        <v>2.8460115093008653</v>
      </c>
      <c r="AX248" s="43">
        <v>2.6712901769097073</v>
      </c>
      <c r="AY248" s="43">
        <v>3.6250503426905425</v>
      </c>
      <c r="AZ248" s="43">
        <v>4.6492861993537673</v>
      </c>
      <c r="BA248" s="43">
        <v>1.5093487466651538</v>
      </c>
      <c r="BB248" s="43">
        <v>3.6166435488498081</v>
      </c>
      <c r="BC248" s="43">
        <v>3.4705531509923446</v>
      </c>
      <c r="BD248" s="43">
        <v>2.6853672852993355</v>
      </c>
      <c r="BE248" s="43">
        <v>3.2321435508361418</v>
      </c>
      <c r="BF248" s="43">
        <v>3.2062144988480981</v>
      </c>
      <c r="BG248" s="43">
        <v>2.2078684331541893</v>
      </c>
      <c r="BH248" s="43">
        <v>2.6678170821939915</v>
      </c>
      <c r="BI248" s="43">
        <v>-1.0195828087810384</v>
      </c>
      <c r="BJ248" s="43">
        <v>1.2478024381184412</v>
      </c>
      <c r="BK248" s="43">
        <v>1.5270111373078663</v>
      </c>
      <c r="BL248">
        <f t="shared" ref="BL248" si="244">AVERAGE(B248:BK248)</f>
        <v>2.1729662491110173</v>
      </c>
    </row>
    <row r="249" spans="1:64" x14ac:dyDescent="0.25">
      <c r="A249" s="44" t="s">
        <v>47</v>
      </c>
      <c r="B249" s="43"/>
      <c r="C249" s="43"/>
      <c r="D249" s="43"/>
      <c r="E249" s="43"/>
      <c r="F249" s="43"/>
      <c r="G249" s="43"/>
      <c r="H249" s="43"/>
      <c r="I249" s="43"/>
      <c r="J249" s="43"/>
      <c r="K249" s="43"/>
      <c r="L249" s="43"/>
      <c r="M249" s="43"/>
      <c r="N249" s="43"/>
      <c r="O249" s="43"/>
      <c r="P249" s="43"/>
      <c r="Q249" s="43"/>
      <c r="R249" s="43"/>
      <c r="S249" s="43"/>
      <c r="T249" s="43"/>
      <c r="U249" s="43"/>
      <c r="V249" s="43"/>
      <c r="W249" s="43"/>
      <c r="X249" s="43">
        <v>3.1518008361093308</v>
      </c>
      <c r="Y249" s="43">
        <v>-2.9966991968200603</v>
      </c>
      <c r="Z249" s="43">
        <v>-6.0130386920702392</v>
      </c>
      <c r="AA249" s="43">
        <v>-2.5132821517482569</v>
      </c>
      <c r="AB249" s="43">
        <v>0.78979299222878296</v>
      </c>
      <c r="AC249" s="43">
        <v>4.884937878173929</v>
      </c>
      <c r="AD249" s="43">
        <v>2.9939205062104151</v>
      </c>
      <c r="AE249" s="43">
        <v>3.0953328736560621</v>
      </c>
      <c r="AF249" s="43">
        <v>2.1542737444650015</v>
      </c>
      <c r="AG249" s="43">
        <v>-4.7066392046460237E-2</v>
      </c>
      <c r="AH249" s="43">
        <v>4.6473649511877113</v>
      </c>
      <c r="AI249" s="43">
        <v>2.9032214901226325</v>
      </c>
      <c r="AJ249" s="43">
        <v>8.5259883272423593</v>
      </c>
      <c r="AK249" s="43">
        <v>6.1528189096170536</v>
      </c>
      <c r="AL249" s="43">
        <v>2.0860580709963159</v>
      </c>
      <c r="AM249" s="43">
        <v>1.829820745460438</v>
      </c>
      <c r="AN249" s="43">
        <v>4.6117571619019202</v>
      </c>
      <c r="AO249" s="43">
        <v>-4.1787422872545221E-2</v>
      </c>
      <c r="AP249" s="43">
        <v>2.0293055650627707</v>
      </c>
      <c r="AQ249" s="43">
        <v>5.4051027303776493</v>
      </c>
      <c r="AR249" s="43">
        <v>3.2022849844131969</v>
      </c>
      <c r="AS249" s="43">
        <v>3.6936464818082726</v>
      </c>
      <c r="AT249" s="43">
        <v>3.2867677650199028</v>
      </c>
      <c r="AU249" s="43">
        <v>7.6019595589239088</v>
      </c>
      <c r="AV249" s="43">
        <v>5.2782982272286887</v>
      </c>
      <c r="AW249" s="43">
        <v>5.5730442808100946</v>
      </c>
      <c r="AX249" s="43">
        <v>3.7325103397152617</v>
      </c>
      <c r="AY249" s="43">
        <v>2.6025445614756393</v>
      </c>
      <c r="AZ249" s="43">
        <v>6.2572983790051211</v>
      </c>
      <c r="BA249" s="43">
        <v>0.87576103919242598</v>
      </c>
      <c r="BB249" s="43">
        <v>0.64942622818182372</v>
      </c>
      <c r="BC249" s="43">
        <v>2.0315855861764476</v>
      </c>
      <c r="BD249" s="43">
        <v>1.9859237703513628</v>
      </c>
      <c r="BE249" s="43">
        <v>1.3441867473926123</v>
      </c>
      <c r="BF249" s="43">
        <v>-0.41223933230860155</v>
      </c>
      <c r="BG249" s="43">
        <v>2.7490304610883385</v>
      </c>
      <c r="BH249" s="43">
        <v>2.8857089218093108</v>
      </c>
      <c r="BI249" s="43">
        <v>-0.42331649676215477</v>
      </c>
      <c r="BJ249" s="43">
        <v>0.26440077193119293</v>
      </c>
      <c r="BK249" s="43">
        <v>1.4983716504705598</v>
      </c>
      <c r="BL249">
        <f t="shared" ref="BL249" si="245">AVERAGE(A249:BK249)</f>
        <v>2.4581704213294553</v>
      </c>
    </row>
    <row r="250" spans="1:64" x14ac:dyDescent="0.25">
      <c r="A250" s="44" t="s">
        <v>700</v>
      </c>
      <c r="B250" s="43"/>
      <c r="C250" s="43"/>
      <c r="D250" s="43"/>
      <c r="E250" s="43"/>
      <c r="F250" s="43"/>
      <c r="G250" s="43"/>
      <c r="H250" s="43"/>
      <c r="I250" s="43"/>
      <c r="J250" s="43"/>
      <c r="K250" s="43"/>
      <c r="L250" s="43"/>
      <c r="M250" s="43"/>
      <c r="N250" s="43"/>
      <c r="O250" s="43"/>
      <c r="P250" s="43"/>
      <c r="Q250" s="43"/>
      <c r="R250" s="43"/>
      <c r="S250" s="43"/>
      <c r="T250" s="43"/>
      <c r="U250" s="43"/>
      <c r="V250" s="43"/>
      <c r="W250" s="43"/>
      <c r="X250" s="43"/>
      <c r="Y250" s="43"/>
      <c r="Z250" s="43"/>
      <c r="AA250" s="43"/>
      <c r="AB250" s="43"/>
      <c r="AC250" s="43">
        <v>2.1125659006226556</v>
      </c>
      <c r="AD250" s="43">
        <v>3.3675102046697418</v>
      </c>
      <c r="AE250" s="43">
        <v>-6.5589279080445664</v>
      </c>
      <c r="AF250" s="43">
        <v>-8.8915469985709592</v>
      </c>
      <c r="AG250" s="43">
        <v>-10.158987505723942</v>
      </c>
      <c r="AH250" s="43">
        <v>-14.247354808285991</v>
      </c>
      <c r="AI250" s="43">
        <v>-22.517186087371854</v>
      </c>
      <c r="AJ250" s="43">
        <v>-11.503569697823295</v>
      </c>
      <c r="AK250" s="43">
        <v>-9.1979633761284987</v>
      </c>
      <c r="AL250" s="43">
        <v>-2.1119489820334252</v>
      </c>
      <c r="AM250" s="43">
        <v>-1.0194486133663645</v>
      </c>
      <c r="AN250" s="43">
        <v>0.7452712475604244</v>
      </c>
      <c r="AO250" s="43">
        <v>6.9713597111734202</v>
      </c>
      <c r="AP250" s="43">
        <v>9.9494270078918703</v>
      </c>
      <c r="AQ250" s="43">
        <v>6.3447622270449813</v>
      </c>
      <c r="AR250" s="43">
        <v>10.408813213087598</v>
      </c>
      <c r="AS250" s="43">
        <v>12.646627172091286</v>
      </c>
      <c r="AT250" s="43">
        <v>3.8293053286348311</v>
      </c>
      <c r="AU250" s="43">
        <v>8.3011336771619142</v>
      </c>
      <c r="AV250" s="43">
        <v>8.8636884632396118</v>
      </c>
      <c r="AW250" s="43">
        <v>2.7986423495768094</v>
      </c>
      <c r="AX250" s="43">
        <v>-14.758974657902186</v>
      </c>
      <c r="AY250" s="43">
        <v>4.5063448241537003</v>
      </c>
      <c r="AZ250" s="43">
        <v>5.8251466563641827</v>
      </c>
      <c r="BA250" s="43">
        <v>0.39997015557435134</v>
      </c>
      <c r="BB250" s="43">
        <v>0.27349600633002069</v>
      </c>
      <c r="BC250" s="43">
        <v>-4.8752499625729513</v>
      </c>
      <c r="BD250" s="43">
        <v>-9.4438321905316798</v>
      </c>
      <c r="BE250" s="43">
        <v>2.8548026075670236</v>
      </c>
      <c r="BF250" s="43">
        <v>2.8106454708364055</v>
      </c>
      <c r="BG250" s="43">
        <v>4.0163817763545211</v>
      </c>
      <c r="BH250" s="43">
        <v>3.7937239117647152</v>
      </c>
      <c r="BI250" s="43">
        <v>-3.1016585892110697</v>
      </c>
      <c r="BJ250" s="43">
        <v>4.3644846138612792</v>
      </c>
      <c r="BK250" s="43">
        <v>-17.127424165030149</v>
      </c>
      <c r="BL250">
        <f t="shared" ref="BL250" si="246">AVERAGE(B250:BK250)</f>
        <v>-0.86657060048673118</v>
      </c>
    </row>
    <row r="251" spans="1:64" x14ac:dyDescent="0.25">
      <c r="A251" s="44" t="s">
        <v>701</v>
      </c>
      <c r="B251" s="43">
        <v>-0.3141796848870797</v>
      </c>
      <c r="C251" s="43">
        <v>1.6939029809635429</v>
      </c>
      <c r="D251" s="43">
        <v>1.1069382275231874</v>
      </c>
      <c r="E251" s="43">
        <v>5.996070753599696</v>
      </c>
      <c r="F251" s="43">
        <v>4.4201100689139849</v>
      </c>
      <c r="G251" s="43">
        <v>3.4228964404113356</v>
      </c>
      <c r="H251" s="43">
        <v>0.74213815784366943</v>
      </c>
      <c r="I251" s="43">
        <v>3.321289176419981</v>
      </c>
      <c r="J251" s="43">
        <v>5.0562851906153412</v>
      </c>
      <c r="K251" s="43">
        <v>5.6085035167621413</v>
      </c>
      <c r="L251" s="43">
        <v>4.1295333111286254</v>
      </c>
      <c r="M251" s="43">
        <v>4.2783281457109013</v>
      </c>
      <c r="N251" s="43">
        <v>5.6562848187411845</v>
      </c>
      <c r="O251" s="43">
        <v>3.9744623579507135</v>
      </c>
      <c r="P251" s="43">
        <v>3.0959011213014236</v>
      </c>
      <c r="Q251" s="43">
        <v>3.2761255279436057</v>
      </c>
      <c r="R251" s="43">
        <v>3.2329262273999291</v>
      </c>
      <c r="S251" s="43">
        <v>3.6087875101753752</v>
      </c>
      <c r="T251" s="43">
        <v>5.166837529006358</v>
      </c>
      <c r="U251" s="43">
        <v>4.9314145495658863</v>
      </c>
      <c r="V251" s="43">
        <v>1.0827962139217959</v>
      </c>
      <c r="W251" s="43">
        <v>0.38934707613387332</v>
      </c>
      <c r="X251" s="43">
        <v>-0.74361349962508427</v>
      </c>
      <c r="Y251" s="43">
        <v>4.6000948713592322</v>
      </c>
      <c r="Z251" s="43">
        <v>3.1362930362116543</v>
      </c>
      <c r="AA251" s="43">
        <v>2.9701513492648814</v>
      </c>
      <c r="AB251" s="43">
        <v>3.7999187416028093</v>
      </c>
      <c r="AC251" s="43">
        <v>2.212888290831728</v>
      </c>
      <c r="AD251" s="43">
        <v>1.0720023602320197</v>
      </c>
      <c r="AE251" s="43">
        <v>-0.24689806064868947</v>
      </c>
      <c r="AF251" s="43">
        <v>-6.7297774262058851E-2</v>
      </c>
      <c r="AG251" s="43">
        <v>8.1940008133258857E-2</v>
      </c>
      <c r="AH251" s="43">
        <v>3.1560921962376938</v>
      </c>
      <c r="AI251" s="43">
        <v>2.6248170734129559</v>
      </c>
      <c r="AJ251" s="43">
        <v>2.5423497608386185</v>
      </c>
      <c r="AK251" s="43">
        <v>4.1511891845119351</v>
      </c>
      <c r="AL251" s="43">
        <v>4.6468430004099588</v>
      </c>
      <c r="AM251" s="43">
        <v>1.1865875988825962</v>
      </c>
      <c r="AN251" s="43">
        <v>2.4989934185183529</v>
      </c>
      <c r="AO251" s="43">
        <v>5.349949546038772</v>
      </c>
      <c r="AP251" s="43">
        <v>2.6401953917946912</v>
      </c>
      <c r="AQ251" s="43">
        <v>3.7702521143935286</v>
      </c>
      <c r="AR251" s="43">
        <v>5.0216328640703551</v>
      </c>
      <c r="AS251" s="43">
        <v>7.0786560542144912</v>
      </c>
      <c r="AT251" s="43">
        <v>6.7583601295234814</v>
      </c>
      <c r="AU251" s="43">
        <v>7.9329929464395832</v>
      </c>
      <c r="AV251" s="43">
        <v>8.6713841469424437</v>
      </c>
      <c r="AW251" s="43">
        <v>5.6217038726161945</v>
      </c>
      <c r="AX251" s="43">
        <v>1.886660603245204</v>
      </c>
      <c r="AY251" s="43">
        <v>7.5156706233266704</v>
      </c>
      <c r="AZ251" s="43">
        <v>6.0464576495914031</v>
      </c>
      <c r="BA251" s="43">
        <v>5.0094720339916847</v>
      </c>
      <c r="BB251" s="43">
        <v>4.622667339662371</v>
      </c>
      <c r="BC251" s="43">
        <v>3.8419545385723382</v>
      </c>
      <c r="BD251" s="43">
        <v>3.4741924913187745</v>
      </c>
      <c r="BE251" s="43">
        <v>3.4360116346489491</v>
      </c>
      <c r="BF251" s="43">
        <v>4.4224707964720409</v>
      </c>
      <c r="BG251" s="43">
        <v>4.2175173836799047</v>
      </c>
      <c r="BH251" s="43">
        <v>3.4785313520601733</v>
      </c>
      <c r="BI251" s="43">
        <v>-1.1749943512447345</v>
      </c>
      <c r="BJ251" s="43">
        <v>7.1815897688460808</v>
      </c>
      <c r="BK251" s="43">
        <v>2.8179856851435545</v>
      </c>
      <c r="BL251">
        <f t="shared" ref="BL251" si="247">AVERAGE(A251:BK251)</f>
        <v>3.5664575062646016</v>
      </c>
    </row>
    <row r="252" spans="1:64" x14ac:dyDescent="0.25">
      <c r="A252" s="44" t="s">
        <v>165</v>
      </c>
      <c r="B252" s="43">
        <v>1.207169289988542</v>
      </c>
      <c r="C252" s="43">
        <v>-2.762439149390886</v>
      </c>
      <c r="D252" s="43">
        <v>-0.99415139125775909</v>
      </c>
      <c r="E252" s="43">
        <v>1.3034840497044371</v>
      </c>
      <c r="F252" s="43">
        <v>-1.185068678930179E-2</v>
      </c>
      <c r="G252" s="43">
        <v>2.0500185609741521</v>
      </c>
      <c r="H252" s="43">
        <v>-4.5320472370589187</v>
      </c>
      <c r="I252" s="43">
        <v>1.0540226418506791</v>
      </c>
      <c r="J252" s="43">
        <v>5.1190199777542205</v>
      </c>
      <c r="K252" s="43">
        <v>1.7351160517054609</v>
      </c>
      <c r="L252" s="43">
        <v>-0.79310219923279135</v>
      </c>
      <c r="M252" s="43">
        <v>-1.8650415798278175</v>
      </c>
      <c r="N252" s="43">
        <v>-0.28113761409326798</v>
      </c>
      <c r="O252" s="43">
        <v>2.2909004173730381</v>
      </c>
      <c r="P252" s="43">
        <v>5.4186868770818535</v>
      </c>
      <c r="Q252" s="43">
        <v>3.2471312810038455</v>
      </c>
      <c r="R252" s="43">
        <v>0.81963116566645056</v>
      </c>
      <c r="S252" s="43">
        <v>4.7792704555271541</v>
      </c>
      <c r="T252" s="43">
        <v>5.6614273876347312</v>
      </c>
      <c r="U252" s="43">
        <v>5.3768120147584142</v>
      </c>
      <c r="V252" s="43">
        <v>1.1375129450547519</v>
      </c>
      <c r="W252" s="43">
        <v>-10.154864104044677</v>
      </c>
      <c r="X252" s="43">
        <v>-10.697145491543196</v>
      </c>
      <c r="Y252" s="43">
        <v>-1.6345621209242296</v>
      </c>
      <c r="Z252" s="43">
        <v>0.93095614851073094</v>
      </c>
      <c r="AA252" s="43">
        <v>8.2020386068556377</v>
      </c>
      <c r="AB252" s="43">
        <v>7.3723893928702608</v>
      </c>
      <c r="AC252" s="43">
        <v>0.85535332705637757</v>
      </c>
      <c r="AD252" s="43">
        <v>0.44696321109563542</v>
      </c>
      <c r="AE252" s="43">
        <v>-0.31798008108873432</v>
      </c>
      <c r="AF252" s="43">
        <v>2.932443968173942</v>
      </c>
      <c r="AG252" s="43">
        <v>7.3033143246838677</v>
      </c>
      <c r="AH252" s="43">
        <v>2.0744681713501762</v>
      </c>
      <c r="AI252" s="43">
        <v>6.6693239812599643</v>
      </c>
      <c r="AJ252" s="43">
        <v>-2.0114269528997681</v>
      </c>
      <c r="AK252" s="43">
        <v>4.9780876516752244</v>
      </c>
      <c r="AL252" s="43">
        <v>7.930998290103048</v>
      </c>
      <c r="AM252" s="43">
        <v>3.9546318681598081</v>
      </c>
      <c r="AN252" s="43">
        <v>-2.0098928828545866</v>
      </c>
      <c r="AO252" s="43">
        <v>-2.3249545432953482</v>
      </c>
      <c r="AP252" s="43">
        <v>-4.0979966341298564</v>
      </c>
      <c r="AQ252" s="43">
        <v>-7.8855434485589626</v>
      </c>
      <c r="AR252" s="43">
        <v>0.6907505210110827</v>
      </c>
      <c r="AS252" s="43">
        <v>4.8901191162581341</v>
      </c>
      <c r="AT252" s="43">
        <v>7.3349760489216607</v>
      </c>
      <c r="AU252" s="43">
        <v>3.9539107874240216</v>
      </c>
      <c r="AV252" s="43">
        <v>6.3376556248487077</v>
      </c>
      <c r="AW252" s="43">
        <v>6.93600335053371</v>
      </c>
      <c r="AX252" s="43">
        <v>3.9931843231999693</v>
      </c>
      <c r="AY252" s="43">
        <v>7.5302556704836832</v>
      </c>
      <c r="AZ252" s="43">
        <v>4.8810238723512072</v>
      </c>
      <c r="BA252" s="43">
        <v>3.2465264644487348</v>
      </c>
      <c r="BB252" s="43">
        <v>4.3266136411188114</v>
      </c>
      <c r="BC252" s="43">
        <v>2.9197296574484</v>
      </c>
      <c r="BD252" s="43">
        <v>4.1679876946119521E-2</v>
      </c>
      <c r="BE252" s="43">
        <v>1.3636774146064852</v>
      </c>
      <c r="BF252" s="43">
        <v>1.4896376885397302</v>
      </c>
      <c r="BG252" s="43">
        <v>1.4491565581664645E-2</v>
      </c>
      <c r="BH252" s="43">
        <v>0.70426209751157387</v>
      </c>
      <c r="BI252" s="43">
        <v>-6.2814831977431851</v>
      </c>
      <c r="BJ252" s="43">
        <v>5.3633916108478843</v>
      </c>
      <c r="BK252" s="43">
        <v>5.0281207687406777</v>
      </c>
      <c r="BL252">
        <f t="shared" ref="BL252" si="248">AVERAGE(B252:BK252)</f>
        <v>1.729702626515506</v>
      </c>
    </row>
    <row r="253" spans="1:64" x14ac:dyDescent="0.25">
      <c r="A253" s="44" t="s">
        <v>702</v>
      </c>
      <c r="B253" s="43">
        <v>0.61812119265474053</v>
      </c>
      <c r="C253" s="43">
        <v>4.4806693542335836</v>
      </c>
      <c r="D253" s="43">
        <v>2.9082719480875312</v>
      </c>
      <c r="E253" s="43">
        <v>4.3405489632029912</v>
      </c>
      <c r="F253" s="43">
        <v>5.0780976104329341</v>
      </c>
      <c r="G253" s="43">
        <v>5.2771138583641317</v>
      </c>
      <c r="H253" s="43">
        <v>1.38995128628369</v>
      </c>
      <c r="I253" s="43">
        <v>3.7588193676318724</v>
      </c>
      <c r="J253" s="43">
        <v>2.0973697064787871</v>
      </c>
      <c r="K253" s="43">
        <v>-1.4384505333017614</v>
      </c>
      <c r="L253" s="43">
        <v>1.9956002346367399</v>
      </c>
      <c r="M253" s="43">
        <v>4.1380967749391715</v>
      </c>
      <c r="N253" s="43">
        <v>4.6421557444591173</v>
      </c>
      <c r="O253" s="43">
        <v>-1.4451343436893325</v>
      </c>
      <c r="P253" s="43">
        <v>-1.1845814121547278</v>
      </c>
      <c r="Q253" s="43">
        <v>4.3914628673746847</v>
      </c>
      <c r="R253" s="43">
        <v>3.5771467064817273</v>
      </c>
      <c r="S253" s="43">
        <v>4.4229846069256666</v>
      </c>
      <c r="T253" s="43">
        <v>2.0338870646384919</v>
      </c>
      <c r="U253" s="43">
        <v>-1.2092982631907745</v>
      </c>
      <c r="V253" s="43">
        <v>1.5363202808554206</v>
      </c>
      <c r="W253" s="43">
        <v>-2.7345697309872179</v>
      </c>
      <c r="X253" s="43">
        <v>3.6319792958809956</v>
      </c>
      <c r="Y253" s="43">
        <v>6.3121676558818507</v>
      </c>
      <c r="Z253" s="43">
        <v>3.2506564233870847</v>
      </c>
      <c r="AA253" s="43">
        <v>2.510885967445418</v>
      </c>
      <c r="AB253" s="43">
        <v>2.5386235365640459</v>
      </c>
      <c r="AC253" s="43">
        <v>3.2354161089942437</v>
      </c>
      <c r="AD253" s="43">
        <v>2.6981666723652609</v>
      </c>
      <c r="AE253" s="43">
        <v>0.74148609960973033</v>
      </c>
      <c r="AF253" s="43">
        <v>-1.4342001252573624</v>
      </c>
      <c r="AG253" s="43">
        <v>2.0966127660223322</v>
      </c>
      <c r="AH253" s="43">
        <v>1.4057085650052841</v>
      </c>
      <c r="AI253" s="43">
        <v>2.7608822971690188</v>
      </c>
      <c r="AJ253" s="43">
        <v>1.4687182340739895</v>
      </c>
      <c r="AK253" s="43">
        <v>2.5722592039902423</v>
      </c>
      <c r="AL253" s="43">
        <v>3.1972120547038969</v>
      </c>
      <c r="AM253" s="43">
        <v>3.2705110729733633</v>
      </c>
      <c r="AN253" s="43">
        <v>3.5979850181687283</v>
      </c>
      <c r="AO253" s="43">
        <v>2.9254409834777562</v>
      </c>
      <c r="AP253" s="43">
        <v>-3.9919728789300279E-2</v>
      </c>
      <c r="AQ253" s="43">
        <v>0.7567740508585814</v>
      </c>
      <c r="AR253" s="43">
        <v>1.9164804509122462</v>
      </c>
      <c r="AS253" s="43">
        <v>2.8958477785004533</v>
      </c>
      <c r="AT253" s="43">
        <v>2.5337841136674086</v>
      </c>
      <c r="AU253" s="43">
        <v>1.7964863258296759</v>
      </c>
      <c r="AV253" s="43">
        <v>1.0449301367758608</v>
      </c>
      <c r="AW253" s="43">
        <v>-0.82036789852415382</v>
      </c>
      <c r="AX253" s="43">
        <v>-3.4500159232143517</v>
      </c>
      <c r="AY253" s="43">
        <v>1.8602916780589283</v>
      </c>
      <c r="AZ253" s="43">
        <v>0.814519357932042</v>
      </c>
      <c r="BA253" s="43">
        <v>1.5331020353912947</v>
      </c>
      <c r="BB253" s="43">
        <v>1.1386923466660619</v>
      </c>
      <c r="BC253" s="43">
        <v>1.5403806486639695</v>
      </c>
      <c r="BD253" s="43">
        <v>1.9530041179062465</v>
      </c>
      <c r="BE253" s="43">
        <v>0.93337536166571056</v>
      </c>
      <c r="BF253" s="43">
        <v>1.5971355902837132</v>
      </c>
      <c r="BG253" s="43">
        <v>2.4048678720100014</v>
      </c>
      <c r="BH253" s="43">
        <v>1.829668388093836</v>
      </c>
      <c r="BI253" s="43">
        <v>-3.7009525282583269</v>
      </c>
      <c r="BJ253" s="43">
        <v>5.779548418357777</v>
      </c>
      <c r="BK253" s="43">
        <v>1.5514874487649166</v>
      </c>
      <c r="BL253">
        <f t="shared" ref="BL253" si="249">AVERAGE(A253:BK253)</f>
        <v>1.956842179941386</v>
      </c>
    </row>
    <row r="254" spans="1:64" x14ac:dyDescent="0.25">
      <c r="A254" s="44" t="s">
        <v>703</v>
      </c>
      <c r="B254" s="43"/>
      <c r="C254" s="43"/>
      <c r="D254" s="43"/>
      <c r="E254" s="43"/>
      <c r="F254" s="43"/>
      <c r="G254" s="43"/>
      <c r="H254" s="43"/>
      <c r="I254" s="43"/>
      <c r="J254" s="43"/>
      <c r="K254" s="43"/>
      <c r="L254" s="43"/>
      <c r="M254" s="43"/>
      <c r="N254" s="43"/>
      <c r="O254" s="43"/>
      <c r="P254" s="43"/>
      <c r="Q254" s="43"/>
      <c r="R254" s="43"/>
      <c r="S254" s="43"/>
      <c r="T254" s="43"/>
      <c r="U254" s="43"/>
      <c r="V254" s="43"/>
      <c r="W254" s="43"/>
      <c r="X254" s="43"/>
      <c r="Y254" s="43"/>
      <c r="Z254" s="43"/>
      <c r="AA254" s="43"/>
      <c r="AB254" s="43"/>
      <c r="AC254" s="43">
        <v>6.2271588398840123</v>
      </c>
      <c r="AD254" s="43">
        <v>0.51246573399939166</v>
      </c>
      <c r="AE254" s="43">
        <v>-0.41663367541001151</v>
      </c>
      <c r="AF254" s="43">
        <v>-2.5912046633206813</v>
      </c>
      <c r="AG254" s="43">
        <v>-13.257606412595692</v>
      </c>
      <c r="AH254" s="43">
        <v>-4.4951554140076269</v>
      </c>
      <c r="AI254" s="43">
        <v>-7.0428743731455086</v>
      </c>
      <c r="AJ254" s="43">
        <v>-2.6745358842313465</v>
      </c>
      <c r="AK254" s="43">
        <v>-0.22671689688834817</v>
      </c>
      <c r="AL254" s="43">
        <v>3.2353065416064481</v>
      </c>
      <c r="AM254" s="43">
        <v>2.6347386813502709</v>
      </c>
      <c r="AN254" s="43">
        <v>3.1817791076766326</v>
      </c>
      <c r="AO254" s="43">
        <v>2.408081724978544</v>
      </c>
      <c r="AP254" s="43">
        <v>2.8534687684898472</v>
      </c>
      <c r="AQ254" s="43">
        <v>2.7087825902612224</v>
      </c>
      <c r="AR254" s="43">
        <v>3.0267280838193358</v>
      </c>
      <c r="AS254" s="43">
        <v>6.2164114054164372</v>
      </c>
      <c r="AT254" s="43">
        <v>5.7130132843608266</v>
      </c>
      <c r="AU254" s="43">
        <v>6.1482456284272615</v>
      </c>
      <c r="AV254" s="43">
        <v>7.9257232686453847</v>
      </c>
      <c r="AW254" s="43">
        <v>7.2928600080407051</v>
      </c>
      <c r="AX254" s="43">
        <v>6.2430412083842555</v>
      </c>
      <c r="AY254" s="43">
        <v>4.6023303938155209</v>
      </c>
      <c r="AZ254" s="43">
        <v>4.6775345001925075</v>
      </c>
      <c r="BA254" s="43">
        <v>5.5373380420604263</v>
      </c>
      <c r="BB254" s="43">
        <v>5.6337007643187036</v>
      </c>
      <c r="BC254" s="43">
        <v>5.0861043216945916</v>
      </c>
      <c r="BD254" s="43">
        <v>5.3648169676077799</v>
      </c>
      <c r="BE254" s="43">
        <v>4.1060727630424196</v>
      </c>
      <c r="BF254" s="43">
        <v>2.6524847333358395</v>
      </c>
      <c r="BG254" s="43">
        <v>4.0565066806236274</v>
      </c>
      <c r="BH254" s="43">
        <v>4.0113921836985753</v>
      </c>
      <c r="BI254" s="43">
        <v>5.3822236454820427E-2</v>
      </c>
      <c r="BJ254" s="43">
        <v>5.3022179003737051</v>
      </c>
      <c r="BK254" s="43">
        <v>3.4960436683184639</v>
      </c>
      <c r="BL254">
        <f t="shared" ref="BL254" si="250">AVERAGE(B254:BK254)</f>
        <v>2.5772412203222381</v>
      </c>
    </row>
    <row r="255" spans="1:64" x14ac:dyDescent="0.25">
      <c r="A255" s="44" t="s">
        <v>704</v>
      </c>
      <c r="B255" s="43">
        <v>2.6665204669536564</v>
      </c>
      <c r="C255" s="43">
        <v>1.8899628533112178</v>
      </c>
      <c r="D255" s="43">
        <v>-7.8040006402954845</v>
      </c>
      <c r="E255" s="43">
        <v>2.0407663775335436</v>
      </c>
      <c r="F255" s="43">
        <v>-0.7050542915149407</v>
      </c>
      <c r="G255" s="43">
        <v>-1.5727702055789194</v>
      </c>
      <c r="H255" s="43">
        <v>-10.889842641457392</v>
      </c>
      <c r="I255" s="43">
        <v>4.9792086428596178</v>
      </c>
      <c r="J255" s="43">
        <v>1.4120708421857557</v>
      </c>
      <c r="K255" s="43">
        <v>9.246541897997119</v>
      </c>
      <c r="L255" s="43">
        <v>1.6873919747149415</v>
      </c>
      <c r="M255" s="43">
        <v>24.404010353200277</v>
      </c>
      <c r="N255" s="43">
        <v>-12.044189105787822</v>
      </c>
      <c r="O255" s="43">
        <v>-9.7301626135217845</v>
      </c>
      <c r="P255" s="43">
        <v>-8.4340843195225119</v>
      </c>
      <c r="Q255" s="43">
        <v>9.5018930330412985</v>
      </c>
      <c r="R255" s="43">
        <v>12.381524055896207</v>
      </c>
      <c r="S255" s="43">
        <v>9.0159053268133817</v>
      </c>
      <c r="T255" s="43">
        <v>2.7573697963466941</v>
      </c>
      <c r="U255" s="43">
        <v>1.8727467664263457</v>
      </c>
      <c r="V255" s="43">
        <v>3.9264117274631474</v>
      </c>
      <c r="W255" s="43">
        <v>3.726162099154152</v>
      </c>
      <c r="X255" s="43">
        <v>1.5072443885208742</v>
      </c>
      <c r="Y255" s="43">
        <v>5.9632191339556755</v>
      </c>
      <c r="Z255" s="43">
        <v>5.6269371875482079</v>
      </c>
      <c r="AA255" s="43">
        <v>5.1427875831068377</v>
      </c>
      <c r="AB255" s="43">
        <v>9.4734672613540738E-2</v>
      </c>
      <c r="AC255" s="43">
        <v>13.763237518169873</v>
      </c>
      <c r="AD255" s="43">
        <v>1.185320821548558</v>
      </c>
      <c r="AE255" s="43">
        <v>3.9945652791833197</v>
      </c>
      <c r="AF255" s="43">
        <v>0.87282715206009698</v>
      </c>
      <c r="AG255" s="43">
        <v>5.9626587052199511</v>
      </c>
      <c r="AH255" s="43">
        <v>3.8846361120791641</v>
      </c>
      <c r="AI255" s="43">
        <v>-1.527559277317053</v>
      </c>
      <c r="AJ255" s="43">
        <v>7.5495576529269925</v>
      </c>
      <c r="AK255" s="43">
        <v>1.1851086275842988</v>
      </c>
      <c r="AL255" s="43">
        <v>3.5178313315271623</v>
      </c>
      <c r="AM255" s="43">
        <v>4.191399432339594</v>
      </c>
      <c r="AN255" s="43">
        <v>2.8634819293588833</v>
      </c>
      <c r="AO255" s="43">
        <v>1.8015643370280543</v>
      </c>
      <c r="AP255" s="43">
        <v>1.902230859567851</v>
      </c>
      <c r="AQ255" s="43">
        <v>5.5194769753914557</v>
      </c>
      <c r="AR255" s="43">
        <v>7.0139348529082923</v>
      </c>
      <c r="AS255" s="43">
        <v>4.57698700246371</v>
      </c>
      <c r="AT255" s="43">
        <v>3.0053770862351996</v>
      </c>
      <c r="AU255" s="43">
        <v>7.5884355658807152</v>
      </c>
      <c r="AV255" s="43">
        <v>3.8851550386376914</v>
      </c>
      <c r="AW255" s="43">
        <v>0.86699946496059965</v>
      </c>
      <c r="AX255" s="43">
        <v>-0.95080850142012707</v>
      </c>
      <c r="AY255" s="43">
        <v>-4.0055274818766122</v>
      </c>
      <c r="AZ255" s="43">
        <v>-5.3088582838881848E-2</v>
      </c>
      <c r="BA255" s="43">
        <v>1.7494518260206036</v>
      </c>
      <c r="BB255" s="43">
        <v>3.0661021570866751</v>
      </c>
      <c r="BC255" s="43">
        <v>1.6547102881346376</v>
      </c>
      <c r="BD255" s="43">
        <v>3.2001689353153324</v>
      </c>
      <c r="BE255" s="43">
        <v>4.6597994841809225</v>
      </c>
      <c r="BF255" s="43">
        <v>1.9464088136339939</v>
      </c>
      <c r="BG255" s="43">
        <v>3.438252031551599</v>
      </c>
      <c r="BH255" s="43">
        <v>1.0042252201408814</v>
      </c>
      <c r="BI255" s="43">
        <v>-3.4709248499779051</v>
      </c>
      <c r="BJ255" s="43">
        <v>1.0851243622638833</v>
      </c>
      <c r="BK255" s="43">
        <v>5.2974809964622835</v>
      </c>
      <c r="BL255">
        <f t="shared" ref="BL255" si="251">AVERAGE(A255:BK255)</f>
        <v>2.5949662343289566</v>
      </c>
    </row>
    <row r="256" spans="1:64" x14ac:dyDescent="0.25">
      <c r="A256" s="44" t="s">
        <v>475</v>
      </c>
      <c r="B256" s="43">
        <v>-0.42300665171708829</v>
      </c>
      <c r="C256" s="43">
        <v>4.8014393272570288</v>
      </c>
      <c r="D256" s="43">
        <v>0.39317492773524521</v>
      </c>
      <c r="E256" s="43">
        <v>7.436865734867169</v>
      </c>
      <c r="F256" s="43">
        <v>0.7567098806915169</v>
      </c>
      <c r="G256" s="43">
        <v>-1.7604378231793305</v>
      </c>
      <c r="H256" s="43">
        <v>-0.43015718961282801</v>
      </c>
      <c r="I256" s="43">
        <v>3.9800721726703614</v>
      </c>
      <c r="J256" s="43">
        <v>-2.3914278843898558</v>
      </c>
      <c r="K256" s="43">
        <v>4.4475878590013167</v>
      </c>
      <c r="L256" s="43">
        <v>-1.5566677875395811</v>
      </c>
      <c r="M256" s="43">
        <v>-1.7061224557425021</v>
      </c>
      <c r="N256" s="43">
        <v>3.9790822820959164</v>
      </c>
      <c r="O256" s="43">
        <v>-0.89327477632254215</v>
      </c>
      <c r="P256" s="43">
        <v>-7.2519748356853597E-2</v>
      </c>
      <c r="Q256" s="43">
        <v>4.6329553269747237</v>
      </c>
      <c r="R256" s="43">
        <v>3.2334796344464394</v>
      </c>
      <c r="S256" s="43">
        <v>-0.55631588750443939</v>
      </c>
      <c r="T256" s="43">
        <v>-2.0671675483317955</v>
      </c>
      <c r="U256" s="43">
        <v>-7.0725637298405104</v>
      </c>
      <c r="V256" s="43">
        <v>-3.0896213315180177</v>
      </c>
      <c r="W256" s="43">
        <v>-4.7107830458630815</v>
      </c>
      <c r="X256" s="43">
        <v>-6.3176008777433879</v>
      </c>
      <c r="Y256" s="43">
        <v>-1.2124084723947419</v>
      </c>
      <c r="Z256" s="43">
        <v>-2.3922083611537914</v>
      </c>
      <c r="AA256" s="43">
        <v>3.7757508887000597</v>
      </c>
      <c r="AB256" s="43">
        <v>0.93804434095055456</v>
      </c>
      <c r="AC256" s="43">
        <v>3.1640381428031219</v>
      </c>
      <c r="AD256" s="43">
        <v>-10.820722231299399</v>
      </c>
      <c r="AE256" s="43">
        <v>3.9058474478861598</v>
      </c>
      <c r="AF256" s="43">
        <v>7.1495051497908264</v>
      </c>
      <c r="AG256" s="43">
        <v>3.6306306969864153</v>
      </c>
      <c r="AH256" s="43">
        <v>-1.9583904376292196</v>
      </c>
      <c r="AI256" s="43">
        <v>-4.4645840022598691</v>
      </c>
      <c r="AJ256" s="43">
        <v>1.7583331160827953</v>
      </c>
      <c r="AK256" s="43">
        <v>-2.2530478902731943</v>
      </c>
      <c r="AL256" s="43">
        <v>4.2218125602033467</v>
      </c>
      <c r="AM256" s="43">
        <v>-1.6955323857014974</v>
      </c>
      <c r="AN256" s="43">
        <v>-7.7874986072616679</v>
      </c>
      <c r="AO256" s="43">
        <v>1.7311451002985194</v>
      </c>
      <c r="AP256" s="43">
        <v>1.5138976077938793</v>
      </c>
      <c r="AQ256" s="43">
        <v>-10.477424804900096</v>
      </c>
      <c r="AR256" s="43">
        <v>-9.3692763641715118</v>
      </c>
      <c r="AS256" s="43">
        <v>16.280063004354275</v>
      </c>
      <c r="AT256" s="43">
        <v>8.4901270207119524</v>
      </c>
      <c r="AU256" s="43">
        <v>8.1155621246503244</v>
      </c>
      <c r="AV256" s="43">
        <v>7.0822130759599133</v>
      </c>
      <c r="AW256" s="43">
        <v>3.7373978255907332</v>
      </c>
      <c r="AX256" s="43">
        <v>-4.5488202104760376</v>
      </c>
      <c r="AY256" s="43">
        <v>-2.8168990350325771</v>
      </c>
      <c r="AZ256" s="43">
        <v>2.8117954013075632</v>
      </c>
      <c r="BA256" s="43">
        <v>4.2845338806528872</v>
      </c>
      <c r="BB256" s="43">
        <v>9.4579107682179142E-2</v>
      </c>
      <c r="BC256" s="43">
        <v>-5.0251114142251225</v>
      </c>
      <c r="BD256" s="43"/>
      <c r="BE256" s="43"/>
      <c r="BF256" s="43"/>
      <c r="BG256" s="43"/>
      <c r="BH256" s="43"/>
      <c r="BI256" s="43"/>
      <c r="BJ256" s="43"/>
      <c r="BK256" s="43"/>
      <c r="BL256">
        <f t="shared" ref="BL256" si="252">AVERAGE(B256:BK256)</f>
        <v>0.34216764229082747</v>
      </c>
    </row>
    <row r="257" spans="1:64" x14ac:dyDescent="0.25">
      <c r="A257" s="44" t="s">
        <v>705</v>
      </c>
      <c r="B257" s="43"/>
      <c r="C257" s="43"/>
      <c r="D257" s="43"/>
      <c r="E257" s="43"/>
      <c r="F257" s="43"/>
      <c r="G257" s="43"/>
      <c r="H257" s="43"/>
      <c r="I257" s="43"/>
      <c r="J257" s="43"/>
      <c r="K257" s="43"/>
      <c r="L257" s="43"/>
      <c r="M257" s="43"/>
      <c r="N257" s="43"/>
      <c r="O257" s="43"/>
      <c r="P257" s="43"/>
      <c r="Q257" s="43"/>
      <c r="R257" s="43"/>
      <c r="S257" s="43"/>
      <c r="T257" s="43"/>
      <c r="U257" s="43"/>
      <c r="V257" s="43"/>
      <c r="W257" s="43"/>
      <c r="X257" s="43"/>
      <c r="Y257" s="43"/>
      <c r="Z257" s="43"/>
      <c r="AA257" s="43"/>
      <c r="AB257" s="43"/>
      <c r="AC257" s="43"/>
      <c r="AD257" s="43"/>
      <c r="AE257" s="43"/>
      <c r="AF257" s="43"/>
      <c r="AG257" s="43"/>
      <c r="AH257" s="43"/>
      <c r="AI257" s="43"/>
      <c r="AJ257" s="43"/>
      <c r="AK257" s="43"/>
      <c r="AL257" s="43"/>
      <c r="AM257" s="43"/>
      <c r="AN257" s="43"/>
      <c r="AO257" s="43"/>
      <c r="AP257" s="43"/>
      <c r="AQ257" s="43"/>
      <c r="AR257" s="43"/>
      <c r="AS257" s="43"/>
      <c r="AT257" s="43"/>
      <c r="AU257" s="43"/>
      <c r="AV257" s="43"/>
      <c r="AW257" s="43"/>
      <c r="AX257" s="43"/>
      <c r="AY257" s="43"/>
      <c r="AZ257" s="43"/>
      <c r="BA257" s="43"/>
      <c r="BB257" s="43"/>
      <c r="BC257" s="43"/>
      <c r="BD257" s="43"/>
      <c r="BE257" s="43"/>
      <c r="BF257" s="43"/>
      <c r="BG257" s="43"/>
      <c r="BH257" s="43"/>
      <c r="BI257" s="43"/>
      <c r="BJ257" s="43"/>
      <c r="BK257" s="43"/>
      <c r="BL257" t="e">
        <f t="shared" ref="BL257" si="253">AVERAGE(A257:BK257)</f>
        <v>#DIV/0!</v>
      </c>
    </row>
    <row r="258" spans="1:64" x14ac:dyDescent="0.25">
      <c r="A258" s="44" t="s">
        <v>706</v>
      </c>
      <c r="B258" s="43"/>
      <c r="C258" s="43"/>
      <c r="D258" s="43"/>
      <c r="E258" s="43"/>
      <c r="F258" s="43"/>
      <c r="G258" s="43"/>
      <c r="H258" s="43"/>
      <c r="I258" s="43"/>
      <c r="J258" s="43"/>
      <c r="K258" s="43"/>
      <c r="L258" s="43"/>
      <c r="M258" s="43"/>
      <c r="N258" s="43"/>
      <c r="O258" s="43"/>
      <c r="P258" s="43"/>
      <c r="Q258" s="43"/>
      <c r="R258" s="43"/>
      <c r="S258" s="43"/>
      <c r="T258" s="43"/>
      <c r="U258" s="43"/>
      <c r="V258" s="43"/>
      <c r="W258" s="43"/>
      <c r="X258" s="43"/>
      <c r="Y258" s="43"/>
      <c r="Z258" s="43"/>
      <c r="AA258" s="43"/>
      <c r="AB258" s="43"/>
      <c r="AC258" s="43"/>
      <c r="AD258" s="43"/>
      <c r="AE258" s="43"/>
      <c r="AF258" s="43"/>
      <c r="AG258" s="43"/>
      <c r="AH258" s="43"/>
      <c r="AI258" s="43"/>
      <c r="AJ258" s="43"/>
      <c r="AK258" s="43"/>
      <c r="AL258" s="43"/>
      <c r="AM258" s="43"/>
      <c r="AN258" s="43"/>
      <c r="AO258" s="43"/>
      <c r="AP258" s="43"/>
      <c r="AQ258" s="43"/>
      <c r="AR258" s="43">
        <v>-0.39240901921164095</v>
      </c>
      <c r="AS258" s="43">
        <v>3.3230311220047213</v>
      </c>
      <c r="AT258" s="43">
        <v>3.4977135520659601</v>
      </c>
      <c r="AU258" s="43">
        <v>3.5852229118555385</v>
      </c>
      <c r="AV258" s="43">
        <v>4.0413161114312857</v>
      </c>
      <c r="AW258" s="43">
        <v>1.1625983348136941</v>
      </c>
      <c r="AX258" s="43">
        <v>-6.6008203382024391</v>
      </c>
      <c r="AY258" s="43">
        <v>0.64001704595794706</v>
      </c>
      <c r="AZ258" s="43">
        <v>-8.147450692179433</v>
      </c>
      <c r="BA258" s="43">
        <v>-14.732184946574492</v>
      </c>
      <c r="BB258" s="43">
        <v>-6.1576473840695058</v>
      </c>
      <c r="BC258" s="43">
        <v>-1.6297623797500194</v>
      </c>
      <c r="BD258" s="43">
        <v>-0.26792231561096003</v>
      </c>
      <c r="BE258" s="43">
        <v>1.7860705689114695</v>
      </c>
      <c r="BF258" s="43">
        <v>-0.51785388235514063</v>
      </c>
      <c r="BG258" s="43">
        <v>2.1714260792400353</v>
      </c>
      <c r="BH258" s="43">
        <v>3.2539146558972618</v>
      </c>
      <c r="BI258" s="43">
        <v>-1.5670347737642771</v>
      </c>
      <c r="BJ258" s="43">
        <v>3.2622401129793275</v>
      </c>
      <c r="BK258" s="43"/>
      <c r="BL258">
        <f t="shared" ref="BL258" si="254">AVERAGE(B258:BK258)</f>
        <v>-0.69944922297687717</v>
      </c>
    </row>
    <row r="259" spans="1:64" x14ac:dyDescent="0.25">
      <c r="A259" s="44" t="s">
        <v>218</v>
      </c>
      <c r="B259" s="43"/>
      <c r="C259" s="43"/>
      <c r="D259" s="43"/>
      <c r="E259" s="43"/>
      <c r="F259" s="43"/>
      <c r="G259" s="43"/>
      <c r="H259" s="43"/>
      <c r="I259" s="43"/>
      <c r="J259" s="43"/>
      <c r="K259" s="43"/>
      <c r="L259" s="43"/>
      <c r="M259" s="43"/>
      <c r="N259" s="43"/>
      <c r="O259" s="43"/>
      <c r="P259" s="43"/>
      <c r="Q259" s="43"/>
      <c r="R259" s="43"/>
      <c r="S259" s="43"/>
      <c r="T259" s="43"/>
      <c r="U259" s="43"/>
      <c r="V259" s="43"/>
      <c r="W259" s="43"/>
      <c r="X259" s="43"/>
      <c r="Y259" s="43"/>
      <c r="Z259" s="43">
        <v>1.3683546891044358</v>
      </c>
      <c r="AA259" s="43">
        <v>0.42226925802393112</v>
      </c>
      <c r="AB259" s="43">
        <v>1.2520356439000011</v>
      </c>
      <c r="AC259" s="43">
        <v>2.8254863585916041</v>
      </c>
      <c r="AD259" s="43">
        <v>5.0212107795334617</v>
      </c>
      <c r="AE259" s="43">
        <v>2.8292625237143341</v>
      </c>
      <c r="AF259" s="43">
        <v>3.7191242211022342</v>
      </c>
      <c r="AG259" s="43">
        <v>6.419959108663619</v>
      </c>
      <c r="AH259" s="43">
        <v>5.9657404367100924</v>
      </c>
      <c r="AI259" s="43">
        <v>6.8503619546991672</v>
      </c>
      <c r="AJ259" s="43">
        <v>7.6721761309635781</v>
      </c>
      <c r="AK259" s="43">
        <v>7.6077998805168505</v>
      </c>
      <c r="AL259" s="43">
        <v>6.5706472460652492</v>
      </c>
      <c r="AM259" s="43">
        <v>4.2974342277284734</v>
      </c>
      <c r="AN259" s="43">
        <v>3.4387809133900333</v>
      </c>
      <c r="AO259" s="43">
        <v>5.6012792680341477</v>
      </c>
      <c r="AP259" s="43">
        <v>5.106408112049138</v>
      </c>
      <c r="AQ259" s="43">
        <v>5.2337388503949143</v>
      </c>
      <c r="AR259" s="43">
        <v>5.8054607353370784</v>
      </c>
      <c r="AS259" s="43">
        <v>6.4449904494704668</v>
      </c>
      <c r="AT259" s="43">
        <v>6.4724905120997249</v>
      </c>
      <c r="AU259" s="43">
        <v>5.946165320646827</v>
      </c>
      <c r="AV259" s="43">
        <v>6.1051673205248846</v>
      </c>
      <c r="AW259" s="43">
        <v>4.6310765346559606</v>
      </c>
      <c r="AX259" s="43">
        <v>4.318505014415706</v>
      </c>
      <c r="AY259" s="43">
        <v>5.2932928792235145</v>
      </c>
      <c r="AZ259" s="43">
        <v>5.2832569158295115</v>
      </c>
      <c r="BA259" s="43">
        <v>4.3795627860658186</v>
      </c>
      <c r="BB259" s="43">
        <v>4.423447221953964</v>
      </c>
      <c r="BC259" s="43">
        <v>5.2933873841233208</v>
      </c>
      <c r="BD259" s="43">
        <v>5.8778493046868618</v>
      </c>
      <c r="BE259" s="43">
        <v>5.6186801032402229</v>
      </c>
      <c r="BF259" s="43">
        <v>5.9092409733633389</v>
      </c>
      <c r="BG259" s="43">
        <v>6.4671914976901093</v>
      </c>
      <c r="BH259" s="43">
        <v>6.3925859450448854</v>
      </c>
      <c r="BI259" s="43">
        <v>1.9373565936545987</v>
      </c>
      <c r="BJ259" s="43">
        <v>1.6994024005215778</v>
      </c>
      <c r="BK259" s="43">
        <v>7.2289783443596889</v>
      </c>
      <c r="BL259">
        <f t="shared" ref="BL259" si="255">AVERAGE(A259:BK259)</f>
        <v>4.9402673115814038</v>
      </c>
    </row>
    <row r="260" spans="1:64" x14ac:dyDescent="0.25">
      <c r="A260" s="44" t="s">
        <v>241</v>
      </c>
      <c r="B260" s="43"/>
      <c r="C260" s="43"/>
      <c r="D260" s="43"/>
      <c r="E260" s="43"/>
      <c r="F260" s="43"/>
      <c r="G260" s="43"/>
      <c r="H260" s="43"/>
      <c r="I260" s="43"/>
      <c r="J260" s="43"/>
      <c r="K260" s="43"/>
      <c r="L260" s="43"/>
      <c r="M260" s="43"/>
      <c r="N260" s="43"/>
      <c r="O260" s="43"/>
      <c r="P260" s="43"/>
      <c r="Q260" s="43"/>
      <c r="R260" s="43"/>
      <c r="S260" s="43"/>
      <c r="T260" s="43"/>
      <c r="U260" s="43">
        <v>-13.508406724169603</v>
      </c>
      <c r="V260" s="43">
        <v>2.0199181807482063</v>
      </c>
      <c r="W260" s="43">
        <v>-0.37784747904289873</v>
      </c>
      <c r="X260" s="43">
        <v>0.57546058520966881</v>
      </c>
      <c r="Y260" s="43">
        <v>6.934182976786829</v>
      </c>
      <c r="Z260" s="43">
        <v>-1.4612202201766138</v>
      </c>
      <c r="AA260" s="43">
        <v>-2.6150982639776146</v>
      </c>
      <c r="AB260" s="43">
        <v>-5.3001469217533383</v>
      </c>
      <c r="AC260" s="43">
        <v>-4.1394648467974235</v>
      </c>
      <c r="AD260" s="43">
        <v>-0.98810571160903748</v>
      </c>
      <c r="AE260" s="43">
        <v>8.9559045615568351</v>
      </c>
      <c r="AF260" s="43">
        <v>0.616260807490292</v>
      </c>
      <c r="AG260" s="43">
        <v>6.3102622370394101E-2</v>
      </c>
      <c r="AH260" s="43">
        <v>-1.7254894752603178</v>
      </c>
      <c r="AI260" s="43">
        <v>6.4539754470907269</v>
      </c>
      <c r="AJ260" s="43">
        <v>-1.3948779329078178</v>
      </c>
      <c r="AK260" s="43">
        <v>-7.5143662957543711E-2</v>
      </c>
      <c r="AL260" s="43">
        <v>2.4687560877365797</v>
      </c>
      <c r="AM260" s="43">
        <v>-1.1535157059403502</v>
      </c>
      <c r="AN260" s="43">
        <v>-1.9881645534904209</v>
      </c>
      <c r="AO260" s="43">
        <v>3.364842774573205</v>
      </c>
      <c r="AP260" s="43">
        <v>-5.829386091058737</v>
      </c>
      <c r="AQ260" s="43">
        <v>-7.5861251128351626</v>
      </c>
      <c r="AR260" s="43">
        <v>1.7055058695656982</v>
      </c>
      <c r="AS260" s="43">
        <v>1.4594489148584984</v>
      </c>
      <c r="AT260" s="43">
        <v>2.7843702211117716</v>
      </c>
      <c r="AU260" s="43">
        <v>5.8864204780938394</v>
      </c>
      <c r="AV260" s="43">
        <v>0.43312766411762027</v>
      </c>
      <c r="AW260" s="43">
        <v>3.0701104392099978</v>
      </c>
      <c r="AX260" s="43">
        <v>0.5710868584837101</v>
      </c>
      <c r="AY260" s="43">
        <v>-1.1190059967074717</v>
      </c>
      <c r="AZ260" s="43">
        <v>0.74245322718076068</v>
      </c>
      <c r="BA260" s="43">
        <v>-1.3527535591401119</v>
      </c>
      <c r="BB260" s="43">
        <v>-1.9081546294229383</v>
      </c>
      <c r="BC260" s="43">
        <v>0.69415503287541469</v>
      </c>
      <c r="BD260" s="43">
        <v>-1.9974308733112451</v>
      </c>
      <c r="BE260" s="43">
        <v>2.1825958526285945</v>
      </c>
      <c r="BF260" s="43">
        <v>3.7454463265367792</v>
      </c>
      <c r="BG260" s="43">
        <v>0.45698233448874248</v>
      </c>
      <c r="BH260" s="43">
        <v>0.83112773674598373</v>
      </c>
      <c r="BI260" s="43">
        <v>-7.2118785341656775</v>
      </c>
      <c r="BJ260" s="43">
        <v>-1.7015402118188376</v>
      </c>
      <c r="BK260" s="43">
        <v>-0.52097974263209323</v>
      </c>
      <c r="BL260">
        <f t="shared" ref="BL260" si="256">AVERAGE(B260:BK260)</f>
        <v>-0.18463956394686296</v>
      </c>
    </row>
    <row r="261" spans="1:64" x14ac:dyDescent="0.25">
      <c r="A261" s="44" t="s">
        <v>707</v>
      </c>
      <c r="B261" s="43">
        <v>2.3898948492199423</v>
      </c>
      <c r="C261" s="43">
        <v>3.541134059046442</v>
      </c>
      <c r="D261" s="43">
        <v>3.0017353804408344</v>
      </c>
      <c r="E261" s="43">
        <v>4.3742180431939062</v>
      </c>
      <c r="F261" s="43">
        <v>3.4277434203715131</v>
      </c>
      <c r="G261" s="43">
        <v>3.5539557527764316</v>
      </c>
      <c r="H261" s="43">
        <v>2.0258732678818774</v>
      </c>
      <c r="I261" s="43">
        <v>3.7735727313695833</v>
      </c>
      <c r="J261" s="43">
        <v>3.6109224679774456</v>
      </c>
      <c r="K261" s="43">
        <v>1.8832319104473498</v>
      </c>
      <c r="L261" s="43">
        <v>2.1182035812424544</v>
      </c>
      <c r="M261" s="43">
        <v>3.5379597751226299</v>
      </c>
      <c r="N261" s="43">
        <v>4.3434378532728317</v>
      </c>
      <c r="O261" s="43">
        <v>-8.0558214586517352E-2</v>
      </c>
      <c r="P261" s="43">
        <v>-1.1617854489822292</v>
      </c>
      <c r="Q261" s="43">
        <v>3.4669702813443024</v>
      </c>
      <c r="R261" s="43">
        <v>2.2909567759871123</v>
      </c>
      <c r="S261" s="43">
        <v>2.3367312160605564</v>
      </c>
      <c r="T261" s="43">
        <v>2.3617029630445359</v>
      </c>
      <c r="U261" s="43">
        <v>0.14135080879466955</v>
      </c>
      <c r="V261" s="43">
        <v>0.2392346126243865</v>
      </c>
      <c r="W261" s="43">
        <v>-1.4818176451550187</v>
      </c>
      <c r="X261" s="43">
        <v>0.80310050447813808</v>
      </c>
      <c r="Y261" s="43">
        <v>2.9150973788337069</v>
      </c>
      <c r="Z261" s="43">
        <v>1.9336481254992606</v>
      </c>
      <c r="AA261" s="43">
        <v>1.5769803991324949</v>
      </c>
      <c r="AB261" s="43">
        <v>1.9210399490699359</v>
      </c>
      <c r="AC261" s="43">
        <v>2.8028533668871063</v>
      </c>
      <c r="AD261" s="43">
        <v>1.9328790359844277</v>
      </c>
      <c r="AE261" s="43">
        <v>1.0445004019147461</v>
      </c>
      <c r="AF261" s="43">
        <v>-0.30328206261245327</v>
      </c>
      <c r="AG261" s="43">
        <v>0.41288112752479833</v>
      </c>
      <c r="AH261" s="43">
        <v>0.25918301700116331</v>
      </c>
      <c r="AI261" s="43">
        <v>1.761666089838883</v>
      </c>
      <c r="AJ261" s="43">
        <v>1.5545917518630716</v>
      </c>
      <c r="AK261" s="43">
        <v>2.0660452233775857</v>
      </c>
      <c r="AL261" s="43">
        <v>2.4321058402045423</v>
      </c>
      <c r="AM261" s="43">
        <v>1.417551354645525</v>
      </c>
      <c r="AN261" s="43">
        <v>2.1444216283193356</v>
      </c>
      <c r="AO261" s="43">
        <v>3.133475806632589</v>
      </c>
      <c r="AP261" s="43">
        <v>0.68337622816505927</v>
      </c>
      <c r="AQ261" s="43">
        <v>0.9722899271747707</v>
      </c>
      <c r="AR261" s="43">
        <v>1.7933294628875274</v>
      </c>
      <c r="AS261" s="43">
        <v>3.1563124565021212</v>
      </c>
      <c r="AT261" s="43">
        <v>2.7086998144827135</v>
      </c>
      <c r="AU261" s="43">
        <v>3.1429774042725427</v>
      </c>
      <c r="AV261" s="43">
        <v>3.0942350334242121</v>
      </c>
      <c r="AW261" s="43">
        <v>0.80508113861559139</v>
      </c>
      <c r="AX261" s="43">
        <v>-2.571144421728988</v>
      </c>
      <c r="AY261" s="43">
        <v>3.2632402596804724</v>
      </c>
      <c r="AZ261" s="43">
        <v>2.0858103964654049</v>
      </c>
      <c r="BA261" s="43">
        <v>1.4416720249555937</v>
      </c>
      <c r="BB261" s="43">
        <v>1.5495364129465941</v>
      </c>
      <c r="BC261" s="43">
        <v>1.8311518485671883</v>
      </c>
      <c r="BD261" s="43">
        <v>1.8611058943158127</v>
      </c>
      <c r="BE261" s="43">
        <v>1.5988703748705575</v>
      </c>
      <c r="BF261" s="43">
        <v>2.2220487968074565</v>
      </c>
      <c r="BG261" s="43">
        <v>2.1447593120177402</v>
      </c>
      <c r="BH261" s="43">
        <v>1.5120606248033823</v>
      </c>
      <c r="BI261" s="43">
        <v>-4.0300700287545226</v>
      </c>
      <c r="BJ261" s="43">
        <v>5.3115178806141046</v>
      </c>
      <c r="BK261" s="43">
        <v>2.2771949797750608</v>
      </c>
      <c r="BL261">
        <f t="shared" ref="BL261" si="257">AVERAGE(A261:BK261)</f>
        <v>1.8767332774346821</v>
      </c>
    </row>
    <row r="262" spans="1:64" x14ac:dyDescent="0.25">
      <c r="A262" s="44" t="s">
        <v>92</v>
      </c>
      <c r="B262" s="43"/>
      <c r="C262" s="43"/>
      <c r="D262" s="43"/>
      <c r="E262" s="43"/>
      <c r="F262" s="43"/>
      <c r="G262" s="43"/>
      <c r="H262" s="43"/>
      <c r="I262" s="43"/>
      <c r="J262" s="43"/>
      <c r="K262" s="43"/>
      <c r="L262" s="43"/>
      <c r="M262" s="43"/>
      <c r="N262" s="43"/>
      <c r="O262" s="43"/>
      <c r="P262" s="43"/>
      <c r="Q262" s="43"/>
      <c r="R262" s="43"/>
      <c r="S262" s="43"/>
      <c r="T262" s="43"/>
      <c r="U262" s="43"/>
      <c r="V262" s="43"/>
      <c r="W262" s="43"/>
      <c r="X262" s="43">
        <v>0.39554245016788059</v>
      </c>
      <c r="Y262" s="43">
        <v>1.3877652313545923</v>
      </c>
      <c r="Z262" s="43">
        <v>4.0830046390018424</v>
      </c>
      <c r="AA262" s="43">
        <v>5.6009729910814912</v>
      </c>
      <c r="AB262" s="43">
        <v>0.23727025130727952</v>
      </c>
      <c r="AC262" s="43">
        <v>-1.8419406850623545</v>
      </c>
      <c r="AD262" s="43">
        <v>3.4392212197725343</v>
      </c>
      <c r="AE262" s="43">
        <v>-4.5919381723014965</v>
      </c>
      <c r="AF262" s="43">
        <v>-2.5982648487209161</v>
      </c>
      <c r="AG262" s="43">
        <v>-0.84534085218705002</v>
      </c>
      <c r="AH262" s="43">
        <v>3.1504906194522277</v>
      </c>
      <c r="AI262" s="43">
        <v>-3.5245219581507996</v>
      </c>
      <c r="AJ262" s="43">
        <v>5.5788632729219785</v>
      </c>
      <c r="AK262" s="43">
        <v>6.080571345494846</v>
      </c>
      <c r="AL262" s="43">
        <v>-0.38813303916170128</v>
      </c>
      <c r="AM262" s="43">
        <v>1.1513274102432831</v>
      </c>
      <c r="AN262" s="43">
        <v>1.1613984860918265</v>
      </c>
      <c r="AO262" s="43">
        <v>4.0667186560092006</v>
      </c>
      <c r="AP262" s="43">
        <v>6.5091514493116591</v>
      </c>
      <c r="AQ262" s="43">
        <v>5.0292449776164716</v>
      </c>
      <c r="AR262" s="43">
        <v>4.7579648768838894</v>
      </c>
      <c r="AS262" s="43">
        <v>2.7402979641130116</v>
      </c>
      <c r="AT262" s="43">
        <v>6.3265665449573731</v>
      </c>
      <c r="AU262" s="43">
        <v>1.7260341177601504</v>
      </c>
      <c r="AV262" s="43">
        <v>-9.3790939952555163E-2</v>
      </c>
      <c r="AW262" s="43">
        <v>2.8493052505365313</v>
      </c>
      <c r="AX262" s="43">
        <v>-1.2568161791477763</v>
      </c>
      <c r="AY262" s="43">
        <v>5.3091810623540709</v>
      </c>
      <c r="AZ262" s="43">
        <v>2.9610631064842323</v>
      </c>
      <c r="BA262" s="43">
        <v>-4.5936257023290921</v>
      </c>
      <c r="BB262" s="43">
        <v>-0.80145757900614001</v>
      </c>
      <c r="BC262" s="43">
        <v>-0.24710667581955192</v>
      </c>
      <c r="BD262" s="43">
        <v>2.9249620478443887</v>
      </c>
      <c r="BE262" s="43">
        <v>6.9473346341089268</v>
      </c>
      <c r="BF262" s="43">
        <v>0.38748210550791384</v>
      </c>
      <c r="BG262" s="43">
        <v>-1.59122287483045</v>
      </c>
      <c r="BH262" s="43">
        <v>3.3654669155050811</v>
      </c>
      <c r="BI262" s="43">
        <v>-4.4716851986081707</v>
      </c>
      <c r="BJ262" s="43">
        <v>-8.7077675290714893</v>
      </c>
      <c r="BK262" s="43">
        <v>-6.8468914857108842</v>
      </c>
      <c r="BL262">
        <f t="shared" ref="BL262" si="258">AVERAGE(B262:BK262)</f>
        <v>1.1441674476455563</v>
      </c>
    </row>
    <row r="263" spans="1:64" x14ac:dyDescent="0.25">
      <c r="A263" s="44" t="s">
        <v>708</v>
      </c>
      <c r="B263" s="43"/>
      <c r="C263" s="43"/>
      <c r="D263" s="43"/>
      <c r="E263" s="43"/>
      <c r="F263" s="43"/>
      <c r="G263" s="43"/>
      <c r="H263" s="43"/>
      <c r="I263" s="43"/>
      <c r="J263" s="43"/>
      <c r="K263" s="43"/>
      <c r="L263" s="43"/>
      <c r="M263" s="43"/>
      <c r="N263" s="43"/>
      <c r="O263" s="43"/>
      <c r="P263" s="43"/>
      <c r="Q263" s="43"/>
      <c r="R263" s="43"/>
      <c r="S263" s="43"/>
      <c r="T263" s="43"/>
      <c r="U263" s="43"/>
      <c r="V263" s="43"/>
      <c r="W263" s="43"/>
      <c r="X263" s="43"/>
      <c r="Y263" s="43"/>
      <c r="Z263" s="43"/>
      <c r="AA263" s="43"/>
      <c r="AB263" s="43"/>
      <c r="AC263" s="43"/>
      <c r="AD263" s="43"/>
      <c r="AE263" s="43"/>
      <c r="AF263" s="43"/>
      <c r="AG263" s="43"/>
      <c r="AH263" s="43"/>
      <c r="AI263" s="43"/>
      <c r="AJ263" s="43"/>
      <c r="AK263" s="43"/>
      <c r="AL263" s="43"/>
      <c r="AM263" s="43"/>
      <c r="AN263" s="43"/>
      <c r="AO263" s="43"/>
      <c r="AP263" s="43"/>
      <c r="AQ263" s="43"/>
      <c r="AR263" s="43"/>
      <c r="AS263" s="43"/>
      <c r="AT263" s="43"/>
      <c r="AU263" s="43"/>
      <c r="AV263" s="43"/>
      <c r="AW263" s="43"/>
      <c r="AX263" s="43">
        <v>4.1946225314242014</v>
      </c>
      <c r="AY263" s="43">
        <v>4.1003978494487825</v>
      </c>
      <c r="AZ263" s="43">
        <v>5.4103637299001122</v>
      </c>
      <c r="BA263" s="43">
        <v>0.80567685082361606</v>
      </c>
      <c r="BB263" s="43">
        <v>4.7028276191423544</v>
      </c>
      <c r="BC263" s="43">
        <v>3.6535867999768641</v>
      </c>
      <c r="BD263" s="43">
        <v>7.3718287422931894</v>
      </c>
      <c r="BE263" s="43">
        <v>6.2036406912683333</v>
      </c>
      <c r="BF263" s="43">
        <v>4.0386751084673875</v>
      </c>
      <c r="BG263" s="43">
        <v>3.0566647231831752</v>
      </c>
      <c r="BH263" s="43">
        <v>5.2374030235595797</v>
      </c>
      <c r="BI263" s="43">
        <v>-5.40663779361671</v>
      </c>
      <c r="BJ263" s="43">
        <v>10.999572661077423</v>
      </c>
      <c r="BK263" s="43">
        <v>6.6549519042644221</v>
      </c>
      <c r="BL263">
        <f t="shared" ref="BL263" si="259">AVERAGE(A263:BK263)</f>
        <v>4.3588267458009096</v>
      </c>
    </row>
    <row r="264" spans="1:64" x14ac:dyDescent="0.25">
      <c r="A264" s="44" t="s">
        <v>709</v>
      </c>
      <c r="B264" s="43"/>
      <c r="C264" s="43"/>
      <c r="D264" s="43"/>
      <c r="E264" s="43"/>
      <c r="F264" s="43"/>
      <c r="G264" s="43"/>
      <c r="H264" s="43"/>
      <c r="I264" s="43"/>
      <c r="J264" s="43"/>
      <c r="K264" s="43"/>
      <c r="L264" s="43"/>
      <c r="M264" s="43"/>
      <c r="N264" s="43"/>
      <c r="O264" s="43"/>
      <c r="P264" s="43"/>
      <c r="Q264" s="43"/>
      <c r="R264" s="43"/>
      <c r="S264" s="43"/>
      <c r="T264" s="43"/>
      <c r="U264" s="43"/>
      <c r="V264" s="43"/>
      <c r="W264" s="43"/>
      <c r="X264" s="43"/>
      <c r="Y264" s="43"/>
      <c r="Z264" s="43"/>
      <c r="AA264" s="43"/>
      <c r="AB264" s="43"/>
      <c r="AC264" s="43"/>
      <c r="AD264" s="43"/>
      <c r="AE264" s="43"/>
      <c r="AF264" s="43">
        <v>2.3102753396903211</v>
      </c>
      <c r="AG264" s="43">
        <v>4.1749007090927392</v>
      </c>
      <c r="AH264" s="43">
        <v>0.15584861035576125</v>
      </c>
      <c r="AI264" s="43">
        <v>2.8442103142114945</v>
      </c>
      <c r="AJ264" s="43">
        <v>2.0591941607876834</v>
      </c>
      <c r="AK264" s="43">
        <v>1.4168344809516498</v>
      </c>
      <c r="AL264" s="43">
        <v>2.1904611338415521</v>
      </c>
      <c r="AM264" s="43">
        <v>2.9998309164238179</v>
      </c>
      <c r="AN264" s="43">
        <v>0.87433258748814069</v>
      </c>
      <c r="AO264" s="43">
        <v>3.2513182061571797</v>
      </c>
      <c r="AP264" s="43">
        <v>1.0124230881347387</v>
      </c>
      <c r="AQ264" s="43">
        <v>1.2010961744928181</v>
      </c>
      <c r="AR264" s="43">
        <v>1.0333301830373216</v>
      </c>
      <c r="AS264" s="43">
        <v>1.2416324231294738</v>
      </c>
      <c r="AT264" s="43">
        <v>2.6832871771160995</v>
      </c>
      <c r="AU264" s="43">
        <v>0.13805489133069671</v>
      </c>
      <c r="AV264" s="43">
        <v>0.25655957356546821</v>
      </c>
      <c r="AW264" s="43">
        <v>0.5932521922283911</v>
      </c>
      <c r="AX264" s="43">
        <v>0.83799951138668405</v>
      </c>
      <c r="AY264" s="43">
        <v>4.5929445737491932</v>
      </c>
      <c r="AZ264" s="43">
        <v>-15.221740408792357</v>
      </c>
      <c r="BA264" s="43">
        <v>-0.52682792598027106</v>
      </c>
      <c r="BB264" s="43">
        <v>1.8688082841427587</v>
      </c>
      <c r="BC264" s="43">
        <v>-2.9553892974269189</v>
      </c>
      <c r="BD264" s="43">
        <v>-29.921761297543256</v>
      </c>
      <c r="BE264" s="43">
        <v>-11.720018336599324</v>
      </c>
      <c r="BF264" s="43">
        <v>-7.4751131336467012</v>
      </c>
      <c r="BG264" s="43">
        <v>-1.7217347581229632</v>
      </c>
      <c r="BH264" s="43"/>
      <c r="BI264" s="43"/>
      <c r="BJ264" s="43"/>
      <c r="BK264" s="43"/>
      <c r="BL264">
        <f t="shared" ref="BL264" si="260">AVERAGE(B264:BK264)</f>
        <v>-1.1359282366713503</v>
      </c>
    </row>
    <row r="265" spans="1:64" x14ac:dyDescent="0.25">
      <c r="A265" s="44" t="s">
        <v>710</v>
      </c>
      <c r="B265" s="43">
        <v>0.97792393858429705</v>
      </c>
      <c r="C265" s="43">
        <v>3.0618994769580326</v>
      </c>
      <c r="D265" s="43">
        <v>4.1654981766146904</v>
      </c>
      <c r="E265" s="43">
        <v>4.6852374196329976</v>
      </c>
      <c r="F265" s="43">
        <v>2.8922054413777971</v>
      </c>
      <c r="G265" s="43">
        <v>1.2583508392058178</v>
      </c>
      <c r="H265" s="43">
        <v>3.9355354776012632</v>
      </c>
      <c r="I265" s="43">
        <v>0.98747369023224962</v>
      </c>
      <c r="J265" s="43">
        <v>1.5621345210925455</v>
      </c>
      <c r="K265" s="43">
        <v>2.1239369184210943</v>
      </c>
      <c r="L265" s="43">
        <v>1.2764730647794238</v>
      </c>
      <c r="M265" s="43">
        <v>-1.2065522606822157</v>
      </c>
      <c r="N265" s="43">
        <v>1.6383735579481424</v>
      </c>
      <c r="O265" s="43">
        <v>3.1723955568950544</v>
      </c>
      <c r="P265" s="43">
        <v>-1.0698432191649374</v>
      </c>
      <c r="Q265" s="43">
        <v>-0.46210886693225461</v>
      </c>
      <c r="R265" s="43">
        <v>-2.7368690647620753</v>
      </c>
      <c r="S265" s="43">
        <v>0.27314676649893954</v>
      </c>
      <c r="T265" s="43">
        <v>1.0650329883325327</v>
      </c>
      <c r="U265" s="43">
        <v>3.8467014038166241</v>
      </c>
      <c r="V265" s="43">
        <v>2.6807762023362187</v>
      </c>
      <c r="W265" s="43">
        <v>-2.9197383808787691</v>
      </c>
      <c r="X265" s="43">
        <v>-4.4424855651028139</v>
      </c>
      <c r="Y265" s="43">
        <v>2.2028139696843425</v>
      </c>
      <c r="Z265" s="43">
        <v>-4.0937359582279242</v>
      </c>
      <c r="AA265" s="43">
        <v>-3.2078980374548536</v>
      </c>
      <c r="AB265" s="43">
        <v>-1.408692179967332</v>
      </c>
      <c r="AC265" s="43">
        <v>0.64858678848680995</v>
      </c>
      <c r="AD265" s="43">
        <v>-0.98096132493702726</v>
      </c>
      <c r="AE265" s="43">
        <v>-3.3396211835775205</v>
      </c>
      <c r="AF265" s="43">
        <v>-3.518471296906128</v>
      </c>
      <c r="AG265" s="43">
        <v>-4.1284613533366752</v>
      </c>
      <c r="AH265" s="43">
        <v>-0.58680613641718082</v>
      </c>
      <c r="AI265" s="43">
        <v>1.4289367164471543</v>
      </c>
      <c r="AJ265" s="43">
        <v>1.4168241079051853</v>
      </c>
      <c r="AK265" s="43">
        <v>2.7224338786009383</v>
      </c>
      <c r="AL265" s="43">
        <v>1.1874927871416077</v>
      </c>
      <c r="AM265" s="43">
        <v>-0.74302435319061999</v>
      </c>
      <c r="AN265" s="43">
        <v>1.2680708033705912</v>
      </c>
      <c r="AO265" s="43">
        <v>3.201510448586248</v>
      </c>
      <c r="AP265" s="43">
        <v>1.7944427571368067</v>
      </c>
      <c r="AQ265" s="43">
        <v>2.7608779863138579</v>
      </c>
      <c r="AR265" s="43">
        <v>2.0019937133630776</v>
      </c>
      <c r="AS265" s="43">
        <v>3.5812302110621346</v>
      </c>
      <c r="AT265" s="43">
        <v>4.2867715305723095</v>
      </c>
      <c r="AU265" s="43">
        <v>4.5911021010921047</v>
      </c>
      <c r="AV265" s="43">
        <v>4.2976452104840064</v>
      </c>
      <c r="AW265" s="43">
        <v>2.0284046877170852</v>
      </c>
      <c r="AX265" s="43">
        <v>-2.702155971723414</v>
      </c>
      <c r="AY265" s="43">
        <v>1.8177356973662313</v>
      </c>
      <c r="AZ265" s="43">
        <v>1.8733182263089247</v>
      </c>
      <c r="BA265" s="43">
        <v>1.0442291704685829</v>
      </c>
      <c r="BB265" s="43">
        <v>1.0994617350306441</v>
      </c>
      <c r="BC265" s="43">
        <v>-0.17222060932843419</v>
      </c>
      <c r="BD265" s="43">
        <v>-0.75792811406113003</v>
      </c>
      <c r="BE265" s="43">
        <v>-0.30917116725491667</v>
      </c>
      <c r="BF265" s="43">
        <v>0.76694161266350136</v>
      </c>
      <c r="BG265" s="43">
        <v>0.31977042091004648</v>
      </c>
      <c r="BH265" s="43">
        <v>-1.0301329424816714</v>
      </c>
      <c r="BI265" s="43">
        <v>-7.1065887815432518</v>
      </c>
      <c r="BJ265" s="43">
        <v>3.6623683030325083</v>
      </c>
      <c r="BK265" s="43">
        <v>1.0568746770299668</v>
      </c>
      <c r="BL265">
        <f t="shared" ref="BL265" si="261">AVERAGE(A265:BK265)</f>
        <v>0.70547526150276196</v>
      </c>
    </row>
    <row r="266" spans="1:64" x14ac:dyDescent="0.25">
      <c r="A266" s="44" t="s">
        <v>48</v>
      </c>
      <c r="B266" s="43">
        <v>-1.7876849731005251</v>
      </c>
      <c r="C266" s="43">
        <v>-5.5414894436301125</v>
      </c>
      <c r="D266" s="43">
        <v>2.3360534516882581E-2</v>
      </c>
      <c r="E266" s="43">
        <v>8.6860858645454471</v>
      </c>
      <c r="F266" s="43">
        <v>12.972032900291211</v>
      </c>
      <c r="G266" s="43">
        <v>-8.5613199019798714</v>
      </c>
      <c r="H266" s="43">
        <v>4.500380161487044</v>
      </c>
      <c r="I266" s="43">
        <v>-1.9652681134053438</v>
      </c>
      <c r="J266" s="43">
        <v>-3.5450311667327838</v>
      </c>
      <c r="K266" s="43">
        <v>1.7948193927448415</v>
      </c>
      <c r="L266" s="43">
        <v>-2.7712312544394706</v>
      </c>
      <c r="M266" s="43">
        <v>6.223401483934893</v>
      </c>
      <c r="N266" s="43">
        <v>-3.7226799099827446</v>
      </c>
      <c r="O266" s="43">
        <v>3.4113697711210165</v>
      </c>
      <c r="P266" s="43">
        <v>-5.0877581830572183</v>
      </c>
      <c r="Q266" s="43">
        <v>3.1173032559528053</v>
      </c>
      <c r="R266" s="43">
        <v>-7.3656930850239348</v>
      </c>
      <c r="S266" s="43">
        <v>-2.3942574925979727</v>
      </c>
      <c r="T266" s="43">
        <v>-5.8546877037805416</v>
      </c>
      <c r="U266" s="43">
        <v>2.8077110659523896E-2</v>
      </c>
      <c r="V266" s="43">
        <v>2.980784156923562</v>
      </c>
      <c r="W266" s="43">
        <v>-5.8977352647580261</v>
      </c>
      <c r="X266" s="43">
        <v>-5.0872024273071759</v>
      </c>
      <c r="Y266" s="43">
        <v>-3.3629793149124367</v>
      </c>
      <c r="Z266" s="43">
        <v>-1.399464803023136</v>
      </c>
      <c r="AA266" s="43">
        <v>-2.2655049693760674</v>
      </c>
      <c r="AB266" s="43">
        <v>-0.27961264290064491</v>
      </c>
      <c r="AC266" s="43">
        <v>3.3792127657127793</v>
      </c>
      <c r="AD266" s="43">
        <v>-3.6256517995734328</v>
      </c>
      <c r="AE266" s="43">
        <v>-3.0074468993902457</v>
      </c>
      <c r="AF266" s="43">
        <v>-2.4978517359260906</v>
      </c>
      <c r="AG266" s="43">
        <v>-4.0904378077252659</v>
      </c>
      <c r="AH266" s="43">
        <v>4.258957181356692</v>
      </c>
      <c r="AI266" s="43">
        <v>-10.817545183636696</v>
      </c>
      <c r="AJ266" s="43">
        <v>0.41035429542452562</v>
      </c>
      <c r="AK266" s="43">
        <v>3.6187630259783248</v>
      </c>
      <c r="AL266" s="43">
        <v>1.1867384293085905</v>
      </c>
      <c r="AM266" s="43">
        <v>-2.928854067291212</v>
      </c>
      <c r="AN266" s="43">
        <v>1.9439055436118622</v>
      </c>
      <c r="AO266" s="43">
        <v>1.0622916924299233</v>
      </c>
      <c r="AP266" s="43">
        <v>2.2083150209361975</v>
      </c>
      <c r="AQ266" s="43">
        <v>1.3600814107950185</v>
      </c>
      <c r="AR266" s="43">
        <v>3.691827653329355</v>
      </c>
      <c r="AS266" s="43">
        <v>3.6834162537273016</v>
      </c>
      <c r="AT266" s="43">
        <v>3.7414316900494811</v>
      </c>
      <c r="AU266" s="43">
        <v>4.2379998185570429</v>
      </c>
      <c r="AV266" s="43">
        <v>4.5912606798838738</v>
      </c>
      <c r="AW266" s="43">
        <v>3.993095710148026</v>
      </c>
      <c r="AX266" s="43">
        <v>5.40593589520428</v>
      </c>
      <c r="AY266" s="43">
        <v>6.5075532574315531</v>
      </c>
      <c r="AZ266" s="43">
        <v>2.0590955401262931</v>
      </c>
      <c r="BA266" s="43">
        <v>4.1032794106930623</v>
      </c>
      <c r="BB266" s="43">
        <v>1.6761006010155342</v>
      </c>
      <c r="BC266" s="43">
        <v>1.3529280053007113</v>
      </c>
      <c r="BD266" s="43">
        <v>-0.31286121640113151</v>
      </c>
      <c r="BE266" s="43">
        <v>0.56127060761153302</v>
      </c>
      <c r="BF266" s="43">
        <v>0.33128409209921017</v>
      </c>
      <c r="BG266" s="43">
        <v>0.89734746038769231</v>
      </c>
      <c r="BH266" s="43">
        <v>-1.5642368769501473</v>
      </c>
      <c r="BI266" s="43">
        <v>-5.5957330599212867</v>
      </c>
      <c r="BJ266" s="43">
        <v>3.2594577119138677</v>
      </c>
      <c r="BK266" s="43">
        <v>2.3864685191952333</v>
      </c>
      <c r="BL266">
        <f t="shared" ref="BL266" si="262">AVERAGE(B266:BK266)</f>
        <v>0.23089947754163995</v>
      </c>
    </row>
    <row r="267" spans="1:64" x14ac:dyDescent="0.25">
      <c r="A267" s="44" t="s">
        <v>49</v>
      </c>
      <c r="B267" s="43">
        <v>3.0762099409484875</v>
      </c>
      <c r="C267" s="43">
        <v>-1.6669891902902094</v>
      </c>
      <c r="D267" s="43">
        <v>2.9854272395916723</v>
      </c>
      <c r="E267" s="43">
        <v>-4.1439057833357111</v>
      </c>
      <c r="F267" s="43">
        <v>1.682986007532989</v>
      </c>
      <c r="G267" s="43">
        <v>-1.6049618133863817</v>
      </c>
      <c r="H267" s="43">
        <v>5.021605010412955</v>
      </c>
      <c r="I267" s="43">
        <v>-1.1946171202162503</v>
      </c>
      <c r="J267" s="43">
        <v>8.910709842833171</v>
      </c>
      <c r="K267" s="43">
        <v>18.825358952336984</v>
      </c>
      <c r="L267" s="43">
        <v>5.6581351234195978</v>
      </c>
      <c r="M267" s="43">
        <v>5.0126508867746793</v>
      </c>
      <c r="N267" s="43">
        <v>-0.62588926684117041</v>
      </c>
      <c r="O267" s="43">
        <v>3.1787412909213231</v>
      </c>
      <c r="P267" s="43">
        <v>-5.0444342526011496</v>
      </c>
      <c r="Q267" s="43">
        <v>-2.5914815060612426</v>
      </c>
      <c r="R267" s="43">
        <v>-9.2372617902375111</v>
      </c>
      <c r="S267" s="43">
        <v>-4.1375699932249859</v>
      </c>
      <c r="T267" s="43">
        <v>1.6444276010595615</v>
      </c>
      <c r="U267" s="43">
        <v>8.0245330010426272</v>
      </c>
      <c r="V267" s="43">
        <v>5.6808326949478953</v>
      </c>
      <c r="W267" s="43">
        <v>-1.2760975154487539</v>
      </c>
      <c r="X267" s="43">
        <v>-2.2055046737145005</v>
      </c>
      <c r="Y267" s="43">
        <v>-5.3202933393703091</v>
      </c>
      <c r="Z267" s="43">
        <v>3.3517122909572805</v>
      </c>
      <c r="AA267" s="43">
        <v>-1.2257822518874235</v>
      </c>
      <c r="AB267" s="43">
        <v>-2.0595313161905864</v>
      </c>
      <c r="AC267" s="43">
        <v>4.278720935900111</v>
      </c>
      <c r="AD267" s="43">
        <v>2.23377362179518</v>
      </c>
      <c r="AE267" s="43">
        <v>4.1583404345939528</v>
      </c>
      <c r="AF267" s="43">
        <v>2.8479651091747371</v>
      </c>
      <c r="AG267" s="43">
        <v>-11.270075373556651</v>
      </c>
      <c r="AH267" s="43">
        <v>-0.38468117628245579</v>
      </c>
      <c r="AI267" s="43">
        <v>8.5946314994198616</v>
      </c>
      <c r="AJ267" s="43">
        <v>-1.0759249689296695</v>
      </c>
      <c r="AK267" s="43">
        <v>8.5428040988869043</v>
      </c>
      <c r="AL267" s="43">
        <v>1.0157307519154841</v>
      </c>
      <c r="AM267" s="43">
        <v>1.2284539522928526</v>
      </c>
      <c r="AN267" s="43">
        <v>-2.2407372551849818</v>
      </c>
      <c r="AO267" s="43">
        <v>-4.0275759111287215</v>
      </c>
      <c r="AP267" s="43">
        <v>0.78979087808896509</v>
      </c>
      <c r="AQ267" s="43">
        <v>-9.4540246506480798</v>
      </c>
      <c r="AR267" s="43">
        <v>-17.621840950734722</v>
      </c>
      <c r="AS267" s="43">
        <v>-6.4663185394267231</v>
      </c>
      <c r="AT267" s="43">
        <v>-6.2037252888322882</v>
      </c>
      <c r="AU267" s="43">
        <v>-4.2893367320935312</v>
      </c>
      <c r="AV267" s="43">
        <v>-4.5825306933850243</v>
      </c>
      <c r="AW267" s="43">
        <v>-18.323502750268815</v>
      </c>
      <c r="AX267" s="43">
        <v>10.875821362589932</v>
      </c>
      <c r="AY267" s="43">
        <v>19.93898150948084</v>
      </c>
      <c r="AZ267" s="43">
        <v>12.983379744813007</v>
      </c>
      <c r="BA267" s="43">
        <v>13.654750394084104</v>
      </c>
      <c r="BB267" s="43">
        <v>0.98828301561908916</v>
      </c>
      <c r="BC267" s="43">
        <v>-0.71519016591365414</v>
      </c>
      <c r="BD267" s="43">
        <v>-0.13275972178192319</v>
      </c>
      <c r="BE267" s="43">
        <v>-1.1778926023422969</v>
      </c>
      <c r="BF267" s="43">
        <v>1.9748455682542527</v>
      </c>
      <c r="BG267" s="43">
        <v>2.9093951360836598</v>
      </c>
      <c r="BH267" s="43">
        <v>-8.1773203697658658</v>
      </c>
      <c r="BI267" s="43">
        <v>-9.6704047490187719</v>
      </c>
      <c r="BJ267" s="43">
        <v>6.2716132257957895</v>
      </c>
      <c r="BK267" s="43">
        <v>4.3879968959456193</v>
      </c>
      <c r="BL267">
        <f t="shared" ref="BL267" si="263">AVERAGE(A267:BK267)</f>
        <v>0.52549106944214841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A71DF4-388D-4631-9CAD-8EDCC32E88E5}">
  <dimension ref="B1:H267"/>
  <sheetViews>
    <sheetView zoomScale="85" zoomScaleNormal="85" workbookViewId="0">
      <selection activeCell="J19" sqref="J19"/>
    </sheetView>
  </sheetViews>
  <sheetFormatPr baseColWidth="10" defaultRowHeight="15" x14ac:dyDescent="0.25"/>
  <cols>
    <col min="3" max="3" width="34.5703125" customWidth="1"/>
    <col min="7" max="7" width="37.140625" customWidth="1"/>
    <col min="8" max="8" width="16.7109375" customWidth="1"/>
  </cols>
  <sheetData>
    <row r="1" spans="2:8" x14ac:dyDescent="0.25">
      <c r="B1" t="s">
        <v>0</v>
      </c>
      <c r="C1" s="42" t="s">
        <v>711</v>
      </c>
      <c r="G1" t="s">
        <v>252</v>
      </c>
      <c r="H1">
        <v>1.23515067646246</v>
      </c>
    </row>
    <row r="2" spans="2:8" x14ac:dyDescent="0.25">
      <c r="B2" s="44"/>
      <c r="G2" t="s">
        <v>185</v>
      </c>
      <c r="H2">
        <v>2.9058372158130799</v>
      </c>
    </row>
    <row r="3" spans="2:8" x14ac:dyDescent="0.25">
      <c r="B3" s="44"/>
      <c r="G3" t="s">
        <v>204</v>
      </c>
      <c r="H3">
        <v>1.2745659116191299</v>
      </c>
    </row>
    <row r="4" spans="2:8" x14ac:dyDescent="0.25">
      <c r="B4" s="44" t="s">
        <v>546</v>
      </c>
      <c r="C4">
        <v>1.23515067646246</v>
      </c>
      <c r="G4" t="s">
        <v>148</v>
      </c>
      <c r="H4">
        <v>-0.109191175220177</v>
      </c>
    </row>
    <row r="5" spans="2:8" x14ac:dyDescent="0.25">
      <c r="B5" s="44"/>
      <c r="G5" t="s">
        <v>101</v>
      </c>
      <c r="H5">
        <v>-0.120051743142638</v>
      </c>
    </row>
    <row r="6" spans="2:8" x14ac:dyDescent="0.25">
      <c r="B6" s="44" t="s">
        <v>101</v>
      </c>
      <c r="C6">
        <v>-0.12005174314263843</v>
      </c>
      <c r="G6" t="s">
        <v>167</v>
      </c>
      <c r="H6">
        <v>2.5402100849523501</v>
      </c>
    </row>
    <row r="7" spans="2:8" x14ac:dyDescent="0.25">
      <c r="B7" s="44" t="s">
        <v>185</v>
      </c>
      <c r="C7">
        <v>2.9058372158130799</v>
      </c>
      <c r="G7" t="s">
        <v>161</v>
      </c>
      <c r="H7">
        <v>1.0509532826269501</v>
      </c>
    </row>
    <row r="8" spans="2:8" x14ac:dyDescent="0.25">
      <c r="B8" s="44" t="s">
        <v>148</v>
      </c>
      <c r="C8">
        <v>-0.10919117522017666</v>
      </c>
      <c r="G8" t="s">
        <v>187</v>
      </c>
      <c r="H8">
        <v>4.3142131369793404</v>
      </c>
    </row>
    <row r="9" spans="2:8" x14ac:dyDescent="0.25">
      <c r="B9" s="44" t="s">
        <v>547</v>
      </c>
      <c r="C9">
        <v>1.01543231538971</v>
      </c>
      <c r="G9" t="s">
        <v>123</v>
      </c>
      <c r="H9">
        <v>1.83680187319642</v>
      </c>
    </row>
    <row r="10" spans="2:8" x14ac:dyDescent="0.25">
      <c r="B10" s="44" t="s">
        <v>548</v>
      </c>
      <c r="C10">
        <v>-1.5034107359922706</v>
      </c>
      <c r="G10" t="s">
        <v>135</v>
      </c>
      <c r="H10">
        <v>2.2339380419927402</v>
      </c>
    </row>
    <row r="11" spans="2:8" x14ac:dyDescent="0.25">
      <c r="B11" s="44" t="s">
        <v>161</v>
      </c>
      <c r="C11">
        <v>1.0509532826269501</v>
      </c>
      <c r="G11" t="s">
        <v>200</v>
      </c>
      <c r="H11">
        <v>2.8916239339873901</v>
      </c>
    </row>
    <row r="12" spans="2:8" x14ac:dyDescent="0.25">
      <c r="B12" s="44" t="s">
        <v>187</v>
      </c>
      <c r="C12">
        <v>4.3142131369793404</v>
      </c>
      <c r="G12" t="s">
        <v>170</v>
      </c>
      <c r="H12">
        <v>1.02082126157145</v>
      </c>
    </row>
    <row r="13" spans="2:8" x14ac:dyDescent="0.25">
      <c r="B13" s="44" t="s">
        <v>549</v>
      </c>
      <c r="C13">
        <v>0.83068464616899362</v>
      </c>
      <c r="G13" t="s">
        <v>147</v>
      </c>
      <c r="H13">
        <v>0.39700033876391699</v>
      </c>
    </row>
    <row r="14" spans="2:8" x14ac:dyDescent="0.25">
      <c r="B14" s="44" t="s">
        <v>550</v>
      </c>
      <c r="C14">
        <v>2.5402100849523501</v>
      </c>
      <c r="G14" t="s">
        <v>233</v>
      </c>
      <c r="H14">
        <v>2.3512385468643302</v>
      </c>
    </row>
    <row r="15" spans="2:8" x14ac:dyDescent="0.25">
      <c r="B15" s="44" t="s">
        <v>123</v>
      </c>
      <c r="C15">
        <v>1.83680187319642</v>
      </c>
      <c r="G15" t="s">
        <v>175</v>
      </c>
      <c r="H15">
        <v>0.82437789855534105</v>
      </c>
    </row>
    <row r="16" spans="2:8" x14ac:dyDescent="0.25">
      <c r="B16" s="44" t="s">
        <v>135</v>
      </c>
      <c r="C16">
        <v>2.2339380419927402</v>
      </c>
      <c r="G16" t="s">
        <v>181</v>
      </c>
      <c r="H16">
        <v>2.6212726628394498</v>
      </c>
    </row>
    <row r="17" spans="2:8" x14ac:dyDescent="0.25">
      <c r="B17" s="44" t="s">
        <v>551</v>
      </c>
      <c r="C17">
        <v>2.8916239339873901</v>
      </c>
      <c r="G17" t="s">
        <v>125</v>
      </c>
      <c r="H17">
        <v>2.18569247919786</v>
      </c>
    </row>
    <row r="18" spans="2:8" x14ac:dyDescent="0.25">
      <c r="B18" s="44" t="s">
        <v>84</v>
      </c>
      <c r="C18">
        <v>-3.5756636921282205E-2</v>
      </c>
      <c r="G18" t="s">
        <v>93</v>
      </c>
      <c r="H18">
        <v>2.3666589598630798</v>
      </c>
    </row>
    <row r="19" spans="2:8" x14ac:dyDescent="0.25">
      <c r="B19" s="44" t="s">
        <v>552</v>
      </c>
      <c r="C19">
        <v>2.18569247919786</v>
      </c>
      <c r="G19" t="s">
        <v>78</v>
      </c>
      <c r="H19">
        <v>1.09184869687092</v>
      </c>
    </row>
    <row r="20" spans="2:8" x14ac:dyDescent="0.25">
      <c r="B20" s="44" t="s">
        <v>78</v>
      </c>
      <c r="C20">
        <v>1.09184869687092</v>
      </c>
      <c r="G20" t="s">
        <v>229</v>
      </c>
      <c r="H20">
        <v>5.1969637060462404</v>
      </c>
    </row>
    <row r="21" spans="2:8" x14ac:dyDescent="0.25">
      <c r="B21" s="44" t="s">
        <v>5</v>
      </c>
      <c r="C21">
        <v>1.83000900592538</v>
      </c>
      <c r="G21" t="s">
        <v>305</v>
      </c>
      <c r="H21">
        <v>1.50751085201063</v>
      </c>
    </row>
    <row r="22" spans="2:8" x14ac:dyDescent="0.25">
      <c r="B22" s="44" t="s">
        <v>233</v>
      </c>
      <c r="C22">
        <v>2.3512385468643302</v>
      </c>
      <c r="G22" t="s">
        <v>191</v>
      </c>
      <c r="H22">
        <v>9.2466863091635805</v>
      </c>
    </row>
    <row r="23" spans="2:8" x14ac:dyDescent="0.25">
      <c r="B23" s="44" t="s">
        <v>182</v>
      </c>
      <c r="C23">
        <v>2.60590175187009</v>
      </c>
      <c r="G23" t="s">
        <v>4</v>
      </c>
      <c r="H23">
        <v>4.8384251201000597</v>
      </c>
    </row>
    <row r="24" spans="2:8" x14ac:dyDescent="0.25">
      <c r="B24" s="44" t="s">
        <v>553</v>
      </c>
      <c r="C24">
        <v>0.39700033876391699</v>
      </c>
      <c r="G24" t="s">
        <v>201</v>
      </c>
      <c r="H24">
        <v>2.0738566409674899</v>
      </c>
    </row>
    <row r="25" spans="2:8" x14ac:dyDescent="0.25">
      <c r="B25" s="44" t="s">
        <v>170</v>
      </c>
      <c r="C25">
        <v>1.02082126157145</v>
      </c>
      <c r="G25" t="s">
        <v>168</v>
      </c>
      <c r="H25">
        <v>-0.68339333852733197</v>
      </c>
    </row>
    <row r="26" spans="2:8" x14ac:dyDescent="0.25">
      <c r="B26" s="44" t="s">
        <v>554</v>
      </c>
      <c r="C26">
        <v>9.2466863091635805</v>
      </c>
      <c r="G26" t="s">
        <v>182</v>
      </c>
      <c r="H26">
        <v>2.60590175187009</v>
      </c>
    </row>
    <row r="27" spans="2:8" x14ac:dyDescent="0.25">
      <c r="B27" s="44" t="s">
        <v>555</v>
      </c>
      <c r="C27">
        <v>2.6212726628394498</v>
      </c>
      <c r="G27" t="s">
        <v>5</v>
      </c>
      <c r="H27">
        <v>1.83000900592538</v>
      </c>
    </row>
    <row r="28" spans="2:8" x14ac:dyDescent="0.25">
      <c r="B28" s="44" t="s">
        <v>556</v>
      </c>
      <c r="C28">
        <v>2.3666589598630798</v>
      </c>
      <c r="G28" t="s">
        <v>84</v>
      </c>
      <c r="H28">
        <v>-3.5756636921282198E-2</v>
      </c>
    </row>
    <row r="29" spans="2:8" x14ac:dyDescent="0.25">
      <c r="B29" s="44" t="s">
        <v>557</v>
      </c>
      <c r="C29">
        <v>1.7483766600060149</v>
      </c>
      <c r="G29" t="s">
        <v>7</v>
      </c>
      <c r="H29">
        <v>4.5063835230296796</v>
      </c>
    </row>
    <row r="30" spans="2:8" x14ac:dyDescent="0.25">
      <c r="B30" s="44" t="s">
        <v>305</v>
      </c>
      <c r="C30">
        <v>1.50751085201063</v>
      </c>
      <c r="G30" t="s">
        <v>243</v>
      </c>
    </row>
    <row r="31" spans="2:8" x14ac:dyDescent="0.25">
      <c r="B31" s="44" t="s">
        <v>558</v>
      </c>
      <c r="C31">
        <v>2.0738566409674899</v>
      </c>
      <c r="G31" t="s">
        <v>244</v>
      </c>
      <c r="H31">
        <v>0.81805777032844995</v>
      </c>
    </row>
    <row r="32" spans="2:8" x14ac:dyDescent="0.25">
      <c r="B32" s="44" t="s">
        <v>175</v>
      </c>
      <c r="C32">
        <v>0.82437789855534105</v>
      </c>
      <c r="G32" t="s">
        <v>131</v>
      </c>
      <c r="H32">
        <v>1.9135318343449701</v>
      </c>
    </row>
    <row r="33" spans="2:8" x14ac:dyDescent="0.25">
      <c r="B33" s="44" t="s">
        <v>168</v>
      </c>
      <c r="C33">
        <v>-0.68339333852733153</v>
      </c>
      <c r="G33" t="s">
        <v>85</v>
      </c>
    </row>
    <row r="34" spans="2:8" x14ac:dyDescent="0.25">
      <c r="B34" s="44" t="s">
        <v>559</v>
      </c>
      <c r="C34">
        <v>5.1969637060462404</v>
      </c>
      <c r="G34" t="s">
        <v>10</v>
      </c>
      <c r="H34">
        <v>0.36630531290461099</v>
      </c>
    </row>
    <row r="35" spans="2:8" x14ac:dyDescent="0.25">
      <c r="B35" s="44" t="s">
        <v>4</v>
      </c>
      <c r="C35">
        <v>4.8384251201000597</v>
      </c>
      <c r="G35" t="s">
        <v>157</v>
      </c>
      <c r="H35">
        <v>2.5138937733078</v>
      </c>
    </row>
    <row r="36" spans="2:8" x14ac:dyDescent="0.25">
      <c r="B36" s="44" t="s">
        <v>560</v>
      </c>
      <c r="C36">
        <v>-0.54187140151619784</v>
      </c>
      <c r="G36" t="s">
        <v>186</v>
      </c>
      <c r="H36">
        <v>6.6814630182671797</v>
      </c>
    </row>
    <row r="37" spans="2:8" x14ac:dyDescent="0.25">
      <c r="B37" s="44" t="s">
        <v>561</v>
      </c>
      <c r="C37">
        <v>1.9135318343449701</v>
      </c>
      <c r="G37" t="s">
        <v>202</v>
      </c>
      <c r="H37">
        <v>2.0791168756530398</v>
      </c>
    </row>
    <row r="38" spans="2:8" x14ac:dyDescent="0.25">
      <c r="B38" s="44" t="s">
        <v>562</v>
      </c>
      <c r="C38">
        <v>3.0667494716025838</v>
      </c>
      <c r="G38" t="s">
        <v>245</v>
      </c>
      <c r="H38">
        <v>0.32804733582412099</v>
      </c>
    </row>
    <row r="39" spans="2:8" x14ac:dyDescent="0.25">
      <c r="B39" s="44" t="s">
        <v>563</v>
      </c>
      <c r="C39">
        <v>0.99625578612532395</v>
      </c>
      <c r="G39" t="s">
        <v>12</v>
      </c>
      <c r="H39">
        <v>0.74686514051678099</v>
      </c>
    </row>
    <row r="40" spans="2:8" x14ac:dyDescent="0.25">
      <c r="B40" s="44" t="s">
        <v>564</v>
      </c>
      <c r="C40">
        <v>-6.4412175808220701E-2</v>
      </c>
      <c r="G40" t="s">
        <v>325</v>
      </c>
      <c r="H40">
        <v>-1.21990474631372</v>
      </c>
    </row>
    <row r="41" spans="2:8" x14ac:dyDescent="0.25">
      <c r="B41" s="44" t="s">
        <v>157</v>
      </c>
      <c r="C41">
        <v>2.5138937733078</v>
      </c>
      <c r="G41" t="s">
        <v>177</v>
      </c>
      <c r="H41">
        <v>2.20764089293802</v>
      </c>
    </row>
    <row r="42" spans="2:8" x14ac:dyDescent="0.25">
      <c r="B42" s="44" t="s">
        <v>186</v>
      </c>
      <c r="C42">
        <v>6.6814630182671797</v>
      </c>
      <c r="G42" t="s">
        <v>152</v>
      </c>
    </row>
    <row r="43" spans="2:8" x14ac:dyDescent="0.25">
      <c r="B43" s="44" t="s">
        <v>74</v>
      </c>
      <c r="C43">
        <v>0.93028447847103002</v>
      </c>
      <c r="G43" t="s">
        <v>196</v>
      </c>
      <c r="H43">
        <v>2.21189725834114</v>
      </c>
    </row>
    <row r="44" spans="2:8" x14ac:dyDescent="0.25">
      <c r="B44" s="44" t="s">
        <v>565</v>
      </c>
      <c r="C44">
        <v>0.81805777032844995</v>
      </c>
      <c r="G44" t="s">
        <v>142</v>
      </c>
      <c r="H44">
        <v>3.572861609566</v>
      </c>
    </row>
    <row r="45" spans="2:8" x14ac:dyDescent="0.25">
      <c r="B45" s="44" t="s">
        <v>566</v>
      </c>
      <c r="C45">
        <v>-1.2199047463137185</v>
      </c>
      <c r="G45" t="s">
        <v>145</v>
      </c>
      <c r="H45">
        <v>1.8193984800659699</v>
      </c>
    </row>
    <row r="46" spans="2:8" x14ac:dyDescent="0.25">
      <c r="B46" s="44" t="s">
        <v>567</v>
      </c>
      <c r="C46">
        <v>0.74686514051678099</v>
      </c>
      <c r="G46" t="s">
        <v>74</v>
      </c>
      <c r="H46">
        <v>0.93028447847103002</v>
      </c>
    </row>
    <row r="47" spans="2:8" x14ac:dyDescent="0.25">
      <c r="B47" s="44" t="s">
        <v>202</v>
      </c>
      <c r="C47">
        <v>2.0791168756530398</v>
      </c>
      <c r="G47" t="s">
        <v>118</v>
      </c>
      <c r="H47">
        <v>1.9877042910822</v>
      </c>
    </row>
    <row r="48" spans="2:8" x14ac:dyDescent="0.25">
      <c r="B48" s="44" t="s">
        <v>11</v>
      </c>
      <c r="C48">
        <v>0.32804733582412099</v>
      </c>
      <c r="G48" t="s">
        <v>77</v>
      </c>
      <c r="H48">
        <v>3.5047259226790302</v>
      </c>
    </row>
    <row r="49" spans="2:8" x14ac:dyDescent="0.25">
      <c r="B49" s="44" t="s">
        <v>7</v>
      </c>
      <c r="C49">
        <v>4.5063835230296796</v>
      </c>
      <c r="G49" t="s">
        <v>208</v>
      </c>
    </row>
    <row r="50" spans="2:8" x14ac:dyDescent="0.25">
      <c r="B50" s="44" t="s">
        <v>177</v>
      </c>
      <c r="C50">
        <v>2.20764089293802</v>
      </c>
      <c r="G50" t="s">
        <v>193</v>
      </c>
      <c r="H50">
        <v>3.1505751087830398</v>
      </c>
    </row>
    <row r="51" spans="2:8" x14ac:dyDescent="0.25">
      <c r="B51" s="44" t="s">
        <v>568</v>
      </c>
      <c r="C51">
        <v>1.7931737286879998</v>
      </c>
      <c r="G51" t="s">
        <v>194</v>
      </c>
      <c r="H51">
        <v>1.33651266119029</v>
      </c>
    </row>
    <row r="52" spans="2:8" x14ac:dyDescent="0.25">
      <c r="B52" s="44" t="s">
        <v>196</v>
      </c>
      <c r="C52">
        <v>2.21189725834114</v>
      </c>
      <c r="G52" t="s">
        <v>216</v>
      </c>
      <c r="H52">
        <v>2.8028441075225499</v>
      </c>
    </row>
    <row r="53" spans="2:8" x14ac:dyDescent="0.25">
      <c r="B53" s="44" t="s">
        <v>569</v>
      </c>
      <c r="C53">
        <v>-0.86045360792439207</v>
      </c>
      <c r="G53" t="s">
        <v>231</v>
      </c>
      <c r="H53">
        <v>0.91971617989409504</v>
      </c>
    </row>
    <row r="54" spans="2:8" x14ac:dyDescent="0.25">
      <c r="B54" s="44" t="s">
        <v>570</v>
      </c>
      <c r="C54">
        <v>-1.007928584958159</v>
      </c>
      <c r="G54" t="s">
        <v>96</v>
      </c>
      <c r="H54">
        <v>8.44013377863598</v>
      </c>
    </row>
    <row r="55" spans="2:8" x14ac:dyDescent="0.25">
      <c r="B55" s="44" t="s">
        <v>571</v>
      </c>
      <c r="C55">
        <v>3.572861609566</v>
      </c>
      <c r="G55" t="s">
        <v>14</v>
      </c>
      <c r="H55">
        <v>1.0181508648325099</v>
      </c>
    </row>
    <row r="56" spans="2:8" x14ac:dyDescent="0.25">
      <c r="B56" s="44" t="s">
        <v>572</v>
      </c>
      <c r="C56">
        <v>1.8193984800659699</v>
      </c>
      <c r="G56" t="s">
        <v>144</v>
      </c>
      <c r="H56">
        <v>4.2616154640517596</v>
      </c>
    </row>
    <row r="57" spans="2:8" x14ac:dyDescent="0.25">
      <c r="B57" s="44" t="s">
        <v>573</v>
      </c>
      <c r="C57">
        <v>1.7379247618028999</v>
      </c>
      <c r="G57" t="s">
        <v>15</v>
      </c>
      <c r="H57">
        <v>2.9026859707207802</v>
      </c>
    </row>
    <row r="58" spans="2:8" x14ac:dyDescent="0.25">
      <c r="B58" s="44" t="s">
        <v>77</v>
      </c>
      <c r="C58">
        <v>3.5047259226790302</v>
      </c>
      <c r="G58" t="s">
        <v>79</v>
      </c>
      <c r="H58">
        <v>2.75013032358757</v>
      </c>
    </row>
    <row r="59" spans="2:8" x14ac:dyDescent="0.25">
      <c r="B59" s="44" t="s">
        <v>208</v>
      </c>
      <c r="C59">
        <v>2.2354239670365401</v>
      </c>
      <c r="G59" t="s">
        <v>215</v>
      </c>
      <c r="H59">
        <v>1.61400696979099</v>
      </c>
    </row>
    <row r="60" spans="2:8" x14ac:dyDescent="0.25">
      <c r="B60" s="44" t="s">
        <v>574</v>
      </c>
      <c r="C60">
        <v>1.9877042910822</v>
      </c>
      <c r="G60" t="s">
        <v>126</v>
      </c>
      <c r="H60">
        <v>2.34571353619204</v>
      </c>
    </row>
    <row r="61" spans="2:8" x14ac:dyDescent="0.25">
      <c r="B61" s="44" t="s">
        <v>575</v>
      </c>
      <c r="C61">
        <v>3.1505751087830398</v>
      </c>
      <c r="G61" t="s">
        <v>141</v>
      </c>
      <c r="H61">
        <v>2.0556006619789602</v>
      </c>
    </row>
    <row r="62" spans="2:8" x14ac:dyDescent="0.25">
      <c r="B62" s="44" t="s">
        <v>576</v>
      </c>
      <c r="C62">
        <v>1.2745659116191299</v>
      </c>
      <c r="G62" t="s">
        <v>94</v>
      </c>
      <c r="H62">
        <v>1.51753418905862</v>
      </c>
    </row>
    <row r="63" spans="2:8" x14ac:dyDescent="0.25">
      <c r="B63" s="44" t="s">
        <v>577</v>
      </c>
      <c r="C63">
        <v>5.6047820610607157</v>
      </c>
      <c r="G63" t="s">
        <v>18</v>
      </c>
      <c r="H63">
        <v>0.48008510011986699</v>
      </c>
    </row>
    <row r="64" spans="2:8" x14ac:dyDescent="0.25">
      <c r="B64" s="44" t="s">
        <v>578</v>
      </c>
      <c r="C64">
        <v>2.0380153807006671</v>
      </c>
      <c r="G64" t="s">
        <v>173</v>
      </c>
      <c r="H64">
        <v>2.5932094385832198</v>
      </c>
    </row>
    <row r="65" spans="2:8" x14ac:dyDescent="0.25">
      <c r="B65" s="44" t="s">
        <v>579</v>
      </c>
      <c r="C65">
        <v>3.9400504339390681</v>
      </c>
      <c r="G65" t="s">
        <v>120</v>
      </c>
      <c r="H65">
        <v>1.7379247618028999</v>
      </c>
    </row>
    <row r="66" spans="2:8" x14ac:dyDescent="0.25">
      <c r="B66" s="44" t="s">
        <v>580</v>
      </c>
      <c r="C66">
        <v>1.5697759280349466</v>
      </c>
      <c r="G66" t="s">
        <v>19</v>
      </c>
      <c r="H66">
        <v>1.07379283188062</v>
      </c>
    </row>
    <row r="67" spans="2:8" x14ac:dyDescent="0.25">
      <c r="B67" s="44" t="s">
        <v>581</v>
      </c>
      <c r="C67">
        <v>1.7328957286307538</v>
      </c>
      <c r="G67" t="s">
        <v>146</v>
      </c>
      <c r="H67">
        <v>2.3877862580709999</v>
      </c>
    </row>
    <row r="68" spans="2:8" x14ac:dyDescent="0.25">
      <c r="B68" s="44" t="s">
        <v>194</v>
      </c>
      <c r="C68">
        <v>1.33651266119029</v>
      </c>
      <c r="G68" t="s">
        <v>184</v>
      </c>
      <c r="H68">
        <v>2.4552320678432999</v>
      </c>
    </row>
    <row r="69" spans="2:8" x14ac:dyDescent="0.25">
      <c r="B69" s="44" t="s">
        <v>582</v>
      </c>
      <c r="C69">
        <v>2.8028441075225499</v>
      </c>
      <c r="G69" t="s">
        <v>238</v>
      </c>
      <c r="H69">
        <v>1.47009219034942</v>
      </c>
    </row>
    <row r="70" spans="2:8" x14ac:dyDescent="0.25">
      <c r="B70" s="44" t="s">
        <v>583</v>
      </c>
      <c r="C70">
        <v>1.743990464313387</v>
      </c>
      <c r="G70" t="s">
        <v>20</v>
      </c>
      <c r="H70">
        <v>1.8275012328590201</v>
      </c>
    </row>
    <row r="71" spans="2:8" x14ac:dyDescent="0.25">
      <c r="B71" s="44" t="s">
        <v>14</v>
      </c>
      <c r="C71">
        <v>1.0181508648325099</v>
      </c>
      <c r="G71" t="s">
        <v>22</v>
      </c>
      <c r="H71">
        <v>0.24326108733464899</v>
      </c>
    </row>
    <row r="72" spans="2:8" x14ac:dyDescent="0.25">
      <c r="B72" s="44" t="s">
        <v>584</v>
      </c>
      <c r="C72">
        <v>2.49622619484356</v>
      </c>
      <c r="G72" t="s">
        <v>206</v>
      </c>
      <c r="H72">
        <v>3.5048618668316101</v>
      </c>
    </row>
    <row r="73" spans="2:8" x14ac:dyDescent="0.25">
      <c r="B73" s="44" t="s">
        <v>144</v>
      </c>
      <c r="C73">
        <v>4.2616154640517596</v>
      </c>
      <c r="G73" t="s">
        <v>250</v>
      </c>
      <c r="H73">
        <v>-0.43954506070122501</v>
      </c>
    </row>
    <row r="74" spans="2:8" x14ac:dyDescent="0.25">
      <c r="B74" s="44" t="s">
        <v>16</v>
      </c>
      <c r="C74">
        <v>2.75013032358757</v>
      </c>
      <c r="G74" t="s">
        <v>240</v>
      </c>
      <c r="H74">
        <v>1.2432552603926099</v>
      </c>
    </row>
    <row r="75" spans="2:8" x14ac:dyDescent="0.25">
      <c r="B75" s="44" t="s">
        <v>585</v>
      </c>
      <c r="C75">
        <v>1.8519515048081758</v>
      </c>
      <c r="G75" t="s">
        <v>361</v>
      </c>
      <c r="H75">
        <v>4.0976133083249504</v>
      </c>
    </row>
    <row r="76" spans="2:8" x14ac:dyDescent="0.25">
      <c r="B76" s="44" t="s">
        <v>586</v>
      </c>
      <c r="C76">
        <v>0.73060857203078755</v>
      </c>
      <c r="G76" t="s">
        <v>160</v>
      </c>
      <c r="H76">
        <v>2.5496201021869198</v>
      </c>
    </row>
    <row r="77" spans="2:8" x14ac:dyDescent="0.25">
      <c r="B77" s="44" t="s">
        <v>587</v>
      </c>
      <c r="C77">
        <v>2.34571353619204</v>
      </c>
      <c r="G77" t="s">
        <v>116</v>
      </c>
      <c r="H77">
        <v>2.1465932819893498</v>
      </c>
    </row>
    <row r="78" spans="2:8" x14ac:dyDescent="0.25">
      <c r="B78" s="44" t="s">
        <v>215</v>
      </c>
      <c r="C78">
        <v>1.61400696979099</v>
      </c>
      <c r="G78" t="s">
        <v>236</v>
      </c>
      <c r="H78">
        <v>3.2018319237884998</v>
      </c>
    </row>
    <row r="79" spans="2:8" x14ac:dyDescent="0.25">
      <c r="B79" s="44" t="s">
        <v>588</v>
      </c>
      <c r="C79">
        <v>2.0556006619789602</v>
      </c>
      <c r="G79" t="s">
        <v>221</v>
      </c>
      <c r="H79">
        <v>3.20062576203342</v>
      </c>
    </row>
    <row r="80" spans="2:8" x14ac:dyDescent="0.25">
      <c r="B80" s="44" t="s">
        <v>589</v>
      </c>
      <c r="C80">
        <v>2.1458380344405206</v>
      </c>
      <c r="G80" t="s">
        <v>367</v>
      </c>
      <c r="H80">
        <v>1.6838197923642</v>
      </c>
    </row>
    <row r="81" spans="2:8" x14ac:dyDescent="0.25">
      <c r="B81" s="44" t="s">
        <v>590</v>
      </c>
      <c r="C81">
        <v>0.40641389580630377</v>
      </c>
      <c r="G81" t="s">
        <v>232</v>
      </c>
      <c r="H81">
        <v>4.0068971566649303</v>
      </c>
    </row>
    <row r="82" spans="2:8" x14ac:dyDescent="0.25">
      <c r="B82" s="44" t="s">
        <v>17</v>
      </c>
      <c r="C82">
        <v>1.51753418905862</v>
      </c>
      <c r="G82" t="s">
        <v>121</v>
      </c>
      <c r="H82">
        <v>4.1873700077692604</v>
      </c>
    </row>
    <row r="83" spans="2:8" x14ac:dyDescent="0.25">
      <c r="B83" s="44" t="s">
        <v>591</v>
      </c>
      <c r="C83">
        <v>1.9387959262631</v>
      </c>
      <c r="G83" t="s">
        <v>138</v>
      </c>
      <c r="H83">
        <v>2.7840290213393599</v>
      </c>
    </row>
    <row r="84" spans="2:8" x14ac:dyDescent="0.25">
      <c r="B84" s="44" t="s">
        <v>173</v>
      </c>
      <c r="C84">
        <v>2.5932094385832198</v>
      </c>
      <c r="G84" t="s">
        <v>143</v>
      </c>
      <c r="H84">
        <v>2.0544468235928899</v>
      </c>
    </row>
    <row r="85" spans="2:8" x14ac:dyDescent="0.25">
      <c r="B85" s="44" t="s">
        <v>19</v>
      </c>
      <c r="C85">
        <v>1.07379283188062</v>
      </c>
      <c r="G85" t="s">
        <v>223</v>
      </c>
      <c r="H85">
        <v>0.58788504843552103</v>
      </c>
    </row>
    <row r="86" spans="2:8" x14ac:dyDescent="0.25">
      <c r="B86" s="44" t="s">
        <v>592</v>
      </c>
      <c r="C86" t="e">
        <v>#DIV/0!</v>
      </c>
      <c r="G86" t="s">
        <v>137</v>
      </c>
      <c r="H86">
        <v>2.9301143242727701</v>
      </c>
    </row>
    <row r="87" spans="2:8" x14ac:dyDescent="0.25">
      <c r="B87" s="44" t="s">
        <v>20</v>
      </c>
      <c r="C87">
        <v>1.8275012328590201</v>
      </c>
      <c r="G87" t="s">
        <v>210</v>
      </c>
      <c r="H87">
        <v>0.751440961122259</v>
      </c>
    </row>
    <row r="88" spans="2:8" x14ac:dyDescent="0.25">
      <c r="B88" s="44" t="s">
        <v>18</v>
      </c>
      <c r="C88">
        <v>0.48008510011986699</v>
      </c>
      <c r="G88" t="s">
        <v>180</v>
      </c>
      <c r="H88">
        <v>2.2742455363387601</v>
      </c>
    </row>
    <row r="89" spans="2:8" x14ac:dyDescent="0.25">
      <c r="B89" s="44" t="s">
        <v>22</v>
      </c>
      <c r="C89">
        <v>0.24326108733464899</v>
      </c>
      <c r="G89" t="s">
        <v>23</v>
      </c>
      <c r="H89">
        <v>1.38552185291604</v>
      </c>
    </row>
    <row r="90" spans="2:8" x14ac:dyDescent="0.25">
      <c r="B90" s="44" t="s">
        <v>21</v>
      </c>
      <c r="C90">
        <v>8.44013377863598</v>
      </c>
      <c r="G90" t="s">
        <v>239</v>
      </c>
      <c r="H90">
        <v>-4.8996589460404701E-2</v>
      </c>
    </row>
    <row r="91" spans="2:8" x14ac:dyDescent="0.25">
      <c r="B91" s="44" t="s">
        <v>593</v>
      </c>
      <c r="C91">
        <v>2.3877862580709999</v>
      </c>
      <c r="G91" t="s">
        <v>379</v>
      </c>
      <c r="H91">
        <v>5.8587403091286703</v>
      </c>
    </row>
    <row r="92" spans="2:8" x14ac:dyDescent="0.25">
      <c r="B92" s="44" t="s">
        <v>594</v>
      </c>
      <c r="C92">
        <v>2.4552320678432999</v>
      </c>
      <c r="G92" t="s">
        <v>162</v>
      </c>
      <c r="H92">
        <v>0.87024646873895695</v>
      </c>
    </row>
    <row r="93" spans="2:8" x14ac:dyDescent="0.25">
      <c r="B93" s="44" t="s">
        <v>595</v>
      </c>
      <c r="C93">
        <v>2.3683438557065881</v>
      </c>
      <c r="G93" t="s">
        <v>382</v>
      </c>
    </row>
    <row r="94" spans="2:8" x14ac:dyDescent="0.25">
      <c r="B94" s="44" t="s">
        <v>238</v>
      </c>
      <c r="C94">
        <v>1.47009219034942</v>
      </c>
      <c r="G94" t="s">
        <v>150</v>
      </c>
    </row>
    <row r="95" spans="2:8" x14ac:dyDescent="0.25">
      <c r="B95" s="44" t="s">
        <v>596</v>
      </c>
      <c r="C95">
        <v>0.37226014134574603</v>
      </c>
      <c r="G95" t="s">
        <v>90</v>
      </c>
      <c r="H95">
        <v>2.2692982776591601</v>
      </c>
    </row>
    <row r="96" spans="2:8" x14ac:dyDescent="0.25">
      <c r="B96" s="44" t="s">
        <v>206</v>
      </c>
      <c r="C96">
        <v>3.5048618668316101</v>
      </c>
      <c r="G96" t="s">
        <v>24</v>
      </c>
      <c r="H96">
        <v>2.2535225136641701</v>
      </c>
    </row>
    <row r="97" spans="2:8" x14ac:dyDescent="0.25">
      <c r="B97" s="44" t="s">
        <v>597</v>
      </c>
      <c r="C97">
        <v>2.2311948223857976</v>
      </c>
      <c r="G97" t="s">
        <v>25</v>
      </c>
      <c r="H97">
        <v>-0.43929807503391599</v>
      </c>
    </row>
    <row r="98" spans="2:8" x14ac:dyDescent="0.25">
      <c r="B98" s="44" t="s">
        <v>598</v>
      </c>
      <c r="C98">
        <v>4.0976133083249504</v>
      </c>
      <c r="G98" t="s">
        <v>203</v>
      </c>
      <c r="H98">
        <v>1.6805692320471901</v>
      </c>
    </row>
    <row r="99" spans="2:8" x14ac:dyDescent="0.25">
      <c r="B99" s="44" t="s">
        <v>240</v>
      </c>
      <c r="C99">
        <v>1.2432552603926099</v>
      </c>
      <c r="G99" t="s">
        <v>127</v>
      </c>
      <c r="H99">
        <v>2.3951449087637999</v>
      </c>
    </row>
    <row r="100" spans="2:8" x14ac:dyDescent="0.25">
      <c r="B100" s="44" t="s">
        <v>599</v>
      </c>
      <c r="C100">
        <v>0.51851757834753376</v>
      </c>
      <c r="G100" t="s">
        <v>151</v>
      </c>
      <c r="H100">
        <v>5.1418874306110203</v>
      </c>
    </row>
    <row r="101" spans="2:8" x14ac:dyDescent="0.25">
      <c r="B101" s="44" t="s">
        <v>600</v>
      </c>
      <c r="C101">
        <v>3.2056443955964311</v>
      </c>
      <c r="G101" t="s">
        <v>133</v>
      </c>
      <c r="H101">
        <v>2.4382838415267898</v>
      </c>
    </row>
    <row r="102" spans="2:8" x14ac:dyDescent="0.25">
      <c r="B102" s="44" t="s">
        <v>601</v>
      </c>
      <c r="C102">
        <v>-0.43954506070122468</v>
      </c>
      <c r="G102" t="s">
        <v>26</v>
      </c>
      <c r="H102">
        <v>-0.86734937707544801</v>
      </c>
    </row>
    <row r="103" spans="2:8" x14ac:dyDescent="0.25">
      <c r="B103" s="44" t="s">
        <v>602</v>
      </c>
      <c r="C103">
        <v>2.5496201021869198</v>
      </c>
      <c r="G103" t="s">
        <v>27</v>
      </c>
      <c r="H103">
        <v>1.33574035211635</v>
      </c>
    </row>
    <row r="104" spans="2:8" x14ac:dyDescent="0.25">
      <c r="B104" s="44" t="s">
        <v>603</v>
      </c>
      <c r="C104">
        <v>3.2308420210020432</v>
      </c>
      <c r="G104" t="s">
        <v>176</v>
      </c>
      <c r="H104">
        <v>3.63856780225733</v>
      </c>
    </row>
    <row r="105" spans="2:8" x14ac:dyDescent="0.25">
      <c r="B105" s="44" t="s">
        <v>604</v>
      </c>
      <c r="C105">
        <v>2.8939709029164891</v>
      </c>
      <c r="G105" t="s">
        <v>198</v>
      </c>
      <c r="H105">
        <v>3.2654891202040899</v>
      </c>
    </row>
    <row r="106" spans="2:8" x14ac:dyDescent="0.25">
      <c r="B106" s="44" t="s">
        <v>605</v>
      </c>
      <c r="C106">
        <v>1.1869022557801641</v>
      </c>
      <c r="G106" t="s">
        <v>28</v>
      </c>
      <c r="H106">
        <v>1.5529870564313699</v>
      </c>
    </row>
    <row r="107" spans="2:8" x14ac:dyDescent="0.25">
      <c r="B107" s="44" t="s">
        <v>606</v>
      </c>
      <c r="C107">
        <v>1.3330647301450609</v>
      </c>
      <c r="G107" t="s">
        <v>139</v>
      </c>
      <c r="H107">
        <v>4.5786077298146903</v>
      </c>
    </row>
    <row r="108" spans="2:8" x14ac:dyDescent="0.25">
      <c r="B108" s="44" t="s">
        <v>221</v>
      </c>
      <c r="C108">
        <v>3.20062576203342</v>
      </c>
      <c r="G108" t="s">
        <v>213</v>
      </c>
      <c r="H108">
        <v>2.1202889528269599</v>
      </c>
    </row>
    <row r="109" spans="2:8" x14ac:dyDescent="0.25">
      <c r="B109" s="44" t="s">
        <v>607</v>
      </c>
      <c r="C109">
        <v>1.0549389582433115</v>
      </c>
      <c r="G109" t="s">
        <v>30</v>
      </c>
      <c r="H109">
        <v>0.58545161196822604</v>
      </c>
    </row>
    <row r="110" spans="2:8" x14ac:dyDescent="0.25">
      <c r="B110" s="44" t="s">
        <v>608</v>
      </c>
      <c r="C110">
        <v>4.506839748173606</v>
      </c>
      <c r="G110" t="s">
        <v>89</v>
      </c>
      <c r="H110">
        <v>3.3510981983102499</v>
      </c>
    </row>
    <row r="111" spans="2:8" x14ac:dyDescent="0.25">
      <c r="B111" s="44" t="s">
        <v>236</v>
      </c>
      <c r="C111">
        <v>3.2018319237884998</v>
      </c>
      <c r="G111" t="s">
        <v>188</v>
      </c>
      <c r="H111">
        <v>1.4821485122399001</v>
      </c>
    </row>
    <row r="112" spans="2:8" x14ac:dyDescent="0.25">
      <c r="B112" s="44" t="s">
        <v>609</v>
      </c>
      <c r="C112" t="e">
        <v>#DIV/0!</v>
      </c>
      <c r="G112" t="s">
        <v>402</v>
      </c>
    </row>
    <row r="113" spans="2:8" x14ac:dyDescent="0.25">
      <c r="B113" s="44" t="s">
        <v>610</v>
      </c>
      <c r="C113">
        <v>4.1873700077692604</v>
      </c>
      <c r="G113" t="s">
        <v>197</v>
      </c>
      <c r="H113">
        <v>3.3957959601960899</v>
      </c>
    </row>
    <row r="114" spans="2:8" x14ac:dyDescent="0.25">
      <c r="B114" s="44" t="s">
        <v>611</v>
      </c>
      <c r="C114">
        <v>1.6838197923642</v>
      </c>
      <c r="G114" t="s">
        <v>207</v>
      </c>
      <c r="H114">
        <v>2.8286136751925701</v>
      </c>
    </row>
    <row r="115" spans="2:8" x14ac:dyDescent="0.25">
      <c r="B115" s="44" t="s">
        <v>232</v>
      </c>
      <c r="C115">
        <v>4.0068971566649303</v>
      </c>
      <c r="G115" t="s">
        <v>163</v>
      </c>
      <c r="H115">
        <v>2.4453650351924399</v>
      </c>
    </row>
    <row r="116" spans="2:8" x14ac:dyDescent="0.25">
      <c r="B116" s="44" t="s">
        <v>612</v>
      </c>
      <c r="C116">
        <v>2.1465932819893498</v>
      </c>
      <c r="G116" t="s">
        <v>227</v>
      </c>
      <c r="H116">
        <v>2.5546257194530302</v>
      </c>
    </row>
    <row r="117" spans="2:8" x14ac:dyDescent="0.25">
      <c r="B117" s="44" t="s">
        <v>138</v>
      </c>
      <c r="C117">
        <v>2.7840290213393599</v>
      </c>
      <c r="G117" t="s">
        <v>81</v>
      </c>
      <c r="H117">
        <v>2.2454311147700898</v>
      </c>
    </row>
    <row r="118" spans="2:8" x14ac:dyDescent="0.25">
      <c r="B118" s="44" t="s">
        <v>613</v>
      </c>
      <c r="C118">
        <v>2.0544468235928899</v>
      </c>
      <c r="G118" t="s">
        <v>100</v>
      </c>
      <c r="H118">
        <v>3.78686781650286</v>
      </c>
    </row>
    <row r="119" spans="2:8" x14ac:dyDescent="0.25">
      <c r="B119" s="44" t="s">
        <v>223</v>
      </c>
      <c r="C119">
        <v>0.58788504843552103</v>
      </c>
      <c r="G119" t="s">
        <v>32</v>
      </c>
      <c r="H119">
        <v>0.61463002190476301</v>
      </c>
    </row>
    <row r="120" spans="2:8" x14ac:dyDescent="0.25">
      <c r="B120" s="44" t="s">
        <v>614</v>
      </c>
      <c r="C120">
        <v>0.751440961122259</v>
      </c>
      <c r="G120" t="s">
        <v>228</v>
      </c>
      <c r="H120">
        <v>5.2590081495716996</v>
      </c>
    </row>
    <row r="121" spans="2:8" x14ac:dyDescent="0.25">
      <c r="B121" s="44" t="s">
        <v>615</v>
      </c>
      <c r="C121">
        <v>2.9301143242727701</v>
      </c>
      <c r="G121" t="s">
        <v>242</v>
      </c>
      <c r="H121">
        <v>1.9991510976281499</v>
      </c>
    </row>
    <row r="122" spans="2:8" x14ac:dyDescent="0.25">
      <c r="B122" s="44" t="s">
        <v>616</v>
      </c>
      <c r="C122">
        <v>2.2742455363387601</v>
      </c>
      <c r="G122" t="s">
        <v>124</v>
      </c>
      <c r="H122">
        <v>2.0847107708809398</v>
      </c>
    </row>
    <row r="123" spans="2:8" x14ac:dyDescent="0.25">
      <c r="B123" s="44" t="s">
        <v>23</v>
      </c>
      <c r="C123">
        <v>1.38552185291604</v>
      </c>
      <c r="G123" t="s">
        <v>129</v>
      </c>
      <c r="H123">
        <v>1.45100691318538</v>
      </c>
    </row>
    <row r="124" spans="2:8" x14ac:dyDescent="0.25">
      <c r="B124" s="44" t="s">
        <v>617</v>
      </c>
      <c r="C124">
        <v>0.65253471254405759</v>
      </c>
      <c r="G124" t="s">
        <v>234</v>
      </c>
      <c r="H124">
        <v>0.57450502438831197</v>
      </c>
    </row>
    <row r="125" spans="2:8" x14ac:dyDescent="0.25">
      <c r="B125" s="44" t="s">
        <v>618</v>
      </c>
      <c r="C125">
        <v>3.8469341260501877</v>
      </c>
      <c r="G125" t="s">
        <v>33</v>
      </c>
      <c r="H125">
        <v>-0.354623805890113</v>
      </c>
    </row>
    <row r="126" spans="2:8" x14ac:dyDescent="0.25">
      <c r="B126" s="44" t="s">
        <v>239</v>
      </c>
      <c r="C126">
        <v>-4.8996589460404749E-2</v>
      </c>
      <c r="G126" t="s">
        <v>34</v>
      </c>
      <c r="H126">
        <v>1.0644889943743701</v>
      </c>
    </row>
    <row r="127" spans="2:8" x14ac:dyDescent="0.25">
      <c r="B127" s="44" t="s">
        <v>619</v>
      </c>
      <c r="C127">
        <v>3.5644155393567605</v>
      </c>
      <c r="G127" t="s">
        <v>195</v>
      </c>
      <c r="H127">
        <v>1.42418415035184</v>
      </c>
    </row>
    <row r="128" spans="2:8" x14ac:dyDescent="0.25">
      <c r="B128" s="44" t="s">
        <v>620</v>
      </c>
      <c r="C128">
        <v>5.8587403091286703</v>
      </c>
      <c r="G128" t="s">
        <v>115</v>
      </c>
      <c r="H128">
        <v>2.3414689492956402</v>
      </c>
    </row>
    <row r="129" spans="2:8" x14ac:dyDescent="0.25">
      <c r="B129" s="44" t="s">
        <v>162</v>
      </c>
      <c r="C129">
        <v>0.87024646873895695</v>
      </c>
      <c r="G129" t="s">
        <v>172</v>
      </c>
      <c r="H129">
        <v>4.2333701561814197</v>
      </c>
    </row>
    <row r="130" spans="2:8" x14ac:dyDescent="0.25">
      <c r="B130" s="44" t="s">
        <v>621</v>
      </c>
      <c r="C130">
        <v>1.5880264194164477</v>
      </c>
      <c r="G130" t="s">
        <v>251</v>
      </c>
      <c r="H130">
        <v>2.3346621814819399</v>
      </c>
    </row>
    <row r="131" spans="2:8" x14ac:dyDescent="0.25">
      <c r="B131" s="44" t="s">
        <v>622</v>
      </c>
      <c r="C131">
        <v>4.0698719052359573</v>
      </c>
      <c r="G131" t="s">
        <v>183</v>
      </c>
      <c r="H131">
        <v>0.43406644503026098</v>
      </c>
    </row>
    <row r="132" spans="2:8" x14ac:dyDescent="0.25">
      <c r="B132" s="44" t="s">
        <v>623</v>
      </c>
      <c r="C132">
        <v>2.2692982776591601</v>
      </c>
      <c r="G132" t="s">
        <v>171</v>
      </c>
      <c r="H132">
        <v>2.9698379967446602</v>
      </c>
    </row>
    <row r="133" spans="2:8" x14ac:dyDescent="0.25">
      <c r="B133" s="44" t="s">
        <v>25</v>
      </c>
      <c r="C133">
        <v>-0.43929807503391577</v>
      </c>
      <c r="G133" t="s">
        <v>246</v>
      </c>
      <c r="H133">
        <v>1.1117063788433901</v>
      </c>
    </row>
    <row r="134" spans="2:8" x14ac:dyDescent="0.25">
      <c r="B134" s="44" t="s">
        <v>624</v>
      </c>
      <c r="C134">
        <v>1.6805692320471901</v>
      </c>
      <c r="G134" t="s">
        <v>214</v>
      </c>
      <c r="H134">
        <v>2.37108933488713</v>
      </c>
    </row>
    <row r="135" spans="2:8" x14ac:dyDescent="0.25">
      <c r="B135" s="44" t="s">
        <v>625</v>
      </c>
      <c r="C135">
        <v>2.3187339646396667</v>
      </c>
      <c r="G135" t="s">
        <v>199</v>
      </c>
      <c r="H135">
        <v>1.57088308892363</v>
      </c>
    </row>
    <row r="136" spans="2:8" x14ac:dyDescent="0.25">
      <c r="B136" s="44" t="s">
        <v>626</v>
      </c>
      <c r="C136">
        <v>1.6146934266430117</v>
      </c>
      <c r="G136" t="s">
        <v>222</v>
      </c>
      <c r="H136">
        <v>1.95303270174608</v>
      </c>
    </row>
    <row r="137" spans="2:8" x14ac:dyDescent="0.25">
      <c r="B137" s="44" t="s">
        <v>627</v>
      </c>
      <c r="C137">
        <v>1.2411164846962404</v>
      </c>
      <c r="G137" t="s">
        <v>149</v>
      </c>
      <c r="H137">
        <v>3.89104726607273</v>
      </c>
    </row>
    <row r="138" spans="2:8" x14ac:dyDescent="0.25">
      <c r="B138" s="44" t="s">
        <v>628</v>
      </c>
      <c r="C138">
        <v>0.22690861839052273</v>
      </c>
      <c r="G138" t="s">
        <v>155</v>
      </c>
      <c r="H138">
        <v>2.8983302203168901</v>
      </c>
    </row>
    <row r="139" spans="2:8" x14ac:dyDescent="0.25">
      <c r="B139" s="44" t="s">
        <v>127</v>
      </c>
      <c r="C139">
        <v>2.3951449087637999</v>
      </c>
      <c r="G139" t="s">
        <v>153</v>
      </c>
      <c r="H139">
        <v>1.01647783981952</v>
      </c>
    </row>
    <row r="140" spans="2:8" x14ac:dyDescent="0.25">
      <c r="B140" s="44" t="s">
        <v>190</v>
      </c>
      <c r="C140">
        <v>3.0539515524506702</v>
      </c>
      <c r="G140" t="s">
        <v>166</v>
      </c>
      <c r="H140">
        <v>2.95575034602953</v>
      </c>
    </row>
    <row r="141" spans="2:8" x14ac:dyDescent="0.25">
      <c r="B141" s="44" t="s">
        <v>629</v>
      </c>
      <c r="C141">
        <v>2.1976901599675966</v>
      </c>
      <c r="G141" t="s">
        <v>169</v>
      </c>
      <c r="H141">
        <v>0.84147289149084303</v>
      </c>
    </row>
    <row r="142" spans="2:8" x14ac:dyDescent="0.25">
      <c r="B142" s="44" t="s">
        <v>630</v>
      </c>
      <c r="C142">
        <v>2.9199397341669737</v>
      </c>
      <c r="G142" t="s">
        <v>36</v>
      </c>
      <c r="H142">
        <v>2.2113347862264701</v>
      </c>
    </row>
    <row r="143" spans="2:8" x14ac:dyDescent="0.25">
      <c r="B143" s="44" t="s">
        <v>24</v>
      </c>
      <c r="C143">
        <v>2.2535225136641701</v>
      </c>
      <c r="G143" t="s">
        <v>92</v>
      </c>
      <c r="H143">
        <v>1.1441674476455601</v>
      </c>
    </row>
    <row r="144" spans="2:8" x14ac:dyDescent="0.25">
      <c r="B144" s="44" t="s">
        <v>631</v>
      </c>
      <c r="C144">
        <v>4.2043820349731895</v>
      </c>
      <c r="G144" t="s">
        <v>156</v>
      </c>
      <c r="H144">
        <v>-0.169315595452908</v>
      </c>
    </row>
    <row r="145" spans="2:8" x14ac:dyDescent="0.25">
      <c r="B145" s="44" t="s">
        <v>632</v>
      </c>
      <c r="C145">
        <v>5.1418874306110203</v>
      </c>
      <c r="G145" t="s">
        <v>98</v>
      </c>
      <c r="H145">
        <v>1.7450315894686701</v>
      </c>
    </row>
    <row r="146" spans="2:8" x14ac:dyDescent="0.25">
      <c r="B146" s="44" t="s">
        <v>633</v>
      </c>
      <c r="C146">
        <v>2.4382838415267898</v>
      </c>
      <c r="G146" t="s">
        <v>154</v>
      </c>
      <c r="H146">
        <v>1.4064040390788599</v>
      </c>
    </row>
    <row r="147" spans="2:8" x14ac:dyDescent="0.25">
      <c r="B147" s="44" t="s">
        <v>634</v>
      </c>
      <c r="C147">
        <v>4.8220528068043604</v>
      </c>
      <c r="G147" t="s">
        <v>38</v>
      </c>
      <c r="H147">
        <v>0.41313719026740803</v>
      </c>
    </row>
    <row r="148" spans="2:8" x14ac:dyDescent="0.25">
      <c r="B148" s="44" t="s">
        <v>635</v>
      </c>
      <c r="C148">
        <v>1.9836440642729887</v>
      </c>
      <c r="G148" t="s">
        <v>178</v>
      </c>
      <c r="H148">
        <v>3.8129211956365201</v>
      </c>
    </row>
    <row r="149" spans="2:8" x14ac:dyDescent="0.25">
      <c r="B149" s="44" t="s">
        <v>636</v>
      </c>
      <c r="C149">
        <v>-0.18863988343479271</v>
      </c>
      <c r="G149" t="s">
        <v>39</v>
      </c>
      <c r="H149">
        <v>2.6382713395267898</v>
      </c>
    </row>
    <row r="150" spans="2:8" x14ac:dyDescent="0.25">
      <c r="B150" s="44" t="s">
        <v>637</v>
      </c>
      <c r="C150">
        <v>2.5546257194530302</v>
      </c>
      <c r="G150" t="s">
        <v>82</v>
      </c>
      <c r="H150">
        <v>0.578146488251434</v>
      </c>
    </row>
    <row r="151" spans="2:8" x14ac:dyDescent="0.25">
      <c r="B151" s="44" t="s">
        <v>638</v>
      </c>
      <c r="C151">
        <v>2.3534052254963513</v>
      </c>
      <c r="G151" t="s">
        <v>122</v>
      </c>
      <c r="H151">
        <v>4.9226952241644497</v>
      </c>
    </row>
    <row r="152" spans="2:8" x14ac:dyDescent="0.25">
      <c r="B152" s="44" t="s">
        <v>639</v>
      </c>
      <c r="C152">
        <v>3.3957959601960899</v>
      </c>
      <c r="G152" t="s">
        <v>136</v>
      </c>
      <c r="H152">
        <v>2.4817600334017</v>
      </c>
    </row>
    <row r="153" spans="2:8" x14ac:dyDescent="0.25">
      <c r="B153" s="44" t="s">
        <v>26</v>
      </c>
      <c r="C153">
        <v>-0.8673493770754479</v>
      </c>
      <c r="G153" t="s">
        <v>248</v>
      </c>
      <c r="H153">
        <v>-0.29171842818479998</v>
      </c>
    </row>
    <row r="154" spans="2:8" x14ac:dyDescent="0.25">
      <c r="B154" s="44" t="s">
        <v>640</v>
      </c>
      <c r="C154">
        <v>3.2654891202040899</v>
      </c>
      <c r="G154" t="s">
        <v>41</v>
      </c>
      <c r="H154">
        <v>-5.8528293842310501E-2</v>
      </c>
    </row>
    <row r="155" spans="2:8" x14ac:dyDescent="0.25">
      <c r="B155" s="44" t="s">
        <v>641</v>
      </c>
      <c r="C155">
        <v>0.75830240303905661</v>
      </c>
      <c r="G155" t="s">
        <v>91</v>
      </c>
      <c r="H155">
        <v>0.70547526150276196</v>
      </c>
    </row>
    <row r="156" spans="2:8" x14ac:dyDescent="0.25">
      <c r="B156" s="44" t="s">
        <v>642</v>
      </c>
      <c r="C156">
        <v>1.4821485122399001</v>
      </c>
      <c r="G156" t="s">
        <v>86</v>
      </c>
      <c r="H156">
        <v>-8.0783481268551895</v>
      </c>
    </row>
    <row r="157" spans="2:8" x14ac:dyDescent="0.25">
      <c r="B157" s="44" t="s">
        <v>643</v>
      </c>
      <c r="C157">
        <v>2.1202889528269599</v>
      </c>
      <c r="G157" t="s">
        <v>140</v>
      </c>
      <c r="H157">
        <v>2.49622619484356</v>
      </c>
    </row>
    <row r="158" spans="2:8" x14ac:dyDescent="0.25">
      <c r="B158" s="44" t="s">
        <v>644</v>
      </c>
      <c r="C158">
        <v>3.0454619053557277</v>
      </c>
      <c r="G158" t="s">
        <v>190</v>
      </c>
      <c r="H158">
        <v>3.0539515524506702</v>
      </c>
    </row>
    <row r="159" spans="2:8" x14ac:dyDescent="0.25">
      <c r="B159" s="44" t="s">
        <v>645</v>
      </c>
      <c r="C159">
        <v>1.42418415035184</v>
      </c>
      <c r="G159" t="s">
        <v>76</v>
      </c>
      <c r="H159">
        <v>0.43227937593076998</v>
      </c>
    </row>
    <row r="160" spans="2:8" x14ac:dyDescent="0.25">
      <c r="B160" s="44" t="s">
        <v>646</v>
      </c>
      <c r="C160">
        <v>1.5529870564313699</v>
      </c>
      <c r="G160" t="s">
        <v>95</v>
      </c>
      <c r="H160">
        <v>1.11779887850823</v>
      </c>
    </row>
    <row r="161" spans="2:8" x14ac:dyDescent="0.25">
      <c r="B161" s="44" t="s">
        <v>139</v>
      </c>
      <c r="C161">
        <v>4.5786077298146903</v>
      </c>
      <c r="G161" t="s">
        <v>119</v>
      </c>
      <c r="H161">
        <v>2.01381393263352</v>
      </c>
    </row>
    <row r="162" spans="2:8" x14ac:dyDescent="0.25">
      <c r="B162" s="44" t="s">
        <v>100</v>
      </c>
      <c r="C162">
        <v>3.78686781650286</v>
      </c>
      <c r="G162" t="s">
        <v>114</v>
      </c>
      <c r="H162">
        <v>0.99625578612532395</v>
      </c>
    </row>
    <row r="163" spans="2:8" x14ac:dyDescent="0.25">
      <c r="B163" s="44" t="s">
        <v>647</v>
      </c>
      <c r="C163">
        <v>1.5444130777896417</v>
      </c>
      <c r="G163" t="s">
        <v>249</v>
      </c>
      <c r="H163">
        <v>0.98701916295059899</v>
      </c>
    </row>
    <row r="164" spans="2:8" x14ac:dyDescent="0.25">
      <c r="B164" s="44" t="s">
        <v>163</v>
      </c>
      <c r="C164">
        <v>2.4453650351924399</v>
      </c>
      <c r="G164" t="s">
        <v>230</v>
      </c>
      <c r="H164">
        <v>0.41346527502160502</v>
      </c>
    </row>
    <row r="165" spans="2:8" x14ac:dyDescent="0.25">
      <c r="B165" s="44" t="s">
        <v>207</v>
      </c>
      <c r="C165">
        <v>2.8286136751925701</v>
      </c>
      <c r="G165" t="s">
        <v>75</v>
      </c>
      <c r="H165">
        <v>2.17296624911102</v>
      </c>
    </row>
    <row r="166" spans="2:8" x14ac:dyDescent="0.25">
      <c r="B166" s="44" t="s">
        <v>648</v>
      </c>
      <c r="C166">
        <v>-1.0112484277460665</v>
      </c>
      <c r="G166" t="s">
        <v>179</v>
      </c>
      <c r="H166">
        <v>3.9224360214140099</v>
      </c>
    </row>
    <row r="167" spans="2:8" x14ac:dyDescent="0.25">
      <c r="B167" s="44" t="s">
        <v>81</v>
      </c>
      <c r="C167">
        <v>2.2454311147700898</v>
      </c>
      <c r="G167" t="s">
        <v>247</v>
      </c>
      <c r="H167">
        <v>2.94564813982567</v>
      </c>
    </row>
    <row r="168" spans="2:8" x14ac:dyDescent="0.25">
      <c r="B168" s="44" t="s">
        <v>30</v>
      </c>
      <c r="C168">
        <v>0.58545161196822604</v>
      </c>
      <c r="G168" t="s">
        <v>73</v>
      </c>
      <c r="H168">
        <v>1.2288491052466599</v>
      </c>
    </row>
    <row r="169" spans="2:8" x14ac:dyDescent="0.25">
      <c r="B169" s="44" t="s">
        <v>649</v>
      </c>
      <c r="C169">
        <v>3.3510981983102499</v>
      </c>
      <c r="G169" t="s">
        <v>209</v>
      </c>
      <c r="H169">
        <v>1.7282589020289101</v>
      </c>
    </row>
    <row r="170" spans="2:8" x14ac:dyDescent="0.25">
      <c r="B170" s="44" t="s">
        <v>27</v>
      </c>
      <c r="C170">
        <v>1.33574035211635</v>
      </c>
      <c r="G170" t="s">
        <v>174</v>
      </c>
      <c r="H170">
        <v>2.08313144633241</v>
      </c>
    </row>
    <row r="171" spans="2:8" x14ac:dyDescent="0.25">
      <c r="B171" s="44" t="s">
        <v>650</v>
      </c>
      <c r="C171">
        <v>3.63856780225733</v>
      </c>
      <c r="G171" t="s">
        <v>212</v>
      </c>
      <c r="H171">
        <v>2.3178983759448002</v>
      </c>
    </row>
    <row r="172" spans="2:8" x14ac:dyDescent="0.25">
      <c r="B172" s="44" t="s">
        <v>651</v>
      </c>
      <c r="C172">
        <v>1.9457727811198704</v>
      </c>
      <c r="G172" t="s">
        <v>463</v>
      </c>
      <c r="H172">
        <v>2.8938126791250101</v>
      </c>
    </row>
    <row r="173" spans="2:8" x14ac:dyDescent="0.25">
      <c r="B173" s="44" t="s">
        <v>32</v>
      </c>
      <c r="C173">
        <v>0.61463002190476301</v>
      </c>
      <c r="G173" t="s">
        <v>205</v>
      </c>
      <c r="H173">
        <v>3.7192750158491501</v>
      </c>
    </row>
    <row r="174" spans="2:8" x14ac:dyDescent="0.25">
      <c r="B174" s="44" t="s">
        <v>652</v>
      </c>
      <c r="C174">
        <v>1.589493265561448</v>
      </c>
      <c r="G174" t="s">
        <v>235</v>
      </c>
      <c r="H174">
        <v>1.83737125257603</v>
      </c>
    </row>
    <row r="175" spans="2:8" x14ac:dyDescent="0.25">
      <c r="B175" s="44" t="s">
        <v>653</v>
      </c>
      <c r="C175">
        <v>-0.35462380589011322</v>
      </c>
      <c r="G175" t="s">
        <v>47</v>
      </c>
      <c r="H175">
        <v>2.4581704213294602</v>
      </c>
    </row>
    <row r="176" spans="2:8" x14ac:dyDescent="0.25">
      <c r="B176" s="44" t="s">
        <v>34</v>
      </c>
      <c r="C176">
        <v>1.0644889943743701</v>
      </c>
      <c r="G176" t="s">
        <v>211</v>
      </c>
      <c r="H176">
        <v>-0.86657060048673096</v>
      </c>
    </row>
    <row r="177" spans="2:8" x14ac:dyDescent="0.25">
      <c r="B177" s="44" t="s">
        <v>234</v>
      </c>
      <c r="C177">
        <v>0.57450502438831197</v>
      </c>
      <c r="G177" t="s">
        <v>130</v>
      </c>
      <c r="H177">
        <v>-1.5034107359922699</v>
      </c>
    </row>
    <row r="178" spans="2:8" x14ac:dyDescent="0.25">
      <c r="B178" s="44" t="s">
        <v>654</v>
      </c>
      <c r="C178">
        <v>2.0847107708809398</v>
      </c>
      <c r="G178" t="s">
        <v>128</v>
      </c>
      <c r="H178">
        <v>1.9387959262631</v>
      </c>
    </row>
    <row r="179" spans="2:8" x14ac:dyDescent="0.25">
      <c r="B179" s="44" t="s">
        <v>655</v>
      </c>
      <c r="C179">
        <v>2.3414689492956402</v>
      </c>
      <c r="G179" t="s">
        <v>134</v>
      </c>
      <c r="H179">
        <v>1.95684217994139</v>
      </c>
    </row>
    <row r="180" spans="2:8" x14ac:dyDescent="0.25">
      <c r="B180" s="44" t="s">
        <v>242</v>
      </c>
      <c r="C180">
        <v>1.9991510976281499</v>
      </c>
      <c r="G180" t="s">
        <v>165</v>
      </c>
      <c r="H180">
        <v>1.72970262651551</v>
      </c>
    </row>
    <row r="181" spans="2:8" x14ac:dyDescent="0.25">
      <c r="B181" s="44" t="s">
        <v>228</v>
      </c>
      <c r="C181">
        <v>5.2590081495716996</v>
      </c>
      <c r="G181" t="s">
        <v>217</v>
      </c>
      <c r="H181">
        <v>2.5949662343289601</v>
      </c>
    </row>
    <row r="182" spans="2:8" x14ac:dyDescent="0.25">
      <c r="B182" s="44" t="s">
        <v>656</v>
      </c>
      <c r="C182">
        <v>1.45100691318538</v>
      </c>
      <c r="G182" t="s">
        <v>241</v>
      </c>
      <c r="H182">
        <v>-0.18463956394686301</v>
      </c>
    </row>
    <row r="183" spans="2:8" x14ac:dyDescent="0.25">
      <c r="B183" s="44" t="s">
        <v>52</v>
      </c>
      <c r="C183">
        <v>2.0927150729134256</v>
      </c>
      <c r="G183" t="s">
        <v>475</v>
      </c>
      <c r="H183">
        <v>0.34216764229082702</v>
      </c>
    </row>
    <row r="184" spans="2:8" x14ac:dyDescent="0.25">
      <c r="B184" s="44" t="s">
        <v>657</v>
      </c>
      <c r="C184">
        <v>4.2333701561814197</v>
      </c>
      <c r="G184" t="s">
        <v>477</v>
      </c>
      <c r="H184">
        <v>4.9402673115814002</v>
      </c>
    </row>
    <row r="185" spans="2:8" x14ac:dyDescent="0.25">
      <c r="B185" s="44" t="s">
        <v>658</v>
      </c>
      <c r="C185">
        <v>2.4955375509339306</v>
      </c>
      <c r="G185" t="s">
        <v>83</v>
      </c>
      <c r="H185">
        <v>-1.1359282366713499</v>
      </c>
    </row>
    <row r="186" spans="2:8" x14ac:dyDescent="0.25">
      <c r="B186" s="44" t="s">
        <v>659</v>
      </c>
      <c r="C186">
        <v>2.3346621814819399</v>
      </c>
      <c r="G186" t="s">
        <v>48</v>
      </c>
      <c r="H186">
        <v>0.23089947754164</v>
      </c>
    </row>
    <row r="187" spans="2:8" x14ac:dyDescent="0.25">
      <c r="B187" s="44" t="s">
        <v>660</v>
      </c>
      <c r="C187">
        <v>2.9698379967446602</v>
      </c>
      <c r="G187" t="s">
        <v>49</v>
      </c>
      <c r="H187">
        <v>0.52549106944214796</v>
      </c>
    </row>
    <row r="188" spans="2:8" x14ac:dyDescent="0.25">
      <c r="B188" s="44" t="s">
        <v>661</v>
      </c>
      <c r="C188">
        <v>1.57088308892363</v>
      </c>
    </row>
    <row r="189" spans="2:8" x14ac:dyDescent="0.25">
      <c r="B189" s="44" t="s">
        <v>662</v>
      </c>
      <c r="C189">
        <v>1.95303270174608</v>
      </c>
    </row>
    <row r="190" spans="2:8" x14ac:dyDescent="0.25">
      <c r="B190" s="44" t="s">
        <v>183</v>
      </c>
      <c r="C190">
        <v>0.43406644503026098</v>
      </c>
    </row>
    <row r="191" spans="2:8" x14ac:dyDescent="0.25">
      <c r="B191" s="44" t="s">
        <v>663</v>
      </c>
      <c r="C191">
        <v>1.1117063788433901</v>
      </c>
    </row>
    <row r="192" spans="2:8" x14ac:dyDescent="0.25">
      <c r="B192" s="44" t="s">
        <v>664</v>
      </c>
      <c r="C192">
        <v>3.89104726607273</v>
      </c>
    </row>
    <row r="193" spans="2:3" x14ac:dyDescent="0.25">
      <c r="B193" s="44" t="s">
        <v>665</v>
      </c>
      <c r="C193">
        <v>0.75206598866289009</v>
      </c>
    </row>
    <row r="194" spans="2:3" x14ac:dyDescent="0.25">
      <c r="B194" s="44" t="s">
        <v>666</v>
      </c>
      <c r="C194">
        <v>2.5839274259022935</v>
      </c>
    </row>
    <row r="195" spans="2:3" x14ac:dyDescent="0.25">
      <c r="B195" s="44" t="s">
        <v>667</v>
      </c>
      <c r="C195" t="e">
        <v>#DIV/0!</v>
      </c>
    </row>
    <row r="196" spans="2:3" x14ac:dyDescent="0.25">
      <c r="B196" s="44" t="s">
        <v>155</v>
      </c>
      <c r="C196">
        <v>2.8983302203168901</v>
      </c>
    </row>
    <row r="197" spans="2:3" x14ac:dyDescent="0.25">
      <c r="B197" s="44" t="s">
        <v>214</v>
      </c>
      <c r="C197">
        <v>2.37108933488713</v>
      </c>
    </row>
    <row r="198" spans="2:3" x14ac:dyDescent="0.25">
      <c r="B198" s="44" t="s">
        <v>668</v>
      </c>
      <c r="C198">
        <v>1.6223092988105243</v>
      </c>
    </row>
    <row r="199" spans="2:3" x14ac:dyDescent="0.25">
      <c r="B199" s="44" t="s">
        <v>669</v>
      </c>
      <c r="C199">
        <v>0.52416745089587446</v>
      </c>
    </row>
    <row r="200" spans="2:3" x14ac:dyDescent="0.25">
      <c r="B200" s="44" t="s">
        <v>670</v>
      </c>
      <c r="C200">
        <v>2.2681174776187913</v>
      </c>
    </row>
    <row r="201" spans="2:3" x14ac:dyDescent="0.25">
      <c r="B201" s="44" t="s">
        <v>671</v>
      </c>
      <c r="C201">
        <v>-0.13513934637623243</v>
      </c>
    </row>
    <row r="202" spans="2:3" x14ac:dyDescent="0.25">
      <c r="B202" s="44" t="s">
        <v>153</v>
      </c>
      <c r="C202">
        <v>1.01647783981952</v>
      </c>
    </row>
    <row r="203" spans="2:3" x14ac:dyDescent="0.25">
      <c r="B203" s="44" t="s">
        <v>672</v>
      </c>
      <c r="C203">
        <v>2.95575034602953</v>
      </c>
    </row>
    <row r="204" spans="2:3" x14ac:dyDescent="0.25">
      <c r="B204" s="44" t="s">
        <v>673</v>
      </c>
      <c r="C204">
        <v>0.84147289149084303</v>
      </c>
    </row>
    <row r="205" spans="2:3" x14ac:dyDescent="0.25">
      <c r="B205" s="44" t="s">
        <v>36</v>
      </c>
      <c r="C205">
        <v>2.2113347862264701</v>
      </c>
    </row>
    <row r="206" spans="2:3" x14ac:dyDescent="0.25">
      <c r="B206" s="44" t="s">
        <v>674</v>
      </c>
      <c r="C206">
        <v>2.9714924555773616</v>
      </c>
    </row>
    <row r="207" spans="2:3" x14ac:dyDescent="0.25">
      <c r="B207" s="44" t="s">
        <v>675</v>
      </c>
      <c r="C207">
        <v>1.4064040390788599</v>
      </c>
    </row>
    <row r="208" spans="2:3" x14ac:dyDescent="0.25">
      <c r="B208" s="44" t="s">
        <v>43</v>
      </c>
      <c r="C208">
        <v>0.43227937593076998</v>
      </c>
    </row>
    <row r="209" spans="2:3" x14ac:dyDescent="0.25">
      <c r="B209" s="44" t="s">
        <v>38</v>
      </c>
      <c r="C209">
        <v>0.41313719026740803</v>
      </c>
    </row>
    <row r="210" spans="2:3" x14ac:dyDescent="0.25">
      <c r="B210" s="44" t="s">
        <v>676</v>
      </c>
      <c r="C210">
        <v>4.9226952241644497</v>
      </c>
    </row>
    <row r="211" spans="2:3" x14ac:dyDescent="0.25">
      <c r="B211" s="44" t="s">
        <v>677</v>
      </c>
      <c r="C211">
        <v>-0.29171842818479987</v>
      </c>
    </row>
    <row r="212" spans="2:3" x14ac:dyDescent="0.25">
      <c r="B212" s="44" t="s">
        <v>40</v>
      </c>
      <c r="C212">
        <v>0.578146488251434</v>
      </c>
    </row>
    <row r="213" spans="2:3" x14ac:dyDescent="0.25">
      <c r="B213" s="44" t="s">
        <v>231</v>
      </c>
      <c r="C213">
        <v>0.91971617989409504</v>
      </c>
    </row>
    <row r="214" spans="2:3" x14ac:dyDescent="0.25">
      <c r="B214" s="44" t="s">
        <v>156</v>
      </c>
      <c r="C214">
        <v>-0.16931559545290753</v>
      </c>
    </row>
    <row r="215" spans="2:3" x14ac:dyDescent="0.25">
      <c r="B215" s="44" t="s">
        <v>41</v>
      </c>
      <c r="C215">
        <v>-5.8528293842310466E-2</v>
      </c>
    </row>
    <row r="216" spans="2:3" x14ac:dyDescent="0.25">
      <c r="B216" s="44" t="s">
        <v>178</v>
      </c>
      <c r="C216">
        <v>3.8129211956365201</v>
      </c>
    </row>
    <row r="217" spans="2:3" x14ac:dyDescent="0.25">
      <c r="B217" s="44" t="s">
        <v>678</v>
      </c>
      <c r="C217">
        <v>0.60296276939708648</v>
      </c>
    </row>
    <row r="218" spans="2:3" x14ac:dyDescent="0.25">
      <c r="B218" s="44" t="s">
        <v>44</v>
      </c>
      <c r="C218">
        <v>-8.0783481268551949</v>
      </c>
    </row>
    <row r="219" spans="2:3" x14ac:dyDescent="0.25">
      <c r="B219" s="44" t="s">
        <v>679</v>
      </c>
      <c r="C219">
        <v>0.60372718648375145</v>
      </c>
    </row>
    <row r="220" spans="2:3" x14ac:dyDescent="0.25">
      <c r="B220" s="44" t="s">
        <v>680</v>
      </c>
      <c r="C220">
        <v>2.2562800476418974</v>
      </c>
    </row>
    <row r="221" spans="2:3" x14ac:dyDescent="0.25">
      <c r="B221" s="44" t="s">
        <v>681</v>
      </c>
      <c r="C221">
        <v>1.7450315894686701</v>
      </c>
    </row>
    <row r="222" spans="2:3" x14ac:dyDescent="0.25">
      <c r="B222" s="44" t="s">
        <v>95</v>
      </c>
      <c r="C222">
        <v>1.11779887850823</v>
      </c>
    </row>
    <row r="223" spans="2:3" x14ac:dyDescent="0.25">
      <c r="B223" s="44" t="s">
        <v>682</v>
      </c>
      <c r="C223">
        <v>3.5877417095321533</v>
      </c>
    </row>
    <row r="224" spans="2:3" x14ac:dyDescent="0.25">
      <c r="B224" s="44" t="s">
        <v>683</v>
      </c>
      <c r="C224">
        <v>2.4817600334017</v>
      </c>
    </row>
    <row r="225" spans="2:3" x14ac:dyDescent="0.25">
      <c r="B225" s="44" t="s">
        <v>684</v>
      </c>
      <c r="C225">
        <v>2.01381393263352</v>
      </c>
    </row>
    <row r="226" spans="2:3" x14ac:dyDescent="0.25">
      <c r="B226" s="44" t="s">
        <v>15</v>
      </c>
      <c r="C226">
        <v>2.9026859707207802</v>
      </c>
    </row>
    <row r="227" spans="2:3" x14ac:dyDescent="0.25">
      <c r="B227" s="44" t="s">
        <v>685</v>
      </c>
      <c r="C227">
        <v>-0.8626714811879409</v>
      </c>
    </row>
    <row r="228" spans="2:3" x14ac:dyDescent="0.25">
      <c r="B228" s="44" t="s">
        <v>39</v>
      </c>
      <c r="C228">
        <v>2.6382713395267898</v>
      </c>
    </row>
    <row r="229" spans="2:3" x14ac:dyDescent="0.25">
      <c r="B229" s="44" t="s">
        <v>686</v>
      </c>
      <c r="C229">
        <v>0.98701916295059899</v>
      </c>
    </row>
    <row r="230" spans="2:3" x14ac:dyDescent="0.25">
      <c r="B230" s="44" t="s">
        <v>687</v>
      </c>
      <c r="C230">
        <v>-1.4018948043540704</v>
      </c>
    </row>
    <row r="231" spans="2:3" x14ac:dyDescent="0.25">
      <c r="B231" s="44" t="s">
        <v>10</v>
      </c>
      <c r="C231">
        <v>0.36630531290461099</v>
      </c>
    </row>
    <row r="232" spans="2:3" x14ac:dyDescent="0.25">
      <c r="B232" s="44" t="s">
        <v>688</v>
      </c>
      <c r="C232">
        <v>5.60334511250616</v>
      </c>
    </row>
    <row r="233" spans="2:3" x14ac:dyDescent="0.25">
      <c r="B233" s="44" t="s">
        <v>689</v>
      </c>
      <c r="C233">
        <v>1.8392626946037489</v>
      </c>
    </row>
    <row r="234" spans="2:3" x14ac:dyDescent="0.25">
      <c r="B234" s="44" t="s">
        <v>73</v>
      </c>
      <c r="C234">
        <v>1.2288491052466599</v>
      </c>
    </row>
    <row r="235" spans="2:3" x14ac:dyDescent="0.25">
      <c r="B235" s="44" t="s">
        <v>690</v>
      </c>
      <c r="C235">
        <v>3.9224360214140099</v>
      </c>
    </row>
    <row r="236" spans="2:3" x14ac:dyDescent="0.25">
      <c r="B236" s="44" t="s">
        <v>691</v>
      </c>
      <c r="C236">
        <v>0.41346527502160502</v>
      </c>
    </row>
    <row r="237" spans="2:3" x14ac:dyDescent="0.25">
      <c r="B237" s="44" t="s">
        <v>692</v>
      </c>
      <c r="C237">
        <v>3.7192750158491501</v>
      </c>
    </row>
    <row r="238" spans="2:3" x14ac:dyDescent="0.25">
      <c r="B238" s="44" t="s">
        <v>693</v>
      </c>
      <c r="C238">
        <v>1.5966585168659049</v>
      </c>
    </row>
    <row r="239" spans="2:3" x14ac:dyDescent="0.25">
      <c r="B239" s="44" t="s">
        <v>247</v>
      </c>
      <c r="C239">
        <v>2.94564813982567</v>
      </c>
    </row>
    <row r="240" spans="2:3" x14ac:dyDescent="0.25">
      <c r="B240" s="44" t="s">
        <v>694</v>
      </c>
      <c r="C240">
        <v>1.563654548667921</v>
      </c>
    </row>
    <row r="241" spans="2:3" x14ac:dyDescent="0.25">
      <c r="B241" s="44" t="s">
        <v>209</v>
      </c>
      <c r="C241">
        <v>1.7282589020289101</v>
      </c>
    </row>
    <row r="242" spans="2:3" x14ac:dyDescent="0.25">
      <c r="B242" s="44" t="s">
        <v>695</v>
      </c>
      <c r="C242">
        <v>2.9714924555773616</v>
      </c>
    </row>
    <row r="243" spans="2:3" x14ac:dyDescent="0.25">
      <c r="B243" s="44" t="s">
        <v>696</v>
      </c>
      <c r="C243">
        <v>0.60372718648374801</v>
      </c>
    </row>
    <row r="244" spans="2:3" x14ac:dyDescent="0.25">
      <c r="B244" s="44" t="s">
        <v>697</v>
      </c>
      <c r="C244">
        <v>2.08313144633241</v>
      </c>
    </row>
    <row r="245" spans="2:3" x14ac:dyDescent="0.25">
      <c r="B245" s="44" t="s">
        <v>698</v>
      </c>
      <c r="C245">
        <v>2.3178983759448002</v>
      </c>
    </row>
    <row r="246" spans="2:3" x14ac:dyDescent="0.25">
      <c r="B246" s="44" t="s">
        <v>699</v>
      </c>
      <c r="C246">
        <v>2.8938126791250101</v>
      </c>
    </row>
    <row r="247" spans="2:3" x14ac:dyDescent="0.25">
      <c r="B247" s="44" t="s">
        <v>235</v>
      </c>
      <c r="C247">
        <v>1.83737125257603</v>
      </c>
    </row>
    <row r="248" spans="2:3" x14ac:dyDescent="0.25">
      <c r="B248" s="44" t="s">
        <v>45</v>
      </c>
      <c r="C248">
        <v>2.17296624911102</v>
      </c>
    </row>
    <row r="249" spans="2:3" x14ac:dyDescent="0.25">
      <c r="B249" s="44" t="s">
        <v>47</v>
      </c>
      <c r="C249">
        <v>2.4581704213294602</v>
      </c>
    </row>
    <row r="250" spans="2:3" x14ac:dyDescent="0.25">
      <c r="B250" s="44" t="s">
        <v>700</v>
      </c>
      <c r="C250">
        <v>-0.86657060048673118</v>
      </c>
    </row>
    <row r="251" spans="2:3" x14ac:dyDescent="0.25">
      <c r="B251" s="44" t="s">
        <v>701</v>
      </c>
      <c r="C251">
        <v>3.5664575062646016</v>
      </c>
    </row>
    <row r="252" spans="2:3" x14ac:dyDescent="0.25">
      <c r="B252" s="44" t="s">
        <v>165</v>
      </c>
      <c r="C252">
        <v>1.72970262651551</v>
      </c>
    </row>
    <row r="253" spans="2:3" x14ac:dyDescent="0.25">
      <c r="B253" s="44" t="s">
        <v>702</v>
      </c>
      <c r="C253">
        <v>1.95684217994139</v>
      </c>
    </row>
    <row r="254" spans="2:3" x14ac:dyDescent="0.25">
      <c r="B254" s="44" t="s">
        <v>703</v>
      </c>
      <c r="C254">
        <v>2.5772412203222381</v>
      </c>
    </row>
    <row r="255" spans="2:3" x14ac:dyDescent="0.25">
      <c r="B255" s="44" t="s">
        <v>704</v>
      </c>
      <c r="C255">
        <v>2.5949662343289601</v>
      </c>
    </row>
    <row r="256" spans="2:3" x14ac:dyDescent="0.25">
      <c r="B256" s="44" t="s">
        <v>475</v>
      </c>
      <c r="C256">
        <v>0.34216764229082702</v>
      </c>
    </row>
    <row r="257" spans="2:3" x14ac:dyDescent="0.25">
      <c r="B257" s="44" t="s">
        <v>705</v>
      </c>
      <c r="C257" t="e">
        <v>#DIV/0!</v>
      </c>
    </row>
    <row r="258" spans="2:3" x14ac:dyDescent="0.25">
      <c r="B258" s="44" t="s">
        <v>706</v>
      </c>
      <c r="C258">
        <v>-0.69944922297687717</v>
      </c>
    </row>
    <row r="259" spans="2:3" x14ac:dyDescent="0.25">
      <c r="B259" s="44" t="s">
        <v>218</v>
      </c>
      <c r="C259">
        <v>4.9402673115814002</v>
      </c>
    </row>
    <row r="260" spans="2:3" x14ac:dyDescent="0.25">
      <c r="B260" s="44" t="s">
        <v>241</v>
      </c>
      <c r="C260">
        <v>-0.18463956394686296</v>
      </c>
    </row>
    <row r="261" spans="2:3" x14ac:dyDescent="0.25">
      <c r="B261" s="44" t="s">
        <v>707</v>
      </c>
      <c r="C261">
        <v>1.8767332774346821</v>
      </c>
    </row>
    <row r="262" spans="2:3" x14ac:dyDescent="0.25">
      <c r="B262" s="44" t="s">
        <v>92</v>
      </c>
      <c r="C262">
        <v>1.1441674476455601</v>
      </c>
    </row>
    <row r="263" spans="2:3" x14ac:dyDescent="0.25">
      <c r="B263" s="44" t="s">
        <v>708</v>
      </c>
      <c r="C263">
        <v>4.3588267458009096</v>
      </c>
    </row>
    <row r="264" spans="2:3" x14ac:dyDescent="0.25">
      <c r="B264" s="44" t="s">
        <v>709</v>
      </c>
      <c r="C264">
        <v>-1.1359282366713503</v>
      </c>
    </row>
    <row r="265" spans="2:3" x14ac:dyDescent="0.25">
      <c r="B265" s="44" t="s">
        <v>710</v>
      </c>
      <c r="C265">
        <v>0.70547526150276196</v>
      </c>
    </row>
    <row r="266" spans="2:3" x14ac:dyDescent="0.25">
      <c r="B266" s="44" t="s">
        <v>48</v>
      </c>
      <c r="C266">
        <v>0.23089947754164</v>
      </c>
    </row>
    <row r="267" spans="2:3" x14ac:dyDescent="0.25">
      <c r="B267" s="44" t="s">
        <v>49</v>
      </c>
      <c r="C267">
        <v>0.52549106944214796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C6F5D7-363B-4AFE-B944-3325500BAF20}">
  <dimension ref="A1:BK54"/>
  <sheetViews>
    <sheetView topLeftCell="BI4" zoomScale="85" zoomScaleNormal="85" workbookViewId="0">
      <selection activeCell="CA17" sqref="CA17"/>
    </sheetView>
  </sheetViews>
  <sheetFormatPr baseColWidth="10" defaultColWidth="11.42578125" defaultRowHeight="15" x14ac:dyDescent="0.25"/>
  <cols>
    <col min="1" max="1" width="21.85546875" customWidth="1"/>
  </cols>
  <sheetData>
    <row r="1" spans="1:63" x14ac:dyDescent="0.25">
      <c r="A1" t="s">
        <v>51</v>
      </c>
    </row>
    <row r="2" spans="1:63" x14ac:dyDescent="0.25">
      <c r="A2" s="2" t="s">
        <v>0</v>
      </c>
      <c r="B2" s="2">
        <v>1961</v>
      </c>
      <c r="C2" s="2">
        <v>1962</v>
      </c>
      <c r="D2" s="2">
        <v>1963</v>
      </c>
      <c r="E2" s="2">
        <v>1964</v>
      </c>
      <c r="F2" s="2">
        <v>1965</v>
      </c>
      <c r="G2" s="2">
        <v>1966</v>
      </c>
      <c r="H2" s="2">
        <v>1967</v>
      </c>
      <c r="I2" s="2">
        <v>1968</v>
      </c>
      <c r="J2" s="2">
        <v>1969</v>
      </c>
      <c r="K2" s="2">
        <v>1970</v>
      </c>
      <c r="L2" s="2">
        <v>1971</v>
      </c>
      <c r="M2" s="2">
        <v>1972</v>
      </c>
      <c r="N2" s="2">
        <v>1973</v>
      </c>
      <c r="O2" s="2">
        <v>1974</v>
      </c>
      <c r="P2" s="2">
        <v>1975</v>
      </c>
      <c r="Q2" s="2">
        <v>1976</v>
      </c>
      <c r="R2" s="2">
        <v>1977</v>
      </c>
      <c r="S2" s="2">
        <v>1978</v>
      </c>
      <c r="T2" s="2">
        <v>1979</v>
      </c>
      <c r="U2" s="2">
        <v>1980</v>
      </c>
      <c r="V2" s="2">
        <v>1981</v>
      </c>
      <c r="W2" s="2">
        <v>1982</v>
      </c>
      <c r="X2" s="2">
        <v>1983</v>
      </c>
      <c r="Y2" s="2">
        <v>1984</v>
      </c>
      <c r="Z2" s="2">
        <v>1985</v>
      </c>
      <c r="AA2" s="2">
        <v>1986</v>
      </c>
      <c r="AB2" s="2">
        <v>1987</v>
      </c>
      <c r="AC2" s="2">
        <v>1988</v>
      </c>
      <c r="AD2" s="2">
        <v>1989</v>
      </c>
      <c r="AE2" s="2">
        <v>1990</v>
      </c>
      <c r="AF2" s="2">
        <v>1991</v>
      </c>
      <c r="AG2" s="2">
        <v>1992</v>
      </c>
      <c r="AH2" s="2">
        <v>1993</v>
      </c>
      <c r="AI2" s="2">
        <v>1994</v>
      </c>
      <c r="AJ2" s="2">
        <v>1995</v>
      </c>
      <c r="AK2" s="2">
        <v>1996</v>
      </c>
      <c r="AL2" s="2">
        <v>1997</v>
      </c>
      <c r="AM2" s="2">
        <v>1998</v>
      </c>
      <c r="AN2" s="2">
        <v>1999</v>
      </c>
      <c r="AO2" s="2">
        <v>2000</v>
      </c>
      <c r="AP2" s="2">
        <v>2001</v>
      </c>
      <c r="AQ2" s="2">
        <v>2002</v>
      </c>
      <c r="AR2" s="2">
        <v>2003</v>
      </c>
      <c r="AS2" s="2">
        <v>2004</v>
      </c>
      <c r="AT2" s="2">
        <v>2005</v>
      </c>
      <c r="AU2" s="2">
        <v>2006</v>
      </c>
      <c r="AV2" s="2">
        <v>2007</v>
      </c>
      <c r="AW2" s="2">
        <v>2008</v>
      </c>
      <c r="AX2" s="2">
        <v>2009</v>
      </c>
      <c r="AY2" s="2">
        <v>2010</v>
      </c>
      <c r="AZ2" s="2">
        <v>2011</v>
      </c>
      <c r="BA2" s="2">
        <v>2012</v>
      </c>
      <c r="BB2" s="2">
        <v>2013</v>
      </c>
      <c r="BC2" s="2">
        <v>2014</v>
      </c>
      <c r="BD2" s="2">
        <v>2015</v>
      </c>
      <c r="BE2" s="2">
        <v>2016</v>
      </c>
      <c r="BF2" s="2">
        <v>2017</v>
      </c>
      <c r="BG2" s="2">
        <v>2018</v>
      </c>
      <c r="BH2" s="2">
        <v>2019</v>
      </c>
      <c r="BI2" s="2">
        <v>2020</v>
      </c>
      <c r="BJ2" s="2">
        <v>2021</v>
      </c>
      <c r="BK2" s="2">
        <v>2022</v>
      </c>
    </row>
    <row r="3" spans="1:63" x14ac:dyDescent="0.25">
      <c r="A3" t="s">
        <v>1</v>
      </c>
      <c r="B3">
        <v>2.3898948492199139</v>
      </c>
      <c r="C3">
        <v>3.5411340590464988</v>
      </c>
      <c r="D3">
        <v>3.0017353804407918</v>
      </c>
      <c r="E3">
        <v>4.374218043193963</v>
      </c>
      <c r="F3">
        <v>3.4277434203714847</v>
      </c>
      <c r="G3">
        <v>3.5539557527763748</v>
      </c>
      <c r="H3">
        <v>2.0258732678819342</v>
      </c>
      <c r="I3">
        <v>3.7735727313695833</v>
      </c>
      <c r="J3">
        <v>3.610922467977403</v>
      </c>
      <c r="K3">
        <v>1.8832319104473925</v>
      </c>
      <c r="L3">
        <v>2.1182035812425113</v>
      </c>
      <c r="M3">
        <v>3.5379597751226157</v>
      </c>
      <c r="N3">
        <v>4.3434378532728317</v>
      </c>
      <c r="O3">
        <v>-8.0558214586503141E-2</v>
      </c>
      <c r="P3">
        <v>-1.1617854489822719</v>
      </c>
      <c r="Q3">
        <v>3.4669702813443308</v>
      </c>
      <c r="R3">
        <v>2.2909567759871408</v>
      </c>
      <c r="S3">
        <v>2.3367312160605564</v>
      </c>
      <c r="T3">
        <v>2.3617029630445643</v>
      </c>
      <c r="U3">
        <v>0.14135080879469797</v>
      </c>
      <c r="V3">
        <v>0.2392346126243865</v>
      </c>
      <c r="W3">
        <v>-1.4818176451550471</v>
      </c>
      <c r="X3">
        <v>0.80310050447822334</v>
      </c>
      <c r="Y3">
        <v>2.9150973788336358</v>
      </c>
      <c r="Z3">
        <v>1.9336481254992606</v>
      </c>
      <c r="AA3">
        <v>1.5769803991324949</v>
      </c>
      <c r="AB3">
        <v>1.9210399490699075</v>
      </c>
      <c r="AC3">
        <v>2.8028533668871489</v>
      </c>
      <c r="AD3">
        <v>1.9328790359843424</v>
      </c>
      <c r="AE3">
        <v>1.0445004019147746</v>
      </c>
      <c r="AF3">
        <v>-0.30328206260068669</v>
      </c>
      <c r="AG3">
        <v>0.41288112751560391</v>
      </c>
      <c r="AH3">
        <v>0.25918301697748802</v>
      </c>
      <c r="AI3">
        <v>1.7616660898490437</v>
      </c>
      <c r="AJ3">
        <v>1.5545917518374779</v>
      </c>
      <c r="AK3">
        <v>2.0660452234033215</v>
      </c>
      <c r="AL3">
        <v>2.4321058401937137</v>
      </c>
      <c r="AM3">
        <v>1.4175513546338863</v>
      </c>
      <c r="AN3">
        <v>2.144421628309658</v>
      </c>
      <c r="AO3">
        <v>3.1334758066444692</v>
      </c>
      <c r="AP3">
        <v>0.68337622816795829</v>
      </c>
      <c r="AQ3">
        <v>0.97228992716185303</v>
      </c>
      <c r="AR3">
        <v>1.7933294628993224</v>
      </c>
      <c r="AS3">
        <v>3.1563124564924152</v>
      </c>
      <c r="AT3">
        <v>2.7086998144727232</v>
      </c>
      <c r="AU3">
        <v>3.1429774042852188</v>
      </c>
      <c r="AV3">
        <v>3.0942350334179451</v>
      </c>
      <c r="AW3">
        <v>0.80508113861701247</v>
      </c>
      <c r="AX3">
        <v>-2.5711444217354966</v>
      </c>
      <c r="AY3">
        <v>3.2632402596846077</v>
      </c>
      <c r="AZ3">
        <v>2.0858103964837511</v>
      </c>
      <c r="BA3">
        <v>1.4416720249506483</v>
      </c>
      <c r="BB3">
        <v>1.5495364129561864</v>
      </c>
      <c r="BC3">
        <v>1.8311518485662361</v>
      </c>
      <c r="BD3">
        <v>1.8611058943617991</v>
      </c>
      <c r="BE3">
        <v>1.5988703748780466</v>
      </c>
      <c r="BF3">
        <v>2.2220487968122029</v>
      </c>
      <c r="BG3">
        <v>2.1447593120216055</v>
      </c>
      <c r="BH3">
        <v>1.5120606247955237</v>
      </c>
      <c r="BI3">
        <v>-4.0300700287437365</v>
      </c>
      <c r="BJ3">
        <v>5.3115178806127545</v>
      </c>
      <c r="BK3">
        <v>2.2771949797722328</v>
      </c>
    </row>
    <row r="4" spans="1:63" x14ac:dyDescent="0.25">
      <c r="A4" t="s">
        <v>64</v>
      </c>
      <c r="B4">
        <v>-1.4161482130148499</v>
      </c>
      <c r="C4">
        <v>3.4792018589721465</v>
      </c>
      <c r="D4">
        <v>3.4980719740267858</v>
      </c>
      <c r="E4">
        <v>2.3414117140450941</v>
      </c>
      <c r="F4">
        <v>2.129094289813807</v>
      </c>
      <c r="G4">
        <v>-1.1981769835197724</v>
      </c>
      <c r="H4">
        <v>-3.7269032365000783</v>
      </c>
      <c r="I4">
        <v>0.33050141840074332</v>
      </c>
      <c r="J4">
        <v>6.541944696173374</v>
      </c>
      <c r="K4">
        <v>7.3775294599192023</v>
      </c>
      <c r="L4">
        <v>5.0013222542492457</v>
      </c>
      <c r="M4">
        <v>-6.3408522554098568E-2</v>
      </c>
      <c r="N4">
        <v>1.5531120504174396</v>
      </c>
      <c r="O4">
        <v>4.9505212966977012</v>
      </c>
      <c r="P4">
        <v>-2.8956795051189488</v>
      </c>
      <c r="Q4">
        <v>2.577357920490968</v>
      </c>
      <c r="R4">
        <v>9.0793776634370715E-2</v>
      </c>
      <c r="S4">
        <v>-3.3450550970615041</v>
      </c>
      <c r="T4">
        <v>0.90373981970965644</v>
      </c>
      <c r="U4">
        <v>0.83925504609818802</v>
      </c>
      <c r="V4">
        <v>-3.6131274777474403</v>
      </c>
      <c r="W4">
        <v>-4.0020332285340885</v>
      </c>
      <c r="X4">
        <v>-5.2532468982563785</v>
      </c>
      <c r="Y4">
        <v>-0.70388100102880458</v>
      </c>
      <c r="Z4">
        <v>-1.00170849796109</v>
      </c>
      <c r="AA4">
        <v>-0.92632790842154122</v>
      </c>
      <c r="AB4">
        <v>0.21918675701964219</v>
      </c>
      <c r="AC4">
        <v>1.4610944549007456</v>
      </c>
      <c r="AD4">
        <v>-0.14836354003075769</v>
      </c>
      <c r="AE4">
        <v>-0.32811054734554546</v>
      </c>
      <c r="AF4">
        <v>-2.1469178467475984</v>
      </c>
      <c r="AG4">
        <v>-2.7432853947156843</v>
      </c>
      <c r="AH4">
        <v>-3.3148993850927013</v>
      </c>
      <c r="AI4">
        <v>-1.5133482942685816</v>
      </c>
      <c r="AJ4">
        <v>0.71472337601747427</v>
      </c>
      <c r="AK4">
        <v>2.3837181345446794</v>
      </c>
      <c r="AL4">
        <v>1.7023629336951416</v>
      </c>
      <c r="AM4">
        <v>-0.1051304281564569</v>
      </c>
      <c r="AN4">
        <v>-0.44041750861100581</v>
      </c>
      <c r="AO4">
        <v>0.82656197064825676</v>
      </c>
      <c r="AP4">
        <v>1.5394371353221459</v>
      </c>
      <c r="AQ4">
        <v>3.5291751182255666</v>
      </c>
      <c r="AR4">
        <v>1.3712506706669956</v>
      </c>
      <c r="AS4">
        <v>3.7359615666221089</v>
      </c>
      <c r="AT4">
        <v>3.1780849569070568</v>
      </c>
      <c r="AU4">
        <v>3.2247179093105132</v>
      </c>
      <c r="AV4">
        <v>3.2769937289246229</v>
      </c>
      <c r="AW4">
        <v>2.2855192237402662</v>
      </c>
      <c r="AX4">
        <v>0.19612151263615374</v>
      </c>
      <c r="AY4">
        <v>3.0537643320358399</v>
      </c>
      <c r="AZ4">
        <v>1.3763106063440063</v>
      </c>
      <c r="BA4">
        <v>-3.6513223795026306E-2</v>
      </c>
      <c r="BB4">
        <v>2.223640716564617</v>
      </c>
      <c r="BC4">
        <v>2.0452028249013239</v>
      </c>
      <c r="BD4">
        <v>0.12266264118183301</v>
      </c>
      <c r="BE4">
        <v>-1.4036602050322387</v>
      </c>
      <c r="BF4">
        <v>-0.22586568164824428</v>
      </c>
      <c r="BG4">
        <v>-3.3304362710893542E-2</v>
      </c>
      <c r="BH4">
        <v>-0.10576287770327042</v>
      </c>
      <c r="BI4">
        <v>-4.4954248826165326</v>
      </c>
      <c r="BJ4">
        <v>1.5200052062861715</v>
      </c>
      <c r="BK4">
        <v>1.017432958041681</v>
      </c>
    </row>
    <row r="5" spans="1:63" x14ac:dyDescent="0.25">
      <c r="A5" t="s">
        <v>52</v>
      </c>
      <c r="B5">
        <v>2.8642614474273671</v>
      </c>
      <c r="C5">
        <v>4.2311514851694199</v>
      </c>
      <c r="D5">
        <v>3.9196187700694622</v>
      </c>
      <c r="E5">
        <v>5.0275824298475982</v>
      </c>
      <c r="F5">
        <v>4.1177842204314032</v>
      </c>
      <c r="G5">
        <v>4.6669851691405739</v>
      </c>
      <c r="H5">
        <v>3.0795300628837481</v>
      </c>
      <c r="I5">
        <v>4.7912177186735079</v>
      </c>
      <c r="J5">
        <v>4.0434219156043554</v>
      </c>
      <c r="K5">
        <v>1.7194705814370366</v>
      </c>
      <c r="L5">
        <v>2.3810791140267185</v>
      </c>
      <c r="M5">
        <v>4.1978050111648457</v>
      </c>
      <c r="N5">
        <v>4.9256549173981341</v>
      </c>
      <c r="O5">
        <v>-7.0747995288343191E-2</v>
      </c>
      <c r="P5">
        <v>-0.7769168334267107</v>
      </c>
      <c r="Q5">
        <v>3.8854797599118456</v>
      </c>
      <c r="R5">
        <v>2.805565958576878</v>
      </c>
      <c r="S5">
        <v>3.4592173069878669</v>
      </c>
      <c r="T5">
        <v>2.9295737955755499</v>
      </c>
      <c r="U5">
        <v>0.24116771313296681</v>
      </c>
      <c r="V5">
        <v>1.2134262832258429</v>
      </c>
      <c r="W5">
        <v>-0.70823543378655529</v>
      </c>
      <c r="X5">
        <v>2.0444225143121599</v>
      </c>
      <c r="Y5">
        <v>3.9382049660252818</v>
      </c>
      <c r="Z5">
        <v>2.9234629295843888</v>
      </c>
      <c r="AA5">
        <v>2.2231968660453703</v>
      </c>
      <c r="AB5">
        <v>2.7210928602081594</v>
      </c>
      <c r="AC5">
        <v>3.7337695357468732</v>
      </c>
      <c r="AD5">
        <v>2.9503714844892386</v>
      </c>
      <c r="AE5">
        <v>2.0429929524449904</v>
      </c>
      <c r="AF5">
        <v>0.2249221040458167</v>
      </c>
      <c r="AG5">
        <v>1.1809621441205849</v>
      </c>
      <c r="AH5">
        <v>0.49475388436796663</v>
      </c>
      <c r="AI5">
        <v>2.3440314132018756</v>
      </c>
      <c r="AJ5">
        <v>1.8231109596410704</v>
      </c>
      <c r="AK5">
        <v>2.2946800320363678</v>
      </c>
      <c r="AL5">
        <v>2.8273834146528003</v>
      </c>
      <c r="AM5">
        <v>2.2670675439444778</v>
      </c>
      <c r="AN5">
        <v>2.662159595610774</v>
      </c>
      <c r="AO5">
        <v>3.3421532687050188</v>
      </c>
      <c r="AP5">
        <v>0.65519656533095372</v>
      </c>
      <c r="AQ5">
        <v>0.77564639672971225</v>
      </c>
      <c r="AR5">
        <v>1.2834208053765508</v>
      </c>
      <c r="AS5">
        <v>2.5102604676406202</v>
      </c>
      <c r="AT5">
        <v>2.0815542688083184</v>
      </c>
      <c r="AU5">
        <v>2.2698161553566365</v>
      </c>
      <c r="AV5">
        <v>1.8464193504839983</v>
      </c>
      <c r="AW5">
        <v>-0.37509121147907365</v>
      </c>
      <c r="AX5">
        <v>-4.0767426469822254</v>
      </c>
      <c r="AY5">
        <v>2.2997467577811079</v>
      </c>
      <c r="AZ5">
        <v>1.3511087281080876</v>
      </c>
      <c r="BA5">
        <v>0.77567468778769921</v>
      </c>
      <c r="BB5">
        <v>0.87630766932282711</v>
      </c>
      <c r="BC5">
        <v>1.4355219705018243</v>
      </c>
      <c r="BD5">
        <v>1.775818399738526</v>
      </c>
      <c r="BE5">
        <v>1.1488716879118641</v>
      </c>
      <c r="BF5">
        <v>1.8895813546838696</v>
      </c>
      <c r="BG5">
        <v>1.7319211348101788</v>
      </c>
      <c r="BH5">
        <v>1.1947096947112072</v>
      </c>
      <c r="BI5">
        <v>-4.697593657231252</v>
      </c>
      <c r="BJ5">
        <v>5.5899192030781819</v>
      </c>
      <c r="BK5">
        <v>2.4234348707960436</v>
      </c>
    </row>
    <row r="6" spans="1:63" x14ac:dyDescent="0.25">
      <c r="A6" s="1" t="s">
        <v>8</v>
      </c>
    </row>
    <row r="7" spans="1:63" x14ac:dyDescent="0.25">
      <c r="A7" t="s">
        <v>2</v>
      </c>
      <c r="V7">
        <v>-7.7383478770056513</v>
      </c>
      <c r="W7">
        <v>-3.5284412291196219</v>
      </c>
      <c r="X7">
        <v>0.49829655947328888</v>
      </c>
      <c r="Y7">
        <v>2.2417789701647166</v>
      </c>
      <c r="Z7">
        <v>-0.16347506380982679</v>
      </c>
      <c r="AA7">
        <v>-0.70461452552929416</v>
      </c>
      <c r="AB7">
        <v>0.5645193770375414</v>
      </c>
      <c r="AC7">
        <v>2.6149748287816834</v>
      </c>
      <c r="AD7">
        <v>-3.2749125677434421</v>
      </c>
      <c r="AE7">
        <v>-6.6264093133029291</v>
      </c>
      <c r="AF7">
        <v>-2.3125017786597084</v>
      </c>
      <c r="AG7">
        <v>-8.848293617151171</v>
      </c>
      <c r="AH7">
        <v>-26.34912367367123</v>
      </c>
      <c r="AI7">
        <v>-1.8506210457431678</v>
      </c>
      <c r="AJ7">
        <v>11.278422365418422</v>
      </c>
      <c r="AK7">
        <v>9.8254578216156148</v>
      </c>
      <c r="AL7">
        <v>3.7555193922741239</v>
      </c>
      <c r="AM7">
        <v>1.3139261061491538</v>
      </c>
      <c r="AN7">
        <v>-1.0627248864548875</v>
      </c>
      <c r="AO7">
        <v>-0.2349456327227557</v>
      </c>
      <c r="AP7">
        <v>0.83822732204326655</v>
      </c>
      <c r="AQ7">
        <v>9.9373072488730116</v>
      </c>
      <c r="AR7">
        <v>-0.46606074802606656</v>
      </c>
      <c r="AS7">
        <v>7.1270765608228572</v>
      </c>
      <c r="AT7">
        <v>11.009565573226382</v>
      </c>
      <c r="AU7">
        <v>7.6142192031651348</v>
      </c>
      <c r="AV7">
        <v>9.9351087072150506</v>
      </c>
      <c r="AW7">
        <v>7.1630460121253918</v>
      </c>
      <c r="AX7">
        <v>-2.7972899835541796</v>
      </c>
      <c r="AY7">
        <v>0.57122094112722266</v>
      </c>
      <c r="AZ7">
        <v>-0.34506243533569148</v>
      </c>
      <c r="BA7">
        <v>4.5380537801738399</v>
      </c>
      <c r="BB7">
        <v>1.1063310346265212</v>
      </c>
      <c r="BC7">
        <v>1.0307291179667146</v>
      </c>
      <c r="BD7">
        <v>-2.6429753303070385</v>
      </c>
      <c r="BE7">
        <v>-6.0118907775114252</v>
      </c>
      <c r="BF7">
        <v>-3.6306950380174783</v>
      </c>
      <c r="BG7">
        <v>-4.6766695843259924</v>
      </c>
      <c r="BH7">
        <v>-4.0171141610325378</v>
      </c>
      <c r="BI7">
        <v>-8.6724321291184339</v>
      </c>
      <c r="BJ7">
        <v>-1.9545980063689399</v>
      </c>
      <c r="BK7">
        <v>-9.6754729759283009E-2</v>
      </c>
    </row>
    <row r="8" spans="1:63" x14ac:dyDescent="0.25">
      <c r="A8" t="s">
        <v>3</v>
      </c>
      <c r="B8">
        <v>1.5673265729585069</v>
      </c>
      <c r="C8">
        <v>-4.9936766168600002</v>
      </c>
      <c r="D8">
        <v>2.9522929905285906</v>
      </c>
      <c r="E8">
        <v>4.7629793885755731</v>
      </c>
      <c r="F8">
        <v>3.3609014099792915</v>
      </c>
      <c r="G8">
        <v>1.6147999727593998</v>
      </c>
      <c r="H8">
        <v>-0.87997955700150499</v>
      </c>
      <c r="I8">
        <v>1.7850088118808571</v>
      </c>
      <c r="J8">
        <v>0.79477101832175379</v>
      </c>
      <c r="K8">
        <v>-5.2561190503155331E-3</v>
      </c>
      <c r="L8">
        <v>-3.5680234861817439</v>
      </c>
      <c r="M8">
        <v>4.1326632756193646</v>
      </c>
      <c r="N8">
        <v>1.4256052471163656</v>
      </c>
      <c r="O8">
        <v>1.0261575435210375</v>
      </c>
      <c r="P8">
        <v>-7.0747817829875714</v>
      </c>
      <c r="Q8">
        <v>-1.4954134722869981</v>
      </c>
      <c r="R8">
        <v>2.4341542653578898</v>
      </c>
      <c r="S8">
        <v>-1.2637656758497968</v>
      </c>
      <c r="T8">
        <v>3.8107810265686908</v>
      </c>
      <c r="U8">
        <v>3.9535617989197505</v>
      </c>
      <c r="V8">
        <v>6.9517786156954315</v>
      </c>
      <c r="W8">
        <v>-0.60969340244005821</v>
      </c>
      <c r="X8">
        <v>-7.0338402014320565</v>
      </c>
      <c r="Y8">
        <v>4.8741650901066009</v>
      </c>
      <c r="Z8">
        <v>4.4529426630893596</v>
      </c>
      <c r="AA8">
        <v>-0.78822801702936829</v>
      </c>
      <c r="AB8">
        <v>-4.3865474027953866</v>
      </c>
      <c r="AC8">
        <v>0.34828245635615929</v>
      </c>
      <c r="AD8">
        <v>-5.742503605332999</v>
      </c>
      <c r="AE8">
        <v>5.7124455942041692</v>
      </c>
      <c r="AF8">
        <v>1.0825711766903225</v>
      </c>
      <c r="AG8">
        <v>-0.14985961996099206</v>
      </c>
      <c r="AH8">
        <v>1.2288834878884387</v>
      </c>
      <c r="AI8">
        <v>-1.7207245294536477</v>
      </c>
      <c r="AJ8">
        <v>3.8859423913526285</v>
      </c>
      <c r="AK8">
        <v>1.67829882726042</v>
      </c>
      <c r="AL8">
        <v>2.7024477156425206</v>
      </c>
      <c r="AM8">
        <v>0.84800005009073232</v>
      </c>
      <c r="AN8">
        <v>2.1695937330679556</v>
      </c>
      <c r="AO8">
        <v>2.6896473790017694</v>
      </c>
      <c r="AP8">
        <v>2.2073649238800499</v>
      </c>
      <c r="AQ8">
        <v>1.5489592476095311</v>
      </c>
      <c r="AR8">
        <v>0.37202480236229007</v>
      </c>
      <c r="AS8">
        <v>1.3165120375806794</v>
      </c>
      <c r="AT8">
        <v>-1.4678138210441602</v>
      </c>
      <c r="AU8">
        <v>0.81141015679833117</v>
      </c>
      <c r="AV8">
        <v>2.9820533185392719</v>
      </c>
      <c r="AW8">
        <v>1.8496250694941807</v>
      </c>
      <c r="AX8">
        <v>-0.64843689101040525</v>
      </c>
      <c r="AY8">
        <v>-0.83935582390523678</v>
      </c>
      <c r="AZ8">
        <v>-7.4281916885610144E-3</v>
      </c>
      <c r="BA8">
        <v>1.8000644925315612</v>
      </c>
      <c r="BB8">
        <v>4.1276062345628759</v>
      </c>
      <c r="BC8">
        <v>3.2905049991402251</v>
      </c>
      <c r="BD8">
        <v>-1.1816848360066814</v>
      </c>
      <c r="BE8">
        <v>0.33585224805771929</v>
      </c>
      <c r="BF8">
        <v>2.6035565269206131</v>
      </c>
      <c r="BG8">
        <v>3.6242625450376096</v>
      </c>
      <c r="BH8">
        <v>3.8245068777058577</v>
      </c>
      <c r="BI8">
        <v>0.9519378608852378</v>
      </c>
      <c r="BJ8">
        <v>4.2387089591678091</v>
      </c>
      <c r="BK8">
        <v>3.4206794554873881</v>
      </c>
    </row>
    <row r="9" spans="1:63" x14ac:dyDescent="0.25">
      <c r="A9" t="s">
        <v>4</v>
      </c>
      <c r="B9">
        <v>4.0035015148457234</v>
      </c>
      <c r="C9">
        <v>4.2755422931570308</v>
      </c>
      <c r="D9">
        <v>3.4877438644961103</v>
      </c>
      <c r="E9">
        <v>4.3180252605266531</v>
      </c>
      <c r="F9">
        <v>4.2014725116717813</v>
      </c>
      <c r="G9">
        <v>5.6262471463962385</v>
      </c>
      <c r="H9">
        <v>5.216593957389918</v>
      </c>
      <c r="I9">
        <v>9.8209036911772358</v>
      </c>
      <c r="J9">
        <v>14.322477309122121</v>
      </c>
      <c r="K9">
        <v>16.031221072847671</v>
      </c>
      <c r="L9">
        <v>23.343793107152663</v>
      </c>
      <c r="M9">
        <v>21.832197270799085</v>
      </c>
      <c r="N9">
        <v>15.647256058806462</v>
      </c>
      <c r="O9">
        <v>3.3980929084662819</v>
      </c>
      <c r="P9">
        <v>3.0292266151433722</v>
      </c>
      <c r="Q9">
        <v>5.0900610195153746</v>
      </c>
      <c r="R9">
        <v>6.3842876212858926</v>
      </c>
      <c r="S9">
        <v>8.6220437539352872</v>
      </c>
      <c r="T9">
        <v>6.612578106188721</v>
      </c>
      <c r="U9">
        <v>6.6083973715474116</v>
      </c>
      <c r="V9">
        <v>4.1630000290512328</v>
      </c>
      <c r="W9">
        <v>7.7510949894576555</v>
      </c>
      <c r="X9">
        <v>9.1244150317007211</v>
      </c>
      <c r="Y9">
        <v>4.7480678125696016</v>
      </c>
      <c r="Z9">
        <v>3.4060514579881556</v>
      </c>
      <c r="AA9">
        <v>4.4524772068751588</v>
      </c>
      <c r="AB9">
        <v>8.11408937273535</v>
      </c>
      <c r="AC9">
        <v>15.575454175978635</v>
      </c>
      <c r="AD9">
        <v>9.5504647349500971</v>
      </c>
      <c r="AE9">
        <v>3.6047556044133984</v>
      </c>
      <c r="AF9">
        <v>4.4145553558750095</v>
      </c>
      <c r="AG9">
        <v>1.1375015575950442E-2</v>
      </c>
      <c r="AH9">
        <v>-0.9810118104251444</v>
      </c>
      <c r="AI9">
        <v>0.78266012026296039</v>
      </c>
      <c r="AJ9">
        <v>4.2507039534185935</v>
      </c>
      <c r="AK9">
        <v>3.2522300174619545</v>
      </c>
      <c r="AL9">
        <v>5.8384185632007757</v>
      </c>
      <c r="AM9">
        <v>-1.7612208482547231</v>
      </c>
      <c r="AN9">
        <v>7.3424267830726251</v>
      </c>
      <c r="AO9">
        <v>-0.10445789094487168</v>
      </c>
      <c r="AP9">
        <v>-1.7377322297118383</v>
      </c>
      <c r="AQ9">
        <v>4.1078298157804625</v>
      </c>
      <c r="AR9">
        <v>2.8085206399368019</v>
      </c>
      <c r="AS9">
        <v>0.92570568827805744</v>
      </c>
      <c r="AT9">
        <v>2.6938782370513366</v>
      </c>
      <c r="AU9">
        <v>6.3470049067110068</v>
      </c>
      <c r="AV9">
        <v>3.7340678095605853</v>
      </c>
      <c r="AW9">
        <v>1.1769188323962538</v>
      </c>
      <c r="AX9">
        <v>-15.89055768753019</v>
      </c>
      <c r="AY9">
        <v>7.8758711323136907</v>
      </c>
      <c r="AZ9">
        <v>4.7171658630536797</v>
      </c>
      <c r="BA9">
        <v>-2.0701741261028133</v>
      </c>
      <c r="BB9">
        <v>9.0056638893299521</v>
      </c>
      <c r="BC9">
        <v>3.6795226120321303</v>
      </c>
      <c r="BD9">
        <v>-6.7003023417430541</v>
      </c>
      <c r="BE9">
        <v>5.0513731527322108</v>
      </c>
      <c r="BF9">
        <v>1.9719443891535349</v>
      </c>
      <c r="BG9">
        <v>2.0813461242524625</v>
      </c>
      <c r="BH9">
        <v>1.0416716395978938</v>
      </c>
      <c r="BI9">
        <v>-10.402630907344204</v>
      </c>
      <c r="BJ9">
        <v>10.054231535724838</v>
      </c>
      <c r="BK9">
        <v>4.1038263412967382</v>
      </c>
    </row>
    <row r="10" spans="1:63" x14ac:dyDescent="0.25">
      <c r="A10" t="s">
        <v>5</v>
      </c>
      <c r="B10">
        <v>2.5522730524549502</v>
      </c>
      <c r="C10">
        <v>4.5843538885561372</v>
      </c>
      <c r="D10">
        <v>-2.733075015993677</v>
      </c>
      <c r="E10">
        <v>0.72241569422801888</v>
      </c>
      <c r="F10">
        <v>2.1185732135168536</v>
      </c>
      <c r="G10">
        <v>-1.0898438152396608</v>
      </c>
      <c r="H10">
        <v>7.0305702702893456</v>
      </c>
      <c r="I10">
        <v>1.3313074598791275</v>
      </c>
      <c r="J10">
        <v>0.2942217083889318</v>
      </c>
      <c r="K10">
        <v>-1.5942590726983497</v>
      </c>
      <c r="L10">
        <v>-0.29459874251982399</v>
      </c>
      <c r="M10">
        <v>0.59334856485047283</v>
      </c>
      <c r="N10">
        <v>-1.2927828021830265</v>
      </c>
      <c r="O10">
        <v>6.299980300886503</v>
      </c>
      <c r="P10">
        <v>0.9797908145087888</v>
      </c>
      <c r="Q10">
        <v>6.2616182204632338</v>
      </c>
      <c r="R10">
        <v>-1.9260090850611533</v>
      </c>
      <c r="S10">
        <v>2.0440679217442721</v>
      </c>
      <c r="T10">
        <v>1.0206122492513146</v>
      </c>
      <c r="U10">
        <v>-1.8641248659054241</v>
      </c>
      <c r="V10">
        <v>1.4634998813042301</v>
      </c>
      <c r="W10">
        <v>6.5980626039546593</v>
      </c>
      <c r="X10">
        <v>-2.4436347654499997</v>
      </c>
      <c r="Y10">
        <v>-4.5700834312691399</v>
      </c>
      <c r="Z10">
        <v>5.4205097778697677</v>
      </c>
      <c r="AA10">
        <v>4.9480953917264969</v>
      </c>
      <c r="AB10">
        <v>-2.9231444186842452</v>
      </c>
      <c r="AC10">
        <v>3.0025674276016616</v>
      </c>
      <c r="AD10">
        <v>-0.508371835133687</v>
      </c>
      <c r="AE10">
        <v>-3.1732279441527567</v>
      </c>
      <c r="AF10">
        <v>6.3481682941470865</v>
      </c>
      <c r="AG10">
        <v>-2.2055141447669939</v>
      </c>
      <c r="AH10">
        <v>0.9219740416166502</v>
      </c>
      <c r="AI10">
        <v>-1.2068200248774303</v>
      </c>
      <c r="AJ10">
        <v>3.0410404951730214</v>
      </c>
      <c r="AK10">
        <v>8.2141149792888086</v>
      </c>
      <c r="AL10">
        <v>3.6227263863073347</v>
      </c>
      <c r="AM10">
        <v>4.398136184689605</v>
      </c>
      <c r="AN10">
        <v>4.299232006918146</v>
      </c>
      <c r="AO10">
        <v>-1.1068508280879144</v>
      </c>
      <c r="AP10">
        <v>3.4203728146196397</v>
      </c>
      <c r="AQ10">
        <v>1.1931569551422996</v>
      </c>
      <c r="AR10">
        <v>4.5071633107784521</v>
      </c>
      <c r="AS10">
        <v>1.250803724152135</v>
      </c>
      <c r="AT10">
        <v>5.29343297349088</v>
      </c>
      <c r="AU10">
        <v>2.9866921336638939</v>
      </c>
      <c r="AV10">
        <v>1.0013026274653782</v>
      </c>
      <c r="AW10">
        <v>2.7310856339255025</v>
      </c>
      <c r="AX10">
        <v>-1.2474271014013993E-2</v>
      </c>
      <c r="AY10">
        <v>5.3051445552425349</v>
      </c>
      <c r="AZ10">
        <v>3.5027065941213067</v>
      </c>
      <c r="BA10">
        <v>3.2735914956890042</v>
      </c>
      <c r="BB10">
        <v>2.6572953305616664</v>
      </c>
      <c r="BC10">
        <v>1.2639963853762453</v>
      </c>
      <c r="BD10">
        <v>0.87778560482701096</v>
      </c>
      <c r="BE10">
        <v>2.8934983269067902</v>
      </c>
      <c r="BF10">
        <v>3.2032568361281619</v>
      </c>
      <c r="BG10">
        <v>3.6935133275967331</v>
      </c>
      <c r="BH10">
        <v>2.6724480013867975</v>
      </c>
      <c r="BI10">
        <v>-0.78196057005710884</v>
      </c>
      <c r="BJ10">
        <v>4.1408347948144666</v>
      </c>
      <c r="BK10">
        <v>-0.7920082550360803</v>
      </c>
    </row>
    <row r="11" spans="1:63" x14ac:dyDescent="0.25">
      <c r="A11" t="s">
        <v>6</v>
      </c>
      <c r="B11">
        <v>-15.870157597821887</v>
      </c>
      <c r="C11">
        <v>6.3652461397228421</v>
      </c>
      <c r="D11">
        <v>1.9900958060750327</v>
      </c>
      <c r="E11">
        <v>3.2918636808222601</v>
      </c>
      <c r="F11">
        <v>1.1359909579916803</v>
      </c>
      <c r="G11">
        <v>2.1480482390298334</v>
      </c>
      <c r="H11">
        <v>11.001957686425584</v>
      </c>
      <c r="I11">
        <v>-2.6147911490192968</v>
      </c>
      <c r="J11">
        <v>-3.5323148318586277</v>
      </c>
      <c r="K11">
        <v>18.779549087256768</v>
      </c>
      <c r="L11">
        <v>0.33063308687255244</v>
      </c>
      <c r="M11">
        <v>-6.3287836051387814</v>
      </c>
      <c r="N11">
        <v>7.1208489235632442</v>
      </c>
      <c r="O11">
        <v>-3.1295002766015045</v>
      </c>
      <c r="P11">
        <v>-1.6978382778139149</v>
      </c>
      <c r="Q11">
        <v>5.6418180471688402</v>
      </c>
      <c r="R11">
        <v>8.7294538568093429</v>
      </c>
      <c r="S11">
        <v>-3.6867375366718562</v>
      </c>
      <c r="T11">
        <v>-0.74376101061346844</v>
      </c>
      <c r="U11">
        <v>-3.1161109780442899</v>
      </c>
      <c r="V11">
        <v>7.7197221994054814</v>
      </c>
      <c r="W11">
        <v>-3.4513930225773066</v>
      </c>
      <c r="X11">
        <v>0.98919617747159805</v>
      </c>
      <c r="Y11">
        <v>-2.2388311277471189</v>
      </c>
      <c r="Z11">
        <v>9.3939957278674768</v>
      </c>
      <c r="AA11">
        <v>1.3316466527279545</v>
      </c>
      <c r="AB11">
        <v>3.1290064995878879</v>
      </c>
      <c r="AC11">
        <v>2.7583844579673666</v>
      </c>
      <c r="AD11">
        <v>-0.57155067162064199</v>
      </c>
      <c r="AE11">
        <v>1.4218960696294545</v>
      </c>
      <c r="AF11">
        <v>2.9130684151962072</v>
      </c>
      <c r="AG11">
        <v>-1.5975617345025341</v>
      </c>
      <c r="AH11">
        <v>-3.0692484560441358</v>
      </c>
      <c r="AI11">
        <v>-4.3669013396230127</v>
      </c>
      <c r="AJ11">
        <v>-13.295927287570819</v>
      </c>
      <c r="AK11">
        <v>-7.9646923927050466</v>
      </c>
      <c r="AL11">
        <v>-1.4796101109999142</v>
      </c>
      <c r="AM11">
        <v>2.8151760250375588</v>
      </c>
      <c r="AN11">
        <v>-3.3299504834592426</v>
      </c>
      <c r="AO11">
        <v>-2.860565879764863</v>
      </c>
      <c r="AP11">
        <v>-0.43918787668596337</v>
      </c>
      <c r="AQ11">
        <v>1.5685346310696104</v>
      </c>
      <c r="AR11">
        <v>-4.2745881975000373</v>
      </c>
      <c r="AS11">
        <v>1.0108820458013383</v>
      </c>
      <c r="AT11">
        <v>-2.7648804937772695</v>
      </c>
      <c r="AU11">
        <v>1.7067138389191854</v>
      </c>
      <c r="AV11">
        <v>-0.27770051717379829</v>
      </c>
      <c r="AW11">
        <v>0.63715464555005497</v>
      </c>
      <c r="AX11">
        <v>-1.3276946069600086</v>
      </c>
      <c r="AY11">
        <v>0.31822181783593351</v>
      </c>
      <c r="AZ11">
        <v>0.41151195973219501</v>
      </c>
      <c r="BA11">
        <v>0.82408096596731184</v>
      </c>
      <c r="BB11">
        <v>1.2635993343632634</v>
      </c>
      <c r="BC11">
        <v>0.81060280131232787</v>
      </c>
      <c r="BD11">
        <v>-5.9804956121318043</v>
      </c>
      <c r="BE11">
        <v>-2.2061338298141635</v>
      </c>
      <c r="BF11">
        <v>-1.7726464864145441</v>
      </c>
      <c r="BG11">
        <v>-1.3771396218608771</v>
      </c>
      <c r="BH11">
        <v>-1.457193033611361</v>
      </c>
      <c r="BI11">
        <v>-2.5084611698016062</v>
      </c>
      <c r="BJ11">
        <v>0.38116664102480513</v>
      </c>
      <c r="BK11">
        <v>-0.82462869139479267</v>
      </c>
    </row>
    <row r="12" spans="1:63" x14ac:dyDescent="0.25">
      <c r="A12" t="s">
        <v>7</v>
      </c>
      <c r="V12">
        <v>6.9679292305930574</v>
      </c>
      <c r="W12">
        <v>1.348759114977554</v>
      </c>
      <c r="X12">
        <v>7.9813685746193102</v>
      </c>
      <c r="Y12">
        <v>2.390513933147048</v>
      </c>
      <c r="Z12">
        <v>7.2352893235943583</v>
      </c>
      <c r="AA12">
        <v>1.5575899246536693</v>
      </c>
      <c r="AB12">
        <v>2.978870258853064</v>
      </c>
      <c r="AC12">
        <v>4.6420103795834535</v>
      </c>
      <c r="AD12">
        <v>4.2468344230371997</v>
      </c>
      <c r="AE12">
        <v>-1.0790964612554319</v>
      </c>
      <c r="AF12">
        <v>-0.81535508908235954</v>
      </c>
      <c r="AG12">
        <v>8.2579277323337408</v>
      </c>
      <c r="AH12">
        <v>5.9883075070528662</v>
      </c>
      <c r="AI12">
        <v>16.243245264273256</v>
      </c>
      <c r="AJ12">
        <v>11.511137475081739</v>
      </c>
      <c r="AK12">
        <v>8.8009369216029825</v>
      </c>
      <c r="AL12">
        <v>8.629282903580517</v>
      </c>
      <c r="AM12">
        <v>10.073780465274467</v>
      </c>
      <c r="AN12">
        <v>8.8941877663102815</v>
      </c>
      <c r="AO12">
        <v>12.134098396320198</v>
      </c>
      <c r="AP12">
        <v>0.54073098226280081</v>
      </c>
      <c r="AQ12">
        <v>3.6333096259659072</v>
      </c>
      <c r="AR12">
        <v>2.6881169470655664</v>
      </c>
      <c r="AS12">
        <v>8.7263681709984127</v>
      </c>
      <c r="AT12">
        <v>5.5579027329858661</v>
      </c>
      <c r="AU12">
        <v>6.6727090506251869</v>
      </c>
      <c r="AV12">
        <v>13.836054902289604</v>
      </c>
      <c r="AW12">
        <v>5.8638255743039167</v>
      </c>
      <c r="AX12">
        <v>-2.5163669750991602</v>
      </c>
      <c r="AY12">
        <v>0.74734944248410784</v>
      </c>
      <c r="AZ12">
        <v>2.6818083629536886</v>
      </c>
      <c r="BA12">
        <v>-0.11735698267268901</v>
      </c>
      <c r="BB12">
        <v>-0.50028699146436395</v>
      </c>
      <c r="BC12">
        <v>-0.43481439643267095</v>
      </c>
      <c r="BD12">
        <v>-0.17722639337041812</v>
      </c>
      <c r="BE12">
        <v>3.1176287405622531</v>
      </c>
      <c r="BF12">
        <v>3.3373104397547309</v>
      </c>
      <c r="BG12">
        <v>2.5725828499995202</v>
      </c>
      <c r="BH12">
        <v>5.8676538505049791</v>
      </c>
      <c r="BI12">
        <v>-21.567809199578477</v>
      </c>
      <c r="BJ12">
        <v>4.6656831090663502</v>
      </c>
      <c r="BK12">
        <v>16.085316079490468</v>
      </c>
    </row>
    <row r="13" spans="1:63" x14ac:dyDescent="0.25">
      <c r="A13" t="s">
        <v>9</v>
      </c>
      <c r="B13">
        <v>-0.4263335122541605</v>
      </c>
      <c r="C13">
        <v>1.0310616056527238</v>
      </c>
      <c r="D13">
        <v>1.3786967609476903</v>
      </c>
      <c r="E13">
        <v>1.1487055765622642</v>
      </c>
      <c r="F13">
        <v>-0.37442704978734298</v>
      </c>
      <c r="G13">
        <v>2.1116605927991259</v>
      </c>
      <c r="H13">
        <v>-13.08156003670311</v>
      </c>
      <c r="I13">
        <v>3.7063035482044029</v>
      </c>
      <c r="J13">
        <v>2.247516641259125</v>
      </c>
      <c r="K13">
        <v>0.43112507478267048</v>
      </c>
      <c r="L13">
        <v>0.7540741568064675</v>
      </c>
      <c r="M13">
        <v>-7.2150225380923416E-2</v>
      </c>
      <c r="N13">
        <v>2.507232338905979</v>
      </c>
      <c r="O13">
        <v>7.7174691935100128</v>
      </c>
      <c r="P13">
        <v>8.1964813717289218</v>
      </c>
      <c r="Q13">
        <v>-7.9903535757685091</v>
      </c>
      <c r="R13">
        <v>10.83982628166919</v>
      </c>
      <c r="S13">
        <v>18.707470295057433</v>
      </c>
      <c r="T13">
        <v>3.0753525563536925</v>
      </c>
      <c r="U13">
        <v>-5.1470189154600376</v>
      </c>
      <c r="V13">
        <v>12.982927575783251</v>
      </c>
      <c r="W13">
        <v>4.9261835464867119</v>
      </c>
      <c r="X13">
        <v>4.6268842774890118</v>
      </c>
      <c r="Y13">
        <v>4.4465438247629265</v>
      </c>
      <c r="Z13">
        <v>4.8041122937535476</v>
      </c>
      <c r="AA13">
        <v>3.5149131981341952</v>
      </c>
      <c r="AB13">
        <v>-5.1589271123969667</v>
      </c>
      <c r="AC13">
        <v>-10.613602675605776</v>
      </c>
      <c r="AD13">
        <v>-4.7377408390997857</v>
      </c>
      <c r="AE13">
        <v>-8.9092391825957264</v>
      </c>
      <c r="AF13">
        <v>-6.6442552503332593</v>
      </c>
      <c r="AG13">
        <v>-5.9033559605149577</v>
      </c>
      <c r="AH13">
        <v>-10.572931403770056</v>
      </c>
      <c r="AI13">
        <v>-0.99414323487009426</v>
      </c>
      <c r="AJ13">
        <v>6.858526616579752E-2</v>
      </c>
      <c r="AK13">
        <v>1.4231958897724439</v>
      </c>
      <c r="AL13">
        <v>1.7842140652581122</v>
      </c>
      <c r="AM13">
        <v>1.9936106235412439</v>
      </c>
      <c r="AN13">
        <v>1.7783630799548291</v>
      </c>
      <c r="AO13">
        <v>1.1311267506418261</v>
      </c>
      <c r="AP13">
        <v>1.6196788539419202</v>
      </c>
      <c r="AQ13">
        <v>1.7145691115615875</v>
      </c>
      <c r="AR13">
        <v>2.614132050311909</v>
      </c>
      <c r="AS13">
        <v>4.1507294376534247</v>
      </c>
      <c r="AT13">
        <v>-0.52795420357286105</v>
      </c>
      <c r="AU13">
        <v>1.0249935892583437</v>
      </c>
      <c r="AV13">
        <v>1.4665444946195976</v>
      </c>
      <c r="AW13">
        <v>-2.9081450677409748E-2</v>
      </c>
      <c r="AX13">
        <v>-0.29962204876852638</v>
      </c>
      <c r="AY13">
        <v>6.5827892668011145E-3</v>
      </c>
      <c r="AZ13">
        <v>0.49334667861830894</v>
      </c>
      <c r="BA13">
        <v>1.7218416531545699</v>
      </c>
      <c r="BB13">
        <v>2.0826098393218047</v>
      </c>
      <c r="BC13">
        <v>2.5589026863079596</v>
      </c>
      <c r="BD13">
        <v>2.3927974134520156</v>
      </c>
      <c r="BE13">
        <v>1.4542326740102993</v>
      </c>
      <c r="BF13">
        <v>0.6482126337164118</v>
      </c>
      <c r="BG13">
        <v>1.1217952144297243</v>
      </c>
      <c r="BH13">
        <v>0.64322320371064734</v>
      </c>
      <c r="BI13">
        <v>-2.4224344182237161</v>
      </c>
      <c r="BJ13">
        <v>0.65061604452705524</v>
      </c>
      <c r="BK13">
        <v>0.92626810230112255</v>
      </c>
    </row>
    <row r="14" spans="1:63" x14ac:dyDescent="0.25">
      <c r="A14" t="s">
        <v>10</v>
      </c>
      <c r="B14">
        <v>-0.53878086757909216</v>
      </c>
      <c r="C14">
        <v>3.3325583054227224</v>
      </c>
      <c r="D14">
        <v>-3.5015052530192321</v>
      </c>
      <c r="E14">
        <v>-4.3908706356428269</v>
      </c>
      <c r="F14">
        <v>-1.2910749588061208</v>
      </c>
      <c r="G14">
        <v>-3.6077914783382852</v>
      </c>
      <c r="H14">
        <v>-1.066695173552489</v>
      </c>
      <c r="I14">
        <v>-2.294830139310406</v>
      </c>
      <c r="J14">
        <v>4.8483620325269641</v>
      </c>
      <c r="K14">
        <v>-0.14682150099190494</v>
      </c>
      <c r="L14">
        <v>-4.210230681288067</v>
      </c>
      <c r="M14">
        <v>-1.0155903393294494</v>
      </c>
      <c r="N14">
        <v>-10.453215857513626</v>
      </c>
      <c r="O14">
        <v>2.6620924174542751</v>
      </c>
      <c r="P14">
        <v>6.7801812295559643</v>
      </c>
      <c r="Q14">
        <v>1.0280136479056807</v>
      </c>
      <c r="R14">
        <v>0.41355104912683771</v>
      </c>
      <c r="S14">
        <v>-2.1985428600248724</v>
      </c>
      <c r="T14">
        <v>-23.03731947486051</v>
      </c>
      <c r="U14">
        <v>-6.1603735593630233</v>
      </c>
      <c r="V14">
        <v>1.0201164303057055</v>
      </c>
      <c r="W14">
        <v>0.47894969599630599</v>
      </c>
      <c r="X14">
        <v>10.052228136686665</v>
      </c>
      <c r="Y14">
        <v>0.77585831096484981</v>
      </c>
      <c r="Z14">
        <v>20.639618517553046</v>
      </c>
      <c r="AA14">
        <v>-6.9034674066719219</v>
      </c>
      <c r="AB14">
        <v>-5.7529438849950907</v>
      </c>
      <c r="AC14">
        <v>11.645203633642168</v>
      </c>
      <c r="AD14">
        <v>1.4152049691573865</v>
      </c>
      <c r="AE14">
        <v>-6.7511685253843723</v>
      </c>
      <c r="AF14">
        <v>4.6668215481417974</v>
      </c>
      <c r="AG14">
        <v>3.5377767906862942</v>
      </c>
      <c r="AH14">
        <v>-17.609865013306347</v>
      </c>
      <c r="AI14">
        <v>7.7193546531396464</v>
      </c>
      <c r="AJ14">
        <v>-3.1112905868562279</v>
      </c>
      <c r="AK14">
        <v>-2.2066211140973451</v>
      </c>
      <c r="AL14">
        <v>2.1001254212497571</v>
      </c>
      <c r="AM14">
        <v>3.3689011043054933</v>
      </c>
      <c r="AN14">
        <v>-4.07692600748058</v>
      </c>
      <c r="AO14">
        <v>-4.2070153698269905</v>
      </c>
      <c r="AP14">
        <v>8.001053926786696</v>
      </c>
      <c r="AQ14">
        <v>4.8140416367715062</v>
      </c>
      <c r="AR14">
        <v>10.255771176146823</v>
      </c>
      <c r="AS14">
        <v>27.831094649408655</v>
      </c>
      <c r="AT14">
        <v>12.741160636271928</v>
      </c>
      <c r="AU14">
        <v>-2.8531190501440875</v>
      </c>
      <c r="AV14">
        <v>-0.16792346689481974</v>
      </c>
      <c r="AW14">
        <v>-0.43790044249706739</v>
      </c>
      <c r="AX14">
        <v>0.61450131599021063</v>
      </c>
      <c r="AY14">
        <v>9.7449730367317215</v>
      </c>
      <c r="AZ14">
        <v>-3.3540746851110157</v>
      </c>
      <c r="BA14">
        <v>5.1506121452953124</v>
      </c>
      <c r="BB14">
        <v>2.0063139184830732</v>
      </c>
      <c r="BC14">
        <v>3.1509885904178532</v>
      </c>
      <c r="BD14">
        <v>-0.45300376906031659</v>
      </c>
      <c r="BE14">
        <v>-9.1612258556468191</v>
      </c>
      <c r="BF14">
        <v>-6.1609051354326425</v>
      </c>
      <c r="BG14">
        <v>-1.0265268880567646</v>
      </c>
      <c r="BH14">
        <v>-9.895856095990041E-2</v>
      </c>
      <c r="BI14">
        <v>-4.6613390200032399</v>
      </c>
      <c r="BJ14">
        <v>-4.2769787834366753</v>
      </c>
      <c r="BK14">
        <v>-0.89960318055733524</v>
      </c>
    </row>
    <row r="15" spans="1:63" x14ac:dyDescent="0.25">
      <c r="A15" t="s">
        <v>11</v>
      </c>
      <c r="V15">
        <v>0.8969732313318417</v>
      </c>
      <c r="W15">
        <v>3.6039791700470829</v>
      </c>
      <c r="X15">
        <v>2.1477183997863989</v>
      </c>
      <c r="Y15">
        <v>1.3978130388492076</v>
      </c>
      <c r="Z15">
        <v>-0.43897357209367271</v>
      </c>
      <c r="AA15">
        <v>-0.88127347939823153</v>
      </c>
      <c r="AB15">
        <v>-1.1328260613003494</v>
      </c>
      <c r="AC15">
        <v>-0.12672838095465977</v>
      </c>
      <c r="AD15">
        <v>-5.8371321989300782</v>
      </c>
      <c r="AE15">
        <v>2.2794201584220133</v>
      </c>
      <c r="AF15">
        <v>-7.7823664623469568</v>
      </c>
      <c r="AG15">
        <v>5.9642752204974556</v>
      </c>
      <c r="AH15">
        <v>0.709913518708845</v>
      </c>
      <c r="AI15">
        <v>-7.3093756094516067</v>
      </c>
      <c r="AJ15">
        <v>1.4080397735370553</v>
      </c>
      <c r="AK15">
        <v>-3.3941091730702766</v>
      </c>
      <c r="AL15">
        <v>1.8168250314629262</v>
      </c>
      <c r="AM15">
        <v>-0.86225301103229413</v>
      </c>
      <c r="AN15">
        <v>-0.10539413631059347</v>
      </c>
      <c r="AO15">
        <v>8.7176898384016681</v>
      </c>
      <c r="AP15">
        <v>0.28098416982366814</v>
      </c>
      <c r="AQ15">
        <v>0.25555565690898163</v>
      </c>
      <c r="AR15">
        <v>0.11903096877630048</v>
      </c>
      <c r="AS15">
        <v>-1.3669963839348043E-2</v>
      </c>
      <c r="AT15">
        <v>0.83712928289519084</v>
      </c>
      <c r="AU15">
        <v>0.61407524972341321</v>
      </c>
      <c r="AV15">
        <v>-1.2001121631990515</v>
      </c>
      <c r="AW15">
        <v>1.8883579482883022</v>
      </c>
      <c r="AX15">
        <v>1.1481044403955281</v>
      </c>
      <c r="AY15">
        <v>1.6372704236334812</v>
      </c>
      <c r="AZ15">
        <v>1.9602994845660362</v>
      </c>
      <c r="BA15">
        <v>0.98583976607993407</v>
      </c>
      <c r="BB15">
        <v>2.2496407571648973</v>
      </c>
      <c r="BC15">
        <v>-6.7894785645151501E-2</v>
      </c>
      <c r="BD15">
        <v>-1.0140689575640209</v>
      </c>
      <c r="BE15">
        <v>1.1029320734164116</v>
      </c>
      <c r="BF15">
        <v>1.7123618329055006</v>
      </c>
      <c r="BG15">
        <v>1.686721597542757</v>
      </c>
      <c r="BH15">
        <v>-0.12690921222532836</v>
      </c>
      <c r="BI15">
        <v>-2.0748613963872344</v>
      </c>
      <c r="BJ15">
        <v>0.19093900440189771</v>
      </c>
      <c r="BK15">
        <v>0.5340466307951317</v>
      </c>
    </row>
    <row r="16" spans="1:63" x14ac:dyDescent="0.25">
      <c r="A16" t="s">
        <v>50</v>
      </c>
      <c r="B16">
        <v>-13.107927867665907</v>
      </c>
      <c r="C16">
        <v>18.090453409777211</v>
      </c>
      <c r="D16">
        <v>2.4628644866588871</v>
      </c>
      <c r="E16">
        <v>-5.0155798594973504</v>
      </c>
      <c r="F16">
        <v>-1.7386502676580022</v>
      </c>
      <c r="G16">
        <v>3.7791340874943131</v>
      </c>
      <c r="H16">
        <v>-3.8286142700513892</v>
      </c>
      <c r="I16">
        <v>1.3123547675976113</v>
      </c>
      <c r="J16">
        <v>6.2006555081792953</v>
      </c>
      <c r="K16">
        <v>-3.0597851337090276</v>
      </c>
      <c r="L16">
        <v>3.1328040905964798</v>
      </c>
      <c r="M16">
        <v>-2.487388709416166</v>
      </c>
      <c r="N16">
        <v>5.2648665231074858</v>
      </c>
      <c r="O16">
        <v>0.39934354072461531</v>
      </c>
      <c r="P16">
        <v>-7.4724265746054783</v>
      </c>
      <c r="Q16">
        <v>-7.7200121913695199</v>
      </c>
      <c r="R16">
        <v>-1.7376075582416917</v>
      </c>
      <c r="S16">
        <v>-8.2164248131188486</v>
      </c>
      <c r="T16">
        <v>-3.0109855931266196</v>
      </c>
      <c r="U16">
        <v>-0.88878566759478872</v>
      </c>
      <c r="V16">
        <v>-0.44177967861050149</v>
      </c>
      <c r="W16">
        <v>-3.1436168545566687</v>
      </c>
      <c r="X16">
        <v>-1.3362589419921846</v>
      </c>
      <c r="Y16">
        <v>2.4515557070092626</v>
      </c>
      <c r="Z16">
        <v>-2.5337809611962143</v>
      </c>
      <c r="AA16">
        <v>1.6637345402589432</v>
      </c>
      <c r="AB16">
        <v>-0.42366247451749928</v>
      </c>
      <c r="AC16">
        <v>-2.6180823577216756</v>
      </c>
      <c r="AD16">
        <v>-4.3161329249682581</v>
      </c>
      <c r="AE16">
        <v>-9.5842133894547601</v>
      </c>
      <c r="AF16">
        <v>-11.393525421991342</v>
      </c>
      <c r="AG16">
        <v>-13.155871634332371</v>
      </c>
      <c r="AH16">
        <v>-16.19859123976191</v>
      </c>
      <c r="AI16">
        <v>-8.3705769566293924</v>
      </c>
      <c r="AJ16">
        <v>-3.4265807705248505</v>
      </c>
      <c r="AK16">
        <v>-2.8917581685922897</v>
      </c>
      <c r="AL16">
        <v>-7.0983967436742859</v>
      </c>
      <c r="AM16">
        <v>-3.9248000344886123</v>
      </c>
      <c r="AN16">
        <v>-6.969532094988665</v>
      </c>
      <c r="AO16">
        <v>-9.5706943242541058</v>
      </c>
      <c r="AP16">
        <v>-5.012042163036881</v>
      </c>
      <c r="AQ16">
        <v>-0.15173106453532625</v>
      </c>
      <c r="AR16">
        <v>2.5148659952983081</v>
      </c>
      <c r="AS16">
        <v>3.6034024203934365</v>
      </c>
      <c r="AT16">
        <v>2.8795282649237635</v>
      </c>
      <c r="AU16">
        <v>2.0171483514662469</v>
      </c>
      <c r="AV16">
        <v>2.8970142528967671</v>
      </c>
      <c r="AW16">
        <v>2.8807415578669691</v>
      </c>
      <c r="AX16">
        <v>-0.37846219954546712</v>
      </c>
      <c r="AY16">
        <v>3.6861601156026751</v>
      </c>
      <c r="AZ16">
        <v>3.3518213098953993</v>
      </c>
      <c r="BA16">
        <v>3.5520187670966976</v>
      </c>
      <c r="BB16">
        <v>4.8459794831066176</v>
      </c>
      <c r="BC16">
        <v>5.7621815543975146</v>
      </c>
      <c r="BD16">
        <v>3.3530843473903502</v>
      </c>
      <c r="BE16">
        <v>-1.0889960238774563</v>
      </c>
      <c r="BF16">
        <v>0.21664309460784636</v>
      </c>
      <c r="BG16">
        <v>2.4138399749452901</v>
      </c>
      <c r="BH16">
        <v>1.1109662739281703</v>
      </c>
      <c r="BI16">
        <v>-1.4926894273680631</v>
      </c>
      <c r="BJ16">
        <v>2.8323793247288194</v>
      </c>
      <c r="BK16">
        <v>5.4963283352740433</v>
      </c>
    </row>
    <row r="17" spans="1:63" x14ac:dyDescent="0.25">
      <c r="A17" t="s">
        <v>12</v>
      </c>
      <c r="B17">
        <v>5.5767314648862794</v>
      </c>
      <c r="C17">
        <v>2.467431606353216</v>
      </c>
      <c r="D17">
        <v>-6.5702645187302693</v>
      </c>
      <c r="E17">
        <v>1.0169487709378586</v>
      </c>
      <c r="F17">
        <v>0.83058814428034111</v>
      </c>
      <c r="G17">
        <v>-1.4729286694682457</v>
      </c>
      <c r="H17">
        <v>-0.77519777488009822</v>
      </c>
      <c r="I17">
        <v>4.5386214940090923</v>
      </c>
      <c r="J17">
        <v>4.4094894696049778</v>
      </c>
      <c r="K17">
        <v>3.2148940857805002</v>
      </c>
      <c r="L17">
        <v>4.523046277088639</v>
      </c>
      <c r="M17">
        <v>5.3183071993151714</v>
      </c>
      <c r="N17">
        <v>4.9254119306601893</v>
      </c>
      <c r="O17">
        <v>4.5941617837311952</v>
      </c>
      <c r="P17">
        <v>4.771014129352551</v>
      </c>
      <c r="Q17">
        <v>-1.5367875140627376</v>
      </c>
      <c r="R17">
        <v>-11.128655236596529</v>
      </c>
      <c r="S17">
        <v>3.862323992140503</v>
      </c>
      <c r="T17">
        <v>7.2947677268493436</v>
      </c>
      <c r="U17">
        <v>14.997515592772174</v>
      </c>
      <c r="V17">
        <v>15.02378085839868</v>
      </c>
      <c r="W17">
        <v>20.940745814030024</v>
      </c>
      <c r="X17">
        <v>3.672890194774169</v>
      </c>
      <c r="Y17">
        <v>4.3100366105774128</v>
      </c>
      <c r="Z17">
        <v>-4.0992766606836426</v>
      </c>
      <c r="AA17">
        <v>-9.5926540485427125</v>
      </c>
      <c r="AB17">
        <v>-2.7307653853993514</v>
      </c>
      <c r="AC17">
        <v>-1.154936717036577</v>
      </c>
      <c r="AD17">
        <v>-0.31291473057444819</v>
      </c>
      <c r="AE17">
        <v>-1.8053791988368033</v>
      </c>
      <c r="AF17">
        <v>-0.41179799231929337</v>
      </c>
      <c r="AG17">
        <v>-0.16741266747487771</v>
      </c>
      <c r="AH17">
        <v>-3.7741349914696372</v>
      </c>
      <c r="AI17">
        <v>-8.1503815048325663</v>
      </c>
      <c r="AJ17">
        <v>1.2138703320962776</v>
      </c>
      <c r="AK17">
        <v>1.5398827991841273</v>
      </c>
      <c r="AL17">
        <v>-2.6448504085327613</v>
      </c>
      <c r="AM17">
        <v>1.5432231282307356</v>
      </c>
      <c r="AN17">
        <v>-5.1492887197204169</v>
      </c>
      <c r="AO17">
        <v>3.547205815897513</v>
      </c>
      <c r="AP17">
        <v>-2.7544188103561851E-2</v>
      </c>
      <c r="AQ17">
        <v>2.1626617373476336</v>
      </c>
      <c r="AR17">
        <v>-1.9389961161344047</v>
      </c>
      <c r="AS17">
        <v>1.9857937645141988E-2</v>
      </c>
      <c r="AT17">
        <v>3.946823459562836</v>
      </c>
      <c r="AU17">
        <v>4.0079919073684636</v>
      </c>
      <c r="AV17">
        <v>-9.9895379048449229</v>
      </c>
      <c r="AW17">
        <v>2.8420364815554962</v>
      </c>
      <c r="AX17">
        <v>7.2415819213145483</v>
      </c>
      <c r="AY17">
        <v>5.4562672504797121</v>
      </c>
      <c r="AZ17">
        <v>-1.0565788685004236</v>
      </c>
      <c r="BA17">
        <v>6.9369861627841516</v>
      </c>
      <c r="BB17">
        <v>-3.0734432104589757</v>
      </c>
      <c r="BC17">
        <v>4.1271417814054701</v>
      </c>
      <c r="BD17">
        <v>-1.9547143570292462</v>
      </c>
      <c r="BE17">
        <v>-10.840781426121566</v>
      </c>
      <c r="BF17">
        <v>-7.825309863654212</v>
      </c>
      <c r="BG17">
        <v>-4.615554762716755</v>
      </c>
      <c r="BH17">
        <v>-1.2294164026085355</v>
      </c>
      <c r="BI17">
        <v>-8.4284025212106712</v>
      </c>
      <c r="BJ17">
        <v>-1.2980364201755634</v>
      </c>
      <c r="BK17">
        <v>-0.81265636765421334</v>
      </c>
    </row>
    <row r="18" spans="1:63" x14ac:dyDescent="0.25">
      <c r="A18" t="s">
        <v>13</v>
      </c>
      <c r="B18">
        <v>5.9425632111760081</v>
      </c>
      <c r="C18">
        <v>-2.5694035800966759</v>
      </c>
      <c r="D18">
        <v>10.133640746826671</v>
      </c>
      <c r="E18">
        <v>13.124656763793354</v>
      </c>
      <c r="F18">
        <v>-6.808570979442635</v>
      </c>
      <c r="G18">
        <v>7.3182978339434044</v>
      </c>
      <c r="H18">
        <v>0.60320276339214729</v>
      </c>
      <c r="I18">
        <v>8.2376966219816836</v>
      </c>
      <c r="J18">
        <v>5.2652676353311989</v>
      </c>
      <c r="K18">
        <v>5.9025252147970804</v>
      </c>
      <c r="L18">
        <v>4.8290540319032544</v>
      </c>
      <c r="M18">
        <v>-0.31488462660135497</v>
      </c>
      <c r="N18">
        <v>1.2429187518668385</v>
      </c>
      <c r="O18">
        <v>-0.31714586677396994</v>
      </c>
      <c r="P18">
        <v>3.4347508911278624</v>
      </c>
      <c r="Q18">
        <v>8.3522934112220355</v>
      </c>
      <c r="R18">
        <v>3.3608751805468842</v>
      </c>
      <c r="S18">
        <v>6.8060082646584732</v>
      </c>
      <c r="T18">
        <v>-1.3901697253837284</v>
      </c>
      <c r="U18">
        <v>-14.254418122923298</v>
      </c>
      <c r="V18">
        <v>-0.31474616647773246</v>
      </c>
      <c r="W18">
        <v>-3.4552944410631454</v>
      </c>
      <c r="X18">
        <v>-7.3575250723805823</v>
      </c>
      <c r="Y18">
        <v>-6.1330693076128</v>
      </c>
      <c r="Z18">
        <v>0.90736884425119513</v>
      </c>
      <c r="AA18">
        <v>-0.19982699776241475</v>
      </c>
      <c r="AB18">
        <v>-3.6576661164917823</v>
      </c>
      <c r="AC18">
        <v>-2.3408633268972636</v>
      </c>
      <c r="AD18">
        <v>-0.82174468158682146</v>
      </c>
      <c r="AE18">
        <v>-4.8127150964077146</v>
      </c>
      <c r="AF18">
        <v>-3.6692110993106297</v>
      </c>
      <c r="AG18">
        <v>-3.8891038169380607</v>
      </c>
      <c r="AH18">
        <v>-3.7761258960533439</v>
      </c>
      <c r="AI18">
        <v>-2.7373227280400556</v>
      </c>
      <c r="AJ18">
        <v>3.3991809478478956</v>
      </c>
      <c r="AK18">
        <v>4.0109100382745169</v>
      </c>
      <c r="AL18">
        <v>5.8986029891400165</v>
      </c>
      <c r="AM18">
        <v>0.82194573591019093</v>
      </c>
      <c r="AN18">
        <v>-1.846652083618153</v>
      </c>
      <c r="AO18">
        <v>-2.959710897695004</v>
      </c>
      <c r="AP18">
        <v>-4.6833463157314839</v>
      </c>
      <c r="AQ18">
        <v>-5.142085307200432</v>
      </c>
      <c r="AR18">
        <v>-7.0006613297489224</v>
      </c>
      <c r="AS18">
        <v>0.80110362130226065</v>
      </c>
      <c r="AT18">
        <v>-1.2682650522478696</v>
      </c>
      <c r="AU18">
        <v>0.56862425688260032</v>
      </c>
      <c r="AV18">
        <v>-1.0598156344669718</v>
      </c>
      <c r="AW18">
        <v>2.5738680053685243</v>
      </c>
      <c r="AX18">
        <v>1.4322613678918259</v>
      </c>
      <c r="AY18">
        <v>4.610518086953391</v>
      </c>
      <c r="AZ18">
        <v>-7.3140054849593241</v>
      </c>
      <c r="BA18">
        <v>5.4309230670437785</v>
      </c>
      <c r="BB18">
        <v>8.4998030326498935</v>
      </c>
      <c r="BC18">
        <v>6.8688613256715882</v>
      </c>
      <c r="BD18">
        <v>4.4638899616383299</v>
      </c>
      <c r="BE18">
        <v>4.442361058995175</v>
      </c>
      <c r="BF18">
        <v>4.6684612615145227</v>
      </c>
      <c r="BG18">
        <v>2.1866084967652881</v>
      </c>
      <c r="BH18">
        <v>3.8558419392016106</v>
      </c>
      <c r="BI18">
        <v>-0.78284147238697699</v>
      </c>
      <c r="BJ18">
        <v>4.404815963715464</v>
      </c>
      <c r="BK18">
        <v>4.1551275679180293</v>
      </c>
    </row>
    <row r="19" spans="1:63" x14ac:dyDescent="0.25">
      <c r="A19" t="s">
        <v>14</v>
      </c>
      <c r="AH19">
        <v>10.003970559748794</v>
      </c>
      <c r="AI19">
        <v>17.596282660506432</v>
      </c>
      <c r="AJ19">
        <v>-2.6115837847309393</v>
      </c>
      <c r="AK19">
        <v>4.1023640694251924</v>
      </c>
      <c r="AL19">
        <v>6.6142857285632459</v>
      </c>
      <c r="AM19">
        <v>0.40589002817019093</v>
      </c>
      <c r="AN19">
        <v>-1.4178322414277318</v>
      </c>
      <c r="AO19">
        <v>-4.6154915890492134</v>
      </c>
      <c r="AP19">
        <v>5.7052896233849708</v>
      </c>
      <c r="AQ19">
        <v>-0.45165340605745996</v>
      </c>
      <c r="AR19">
        <v>-6.5430732004756891</v>
      </c>
      <c r="AS19">
        <v>-2.577856846432141</v>
      </c>
      <c r="AT19">
        <v>8.9826485358315722E-2</v>
      </c>
      <c r="AU19">
        <v>-2.6320896954886024</v>
      </c>
      <c r="AV19">
        <v>-0.17022923402520007</v>
      </c>
      <c r="AW19">
        <v>-12.172514806044504</v>
      </c>
      <c r="AX19">
        <v>1.2455079059142236</v>
      </c>
      <c r="AY19">
        <v>0.12159163950029495</v>
      </c>
      <c r="AZ19">
        <v>6.6521825349775838</v>
      </c>
    </row>
    <row r="20" spans="1:63" x14ac:dyDescent="0.25">
      <c r="A20" t="s">
        <v>15</v>
      </c>
      <c r="L20">
        <v>10.731226305088953</v>
      </c>
      <c r="M20">
        <v>2.5832106662509062</v>
      </c>
      <c r="N20">
        <v>6.0348061382800751</v>
      </c>
      <c r="O20">
        <v>2.7598951194008663</v>
      </c>
      <c r="P20">
        <v>10.575034605642529</v>
      </c>
      <c r="Q20">
        <v>-5.08534042161142</v>
      </c>
      <c r="R20">
        <v>-2.1326620410679169</v>
      </c>
      <c r="S20">
        <v>-1.9118031168526812</v>
      </c>
      <c r="T20">
        <v>-0.25018094267113611</v>
      </c>
      <c r="U20">
        <v>8.7907626772494751</v>
      </c>
      <c r="V20">
        <v>11.358529616469056</v>
      </c>
      <c r="W20">
        <v>-1.7343699659336522</v>
      </c>
      <c r="X20">
        <v>-2.0499907103637867</v>
      </c>
      <c r="Y20">
        <v>2.7450952797253763</v>
      </c>
      <c r="Z20">
        <v>8.3876032463621186E-2</v>
      </c>
      <c r="AA20">
        <v>7.9977667263088676</v>
      </c>
      <c r="AB20">
        <v>10.298432994344836</v>
      </c>
      <c r="AC20">
        <v>1.7721043680032977</v>
      </c>
      <c r="AD20">
        <v>8.6024612241179028</v>
      </c>
      <c r="AE20">
        <v>17.041887726066165</v>
      </c>
      <c r="AF20">
        <v>-2.3229081248179142</v>
      </c>
      <c r="AG20">
        <v>-0.72949692586406911</v>
      </c>
      <c r="AH20">
        <v>4.7268400628425411E-2</v>
      </c>
      <c r="AI20">
        <v>2.3699838339637154</v>
      </c>
      <c r="AJ20">
        <v>4.8436799618998094</v>
      </c>
      <c r="AK20">
        <v>1.7073755231740364</v>
      </c>
      <c r="AL20">
        <v>1.3183669407492005</v>
      </c>
      <c r="AM20">
        <v>1.1316732018615596</v>
      </c>
      <c r="AN20">
        <v>1.6152241580430058</v>
      </c>
      <c r="AO20">
        <v>0.56274663094035304</v>
      </c>
      <c r="AP20">
        <v>-2.9469897671674516E-3</v>
      </c>
      <c r="AQ20">
        <v>3.4450767644202074</v>
      </c>
      <c r="AR20">
        <v>3.0964985337707418</v>
      </c>
      <c r="AS20">
        <v>2.9465149045289252</v>
      </c>
      <c r="AT20">
        <v>5.3933721411656848</v>
      </c>
      <c r="AU20">
        <v>5.4169343513384263</v>
      </c>
      <c r="AV20">
        <v>3.8310229235740962</v>
      </c>
      <c r="AW20">
        <v>0.27938217940726418</v>
      </c>
      <c r="AX20">
        <v>1.0997490083931183</v>
      </c>
      <c r="AY20">
        <v>3.3187224545438312</v>
      </c>
      <c r="AZ20">
        <v>1.7430102280536488</v>
      </c>
      <c r="BA20">
        <v>4.8207368700589512</v>
      </c>
      <c r="BB20">
        <v>3.2227145457899979</v>
      </c>
      <c r="BC20">
        <v>0.24680246943636064</v>
      </c>
      <c r="BD20">
        <v>1.4998576026545862</v>
      </c>
      <c r="BE20">
        <v>0.30295376928235385</v>
      </c>
      <c r="BF20">
        <v>1.2409471862877979</v>
      </c>
      <c r="BG20">
        <v>1.5827075461722018</v>
      </c>
      <c r="BH20">
        <v>1.8857241193216794</v>
      </c>
      <c r="BI20">
        <v>-2.4802998062112209</v>
      </c>
      <c r="BJ20">
        <v>9.6049769054181979</v>
      </c>
      <c r="BK20">
        <v>-0.3094431116485481</v>
      </c>
    </row>
    <row r="21" spans="1:63" x14ac:dyDescent="0.25">
      <c r="A21" t="s">
        <v>16</v>
      </c>
      <c r="W21">
        <v>-2.8657516546168296</v>
      </c>
      <c r="X21">
        <v>5.3425423075212848</v>
      </c>
      <c r="Y21">
        <v>-5.246167637269636</v>
      </c>
      <c r="Z21">
        <v>-13.533208002211765</v>
      </c>
      <c r="AA21">
        <v>6.568349965206167</v>
      </c>
      <c r="AB21">
        <v>10.148381882693556</v>
      </c>
      <c r="AC21">
        <v>-3.2435309014458795</v>
      </c>
      <c r="AD21">
        <v>-3.9941231945481093</v>
      </c>
      <c r="AE21">
        <v>-0.88267668713284309</v>
      </c>
      <c r="AF21">
        <v>-10.967013603338231</v>
      </c>
      <c r="AG21">
        <v>-12.314451714162729</v>
      </c>
      <c r="AH21">
        <v>9.3986187877291627</v>
      </c>
      <c r="AI21">
        <v>-0.20245107491192016</v>
      </c>
      <c r="AJ21">
        <v>2.6999013604184938</v>
      </c>
      <c r="AK21">
        <v>8.8816007600014188</v>
      </c>
      <c r="AL21">
        <v>-4.2347686519192962E-2</v>
      </c>
      <c r="AM21">
        <v>-6.3680317733470559</v>
      </c>
      <c r="AN21">
        <v>2.0254469438090155</v>
      </c>
      <c r="AO21">
        <v>2.9806940975032319</v>
      </c>
      <c r="AP21">
        <v>5.1832961020546549</v>
      </c>
      <c r="AQ21">
        <v>-1.419431349453788</v>
      </c>
      <c r="AR21">
        <v>-4.9635486109286973</v>
      </c>
      <c r="AS21">
        <v>10.356735380470056</v>
      </c>
      <c r="AT21">
        <v>8.6881931473880201</v>
      </c>
      <c r="AU21">
        <v>7.7455957188400077</v>
      </c>
      <c r="AV21">
        <v>8.3228320586772497</v>
      </c>
      <c r="AW21">
        <v>7.6878600799579004</v>
      </c>
      <c r="AX21">
        <v>5.7945537958975706</v>
      </c>
      <c r="AY21">
        <v>9.4198734285808996</v>
      </c>
      <c r="AZ21">
        <v>8.054120480715298</v>
      </c>
      <c r="BA21">
        <v>5.6186539193383283</v>
      </c>
      <c r="BB21">
        <v>7.5830989241305815</v>
      </c>
      <c r="BC21">
        <v>7.31454492337771</v>
      </c>
      <c r="BD21">
        <v>7.4566950971568673</v>
      </c>
      <c r="BE21">
        <v>6.5012114967062757</v>
      </c>
      <c r="BF21">
        <v>6.6227890705046661</v>
      </c>
      <c r="BG21">
        <v>3.9984402558808938</v>
      </c>
      <c r="BH21">
        <v>5.5238105676392877</v>
      </c>
      <c r="BI21">
        <v>3.2808479842021114</v>
      </c>
      <c r="BJ21">
        <v>2.9258045453589574</v>
      </c>
      <c r="BK21">
        <v>2.6735840752175335</v>
      </c>
    </row>
    <row r="22" spans="1:63" x14ac:dyDescent="0.25">
      <c r="A22" t="s">
        <v>17</v>
      </c>
      <c r="B22">
        <v>13.443330300308574</v>
      </c>
      <c r="C22">
        <v>6.1361237563567528</v>
      </c>
      <c r="D22">
        <v>4.7303042860633298</v>
      </c>
      <c r="E22">
        <v>3.1525953912424569</v>
      </c>
      <c r="F22">
        <v>6.8088516525154574</v>
      </c>
      <c r="G22">
        <v>2.9635559289967972</v>
      </c>
      <c r="H22">
        <v>2.5125753290911916</v>
      </c>
      <c r="I22">
        <v>0.86915615954943348</v>
      </c>
      <c r="J22">
        <v>6.0461461593564962</v>
      </c>
      <c r="K22">
        <v>6.3928961831600333</v>
      </c>
      <c r="L22">
        <v>7.9980121645055533</v>
      </c>
      <c r="M22">
        <v>9.0833546256974955</v>
      </c>
      <c r="N22">
        <v>7.9279262855617532</v>
      </c>
      <c r="O22">
        <v>36.556439328575692</v>
      </c>
      <c r="P22">
        <v>16.599462941520372</v>
      </c>
      <c r="Q22">
        <v>32.563745747314073</v>
      </c>
      <c r="R22">
        <v>-14.628879690513031</v>
      </c>
      <c r="S22">
        <v>-25.884051231067502</v>
      </c>
      <c r="T22">
        <v>-2.009700784078305</v>
      </c>
      <c r="U22">
        <v>-3.3208721559404353E-2</v>
      </c>
      <c r="V22">
        <v>2.3854721338726108</v>
      </c>
      <c r="W22">
        <v>-5.6356134221826863</v>
      </c>
      <c r="X22">
        <v>2.8071610541858121</v>
      </c>
      <c r="Y22">
        <v>4.6298019413273437</v>
      </c>
      <c r="Z22">
        <v>-4.9631161355474802</v>
      </c>
      <c r="AA22">
        <v>-3.4919088015183206</v>
      </c>
      <c r="AB22">
        <v>-19.405123007176584</v>
      </c>
      <c r="AC22">
        <v>9.7590559281933054</v>
      </c>
      <c r="AD22">
        <v>5.5897051824634474</v>
      </c>
      <c r="AE22">
        <v>2.3544819528341918</v>
      </c>
      <c r="AF22">
        <v>3.2792856141843316</v>
      </c>
      <c r="AG22">
        <v>-5.654397103397315</v>
      </c>
      <c r="AH22">
        <v>1.220151969446249</v>
      </c>
      <c r="AI22">
        <v>1.0364122893318637</v>
      </c>
      <c r="AJ22">
        <v>2.321067900864989</v>
      </c>
      <c r="AK22">
        <v>1.0459529402367025</v>
      </c>
      <c r="AL22">
        <v>3.1209124744818268</v>
      </c>
      <c r="AM22">
        <v>0.90968740549688221</v>
      </c>
      <c r="AN22">
        <v>-11.202914422205581</v>
      </c>
      <c r="AO22">
        <v>-4.3626869552356453</v>
      </c>
      <c r="AP22">
        <v>-0.49555456876237258</v>
      </c>
      <c r="AQ22">
        <v>-2.8590561853707186</v>
      </c>
      <c r="AR22">
        <v>-0.47516487464757518</v>
      </c>
      <c r="AS22">
        <v>-2.0610504670054866</v>
      </c>
      <c r="AT22">
        <v>-0.22753441355939685</v>
      </c>
      <c r="AU22">
        <v>-5.6644854391024353</v>
      </c>
      <c r="AV22">
        <v>2.7767833135992959</v>
      </c>
      <c r="AW22">
        <v>-6.3424120833498847</v>
      </c>
      <c r="AX22">
        <v>-3.1132399876012187</v>
      </c>
      <c r="AY22">
        <v>3.4872941461089511</v>
      </c>
      <c r="AZ22">
        <v>3.3823608481052361</v>
      </c>
      <c r="BA22">
        <v>1.5718549447385044</v>
      </c>
      <c r="BB22">
        <v>2.0000392450822773</v>
      </c>
      <c r="BC22">
        <v>0.88727310802663339</v>
      </c>
      <c r="BD22">
        <v>0.72123263926697234</v>
      </c>
      <c r="BE22">
        <v>-0.73165062604306286</v>
      </c>
      <c r="BF22">
        <v>-2.0628167540462101</v>
      </c>
      <c r="BG22">
        <v>-1.5448721836271488</v>
      </c>
      <c r="BH22">
        <v>1.5682109195984708</v>
      </c>
      <c r="BI22">
        <v>-3.969558634260693</v>
      </c>
      <c r="BJ22">
        <v>-0.58101212442007011</v>
      </c>
      <c r="BK22">
        <v>0.84845414665124963</v>
      </c>
    </row>
    <row r="23" spans="1:63" x14ac:dyDescent="0.25">
      <c r="A23" t="s">
        <v>18</v>
      </c>
      <c r="H23">
        <v>-2.7578061228696669</v>
      </c>
      <c r="I23">
        <v>6.4986219266091467</v>
      </c>
      <c r="J23">
        <v>-0.46294101526892462</v>
      </c>
      <c r="K23">
        <v>3.1332470207049425</v>
      </c>
      <c r="L23">
        <v>-2.9273956773749603</v>
      </c>
      <c r="M23">
        <v>-2.6617215081125636</v>
      </c>
      <c r="N23">
        <v>6.04653224657865</v>
      </c>
      <c r="O23">
        <v>2.7791589305563207</v>
      </c>
      <c r="P23">
        <v>9.0917257533650542</v>
      </c>
      <c r="Q23">
        <v>4.1259015158644559</v>
      </c>
      <c r="R23">
        <v>0.25991507514314094</v>
      </c>
      <c r="S23">
        <v>2.9925466786358044</v>
      </c>
      <c r="T23">
        <v>-4.4766026785796953</v>
      </c>
      <c r="U23">
        <v>2.8049213152016961</v>
      </c>
      <c r="V23">
        <v>-5.2411227176946795E-2</v>
      </c>
      <c r="W23">
        <v>-4.0487837037876773</v>
      </c>
      <c r="X23">
        <v>7.0794885677667878</v>
      </c>
      <c r="Y23">
        <v>-0.13455427303188117</v>
      </c>
      <c r="Z23">
        <v>-4.4230607897846141</v>
      </c>
      <c r="AA23">
        <v>0.22450980823217037</v>
      </c>
      <c r="AB23">
        <v>-1.4195557250013593</v>
      </c>
      <c r="AC23">
        <v>0.46199622586384237</v>
      </c>
      <c r="AD23">
        <v>1.7758036323223223</v>
      </c>
      <c r="AE23">
        <v>-0.50976960963573958</v>
      </c>
      <c r="AF23">
        <v>-0.97713898848591896</v>
      </c>
      <c r="AG23">
        <v>-0.62162783894156348</v>
      </c>
      <c r="AH23">
        <v>-0.61679222848620441</v>
      </c>
      <c r="AI23">
        <v>-2.9662738360795515</v>
      </c>
      <c r="AJ23">
        <v>-2.0640701681692519</v>
      </c>
      <c r="AK23">
        <v>-0.72670898977405329</v>
      </c>
      <c r="AL23">
        <v>1.8786925620641455</v>
      </c>
      <c r="AM23">
        <v>0.50937243304676372</v>
      </c>
      <c r="AN23">
        <v>3.3287587830328533</v>
      </c>
      <c r="AO23">
        <v>2.4881027938052398</v>
      </c>
      <c r="AP23">
        <v>2.8028857700792713</v>
      </c>
      <c r="AQ23">
        <v>-5.9686455082314183</v>
      </c>
      <c r="AR23">
        <v>3.8654393462896053</v>
      </c>
      <c r="AS23">
        <v>3.9977744117678071</v>
      </c>
      <c r="AT23">
        <v>-5.1830780105758549</v>
      </c>
      <c r="AU23">
        <v>-3.5149243064189193</v>
      </c>
      <c r="AV23">
        <v>-8.5561125552075623E-2</v>
      </c>
      <c r="AW23">
        <v>3.0073688640315197</v>
      </c>
      <c r="AX23">
        <v>3.3957012643169406</v>
      </c>
      <c r="AY23">
        <v>2.6743532758879383</v>
      </c>
      <c r="AZ23">
        <v>-10.932076442547483</v>
      </c>
      <c r="BA23">
        <v>2.0347103740209604</v>
      </c>
      <c r="BB23">
        <v>-0.21868797764615522</v>
      </c>
      <c r="BC23">
        <v>-4.2966751019524878</v>
      </c>
      <c r="BD23">
        <v>1.0970504894107052</v>
      </c>
      <c r="BE23">
        <v>-0.87547340673599194</v>
      </c>
      <c r="BF23">
        <v>2.0063076751332574</v>
      </c>
      <c r="BG23">
        <v>4.439494294252782</v>
      </c>
      <c r="BH23">
        <v>3.5137937176061342</v>
      </c>
      <c r="BI23">
        <v>-1.9530836690579747</v>
      </c>
      <c r="BJ23">
        <v>1.6618920815892011</v>
      </c>
      <c r="BK23">
        <v>1.7841187028120515</v>
      </c>
    </row>
    <row r="24" spans="1:63" x14ac:dyDescent="0.25">
      <c r="A24" t="s">
        <v>19</v>
      </c>
      <c r="B24">
        <v>0.55595866170286001</v>
      </c>
      <c r="C24">
        <v>1.6475087729434676</v>
      </c>
      <c r="D24">
        <v>1.9274840057025671</v>
      </c>
      <c r="E24">
        <v>-0.22481080650898377</v>
      </c>
      <c r="F24">
        <v>-1.0595133646273069</v>
      </c>
      <c r="G24">
        <v>-6.5496471598423938</v>
      </c>
      <c r="H24">
        <v>0.61106564696633825</v>
      </c>
      <c r="I24">
        <v>-2.0403542033624689</v>
      </c>
      <c r="J24">
        <v>3.4056880219271335</v>
      </c>
      <c r="K24">
        <v>6.8504714311137036</v>
      </c>
      <c r="L24">
        <v>2.3632381651826506</v>
      </c>
      <c r="M24">
        <v>-5.1641466413898769</v>
      </c>
      <c r="N24">
        <v>-1.1167447498422689E-2</v>
      </c>
      <c r="O24">
        <v>3.8170112728118255</v>
      </c>
      <c r="P24">
        <v>-14.926369834266836</v>
      </c>
      <c r="Q24">
        <v>-6.2763718913363249</v>
      </c>
      <c r="R24">
        <v>-0.71593886805149509</v>
      </c>
      <c r="S24">
        <v>5.1940887143945957</v>
      </c>
      <c r="T24">
        <v>-5.4985373852113071</v>
      </c>
      <c r="U24">
        <v>-2.488376795526321</v>
      </c>
      <c r="V24">
        <v>-6.2504217716452786</v>
      </c>
      <c r="W24">
        <v>-9.6750176971396797</v>
      </c>
      <c r="X24">
        <v>-7.4976158947840474</v>
      </c>
      <c r="Y24">
        <v>5.7294846648603794</v>
      </c>
      <c r="Z24">
        <v>2.7132104101220023</v>
      </c>
      <c r="AA24">
        <v>2.7879353156929483</v>
      </c>
      <c r="AB24">
        <v>2.3116824693285594</v>
      </c>
      <c r="AC24">
        <v>3.0299768227150707</v>
      </c>
      <c r="AD24">
        <v>2.427597421173374</v>
      </c>
      <c r="AE24">
        <v>0.6896722453466424</v>
      </c>
      <c r="AF24">
        <v>2.6471079034606078</v>
      </c>
      <c r="AG24">
        <v>1.3333558905081304</v>
      </c>
      <c r="AH24">
        <v>2.3169831246863737</v>
      </c>
      <c r="AI24">
        <v>0.89208466688106114</v>
      </c>
      <c r="AJ24">
        <v>1.7361861369233651</v>
      </c>
      <c r="AK24">
        <v>2.2275340679146467</v>
      </c>
      <c r="AL24">
        <v>1.7777957638819686</v>
      </c>
      <c r="AM24">
        <v>2.2014838202574225</v>
      </c>
      <c r="AN24">
        <v>1.8843797061395549</v>
      </c>
      <c r="AO24">
        <v>1.1229323444512858</v>
      </c>
      <c r="AP24">
        <v>1.2703034193448417</v>
      </c>
      <c r="AQ24">
        <v>1.667050974814515</v>
      </c>
      <c r="AR24">
        <v>2.3828249421413972</v>
      </c>
      <c r="AS24">
        <v>2.8189092763400367</v>
      </c>
      <c r="AT24">
        <v>3.1203074252539693</v>
      </c>
      <c r="AU24">
        <v>3.6285779703364369</v>
      </c>
      <c r="AV24">
        <v>1.6632125308518368</v>
      </c>
      <c r="AW24">
        <v>6.3779127800253121</v>
      </c>
      <c r="AX24">
        <v>2.2195680232636903</v>
      </c>
      <c r="AY24">
        <v>5.2672380289448597</v>
      </c>
      <c r="AZ24">
        <v>11.300072694387396</v>
      </c>
      <c r="BA24">
        <v>6.6363517017997964</v>
      </c>
      <c r="BB24">
        <v>4.712772225967683</v>
      </c>
      <c r="BC24">
        <v>0.4094009471171205</v>
      </c>
      <c r="BD24">
        <v>-0.26533291726400421</v>
      </c>
      <c r="BE24">
        <v>0.98323157468114175</v>
      </c>
      <c r="BF24">
        <v>5.7390781129653874</v>
      </c>
      <c r="BG24">
        <v>3.9695473801072154</v>
      </c>
      <c r="BH24">
        <v>4.3059777500874787</v>
      </c>
      <c r="BI24">
        <v>-1.5416365263867959</v>
      </c>
      <c r="BJ24">
        <v>2.9878364124266739</v>
      </c>
      <c r="BK24">
        <v>1.0983231434949232</v>
      </c>
    </row>
    <row r="25" spans="1:63" x14ac:dyDescent="0.25">
      <c r="A25" t="s">
        <v>20</v>
      </c>
      <c r="AB25">
        <v>0.64867784838911291</v>
      </c>
      <c r="AC25">
        <v>3.5264186991050366</v>
      </c>
      <c r="AD25">
        <v>1.3086961338658227</v>
      </c>
      <c r="AE25">
        <v>0.74522486629784623</v>
      </c>
      <c r="AF25">
        <v>-1.4439563751559348</v>
      </c>
      <c r="AG25">
        <v>-9.3421194921461392E-4</v>
      </c>
      <c r="AH25">
        <v>1.855265278116903</v>
      </c>
      <c r="AI25">
        <v>0.87745870619858124</v>
      </c>
      <c r="AJ25">
        <v>1.7189799637880299</v>
      </c>
      <c r="AK25">
        <v>1.5415350287805154</v>
      </c>
      <c r="AL25">
        <v>3.0399521867805674</v>
      </c>
      <c r="AM25">
        <v>1.7023658849534087</v>
      </c>
      <c r="AN25">
        <v>1.4963385811107628</v>
      </c>
      <c r="AO25">
        <v>0.51040891576694492</v>
      </c>
      <c r="AP25">
        <v>2.32360541906462</v>
      </c>
      <c r="AQ25">
        <v>3.5453805669663438</v>
      </c>
      <c r="AR25">
        <v>-0.99588550497165329</v>
      </c>
      <c r="AS25">
        <v>0.18408618224354711</v>
      </c>
      <c r="AT25">
        <v>0.97932874015643279</v>
      </c>
      <c r="AU25">
        <v>-0.87646872922192642</v>
      </c>
      <c r="AV25">
        <v>4.3956432323825538</v>
      </c>
      <c r="AW25">
        <v>1.6552454050455339</v>
      </c>
      <c r="AX25">
        <v>-3.5058243174240715</v>
      </c>
      <c r="AY25">
        <v>2.2681680368662285</v>
      </c>
      <c r="AZ25">
        <v>3.0340945457513158</v>
      </c>
      <c r="BA25">
        <v>3.3531803617826199</v>
      </c>
      <c r="BB25">
        <v>1.4377552665916653</v>
      </c>
      <c r="BC25">
        <v>1.1535395030137607</v>
      </c>
      <c r="BD25">
        <v>1.2125531882219747</v>
      </c>
      <c r="BE25">
        <v>7.9877638053801121</v>
      </c>
      <c r="BF25">
        <v>7.5084056463533528</v>
      </c>
      <c r="BG25">
        <v>3.6978065258630721</v>
      </c>
      <c r="BH25">
        <v>2.9704508964566401</v>
      </c>
      <c r="BI25">
        <v>2.3172410111162804</v>
      </c>
      <c r="BJ25">
        <v>1.3911415514146483</v>
      </c>
      <c r="BK25">
        <v>2.226401543823215</v>
      </c>
    </row>
    <row r="26" spans="1:63" x14ac:dyDescent="0.25">
      <c r="A26" t="s">
        <v>21</v>
      </c>
      <c r="V26">
        <v>0.62573907017191743</v>
      </c>
      <c r="W26">
        <v>-3.8807513998063428</v>
      </c>
      <c r="X26">
        <v>-1.5448227211249161</v>
      </c>
      <c r="Y26">
        <v>-4.9847715492753224</v>
      </c>
      <c r="Z26">
        <v>6.8227610650227746</v>
      </c>
      <c r="AA26">
        <v>-6.9763428547727386</v>
      </c>
      <c r="AB26">
        <v>3.2088397161174953E-2</v>
      </c>
      <c r="AC26">
        <v>-1.3449885186302311</v>
      </c>
      <c r="AD26">
        <v>-4.936883457018979</v>
      </c>
      <c r="AE26">
        <v>-5.3731729785259006</v>
      </c>
      <c r="AF26">
        <v>-4.6263878673275514</v>
      </c>
      <c r="AG26">
        <v>29.85579156706433</v>
      </c>
      <c r="AH26">
        <v>6.9989866617379448</v>
      </c>
      <c r="AI26">
        <v>12.400421352437689</v>
      </c>
      <c r="AJ26">
        <v>13.139142071874318</v>
      </c>
      <c r="AK26">
        <v>60.337103920082427</v>
      </c>
      <c r="AL26">
        <v>140.48004237012125</v>
      </c>
      <c r="AM26">
        <v>19.025037975644125</v>
      </c>
      <c r="AN26">
        <v>20.811297056693718</v>
      </c>
      <c r="AO26">
        <v>13.045334473175615</v>
      </c>
      <c r="AP26">
        <v>55.590330375285305</v>
      </c>
      <c r="AQ26">
        <v>13.942876931263612</v>
      </c>
      <c r="AR26">
        <v>8.8228836610464043</v>
      </c>
      <c r="AS26">
        <v>31.874282387219125</v>
      </c>
      <c r="AT26">
        <v>11.568141224777989</v>
      </c>
      <c r="AU26">
        <v>2.8643594254522498</v>
      </c>
      <c r="AV26">
        <v>10.009444444066929</v>
      </c>
      <c r="AW26">
        <v>12.334373497599344</v>
      </c>
      <c r="AX26">
        <v>-3.3869376907534416</v>
      </c>
      <c r="AY26">
        <v>-13.154428259575724</v>
      </c>
      <c r="AZ26">
        <v>1.8645931873226544</v>
      </c>
      <c r="BA26">
        <v>3.862160121429568</v>
      </c>
      <c r="BB26">
        <v>-8.0100539545819487</v>
      </c>
      <c r="BC26">
        <v>-3.5577072967490295</v>
      </c>
      <c r="BD26">
        <v>-12.604685042124927</v>
      </c>
      <c r="BE26">
        <v>-12.202835436377214</v>
      </c>
      <c r="BF26">
        <v>-9.0336974373560963</v>
      </c>
      <c r="BG26">
        <v>-9.4448452585323253</v>
      </c>
      <c r="BH26">
        <v>-8.5820570003232461</v>
      </c>
      <c r="BI26">
        <v>-7.357228417453598</v>
      </c>
      <c r="BJ26">
        <v>-2.0931692104382762</v>
      </c>
      <c r="BK26">
        <v>1.2741938168084488</v>
      </c>
    </row>
    <row r="27" spans="1:63" x14ac:dyDescent="0.25">
      <c r="A27" t="s">
        <v>22</v>
      </c>
      <c r="L27">
        <v>-4.3696726148963307</v>
      </c>
      <c r="M27">
        <v>6.1162197769781557</v>
      </c>
      <c r="N27">
        <v>-0.10586716534881191</v>
      </c>
      <c r="O27">
        <v>1.1431611835097613</v>
      </c>
      <c r="P27">
        <v>1.9501968327468262</v>
      </c>
      <c r="Q27">
        <v>-1.2513606820294285</v>
      </c>
      <c r="R27">
        <v>-12.836442282539679</v>
      </c>
      <c r="S27">
        <v>6.3270418208243058</v>
      </c>
      <c r="T27">
        <v>-1.391185588080063</v>
      </c>
      <c r="U27">
        <v>-16.949742220196541</v>
      </c>
      <c r="V27">
        <v>16.280247743789445</v>
      </c>
      <c r="W27">
        <v>2.5407786827506271</v>
      </c>
      <c r="X27">
        <v>-4.9223992088025028</v>
      </c>
      <c r="Y27">
        <v>7.4082119114297029</v>
      </c>
      <c r="Z27">
        <v>2.5604026164507019</v>
      </c>
      <c r="AA27">
        <v>-2.3169037854473515</v>
      </c>
      <c r="AB27">
        <v>1.3166127465588318</v>
      </c>
      <c r="AC27">
        <v>2.9726818394881604</v>
      </c>
      <c r="AD27">
        <v>4.4215357757831271</v>
      </c>
      <c r="AE27">
        <v>4.4312602903901421</v>
      </c>
      <c r="AF27">
        <v>2.9527518294221409</v>
      </c>
      <c r="AG27">
        <v>-1.7709955466333582</v>
      </c>
      <c r="AH27">
        <v>-1.1711272466760931</v>
      </c>
      <c r="AI27">
        <v>8.81366770252896E-2</v>
      </c>
      <c r="AJ27">
        <v>1.8204213744029261</v>
      </c>
      <c r="AK27">
        <v>9.3122373723439011</v>
      </c>
      <c r="AL27">
        <v>4.4991677011259696</v>
      </c>
      <c r="AM27">
        <v>-29.413290872366218</v>
      </c>
      <c r="AN27">
        <v>-0.85040448038657246</v>
      </c>
      <c r="AO27">
        <v>3.339174144394903</v>
      </c>
      <c r="AP27">
        <v>3.2697962410480841E-2</v>
      </c>
      <c r="AQ27">
        <v>-3.1645112667197139</v>
      </c>
      <c r="AR27">
        <v>-1.7227787067159284</v>
      </c>
      <c r="AS27">
        <v>0.36929731945471644</v>
      </c>
      <c r="AT27">
        <v>1.7946295030625947</v>
      </c>
      <c r="AU27">
        <v>-0.17788724275253287</v>
      </c>
      <c r="AV27">
        <v>0.66595518447050495</v>
      </c>
      <c r="AW27">
        <v>0.57853204854801277</v>
      </c>
      <c r="AX27">
        <v>0.74514781685634546</v>
      </c>
      <c r="AY27">
        <v>1.9393935214928177</v>
      </c>
      <c r="AZ27">
        <v>5.2770906054437887</v>
      </c>
      <c r="BA27">
        <v>-4.3115282783529665</v>
      </c>
      <c r="BB27">
        <v>0.51685276328797158</v>
      </c>
      <c r="BC27">
        <v>-1.6738364176053722</v>
      </c>
      <c r="BD27">
        <v>3.4281049047069558</v>
      </c>
      <c r="BE27">
        <v>3.6196041315677263</v>
      </c>
      <c r="BF27">
        <v>3.3682039280899403</v>
      </c>
      <c r="BG27">
        <v>-1.0907778978565119</v>
      </c>
      <c r="BH27">
        <v>2.0868750161324101</v>
      </c>
      <c r="BI27">
        <v>-4.5967199574852344</v>
      </c>
      <c r="BJ27">
        <v>1.5387096547973442</v>
      </c>
      <c r="BK27">
        <v>1.295673322556425</v>
      </c>
    </row>
    <row r="28" spans="1:63" x14ac:dyDescent="0.25">
      <c r="A28" t="s">
        <v>23</v>
      </c>
      <c r="B28">
        <v>-11.167245992205011</v>
      </c>
      <c r="C28">
        <v>5.3203318896759555</v>
      </c>
      <c r="D28">
        <v>4.6056355043950532</v>
      </c>
      <c r="E28">
        <v>0.90172608964647338</v>
      </c>
      <c r="F28">
        <v>-1.9968709953214727</v>
      </c>
      <c r="G28">
        <v>10.21791234236386</v>
      </c>
      <c r="H28">
        <v>-0.67615175893510582</v>
      </c>
      <c r="I28">
        <v>3.7828837850896377</v>
      </c>
      <c r="J28">
        <v>3.7964251832776341</v>
      </c>
      <c r="K28">
        <v>-8.2582519998525044</v>
      </c>
      <c r="L28">
        <v>17.806173623246792</v>
      </c>
      <c r="M28">
        <v>13.049680832212232</v>
      </c>
      <c r="N28">
        <v>2.2658204000268114</v>
      </c>
      <c r="O28">
        <v>0.56986920711878497</v>
      </c>
      <c r="P28">
        <v>-2.4280367451529798</v>
      </c>
      <c r="Q28">
        <v>-1.1083518457242576</v>
      </c>
      <c r="R28">
        <v>5.8866813489266718</v>
      </c>
      <c r="S28">
        <v>3.2979860209810425</v>
      </c>
      <c r="T28">
        <v>3.9419155058389492</v>
      </c>
      <c r="U28">
        <v>1.8965071385522094</v>
      </c>
      <c r="V28">
        <v>7.1430388571982917E-2</v>
      </c>
      <c r="W28">
        <v>-2.1402654841268429</v>
      </c>
      <c r="X28">
        <v>-2.3799538629123163</v>
      </c>
      <c r="Y28">
        <v>-1.954638258977198</v>
      </c>
      <c r="Z28">
        <v>0.55267343750465159</v>
      </c>
      <c r="AA28">
        <v>3.4099288550627733</v>
      </c>
      <c r="AB28">
        <v>2.2783062269854781</v>
      </c>
      <c r="AC28">
        <v>2.5493552516818454</v>
      </c>
      <c r="AD28">
        <v>1.1285589156558871</v>
      </c>
      <c r="AE28">
        <v>0.70822989393042235</v>
      </c>
      <c r="AF28">
        <v>-1.767740165400852</v>
      </c>
      <c r="AG28">
        <v>-3.766723222185135</v>
      </c>
      <c r="AH28">
        <v>-2.5560334283153594</v>
      </c>
      <c r="AI28">
        <v>-0.28086993951004047</v>
      </c>
      <c r="AJ28">
        <v>1.5138815890832262</v>
      </c>
      <c r="AK28">
        <v>1.3659344374874252</v>
      </c>
      <c r="AL28">
        <v>-2.1766132876094844</v>
      </c>
      <c r="AM28">
        <v>0.54958937585578838</v>
      </c>
      <c r="AN28">
        <v>-0.52069298920785911</v>
      </c>
      <c r="AO28">
        <v>-2.2908937140500854</v>
      </c>
      <c r="AP28">
        <v>0.68371859988110373</v>
      </c>
      <c r="AQ28">
        <v>-2.4575385708335631</v>
      </c>
      <c r="AR28">
        <v>-7.7112602602895208E-2</v>
      </c>
      <c r="AS28">
        <v>2.0086928804448974</v>
      </c>
      <c r="AT28">
        <v>2.8007234201364355</v>
      </c>
      <c r="AU28">
        <v>3.3518897737922799</v>
      </c>
      <c r="AV28">
        <v>3.7282567431863356</v>
      </c>
      <c r="AW28">
        <v>-2.7094494044010702</v>
      </c>
      <c r="AX28">
        <v>0.29317394668173336</v>
      </c>
      <c r="AY28">
        <v>5.0563909001191121</v>
      </c>
      <c r="AZ28">
        <v>2.3664197348974341</v>
      </c>
      <c r="BA28">
        <v>1.9604009872781631</v>
      </c>
      <c r="BB28">
        <v>1.326292506597639</v>
      </c>
      <c r="BC28">
        <v>2.6381899295034827</v>
      </c>
      <c r="BD28">
        <v>2.6833174250999576</v>
      </c>
      <c r="BE28">
        <v>1.943668144202789</v>
      </c>
      <c r="BF28">
        <v>1.6031466161957439</v>
      </c>
      <c r="BG28">
        <v>3.5220844351557759</v>
      </c>
      <c r="BH28">
        <v>3.0549578495191696</v>
      </c>
      <c r="BI28">
        <v>-2.2569795027444428</v>
      </c>
      <c r="BJ28">
        <v>5.5204363042203681</v>
      </c>
      <c r="BK28">
        <v>2.8635712107788436</v>
      </c>
    </row>
    <row r="29" spans="1:63" x14ac:dyDescent="0.25">
      <c r="A29" t="s">
        <v>24</v>
      </c>
      <c r="B29">
        <v>-1.2219600136465942</v>
      </c>
      <c r="C29">
        <v>11.835766206317004</v>
      </c>
      <c r="D29">
        <v>7.2716195984662875</v>
      </c>
      <c r="E29">
        <v>4.9970250071069984</v>
      </c>
      <c r="F29">
        <v>-0.93407828607442411</v>
      </c>
      <c r="G29">
        <v>-3.5039355112570689</v>
      </c>
      <c r="H29">
        <v>7.1605298911899524</v>
      </c>
      <c r="I29">
        <v>-3.9289469871604012</v>
      </c>
      <c r="J29">
        <v>-2.0415948369365964</v>
      </c>
      <c r="K29">
        <v>-1.3741845710303551</v>
      </c>
      <c r="L29">
        <v>1.5039385807184686</v>
      </c>
      <c r="M29">
        <v>-3.6009798383104652</v>
      </c>
      <c r="N29">
        <v>22.131876027965873</v>
      </c>
      <c r="O29">
        <v>7.2279678935369844</v>
      </c>
      <c r="P29">
        <v>-16.415700070238529</v>
      </c>
      <c r="Q29">
        <v>7.4875404931192975</v>
      </c>
      <c r="R29">
        <v>18.237202050081351</v>
      </c>
      <c r="S29">
        <v>15.04808317517525</v>
      </c>
      <c r="T29">
        <v>5.9917656648906359E-2</v>
      </c>
      <c r="U29">
        <v>-5.4223391264795282</v>
      </c>
      <c r="V29">
        <v>-2.0760450835605582</v>
      </c>
      <c r="W29">
        <v>1.5869448228312848</v>
      </c>
      <c r="X29">
        <v>-0.80831759546154558</v>
      </c>
      <c r="Y29">
        <v>2.6547469216847475</v>
      </c>
      <c r="Z29">
        <v>-0.1462122258823797</v>
      </c>
      <c r="AA29">
        <v>1.9667468776234216</v>
      </c>
      <c r="AB29">
        <v>-1.5912297080189433</v>
      </c>
      <c r="AC29">
        <v>6.4224051784916014</v>
      </c>
      <c r="AD29">
        <v>3.7981102686176911</v>
      </c>
      <c r="AE29">
        <v>4.1647103976179949</v>
      </c>
      <c r="AF29">
        <v>5.1826502619301209</v>
      </c>
      <c r="AG29">
        <v>5.287541180081675</v>
      </c>
      <c r="AH29">
        <v>2.0291011441730546</v>
      </c>
      <c r="AI29">
        <v>4.5840713355981961</v>
      </c>
      <c r="AJ29">
        <v>2.039267995876898</v>
      </c>
      <c r="AK29">
        <v>4.461775995052065</v>
      </c>
      <c r="AL29">
        <v>2.7845820031009936</v>
      </c>
      <c r="AM29">
        <v>0.8698193497042439</v>
      </c>
      <c r="AN29">
        <v>4.2529424769412572E-2</v>
      </c>
      <c r="AO29">
        <v>3.6475396173886594</v>
      </c>
      <c r="AP29">
        <v>3.5179194788337043</v>
      </c>
      <c r="AQ29">
        <v>0.82160827371265555</v>
      </c>
      <c r="AR29">
        <v>4.7960689066351705</v>
      </c>
      <c r="AS29">
        <v>2.0840061996195658</v>
      </c>
      <c r="AT29">
        <v>3.8826190623234709</v>
      </c>
      <c r="AU29">
        <v>4.2640511775518348</v>
      </c>
      <c r="AV29">
        <v>3.8367631711206514</v>
      </c>
      <c r="AW29">
        <v>4.9125517892771597</v>
      </c>
      <c r="AX29">
        <v>-1.9494449506386786</v>
      </c>
      <c r="AY29">
        <v>4.5630319424587924</v>
      </c>
      <c r="AZ29">
        <v>3.8498925288887591</v>
      </c>
      <c r="BA29">
        <v>5.4521918661913418</v>
      </c>
      <c r="BB29">
        <v>0.84912551664764635</v>
      </c>
      <c r="BC29">
        <v>0.67642599774582379</v>
      </c>
      <c r="BD29">
        <v>1.9909058863207321</v>
      </c>
      <c r="BE29">
        <v>2.383745828975762</v>
      </c>
      <c r="BF29">
        <v>-4.3316464301411486</v>
      </c>
      <c r="BG29">
        <v>-2.7087540744978611</v>
      </c>
      <c r="BH29">
        <v>-2.6442329413856527</v>
      </c>
      <c r="BI29">
        <v>-8.6245869645005513</v>
      </c>
      <c r="BJ29">
        <v>0.63149318564515511</v>
      </c>
      <c r="BK29">
        <v>4.6174895583334319E-2</v>
      </c>
    </row>
    <row r="30" spans="1:63" x14ac:dyDescent="0.25">
      <c r="A30" t="s">
        <v>25</v>
      </c>
      <c r="AP30">
        <v>-6.2901593936416589E-2</v>
      </c>
      <c r="AQ30">
        <v>1.0863539953110006</v>
      </c>
      <c r="AR30">
        <v>-30.701540264356865</v>
      </c>
      <c r="AS30">
        <v>1.3948294090791507</v>
      </c>
      <c r="AT30">
        <v>0.64390729271390512</v>
      </c>
      <c r="AU30">
        <v>2.1317573441195066</v>
      </c>
      <c r="AV30">
        <v>4.1879853451862346</v>
      </c>
      <c r="AW30">
        <v>2.8657668658571538</v>
      </c>
      <c r="AX30">
        <v>2.0329352441046353</v>
      </c>
      <c r="AY30">
        <v>3.0675012738516898</v>
      </c>
      <c r="AZ30">
        <v>4.0293525538619832</v>
      </c>
      <c r="BA30">
        <v>4.2394828103780071</v>
      </c>
      <c r="BB30">
        <v>6.3410407454360609</v>
      </c>
      <c r="BC30">
        <v>-1.3504482696559847</v>
      </c>
      <c r="BD30">
        <v>-2.0330298394358834</v>
      </c>
      <c r="BE30">
        <v>-3.5164555097863257</v>
      </c>
      <c r="BF30">
        <v>0.52136633195678428</v>
      </c>
      <c r="BG30">
        <v>-0.76155482035150612</v>
      </c>
      <c r="BH30">
        <v>-4.3434558864066588</v>
      </c>
      <c r="BI30">
        <v>-4.9332022730838787</v>
      </c>
      <c r="BJ30">
        <v>2.8472821031485722</v>
      </c>
      <c r="BK30">
        <v>2.6484694912626878</v>
      </c>
    </row>
    <row r="31" spans="1:63" x14ac:dyDescent="0.25">
      <c r="A31" t="s">
        <v>26</v>
      </c>
      <c r="B31">
        <v>-0.55631050048644681</v>
      </c>
      <c r="C31">
        <v>-0.34887283028814409</v>
      </c>
      <c r="D31">
        <v>-3.4789432744080528</v>
      </c>
      <c r="E31">
        <v>1.2707320446653938</v>
      </c>
      <c r="F31">
        <v>-3.0428584239021887</v>
      </c>
      <c r="G31">
        <v>-0.61766628974856985</v>
      </c>
      <c r="H31">
        <v>2.7073097165025644</v>
      </c>
      <c r="I31">
        <v>3.9155361146108163</v>
      </c>
      <c r="J31">
        <v>0.83010214669094751</v>
      </c>
      <c r="K31">
        <v>2.2729990978780421</v>
      </c>
      <c r="L31">
        <v>0.8799712347450992</v>
      </c>
      <c r="M31">
        <v>-4.2218455387559715</v>
      </c>
      <c r="N31">
        <v>-5.5320622469240703</v>
      </c>
      <c r="O31">
        <v>-1.0344960035738353</v>
      </c>
      <c r="P31">
        <v>-1.7436355318813668</v>
      </c>
      <c r="Q31">
        <v>-5.9241804986339019</v>
      </c>
      <c r="R31">
        <v>-0.63310818059420626</v>
      </c>
      <c r="S31">
        <v>-5.4960340043671465</v>
      </c>
      <c r="T31">
        <v>6.677792801023827</v>
      </c>
      <c r="U31">
        <v>-1.9340385583998625</v>
      </c>
      <c r="V31">
        <v>-12.33875992094228</v>
      </c>
      <c r="W31">
        <v>-4.6311831181449605</v>
      </c>
      <c r="X31">
        <v>-1.8876532743562962</v>
      </c>
      <c r="Y31">
        <v>-1.0333055829712379</v>
      </c>
      <c r="Z31">
        <v>-1.6209463500468502</v>
      </c>
      <c r="AA31">
        <v>-0.83886881660366441</v>
      </c>
      <c r="AB31">
        <v>-1.6315222154762239</v>
      </c>
      <c r="AC31">
        <v>0.48860652792825476</v>
      </c>
      <c r="AD31">
        <v>1.0983895200566565</v>
      </c>
      <c r="AE31">
        <v>0.12577423312968961</v>
      </c>
      <c r="AF31">
        <v>-9.0799766653007765</v>
      </c>
      <c r="AG31">
        <v>-1.8495860112610245</v>
      </c>
      <c r="AH31">
        <v>-1.011340274739652</v>
      </c>
      <c r="AI31">
        <v>-3.1370857087599546</v>
      </c>
      <c r="AJ31">
        <v>-1.4959783702956315</v>
      </c>
      <c r="AK31">
        <v>-1.044504204522795</v>
      </c>
      <c r="AL31">
        <v>0.45581939620697653</v>
      </c>
      <c r="AM31">
        <v>0.70074171414967168</v>
      </c>
      <c r="AN31">
        <v>1.5048423142965106</v>
      </c>
      <c r="AO31">
        <v>1.3292527461553618</v>
      </c>
      <c r="AP31">
        <v>2.8519231669298648</v>
      </c>
      <c r="AQ31">
        <v>-14.96403254293412</v>
      </c>
      <c r="AR31">
        <v>6.6112202646068994</v>
      </c>
      <c r="AS31">
        <v>2.2207475622130204</v>
      </c>
      <c r="AT31">
        <v>1.7378595590521684</v>
      </c>
      <c r="AU31">
        <v>2.3584593659172128</v>
      </c>
      <c r="AV31">
        <v>2.6617483814245873</v>
      </c>
      <c r="AW31">
        <v>3.6504965029100447</v>
      </c>
      <c r="AX31">
        <v>-6.7228448404413399</v>
      </c>
      <c r="AY31">
        <v>-2.2235258154659334</v>
      </c>
      <c r="AZ31">
        <v>-1.2264822022539761</v>
      </c>
      <c r="BA31">
        <v>0.23884684051505189</v>
      </c>
      <c r="BB31">
        <v>-0.39648459021177018</v>
      </c>
      <c r="BC31">
        <v>0.65969122064666408</v>
      </c>
      <c r="BD31">
        <v>0.49728778592506728</v>
      </c>
      <c r="BE31">
        <v>1.3383460258881428</v>
      </c>
      <c r="BF31">
        <v>1.2819054385076072</v>
      </c>
      <c r="BG31">
        <v>0.59206685309007412</v>
      </c>
      <c r="BH31">
        <v>1.8075321252673433</v>
      </c>
      <c r="BI31">
        <v>-9.414529771742906</v>
      </c>
      <c r="BJ31">
        <v>3.2146626649715273</v>
      </c>
      <c r="BK31">
        <v>1.3563374138523017</v>
      </c>
    </row>
    <row r="32" spans="1:63" x14ac:dyDescent="0.25">
      <c r="A32" t="s">
        <v>27</v>
      </c>
      <c r="B32">
        <v>5.1109536756567309</v>
      </c>
      <c r="C32">
        <v>-1.7419069598737877</v>
      </c>
      <c r="D32">
        <v>-3.7836749959260629</v>
      </c>
      <c r="E32">
        <v>0.17242705485000442</v>
      </c>
      <c r="F32">
        <v>10.873091125386992</v>
      </c>
      <c r="G32">
        <v>10.5016399583522</v>
      </c>
      <c r="H32">
        <v>4.6593496956145231</v>
      </c>
      <c r="I32">
        <v>-4.3211520137413117</v>
      </c>
      <c r="J32">
        <v>3.3148506063512144</v>
      </c>
      <c r="K32">
        <v>-1.9599391348044577</v>
      </c>
      <c r="L32">
        <v>13.343070213585008</v>
      </c>
      <c r="M32">
        <v>3.5352087608570457</v>
      </c>
      <c r="N32">
        <v>-0.36650196509488353</v>
      </c>
      <c r="O32">
        <v>4.29606045495008</v>
      </c>
      <c r="P32">
        <v>3.1385106130129543</v>
      </c>
      <c r="Q32">
        <v>1.9614381178858906</v>
      </c>
      <c r="R32">
        <v>1.6744918586600193</v>
      </c>
      <c r="S32">
        <v>6.0213219588632398</v>
      </c>
      <c r="T32">
        <v>0.58108151123555274</v>
      </c>
      <c r="U32">
        <v>-3.4098150171640782</v>
      </c>
      <c r="V32">
        <v>-8.9583291440538062</v>
      </c>
      <c r="W32">
        <v>-1.4921634208446051</v>
      </c>
      <c r="X32">
        <v>-0.30715349402069592</v>
      </c>
      <c r="Y32">
        <v>1.3307293051556286</v>
      </c>
      <c r="Z32">
        <v>0.64771090031534584</v>
      </c>
      <c r="AA32">
        <v>-3.8069120246922239</v>
      </c>
      <c r="AB32">
        <v>-3.1053607880327974</v>
      </c>
      <c r="AC32">
        <v>-2.2296403286344315</v>
      </c>
      <c r="AD32">
        <v>-3.2958347570748288</v>
      </c>
      <c r="AE32">
        <v>1.6509180958015293</v>
      </c>
      <c r="AF32">
        <v>5.5018180556351268</v>
      </c>
      <c r="AG32">
        <v>-9.9331903635902847</v>
      </c>
      <c r="AH32">
        <v>8.1752786711711423</v>
      </c>
      <c r="AI32">
        <v>-9.1289345338943662</v>
      </c>
      <c r="AJ32">
        <v>16.947931656045398</v>
      </c>
      <c r="AK32">
        <v>5.2588050373221193</v>
      </c>
      <c r="AL32">
        <v>1.7965777362476416</v>
      </c>
      <c r="AM32">
        <v>1.7676984497564661</v>
      </c>
      <c r="AN32">
        <v>0.77466286891964842</v>
      </c>
      <c r="AO32">
        <v>-0.73443844270380509</v>
      </c>
      <c r="AP32">
        <v>-7.2015133874045176</v>
      </c>
      <c r="AQ32">
        <v>-0.76541309276872482</v>
      </c>
      <c r="AR32">
        <v>3.0519112337045016</v>
      </c>
      <c r="AS32">
        <v>2.6737708664680753</v>
      </c>
      <c r="AT32">
        <v>0.48125164291580802</v>
      </c>
      <c r="AU32">
        <v>1.8055411118222935</v>
      </c>
      <c r="AV32">
        <v>6.5370225220754037</v>
      </c>
      <c r="AW32">
        <v>4.5866397694844068</v>
      </c>
      <c r="AX32">
        <v>5.2256868224062316</v>
      </c>
      <c r="AY32">
        <v>3.8280462545573215</v>
      </c>
      <c r="AZ32">
        <v>1.9697433954957404</v>
      </c>
      <c r="BA32">
        <v>-0.94588819531067259</v>
      </c>
      <c r="BB32">
        <v>2.4928662861121609</v>
      </c>
      <c r="BC32">
        <v>2.720274217152749</v>
      </c>
      <c r="BD32">
        <v>2.4030320595187504E-3</v>
      </c>
      <c r="BE32">
        <v>-0.248244189153354</v>
      </c>
      <c r="BF32">
        <v>1.2341585986335133</v>
      </c>
      <c r="BG32">
        <v>1.625495536665241</v>
      </c>
      <c r="BH32">
        <v>2.6567690684491652</v>
      </c>
      <c r="BI32">
        <v>-1.851599780349602</v>
      </c>
      <c r="BJ32">
        <v>0.10286690434371337</v>
      </c>
      <c r="BK32">
        <v>-1.6265657836300562</v>
      </c>
    </row>
    <row r="33" spans="1:63" x14ac:dyDescent="0.25">
      <c r="A33" t="s">
        <v>28</v>
      </c>
      <c r="I33">
        <v>2.2281541040273254</v>
      </c>
      <c r="J33">
        <v>-1.2241097551175812</v>
      </c>
      <c r="K33">
        <v>4.5531934553755917</v>
      </c>
      <c r="L33">
        <v>1.0210571547043799</v>
      </c>
      <c r="M33">
        <v>4.1884417704117141</v>
      </c>
      <c r="N33">
        <v>-3.1053372318321522</v>
      </c>
      <c r="O33">
        <v>-3.2378872668554095</v>
      </c>
      <c r="P33">
        <v>9.6550459838287992</v>
      </c>
      <c r="Q33">
        <v>11.614646518461086</v>
      </c>
      <c r="R33">
        <v>4.3906388057484662</v>
      </c>
      <c r="S33">
        <v>-3.3804764145267114</v>
      </c>
      <c r="T33">
        <v>8.1758429602330978</v>
      </c>
      <c r="U33">
        <v>-6.3308160216587197</v>
      </c>
      <c r="V33">
        <v>-0.65108278980017076</v>
      </c>
      <c r="W33">
        <v>-9.3458901966454846</v>
      </c>
      <c r="X33">
        <v>-0.34911489238950821</v>
      </c>
      <c r="Y33">
        <v>-2.3502250295675822</v>
      </c>
      <c r="Z33">
        <v>17.972002830944447</v>
      </c>
      <c r="AA33">
        <v>0.88217198600528945</v>
      </c>
      <c r="AB33">
        <v>-1.7858613954895759</v>
      </c>
      <c r="AC33">
        <v>5.6058686510486808</v>
      </c>
      <c r="AD33">
        <v>2.3174664565902106</v>
      </c>
      <c r="AE33">
        <v>-4.3651879748717448</v>
      </c>
      <c r="AF33">
        <v>9.5536112964691711</v>
      </c>
      <c r="AG33">
        <v>-5.158359420133209</v>
      </c>
      <c r="AH33">
        <v>1.0456939729606631</v>
      </c>
      <c r="AI33">
        <v>1.5862441168481354</v>
      </c>
      <c r="AJ33">
        <v>-1.2080237765276536</v>
      </c>
      <c r="AK33">
        <v>4.8283028127312804</v>
      </c>
      <c r="AL33">
        <v>2.52794282915292</v>
      </c>
      <c r="AM33">
        <v>4.9263130089485969</v>
      </c>
      <c r="AN33">
        <v>2.8299852858519472</v>
      </c>
      <c r="AO33">
        <v>-2.9250502296793286</v>
      </c>
      <c r="AP33">
        <v>11.942758131314775</v>
      </c>
      <c r="AQ33">
        <v>-7.5353261820026773E-2</v>
      </c>
      <c r="AR33">
        <v>5.6753663960766261</v>
      </c>
      <c r="AS33">
        <v>-1.70398742564592</v>
      </c>
      <c r="AT33">
        <v>3.0708781645410852</v>
      </c>
      <c r="AU33">
        <v>1.2589378863774527</v>
      </c>
      <c r="AV33">
        <v>0.13197525017505995</v>
      </c>
      <c r="AW33">
        <v>1.3875041933100363</v>
      </c>
      <c r="AX33">
        <v>1.4492174955695702</v>
      </c>
      <c r="AY33">
        <v>1.9465192312595434</v>
      </c>
      <c r="AZ33">
        <v>-7.2193463201145391E-2</v>
      </c>
      <c r="BA33">
        <v>-3.6886137120456226</v>
      </c>
      <c r="BB33">
        <v>-0.64880287830530392</v>
      </c>
      <c r="BC33">
        <v>3.7426387095772498</v>
      </c>
      <c r="BD33">
        <v>2.8828606071254796</v>
      </c>
      <c r="BE33">
        <v>2.52844829516809</v>
      </c>
      <c r="BF33">
        <v>1.9722951163334841</v>
      </c>
      <c r="BG33">
        <v>1.4731767251285248</v>
      </c>
      <c r="BH33">
        <v>1.5314570690414939</v>
      </c>
      <c r="BI33">
        <v>-4.2909659601104266</v>
      </c>
      <c r="BJ33">
        <v>-0.15090208004548344</v>
      </c>
      <c r="BK33">
        <v>0.5658720086540967</v>
      </c>
    </row>
    <row r="34" spans="1:63" x14ac:dyDescent="0.25">
      <c r="A34" t="s">
        <v>29</v>
      </c>
      <c r="R34">
        <v>4.8278314411931689</v>
      </c>
      <c r="S34">
        <v>2.4827281878759777</v>
      </c>
      <c r="T34">
        <v>1.7304916669332187</v>
      </c>
      <c r="U34">
        <v>-11.564925133105604</v>
      </c>
      <c r="V34">
        <v>4.3247798626643998</v>
      </c>
      <c r="W34">
        <v>4.2153002890461266</v>
      </c>
      <c r="X34">
        <v>-0.5351701221225369</v>
      </c>
      <c r="Y34">
        <v>3.6092223905286716</v>
      </c>
      <c r="Z34">
        <v>6.0838762937148942</v>
      </c>
      <c r="AA34">
        <v>8.9062369026332107</v>
      </c>
      <c r="AB34">
        <v>8.0794664090781509</v>
      </c>
      <c r="AC34">
        <v>6.0587191635791555</v>
      </c>
      <c r="AD34">
        <v>3.6680908316904635</v>
      </c>
      <c r="AE34">
        <v>6.4259440372149044</v>
      </c>
      <c r="AF34">
        <v>3.3141663995162105</v>
      </c>
      <c r="AG34">
        <v>5.1204444146398629</v>
      </c>
      <c r="AH34">
        <v>3.8436280008351531</v>
      </c>
      <c r="AI34">
        <v>2.6883285166561848</v>
      </c>
      <c r="AJ34">
        <v>3.3947763634549091</v>
      </c>
      <c r="AK34">
        <v>4.5134326138626051</v>
      </c>
      <c r="AL34">
        <v>4.3724171399103255</v>
      </c>
      <c r="AM34">
        <v>4.9625194260115535</v>
      </c>
      <c r="AN34">
        <v>1.3147486670756336</v>
      </c>
      <c r="AO34">
        <v>7.1447159469158379</v>
      </c>
      <c r="AP34">
        <v>2.5342628530189018</v>
      </c>
      <c r="AQ34">
        <v>0.91191021688126739</v>
      </c>
      <c r="AR34">
        <v>5.1616704475796098</v>
      </c>
      <c r="AS34">
        <v>3.67780930188448</v>
      </c>
      <c r="AT34">
        <v>1.1766990870534642</v>
      </c>
      <c r="AU34">
        <v>4.3775868209085615</v>
      </c>
      <c r="AV34">
        <v>5.2464969653438089</v>
      </c>
      <c r="AW34">
        <v>5.0065390553084086</v>
      </c>
      <c r="AX34">
        <v>3.0411004632039607</v>
      </c>
      <c r="AY34">
        <v>4.1291988482215203</v>
      </c>
      <c r="AZ34">
        <v>3.9110012406983685</v>
      </c>
      <c r="BA34">
        <v>3.2094994788002538</v>
      </c>
      <c r="BB34">
        <v>3.1104055543771381</v>
      </c>
      <c r="BC34">
        <v>3.6391900738820766</v>
      </c>
      <c r="BD34">
        <v>3.5533569656273727</v>
      </c>
      <c r="BE34">
        <v>3.7911307073443652</v>
      </c>
      <c r="BF34">
        <v>3.844308006398947</v>
      </c>
      <c r="BG34">
        <v>3.9500354872733965</v>
      </c>
      <c r="BH34">
        <v>2.8581253238977098</v>
      </c>
      <c r="BI34">
        <v>-14.54849559296008</v>
      </c>
      <c r="BJ34">
        <v>3.3776687445996316</v>
      </c>
      <c r="BK34">
        <v>9.2092473631258969</v>
      </c>
    </row>
    <row r="35" spans="1:63" x14ac:dyDescent="0.25">
      <c r="A35" t="s">
        <v>30</v>
      </c>
      <c r="C35">
        <v>-2.0333346629625026</v>
      </c>
      <c r="D35">
        <v>-4.7105697176952361</v>
      </c>
      <c r="E35">
        <v>24.077314463871375</v>
      </c>
      <c r="F35">
        <v>12.795817918974322</v>
      </c>
      <c r="G35">
        <v>-2.6988904910128895</v>
      </c>
      <c r="H35">
        <v>0.50606872170766337</v>
      </c>
      <c r="I35">
        <v>6.9208827763377769</v>
      </c>
      <c r="J35">
        <v>-1.7679122589593277</v>
      </c>
      <c r="K35">
        <v>8.6562847075617952</v>
      </c>
      <c r="L35">
        <v>-1.1659131752092833</v>
      </c>
      <c r="M35">
        <v>-3.6504059801509783</v>
      </c>
      <c r="N35">
        <v>-7.3820102822869131</v>
      </c>
      <c r="O35">
        <v>8.8808164057336114</v>
      </c>
      <c r="P35">
        <v>-7.9083015218655532</v>
      </c>
      <c r="Q35">
        <v>5.3771118160732101</v>
      </c>
      <c r="R35">
        <v>-4.7004216943371091</v>
      </c>
      <c r="S35">
        <v>-3.3358577551375674</v>
      </c>
      <c r="T35">
        <v>1.8022455409819145</v>
      </c>
      <c r="U35">
        <v>0.40871826162785396</v>
      </c>
      <c r="V35">
        <v>0.45062493929034986</v>
      </c>
      <c r="W35">
        <v>-5.1899917174566923</v>
      </c>
      <c r="X35">
        <v>0.71019021728267262</v>
      </c>
      <c r="Y35">
        <v>-6.0422697175556976</v>
      </c>
      <c r="Z35">
        <v>1.0960832604240522E-2</v>
      </c>
      <c r="AA35">
        <v>2.6713012293142953</v>
      </c>
      <c r="AB35">
        <v>-1.0217710365378707</v>
      </c>
      <c r="AC35">
        <v>-1.2020298950554178</v>
      </c>
      <c r="AD35">
        <v>2.1411566208219739</v>
      </c>
      <c r="AE35">
        <v>-4.2679740675138476</v>
      </c>
      <c r="AF35">
        <v>-1.1811190398994569</v>
      </c>
      <c r="AG35">
        <v>-1.9790159816940616</v>
      </c>
      <c r="AH35">
        <v>1.6361154505801494</v>
      </c>
      <c r="AI35">
        <v>-6.3319846497799972</v>
      </c>
      <c r="AJ35">
        <v>6.814029398139624</v>
      </c>
      <c r="AK35">
        <v>3.7068644183366501</v>
      </c>
      <c r="AL35">
        <v>-6.1869177418780339</v>
      </c>
      <c r="AM35">
        <v>0.10920964700302704</v>
      </c>
      <c r="AN35">
        <v>0.89957837563881071</v>
      </c>
      <c r="AO35">
        <v>-6.5702419319764971</v>
      </c>
      <c r="AP35">
        <v>-3.1995671815441256</v>
      </c>
      <c r="AQ35">
        <v>-0.76995552673095347</v>
      </c>
      <c r="AR35">
        <v>4.6429779279357319</v>
      </c>
      <c r="AS35">
        <v>2.4846419912866367</v>
      </c>
      <c r="AT35">
        <v>6.1953776610095304</v>
      </c>
      <c r="AU35">
        <v>15.688316128397076</v>
      </c>
      <c r="AV35">
        <v>-4.2163021294105363</v>
      </c>
      <c r="AW35">
        <v>-2.7918103441596998</v>
      </c>
      <c r="AX35">
        <v>-2.5917934602189803</v>
      </c>
      <c r="AY35">
        <v>-0.28615137629459753</v>
      </c>
      <c r="AZ35">
        <v>1.0753694468868389</v>
      </c>
      <c r="BA35">
        <v>1.2560224305014032</v>
      </c>
      <c r="BB35">
        <v>1.1777381978199628</v>
      </c>
      <c r="BC35">
        <v>1.5557422684303219</v>
      </c>
      <c r="BD35">
        <v>2.6246907599230695</v>
      </c>
      <c r="BE35">
        <v>-1.3798930447675133</v>
      </c>
      <c r="BF35">
        <v>3.5084155541403703</v>
      </c>
      <c r="BG35">
        <v>2.0564753751067144</v>
      </c>
      <c r="BH35">
        <v>0.47917416598150453</v>
      </c>
      <c r="BI35">
        <v>-2.9023598187388728</v>
      </c>
      <c r="BJ35">
        <v>-1.797586959859288</v>
      </c>
      <c r="BK35">
        <v>3.654667841450788</v>
      </c>
    </row>
    <row r="36" spans="1:63" x14ac:dyDescent="0.25">
      <c r="A36" t="s">
        <v>31</v>
      </c>
      <c r="V36">
        <v>2.957484910513017</v>
      </c>
      <c r="W36">
        <v>-8.9479789117680468</v>
      </c>
      <c r="X36">
        <v>-17.512378860900071</v>
      </c>
      <c r="Y36">
        <v>-8.4781297207228761</v>
      </c>
      <c r="Z36">
        <v>-1.0219204510690361</v>
      </c>
      <c r="AA36">
        <v>-4.0385839622280599</v>
      </c>
      <c r="AB36">
        <v>14.213448788681674</v>
      </c>
      <c r="AC36">
        <v>8.2669773077895741</v>
      </c>
      <c r="AD36">
        <v>5.4353628825389677</v>
      </c>
      <c r="AE36">
        <v>-0.63878046875294103</v>
      </c>
      <c r="AF36">
        <v>2.9314523857094912</v>
      </c>
      <c r="AG36">
        <v>-9.2871060591937038</v>
      </c>
      <c r="AH36">
        <v>7.8997171875135024</v>
      </c>
      <c r="AI36">
        <v>1.3967117792093688</v>
      </c>
      <c r="AJ36">
        <v>-2.3429081483911887</v>
      </c>
      <c r="AK36">
        <v>7.3589491837661569</v>
      </c>
      <c r="AL36">
        <v>8.8224418656844534</v>
      </c>
      <c r="AM36">
        <v>7.7509298578364252</v>
      </c>
      <c r="AN36">
        <v>9.1424815756510895</v>
      </c>
      <c r="AO36">
        <v>-1.6757909753206945</v>
      </c>
      <c r="AP36">
        <v>10.050871559851203</v>
      </c>
      <c r="AQ36">
        <v>6.8865719144948656</v>
      </c>
      <c r="AR36">
        <v>4.4694234328719773</v>
      </c>
      <c r="AS36">
        <v>5.4155443124278975</v>
      </c>
      <c r="AT36">
        <v>3.5941260125325556</v>
      </c>
      <c r="AU36">
        <v>7.1286247326332557</v>
      </c>
      <c r="AV36">
        <v>4.8947957960007784</v>
      </c>
      <c r="AW36">
        <v>4.1135200634524409</v>
      </c>
      <c r="AX36">
        <v>3.138295808901816</v>
      </c>
      <c r="AY36">
        <v>3.734313550816907</v>
      </c>
      <c r="AZ36">
        <v>4.0377856906753493</v>
      </c>
      <c r="BA36">
        <v>4.7874723586921704</v>
      </c>
      <c r="BB36">
        <v>3.3465518550506772</v>
      </c>
      <c r="BC36">
        <v>4.4474520109722135</v>
      </c>
      <c r="BD36">
        <v>4.1743229735737799</v>
      </c>
      <c r="BE36">
        <v>1.471585753926675</v>
      </c>
      <c r="BF36">
        <v>-0.49793441734490784</v>
      </c>
      <c r="BG36">
        <v>0.47984874939039912</v>
      </c>
      <c r="BH36">
        <v>-0.59344443840473105</v>
      </c>
      <c r="BI36">
        <v>-4.0476428926170485</v>
      </c>
      <c r="BJ36">
        <v>-0.49128991164640468</v>
      </c>
      <c r="BK36">
        <v>1.5349317375449516</v>
      </c>
    </row>
    <row r="37" spans="1:63" x14ac:dyDescent="0.25">
      <c r="A37" t="s">
        <v>32</v>
      </c>
      <c r="V37">
        <v>-0.19432072359148833</v>
      </c>
      <c r="W37">
        <v>-2.19356393924744</v>
      </c>
      <c r="X37">
        <v>-4.4430185521763121</v>
      </c>
      <c r="Y37">
        <v>-2.9526778197179624</v>
      </c>
      <c r="Z37">
        <v>-2.4134509218521458</v>
      </c>
      <c r="AA37">
        <v>1.5463877450604855</v>
      </c>
      <c r="AB37">
        <v>0.22696558333493044</v>
      </c>
      <c r="AC37">
        <v>-2.7354067328736562</v>
      </c>
      <c r="AD37">
        <v>-4.4771754935336219</v>
      </c>
      <c r="AE37">
        <v>-3.9859637908098051</v>
      </c>
      <c r="AF37">
        <v>4.6045034340750135</v>
      </c>
      <c r="AG37">
        <v>3.810908555734585</v>
      </c>
      <c r="AH37">
        <v>-4.71806294927012</v>
      </c>
      <c r="AI37">
        <v>-1.443530800433166</v>
      </c>
      <c r="AJ37">
        <v>0.86230265537901118</v>
      </c>
      <c r="AK37">
        <v>0.3961394836815515</v>
      </c>
      <c r="AL37">
        <v>1.5625905971880627</v>
      </c>
      <c r="AM37">
        <v>0.75022251148364205</v>
      </c>
      <c r="AN37">
        <v>0.90903103890333625</v>
      </c>
      <c r="AO37">
        <v>1.1674022823764574</v>
      </c>
      <c r="AP37">
        <v>-0.85285688854709463</v>
      </c>
      <c r="AQ37">
        <v>3.0062510498626693</v>
      </c>
      <c r="AR37">
        <v>2.7758630708673309</v>
      </c>
      <c r="AS37">
        <v>10.881320969660464</v>
      </c>
      <c r="AT37">
        <v>1.3038936324556403</v>
      </c>
      <c r="AU37">
        <v>5.796150060287971</v>
      </c>
      <c r="AV37">
        <v>4.067851327206796</v>
      </c>
      <c r="AW37">
        <v>1.2872253028344431</v>
      </c>
      <c r="AX37">
        <v>-1.1283555600201396</v>
      </c>
      <c r="AY37">
        <v>4.4555842216270776</v>
      </c>
      <c r="AZ37">
        <v>3.4615485830815231</v>
      </c>
      <c r="BA37">
        <v>3.3588594741090532</v>
      </c>
      <c r="BB37">
        <v>3.8401895842056888</v>
      </c>
      <c r="BC37">
        <v>4.2719193673679285</v>
      </c>
      <c r="BD37">
        <v>2.4507109778989218</v>
      </c>
      <c r="BE37">
        <v>-1.716337977773577</v>
      </c>
      <c r="BF37">
        <v>-2.7510136303615553</v>
      </c>
      <c r="BG37">
        <v>-0.66855426548112007</v>
      </c>
      <c r="BH37">
        <v>-2.4993982146257565</v>
      </c>
      <c r="BI37">
        <v>-9.668821206001283</v>
      </c>
      <c r="BJ37">
        <v>1.8449172133784515</v>
      </c>
      <c r="BK37">
        <v>6.0182316642552394</v>
      </c>
    </row>
    <row r="38" spans="1:63" x14ac:dyDescent="0.25">
      <c r="A38" t="s">
        <v>33</v>
      </c>
      <c r="B38">
        <v>1.4963916870629674</v>
      </c>
      <c r="C38">
        <v>7.0533802509657733</v>
      </c>
      <c r="D38">
        <v>6.2327461805486308</v>
      </c>
      <c r="E38">
        <v>-2.7762641583324239</v>
      </c>
      <c r="F38">
        <v>3.8464204563798603</v>
      </c>
      <c r="G38">
        <v>-3.2230457409050643</v>
      </c>
      <c r="H38">
        <v>-2.7165257492293762</v>
      </c>
      <c r="I38">
        <v>-2.426522636444929</v>
      </c>
      <c r="J38">
        <v>-8.0873019724494526</v>
      </c>
      <c r="K38">
        <v>0.25930577507011776</v>
      </c>
      <c r="L38">
        <v>2.8735821609016341</v>
      </c>
      <c r="M38">
        <v>-7.6543900622940981</v>
      </c>
      <c r="N38">
        <v>-19.229269070186575</v>
      </c>
      <c r="O38">
        <v>5.9034186592107858</v>
      </c>
      <c r="P38">
        <v>-5.3950494498656809</v>
      </c>
      <c r="Q38">
        <v>-2.0578500187089759</v>
      </c>
      <c r="R38">
        <v>4.7854830054697004</v>
      </c>
      <c r="S38">
        <v>10.237607889400152</v>
      </c>
      <c r="T38">
        <v>3.9829554597408077</v>
      </c>
      <c r="U38">
        <v>-5.3945111264806371</v>
      </c>
      <c r="V38">
        <v>-3.2052190287759288</v>
      </c>
      <c r="W38">
        <v>-0.91022417471704387</v>
      </c>
      <c r="X38">
        <v>-6.7358248576754107</v>
      </c>
      <c r="Y38">
        <v>-19.291713542855277</v>
      </c>
      <c r="Z38">
        <v>4.5144518532471238</v>
      </c>
      <c r="AA38">
        <v>3.1831773407598831</v>
      </c>
      <c r="AB38">
        <v>-2.9029549379762045</v>
      </c>
      <c r="AC38">
        <v>3.6718925275355474</v>
      </c>
      <c r="AD38">
        <v>-2.0759040457996463</v>
      </c>
      <c r="AE38">
        <v>-4.3099420612916788</v>
      </c>
      <c r="AF38">
        <v>-3.483411996304298</v>
      </c>
      <c r="AG38">
        <v>-1.1253956298562287</v>
      </c>
      <c r="AH38">
        <v>-2.7932111032998534</v>
      </c>
      <c r="AI38">
        <v>-1.3665891843029812</v>
      </c>
      <c r="AJ38">
        <v>-0.88975528425685013</v>
      </c>
      <c r="AK38">
        <v>-3.2133501788714227</v>
      </c>
      <c r="AL38">
        <v>-1.8031499272147613</v>
      </c>
      <c r="AM38">
        <v>6.3181235650123853</v>
      </c>
      <c r="AN38">
        <v>-3.5648260763559279</v>
      </c>
      <c r="AO38">
        <v>-4.5336056993207876</v>
      </c>
      <c r="AP38">
        <v>3.6237252880407311</v>
      </c>
      <c r="AQ38">
        <v>1.338057375232296</v>
      </c>
      <c r="AR38">
        <v>-1.3479062022204715</v>
      </c>
      <c r="AS38">
        <v>-3.1358220132242707</v>
      </c>
      <c r="AT38">
        <v>3.5488894514146665</v>
      </c>
      <c r="AU38">
        <v>2.170619107617398</v>
      </c>
      <c r="AV38">
        <v>-0.54536245258636029</v>
      </c>
      <c r="AW38">
        <v>3.8467003625491429</v>
      </c>
      <c r="AX38">
        <v>-1.7422251912411184</v>
      </c>
      <c r="AY38">
        <v>4.6020670482128878</v>
      </c>
      <c r="AZ38">
        <v>-1.4063462658661479</v>
      </c>
      <c r="BA38">
        <v>6.415644392753066</v>
      </c>
      <c r="BB38">
        <v>1.3697821301352775</v>
      </c>
      <c r="BC38">
        <v>2.6850897800347013</v>
      </c>
      <c r="BD38">
        <v>0.47115442412814446</v>
      </c>
      <c r="BE38">
        <v>1.7298515331947328</v>
      </c>
      <c r="BF38">
        <v>1.0627957895728173</v>
      </c>
      <c r="BG38">
        <v>3.2266224685841109</v>
      </c>
      <c r="BH38">
        <v>2.0249157619909113</v>
      </c>
      <c r="BI38">
        <v>-0.237758332608621</v>
      </c>
      <c r="BJ38">
        <v>-2.3063005091050286</v>
      </c>
      <c r="BK38">
        <v>7.4260009906702606</v>
      </c>
    </row>
    <row r="39" spans="1:63" x14ac:dyDescent="0.25">
      <c r="A39" t="s">
        <v>34</v>
      </c>
      <c r="B39">
        <v>-1.8340097439208876</v>
      </c>
      <c r="C39">
        <v>1.9544510766535694</v>
      </c>
      <c r="D39">
        <v>6.30652788991965</v>
      </c>
      <c r="E39">
        <v>2.7298157752712768</v>
      </c>
      <c r="F39">
        <v>2.638222174882273</v>
      </c>
      <c r="G39">
        <v>-6.3045501892966058</v>
      </c>
      <c r="H39">
        <v>-17.500310013922658</v>
      </c>
      <c r="I39">
        <v>-3.2962096758627553</v>
      </c>
      <c r="J39">
        <v>21.568550456687134</v>
      </c>
      <c r="K39">
        <v>22.288598724522672</v>
      </c>
      <c r="L39">
        <v>11.688283567949213</v>
      </c>
      <c r="M39">
        <v>0.99004351238480126</v>
      </c>
      <c r="N39">
        <v>2.8614223135851518</v>
      </c>
      <c r="O39">
        <v>8.338877323115284</v>
      </c>
      <c r="P39">
        <v>-7.7811633315424018</v>
      </c>
      <c r="Q39">
        <v>5.9949500627035377</v>
      </c>
      <c r="R39">
        <v>2.9490362956946967</v>
      </c>
      <c r="S39">
        <v>-8.5702106954798154</v>
      </c>
      <c r="T39">
        <v>3.5650170199156435</v>
      </c>
      <c r="U39">
        <v>1.0607040563715771</v>
      </c>
      <c r="V39">
        <v>-15.697858295089489</v>
      </c>
      <c r="W39">
        <v>-9.4680667900035331</v>
      </c>
      <c r="X39">
        <v>-13.128228143041071</v>
      </c>
      <c r="Y39">
        <v>-3.5300197887772953</v>
      </c>
      <c r="Z39">
        <v>3.0649113483684545</v>
      </c>
      <c r="AA39">
        <v>-2.5266748231238694</v>
      </c>
      <c r="AB39">
        <v>0.57452921447503513</v>
      </c>
      <c r="AC39">
        <v>4.5930666681028214</v>
      </c>
      <c r="AD39">
        <v>-0.70991911874260438</v>
      </c>
      <c r="AE39">
        <v>8.8770000358537402</v>
      </c>
      <c r="AF39">
        <v>-2.1803679004603254</v>
      </c>
      <c r="AG39">
        <v>2.0236285870086164</v>
      </c>
      <c r="AH39">
        <v>-4.5071492558690522</v>
      </c>
      <c r="AI39">
        <v>-4.31075317014691</v>
      </c>
      <c r="AJ39">
        <v>-2.5956007729375727</v>
      </c>
      <c r="AK39">
        <v>1.5960326820480049</v>
      </c>
      <c r="AL39">
        <v>0.37252043856884143</v>
      </c>
      <c r="AM39">
        <v>3.2473524775795681E-2</v>
      </c>
      <c r="AN39">
        <v>-1.9411055458105011</v>
      </c>
      <c r="AO39">
        <v>2.3177749007206927</v>
      </c>
      <c r="AP39">
        <v>3.1464246826453888</v>
      </c>
      <c r="AQ39">
        <v>12.276139069330497</v>
      </c>
      <c r="AR39">
        <v>4.4951558826680014</v>
      </c>
      <c r="AS39">
        <v>6.3450407295680264</v>
      </c>
      <c r="AT39">
        <v>3.6096606137971037</v>
      </c>
      <c r="AU39">
        <v>3.2383425717152221</v>
      </c>
      <c r="AV39">
        <v>3.7416873554155359</v>
      </c>
      <c r="AW39">
        <v>3.8999431832192499</v>
      </c>
      <c r="AX39">
        <v>5.1301618746483655</v>
      </c>
      <c r="AY39">
        <v>5.0818748549804411</v>
      </c>
      <c r="AZ39">
        <v>2.4370072366228612</v>
      </c>
      <c r="BA39">
        <v>1.403508778557196</v>
      </c>
      <c r="BB39">
        <v>3.8323661806400935</v>
      </c>
      <c r="BC39">
        <v>3.5521622989247703</v>
      </c>
      <c r="BD39">
        <v>7.6961616724190662E-2</v>
      </c>
      <c r="BE39">
        <v>-4.0527063618021657</v>
      </c>
      <c r="BF39">
        <v>-1.7098730922510867</v>
      </c>
      <c r="BG39">
        <v>-0.59038927124774432</v>
      </c>
      <c r="BH39">
        <v>-0.26345637824294954</v>
      </c>
      <c r="BI39">
        <v>-4.1620592907919018</v>
      </c>
      <c r="BJ39">
        <v>1.1828282225788058</v>
      </c>
      <c r="BK39">
        <v>0.823296497959916</v>
      </c>
    </row>
    <row r="40" spans="1:63" x14ac:dyDescent="0.25">
      <c r="A40" t="s">
        <v>35</v>
      </c>
      <c r="B40">
        <v>3.0736281949107962</v>
      </c>
      <c r="C40">
        <v>-5.4896637926801048</v>
      </c>
      <c r="D40">
        <v>-2.5915614052098022</v>
      </c>
      <c r="E40">
        <v>8.1195653357511333E-2</v>
      </c>
      <c r="F40">
        <v>-1.0983177502115922</v>
      </c>
      <c r="G40">
        <v>-1.469613910274731</v>
      </c>
      <c r="H40">
        <v>2.3992585176180796</v>
      </c>
      <c r="I40">
        <v>-0.8750520195994369</v>
      </c>
      <c r="J40">
        <v>4.6407770683830876</v>
      </c>
      <c r="K40">
        <v>6.3976894726721412E-2</v>
      </c>
      <c r="L40">
        <v>-0.9711282744524965</v>
      </c>
      <c r="M40">
        <v>-1.9691238863786822</v>
      </c>
      <c r="N40">
        <v>-7.3388581885751591E-2</v>
      </c>
      <c r="O40">
        <v>4.2780753869529491</v>
      </c>
      <c r="P40">
        <v>-1.5566654945552472</v>
      </c>
      <c r="Q40">
        <v>3.8670954167051974</v>
      </c>
      <c r="R40">
        <v>2.7558277656255683</v>
      </c>
      <c r="S40">
        <v>0.18647312509018832</v>
      </c>
      <c r="T40">
        <v>-3.4596116256980309</v>
      </c>
      <c r="U40">
        <v>-5.4652637291888055</v>
      </c>
      <c r="V40">
        <v>-2.5824191022476413</v>
      </c>
      <c r="W40">
        <v>6.5535644456626585</v>
      </c>
      <c r="X40">
        <v>-9.1377086219233092</v>
      </c>
      <c r="Y40">
        <v>8.2478360644991255</v>
      </c>
      <c r="Z40">
        <v>2.7248661862406607</v>
      </c>
      <c r="AA40">
        <v>2.3529867015389385</v>
      </c>
      <c r="AB40">
        <v>-6.1006494923815495</v>
      </c>
      <c r="AC40">
        <v>0.11628555913647176</v>
      </c>
      <c r="AD40">
        <v>-0.52616389319581458</v>
      </c>
      <c r="AE40">
        <v>-5.112200332988138</v>
      </c>
      <c r="AF40">
        <v>-3.6008033718288317</v>
      </c>
      <c r="AG40">
        <v>-9.3540662881710261</v>
      </c>
      <c r="AH40">
        <v>-2.8288875572086596</v>
      </c>
      <c r="AI40">
        <v>1.6521696545086257</v>
      </c>
      <c r="AJ40">
        <v>4.2928544795485664</v>
      </c>
      <c r="AK40">
        <v>-6.4792849902165983</v>
      </c>
      <c r="AL40">
        <v>2.4104592412317487</v>
      </c>
      <c r="AM40">
        <v>1.8554126769785313</v>
      </c>
      <c r="AN40">
        <v>0.75739220849962408</v>
      </c>
      <c r="AO40">
        <v>-5.1822002636044289</v>
      </c>
      <c r="AP40">
        <v>2.1388552733554178</v>
      </c>
      <c r="AQ40">
        <v>1.3527753620428626</v>
      </c>
      <c r="AR40">
        <v>-7.657345914417192</v>
      </c>
      <c r="AS40">
        <v>3.7205910468886145</v>
      </c>
      <c r="AT40">
        <v>-1.3381825936235003</v>
      </c>
      <c r="AU40">
        <v>2.6846673436515829</v>
      </c>
      <c r="AV40">
        <v>2.6658650606535588</v>
      </c>
      <c r="AW40">
        <v>-3.9937079778781026E-2</v>
      </c>
      <c r="AX40">
        <v>6.2723939666324782</v>
      </c>
      <c r="AY40">
        <v>2.4859848510043037</v>
      </c>
      <c r="AZ40">
        <v>2.6102348027131654</v>
      </c>
      <c r="BA40">
        <v>4.1451583943365335</v>
      </c>
      <c r="BB40">
        <v>-36.777697163934832</v>
      </c>
      <c r="BC40">
        <v>0.1581115587524522</v>
      </c>
      <c r="BD40">
        <v>3.891158828357959</v>
      </c>
      <c r="BE40">
        <v>2.9380992393553242</v>
      </c>
      <c r="BF40">
        <v>2.5909235013507725</v>
      </c>
      <c r="BG40">
        <v>1.7922203053133359</v>
      </c>
      <c r="BH40">
        <v>0.83300981086989623</v>
      </c>
      <c r="BI40">
        <v>-1.6247755794237264</v>
      </c>
      <c r="BJ40">
        <v>-1.1290938063319516</v>
      </c>
      <c r="BK40">
        <v>-1.6954049590869147</v>
      </c>
    </row>
    <row r="41" spans="1:63" x14ac:dyDescent="0.25">
      <c r="A41" t="s">
        <v>36</v>
      </c>
      <c r="B41">
        <v>-6.8259666030741926</v>
      </c>
      <c r="C41">
        <v>8.6425658091271487</v>
      </c>
      <c r="D41">
        <v>-11.775519588443757</v>
      </c>
      <c r="E41">
        <v>-14.404949155888261</v>
      </c>
      <c r="F41">
        <v>4.2935396757624034</v>
      </c>
      <c r="G41">
        <v>4.0450554910393492</v>
      </c>
      <c r="H41">
        <v>3.7399789829937191</v>
      </c>
      <c r="I41">
        <v>3.7247964546784544</v>
      </c>
      <c r="J41">
        <v>7.602731469087658</v>
      </c>
      <c r="K41">
        <v>2.7779360642778244</v>
      </c>
      <c r="L41">
        <v>-1.7936144866347377</v>
      </c>
      <c r="M41">
        <v>-2.6504813213594929</v>
      </c>
      <c r="N41">
        <v>0.42915646935406926</v>
      </c>
      <c r="O41">
        <v>-1.5236700435068968</v>
      </c>
      <c r="P41">
        <v>-4.9184938940623084</v>
      </c>
      <c r="Q41">
        <v>16.099285465166389</v>
      </c>
      <c r="R41">
        <v>-0.88547840478246087</v>
      </c>
      <c r="S41">
        <v>6.0749620391674028</v>
      </c>
      <c r="T41">
        <v>8.50962689730585</v>
      </c>
      <c r="U41">
        <v>5.356428291105118</v>
      </c>
      <c r="V41">
        <v>1.6691083191395393</v>
      </c>
      <c r="W41">
        <v>-1.988153903814208</v>
      </c>
      <c r="X41">
        <v>2.2454055237975012</v>
      </c>
      <c r="Y41">
        <v>-7.3606842867874605</v>
      </c>
      <c r="Z41">
        <v>0.90381006079766735</v>
      </c>
      <c r="AA41">
        <v>1.7217091413185273</v>
      </c>
      <c r="AB41">
        <v>-3.5569017450172993</v>
      </c>
      <c r="AC41">
        <v>1.2206997947928642</v>
      </c>
      <c r="AD41">
        <v>-2.6678840363199612</v>
      </c>
      <c r="AE41">
        <v>-4.7724939879936983</v>
      </c>
      <c r="AF41">
        <v>-4.6725292622174948</v>
      </c>
      <c r="AG41">
        <v>3.5010995853071307</v>
      </c>
      <c r="AH41">
        <v>-10.986210845002631</v>
      </c>
      <c r="AI41">
        <v>-41.586861365287199</v>
      </c>
      <c r="AJ41">
        <v>60.090541326833147</v>
      </c>
      <c r="AK41">
        <v>-4.5235344751123847</v>
      </c>
      <c r="AL41">
        <v>-0.27574313416651819</v>
      </c>
      <c r="AM41">
        <v>5.4488539772343074</v>
      </c>
      <c r="AN41">
        <v>3.1149485191043027</v>
      </c>
      <c r="AO41">
        <v>7.0292409546011072</v>
      </c>
      <c r="AP41">
        <v>6.9814080024582807</v>
      </c>
      <c r="AQ41">
        <v>11.186203058034124</v>
      </c>
      <c r="AR41">
        <v>-0.13183937609217367</v>
      </c>
      <c r="AS41">
        <v>4.7117981229742156</v>
      </c>
      <c r="AT41">
        <v>6.5369540244146975</v>
      </c>
      <c r="AU41">
        <v>6.354830698727838</v>
      </c>
      <c r="AV41">
        <v>4.772671381087946</v>
      </c>
      <c r="AW41">
        <v>8.2199689984610984</v>
      </c>
      <c r="AX41">
        <v>3.4794182081067788</v>
      </c>
      <c r="AY41">
        <v>4.5724837184321814</v>
      </c>
      <c r="AZ41">
        <v>5.2239375051873935</v>
      </c>
      <c r="BA41">
        <v>6.0017061813757238</v>
      </c>
      <c r="BB41">
        <v>2.2576671635272163</v>
      </c>
      <c r="BC41">
        <v>3.6727767126365052</v>
      </c>
      <c r="BD41">
        <v>6.2903059499469691</v>
      </c>
      <c r="BE41">
        <v>3.4132607849032439</v>
      </c>
      <c r="BF41">
        <v>1.3843457483643675</v>
      </c>
      <c r="BG41">
        <v>5.9251794064053627</v>
      </c>
      <c r="BH41">
        <v>6.8763041878211482</v>
      </c>
      <c r="BI41">
        <v>-5.6647681475028691</v>
      </c>
      <c r="BJ41">
        <v>8.2770132904730076</v>
      </c>
      <c r="BK41">
        <v>5.6888213537776124</v>
      </c>
    </row>
    <row r="42" spans="1:63" x14ac:dyDescent="0.25">
      <c r="A42" t="s">
        <v>37</v>
      </c>
      <c r="AQ42">
        <v>0.88863796362683445</v>
      </c>
      <c r="AR42">
        <v>5.530037119609517</v>
      </c>
      <c r="AS42">
        <v>0.95433327010003666</v>
      </c>
      <c r="AT42">
        <v>3.9881647653001693</v>
      </c>
      <c r="AU42">
        <v>6.2089157413443843</v>
      </c>
      <c r="AV42">
        <v>1.1273980547934457</v>
      </c>
      <c r="AW42">
        <v>3.6897312713957291</v>
      </c>
      <c r="AX42">
        <v>0.91076793436101866</v>
      </c>
      <c r="AY42">
        <v>-0.78508245185575731</v>
      </c>
      <c r="AZ42">
        <v>-0.14203234355430538</v>
      </c>
      <c r="BA42">
        <v>0.83987811119934008</v>
      </c>
      <c r="BB42">
        <v>3.0401692348415139</v>
      </c>
      <c r="BC42">
        <v>2.9196013422430269</v>
      </c>
      <c r="BD42">
        <v>-0.29143919030804</v>
      </c>
      <c r="BE42">
        <v>3.3737787714399161</v>
      </c>
      <c r="BF42">
        <v>2.4094146780018662</v>
      </c>
      <c r="BG42">
        <v>2.744391173120178</v>
      </c>
      <c r="BH42">
        <v>0.4669840363334572</v>
      </c>
      <c r="BI42">
        <v>0.72764130634932656</v>
      </c>
      <c r="BJ42">
        <v>-0.14045003644015708</v>
      </c>
      <c r="BK42">
        <v>-1.8151773730593703</v>
      </c>
    </row>
    <row r="43" spans="1:63" x14ac:dyDescent="0.25">
      <c r="A43" t="s">
        <v>38</v>
      </c>
      <c r="B43">
        <v>0.121050209977696</v>
      </c>
      <c r="C43">
        <v>-2.9169469102318715</v>
      </c>
      <c r="D43">
        <v>-0.96473365179402037</v>
      </c>
      <c r="E43">
        <v>0.98874935507946304</v>
      </c>
      <c r="F43">
        <v>-1.5236679140630827</v>
      </c>
      <c r="G43">
        <v>-6.8031231924763347E-2</v>
      </c>
      <c r="H43">
        <v>-4.0828572882900858</v>
      </c>
      <c r="I43">
        <v>3.1985864994649802</v>
      </c>
      <c r="J43">
        <v>-9.2688121892574884</v>
      </c>
      <c r="K43">
        <v>5.4082674668716919</v>
      </c>
      <c r="L43">
        <v>-3.0455249343870179</v>
      </c>
      <c r="M43">
        <v>3.2873990620700937</v>
      </c>
      <c r="N43">
        <v>-8.3252410646029062</v>
      </c>
      <c r="O43">
        <v>1.2436450957085299</v>
      </c>
      <c r="P43">
        <v>4.6277877383230646</v>
      </c>
      <c r="Q43">
        <v>6.118802109940475</v>
      </c>
      <c r="R43">
        <v>-5.0130683251313854</v>
      </c>
      <c r="S43">
        <v>-6.1623513560354439</v>
      </c>
      <c r="T43">
        <v>4.477841628142528</v>
      </c>
      <c r="U43">
        <v>1.4464388662559458</v>
      </c>
      <c r="V43">
        <v>2.5173066346254984</v>
      </c>
      <c r="W43">
        <v>5.199511224009882</v>
      </c>
      <c r="X43">
        <v>-8.1466917784673853</v>
      </c>
      <c r="Y43">
        <v>1.1509070755199247</v>
      </c>
      <c r="Z43">
        <v>0.62444053582935055</v>
      </c>
      <c r="AA43">
        <v>0.20446637129225564</v>
      </c>
      <c r="AB43">
        <v>3.1964834912291167</v>
      </c>
      <c r="AC43">
        <v>-3.6580875830529038</v>
      </c>
      <c r="AD43">
        <v>1.0172929458897642</v>
      </c>
      <c r="AE43">
        <v>-3.5670182462239239</v>
      </c>
      <c r="AF43">
        <v>-0.22997837118501252</v>
      </c>
      <c r="AG43">
        <v>-1.477836954922978</v>
      </c>
      <c r="AH43">
        <v>-1.3855415938455451</v>
      </c>
      <c r="AI43">
        <v>-2.6653339521535315</v>
      </c>
      <c r="AJ43">
        <v>2.8334954512605748</v>
      </c>
      <c r="AK43">
        <v>-0.41119610940157258</v>
      </c>
      <c r="AL43">
        <v>0.67634224858927894</v>
      </c>
      <c r="AM43">
        <v>3.4974382822855432</v>
      </c>
      <c r="AN43">
        <v>3.8496572609795692</v>
      </c>
      <c r="AO43">
        <v>1.4707806816199849</v>
      </c>
      <c r="AP43">
        <v>1.857485378357012</v>
      </c>
      <c r="AQ43">
        <v>-2.3189969094639622</v>
      </c>
      <c r="AR43">
        <v>3.0280629408961488</v>
      </c>
      <c r="AS43">
        <v>2.0592957733858128</v>
      </c>
      <c r="AT43">
        <v>1.6928388589752643</v>
      </c>
      <c r="AU43">
        <v>-0.29786656316554172</v>
      </c>
      <c r="AV43">
        <v>0.15520217841907424</v>
      </c>
      <c r="AW43">
        <v>1.0037086838431009</v>
      </c>
      <c r="AX43">
        <v>3.8174664910584966E-2</v>
      </c>
      <c r="AY43">
        <v>0.6259151671830665</v>
      </c>
      <c r="AZ43">
        <v>-1.3870568339743699</v>
      </c>
      <c r="BA43">
        <v>1.2051837681129598</v>
      </c>
      <c r="BB43">
        <v>-0.32753479300319555</v>
      </c>
      <c r="BC43">
        <v>3.374701174055474</v>
      </c>
      <c r="BD43">
        <v>3.5080541858104226</v>
      </c>
      <c r="BE43">
        <v>3.506889188303191</v>
      </c>
      <c r="BF43">
        <v>4.5274906309403491</v>
      </c>
      <c r="BG43">
        <v>3.3648216036956171</v>
      </c>
      <c r="BH43">
        <v>1.8292630703655703</v>
      </c>
      <c r="BI43">
        <v>-1.3421459246281842</v>
      </c>
      <c r="BJ43">
        <v>3.758245803743776</v>
      </c>
      <c r="BK43">
        <v>1.5090029698228307</v>
      </c>
    </row>
    <row r="44" spans="1:63" x14ac:dyDescent="0.25">
      <c r="A44" t="s">
        <v>39</v>
      </c>
      <c r="B44">
        <v>-7.5191989616707389</v>
      </c>
      <c r="C44">
        <v>5.5704927606092411</v>
      </c>
      <c r="D44">
        <v>7.3709984391188357</v>
      </c>
      <c r="E44">
        <v>3.2988186585768204</v>
      </c>
      <c r="F44">
        <v>-3.5142689334096957</v>
      </c>
      <c r="G44">
        <v>11.09230394034148</v>
      </c>
      <c r="H44">
        <v>-1.9358396528946713</v>
      </c>
      <c r="I44">
        <v>4.9808257513642218</v>
      </c>
      <c r="J44">
        <v>-2.3508068366275126</v>
      </c>
      <c r="K44">
        <v>6.3633482364594585</v>
      </c>
      <c r="L44">
        <v>13.532410271479534</v>
      </c>
      <c r="M44">
        <v>3.7772029524428632</v>
      </c>
      <c r="N44">
        <v>7.3999332919977547</v>
      </c>
      <c r="O44">
        <v>-0.52433291771465917</v>
      </c>
      <c r="P44">
        <v>0.81949196593910756</v>
      </c>
      <c r="Q44">
        <v>13.948404879294387</v>
      </c>
      <c r="R44">
        <v>-8.1366892681568714</v>
      </c>
      <c r="S44">
        <v>20.442131525171646</v>
      </c>
      <c r="T44">
        <v>14.804234909608141</v>
      </c>
      <c r="U44">
        <v>-5.9632481069759962</v>
      </c>
      <c r="V44">
        <v>-5.0386378753500622</v>
      </c>
      <c r="W44">
        <v>-2.6457586259871277</v>
      </c>
      <c r="X44">
        <v>-0.49574198957647297</v>
      </c>
      <c r="Y44">
        <v>3.6899461945948389</v>
      </c>
      <c r="Z44">
        <v>9.4028581598837491</v>
      </c>
      <c r="AA44">
        <v>0.13575284876831972</v>
      </c>
      <c r="AB44">
        <v>0.51568801092408023</v>
      </c>
      <c r="AC44">
        <v>4.9342416556036568</v>
      </c>
      <c r="AD44">
        <v>9.6287273226335373</v>
      </c>
      <c r="AE44">
        <v>6.9291412664888412</v>
      </c>
      <c r="AF44">
        <v>1.4007715645664831</v>
      </c>
      <c r="AG44">
        <v>6.6823345967148811</v>
      </c>
      <c r="AH44">
        <v>5.0905626845505907</v>
      </c>
      <c r="AI44">
        <v>-5.0030241395167678</v>
      </c>
      <c r="AJ44">
        <v>-0.98145983921034485</v>
      </c>
      <c r="AK44">
        <v>8.395845453031697</v>
      </c>
      <c r="AL44">
        <v>10.884795738661609</v>
      </c>
      <c r="AM44">
        <v>0.48296762895630252</v>
      </c>
      <c r="AN44">
        <v>-0.1094376965627788</v>
      </c>
      <c r="AO44">
        <v>3.3267145637140345</v>
      </c>
      <c r="AP44">
        <v>-2.3566133354587322</v>
      </c>
      <c r="AQ44">
        <v>-1.8348069544047831</v>
      </c>
      <c r="AR44">
        <v>-4.8161783304270642</v>
      </c>
      <c r="AS44">
        <v>-2.4900082529000827</v>
      </c>
      <c r="AT44">
        <v>8.5018972132325956</v>
      </c>
      <c r="AU44">
        <v>7.1533451537010251</v>
      </c>
      <c r="AV44">
        <v>8.3216542066369925</v>
      </c>
      <c r="AW44">
        <v>-4.8771262300274429</v>
      </c>
      <c r="AX44">
        <v>-2.8614242579447335</v>
      </c>
      <c r="AY44">
        <v>1.6273701359067303</v>
      </c>
      <c r="AZ44">
        <v>12.42658765900093</v>
      </c>
      <c r="BA44">
        <v>2.1041282650332818</v>
      </c>
      <c r="BB44">
        <v>-0.59913330456802782</v>
      </c>
      <c r="BC44">
        <v>2.4576124391604566</v>
      </c>
      <c r="BD44">
        <v>1.8969724234247707</v>
      </c>
      <c r="BE44">
        <v>3.7082693529568047</v>
      </c>
      <c r="BF44">
        <v>1.536235037332645</v>
      </c>
      <c r="BG44">
        <v>2.7217227529048102</v>
      </c>
      <c r="BH44">
        <v>3.9498784826177484</v>
      </c>
      <c r="BI44">
        <v>-8.5127714702951067</v>
      </c>
      <c r="BJ44">
        <v>4.5813518489376008</v>
      </c>
      <c r="BK44">
        <v>-9.7486402120016749</v>
      </c>
    </row>
    <row r="45" spans="1:63" x14ac:dyDescent="0.25">
      <c r="A45" t="s">
        <v>40</v>
      </c>
      <c r="B45">
        <v>8.0164374839270636E-2</v>
      </c>
      <c r="C45">
        <v>2.7050070041678964</v>
      </c>
      <c r="D45">
        <v>-0.13735445284025616</v>
      </c>
      <c r="E45">
        <v>4.7033077531512646</v>
      </c>
      <c r="F45">
        <v>5.1437729723376151</v>
      </c>
      <c r="G45">
        <v>-0.24555861186539119</v>
      </c>
      <c r="H45">
        <v>-1.8977154545709425</v>
      </c>
      <c r="I45">
        <v>3.5773613783334213E-2</v>
      </c>
      <c r="J45">
        <v>6.4332789592916697</v>
      </c>
      <c r="K45">
        <v>6.5229508156205043</v>
      </c>
      <c r="L45">
        <v>1.4993498537742198</v>
      </c>
      <c r="M45">
        <v>-0.99603018955868095</v>
      </c>
      <c r="N45">
        <v>0.32115638102445132</v>
      </c>
      <c r="O45">
        <v>1.5494843712603057</v>
      </c>
      <c r="P45">
        <v>-0.22958147799816686</v>
      </c>
      <c r="Q45">
        <v>-2.2703682008846471</v>
      </c>
      <c r="R45">
        <v>-1.8245740247845958</v>
      </c>
      <c r="S45">
        <v>0.41291643590794536</v>
      </c>
      <c r="T45">
        <v>2.4571007660996145</v>
      </c>
      <c r="U45">
        <v>2.743661616065225</v>
      </c>
      <c r="V45">
        <v>0.79719474041493754</v>
      </c>
      <c r="W45">
        <v>2.629236888725913</v>
      </c>
      <c r="X45">
        <v>-4.1934459117947114</v>
      </c>
      <c r="Y45">
        <v>1.8077790846949142</v>
      </c>
      <c r="Z45">
        <v>-7.4114058307769568</v>
      </c>
      <c r="AA45">
        <v>-1.2270216161741843</v>
      </c>
      <c r="AB45">
        <v>4.3806881793658334</v>
      </c>
      <c r="AC45">
        <v>-9.562087857303851</v>
      </c>
      <c r="AD45">
        <v>-1.7632785864102374</v>
      </c>
      <c r="AE45">
        <v>-0.6217505424677654</v>
      </c>
      <c r="AF45">
        <v>1.1180577211984826</v>
      </c>
      <c r="AG45">
        <v>-17.570678388992775</v>
      </c>
      <c r="AH45">
        <v>1.5132422147313207</v>
      </c>
      <c r="AI45">
        <v>-2.3851385810911978</v>
      </c>
      <c r="AJ45">
        <v>-8.1954056857808268</v>
      </c>
      <c r="AK45">
        <v>1.2103132357466677</v>
      </c>
      <c r="AL45">
        <v>-7.1090682531418992</v>
      </c>
      <c r="AM45">
        <v>0.75693264401049021</v>
      </c>
      <c r="AN45">
        <v>-2.5305944515797876</v>
      </c>
      <c r="AO45">
        <v>4.1185545219092177</v>
      </c>
      <c r="AP45">
        <v>-11.610001678797659</v>
      </c>
      <c r="AQ45">
        <v>19.557657481377205</v>
      </c>
      <c r="AR45">
        <v>5.1706257437555792</v>
      </c>
      <c r="AS45">
        <v>2.9684666322031603</v>
      </c>
      <c r="AT45">
        <v>1.5992105204782661</v>
      </c>
      <c r="AU45">
        <v>2.0135632154123329</v>
      </c>
      <c r="AV45">
        <v>5.6242170637516438</v>
      </c>
      <c r="AW45">
        <v>2.8099406061479471</v>
      </c>
      <c r="AX45">
        <v>0.42333310095203558</v>
      </c>
      <c r="AY45">
        <v>3.7074994142916466</v>
      </c>
      <c r="AZ45">
        <v>3.1932150766529332</v>
      </c>
      <c r="BA45">
        <v>12.21161520906027</v>
      </c>
      <c r="BB45">
        <v>18.014653494653771</v>
      </c>
      <c r="BC45">
        <v>1.98463481397566</v>
      </c>
      <c r="BD45">
        <v>-22.383314831716234</v>
      </c>
      <c r="BE45">
        <v>3.8045375666475536</v>
      </c>
      <c r="BF45">
        <v>1.2719494663820257</v>
      </c>
      <c r="BG45">
        <v>1.0547690134313967</v>
      </c>
      <c r="BH45">
        <v>2.8267630512030166</v>
      </c>
      <c r="BI45">
        <v>-4.1965510481128661</v>
      </c>
      <c r="BJ45">
        <v>1.7968795238409569</v>
      </c>
      <c r="BK45">
        <v>1.2325528058940449</v>
      </c>
    </row>
    <row r="46" spans="1:63" x14ac:dyDescent="0.25">
      <c r="A46" t="s">
        <v>41</v>
      </c>
      <c r="B46">
        <v>-5.722745454488205</v>
      </c>
      <c r="C46">
        <v>4.3432637724635725</v>
      </c>
      <c r="D46">
        <v>0.17930166514061341</v>
      </c>
      <c r="E46">
        <v>-8.5118348709127645</v>
      </c>
      <c r="F46">
        <v>-8.3616732447499942</v>
      </c>
      <c r="G46">
        <v>6.298631626106868</v>
      </c>
      <c r="H46">
        <v>3.2281183979690411</v>
      </c>
      <c r="I46">
        <v>-0.5875083012088993</v>
      </c>
      <c r="J46">
        <v>-4.2173347617026593</v>
      </c>
      <c r="K46">
        <v>1.8915889619931079</v>
      </c>
      <c r="L46">
        <v>1.0824370884023438E-2</v>
      </c>
      <c r="M46">
        <v>7.2956238916773941</v>
      </c>
      <c r="N46">
        <v>-4.4892362847695182</v>
      </c>
      <c r="O46">
        <v>-20.316482990886485</v>
      </c>
      <c r="P46">
        <v>26.921565038792906</v>
      </c>
      <c r="Q46">
        <v>-3.4261027254237746</v>
      </c>
      <c r="R46">
        <v>20.100418568474396</v>
      </c>
      <c r="S46">
        <v>-3.397933833079307</v>
      </c>
      <c r="T46">
        <v>-14.060616518009425</v>
      </c>
      <c r="U46">
        <v>-11.785531098238351</v>
      </c>
      <c r="V46">
        <v>4.9022407385663769</v>
      </c>
      <c r="W46">
        <v>3.7773609584038184</v>
      </c>
      <c r="X46">
        <v>-11.586614885347913</v>
      </c>
      <c r="Y46">
        <v>-0.1278685049434074</v>
      </c>
      <c r="Z46">
        <v>3.8851972262489767</v>
      </c>
      <c r="AA46">
        <v>-0.80527390418794198</v>
      </c>
      <c r="AB46">
        <v>1.4347389729427249</v>
      </c>
      <c r="AC46">
        <v>-0.58739351544491569</v>
      </c>
      <c r="AD46">
        <v>1.5988750412539616</v>
      </c>
      <c r="AE46">
        <v>-0.97338762309486526</v>
      </c>
      <c r="BC46">
        <v>3.8362711999501613</v>
      </c>
      <c r="BD46">
        <v>6.3148642590114861</v>
      </c>
      <c r="BE46">
        <v>2.4858208952708054</v>
      </c>
      <c r="BF46">
        <v>5.2910513797676657</v>
      </c>
      <c r="BG46">
        <v>-0.66079177092322539</v>
      </c>
      <c r="BH46">
        <v>-7.0531243479010186E-2</v>
      </c>
      <c r="BI46">
        <v>-5.834205719300769</v>
      </c>
      <c r="BJ46">
        <v>0.10791783827409063</v>
      </c>
      <c r="BK46">
        <v>-0.66321101285066675</v>
      </c>
    </row>
    <row r="47" spans="1:63" x14ac:dyDescent="0.25">
      <c r="A47" t="s">
        <v>42</v>
      </c>
    </row>
    <row r="48" spans="1:63" x14ac:dyDescent="0.25">
      <c r="A48" t="s">
        <v>43</v>
      </c>
      <c r="B48">
        <v>-2.5137137882454681</v>
      </c>
      <c r="C48">
        <v>4.1406326838750829</v>
      </c>
      <c r="D48">
        <v>-5.3872329929403406</v>
      </c>
      <c r="E48">
        <v>-3.8432040887701646</v>
      </c>
      <c r="F48">
        <v>3.7788080641188486</v>
      </c>
      <c r="G48">
        <v>-6.0837121874852755</v>
      </c>
      <c r="H48">
        <v>-1.1421256175292456</v>
      </c>
      <c r="I48">
        <v>-0.66398610895858212</v>
      </c>
      <c r="J48">
        <v>-1.2215048338049144</v>
      </c>
      <c r="K48">
        <v>3.1801259948041007</v>
      </c>
      <c r="L48">
        <v>-0.59030695591397375</v>
      </c>
      <c r="M48">
        <v>-7.8612925744449171</v>
      </c>
      <c r="N48">
        <v>-2.4478486792190637</v>
      </c>
      <c r="O48">
        <v>7.6240542051233291</v>
      </c>
      <c r="P48">
        <v>11.443714300335998</v>
      </c>
      <c r="Q48">
        <v>12.365325591463645</v>
      </c>
      <c r="R48">
        <v>2.2557323144675223</v>
      </c>
      <c r="S48">
        <v>-9.5055551915092167</v>
      </c>
      <c r="T48">
        <v>-8.6355069897198433</v>
      </c>
      <c r="U48">
        <v>-2.3670817376120112</v>
      </c>
      <c r="V48">
        <v>3.3149684762107938</v>
      </c>
      <c r="W48">
        <v>2.06062987045037</v>
      </c>
      <c r="X48">
        <v>-1.0543281894603496</v>
      </c>
      <c r="Y48">
        <v>-7.1363806575861588</v>
      </c>
      <c r="Z48">
        <v>-8.0424951297040366</v>
      </c>
      <c r="AA48">
        <v>3.3532954031266939</v>
      </c>
      <c r="AB48">
        <v>12.324104604398627</v>
      </c>
      <c r="AC48">
        <v>-0.90048946815954878</v>
      </c>
      <c r="AD48">
        <v>8.2602968315661229</v>
      </c>
      <c r="AE48">
        <v>-6.9931422388837348</v>
      </c>
      <c r="AF48">
        <v>5.5535891654375575</v>
      </c>
      <c r="AG48">
        <v>4.9190997635336799</v>
      </c>
      <c r="AH48">
        <v>2.8591250452903552</v>
      </c>
      <c r="AI48">
        <v>-1.4061456546640727</v>
      </c>
      <c r="AJ48">
        <v>3.2310071670746936</v>
      </c>
      <c r="AK48">
        <v>3.3720882691261238</v>
      </c>
      <c r="AL48">
        <v>15.372419384088957</v>
      </c>
      <c r="AM48">
        <v>1.9839501878598185</v>
      </c>
      <c r="AN48">
        <v>0.62925959081781002</v>
      </c>
      <c r="AO48">
        <v>3.2981791404471181</v>
      </c>
      <c r="AP48">
        <v>3.534626661349094</v>
      </c>
      <c r="AQ48">
        <v>3.1758315969374564</v>
      </c>
      <c r="AR48">
        <v>3.4944516850302421</v>
      </c>
      <c r="AS48">
        <v>2.327351126763503</v>
      </c>
      <c r="AT48">
        <v>2.6489481233194994</v>
      </c>
      <c r="AU48">
        <v>3.3121959081481123</v>
      </c>
      <c r="AV48">
        <v>2.4077757883645035</v>
      </c>
      <c r="AW48">
        <v>0.59554252476610259</v>
      </c>
      <c r="AX48">
        <v>-5.7375355774292416</v>
      </c>
      <c r="AY48">
        <v>0.80621376246246257</v>
      </c>
      <c r="AZ48">
        <v>6.3649740792885723</v>
      </c>
      <c r="BA48">
        <v>-6.6624194238724641</v>
      </c>
      <c r="BB48">
        <v>-0.39867596402926608</v>
      </c>
      <c r="BC48">
        <v>1.7974671592001101</v>
      </c>
      <c r="BD48">
        <v>-1.2079980615544912</v>
      </c>
      <c r="BE48">
        <v>0.29878369001971805</v>
      </c>
      <c r="BF48">
        <v>-2.5156863868962063</v>
      </c>
      <c r="BG48">
        <v>-5.7378122836290686</v>
      </c>
      <c r="BH48">
        <v>-4.9682507017501791</v>
      </c>
      <c r="BI48">
        <v>-6.2502280790674121</v>
      </c>
      <c r="BJ48">
        <v>-4.4836196256331959</v>
      </c>
      <c r="BK48">
        <v>-3.5249676630864286</v>
      </c>
    </row>
    <row r="49" spans="1:63" x14ac:dyDescent="0.25">
      <c r="A49" t="s">
        <v>44</v>
      </c>
      <c r="AX49">
        <v>0.42831141587042509</v>
      </c>
      <c r="AY49">
        <v>0.224489690813229</v>
      </c>
      <c r="AZ49">
        <v>-9.5617107274005093</v>
      </c>
      <c r="BA49">
        <v>-48.392454400861837</v>
      </c>
      <c r="BB49">
        <v>9.0101030056713398</v>
      </c>
      <c r="BC49">
        <v>2.3848985337758535</v>
      </c>
      <c r="BD49">
        <v>-10.642074405854871</v>
      </c>
    </row>
    <row r="50" spans="1:63" x14ac:dyDescent="0.25">
      <c r="A50" t="s">
        <v>45</v>
      </c>
      <c r="AD50">
        <v>1.0115572917241309</v>
      </c>
      <c r="AE50">
        <v>4.2615539696068083</v>
      </c>
      <c r="AF50">
        <v>-0.52118435643622263</v>
      </c>
      <c r="AG50">
        <v>-1.9249165682431766</v>
      </c>
      <c r="AH50">
        <v>-1.9455612760963135</v>
      </c>
      <c r="AI50">
        <v>-2.3011281111163697</v>
      </c>
      <c r="AJ50">
        <v>0.31714855534292496</v>
      </c>
      <c r="AK50">
        <v>2.6018121178708498</v>
      </c>
      <c r="AL50">
        <v>1.4309281197603951</v>
      </c>
      <c r="AM50">
        <v>1.0431211008982757</v>
      </c>
      <c r="AN50">
        <v>2.1371002737707414</v>
      </c>
      <c r="AO50">
        <v>1.6042080286472924</v>
      </c>
      <c r="AP50">
        <v>3.2300921054772402</v>
      </c>
      <c r="AQ50">
        <v>4.3338644687595007</v>
      </c>
      <c r="AR50">
        <v>3.8769866335614438</v>
      </c>
      <c r="AS50">
        <v>4.6312900252142128</v>
      </c>
      <c r="AT50">
        <v>4.5424413044961653</v>
      </c>
      <c r="AU50">
        <v>3.589391561273942</v>
      </c>
      <c r="AV50">
        <v>3.8193219335235398</v>
      </c>
      <c r="AW50">
        <v>2.8460115093008653</v>
      </c>
      <c r="AX50">
        <v>2.6712901769097073</v>
      </c>
      <c r="AY50">
        <v>3.6250503426905425</v>
      </c>
      <c r="AZ50">
        <v>4.6492861993537673</v>
      </c>
      <c r="BA50">
        <v>1.5093487466651538</v>
      </c>
      <c r="BB50">
        <v>3.6166435488498081</v>
      </c>
      <c r="BC50">
        <v>3.4705531509923446</v>
      </c>
      <c r="BD50">
        <v>2.6853672852993355</v>
      </c>
      <c r="BE50">
        <v>3.2321435508361418</v>
      </c>
      <c r="BF50">
        <v>3.2062144988480981</v>
      </c>
      <c r="BG50">
        <v>2.2078684331541893</v>
      </c>
      <c r="BH50">
        <v>2.6678170821939915</v>
      </c>
      <c r="BI50">
        <v>-1.0195828087810384</v>
      </c>
      <c r="BJ50">
        <v>1.2478024381184412</v>
      </c>
      <c r="BK50">
        <v>1.5270111373078663</v>
      </c>
    </row>
    <row r="51" spans="1:63" x14ac:dyDescent="0.25">
      <c r="A51" t="s">
        <v>46</v>
      </c>
      <c r="B51">
        <v>10.337165335990377</v>
      </c>
      <c r="C51">
        <v>2.0680679046383545</v>
      </c>
      <c r="D51">
        <v>3.194617811251959</v>
      </c>
      <c r="E51">
        <v>11.967928788340942</v>
      </c>
      <c r="F51">
        <v>12.431520750560281</v>
      </c>
      <c r="G51">
        <v>5.80166708419587</v>
      </c>
      <c r="H51">
        <v>1.4733657688892805</v>
      </c>
      <c r="I51">
        <v>0.82014790364807766</v>
      </c>
      <c r="J51">
        <v>6.559578935942497</v>
      </c>
      <c r="K51">
        <v>-1.0635158190073781</v>
      </c>
      <c r="L51">
        <v>-3.0799074281132164</v>
      </c>
      <c r="M51">
        <v>4.6932347766760216</v>
      </c>
      <c r="N51">
        <v>1.2227731437718177</v>
      </c>
      <c r="O51">
        <v>2.2904225149305404</v>
      </c>
      <c r="P51">
        <v>1.6871841908212559E-2</v>
      </c>
      <c r="Q51">
        <v>-4.3369493241376915</v>
      </c>
      <c r="R51">
        <v>4.4807053033882909</v>
      </c>
      <c r="S51">
        <v>8.4573428366819741</v>
      </c>
      <c r="T51">
        <v>-7.4976452758337047</v>
      </c>
      <c r="U51">
        <v>11.473647705061254</v>
      </c>
      <c r="V51">
        <v>-6.2150382053198996</v>
      </c>
      <c r="W51">
        <v>-6.6910787912872678</v>
      </c>
      <c r="X51">
        <v>-8.5387653300512767</v>
      </c>
      <c r="Y51">
        <v>2.1066766110919133</v>
      </c>
      <c r="Z51">
        <v>2.2570004769269616</v>
      </c>
      <c r="AA51">
        <v>-1.4516657592343876</v>
      </c>
      <c r="AB51">
        <v>-2.4827206598977796</v>
      </c>
      <c r="AC51">
        <v>3.4754876096256169</v>
      </c>
      <c r="AD51">
        <v>1.0121178468471328</v>
      </c>
      <c r="AE51">
        <v>-3.1336956145326553</v>
      </c>
      <c r="AF51">
        <v>-3.5436278264717913</v>
      </c>
      <c r="AG51">
        <v>-6.6933098878821085</v>
      </c>
      <c r="AH51">
        <v>-14.516523581649381</v>
      </c>
      <c r="AI51">
        <v>14.582901781723521</v>
      </c>
      <c r="AJ51">
        <v>3.134557919927289</v>
      </c>
      <c r="AK51">
        <v>4.7647342197331568</v>
      </c>
      <c r="AL51">
        <v>10.724638496181925</v>
      </c>
      <c r="AM51">
        <v>-5.1047973787733554</v>
      </c>
      <c r="AN51">
        <v>-0.45808733736248541</v>
      </c>
      <c r="AO51">
        <v>-3.5589472714566455</v>
      </c>
      <c r="AP51">
        <v>-1.8687062889931667</v>
      </c>
      <c r="AQ51">
        <v>1.1508775120765478</v>
      </c>
      <c r="AR51">
        <v>3.9746424575741059</v>
      </c>
      <c r="AS51">
        <v>-3.5447031476265636</v>
      </c>
      <c r="AT51">
        <v>-7.1095480504713322</v>
      </c>
      <c r="AU51">
        <v>-0.1919930834819894</v>
      </c>
      <c r="AV51">
        <v>-4.0070262001455319</v>
      </c>
      <c r="AW51">
        <v>1.1106844673836918</v>
      </c>
      <c r="AX51">
        <v>2.5508799447851942</v>
      </c>
      <c r="AY51">
        <v>3.0640818528267886</v>
      </c>
      <c r="AZ51">
        <v>3.0506549055492798</v>
      </c>
      <c r="BA51">
        <v>3.5715068145837989</v>
      </c>
      <c r="BB51">
        <v>3.1497948595596199</v>
      </c>
      <c r="BC51">
        <v>2.9932146802044883</v>
      </c>
      <c r="BD51">
        <v>2.8593404965126865</v>
      </c>
      <c r="BE51">
        <v>1.6558926918837358</v>
      </c>
      <c r="BF51">
        <v>1.472334015657097</v>
      </c>
      <c r="BG51">
        <v>2.2701529021689169</v>
      </c>
      <c r="BH51">
        <v>2.422750321715796</v>
      </c>
      <c r="BI51">
        <v>-0.25166104598022798</v>
      </c>
      <c r="BJ51">
        <v>3.5118568384602469</v>
      </c>
      <c r="BK51">
        <v>3.3727197041272916</v>
      </c>
    </row>
    <row r="52" spans="1:63" x14ac:dyDescent="0.25">
      <c r="A52" t="s">
        <v>47</v>
      </c>
      <c r="X52">
        <v>3.1518008361093308</v>
      </c>
      <c r="Y52">
        <v>-2.9966991968200603</v>
      </c>
      <c r="Z52">
        <v>-6.0130386920702392</v>
      </c>
      <c r="AA52">
        <v>-2.5132821517482569</v>
      </c>
      <c r="AB52">
        <v>0.78979299222878296</v>
      </c>
      <c r="AC52">
        <v>4.884937878173929</v>
      </c>
      <c r="AD52">
        <v>2.9939205062104151</v>
      </c>
      <c r="AE52">
        <v>3.0953328736560621</v>
      </c>
      <c r="AF52">
        <v>2.1542737444650015</v>
      </c>
      <c r="AG52">
        <v>-4.7066392046460237E-2</v>
      </c>
      <c r="AH52">
        <v>4.6473649511877113</v>
      </c>
      <c r="AI52">
        <v>2.9032214901226325</v>
      </c>
      <c r="AJ52">
        <v>8.5259883272423593</v>
      </c>
      <c r="AK52">
        <v>6.1528189096170536</v>
      </c>
      <c r="AL52">
        <v>2.0860580709963159</v>
      </c>
      <c r="AM52">
        <v>1.829820745460438</v>
      </c>
      <c r="AN52">
        <v>4.6117571619019202</v>
      </c>
      <c r="AO52">
        <v>-4.1787422872545221E-2</v>
      </c>
      <c r="AP52">
        <v>2.0293055650627707</v>
      </c>
      <c r="AQ52">
        <v>5.4051027303776493</v>
      </c>
      <c r="AR52">
        <v>3.2022849844131969</v>
      </c>
      <c r="AS52">
        <v>3.6936464818082726</v>
      </c>
      <c r="AT52">
        <v>3.2867677650199028</v>
      </c>
      <c r="AU52">
        <v>7.6019595589239088</v>
      </c>
      <c r="AV52">
        <v>5.2782982272286887</v>
      </c>
      <c r="AW52">
        <v>5.5730442808100946</v>
      </c>
      <c r="AX52">
        <v>3.7325103397152617</v>
      </c>
      <c r="AY52">
        <v>2.6025445614756393</v>
      </c>
      <c r="AZ52">
        <v>6.2572983790051211</v>
      </c>
      <c r="BA52">
        <v>0.87576103919242598</v>
      </c>
      <c r="BB52">
        <v>0.64942622818182372</v>
      </c>
      <c r="BC52">
        <v>2.0315855861764476</v>
      </c>
      <c r="BD52">
        <v>1.9859237703513628</v>
      </c>
      <c r="BE52">
        <v>1.3441867473926123</v>
      </c>
      <c r="BF52">
        <v>-0.41223933230860155</v>
      </c>
      <c r="BG52">
        <v>2.7490304610883385</v>
      </c>
      <c r="BH52">
        <v>2.8857089218093108</v>
      </c>
      <c r="BI52">
        <v>-0.42331649676215477</v>
      </c>
      <c r="BJ52">
        <v>0.26440077193119293</v>
      </c>
      <c r="BK52">
        <v>1.4983716504705598</v>
      </c>
    </row>
    <row r="53" spans="1:63" x14ac:dyDescent="0.25">
      <c r="A53" t="s">
        <v>48</v>
      </c>
      <c r="B53">
        <v>-1.7876849731005251</v>
      </c>
      <c r="C53">
        <v>-5.5414894436301125</v>
      </c>
      <c r="D53">
        <v>2.3360534516882581E-2</v>
      </c>
      <c r="E53">
        <v>8.6860858645454471</v>
      </c>
      <c r="F53">
        <v>12.972032900291211</v>
      </c>
      <c r="G53">
        <v>-8.5613199019798714</v>
      </c>
      <c r="H53">
        <v>4.500380161487044</v>
      </c>
      <c r="I53">
        <v>-1.9652681134053438</v>
      </c>
      <c r="J53">
        <v>-3.5450311667327838</v>
      </c>
      <c r="K53">
        <v>1.7948193927448415</v>
      </c>
      <c r="L53">
        <v>-2.7712312544394706</v>
      </c>
      <c r="M53">
        <v>6.223401483934893</v>
      </c>
      <c r="N53">
        <v>-3.7226799099827446</v>
      </c>
      <c r="O53">
        <v>3.4113697711210165</v>
      </c>
      <c r="P53">
        <v>-5.0877581830572183</v>
      </c>
      <c r="Q53">
        <v>3.1173032559528053</v>
      </c>
      <c r="R53">
        <v>-7.3656930850239348</v>
      </c>
      <c r="S53">
        <v>-2.3942574925979727</v>
      </c>
      <c r="T53">
        <v>-5.8546877037805416</v>
      </c>
      <c r="U53">
        <v>2.8077110659523896E-2</v>
      </c>
      <c r="V53">
        <v>2.980784156923562</v>
      </c>
      <c r="W53">
        <v>-5.8977352647580261</v>
      </c>
      <c r="X53">
        <v>-5.0872024273071759</v>
      </c>
      <c r="Y53">
        <v>-3.3629793149124367</v>
      </c>
      <c r="Z53">
        <v>-1.399464803023136</v>
      </c>
      <c r="AA53">
        <v>-2.2655049693760674</v>
      </c>
      <c r="AB53">
        <v>-0.27961264290064491</v>
      </c>
      <c r="AC53">
        <v>3.3792127657127793</v>
      </c>
      <c r="AD53">
        <v>-3.6256517995734328</v>
      </c>
      <c r="AE53">
        <v>-3.0074468993902457</v>
      </c>
      <c r="AF53">
        <v>-2.4978517359260906</v>
      </c>
      <c r="AG53">
        <v>-4.0904378077252659</v>
      </c>
      <c r="AH53">
        <v>4.258957181356692</v>
      </c>
      <c r="AI53">
        <v>-10.817545183636696</v>
      </c>
      <c r="AJ53">
        <v>0.41035429542452562</v>
      </c>
      <c r="AK53">
        <v>3.6187630259783248</v>
      </c>
      <c r="AL53">
        <v>1.1867384293085905</v>
      </c>
      <c r="AM53">
        <v>-2.928854067291212</v>
      </c>
      <c r="AN53">
        <v>1.9439055436118622</v>
      </c>
      <c r="AO53">
        <v>1.0622916924299233</v>
      </c>
      <c r="AP53">
        <v>2.2083150209361975</v>
      </c>
      <c r="AQ53">
        <v>1.3600814107950185</v>
      </c>
      <c r="AR53">
        <v>3.691827653329355</v>
      </c>
      <c r="AS53">
        <v>3.6834162537273016</v>
      </c>
      <c r="AT53">
        <v>3.7414316900494811</v>
      </c>
      <c r="AU53">
        <v>4.2379998185570429</v>
      </c>
      <c r="AV53">
        <v>4.5912606798838738</v>
      </c>
      <c r="AW53">
        <v>3.993095710148026</v>
      </c>
      <c r="AX53">
        <v>5.40593589520428</v>
      </c>
      <c r="AY53">
        <v>6.5075532574315531</v>
      </c>
      <c r="AZ53">
        <v>2.0590955401262931</v>
      </c>
      <c r="BA53">
        <v>4.1032794106930623</v>
      </c>
      <c r="BB53">
        <v>1.6761006010155342</v>
      </c>
      <c r="BC53">
        <v>1.3529280053007113</v>
      </c>
      <c r="BD53">
        <v>-0.31286121640113151</v>
      </c>
      <c r="BE53">
        <v>0.56127060761153302</v>
      </c>
      <c r="BF53">
        <v>0.33128409209921017</v>
      </c>
      <c r="BG53">
        <v>0.89734746038769231</v>
      </c>
      <c r="BH53">
        <v>-1.5642368769501473</v>
      </c>
      <c r="BI53">
        <v>-5.5957330599212867</v>
      </c>
      <c r="BJ53">
        <v>3.2594577119138677</v>
      </c>
      <c r="BK53">
        <v>2.3864685191952333</v>
      </c>
    </row>
    <row r="54" spans="1:63" x14ac:dyDescent="0.25">
      <c r="A54" t="s">
        <v>49</v>
      </c>
      <c r="B54">
        <v>3.0762099409484875</v>
      </c>
      <c r="C54">
        <v>-1.6669891902902094</v>
      </c>
      <c r="D54">
        <v>2.9854272395916723</v>
      </c>
      <c r="E54">
        <v>-4.1439057833357111</v>
      </c>
      <c r="F54">
        <v>1.682986007532989</v>
      </c>
      <c r="G54">
        <v>-1.6049618133863817</v>
      </c>
      <c r="H54">
        <v>5.021605010412955</v>
      </c>
      <c r="I54">
        <v>-1.1946171202162503</v>
      </c>
      <c r="J54">
        <v>8.910709842833171</v>
      </c>
      <c r="K54">
        <v>18.825358952336984</v>
      </c>
      <c r="L54">
        <v>5.6581351234195978</v>
      </c>
      <c r="M54">
        <v>5.0126508867746793</v>
      </c>
      <c r="N54">
        <v>-0.62588926684117041</v>
      </c>
      <c r="O54">
        <v>3.1787412909213231</v>
      </c>
      <c r="P54">
        <v>-5.0444342526011496</v>
      </c>
      <c r="Q54">
        <v>-2.5914815060612426</v>
      </c>
      <c r="R54">
        <v>-9.2372617902375111</v>
      </c>
      <c r="S54">
        <v>-4.1375699932249859</v>
      </c>
      <c r="T54">
        <v>1.6444276010595615</v>
      </c>
      <c r="U54">
        <v>8.0245330010426272</v>
      </c>
      <c r="V54">
        <v>5.6808326949478953</v>
      </c>
      <c r="W54">
        <v>-1.2760975154487539</v>
      </c>
      <c r="X54">
        <v>-2.2055046737145005</v>
      </c>
      <c r="Y54">
        <v>-5.3202933393703091</v>
      </c>
      <c r="Z54">
        <v>3.3517122909572805</v>
      </c>
      <c r="AA54">
        <v>-1.2257822518874235</v>
      </c>
      <c r="AB54">
        <v>-2.0595313161905864</v>
      </c>
      <c r="AC54">
        <v>4.278720935900111</v>
      </c>
      <c r="AD54">
        <v>2.23377362179518</v>
      </c>
      <c r="AE54">
        <v>4.1583404345939528</v>
      </c>
      <c r="AF54">
        <v>2.8479651091747371</v>
      </c>
      <c r="AG54">
        <v>-11.270075373556651</v>
      </c>
      <c r="AH54">
        <v>-0.38468117628245579</v>
      </c>
      <c r="AI54">
        <v>8.5946314994198616</v>
      </c>
      <c r="AJ54">
        <v>-1.0759249689296695</v>
      </c>
      <c r="AK54">
        <v>8.5428040988869043</v>
      </c>
      <c r="AL54">
        <v>1.0157307519154841</v>
      </c>
      <c r="AM54">
        <v>1.2284539522928526</v>
      </c>
      <c r="AN54">
        <v>-2.2407372551849818</v>
      </c>
      <c r="AO54">
        <v>-4.0275759111287215</v>
      </c>
      <c r="AP54">
        <v>0.78979087808896509</v>
      </c>
      <c r="AQ54">
        <v>-9.4540246506480798</v>
      </c>
      <c r="AR54">
        <v>-17.621840950734722</v>
      </c>
      <c r="AS54">
        <v>-6.4663185394267231</v>
      </c>
      <c r="AT54">
        <v>-6.2037252888322882</v>
      </c>
      <c r="AU54">
        <v>-4.2893367320935312</v>
      </c>
      <c r="AV54">
        <v>-4.5825306933850243</v>
      </c>
      <c r="AW54">
        <v>-18.323502750268815</v>
      </c>
      <c r="AX54">
        <v>10.875821362589932</v>
      </c>
      <c r="AY54">
        <v>19.93898150948084</v>
      </c>
      <c r="AZ54">
        <v>12.983379744813007</v>
      </c>
      <c r="BA54">
        <v>13.654750394084104</v>
      </c>
      <c r="BB54">
        <v>0.98828301561908916</v>
      </c>
      <c r="BC54">
        <v>-0.71519016591365414</v>
      </c>
      <c r="BD54">
        <v>-0.13275972178192319</v>
      </c>
      <c r="BE54">
        <v>-1.1778926023422969</v>
      </c>
      <c r="BF54">
        <v>1.9748455682542527</v>
      </c>
      <c r="BG54">
        <v>2.9093951360836598</v>
      </c>
      <c r="BH54">
        <v>-8.1773203697658658</v>
      </c>
      <c r="BI54">
        <v>-9.6704047490187719</v>
      </c>
      <c r="BJ54">
        <v>6.2716132257957895</v>
      </c>
      <c r="BK54">
        <v>4.3879968959456193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473785-94C7-4344-BEDC-E49D20FB8A2D}">
  <dimension ref="A1:BL28"/>
  <sheetViews>
    <sheetView topLeftCell="BJ25" workbookViewId="0">
      <selection activeCell="BL2" sqref="BL2"/>
    </sheetView>
  </sheetViews>
  <sheetFormatPr baseColWidth="10" defaultColWidth="11.42578125" defaultRowHeight="15" x14ac:dyDescent="0.25"/>
  <cols>
    <col min="1" max="1" width="37.42578125" customWidth="1"/>
    <col min="2" max="2" width="18.42578125" customWidth="1"/>
    <col min="3" max="3" width="22.140625" customWidth="1"/>
  </cols>
  <sheetData>
    <row r="1" spans="1:64" x14ac:dyDescent="0.25">
      <c r="A1" t="s">
        <v>54</v>
      </c>
      <c r="B1">
        <f>1329/125</f>
        <v>10.632</v>
      </c>
      <c r="BL1">
        <f>BL6/BL5</f>
        <v>25.555618549738757</v>
      </c>
    </row>
    <row r="3" spans="1:64" x14ac:dyDescent="0.25">
      <c r="A3" t="s">
        <v>0</v>
      </c>
      <c r="B3">
        <v>1960</v>
      </c>
      <c r="C3">
        <v>1961</v>
      </c>
      <c r="D3">
        <v>1962</v>
      </c>
      <c r="E3">
        <v>1963</v>
      </c>
      <c r="F3">
        <v>1964</v>
      </c>
      <c r="G3">
        <v>1965</v>
      </c>
      <c r="H3">
        <v>1966</v>
      </c>
      <c r="I3">
        <v>1967</v>
      </c>
      <c r="J3">
        <v>1968</v>
      </c>
      <c r="K3">
        <v>1969</v>
      </c>
      <c r="L3">
        <v>1970</v>
      </c>
      <c r="M3">
        <v>1971</v>
      </c>
      <c r="N3">
        <v>1972</v>
      </c>
      <c r="O3">
        <v>1973</v>
      </c>
      <c r="P3">
        <v>1974</v>
      </c>
      <c r="Q3">
        <v>1975</v>
      </c>
      <c r="R3">
        <v>1976</v>
      </c>
      <c r="S3">
        <v>1977</v>
      </c>
      <c r="T3">
        <v>1978</v>
      </c>
      <c r="U3">
        <v>1979</v>
      </c>
      <c r="V3">
        <v>1980</v>
      </c>
      <c r="W3">
        <v>1981</v>
      </c>
      <c r="X3">
        <v>1982</v>
      </c>
      <c r="Y3">
        <v>1983</v>
      </c>
      <c r="Z3">
        <v>1984</v>
      </c>
      <c r="AA3">
        <v>1985</v>
      </c>
      <c r="AB3">
        <v>1986</v>
      </c>
      <c r="AC3">
        <v>1987</v>
      </c>
      <c r="AD3">
        <v>1988</v>
      </c>
      <c r="AE3">
        <v>1989</v>
      </c>
      <c r="AF3">
        <v>1990</v>
      </c>
      <c r="AG3">
        <v>1991</v>
      </c>
      <c r="AH3">
        <v>1992</v>
      </c>
      <c r="AI3">
        <v>1993</v>
      </c>
      <c r="AJ3">
        <v>1994</v>
      </c>
      <c r="AK3">
        <v>1995</v>
      </c>
      <c r="AL3">
        <v>1996</v>
      </c>
      <c r="AM3">
        <v>1997</v>
      </c>
      <c r="AN3">
        <v>1998</v>
      </c>
      <c r="AO3">
        <v>1999</v>
      </c>
      <c r="AP3">
        <v>2000</v>
      </c>
      <c r="AQ3">
        <v>2001</v>
      </c>
      <c r="AR3">
        <v>2002</v>
      </c>
      <c r="AS3">
        <v>2003</v>
      </c>
      <c r="AT3">
        <v>2004</v>
      </c>
      <c r="AU3">
        <v>2005</v>
      </c>
      <c r="AV3">
        <v>2006</v>
      </c>
      <c r="AW3">
        <v>2007</v>
      </c>
      <c r="AX3">
        <v>2008</v>
      </c>
      <c r="AY3">
        <v>2009</v>
      </c>
      <c r="AZ3">
        <v>2010</v>
      </c>
      <c r="BA3">
        <v>2011</v>
      </c>
      <c r="BB3">
        <v>2012</v>
      </c>
      <c r="BC3">
        <v>2013</v>
      </c>
      <c r="BD3">
        <v>2014</v>
      </c>
      <c r="BE3">
        <v>2015</v>
      </c>
      <c r="BF3">
        <v>2016</v>
      </c>
      <c r="BG3">
        <v>2017</v>
      </c>
      <c r="BH3">
        <v>2018</v>
      </c>
      <c r="BI3">
        <v>2019</v>
      </c>
      <c r="BJ3">
        <v>2020</v>
      </c>
      <c r="BK3">
        <v>2021</v>
      </c>
      <c r="BL3">
        <v>2022</v>
      </c>
    </row>
    <row r="4" spans="1:64" x14ac:dyDescent="0.25">
      <c r="A4" t="s">
        <v>1</v>
      </c>
      <c r="B4">
        <v>455.59862075716779</v>
      </c>
      <c r="C4">
        <v>470.75435780998333</v>
      </c>
      <c r="D4">
        <v>494.5454243639573</v>
      </c>
      <c r="E4">
        <v>523.15742117867853</v>
      </c>
      <c r="F4">
        <v>562.0758052201918</v>
      </c>
      <c r="G4">
        <v>599.27702567311053</v>
      </c>
      <c r="H4">
        <v>636.06222786289732</v>
      </c>
      <c r="I4">
        <v>665.61429698281529</v>
      </c>
      <c r="J4">
        <v>703.86707838766506</v>
      </c>
      <c r="K4">
        <v>759.485551515574</v>
      </c>
      <c r="L4">
        <v>815.66365637535273</v>
      </c>
      <c r="M4">
        <v>881.92801102796557</v>
      </c>
      <c r="N4">
        <v>997.83838764768257</v>
      </c>
      <c r="O4">
        <v>1187.7285148799901</v>
      </c>
      <c r="P4">
        <v>1334.8135855248154</v>
      </c>
      <c r="Q4">
        <v>1465.6099621101428</v>
      </c>
      <c r="R4">
        <v>1564.1089471265561</v>
      </c>
      <c r="S4">
        <v>1738.6626163780859</v>
      </c>
      <c r="T4">
        <v>2036.9921270379207</v>
      </c>
      <c r="U4">
        <v>2327.938630447713</v>
      </c>
      <c r="V4">
        <v>2587.7729539878128</v>
      </c>
      <c r="W4">
        <v>2621.859214477086</v>
      </c>
      <c r="X4">
        <v>2538.5226281973451</v>
      </c>
      <c r="Y4">
        <v>2561.5726253713001</v>
      </c>
      <c r="Z4">
        <v>2614.1847165431318</v>
      </c>
      <c r="AA4">
        <v>2675.6632054837032</v>
      </c>
      <c r="AB4">
        <v>3109.5565066175523</v>
      </c>
      <c r="AC4">
        <v>3493.2327861417871</v>
      </c>
      <c r="AD4">
        <v>3841.1131857193573</v>
      </c>
      <c r="AE4">
        <v>3927.7732464607311</v>
      </c>
      <c r="AF4">
        <v>4332.7655006075083</v>
      </c>
      <c r="AG4">
        <v>4446.3246762315684</v>
      </c>
      <c r="AH4">
        <v>4684.3027415541001</v>
      </c>
      <c r="AI4">
        <v>4721.4053897814092</v>
      </c>
      <c r="AJ4">
        <v>4962.2966423288844</v>
      </c>
      <c r="AK4">
        <v>5443.8440840052781</v>
      </c>
      <c r="AL4">
        <v>5489.0011092282157</v>
      </c>
      <c r="AM4">
        <v>5393.0345233746457</v>
      </c>
      <c r="AN4">
        <v>5309.3715366138094</v>
      </c>
      <c r="AO4">
        <v>5407.9527901332167</v>
      </c>
      <c r="AP4">
        <v>5517.1217153554853</v>
      </c>
      <c r="AQ4">
        <v>5410.749791024532</v>
      </c>
      <c r="AR4">
        <v>5545.6107595889516</v>
      </c>
      <c r="AS4">
        <v>6138.1107373010291</v>
      </c>
      <c r="AT4">
        <v>6829.846304838733</v>
      </c>
      <c r="AU4">
        <v>7303.743459759572</v>
      </c>
      <c r="AV4">
        <v>7816.3917505273557</v>
      </c>
      <c r="AW4">
        <v>8700.587475173068</v>
      </c>
      <c r="AX4">
        <v>9443.2408911181919</v>
      </c>
      <c r="AY4">
        <v>8842.4263387885876</v>
      </c>
      <c r="AZ4">
        <v>9570.6184073682452</v>
      </c>
      <c r="BA4">
        <v>10485.494175650532</v>
      </c>
      <c r="BB4">
        <v>10587.937138822715</v>
      </c>
      <c r="BC4">
        <v>10749.960670058917</v>
      </c>
      <c r="BD4">
        <v>10911.127123309836</v>
      </c>
      <c r="BE4">
        <v>10168.124541185078</v>
      </c>
      <c r="BF4">
        <v>10215.5854364314</v>
      </c>
      <c r="BG4">
        <v>10754.92975342552</v>
      </c>
      <c r="BH4">
        <v>11297.452400706719</v>
      </c>
      <c r="BI4">
        <v>11338.150318800248</v>
      </c>
      <c r="BJ4">
        <v>10904.147613515432</v>
      </c>
      <c r="BK4">
        <v>12316.102461459042</v>
      </c>
      <c r="BL4">
        <v>12687.741894172985</v>
      </c>
    </row>
    <row r="5" spans="1:64" x14ac:dyDescent="0.25">
      <c r="A5" t="s">
        <v>62</v>
      </c>
      <c r="B5">
        <v>124.36693219745911</v>
      </c>
      <c r="C5">
        <v>128.31965688503053</v>
      </c>
      <c r="D5">
        <v>133.33208552776793</v>
      </c>
      <c r="E5">
        <v>139.80410691262614</v>
      </c>
      <c r="F5">
        <v>148.86382821808931</v>
      </c>
      <c r="G5">
        <v>157.69401786989624</v>
      </c>
      <c r="H5">
        <v>165.03202689752075</v>
      </c>
      <c r="I5">
        <v>164.48892115227684</v>
      </c>
      <c r="J5">
        <v>170.52821156097417</v>
      </c>
      <c r="K5">
        <v>187.4529799699001</v>
      </c>
      <c r="L5">
        <v>218.64380723360884</v>
      </c>
      <c r="M5">
        <v>214.6370534336582</v>
      </c>
      <c r="N5">
        <v>235.4296209223771</v>
      </c>
      <c r="O5">
        <v>296.13305439076078</v>
      </c>
      <c r="P5">
        <v>371.85369674899891</v>
      </c>
      <c r="Q5">
        <v>399.41013958375436</v>
      </c>
      <c r="R5">
        <v>423.68692822185773</v>
      </c>
      <c r="S5">
        <v>446.18330186598536</v>
      </c>
      <c r="T5">
        <v>478.7474393524837</v>
      </c>
      <c r="U5">
        <v>564.59073076918128</v>
      </c>
      <c r="V5">
        <v>711.11339798566632</v>
      </c>
      <c r="W5">
        <v>975.9075843555878</v>
      </c>
      <c r="X5">
        <v>863.49877536773761</v>
      </c>
      <c r="Y5">
        <v>741.09554609238126</v>
      </c>
      <c r="Z5">
        <v>635.59902611470454</v>
      </c>
      <c r="AA5">
        <v>563.92892992751308</v>
      </c>
      <c r="AB5">
        <v>565.51144513137149</v>
      </c>
      <c r="AC5">
        <v>623.74772655738514</v>
      </c>
      <c r="AD5">
        <v>641.69269511573077</v>
      </c>
      <c r="AE5">
        <v>634.95480055498206</v>
      </c>
      <c r="AF5">
        <v>725.96856114502214</v>
      </c>
      <c r="AG5">
        <v>757.15611883012014</v>
      </c>
      <c r="AH5">
        <v>663.79902583514809</v>
      </c>
      <c r="AI5">
        <v>653.05540917613655</v>
      </c>
      <c r="AJ5">
        <v>650.28259712459248</v>
      </c>
      <c r="AK5">
        <v>807.71511169835492</v>
      </c>
      <c r="AL5">
        <v>876.3940544184353</v>
      </c>
      <c r="AM5">
        <v>899.35702756337901</v>
      </c>
      <c r="AN5">
        <v>883.15299615094784</v>
      </c>
      <c r="AO5">
        <v>611.43613407502721</v>
      </c>
      <c r="AP5">
        <v>631.97679721497673</v>
      </c>
      <c r="AQ5">
        <v>590.30087074645098</v>
      </c>
      <c r="AR5">
        <v>626.18647183294547</v>
      </c>
      <c r="AS5">
        <v>767.95926793125818</v>
      </c>
      <c r="AT5">
        <v>928.65324224725634</v>
      </c>
      <c r="AU5">
        <v>1073.5965397515156</v>
      </c>
      <c r="AV5">
        <v>1235.423759777919</v>
      </c>
      <c r="AW5">
        <v>1393.3906306263953</v>
      </c>
      <c r="AX5">
        <v>1536.7266841899918</v>
      </c>
      <c r="AY5">
        <v>1439.0621318361586</v>
      </c>
      <c r="AZ5">
        <v>1665.400987573503</v>
      </c>
      <c r="BA5">
        <v>1828.4059720038358</v>
      </c>
      <c r="BB5">
        <v>1848.0477482099188</v>
      </c>
      <c r="BC5">
        <v>1906.0268336620179</v>
      </c>
      <c r="BD5">
        <v>1937.3251990957858</v>
      </c>
      <c r="BE5">
        <v>1687.1009151603746</v>
      </c>
      <c r="BF5">
        <v>1526.9576933162427</v>
      </c>
      <c r="BG5">
        <v>1611.099075074801</v>
      </c>
      <c r="BH5">
        <v>1630.0559719117302</v>
      </c>
      <c r="BI5">
        <v>1631.3121410157742</v>
      </c>
      <c r="BJ5">
        <v>1490.3496658536696</v>
      </c>
      <c r="BK5">
        <v>1635.2173409432155</v>
      </c>
      <c r="BL5">
        <v>1701.2453817374521</v>
      </c>
    </row>
    <row r="6" spans="1:64" x14ac:dyDescent="0.25">
      <c r="A6" t="s">
        <v>53</v>
      </c>
      <c r="B6">
        <v>1329.1886093744729</v>
      </c>
      <c r="C6">
        <v>1388.1884806831024</v>
      </c>
      <c r="D6">
        <v>1477.7228420154631</v>
      </c>
      <c r="E6">
        <v>1570.74601138054</v>
      </c>
      <c r="F6">
        <v>1693.7361178936162</v>
      </c>
      <c r="G6">
        <v>1814.6119924684695</v>
      </c>
      <c r="H6">
        <v>1967.0802820733825</v>
      </c>
      <c r="I6">
        <v>2086.3528274073269</v>
      </c>
      <c r="J6">
        <v>2236.9616840483045</v>
      </c>
      <c r="K6">
        <v>2432.5572530758782</v>
      </c>
      <c r="L6">
        <v>2628.8609568178549</v>
      </c>
      <c r="M6">
        <v>2872.7303576228746</v>
      </c>
      <c r="N6">
        <v>3295.2906245491417</v>
      </c>
      <c r="O6">
        <v>3938.4229405494693</v>
      </c>
      <c r="P6">
        <v>4364.9821470999414</v>
      </c>
      <c r="Q6">
        <v>4843.1466779823122</v>
      </c>
      <c r="R6">
        <v>5200.7730810588755</v>
      </c>
      <c r="S6">
        <v>5812.4765843101659</v>
      </c>
      <c r="T6">
        <v>6919.5578333452459</v>
      </c>
      <c r="U6">
        <v>7912.0100257313497</v>
      </c>
      <c r="V6">
        <v>8709.6000193352356</v>
      </c>
      <c r="W6">
        <v>8788.3669564342217</v>
      </c>
      <c r="X6">
        <v>8576.3426876180147</v>
      </c>
      <c r="Y6">
        <v>8793.6204946626403</v>
      </c>
      <c r="Z6">
        <v>9124.1417878039192</v>
      </c>
      <c r="AA6">
        <v>9535.3334248610954</v>
      </c>
      <c r="AB6">
        <v>11466.20700893096</v>
      </c>
      <c r="AC6">
        <v>13176.512834547048</v>
      </c>
      <c r="AD6">
        <v>14735.727380620134</v>
      </c>
      <c r="AE6">
        <v>15292.153867926987</v>
      </c>
      <c r="AF6">
        <v>17067.912229975656</v>
      </c>
      <c r="AG6">
        <v>17895.223760751003</v>
      </c>
      <c r="AH6">
        <v>19066.532578308703</v>
      </c>
      <c r="AI6">
        <v>19187.841508665337</v>
      </c>
      <c r="AJ6">
        <v>20332.633423967502</v>
      </c>
      <c r="AK6">
        <v>22224.272477147839</v>
      </c>
      <c r="AL6">
        <v>22236.64785102279</v>
      </c>
      <c r="AM6">
        <v>21729.687083412791</v>
      </c>
      <c r="AN6">
        <v>21793.479196096276</v>
      </c>
      <c r="AO6">
        <v>22719.732491598956</v>
      </c>
      <c r="AP6">
        <v>23054.561666401773</v>
      </c>
      <c r="AQ6">
        <v>22671.476175345146</v>
      </c>
      <c r="AR6">
        <v>23474.883065367645</v>
      </c>
      <c r="AS6">
        <v>26058.885698938964</v>
      </c>
      <c r="AT6">
        <v>28798.166965877033</v>
      </c>
      <c r="AU6">
        <v>30228.633059819709</v>
      </c>
      <c r="AV6">
        <v>31656.871016893856</v>
      </c>
      <c r="AW6">
        <v>34404.473510415766</v>
      </c>
      <c r="AX6">
        <v>36254.159719999174</v>
      </c>
      <c r="AY6">
        <v>33671.861733375314</v>
      </c>
      <c r="AZ6">
        <v>35088.330212954344</v>
      </c>
      <c r="BA6">
        <v>37547.352933526752</v>
      </c>
      <c r="BB6">
        <v>37285.584017976675</v>
      </c>
      <c r="BC6">
        <v>37546.478501360172</v>
      </c>
      <c r="BD6">
        <v>38068.495266737809</v>
      </c>
      <c r="BE6">
        <v>35666.456738779394</v>
      </c>
      <c r="BF6">
        <v>36115.193066906948</v>
      </c>
      <c r="BG6">
        <v>37476.546622470996</v>
      </c>
      <c r="BH6">
        <v>39416.242611016052</v>
      </c>
      <c r="BI6">
        <v>39583.225700101735</v>
      </c>
      <c r="BJ6">
        <v>38402.117597377233</v>
      </c>
      <c r="BK6">
        <v>42731.288945291126</v>
      </c>
      <c r="BL6">
        <v>43476.378035187023</v>
      </c>
    </row>
    <row r="8" spans="1:64" x14ac:dyDescent="0.25">
      <c r="B8" t="s">
        <v>69</v>
      </c>
    </row>
    <row r="9" spans="1:64" x14ac:dyDescent="0.25">
      <c r="A9" t="s">
        <v>59</v>
      </c>
      <c r="B9">
        <f>((BL5/B5) - 1)*100</f>
        <v>1267.9242156076998</v>
      </c>
    </row>
    <row r="10" spans="1:64" x14ac:dyDescent="0.25">
      <c r="A10" t="s">
        <v>53</v>
      </c>
      <c r="B10">
        <f>((BL6/B6)-1)*100</f>
        <v>3170.8960736315194</v>
      </c>
    </row>
    <row r="11" spans="1:64" x14ac:dyDescent="0.25">
      <c r="A11" t="s">
        <v>1</v>
      </c>
      <c r="B11">
        <f>((BL4-B4)/B4)*100</f>
        <v>2684.8508130000459</v>
      </c>
    </row>
    <row r="13" spans="1:64" x14ac:dyDescent="0.25">
      <c r="A13" t="s">
        <v>63</v>
      </c>
    </row>
    <row r="14" spans="1:64" x14ac:dyDescent="0.25">
      <c r="A14" t="s">
        <v>61</v>
      </c>
      <c r="B14">
        <v>1960</v>
      </c>
      <c r="C14">
        <v>1961</v>
      </c>
      <c r="D14">
        <v>1962</v>
      </c>
      <c r="E14">
        <v>1963</v>
      </c>
      <c r="F14">
        <v>1964</v>
      </c>
      <c r="G14">
        <v>1965</v>
      </c>
      <c r="H14">
        <v>1966</v>
      </c>
      <c r="I14">
        <v>1967</v>
      </c>
      <c r="J14">
        <v>1968</v>
      </c>
      <c r="K14">
        <v>1969</v>
      </c>
      <c r="L14">
        <v>1970</v>
      </c>
      <c r="M14">
        <v>1971</v>
      </c>
      <c r="N14">
        <v>1972</v>
      </c>
      <c r="O14">
        <v>1973</v>
      </c>
      <c r="P14">
        <v>1974</v>
      </c>
      <c r="Q14">
        <v>1975</v>
      </c>
      <c r="R14">
        <v>1976</v>
      </c>
      <c r="S14">
        <v>1977</v>
      </c>
      <c r="T14">
        <v>1978</v>
      </c>
      <c r="U14">
        <v>1979</v>
      </c>
      <c r="V14">
        <v>1980</v>
      </c>
      <c r="W14">
        <v>1981</v>
      </c>
      <c r="X14">
        <v>1982</v>
      </c>
      <c r="Y14">
        <v>1983</v>
      </c>
      <c r="Z14">
        <v>1984</v>
      </c>
      <c r="AA14">
        <v>1985</v>
      </c>
      <c r="AB14">
        <v>1986</v>
      </c>
      <c r="AC14">
        <v>1987</v>
      </c>
      <c r="AD14">
        <v>1988</v>
      </c>
      <c r="AE14">
        <v>1989</v>
      </c>
      <c r="AF14">
        <v>1990</v>
      </c>
      <c r="AG14">
        <v>1991</v>
      </c>
      <c r="AH14">
        <v>1992</v>
      </c>
      <c r="AI14">
        <v>1993</v>
      </c>
      <c r="AJ14">
        <v>1994</v>
      </c>
      <c r="AK14">
        <v>1995</v>
      </c>
      <c r="AL14">
        <v>1996</v>
      </c>
      <c r="AM14">
        <v>1997</v>
      </c>
      <c r="AN14">
        <v>1998</v>
      </c>
      <c r="AO14">
        <v>1999</v>
      </c>
      <c r="AP14">
        <v>2000</v>
      </c>
      <c r="AQ14">
        <v>2001</v>
      </c>
      <c r="AR14">
        <v>2002</v>
      </c>
      <c r="AS14">
        <v>2003</v>
      </c>
      <c r="AT14">
        <v>2004</v>
      </c>
      <c r="AU14">
        <v>2005</v>
      </c>
      <c r="AV14">
        <v>2006</v>
      </c>
      <c r="AW14">
        <v>2007</v>
      </c>
      <c r="AX14">
        <v>2008</v>
      </c>
      <c r="AY14">
        <v>2009</v>
      </c>
      <c r="AZ14">
        <v>2010</v>
      </c>
      <c r="BA14">
        <v>2011</v>
      </c>
      <c r="BB14">
        <v>2012</v>
      </c>
      <c r="BC14">
        <v>2013</v>
      </c>
      <c r="BD14">
        <v>2014</v>
      </c>
      <c r="BE14">
        <v>2015</v>
      </c>
      <c r="BF14">
        <v>2016</v>
      </c>
      <c r="BG14">
        <v>2017</v>
      </c>
      <c r="BH14">
        <v>2018</v>
      </c>
      <c r="BI14">
        <v>2019</v>
      </c>
      <c r="BJ14">
        <v>2020</v>
      </c>
      <c r="BK14">
        <v>2021</v>
      </c>
      <c r="BL14">
        <v>2022</v>
      </c>
    </row>
    <row r="15" spans="1:64" x14ac:dyDescent="0.25">
      <c r="A15" t="s">
        <v>1</v>
      </c>
      <c r="B15" s="8">
        <v>3601.6357452650586</v>
      </c>
      <c r="C15" s="8">
        <v>3687.7110524288114</v>
      </c>
      <c r="D15" s="8">
        <v>3818.2978445055901</v>
      </c>
      <c r="E15" s="8">
        <v>3932.9130418347227</v>
      </c>
      <c r="F15" s="8">
        <v>4104.9472337337857</v>
      </c>
      <c r="G15" s="8">
        <v>4245.6542924478172</v>
      </c>
      <c r="H15" s="8">
        <v>4396.5429674172638</v>
      </c>
      <c r="I15" s="8">
        <v>4485.6113561051134</v>
      </c>
      <c r="J15" s="8">
        <v>4654.8791630743135</v>
      </c>
      <c r="K15" s="8">
        <v>4822.9632406309629</v>
      </c>
      <c r="L15" s="8">
        <v>4913.7908234076731</v>
      </c>
      <c r="M15" s="8">
        <v>5017.8749166038606</v>
      </c>
      <c r="N15" s="8">
        <v>5195.4053127192728</v>
      </c>
      <c r="O15" s="8">
        <v>5421.0645137028696</v>
      </c>
      <c r="P15" s="8">
        <v>5416.6974009190481</v>
      </c>
      <c r="Q15" s="8">
        <v>5353.7669986997698</v>
      </c>
      <c r="R15" s="8">
        <v>5539.3805094771114</v>
      </c>
      <c r="S15" s="8">
        <v>5666.2853226066882</v>
      </c>
      <c r="T15" s="8">
        <v>5798.6911805310956</v>
      </c>
      <c r="U15" s="8">
        <v>5935.6390419595018</v>
      </c>
      <c r="V15" s="8">
        <v>5944.0291157524453</v>
      </c>
      <c r="W15" s="8">
        <v>5958.2492907817959</v>
      </c>
      <c r="X15" s="8">
        <v>5869.9589014486655</v>
      </c>
      <c r="Y15" s="8">
        <v>5917.1005709988649</v>
      </c>
      <c r="Z15" s="8">
        <v>6089.5898146470035</v>
      </c>
      <c r="AA15" s="8">
        <v>6207.3410539485185</v>
      </c>
      <c r="AB15" s="8">
        <v>6305.2296056765917</v>
      </c>
      <c r="AC15" s="8">
        <v>6426.3555852822228</v>
      </c>
      <c r="AD15" s="8">
        <v>6606.4769091724465</v>
      </c>
      <c r="AE15" s="8">
        <v>6734.1721163669872</v>
      </c>
      <c r="AF15" s="8">
        <v>6804.5105711880724</v>
      </c>
      <c r="AG15" s="8">
        <v>6783.8737111778919</v>
      </c>
      <c r="AH15" s="8">
        <v>6811.8830454458375</v>
      </c>
      <c r="AI15" s="8">
        <v>6829.5382894360027</v>
      </c>
      <c r="AJ15" s="8">
        <v>6949.8519495742539</v>
      </c>
      <c r="AK15" s="8">
        <v>7057.8937747472519</v>
      </c>
      <c r="AL15" s="8">
        <v>7203.7130519532975</v>
      </c>
      <c r="AM15" s="8">
        <v>7378.9149778006495</v>
      </c>
      <c r="AN15" s="8">
        <v>7483.5148870257453</v>
      </c>
      <c r="AO15" s="8">
        <v>7643.9929988208987</v>
      </c>
      <c r="AP15" s="8">
        <v>7883.515670100548</v>
      </c>
      <c r="AQ15" s="8">
        <v>7937.3897421339116</v>
      </c>
      <c r="AR15" s="8">
        <v>8014.5641830762579</v>
      </c>
      <c r="AS15" s="8">
        <v>8158.2917238943401</v>
      </c>
      <c r="AT15" s="8">
        <v>8415.7929018126069</v>
      </c>
      <c r="AU15" s="8">
        <v>8643.7514685304141</v>
      </c>
      <c r="AV15" s="8">
        <v>8915.4226240688968</v>
      </c>
      <c r="AW15" s="8">
        <v>9191.2867542801068</v>
      </c>
      <c r="AX15" s="8">
        <v>9265.2840703350194</v>
      </c>
      <c r="AY15" s="8">
        <v>9027.0602358026536</v>
      </c>
      <c r="AZ15" s="8">
        <v>9321.6348996833458</v>
      </c>
      <c r="BA15" s="8">
        <v>9516.0665295431991</v>
      </c>
      <c r="BB15" s="8">
        <v>9653.2569985753144</v>
      </c>
      <c r="BC15" s="8">
        <v>9802.8377308044801</v>
      </c>
      <c r="BD15" s="8">
        <v>9982.3425751240557</v>
      </c>
      <c r="BE15" s="8">
        <v>10168.124541185076</v>
      </c>
      <c r="BF15" s="8">
        <v>10330.699672154788</v>
      </c>
      <c r="BG15" s="8">
        <v>10560.252859922184</v>
      </c>
      <c r="BH15" s="8">
        <v>10786.744866508394</v>
      </c>
      <c r="BI15" s="8">
        <v>10949.846988332019</v>
      </c>
      <c r="BJ15" s="8">
        <v>10508.560486661952</v>
      </c>
      <c r="BK15" s="8">
        <v>11066.724555906008</v>
      </c>
      <c r="BL15" s="8">
        <v>11318.735451918321</v>
      </c>
    </row>
    <row r="16" spans="1:64" x14ac:dyDescent="0.25">
      <c r="A16" t="s">
        <v>62</v>
      </c>
      <c r="B16" s="8">
        <v>1140.8863528693003</v>
      </c>
      <c r="C16" s="8">
        <v>1124.7297111706114</v>
      </c>
      <c r="D16" s="8">
        <v>1163.8613281900714</v>
      </c>
      <c r="E16" s="8">
        <v>1204.5740351280242</v>
      </c>
      <c r="F16" s="8">
        <v>1232.7780726908575</v>
      </c>
      <c r="G16" s="8">
        <v>1259.0250802425953</v>
      </c>
      <c r="H16" s="8">
        <v>1243.9397315143872</v>
      </c>
      <c r="I16" s="8">
        <v>1197.5793014004671</v>
      </c>
      <c r="J16" s="8">
        <v>1201.5373179780693</v>
      </c>
      <c r="K16" s="8">
        <v>1280.1412248240795</v>
      </c>
      <c r="L16" s="8">
        <v>1374.5840208140464</v>
      </c>
      <c r="M16" s="8">
        <v>1443.3313973503734</v>
      </c>
      <c r="N16" s="8">
        <v>1442.4162022357541</v>
      </c>
      <c r="O16" s="8">
        <v>1464.8185420898512</v>
      </c>
      <c r="P16" s="8">
        <v>1537.3346959739861</v>
      </c>
      <c r="Q16" s="8">
        <v>1492.8184102575847</v>
      </c>
      <c r="R16" s="8">
        <v>1531.2936837929058</v>
      </c>
      <c r="S16" s="8">
        <v>1532.6840031597849</v>
      </c>
      <c r="T16" s="8">
        <v>1481.4148787902423</v>
      </c>
      <c r="U16" s="8">
        <v>1494.8030149449733</v>
      </c>
      <c r="V16" s="8">
        <v>1507.3482246771266</v>
      </c>
      <c r="W16" s="8">
        <v>1452.8858117859791</v>
      </c>
      <c r="X16" s="8">
        <v>1394.740838825647</v>
      </c>
      <c r="Y16" s="8">
        <v>1321.4716589713237</v>
      </c>
      <c r="Z16" s="8">
        <v>1312.1700710298444</v>
      </c>
      <c r="AA16" s="8">
        <v>1299.0259519206363</v>
      </c>
      <c r="AB16" s="8">
        <v>1286.9927119903568</v>
      </c>
      <c r="AC16" s="8">
        <v>1289.8136295788477</v>
      </c>
      <c r="AD16" s="8">
        <v>1308.6590249991782</v>
      </c>
      <c r="AE16" s="8">
        <v>1306.7174521427573</v>
      </c>
      <c r="AF16" s="8">
        <v>1302.4299743582719</v>
      </c>
      <c r="AG16" s="8">
        <v>1274.467872797384</v>
      </c>
      <c r="AH16" s="8">
        <v>1239.5055817825896</v>
      </c>
      <c r="AI16" s="8">
        <v>1198.4172188738889</v>
      </c>
      <c r="AJ16" s="8">
        <v>1180.28099233384</v>
      </c>
      <c r="AK16" s="8">
        <v>1188.7167364887409</v>
      </c>
      <c r="AL16" s="8">
        <v>1217.0523929047906</v>
      </c>
      <c r="AM16" s="8">
        <v>1237.7710417252515</v>
      </c>
      <c r="AN16" s="8">
        <v>1236.4697677294891</v>
      </c>
      <c r="AO16" s="8">
        <v>1231.0241383837265</v>
      </c>
      <c r="AP16" s="8">
        <v>1241.1993157611066</v>
      </c>
      <c r="AQ16" s="8">
        <v>1260.3067989512974</v>
      </c>
      <c r="AR16" s="8">
        <v>1304.7852329131917</v>
      </c>
      <c r="AS16" s="8">
        <v>1322.6771091702778</v>
      </c>
      <c r="AT16" s="8">
        <v>1372.0918176193877</v>
      </c>
      <c r="AU16" s="8">
        <v>1415.698061270102</v>
      </c>
      <c r="AV16" s="8">
        <v>1461.3503301936407</v>
      </c>
      <c r="AW16" s="8">
        <v>1509.2386888717058</v>
      </c>
      <c r="AX16" s="8">
        <v>1543.7326292379944</v>
      </c>
      <c r="AY16" s="8">
        <v>1546.7602210215136</v>
      </c>
      <c r="AZ16" s="8">
        <v>1593.9946329531874</v>
      </c>
      <c r="BA16" s="8">
        <v>1615.9329501510763</v>
      </c>
      <c r="BB16" s="8">
        <v>1615.34292093661</v>
      </c>
      <c r="BC16" s="8">
        <v>1651.2623438387006</v>
      </c>
      <c r="BD16" s="8">
        <v>1685.0340079414216</v>
      </c>
      <c r="BE16" s="8">
        <v>1687.1009151603746</v>
      </c>
      <c r="BF16" s="8">
        <v>1663.4197509955336</v>
      </c>
      <c r="BG16" s="8">
        <v>1659.6626566362761</v>
      </c>
      <c r="BH16" s="8">
        <v>1659.1099165653327</v>
      </c>
      <c r="BI16" s="8">
        <v>1657.3551941733128</v>
      </c>
      <c r="BJ16" s="8">
        <v>1582.8500363811083</v>
      </c>
      <c r="BK16" s="8">
        <v>1606.9094393418036</v>
      </c>
      <c r="BL16" s="8">
        <v>1623.2586655835498</v>
      </c>
    </row>
    <row r="17" spans="1:64" x14ac:dyDescent="0.25">
      <c r="A17" t="s">
        <v>53</v>
      </c>
      <c r="B17" s="8">
        <v>10913.364155266894</v>
      </c>
      <c r="C17" s="8">
        <v>11225.951437383561</v>
      </c>
      <c r="D17" s="8">
        <v>11700.938448350813</v>
      </c>
      <c r="E17" s="8">
        <v>12159.570628046646</v>
      </c>
      <c r="F17" s="8">
        <v>12770.903064487227</v>
      </c>
      <c r="G17" s="8">
        <v>13296.781295683273</v>
      </c>
      <c r="H17" s="8">
        <v>13917.340106725867</v>
      </c>
      <c r="I17" s="8">
        <v>14345.928779266269</v>
      </c>
      <c r="J17" s="8">
        <v>15033.273460846754</v>
      </c>
      <c r="K17" s="8">
        <v>15641.132134595366</v>
      </c>
      <c r="L17" s="8">
        <v>15910.076800253428</v>
      </c>
      <c r="M17" s="8">
        <v>16288.908315969873</v>
      </c>
      <c r="N17" s="8">
        <v>16972.684925521702</v>
      </c>
      <c r="O17" s="8">
        <v>17808.700815170156</v>
      </c>
      <c r="P17" s="8">
        <v>17796.101516356524</v>
      </c>
      <c r="Q17" s="8">
        <v>17657.840607982245</v>
      </c>
      <c r="R17" s="8">
        <v>18343.932430842891</v>
      </c>
      <c r="S17" s="8">
        <v>18858.583554586963</v>
      </c>
      <c r="T17" s="8">
        <v>19510.942940760004</v>
      </c>
      <c r="U17" s="8">
        <v>20082.530412422206</v>
      </c>
      <c r="V17" s="8">
        <v>20130.962991757075</v>
      </c>
      <c r="W17" s="8">
        <v>20375.237387765523</v>
      </c>
      <c r="X17" s="8">
        <v>20230.932736867242</v>
      </c>
      <c r="Y17" s="8">
        <v>20644.538480595103</v>
      </c>
      <c r="Z17" s="8">
        <v>21457.562720250899</v>
      </c>
      <c r="AA17" s="8">
        <v>22084.866611969752</v>
      </c>
      <c r="AB17" s="8">
        <v>22575.856674357365</v>
      </c>
      <c r="AC17" s="8">
        <v>23190.16669845413</v>
      </c>
      <c r="AD17" s="8">
        <v>24056.034077929926</v>
      </c>
      <c r="AE17" s="8">
        <v>24765.776447664186</v>
      </c>
      <c r="AF17" s="8">
        <v>25271.739515108246</v>
      </c>
      <c r="AG17" s="8">
        <v>25328.581243354602</v>
      </c>
      <c r="AH17" s="8">
        <v>25627.702199481446</v>
      </c>
      <c r="AI17" s="8">
        <v>25754.496251587636</v>
      </c>
      <c r="AJ17" s="8">
        <v>26358.18973403675</v>
      </c>
      <c r="AK17" s="8">
        <v>26838.728779840963</v>
      </c>
      <c r="AL17" s="8">
        <v>27454.591730004369</v>
      </c>
      <c r="AM17" s="8">
        <v>28230.838303139153</v>
      </c>
      <c r="AN17" s="8">
        <v>28870.850475693067</v>
      </c>
      <c r="AO17" s="8">
        <v>29639.438591966169</v>
      </c>
      <c r="AP17" s="8">
        <v>30630.034057693381</v>
      </c>
      <c r="AQ17" s="8">
        <v>30830.72098879909</v>
      </c>
      <c r="AR17" s="8">
        <v>31069.858365234504</v>
      </c>
      <c r="AS17" s="8">
        <v>31468.615391694952</v>
      </c>
      <c r="AT17" s="8">
        <v>32258.559603586542</v>
      </c>
      <c r="AU17" s="8">
        <v>32930.039028071071</v>
      </c>
      <c r="AV17" s="8">
        <v>33677.490373895474</v>
      </c>
      <c r="AW17" s="8">
        <v>34299.318072916467</v>
      </c>
      <c r="AX17" s="8">
        <v>34170.664345227706</v>
      </c>
      <c r="AY17" s="8">
        <v>32777.61429910866</v>
      </c>
      <c r="AZ17" s="8">
        <v>33531.416421230409</v>
      </c>
      <c r="BA17" s="8">
        <v>33984.462315155921</v>
      </c>
      <c r="BB17" s="8">
        <v>34248.071187115333</v>
      </c>
      <c r="BC17" s="8">
        <v>34548.189661523167</v>
      </c>
      <c r="BD17" s="8">
        <v>35044.136514524973</v>
      </c>
      <c r="BE17" s="8">
        <v>35666.456738779394</v>
      </c>
      <c r="BF17" s="8">
        <v>36076.218562332564</v>
      </c>
      <c r="BG17" s="8">
        <v>36757.908061761402</v>
      </c>
      <c r="BH17" s="8">
        <v>37394.526040197139</v>
      </c>
      <c r="BI17" s="8">
        <v>37841.282068090681</v>
      </c>
      <c r="BJ17" s="8">
        <v>36063.652401845065</v>
      </c>
      <c r="BK17" s="8">
        <v>38079.58143278717</v>
      </c>
      <c r="BL17" s="8">
        <v>39002.415287882512</v>
      </c>
    </row>
    <row r="19" spans="1:64" x14ac:dyDescent="0.25">
      <c r="B19" t="s">
        <v>60</v>
      </c>
    </row>
    <row r="20" spans="1:64" x14ac:dyDescent="0.25">
      <c r="A20" t="s">
        <v>59</v>
      </c>
      <c r="B20">
        <f>((BL16-B16)/B16)*100</f>
        <v>42.280487578898232</v>
      </c>
    </row>
    <row r="21" spans="1:64" x14ac:dyDescent="0.25">
      <c r="A21" t="s">
        <v>53</v>
      </c>
      <c r="B21">
        <f>((BL17-B17)/B17)*100</f>
        <v>257.38214846482123</v>
      </c>
    </row>
    <row r="22" spans="1:64" x14ac:dyDescent="0.25">
      <c r="A22" t="s">
        <v>1</v>
      </c>
      <c r="B22">
        <f>((BL15-B15)/B15)*100</f>
        <v>214.26652367049209</v>
      </c>
    </row>
    <row r="25" spans="1:64" x14ac:dyDescent="0.25">
      <c r="A25" s="3" t="s">
        <v>72</v>
      </c>
      <c r="B25" s="3" t="s">
        <v>70</v>
      </c>
      <c r="C25" s="3" t="s">
        <v>71</v>
      </c>
    </row>
    <row r="26" spans="1:64" x14ac:dyDescent="0.25">
      <c r="A26" s="3" t="s">
        <v>59</v>
      </c>
      <c r="B26" s="3">
        <f>B9</f>
        <v>1267.9242156076998</v>
      </c>
      <c r="C26" s="3">
        <f>B20</f>
        <v>42.280487578898232</v>
      </c>
    </row>
    <row r="27" spans="1:64" x14ac:dyDescent="0.25">
      <c r="A27" s="3" t="s">
        <v>53</v>
      </c>
      <c r="B27" s="3">
        <f t="shared" ref="B27:B28" si="0">B10</f>
        <v>3170.8960736315194</v>
      </c>
      <c r="C27" s="3">
        <f t="shared" ref="C27:C28" si="1">B21</f>
        <v>257.38214846482123</v>
      </c>
    </row>
    <row r="28" spans="1:64" x14ac:dyDescent="0.25">
      <c r="A28" s="3" t="s">
        <v>1</v>
      </c>
      <c r="B28" s="3">
        <f t="shared" si="0"/>
        <v>2684.8508130000459</v>
      </c>
      <c r="C28" s="3">
        <f t="shared" si="1"/>
        <v>214.26652367049209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66A81-DBF9-4EF4-A440-88B8F0EF62C4}">
  <dimension ref="A1:AO4"/>
  <sheetViews>
    <sheetView topLeftCell="Z1" workbookViewId="0">
      <selection activeCell="AB22" sqref="AB22"/>
    </sheetView>
  </sheetViews>
  <sheetFormatPr baseColWidth="10" defaultColWidth="11.42578125" defaultRowHeight="15" x14ac:dyDescent="0.25"/>
  <sheetData>
    <row r="1" spans="1:41" x14ac:dyDescent="0.25">
      <c r="A1" t="s">
        <v>57</v>
      </c>
    </row>
    <row r="2" spans="1:41" x14ac:dyDescent="0.25">
      <c r="A2" t="s">
        <v>55</v>
      </c>
      <c r="B2">
        <v>1980</v>
      </c>
      <c r="C2">
        <v>1981</v>
      </c>
      <c r="D2">
        <v>1982</v>
      </c>
      <c r="E2">
        <v>1983</v>
      </c>
      <c r="F2">
        <v>1984</v>
      </c>
      <c r="G2">
        <v>1985</v>
      </c>
      <c r="H2">
        <v>1986</v>
      </c>
      <c r="I2">
        <v>1987</v>
      </c>
      <c r="J2">
        <v>1988</v>
      </c>
      <c r="K2">
        <v>1989</v>
      </c>
      <c r="L2">
        <v>1990</v>
      </c>
      <c r="M2">
        <v>1991</v>
      </c>
      <c r="N2">
        <v>1992</v>
      </c>
      <c r="O2">
        <v>1993</v>
      </c>
      <c r="P2">
        <v>1994</v>
      </c>
      <c r="Q2">
        <v>1995</v>
      </c>
      <c r="R2">
        <v>1996</v>
      </c>
      <c r="S2">
        <v>1997</v>
      </c>
      <c r="T2">
        <v>1998</v>
      </c>
      <c r="U2">
        <v>1999</v>
      </c>
      <c r="V2">
        <v>2000</v>
      </c>
      <c r="W2">
        <v>2001</v>
      </c>
      <c r="X2">
        <v>2002</v>
      </c>
      <c r="Y2">
        <v>2003</v>
      </c>
      <c r="Z2">
        <v>2004</v>
      </c>
      <c r="AA2">
        <v>2005</v>
      </c>
      <c r="AB2">
        <v>2006</v>
      </c>
      <c r="AC2">
        <v>2007</v>
      </c>
      <c r="AD2">
        <v>2008</v>
      </c>
      <c r="AE2">
        <v>2009</v>
      </c>
      <c r="AF2">
        <v>2010</v>
      </c>
      <c r="AG2">
        <v>2011</v>
      </c>
      <c r="AH2">
        <v>2012</v>
      </c>
      <c r="AI2">
        <v>2013</v>
      </c>
      <c r="AJ2">
        <v>2014</v>
      </c>
      <c r="AK2">
        <v>2015</v>
      </c>
      <c r="AL2">
        <v>2016</v>
      </c>
      <c r="AM2">
        <v>2017</v>
      </c>
      <c r="AN2">
        <v>2018</v>
      </c>
      <c r="AO2">
        <v>2019</v>
      </c>
    </row>
    <row r="3" spans="1:41" x14ac:dyDescent="0.25">
      <c r="A3" t="s">
        <v>1</v>
      </c>
      <c r="C3">
        <v>43.6</v>
      </c>
      <c r="D3">
        <v>43.2</v>
      </c>
      <c r="E3">
        <v>42.5</v>
      </c>
      <c r="F3">
        <v>41.1</v>
      </c>
      <c r="G3">
        <v>39.700000000000003</v>
      </c>
      <c r="H3">
        <v>38.4</v>
      </c>
      <c r="I3">
        <v>37.4</v>
      </c>
      <c r="J3">
        <v>35.700000000000003</v>
      </c>
      <c r="K3">
        <v>38.4</v>
      </c>
      <c r="L3">
        <v>37.9</v>
      </c>
      <c r="M3">
        <v>37.5</v>
      </c>
      <c r="N3">
        <v>36.5</v>
      </c>
      <c r="O3">
        <v>35.700000000000003</v>
      </c>
      <c r="P3">
        <v>34.4</v>
      </c>
      <c r="Q3">
        <v>32.9</v>
      </c>
      <c r="R3">
        <v>31.3</v>
      </c>
      <c r="S3">
        <v>31.1</v>
      </c>
      <c r="T3">
        <v>31.3</v>
      </c>
      <c r="U3">
        <v>30.4</v>
      </c>
      <c r="V3">
        <v>29.3</v>
      </c>
      <c r="W3">
        <v>28.3</v>
      </c>
      <c r="X3">
        <v>26.9</v>
      </c>
      <c r="Y3">
        <v>25.6</v>
      </c>
      <c r="Z3">
        <v>23.7</v>
      </c>
      <c r="AA3">
        <v>21.7</v>
      </c>
      <c r="AB3">
        <v>20.9</v>
      </c>
      <c r="AC3">
        <v>19.600000000000001</v>
      </c>
      <c r="AD3">
        <v>18.8</v>
      </c>
      <c r="AE3">
        <v>17.899999999999999</v>
      </c>
      <c r="AF3">
        <v>16.3</v>
      </c>
      <c r="AG3">
        <v>14.2</v>
      </c>
      <c r="AH3">
        <v>13.2</v>
      </c>
      <c r="AI3">
        <v>11.7</v>
      </c>
      <c r="AJ3">
        <v>11.2</v>
      </c>
      <c r="AK3">
        <v>10.8</v>
      </c>
      <c r="AL3">
        <v>10.5</v>
      </c>
      <c r="AM3">
        <v>9.8000000000000007</v>
      </c>
      <c r="AN3">
        <v>9.1</v>
      </c>
      <c r="AO3">
        <v>9</v>
      </c>
    </row>
    <row r="4" spans="1:41" x14ac:dyDescent="0.25">
      <c r="A4" t="s">
        <v>56</v>
      </c>
      <c r="L4">
        <v>53.8</v>
      </c>
      <c r="M4">
        <v>55.7</v>
      </c>
      <c r="N4">
        <v>57</v>
      </c>
      <c r="O4">
        <v>58.6</v>
      </c>
      <c r="P4">
        <v>59.1</v>
      </c>
      <c r="Q4">
        <v>58.6</v>
      </c>
      <c r="R4">
        <v>57.6</v>
      </c>
      <c r="S4">
        <v>57.2</v>
      </c>
      <c r="T4">
        <v>57.1</v>
      </c>
      <c r="U4">
        <v>56.9</v>
      </c>
      <c r="V4">
        <v>56.5</v>
      </c>
      <c r="W4">
        <v>55.5</v>
      </c>
      <c r="X4">
        <v>54.7</v>
      </c>
      <c r="Y4">
        <v>53.4</v>
      </c>
      <c r="Z4">
        <v>50.6</v>
      </c>
      <c r="AA4">
        <v>48.9</v>
      </c>
      <c r="AB4">
        <v>47.4</v>
      </c>
      <c r="AC4">
        <v>46</v>
      </c>
      <c r="AD4">
        <v>44.6</v>
      </c>
      <c r="AE4">
        <v>44</v>
      </c>
      <c r="AF4">
        <v>42.1</v>
      </c>
      <c r="AG4">
        <v>41</v>
      </c>
      <c r="AH4">
        <v>39.799999999999997</v>
      </c>
      <c r="AI4">
        <v>38.700000000000003</v>
      </c>
      <c r="AJ4">
        <v>37.6</v>
      </c>
      <c r="AK4">
        <v>37.700000000000003</v>
      </c>
      <c r="AL4">
        <v>37.299999999999997</v>
      </c>
      <c r="AM4">
        <v>36.6</v>
      </c>
      <c r="AN4">
        <v>35.799999999999997</v>
      </c>
      <c r="AO4">
        <v>35.4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D69E9D-B7C4-4234-B25F-5CE7A5C1D6DB}">
  <dimension ref="A2:BL18"/>
  <sheetViews>
    <sheetView workbookViewId="0">
      <selection activeCell="K19" sqref="K19"/>
    </sheetView>
  </sheetViews>
  <sheetFormatPr baseColWidth="10" defaultColWidth="11.42578125" defaultRowHeight="15" x14ac:dyDescent="0.25"/>
  <cols>
    <col min="1" max="1" width="17.5703125" customWidth="1"/>
  </cols>
  <sheetData>
    <row r="2" spans="1:64" x14ac:dyDescent="0.25">
      <c r="A2" s="2" t="s">
        <v>68</v>
      </c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  <c r="AU2" s="2"/>
      <c r="AV2" s="2"/>
      <c r="AW2" s="2"/>
      <c r="AX2" s="2"/>
      <c r="AY2" s="2"/>
      <c r="AZ2" s="2"/>
      <c r="BA2" s="2"/>
      <c r="BB2" s="2"/>
      <c r="BC2" s="2"/>
      <c r="BD2" s="2"/>
      <c r="BE2" s="2"/>
      <c r="BF2" s="2"/>
      <c r="BG2" s="2"/>
      <c r="BH2" s="2"/>
      <c r="BI2" s="2"/>
      <c r="BJ2" s="2"/>
      <c r="BK2" s="2"/>
      <c r="BL2" s="2"/>
    </row>
    <row r="3" spans="1:64" x14ac:dyDescent="0.25">
      <c r="A3" s="2" t="s">
        <v>0</v>
      </c>
      <c r="B3" s="2">
        <v>1960</v>
      </c>
      <c r="C3" s="2">
        <v>1961</v>
      </c>
      <c r="D3" s="2">
        <v>1962</v>
      </c>
      <c r="E3" s="2">
        <v>1963</v>
      </c>
      <c r="F3" s="2">
        <v>1964</v>
      </c>
      <c r="G3" s="2">
        <v>1965</v>
      </c>
      <c r="H3" s="2">
        <v>1966</v>
      </c>
      <c r="I3" s="2">
        <v>1967</v>
      </c>
      <c r="J3" s="2">
        <v>1968</v>
      </c>
      <c r="K3" s="2">
        <v>1969</v>
      </c>
      <c r="L3" s="2">
        <v>1970</v>
      </c>
      <c r="M3" s="2">
        <v>1971</v>
      </c>
      <c r="N3" s="2">
        <v>1972</v>
      </c>
      <c r="O3" s="2">
        <v>1973</v>
      </c>
      <c r="P3" s="2">
        <v>1974</v>
      </c>
      <c r="Q3" s="2">
        <v>1975</v>
      </c>
      <c r="R3" s="2">
        <v>1976</v>
      </c>
      <c r="S3" s="2">
        <v>1977</v>
      </c>
      <c r="T3" s="2">
        <v>1978</v>
      </c>
      <c r="U3" s="2">
        <v>1979</v>
      </c>
      <c r="V3" s="2">
        <v>1980</v>
      </c>
      <c r="W3" s="2">
        <v>1981</v>
      </c>
      <c r="X3" s="2">
        <v>1982</v>
      </c>
      <c r="Y3" s="2">
        <v>1983</v>
      </c>
      <c r="Z3" s="2">
        <v>1984</v>
      </c>
      <c r="AA3" s="2">
        <v>1985</v>
      </c>
      <c r="AB3" s="2">
        <v>1986</v>
      </c>
      <c r="AC3" s="2">
        <v>1987</v>
      </c>
      <c r="AD3" s="2">
        <v>1988</v>
      </c>
      <c r="AE3" s="2">
        <v>1989</v>
      </c>
      <c r="AF3" s="2">
        <v>1990</v>
      </c>
      <c r="AG3" s="2">
        <v>1991</v>
      </c>
      <c r="AH3" s="2">
        <v>1992</v>
      </c>
      <c r="AI3" s="2">
        <v>1993</v>
      </c>
      <c r="AJ3" s="2">
        <v>1994</v>
      </c>
      <c r="AK3" s="2">
        <v>1995</v>
      </c>
      <c r="AL3" s="2">
        <v>1996</v>
      </c>
      <c r="AM3" s="2">
        <v>1997</v>
      </c>
      <c r="AN3" s="2">
        <v>1998</v>
      </c>
      <c r="AO3" s="2">
        <v>1999</v>
      </c>
      <c r="AP3" s="2">
        <v>2000</v>
      </c>
      <c r="AQ3" s="2">
        <v>2001</v>
      </c>
      <c r="AR3" s="2">
        <v>2002</v>
      </c>
      <c r="AS3" s="2">
        <v>2003</v>
      </c>
      <c r="AT3" s="2">
        <v>2004</v>
      </c>
      <c r="AU3" s="2">
        <v>2005</v>
      </c>
      <c r="AV3" s="2">
        <v>2006</v>
      </c>
      <c r="AW3" s="2">
        <v>2007</v>
      </c>
      <c r="AX3" s="2">
        <v>2008</v>
      </c>
      <c r="AY3" s="2">
        <v>2009</v>
      </c>
      <c r="AZ3" s="2">
        <v>2010</v>
      </c>
      <c r="BA3" s="2">
        <v>2011</v>
      </c>
      <c r="BB3" s="2">
        <v>2012</v>
      </c>
      <c r="BC3" s="2">
        <v>2013</v>
      </c>
      <c r="BD3" s="2">
        <v>2014</v>
      </c>
      <c r="BE3" s="2">
        <v>2015</v>
      </c>
      <c r="BF3" s="2">
        <v>2016</v>
      </c>
      <c r="BG3" s="2">
        <v>2017</v>
      </c>
      <c r="BH3" s="2">
        <v>2018</v>
      </c>
      <c r="BI3" s="2">
        <v>2019</v>
      </c>
      <c r="BJ3" s="2">
        <v>2020</v>
      </c>
      <c r="BK3" s="2">
        <v>2021</v>
      </c>
      <c r="BL3" s="2">
        <v>2022</v>
      </c>
    </row>
    <row r="4" spans="1:64" x14ac:dyDescent="0.25">
      <c r="A4" s="2" t="s">
        <v>58</v>
      </c>
      <c r="B4" s="6">
        <v>85.375783182275839</v>
      </c>
      <c r="C4" s="6">
        <v>85.070037046064101</v>
      </c>
      <c r="D4" s="6">
        <v>84.75488181583296</v>
      </c>
      <c r="E4" s="6">
        <v>84.419746325852557</v>
      </c>
      <c r="F4" s="6">
        <v>84.069591834422738</v>
      </c>
      <c r="G4" s="6">
        <v>83.70720754665652</v>
      </c>
      <c r="H4" s="6">
        <v>83.346089087752475</v>
      </c>
      <c r="I4" s="6">
        <v>82.975898782599032</v>
      </c>
      <c r="J4" s="6">
        <v>82.596724035637905</v>
      </c>
      <c r="K4" s="6">
        <v>82.207038520396836</v>
      </c>
      <c r="L4" s="6">
        <v>81.827998491319661</v>
      </c>
      <c r="M4" s="6">
        <v>81.416963184330996</v>
      </c>
      <c r="N4" s="6">
        <v>80.986747763104972</v>
      </c>
      <c r="O4" s="6">
        <v>80.55457699542545</v>
      </c>
      <c r="P4" s="6">
        <v>80.132792118764343</v>
      </c>
      <c r="Q4" s="6">
        <v>79.703610076749129</v>
      </c>
      <c r="R4" s="6">
        <v>79.267587511677974</v>
      </c>
      <c r="S4" s="6">
        <v>78.838609286202754</v>
      </c>
      <c r="T4" s="6">
        <v>78.399121087390213</v>
      </c>
      <c r="U4" s="6">
        <v>78.004805569688358</v>
      </c>
      <c r="V4" s="6">
        <v>77.618275280903845</v>
      </c>
      <c r="W4" s="6">
        <v>77.20123022127818</v>
      </c>
      <c r="X4" s="6">
        <v>76.792078835585869</v>
      </c>
      <c r="Y4" s="6">
        <v>76.344454146552508</v>
      </c>
      <c r="Z4" s="6">
        <v>75.847517374638258</v>
      </c>
      <c r="AA4" s="6">
        <v>75.305582518402247</v>
      </c>
      <c r="AB4" s="6">
        <v>74.737539384816969</v>
      </c>
      <c r="AC4" s="6">
        <v>74.168441839855063</v>
      </c>
      <c r="AD4" s="6">
        <v>73.600414651685682</v>
      </c>
      <c r="AE4" s="6">
        <v>73.039749803332043</v>
      </c>
      <c r="AF4" s="6">
        <v>72.489131495166802</v>
      </c>
      <c r="AG4" s="6">
        <v>72.050017828404819</v>
      </c>
      <c r="AH4" s="6">
        <v>71.620613053933056</v>
      </c>
      <c r="AI4" s="6">
        <v>71.190217106261699</v>
      </c>
      <c r="AJ4" s="6">
        <v>70.763887232987017</v>
      </c>
      <c r="AK4" s="6">
        <v>70.370647108187626</v>
      </c>
      <c r="AL4" s="6">
        <v>70.034215636560702</v>
      </c>
      <c r="AM4" s="6">
        <v>69.67945408483881</v>
      </c>
      <c r="AN4" s="6">
        <v>69.314794904711306</v>
      </c>
      <c r="AO4" s="6">
        <v>68.952447960089316</v>
      </c>
      <c r="AP4" s="6">
        <v>68.590491487180117</v>
      </c>
      <c r="AQ4" s="6">
        <v>68.164168976014409</v>
      </c>
      <c r="AR4" s="6">
        <v>67.727340719998764</v>
      </c>
      <c r="AS4" s="6">
        <v>67.288340600084638</v>
      </c>
      <c r="AT4" s="6">
        <v>66.844323022060181</v>
      </c>
      <c r="AU4" s="6">
        <v>66.384311134392092</v>
      </c>
      <c r="AV4" s="6">
        <v>65.926840006911476</v>
      </c>
      <c r="AW4" s="6">
        <v>65.511393762745129</v>
      </c>
      <c r="AX4" s="6">
        <v>65.008290225949068</v>
      </c>
      <c r="AY4" s="6">
        <v>64.500371386126375</v>
      </c>
      <c r="AZ4" s="6">
        <v>63.984819801432039</v>
      </c>
      <c r="BA4" s="6">
        <v>63.462985812749984</v>
      </c>
      <c r="BB4" s="6">
        <v>62.951468309729385</v>
      </c>
      <c r="BC4" s="6">
        <v>62.438126765794237</v>
      </c>
      <c r="BD4" s="6">
        <v>61.910932412645565</v>
      </c>
      <c r="BE4" s="6">
        <v>61.368680807855306</v>
      </c>
      <c r="BF4" s="6">
        <v>60.839096235472311</v>
      </c>
      <c r="BG4" s="6">
        <v>60.312803499604598</v>
      </c>
      <c r="BH4" s="6">
        <v>59.77545467365762</v>
      </c>
      <c r="BI4" s="6">
        <v>59.240717136286385</v>
      </c>
      <c r="BJ4" s="6">
        <v>58.705583876301525</v>
      </c>
      <c r="BK4" s="6">
        <v>58.169947131701292</v>
      </c>
      <c r="BL4" s="6">
        <v>57.631703306298427</v>
      </c>
    </row>
    <row r="5" spans="1:64" x14ac:dyDescent="0.25">
      <c r="A5" s="2" t="s">
        <v>1</v>
      </c>
      <c r="B5" s="6">
        <v>66.397483996927292</v>
      </c>
      <c r="C5" s="6">
        <v>65.910434692009062</v>
      </c>
      <c r="D5" s="6">
        <v>65.478880438239941</v>
      </c>
      <c r="E5" s="6">
        <v>65.102013141705584</v>
      </c>
      <c r="F5" s="6">
        <v>64.717881744251812</v>
      </c>
      <c r="G5" s="6">
        <v>64.500478696138686</v>
      </c>
      <c r="H5" s="6">
        <v>64.301410395645931</v>
      </c>
      <c r="I5" s="6">
        <v>64.088666692753407</v>
      </c>
      <c r="J5" s="6">
        <v>63.88090188397824</v>
      </c>
      <c r="K5" s="6">
        <v>63.684170902166777</v>
      </c>
      <c r="L5" s="6">
        <v>63.494215893266265</v>
      </c>
      <c r="M5" s="6">
        <v>63.292871052999942</v>
      </c>
      <c r="N5" s="6">
        <v>63.079825720316116</v>
      </c>
      <c r="O5" s="6">
        <v>62.84657159830423</v>
      </c>
      <c r="P5" s="6">
        <v>62.582186216578151</v>
      </c>
      <c r="Q5" s="6">
        <v>62.350586683551754</v>
      </c>
      <c r="R5" s="6">
        <v>62.090005688204137</v>
      </c>
      <c r="S5" s="6">
        <v>61.823819996637461</v>
      </c>
      <c r="T5" s="6">
        <v>61.488166951399393</v>
      </c>
      <c r="U5" s="6">
        <v>61.084458822547134</v>
      </c>
      <c r="V5" s="6">
        <v>60.669862294852884</v>
      </c>
      <c r="W5" s="6">
        <v>60.244840541215865</v>
      </c>
      <c r="X5" s="6">
        <v>59.866357113774733</v>
      </c>
      <c r="Y5" s="6">
        <v>59.523521976162179</v>
      </c>
      <c r="Z5" s="6">
        <v>59.168157399284851</v>
      </c>
      <c r="AA5" s="6">
        <v>58.810171289728629</v>
      </c>
      <c r="AB5" s="6">
        <v>58.446067334965981</v>
      </c>
      <c r="AC5" s="6">
        <v>58.079135269049139</v>
      </c>
      <c r="AD5" s="6">
        <v>57.71220753810703</v>
      </c>
      <c r="AE5" s="6">
        <v>57.355541173353778</v>
      </c>
      <c r="AF5" s="6">
        <v>56.996090621586909</v>
      </c>
      <c r="AG5" s="6">
        <v>56.627972223468234</v>
      </c>
      <c r="AH5" s="6">
        <v>56.263313368749131</v>
      </c>
      <c r="AI5" s="6">
        <v>55.904721679655204</v>
      </c>
      <c r="AJ5" s="6">
        <v>55.54314932317503</v>
      </c>
      <c r="AK5" s="6">
        <v>55.182777243438991</v>
      </c>
      <c r="AL5" s="6">
        <v>54.825379559495353</v>
      </c>
      <c r="AM5" s="6">
        <v>54.462795016570048</v>
      </c>
      <c r="AN5" s="6">
        <v>54.093879319695084</v>
      </c>
      <c r="AO5" s="6">
        <v>53.722530340354552</v>
      </c>
      <c r="AP5" s="6">
        <v>53.342142284801774</v>
      </c>
      <c r="AQ5" s="6">
        <v>52.896954876520986</v>
      </c>
      <c r="AR5" s="6">
        <v>52.407377293748937</v>
      </c>
      <c r="AS5" s="6">
        <v>51.916024348269978</v>
      </c>
      <c r="AT5" s="6">
        <v>51.417065629212949</v>
      </c>
      <c r="AU5" s="6">
        <v>50.911914481849387</v>
      </c>
      <c r="AV5" s="6">
        <v>50.411685164096724</v>
      </c>
      <c r="AW5" s="6">
        <v>49.918105613873344</v>
      </c>
      <c r="AX5" s="6">
        <v>49.411600701561134</v>
      </c>
      <c r="AY5" s="6">
        <v>48.912991390689015</v>
      </c>
      <c r="AZ5" s="6">
        <v>48.423706251433579</v>
      </c>
      <c r="BA5" s="6">
        <v>47.978275272016297</v>
      </c>
      <c r="BB5" s="6">
        <v>47.53915847737624</v>
      </c>
      <c r="BC5" s="6">
        <v>47.091907009986905</v>
      </c>
      <c r="BD5" s="6">
        <v>46.636509991344987</v>
      </c>
      <c r="BE5" s="6">
        <v>46.174192808065406</v>
      </c>
      <c r="BF5" s="6">
        <v>45.715712947471005</v>
      </c>
      <c r="BG5" s="6">
        <v>45.263201035939673</v>
      </c>
      <c r="BH5" s="6">
        <v>44.814763271856641</v>
      </c>
      <c r="BI5" s="6">
        <v>44.372089468037892</v>
      </c>
      <c r="BJ5" s="6">
        <v>43.938245864985845</v>
      </c>
      <c r="BK5" s="6">
        <v>43.523488380200426</v>
      </c>
      <c r="BL5" s="6">
        <v>43.100920471114961</v>
      </c>
    </row>
    <row r="6" spans="1:64" x14ac:dyDescent="0.25">
      <c r="A6" s="2" t="s">
        <v>53</v>
      </c>
      <c r="B6" s="6">
        <v>37.823351143825597</v>
      </c>
      <c r="C6" s="6">
        <v>37.325417309104729</v>
      </c>
      <c r="D6" s="6">
        <v>36.827478084440081</v>
      </c>
      <c r="E6" s="6">
        <v>36.313579928596496</v>
      </c>
      <c r="F6" s="6">
        <v>35.799437728804754</v>
      </c>
      <c r="G6" s="6">
        <v>35.29945375630048</v>
      </c>
      <c r="H6" s="6">
        <v>34.802582237096118</v>
      </c>
      <c r="I6" s="6">
        <v>34.296333931605552</v>
      </c>
      <c r="J6" s="6">
        <v>33.798094341931439</v>
      </c>
      <c r="K6" s="6">
        <v>33.320155646875826</v>
      </c>
      <c r="L6" s="6">
        <v>32.856875055502215</v>
      </c>
      <c r="M6" s="6">
        <v>32.45234467207591</v>
      </c>
      <c r="N6" s="6">
        <v>32.08237983846881</v>
      </c>
      <c r="O6" s="6">
        <v>31.722056058522771</v>
      </c>
      <c r="P6" s="6">
        <v>31.365550946815599</v>
      </c>
      <c r="Q6" s="6">
        <v>31.026859851232071</v>
      </c>
      <c r="R6" s="6">
        <v>30.757216542543901</v>
      </c>
      <c r="S6" s="6">
        <v>30.499504557991347</v>
      </c>
      <c r="T6" s="6">
        <v>30.239700447279855</v>
      </c>
      <c r="U6" s="6">
        <v>29.983713812321991</v>
      </c>
      <c r="V6" s="6">
        <v>29.726677796663697</v>
      </c>
      <c r="W6" s="6">
        <v>29.421477523811035</v>
      </c>
      <c r="X6" s="6">
        <v>29.135761414288549</v>
      </c>
      <c r="Y6" s="6">
        <v>28.866150234746094</v>
      </c>
      <c r="Z6" s="6">
        <v>28.605713746770466</v>
      </c>
      <c r="AA6" s="6">
        <v>28.344144786142962</v>
      </c>
      <c r="AB6" s="6">
        <v>28.076222186128927</v>
      </c>
      <c r="AC6" s="6">
        <v>27.789189283325385</v>
      </c>
      <c r="AD6" s="6">
        <v>27.504959055527578</v>
      </c>
      <c r="AE6" s="6">
        <v>27.242113253588457</v>
      </c>
      <c r="AF6" s="6">
        <v>26.961724301479379</v>
      </c>
      <c r="AG6" s="6">
        <v>26.678795229862548</v>
      </c>
      <c r="AH6" s="6">
        <v>26.415074701987201</v>
      </c>
      <c r="AI6" s="6">
        <v>26.147538210590053</v>
      </c>
      <c r="AJ6" s="6">
        <v>25.875147621893152</v>
      </c>
      <c r="AK6" s="6">
        <v>25.604537519427232</v>
      </c>
      <c r="AL6" s="6">
        <v>25.355397845479793</v>
      </c>
      <c r="AM6" s="6">
        <v>25.115558541783059</v>
      </c>
      <c r="AN6" s="6">
        <v>24.876308386281742</v>
      </c>
      <c r="AO6" s="6">
        <v>24.636320215674491</v>
      </c>
      <c r="AP6" s="6">
        <v>24.397678898760091</v>
      </c>
      <c r="AQ6" s="6">
        <v>24.04852798778489</v>
      </c>
      <c r="AR6" s="6">
        <v>23.645483409009678</v>
      </c>
      <c r="AS6" s="6">
        <v>23.261637249259028</v>
      </c>
      <c r="AT6" s="6">
        <v>22.89329642879256</v>
      </c>
      <c r="AU6" s="6">
        <v>22.539213891658708</v>
      </c>
      <c r="AV6" s="6">
        <v>22.21134322984674</v>
      </c>
      <c r="AW6" s="6">
        <v>21.897455149889272</v>
      </c>
      <c r="AX6" s="6">
        <v>21.595794251521234</v>
      </c>
      <c r="AY6" s="6">
        <v>21.303227012239002</v>
      </c>
      <c r="AZ6" s="6">
        <v>21.017451845607876</v>
      </c>
      <c r="BA6" s="6">
        <v>20.792088314775953</v>
      </c>
      <c r="BB6" s="6">
        <v>20.594668518600031</v>
      </c>
      <c r="BC6" s="6">
        <v>20.400052424750136</v>
      </c>
      <c r="BD6" s="6">
        <v>20.206411038336448</v>
      </c>
      <c r="BE6" s="6">
        <v>20.008752308116808</v>
      </c>
      <c r="BF6" s="6">
        <v>19.808447174332105</v>
      </c>
      <c r="BG6" s="6">
        <v>19.604749532644952</v>
      </c>
      <c r="BH6" s="6">
        <v>19.398931814543602</v>
      </c>
      <c r="BI6" s="6">
        <v>19.186413127183975</v>
      </c>
      <c r="BJ6" s="6">
        <v>18.972280521012578</v>
      </c>
      <c r="BK6" s="6">
        <v>18.759496613579781</v>
      </c>
      <c r="BL6" s="6">
        <v>18.534376618644917</v>
      </c>
    </row>
    <row r="8" spans="1:64" x14ac:dyDescent="0.25">
      <c r="A8" s="7" t="s">
        <v>66</v>
      </c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7"/>
      <c r="AU8" s="7"/>
      <c r="AV8" s="7"/>
      <c r="AW8" s="7"/>
      <c r="AX8" s="7"/>
      <c r="AY8" s="7"/>
      <c r="AZ8" s="7"/>
      <c r="BA8" s="7"/>
      <c r="BB8" s="7"/>
      <c r="BC8" s="7"/>
      <c r="BD8" s="7"/>
      <c r="BE8" s="7"/>
      <c r="BF8" s="7"/>
      <c r="BG8" s="7"/>
      <c r="BH8" s="7"/>
      <c r="BI8" s="7"/>
      <c r="BJ8" s="7"/>
      <c r="BK8" s="7"/>
    </row>
    <row r="9" spans="1:64" x14ac:dyDescent="0.25">
      <c r="A9" s="7" t="s">
        <v>55</v>
      </c>
      <c r="B9" s="7">
        <v>1961</v>
      </c>
      <c r="C9" s="7">
        <v>1962</v>
      </c>
      <c r="D9" s="7">
        <v>1963</v>
      </c>
      <c r="E9" s="7">
        <v>1964</v>
      </c>
      <c r="F9" s="7">
        <v>1965</v>
      </c>
      <c r="G9" s="7">
        <v>1966</v>
      </c>
      <c r="H9" s="7">
        <v>1967</v>
      </c>
      <c r="I9" s="7">
        <v>1968</v>
      </c>
      <c r="J9" s="7">
        <v>1969</v>
      </c>
      <c r="K9" s="7">
        <v>1970</v>
      </c>
      <c r="L9" s="7">
        <v>1971</v>
      </c>
      <c r="M9" s="7">
        <v>1972</v>
      </c>
      <c r="N9" s="7">
        <v>1973</v>
      </c>
      <c r="O9" s="7">
        <v>1974</v>
      </c>
      <c r="P9" s="7">
        <v>1975</v>
      </c>
      <c r="Q9" s="7">
        <v>1976</v>
      </c>
      <c r="R9" s="7">
        <v>1977</v>
      </c>
      <c r="S9" s="7">
        <v>1978</v>
      </c>
      <c r="T9" s="7">
        <v>1979</v>
      </c>
      <c r="U9" s="7">
        <v>1980</v>
      </c>
      <c r="V9" s="7">
        <v>1981</v>
      </c>
      <c r="W9" s="7">
        <v>1982</v>
      </c>
      <c r="X9" s="7">
        <v>1983</v>
      </c>
      <c r="Y9" s="7">
        <v>1984</v>
      </c>
      <c r="Z9" s="7">
        <v>1985</v>
      </c>
      <c r="AA9" s="7">
        <v>1986</v>
      </c>
      <c r="AB9" s="7">
        <v>1987</v>
      </c>
      <c r="AC9" s="7">
        <v>1988</v>
      </c>
      <c r="AD9" s="7">
        <v>1989</v>
      </c>
      <c r="AE9" s="7">
        <v>1990</v>
      </c>
      <c r="AF9" s="7">
        <v>1991</v>
      </c>
      <c r="AG9" s="7">
        <v>1992</v>
      </c>
      <c r="AH9" s="7">
        <v>1993</v>
      </c>
      <c r="AI9" s="7">
        <v>1994</v>
      </c>
      <c r="AJ9" s="7">
        <v>1995</v>
      </c>
      <c r="AK9" s="7">
        <v>1996</v>
      </c>
      <c r="AL9" s="7">
        <v>1997</v>
      </c>
      <c r="AM9" s="7">
        <v>1998</v>
      </c>
      <c r="AN9" s="7">
        <v>1999</v>
      </c>
      <c r="AO9" s="7">
        <v>2000</v>
      </c>
      <c r="AP9" s="7">
        <v>2001</v>
      </c>
      <c r="AQ9" s="7">
        <v>2002</v>
      </c>
      <c r="AR9" s="7">
        <v>2003</v>
      </c>
      <c r="AS9" s="7">
        <v>2004</v>
      </c>
      <c r="AT9" s="7">
        <v>2005</v>
      </c>
      <c r="AU9" s="7">
        <v>2006</v>
      </c>
      <c r="AV9" s="7">
        <v>2007</v>
      </c>
      <c r="AW9" s="7">
        <v>2008</v>
      </c>
      <c r="AX9" s="7">
        <v>2009</v>
      </c>
      <c r="AY9" s="7">
        <v>2010</v>
      </c>
      <c r="AZ9" s="7">
        <v>2011</v>
      </c>
      <c r="BA9" s="7">
        <v>2012</v>
      </c>
      <c r="BB9" s="7">
        <v>2013</v>
      </c>
      <c r="BC9" s="7">
        <v>2014</v>
      </c>
      <c r="BD9" s="7">
        <v>2015</v>
      </c>
      <c r="BE9" s="7">
        <v>2016</v>
      </c>
      <c r="BF9" s="7">
        <v>2017</v>
      </c>
      <c r="BG9" s="7">
        <v>2018</v>
      </c>
      <c r="BH9" s="7">
        <v>2019</v>
      </c>
      <c r="BI9" s="7">
        <v>2020</v>
      </c>
      <c r="BJ9" s="7">
        <v>2021</v>
      </c>
      <c r="BK9" s="7">
        <v>2022</v>
      </c>
    </row>
    <row r="10" spans="1:64" x14ac:dyDescent="0.25">
      <c r="A10" s="7" t="s">
        <v>64</v>
      </c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>
        <v>40.204048156738303</v>
      </c>
      <c r="N10" s="7">
        <v>40.663841247558601</v>
      </c>
      <c r="O10" s="7">
        <v>41.187740325927699</v>
      </c>
      <c r="P10" s="7">
        <v>41.965400695800803</v>
      </c>
      <c r="Q10" s="7">
        <v>42.653438568115199</v>
      </c>
      <c r="R10" s="7">
        <v>43.684249877929702</v>
      </c>
      <c r="S10" s="7">
        <v>44.9105415344238</v>
      </c>
      <c r="T10" s="7">
        <v>46.482089996337898</v>
      </c>
      <c r="U10" s="7">
        <v>47.192909240722699</v>
      </c>
      <c r="V10" s="7">
        <v>48.400520324707003</v>
      </c>
      <c r="W10" s="7">
        <v>49.058219909667997</v>
      </c>
      <c r="X10" s="7">
        <v>49.826908111572301</v>
      </c>
      <c r="Y10" s="7">
        <v>51.933738708496101</v>
      </c>
      <c r="Z10" s="7">
        <v>50.0737113952637</v>
      </c>
      <c r="AA10" s="7">
        <v>50.157619476318402</v>
      </c>
      <c r="AB10" s="7">
        <v>49.510269165039098</v>
      </c>
      <c r="AC10" s="7">
        <v>48.605411529541001</v>
      </c>
      <c r="AD10" s="7">
        <v>47.601139068603501</v>
      </c>
      <c r="AE10" s="7">
        <v>48.469509124755902</v>
      </c>
      <c r="AF10" s="7">
        <v>49.18994140625</v>
      </c>
      <c r="AG10" s="7">
        <v>48.687568664550803</v>
      </c>
      <c r="AH10" s="7">
        <v>49.616458892822301</v>
      </c>
      <c r="AI10" s="7">
        <v>48.946750640869098</v>
      </c>
      <c r="AJ10" s="7">
        <v>49.086540222167997</v>
      </c>
      <c r="AK10" s="7">
        <v>49.519741058349602</v>
      </c>
      <c r="AL10" s="7">
        <v>49.204891204833999</v>
      </c>
      <c r="AM10" s="7">
        <v>48.575469970703097</v>
      </c>
      <c r="AN10" s="7">
        <v>48.645351409912102</v>
      </c>
      <c r="AO10" s="7">
        <v>48.496730804443402</v>
      </c>
      <c r="AP10" s="7">
        <v>49.820308685302699</v>
      </c>
      <c r="AQ10" s="7">
        <v>50.771091461181598</v>
      </c>
      <c r="AR10" s="7">
        <v>51.8342895507812</v>
      </c>
      <c r="AS10" s="7">
        <v>52.639808654785199</v>
      </c>
      <c r="AT10" s="7">
        <v>54.960758209228501</v>
      </c>
      <c r="AU10" s="7">
        <v>57.710548400878899</v>
      </c>
      <c r="AV10" s="7">
        <v>57.871891021728501</v>
      </c>
      <c r="AW10" s="7">
        <v>59.503349304199197</v>
      </c>
      <c r="AX10" s="7">
        <v>63.233200073242202</v>
      </c>
      <c r="AY10" s="7">
        <v>63.9568481445312</v>
      </c>
      <c r="AZ10" s="7">
        <v>63.675628662109403</v>
      </c>
      <c r="BA10" s="7">
        <v>64.607772827148395</v>
      </c>
      <c r="BB10" s="7">
        <v>64.733810424804702</v>
      </c>
      <c r="BC10" s="7">
        <v>65.072158813476605</v>
      </c>
      <c r="BD10" s="7">
        <v>65.462097167968807</v>
      </c>
      <c r="BE10" s="7">
        <v>66.242271423339801</v>
      </c>
      <c r="BF10" s="7">
        <v>66.692611694335895</v>
      </c>
      <c r="BG10" s="7">
        <v>67.4798583984375</v>
      </c>
      <c r="BH10" s="7">
        <v>67.748298645019503</v>
      </c>
      <c r="BI10" s="7">
        <v>68.339889526367202</v>
      </c>
      <c r="BJ10" s="7">
        <v>69.099227905273395</v>
      </c>
      <c r="BK10" s="7"/>
    </row>
    <row r="11" spans="1:64" x14ac:dyDescent="0.25">
      <c r="A11" s="7" t="s">
        <v>1</v>
      </c>
      <c r="B11" s="7"/>
      <c r="C11" s="7"/>
      <c r="D11" s="7"/>
      <c r="E11" s="7"/>
      <c r="F11" s="7"/>
      <c r="G11" s="7"/>
      <c r="H11" s="7"/>
      <c r="I11" s="7"/>
      <c r="J11" s="7"/>
      <c r="K11" s="7">
        <v>70.677879333495994</v>
      </c>
      <c r="L11" s="7">
        <v>69.076362609863295</v>
      </c>
      <c r="M11" s="7">
        <v>68.127189636230497</v>
      </c>
      <c r="N11" s="7">
        <v>68.048171997070298</v>
      </c>
      <c r="O11" s="7">
        <v>71.758850097656193</v>
      </c>
      <c r="P11" s="7">
        <v>73.933822631835895</v>
      </c>
      <c r="Q11" s="7">
        <v>73.027610778808594</v>
      </c>
      <c r="R11" s="7">
        <v>73.402572631835895</v>
      </c>
      <c r="S11" s="7">
        <v>73.720741271972699</v>
      </c>
      <c r="T11" s="7">
        <v>73.157707214355497</v>
      </c>
      <c r="U11" s="7">
        <v>75.417587280273395</v>
      </c>
      <c r="V11" s="7">
        <v>75.929153442382798</v>
      </c>
      <c r="W11" s="7">
        <v>76.645416259765597</v>
      </c>
      <c r="X11" s="7">
        <v>76.755233764648395</v>
      </c>
      <c r="Y11" s="7">
        <v>77.514663696289105</v>
      </c>
      <c r="Z11" s="7">
        <v>77.797080993652301</v>
      </c>
      <c r="AA11" s="7">
        <v>77.871643066406193</v>
      </c>
      <c r="AB11" s="7">
        <v>77.333267211914105</v>
      </c>
      <c r="AC11" s="7">
        <v>77.511787414550795</v>
      </c>
      <c r="AD11" s="7">
        <v>76.970756530761705</v>
      </c>
      <c r="AE11" s="7">
        <v>76.670349121093807</v>
      </c>
      <c r="AF11" s="7">
        <v>75.979690551757798</v>
      </c>
      <c r="AG11" s="7">
        <v>75.336128234863295</v>
      </c>
      <c r="AH11" s="7">
        <v>75.592498779296903</v>
      </c>
      <c r="AI11" s="7">
        <v>75.154182434082003</v>
      </c>
      <c r="AJ11" s="7">
        <v>76.818931579589801</v>
      </c>
      <c r="AK11" s="7">
        <v>76.199630737304702</v>
      </c>
      <c r="AL11" s="7">
        <v>76.416519165039105</v>
      </c>
      <c r="AM11" s="7">
        <v>76.665321350097699</v>
      </c>
      <c r="AN11" s="7">
        <v>76.851516723632798</v>
      </c>
      <c r="AO11" s="7">
        <v>77.439826965332003</v>
      </c>
      <c r="AP11" s="7">
        <v>78.506088256835895</v>
      </c>
      <c r="AQ11" s="7">
        <v>79.299263000488295</v>
      </c>
      <c r="AR11" s="7">
        <v>80.437652587890597</v>
      </c>
      <c r="AS11" s="7">
        <v>81.432411193847699</v>
      </c>
      <c r="AT11" s="7">
        <v>82.674522399902301</v>
      </c>
      <c r="AU11" s="7">
        <v>83.363319396972699</v>
      </c>
      <c r="AV11" s="7">
        <v>84.745460510253906</v>
      </c>
      <c r="AW11" s="7">
        <v>86.755859375</v>
      </c>
      <c r="AX11" s="7">
        <v>87.836288452148395</v>
      </c>
      <c r="AY11" s="7">
        <v>87.583778381347699</v>
      </c>
      <c r="AZ11" s="7">
        <v>86.670272827148395</v>
      </c>
      <c r="BA11" s="7">
        <v>87.107406616210895</v>
      </c>
      <c r="BB11" s="7">
        <v>87.420219421386705</v>
      </c>
      <c r="BC11" s="7">
        <v>86.951179504394503</v>
      </c>
      <c r="BD11" s="7">
        <v>86.599296569824205</v>
      </c>
      <c r="BE11" s="7">
        <v>87.32177734375</v>
      </c>
      <c r="BF11" s="7">
        <v>87.033363342285199</v>
      </c>
      <c r="BG11" s="7">
        <v>87.050910949707003</v>
      </c>
      <c r="BH11" s="7">
        <v>87.061408996582003</v>
      </c>
      <c r="BI11" s="7">
        <v>87.126800537109403</v>
      </c>
      <c r="BJ11" s="7">
        <v>87.8037109375</v>
      </c>
      <c r="BK11" s="7">
        <v>90.417106628417997</v>
      </c>
    </row>
    <row r="12" spans="1:64" x14ac:dyDescent="0.25">
      <c r="A12" s="7" t="s">
        <v>53</v>
      </c>
      <c r="B12" s="7"/>
      <c r="C12" s="7"/>
      <c r="D12" s="7"/>
      <c r="E12" s="7"/>
      <c r="F12" s="7"/>
      <c r="G12" s="7"/>
      <c r="H12" s="7"/>
      <c r="I12" s="7"/>
      <c r="J12" s="7"/>
      <c r="K12" s="7">
        <v>91.052421569824205</v>
      </c>
      <c r="L12" s="7">
        <v>91.685928344726605</v>
      </c>
      <c r="M12" s="7">
        <v>91.612808227539105</v>
      </c>
      <c r="N12" s="7">
        <v>92.165138244628906</v>
      </c>
      <c r="O12" s="7">
        <v>92.075286865234403</v>
      </c>
      <c r="P12" s="7">
        <v>92.138748168945298</v>
      </c>
      <c r="Q12" s="7">
        <v>92.280578613281193</v>
      </c>
      <c r="R12" s="7">
        <v>92.725318908691406</v>
      </c>
      <c r="S12" s="7">
        <v>94.712577819824205</v>
      </c>
      <c r="T12" s="7">
        <v>91.718063354492202</v>
      </c>
      <c r="U12" s="7">
        <v>93.957023620605497</v>
      </c>
      <c r="V12" s="7">
        <v>94.270446777343807</v>
      </c>
      <c r="W12" s="7">
        <v>94.262451171875</v>
      </c>
      <c r="X12" s="7">
        <v>94.453956604003906</v>
      </c>
      <c r="Y12" s="7">
        <v>95.610168457031193</v>
      </c>
      <c r="Z12" s="7">
        <v>95.563827514648395</v>
      </c>
      <c r="AA12" s="7">
        <v>96.628189086914105</v>
      </c>
      <c r="AB12" s="7">
        <v>96.570960998535199</v>
      </c>
      <c r="AC12" s="7">
        <v>97.178192138671903</v>
      </c>
      <c r="AD12" s="7">
        <v>95.415328979492202</v>
      </c>
      <c r="AE12" s="7">
        <v>96.307518005371094</v>
      </c>
      <c r="AF12" s="7">
        <v>95.542503356933594</v>
      </c>
      <c r="AG12" s="7">
        <v>97.226112365722699</v>
      </c>
      <c r="AH12" s="7">
        <v>96.928886413574205</v>
      </c>
      <c r="AI12" s="7">
        <v>97.328643798828097</v>
      </c>
      <c r="AJ12" s="7">
        <v>97.740150451660199</v>
      </c>
      <c r="AK12" s="7">
        <v>97.884452819824205</v>
      </c>
      <c r="AL12" s="7">
        <v>97.940742492675795</v>
      </c>
      <c r="AM12" s="7">
        <v>98.072799682617202</v>
      </c>
      <c r="AN12" s="7">
        <v>98.1968994140625</v>
      </c>
      <c r="AO12" s="7">
        <v>98.084678649902301</v>
      </c>
      <c r="AP12" s="7">
        <v>98.480949401855497</v>
      </c>
      <c r="AQ12" s="7">
        <v>98.331581115722699</v>
      </c>
      <c r="AR12" s="7">
        <v>98.630577087402301</v>
      </c>
      <c r="AS12" s="7">
        <v>99.252449035644503</v>
      </c>
      <c r="AT12" s="7">
        <v>99.6578369140625</v>
      </c>
      <c r="AU12" s="7">
        <v>99.701942443847699</v>
      </c>
      <c r="AV12" s="7">
        <v>100.032432556152</v>
      </c>
      <c r="AW12" s="7">
        <v>99.940811157226605</v>
      </c>
      <c r="AX12" s="7">
        <v>100.090278625488</v>
      </c>
      <c r="AY12" s="7">
        <v>99.961677551269503</v>
      </c>
      <c r="AZ12" s="7">
        <v>99.918220520019503</v>
      </c>
      <c r="BA12" s="7">
        <v>100.50316619873</v>
      </c>
      <c r="BB12" s="7">
        <v>100.75070953369099</v>
      </c>
      <c r="BC12" s="7">
        <v>100.29694366455099</v>
      </c>
      <c r="BD12" s="7">
        <v>99.686393737792997</v>
      </c>
      <c r="BE12" s="7">
        <v>102.17751312255901</v>
      </c>
      <c r="BF12" s="7">
        <v>99.010162353515597</v>
      </c>
      <c r="BG12" s="7">
        <v>97.6817626953125</v>
      </c>
      <c r="BH12" s="7">
        <v>100.290451049805</v>
      </c>
      <c r="BI12" s="7">
        <v>100.00128936767599</v>
      </c>
      <c r="BJ12" s="7">
        <v>99.952598571777301</v>
      </c>
      <c r="BK12" s="7">
        <v>99.974182128906193</v>
      </c>
    </row>
    <row r="14" spans="1:64" x14ac:dyDescent="0.25">
      <c r="A14" s="5" t="s">
        <v>67</v>
      </c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5"/>
      <c r="AI14" s="5"/>
      <c r="AJ14" s="5"/>
      <c r="AK14" s="5"/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5"/>
      <c r="AW14" s="5"/>
      <c r="AX14" s="5"/>
      <c r="AY14" s="5"/>
      <c r="AZ14" s="5"/>
      <c r="BA14" s="5"/>
      <c r="BB14" s="5"/>
      <c r="BC14" s="5"/>
      <c r="BD14" s="5"/>
      <c r="BE14" s="5"/>
      <c r="BF14" s="5"/>
      <c r="BG14" s="5"/>
      <c r="BH14" s="5"/>
      <c r="BI14" s="5"/>
      <c r="BJ14" s="5"/>
      <c r="BK14" s="5"/>
    </row>
    <row r="15" spans="1:64" x14ac:dyDescent="0.25">
      <c r="A15" s="5" t="s">
        <v>55</v>
      </c>
      <c r="B15" s="5">
        <v>1961</v>
      </c>
      <c r="C15" s="5">
        <v>1962</v>
      </c>
      <c r="D15" s="5">
        <v>1963</v>
      </c>
      <c r="E15" s="5">
        <v>1964</v>
      </c>
      <c r="F15" s="5">
        <v>1965</v>
      </c>
      <c r="G15" s="5">
        <v>1966</v>
      </c>
      <c r="H15" s="5">
        <v>1967</v>
      </c>
      <c r="I15" s="5">
        <v>1968</v>
      </c>
      <c r="J15" s="5">
        <v>1969</v>
      </c>
      <c r="K15" s="5">
        <v>1970</v>
      </c>
      <c r="L15" s="5">
        <v>1971</v>
      </c>
      <c r="M15" s="5">
        <v>1972</v>
      </c>
      <c r="N15" s="5">
        <v>1973</v>
      </c>
      <c r="O15" s="5">
        <v>1974</v>
      </c>
      <c r="P15" s="5">
        <v>1975</v>
      </c>
      <c r="Q15" s="5">
        <v>1976</v>
      </c>
      <c r="R15" s="5">
        <v>1977</v>
      </c>
      <c r="S15" s="5">
        <v>1978</v>
      </c>
      <c r="T15" s="5">
        <v>1979</v>
      </c>
      <c r="U15" s="5">
        <v>1980</v>
      </c>
      <c r="V15" s="5">
        <v>1981</v>
      </c>
      <c r="W15" s="5">
        <v>1982</v>
      </c>
      <c r="X15" s="5">
        <v>1983</v>
      </c>
      <c r="Y15" s="5">
        <v>1984</v>
      </c>
      <c r="Z15" s="5">
        <v>1985</v>
      </c>
      <c r="AA15" s="5">
        <v>1986</v>
      </c>
      <c r="AB15" s="5">
        <v>1987</v>
      </c>
      <c r="AC15" s="5">
        <v>1988</v>
      </c>
      <c r="AD15" s="5">
        <v>1989</v>
      </c>
      <c r="AE15" s="5">
        <v>1990</v>
      </c>
      <c r="AF15" s="5">
        <v>1991</v>
      </c>
      <c r="AG15" s="5">
        <v>1992</v>
      </c>
      <c r="AH15" s="5">
        <v>1993</v>
      </c>
      <c r="AI15" s="5">
        <v>1994</v>
      </c>
      <c r="AJ15" s="5">
        <v>1995</v>
      </c>
      <c r="AK15" s="5">
        <v>1996</v>
      </c>
      <c r="AL15" s="5">
        <v>1997</v>
      </c>
      <c r="AM15" s="5">
        <v>1998</v>
      </c>
      <c r="AN15" s="5">
        <v>1999</v>
      </c>
      <c r="AO15" s="5">
        <v>2000</v>
      </c>
      <c r="AP15" s="5">
        <v>2001</v>
      </c>
      <c r="AQ15" s="5">
        <v>2002</v>
      </c>
      <c r="AR15" s="5">
        <v>2003</v>
      </c>
      <c r="AS15" s="5">
        <v>2004</v>
      </c>
      <c r="AT15" s="5">
        <v>2005</v>
      </c>
      <c r="AU15" s="5">
        <v>2006</v>
      </c>
      <c r="AV15" s="5">
        <v>2007</v>
      </c>
      <c r="AW15" s="5">
        <v>2008</v>
      </c>
      <c r="AX15" s="5">
        <v>2009</v>
      </c>
      <c r="AY15" s="5">
        <v>2010</v>
      </c>
      <c r="AZ15" s="5">
        <v>2011</v>
      </c>
      <c r="BA15" s="5">
        <v>2012</v>
      </c>
      <c r="BB15" s="5">
        <v>2013</v>
      </c>
      <c r="BC15" s="5">
        <v>2014</v>
      </c>
      <c r="BD15" s="5">
        <v>2015</v>
      </c>
      <c r="BE15" s="5">
        <v>2016</v>
      </c>
      <c r="BF15" s="5">
        <v>2017</v>
      </c>
      <c r="BG15" s="5">
        <v>2018</v>
      </c>
      <c r="BH15" s="5">
        <v>2019</v>
      </c>
      <c r="BI15" s="5">
        <v>2020</v>
      </c>
      <c r="BJ15" s="5">
        <v>2021</v>
      </c>
      <c r="BK15" s="5">
        <v>2022</v>
      </c>
    </row>
    <row r="16" spans="1:64" x14ac:dyDescent="0.25">
      <c r="A16" s="5" t="s">
        <v>62</v>
      </c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>
        <v>28.388549840775763</v>
      </c>
      <c r="AL16" s="4">
        <v>28.268344031015801</v>
      </c>
      <c r="AM16" s="4">
        <v>28.481199174990969</v>
      </c>
      <c r="AN16" s="4">
        <v>30.047001515769761</v>
      </c>
      <c r="AO16" s="4">
        <v>25.653105369391522</v>
      </c>
      <c r="AP16" s="4">
        <v>26.112241193756802</v>
      </c>
      <c r="AQ16" s="4">
        <v>27.290059691915857</v>
      </c>
      <c r="AR16" s="4">
        <v>29.524847636812449</v>
      </c>
      <c r="AS16" s="4">
        <v>29.316021268944624</v>
      </c>
      <c r="AT16" s="4">
        <v>29.29094687500497</v>
      </c>
      <c r="AU16" s="4">
        <v>31.126942460927513</v>
      </c>
      <c r="AV16" s="4">
        <v>32.452615889947104</v>
      </c>
      <c r="AW16" s="4">
        <v>32.335245367188925</v>
      </c>
      <c r="AX16" s="4">
        <v>32.540236900150354</v>
      </c>
      <c r="AY16" s="4">
        <v>33.24831080229432</v>
      </c>
      <c r="AZ16" s="4">
        <v>35.802798448723415</v>
      </c>
      <c r="BA16" s="4">
        <v>36.689167091134102</v>
      </c>
      <c r="BB16" s="4">
        <v>37.920967014822338</v>
      </c>
      <c r="BC16" s="4">
        <v>38.259012194630479</v>
      </c>
      <c r="BD16" s="4">
        <v>39.1120981964376</v>
      </c>
      <c r="BE16" s="4">
        <v>43.733940577750857</v>
      </c>
      <c r="BF16" s="4">
        <v>43.678547850300859</v>
      </c>
      <c r="BG16" s="4">
        <v>46.344739457643392</v>
      </c>
      <c r="BH16" s="4">
        <v>47.132520850925061</v>
      </c>
      <c r="BI16" s="4">
        <v>48.481837445606786</v>
      </c>
      <c r="BJ16" s="4">
        <v>50.581483811237327</v>
      </c>
      <c r="BK16" s="5"/>
    </row>
    <row r="17" spans="1:63" x14ac:dyDescent="0.25">
      <c r="A17" s="5" t="s">
        <v>1</v>
      </c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>
        <v>73.350250326093871</v>
      </c>
      <c r="AN17" s="4">
        <v>74.657853543011996</v>
      </c>
      <c r="AO17" s="4">
        <v>78.364375814040741</v>
      </c>
      <c r="AP17" s="4">
        <v>78.845437603424557</v>
      </c>
      <c r="AQ17" s="4">
        <v>79.230325939506756</v>
      </c>
      <c r="AR17" s="4">
        <v>80.09309699720778</v>
      </c>
      <c r="AS17" s="4">
        <v>80.063555252764871</v>
      </c>
      <c r="AT17" s="4">
        <v>80.835948871586695</v>
      </c>
      <c r="AU17" s="4">
        <v>81.468864372227799</v>
      </c>
      <c r="AV17" s="4">
        <v>82.094997194378863</v>
      </c>
      <c r="AW17" s="4">
        <v>82.788125773055697</v>
      </c>
      <c r="AX17" s="4">
        <v>82.983506920628415</v>
      </c>
      <c r="AY17" s="4">
        <v>83.565906911241115</v>
      </c>
      <c r="AZ17" s="4">
        <v>84.624447580894056</v>
      </c>
      <c r="BA17" s="4">
        <v>85.058660777896591</v>
      </c>
      <c r="BB17" s="4">
        <v>85.816522101917698</v>
      </c>
      <c r="BC17" s="4">
        <v>86.305222230909649</v>
      </c>
      <c r="BD17" s="4">
        <v>87.022730807630253</v>
      </c>
      <c r="BE17" s="4">
        <v>88.18963048531711</v>
      </c>
      <c r="BF17" s="4">
        <v>89.016961487490207</v>
      </c>
      <c r="BG17" s="4">
        <v>89.891872205019709</v>
      </c>
      <c r="BH17" s="4">
        <v>90.193562239867518</v>
      </c>
      <c r="BI17" s="4">
        <v>90.482703076868361</v>
      </c>
      <c r="BJ17" s="4">
        <v>91.414095641030059</v>
      </c>
      <c r="BK17" s="5"/>
    </row>
    <row r="18" spans="1:63" x14ac:dyDescent="0.25">
      <c r="A18" s="5" t="s">
        <v>65</v>
      </c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>
        <v>99.546800179423968</v>
      </c>
      <c r="AF18" s="4">
        <v>99.644534501586989</v>
      </c>
      <c r="AG18" s="4">
        <v>99.130986746251224</v>
      </c>
      <c r="AH18" s="4">
        <v>99.327079832275302</v>
      </c>
      <c r="AI18" s="4">
        <v>99.316142096435726</v>
      </c>
      <c r="AJ18" s="4">
        <v>99.316326317113663</v>
      </c>
      <c r="AK18" s="4">
        <v>99.393921132287275</v>
      </c>
      <c r="AL18" s="4">
        <v>99.425672263074901</v>
      </c>
      <c r="AM18" s="4">
        <v>99.423058645730677</v>
      </c>
      <c r="AN18" s="4">
        <v>99.475987393883713</v>
      </c>
      <c r="AO18" s="4">
        <v>99.636982704297154</v>
      </c>
      <c r="AP18" s="4">
        <v>99.66255486166942</v>
      </c>
      <c r="AQ18" s="4">
        <v>99.602398526347841</v>
      </c>
      <c r="AR18" s="4">
        <v>99.576827931409355</v>
      </c>
      <c r="AS18" s="4">
        <v>99.664503936878575</v>
      </c>
      <c r="AT18" s="4">
        <v>99.740504620027323</v>
      </c>
      <c r="AU18" s="4">
        <v>99.738487664371533</v>
      </c>
      <c r="AV18" s="4">
        <v>99.627702407960669</v>
      </c>
      <c r="AW18" s="4">
        <v>99.745191450190319</v>
      </c>
      <c r="AX18" s="4">
        <v>99.692067893916473</v>
      </c>
      <c r="AY18" s="4">
        <v>99.811073532954651</v>
      </c>
      <c r="AZ18" s="4">
        <v>99.78781124823135</v>
      </c>
      <c r="BA18" s="4">
        <v>99.815088896172583</v>
      </c>
      <c r="BB18" s="4">
        <v>99.838480720616445</v>
      </c>
      <c r="BC18" s="4">
        <v>99.845365921583507</v>
      </c>
      <c r="BD18" s="4">
        <v>99.839460851416078</v>
      </c>
      <c r="BE18" s="4">
        <v>99.895850995134111</v>
      </c>
      <c r="BF18" s="4">
        <v>99.940576466705522</v>
      </c>
      <c r="BG18" s="4">
        <v>99.89856000212832</v>
      </c>
      <c r="BH18" s="4">
        <v>99.941704157962661</v>
      </c>
      <c r="BI18" s="4">
        <v>99.934074679209701</v>
      </c>
      <c r="BJ18" s="4">
        <v>99.999966480701517</v>
      </c>
      <c r="BK18" s="5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80BFB6-68CD-4626-9FBB-6AA8AEF2A512}">
  <dimension ref="A1:F250"/>
  <sheetViews>
    <sheetView workbookViewId="0">
      <selection activeCell="A56" sqref="A56:F250"/>
    </sheetView>
  </sheetViews>
  <sheetFormatPr baseColWidth="10" defaultColWidth="11.42578125" defaultRowHeight="15" x14ac:dyDescent="0.25"/>
  <cols>
    <col min="1" max="1" width="23.5703125" customWidth="1"/>
    <col min="3" max="3" width="20" customWidth="1"/>
    <col min="4" max="4" width="28" customWidth="1"/>
    <col min="5" max="5" width="32.85546875" customWidth="1"/>
    <col min="6" max="6" width="23.7109375" customWidth="1"/>
  </cols>
  <sheetData>
    <row r="1" spans="1:5" x14ac:dyDescent="0.25">
      <c r="A1" t="s">
        <v>110</v>
      </c>
    </row>
    <row r="2" spans="1:5" x14ac:dyDescent="0.25">
      <c r="A2" s="9"/>
      <c r="B2" s="9"/>
      <c r="C2" s="9" t="s">
        <v>106</v>
      </c>
      <c r="E2" t="s">
        <v>111</v>
      </c>
    </row>
    <row r="3" spans="1:5" x14ac:dyDescent="0.25">
      <c r="A3" s="9" t="s">
        <v>87</v>
      </c>
      <c r="B3" s="9" t="s">
        <v>88</v>
      </c>
      <c r="C3" t="s">
        <v>102</v>
      </c>
    </row>
    <row r="4" spans="1:5" x14ac:dyDescent="0.25">
      <c r="A4" s="10" t="s">
        <v>39</v>
      </c>
      <c r="B4" s="11">
        <v>0.80200000000000005</v>
      </c>
      <c r="C4" s="18">
        <f>(1/69)*100</f>
        <v>1.4492753623188406</v>
      </c>
    </row>
    <row r="5" spans="1:5" x14ac:dyDescent="0.25">
      <c r="A5" s="12" t="s">
        <v>89</v>
      </c>
      <c r="B5" s="13">
        <v>0.79600000000000004</v>
      </c>
      <c r="C5" s="13" t="s">
        <v>107</v>
      </c>
    </row>
    <row r="6" spans="1:5" x14ac:dyDescent="0.25">
      <c r="A6" s="12" t="s">
        <v>90</v>
      </c>
      <c r="B6" s="13">
        <v>0.72299999999999998</v>
      </c>
      <c r="C6" t="s">
        <v>105</v>
      </c>
      <c r="D6" s="9" t="s">
        <v>106</v>
      </c>
      <c r="E6">
        <f>1/47</f>
        <v>2.1276595744680851E-2</v>
      </c>
    </row>
    <row r="7" spans="1:5" x14ac:dyDescent="0.25">
      <c r="A7" s="12" t="s">
        <v>91</v>
      </c>
      <c r="B7" s="13">
        <v>0.71699999999999997</v>
      </c>
      <c r="C7" s="18">
        <f xml:space="preserve"> (5/49)*100</f>
        <v>10.204081632653061</v>
      </c>
      <c r="D7" s="13" t="s">
        <v>107</v>
      </c>
      <c r="E7">
        <f>5/47</f>
        <v>0.10638297872340426</v>
      </c>
    </row>
    <row r="8" spans="1:5" x14ac:dyDescent="0.25">
      <c r="A8" s="12" t="s">
        <v>4</v>
      </c>
      <c r="B8" s="13">
        <v>0.70799999999999996</v>
      </c>
      <c r="D8" s="15" t="s">
        <v>108</v>
      </c>
      <c r="E8">
        <f>12/47</f>
        <v>0.25531914893617019</v>
      </c>
    </row>
    <row r="9" spans="1:5" x14ac:dyDescent="0.25">
      <c r="A9" s="12" t="s">
        <v>93</v>
      </c>
      <c r="B9" s="13">
        <v>0.7</v>
      </c>
      <c r="D9" s="17" t="s">
        <v>109</v>
      </c>
      <c r="E9">
        <f>29/47</f>
        <v>0.61702127659574468</v>
      </c>
    </row>
    <row r="10" spans="1:5" x14ac:dyDescent="0.25">
      <c r="A10" s="14" t="s">
        <v>94</v>
      </c>
      <c r="B10" s="15">
        <v>0.69299999999999995</v>
      </c>
      <c r="C10" s="15" t="s">
        <v>108</v>
      </c>
      <c r="E10">
        <f>SUM(E6:E9)</f>
        <v>1</v>
      </c>
    </row>
    <row r="11" spans="1:5" x14ac:dyDescent="0.25">
      <c r="A11" s="14" t="s">
        <v>96</v>
      </c>
      <c r="B11" s="15">
        <v>0.65</v>
      </c>
      <c r="C11" t="s">
        <v>104</v>
      </c>
    </row>
    <row r="12" spans="1:5" x14ac:dyDescent="0.25">
      <c r="A12" s="14" t="s">
        <v>98</v>
      </c>
      <c r="B12" s="15">
        <v>0.61299999999999999</v>
      </c>
      <c r="C12" s="18">
        <f>(12/42)*100</f>
        <v>28.571428571428569</v>
      </c>
    </row>
    <row r="13" spans="1:5" x14ac:dyDescent="0.25">
      <c r="A13" s="14" t="s">
        <v>99</v>
      </c>
      <c r="B13" s="15">
        <v>0.61</v>
      </c>
    </row>
    <row r="14" spans="1:5" x14ac:dyDescent="0.25">
      <c r="A14" s="14" t="s">
        <v>32</v>
      </c>
      <c r="B14" s="15">
        <v>0.61</v>
      </c>
    </row>
    <row r="15" spans="1:5" x14ac:dyDescent="0.25">
      <c r="A15" s="14" t="s">
        <v>19</v>
      </c>
      <c r="B15" s="15">
        <v>0.60199999999999998</v>
      </c>
    </row>
    <row r="16" spans="1:5" x14ac:dyDescent="0.25">
      <c r="A16" s="14" t="s">
        <v>23</v>
      </c>
      <c r="B16" s="15">
        <v>0.60099999999999998</v>
      </c>
    </row>
    <row r="17" spans="1:3" x14ac:dyDescent="0.25">
      <c r="A17" s="14" t="s">
        <v>12</v>
      </c>
      <c r="B17" s="15">
        <v>0.59299999999999997</v>
      </c>
    </row>
    <row r="18" spans="1:3" x14ac:dyDescent="0.25">
      <c r="A18" s="14" t="s">
        <v>101</v>
      </c>
      <c r="B18" s="15">
        <v>0.59099999999999997</v>
      </c>
    </row>
    <row r="19" spans="1:3" x14ac:dyDescent="0.25">
      <c r="A19" s="14" t="s">
        <v>48</v>
      </c>
      <c r="B19" s="15">
        <v>0.56899999999999995</v>
      </c>
    </row>
    <row r="20" spans="1:3" x14ac:dyDescent="0.25">
      <c r="A20" s="14" t="s">
        <v>47</v>
      </c>
      <c r="B20" s="15">
        <v>0.55000000000000004</v>
      </c>
    </row>
    <row r="21" spans="1:3" x14ac:dyDescent="0.25">
      <c r="A21" s="14" t="s">
        <v>49</v>
      </c>
      <c r="B21" s="15">
        <v>0.55000000000000004</v>
      </c>
    </row>
    <row r="22" spans="1:3" x14ac:dyDescent="0.25">
      <c r="A22" s="16" t="s">
        <v>34</v>
      </c>
      <c r="B22" s="17">
        <v>0.54800000000000004</v>
      </c>
      <c r="C22" s="17" t="s">
        <v>109</v>
      </c>
    </row>
    <row r="23" spans="1:3" x14ac:dyDescent="0.25">
      <c r="A23" s="16" t="s">
        <v>36</v>
      </c>
      <c r="B23" s="17">
        <v>0.54800000000000004</v>
      </c>
      <c r="C23" t="s">
        <v>103</v>
      </c>
    </row>
    <row r="24" spans="1:3" x14ac:dyDescent="0.25">
      <c r="A24" s="16" t="s">
        <v>73</v>
      </c>
      <c r="B24" s="17">
        <v>0.54700000000000004</v>
      </c>
      <c r="C24" s="18">
        <f>29/33*100</f>
        <v>87.878787878787875</v>
      </c>
    </row>
    <row r="25" spans="1:3" x14ac:dyDescent="0.25">
      <c r="A25" s="16" t="s">
        <v>30</v>
      </c>
      <c r="B25" s="17">
        <v>0.54</v>
      </c>
    </row>
    <row r="26" spans="1:3" x14ac:dyDescent="0.25">
      <c r="A26" s="16" t="s">
        <v>74</v>
      </c>
      <c r="B26" s="17">
        <v>0.53400000000000003</v>
      </c>
    </row>
    <row r="27" spans="1:3" x14ac:dyDescent="0.25">
      <c r="A27" s="16" t="s">
        <v>75</v>
      </c>
      <c r="B27" s="17">
        <v>0.53200000000000003</v>
      </c>
    </row>
    <row r="28" spans="1:3" x14ac:dyDescent="0.25">
      <c r="A28" s="16" t="s">
        <v>24</v>
      </c>
      <c r="B28" s="17">
        <v>0.52100000000000002</v>
      </c>
    </row>
    <row r="29" spans="1:3" x14ac:dyDescent="0.25">
      <c r="A29" s="16" t="s">
        <v>38</v>
      </c>
      <c r="B29" s="17">
        <v>0.51700000000000002</v>
      </c>
    </row>
    <row r="30" spans="1:3" x14ac:dyDescent="0.25">
      <c r="A30" s="16" t="s">
        <v>76</v>
      </c>
      <c r="B30" s="17">
        <v>0.51600000000000001</v>
      </c>
    </row>
    <row r="31" spans="1:3" x14ac:dyDescent="0.25">
      <c r="A31" s="16" t="s">
        <v>77</v>
      </c>
      <c r="B31" s="17">
        <v>0.51500000000000001</v>
      </c>
    </row>
    <row r="32" spans="1:3" x14ac:dyDescent="0.25">
      <c r="A32" s="16" t="s">
        <v>27</v>
      </c>
      <c r="B32" s="17">
        <v>0.50800000000000001</v>
      </c>
    </row>
    <row r="33" spans="1:2" x14ac:dyDescent="0.25">
      <c r="A33" s="16" t="s">
        <v>78</v>
      </c>
      <c r="B33" s="17">
        <v>0.504</v>
      </c>
    </row>
    <row r="34" spans="1:2" x14ac:dyDescent="0.25">
      <c r="A34" s="16" t="s">
        <v>18</v>
      </c>
      <c r="B34" s="17">
        <v>0.495</v>
      </c>
    </row>
    <row r="35" spans="1:2" x14ac:dyDescent="0.25">
      <c r="A35" s="16" t="s">
        <v>14</v>
      </c>
      <c r="B35" s="17">
        <v>0.49299999999999999</v>
      </c>
    </row>
    <row r="36" spans="1:2" x14ac:dyDescent="0.25">
      <c r="A36" s="16" t="s">
        <v>79</v>
      </c>
      <c r="B36" s="17">
        <v>0.49199999999999999</v>
      </c>
    </row>
    <row r="37" spans="1:2" x14ac:dyDescent="0.25">
      <c r="A37" s="16" t="s">
        <v>25</v>
      </c>
      <c r="B37" s="17">
        <v>0.48699999999999999</v>
      </c>
    </row>
    <row r="38" spans="1:2" x14ac:dyDescent="0.25">
      <c r="A38" s="16" t="s">
        <v>26</v>
      </c>
      <c r="B38" s="17">
        <v>0.48699999999999999</v>
      </c>
    </row>
    <row r="39" spans="1:2" x14ac:dyDescent="0.25">
      <c r="A39" s="16" t="s">
        <v>80</v>
      </c>
      <c r="B39" s="17">
        <v>0.48099999999999998</v>
      </c>
    </row>
    <row r="40" spans="1:2" x14ac:dyDescent="0.25">
      <c r="A40" s="16" t="s">
        <v>20</v>
      </c>
      <c r="B40" s="17">
        <v>0.47099999999999997</v>
      </c>
    </row>
    <row r="41" spans="1:2" x14ac:dyDescent="0.25">
      <c r="A41" s="16" t="s">
        <v>81</v>
      </c>
      <c r="B41" s="17">
        <v>0.46100000000000002</v>
      </c>
    </row>
    <row r="42" spans="1:2" x14ac:dyDescent="0.25">
      <c r="A42" s="16" t="s">
        <v>82</v>
      </c>
      <c r="B42" s="17">
        <v>0.45800000000000002</v>
      </c>
    </row>
    <row r="43" spans="1:2" x14ac:dyDescent="0.25">
      <c r="A43" s="16" t="s">
        <v>83</v>
      </c>
      <c r="B43" s="17">
        <v>0.42399999999999999</v>
      </c>
    </row>
    <row r="44" spans="1:2" x14ac:dyDescent="0.25">
      <c r="A44" s="16" t="s">
        <v>84</v>
      </c>
      <c r="B44" s="17">
        <v>0.42</v>
      </c>
    </row>
    <row r="45" spans="1:2" x14ac:dyDescent="0.25">
      <c r="A45" s="16" t="s">
        <v>28</v>
      </c>
      <c r="B45" s="17">
        <v>0.41</v>
      </c>
    </row>
    <row r="46" spans="1:2" x14ac:dyDescent="0.25">
      <c r="A46" s="16" t="s">
        <v>10</v>
      </c>
      <c r="B46" s="17">
        <v>0.39400000000000002</v>
      </c>
    </row>
    <row r="47" spans="1:2" x14ac:dyDescent="0.25">
      <c r="A47" s="16" t="s">
        <v>33</v>
      </c>
      <c r="B47" s="17">
        <v>0.39400000000000002</v>
      </c>
    </row>
    <row r="48" spans="1:2" x14ac:dyDescent="0.25">
      <c r="A48" s="16" t="s">
        <v>85</v>
      </c>
      <c r="B48" s="17">
        <v>0.38700000000000001</v>
      </c>
    </row>
    <row r="49" spans="1:6" x14ac:dyDescent="0.25">
      <c r="A49" s="16" t="s">
        <v>86</v>
      </c>
      <c r="B49" s="17">
        <v>0.38100000000000001</v>
      </c>
    </row>
    <row r="50" spans="1:6" x14ac:dyDescent="0.25">
      <c r="A50" s="16" t="s">
        <v>41</v>
      </c>
      <c r="B50" s="17">
        <v>0.38</v>
      </c>
    </row>
    <row r="56" spans="1:6" x14ac:dyDescent="0.25">
      <c r="A56" t="s">
        <v>112</v>
      </c>
      <c r="B56" t="s">
        <v>253</v>
      </c>
      <c r="C56" t="s">
        <v>254</v>
      </c>
      <c r="D56" t="s">
        <v>255</v>
      </c>
      <c r="E56" t="s">
        <v>256</v>
      </c>
      <c r="F56" t="s">
        <v>257</v>
      </c>
    </row>
    <row r="57" spans="1:6" x14ac:dyDescent="0.25">
      <c r="A57" s="19" t="s">
        <v>113</v>
      </c>
      <c r="B57" s="19"/>
      <c r="C57" s="19"/>
      <c r="D57" s="19"/>
      <c r="E57" s="19"/>
      <c r="F57" s="19"/>
    </row>
    <row r="58" spans="1:6" x14ac:dyDescent="0.25">
      <c r="A58" s="20" t="s">
        <v>114</v>
      </c>
      <c r="B58" s="21">
        <v>0.96699999999999997</v>
      </c>
      <c r="C58" s="29">
        <v>84.254999999999995</v>
      </c>
      <c r="D58" s="29">
        <v>16.5837307</v>
      </c>
      <c r="E58" s="29">
        <v>13.904066220000001</v>
      </c>
      <c r="F58" s="30">
        <v>69432.786689999994</v>
      </c>
    </row>
    <row r="59" spans="1:6" x14ac:dyDescent="0.25">
      <c r="A59" s="20" t="s">
        <v>115</v>
      </c>
      <c r="B59" s="21">
        <v>0.96599999999999997</v>
      </c>
      <c r="C59" s="29">
        <v>83.393000000000001</v>
      </c>
      <c r="D59" s="29">
        <v>18.638460160000001</v>
      </c>
      <c r="E59" s="29">
        <v>13.062342790000001</v>
      </c>
      <c r="F59" s="30">
        <v>69189.76165</v>
      </c>
    </row>
    <row r="60" spans="1:6" x14ac:dyDescent="0.25">
      <c r="A60" s="20" t="s">
        <v>116</v>
      </c>
      <c r="B60" s="21">
        <v>0.95899999999999996</v>
      </c>
      <c r="C60" s="29">
        <v>82.814999999999998</v>
      </c>
      <c r="D60" s="29">
        <v>19.106729510000001</v>
      </c>
      <c r="E60" s="29">
        <v>13.76716995</v>
      </c>
      <c r="F60" s="30">
        <v>54688.379209999999</v>
      </c>
    </row>
    <row r="61" spans="1:6" x14ac:dyDescent="0.25">
      <c r="A61" s="20" t="s">
        <v>117</v>
      </c>
      <c r="B61" s="21">
        <v>0.95599999999999996</v>
      </c>
      <c r="C61" s="29">
        <v>84.314999999999998</v>
      </c>
      <c r="D61" s="29">
        <v>17.849590299999999</v>
      </c>
      <c r="E61" s="29">
        <v>12.34776974</v>
      </c>
      <c r="F61" s="30">
        <v>62485.505160000001</v>
      </c>
    </row>
    <row r="62" spans="1:6" x14ac:dyDescent="0.25">
      <c r="A62" s="20" t="s">
        <v>118</v>
      </c>
      <c r="B62" s="21">
        <v>0.95199999999999996</v>
      </c>
      <c r="C62" s="29">
        <v>81.882000000000005</v>
      </c>
      <c r="D62" s="29">
        <v>18.77403069</v>
      </c>
      <c r="E62" s="29">
        <v>12.96049023</v>
      </c>
      <c r="F62" s="30">
        <v>62018.956939999996</v>
      </c>
    </row>
    <row r="63" spans="1:6" x14ac:dyDescent="0.25">
      <c r="A63" s="20" t="s">
        <v>119</v>
      </c>
      <c r="B63" s="21">
        <v>0.95199999999999996</v>
      </c>
      <c r="C63" s="29">
        <v>83.504999999999995</v>
      </c>
      <c r="D63" s="29">
        <v>19.036769870000001</v>
      </c>
      <c r="E63" s="29">
        <v>12.673720149999999</v>
      </c>
      <c r="F63" s="30">
        <v>56995.847959999999</v>
      </c>
    </row>
    <row r="64" spans="1:6" x14ac:dyDescent="0.25">
      <c r="A64" s="20" t="s">
        <v>120</v>
      </c>
      <c r="B64" s="21">
        <v>0.95</v>
      </c>
      <c r="C64" s="29">
        <v>80.989000000000004</v>
      </c>
      <c r="D64" s="29">
        <v>17.343349459999999</v>
      </c>
      <c r="E64" s="29">
        <v>14.25594044</v>
      </c>
      <c r="F64" s="30">
        <v>55340.197220000002</v>
      </c>
    </row>
    <row r="65" spans="1:6" x14ac:dyDescent="0.25">
      <c r="A65" s="20" t="s">
        <v>121</v>
      </c>
      <c r="B65" s="21">
        <v>0.95</v>
      </c>
      <c r="C65" s="29">
        <v>82.715999999999994</v>
      </c>
      <c r="D65" s="29">
        <v>19.126100539999999</v>
      </c>
      <c r="E65" s="29">
        <v>11.6569568</v>
      </c>
      <c r="F65" s="30">
        <v>87467.513909999994</v>
      </c>
    </row>
    <row r="66" spans="1:6" x14ac:dyDescent="0.25">
      <c r="A66" s="20" t="s">
        <v>122</v>
      </c>
      <c r="B66" s="21">
        <v>0.94899999999999995</v>
      </c>
      <c r="C66" s="29">
        <v>84.132999999999996</v>
      </c>
      <c r="D66" s="29">
        <v>16.902730940000001</v>
      </c>
      <c r="E66" s="29">
        <v>11.924880030000001</v>
      </c>
      <c r="F66" s="30">
        <v>88761.14559</v>
      </c>
    </row>
    <row r="67" spans="1:6" x14ac:dyDescent="0.25">
      <c r="A67" s="20" t="s">
        <v>123</v>
      </c>
      <c r="B67" s="21">
        <v>0.94599999999999995</v>
      </c>
      <c r="C67" s="29">
        <v>83.578999999999994</v>
      </c>
      <c r="D67" s="29">
        <v>21.080020900000001</v>
      </c>
      <c r="E67" s="29">
        <v>12.726819989999999</v>
      </c>
      <c r="F67" s="30">
        <v>49257.135199999997</v>
      </c>
    </row>
    <row r="68" spans="1:6" x14ac:dyDescent="0.25">
      <c r="A68" s="20" t="s">
        <v>124</v>
      </c>
      <c r="B68" s="21">
        <v>0.94599999999999995</v>
      </c>
      <c r="C68" s="29">
        <v>82.450999999999993</v>
      </c>
      <c r="D68" s="29">
        <v>18.583480829999999</v>
      </c>
      <c r="E68" s="29">
        <v>12.581629749999999</v>
      </c>
      <c r="F68" s="30">
        <v>57278.310149999998</v>
      </c>
    </row>
    <row r="69" spans="1:6" x14ac:dyDescent="0.25">
      <c r="A69" s="20" t="s">
        <v>125</v>
      </c>
      <c r="B69" s="21">
        <v>0.94199999999999995</v>
      </c>
      <c r="C69" s="29">
        <v>82.293000000000006</v>
      </c>
      <c r="D69" s="29">
        <v>18.945739750000001</v>
      </c>
      <c r="E69" s="29">
        <v>12.528577889999999</v>
      </c>
      <c r="F69" s="30">
        <v>53644.038540000001</v>
      </c>
    </row>
    <row r="70" spans="1:6" x14ac:dyDescent="0.25">
      <c r="A70" s="20" t="s">
        <v>126</v>
      </c>
      <c r="B70" s="21">
        <v>0.94199999999999995</v>
      </c>
      <c r="C70" s="29">
        <v>82.350999999999999</v>
      </c>
      <c r="D70" s="29">
        <v>19.228590010000001</v>
      </c>
      <c r="E70" s="29">
        <v>12.929155010000001</v>
      </c>
      <c r="F70" s="30">
        <v>49522.098530000003</v>
      </c>
    </row>
    <row r="71" spans="1:6" x14ac:dyDescent="0.25">
      <c r="A71" s="20" t="s">
        <v>127</v>
      </c>
      <c r="B71" s="21">
        <v>0.94199999999999995</v>
      </c>
      <c r="C71" s="29">
        <v>84.656000000000006</v>
      </c>
      <c r="D71" s="29">
        <v>15.46640015</v>
      </c>
      <c r="E71" s="29">
        <v>12.351169000000001</v>
      </c>
      <c r="F71" s="30">
        <v>146673.2415</v>
      </c>
    </row>
    <row r="72" spans="1:6" x14ac:dyDescent="0.25">
      <c r="A72" s="20" t="s">
        <v>128</v>
      </c>
      <c r="B72" s="21">
        <v>0.94</v>
      </c>
      <c r="C72" s="29">
        <v>82.156000000000006</v>
      </c>
      <c r="D72" s="29">
        <v>17.634290700000001</v>
      </c>
      <c r="E72" s="29">
        <v>13.4061203</v>
      </c>
      <c r="F72" s="30">
        <v>46623.902690000003</v>
      </c>
    </row>
    <row r="73" spans="1:6" x14ac:dyDescent="0.25">
      <c r="A73" s="20" t="s">
        <v>129</v>
      </c>
      <c r="B73" s="21">
        <v>0.93899999999999995</v>
      </c>
      <c r="C73" s="29">
        <v>83.006</v>
      </c>
      <c r="D73" s="29">
        <v>19.682340620000002</v>
      </c>
      <c r="E73" s="29">
        <v>12.94468975</v>
      </c>
      <c r="F73" s="30">
        <v>43665.498480000002</v>
      </c>
    </row>
    <row r="74" spans="1:6" x14ac:dyDescent="0.25">
      <c r="A74" s="20" t="s">
        <v>130</v>
      </c>
      <c r="B74" s="21">
        <v>0.93700000000000006</v>
      </c>
      <c r="C74" s="29">
        <v>79.195999999999998</v>
      </c>
      <c r="D74" s="29">
        <v>17.208139419999998</v>
      </c>
      <c r="E74" s="29">
        <v>12.77375031</v>
      </c>
      <c r="F74" s="30">
        <v>74103.714940000005</v>
      </c>
    </row>
    <row r="75" spans="1:6" x14ac:dyDescent="0.25">
      <c r="A75" s="20" t="s">
        <v>131</v>
      </c>
      <c r="B75" s="21">
        <v>0.93500000000000005</v>
      </c>
      <c r="C75" s="29">
        <v>82.846999999999994</v>
      </c>
      <c r="D75" s="29">
        <v>15.96065044</v>
      </c>
      <c r="E75" s="29">
        <v>13.86876597</v>
      </c>
      <c r="F75" s="30">
        <v>48444.393190000003</v>
      </c>
    </row>
    <row r="76" spans="1:6" x14ac:dyDescent="0.25">
      <c r="A76" s="20" t="s">
        <v>132</v>
      </c>
      <c r="B76" s="21">
        <v>0.92900000000000005</v>
      </c>
      <c r="C76" s="29">
        <v>84.024000000000001</v>
      </c>
      <c r="D76" s="29">
        <v>16.509649280000001</v>
      </c>
      <c r="E76" s="29">
        <v>12.614092339999999</v>
      </c>
      <c r="F76" s="30">
        <v>46026.4542</v>
      </c>
    </row>
    <row r="77" spans="1:6" x14ac:dyDescent="0.25">
      <c r="A77" s="20" t="s">
        <v>133</v>
      </c>
      <c r="B77" s="21">
        <v>0.92700000000000005</v>
      </c>
      <c r="C77" s="29">
        <v>82.590999999999994</v>
      </c>
      <c r="D77" s="29">
        <v>14.197050089999999</v>
      </c>
      <c r="E77" s="29">
        <v>12.9600811</v>
      </c>
      <c r="F77" s="30">
        <v>78554.236399999994</v>
      </c>
    </row>
    <row r="78" spans="1:6" x14ac:dyDescent="0.25">
      <c r="A78" s="20" t="s">
        <v>134</v>
      </c>
      <c r="B78" s="21">
        <v>0.92700000000000005</v>
      </c>
      <c r="C78" s="29">
        <v>78.203000000000003</v>
      </c>
      <c r="D78" s="29">
        <v>16.412740710000001</v>
      </c>
      <c r="E78" s="29">
        <v>13.57549953</v>
      </c>
      <c r="F78" s="30">
        <v>65564.937980000002</v>
      </c>
    </row>
    <row r="79" spans="1:6" x14ac:dyDescent="0.25">
      <c r="A79" s="20" t="s">
        <v>135</v>
      </c>
      <c r="B79" s="21">
        <v>0.92600000000000005</v>
      </c>
      <c r="C79" s="29">
        <v>82.412000000000006</v>
      </c>
      <c r="D79" s="29">
        <v>16.367460250000001</v>
      </c>
      <c r="E79" s="29">
        <v>12.305713669999999</v>
      </c>
      <c r="F79" s="30">
        <v>56529.663289999997</v>
      </c>
    </row>
    <row r="80" spans="1:6" x14ac:dyDescent="0.25">
      <c r="A80" s="20" t="s">
        <v>136</v>
      </c>
      <c r="B80" s="21">
        <v>0.92600000000000005</v>
      </c>
      <c r="C80" s="29">
        <v>82.132999999999996</v>
      </c>
      <c r="D80" s="29">
        <v>17.406579969999999</v>
      </c>
      <c r="E80" s="29">
        <v>12.880157240000001</v>
      </c>
      <c r="F80" s="30">
        <v>41586.89849</v>
      </c>
    </row>
    <row r="81" spans="1:6" x14ac:dyDescent="0.25">
      <c r="A81" s="20" t="s">
        <v>137</v>
      </c>
      <c r="B81" s="21">
        <v>0.92</v>
      </c>
      <c r="C81" s="29">
        <v>84.82</v>
      </c>
      <c r="D81" s="29">
        <v>15.45631981</v>
      </c>
      <c r="E81" s="29">
        <v>12.66923046</v>
      </c>
      <c r="F81" s="30">
        <v>43643.864170000001</v>
      </c>
    </row>
    <row r="82" spans="1:6" x14ac:dyDescent="0.25">
      <c r="A82" s="20" t="s">
        <v>138</v>
      </c>
      <c r="B82" s="21">
        <v>0.91500000000000004</v>
      </c>
      <c r="C82" s="29">
        <v>82.600999999999999</v>
      </c>
      <c r="D82" s="29">
        <v>15.02984047</v>
      </c>
      <c r="E82" s="29">
        <v>13.44279092</v>
      </c>
      <c r="F82" s="30">
        <v>43588.257250000002</v>
      </c>
    </row>
    <row r="83" spans="1:6" x14ac:dyDescent="0.25">
      <c r="A83" s="20" t="s">
        <v>139</v>
      </c>
      <c r="B83" s="21">
        <v>0.91500000000000004</v>
      </c>
      <c r="C83" s="29">
        <v>83.703999999999994</v>
      </c>
      <c r="D83" s="29">
        <v>15.86133957</v>
      </c>
      <c r="E83" s="29">
        <v>12.21026039</v>
      </c>
      <c r="F83" s="30">
        <v>44464.030570000003</v>
      </c>
    </row>
    <row r="84" spans="1:6" x14ac:dyDescent="0.25">
      <c r="A84" s="20" t="s">
        <v>140</v>
      </c>
      <c r="B84" s="21">
        <v>0.91100000000000003</v>
      </c>
      <c r="C84" s="29">
        <v>83.912000000000006</v>
      </c>
      <c r="D84" s="29">
        <v>17.809059139999999</v>
      </c>
      <c r="E84" s="29">
        <v>10.60540009</v>
      </c>
      <c r="F84" s="30">
        <v>40043.337729999999</v>
      </c>
    </row>
    <row r="85" spans="1:6" x14ac:dyDescent="0.25">
      <c r="A85" s="20" t="s">
        <v>141</v>
      </c>
      <c r="B85" s="21">
        <v>0.91</v>
      </c>
      <c r="C85" s="29">
        <v>83.228999999999999</v>
      </c>
      <c r="D85" s="29">
        <v>15.987560269999999</v>
      </c>
      <c r="E85" s="29">
        <v>11.688592460000001</v>
      </c>
      <c r="F85" s="30">
        <v>47378.743040000001</v>
      </c>
    </row>
    <row r="86" spans="1:6" x14ac:dyDescent="0.25">
      <c r="A86" s="20" t="s">
        <v>142</v>
      </c>
      <c r="B86" s="21">
        <v>0.90700000000000003</v>
      </c>
      <c r="C86" s="29">
        <v>81.888999999999996</v>
      </c>
      <c r="D86" s="29">
        <v>16.243089680000001</v>
      </c>
      <c r="E86" s="29">
        <v>12.440170289999999</v>
      </c>
      <c r="F86" s="30">
        <v>40136.894529999998</v>
      </c>
    </row>
    <row r="87" spans="1:6" x14ac:dyDescent="0.25">
      <c r="A87" s="20" t="s">
        <v>143</v>
      </c>
      <c r="B87" s="21">
        <v>0.90600000000000003</v>
      </c>
      <c r="C87" s="29">
        <v>84.057000000000002</v>
      </c>
      <c r="D87" s="29">
        <v>16.658060070000001</v>
      </c>
      <c r="E87" s="29">
        <v>10.740110400000001</v>
      </c>
      <c r="F87" s="30">
        <v>44284.157350000001</v>
      </c>
    </row>
    <row r="88" spans="1:6" x14ac:dyDescent="0.25">
      <c r="A88" s="20" t="s">
        <v>144</v>
      </c>
      <c r="B88" s="21">
        <v>0.89900000000000002</v>
      </c>
      <c r="C88" s="29">
        <v>79.155000000000001</v>
      </c>
      <c r="D88" s="29">
        <v>15.942979810000001</v>
      </c>
      <c r="E88" s="29">
        <v>13.548430440000001</v>
      </c>
      <c r="F88" s="30">
        <v>37151.633840000002</v>
      </c>
    </row>
    <row r="89" spans="1:6" x14ac:dyDescent="0.25">
      <c r="A89" s="20" t="s">
        <v>145</v>
      </c>
      <c r="B89" s="21">
        <v>0.89500000000000002</v>
      </c>
      <c r="C89" s="29">
        <v>78.129000000000005</v>
      </c>
      <c r="D89" s="29">
        <v>16.3472805</v>
      </c>
      <c r="E89" s="29">
        <v>12.916053420000001</v>
      </c>
      <c r="F89" s="30">
        <v>39944.666819999999</v>
      </c>
    </row>
    <row r="90" spans="1:6" x14ac:dyDescent="0.25">
      <c r="A90" s="20" t="s">
        <v>146</v>
      </c>
      <c r="B90" s="21">
        <v>0.89300000000000002</v>
      </c>
      <c r="C90" s="29">
        <v>80.614000000000004</v>
      </c>
      <c r="D90" s="29">
        <v>20.026380540000002</v>
      </c>
      <c r="E90" s="29">
        <v>11.408530239999999</v>
      </c>
      <c r="F90" s="30">
        <v>31381.667000000001</v>
      </c>
    </row>
    <row r="91" spans="1:6" x14ac:dyDescent="0.25">
      <c r="A91" s="20" t="s">
        <v>147</v>
      </c>
      <c r="B91" s="21">
        <v>0.88800000000000001</v>
      </c>
      <c r="C91" s="29">
        <v>79.245999999999995</v>
      </c>
      <c r="D91" s="29">
        <v>16.299680710000001</v>
      </c>
      <c r="E91" s="29">
        <v>11.04658985</v>
      </c>
      <c r="F91" s="30">
        <v>48731.445639999998</v>
      </c>
    </row>
    <row r="92" spans="1:6" x14ac:dyDescent="0.25">
      <c r="A92" s="20" t="s">
        <v>148</v>
      </c>
      <c r="B92" s="21">
        <v>0.88400000000000001</v>
      </c>
      <c r="C92" s="29">
        <v>83.552000000000007</v>
      </c>
      <c r="D92" s="29">
        <v>12.7837801</v>
      </c>
      <c r="E92" s="29">
        <v>11.61343956</v>
      </c>
      <c r="F92" s="30">
        <v>54233.449480000003</v>
      </c>
    </row>
    <row r="93" spans="1:6" x14ac:dyDescent="0.25">
      <c r="A93" s="20" t="s">
        <v>149</v>
      </c>
      <c r="B93" s="21">
        <v>0.88100000000000001</v>
      </c>
      <c r="C93" s="29">
        <v>76.995999999999995</v>
      </c>
      <c r="D93" s="29">
        <v>15.93451977</v>
      </c>
      <c r="E93" s="29">
        <v>13.164750099999999</v>
      </c>
      <c r="F93" s="30">
        <v>35150.9519</v>
      </c>
    </row>
    <row r="94" spans="1:6" x14ac:dyDescent="0.25">
      <c r="A94" s="20" t="s">
        <v>150</v>
      </c>
      <c r="B94" s="21">
        <v>0.879</v>
      </c>
      <c r="C94" s="29">
        <v>75.927000000000007</v>
      </c>
      <c r="D94" s="29">
        <v>16.55606079</v>
      </c>
      <c r="E94" s="29">
        <v>13.33330305</v>
      </c>
      <c r="F94" s="30">
        <v>32082.981039999999</v>
      </c>
    </row>
    <row r="95" spans="1:6" x14ac:dyDescent="0.25">
      <c r="A95" s="20" t="s">
        <v>151</v>
      </c>
      <c r="B95" s="21">
        <v>0.879</v>
      </c>
      <c r="C95" s="29">
        <v>74.293000000000006</v>
      </c>
      <c r="D95" s="29">
        <v>16.399829860000001</v>
      </c>
      <c r="E95" s="29">
        <v>13.498100279999999</v>
      </c>
      <c r="F95" s="30">
        <v>38131.23588</v>
      </c>
    </row>
    <row r="96" spans="1:6" x14ac:dyDescent="0.25">
      <c r="A96" s="20" t="s">
        <v>152</v>
      </c>
      <c r="B96" s="21">
        <v>0.878</v>
      </c>
      <c r="C96" s="29">
        <v>79.236000000000004</v>
      </c>
      <c r="D96" s="29">
        <v>15.572699549999999</v>
      </c>
      <c r="E96" s="29">
        <v>12.32871821</v>
      </c>
      <c r="F96" s="30">
        <v>34323.806629999999</v>
      </c>
    </row>
    <row r="97" spans="1:6" x14ac:dyDescent="0.25">
      <c r="A97" s="20" t="s">
        <v>153</v>
      </c>
      <c r="B97" s="21">
        <v>0.875</v>
      </c>
      <c r="C97" s="29">
        <v>81.558999999999997</v>
      </c>
      <c r="D97" s="29">
        <v>13.26426983</v>
      </c>
      <c r="E97" s="29">
        <v>10.131721900000001</v>
      </c>
      <c r="F97" s="30">
        <v>95944.377540000001</v>
      </c>
    </row>
    <row r="98" spans="1:6" x14ac:dyDescent="0.25">
      <c r="A98" s="20" t="s">
        <v>154</v>
      </c>
      <c r="B98" s="21">
        <v>0.875</v>
      </c>
      <c r="C98" s="29">
        <v>77.905000000000001</v>
      </c>
      <c r="D98" s="29">
        <v>15.17204484</v>
      </c>
      <c r="E98" s="29">
        <v>11.310529710000001</v>
      </c>
      <c r="F98" s="30">
        <v>50620.437059999997</v>
      </c>
    </row>
    <row r="99" spans="1:6" x14ac:dyDescent="0.25">
      <c r="A99" s="20" t="s">
        <v>155</v>
      </c>
      <c r="B99" s="21">
        <v>0.874</v>
      </c>
      <c r="C99" s="29">
        <v>82.24</v>
      </c>
      <c r="D99" s="29">
        <v>16.82140923</v>
      </c>
      <c r="E99" s="29">
        <v>9.5759401319999995</v>
      </c>
      <c r="F99" s="30">
        <v>35314.99828</v>
      </c>
    </row>
    <row r="100" spans="1:6" x14ac:dyDescent="0.25">
      <c r="A100" s="20" t="s">
        <v>156</v>
      </c>
      <c r="B100" s="21">
        <v>0.86699999999999999</v>
      </c>
      <c r="C100" s="29">
        <v>83.433000000000007</v>
      </c>
      <c r="D100" s="29">
        <v>12.40295982</v>
      </c>
      <c r="E100" s="29">
        <v>10.52074301</v>
      </c>
      <c r="F100" s="30">
        <v>57686.543339999997</v>
      </c>
    </row>
    <row r="101" spans="1:6" x14ac:dyDescent="0.25">
      <c r="A101" s="20" t="s">
        <v>157</v>
      </c>
      <c r="B101" s="21">
        <v>0.86</v>
      </c>
      <c r="C101" s="29">
        <v>79.519000000000005</v>
      </c>
      <c r="D101" s="29">
        <v>16.767929079999998</v>
      </c>
      <c r="E101" s="29">
        <v>11.11136804</v>
      </c>
      <c r="F101" s="30">
        <v>24430.995930000001</v>
      </c>
    </row>
    <row r="102" spans="1:6" x14ac:dyDescent="0.25">
      <c r="A102" s="20" t="s">
        <v>158</v>
      </c>
      <c r="B102" s="21">
        <v>0.85499999999999998</v>
      </c>
      <c r="C102" s="29">
        <v>75.33</v>
      </c>
      <c r="D102" s="29">
        <v>14.72154999</v>
      </c>
      <c r="E102" s="29">
        <v>13.007195749999999</v>
      </c>
      <c r="F102" s="30">
        <v>32171.246060000001</v>
      </c>
    </row>
    <row r="103" spans="1:6" x14ac:dyDescent="0.25">
      <c r="A103" s="20" t="s">
        <v>159</v>
      </c>
      <c r="B103" s="21">
        <v>0.85499999999999998</v>
      </c>
      <c r="C103" s="29">
        <v>78.474999999999994</v>
      </c>
      <c r="D103" s="29">
        <v>19.684949870000001</v>
      </c>
      <c r="E103" s="29">
        <v>8.8112841290000006</v>
      </c>
      <c r="F103" s="30">
        <v>32833.53512</v>
      </c>
    </row>
    <row r="104" spans="1:6" x14ac:dyDescent="0.25">
      <c r="A104" s="20" t="s">
        <v>160</v>
      </c>
      <c r="B104" s="21">
        <v>0.85099999999999998</v>
      </c>
      <c r="C104" s="29">
        <v>74.957999999999998</v>
      </c>
      <c r="D104" s="29">
        <v>15.073300359999999</v>
      </c>
      <c r="E104" s="29">
        <v>12.24958992</v>
      </c>
      <c r="F104" s="30">
        <v>34195.540589999997</v>
      </c>
    </row>
    <row r="105" spans="1:6" x14ac:dyDescent="0.25">
      <c r="A105" s="20" t="s">
        <v>161</v>
      </c>
      <c r="B105" s="21">
        <v>0.84899999999999998</v>
      </c>
      <c r="C105" s="29">
        <v>76.063999999999993</v>
      </c>
      <c r="D105" s="29">
        <v>18.979509350000001</v>
      </c>
      <c r="E105" s="29">
        <v>11.14408016</v>
      </c>
      <c r="F105" s="30">
        <v>22047.971310000001</v>
      </c>
    </row>
    <row r="106" spans="1:6" x14ac:dyDescent="0.25">
      <c r="A106" s="20" t="s">
        <v>162</v>
      </c>
      <c r="B106" s="21">
        <v>0.84699999999999998</v>
      </c>
      <c r="C106" s="29">
        <v>80.263999999999996</v>
      </c>
      <c r="D106" s="29">
        <v>15.6911416</v>
      </c>
      <c r="E106" s="29">
        <v>7.4417429080000002</v>
      </c>
      <c r="F106" s="30">
        <v>56729.181519999998</v>
      </c>
    </row>
    <row r="107" spans="1:6" x14ac:dyDescent="0.25">
      <c r="A107" s="20" t="s">
        <v>163</v>
      </c>
      <c r="B107" s="21">
        <v>0.84399999999999997</v>
      </c>
      <c r="C107" s="29">
        <v>76.844999999999999</v>
      </c>
      <c r="D107" s="29">
        <v>15.08475971</v>
      </c>
      <c r="E107" s="29">
        <v>12.616212880000001</v>
      </c>
      <c r="F107" s="30">
        <v>22513.263139999999</v>
      </c>
    </row>
    <row r="108" spans="1:6" x14ac:dyDescent="0.25">
      <c r="A108" s="20" t="s">
        <v>164</v>
      </c>
      <c r="B108" s="21">
        <v>0.83799999999999997</v>
      </c>
      <c r="C108" s="29">
        <v>72.027000000000001</v>
      </c>
      <c r="D108" s="29">
        <v>18.407030110000001</v>
      </c>
      <c r="E108" s="29">
        <v>10.8494008</v>
      </c>
      <c r="F108" s="30">
        <v>28441.68074</v>
      </c>
    </row>
    <row r="109" spans="1:6" x14ac:dyDescent="0.25">
      <c r="A109" s="20" t="s">
        <v>165</v>
      </c>
      <c r="B109" s="21">
        <v>0.83</v>
      </c>
      <c r="C109" s="29">
        <v>78</v>
      </c>
      <c r="D109" s="29">
        <v>17.35183907</v>
      </c>
      <c r="E109" s="29">
        <v>9.0582197820000001</v>
      </c>
      <c r="F109" s="30">
        <v>22206.990290000002</v>
      </c>
    </row>
    <row r="110" spans="1:6" x14ac:dyDescent="0.25">
      <c r="A110" s="20" t="s">
        <v>166</v>
      </c>
      <c r="B110" s="21">
        <v>0.82699999999999996</v>
      </c>
      <c r="C110" s="29">
        <v>74.117000000000004</v>
      </c>
      <c r="D110" s="29">
        <v>14.507530210000001</v>
      </c>
      <c r="E110" s="29">
        <v>11.36019615</v>
      </c>
      <c r="F110" s="30">
        <v>31641.383679999999</v>
      </c>
    </row>
    <row r="111" spans="1:6" x14ac:dyDescent="0.25">
      <c r="A111" s="20" t="s">
        <v>167</v>
      </c>
      <c r="B111" s="21">
        <v>0.82599999999999996</v>
      </c>
      <c r="C111" s="29">
        <v>79.236000000000004</v>
      </c>
      <c r="D111" s="29">
        <v>15.51232774</v>
      </c>
      <c r="E111" s="29">
        <v>10.54622968</v>
      </c>
      <c r="F111" s="30">
        <v>18783.965359999998</v>
      </c>
    </row>
    <row r="112" spans="1:6" x14ac:dyDescent="0.25">
      <c r="A112" s="20" t="s">
        <v>168</v>
      </c>
      <c r="B112" s="21">
        <v>0.82299999999999995</v>
      </c>
      <c r="C112" s="29">
        <v>74.551000000000002</v>
      </c>
      <c r="D112" s="29">
        <v>13.698619839999999</v>
      </c>
      <c r="E112" s="29">
        <v>9.2200000000000006</v>
      </c>
      <c r="F112" s="30">
        <v>59245.634850000002</v>
      </c>
    </row>
    <row r="113" spans="1:6" x14ac:dyDescent="0.25">
      <c r="A113" s="20" t="s">
        <v>169</v>
      </c>
      <c r="B113" s="21">
        <v>0.82099999999999995</v>
      </c>
      <c r="C113" s="29">
        <v>70.116</v>
      </c>
      <c r="D113" s="29">
        <v>15.66174936</v>
      </c>
      <c r="E113" s="29">
        <v>12.41152954</v>
      </c>
      <c r="F113" s="30">
        <v>26991.849610000001</v>
      </c>
    </row>
    <row r="114" spans="1:6" x14ac:dyDescent="0.25">
      <c r="A114" s="20" t="s">
        <v>170</v>
      </c>
      <c r="B114" s="21">
        <v>0.82</v>
      </c>
      <c r="C114" s="29">
        <v>74.358000000000004</v>
      </c>
      <c r="D114" s="29">
        <v>11.891379710000001</v>
      </c>
      <c r="E114" s="29">
        <v>12.73161494</v>
      </c>
      <c r="F114" s="30">
        <v>32534.887839999999</v>
      </c>
    </row>
    <row r="115" spans="1:6" x14ac:dyDescent="0.25">
      <c r="A115" s="20" t="s">
        <v>171</v>
      </c>
      <c r="B115" s="21">
        <v>0.82</v>
      </c>
      <c r="C115" s="29">
        <v>76.825999999999993</v>
      </c>
      <c r="D115" s="29">
        <v>13.213814729999999</v>
      </c>
      <c r="E115" s="29">
        <v>10.68696295</v>
      </c>
      <c r="F115" s="30">
        <v>32029.360250000002</v>
      </c>
    </row>
    <row r="116" spans="1:6" x14ac:dyDescent="0.25">
      <c r="A116" s="20" t="s">
        <v>172</v>
      </c>
      <c r="B116" s="21">
        <v>0.81899999999999995</v>
      </c>
      <c r="C116" s="29">
        <v>73.935000000000002</v>
      </c>
      <c r="D116" s="29">
        <v>12.96403027</v>
      </c>
      <c r="E116" s="29">
        <v>11.89274979</v>
      </c>
      <c r="F116" s="30">
        <v>32967.438269999999</v>
      </c>
    </row>
    <row r="117" spans="1:6" x14ac:dyDescent="0.25">
      <c r="A117" s="20" t="s">
        <v>173</v>
      </c>
      <c r="B117" s="21">
        <v>0.81399999999999995</v>
      </c>
      <c r="C117" s="29">
        <v>71.587000000000003</v>
      </c>
      <c r="D117" s="29">
        <v>16.72682953</v>
      </c>
      <c r="E117" s="29">
        <v>12.702170369999999</v>
      </c>
      <c r="F117" s="30">
        <v>15952.024520000001</v>
      </c>
    </row>
    <row r="118" spans="1:6" x14ac:dyDescent="0.25">
      <c r="A118" s="20" t="s">
        <v>174</v>
      </c>
      <c r="B118" s="21">
        <v>0.81399999999999995</v>
      </c>
      <c r="C118" s="29">
        <v>74.707999999999998</v>
      </c>
      <c r="D118" s="29">
        <v>14.1010764</v>
      </c>
      <c r="E118" s="29">
        <v>11.73800258</v>
      </c>
      <c r="F118" s="30">
        <v>22473.038759999999</v>
      </c>
    </row>
    <row r="119" spans="1:6" x14ac:dyDescent="0.25">
      <c r="A119" s="20" t="s">
        <v>175</v>
      </c>
      <c r="B119" s="21">
        <v>0.80900000000000005</v>
      </c>
      <c r="C119" s="29">
        <v>77.706000000000003</v>
      </c>
      <c r="D119" s="29">
        <v>16.530693670000002</v>
      </c>
      <c r="E119" s="29">
        <v>9.8920616799999994</v>
      </c>
      <c r="F119" s="30">
        <v>14810.23783</v>
      </c>
    </row>
    <row r="120" spans="1:6" x14ac:dyDescent="0.25">
      <c r="A120" s="20" t="s">
        <v>176</v>
      </c>
      <c r="B120" s="21">
        <v>0.80700000000000005</v>
      </c>
      <c r="C120" s="29">
        <v>76.260000000000005</v>
      </c>
      <c r="D120" s="29">
        <v>12.93247032</v>
      </c>
      <c r="E120" s="29">
        <v>10.74828052</v>
      </c>
      <c r="F120" s="30">
        <v>27295.412240000001</v>
      </c>
    </row>
    <row r="121" spans="1:6" x14ac:dyDescent="0.25">
      <c r="A121" s="20" t="s">
        <v>177</v>
      </c>
      <c r="B121" s="21">
        <v>0.80600000000000005</v>
      </c>
      <c r="C121" s="29">
        <v>77.319999999999993</v>
      </c>
      <c r="D121" s="29">
        <v>16.092003779999999</v>
      </c>
      <c r="E121" s="29">
        <v>8.8040599820000001</v>
      </c>
      <c r="F121" s="30">
        <v>20248.38031</v>
      </c>
    </row>
    <row r="122" spans="1:6" x14ac:dyDescent="0.25">
      <c r="A122" s="20" t="s">
        <v>178</v>
      </c>
      <c r="B122" s="21">
        <v>0.80500000000000005</v>
      </c>
      <c r="C122" s="29">
        <v>74.137</v>
      </c>
      <c r="D122" s="29">
        <v>14.50444031</v>
      </c>
      <c r="E122" s="29">
        <v>11.5047611</v>
      </c>
      <c r="F122" s="30">
        <v>19494.00891</v>
      </c>
    </row>
    <row r="123" spans="1:6" x14ac:dyDescent="0.25">
      <c r="A123" s="20" t="s">
        <v>179</v>
      </c>
      <c r="B123" s="21">
        <v>0.80300000000000005</v>
      </c>
      <c r="C123" s="29">
        <v>79.680000000000007</v>
      </c>
      <c r="D123" s="29">
        <v>15.581310269999999</v>
      </c>
      <c r="E123" s="29">
        <v>8.834560711</v>
      </c>
      <c r="F123" s="30">
        <v>16886.511129999999</v>
      </c>
    </row>
    <row r="124" spans="1:6" x14ac:dyDescent="0.25">
      <c r="A124" s="20" t="s">
        <v>180</v>
      </c>
      <c r="B124" s="21">
        <v>0.80200000000000005</v>
      </c>
      <c r="C124" s="29">
        <v>69.489000000000004</v>
      </c>
      <c r="D124" s="29">
        <v>14.816269869999999</v>
      </c>
      <c r="E124" s="29">
        <v>12.43337895</v>
      </c>
      <c r="F124" s="30">
        <v>22586.798889999998</v>
      </c>
    </row>
    <row r="125" spans="1:6" x14ac:dyDescent="0.25">
      <c r="A125" s="20" t="s">
        <v>39</v>
      </c>
      <c r="B125" s="21">
        <v>0.80200000000000005</v>
      </c>
      <c r="C125" s="29">
        <v>71.738</v>
      </c>
      <c r="D125" s="29">
        <v>13.891790390000001</v>
      </c>
      <c r="E125" s="29">
        <v>11.199949999999999</v>
      </c>
      <c r="F125" s="30">
        <v>28385.748060000002</v>
      </c>
    </row>
    <row r="126" spans="1:6" x14ac:dyDescent="0.25">
      <c r="A126" s="20" t="s">
        <v>181</v>
      </c>
      <c r="B126" s="21">
        <v>0.80100000000000005</v>
      </c>
      <c r="C126" s="29">
        <v>73.245999999999995</v>
      </c>
      <c r="D126" s="29">
        <v>13.981530190000001</v>
      </c>
      <c r="E126" s="29">
        <v>12.241224450000001</v>
      </c>
      <c r="F126" s="30">
        <v>18425.010610000001</v>
      </c>
    </row>
    <row r="127" spans="1:6" x14ac:dyDescent="0.25">
      <c r="A127" s="22" t="s">
        <v>182</v>
      </c>
      <c r="B127" s="23">
        <v>0.79900000000000004</v>
      </c>
      <c r="C127" s="28">
        <v>71.528000000000006</v>
      </c>
      <c r="D127" s="28">
        <v>13.868029590000001</v>
      </c>
      <c r="E127" s="28">
        <v>11.413180349999999</v>
      </c>
      <c r="F127" s="31">
        <v>25920.803749999999</v>
      </c>
    </row>
    <row r="128" spans="1:6" x14ac:dyDescent="0.25">
      <c r="A128" s="22" t="s">
        <v>183</v>
      </c>
      <c r="B128" s="23">
        <v>0.79700000000000004</v>
      </c>
      <c r="C128" s="28">
        <v>65.361999999999995</v>
      </c>
      <c r="D128" s="28">
        <v>17.219875689999999</v>
      </c>
      <c r="E128" s="28">
        <v>13.04790021</v>
      </c>
      <c r="F128" s="31">
        <v>19343.811989999998</v>
      </c>
    </row>
    <row r="129" spans="1:6" x14ac:dyDescent="0.25">
      <c r="A129" s="22" t="s">
        <v>89</v>
      </c>
      <c r="B129" s="23">
        <v>0.79600000000000004</v>
      </c>
      <c r="C129" s="28">
        <v>73.974999999999994</v>
      </c>
      <c r="D129" s="28">
        <v>14.61009979</v>
      </c>
      <c r="E129" s="28">
        <v>9.9920498630000001</v>
      </c>
      <c r="F129" s="31">
        <v>23251.620709999999</v>
      </c>
    </row>
    <row r="130" spans="1:6" x14ac:dyDescent="0.25">
      <c r="A130" s="22" t="s">
        <v>184</v>
      </c>
      <c r="B130" s="23">
        <v>0.79300000000000004</v>
      </c>
      <c r="C130" s="28">
        <v>75.334999999999994</v>
      </c>
      <c r="D130" s="28">
        <v>16.582261559999999</v>
      </c>
      <c r="E130" s="28">
        <v>9.8579646400000005</v>
      </c>
      <c r="F130" s="31">
        <v>13593.24958</v>
      </c>
    </row>
    <row r="131" spans="1:6" x14ac:dyDescent="0.25">
      <c r="A131" s="22" t="s">
        <v>185</v>
      </c>
      <c r="B131" s="23">
        <v>0.78900000000000003</v>
      </c>
      <c r="C131" s="28">
        <v>76.832999999999998</v>
      </c>
      <c r="D131" s="28">
        <v>14.487469669999999</v>
      </c>
      <c r="E131" s="28">
        <v>10.12114431</v>
      </c>
      <c r="F131" s="31">
        <v>15293.326510000001</v>
      </c>
    </row>
    <row r="132" spans="1:6" x14ac:dyDescent="0.25">
      <c r="A132" s="22" t="s">
        <v>186</v>
      </c>
      <c r="B132" s="23">
        <v>0.78800000000000003</v>
      </c>
      <c r="C132" s="28">
        <v>78.587000000000003</v>
      </c>
      <c r="D132" s="28">
        <v>15.21793605</v>
      </c>
      <c r="E132" s="28">
        <v>8.1069104460000005</v>
      </c>
      <c r="F132" s="31">
        <v>18024.887470000001</v>
      </c>
    </row>
    <row r="133" spans="1:6" x14ac:dyDescent="0.25">
      <c r="A133" s="22" t="s">
        <v>187</v>
      </c>
      <c r="B133" s="23">
        <v>0.78600000000000003</v>
      </c>
      <c r="C133" s="28">
        <v>73.372</v>
      </c>
      <c r="D133" s="28">
        <v>14.405610080000001</v>
      </c>
      <c r="E133" s="28">
        <v>11.33030033</v>
      </c>
      <c r="F133" s="31">
        <v>15388.29976</v>
      </c>
    </row>
    <row r="134" spans="1:6" x14ac:dyDescent="0.25">
      <c r="A134" s="22" t="s">
        <v>188</v>
      </c>
      <c r="B134" s="23">
        <v>0.78100000000000003</v>
      </c>
      <c r="C134" s="28">
        <v>74.831999999999994</v>
      </c>
      <c r="D134" s="28">
        <v>14.50529957</v>
      </c>
      <c r="E134" s="28">
        <v>9.2210502620000003</v>
      </c>
      <c r="F134" s="31">
        <v>19138.007259999998</v>
      </c>
    </row>
    <row r="135" spans="1:6" x14ac:dyDescent="0.25">
      <c r="A135" s="22" t="s">
        <v>189</v>
      </c>
      <c r="B135" s="23">
        <v>0.78</v>
      </c>
      <c r="C135" s="28">
        <v>74.555999999999997</v>
      </c>
      <c r="D135" s="28">
        <v>14.11717033</v>
      </c>
      <c r="E135" s="28">
        <v>10.74618321</v>
      </c>
      <c r="F135" s="31">
        <v>14770.32307</v>
      </c>
    </row>
    <row r="136" spans="1:6" x14ac:dyDescent="0.25">
      <c r="A136" s="22" t="s">
        <v>190</v>
      </c>
      <c r="B136" s="23">
        <v>0.78</v>
      </c>
      <c r="C136" s="28">
        <v>76.61</v>
      </c>
      <c r="D136" s="28">
        <v>13.64182201</v>
      </c>
      <c r="E136" s="28">
        <v>11.24960995</v>
      </c>
      <c r="F136" s="31">
        <v>11899.49847</v>
      </c>
    </row>
    <row r="137" spans="1:6" x14ac:dyDescent="0.25">
      <c r="A137" s="22" t="s">
        <v>191</v>
      </c>
      <c r="B137" s="23">
        <v>0.77900000000000003</v>
      </c>
      <c r="C137" s="28">
        <v>75.293000000000006</v>
      </c>
      <c r="D137" s="28">
        <v>13.27705956</v>
      </c>
      <c r="E137" s="28">
        <v>10.536319730000001</v>
      </c>
      <c r="F137" s="31">
        <v>16571.41275</v>
      </c>
    </row>
    <row r="138" spans="1:6" x14ac:dyDescent="0.25">
      <c r="A138" s="22" t="s">
        <v>192</v>
      </c>
      <c r="B138" s="23">
        <v>0.77200000000000002</v>
      </c>
      <c r="C138" s="28">
        <v>68.971999999999994</v>
      </c>
      <c r="D138" s="28">
        <v>16.2530213</v>
      </c>
      <c r="E138" s="28">
        <v>10.99625387</v>
      </c>
      <c r="F138" s="31">
        <v>14049.147989999999</v>
      </c>
    </row>
    <row r="139" spans="1:6" x14ac:dyDescent="0.25">
      <c r="A139" s="22" t="s">
        <v>193</v>
      </c>
      <c r="B139" s="23">
        <v>0.76600000000000001</v>
      </c>
      <c r="C139" s="28">
        <v>74.17</v>
      </c>
      <c r="D139" s="28">
        <v>13.55698967</v>
      </c>
      <c r="E139" s="28">
        <v>9.1505263830000008</v>
      </c>
      <c r="F139" s="31">
        <v>18653.268359999998</v>
      </c>
    </row>
    <row r="140" spans="1:6" x14ac:dyDescent="0.25">
      <c r="A140" s="22" t="s">
        <v>194</v>
      </c>
      <c r="B140" s="23">
        <v>0.76500000000000001</v>
      </c>
      <c r="C140" s="28">
        <v>77.894000000000005</v>
      </c>
      <c r="D140" s="28">
        <v>14.864839549999999</v>
      </c>
      <c r="E140" s="28">
        <v>8.9697504039999991</v>
      </c>
      <c r="F140" s="31">
        <v>10693.234839999999</v>
      </c>
    </row>
    <row r="141" spans="1:6" x14ac:dyDescent="0.25">
      <c r="A141" s="22" t="s">
        <v>195</v>
      </c>
      <c r="B141" s="23">
        <v>0.76500000000000001</v>
      </c>
      <c r="C141" s="28">
        <v>73.888000000000005</v>
      </c>
      <c r="D141" s="28">
        <v>13.00483036</v>
      </c>
      <c r="E141" s="28">
        <v>10.22815037</v>
      </c>
      <c r="F141" s="31">
        <v>16395.75173</v>
      </c>
    </row>
    <row r="142" spans="1:6" x14ac:dyDescent="0.25">
      <c r="A142" s="22" t="s">
        <v>196</v>
      </c>
      <c r="B142" s="23">
        <v>0.76400000000000001</v>
      </c>
      <c r="C142" s="28">
        <v>78.155000000000001</v>
      </c>
      <c r="D142" s="28">
        <v>14.46930027</v>
      </c>
      <c r="E142" s="28">
        <v>10.548071970000001</v>
      </c>
      <c r="F142" s="31">
        <v>7953.4484259999999</v>
      </c>
    </row>
    <row r="143" spans="1:6" x14ac:dyDescent="0.25">
      <c r="A143" s="22" t="s">
        <v>197</v>
      </c>
      <c r="B143" s="23">
        <v>0.76300000000000001</v>
      </c>
      <c r="C143" s="28">
        <v>68.620999999999995</v>
      </c>
      <c r="D143" s="28">
        <v>14.90598011</v>
      </c>
      <c r="E143" s="28">
        <v>11.8338152</v>
      </c>
      <c r="F143" s="31">
        <v>12963.61829</v>
      </c>
    </row>
    <row r="144" spans="1:6" x14ac:dyDescent="0.25">
      <c r="A144" s="22" t="s">
        <v>198</v>
      </c>
      <c r="B144" s="23">
        <v>0.76200000000000001</v>
      </c>
      <c r="C144" s="28">
        <v>80.838999999999999</v>
      </c>
      <c r="D144" s="28">
        <v>12.17795095</v>
      </c>
      <c r="E144" s="28">
        <v>7.7623925439999999</v>
      </c>
      <c r="F144" s="31">
        <v>18846.79219</v>
      </c>
    </row>
    <row r="145" spans="1:6" x14ac:dyDescent="0.25">
      <c r="A145" s="22" t="s">
        <v>199</v>
      </c>
      <c r="B145" s="23">
        <v>0.76200000000000001</v>
      </c>
      <c r="C145" s="28">
        <v>73.385000000000005</v>
      </c>
      <c r="D145" s="28">
        <v>14.80487907</v>
      </c>
      <c r="E145" s="28">
        <v>10.01696229</v>
      </c>
      <c r="F145" s="31">
        <v>11916.35952</v>
      </c>
    </row>
    <row r="146" spans="1:6" x14ac:dyDescent="0.25">
      <c r="A146" s="22" t="s">
        <v>200</v>
      </c>
      <c r="B146" s="23">
        <v>0.76</v>
      </c>
      <c r="C146" s="28">
        <v>73.488</v>
      </c>
      <c r="D146" s="28">
        <v>12.710630419999999</v>
      </c>
      <c r="E146" s="28">
        <v>10.55612992</v>
      </c>
      <c r="F146" s="31">
        <v>15018.05443</v>
      </c>
    </row>
    <row r="147" spans="1:6" x14ac:dyDescent="0.25">
      <c r="A147" s="22" t="s">
        <v>201</v>
      </c>
      <c r="B147" s="23">
        <v>0.76</v>
      </c>
      <c r="C147" s="28">
        <v>73.424999999999997</v>
      </c>
      <c r="D147" s="28">
        <v>15.5788002</v>
      </c>
      <c r="E147" s="28">
        <v>8.2783076379999994</v>
      </c>
      <c r="F147" s="31">
        <v>14615.89235</v>
      </c>
    </row>
    <row r="148" spans="1:6" x14ac:dyDescent="0.25">
      <c r="A148" s="22" t="s">
        <v>202</v>
      </c>
      <c r="B148" s="23">
        <v>0.75800000000000001</v>
      </c>
      <c r="C148" s="28">
        <v>73.659000000000006</v>
      </c>
      <c r="D148" s="28">
        <v>14.437490459999999</v>
      </c>
      <c r="E148" s="28">
        <v>8.8628597259999999</v>
      </c>
      <c r="F148" s="31">
        <v>15013.927240000001</v>
      </c>
    </row>
    <row r="149" spans="1:6" x14ac:dyDescent="0.25">
      <c r="A149" s="22" t="s">
        <v>203</v>
      </c>
      <c r="B149" s="23">
        <v>0.746</v>
      </c>
      <c r="C149" s="28">
        <v>72.150999999999996</v>
      </c>
      <c r="D149" s="28">
        <v>13.977117</v>
      </c>
      <c r="E149" s="28">
        <v>7.77860643</v>
      </c>
      <c r="F149" s="31">
        <v>19751.567579999999</v>
      </c>
    </row>
    <row r="150" spans="1:6" x14ac:dyDescent="0.25">
      <c r="A150" s="22" t="s">
        <v>204</v>
      </c>
      <c r="B150" s="23">
        <v>0.745</v>
      </c>
      <c r="C150" s="28">
        <v>77.129000000000005</v>
      </c>
      <c r="D150" s="28">
        <v>15.487879749999999</v>
      </c>
      <c r="E150" s="28">
        <v>6.9874436080000004</v>
      </c>
      <c r="F150" s="31">
        <v>10978.405710000001</v>
      </c>
    </row>
    <row r="151" spans="1:6" x14ac:dyDescent="0.25">
      <c r="A151" s="22" t="s">
        <v>205</v>
      </c>
      <c r="B151" s="23">
        <v>0.74399999999999999</v>
      </c>
      <c r="C151" s="28">
        <v>69.41</v>
      </c>
      <c r="D151" s="28">
        <v>13.240579609999999</v>
      </c>
      <c r="E151" s="28">
        <v>11.14299353</v>
      </c>
      <c r="F151" s="31">
        <v>12859.87406</v>
      </c>
    </row>
    <row r="152" spans="1:6" x14ac:dyDescent="0.25">
      <c r="A152" s="22" t="s">
        <v>206</v>
      </c>
      <c r="B152" s="23">
        <v>0.74199999999999999</v>
      </c>
      <c r="C152" s="28">
        <v>65.989000000000004</v>
      </c>
      <c r="D152" s="28">
        <v>13.022057650000001</v>
      </c>
      <c r="E152" s="28">
        <v>8.6274087260000005</v>
      </c>
      <c r="F152" s="31">
        <v>35782.909610000002</v>
      </c>
    </row>
    <row r="153" spans="1:6" x14ac:dyDescent="0.25">
      <c r="A153" s="22" t="s">
        <v>207</v>
      </c>
      <c r="B153" s="23">
        <v>0.74099999999999999</v>
      </c>
      <c r="C153" s="28">
        <v>72.667000000000002</v>
      </c>
      <c r="D153" s="28">
        <v>14.517195149999999</v>
      </c>
      <c r="E153" s="28">
        <v>9.4237003329999993</v>
      </c>
      <c r="F153" s="31">
        <v>10350.86141</v>
      </c>
    </row>
    <row r="154" spans="1:6" x14ac:dyDescent="0.25">
      <c r="A154" s="22" t="s">
        <v>208</v>
      </c>
      <c r="B154" s="23">
        <v>0.74</v>
      </c>
      <c r="C154" s="28">
        <v>72.980999999999995</v>
      </c>
      <c r="D154" s="28">
        <v>13.550483850000001</v>
      </c>
      <c r="E154" s="28">
        <v>9.1863440999999995</v>
      </c>
      <c r="F154" s="31">
        <v>12467.85548</v>
      </c>
    </row>
    <row r="155" spans="1:6" x14ac:dyDescent="0.25">
      <c r="A155" s="22" t="s">
        <v>209</v>
      </c>
      <c r="B155" s="23">
        <v>0.73899999999999999</v>
      </c>
      <c r="C155" s="28">
        <v>71.27</v>
      </c>
      <c r="D155" s="28">
        <v>16.28749084</v>
      </c>
      <c r="E155" s="28">
        <v>10.88028609</v>
      </c>
      <c r="F155" s="31">
        <v>6360.1789049999998</v>
      </c>
    </row>
    <row r="156" spans="1:6" x14ac:dyDescent="0.25">
      <c r="A156" s="22" t="s">
        <v>210</v>
      </c>
      <c r="B156" s="23">
        <v>0.73599999999999999</v>
      </c>
      <c r="C156" s="28">
        <v>74.215000000000003</v>
      </c>
      <c r="D156" s="28">
        <v>12.62659427</v>
      </c>
      <c r="E156" s="28">
        <v>10.446680069999999</v>
      </c>
      <c r="F156" s="31">
        <v>9294.8014989999992</v>
      </c>
    </row>
    <row r="157" spans="1:6" x14ac:dyDescent="0.25">
      <c r="A157" s="22" t="s">
        <v>211</v>
      </c>
      <c r="B157" s="23">
        <v>0.73399999999999999</v>
      </c>
      <c r="C157" s="28">
        <v>68.563999999999993</v>
      </c>
      <c r="D157" s="28">
        <v>13.328009610000001</v>
      </c>
      <c r="E157" s="28">
        <v>11.123301229999999</v>
      </c>
      <c r="F157" s="31">
        <v>11416.2168</v>
      </c>
    </row>
    <row r="158" spans="1:6" x14ac:dyDescent="0.25">
      <c r="A158" s="22" t="s">
        <v>212</v>
      </c>
      <c r="B158" s="23">
        <v>0.73199999999999998</v>
      </c>
      <c r="C158" s="28">
        <v>74.263000000000005</v>
      </c>
      <c r="D158" s="28">
        <v>14.61953746</v>
      </c>
      <c r="E158" s="28">
        <v>7.9533931730000003</v>
      </c>
      <c r="F158" s="31">
        <v>10296.649600000001</v>
      </c>
    </row>
    <row r="159" spans="1:6" x14ac:dyDescent="0.25">
      <c r="A159" s="22" t="s">
        <v>213</v>
      </c>
      <c r="B159" s="23">
        <v>0.73099999999999998</v>
      </c>
      <c r="C159" s="28">
        <v>65.146000000000001</v>
      </c>
      <c r="D159" s="28">
        <v>16.386060709999999</v>
      </c>
      <c r="E159" s="28">
        <v>12.818367179999999</v>
      </c>
      <c r="F159" s="31">
        <v>6855.2345660000001</v>
      </c>
    </row>
    <row r="160" spans="1:6" x14ac:dyDescent="0.25">
      <c r="A160" s="22" t="s">
        <v>214</v>
      </c>
      <c r="B160" s="23">
        <v>0.73099999999999998</v>
      </c>
      <c r="C160" s="28">
        <v>70.474999999999994</v>
      </c>
      <c r="D160" s="28">
        <v>13.91056957</v>
      </c>
      <c r="E160" s="28">
        <v>8.861840248</v>
      </c>
      <c r="F160" s="31">
        <v>13161.075220000001</v>
      </c>
    </row>
    <row r="161" spans="1:6" x14ac:dyDescent="0.25">
      <c r="A161" s="22" t="s">
        <v>215</v>
      </c>
      <c r="B161" s="23">
        <v>0.72899999999999998</v>
      </c>
      <c r="C161" s="28">
        <v>68.311999999999998</v>
      </c>
      <c r="D161" s="28">
        <v>13.84869</v>
      </c>
      <c r="E161" s="28">
        <v>10.37096977</v>
      </c>
      <c r="F161" s="31">
        <v>11233.658820000001</v>
      </c>
    </row>
    <row r="162" spans="1:6" x14ac:dyDescent="0.25">
      <c r="A162" s="22" t="s">
        <v>216</v>
      </c>
      <c r="B162" s="23">
        <v>0.72799999999999998</v>
      </c>
      <c r="C162" s="28">
        <v>70.159000000000006</v>
      </c>
      <c r="D162" s="28">
        <v>12.91180992</v>
      </c>
      <c r="E162" s="28">
        <v>9.8481022399999993</v>
      </c>
      <c r="F162" s="31">
        <v>12360.8163</v>
      </c>
    </row>
    <row r="163" spans="1:6" x14ac:dyDescent="0.25">
      <c r="A163" s="22" t="s">
        <v>217</v>
      </c>
      <c r="B163" s="23">
        <v>0.72699999999999998</v>
      </c>
      <c r="C163" s="28">
        <v>71.674000000000007</v>
      </c>
      <c r="D163" s="28">
        <v>11.99291039</v>
      </c>
      <c r="E163" s="28">
        <v>11.911149979999999</v>
      </c>
      <c r="F163" s="31">
        <v>8055.9102650000004</v>
      </c>
    </row>
    <row r="164" spans="1:6" x14ac:dyDescent="0.25">
      <c r="A164" s="22" t="s">
        <v>218</v>
      </c>
      <c r="B164" s="23">
        <v>0.72599999999999998</v>
      </c>
      <c r="C164" s="28">
        <v>74.58</v>
      </c>
      <c r="D164" s="28">
        <v>13.05294705</v>
      </c>
      <c r="E164" s="28">
        <v>8.4553487940000007</v>
      </c>
      <c r="F164" s="31">
        <v>10813.98273</v>
      </c>
    </row>
    <row r="165" spans="1:6" x14ac:dyDescent="0.25">
      <c r="A165" s="22" t="s">
        <v>219</v>
      </c>
      <c r="B165" s="23">
        <v>0.72499999999999998</v>
      </c>
      <c r="C165" s="28">
        <v>71.293999999999997</v>
      </c>
      <c r="D165" s="28">
        <v>12.710320469999999</v>
      </c>
      <c r="E165" s="28">
        <v>8.5769734250000003</v>
      </c>
      <c r="F165" s="31">
        <v>14778.346299999999</v>
      </c>
    </row>
    <row r="166" spans="1:6" x14ac:dyDescent="0.25">
      <c r="A166" s="22" t="s">
        <v>90</v>
      </c>
      <c r="B166" s="23">
        <v>0.72299999999999998</v>
      </c>
      <c r="C166" s="28">
        <v>74.415999999999997</v>
      </c>
      <c r="D166" s="28">
        <v>12.051092239999999</v>
      </c>
      <c r="E166" s="28">
        <v>8.6029690769999991</v>
      </c>
      <c r="F166" s="31">
        <v>12313.422570000001</v>
      </c>
    </row>
    <row r="167" spans="1:6" x14ac:dyDescent="0.25">
      <c r="A167" s="22" t="s">
        <v>91</v>
      </c>
      <c r="B167" s="23">
        <v>0.71699999999999997</v>
      </c>
      <c r="C167" s="28">
        <v>61.48</v>
      </c>
      <c r="D167" s="28">
        <v>14.263649940000001</v>
      </c>
      <c r="E167" s="28">
        <v>11.606969830000001</v>
      </c>
      <c r="F167" s="31">
        <v>13185.564189999999</v>
      </c>
    </row>
    <row r="168" spans="1:6" x14ac:dyDescent="0.25">
      <c r="A168" s="22" t="s">
        <v>220</v>
      </c>
      <c r="B168" s="23">
        <v>0.71599999999999997</v>
      </c>
      <c r="C168" s="28">
        <v>73.444000000000003</v>
      </c>
      <c r="D168" s="28">
        <v>13.154740329999999</v>
      </c>
      <c r="E168" s="28">
        <v>9.9384803769999994</v>
      </c>
      <c r="F168" s="31">
        <v>6936.2586840000004</v>
      </c>
    </row>
    <row r="169" spans="1:6" x14ac:dyDescent="0.25">
      <c r="A169" s="22" t="s">
        <v>221</v>
      </c>
      <c r="B169" s="23">
        <v>0.71299999999999997</v>
      </c>
      <c r="C169" s="28">
        <v>68.25</v>
      </c>
      <c r="D169" s="28">
        <v>13.975737240000001</v>
      </c>
      <c r="E169" s="28">
        <v>8.5565099720000006</v>
      </c>
      <c r="F169" s="31">
        <v>12045.56544</v>
      </c>
    </row>
    <row r="170" spans="1:6" x14ac:dyDescent="0.25">
      <c r="A170" s="22" t="s">
        <v>222</v>
      </c>
      <c r="B170" s="23">
        <v>0.71</v>
      </c>
      <c r="C170" s="28">
        <v>72.186999999999998</v>
      </c>
      <c r="D170" s="28">
        <v>12.78335953</v>
      </c>
      <c r="E170" s="28">
        <v>8.9714095589999996</v>
      </c>
      <c r="F170" s="31">
        <v>9058.8405579999999</v>
      </c>
    </row>
    <row r="171" spans="1:6" x14ac:dyDescent="0.25">
      <c r="A171" s="22" t="s">
        <v>4</v>
      </c>
      <c r="B171" s="23">
        <v>0.70799999999999996</v>
      </c>
      <c r="C171" s="28">
        <v>65.912999999999997</v>
      </c>
      <c r="D171" s="28">
        <v>11.425680160000001</v>
      </c>
      <c r="E171" s="28">
        <v>10.42</v>
      </c>
      <c r="F171" s="31">
        <v>14841.57836</v>
      </c>
    </row>
    <row r="172" spans="1:6" x14ac:dyDescent="0.25">
      <c r="A172" s="22" t="s">
        <v>223</v>
      </c>
      <c r="B172" s="23">
        <v>0.70599999999999996</v>
      </c>
      <c r="C172" s="28">
        <v>70.629000000000005</v>
      </c>
      <c r="D172" s="28">
        <v>12.45977059</v>
      </c>
      <c r="E172" s="28">
        <v>9.2481887189999998</v>
      </c>
      <c r="F172" s="31">
        <v>9694.522766</v>
      </c>
    </row>
    <row r="173" spans="1:6" x14ac:dyDescent="0.25">
      <c r="A173" s="22" t="s">
        <v>92</v>
      </c>
      <c r="B173" s="23">
        <v>0.70199999999999996</v>
      </c>
      <c r="C173" s="28">
        <v>72.597999999999999</v>
      </c>
      <c r="D173" s="28">
        <v>12.436400000000001</v>
      </c>
      <c r="E173" s="28">
        <v>11.367355849999999</v>
      </c>
      <c r="F173" s="31">
        <v>4970.2320739999996</v>
      </c>
    </row>
    <row r="174" spans="1:6" x14ac:dyDescent="0.25">
      <c r="A174" s="22" t="s">
        <v>224</v>
      </c>
      <c r="B174" s="23">
        <v>0.70099999999999996</v>
      </c>
      <c r="C174" s="28">
        <v>70.483999999999995</v>
      </c>
      <c r="D174" s="28">
        <v>12.994930269999999</v>
      </c>
      <c r="E174" s="28">
        <v>11.961319919999999</v>
      </c>
      <c r="F174" s="31">
        <v>4781.6920460000001</v>
      </c>
    </row>
    <row r="175" spans="1:6" x14ac:dyDescent="0.25">
      <c r="A175" s="22" t="s">
        <v>93</v>
      </c>
      <c r="B175" s="23">
        <v>0.7</v>
      </c>
      <c r="C175" s="28">
        <v>70.962000000000003</v>
      </c>
      <c r="D175" s="28">
        <v>12.42656994</v>
      </c>
      <c r="E175" s="28">
        <v>8.8475999830000003</v>
      </c>
      <c r="F175" s="31">
        <v>9242.0822590000007</v>
      </c>
    </row>
    <row r="176" spans="1:6" x14ac:dyDescent="0.25">
      <c r="A176" s="24" t="s">
        <v>225</v>
      </c>
      <c r="B176" s="25">
        <v>0.69899999999999995</v>
      </c>
      <c r="C176" s="27">
        <v>71.105000000000004</v>
      </c>
      <c r="D176" s="27">
        <v>13.50206427</v>
      </c>
      <c r="E176" s="27">
        <v>9.6281544209999996</v>
      </c>
      <c r="F176" s="32">
        <v>6184.1360000000004</v>
      </c>
    </row>
    <row r="177" spans="1:6" x14ac:dyDescent="0.25">
      <c r="A177" s="24" t="s">
        <v>226</v>
      </c>
      <c r="B177" s="25">
        <v>0.69799999999999995</v>
      </c>
      <c r="C177" s="27">
        <v>64.927999999999997</v>
      </c>
      <c r="D177" s="27">
        <v>15.022438169999999</v>
      </c>
      <c r="E177" s="27">
        <v>9.8277502059999993</v>
      </c>
      <c r="F177" s="32">
        <v>7987.8422469999996</v>
      </c>
    </row>
    <row r="178" spans="1:6" x14ac:dyDescent="0.25">
      <c r="A178" s="24" t="s">
        <v>227</v>
      </c>
      <c r="B178" s="25">
        <v>0.69799999999999995</v>
      </c>
      <c r="C178" s="27">
        <v>74.972999999999999</v>
      </c>
      <c r="D178" s="27">
        <v>14.59442043</v>
      </c>
      <c r="E178" s="27">
        <v>6.05</v>
      </c>
      <c r="F178" s="32">
        <v>7954.5224609999996</v>
      </c>
    </row>
    <row r="179" spans="1:6" x14ac:dyDescent="0.25">
      <c r="A179" s="24" t="s">
        <v>228</v>
      </c>
      <c r="B179" s="25">
        <v>0.69599999999999995</v>
      </c>
      <c r="C179" s="27">
        <v>64.013999999999996</v>
      </c>
      <c r="D179" s="27">
        <v>12.56089218</v>
      </c>
      <c r="E179" s="27">
        <v>9.2479750000000003</v>
      </c>
      <c r="F179" s="32">
        <v>14938.55659</v>
      </c>
    </row>
    <row r="180" spans="1:6" x14ac:dyDescent="0.25">
      <c r="A180" s="24" t="s">
        <v>94</v>
      </c>
      <c r="B180" s="25">
        <v>0.69299999999999995</v>
      </c>
      <c r="C180" s="27">
        <v>65.694000000000003</v>
      </c>
      <c r="D180" s="27">
        <v>12.43426472</v>
      </c>
      <c r="E180" s="27">
        <v>9.5500000000000007</v>
      </c>
      <c r="F180" s="32">
        <v>11194.21884</v>
      </c>
    </row>
    <row r="181" spans="1:6" x14ac:dyDescent="0.25">
      <c r="A181" s="24" t="s">
        <v>95</v>
      </c>
      <c r="B181" s="25">
        <v>0.69</v>
      </c>
      <c r="C181" s="27">
        <v>70.289000000000001</v>
      </c>
      <c r="D181" s="27">
        <v>10.95909977</v>
      </c>
      <c r="E181" s="27">
        <v>8.3886318039999992</v>
      </c>
      <c r="F181" s="32">
        <v>12309.996590000001</v>
      </c>
    </row>
    <row r="182" spans="1:6" x14ac:dyDescent="0.25">
      <c r="A182" s="24" t="s">
        <v>229</v>
      </c>
      <c r="B182" s="25">
        <v>0.68100000000000005</v>
      </c>
      <c r="C182" s="27">
        <v>72.228999999999999</v>
      </c>
      <c r="D182" s="27">
        <v>13.064490409999999</v>
      </c>
      <c r="E182" s="27">
        <v>5.8357946619999996</v>
      </c>
      <c r="F182" s="32">
        <v>10624.873879999999</v>
      </c>
    </row>
    <row r="183" spans="1:6" x14ac:dyDescent="0.25">
      <c r="A183" s="24" t="s">
        <v>230</v>
      </c>
      <c r="B183" s="25">
        <v>0.67900000000000005</v>
      </c>
      <c r="C183" s="27">
        <v>71.287999999999997</v>
      </c>
      <c r="D183" s="27">
        <v>10.861026369999999</v>
      </c>
      <c r="E183" s="27">
        <v>11.289550889999999</v>
      </c>
      <c r="F183" s="32">
        <v>4807.2139230000002</v>
      </c>
    </row>
    <row r="184" spans="1:6" x14ac:dyDescent="0.25">
      <c r="A184" s="24" t="s">
        <v>231</v>
      </c>
      <c r="B184" s="25">
        <v>0.67400000000000004</v>
      </c>
      <c r="C184" s="27">
        <v>71.474999999999994</v>
      </c>
      <c r="D184" s="27">
        <v>11.9099355</v>
      </c>
      <c r="E184" s="27">
        <v>7.150929928</v>
      </c>
      <c r="F184" s="32">
        <v>8886.1735279999994</v>
      </c>
    </row>
    <row r="185" spans="1:6" x14ac:dyDescent="0.25">
      <c r="A185" s="24" t="s">
        <v>232</v>
      </c>
      <c r="B185" s="25">
        <v>0.67300000000000004</v>
      </c>
      <c r="C185" s="27">
        <v>71.335999999999999</v>
      </c>
      <c r="D185" s="27">
        <v>12.222755709999999</v>
      </c>
      <c r="E185" s="27">
        <v>6.8118789470000003</v>
      </c>
      <c r="F185" s="32">
        <v>9091.8653770000001</v>
      </c>
    </row>
    <row r="186" spans="1:6" x14ac:dyDescent="0.25">
      <c r="A186" s="24" t="s">
        <v>233</v>
      </c>
      <c r="B186" s="25">
        <v>0.67</v>
      </c>
      <c r="C186" s="27">
        <v>73.697999999999993</v>
      </c>
      <c r="D186" s="27">
        <v>11.94633007</v>
      </c>
      <c r="E186" s="27">
        <v>7.3790597919999996</v>
      </c>
      <c r="F186" s="32">
        <v>6511.1221779999996</v>
      </c>
    </row>
    <row r="187" spans="1:6" x14ac:dyDescent="0.25">
      <c r="A187" s="24" t="s">
        <v>234</v>
      </c>
      <c r="B187" s="25">
        <v>0.66900000000000004</v>
      </c>
      <c r="C187" s="27">
        <v>74.614999999999995</v>
      </c>
      <c r="D187" s="27">
        <v>12.583477869999999</v>
      </c>
      <c r="E187" s="27">
        <v>7.26</v>
      </c>
      <c r="F187" s="32">
        <v>5426.5061800000003</v>
      </c>
    </row>
    <row r="188" spans="1:6" x14ac:dyDescent="0.25">
      <c r="A188" s="24" t="s">
        <v>7</v>
      </c>
      <c r="B188" s="25">
        <v>0.66100000000000003</v>
      </c>
      <c r="C188" s="27">
        <v>74.721999999999994</v>
      </c>
      <c r="D188" s="27">
        <v>11.53066323</v>
      </c>
      <c r="E188" s="27">
        <v>6.0900390499999997</v>
      </c>
      <c r="F188" s="32">
        <v>7601.0854330000002</v>
      </c>
    </row>
    <row r="189" spans="1:6" x14ac:dyDescent="0.25">
      <c r="A189" s="24" t="s">
        <v>235</v>
      </c>
      <c r="B189" s="25">
        <v>0.65300000000000002</v>
      </c>
      <c r="C189" s="27">
        <v>64.853999999999999</v>
      </c>
      <c r="D189" s="27">
        <v>12.101580139999999</v>
      </c>
      <c r="E189" s="27">
        <v>10.644586260000001</v>
      </c>
      <c r="F189" s="32">
        <v>4754.4537319999999</v>
      </c>
    </row>
    <row r="190" spans="1:6" x14ac:dyDescent="0.25">
      <c r="A190" s="24" t="s">
        <v>96</v>
      </c>
      <c r="B190" s="25">
        <v>0.65</v>
      </c>
      <c r="C190" s="27">
        <v>61.19</v>
      </c>
      <c r="D190" s="27">
        <v>12.13132742</v>
      </c>
      <c r="E190" s="27">
        <v>8.2813270140000004</v>
      </c>
      <c r="F190" s="32">
        <v>10662.65921</v>
      </c>
    </row>
    <row r="191" spans="1:6" x14ac:dyDescent="0.25">
      <c r="A191" s="24" t="s">
        <v>236</v>
      </c>
      <c r="B191" s="25">
        <v>0.64400000000000002</v>
      </c>
      <c r="C191" s="27">
        <v>67.744</v>
      </c>
      <c r="D191" s="27">
        <v>12.58370972</v>
      </c>
      <c r="E191" s="27">
        <v>6.5707001690000002</v>
      </c>
      <c r="F191" s="32">
        <v>6950.5267979999999</v>
      </c>
    </row>
    <row r="192" spans="1:6" x14ac:dyDescent="0.25">
      <c r="A192" s="24" t="s">
        <v>237</v>
      </c>
      <c r="B192" s="25">
        <v>0.63400000000000001</v>
      </c>
      <c r="C192" s="27">
        <v>70.924999999999997</v>
      </c>
      <c r="D192" s="27">
        <v>12.615048</v>
      </c>
      <c r="E192" s="27">
        <v>7.3325239800000004</v>
      </c>
      <c r="F192" s="32">
        <v>3709.154916</v>
      </c>
    </row>
    <row r="193" spans="1:6" x14ac:dyDescent="0.25">
      <c r="A193" s="24" t="s">
        <v>238</v>
      </c>
      <c r="B193" s="25">
        <v>0.629</v>
      </c>
      <c r="C193" s="27">
        <v>68.674000000000007</v>
      </c>
      <c r="D193" s="27">
        <v>10.76720388</v>
      </c>
      <c r="E193" s="27">
        <v>5.6686480130000003</v>
      </c>
      <c r="F193" s="32">
        <v>8996.4158220000008</v>
      </c>
    </row>
    <row r="194" spans="1:6" x14ac:dyDescent="0.25">
      <c r="A194" s="24" t="s">
        <v>239</v>
      </c>
      <c r="B194" s="25">
        <v>0.628</v>
      </c>
      <c r="C194" s="27">
        <v>67.661000000000001</v>
      </c>
      <c r="D194" s="27">
        <v>11.80302</v>
      </c>
      <c r="E194" s="27">
        <v>9.1285815689999996</v>
      </c>
      <c r="F194" s="32">
        <v>3440.416745</v>
      </c>
    </row>
    <row r="195" spans="1:6" x14ac:dyDescent="0.25">
      <c r="A195" s="24" t="s">
        <v>240</v>
      </c>
      <c r="B195" s="25">
        <v>0.624</v>
      </c>
      <c r="C195" s="27">
        <v>70.727999999999994</v>
      </c>
      <c r="D195" s="27">
        <v>9.9617076329999996</v>
      </c>
      <c r="E195" s="27">
        <v>7.2962005139999997</v>
      </c>
      <c r="F195" s="32">
        <v>5271.604988</v>
      </c>
    </row>
    <row r="196" spans="1:6" x14ac:dyDescent="0.25">
      <c r="A196" s="24" t="s">
        <v>97</v>
      </c>
      <c r="B196" s="25">
        <v>0.62</v>
      </c>
      <c r="C196" s="27">
        <v>68.998999999999995</v>
      </c>
      <c r="D196" s="27">
        <v>10.187490459999999</v>
      </c>
      <c r="E196" s="27">
        <v>5.9469705299999998</v>
      </c>
      <c r="F196" s="32">
        <v>7744.8373460000003</v>
      </c>
    </row>
    <row r="197" spans="1:6" x14ac:dyDescent="0.25">
      <c r="A197" s="24" t="s">
        <v>241</v>
      </c>
      <c r="B197" s="25">
        <v>0.61399999999999999</v>
      </c>
      <c r="C197" s="27">
        <v>70.492000000000004</v>
      </c>
      <c r="D197" s="27">
        <v>11.81160992</v>
      </c>
      <c r="E197" s="27">
        <v>7.1832097270000004</v>
      </c>
      <c r="F197" s="32">
        <v>3243.9804939999999</v>
      </c>
    </row>
    <row r="198" spans="1:6" x14ac:dyDescent="0.25">
      <c r="A198" s="24" t="s">
        <v>98</v>
      </c>
      <c r="B198" s="25">
        <v>0.61299999999999999</v>
      </c>
      <c r="C198" s="27">
        <v>68.793999999999997</v>
      </c>
      <c r="D198" s="27">
        <v>12.6637182</v>
      </c>
      <c r="E198" s="27">
        <v>5.9157889179999996</v>
      </c>
      <c r="F198" s="32">
        <v>4054.106945</v>
      </c>
    </row>
    <row r="199" spans="1:6" x14ac:dyDescent="0.25">
      <c r="A199" s="24" t="s">
        <v>99</v>
      </c>
      <c r="B199" s="25">
        <v>0.61</v>
      </c>
      <c r="C199" s="27">
        <v>56.36</v>
      </c>
      <c r="D199" s="27">
        <v>14.926927559999999</v>
      </c>
      <c r="E199" s="27">
        <v>5.73</v>
      </c>
      <c r="F199" s="32">
        <v>8391.8551110000008</v>
      </c>
    </row>
    <row r="200" spans="1:6" x14ac:dyDescent="0.25">
      <c r="A200" s="24" t="s">
        <v>32</v>
      </c>
      <c r="B200" s="25">
        <v>0.61</v>
      </c>
      <c r="C200" s="27">
        <v>58.058999999999997</v>
      </c>
      <c r="D200" s="27">
        <v>11.75997928</v>
      </c>
      <c r="E200" s="27">
        <v>7.2434582939999999</v>
      </c>
      <c r="F200" s="32">
        <v>9200.0265990000007</v>
      </c>
    </row>
    <row r="201" spans="1:6" x14ac:dyDescent="0.25">
      <c r="A201" s="24" t="s">
        <v>100</v>
      </c>
      <c r="B201" s="25">
        <v>0.60799999999999998</v>
      </c>
      <c r="C201" s="27">
        <v>67.256</v>
      </c>
      <c r="D201" s="27">
        <v>12.06090998</v>
      </c>
      <c r="E201" s="27">
        <v>6.5181576970000004</v>
      </c>
      <c r="F201" s="32">
        <v>4037.7051409999999</v>
      </c>
    </row>
    <row r="202" spans="1:6" x14ac:dyDescent="0.25">
      <c r="A202" s="24" t="s">
        <v>19</v>
      </c>
      <c r="B202" s="25">
        <v>0.60199999999999998</v>
      </c>
      <c r="C202" s="27">
        <v>63.945</v>
      </c>
      <c r="D202" s="27">
        <v>11.58627987</v>
      </c>
      <c r="E202" s="27">
        <v>6.4323184390000003</v>
      </c>
      <c r="F202" s="32">
        <v>5380.2715349999999</v>
      </c>
    </row>
    <row r="203" spans="1:6" x14ac:dyDescent="0.25">
      <c r="A203" s="24" t="s">
        <v>23</v>
      </c>
      <c r="B203" s="25">
        <v>0.60099999999999998</v>
      </c>
      <c r="C203" s="27">
        <v>62.055</v>
      </c>
      <c r="D203" s="27">
        <v>11.384482009999999</v>
      </c>
      <c r="E203" s="27">
        <v>7.6863598819999996</v>
      </c>
      <c r="F203" s="32">
        <v>4807.7163170000003</v>
      </c>
    </row>
    <row r="204" spans="1:6" x14ac:dyDescent="0.25">
      <c r="A204" s="24" t="s">
        <v>242</v>
      </c>
      <c r="B204" s="25">
        <v>0.60099999999999998</v>
      </c>
      <c r="C204" s="27">
        <v>70.483999999999995</v>
      </c>
      <c r="D204" s="27">
        <v>12.64451981</v>
      </c>
      <c r="E204" s="27">
        <v>4.4855987580000001</v>
      </c>
      <c r="F204" s="32">
        <v>4025.5546850000001</v>
      </c>
    </row>
    <row r="205" spans="1:6" x14ac:dyDescent="0.25">
      <c r="A205" s="24" t="s">
        <v>243</v>
      </c>
      <c r="B205" s="25">
        <v>0.6</v>
      </c>
      <c r="C205" s="27">
        <v>69.896000000000001</v>
      </c>
      <c r="D205" s="27">
        <v>11.56094805</v>
      </c>
      <c r="E205" s="27">
        <v>5.197100163</v>
      </c>
      <c r="F205" s="32">
        <v>4291.1131679999999</v>
      </c>
    </row>
    <row r="206" spans="1:6" x14ac:dyDescent="0.25">
      <c r="A206" s="24" t="s">
        <v>12</v>
      </c>
      <c r="B206" s="25">
        <v>0.59299999999999997</v>
      </c>
      <c r="C206" s="27">
        <v>63.052999999999997</v>
      </c>
      <c r="D206" s="27">
        <v>12.416470439999999</v>
      </c>
      <c r="E206" s="27">
        <v>8.2505525849999994</v>
      </c>
      <c r="F206" s="32">
        <v>2902.8080369999998</v>
      </c>
    </row>
    <row r="207" spans="1:6" x14ac:dyDescent="0.25">
      <c r="A207" s="24" t="s">
        <v>101</v>
      </c>
      <c r="B207" s="25">
        <v>0.59099999999999997</v>
      </c>
      <c r="C207" s="27">
        <v>61.929000000000002</v>
      </c>
      <c r="D207" s="27">
        <v>12.1676</v>
      </c>
      <c r="E207" s="27">
        <v>5.8442916010000001</v>
      </c>
      <c r="F207" s="32">
        <v>5327.7882509999999</v>
      </c>
    </row>
    <row r="208" spans="1:6" x14ac:dyDescent="0.25">
      <c r="A208" s="24" t="s">
        <v>244</v>
      </c>
      <c r="B208" s="25">
        <v>0.58699999999999997</v>
      </c>
      <c r="C208" s="27">
        <v>60.957999999999998</v>
      </c>
      <c r="D208" s="27">
        <v>13.38097793</v>
      </c>
      <c r="E208" s="27">
        <v>6.5374017809999998</v>
      </c>
      <c r="F208" s="32">
        <v>3681.4699879999998</v>
      </c>
    </row>
    <row r="209" spans="1:6" x14ac:dyDescent="0.25">
      <c r="A209" s="24" t="s">
        <v>245</v>
      </c>
      <c r="B209" s="25">
        <v>0.58599999999999997</v>
      </c>
      <c r="C209" s="27">
        <v>63.68</v>
      </c>
      <c r="D209" s="27">
        <v>13.03771042</v>
      </c>
      <c r="E209" s="27">
        <v>6.2090568319999999</v>
      </c>
      <c r="F209" s="32">
        <v>3260.5554659999998</v>
      </c>
    </row>
    <row r="210" spans="1:6" x14ac:dyDescent="0.25">
      <c r="A210" s="24" t="s">
        <v>48</v>
      </c>
      <c r="B210" s="25">
        <v>0.56899999999999995</v>
      </c>
      <c r="C210" s="27">
        <v>61.802999999999997</v>
      </c>
      <c r="D210" s="27">
        <v>11.01797045</v>
      </c>
      <c r="E210" s="27">
        <v>7.2848931769999998</v>
      </c>
      <c r="F210" s="32">
        <v>3157.35862</v>
      </c>
    </row>
    <row r="211" spans="1:6" x14ac:dyDescent="0.25">
      <c r="A211" s="24" t="s">
        <v>246</v>
      </c>
      <c r="B211" s="25">
        <v>0.56799999999999995</v>
      </c>
      <c r="C211" s="27">
        <v>65.957999999999998</v>
      </c>
      <c r="D211" s="27">
        <v>11.127367980000001</v>
      </c>
      <c r="E211" s="27">
        <v>4.9336311459999997</v>
      </c>
      <c r="F211" s="32">
        <v>3710.3268849999999</v>
      </c>
    </row>
    <row r="212" spans="1:6" x14ac:dyDescent="0.25">
      <c r="A212" s="24" t="s">
        <v>247</v>
      </c>
      <c r="B212" s="25">
        <v>0.56599999999999995</v>
      </c>
      <c r="C212" s="27">
        <v>69.055999999999997</v>
      </c>
      <c r="D212" s="27">
        <v>13.24177562</v>
      </c>
      <c r="E212" s="27">
        <v>6.0200597509999998</v>
      </c>
      <c r="F212" s="32">
        <v>1629.160441</v>
      </c>
    </row>
    <row r="213" spans="1:6" x14ac:dyDescent="0.25">
      <c r="A213" s="24" t="s">
        <v>248</v>
      </c>
      <c r="B213" s="25">
        <v>0.56200000000000006</v>
      </c>
      <c r="C213" s="27">
        <v>70.742000000000004</v>
      </c>
      <c r="D213" s="27">
        <v>10.300714449999999</v>
      </c>
      <c r="E213" s="27">
        <v>5.8796802000000001</v>
      </c>
      <c r="F213" s="32">
        <v>2273.3110969999998</v>
      </c>
    </row>
    <row r="214" spans="1:6" x14ac:dyDescent="0.25">
      <c r="A214" s="24" t="s">
        <v>249</v>
      </c>
      <c r="B214" s="25">
        <v>0.55700000000000005</v>
      </c>
      <c r="C214" s="27">
        <v>72.3</v>
      </c>
      <c r="D214" s="27">
        <v>7.4187545269999999</v>
      </c>
      <c r="E214" s="27">
        <v>5.7367975869999999</v>
      </c>
      <c r="F214" s="32">
        <v>3594.1067899999998</v>
      </c>
    </row>
    <row r="215" spans="1:6" x14ac:dyDescent="0.25">
      <c r="A215" s="24" t="s">
        <v>250</v>
      </c>
      <c r="B215" s="25">
        <v>0.55200000000000005</v>
      </c>
      <c r="C215" s="27">
        <v>63.728000000000002</v>
      </c>
      <c r="D215" s="27">
        <v>11.13756869</v>
      </c>
      <c r="E215" s="27">
        <v>5.6094684260000003</v>
      </c>
      <c r="F215" s="32">
        <v>2801.7125160000001</v>
      </c>
    </row>
    <row r="216" spans="1:6" x14ac:dyDescent="0.25">
      <c r="A216" s="24" t="s">
        <v>47</v>
      </c>
      <c r="B216" s="25">
        <v>0.55000000000000004</v>
      </c>
      <c r="C216" s="27">
        <v>63.637999999999998</v>
      </c>
      <c r="D216" s="27">
        <v>11.495532369999999</v>
      </c>
      <c r="E216" s="27">
        <v>6.235476362</v>
      </c>
      <c r="F216" s="32">
        <v>2240.5854039999999</v>
      </c>
    </row>
    <row r="217" spans="1:6" x14ac:dyDescent="0.25">
      <c r="A217" s="24" t="s">
        <v>49</v>
      </c>
      <c r="B217" s="25">
        <v>0.55000000000000004</v>
      </c>
      <c r="C217" s="27">
        <v>59.390999999999998</v>
      </c>
      <c r="D217" s="27">
        <v>11.02558696</v>
      </c>
      <c r="E217" s="27">
        <v>8.8077626210000002</v>
      </c>
      <c r="F217" s="32">
        <v>2078.9180630000001</v>
      </c>
    </row>
    <row r="218" spans="1:6" x14ac:dyDescent="0.25">
      <c r="A218" s="16" t="s">
        <v>34</v>
      </c>
      <c r="B218" s="17">
        <v>0.54800000000000004</v>
      </c>
      <c r="C218" s="26">
        <v>53.633000000000003</v>
      </c>
      <c r="D218" s="26">
        <v>10.51407</v>
      </c>
      <c r="E218" s="26">
        <v>7.5859699249999997</v>
      </c>
      <c r="F218" s="33">
        <v>4754.8364080000001</v>
      </c>
    </row>
    <row r="219" spans="1:6" x14ac:dyDescent="0.25">
      <c r="A219" s="16" t="s">
        <v>36</v>
      </c>
      <c r="B219" s="17">
        <v>0.54800000000000004</v>
      </c>
      <c r="C219" s="26">
        <v>67.129000000000005</v>
      </c>
      <c r="D219" s="26">
        <v>11.383520130000001</v>
      </c>
      <c r="E219" s="26">
        <v>4.8783102039999999</v>
      </c>
      <c r="F219" s="33">
        <v>2316.8092769999998</v>
      </c>
    </row>
    <row r="220" spans="1:6" x14ac:dyDescent="0.25">
      <c r="A220" s="16" t="s">
        <v>73</v>
      </c>
      <c r="B220" s="17">
        <v>0.54700000000000004</v>
      </c>
      <c r="C220" s="26">
        <v>61.588000000000001</v>
      </c>
      <c r="D220" s="26">
        <v>12.96236085</v>
      </c>
      <c r="E220" s="26">
        <v>5.5903140110000002</v>
      </c>
      <c r="F220" s="33">
        <v>2214.2336489999998</v>
      </c>
    </row>
    <row r="221" spans="1:6" x14ac:dyDescent="0.25">
      <c r="A221" s="16" t="s">
        <v>30</v>
      </c>
      <c r="B221" s="17">
        <v>0.54</v>
      </c>
      <c r="C221" s="26">
        <v>64.691000000000003</v>
      </c>
      <c r="D221" s="26">
        <v>8.0518503189999997</v>
      </c>
      <c r="E221" s="26">
        <v>4.7540633440000004</v>
      </c>
      <c r="F221" s="33">
        <v>5343.564069</v>
      </c>
    </row>
    <row r="222" spans="1:6" x14ac:dyDescent="0.25">
      <c r="A222" s="16" t="s">
        <v>251</v>
      </c>
      <c r="B222" s="17">
        <v>0.54</v>
      </c>
      <c r="C222" s="26">
        <v>66.430999999999997</v>
      </c>
      <c r="D222" s="26">
        <v>7.8951084900000001</v>
      </c>
      <c r="E222" s="26">
        <v>4.4223190189999997</v>
      </c>
      <c r="F222" s="33">
        <v>5374.2704229999999</v>
      </c>
    </row>
    <row r="223" spans="1:6" x14ac:dyDescent="0.25">
      <c r="A223" s="16" t="s">
        <v>74</v>
      </c>
      <c r="B223" s="17">
        <v>0.53400000000000003</v>
      </c>
      <c r="C223" s="26">
        <v>58.915999999999997</v>
      </c>
      <c r="D223" s="26">
        <v>10.10165024</v>
      </c>
      <c r="E223" s="26">
        <v>4.2369776300000002</v>
      </c>
      <c r="F223" s="33">
        <v>5376.3960619999998</v>
      </c>
    </row>
    <row r="224" spans="1:6" x14ac:dyDescent="0.25">
      <c r="A224" s="16" t="s">
        <v>75</v>
      </c>
      <c r="B224" s="17">
        <v>0.53200000000000003</v>
      </c>
      <c r="C224" s="26">
        <v>66.781999999999996</v>
      </c>
      <c r="D224" s="26">
        <v>8.5857400889999997</v>
      </c>
      <c r="E224" s="26">
        <v>5.6399679630000001</v>
      </c>
      <c r="F224" s="33">
        <v>2578.1560060000002</v>
      </c>
    </row>
    <row r="225" spans="1:6" x14ac:dyDescent="0.25">
      <c r="A225" s="16" t="s">
        <v>24</v>
      </c>
      <c r="B225" s="17">
        <v>0.52100000000000002</v>
      </c>
      <c r="C225" s="26">
        <v>53.036000000000001</v>
      </c>
      <c r="D225" s="26">
        <v>11.070511249999999</v>
      </c>
      <c r="E225" s="26">
        <v>7.5450587840000001</v>
      </c>
      <c r="F225" s="33">
        <v>2708.731464</v>
      </c>
    </row>
    <row r="226" spans="1:6" x14ac:dyDescent="0.25">
      <c r="A226" s="16" t="s">
        <v>38</v>
      </c>
      <c r="B226" s="17">
        <v>0.51700000000000002</v>
      </c>
      <c r="C226" s="26">
        <v>67.912999999999997</v>
      </c>
      <c r="D226" s="26">
        <v>9.1445503230000007</v>
      </c>
      <c r="E226" s="26">
        <v>2.8873668600000002</v>
      </c>
      <c r="F226" s="33">
        <v>3463.8060759999998</v>
      </c>
    </row>
    <row r="227" spans="1:6" x14ac:dyDescent="0.25">
      <c r="A227" s="16" t="s">
        <v>76</v>
      </c>
      <c r="B227" s="17">
        <v>0.51600000000000001</v>
      </c>
      <c r="C227" s="26">
        <v>65.578000000000003</v>
      </c>
      <c r="D227" s="26">
        <v>8.501687381</v>
      </c>
      <c r="E227" s="26">
        <v>3.87</v>
      </c>
      <c r="F227" s="33">
        <v>3514.7658689999998</v>
      </c>
    </row>
    <row r="228" spans="1:6" x14ac:dyDescent="0.25">
      <c r="A228" s="16" t="s">
        <v>77</v>
      </c>
      <c r="B228" s="17">
        <v>0.51500000000000001</v>
      </c>
      <c r="C228" s="26">
        <v>62.859000000000002</v>
      </c>
      <c r="D228" s="26">
        <v>8.0283743619999992</v>
      </c>
      <c r="E228" s="26">
        <v>3.8899841560000001</v>
      </c>
      <c r="F228" s="33">
        <v>4874.5182800000002</v>
      </c>
    </row>
    <row r="229" spans="1:6" x14ac:dyDescent="0.25">
      <c r="A229" s="16" t="s">
        <v>27</v>
      </c>
      <c r="B229" s="17">
        <v>0.50800000000000001</v>
      </c>
      <c r="C229" s="26">
        <v>62.898000000000003</v>
      </c>
      <c r="D229" s="26">
        <v>11.50487088</v>
      </c>
      <c r="E229" s="26">
        <v>5.2437400820000004</v>
      </c>
      <c r="F229" s="33">
        <v>1432.472806</v>
      </c>
    </row>
    <row r="230" spans="1:6" x14ac:dyDescent="0.25">
      <c r="A230" s="16" t="s">
        <v>78</v>
      </c>
      <c r="B230" s="17">
        <v>0.504</v>
      </c>
      <c r="C230" s="26">
        <v>59.954000000000001</v>
      </c>
      <c r="D230" s="26">
        <v>10.30257988</v>
      </c>
      <c r="E230" s="26">
        <v>3.1372617250000001</v>
      </c>
      <c r="F230" s="33">
        <v>3406.0729369999999</v>
      </c>
    </row>
    <row r="231" spans="1:6" x14ac:dyDescent="0.25">
      <c r="A231" s="16" t="s">
        <v>18</v>
      </c>
      <c r="B231" s="17">
        <v>0.495</v>
      </c>
      <c r="C231" s="26">
        <v>62.905999999999999</v>
      </c>
      <c r="D231" s="26">
        <v>8.9778996860000007</v>
      </c>
      <c r="E231" s="26">
        <v>4.5124201770000001</v>
      </c>
      <c r="F231" s="33">
        <v>2089.6268260000002</v>
      </c>
    </row>
    <row r="232" spans="1:6" x14ac:dyDescent="0.25">
      <c r="A232" s="16" t="s">
        <v>14</v>
      </c>
      <c r="B232" s="17">
        <v>0.49299999999999999</v>
      </c>
      <c r="C232" s="26">
        <v>66.603999999999999</v>
      </c>
      <c r="D232" s="26">
        <v>7.3188355119999997</v>
      </c>
      <c r="E232" s="26">
        <v>5.0913644199999997</v>
      </c>
      <c r="F232" s="33">
        <v>1957.046464</v>
      </c>
    </row>
    <row r="233" spans="1:6" x14ac:dyDescent="0.25">
      <c r="A233" s="16" t="s">
        <v>79</v>
      </c>
      <c r="B233" s="17">
        <v>0.49199999999999999</v>
      </c>
      <c r="C233" s="26">
        <v>65.644999999999996</v>
      </c>
      <c r="D233" s="26">
        <v>9.9387435140000004</v>
      </c>
      <c r="E233" s="26">
        <v>2.3908540810000001</v>
      </c>
      <c r="F233" s="33">
        <v>2368.7583909999998</v>
      </c>
    </row>
    <row r="234" spans="1:6" x14ac:dyDescent="0.25">
      <c r="A234" s="16" t="s">
        <v>25</v>
      </c>
      <c r="B234" s="17">
        <v>0.48699999999999999</v>
      </c>
      <c r="C234" s="26">
        <v>61.1</v>
      </c>
      <c r="D234" s="26">
        <v>10.465853689999999</v>
      </c>
      <c r="E234" s="26">
        <v>5.3181044120000003</v>
      </c>
      <c r="F234" s="33">
        <v>1330.4199169999999</v>
      </c>
    </row>
    <row r="235" spans="1:6" x14ac:dyDescent="0.25">
      <c r="A235" s="16" t="s">
        <v>26</v>
      </c>
      <c r="B235" s="17">
        <v>0.48699999999999999</v>
      </c>
      <c r="C235" s="26">
        <v>65.23</v>
      </c>
      <c r="D235" s="26">
        <v>9.2134358790000004</v>
      </c>
      <c r="E235" s="26">
        <v>4.5925202369999996</v>
      </c>
      <c r="F235" s="33">
        <v>1463.5479250000001</v>
      </c>
    </row>
    <row r="236" spans="1:6" x14ac:dyDescent="0.25">
      <c r="A236" s="16" t="s">
        <v>22</v>
      </c>
      <c r="B236" s="17">
        <v>0.48299999999999998</v>
      </c>
      <c r="C236" s="26">
        <v>59.860999999999997</v>
      </c>
      <c r="D236" s="26">
        <v>10.5316806</v>
      </c>
      <c r="E236" s="26">
        <v>3.673035</v>
      </c>
      <c r="F236" s="33">
        <v>1879.853611</v>
      </c>
    </row>
    <row r="237" spans="1:6" x14ac:dyDescent="0.25">
      <c r="A237" s="16" t="s">
        <v>80</v>
      </c>
      <c r="B237" s="17">
        <v>0.48099999999999998</v>
      </c>
      <c r="C237" s="26">
        <v>59.743000000000002</v>
      </c>
      <c r="D237" s="26">
        <v>9.5794869130000002</v>
      </c>
      <c r="E237" s="26">
        <v>7.2061647989999997</v>
      </c>
      <c r="F237" s="33">
        <v>1080.1383080000001</v>
      </c>
    </row>
    <row r="238" spans="1:6" x14ac:dyDescent="0.25">
      <c r="A238" s="16" t="s">
        <v>20</v>
      </c>
      <c r="B238" s="17">
        <v>0.47099999999999997</v>
      </c>
      <c r="C238" s="26">
        <v>58.984999999999999</v>
      </c>
      <c r="D238" s="26">
        <v>10.20014763</v>
      </c>
      <c r="E238" s="26">
        <v>2.35910296</v>
      </c>
      <c r="F238" s="33">
        <v>2404.1658320000001</v>
      </c>
    </row>
    <row r="239" spans="1:6" x14ac:dyDescent="0.25">
      <c r="A239" s="16" t="s">
        <v>252</v>
      </c>
      <c r="B239" s="17">
        <v>0.46200000000000002</v>
      </c>
      <c r="C239" s="26">
        <v>62.878999999999998</v>
      </c>
      <c r="D239" s="26">
        <v>10.70538475</v>
      </c>
      <c r="E239" s="26">
        <v>2.514790058</v>
      </c>
      <c r="F239" s="33">
        <v>1335.205733</v>
      </c>
    </row>
    <row r="240" spans="1:6" x14ac:dyDescent="0.25">
      <c r="A240" s="16" t="s">
        <v>81</v>
      </c>
      <c r="B240" s="17">
        <v>0.46100000000000002</v>
      </c>
      <c r="C240" s="26">
        <v>59.625</v>
      </c>
      <c r="D240" s="26">
        <v>10.725323449999999</v>
      </c>
      <c r="E240" s="26">
        <v>3.8600900170000001</v>
      </c>
      <c r="F240" s="33">
        <v>1219.2413610000001</v>
      </c>
    </row>
    <row r="241" spans="1:6" x14ac:dyDescent="0.25">
      <c r="A241" s="16" t="s">
        <v>82</v>
      </c>
      <c r="B241" s="17">
        <v>0.45800000000000002</v>
      </c>
      <c r="C241" s="26">
        <v>60.411000000000001</v>
      </c>
      <c r="D241" s="26">
        <v>9.0163482439999996</v>
      </c>
      <c r="E241" s="26">
        <v>3.519426358</v>
      </c>
      <c r="F241" s="33">
        <v>1612.6665419999999</v>
      </c>
    </row>
    <row r="242" spans="1:6" x14ac:dyDescent="0.25">
      <c r="A242" s="16" t="s">
        <v>5</v>
      </c>
      <c r="B242" s="17">
        <v>0.438</v>
      </c>
      <c r="C242" s="26">
        <v>59.765999999999998</v>
      </c>
      <c r="D242" s="26">
        <v>8.0915603639999993</v>
      </c>
      <c r="E242" s="26">
        <v>2.3186852390000001</v>
      </c>
      <c r="F242" s="33">
        <v>2036.997179</v>
      </c>
    </row>
    <row r="243" spans="1:6" x14ac:dyDescent="0.25">
      <c r="A243" s="16" t="s">
        <v>83</v>
      </c>
      <c r="B243" s="17">
        <v>0.42399999999999999</v>
      </c>
      <c r="C243" s="26">
        <v>63.72</v>
      </c>
      <c r="D243" s="26">
        <v>7.935313345</v>
      </c>
      <c r="E243" s="26">
        <v>2.7768259579999999</v>
      </c>
      <c r="F243" s="33">
        <v>1105.7634350000001</v>
      </c>
    </row>
    <row r="244" spans="1:6" x14ac:dyDescent="0.25">
      <c r="A244" s="16" t="s">
        <v>84</v>
      </c>
      <c r="B244" s="17">
        <v>0.42</v>
      </c>
      <c r="C244" s="26">
        <v>61.976999999999997</v>
      </c>
      <c r="D244" s="26">
        <v>9.9663789529999995</v>
      </c>
      <c r="E244" s="26">
        <v>3.3052155980000002</v>
      </c>
      <c r="F244" s="33">
        <v>712.02600070000005</v>
      </c>
    </row>
    <row r="245" spans="1:6" x14ac:dyDescent="0.25">
      <c r="A245" s="16" t="s">
        <v>28</v>
      </c>
      <c r="B245" s="17">
        <v>0.41</v>
      </c>
      <c r="C245" s="26">
        <v>59.417000000000002</v>
      </c>
      <c r="D245" s="26">
        <v>7.0372496030000002</v>
      </c>
      <c r="E245" s="26">
        <v>1.6267100569999999</v>
      </c>
      <c r="F245" s="33">
        <v>2043.672433</v>
      </c>
    </row>
    <row r="246" spans="1:6" x14ac:dyDescent="0.25">
      <c r="A246" s="16" t="s">
        <v>10</v>
      </c>
      <c r="B246" s="17">
        <v>0.39400000000000002</v>
      </c>
      <c r="C246" s="26">
        <v>52.997</v>
      </c>
      <c r="D246" s="26">
        <v>8.1855265680000002</v>
      </c>
      <c r="E246" s="26">
        <v>2.282753488</v>
      </c>
      <c r="F246" s="33">
        <v>1388.897502</v>
      </c>
    </row>
    <row r="247" spans="1:6" x14ac:dyDescent="0.25">
      <c r="A247" s="16" t="s">
        <v>33</v>
      </c>
      <c r="B247" s="17">
        <v>0.39400000000000002</v>
      </c>
      <c r="C247" s="26">
        <v>62.08</v>
      </c>
      <c r="D247" s="26">
        <v>7.1861314280000004</v>
      </c>
      <c r="E247" s="26">
        <v>1.341352433</v>
      </c>
      <c r="F247" s="33">
        <v>1283.3092349999999</v>
      </c>
    </row>
    <row r="248" spans="1:6" x14ac:dyDescent="0.25">
      <c r="A248" s="16" t="s">
        <v>85</v>
      </c>
      <c r="B248" s="17">
        <v>0.38700000000000001</v>
      </c>
      <c r="C248" s="26">
        <v>54.476999999999997</v>
      </c>
      <c r="D248" s="26">
        <v>7.2858873930000003</v>
      </c>
      <c r="E248" s="26">
        <v>3.9531638999999998</v>
      </c>
      <c r="F248" s="33">
        <v>869.11237000000006</v>
      </c>
    </row>
    <row r="249" spans="1:6" x14ac:dyDescent="0.25">
      <c r="A249" s="16" t="s">
        <v>86</v>
      </c>
      <c r="B249" s="17">
        <v>0.38100000000000001</v>
      </c>
      <c r="C249" s="26">
        <v>55.567</v>
      </c>
      <c r="D249" s="26">
        <v>5.6347701409999997</v>
      </c>
      <c r="E249" s="26">
        <v>5.7261400220000001</v>
      </c>
      <c r="F249" s="33">
        <v>690.66075750000005</v>
      </c>
    </row>
    <row r="250" spans="1:6" x14ac:dyDescent="0.25">
      <c r="A250" s="16" t="s">
        <v>41</v>
      </c>
      <c r="B250" s="17">
        <v>0.38</v>
      </c>
      <c r="C250" s="26">
        <v>56.106999999999999</v>
      </c>
      <c r="D250" s="26">
        <v>7.6472323329999998</v>
      </c>
      <c r="E250" s="26">
        <v>1.900300026</v>
      </c>
      <c r="F250" s="33">
        <v>1072.2014610000001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F1F27C-ACB6-4539-85B8-7CF4D79AE177}">
  <dimension ref="A2:L195"/>
  <sheetViews>
    <sheetView workbookViewId="0">
      <selection activeCell="H214" sqref="H214"/>
    </sheetView>
  </sheetViews>
  <sheetFormatPr baseColWidth="10" defaultColWidth="11.42578125" defaultRowHeight="15" x14ac:dyDescent="0.25"/>
  <cols>
    <col min="1" max="1" width="35.28515625" bestFit="1" customWidth="1"/>
    <col min="2" max="2" width="7.42578125" bestFit="1" customWidth="1"/>
    <col min="3" max="3" width="30.28515625" customWidth="1"/>
    <col min="4" max="4" width="32.85546875" customWidth="1"/>
    <col min="5" max="5" width="22.85546875" customWidth="1"/>
    <col min="6" max="6" width="27.7109375" bestFit="1" customWidth="1"/>
    <col min="7" max="7" width="24.28515625" bestFit="1" customWidth="1"/>
    <col min="8" max="8" width="24.28515625" customWidth="1"/>
    <col min="9" max="9" width="33" bestFit="1" customWidth="1"/>
    <col min="10" max="10" width="33.28515625" customWidth="1"/>
    <col min="11" max="11" width="21.42578125" customWidth="1"/>
    <col min="13" max="14" width="22.85546875" customWidth="1"/>
  </cols>
  <sheetData>
    <row r="2" spans="1:12" x14ac:dyDescent="0.25">
      <c r="A2" t="s">
        <v>260</v>
      </c>
      <c r="B2" t="s">
        <v>259</v>
      </c>
      <c r="C2" t="s">
        <v>265</v>
      </c>
      <c r="D2" t="s">
        <v>274</v>
      </c>
      <c r="E2" t="s">
        <v>264</v>
      </c>
      <c r="F2" t="s">
        <v>262</v>
      </c>
      <c r="G2" t="s">
        <v>263</v>
      </c>
      <c r="H2" t="s">
        <v>275</v>
      </c>
      <c r="I2" t="s">
        <v>258</v>
      </c>
      <c r="J2" t="s">
        <v>261</v>
      </c>
      <c r="K2" t="s">
        <v>268</v>
      </c>
      <c r="L2" t="s">
        <v>269</v>
      </c>
    </row>
    <row r="3" spans="1:12" x14ac:dyDescent="0.25">
      <c r="A3" s="20" t="s">
        <v>114</v>
      </c>
      <c r="B3" s="21">
        <v>0.96699999999999997</v>
      </c>
      <c r="C3" s="29">
        <v>84.254999999999995</v>
      </c>
      <c r="D3" s="38">
        <f>LN(C3)</f>
        <v>4.4338479146525058</v>
      </c>
      <c r="E3" s="29">
        <v>16.5837307</v>
      </c>
      <c r="F3" s="29">
        <v>13.904066220000001</v>
      </c>
      <c r="G3" s="30">
        <v>69432.786689999994</v>
      </c>
      <c r="H3" s="38">
        <f>LN(G3)</f>
        <v>11.148114465626294</v>
      </c>
      <c r="I3" s="34">
        <f>E3-F3</f>
        <v>2.6796644799999996</v>
      </c>
      <c r="J3" s="35">
        <v>0</v>
      </c>
      <c r="K3" t="s">
        <v>266</v>
      </c>
      <c r="L3" t="s">
        <v>270</v>
      </c>
    </row>
    <row r="4" spans="1:12" x14ac:dyDescent="0.25">
      <c r="A4" s="20" t="s">
        <v>115</v>
      </c>
      <c r="B4" s="21">
        <v>0.96599999999999997</v>
      </c>
      <c r="C4" s="29">
        <v>83.393000000000001</v>
      </c>
      <c r="D4" s="37">
        <f>LN(C4)</f>
        <v>4.4235643729884249</v>
      </c>
      <c r="E4" s="29">
        <v>18.638460160000001</v>
      </c>
      <c r="F4" s="29">
        <v>13.062342790000001</v>
      </c>
      <c r="G4" s="30">
        <v>69189.76165</v>
      </c>
      <c r="H4" s="39">
        <f>LN(G4)</f>
        <v>11.144608177624949</v>
      </c>
      <c r="I4" s="34">
        <f>E4-F4</f>
        <v>5.5761173700000004</v>
      </c>
      <c r="J4" s="35">
        <v>0</v>
      </c>
      <c r="K4" t="s">
        <v>266</v>
      </c>
      <c r="L4" t="s">
        <v>270</v>
      </c>
    </row>
    <row r="5" spans="1:12" x14ac:dyDescent="0.25">
      <c r="A5" s="20" t="s">
        <v>116</v>
      </c>
      <c r="B5" s="21">
        <v>0.95899999999999996</v>
      </c>
      <c r="C5" s="29">
        <v>82.814999999999998</v>
      </c>
      <c r="D5" s="38">
        <f t="shared" ref="D5:D68" si="0">LN(C5)</f>
        <v>4.4166092044041179</v>
      </c>
      <c r="E5" s="29">
        <v>19.106729510000001</v>
      </c>
      <c r="F5" s="29">
        <v>13.76716995</v>
      </c>
      <c r="G5" s="30">
        <v>54688.379209999999</v>
      </c>
      <c r="H5" s="38">
        <f t="shared" ref="H5:H68" si="1">LN(G5)</f>
        <v>10.909406519953594</v>
      </c>
      <c r="I5" s="34">
        <f t="shared" ref="I5:I68" si="2">E5-F5</f>
        <v>5.3395595600000014</v>
      </c>
      <c r="J5" s="35">
        <v>0</v>
      </c>
      <c r="K5" t="s">
        <v>266</v>
      </c>
      <c r="L5" t="s">
        <v>270</v>
      </c>
    </row>
    <row r="6" spans="1:12" x14ac:dyDescent="0.25">
      <c r="A6" s="20" t="s">
        <v>117</v>
      </c>
      <c r="B6" s="21">
        <v>0.95599999999999996</v>
      </c>
      <c r="C6" s="29">
        <v>84.314999999999998</v>
      </c>
      <c r="D6" s="37">
        <f t="shared" si="0"/>
        <v>4.4345597851221479</v>
      </c>
      <c r="E6" s="29">
        <v>17.849590299999999</v>
      </c>
      <c r="F6" s="29">
        <v>12.34776974</v>
      </c>
      <c r="G6" s="30">
        <v>62485.505160000001</v>
      </c>
      <c r="H6" s="39">
        <f t="shared" si="1"/>
        <v>11.042689891387484</v>
      </c>
      <c r="I6" s="34">
        <f t="shared" si="2"/>
        <v>5.5018205599999987</v>
      </c>
      <c r="J6" s="35">
        <v>0</v>
      </c>
      <c r="K6" t="s">
        <v>266</v>
      </c>
      <c r="L6" t="s">
        <v>270</v>
      </c>
    </row>
    <row r="7" spans="1:12" x14ac:dyDescent="0.25">
      <c r="A7" s="20" t="s">
        <v>118</v>
      </c>
      <c r="B7" s="21">
        <v>0.95199999999999996</v>
      </c>
      <c r="C7" s="29">
        <v>81.882000000000005</v>
      </c>
      <c r="D7" s="38">
        <f t="shared" si="0"/>
        <v>4.4052791864840319</v>
      </c>
      <c r="E7" s="29">
        <v>18.77403069</v>
      </c>
      <c r="F7" s="29">
        <v>12.96049023</v>
      </c>
      <c r="G7" s="30">
        <v>62018.956939999996</v>
      </c>
      <c r="H7" s="38">
        <f t="shared" si="1"/>
        <v>11.035195374389827</v>
      </c>
      <c r="I7" s="34">
        <f t="shared" si="2"/>
        <v>5.8135404600000005</v>
      </c>
      <c r="J7" s="35">
        <v>0</v>
      </c>
      <c r="K7" t="s">
        <v>266</v>
      </c>
      <c r="L7" t="s">
        <v>270</v>
      </c>
    </row>
    <row r="8" spans="1:12" x14ac:dyDescent="0.25">
      <c r="A8" s="20" t="s">
        <v>119</v>
      </c>
      <c r="B8" s="21">
        <v>0.95199999999999996</v>
      </c>
      <c r="C8" s="29">
        <v>83.504999999999995</v>
      </c>
      <c r="D8" s="37">
        <f t="shared" si="0"/>
        <v>4.4249065103035807</v>
      </c>
      <c r="E8" s="29">
        <v>19.036769870000001</v>
      </c>
      <c r="F8" s="29">
        <v>12.673720149999999</v>
      </c>
      <c r="G8" s="30">
        <v>56995.847959999999</v>
      </c>
      <c r="H8" s="39">
        <f t="shared" si="1"/>
        <v>10.950733701356503</v>
      </c>
      <c r="I8" s="34">
        <f t="shared" si="2"/>
        <v>6.3630497200000011</v>
      </c>
      <c r="J8" s="35">
        <v>0</v>
      </c>
      <c r="K8" t="s">
        <v>266</v>
      </c>
      <c r="L8" t="s">
        <v>270</v>
      </c>
    </row>
    <row r="9" spans="1:12" x14ac:dyDescent="0.25">
      <c r="A9" s="20" t="s">
        <v>120</v>
      </c>
      <c r="B9" s="21">
        <v>0.95</v>
      </c>
      <c r="C9" s="29">
        <v>80.989000000000004</v>
      </c>
      <c r="D9" s="38">
        <f t="shared" si="0"/>
        <v>4.394313342981313</v>
      </c>
      <c r="E9" s="29">
        <v>17.343349459999999</v>
      </c>
      <c r="F9" s="29">
        <v>14.25594044</v>
      </c>
      <c r="G9" s="30">
        <v>55340.197220000002</v>
      </c>
      <c r="H9" s="38">
        <f t="shared" si="1"/>
        <v>10.921254817122062</v>
      </c>
      <c r="I9" s="34">
        <f t="shared" si="2"/>
        <v>3.0874090199999991</v>
      </c>
      <c r="J9" s="35">
        <v>0</v>
      </c>
      <c r="K9" t="s">
        <v>266</v>
      </c>
      <c r="L9" t="s">
        <v>270</v>
      </c>
    </row>
    <row r="10" spans="1:12" x14ac:dyDescent="0.25">
      <c r="A10" s="20" t="s">
        <v>121</v>
      </c>
      <c r="B10" s="21">
        <v>0.95</v>
      </c>
      <c r="C10" s="29">
        <v>82.715999999999994</v>
      </c>
      <c r="D10" s="37">
        <f t="shared" si="0"/>
        <v>4.4154130536915153</v>
      </c>
      <c r="E10" s="29">
        <v>19.126100539999999</v>
      </c>
      <c r="F10" s="29">
        <v>11.6569568</v>
      </c>
      <c r="G10" s="30">
        <v>87467.513909999994</v>
      </c>
      <c r="H10" s="39">
        <f t="shared" si="1"/>
        <v>11.379022733808084</v>
      </c>
      <c r="I10" s="34">
        <f t="shared" si="2"/>
        <v>7.4691437399999998</v>
      </c>
      <c r="J10" s="35">
        <v>0</v>
      </c>
      <c r="K10" t="s">
        <v>266</v>
      </c>
      <c r="L10" t="s">
        <v>270</v>
      </c>
    </row>
    <row r="11" spans="1:12" x14ac:dyDescent="0.25">
      <c r="A11" s="20" t="s">
        <v>122</v>
      </c>
      <c r="B11" s="21">
        <v>0.94899999999999995</v>
      </c>
      <c r="C11" s="29">
        <v>84.132999999999996</v>
      </c>
      <c r="D11" s="38">
        <f t="shared" si="0"/>
        <v>4.432398880025965</v>
      </c>
      <c r="E11" s="29">
        <v>16.902730940000001</v>
      </c>
      <c r="F11" s="29">
        <v>11.924880030000001</v>
      </c>
      <c r="G11" s="30">
        <v>88761.14559</v>
      </c>
      <c r="H11" s="38">
        <f t="shared" si="1"/>
        <v>11.393704283565313</v>
      </c>
      <c r="I11" s="34">
        <f t="shared" si="2"/>
        <v>4.9778509100000008</v>
      </c>
      <c r="J11" s="35">
        <v>0</v>
      </c>
      <c r="K11" t="s">
        <v>266</v>
      </c>
      <c r="L11" t="s">
        <v>270</v>
      </c>
    </row>
    <row r="12" spans="1:12" x14ac:dyDescent="0.25">
      <c r="A12" s="20" t="s">
        <v>123</v>
      </c>
      <c r="B12" s="21">
        <v>0.94599999999999995</v>
      </c>
      <c r="C12" s="29">
        <v>83.578999999999994</v>
      </c>
      <c r="D12" s="37">
        <f t="shared" si="0"/>
        <v>4.4257922923633641</v>
      </c>
      <c r="E12" s="29">
        <v>21.080020900000001</v>
      </c>
      <c r="F12" s="29">
        <v>12.726819989999999</v>
      </c>
      <c r="G12" s="30">
        <v>49257.135199999997</v>
      </c>
      <c r="H12" s="39">
        <f t="shared" si="1"/>
        <v>10.804809513263914</v>
      </c>
      <c r="I12" s="34">
        <f t="shared" si="2"/>
        <v>8.3532009100000018</v>
      </c>
      <c r="J12" s="35">
        <v>0</v>
      </c>
      <c r="K12" t="s">
        <v>266</v>
      </c>
      <c r="L12" t="s">
        <v>270</v>
      </c>
    </row>
    <row r="13" spans="1:12" x14ac:dyDescent="0.25">
      <c r="A13" s="20" t="s">
        <v>124</v>
      </c>
      <c r="B13" s="21">
        <v>0.94599999999999995</v>
      </c>
      <c r="C13" s="29">
        <v>82.450999999999993</v>
      </c>
      <c r="D13" s="38">
        <f t="shared" si="0"/>
        <v>4.4122041774948224</v>
      </c>
      <c r="E13" s="29">
        <v>18.583480829999999</v>
      </c>
      <c r="F13" s="29">
        <v>12.581629749999999</v>
      </c>
      <c r="G13" s="30">
        <v>57278.310149999998</v>
      </c>
      <c r="H13" s="38">
        <f t="shared" si="1"/>
        <v>10.955677299628118</v>
      </c>
      <c r="I13" s="34">
        <f t="shared" si="2"/>
        <v>6.0018510799999998</v>
      </c>
      <c r="J13" s="35">
        <v>0</v>
      </c>
      <c r="K13" t="s">
        <v>266</v>
      </c>
      <c r="L13" t="s">
        <v>270</v>
      </c>
    </row>
    <row r="14" spans="1:12" x14ac:dyDescent="0.25">
      <c r="A14" s="20" t="s">
        <v>125</v>
      </c>
      <c r="B14" s="21">
        <v>0.94199999999999995</v>
      </c>
      <c r="C14" s="29">
        <v>82.293000000000006</v>
      </c>
      <c r="D14" s="37">
        <f t="shared" si="0"/>
        <v>4.410286049387663</v>
      </c>
      <c r="E14" s="29">
        <v>18.945739750000001</v>
      </c>
      <c r="F14" s="29">
        <v>12.528577889999999</v>
      </c>
      <c r="G14" s="30">
        <v>53644.038540000001</v>
      </c>
      <c r="H14" s="39">
        <f t="shared" si="1"/>
        <v>10.890125624270659</v>
      </c>
      <c r="I14" s="34">
        <f t="shared" si="2"/>
        <v>6.417161860000002</v>
      </c>
      <c r="J14" s="35">
        <v>0</v>
      </c>
      <c r="K14" t="s">
        <v>266</v>
      </c>
      <c r="L14" t="s">
        <v>270</v>
      </c>
    </row>
    <row r="15" spans="1:12" x14ac:dyDescent="0.25">
      <c r="A15" s="20" t="s">
        <v>126</v>
      </c>
      <c r="B15" s="21">
        <v>0.94199999999999995</v>
      </c>
      <c r="C15" s="29">
        <v>82.350999999999999</v>
      </c>
      <c r="D15" s="38">
        <f t="shared" si="0"/>
        <v>4.4109905998407521</v>
      </c>
      <c r="E15" s="29">
        <v>19.228590010000001</v>
      </c>
      <c r="F15" s="29">
        <v>12.929155010000001</v>
      </c>
      <c r="G15" s="30">
        <v>49522.098530000003</v>
      </c>
      <c r="H15" s="38">
        <f t="shared" si="1"/>
        <v>10.810174283883843</v>
      </c>
      <c r="I15" s="34">
        <f t="shared" si="2"/>
        <v>6.2994350000000008</v>
      </c>
      <c r="J15" s="35">
        <v>0</v>
      </c>
      <c r="K15" t="s">
        <v>266</v>
      </c>
      <c r="L15" t="s">
        <v>270</v>
      </c>
    </row>
    <row r="16" spans="1:12" x14ac:dyDescent="0.25">
      <c r="A16" s="20" t="s">
        <v>127</v>
      </c>
      <c r="B16" s="21">
        <v>0.94199999999999995</v>
      </c>
      <c r="C16" s="29">
        <v>84.656000000000006</v>
      </c>
      <c r="D16" s="37">
        <f t="shared" si="0"/>
        <v>4.4385959861617756</v>
      </c>
      <c r="E16" s="29">
        <v>15.46640015</v>
      </c>
      <c r="F16" s="29">
        <v>12.351169000000001</v>
      </c>
      <c r="G16" s="30">
        <v>146673.2415</v>
      </c>
      <c r="H16" s="39">
        <f t="shared" si="1"/>
        <v>11.895962544630661</v>
      </c>
      <c r="I16" s="34">
        <f t="shared" si="2"/>
        <v>3.1152311499999996</v>
      </c>
      <c r="J16" s="35">
        <v>0</v>
      </c>
      <c r="K16" t="s">
        <v>266</v>
      </c>
      <c r="L16" t="s">
        <v>270</v>
      </c>
    </row>
    <row r="17" spans="1:12" x14ac:dyDescent="0.25">
      <c r="A17" s="20" t="s">
        <v>128</v>
      </c>
      <c r="B17" s="21">
        <v>0.94</v>
      </c>
      <c r="C17" s="29">
        <v>82.156000000000006</v>
      </c>
      <c r="D17" s="38">
        <f t="shared" si="0"/>
        <v>4.4086198789434023</v>
      </c>
      <c r="E17" s="29">
        <v>17.634290700000001</v>
      </c>
      <c r="F17" s="29">
        <v>13.4061203</v>
      </c>
      <c r="G17" s="30">
        <v>46623.902690000003</v>
      </c>
      <c r="H17" s="38">
        <f t="shared" si="1"/>
        <v>10.749868621870242</v>
      </c>
      <c r="I17" s="34">
        <f t="shared" si="2"/>
        <v>4.2281704000000015</v>
      </c>
      <c r="J17" s="35">
        <v>0</v>
      </c>
      <c r="K17" t="s">
        <v>266</v>
      </c>
      <c r="L17" t="s">
        <v>270</v>
      </c>
    </row>
    <row r="18" spans="1:12" x14ac:dyDescent="0.25">
      <c r="A18" s="20" t="s">
        <v>129</v>
      </c>
      <c r="B18" s="21">
        <v>0.93899999999999995</v>
      </c>
      <c r="C18" s="29">
        <v>83.006</v>
      </c>
      <c r="D18" s="37">
        <f t="shared" si="0"/>
        <v>4.4189128943404894</v>
      </c>
      <c r="E18" s="29">
        <v>19.682340620000002</v>
      </c>
      <c r="F18" s="29">
        <v>12.94468975</v>
      </c>
      <c r="G18" s="30">
        <v>43665.498480000002</v>
      </c>
      <c r="H18" s="39">
        <f t="shared" si="1"/>
        <v>10.684313560790915</v>
      </c>
      <c r="I18" s="34">
        <f t="shared" si="2"/>
        <v>6.7376508700000013</v>
      </c>
      <c r="J18" s="35">
        <v>0</v>
      </c>
      <c r="K18" t="s">
        <v>266</v>
      </c>
      <c r="L18" t="s">
        <v>270</v>
      </c>
    </row>
    <row r="19" spans="1:12" x14ac:dyDescent="0.25">
      <c r="A19" s="20" t="s">
        <v>130</v>
      </c>
      <c r="B19" s="21">
        <v>0.93700000000000006</v>
      </c>
      <c r="C19" s="29">
        <v>79.195999999999998</v>
      </c>
      <c r="D19" s="38">
        <f t="shared" si="0"/>
        <v>4.3719257924944523</v>
      </c>
      <c r="E19" s="29">
        <v>17.208139419999998</v>
      </c>
      <c r="F19" s="29">
        <v>12.77375031</v>
      </c>
      <c r="G19" s="30">
        <v>74103.714940000005</v>
      </c>
      <c r="H19" s="38">
        <f t="shared" si="1"/>
        <v>11.213220944170555</v>
      </c>
      <c r="I19" s="34">
        <f t="shared" si="2"/>
        <v>4.4343891099999979</v>
      </c>
      <c r="J19" s="35">
        <v>0</v>
      </c>
      <c r="K19" t="s">
        <v>266</v>
      </c>
      <c r="L19" t="s">
        <v>270</v>
      </c>
    </row>
    <row r="20" spans="1:12" x14ac:dyDescent="0.25">
      <c r="A20" s="20" t="s">
        <v>131</v>
      </c>
      <c r="B20" s="21">
        <v>0.93500000000000005</v>
      </c>
      <c r="C20" s="29">
        <v>82.846999999999994</v>
      </c>
      <c r="D20" s="37">
        <f t="shared" si="0"/>
        <v>4.4169955331988682</v>
      </c>
      <c r="E20" s="29">
        <v>15.96065044</v>
      </c>
      <c r="F20" s="29">
        <v>13.86876597</v>
      </c>
      <c r="G20" s="30">
        <v>48444.393190000003</v>
      </c>
      <c r="H20" s="39">
        <f t="shared" si="1"/>
        <v>10.788171886989804</v>
      </c>
      <c r="I20" s="34">
        <f t="shared" si="2"/>
        <v>2.0918844700000001</v>
      </c>
      <c r="J20" s="35">
        <v>0</v>
      </c>
      <c r="K20" t="s">
        <v>266</v>
      </c>
      <c r="L20" t="s">
        <v>270</v>
      </c>
    </row>
    <row r="21" spans="1:12" x14ac:dyDescent="0.25">
      <c r="A21" s="20" t="s">
        <v>132</v>
      </c>
      <c r="B21" s="21">
        <v>0.92900000000000005</v>
      </c>
      <c r="C21" s="29">
        <v>84.024000000000001</v>
      </c>
      <c r="D21" s="38">
        <f t="shared" si="0"/>
        <v>4.4311024723204744</v>
      </c>
      <c r="E21" s="29">
        <v>16.509649280000001</v>
      </c>
      <c r="F21" s="29">
        <v>12.614092339999999</v>
      </c>
      <c r="G21" s="30">
        <v>46026.4542</v>
      </c>
      <c r="H21" s="38">
        <f t="shared" si="1"/>
        <v>10.736971601473948</v>
      </c>
      <c r="I21" s="34">
        <f t="shared" si="2"/>
        <v>3.8955569400000023</v>
      </c>
      <c r="J21" s="35">
        <v>0</v>
      </c>
      <c r="K21" t="s">
        <v>266</v>
      </c>
      <c r="L21" t="s">
        <v>270</v>
      </c>
    </row>
    <row r="22" spans="1:12" x14ac:dyDescent="0.25">
      <c r="A22" s="20" t="s">
        <v>133</v>
      </c>
      <c r="B22" s="21">
        <v>0.92700000000000005</v>
      </c>
      <c r="C22" s="29">
        <v>82.590999999999994</v>
      </c>
      <c r="D22" s="37">
        <f t="shared" si="0"/>
        <v>4.4139007157527148</v>
      </c>
      <c r="E22" s="29">
        <v>14.197050089999999</v>
      </c>
      <c r="F22" s="29">
        <v>12.9600811</v>
      </c>
      <c r="G22" s="30">
        <v>78554.236399999994</v>
      </c>
      <c r="H22" s="39">
        <f t="shared" si="1"/>
        <v>11.271544574756513</v>
      </c>
      <c r="I22" s="34">
        <f t="shared" si="2"/>
        <v>1.2369689899999994</v>
      </c>
      <c r="J22" s="35">
        <v>0</v>
      </c>
      <c r="K22" t="s">
        <v>266</v>
      </c>
      <c r="L22" t="s">
        <v>270</v>
      </c>
    </row>
    <row r="23" spans="1:12" x14ac:dyDescent="0.25">
      <c r="A23" s="20" t="s">
        <v>134</v>
      </c>
      <c r="B23" s="21">
        <v>0.92700000000000005</v>
      </c>
      <c r="C23" s="29">
        <v>78.203000000000003</v>
      </c>
      <c r="D23" s="38">
        <f t="shared" si="0"/>
        <v>4.3593080099867736</v>
      </c>
      <c r="E23" s="29">
        <v>16.412740710000001</v>
      </c>
      <c r="F23" s="29">
        <v>13.57549953</v>
      </c>
      <c r="G23" s="30">
        <v>65564.937980000002</v>
      </c>
      <c r="H23" s="38">
        <f t="shared" si="1"/>
        <v>11.090796350033559</v>
      </c>
      <c r="I23" s="34">
        <f t="shared" si="2"/>
        <v>2.8372411800000013</v>
      </c>
      <c r="J23" s="35">
        <v>0</v>
      </c>
      <c r="K23" t="s">
        <v>266</v>
      </c>
      <c r="L23" t="s">
        <v>270</v>
      </c>
    </row>
    <row r="24" spans="1:12" x14ac:dyDescent="0.25">
      <c r="A24" s="20" t="s">
        <v>135</v>
      </c>
      <c r="B24" s="21">
        <v>0.92600000000000005</v>
      </c>
      <c r="C24" s="29">
        <v>82.412000000000006</v>
      </c>
      <c r="D24" s="37">
        <f t="shared" si="0"/>
        <v>4.4117310573802131</v>
      </c>
      <c r="E24" s="29">
        <v>16.367460250000001</v>
      </c>
      <c r="F24" s="29">
        <v>12.305713669999999</v>
      </c>
      <c r="G24" s="30">
        <v>56529.663289999997</v>
      </c>
      <c r="H24" s="39">
        <f t="shared" si="1"/>
        <v>10.942520793345212</v>
      </c>
      <c r="I24" s="34">
        <f t="shared" si="2"/>
        <v>4.0617465800000012</v>
      </c>
      <c r="J24" s="35">
        <v>0</v>
      </c>
      <c r="K24" t="s">
        <v>266</v>
      </c>
      <c r="L24" t="s">
        <v>270</v>
      </c>
    </row>
    <row r="25" spans="1:12" x14ac:dyDescent="0.25">
      <c r="A25" s="20" t="s">
        <v>136</v>
      </c>
      <c r="B25" s="21">
        <v>0.92600000000000005</v>
      </c>
      <c r="C25" s="29">
        <v>82.132999999999996</v>
      </c>
      <c r="D25" s="38">
        <f t="shared" si="0"/>
        <v>4.4083398845414612</v>
      </c>
      <c r="E25" s="29">
        <v>17.406579969999999</v>
      </c>
      <c r="F25" s="29">
        <v>12.880157240000001</v>
      </c>
      <c r="G25" s="30">
        <v>41586.89849</v>
      </c>
      <c r="H25" s="38">
        <f t="shared" si="1"/>
        <v>10.635540456501062</v>
      </c>
      <c r="I25" s="34">
        <f t="shared" si="2"/>
        <v>4.5264227299999984</v>
      </c>
      <c r="J25" s="35">
        <v>0</v>
      </c>
      <c r="K25" t="s">
        <v>266</v>
      </c>
      <c r="L25" t="s">
        <v>270</v>
      </c>
    </row>
    <row r="26" spans="1:12" x14ac:dyDescent="0.25">
      <c r="A26" s="20" t="s">
        <v>137</v>
      </c>
      <c r="B26" s="21">
        <v>0.92</v>
      </c>
      <c r="C26" s="29">
        <v>84.82</v>
      </c>
      <c r="D26" s="37">
        <f t="shared" si="0"/>
        <v>4.4405313640464446</v>
      </c>
      <c r="E26" s="29">
        <v>15.45631981</v>
      </c>
      <c r="F26" s="29">
        <v>12.66923046</v>
      </c>
      <c r="G26" s="30">
        <v>43643.864170000001</v>
      </c>
      <c r="H26" s="39">
        <f t="shared" si="1"/>
        <v>10.683817982543953</v>
      </c>
      <c r="I26" s="34">
        <f t="shared" si="2"/>
        <v>2.7870893500000005</v>
      </c>
      <c r="J26" s="35">
        <v>0</v>
      </c>
      <c r="K26" t="s">
        <v>266</v>
      </c>
      <c r="L26" t="s">
        <v>270</v>
      </c>
    </row>
    <row r="27" spans="1:12" x14ac:dyDescent="0.25">
      <c r="A27" s="20" t="s">
        <v>138</v>
      </c>
      <c r="B27" s="21">
        <v>0.91500000000000004</v>
      </c>
      <c r="C27" s="29">
        <v>82.600999999999999</v>
      </c>
      <c r="D27" s="38">
        <f t="shared" si="0"/>
        <v>4.4140217869911789</v>
      </c>
      <c r="E27" s="29">
        <v>15.02984047</v>
      </c>
      <c r="F27" s="29">
        <v>13.44279092</v>
      </c>
      <c r="G27" s="30">
        <v>43588.257250000002</v>
      </c>
      <c r="H27" s="38">
        <f t="shared" si="1"/>
        <v>10.682543063933082</v>
      </c>
      <c r="I27" s="34">
        <f t="shared" si="2"/>
        <v>1.5870495499999997</v>
      </c>
      <c r="J27" s="35">
        <v>0</v>
      </c>
      <c r="K27" t="s">
        <v>266</v>
      </c>
      <c r="L27" t="s">
        <v>270</v>
      </c>
    </row>
    <row r="28" spans="1:12" x14ac:dyDescent="0.25">
      <c r="A28" s="20" t="s">
        <v>139</v>
      </c>
      <c r="B28" s="21">
        <v>0.91500000000000004</v>
      </c>
      <c r="C28" s="29">
        <v>83.703999999999994</v>
      </c>
      <c r="D28" s="37">
        <f t="shared" si="0"/>
        <v>4.4272867660787458</v>
      </c>
      <c r="E28" s="29">
        <v>15.86133957</v>
      </c>
      <c r="F28" s="29">
        <v>12.21026039</v>
      </c>
      <c r="G28" s="30">
        <v>44464.030570000003</v>
      </c>
      <c r="H28" s="39">
        <f t="shared" si="1"/>
        <v>10.702435839504538</v>
      </c>
      <c r="I28" s="34">
        <f t="shared" si="2"/>
        <v>3.65107918</v>
      </c>
      <c r="J28" s="35">
        <v>0</v>
      </c>
      <c r="K28" t="s">
        <v>266</v>
      </c>
      <c r="L28" t="s">
        <v>270</v>
      </c>
    </row>
    <row r="29" spans="1:12" x14ac:dyDescent="0.25">
      <c r="A29" s="20" t="s">
        <v>140</v>
      </c>
      <c r="B29" s="21">
        <v>0.91100000000000003</v>
      </c>
      <c r="C29" s="29">
        <v>83.912000000000006</v>
      </c>
      <c r="D29" s="38">
        <f t="shared" si="0"/>
        <v>4.4297686306593027</v>
      </c>
      <c r="E29" s="29">
        <v>17.809059139999999</v>
      </c>
      <c r="F29" s="29">
        <v>10.60540009</v>
      </c>
      <c r="G29" s="30">
        <v>40043.337729999999</v>
      </c>
      <c r="H29" s="38">
        <f t="shared" si="1"/>
        <v>10.597717589845024</v>
      </c>
      <c r="I29" s="34">
        <f t="shared" si="2"/>
        <v>7.2036590499999988</v>
      </c>
      <c r="J29" s="35">
        <v>0</v>
      </c>
      <c r="K29" t="s">
        <v>266</v>
      </c>
      <c r="L29" t="s">
        <v>270</v>
      </c>
    </row>
    <row r="30" spans="1:12" x14ac:dyDescent="0.25">
      <c r="A30" s="20" t="s">
        <v>141</v>
      </c>
      <c r="B30" s="21">
        <v>0.91</v>
      </c>
      <c r="C30" s="29">
        <v>83.228999999999999</v>
      </c>
      <c r="D30" s="37">
        <f t="shared" si="0"/>
        <v>4.4215958447873502</v>
      </c>
      <c r="E30" s="29">
        <v>15.987560269999999</v>
      </c>
      <c r="F30" s="29">
        <v>11.688592460000001</v>
      </c>
      <c r="G30" s="30">
        <v>47378.743040000001</v>
      </c>
      <c r="H30" s="39">
        <f t="shared" si="1"/>
        <v>10.765928948023594</v>
      </c>
      <c r="I30" s="34">
        <f t="shared" si="2"/>
        <v>4.2989678099999988</v>
      </c>
      <c r="J30" s="35">
        <v>0</v>
      </c>
      <c r="K30" t="s">
        <v>266</v>
      </c>
      <c r="L30" t="s">
        <v>270</v>
      </c>
    </row>
    <row r="31" spans="1:12" x14ac:dyDescent="0.25">
      <c r="A31" s="20" t="s">
        <v>142</v>
      </c>
      <c r="B31" s="21">
        <v>0.90700000000000003</v>
      </c>
      <c r="C31" s="29">
        <v>81.888999999999996</v>
      </c>
      <c r="D31" s="38">
        <f t="shared" si="0"/>
        <v>4.4053646717042998</v>
      </c>
      <c r="E31" s="29">
        <v>16.243089680000001</v>
      </c>
      <c r="F31" s="29">
        <v>12.440170289999999</v>
      </c>
      <c r="G31" s="30">
        <v>40136.894529999998</v>
      </c>
      <c r="H31" s="38">
        <f t="shared" si="1"/>
        <v>10.600051253388321</v>
      </c>
      <c r="I31" s="34">
        <f t="shared" si="2"/>
        <v>3.8029193900000013</v>
      </c>
      <c r="J31" s="35">
        <v>0</v>
      </c>
      <c r="K31" t="s">
        <v>266</v>
      </c>
      <c r="L31" t="s">
        <v>270</v>
      </c>
    </row>
    <row r="32" spans="1:12" x14ac:dyDescent="0.25">
      <c r="A32" s="20" t="s">
        <v>143</v>
      </c>
      <c r="B32" s="21">
        <v>0.90600000000000003</v>
      </c>
      <c r="C32" s="29">
        <v>84.057000000000002</v>
      </c>
      <c r="D32" s="37">
        <f t="shared" si="0"/>
        <v>4.4314951401463913</v>
      </c>
      <c r="E32" s="29">
        <v>16.658060070000001</v>
      </c>
      <c r="F32" s="29">
        <v>10.740110400000001</v>
      </c>
      <c r="G32" s="30">
        <v>44284.157350000001</v>
      </c>
      <c r="H32" s="39">
        <f t="shared" si="1"/>
        <v>10.698382270175104</v>
      </c>
      <c r="I32" s="34">
        <f t="shared" si="2"/>
        <v>5.9179496700000005</v>
      </c>
      <c r="J32" s="35">
        <v>0</v>
      </c>
      <c r="K32" t="s">
        <v>266</v>
      </c>
      <c r="L32" t="s">
        <v>270</v>
      </c>
    </row>
    <row r="33" spans="1:12" x14ac:dyDescent="0.25">
      <c r="A33" s="20" t="s">
        <v>144</v>
      </c>
      <c r="B33" s="21">
        <v>0.89900000000000002</v>
      </c>
      <c r="C33" s="29">
        <v>79.155000000000001</v>
      </c>
      <c r="D33" s="38">
        <f t="shared" si="0"/>
        <v>4.3714079555257408</v>
      </c>
      <c r="E33" s="29">
        <v>15.942979810000001</v>
      </c>
      <c r="F33" s="29">
        <v>13.548430440000001</v>
      </c>
      <c r="G33" s="30">
        <v>37151.633840000002</v>
      </c>
      <c r="H33" s="38">
        <f t="shared" si="1"/>
        <v>10.522763028721229</v>
      </c>
      <c r="I33" s="34">
        <f t="shared" si="2"/>
        <v>2.39454937</v>
      </c>
      <c r="J33" s="35">
        <v>0</v>
      </c>
      <c r="K33" t="s">
        <v>266</v>
      </c>
      <c r="L33" t="s">
        <v>270</v>
      </c>
    </row>
    <row r="34" spans="1:12" x14ac:dyDescent="0.25">
      <c r="A34" s="20" t="s">
        <v>145</v>
      </c>
      <c r="B34" s="21">
        <v>0.89500000000000002</v>
      </c>
      <c r="C34" s="29">
        <v>78.129000000000005</v>
      </c>
      <c r="D34" s="37">
        <f t="shared" si="0"/>
        <v>4.3583613067458904</v>
      </c>
      <c r="E34" s="29">
        <v>16.3472805</v>
      </c>
      <c r="F34" s="29">
        <v>12.916053420000001</v>
      </c>
      <c r="G34" s="30">
        <v>39944.666819999999</v>
      </c>
      <c r="H34" s="39">
        <f t="shared" si="1"/>
        <v>10.595250445912525</v>
      </c>
      <c r="I34" s="34">
        <f t="shared" si="2"/>
        <v>3.4312270799999993</v>
      </c>
      <c r="J34" s="35">
        <v>0</v>
      </c>
      <c r="K34" t="s">
        <v>266</v>
      </c>
      <c r="L34" t="s">
        <v>270</v>
      </c>
    </row>
    <row r="35" spans="1:12" x14ac:dyDescent="0.25">
      <c r="A35" s="20" t="s">
        <v>146</v>
      </c>
      <c r="B35" s="21">
        <v>0.89300000000000002</v>
      </c>
      <c r="C35" s="29">
        <v>80.614000000000004</v>
      </c>
      <c r="D35" s="38">
        <f t="shared" si="0"/>
        <v>4.3896723316994297</v>
      </c>
      <c r="E35" s="29">
        <v>20.026380540000002</v>
      </c>
      <c r="F35" s="29">
        <v>11.408530239999999</v>
      </c>
      <c r="G35" s="30">
        <v>31381.667000000001</v>
      </c>
      <c r="H35" s="38">
        <f t="shared" si="1"/>
        <v>10.353979147884331</v>
      </c>
      <c r="I35" s="34">
        <f t="shared" si="2"/>
        <v>8.6178503000000024</v>
      </c>
      <c r="J35" s="35">
        <v>0</v>
      </c>
      <c r="K35" t="s">
        <v>266</v>
      </c>
      <c r="L35" t="s">
        <v>270</v>
      </c>
    </row>
    <row r="36" spans="1:12" x14ac:dyDescent="0.25">
      <c r="A36" s="20" t="s">
        <v>147</v>
      </c>
      <c r="B36" s="21">
        <v>0.88800000000000001</v>
      </c>
      <c r="C36" s="29">
        <v>79.245999999999995</v>
      </c>
      <c r="D36" s="37">
        <f t="shared" si="0"/>
        <v>4.3725569382974561</v>
      </c>
      <c r="E36" s="29">
        <v>16.299680710000001</v>
      </c>
      <c r="F36" s="29">
        <v>11.04658985</v>
      </c>
      <c r="G36" s="30">
        <v>48731.445639999998</v>
      </c>
      <c r="H36" s="39">
        <f t="shared" si="1"/>
        <v>10.794079801722161</v>
      </c>
      <c r="I36" s="34">
        <f t="shared" si="2"/>
        <v>5.2530908600000004</v>
      </c>
      <c r="J36" s="35">
        <v>0</v>
      </c>
      <c r="K36" t="s">
        <v>266</v>
      </c>
      <c r="L36" t="s">
        <v>270</v>
      </c>
    </row>
    <row r="37" spans="1:12" x14ac:dyDescent="0.25">
      <c r="A37" s="20" t="s">
        <v>148</v>
      </c>
      <c r="B37" s="21">
        <v>0.88400000000000001</v>
      </c>
      <c r="C37" s="29">
        <v>83.552000000000007</v>
      </c>
      <c r="D37" s="38">
        <f t="shared" si="0"/>
        <v>4.4254691925167187</v>
      </c>
      <c r="E37" s="29">
        <v>12.7837801</v>
      </c>
      <c r="F37" s="29">
        <v>11.61343956</v>
      </c>
      <c r="G37" s="30">
        <v>54233.449480000003</v>
      </c>
      <c r="H37" s="38">
        <f t="shared" si="1"/>
        <v>10.901053146147053</v>
      </c>
      <c r="I37" s="34">
        <f t="shared" si="2"/>
        <v>1.1703405399999998</v>
      </c>
      <c r="J37" s="35">
        <v>0</v>
      </c>
      <c r="K37" t="s">
        <v>266</v>
      </c>
      <c r="L37" t="s">
        <v>270</v>
      </c>
    </row>
    <row r="38" spans="1:12" x14ac:dyDescent="0.25">
      <c r="A38" s="20" t="s">
        <v>149</v>
      </c>
      <c r="B38" s="21">
        <v>0.88100000000000001</v>
      </c>
      <c r="C38" s="29">
        <v>76.995999999999995</v>
      </c>
      <c r="D38" s="37">
        <f t="shared" si="0"/>
        <v>4.3437534724523887</v>
      </c>
      <c r="E38" s="29">
        <v>15.93451977</v>
      </c>
      <c r="F38" s="29">
        <v>13.164750099999999</v>
      </c>
      <c r="G38" s="30">
        <v>35150.9519</v>
      </c>
      <c r="H38" s="39">
        <f t="shared" si="1"/>
        <v>10.467406977953207</v>
      </c>
      <c r="I38" s="34">
        <f t="shared" si="2"/>
        <v>2.7697696700000005</v>
      </c>
      <c r="J38" s="35">
        <v>0</v>
      </c>
      <c r="K38" t="s">
        <v>266</v>
      </c>
      <c r="L38" t="s">
        <v>270</v>
      </c>
    </row>
    <row r="39" spans="1:12" x14ac:dyDescent="0.25">
      <c r="A39" s="20" t="s">
        <v>150</v>
      </c>
      <c r="B39" s="21">
        <v>0.879</v>
      </c>
      <c r="C39" s="29">
        <v>75.927000000000007</v>
      </c>
      <c r="D39" s="38">
        <f t="shared" si="0"/>
        <v>4.3297723523695302</v>
      </c>
      <c r="E39" s="29">
        <v>16.55606079</v>
      </c>
      <c r="F39" s="29">
        <v>13.33330305</v>
      </c>
      <c r="G39" s="30">
        <v>32082.981039999999</v>
      </c>
      <c r="H39" s="38">
        <f t="shared" si="1"/>
        <v>10.376080982850205</v>
      </c>
      <c r="I39" s="34">
        <f t="shared" si="2"/>
        <v>3.2227577400000005</v>
      </c>
      <c r="J39" s="35">
        <v>0</v>
      </c>
      <c r="K39" t="s">
        <v>266</v>
      </c>
      <c r="L39" t="s">
        <v>270</v>
      </c>
    </row>
    <row r="40" spans="1:12" x14ac:dyDescent="0.25">
      <c r="A40" s="20" t="s">
        <v>151</v>
      </c>
      <c r="B40" s="21">
        <v>0.879</v>
      </c>
      <c r="C40" s="29">
        <v>74.293000000000006</v>
      </c>
      <c r="D40" s="37">
        <f t="shared" si="0"/>
        <v>4.3080167346340099</v>
      </c>
      <c r="E40" s="29">
        <v>16.399829860000001</v>
      </c>
      <c r="F40" s="29">
        <v>13.498100279999999</v>
      </c>
      <c r="G40" s="30">
        <v>38131.23588</v>
      </c>
      <c r="H40" s="39">
        <f t="shared" si="1"/>
        <v>10.548789064600143</v>
      </c>
      <c r="I40" s="34">
        <f t="shared" si="2"/>
        <v>2.9017295800000014</v>
      </c>
      <c r="J40" s="35">
        <v>0</v>
      </c>
      <c r="K40" t="s">
        <v>266</v>
      </c>
      <c r="L40" t="s">
        <v>270</v>
      </c>
    </row>
    <row r="41" spans="1:12" x14ac:dyDescent="0.25">
      <c r="A41" s="20" t="s">
        <v>152</v>
      </c>
      <c r="B41" s="21">
        <v>0.878</v>
      </c>
      <c r="C41" s="29">
        <v>79.236000000000004</v>
      </c>
      <c r="D41" s="38">
        <f t="shared" si="0"/>
        <v>4.3724307410004348</v>
      </c>
      <c r="E41" s="29">
        <v>15.572699549999999</v>
      </c>
      <c r="F41" s="29">
        <v>12.32871821</v>
      </c>
      <c r="G41" s="30">
        <v>34323.806629999999</v>
      </c>
      <c r="H41" s="38">
        <f t="shared" si="1"/>
        <v>10.443594463243738</v>
      </c>
      <c r="I41" s="34">
        <f t="shared" si="2"/>
        <v>3.2439813399999995</v>
      </c>
      <c r="J41" s="35">
        <v>0</v>
      </c>
      <c r="K41" t="s">
        <v>266</v>
      </c>
      <c r="L41" t="s">
        <v>270</v>
      </c>
    </row>
    <row r="42" spans="1:12" x14ac:dyDescent="0.25">
      <c r="A42" s="20" t="s">
        <v>153</v>
      </c>
      <c r="B42" s="21">
        <v>0.875</v>
      </c>
      <c r="C42" s="29">
        <v>81.558999999999997</v>
      </c>
      <c r="D42" s="37">
        <f t="shared" si="0"/>
        <v>4.4013266847188772</v>
      </c>
      <c r="E42" s="29">
        <v>13.26426983</v>
      </c>
      <c r="F42" s="29">
        <v>10.131721900000001</v>
      </c>
      <c r="G42" s="30">
        <v>95944.377540000001</v>
      </c>
      <c r="H42" s="39">
        <f t="shared" si="1"/>
        <v>11.471523901907567</v>
      </c>
      <c r="I42" s="34">
        <f t="shared" si="2"/>
        <v>3.1325479299999994</v>
      </c>
      <c r="J42" s="35">
        <v>0</v>
      </c>
      <c r="K42" t="s">
        <v>266</v>
      </c>
      <c r="L42" t="s">
        <v>270</v>
      </c>
    </row>
    <row r="43" spans="1:12" x14ac:dyDescent="0.25">
      <c r="A43" s="20" t="s">
        <v>154</v>
      </c>
      <c r="B43" s="21">
        <v>0.875</v>
      </c>
      <c r="C43" s="29">
        <v>77.905000000000001</v>
      </c>
      <c r="D43" s="38">
        <f t="shared" si="0"/>
        <v>4.3554901356693181</v>
      </c>
      <c r="E43" s="29">
        <v>15.17204484</v>
      </c>
      <c r="F43" s="29">
        <v>11.310529710000001</v>
      </c>
      <c r="G43" s="30">
        <v>50620.437059999997</v>
      </c>
      <c r="H43" s="38">
        <f t="shared" si="1"/>
        <v>10.832110668198546</v>
      </c>
      <c r="I43" s="34">
        <f t="shared" si="2"/>
        <v>3.861515129999999</v>
      </c>
      <c r="J43" s="35">
        <v>0</v>
      </c>
      <c r="K43" t="s">
        <v>266</v>
      </c>
      <c r="L43" t="s">
        <v>270</v>
      </c>
    </row>
    <row r="44" spans="1:12" x14ac:dyDescent="0.25">
      <c r="A44" s="20" t="s">
        <v>155</v>
      </c>
      <c r="B44" s="21">
        <v>0.874</v>
      </c>
      <c r="C44" s="29">
        <v>82.24</v>
      </c>
      <c r="D44" s="37">
        <f t="shared" si="0"/>
        <v>4.4096418017068553</v>
      </c>
      <c r="E44" s="29">
        <v>16.82140923</v>
      </c>
      <c r="F44" s="29">
        <v>9.5759401319999995</v>
      </c>
      <c r="G44" s="30">
        <v>35314.99828</v>
      </c>
      <c r="H44" s="39">
        <f t="shared" si="1"/>
        <v>10.472063033138506</v>
      </c>
      <c r="I44" s="34">
        <f t="shared" si="2"/>
        <v>7.2454690980000009</v>
      </c>
      <c r="J44" s="35">
        <v>0</v>
      </c>
      <c r="K44" t="s">
        <v>266</v>
      </c>
      <c r="L44" t="s">
        <v>270</v>
      </c>
    </row>
    <row r="45" spans="1:12" x14ac:dyDescent="0.25">
      <c r="A45" s="20" t="s">
        <v>156</v>
      </c>
      <c r="B45" s="21">
        <v>0.86699999999999999</v>
      </c>
      <c r="C45" s="29">
        <v>83.433000000000007</v>
      </c>
      <c r="D45" s="38">
        <f t="shared" si="0"/>
        <v>4.4240439145558845</v>
      </c>
      <c r="E45" s="29">
        <v>12.40295982</v>
      </c>
      <c r="F45" s="29">
        <v>10.52074301</v>
      </c>
      <c r="G45" s="30">
        <v>57686.543339999997</v>
      </c>
      <c r="H45" s="38">
        <f t="shared" si="1"/>
        <v>10.962779207619077</v>
      </c>
      <c r="I45" s="34">
        <f t="shared" si="2"/>
        <v>1.8822168099999992</v>
      </c>
      <c r="J45" s="35">
        <v>0</v>
      </c>
      <c r="K45" t="s">
        <v>266</v>
      </c>
      <c r="L45" t="s">
        <v>270</v>
      </c>
    </row>
    <row r="46" spans="1:12" x14ac:dyDescent="0.25">
      <c r="A46" s="20" t="s">
        <v>157</v>
      </c>
      <c r="B46" s="21">
        <v>0.86</v>
      </c>
      <c r="C46" s="29">
        <v>79.519000000000005</v>
      </c>
      <c r="D46" s="37">
        <f t="shared" si="0"/>
        <v>4.3759959868165303</v>
      </c>
      <c r="E46" s="29">
        <v>16.767929079999998</v>
      </c>
      <c r="F46" s="29">
        <v>11.11136804</v>
      </c>
      <c r="G46" s="30">
        <v>24430.995930000001</v>
      </c>
      <c r="H46" s="39">
        <f t="shared" si="1"/>
        <v>10.103607930101159</v>
      </c>
      <c r="I46" s="34">
        <f t="shared" si="2"/>
        <v>5.6565610399999979</v>
      </c>
      <c r="J46" s="35">
        <v>0</v>
      </c>
      <c r="K46" t="s">
        <v>266</v>
      </c>
      <c r="L46" t="s">
        <v>270</v>
      </c>
    </row>
    <row r="47" spans="1:12" x14ac:dyDescent="0.25">
      <c r="A47" s="20" t="s">
        <v>158</v>
      </c>
      <c r="B47" s="21">
        <v>0.85499999999999998</v>
      </c>
      <c r="C47" s="29">
        <v>75.33</v>
      </c>
      <c r="D47" s="38">
        <f t="shared" si="0"/>
        <v>4.3218784618376036</v>
      </c>
      <c r="E47" s="29">
        <v>14.72154999</v>
      </c>
      <c r="F47" s="29">
        <v>13.007195749999999</v>
      </c>
      <c r="G47" s="30">
        <v>32171.246060000001</v>
      </c>
      <c r="H47" s="38">
        <f t="shared" si="1"/>
        <v>10.37882835308568</v>
      </c>
      <c r="I47" s="34">
        <f t="shared" si="2"/>
        <v>1.7143542400000005</v>
      </c>
      <c r="J47" s="35">
        <v>0</v>
      </c>
      <c r="K47" t="s">
        <v>266</v>
      </c>
      <c r="L47" t="s">
        <v>270</v>
      </c>
    </row>
    <row r="48" spans="1:12" x14ac:dyDescent="0.25">
      <c r="A48" s="20" t="s">
        <v>159</v>
      </c>
      <c r="B48" s="21">
        <v>0.85499999999999998</v>
      </c>
      <c r="C48" s="29">
        <v>78.474999999999994</v>
      </c>
      <c r="D48" s="37">
        <f t="shared" si="0"/>
        <v>4.3627801027280171</v>
      </c>
      <c r="E48" s="29">
        <v>19.684949870000001</v>
      </c>
      <c r="F48" s="29">
        <v>8.8112841290000006</v>
      </c>
      <c r="G48" s="30">
        <v>32833.53512</v>
      </c>
      <c r="H48" s="39">
        <f t="shared" si="1"/>
        <v>10.399205684259988</v>
      </c>
      <c r="I48" s="34">
        <f t="shared" si="2"/>
        <v>10.873665741</v>
      </c>
      <c r="J48" s="35">
        <v>0</v>
      </c>
      <c r="K48" t="s">
        <v>266</v>
      </c>
      <c r="L48" t="s">
        <v>270</v>
      </c>
    </row>
    <row r="49" spans="1:12" x14ac:dyDescent="0.25">
      <c r="A49" s="20" t="s">
        <v>160</v>
      </c>
      <c r="B49" s="21">
        <v>0.85099999999999998</v>
      </c>
      <c r="C49" s="29">
        <v>74.957999999999998</v>
      </c>
      <c r="D49" s="38">
        <f t="shared" si="0"/>
        <v>4.3169279566777474</v>
      </c>
      <c r="E49" s="29">
        <v>15.073300359999999</v>
      </c>
      <c r="F49" s="29">
        <v>12.24958992</v>
      </c>
      <c r="G49" s="30">
        <v>34195.540589999997</v>
      </c>
      <c r="H49" s="38">
        <f t="shared" si="1"/>
        <v>10.439850522443644</v>
      </c>
      <c r="I49" s="34">
        <f t="shared" si="2"/>
        <v>2.8237104399999993</v>
      </c>
      <c r="J49" s="35">
        <v>0</v>
      </c>
      <c r="K49" t="s">
        <v>266</v>
      </c>
      <c r="L49" t="s">
        <v>270</v>
      </c>
    </row>
    <row r="50" spans="1:12" x14ac:dyDescent="0.25">
      <c r="A50" s="20" t="s">
        <v>161</v>
      </c>
      <c r="B50" s="21">
        <v>0.84899999999999998</v>
      </c>
      <c r="C50" s="29">
        <v>76.063999999999993</v>
      </c>
      <c r="D50" s="37">
        <f t="shared" si="0"/>
        <v>4.3315750911777835</v>
      </c>
      <c r="E50" s="29">
        <v>18.979509350000001</v>
      </c>
      <c r="F50" s="29">
        <v>11.14408016</v>
      </c>
      <c r="G50" s="30">
        <v>22047.971310000001</v>
      </c>
      <c r="H50" s="39">
        <f t="shared" si="1"/>
        <v>10.000975872560725</v>
      </c>
      <c r="I50" s="34">
        <f t="shared" si="2"/>
        <v>7.835429190000001</v>
      </c>
      <c r="J50" s="35">
        <v>0</v>
      </c>
      <c r="K50" t="s">
        <v>266</v>
      </c>
      <c r="L50" t="s">
        <v>270</v>
      </c>
    </row>
    <row r="51" spans="1:12" x14ac:dyDescent="0.25">
      <c r="A51" s="20" t="s">
        <v>162</v>
      </c>
      <c r="B51" s="21">
        <v>0.84699999999999998</v>
      </c>
      <c r="C51" s="29">
        <v>80.263999999999996</v>
      </c>
      <c r="D51" s="38">
        <f t="shared" si="0"/>
        <v>4.3853212016233112</v>
      </c>
      <c r="E51" s="29">
        <v>15.6911416</v>
      </c>
      <c r="F51" s="29">
        <v>7.4417429080000002</v>
      </c>
      <c r="G51" s="30">
        <v>56729.181519999998</v>
      </c>
      <c r="H51" s="38">
        <f t="shared" si="1"/>
        <v>10.946044022576837</v>
      </c>
      <c r="I51" s="34">
        <f t="shared" si="2"/>
        <v>8.2493986919999998</v>
      </c>
      <c r="J51" s="35">
        <v>0</v>
      </c>
      <c r="K51" t="s">
        <v>266</v>
      </c>
      <c r="L51" t="s">
        <v>270</v>
      </c>
    </row>
    <row r="52" spans="1:12" x14ac:dyDescent="0.25">
      <c r="A52" s="20" t="s">
        <v>163</v>
      </c>
      <c r="B52" s="21">
        <v>0.84399999999999997</v>
      </c>
      <c r="C52" s="29">
        <v>76.844999999999999</v>
      </c>
      <c r="D52" s="37">
        <f t="shared" si="0"/>
        <v>4.3417904060592756</v>
      </c>
      <c r="E52" s="29">
        <v>15.08475971</v>
      </c>
      <c r="F52" s="29">
        <v>12.616212880000001</v>
      </c>
      <c r="G52" s="30">
        <v>22513.263139999999</v>
      </c>
      <c r="H52" s="39">
        <f t="shared" si="1"/>
        <v>10.021859887410503</v>
      </c>
      <c r="I52" s="34">
        <f t="shared" si="2"/>
        <v>2.4685468299999993</v>
      </c>
      <c r="J52" s="35">
        <v>0</v>
      </c>
      <c r="K52" t="s">
        <v>266</v>
      </c>
      <c r="L52" t="s">
        <v>270</v>
      </c>
    </row>
    <row r="53" spans="1:12" x14ac:dyDescent="0.25">
      <c r="A53" s="20" t="s">
        <v>164</v>
      </c>
      <c r="B53" s="21">
        <v>0.83799999999999997</v>
      </c>
      <c r="C53" s="29">
        <v>72.027000000000001</v>
      </c>
      <c r="D53" s="38">
        <f t="shared" si="0"/>
        <v>4.2770410487211281</v>
      </c>
      <c r="E53" s="29">
        <v>18.407030110000001</v>
      </c>
      <c r="F53" s="29">
        <v>10.8494008</v>
      </c>
      <c r="G53" s="30">
        <v>28441.68074</v>
      </c>
      <c r="H53" s="38">
        <f t="shared" si="1"/>
        <v>10.255610979920622</v>
      </c>
      <c r="I53" s="34">
        <f t="shared" si="2"/>
        <v>7.5576293100000012</v>
      </c>
      <c r="J53" s="35">
        <v>0</v>
      </c>
      <c r="K53" t="s">
        <v>266</v>
      </c>
      <c r="L53" t="s">
        <v>270</v>
      </c>
    </row>
    <row r="54" spans="1:12" x14ac:dyDescent="0.25">
      <c r="A54" s="20" t="s">
        <v>165</v>
      </c>
      <c r="B54" s="21">
        <v>0.83</v>
      </c>
      <c r="C54" s="29">
        <v>78</v>
      </c>
      <c r="D54" s="37">
        <f t="shared" si="0"/>
        <v>4.3567088266895917</v>
      </c>
      <c r="E54" s="29">
        <v>17.35183907</v>
      </c>
      <c r="F54" s="29">
        <v>9.0582197820000001</v>
      </c>
      <c r="G54" s="30">
        <v>22206.990290000002</v>
      </c>
      <c r="H54" s="39">
        <f t="shared" si="1"/>
        <v>10.008162396224648</v>
      </c>
      <c r="I54" s="34">
        <f t="shared" si="2"/>
        <v>8.2936192880000004</v>
      </c>
      <c r="J54" s="35">
        <v>0</v>
      </c>
      <c r="K54" t="s">
        <v>266</v>
      </c>
      <c r="L54" t="s">
        <v>270</v>
      </c>
    </row>
    <row r="55" spans="1:12" x14ac:dyDescent="0.25">
      <c r="A55" s="20" t="s">
        <v>166</v>
      </c>
      <c r="B55" s="21">
        <v>0.82699999999999996</v>
      </c>
      <c r="C55" s="29">
        <v>74.117000000000004</v>
      </c>
      <c r="D55" s="38">
        <f t="shared" si="0"/>
        <v>4.3056449256924694</v>
      </c>
      <c r="E55" s="29">
        <v>14.507530210000001</v>
      </c>
      <c r="F55" s="29">
        <v>11.36019615</v>
      </c>
      <c r="G55" s="30">
        <v>31641.383679999999</v>
      </c>
      <c r="H55" s="38">
        <f t="shared" si="1"/>
        <v>10.362221152910204</v>
      </c>
      <c r="I55" s="34">
        <f t="shared" si="2"/>
        <v>3.1473340600000004</v>
      </c>
      <c r="J55" s="35">
        <v>0</v>
      </c>
      <c r="K55" t="s">
        <v>266</v>
      </c>
      <c r="L55" t="s">
        <v>270</v>
      </c>
    </row>
    <row r="56" spans="1:12" x14ac:dyDescent="0.25">
      <c r="A56" s="20" t="s">
        <v>167</v>
      </c>
      <c r="B56" s="21">
        <v>0.82599999999999996</v>
      </c>
      <c r="C56" s="29">
        <v>79.236000000000004</v>
      </c>
      <c r="D56" s="37">
        <f t="shared" si="0"/>
        <v>4.3724307410004348</v>
      </c>
      <c r="E56" s="29">
        <v>15.51232774</v>
      </c>
      <c r="F56" s="29">
        <v>10.54622968</v>
      </c>
      <c r="G56" s="30">
        <v>18783.965359999998</v>
      </c>
      <c r="H56" s="39">
        <f t="shared" si="1"/>
        <v>9.8407588785034648</v>
      </c>
      <c r="I56" s="34">
        <f t="shared" si="2"/>
        <v>4.9660980600000002</v>
      </c>
      <c r="J56" s="35">
        <v>0</v>
      </c>
      <c r="K56" t="s">
        <v>266</v>
      </c>
      <c r="L56" t="s">
        <v>270</v>
      </c>
    </row>
    <row r="57" spans="1:12" x14ac:dyDescent="0.25">
      <c r="A57" s="20" t="s">
        <v>168</v>
      </c>
      <c r="B57" s="21">
        <v>0.82299999999999995</v>
      </c>
      <c r="C57" s="29">
        <v>74.551000000000002</v>
      </c>
      <c r="D57" s="38">
        <f t="shared" si="0"/>
        <v>4.3114834549370133</v>
      </c>
      <c r="E57" s="29">
        <v>13.698619839999999</v>
      </c>
      <c r="F57" s="29">
        <v>9.2200000000000006</v>
      </c>
      <c r="G57" s="30">
        <v>59245.634850000002</v>
      </c>
      <c r="H57" s="38">
        <f t="shared" si="1"/>
        <v>10.989447382865636</v>
      </c>
      <c r="I57" s="34">
        <f t="shared" si="2"/>
        <v>4.4786198399999986</v>
      </c>
      <c r="J57" s="35">
        <v>0</v>
      </c>
      <c r="K57" t="s">
        <v>266</v>
      </c>
      <c r="L57" t="s">
        <v>270</v>
      </c>
    </row>
    <row r="58" spans="1:12" x14ac:dyDescent="0.25">
      <c r="A58" s="20" t="s">
        <v>169</v>
      </c>
      <c r="B58" s="21">
        <v>0.82099999999999995</v>
      </c>
      <c r="C58" s="29">
        <v>70.116</v>
      </c>
      <c r="D58" s="37">
        <f t="shared" si="0"/>
        <v>4.2501510133603002</v>
      </c>
      <c r="E58" s="29">
        <v>15.66174936</v>
      </c>
      <c r="F58" s="29">
        <v>12.41152954</v>
      </c>
      <c r="G58" s="30">
        <v>26991.849610000001</v>
      </c>
      <c r="H58" s="39">
        <f t="shared" si="1"/>
        <v>10.203290233119368</v>
      </c>
      <c r="I58" s="34">
        <f t="shared" si="2"/>
        <v>3.2502198199999999</v>
      </c>
      <c r="J58" s="35">
        <v>0</v>
      </c>
      <c r="K58" t="s">
        <v>266</v>
      </c>
      <c r="L58" t="s">
        <v>270</v>
      </c>
    </row>
    <row r="59" spans="1:12" x14ac:dyDescent="0.25">
      <c r="A59" s="20" t="s">
        <v>170</v>
      </c>
      <c r="B59" s="21">
        <v>0.82</v>
      </c>
      <c r="C59" s="29">
        <v>74.358000000000004</v>
      </c>
      <c r="D59" s="38">
        <f t="shared" si="0"/>
        <v>4.3088912663107921</v>
      </c>
      <c r="E59" s="29">
        <v>11.891379710000001</v>
      </c>
      <c r="F59" s="29">
        <v>12.73161494</v>
      </c>
      <c r="G59" s="30">
        <v>32534.887839999999</v>
      </c>
      <c r="H59" s="38">
        <f t="shared" si="1"/>
        <v>10.390068264558765</v>
      </c>
      <c r="I59" s="34">
        <f t="shared" si="2"/>
        <v>-0.84023522999999933</v>
      </c>
      <c r="J59" s="35">
        <v>0</v>
      </c>
      <c r="K59" t="s">
        <v>266</v>
      </c>
      <c r="L59" t="s">
        <v>270</v>
      </c>
    </row>
    <row r="60" spans="1:12" x14ac:dyDescent="0.25">
      <c r="A60" s="20" t="s">
        <v>171</v>
      </c>
      <c r="B60" s="21">
        <v>0.82</v>
      </c>
      <c r="C60" s="29">
        <v>76.825999999999993</v>
      </c>
      <c r="D60" s="37">
        <f t="shared" si="0"/>
        <v>4.341543124527993</v>
      </c>
      <c r="E60" s="29">
        <v>13.213814729999999</v>
      </c>
      <c r="F60" s="29">
        <v>10.68696295</v>
      </c>
      <c r="G60" s="30">
        <v>32029.360250000002</v>
      </c>
      <c r="H60" s="39">
        <f t="shared" si="1"/>
        <v>10.374408268941353</v>
      </c>
      <c r="I60" s="34">
        <f t="shared" si="2"/>
        <v>2.5268517799999994</v>
      </c>
      <c r="J60" s="35">
        <v>0</v>
      </c>
      <c r="K60" t="s">
        <v>266</v>
      </c>
      <c r="L60" t="s">
        <v>270</v>
      </c>
    </row>
    <row r="61" spans="1:12" x14ac:dyDescent="0.25">
      <c r="A61" s="20" t="s">
        <v>172</v>
      </c>
      <c r="B61" s="21">
        <v>0.81899999999999995</v>
      </c>
      <c r="C61" s="29">
        <v>73.935000000000002</v>
      </c>
      <c r="D61" s="38">
        <f t="shared" si="0"/>
        <v>4.3031863288254506</v>
      </c>
      <c r="E61" s="29">
        <v>12.96403027</v>
      </c>
      <c r="F61" s="29">
        <v>11.89274979</v>
      </c>
      <c r="G61" s="30">
        <v>32967.438269999999</v>
      </c>
      <c r="H61" s="38">
        <f t="shared" si="1"/>
        <v>10.40327563422996</v>
      </c>
      <c r="I61" s="34">
        <f t="shared" si="2"/>
        <v>1.0712804800000004</v>
      </c>
      <c r="J61" s="35">
        <v>0</v>
      </c>
      <c r="K61" t="s">
        <v>266</v>
      </c>
      <c r="L61" t="s">
        <v>270</v>
      </c>
    </row>
    <row r="62" spans="1:12" x14ac:dyDescent="0.25">
      <c r="A62" s="20" t="s">
        <v>173</v>
      </c>
      <c r="B62" s="21">
        <v>0.81399999999999995</v>
      </c>
      <c r="C62" s="29">
        <v>71.587000000000003</v>
      </c>
      <c r="D62" s="37">
        <f t="shared" si="0"/>
        <v>4.2709134932360069</v>
      </c>
      <c r="E62" s="29">
        <v>16.72682953</v>
      </c>
      <c r="F62" s="29">
        <v>12.702170369999999</v>
      </c>
      <c r="G62" s="30">
        <v>15952.024520000001</v>
      </c>
      <c r="H62" s="39">
        <f t="shared" si="1"/>
        <v>9.6773410293117728</v>
      </c>
      <c r="I62" s="34">
        <f t="shared" si="2"/>
        <v>4.0246591600000006</v>
      </c>
      <c r="J62" s="35">
        <v>0</v>
      </c>
      <c r="K62" t="s">
        <v>266</v>
      </c>
      <c r="L62" t="s">
        <v>270</v>
      </c>
    </row>
    <row r="63" spans="1:12" x14ac:dyDescent="0.25">
      <c r="A63" s="20" t="s">
        <v>174</v>
      </c>
      <c r="B63" s="21">
        <v>0.81399999999999995</v>
      </c>
      <c r="C63" s="29">
        <v>74.707999999999998</v>
      </c>
      <c r="D63" s="38">
        <f t="shared" si="0"/>
        <v>4.3135871814513607</v>
      </c>
      <c r="E63" s="29">
        <v>14.1010764</v>
      </c>
      <c r="F63" s="29">
        <v>11.73800258</v>
      </c>
      <c r="G63" s="30">
        <v>22473.038759999999</v>
      </c>
      <c r="H63" s="38">
        <f t="shared" si="1"/>
        <v>10.020071592350856</v>
      </c>
      <c r="I63" s="34">
        <f t="shared" si="2"/>
        <v>2.3630738200000003</v>
      </c>
      <c r="J63" s="35">
        <v>0</v>
      </c>
      <c r="K63" t="s">
        <v>266</v>
      </c>
      <c r="L63" t="s">
        <v>270</v>
      </c>
    </row>
    <row r="64" spans="1:12" x14ac:dyDescent="0.25">
      <c r="A64" s="20" t="s">
        <v>175</v>
      </c>
      <c r="B64" s="21">
        <v>0.80900000000000005</v>
      </c>
      <c r="C64" s="29">
        <v>77.706000000000003</v>
      </c>
      <c r="D64" s="37">
        <f t="shared" si="0"/>
        <v>4.3529324744695055</v>
      </c>
      <c r="E64" s="29">
        <v>16.530693670000002</v>
      </c>
      <c r="F64" s="29">
        <v>9.8920616799999994</v>
      </c>
      <c r="G64" s="30">
        <v>14810.23783</v>
      </c>
      <c r="H64" s="39">
        <f t="shared" si="1"/>
        <v>9.6030739658769964</v>
      </c>
      <c r="I64" s="34">
        <f t="shared" si="2"/>
        <v>6.6386319900000021</v>
      </c>
      <c r="J64" s="35">
        <v>0</v>
      </c>
      <c r="K64" t="s">
        <v>266</v>
      </c>
      <c r="L64" t="s">
        <v>270</v>
      </c>
    </row>
    <row r="65" spans="1:12" x14ac:dyDescent="0.25">
      <c r="A65" s="20" t="s">
        <v>176</v>
      </c>
      <c r="B65" s="21">
        <v>0.80700000000000005</v>
      </c>
      <c r="C65" s="29">
        <v>76.260000000000005</v>
      </c>
      <c r="D65" s="38">
        <f t="shared" si="0"/>
        <v>4.3341485544294178</v>
      </c>
      <c r="E65" s="29">
        <v>12.93247032</v>
      </c>
      <c r="F65" s="29">
        <v>10.74828052</v>
      </c>
      <c r="G65" s="30">
        <v>27295.412240000001</v>
      </c>
      <c r="H65" s="38">
        <f t="shared" si="1"/>
        <v>10.214473917234249</v>
      </c>
      <c r="I65" s="34">
        <f t="shared" si="2"/>
        <v>2.1841898000000004</v>
      </c>
      <c r="J65" s="35">
        <v>0</v>
      </c>
      <c r="K65" t="s">
        <v>266</v>
      </c>
      <c r="L65" t="s">
        <v>270</v>
      </c>
    </row>
    <row r="66" spans="1:12" x14ac:dyDescent="0.25">
      <c r="A66" s="20" t="s">
        <v>177</v>
      </c>
      <c r="B66" s="21">
        <v>0.80600000000000005</v>
      </c>
      <c r="C66" s="29">
        <v>77.319999999999993</v>
      </c>
      <c r="D66" s="37">
        <f t="shared" si="0"/>
        <v>4.3479526543401299</v>
      </c>
      <c r="E66" s="29">
        <v>16.092003779999999</v>
      </c>
      <c r="F66" s="29">
        <v>8.8040599820000001</v>
      </c>
      <c r="G66" s="30">
        <v>20248.38031</v>
      </c>
      <c r="H66" s="39">
        <f t="shared" si="1"/>
        <v>9.9158300846443819</v>
      </c>
      <c r="I66" s="34">
        <f t="shared" si="2"/>
        <v>7.2879437979999988</v>
      </c>
      <c r="J66" s="35">
        <v>0</v>
      </c>
      <c r="K66" t="s">
        <v>266</v>
      </c>
      <c r="L66" t="s">
        <v>270</v>
      </c>
    </row>
    <row r="67" spans="1:12" x14ac:dyDescent="0.25">
      <c r="A67" s="20" t="s">
        <v>178</v>
      </c>
      <c r="B67" s="21">
        <v>0.80500000000000005</v>
      </c>
      <c r="C67" s="29">
        <v>74.137</v>
      </c>
      <c r="D67" s="38">
        <f t="shared" si="0"/>
        <v>4.3059147329168459</v>
      </c>
      <c r="E67" s="29">
        <v>14.50444031</v>
      </c>
      <c r="F67" s="29">
        <v>11.5047611</v>
      </c>
      <c r="G67" s="30">
        <v>19494.00891</v>
      </c>
      <c r="H67" s="38">
        <f t="shared" si="1"/>
        <v>9.8778624619607633</v>
      </c>
      <c r="I67" s="34">
        <f t="shared" si="2"/>
        <v>2.99967921</v>
      </c>
      <c r="J67" s="35">
        <v>0</v>
      </c>
      <c r="K67" t="s">
        <v>266</v>
      </c>
      <c r="L67" t="s">
        <v>270</v>
      </c>
    </row>
    <row r="68" spans="1:12" x14ac:dyDescent="0.25">
      <c r="A68" s="20" t="s">
        <v>179</v>
      </c>
      <c r="B68" s="21">
        <v>0.80300000000000005</v>
      </c>
      <c r="C68" s="29">
        <v>79.680000000000007</v>
      </c>
      <c r="D68" s="37">
        <f t="shared" si="0"/>
        <v>4.3780186132763426</v>
      </c>
      <c r="E68" s="29">
        <v>15.581310269999999</v>
      </c>
      <c r="F68" s="29">
        <v>8.834560711</v>
      </c>
      <c r="G68" s="30">
        <v>16886.511129999999</v>
      </c>
      <c r="H68" s="39">
        <f t="shared" si="1"/>
        <v>9.7342704242253202</v>
      </c>
      <c r="I68" s="34">
        <f t="shared" si="2"/>
        <v>6.7467495589999995</v>
      </c>
      <c r="J68" s="35">
        <v>0</v>
      </c>
      <c r="K68" t="s">
        <v>266</v>
      </c>
      <c r="L68" t="s">
        <v>270</v>
      </c>
    </row>
    <row r="69" spans="1:12" x14ac:dyDescent="0.25">
      <c r="A69" s="20" t="s">
        <v>180</v>
      </c>
      <c r="B69" s="21">
        <v>0.80200000000000005</v>
      </c>
      <c r="C69" s="29">
        <v>69.489000000000004</v>
      </c>
      <c r="D69" s="38">
        <f t="shared" ref="D69:D132" si="3">LN(C69)</f>
        <v>4.2411684666628986</v>
      </c>
      <c r="E69" s="29">
        <v>14.816269869999999</v>
      </c>
      <c r="F69" s="29">
        <v>12.43337895</v>
      </c>
      <c r="G69" s="30">
        <v>22586.798889999998</v>
      </c>
      <c r="H69" s="38">
        <f t="shared" ref="H69:H132" si="4">LN(G69)</f>
        <v>10.025120894684376</v>
      </c>
      <c r="I69" s="34">
        <f t="shared" ref="I69:I132" si="5">E69-F69</f>
        <v>2.3828909199999995</v>
      </c>
      <c r="J69" s="35">
        <v>0</v>
      </c>
      <c r="K69" t="s">
        <v>266</v>
      </c>
      <c r="L69" t="s">
        <v>270</v>
      </c>
    </row>
    <row r="70" spans="1:12" x14ac:dyDescent="0.25">
      <c r="A70" s="20" t="s">
        <v>39</v>
      </c>
      <c r="B70" s="21">
        <v>0.80200000000000005</v>
      </c>
      <c r="C70" s="29">
        <v>71.738</v>
      </c>
      <c r="D70" s="37">
        <f t="shared" si="3"/>
        <v>4.2730205932655672</v>
      </c>
      <c r="E70" s="29">
        <v>13.891790390000001</v>
      </c>
      <c r="F70" s="29">
        <v>11.199949999999999</v>
      </c>
      <c r="G70" s="30">
        <v>28385.748060000002</v>
      </c>
      <c r="H70" s="39">
        <f t="shared" si="4"/>
        <v>10.253642469317807</v>
      </c>
      <c r="I70" s="34">
        <f t="shared" si="5"/>
        <v>2.6918403900000012</v>
      </c>
      <c r="J70" s="35">
        <v>0</v>
      </c>
      <c r="K70" t="s">
        <v>267</v>
      </c>
      <c r="L70" t="s">
        <v>270</v>
      </c>
    </row>
    <row r="71" spans="1:12" x14ac:dyDescent="0.25">
      <c r="A71" s="20" t="s">
        <v>181</v>
      </c>
      <c r="B71" s="21">
        <v>0.80100000000000005</v>
      </c>
      <c r="C71" s="29">
        <v>73.245999999999995</v>
      </c>
      <c r="D71" s="38">
        <f t="shared" si="3"/>
        <v>4.2938236388976003</v>
      </c>
      <c r="E71" s="29">
        <v>13.981530190000001</v>
      </c>
      <c r="F71" s="29">
        <v>12.241224450000001</v>
      </c>
      <c r="G71" s="30">
        <v>18425.010610000001</v>
      </c>
      <c r="H71" s="38">
        <f t="shared" si="4"/>
        <v>9.8214642929054037</v>
      </c>
      <c r="I71" s="34">
        <f t="shared" si="5"/>
        <v>1.7403057400000002</v>
      </c>
      <c r="J71" s="35">
        <v>0</v>
      </c>
      <c r="K71" t="s">
        <v>266</v>
      </c>
      <c r="L71" t="s">
        <v>270</v>
      </c>
    </row>
    <row r="72" spans="1:12" x14ac:dyDescent="0.25">
      <c r="A72" s="22" t="s">
        <v>182</v>
      </c>
      <c r="B72" s="23">
        <v>0.79900000000000004</v>
      </c>
      <c r="C72" s="28">
        <v>71.528000000000006</v>
      </c>
      <c r="D72" s="37">
        <f t="shared" si="3"/>
        <v>4.270088981433017</v>
      </c>
      <c r="E72" s="28">
        <v>13.868029590000001</v>
      </c>
      <c r="F72" s="28">
        <v>11.413180349999999</v>
      </c>
      <c r="G72" s="31">
        <v>25920.803749999999</v>
      </c>
      <c r="H72" s="39">
        <f t="shared" si="4"/>
        <v>10.162801158858903</v>
      </c>
      <c r="I72" s="34">
        <f t="shared" si="5"/>
        <v>2.4548492400000015</v>
      </c>
      <c r="J72" s="35">
        <v>1</v>
      </c>
      <c r="K72" t="s">
        <v>266</v>
      </c>
      <c r="L72" t="s">
        <v>271</v>
      </c>
    </row>
    <row r="73" spans="1:12" x14ac:dyDescent="0.25">
      <c r="A73" s="22" t="s">
        <v>183</v>
      </c>
      <c r="B73" s="23">
        <v>0.79700000000000004</v>
      </c>
      <c r="C73" s="28">
        <v>65.361999999999995</v>
      </c>
      <c r="D73" s="38">
        <f t="shared" si="3"/>
        <v>4.1799410498387868</v>
      </c>
      <c r="E73" s="28">
        <v>17.219875689999999</v>
      </c>
      <c r="F73" s="28">
        <v>13.04790021</v>
      </c>
      <c r="G73" s="31">
        <v>19343.811989999998</v>
      </c>
      <c r="H73" s="38">
        <f t="shared" si="4"/>
        <v>9.8701278535145374</v>
      </c>
      <c r="I73" s="34">
        <f t="shared" si="5"/>
        <v>4.1719754799999986</v>
      </c>
      <c r="J73" s="35">
        <v>1</v>
      </c>
      <c r="K73" t="s">
        <v>266</v>
      </c>
      <c r="L73" t="s">
        <v>271</v>
      </c>
    </row>
    <row r="74" spans="1:12" x14ac:dyDescent="0.25">
      <c r="A74" s="22" t="s">
        <v>89</v>
      </c>
      <c r="B74" s="23">
        <v>0.79600000000000004</v>
      </c>
      <c r="C74" s="28">
        <v>73.974999999999994</v>
      </c>
      <c r="D74" s="37">
        <f t="shared" si="3"/>
        <v>4.303727198286273</v>
      </c>
      <c r="E74" s="28">
        <v>14.61009979</v>
      </c>
      <c r="F74" s="28">
        <v>9.9920498630000001</v>
      </c>
      <c r="G74" s="31">
        <v>23251.620709999999</v>
      </c>
      <c r="H74" s="39">
        <f t="shared" si="4"/>
        <v>10.054130116543005</v>
      </c>
      <c r="I74" s="34">
        <f t="shared" si="5"/>
        <v>4.6180499269999995</v>
      </c>
      <c r="J74" s="35">
        <v>1</v>
      </c>
      <c r="K74" t="s">
        <v>267</v>
      </c>
      <c r="L74" t="s">
        <v>271</v>
      </c>
    </row>
    <row r="75" spans="1:12" x14ac:dyDescent="0.25">
      <c r="A75" s="22" t="s">
        <v>184</v>
      </c>
      <c r="B75" s="23">
        <v>0.79300000000000004</v>
      </c>
      <c r="C75" s="28">
        <v>75.334999999999994</v>
      </c>
      <c r="D75" s="38">
        <f t="shared" si="3"/>
        <v>4.3219448342532516</v>
      </c>
      <c r="E75" s="28">
        <v>16.582261559999999</v>
      </c>
      <c r="F75" s="28">
        <v>9.8579646400000005</v>
      </c>
      <c r="G75" s="31">
        <v>13593.24958</v>
      </c>
      <c r="H75" s="38">
        <f t="shared" si="4"/>
        <v>9.5173285940877506</v>
      </c>
      <c r="I75" s="34">
        <f t="shared" si="5"/>
        <v>6.7242969199999987</v>
      </c>
      <c r="J75" s="35">
        <v>1</v>
      </c>
      <c r="K75" t="s">
        <v>266</v>
      </c>
      <c r="L75" t="s">
        <v>271</v>
      </c>
    </row>
    <row r="76" spans="1:12" x14ac:dyDescent="0.25">
      <c r="A76" s="22" t="s">
        <v>185</v>
      </c>
      <c r="B76" s="23">
        <v>0.78900000000000003</v>
      </c>
      <c r="C76" s="28">
        <v>76.832999999999998</v>
      </c>
      <c r="D76" s="37">
        <f t="shared" si="3"/>
        <v>4.3416342353643884</v>
      </c>
      <c r="E76" s="28">
        <v>14.487469669999999</v>
      </c>
      <c r="F76" s="28">
        <v>10.12114431</v>
      </c>
      <c r="G76" s="31">
        <v>15293.326510000001</v>
      </c>
      <c r="H76" s="39">
        <f t="shared" si="4"/>
        <v>9.6351718364111925</v>
      </c>
      <c r="I76" s="34">
        <f t="shared" si="5"/>
        <v>4.3663253599999994</v>
      </c>
      <c r="J76" s="35">
        <v>1</v>
      </c>
      <c r="K76" t="s">
        <v>266</v>
      </c>
      <c r="L76" t="s">
        <v>271</v>
      </c>
    </row>
    <row r="77" spans="1:12" x14ac:dyDescent="0.25">
      <c r="A77" s="22" t="s">
        <v>186</v>
      </c>
      <c r="B77" s="23">
        <v>0.78800000000000003</v>
      </c>
      <c r="C77" s="28">
        <v>78.587000000000003</v>
      </c>
      <c r="D77" s="38">
        <f t="shared" si="3"/>
        <v>4.3642062913539625</v>
      </c>
      <c r="E77" s="28">
        <v>15.21793605</v>
      </c>
      <c r="F77" s="28">
        <v>8.1069104460000005</v>
      </c>
      <c r="G77" s="31">
        <v>18024.887470000001</v>
      </c>
      <c r="H77" s="38">
        <f t="shared" si="4"/>
        <v>9.7995087191378225</v>
      </c>
      <c r="I77" s="34">
        <f t="shared" si="5"/>
        <v>7.1110256039999999</v>
      </c>
      <c r="J77" s="35">
        <v>1</v>
      </c>
      <c r="K77" t="s">
        <v>266</v>
      </c>
      <c r="L77" t="s">
        <v>271</v>
      </c>
    </row>
    <row r="78" spans="1:12" x14ac:dyDescent="0.25">
      <c r="A78" s="22" t="s">
        <v>187</v>
      </c>
      <c r="B78" s="23">
        <v>0.78600000000000003</v>
      </c>
      <c r="C78" s="28">
        <v>73.372</v>
      </c>
      <c r="D78" s="37">
        <f t="shared" si="3"/>
        <v>4.2955423914521047</v>
      </c>
      <c r="E78" s="28">
        <v>14.405610080000001</v>
      </c>
      <c r="F78" s="28">
        <v>11.33030033</v>
      </c>
      <c r="G78" s="31">
        <v>15388.29976</v>
      </c>
      <c r="H78" s="39">
        <f t="shared" si="4"/>
        <v>9.6413627437968259</v>
      </c>
      <c r="I78" s="34">
        <f t="shared" si="5"/>
        <v>3.0753097500000006</v>
      </c>
      <c r="J78" s="35">
        <v>1</v>
      </c>
      <c r="K78" t="s">
        <v>266</v>
      </c>
      <c r="L78" t="s">
        <v>271</v>
      </c>
    </row>
    <row r="79" spans="1:12" x14ac:dyDescent="0.25">
      <c r="A79" s="22" t="s">
        <v>188</v>
      </c>
      <c r="B79" s="23">
        <v>0.78100000000000003</v>
      </c>
      <c r="C79" s="28">
        <v>74.831999999999994</v>
      </c>
      <c r="D79" s="38">
        <f t="shared" si="3"/>
        <v>4.3152456009835305</v>
      </c>
      <c r="E79" s="28">
        <v>14.50529957</v>
      </c>
      <c r="F79" s="28">
        <v>9.2210502620000003</v>
      </c>
      <c r="G79" s="31">
        <v>19138.007259999998</v>
      </c>
      <c r="H79" s="38">
        <f t="shared" si="4"/>
        <v>9.8594315456891213</v>
      </c>
      <c r="I79" s="34">
        <f t="shared" si="5"/>
        <v>5.2842493079999997</v>
      </c>
      <c r="J79" s="35">
        <v>1</v>
      </c>
      <c r="K79" t="s">
        <v>266</v>
      </c>
      <c r="L79" t="s">
        <v>271</v>
      </c>
    </row>
    <row r="80" spans="1:12" x14ac:dyDescent="0.25">
      <c r="A80" s="22" t="s">
        <v>189</v>
      </c>
      <c r="B80" s="23">
        <v>0.78</v>
      </c>
      <c r="C80" s="28">
        <v>74.555999999999997</v>
      </c>
      <c r="D80" s="37">
        <f t="shared" si="3"/>
        <v>4.3115505208695568</v>
      </c>
      <c r="E80" s="28">
        <v>14.11717033</v>
      </c>
      <c r="F80" s="28">
        <v>10.74618321</v>
      </c>
      <c r="G80" s="31">
        <v>14770.32307</v>
      </c>
      <c r="H80" s="39">
        <f t="shared" si="4"/>
        <v>9.6003752486782172</v>
      </c>
      <c r="I80" s="34">
        <f t="shared" si="5"/>
        <v>3.3709871200000006</v>
      </c>
      <c r="J80" s="35">
        <v>1</v>
      </c>
      <c r="K80" t="s">
        <v>266</v>
      </c>
      <c r="L80" t="s">
        <v>271</v>
      </c>
    </row>
    <row r="81" spans="1:12" x14ac:dyDescent="0.25">
      <c r="A81" s="22" t="s">
        <v>190</v>
      </c>
      <c r="B81" s="23">
        <v>0.78</v>
      </c>
      <c r="C81" s="28">
        <v>76.61</v>
      </c>
      <c r="D81" s="38">
        <f t="shared" si="3"/>
        <v>4.3387276165287298</v>
      </c>
      <c r="E81" s="28">
        <v>13.64182201</v>
      </c>
      <c r="F81" s="28">
        <v>11.24960995</v>
      </c>
      <c r="G81" s="31">
        <v>11899.49847</v>
      </c>
      <c r="H81" s="38">
        <f t="shared" si="4"/>
        <v>9.3842515328333285</v>
      </c>
      <c r="I81" s="34">
        <f t="shared" si="5"/>
        <v>2.3922120600000003</v>
      </c>
      <c r="J81" s="35">
        <v>1</v>
      </c>
      <c r="K81" t="s">
        <v>266</v>
      </c>
      <c r="L81" t="s">
        <v>271</v>
      </c>
    </row>
    <row r="82" spans="1:12" x14ac:dyDescent="0.25">
      <c r="A82" s="22" t="s">
        <v>191</v>
      </c>
      <c r="B82" s="23">
        <v>0.77900000000000003</v>
      </c>
      <c r="C82" s="28">
        <v>75.293000000000006</v>
      </c>
      <c r="D82" s="37">
        <f t="shared" si="3"/>
        <v>4.3213871689972772</v>
      </c>
      <c r="E82" s="28">
        <v>13.27705956</v>
      </c>
      <c r="F82" s="28">
        <v>10.536319730000001</v>
      </c>
      <c r="G82" s="31">
        <v>16571.41275</v>
      </c>
      <c r="H82" s="39">
        <f t="shared" si="4"/>
        <v>9.7154343662913529</v>
      </c>
      <c r="I82" s="34">
        <f t="shared" si="5"/>
        <v>2.740739829999999</v>
      </c>
      <c r="J82" s="35">
        <v>1</v>
      </c>
      <c r="K82" t="s">
        <v>266</v>
      </c>
      <c r="L82" t="s">
        <v>271</v>
      </c>
    </row>
    <row r="83" spans="1:12" x14ac:dyDescent="0.25">
      <c r="A83" s="22" t="s">
        <v>192</v>
      </c>
      <c r="B83" s="23">
        <v>0.77200000000000002</v>
      </c>
      <c r="C83" s="28">
        <v>68.971999999999994</v>
      </c>
      <c r="D83" s="38">
        <f t="shared" si="3"/>
        <v>4.2337006251378853</v>
      </c>
      <c r="E83" s="28">
        <v>16.2530213</v>
      </c>
      <c r="F83" s="28">
        <v>10.99625387</v>
      </c>
      <c r="G83" s="31">
        <v>14049.147989999999</v>
      </c>
      <c r="H83" s="38">
        <f t="shared" si="4"/>
        <v>9.5503170316419954</v>
      </c>
      <c r="I83" s="34">
        <f t="shared" si="5"/>
        <v>5.25676743</v>
      </c>
      <c r="J83" s="35">
        <v>1</v>
      </c>
      <c r="K83" t="s">
        <v>266</v>
      </c>
      <c r="L83" t="s">
        <v>271</v>
      </c>
    </row>
    <row r="84" spans="1:12" x14ac:dyDescent="0.25">
      <c r="A84" s="22" t="s">
        <v>193</v>
      </c>
      <c r="B84" s="23">
        <v>0.76600000000000001</v>
      </c>
      <c r="C84" s="28">
        <v>74.17</v>
      </c>
      <c r="D84" s="37">
        <f t="shared" si="3"/>
        <v>4.306359755748467</v>
      </c>
      <c r="E84" s="28">
        <v>13.55698967</v>
      </c>
      <c r="F84" s="28">
        <v>9.1505263830000008</v>
      </c>
      <c r="G84" s="31">
        <v>18653.268359999998</v>
      </c>
      <c r="H84" s="39">
        <f t="shared" si="4"/>
        <v>9.8337766569029537</v>
      </c>
      <c r="I84" s="34">
        <f t="shared" si="5"/>
        <v>4.4064632869999993</v>
      </c>
      <c r="J84" s="35">
        <v>1</v>
      </c>
      <c r="K84" t="s">
        <v>266</v>
      </c>
      <c r="L84" t="s">
        <v>271</v>
      </c>
    </row>
    <row r="85" spans="1:12" x14ac:dyDescent="0.25">
      <c r="A85" s="22" t="s">
        <v>194</v>
      </c>
      <c r="B85" s="23">
        <v>0.76500000000000001</v>
      </c>
      <c r="C85" s="28">
        <v>77.894000000000005</v>
      </c>
      <c r="D85" s="38">
        <f t="shared" si="3"/>
        <v>4.3553489280875199</v>
      </c>
      <c r="E85" s="28">
        <v>14.864839549999999</v>
      </c>
      <c r="F85" s="28">
        <v>8.9697504039999991</v>
      </c>
      <c r="G85" s="31">
        <v>10693.234839999999</v>
      </c>
      <c r="H85" s="38">
        <f t="shared" si="4"/>
        <v>9.2773665625467299</v>
      </c>
      <c r="I85" s="34">
        <f t="shared" si="5"/>
        <v>5.8950891460000001</v>
      </c>
      <c r="J85" s="35">
        <v>1</v>
      </c>
      <c r="K85" t="s">
        <v>266</v>
      </c>
      <c r="L85" t="s">
        <v>271</v>
      </c>
    </row>
    <row r="86" spans="1:12" x14ac:dyDescent="0.25">
      <c r="A86" s="22" t="s">
        <v>195</v>
      </c>
      <c r="B86" s="23">
        <v>0.76500000000000001</v>
      </c>
      <c r="C86" s="28">
        <v>73.888000000000005</v>
      </c>
      <c r="D86" s="37">
        <f t="shared" si="3"/>
        <v>4.302550433172085</v>
      </c>
      <c r="E86" s="28">
        <v>13.00483036</v>
      </c>
      <c r="F86" s="28">
        <v>10.22815037</v>
      </c>
      <c r="G86" s="31">
        <v>16395.75173</v>
      </c>
      <c r="H86" s="39">
        <f t="shared" si="4"/>
        <v>9.7047775394017535</v>
      </c>
      <c r="I86" s="34">
        <f t="shared" si="5"/>
        <v>2.7766799899999999</v>
      </c>
      <c r="J86" s="35">
        <v>1</v>
      </c>
      <c r="K86" t="s">
        <v>266</v>
      </c>
      <c r="L86" t="s">
        <v>271</v>
      </c>
    </row>
    <row r="87" spans="1:12" x14ac:dyDescent="0.25">
      <c r="A87" s="22" t="s">
        <v>196</v>
      </c>
      <c r="B87" s="23">
        <v>0.76400000000000001</v>
      </c>
      <c r="C87" s="28">
        <v>78.155000000000001</v>
      </c>
      <c r="D87" s="38">
        <f t="shared" si="3"/>
        <v>4.3586940343474341</v>
      </c>
      <c r="E87" s="28">
        <v>14.46930027</v>
      </c>
      <c r="F87" s="28">
        <v>10.548071970000001</v>
      </c>
      <c r="G87" s="31">
        <v>7953.4484259999999</v>
      </c>
      <c r="H87" s="38">
        <f t="shared" si="4"/>
        <v>8.981360877876579</v>
      </c>
      <c r="I87" s="34">
        <f t="shared" si="5"/>
        <v>3.9212282999999992</v>
      </c>
      <c r="J87" s="35">
        <v>1</v>
      </c>
      <c r="K87" t="s">
        <v>266</v>
      </c>
      <c r="L87" t="s">
        <v>271</v>
      </c>
    </row>
    <row r="88" spans="1:12" x14ac:dyDescent="0.25">
      <c r="A88" s="22" t="s">
        <v>197</v>
      </c>
      <c r="B88" s="23">
        <v>0.76300000000000001</v>
      </c>
      <c r="C88" s="28">
        <v>68.620999999999995</v>
      </c>
      <c r="D88" s="37">
        <f t="shared" si="3"/>
        <v>4.2285986103349025</v>
      </c>
      <c r="E88" s="28">
        <v>14.90598011</v>
      </c>
      <c r="F88" s="28">
        <v>11.8338152</v>
      </c>
      <c r="G88" s="31">
        <v>12963.61829</v>
      </c>
      <c r="H88" s="39">
        <f t="shared" si="4"/>
        <v>9.4699021199834679</v>
      </c>
      <c r="I88" s="34">
        <f t="shared" si="5"/>
        <v>3.0721649099999997</v>
      </c>
      <c r="J88" s="35">
        <v>1</v>
      </c>
      <c r="K88" t="s">
        <v>266</v>
      </c>
      <c r="L88" t="s">
        <v>271</v>
      </c>
    </row>
    <row r="89" spans="1:12" x14ac:dyDescent="0.25">
      <c r="A89" s="22" t="s">
        <v>198</v>
      </c>
      <c r="B89" s="23">
        <v>0.76200000000000001</v>
      </c>
      <c r="C89" s="28">
        <v>80.838999999999999</v>
      </c>
      <c r="D89" s="38">
        <f t="shared" si="3"/>
        <v>4.3924595223451046</v>
      </c>
      <c r="E89" s="28">
        <v>12.17795095</v>
      </c>
      <c r="F89" s="28">
        <v>7.7623925439999999</v>
      </c>
      <c r="G89" s="31">
        <v>18846.79219</v>
      </c>
      <c r="H89" s="38">
        <f t="shared" si="4"/>
        <v>9.8440980027978302</v>
      </c>
      <c r="I89" s="34">
        <f t="shared" si="5"/>
        <v>4.4155584059999997</v>
      </c>
      <c r="J89" s="35">
        <v>1</v>
      </c>
      <c r="K89" t="s">
        <v>266</v>
      </c>
      <c r="L89" t="s">
        <v>271</v>
      </c>
    </row>
    <row r="90" spans="1:12" x14ac:dyDescent="0.25">
      <c r="A90" s="22" t="s">
        <v>199</v>
      </c>
      <c r="B90" s="23">
        <v>0.76200000000000001</v>
      </c>
      <c r="C90" s="28">
        <v>73.385000000000005</v>
      </c>
      <c r="D90" s="37">
        <f t="shared" si="3"/>
        <v>4.2957195550631617</v>
      </c>
      <c r="E90" s="28">
        <v>14.80487907</v>
      </c>
      <c r="F90" s="28">
        <v>10.01696229</v>
      </c>
      <c r="G90" s="31">
        <v>11916.35952</v>
      </c>
      <c r="H90" s="39">
        <f t="shared" si="4"/>
        <v>9.3856674845764196</v>
      </c>
      <c r="I90" s="34">
        <f t="shared" si="5"/>
        <v>4.7879167799999998</v>
      </c>
      <c r="J90" s="35">
        <v>1</v>
      </c>
      <c r="K90" t="s">
        <v>266</v>
      </c>
      <c r="L90" t="s">
        <v>271</v>
      </c>
    </row>
    <row r="91" spans="1:12" x14ac:dyDescent="0.25">
      <c r="A91" s="22" t="s">
        <v>200</v>
      </c>
      <c r="B91" s="23">
        <v>0.76</v>
      </c>
      <c r="C91" s="28">
        <v>73.488</v>
      </c>
      <c r="D91" s="38">
        <f t="shared" si="3"/>
        <v>4.2971221275834379</v>
      </c>
      <c r="E91" s="28">
        <v>12.710630419999999</v>
      </c>
      <c r="F91" s="28">
        <v>10.55612992</v>
      </c>
      <c r="G91" s="31">
        <v>15018.05443</v>
      </c>
      <c r="H91" s="38">
        <f t="shared" si="4"/>
        <v>9.6170083849707471</v>
      </c>
      <c r="I91" s="34">
        <f t="shared" si="5"/>
        <v>2.1545004999999993</v>
      </c>
      <c r="J91" s="35">
        <v>1</v>
      </c>
      <c r="K91" t="s">
        <v>266</v>
      </c>
      <c r="L91" t="s">
        <v>271</v>
      </c>
    </row>
    <row r="92" spans="1:12" x14ac:dyDescent="0.25">
      <c r="A92" s="22" t="s">
        <v>201</v>
      </c>
      <c r="B92" s="23">
        <v>0.76</v>
      </c>
      <c r="C92" s="28">
        <v>73.424999999999997</v>
      </c>
      <c r="D92" s="37">
        <f t="shared" si="3"/>
        <v>4.2962644770846836</v>
      </c>
      <c r="E92" s="28">
        <v>15.5788002</v>
      </c>
      <c r="F92" s="28">
        <v>8.2783076379999994</v>
      </c>
      <c r="G92" s="31">
        <v>14615.89235</v>
      </c>
      <c r="H92" s="39">
        <f t="shared" si="4"/>
        <v>9.589864732814517</v>
      </c>
      <c r="I92" s="34">
        <f t="shared" si="5"/>
        <v>7.3004925620000005</v>
      </c>
      <c r="J92" s="35">
        <v>1</v>
      </c>
      <c r="K92" t="s">
        <v>266</v>
      </c>
      <c r="L92" t="s">
        <v>271</v>
      </c>
    </row>
    <row r="93" spans="1:12" x14ac:dyDescent="0.25">
      <c r="A93" s="22" t="s">
        <v>202</v>
      </c>
      <c r="B93" s="23">
        <v>0.75800000000000001</v>
      </c>
      <c r="C93" s="28">
        <v>73.659000000000006</v>
      </c>
      <c r="D93" s="38">
        <f t="shared" si="3"/>
        <v>4.2994463350355456</v>
      </c>
      <c r="E93" s="28">
        <v>14.437490459999999</v>
      </c>
      <c r="F93" s="28">
        <v>8.8628597259999999</v>
      </c>
      <c r="G93" s="31">
        <v>15013.927240000001</v>
      </c>
      <c r="H93" s="38">
        <f t="shared" si="4"/>
        <v>9.6167335319776051</v>
      </c>
      <c r="I93" s="34">
        <f t="shared" si="5"/>
        <v>5.5746307339999994</v>
      </c>
      <c r="J93" s="35">
        <v>1</v>
      </c>
      <c r="K93" t="s">
        <v>266</v>
      </c>
      <c r="L93" t="s">
        <v>271</v>
      </c>
    </row>
    <row r="94" spans="1:12" x14ac:dyDescent="0.25">
      <c r="A94" s="22" t="s">
        <v>203</v>
      </c>
      <c r="B94" s="23">
        <v>0.746</v>
      </c>
      <c r="C94" s="28">
        <v>72.150999999999996</v>
      </c>
      <c r="D94" s="37">
        <f t="shared" si="3"/>
        <v>4.2787611451376906</v>
      </c>
      <c r="E94" s="28">
        <v>13.977117</v>
      </c>
      <c r="F94" s="28">
        <v>7.77860643</v>
      </c>
      <c r="G94" s="31">
        <v>19751.567579999999</v>
      </c>
      <c r="H94" s="39">
        <f t="shared" si="4"/>
        <v>9.8909881383187859</v>
      </c>
      <c r="I94" s="34">
        <f t="shared" si="5"/>
        <v>6.1985105699999998</v>
      </c>
      <c r="J94" s="35">
        <v>1</v>
      </c>
      <c r="K94" t="s">
        <v>266</v>
      </c>
      <c r="L94" t="s">
        <v>271</v>
      </c>
    </row>
    <row r="95" spans="1:12" x14ac:dyDescent="0.25">
      <c r="A95" s="22" t="s">
        <v>204</v>
      </c>
      <c r="B95" s="23">
        <v>0.745</v>
      </c>
      <c r="C95" s="28">
        <v>77.129000000000005</v>
      </c>
      <c r="D95" s="38">
        <f t="shared" si="3"/>
        <v>4.3454793447380426</v>
      </c>
      <c r="E95" s="28">
        <v>15.487879749999999</v>
      </c>
      <c r="F95" s="28">
        <v>6.9874436080000004</v>
      </c>
      <c r="G95" s="31">
        <v>10978.405710000001</v>
      </c>
      <c r="H95" s="38">
        <f t="shared" si="4"/>
        <v>9.3036855050675094</v>
      </c>
      <c r="I95" s="34">
        <f t="shared" si="5"/>
        <v>8.5004361419999981</v>
      </c>
      <c r="J95" s="35">
        <v>1</v>
      </c>
      <c r="K95" t="s">
        <v>266</v>
      </c>
      <c r="L95" t="s">
        <v>271</v>
      </c>
    </row>
    <row r="96" spans="1:12" x14ac:dyDescent="0.25">
      <c r="A96" s="22" t="s">
        <v>205</v>
      </c>
      <c r="B96" s="23">
        <v>0.74399999999999999</v>
      </c>
      <c r="C96" s="28">
        <v>69.41</v>
      </c>
      <c r="D96" s="37">
        <f t="shared" si="3"/>
        <v>4.2400309493514925</v>
      </c>
      <c r="E96" s="28">
        <v>13.240579609999999</v>
      </c>
      <c r="F96" s="28">
        <v>11.14299353</v>
      </c>
      <c r="G96" s="31">
        <v>12859.87406</v>
      </c>
      <c r="H96" s="39">
        <f t="shared" si="4"/>
        <v>9.4618672045865804</v>
      </c>
      <c r="I96" s="34">
        <f t="shared" si="5"/>
        <v>2.0975860799999992</v>
      </c>
      <c r="J96" s="35">
        <v>1</v>
      </c>
      <c r="K96" t="s">
        <v>266</v>
      </c>
      <c r="L96" t="s">
        <v>271</v>
      </c>
    </row>
    <row r="97" spans="1:12" x14ac:dyDescent="0.25">
      <c r="A97" s="22" t="s">
        <v>206</v>
      </c>
      <c r="B97" s="23">
        <v>0.74199999999999999</v>
      </c>
      <c r="C97" s="28">
        <v>65.989000000000004</v>
      </c>
      <c r="D97" s="38">
        <f t="shared" si="3"/>
        <v>4.1894880614693264</v>
      </c>
      <c r="E97" s="28">
        <v>13.022057650000001</v>
      </c>
      <c r="F97" s="28">
        <v>8.6274087260000005</v>
      </c>
      <c r="G97" s="31">
        <v>35782.909610000002</v>
      </c>
      <c r="H97" s="38">
        <f t="shared" si="4"/>
        <v>10.485225673208671</v>
      </c>
      <c r="I97" s="34">
        <f t="shared" si="5"/>
        <v>4.3946489240000002</v>
      </c>
      <c r="J97" s="35">
        <v>1</v>
      </c>
      <c r="K97" t="s">
        <v>266</v>
      </c>
      <c r="L97" t="s">
        <v>271</v>
      </c>
    </row>
    <row r="98" spans="1:12" x14ac:dyDescent="0.25">
      <c r="A98" s="22" t="s">
        <v>207</v>
      </c>
      <c r="B98" s="23">
        <v>0.74099999999999999</v>
      </c>
      <c r="C98" s="28">
        <v>72.667000000000002</v>
      </c>
      <c r="D98" s="37">
        <f t="shared" si="3"/>
        <v>4.2858873612664219</v>
      </c>
      <c r="E98" s="28">
        <v>14.517195149999999</v>
      </c>
      <c r="F98" s="28">
        <v>9.4237003329999993</v>
      </c>
      <c r="G98" s="31">
        <v>10350.86141</v>
      </c>
      <c r="H98" s="39">
        <f t="shared" si="4"/>
        <v>9.2448250232495788</v>
      </c>
      <c r="I98" s="34">
        <f t="shared" si="5"/>
        <v>5.0934948169999998</v>
      </c>
      <c r="J98" s="35">
        <v>1</v>
      </c>
      <c r="K98" t="s">
        <v>266</v>
      </c>
      <c r="L98" t="s">
        <v>271</v>
      </c>
    </row>
    <row r="99" spans="1:12" x14ac:dyDescent="0.25">
      <c r="A99" s="22" t="s">
        <v>208</v>
      </c>
      <c r="B99" s="23">
        <v>0.74</v>
      </c>
      <c r="C99" s="28">
        <v>72.980999999999995</v>
      </c>
      <c r="D99" s="38">
        <f t="shared" si="3"/>
        <v>4.2901991332986391</v>
      </c>
      <c r="E99" s="28">
        <v>13.550483850000001</v>
      </c>
      <c r="F99" s="28">
        <v>9.1863440999999995</v>
      </c>
      <c r="G99" s="31">
        <v>12467.85548</v>
      </c>
      <c r="H99" s="38">
        <f t="shared" si="4"/>
        <v>9.4309090495463881</v>
      </c>
      <c r="I99" s="34">
        <f t="shared" si="5"/>
        <v>4.3641397500000014</v>
      </c>
      <c r="J99" s="35">
        <v>1</v>
      </c>
      <c r="K99" t="s">
        <v>266</v>
      </c>
      <c r="L99" t="s">
        <v>271</v>
      </c>
    </row>
    <row r="100" spans="1:12" x14ac:dyDescent="0.25">
      <c r="A100" s="22" t="s">
        <v>209</v>
      </c>
      <c r="B100" s="23">
        <v>0.73899999999999999</v>
      </c>
      <c r="C100" s="28">
        <v>71.27</v>
      </c>
      <c r="D100" s="37">
        <f t="shared" si="3"/>
        <v>4.2664754815137789</v>
      </c>
      <c r="E100" s="28">
        <v>16.28749084</v>
      </c>
      <c r="F100" s="28">
        <v>10.88028609</v>
      </c>
      <c r="G100" s="31">
        <v>6360.1789049999998</v>
      </c>
      <c r="H100" s="39">
        <f t="shared" si="4"/>
        <v>8.757811785655516</v>
      </c>
      <c r="I100" s="34">
        <f t="shared" si="5"/>
        <v>5.40720475</v>
      </c>
      <c r="J100" s="35">
        <v>1</v>
      </c>
      <c r="K100" t="s">
        <v>266</v>
      </c>
      <c r="L100" t="s">
        <v>271</v>
      </c>
    </row>
    <row r="101" spans="1:12" x14ac:dyDescent="0.25">
      <c r="A101" s="22" t="s">
        <v>210</v>
      </c>
      <c r="B101" s="23">
        <v>0.73599999999999999</v>
      </c>
      <c r="C101" s="28">
        <v>74.215000000000003</v>
      </c>
      <c r="D101" s="38">
        <f t="shared" si="3"/>
        <v>4.3069662860767286</v>
      </c>
      <c r="E101" s="28">
        <v>12.62659427</v>
      </c>
      <c r="F101" s="28">
        <v>10.446680069999999</v>
      </c>
      <c r="G101" s="31">
        <v>9294.8014989999992</v>
      </c>
      <c r="H101" s="38">
        <f t="shared" si="4"/>
        <v>9.1372105442524152</v>
      </c>
      <c r="I101" s="34">
        <f t="shared" si="5"/>
        <v>2.1799142000000007</v>
      </c>
      <c r="J101" s="35">
        <v>1</v>
      </c>
      <c r="K101" t="s">
        <v>266</v>
      </c>
      <c r="L101" t="s">
        <v>271</v>
      </c>
    </row>
    <row r="102" spans="1:12" x14ac:dyDescent="0.25">
      <c r="A102" s="22" t="s">
        <v>211</v>
      </c>
      <c r="B102" s="23">
        <v>0.73399999999999999</v>
      </c>
      <c r="C102" s="28">
        <v>68.563999999999993</v>
      </c>
      <c r="D102" s="37">
        <f t="shared" si="3"/>
        <v>4.2277676156448107</v>
      </c>
      <c r="E102" s="28">
        <v>13.328009610000001</v>
      </c>
      <c r="F102" s="28">
        <v>11.123301229999999</v>
      </c>
      <c r="G102" s="31">
        <v>11416.2168</v>
      </c>
      <c r="H102" s="39">
        <f t="shared" si="4"/>
        <v>9.3427901498663264</v>
      </c>
      <c r="I102" s="34">
        <f t="shared" si="5"/>
        <v>2.2047083800000014</v>
      </c>
      <c r="J102" s="35">
        <v>1</v>
      </c>
      <c r="K102" t="s">
        <v>266</v>
      </c>
      <c r="L102" t="s">
        <v>271</v>
      </c>
    </row>
    <row r="103" spans="1:12" x14ac:dyDescent="0.25">
      <c r="A103" s="22" t="s">
        <v>212</v>
      </c>
      <c r="B103" s="23">
        <v>0.73199999999999998</v>
      </c>
      <c r="C103" s="28">
        <v>74.263000000000005</v>
      </c>
      <c r="D103" s="38">
        <f t="shared" si="3"/>
        <v>4.3076128465324475</v>
      </c>
      <c r="E103" s="28">
        <v>14.61953746</v>
      </c>
      <c r="F103" s="28">
        <v>7.9533931730000003</v>
      </c>
      <c r="G103" s="31">
        <v>10296.649600000001</v>
      </c>
      <c r="H103" s="38">
        <f t="shared" si="4"/>
        <v>9.2395738397488092</v>
      </c>
      <c r="I103" s="34">
        <f t="shared" si="5"/>
        <v>6.6661442869999998</v>
      </c>
      <c r="J103" s="35">
        <v>1</v>
      </c>
      <c r="K103" t="s">
        <v>266</v>
      </c>
      <c r="L103" t="s">
        <v>271</v>
      </c>
    </row>
    <row r="104" spans="1:12" x14ac:dyDescent="0.25">
      <c r="A104" s="22" t="s">
        <v>213</v>
      </c>
      <c r="B104" s="23">
        <v>0.73099999999999998</v>
      </c>
      <c r="C104" s="28">
        <v>65.146000000000001</v>
      </c>
      <c r="D104" s="37">
        <f t="shared" si="3"/>
        <v>4.1766309049093255</v>
      </c>
      <c r="E104" s="28">
        <v>16.386060709999999</v>
      </c>
      <c r="F104" s="28">
        <v>12.818367179999999</v>
      </c>
      <c r="G104" s="31">
        <v>6855.2345660000001</v>
      </c>
      <c r="H104" s="39">
        <f t="shared" si="4"/>
        <v>8.8327678096458495</v>
      </c>
      <c r="I104" s="34">
        <f t="shared" si="5"/>
        <v>3.5676935299999997</v>
      </c>
      <c r="J104" s="35">
        <v>1</v>
      </c>
      <c r="K104" t="s">
        <v>266</v>
      </c>
      <c r="L104" t="s">
        <v>271</v>
      </c>
    </row>
    <row r="105" spans="1:12" x14ac:dyDescent="0.25">
      <c r="A105" s="22" t="s">
        <v>214</v>
      </c>
      <c r="B105" s="23">
        <v>0.73099999999999998</v>
      </c>
      <c r="C105" s="28">
        <v>70.474999999999994</v>
      </c>
      <c r="D105" s="38">
        <f t="shared" si="3"/>
        <v>4.2552580370001758</v>
      </c>
      <c r="E105" s="28">
        <v>13.91056957</v>
      </c>
      <c r="F105" s="28">
        <v>8.861840248</v>
      </c>
      <c r="G105" s="31">
        <v>13161.075220000001</v>
      </c>
      <c r="H105" s="38">
        <f t="shared" si="4"/>
        <v>9.4850189051891629</v>
      </c>
      <c r="I105" s="34">
        <f t="shared" si="5"/>
        <v>5.0487293219999998</v>
      </c>
      <c r="J105" s="35">
        <v>1</v>
      </c>
      <c r="K105" t="s">
        <v>266</v>
      </c>
      <c r="L105" t="s">
        <v>271</v>
      </c>
    </row>
    <row r="106" spans="1:12" x14ac:dyDescent="0.25">
      <c r="A106" s="22" t="s">
        <v>215</v>
      </c>
      <c r="B106" s="23">
        <v>0.72899999999999998</v>
      </c>
      <c r="C106" s="28">
        <v>68.311999999999998</v>
      </c>
      <c r="D106" s="37">
        <f t="shared" si="3"/>
        <v>4.2240854466053053</v>
      </c>
      <c r="E106" s="28">
        <v>13.84869</v>
      </c>
      <c r="F106" s="28">
        <v>10.37096977</v>
      </c>
      <c r="G106" s="31">
        <v>11233.658820000001</v>
      </c>
      <c r="H106" s="39">
        <f t="shared" si="4"/>
        <v>9.3266698023267587</v>
      </c>
      <c r="I106" s="34">
        <f t="shared" si="5"/>
        <v>3.4777202299999992</v>
      </c>
      <c r="J106" s="35">
        <v>1</v>
      </c>
      <c r="K106" t="s">
        <v>266</v>
      </c>
      <c r="L106" t="s">
        <v>271</v>
      </c>
    </row>
    <row r="107" spans="1:12" x14ac:dyDescent="0.25">
      <c r="A107" s="22" t="s">
        <v>216</v>
      </c>
      <c r="B107" s="23">
        <v>0.72799999999999998</v>
      </c>
      <c r="C107" s="28">
        <v>70.159000000000006</v>
      </c>
      <c r="D107" s="38">
        <f t="shared" si="3"/>
        <v>4.2507640948266605</v>
      </c>
      <c r="E107" s="28">
        <v>12.91180992</v>
      </c>
      <c r="F107" s="28">
        <v>9.8481022399999993</v>
      </c>
      <c r="G107" s="31">
        <v>12360.8163</v>
      </c>
      <c r="H107" s="38">
        <f t="shared" si="4"/>
        <v>9.4222867725202146</v>
      </c>
      <c r="I107" s="34">
        <f t="shared" si="5"/>
        <v>3.0637076800000003</v>
      </c>
      <c r="J107" s="35">
        <v>1</v>
      </c>
      <c r="K107" t="s">
        <v>266</v>
      </c>
      <c r="L107" t="s">
        <v>271</v>
      </c>
    </row>
    <row r="108" spans="1:12" x14ac:dyDescent="0.25">
      <c r="A108" s="22" t="s">
        <v>217</v>
      </c>
      <c r="B108" s="23">
        <v>0.72699999999999998</v>
      </c>
      <c r="C108" s="28">
        <v>71.674000000000007</v>
      </c>
      <c r="D108" s="37">
        <f t="shared" si="3"/>
        <v>4.2721280598060432</v>
      </c>
      <c r="E108" s="28">
        <v>11.99291039</v>
      </c>
      <c r="F108" s="28">
        <v>11.911149979999999</v>
      </c>
      <c r="G108" s="31">
        <v>8055.9102650000004</v>
      </c>
      <c r="H108" s="39">
        <f t="shared" si="4"/>
        <v>8.9941612954336794</v>
      </c>
      <c r="I108" s="34">
        <f t="shared" si="5"/>
        <v>8.1760410000001116E-2</v>
      </c>
      <c r="J108" s="35">
        <v>1</v>
      </c>
      <c r="K108" t="s">
        <v>266</v>
      </c>
      <c r="L108" t="s">
        <v>271</v>
      </c>
    </row>
    <row r="109" spans="1:12" x14ac:dyDescent="0.25">
      <c r="A109" s="22" t="s">
        <v>218</v>
      </c>
      <c r="B109" s="23">
        <v>0.72599999999999998</v>
      </c>
      <c r="C109" s="28">
        <v>74.58</v>
      </c>
      <c r="D109" s="38">
        <f t="shared" si="3"/>
        <v>4.3118723747506751</v>
      </c>
      <c r="E109" s="28">
        <v>13.05294705</v>
      </c>
      <c r="F109" s="28">
        <v>8.4553487940000007</v>
      </c>
      <c r="G109" s="31">
        <v>10813.98273</v>
      </c>
      <c r="H109" s="38">
        <f t="shared" si="4"/>
        <v>9.2885952729367904</v>
      </c>
      <c r="I109" s="34">
        <f t="shared" si="5"/>
        <v>4.5975982559999995</v>
      </c>
      <c r="J109" s="35">
        <v>1</v>
      </c>
      <c r="K109" t="s">
        <v>266</v>
      </c>
      <c r="L109" t="s">
        <v>271</v>
      </c>
    </row>
    <row r="110" spans="1:12" x14ac:dyDescent="0.25">
      <c r="A110" s="22" t="s">
        <v>219</v>
      </c>
      <c r="B110" s="23">
        <v>0.72499999999999998</v>
      </c>
      <c r="C110" s="28">
        <v>71.293999999999997</v>
      </c>
      <c r="D110" s="37">
        <f t="shared" si="3"/>
        <v>4.2668121724066657</v>
      </c>
      <c r="E110" s="28">
        <v>12.710320469999999</v>
      </c>
      <c r="F110" s="28">
        <v>8.5769734250000003</v>
      </c>
      <c r="G110" s="31">
        <v>14778.346299999999</v>
      </c>
      <c r="H110" s="39">
        <f t="shared" si="4"/>
        <v>9.600918300556236</v>
      </c>
      <c r="I110" s="34">
        <f t="shared" si="5"/>
        <v>4.1333470449999989</v>
      </c>
      <c r="J110" s="35">
        <v>1</v>
      </c>
      <c r="K110" t="s">
        <v>266</v>
      </c>
      <c r="L110" t="s">
        <v>271</v>
      </c>
    </row>
    <row r="111" spans="1:12" x14ac:dyDescent="0.25">
      <c r="A111" s="22" t="s">
        <v>90</v>
      </c>
      <c r="B111" s="23">
        <v>0.72299999999999998</v>
      </c>
      <c r="C111" s="28">
        <v>74.415999999999997</v>
      </c>
      <c r="D111" s="38">
        <f t="shared" si="3"/>
        <v>4.309670972481741</v>
      </c>
      <c r="E111" s="28">
        <v>12.051092239999999</v>
      </c>
      <c r="F111" s="28">
        <v>8.6029690769999991</v>
      </c>
      <c r="G111" s="31">
        <v>12313.422570000001</v>
      </c>
      <c r="H111" s="38">
        <f t="shared" si="4"/>
        <v>9.4184452122164135</v>
      </c>
      <c r="I111" s="34">
        <f t="shared" si="5"/>
        <v>3.448123163</v>
      </c>
      <c r="J111" s="35">
        <v>1</v>
      </c>
      <c r="K111" t="s">
        <v>266</v>
      </c>
      <c r="L111" t="s">
        <v>271</v>
      </c>
    </row>
    <row r="112" spans="1:12" x14ac:dyDescent="0.25">
      <c r="A112" s="22" t="s">
        <v>91</v>
      </c>
      <c r="B112" s="23">
        <v>0.71699999999999997</v>
      </c>
      <c r="C112" s="28">
        <v>61.48</v>
      </c>
      <c r="D112" s="37">
        <f t="shared" si="3"/>
        <v>4.1187119186703951</v>
      </c>
      <c r="E112" s="28">
        <v>14.263649940000001</v>
      </c>
      <c r="F112" s="28">
        <v>11.606969830000001</v>
      </c>
      <c r="G112" s="31">
        <v>13185.564189999999</v>
      </c>
      <c r="H112" s="39">
        <f t="shared" si="4"/>
        <v>9.4868778881639066</v>
      </c>
      <c r="I112" s="34">
        <f t="shared" si="5"/>
        <v>2.6566801099999999</v>
      </c>
      <c r="J112" s="35">
        <v>1</v>
      </c>
      <c r="K112" t="s">
        <v>267</v>
      </c>
      <c r="L112" t="s">
        <v>271</v>
      </c>
    </row>
    <row r="113" spans="1:12" x14ac:dyDescent="0.25">
      <c r="A113" s="22" t="s">
        <v>220</v>
      </c>
      <c r="B113" s="23">
        <v>0.71599999999999997</v>
      </c>
      <c r="C113" s="28">
        <v>73.444000000000003</v>
      </c>
      <c r="D113" s="38">
        <f t="shared" si="3"/>
        <v>4.2965232110599407</v>
      </c>
      <c r="E113" s="28">
        <v>13.154740329999999</v>
      </c>
      <c r="F113" s="28">
        <v>9.9384803769999994</v>
      </c>
      <c r="G113" s="31">
        <v>6936.2586840000004</v>
      </c>
      <c r="H113" s="38">
        <f t="shared" si="4"/>
        <v>8.8445178136126561</v>
      </c>
      <c r="I113" s="34">
        <f t="shared" si="5"/>
        <v>3.2162599529999998</v>
      </c>
      <c r="J113" s="35">
        <v>1</v>
      </c>
      <c r="K113" t="s">
        <v>266</v>
      </c>
      <c r="L113" t="s">
        <v>271</v>
      </c>
    </row>
    <row r="114" spans="1:12" x14ac:dyDescent="0.25">
      <c r="A114" s="22" t="s">
        <v>221</v>
      </c>
      <c r="B114" s="23">
        <v>0.71299999999999997</v>
      </c>
      <c r="C114" s="28">
        <v>68.25</v>
      </c>
      <c r="D114" s="37">
        <f t="shared" si="3"/>
        <v>4.223177434065069</v>
      </c>
      <c r="E114" s="28">
        <v>13.975737240000001</v>
      </c>
      <c r="F114" s="28">
        <v>8.5565099720000006</v>
      </c>
      <c r="G114" s="31">
        <v>12045.56544</v>
      </c>
      <c r="H114" s="39">
        <f t="shared" si="4"/>
        <v>9.3964518579072873</v>
      </c>
      <c r="I114" s="34">
        <f t="shared" si="5"/>
        <v>5.4192272680000002</v>
      </c>
      <c r="J114" s="35">
        <v>1</v>
      </c>
      <c r="K114" t="s">
        <v>266</v>
      </c>
      <c r="L114" t="s">
        <v>271</v>
      </c>
    </row>
    <row r="115" spans="1:12" x14ac:dyDescent="0.25">
      <c r="A115" s="22" t="s">
        <v>222</v>
      </c>
      <c r="B115" s="23">
        <v>0.71</v>
      </c>
      <c r="C115" s="28">
        <v>72.186999999999998</v>
      </c>
      <c r="D115" s="38">
        <f t="shared" si="3"/>
        <v>4.2792599742851989</v>
      </c>
      <c r="E115" s="28">
        <v>12.78335953</v>
      </c>
      <c r="F115" s="28">
        <v>8.9714095589999996</v>
      </c>
      <c r="G115" s="31">
        <v>9058.8405579999999</v>
      </c>
      <c r="H115" s="38">
        <f t="shared" si="4"/>
        <v>9.1114964171170048</v>
      </c>
      <c r="I115" s="34">
        <f t="shared" si="5"/>
        <v>3.8119499710000007</v>
      </c>
      <c r="J115" s="35">
        <v>1</v>
      </c>
      <c r="K115" t="s">
        <v>266</v>
      </c>
      <c r="L115" t="s">
        <v>271</v>
      </c>
    </row>
    <row r="116" spans="1:12" x14ac:dyDescent="0.25">
      <c r="A116" s="22" t="s">
        <v>4</v>
      </c>
      <c r="B116" s="23">
        <v>0.70799999999999996</v>
      </c>
      <c r="C116" s="28">
        <v>65.912999999999997</v>
      </c>
      <c r="D116" s="37">
        <f t="shared" si="3"/>
        <v>4.1883356906423428</v>
      </c>
      <c r="E116" s="28">
        <v>11.425680160000001</v>
      </c>
      <c r="F116" s="28">
        <v>10.42</v>
      </c>
      <c r="G116" s="31">
        <v>14841.57836</v>
      </c>
      <c r="H116" s="39">
        <f t="shared" si="4"/>
        <v>9.6051878695562749</v>
      </c>
      <c r="I116" s="34">
        <f t="shared" si="5"/>
        <v>1.0056801600000007</v>
      </c>
      <c r="J116" s="35">
        <v>1</v>
      </c>
      <c r="K116" t="s">
        <v>267</v>
      </c>
      <c r="L116" t="s">
        <v>271</v>
      </c>
    </row>
    <row r="117" spans="1:12" x14ac:dyDescent="0.25">
      <c r="A117" s="22" t="s">
        <v>223</v>
      </c>
      <c r="B117" s="23">
        <v>0.70599999999999996</v>
      </c>
      <c r="C117" s="28">
        <v>70.629000000000005</v>
      </c>
      <c r="D117" s="38">
        <f t="shared" si="3"/>
        <v>4.2574408250309226</v>
      </c>
      <c r="E117" s="28">
        <v>12.45977059</v>
      </c>
      <c r="F117" s="28">
        <v>9.2481887189999998</v>
      </c>
      <c r="G117" s="31">
        <v>9694.522766</v>
      </c>
      <c r="H117" s="38">
        <f t="shared" si="4"/>
        <v>9.1793163417101464</v>
      </c>
      <c r="I117" s="34">
        <f t="shared" si="5"/>
        <v>3.2115818709999999</v>
      </c>
      <c r="J117" s="35">
        <v>1</v>
      </c>
      <c r="K117" t="s">
        <v>266</v>
      </c>
      <c r="L117" t="s">
        <v>271</v>
      </c>
    </row>
    <row r="118" spans="1:12" x14ac:dyDescent="0.25">
      <c r="A118" s="22" t="s">
        <v>92</v>
      </c>
      <c r="B118" s="23">
        <v>0.70199999999999996</v>
      </c>
      <c r="C118" s="28">
        <v>72.597999999999999</v>
      </c>
      <c r="D118" s="37">
        <f t="shared" si="3"/>
        <v>4.2849373732419247</v>
      </c>
      <c r="E118" s="28">
        <v>12.436400000000001</v>
      </c>
      <c r="F118" s="28">
        <v>11.367355849999999</v>
      </c>
      <c r="G118" s="31">
        <v>4970.2320739999996</v>
      </c>
      <c r="H118" s="39">
        <f t="shared" si="4"/>
        <v>8.5112218129703177</v>
      </c>
      <c r="I118" s="34">
        <f t="shared" si="5"/>
        <v>1.0690441500000016</v>
      </c>
      <c r="J118" s="35">
        <v>1</v>
      </c>
      <c r="K118" t="s">
        <v>266</v>
      </c>
      <c r="L118" t="s">
        <v>271</v>
      </c>
    </row>
    <row r="119" spans="1:12" x14ac:dyDescent="0.25">
      <c r="A119" s="22" t="s">
        <v>224</v>
      </c>
      <c r="B119" s="23">
        <v>0.70099999999999996</v>
      </c>
      <c r="C119" s="28">
        <v>70.483999999999995</v>
      </c>
      <c r="D119" s="38">
        <f t="shared" si="3"/>
        <v>4.2553857337064844</v>
      </c>
      <c r="E119" s="28">
        <v>12.994930269999999</v>
      </c>
      <c r="F119" s="28">
        <v>11.961319919999999</v>
      </c>
      <c r="G119" s="31">
        <v>4781.6920460000001</v>
      </c>
      <c r="H119" s="38">
        <f t="shared" si="4"/>
        <v>8.4725497473665925</v>
      </c>
      <c r="I119" s="34">
        <f t="shared" si="5"/>
        <v>1.03361035</v>
      </c>
      <c r="J119" s="35">
        <v>1</v>
      </c>
      <c r="K119" t="s">
        <v>266</v>
      </c>
      <c r="L119" t="s">
        <v>271</v>
      </c>
    </row>
    <row r="120" spans="1:12" x14ac:dyDescent="0.25">
      <c r="A120" s="22" t="s">
        <v>93</v>
      </c>
      <c r="B120" s="23">
        <v>0.7</v>
      </c>
      <c r="C120" s="28">
        <v>70.962000000000003</v>
      </c>
      <c r="D120" s="37">
        <f t="shared" si="3"/>
        <v>4.2621445224970351</v>
      </c>
      <c r="E120" s="28">
        <v>12.42656994</v>
      </c>
      <c r="F120" s="28">
        <v>8.8475999830000003</v>
      </c>
      <c r="G120" s="31">
        <v>9242.0822590000007</v>
      </c>
      <c r="H120" s="39">
        <f t="shared" si="4"/>
        <v>9.1315224919532501</v>
      </c>
      <c r="I120" s="34">
        <f t="shared" si="5"/>
        <v>3.578969957</v>
      </c>
      <c r="J120" s="35">
        <v>1</v>
      </c>
      <c r="K120" t="s">
        <v>267</v>
      </c>
      <c r="L120" t="s">
        <v>271</v>
      </c>
    </row>
    <row r="121" spans="1:12" x14ac:dyDescent="0.25">
      <c r="A121" s="24" t="s">
        <v>225</v>
      </c>
      <c r="B121" s="25">
        <v>0.69899999999999995</v>
      </c>
      <c r="C121" s="27">
        <v>71.105000000000004</v>
      </c>
      <c r="D121" s="38">
        <f t="shared" si="3"/>
        <v>4.2641576578246596</v>
      </c>
      <c r="E121" s="27">
        <v>13.50206427</v>
      </c>
      <c r="F121" s="27">
        <v>9.6281544209999996</v>
      </c>
      <c r="G121" s="32">
        <v>6184.1360000000004</v>
      </c>
      <c r="H121" s="38">
        <f t="shared" si="4"/>
        <v>8.7297425822634658</v>
      </c>
      <c r="I121" s="34">
        <f t="shared" si="5"/>
        <v>3.8739098490000003</v>
      </c>
      <c r="J121" s="35">
        <v>2</v>
      </c>
      <c r="K121" t="s">
        <v>266</v>
      </c>
      <c r="L121" t="s">
        <v>272</v>
      </c>
    </row>
    <row r="122" spans="1:12" x14ac:dyDescent="0.25">
      <c r="A122" s="24" t="s">
        <v>226</v>
      </c>
      <c r="B122" s="25">
        <v>0.69799999999999995</v>
      </c>
      <c r="C122" s="27">
        <v>64.927999999999997</v>
      </c>
      <c r="D122" s="37">
        <f t="shared" si="3"/>
        <v>4.173278963643404</v>
      </c>
      <c r="E122" s="27">
        <v>15.022438169999999</v>
      </c>
      <c r="F122" s="27">
        <v>9.8277502059999993</v>
      </c>
      <c r="G122" s="32">
        <v>7987.8422469999996</v>
      </c>
      <c r="H122" s="39">
        <f t="shared" si="4"/>
        <v>8.9856759455925737</v>
      </c>
      <c r="I122" s="34">
        <f t="shared" si="5"/>
        <v>5.1946879639999999</v>
      </c>
      <c r="J122" s="35">
        <v>2</v>
      </c>
      <c r="K122" t="s">
        <v>266</v>
      </c>
      <c r="L122" t="s">
        <v>272</v>
      </c>
    </row>
    <row r="123" spans="1:12" x14ac:dyDescent="0.25">
      <c r="A123" s="24" t="s">
        <v>227</v>
      </c>
      <c r="B123" s="25">
        <v>0.69799999999999995</v>
      </c>
      <c r="C123" s="27">
        <v>74.972999999999999</v>
      </c>
      <c r="D123" s="38">
        <f t="shared" si="3"/>
        <v>4.317128048720754</v>
      </c>
      <c r="E123" s="27">
        <v>14.59442043</v>
      </c>
      <c r="F123" s="27">
        <v>6.05</v>
      </c>
      <c r="G123" s="32">
        <v>7954.5224609999996</v>
      </c>
      <c r="H123" s="38">
        <f t="shared" si="4"/>
        <v>8.9814959089260142</v>
      </c>
      <c r="I123" s="34">
        <f t="shared" si="5"/>
        <v>8.5444204299999988</v>
      </c>
      <c r="J123" s="35">
        <v>2</v>
      </c>
      <c r="K123" t="s">
        <v>266</v>
      </c>
      <c r="L123" t="s">
        <v>272</v>
      </c>
    </row>
    <row r="124" spans="1:12" x14ac:dyDescent="0.25">
      <c r="A124" s="24" t="s">
        <v>228</v>
      </c>
      <c r="B124" s="25">
        <v>0.69599999999999995</v>
      </c>
      <c r="C124" s="27">
        <v>64.013999999999996</v>
      </c>
      <c r="D124" s="37">
        <f t="shared" si="3"/>
        <v>4.1591018094373791</v>
      </c>
      <c r="E124" s="27">
        <v>12.56089218</v>
      </c>
      <c r="F124" s="27">
        <v>9.2479750000000003</v>
      </c>
      <c r="G124" s="32">
        <v>14938.55659</v>
      </c>
      <c r="H124" s="39">
        <f t="shared" si="4"/>
        <v>9.6117008402309079</v>
      </c>
      <c r="I124" s="34">
        <f t="shared" si="5"/>
        <v>3.3129171799999995</v>
      </c>
      <c r="J124" s="35">
        <v>2</v>
      </c>
      <c r="K124" t="s">
        <v>266</v>
      </c>
      <c r="L124" t="s">
        <v>272</v>
      </c>
    </row>
    <row r="125" spans="1:12" x14ac:dyDescent="0.25">
      <c r="A125" s="24" t="s">
        <v>94</v>
      </c>
      <c r="B125" s="25">
        <v>0.69299999999999995</v>
      </c>
      <c r="C125" s="27">
        <v>65.694000000000003</v>
      </c>
      <c r="D125" s="38">
        <f t="shared" si="3"/>
        <v>4.185007597119343</v>
      </c>
      <c r="E125" s="27">
        <v>12.43426472</v>
      </c>
      <c r="F125" s="27">
        <v>9.5500000000000007</v>
      </c>
      <c r="G125" s="32">
        <v>11194.21884</v>
      </c>
      <c r="H125" s="38">
        <f t="shared" si="4"/>
        <v>9.3231527490190107</v>
      </c>
      <c r="I125" s="34">
        <f t="shared" si="5"/>
        <v>2.8842647199999991</v>
      </c>
      <c r="J125" s="35">
        <v>2</v>
      </c>
      <c r="K125" t="s">
        <v>267</v>
      </c>
      <c r="L125" t="s">
        <v>272</v>
      </c>
    </row>
    <row r="126" spans="1:12" x14ac:dyDescent="0.25">
      <c r="A126" s="24" t="s">
        <v>95</v>
      </c>
      <c r="B126" s="25">
        <v>0.69</v>
      </c>
      <c r="C126" s="27">
        <v>70.289000000000001</v>
      </c>
      <c r="D126" s="37">
        <f t="shared" si="3"/>
        <v>4.2526153143118224</v>
      </c>
      <c r="E126" s="27">
        <v>10.95909977</v>
      </c>
      <c r="F126" s="27">
        <v>8.3886318039999992</v>
      </c>
      <c r="G126" s="32">
        <v>12309.996590000001</v>
      </c>
      <c r="H126" s="39">
        <f t="shared" si="4"/>
        <v>9.4181669421679004</v>
      </c>
      <c r="I126" s="34">
        <f t="shared" si="5"/>
        <v>2.5704679660000007</v>
      </c>
      <c r="J126" s="35">
        <v>2</v>
      </c>
      <c r="K126" t="s">
        <v>266</v>
      </c>
      <c r="L126" t="s">
        <v>272</v>
      </c>
    </row>
    <row r="127" spans="1:12" x14ac:dyDescent="0.25">
      <c r="A127" s="24" t="s">
        <v>229</v>
      </c>
      <c r="B127" s="25">
        <v>0.68100000000000005</v>
      </c>
      <c r="C127" s="27">
        <v>72.228999999999999</v>
      </c>
      <c r="D127" s="38">
        <f t="shared" si="3"/>
        <v>4.2798416273040347</v>
      </c>
      <c r="E127" s="27">
        <v>13.064490409999999</v>
      </c>
      <c r="F127" s="27">
        <v>5.8357946619999996</v>
      </c>
      <c r="G127" s="32">
        <v>10624.873879999999</v>
      </c>
      <c r="H127" s="38">
        <f t="shared" si="4"/>
        <v>9.2709531236045208</v>
      </c>
      <c r="I127" s="34">
        <f t="shared" si="5"/>
        <v>7.2286957479999998</v>
      </c>
      <c r="J127" s="35">
        <v>2</v>
      </c>
      <c r="K127" t="s">
        <v>266</v>
      </c>
      <c r="L127" t="s">
        <v>272</v>
      </c>
    </row>
    <row r="128" spans="1:12" x14ac:dyDescent="0.25">
      <c r="A128" s="24" t="s">
        <v>230</v>
      </c>
      <c r="B128" s="25">
        <v>0.67900000000000005</v>
      </c>
      <c r="C128" s="27">
        <v>71.287999999999997</v>
      </c>
      <c r="D128" s="37">
        <f t="shared" si="3"/>
        <v>4.2667280103104188</v>
      </c>
      <c r="E128" s="27">
        <v>10.861026369999999</v>
      </c>
      <c r="F128" s="27">
        <v>11.289550889999999</v>
      </c>
      <c r="G128" s="32">
        <v>4807.2139230000002</v>
      </c>
      <c r="H128" s="39">
        <f t="shared" si="4"/>
        <v>8.4778729692961026</v>
      </c>
      <c r="I128" s="34">
        <f t="shared" si="5"/>
        <v>-0.42852451999999985</v>
      </c>
      <c r="J128" s="35">
        <v>2</v>
      </c>
      <c r="K128" t="s">
        <v>266</v>
      </c>
      <c r="L128" t="s">
        <v>272</v>
      </c>
    </row>
    <row r="129" spans="1:12" x14ac:dyDescent="0.25">
      <c r="A129" s="24" t="s">
        <v>231</v>
      </c>
      <c r="B129" s="25">
        <v>0.67400000000000004</v>
      </c>
      <c r="C129" s="27">
        <v>71.474999999999994</v>
      </c>
      <c r="D129" s="38">
        <f t="shared" si="3"/>
        <v>4.2693477382083751</v>
      </c>
      <c r="E129" s="27">
        <v>11.9099355</v>
      </c>
      <c r="F129" s="27">
        <v>7.150929928</v>
      </c>
      <c r="G129" s="32">
        <v>8886.1735279999994</v>
      </c>
      <c r="H129" s="38">
        <f t="shared" si="4"/>
        <v>9.0922518115518596</v>
      </c>
      <c r="I129" s="34">
        <f t="shared" si="5"/>
        <v>4.7590055719999995</v>
      </c>
      <c r="J129" s="35">
        <v>2</v>
      </c>
      <c r="K129" t="s">
        <v>266</v>
      </c>
      <c r="L129" t="s">
        <v>272</v>
      </c>
    </row>
    <row r="130" spans="1:12" x14ac:dyDescent="0.25">
      <c r="A130" s="24" t="s">
        <v>232</v>
      </c>
      <c r="B130" s="25">
        <v>0.67300000000000004</v>
      </c>
      <c r="C130" s="27">
        <v>71.335999999999999</v>
      </c>
      <c r="D130" s="37">
        <f t="shared" si="3"/>
        <v>4.2674011088325781</v>
      </c>
      <c r="E130" s="27">
        <v>12.222755709999999</v>
      </c>
      <c r="F130" s="27">
        <v>6.8118789470000003</v>
      </c>
      <c r="G130" s="32">
        <v>9091.8653770000001</v>
      </c>
      <c r="H130" s="39">
        <f t="shared" si="4"/>
        <v>9.115135378109624</v>
      </c>
      <c r="I130" s="34">
        <f t="shared" si="5"/>
        <v>5.4108767629999992</v>
      </c>
      <c r="J130" s="35">
        <v>2</v>
      </c>
      <c r="K130" t="s">
        <v>266</v>
      </c>
      <c r="L130" t="s">
        <v>272</v>
      </c>
    </row>
    <row r="131" spans="1:12" x14ac:dyDescent="0.25">
      <c r="A131" s="24" t="s">
        <v>233</v>
      </c>
      <c r="B131" s="25">
        <v>0.67</v>
      </c>
      <c r="C131" s="27">
        <v>73.697999999999993</v>
      </c>
      <c r="D131" s="38">
        <f t="shared" si="3"/>
        <v>4.2999756617850124</v>
      </c>
      <c r="E131" s="27">
        <v>11.94633007</v>
      </c>
      <c r="F131" s="27">
        <v>7.3790597919999996</v>
      </c>
      <c r="G131" s="32">
        <v>6511.1221779999996</v>
      </c>
      <c r="H131" s="38">
        <f t="shared" si="4"/>
        <v>8.7812670979202725</v>
      </c>
      <c r="I131" s="34">
        <f t="shared" si="5"/>
        <v>4.5672702780000005</v>
      </c>
      <c r="J131" s="35">
        <v>2</v>
      </c>
      <c r="K131" t="s">
        <v>266</v>
      </c>
      <c r="L131" t="s">
        <v>272</v>
      </c>
    </row>
    <row r="132" spans="1:12" x14ac:dyDescent="0.25">
      <c r="A132" s="24" t="s">
        <v>234</v>
      </c>
      <c r="B132" s="25">
        <v>0.66900000000000004</v>
      </c>
      <c r="C132" s="27">
        <v>74.614999999999995</v>
      </c>
      <c r="D132" s="37">
        <f t="shared" si="3"/>
        <v>4.3123415593834311</v>
      </c>
      <c r="E132" s="27">
        <v>12.583477869999999</v>
      </c>
      <c r="F132" s="27">
        <v>7.26</v>
      </c>
      <c r="G132" s="32">
        <v>5426.5061800000003</v>
      </c>
      <c r="H132" s="39">
        <f t="shared" si="4"/>
        <v>8.5990507767410378</v>
      </c>
      <c r="I132" s="34">
        <f t="shared" si="5"/>
        <v>5.3234778699999996</v>
      </c>
      <c r="J132" s="35">
        <v>2</v>
      </c>
      <c r="K132" t="s">
        <v>266</v>
      </c>
      <c r="L132" t="s">
        <v>272</v>
      </c>
    </row>
    <row r="133" spans="1:12" x14ac:dyDescent="0.25">
      <c r="A133" s="24" t="s">
        <v>7</v>
      </c>
      <c r="B133" s="25">
        <v>0.66100000000000003</v>
      </c>
      <c r="C133" s="27">
        <v>74.721999999999994</v>
      </c>
      <c r="D133" s="38">
        <f t="shared" ref="D133:D195" si="6">LN(C133)</f>
        <v>4.3137745601576576</v>
      </c>
      <c r="E133" s="27">
        <v>11.53066323</v>
      </c>
      <c r="F133" s="27">
        <v>6.0900390499999997</v>
      </c>
      <c r="G133" s="32">
        <v>7601.0854330000002</v>
      </c>
      <c r="H133" s="38">
        <f t="shared" ref="H133:H195" si="7">LN(G133)</f>
        <v>8.936046336208177</v>
      </c>
      <c r="I133" s="34">
        <f t="shared" ref="I133:I195" si="8">E133-F133</f>
        <v>5.4406241800000004</v>
      </c>
      <c r="J133" s="35">
        <v>2</v>
      </c>
      <c r="K133" t="s">
        <v>266</v>
      </c>
      <c r="L133" t="s">
        <v>272</v>
      </c>
    </row>
    <row r="134" spans="1:12" x14ac:dyDescent="0.25">
      <c r="A134" s="24" t="s">
        <v>235</v>
      </c>
      <c r="B134" s="25">
        <v>0.65300000000000002</v>
      </c>
      <c r="C134" s="27">
        <v>64.853999999999999</v>
      </c>
      <c r="D134" s="37">
        <f t="shared" si="6"/>
        <v>4.1721385896621213</v>
      </c>
      <c r="E134" s="27">
        <v>12.101580139999999</v>
      </c>
      <c r="F134" s="27">
        <v>10.644586260000001</v>
      </c>
      <c r="G134" s="32">
        <v>4754.4537319999999</v>
      </c>
      <c r="H134" s="39">
        <f t="shared" si="7"/>
        <v>8.4668370855198027</v>
      </c>
      <c r="I134" s="34">
        <f t="shared" si="8"/>
        <v>1.4569938799999989</v>
      </c>
      <c r="J134" s="35">
        <v>2</v>
      </c>
      <c r="K134" t="s">
        <v>266</v>
      </c>
      <c r="L134" t="s">
        <v>272</v>
      </c>
    </row>
    <row r="135" spans="1:12" x14ac:dyDescent="0.25">
      <c r="A135" s="24" t="s">
        <v>96</v>
      </c>
      <c r="B135" s="25">
        <v>0.65</v>
      </c>
      <c r="C135" s="27">
        <v>61.19</v>
      </c>
      <c r="D135" s="38">
        <f t="shared" si="6"/>
        <v>4.1139837774744494</v>
      </c>
      <c r="E135" s="27">
        <v>12.13132742</v>
      </c>
      <c r="F135" s="27">
        <v>8.2813270140000004</v>
      </c>
      <c r="G135" s="32">
        <v>10662.65921</v>
      </c>
      <c r="H135" s="38">
        <f t="shared" si="7"/>
        <v>9.274503123458679</v>
      </c>
      <c r="I135" s="34">
        <f t="shared" si="8"/>
        <v>3.8500004059999995</v>
      </c>
      <c r="J135" s="35">
        <v>2</v>
      </c>
      <c r="K135" t="s">
        <v>267</v>
      </c>
      <c r="L135" t="s">
        <v>272</v>
      </c>
    </row>
    <row r="136" spans="1:12" x14ac:dyDescent="0.25">
      <c r="A136" s="24" t="s">
        <v>236</v>
      </c>
      <c r="B136" s="25">
        <v>0.64400000000000002</v>
      </c>
      <c r="C136" s="27">
        <v>67.744</v>
      </c>
      <c r="D136" s="37">
        <f t="shared" si="6"/>
        <v>4.2157358949524548</v>
      </c>
      <c r="E136" s="27">
        <v>12.58370972</v>
      </c>
      <c r="F136" s="27">
        <v>6.5707001690000002</v>
      </c>
      <c r="G136" s="32">
        <v>6950.5267979999999</v>
      </c>
      <c r="H136" s="39">
        <f t="shared" si="7"/>
        <v>8.8465727339596754</v>
      </c>
      <c r="I136" s="34">
        <f t="shared" si="8"/>
        <v>6.0130095509999997</v>
      </c>
      <c r="J136" s="35">
        <v>2</v>
      </c>
      <c r="K136" t="s">
        <v>266</v>
      </c>
      <c r="L136" t="s">
        <v>272</v>
      </c>
    </row>
    <row r="137" spans="1:12" x14ac:dyDescent="0.25">
      <c r="A137" s="24" t="s">
        <v>237</v>
      </c>
      <c r="B137" s="25">
        <v>0.63400000000000001</v>
      </c>
      <c r="C137" s="27">
        <v>70.924999999999997</v>
      </c>
      <c r="D137" s="38">
        <f t="shared" si="6"/>
        <v>4.2616229806949146</v>
      </c>
      <c r="E137" s="27">
        <v>12.615048</v>
      </c>
      <c r="F137" s="27">
        <v>7.3325239800000004</v>
      </c>
      <c r="G137" s="32">
        <v>3709.154916</v>
      </c>
      <c r="H137" s="38">
        <f t="shared" si="7"/>
        <v>8.2185593442096927</v>
      </c>
      <c r="I137" s="34">
        <f t="shared" si="8"/>
        <v>5.2825240199999994</v>
      </c>
      <c r="J137" s="35">
        <v>2</v>
      </c>
      <c r="K137" t="s">
        <v>266</v>
      </c>
      <c r="L137" t="s">
        <v>272</v>
      </c>
    </row>
    <row r="138" spans="1:12" x14ac:dyDescent="0.25">
      <c r="A138" s="24" t="s">
        <v>238</v>
      </c>
      <c r="B138" s="25">
        <v>0.629</v>
      </c>
      <c r="C138" s="27">
        <v>68.674000000000007</v>
      </c>
      <c r="D138" s="37">
        <f t="shared" si="6"/>
        <v>4.2293706705356771</v>
      </c>
      <c r="E138" s="27">
        <v>10.76720388</v>
      </c>
      <c r="F138" s="27">
        <v>5.6686480130000003</v>
      </c>
      <c r="G138" s="32">
        <v>8996.4158220000008</v>
      </c>
      <c r="H138" s="39">
        <f t="shared" si="7"/>
        <v>9.1045815349989514</v>
      </c>
      <c r="I138" s="34">
        <f t="shared" si="8"/>
        <v>5.098555867</v>
      </c>
      <c r="J138" s="35">
        <v>2</v>
      </c>
      <c r="K138" t="s">
        <v>266</v>
      </c>
      <c r="L138" t="s">
        <v>272</v>
      </c>
    </row>
    <row r="139" spans="1:12" x14ac:dyDescent="0.25">
      <c r="A139" s="24" t="s">
        <v>239</v>
      </c>
      <c r="B139" s="25">
        <v>0.628</v>
      </c>
      <c r="C139" s="27">
        <v>67.661000000000001</v>
      </c>
      <c r="D139" s="38">
        <f t="shared" si="6"/>
        <v>4.214509943024602</v>
      </c>
      <c r="E139" s="27">
        <v>11.80302</v>
      </c>
      <c r="F139" s="27">
        <v>9.1285815689999996</v>
      </c>
      <c r="G139" s="32">
        <v>3440.416745</v>
      </c>
      <c r="H139" s="38">
        <f t="shared" si="7"/>
        <v>8.1433478898320892</v>
      </c>
      <c r="I139" s="34">
        <f t="shared" si="8"/>
        <v>2.6744384310000004</v>
      </c>
      <c r="J139" s="35">
        <v>2</v>
      </c>
      <c r="K139" t="s">
        <v>266</v>
      </c>
      <c r="L139" t="s">
        <v>272</v>
      </c>
    </row>
    <row r="140" spans="1:12" x14ac:dyDescent="0.25">
      <c r="A140" s="24" t="s">
        <v>240</v>
      </c>
      <c r="B140" s="25">
        <v>0.624</v>
      </c>
      <c r="C140" s="27">
        <v>70.727999999999994</v>
      </c>
      <c r="D140" s="37">
        <f t="shared" si="6"/>
        <v>4.2588415341035031</v>
      </c>
      <c r="E140" s="27">
        <v>9.9617076329999996</v>
      </c>
      <c r="F140" s="27">
        <v>7.2962005139999997</v>
      </c>
      <c r="G140" s="32">
        <v>5271.604988</v>
      </c>
      <c r="H140" s="39">
        <f t="shared" si="7"/>
        <v>8.5700901469715784</v>
      </c>
      <c r="I140" s="34">
        <f t="shared" si="8"/>
        <v>2.6655071189999999</v>
      </c>
      <c r="J140" s="35">
        <v>2</v>
      </c>
      <c r="K140" t="s">
        <v>266</v>
      </c>
      <c r="L140" t="s">
        <v>272</v>
      </c>
    </row>
    <row r="141" spans="1:12" x14ac:dyDescent="0.25">
      <c r="A141" s="24" t="s">
        <v>97</v>
      </c>
      <c r="B141" s="25">
        <v>0.62</v>
      </c>
      <c r="C141" s="27">
        <v>68.998999999999995</v>
      </c>
      <c r="D141" s="38">
        <f t="shared" si="6"/>
        <v>4.2340920117386149</v>
      </c>
      <c r="E141" s="27">
        <v>10.187490459999999</v>
      </c>
      <c r="F141" s="27">
        <v>5.9469705299999998</v>
      </c>
      <c r="G141" s="32">
        <v>7744.8373460000003</v>
      </c>
      <c r="H141" s="38">
        <f t="shared" si="7"/>
        <v>8.9547817514684009</v>
      </c>
      <c r="I141" s="34">
        <f t="shared" si="8"/>
        <v>4.2405199299999996</v>
      </c>
      <c r="J141" s="35">
        <v>2</v>
      </c>
      <c r="K141" t="s">
        <v>266</v>
      </c>
      <c r="L141" t="s">
        <v>272</v>
      </c>
    </row>
    <row r="142" spans="1:12" x14ac:dyDescent="0.25">
      <c r="A142" s="24" t="s">
        <v>241</v>
      </c>
      <c r="B142" s="25">
        <v>0.61399999999999999</v>
      </c>
      <c r="C142" s="27">
        <v>70.492000000000004</v>
      </c>
      <c r="D142" s="37">
        <f t="shared" si="6"/>
        <v>4.2554992282021233</v>
      </c>
      <c r="E142" s="27">
        <v>11.81160992</v>
      </c>
      <c r="F142" s="27">
        <v>7.1832097270000004</v>
      </c>
      <c r="G142" s="32">
        <v>3243.9804939999999</v>
      </c>
      <c r="H142" s="39">
        <f t="shared" si="7"/>
        <v>8.0845564022702465</v>
      </c>
      <c r="I142" s="34">
        <f t="shared" si="8"/>
        <v>4.6284001930000001</v>
      </c>
      <c r="J142" s="35">
        <v>2</v>
      </c>
      <c r="K142" t="s">
        <v>266</v>
      </c>
      <c r="L142" t="s">
        <v>272</v>
      </c>
    </row>
    <row r="143" spans="1:12" x14ac:dyDescent="0.25">
      <c r="A143" s="24" t="s">
        <v>98</v>
      </c>
      <c r="B143" s="25">
        <v>0.61299999999999999</v>
      </c>
      <c r="C143" s="27">
        <v>68.793999999999997</v>
      </c>
      <c r="D143" s="38">
        <f t="shared" si="6"/>
        <v>4.2311165318340205</v>
      </c>
      <c r="E143" s="27">
        <v>12.6637182</v>
      </c>
      <c r="F143" s="27">
        <v>5.9157889179999996</v>
      </c>
      <c r="G143" s="32">
        <v>4054.106945</v>
      </c>
      <c r="H143" s="38">
        <f t="shared" si="7"/>
        <v>8.3074857067823977</v>
      </c>
      <c r="I143" s="34">
        <f t="shared" si="8"/>
        <v>6.7479292820000003</v>
      </c>
      <c r="J143" s="35">
        <v>2</v>
      </c>
      <c r="K143" t="s">
        <v>267</v>
      </c>
      <c r="L143" t="s">
        <v>272</v>
      </c>
    </row>
    <row r="144" spans="1:12" x14ac:dyDescent="0.25">
      <c r="A144" s="24" t="s">
        <v>99</v>
      </c>
      <c r="B144" s="25">
        <v>0.61</v>
      </c>
      <c r="C144" s="27">
        <v>56.36</v>
      </c>
      <c r="D144" s="37">
        <f t="shared" si="6"/>
        <v>4.0317596870304797</v>
      </c>
      <c r="E144" s="27">
        <v>14.926927559999999</v>
      </c>
      <c r="F144" s="27">
        <v>5.73</v>
      </c>
      <c r="G144" s="32">
        <v>8391.8551110000008</v>
      </c>
      <c r="H144" s="39">
        <f t="shared" si="7"/>
        <v>9.0350168847936292</v>
      </c>
      <c r="I144" s="34">
        <f t="shared" si="8"/>
        <v>9.1969275599999989</v>
      </c>
      <c r="J144" s="35">
        <v>2</v>
      </c>
      <c r="K144" t="s">
        <v>267</v>
      </c>
      <c r="L144" t="s">
        <v>272</v>
      </c>
    </row>
    <row r="145" spans="1:12" x14ac:dyDescent="0.25">
      <c r="A145" s="24" t="s">
        <v>32</v>
      </c>
      <c r="B145" s="25">
        <v>0.61</v>
      </c>
      <c r="C145" s="27">
        <v>58.058999999999997</v>
      </c>
      <c r="D145" s="38">
        <f t="shared" si="6"/>
        <v>4.0614597348863244</v>
      </c>
      <c r="E145" s="27">
        <v>11.75997928</v>
      </c>
      <c r="F145" s="27">
        <v>7.2434582939999999</v>
      </c>
      <c r="G145" s="32">
        <v>9200.0265990000007</v>
      </c>
      <c r="H145" s="38">
        <f t="shared" si="7"/>
        <v>9.1269616542286052</v>
      </c>
      <c r="I145" s="34">
        <f t="shared" si="8"/>
        <v>4.5165209859999997</v>
      </c>
      <c r="J145" s="35">
        <v>2</v>
      </c>
      <c r="K145" t="s">
        <v>267</v>
      </c>
      <c r="L145" t="s">
        <v>272</v>
      </c>
    </row>
    <row r="146" spans="1:12" x14ac:dyDescent="0.25">
      <c r="A146" s="24" t="s">
        <v>100</v>
      </c>
      <c r="B146" s="25">
        <v>0.60799999999999998</v>
      </c>
      <c r="C146" s="27">
        <v>67.256</v>
      </c>
      <c r="D146" s="37">
        <f t="shared" si="6"/>
        <v>4.2085062338329955</v>
      </c>
      <c r="E146" s="27">
        <v>12.06090998</v>
      </c>
      <c r="F146" s="27">
        <v>6.5181576970000004</v>
      </c>
      <c r="G146" s="32">
        <v>4037.7051409999999</v>
      </c>
      <c r="H146" s="39">
        <f t="shared" si="7"/>
        <v>8.3034317751565911</v>
      </c>
      <c r="I146" s="34">
        <f t="shared" si="8"/>
        <v>5.5427522829999996</v>
      </c>
      <c r="J146" s="35">
        <v>2</v>
      </c>
      <c r="K146" t="s">
        <v>266</v>
      </c>
      <c r="L146" t="s">
        <v>272</v>
      </c>
    </row>
    <row r="147" spans="1:12" x14ac:dyDescent="0.25">
      <c r="A147" s="24" t="s">
        <v>19</v>
      </c>
      <c r="B147" s="25">
        <v>0.60199999999999998</v>
      </c>
      <c r="C147" s="27">
        <v>63.945</v>
      </c>
      <c r="D147" s="38">
        <f t="shared" si="6"/>
        <v>4.1580233388852834</v>
      </c>
      <c r="E147" s="27">
        <v>11.58627987</v>
      </c>
      <c r="F147" s="27">
        <v>6.4323184390000003</v>
      </c>
      <c r="G147" s="32">
        <v>5380.2715349999999</v>
      </c>
      <c r="H147" s="38">
        <f t="shared" si="7"/>
        <v>8.5904941230717942</v>
      </c>
      <c r="I147" s="34">
        <f t="shared" si="8"/>
        <v>5.1539614309999999</v>
      </c>
      <c r="J147" s="35">
        <v>2</v>
      </c>
      <c r="K147" t="s">
        <v>267</v>
      </c>
      <c r="L147" t="s">
        <v>272</v>
      </c>
    </row>
    <row r="148" spans="1:12" x14ac:dyDescent="0.25">
      <c r="A148" s="24" t="s">
        <v>23</v>
      </c>
      <c r="B148" s="25">
        <v>0.60099999999999998</v>
      </c>
      <c r="C148" s="27">
        <v>62.055</v>
      </c>
      <c r="D148" s="37">
        <f t="shared" si="6"/>
        <v>4.1280210885814848</v>
      </c>
      <c r="E148" s="27">
        <v>11.384482009999999</v>
      </c>
      <c r="F148" s="27">
        <v>7.6863598819999996</v>
      </c>
      <c r="G148" s="32">
        <v>4807.7163170000003</v>
      </c>
      <c r="H148" s="39">
        <f t="shared" si="7"/>
        <v>8.4779774721864865</v>
      </c>
      <c r="I148" s="34">
        <f t="shared" si="8"/>
        <v>3.6981221279999996</v>
      </c>
      <c r="J148" s="35">
        <v>2</v>
      </c>
      <c r="K148" t="s">
        <v>267</v>
      </c>
      <c r="L148" t="s">
        <v>272</v>
      </c>
    </row>
    <row r="149" spans="1:12" x14ac:dyDescent="0.25">
      <c r="A149" s="24" t="s">
        <v>242</v>
      </c>
      <c r="B149" s="25">
        <v>0.60099999999999998</v>
      </c>
      <c r="C149" s="27">
        <v>70.483999999999995</v>
      </c>
      <c r="D149" s="38">
        <f t="shared" si="6"/>
        <v>4.2553857337064844</v>
      </c>
      <c r="E149" s="27">
        <v>12.64451981</v>
      </c>
      <c r="F149" s="27">
        <v>4.4855987580000001</v>
      </c>
      <c r="G149" s="32">
        <v>4025.5546850000001</v>
      </c>
      <c r="H149" s="38">
        <f t="shared" si="7"/>
        <v>8.3004179902956352</v>
      </c>
      <c r="I149" s="34">
        <f t="shared" si="8"/>
        <v>8.1589210520000002</v>
      </c>
      <c r="J149" s="35">
        <v>2</v>
      </c>
      <c r="K149" t="s">
        <v>266</v>
      </c>
      <c r="L149" t="s">
        <v>272</v>
      </c>
    </row>
    <row r="150" spans="1:12" x14ac:dyDescent="0.25">
      <c r="A150" s="24" t="s">
        <v>243</v>
      </c>
      <c r="B150" s="25">
        <v>0.6</v>
      </c>
      <c r="C150" s="27">
        <v>69.896000000000001</v>
      </c>
      <c r="D150" s="37">
        <f t="shared" si="6"/>
        <v>4.2470084229957932</v>
      </c>
      <c r="E150" s="27">
        <v>11.56094805</v>
      </c>
      <c r="F150" s="27">
        <v>5.197100163</v>
      </c>
      <c r="G150" s="32">
        <v>4291.1131679999999</v>
      </c>
      <c r="H150" s="39">
        <f t="shared" si="7"/>
        <v>8.3643014579833022</v>
      </c>
      <c r="I150" s="34">
        <f t="shared" si="8"/>
        <v>6.3638478870000004</v>
      </c>
      <c r="J150" s="35">
        <v>2</v>
      </c>
      <c r="K150" t="s">
        <v>266</v>
      </c>
      <c r="L150" t="s">
        <v>272</v>
      </c>
    </row>
    <row r="151" spans="1:12" x14ac:dyDescent="0.25">
      <c r="A151" s="24" t="s">
        <v>12</v>
      </c>
      <c r="B151" s="25">
        <v>0.59299999999999997</v>
      </c>
      <c r="C151" s="27">
        <v>63.052999999999997</v>
      </c>
      <c r="D151" s="38">
        <f t="shared" si="6"/>
        <v>4.14397564256367</v>
      </c>
      <c r="E151" s="27">
        <v>12.416470439999999</v>
      </c>
      <c r="F151" s="27">
        <v>8.2505525849999994</v>
      </c>
      <c r="G151" s="32">
        <v>2902.8080369999998</v>
      </c>
      <c r="H151" s="38">
        <f t="shared" si="7"/>
        <v>7.973433836106226</v>
      </c>
      <c r="I151" s="34">
        <f t="shared" si="8"/>
        <v>4.165917855</v>
      </c>
      <c r="J151" s="35">
        <v>2</v>
      </c>
      <c r="K151" t="s">
        <v>267</v>
      </c>
      <c r="L151" t="s">
        <v>272</v>
      </c>
    </row>
    <row r="152" spans="1:12" x14ac:dyDescent="0.25">
      <c r="A152" s="24" t="s">
        <v>101</v>
      </c>
      <c r="B152" s="25">
        <v>0.59099999999999997</v>
      </c>
      <c r="C152" s="27">
        <v>61.929000000000002</v>
      </c>
      <c r="D152" s="37">
        <f t="shared" si="6"/>
        <v>4.1259885675565622</v>
      </c>
      <c r="E152" s="27">
        <v>12.1676</v>
      </c>
      <c r="F152" s="27">
        <v>5.8442916010000001</v>
      </c>
      <c r="G152" s="32">
        <v>5327.7882509999999</v>
      </c>
      <c r="H152" s="39">
        <f t="shared" si="7"/>
        <v>8.5806914687502829</v>
      </c>
      <c r="I152" s="34">
        <f t="shared" si="8"/>
        <v>6.3233083990000001</v>
      </c>
      <c r="J152" s="35">
        <v>2</v>
      </c>
      <c r="K152" t="s">
        <v>267</v>
      </c>
      <c r="L152" t="s">
        <v>272</v>
      </c>
    </row>
    <row r="153" spans="1:12" x14ac:dyDescent="0.25">
      <c r="A153" s="24" t="s">
        <v>244</v>
      </c>
      <c r="B153" s="25">
        <v>0.58699999999999997</v>
      </c>
      <c r="C153" s="27">
        <v>60.957999999999998</v>
      </c>
      <c r="D153" s="38">
        <f t="shared" si="6"/>
        <v>4.1101851024412337</v>
      </c>
      <c r="E153" s="27">
        <v>13.38097793</v>
      </c>
      <c r="F153" s="27">
        <v>6.5374017809999998</v>
      </c>
      <c r="G153" s="32">
        <v>3681.4699879999998</v>
      </c>
      <c r="H153" s="38">
        <f t="shared" si="7"/>
        <v>8.2110674046636323</v>
      </c>
      <c r="I153" s="34">
        <f t="shared" si="8"/>
        <v>6.8435761490000004</v>
      </c>
      <c r="J153" s="35">
        <v>2</v>
      </c>
      <c r="K153" t="s">
        <v>266</v>
      </c>
      <c r="L153" t="s">
        <v>272</v>
      </c>
    </row>
    <row r="154" spans="1:12" x14ac:dyDescent="0.25">
      <c r="A154" s="24" t="s">
        <v>245</v>
      </c>
      <c r="B154" s="25">
        <v>0.58599999999999997</v>
      </c>
      <c r="C154" s="27">
        <v>63.68</v>
      </c>
      <c r="D154" s="37">
        <f t="shared" si="6"/>
        <v>4.1538705415361274</v>
      </c>
      <c r="E154" s="27">
        <v>13.03771042</v>
      </c>
      <c r="F154" s="27">
        <v>6.2090568319999999</v>
      </c>
      <c r="G154" s="32">
        <v>3260.5554659999998</v>
      </c>
      <c r="H154" s="39">
        <f t="shared" si="7"/>
        <v>8.089652848189866</v>
      </c>
      <c r="I154" s="34">
        <f t="shared" si="8"/>
        <v>6.8286535879999999</v>
      </c>
      <c r="J154" s="35">
        <v>2</v>
      </c>
      <c r="K154" t="s">
        <v>266</v>
      </c>
      <c r="L154" t="s">
        <v>272</v>
      </c>
    </row>
    <row r="155" spans="1:12" x14ac:dyDescent="0.25">
      <c r="A155" s="24" t="s">
        <v>48</v>
      </c>
      <c r="B155" s="25">
        <v>0.56899999999999995</v>
      </c>
      <c r="C155" s="27">
        <v>61.802999999999997</v>
      </c>
      <c r="D155" s="38">
        <f t="shared" si="6"/>
        <v>4.1239519069747583</v>
      </c>
      <c r="E155" s="27">
        <v>11.01797045</v>
      </c>
      <c r="F155" s="27">
        <v>7.2848931769999998</v>
      </c>
      <c r="G155" s="32">
        <v>3157.35862</v>
      </c>
      <c r="H155" s="38">
        <f t="shared" si="7"/>
        <v>8.05749107729185</v>
      </c>
      <c r="I155" s="34">
        <f t="shared" si="8"/>
        <v>3.7330772730000001</v>
      </c>
      <c r="J155" s="35">
        <v>2</v>
      </c>
      <c r="K155" t="s">
        <v>267</v>
      </c>
      <c r="L155" t="s">
        <v>272</v>
      </c>
    </row>
    <row r="156" spans="1:12" x14ac:dyDescent="0.25">
      <c r="A156" s="24" t="s">
        <v>246</v>
      </c>
      <c r="B156" s="25">
        <v>0.56799999999999995</v>
      </c>
      <c r="C156" s="27">
        <v>65.957999999999998</v>
      </c>
      <c r="D156" s="37">
        <f t="shared" si="6"/>
        <v>4.1890181758247813</v>
      </c>
      <c r="E156" s="27">
        <v>11.127367980000001</v>
      </c>
      <c r="F156" s="27">
        <v>4.9336311459999997</v>
      </c>
      <c r="G156" s="32">
        <v>3710.3268849999999</v>
      </c>
      <c r="H156" s="39">
        <f t="shared" si="7"/>
        <v>8.2188752608845164</v>
      </c>
      <c r="I156" s="34">
        <f t="shared" si="8"/>
        <v>6.193736834000001</v>
      </c>
      <c r="J156" s="35">
        <v>2</v>
      </c>
      <c r="K156" t="s">
        <v>266</v>
      </c>
      <c r="L156" t="s">
        <v>272</v>
      </c>
    </row>
    <row r="157" spans="1:12" x14ac:dyDescent="0.25">
      <c r="A157" s="24" t="s">
        <v>247</v>
      </c>
      <c r="B157" s="25">
        <v>0.56599999999999995</v>
      </c>
      <c r="C157" s="27">
        <v>69.055999999999997</v>
      </c>
      <c r="D157" s="38">
        <f t="shared" si="6"/>
        <v>4.2349177696356692</v>
      </c>
      <c r="E157" s="27">
        <v>13.24177562</v>
      </c>
      <c r="F157" s="27">
        <v>6.0200597509999998</v>
      </c>
      <c r="G157" s="32">
        <v>1629.160441</v>
      </c>
      <c r="H157" s="38">
        <f t="shared" si="7"/>
        <v>7.3958200942371359</v>
      </c>
      <c r="I157" s="34">
        <f t="shared" si="8"/>
        <v>7.2217158690000005</v>
      </c>
      <c r="J157" s="35">
        <v>2</v>
      </c>
      <c r="K157" t="s">
        <v>266</v>
      </c>
      <c r="L157" t="s">
        <v>272</v>
      </c>
    </row>
    <row r="158" spans="1:12" x14ac:dyDescent="0.25">
      <c r="A158" s="24" t="s">
        <v>248</v>
      </c>
      <c r="B158" s="25">
        <v>0.56200000000000006</v>
      </c>
      <c r="C158" s="27">
        <v>70.742000000000004</v>
      </c>
      <c r="D158" s="37">
        <f t="shared" si="6"/>
        <v>4.2590394559250306</v>
      </c>
      <c r="E158" s="27">
        <v>10.300714449999999</v>
      </c>
      <c r="F158" s="27">
        <v>5.8796802000000001</v>
      </c>
      <c r="G158" s="32">
        <v>2273.3110969999998</v>
      </c>
      <c r="H158" s="39">
        <f t="shared" si="7"/>
        <v>7.7289926807432607</v>
      </c>
      <c r="I158" s="34">
        <f t="shared" si="8"/>
        <v>4.4210342499999991</v>
      </c>
      <c r="J158" s="35">
        <v>2</v>
      </c>
      <c r="K158" t="s">
        <v>266</v>
      </c>
      <c r="L158" t="s">
        <v>272</v>
      </c>
    </row>
    <row r="159" spans="1:12" x14ac:dyDescent="0.25">
      <c r="A159" s="24" t="s">
        <v>249</v>
      </c>
      <c r="B159" s="25">
        <v>0.55700000000000005</v>
      </c>
      <c r="C159" s="27">
        <v>72.3</v>
      </c>
      <c r="D159" s="38">
        <f t="shared" si="6"/>
        <v>4.2808241291647189</v>
      </c>
      <c r="E159" s="27">
        <v>7.4187545269999999</v>
      </c>
      <c r="F159" s="27">
        <v>5.7367975869999999</v>
      </c>
      <c r="G159" s="32">
        <v>3594.1067899999998</v>
      </c>
      <c r="H159" s="38">
        <f t="shared" si="7"/>
        <v>8.1870507803133101</v>
      </c>
      <c r="I159" s="34">
        <f t="shared" si="8"/>
        <v>1.6819569400000001</v>
      </c>
      <c r="J159" s="35">
        <v>2</v>
      </c>
      <c r="K159" t="s">
        <v>266</v>
      </c>
      <c r="L159" t="s">
        <v>272</v>
      </c>
    </row>
    <row r="160" spans="1:12" x14ac:dyDescent="0.25">
      <c r="A160" s="24" t="s">
        <v>250</v>
      </c>
      <c r="B160" s="25">
        <v>0.55200000000000005</v>
      </c>
      <c r="C160" s="27">
        <v>63.728000000000002</v>
      </c>
      <c r="D160" s="37">
        <f t="shared" si="6"/>
        <v>4.1546240264392882</v>
      </c>
      <c r="E160" s="27">
        <v>11.13756869</v>
      </c>
      <c r="F160" s="27">
        <v>5.6094684260000003</v>
      </c>
      <c r="G160" s="32">
        <v>2801.7125160000001</v>
      </c>
      <c r="H160" s="39">
        <f t="shared" si="7"/>
        <v>7.9379861220615213</v>
      </c>
      <c r="I160" s="34">
        <f t="shared" si="8"/>
        <v>5.5281002639999999</v>
      </c>
      <c r="J160" s="35">
        <v>2</v>
      </c>
      <c r="K160" t="s">
        <v>266</v>
      </c>
      <c r="L160" t="s">
        <v>272</v>
      </c>
    </row>
    <row r="161" spans="1:12" x14ac:dyDescent="0.25">
      <c r="A161" s="24" t="s">
        <v>47</v>
      </c>
      <c r="B161" s="25">
        <v>0.55000000000000004</v>
      </c>
      <c r="C161" s="27">
        <v>63.637999999999998</v>
      </c>
      <c r="D161" s="38">
        <f t="shared" si="6"/>
        <v>4.153210776200142</v>
      </c>
      <c r="E161" s="27">
        <v>11.495532369999999</v>
      </c>
      <c r="F161" s="27">
        <v>6.235476362</v>
      </c>
      <c r="G161" s="32">
        <v>2240.5854039999999</v>
      </c>
      <c r="H161" s="38">
        <f t="shared" si="7"/>
        <v>7.7144924517768851</v>
      </c>
      <c r="I161" s="34">
        <f t="shared" si="8"/>
        <v>5.2600560079999994</v>
      </c>
      <c r="J161" s="35">
        <v>2</v>
      </c>
      <c r="K161" t="s">
        <v>267</v>
      </c>
      <c r="L161" t="s">
        <v>272</v>
      </c>
    </row>
    <row r="162" spans="1:12" x14ac:dyDescent="0.25">
      <c r="A162" s="24" t="s">
        <v>49</v>
      </c>
      <c r="B162" s="25">
        <v>0.55000000000000004</v>
      </c>
      <c r="C162" s="27">
        <v>59.390999999999998</v>
      </c>
      <c r="D162" s="37">
        <f t="shared" si="6"/>
        <v>4.0841426997375043</v>
      </c>
      <c r="E162" s="27">
        <v>11.02558696</v>
      </c>
      <c r="F162" s="27">
        <v>8.8077626210000002</v>
      </c>
      <c r="G162" s="32">
        <v>2078.9180630000001</v>
      </c>
      <c r="H162" s="39">
        <f t="shared" si="7"/>
        <v>7.6396028753449388</v>
      </c>
      <c r="I162" s="34">
        <f t="shared" si="8"/>
        <v>2.2178243389999999</v>
      </c>
      <c r="J162" s="35">
        <v>2</v>
      </c>
      <c r="K162" t="s">
        <v>267</v>
      </c>
      <c r="L162" t="s">
        <v>272</v>
      </c>
    </row>
    <row r="163" spans="1:12" x14ac:dyDescent="0.25">
      <c r="A163" s="16" t="s">
        <v>34</v>
      </c>
      <c r="B163" s="17">
        <v>0.54800000000000004</v>
      </c>
      <c r="C163" s="26">
        <v>53.633000000000003</v>
      </c>
      <c r="D163" s="38">
        <f t="shared" si="6"/>
        <v>3.9821645502705167</v>
      </c>
      <c r="E163" s="26">
        <v>10.51407</v>
      </c>
      <c r="F163" s="26">
        <v>7.5859699249999997</v>
      </c>
      <c r="G163" s="33">
        <v>4754.8364080000001</v>
      </c>
      <c r="H163" s="38">
        <f t="shared" si="7"/>
        <v>8.466917570181554</v>
      </c>
      <c r="I163" s="34">
        <f t="shared" si="8"/>
        <v>2.9281000750000006</v>
      </c>
      <c r="J163" s="35">
        <v>3</v>
      </c>
      <c r="K163" t="s">
        <v>267</v>
      </c>
      <c r="L163" s="36" t="s">
        <v>273</v>
      </c>
    </row>
    <row r="164" spans="1:12" x14ac:dyDescent="0.25">
      <c r="A164" s="16" t="s">
        <v>36</v>
      </c>
      <c r="B164" s="17">
        <v>0.54800000000000004</v>
      </c>
      <c r="C164" s="26">
        <v>67.129000000000005</v>
      </c>
      <c r="D164" s="37">
        <f t="shared" si="6"/>
        <v>4.2066161413701701</v>
      </c>
      <c r="E164" s="26">
        <v>11.383520130000001</v>
      </c>
      <c r="F164" s="26">
        <v>4.8783102039999999</v>
      </c>
      <c r="G164" s="33">
        <v>2316.8092769999998</v>
      </c>
      <c r="H164" s="39">
        <f t="shared" si="7"/>
        <v>7.7479462064133529</v>
      </c>
      <c r="I164" s="34">
        <f t="shared" si="8"/>
        <v>6.5052099260000009</v>
      </c>
      <c r="J164" s="35">
        <v>3</v>
      </c>
      <c r="K164" t="s">
        <v>267</v>
      </c>
      <c r="L164" s="36" t="s">
        <v>273</v>
      </c>
    </row>
    <row r="165" spans="1:12" x14ac:dyDescent="0.25">
      <c r="A165" s="16" t="s">
        <v>73</v>
      </c>
      <c r="B165" s="17">
        <v>0.54700000000000004</v>
      </c>
      <c r="C165" s="26">
        <v>61.588000000000001</v>
      </c>
      <c r="D165" s="38">
        <f t="shared" si="6"/>
        <v>4.120467046367672</v>
      </c>
      <c r="E165" s="26">
        <v>12.96236085</v>
      </c>
      <c r="F165" s="26">
        <v>5.5903140110000002</v>
      </c>
      <c r="G165" s="33">
        <v>2214.2336489999998</v>
      </c>
      <c r="H165" s="38">
        <f t="shared" si="7"/>
        <v>7.7026616402207422</v>
      </c>
      <c r="I165" s="34">
        <f t="shared" si="8"/>
        <v>7.3720468389999994</v>
      </c>
      <c r="J165" s="35">
        <v>3</v>
      </c>
      <c r="K165" t="s">
        <v>267</v>
      </c>
      <c r="L165" s="36" t="s">
        <v>273</v>
      </c>
    </row>
    <row r="166" spans="1:12" x14ac:dyDescent="0.25">
      <c r="A166" s="16" t="s">
        <v>30</v>
      </c>
      <c r="B166" s="17">
        <v>0.54</v>
      </c>
      <c r="C166" s="26">
        <v>64.691000000000003</v>
      </c>
      <c r="D166" s="37">
        <f t="shared" si="6"/>
        <v>4.1696220882761894</v>
      </c>
      <c r="E166" s="26">
        <v>8.0518503189999997</v>
      </c>
      <c r="F166" s="26">
        <v>4.7540633440000004</v>
      </c>
      <c r="G166" s="33">
        <v>5343.564069</v>
      </c>
      <c r="H166" s="39">
        <f t="shared" si="7"/>
        <v>8.5836481379744782</v>
      </c>
      <c r="I166" s="34">
        <f t="shared" si="8"/>
        <v>3.2977869749999993</v>
      </c>
      <c r="J166" s="35">
        <v>3</v>
      </c>
      <c r="K166" t="s">
        <v>267</v>
      </c>
      <c r="L166" s="36" t="s">
        <v>273</v>
      </c>
    </row>
    <row r="167" spans="1:12" x14ac:dyDescent="0.25">
      <c r="A167" s="16" t="s">
        <v>251</v>
      </c>
      <c r="B167" s="17">
        <v>0.54</v>
      </c>
      <c r="C167" s="26">
        <v>66.430999999999997</v>
      </c>
      <c r="D167" s="38">
        <f t="shared" si="6"/>
        <v>4.1961638150035592</v>
      </c>
      <c r="E167" s="26">
        <v>7.8951084900000001</v>
      </c>
      <c r="F167" s="26">
        <v>4.4223190189999997</v>
      </c>
      <c r="G167" s="33">
        <v>5374.2704229999999</v>
      </c>
      <c r="H167" s="38">
        <f t="shared" si="7"/>
        <v>8.5893781085271854</v>
      </c>
      <c r="I167" s="34">
        <f t="shared" si="8"/>
        <v>3.4727894710000005</v>
      </c>
      <c r="J167" s="35">
        <v>3</v>
      </c>
      <c r="K167" t="s">
        <v>266</v>
      </c>
      <c r="L167" s="36" t="s">
        <v>273</v>
      </c>
    </row>
    <row r="168" spans="1:12" x14ac:dyDescent="0.25">
      <c r="A168" s="16" t="s">
        <v>74</v>
      </c>
      <c r="B168" s="17">
        <v>0.53400000000000003</v>
      </c>
      <c r="C168" s="26">
        <v>58.915999999999997</v>
      </c>
      <c r="D168" s="37">
        <f t="shared" si="6"/>
        <v>4.0761127006272968</v>
      </c>
      <c r="E168" s="26">
        <v>10.10165024</v>
      </c>
      <c r="F168" s="26">
        <v>4.2369776300000002</v>
      </c>
      <c r="G168" s="33">
        <v>5376.3960619999998</v>
      </c>
      <c r="H168" s="39">
        <f t="shared" si="7"/>
        <v>8.5897735517363429</v>
      </c>
      <c r="I168" s="34">
        <f t="shared" si="8"/>
        <v>5.8646726099999995</v>
      </c>
      <c r="J168" s="35">
        <v>3</v>
      </c>
      <c r="K168" t="s">
        <v>267</v>
      </c>
      <c r="L168" s="36" t="s">
        <v>273</v>
      </c>
    </row>
    <row r="169" spans="1:12" x14ac:dyDescent="0.25">
      <c r="A169" s="16" t="s">
        <v>75</v>
      </c>
      <c r="B169" s="17">
        <v>0.53200000000000003</v>
      </c>
      <c r="C169" s="26">
        <v>66.781999999999996</v>
      </c>
      <c r="D169" s="38">
        <f t="shared" si="6"/>
        <v>4.2014335831535963</v>
      </c>
      <c r="E169" s="26">
        <v>8.5857400889999997</v>
      </c>
      <c r="F169" s="26">
        <v>5.6399679630000001</v>
      </c>
      <c r="G169" s="33">
        <v>2578.1560060000002</v>
      </c>
      <c r="H169" s="38">
        <f t="shared" si="7"/>
        <v>7.854829696020424</v>
      </c>
      <c r="I169" s="34">
        <f t="shared" si="8"/>
        <v>2.9457721259999996</v>
      </c>
      <c r="J169" s="35">
        <v>3</v>
      </c>
      <c r="K169" t="s">
        <v>267</v>
      </c>
      <c r="L169" s="36" t="s">
        <v>273</v>
      </c>
    </row>
    <row r="170" spans="1:12" x14ac:dyDescent="0.25">
      <c r="A170" s="16" t="s">
        <v>24</v>
      </c>
      <c r="B170" s="17">
        <v>0.52100000000000002</v>
      </c>
      <c r="C170" s="26">
        <v>53.036000000000001</v>
      </c>
      <c r="D170" s="37">
        <f t="shared" si="6"/>
        <v>3.9709709282524726</v>
      </c>
      <c r="E170" s="26">
        <v>11.070511249999999</v>
      </c>
      <c r="F170" s="26">
        <v>7.5450587840000001</v>
      </c>
      <c r="G170" s="33">
        <v>2708.731464</v>
      </c>
      <c r="H170" s="39">
        <f t="shared" si="7"/>
        <v>7.9042357098183871</v>
      </c>
      <c r="I170" s="34">
        <f t="shared" si="8"/>
        <v>3.5254524659999991</v>
      </c>
      <c r="J170" s="35">
        <v>3</v>
      </c>
      <c r="K170" t="s">
        <v>267</v>
      </c>
      <c r="L170" s="36" t="s">
        <v>273</v>
      </c>
    </row>
    <row r="171" spans="1:12" x14ac:dyDescent="0.25">
      <c r="A171" s="16" t="s">
        <v>38</v>
      </c>
      <c r="B171" s="17">
        <v>0.51700000000000002</v>
      </c>
      <c r="C171" s="26">
        <v>67.912999999999997</v>
      </c>
      <c r="D171" s="38">
        <f t="shared" si="6"/>
        <v>4.2182274742654107</v>
      </c>
      <c r="E171" s="26">
        <v>9.1445503230000007</v>
      </c>
      <c r="F171" s="26">
        <v>2.8873668600000002</v>
      </c>
      <c r="G171" s="33">
        <v>3463.8060759999998</v>
      </c>
      <c r="H171" s="38">
        <f t="shared" si="7"/>
        <v>8.1501232854362531</v>
      </c>
      <c r="I171" s="34">
        <f t="shared" si="8"/>
        <v>6.2571834630000005</v>
      </c>
      <c r="J171" s="35">
        <v>3</v>
      </c>
      <c r="K171" t="s">
        <v>267</v>
      </c>
      <c r="L171" s="36" t="s">
        <v>273</v>
      </c>
    </row>
    <row r="172" spans="1:12" x14ac:dyDescent="0.25">
      <c r="A172" s="16" t="s">
        <v>76</v>
      </c>
      <c r="B172" s="17">
        <v>0.51600000000000001</v>
      </c>
      <c r="C172" s="26">
        <v>65.578000000000003</v>
      </c>
      <c r="D172" s="37">
        <f t="shared" si="6"/>
        <v>4.1832402738486811</v>
      </c>
      <c r="E172" s="26">
        <v>8.501687381</v>
      </c>
      <c r="F172" s="26">
        <v>3.87</v>
      </c>
      <c r="G172" s="33">
        <v>3514.7658689999998</v>
      </c>
      <c r="H172" s="39">
        <f t="shared" si="7"/>
        <v>8.1647281929224391</v>
      </c>
      <c r="I172" s="34">
        <f t="shared" si="8"/>
        <v>4.6316873809999999</v>
      </c>
      <c r="J172" s="35">
        <v>3</v>
      </c>
      <c r="K172" t="s">
        <v>267</v>
      </c>
      <c r="L172" s="36" t="s">
        <v>273</v>
      </c>
    </row>
    <row r="173" spans="1:12" x14ac:dyDescent="0.25">
      <c r="A173" s="16" t="s">
        <v>77</v>
      </c>
      <c r="B173" s="17">
        <v>0.51500000000000001</v>
      </c>
      <c r="C173" s="26">
        <v>62.859000000000002</v>
      </c>
      <c r="D173" s="38">
        <f t="shared" si="6"/>
        <v>4.1408941228750811</v>
      </c>
      <c r="E173" s="26">
        <v>8.0283743619999992</v>
      </c>
      <c r="F173" s="26">
        <v>3.8899841560000001</v>
      </c>
      <c r="G173" s="33">
        <v>4874.5182800000002</v>
      </c>
      <c r="H173" s="38">
        <f t="shared" si="7"/>
        <v>8.4917765641905127</v>
      </c>
      <c r="I173" s="34">
        <f t="shared" si="8"/>
        <v>4.1383902059999986</v>
      </c>
      <c r="J173" s="35">
        <v>3</v>
      </c>
      <c r="K173" t="s">
        <v>267</v>
      </c>
      <c r="L173" s="36" t="s">
        <v>273</v>
      </c>
    </row>
    <row r="174" spans="1:12" x14ac:dyDescent="0.25">
      <c r="A174" s="16" t="s">
        <v>27</v>
      </c>
      <c r="B174" s="17">
        <v>0.50800000000000001</v>
      </c>
      <c r="C174" s="26">
        <v>62.898000000000003</v>
      </c>
      <c r="D174" s="37">
        <f t="shared" si="6"/>
        <v>4.141514366698491</v>
      </c>
      <c r="E174" s="26">
        <v>11.50487088</v>
      </c>
      <c r="F174" s="26">
        <v>5.2437400820000004</v>
      </c>
      <c r="G174" s="33">
        <v>1432.472806</v>
      </c>
      <c r="H174" s="39">
        <f t="shared" si="7"/>
        <v>7.2671574648135904</v>
      </c>
      <c r="I174" s="34">
        <f t="shared" si="8"/>
        <v>6.2611307979999999</v>
      </c>
      <c r="J174" s="35">
        <v>3</v>
      </c>
      <c r="K174" t="s">
        <v>267</v>
      </c>
      <c r="L174" s="36" t="s">
        <v>273</v>
      </c>
    </row>
    <row r="175" spans="1:12" x14ac:dyDescent="0.25">
      <c r="A175" s="16" t="s">
        <v>78</v>
      </c>
      <c r="B175" s="17">
        <v>0.504</v>
      </c>
      <c r="C175" s="26">
        <v>59.954000000000001</v>
      </c>
      <c r="D175" s="38">
        <f t="shared" si="6"/>
        <v>4.0935776015162491</v>
      </c>
      <c r="E175" s="26">
        <v>10.30257988</v>
      </c>
      <c r="F175" s="26">
        <v>3.1372617250000001</v>
      </c>
      <c r="G175" s="33">
        <v>3406.0729369999999</v>
      </c>
      <c r="H175" s="38">
        <f t="shared" si="7"/>
        <v>8.133315275262289</v>
      </c>
      <c r="I175" s="34">
        <f t="shared" si="8"/>
        <v>7.1653181549999996</v>
      </c>
      <c r="J175" s="35">
        <v>3</v>
      </c>
      <c r="K175" t="s">
        <v>267</v>
      </c>
      <c r="L175" s="36" t="s">
        <v>273</v>
      </c>
    </row>
    <row r="176" spans="1:12" x14ac:dyDescent="0.25">
      <c r="A176" s="16" t="s">
        <v>18</v>
      </c>
      <c r="B176" s="17">
        <v>0.495</v>
      </c>
      <c r="C176" s="26">
        <v>62.905999999999999</v>
      </c>
      <c r="D176" s="37">
        <f t="shared" si="6"/>
        <v>4.1416415486642597</v>
      </c>
      <c r="E176" s="26">
        <v>8.9778996860000007</v>
      </c>
      <c r="F176" s="26">
        <v>4.5124201770000001</v>
      </c>
      <c r="G176" s="33">
        <v>2089.6268260000002</v>
      </c>
      <c r="H176" s="39">
        <f t="shared" si="7"/>
        <v>7.6447407768634132</v>
      </c>
      <c r="I176" s="34">
        <f t="shared" si="8"/>
        <v>4.4654795090000006</v>
      </c>
      <c r="J176" s="35">
        <v>3</v>
      </c>
      <c r="K176" t="s">
        <v>267</v>
      </c>
      <c r="L176" s="36" t="s">
        <v>273</v>
      </c>
    </row>
    <row r="177" spans="1:12" x14ac:dyDescent="0.25">
      <c r="A177" s="16" t="s">
        <v>14</v>
      </c>
      <c r="B177" s="17">
        <v>0.49299999999999999</v>
      </c>
      <c r="C177" s="26">
        <v>66.603999999999999</v>
      </c>
      <c r="D177" s="38">
        <f t="shared" si="6"/>
        <v>4.1987646358028705</v>
      </c>
      <c r="E177" s="26">
        <v>7.3188355119999997</v>
      </c>
      <c r="F177" s="26">
        <v>5.0913644199999997</v>
      </c>
      <c r="G177" s="33">
        <v>1957.046464</v>
      </c>
      <c r="H177" s="38">
        <f t="shared" si="7"/>
        <v>7.5791917095771817</v>
      </c>
      <c r="I177" s="34">
        <f t="shared" si="8"/>
        <v>2.227471092</v>
      </c>
      <c r="J177" s="35">
        <v>3</v>
      </c>
      <c r="K177" t="s">
        <v>267</v>
      </c>
      <c r="L177" s="36" t="s">
        <v>273</v>
      </c>
    </row>
    <row r="178" spans="1:12" x14ac:dyDescent="0.25">
      <c r="A178" s="16" t="s">
        <v>79</v>
      </c>
      <c r="B178" s="17">
        <v>0.49199999999999999</v>
      </c>
      <c r="C178" s="26">
        <v>65.644999999999996</v>
      </c>
      <c r="D178" s="37">
        <f t="shared" si="6"/>
        <v>4.1842614363860733</v>
      </c>
      <c r="E178" s="26">
        <v>9.9387435140000004</v>
      </c>
      <c r="F178" s="26">
        <v>2.3908540810000001</v>
      </c>
      <c r="G178" s="33">
        <v>2368.7583909999998</v>
      </c>
      <c r="H178" s="39">
        <f t="shared" si="7"/>
        <v>7.7701212111991325</v>
      </c>
      <c r="I178" s="34">
        <f t="shared" si="8"/>
        <v>7.5478894329999999</v>
      </c>
      <c r="J178" s="35">
        <v>3</v>
      </c>
      <c r="K178" t="s">
        <v>267</v>
      </c>
      <c r="L178" s="36" t="s">
        <v>273</v>
      </c>
    </row>
    <row r="179" spans="1:12" x14ac:dyDescent="0.25">
      <c r="A179" s="16" t="s">
        <v>25</v>
      </c>
      <c r="B179" s="17">
        <v>0.48699999999999999</v>
      </c>
      <c r="C179" s="26">
        <v>61.1</v>
      </c>
      <c r="D179" s="38">
        <f t="shared" si="6"/>
        <v>4.1125118661775497</v>
      </c>
      <c r="E179" s="26">
        <v>10.465853689999999</v>
      </c>
      <c r="F179" s="26">
        <v>5.3181044120000003</v>
      </c>
      <c r="G179" s="33">
        <v>1330.4199169999999</v>
      </c>
      <c r="H179" s="38">
        <f t="shared" si="7"/>
        <v>7.1932498984521667</v>
      </c>
      <c r="I179" s="34">
        <f t="shared" si="8"/>
        <v>5.1477492779999992</v>
      </c>
      <c r="J179" s="35">
        <v>3</v>
      </c>
      <c r="K179" t="s">
        <v>267</v>
      </c>
      <c r="L179" s="36" t="s">
        <v>273</v>
      </c>
    </row>
    <row r="180" spans="1:12" x14ac:dyDescent="0.25">
      <c r="A180" s="16" t="s">
        <v>26</v>
      </c>
      <c r="B180" s="17">
        <v>0.48699999999999999</v>
      </c>
      <c r="C180" s="26">
        <v>65.23</v>
      </c>
      <c r="D180" s="37">
        <f t="shared" si="6"/>
        <v>4.1779194858080047</v>
      </c>
      <c r="E180" s="26">
        <v>9.2134358790000004</v>
      </c>
      <c r="F180" s="26">
        <v>4.5925202369999996</v>
      </c>
      <c r="G180" s="33">
        <v>1463.5479250000001</v>
      </c>
      <c r="H180" s="39">
        <f t="shared" si="7"/>
        <v>7.2886188524355422</v>
      </c>
      <c r="I180" s="34">
        <f t="shared" si="8"/>
        <v>4.6209156420000008</v>
      </c>
      <c r="J180" s="35">
        <v>3</v>
      </c>
      <c r="K180" t="s">
        <v>267</v>
      </c>
      <c r="L180" s="36" t="s">
        <v>273</v>
      </c>
    </row>
    <row r="181" spans="1:12" x14ac:dyDescent="0.25">
      <c r="A181" s="16" t="s">
        <v>22</v>
      </c>
      <c r="B181" s="17">
        <v>0.48299999999999998</v>
      </c>
      <c r="C181" s="26">
        <v>59.860999999999997</v>
      </c>
      <c r="D181" s="38">
        <f t="shared" si="6"/>
        <v>4.092025207931524</v>
      </c>
      <c r="E181" s="26">
        <v>10.5316806</v>
      </c>
      <c r="F181" s="26">
        <v>3.673035</v>
      </c>
      <c r="G181" s="33">
        <v>1879.853611</v>
      </c>
      <c r="H181" s="38">
        <f t="shared" si="7"/>
        <v>7.5389491863028804</v>
      </c>
      <c r="I181" s="34">
        <f t="shared" si="8"/>
        <v>6.8586455999999991</v>
      </c>
      <c r="J181" s="35">
        <v>3</v>
      </c>
      <c r="K181" t="s">
        <v>266</v>
      </c>
      <c r="L181" s="36" t="s">
        <v>273</v>
      </c>
    </row>
    <row r="182" spans="1:12" x14ac:dyDescent="0.25">
      <c r="A182" s="16" t="s">
        <v>80</v>
      </c>
      <c r="B182" s="17">
        <v>0.48099999999999998</v>
      </c>
      <c r="C182" s="26">
        <v>59.743000000000002</v>
      </c>
      <c r="D182" s="37">
        <f t="shared" si="6"/>
        <v>4.0900520291367437</v>
      </c>
      <c r="E182" s="26">
        <v>9.5794869130000002</v>
      </c>
      <c r="F182" s="26">
        <v>7.2061647989999997</v>
      </c>
      <c r="G182" s="33">
        <v>1080.1383080000001</v>
      </c>
      <c r="H182" s="39">
        <f t="shared" si="7"/>
        <v>6.9848443748818676</v>
      </c>
      <c r="I182" s="34">
        <f t="shared" si="8"/>
        <v>2.3733221140000005</v>
      </c>
      <c r="J182" s="35">
        <v>3</v>
      </c>
      <c r="K182" t="s">
        <v>267</v>
      </c>
      <c r="L182" s="36" t="s">
        <v>273</v>
      </c>
    </row>
    <row r="183" spans="1:12" x14ac:dyDescent="0.25">
      <c r="A183" s="16" t="s">
        <v>20</v>
      </c>
      <c r="B183" s="17">
        <v>0.47099999999999997</v>
      </c>
      <c r="C183" s="26">
        <v>58.984999999999999</v>
      </c>
      <c r="D183" s="38">
        <f t="shared" si="6"/>
        <v>4.0772831742938056</v>
      </c>
      <c r="E183" s="26">
        <v>10.20014763</v>
      </c>
      <c r="F183" s="26">
        <v>2.35910296</v>
      </c>
      <c r="G183" s="33">
        <v>2404.1658320000001</v>
      </c>
      <c r="H183" s="38">
        <f t="shared" si="7"/>
        <v>7.7849582749731416</v>
      </c>
      <c r="I183" s="34">
        <f t="shared" si="8"/>
        <v>7.8410446700000005</v>
      </c>
      <c r="J183" s="35">
        <v>3</v>
      </c>
      <c r="K183" t="s">
        <v>267</v>
      </c>
      <c r="L183" s="36" t="s">
        <v>273</v>
      </c>
    </row>
    <row r="184" spans="1:12" x14ac:dyDescent="0.25">
      <c r="A184" s="16" t="s">
        <v>252</v>
      </c>
      <c r="B184" s="17">
        <v>0.46200000000000002</v>
      </c>
      <c r="C184" s="26">
        <v>62.878999999999998</v>
      </c>
      <c r="D184" s="37">
        <f t="shared" si="6"/>
        <v>4.1412122446866038</v>
      </c>
      <c r="E184" s="26">
        <v>10.70538475</v>
      </c>
      <c r="F184" s="26">
        <v>2.514790058</v>
      </c>
      <c r="G184" s="33">
        <v>1335.205733</v>
      </c>
      <c r="H184" s="39">
        <f t="shared" si="7"/>
        <v>7.1968406660771729</v>
      </c>
      <c r="I184" s="34">
        <f t="shared" si="8"/>
        <v>8.1905946920000012</v>
      </c>
      <c r="J184" s="35">
        <v>3</v>
      </c>
      <c r="K184" t="s">
        <v>267</v>
      </c>
      <c r="L184" s="36" t="s">
        <v>273</v>
      </c>
    </row>
    <row r="185" spans="1:12" x14ac:dyDescent="0.25">
      <c r="A185" s="16" t="s">
        <v>81</v>
      </c>
      <c r="B185" s="17">
        <v>0.46100000000000002</v>
      </c>
      <c r="C185" s="26">
        <v>59.625</v>
      </c>
      <c r="D185" s="38">
        <f t="shared" si="6"/>
        <v>4.0880749492085053</v>
      </c>
      <c r="E185" s="26">
        <v>10.725323449999999</v>
      </c>
      <c r="F185" s="26">
        <v>3.8600900170000001</v>
      </c>
      <c r="G185" s="33">
        <v>1219.2413610000001</v>
      </c>
      <c r="H185" s="38">
        <f t="shared" si="7"/>
        <v>7.1059841090616764</v>
      </c>
      <c r="I185" s="34">
        <f t="shared" si="8"/>
        <v>6.8652334329999993</v>
      </c>
      <c r="J185" s="35">
        <v>3</v>
      </c>
      <c r="K185" t="s">
        <v>267</v>
      </c>
      <c r="L185" s="36" t="s">
        <v>273</v>
      </c>
    </row>
    <row r="186" spans="1:12" x14ac:dyDescent="0.25">
      <c r="A186" s="16" t="s">
        <v>82</v>
      </c>
      <c r="B186" s="17">
        <v>0.45800000000000002</v>
      </c>
      <c r="C186" s="26">
        <v>60.411000000000001</v>
      </c>
      <c r="D186" s="37">
        <f t="shared" si="6"/>
        <v>4.101171207564378</v>
      </c>
      <c r="E186" s="26">
        <v>9.0163482439999996</v>
      </c>
      <c r="F186" s="26">
        <v>3.519426358</v>
      </c>
      <c r="G186" s="33">
        <v>1612.6665419999999</v>
      </c>
      <c r="H186" s="39">
        <f t="shared" si="7"/>
        <v>7.3856443251971884</v>
      </c>
      <c r="I186" s="34">
        <f t="shared" si="8"/>
        <v>5.4969218859999991</v>
      </c>
      <c r="J186" s="35">
        <v>3</v>
      </c>
      <c r="K186" t="s">
        <v>267</v>
      </c>
      <c r="L186" s="36" t="s">
        <v>273</v>
      </c>
    </row>
    <row r="187" spans="1:12" x14ac:dyDescent="0.25">
      <c r="A187" s="16" t="s">
        <v>5</v>
      </c>
      <c r="B187" s="17">
        <v>0.438</v>
      </c>
      <c r="C187" s="26">
        <v>59.765999999999998</v>
      </c>
      <c r="D187" s="38">
        <f t="shared" si="6"/>
        <v>4.0904369373910834</v>
      </c>
      <c r="E187" s="26">
        <v>8.0915603639999993</v>
      </c>
      <c r="F187" s="26">
        <v>2.3186852390000001</v>
      </c>
      <c r="G187" s="33">
        <v>2036.997179</v>
      </c>
      <c r="H187" s="38">
        <f t="shared" si="7"/>
        <v>7.6192320313461215</v>
      </c>
      <c r="I187" s="34">
        <f t="shared" si="8"/>
        <v>5.7728751249999988</v>
      </c>
      <c r="J187" s="35">
        <v>3</v>
      </c>
      <c r="K187" t="s">
        <v>266</v>
      </c>
      <c r="L187" s="36" t="s">
        <v>273</v>
      </c>
    </row>
    <row r="188" spans="1:12" x14ac:dyDescent="0.25">
      <c r="A188" s="16" t="s">
        <v>83</v>
      </c>
      <c r="B188" s="17">
        <v>0.42399999999999999</v>
      </c>
      <c r="C188" s="26">
        <v>63.72</v>
      </c>
      <c r="D188" s="37">
        <f t="shared" si="6"/>
        <v>4.1544984850418478</v>
      </c>
      <c r="E188" s="26">
        <v>7.935313345</v>
      </c>
      <c r="F188" s="26">
        <v>2.7768259579999999</v>
      </c>
      <c r="G188" s="33">
        <v>1105.7634350000001</v>
      </c>
      <c r="H188" s="39">
        <f t="shared" si="7"/>
        <v>7.0082912667989739</v>
      </c>
      <c r="I188" s="34">
        <f t="shared" si="8"/>
        <v>5.1584873870000001</v>
      </c>
      <c r="J188" s="35">
        <v>3</v>
      </c>
      <c r="K188" t="s">
        <v>267</v>
      </c>
      <c r="L188" s="36" t="s">
        <v>273</v>
      </c>
    </row>
    <row r="189" spans="1:12" x14ac:dyDescent="0.25">
      <c r="A189" s="16" t="s">
        <v>84</v>
      </c>
      <c r="B189" s="17">
        <v>0.42</v>
      </c>
      <c r="C189" s="26">
        <v>61.976999999999997</v>
      </c>
      <c r="D189" s="38">
        <f t="shared" si="6"/>
        <v>4.126763348477601</v>
      </c>
      <c r="E189" s="26">
        <v>9.9663789529999995</v>
      </c>
      <c r="F189" s="26">
        <v>3.3052155980000002</v>
      </c>
      <c r="G189" s="33">
        <v>712.02600070000005</v>
      </c>
      <c r="H189" s="38">
        <f t="shared" si="7"/>
        <v>6.5681144285822946</v>
      </c>
      <c r="I189" s="34">
        <f t="shared" si="8"/>
        <v>6.6611633549999993</v>
      </c>
      <c r="J189" s="35">
        <v>3</v>
      </c>
      <c r="K189" t="s">
        <v>267</v>
      </c>
      <c r="L189" s="36" t="s">
        <v>273</v>
      </c>
    </row>
    <row r="190" spans="1:12" x14ac:dyDescent="0.25">
      <c r="A190" s="16" t="s">
        <v>28</v>
      </c>
      <c r="B190" s="17">
        <v>0.41</v>
      </c>
      <c r="C190" s="26">
        <v>59.417000000000002</v>
      </c>
      <c r="D190" s="37">
        <f t="shared" si="6"/>
        <v>4.0845803807087355</v>
      </c>
      <c r="E190" s="26">
        <v>7.0372496030000002</v>
      </c>
      <c r="F190" s="26">
        <v>1.6267100569999999</v>
      </c>
      <c r="G190" s="33">
        <v>2043.672433</v>
      </c>
      <c r="H190" s="39">
        <f t="shared" si="7"/>
        <v>7.622503680653149</v>
      </c>
      <c r="I190" s="34">
        <f t="shared" si="8"/>
        <v>5.4105395460000008</v>
      </c>
      <c r="J190" s="35">
        <v>3</v>
      </c>
      <c r="K190" t="s">
        <v>267</v>
      </c>
      <c r="L190" s="36" t="s">
        <v>273</v>
      </c>
    </row>
    <row r="191" spans="1:12" x14ac:dyDescent="0.25">
      <c r="A191" s="16" t="s">
        <v>10</v>
      </c>
      <c r="B191" s="17">
        <v>0.39400000000000002</v>
      </c>
      <c r="C191" s="26">
        <v>52.997</v>
      </c>
      <c r="D191" s="38">
        <f t="shared" si="6"/>
        <v>3.9702353081764827</v>
      </c>
      <c r="E191" s="26">
        <v>8.1855265680000002</v>
      </c>
      <c r="F191" s="26">
        <v>2.282753488</v>
      </c>
      <c r="G191" s="33">
        <v>1388.897502</v>
      </c>
      <c r="H191" s="38">
        <f t="shared" si="7"/>
        <v>7.236265547374944</v>
      </c>
      <c r="I191" s="34">
        <f t="shared" si="8"/>
        <v>5.9027730800000002</v>
      </c>
      <c r="J191" s="35">
        <v>3</v>
      </c>
      <c r="K191" t="s">
        <v>267</v>
      </c>
      <c r="L191" s="36" t="s">
        <v>273</v>
      </c>
    </row>
    <row r="192" spans="1:12" x14ac:dyDescent="0.25">
      <c r="A192" s="16" t="s">
        <v>33</v>
      </c>
      <c r="B192" s="17">
        <v>0.39400000000000002</v>
      </c>
      <c r="C192" s="26">
        <v>62.08</v>
      </c>
      <c r="D192" s="37">
        <f t="shared" si="6"/>
        <v>4.1284238758749634</v>
      </c>
      <c r="E192" s="26">
        <v>7.1861314280000004</v>
      </c>
      <c r="F192" s="26">
        <v>1.341352433</v>
      </c>
      <c r="G192" s="33">
        <v>1283.3092349999999</v>
      </c>
      <c r="H192" s="39">
        <f t="shared" si="7"/>
        <v>7.1571973605153349</v>
      </c>
      <c r="I192" s="34">
        <f t="shared" si="8"/>
        <v>5.8447789950000004</v>
      </c>
      <c r="J192" s="35">
        <v>3</v>
      </c>
      <c r="K192" t="s">
        <v>267</v>
      </c>
      <c r="L192" s="36" t="s">
        <v>273</v>
      </c>
    </row>
    <row r="193" spans="1:12" x14ac:dyDescent="0.25">
      <c r="A193" s="16" t="s">
        <v>85</v>
      </c>
      <c r="B193" s="17">
        <v>0.38700000000000001</v>
      </c>
      <c r="C193" s="26">
        <v>54.476999999999997</v>
      </c>
      <c r="D193" s="38">
        <f t="shared" si="6"/>
        <v>3.9977785942457693</v>
      </c>
      <c r="E193" s="26">
        <v>7.2858873930000003</v>
      </c>
      <c r="F193" s="26">
        <v>3.9531638999999998</v>
      </c>
      <c r="G193" s="33">
        <v>869.11237000000006</v>
      </c>
      <c r="H193" s="38">
        <f t="shared" si="7"/>
        <v>6.7674724264568411</v>
      </c>
      <c r="I193" s="34">
        <f t="shared" si="8"/>
        <v>3.3327234930000005</v>
      </c>
      <c r="J193" s="35">
        <v>3</v>
      </c>
      <c r="K193" t="s">
        <v>267</v>
      </c>
      <c r="L193" s="36" t="s">
        <v>273</v>
      </c>
    </row>
    <row r="194" spans="1:12" x14ac:dyDescent="0.25">
      <c r="A194" s="16" t="s">
        <v>86</v>
      </c>
      <c r="B194" s="17">
        <v>0.38100000000000001</v>
      </c>
      <c r="C194" s="26">
        <v>55.567</v>
      </c>
      <c r="D194" s="37">
        <f t="shared" si="6"/>
        <v>4.0175894998708861</v>
      </c>
      <c r="E194" s="26">
        <v>5.6347701409999997</v>
      </c>
      <c r="F194" s="26">
        <v>5.7261400220000001</v>
      </c>
      <c r="G194" s="33">
        <v>690.66075750000005</v>
      </c>
      <c r="H194" s="39">
        <f t="shared" si="7"/>
        <v>6.5376487589314198</v>
      </c>
      <c r="I194" s="34">
        <f t="shared" si="8"/>
        <v>-9.1369881000000319E-2</v>
      </c>
      <c r="J194" s="35">
        <v>3</v>
      </c>
      <c r="K194" t="s">
        <v>267</v>
      </c>
      <c r="L194" s="36" t="s">
        <v>273</v>
      </c>
    </row>
    <row r="195" spans="1:12" x14ac:dyDescent="0.25">
      <c r="A195" s="16" t="s">
        <v>41</v>
      </c>
      <c r="B195" s="17">
        <v>0.38</v>
      </c>
      <c r="C195" s="26">
        <v>56.106999999999999</v>
      </c>
      <c r="D195" s="38">
        <f t="shared" si="6"/>
        <v>4.0272605819282257</v>
      </c>
      <c r="E195" s="26">
        <v>7.6472323329999998</v>
      </c>
      <c r="F195" s="26">
        <v>1.900300026</v>
      </c>
      <c r="G195" s="33">
        <v>1072.2014610000001</v>
      </c>
      <c r="H195" s="38">
        <f t="shared" si="7"/>
        <v>6.9774692540114236</v>
      </c>
      <c r="I195" s="34">
        <f t="shared" si="8"/>
        <v>5.7469323069999998</v>
      </c>
      <c r="J195" s="35">
        <v>3</v>
      </c>
      <c r="K195" t="s">
        <v>267</v>
      </c>
      <c r="L195" s="36" t="s">
        <v>273</v>
      </c>
    </row>
  </sheetData>
  <pageMargins left="0.7" right="0.7" top="0.75" bottom="0.75" header="0.3" footer="0.3"/>
  <pageSetup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65747-F66F-4D82-BBE8-EB5E9B6D44CC}">
  <dimension ref="A1:S190"/>
  <sheetViews>
    <sheetView tabSelected="1" workbookViewId="0">
      <selection activeCell="S1" sqref="S1"/>
    </sheetView>
  </sheetViews>
  <sheetFormatPr baseColWidth="10" defaultRowHeight="15" x14ac:dyDescent="0.25"/>
  <cols>
    <col min="19" max="19" width="17.42578125" customWidth="1"/>
  </cols>
  <sheetData>
    <row r="1" spans="1:19" x14ac:dyDescent="0.25">
      <c r="A1" t="s">
        <v>276</v>
      </c>
      <c r="B1" t="s">
        <v>277</v>
      </c>
      <c r="C1" s="40" t="s">
        <v>278</v>
      </c>
      <c r="D1" t="s">
        <v>279</v>
      </c>
      <c r="E1" t="s">
        <v>280</v>
      </c>
      <c r="F1" t="s">
        <v>281</v>
      </c>
      <c r="G1" t="s">
        <v>282</v>
      </c>
      <c r="H1" t="s">
        <v>259</v>
      </c>
      <c r="I1" t="s">
        <v>265</v>
      </c>
      <c r="J1" t="s">
        <v>264</v>
      </c>
      <c r="K1" t="s">
        <v>262</v>
      </c>
      <c r="L1" t="s">
        <v>263</v>
      </c>
      <c r="M1" t="s">
        <v>283</v>
      </c>
      <c r="N1" t="s">
        <v>261</v>
      </c>
      <c r="O1" t="s">
        <v>268</v>
      </c>
      <c r="P1" t="s">
        <v>269</v>
      </c>
      <c r="Q1" t="s">
        <v>284</v>
      </c>
      <c r="R1" t="s">
        <v>482</v>
      </c>
      <c r="S1" t="s">
        <v>712</v>
      </c>
    </row>
    <row r="2" spans="1:19" x14ac:dyDescent="0.25">
      <c r="A2" t="s">
        <v>252</v>
      </c>
      <c r="B2" t="s">
        <v>285</v>
      </c>
      <c r="C2" s="40">
        <v>5.0528383255004883</v>
      </c>
      <c r="D2" s="41">
        <v>0</v>
      </c>
      <c r="E2" s="41">
        <v>0.271721237</v>
      </c>
      <c r="F2" s="41">
        <v>54.5</v>
      </c>
      <c r="G2" s="41"/>
      <c r="H2" s="41">
        <v>0.46200000000000002</v>
      </c>
      <c r="I2" s="41">
        <v>62.878999999999998</v>
      </c>
      <c r="J2" s="41">
        <v>10.70538475</v>
      </c>
      <c r="K2" s="41">
        <v>2.514790058</v>
      </c>
      <c r="L2" s="41">
        <v>1335.205733</v>
      </c>
      <c r="M2" s="41">
        <v>8.1905946920000012</v>
      </c>
      <c r="N2" s="41">
        <v>3</v>
      </c>
      <c r="O2" t="s">
        <v>267</v>
      </c>
      <c r="P2" t="s">
        <v>273</v>
      </c>
      <c r="Q2" s="41">
        <v>4.1412124633789063</v>
      </c>
      <c r="R2" s="41">
        <v>7.196840763092041</v>
      </c>
      <c r="S2">
        <v>1.23515067646246</v>
      </c>
    </row>
    <row r="3" spans="1:19" x14ac:dyDescent="0.25">
      <c r="A3" t="s">
        <v>185</v>
      </c>
      <c r="B3" t="s">
        <v>286</v>
      </c>
      <c r="C3" s="40">
        <v>8.9530181884765625</v>
      </c>
      <c r="D3" s="41">
        <v>0</v>
      </c>
      <c r="E3" s="41">
        <v>2.7478789999999999E-3</v>
      </c>
      <c r="F3" s="41">
        <v>21.8</v>
      </c>
      <c r="G3" s="41">
        <v>2.1277364E-2</v>
      </c>
      <c r="H3" s="41">
        <v>0.78900000000000003</v>
      </c>
      <c r="I3" s="41">
        <v>76.832999999999998</v>
      </c>
      <c r="J3" s="41">
        <v>14.487469669999999</v>
      </c>
      <c r="K3" s="41">
        <v>10.12114431</v>
      </c>
      <c r="L3" s="41">
        <v>15293.326510000001</v>
      </c>
      <c r="M3" s="41">
        <v>4.3663253599999994</v>
      </c>
      <c r="N3" s="41">
        <v>1</v>
      </c>
      <c r="O3" t="s">
        <v>266</v>
      </c>
      <c r="P3" t="s">
        <v>271</v>
      </c>
      <c r="Q3" s="41">
        <v>4.3416342735290527</v>
      </c>
      <c r="R3" s="41">
        <v>9.6351718902587891</v>
      </c>
      <c r="S3">
        <v>2.9058372158130799</v>
      </c>
    </row>
    <row r="4" spans="1:19" x14ac:dyDescent="0.25">
      <c r="A4" t="s">
        <v>204</v>
      </c>
      <c r="B4" t="s">
        <v>287</v>
      </c>
      <c r="C4" s="40">
        <v>7.091552734375</v>
      </c>
      <c r="D4" s="41">
        <v>1</v>
      </c>
      <c r="E4" s="41">
        <v>5.4090930000000002E-3</v>
      </c>
      <c r="F4" s="41">
        <v>5.5</v>
      </c>
      <c r="G4" s="41">
        <v>0.45546752899999998</v>
      </c>
      <c r="H4" s="41">
        <v>0.745</v>
      </c>
      <c r="I4" s="41">
        <v>77.129000000000005</v>
      </c>
      <c r="J4" s="41">
        <v>15.487879749999999</v>
      </c>
      <c r="K4" s="41">
        <v>6.9874436080000004</v>
      </c>
      <c r="L4" s="41">
        <v>10978.405710000001</v>
      </c>
      <c r="M4" s="41">
        <v>8.5004361419999981</v>
      </c>
      <c r="N4" s="41">
        <v>1</v>
      </c>
      <c r="O4" t="s">
        <v>266</v>
      </c>
      <c r="P4" t="s">
        <v>271</v>
      </c>
      <c r="Q4" s="41">
        <v>4.3454794883728027</v>
      </c>
      <c r="R4" s="41">
        <v>9.303685188293457</v>
      </c>
      <c r="S4">
        <v>1.2745659116191299</v>
      </c>
    </row>
    <row r="5" spans="1:19" x14ac:dyDescent="0.25">
      <c r="A5" t="s">
        <v>148</v>
      </c>
      <c r="B5" t="s">
        <v>288</v>
      </c>
      <c r="C5" s="40"/>
      <c r="D5" s="41">
        <v>0</v>
      </c>
      <c r="E5" s="41"/>
      <c r="F5" s="41"/>
      <c r="G5" s="41"/>
      <c r="H5" s="41">
        <v>0.88400000000000001</v>
      </c>
      <c r="I5" s="41">
        <v>83.552000000000007</v>
      </c>
      <c r="J5" s="41">
        <v>12.7837801</v>
      </c>
      <c r="K5" s="41">
        <v>11.61343956</v>
      </c>
      <c r="L5" s="41">
        <v>54233.449480000003</v>
      </c>
      <c r="M5" s="41">
        <v>1.17034054</v>
      </c>
      <c r="N5" s="41">
        <v>0</v>
      </c>
      <c r="O5" t="s">
        <v>266</v>
      </c>
      <c r="P5" t="s">
        <v>270</v>
      </c>
      <c r="Q5" s="41">
        <v>4.4254693984985352</v>
      </c>
      <c r="R5" s="41">
        <v>10.901053428649901</v>
      </c>
      <c r="S5">
        <v>-0.109191175220177</v>
      </c>
    </row>
    <row r="6" spans="1:19" x14ac:dyDescent="0.25">
      <c r="A6" t="s">
        <v>101</v>
      </c>
      <c r="B6" t="s">
        <v>289</v>
      </c>
      <c r="C6" s="40">
        <v>4.2349777221679688</v>
      </c>
      <c r="D6" s="41">
        <v>1</v>
      </c>
      <c r="E6" s="41">
        <v>0.28243504800000002</v>
      </c>
      <c r="F6" s="41">
        <v>32.299999999999997</v>
      </c>
      <c r="G6" s="41">
        <v>31.12200623</v>
      </c>
      <c r="H6" s="41">
        <v>0.59099999999999997</v>
      </c>
      <c r="I6" s="41">
        <v>61.929000000000002</v>
      </c>
      <c r="J6" s="41">
        <v>12.1676</v>
      </c>
      <c r="K6" s="41">
        <v>5.8442916010000001</v>
      </c>
      <c r="L6" s="41">
        <v>5327.7882509999999</v>
      </c>
      <c r="M6" s="41">
        <v>6.3233083990000001</v>
      </c>
      <c r="N6" s="41">
        <v>2</v>
      </c>
      <c r="O6" t="s">
        <v>267</v>
      </c>
      <c r="P6" t="s">
        <v>272</v>
      </c>
      <c r="Q6" s="41">
        <v>4.1259884834289551</v>
      </c>
      <c r="R6" s="41">
        <v>8.5806913375854492</v>
      </c>
      <c r="S6">
        <v>-0.120051743142638</v>
      </c>
    </row>
    <row r="7" spans="1:19" x14ac:dyDescent="0.25">
      <c r="A7" t="s">
        <v>167</v>
      </c>
      <c r="B7" t="s">
        <v>290</v>
      </c>
      <c r="C7" s="40">
        <v>8.4444217681884766</v>
      </c>
      <c r="D7" s="41">
        <v>0</v>
      </c>
      <c r="E7" s="41"/>
      <c r="F7" s="41"/>
      <c r="G7" s="41"/>
      <c r="H7" s="41">
        <v>0.82599999999999996</v>
      </c>
      <c r="I7" s="41">
        <v>79.236000000000004</v>
      </c>
      <c r="J7" s="41">
        <v>15.51232774</v>
      </c>
      <c r="K7" s="41">
        <v>10.54622968</v>
      </c>
      <c r="L7" s="41">
        <v>18783.965359999998</v>
      </c>
      <c r="M7" s="41">
        <v>4.9660980600000002</v>
      </c>
      <c r="N7" s="41">
        <v>0</v>
      </c>
      <c r="O7" t="s">
        <v>266</v>
      </c>
      <c r="P7" t="s">
        <v>270</v>
      </c>
      <c r="Q7" s="41">
        <v>4.3724308013916016</v>
      </c>
      <c r="R7" s="41">
        <v>9.84075927734375</v>
      </c>
      <c r="S7">
        <v>2.5402100849523501</v>
      </c>
    </row>
    <row r="8" spans="1:19" x14ac:dyDescent="0.25">
      <c r="A8" t="s">
        <v>161</v>
      </c>
      <c r="B8" t="s">
        <v>291</v>
      </c>
      <c r="C8" s="40">
        <v>8.4113101959228516</v>
      </c>
      <c r="D8" s="41">
        <v>0</v>
      </c>
      <c r="E8" s="41">
        <v>1.469295E-3</v>
      </c>
      <c r="F8" s="41">
        <v>42</v>
      </c>
      <c r="G8" s="41">
        <v>0.95884663999999997</v>
      </c>
      <c r="H8" s="41">
        <v>0.84899999999999998</v>
      </c>
      <c r="I8" s="41">
        <v>76.063999999999993</v>
      </c>
      <c r="J8" s="41">
        <v>18.979509350000001</v>
      </c>
      <c r="K8" s="41">
        <v>11.14408016</v>
      </c>
      <c r="L8" s="41">
        <v>22047.971310000001</v>
      </c>
      <c r="M8" s="41">
        <v>7.835429190000001</v>
      </c>
      <c r="N8" s="41">
        <v>0</v>
      </c>
      <c r="O8" t="s">
        <v>266</v>
      </c>
      <c r="P8" t="s">
        <v>270</v>
      </c>
      <c r="Q8" s="41">
        <v>4.3315749168395996</v>
      </c>
      <c r="R8" s="41">
        <v>10.00097560882568</v>
      </c>
      <c r="S8">
        <v>1.0509532826269501</v>
      </c>
    </row>
    <row r="9" spans="1:19" x14ac:dyDescent="0.25">
      <c r="A9" t="s">
        <v>187</v>
      </c>
      <c r="B9" t="s">
        <v>292</v>
      </c>
      <c r="C9" s="40">
        <v>7.9946208000183114</v>
      </c>
      <c r="D9" s="41">
        <v>0</v>
      </c>
      <c r="E9" s="41">
        <v>6.9006899999999997E-4</v>
      </c>
      <c r="F9" s="41">
        <v>26.5</v>
      </c>
      <c r="G9" s="41">
        <v>0.52352083299999996</v>
      </c>
      <c r="H9" s="41">
        <v>0.78600000000000003</v>
      </c>
      <c r="I9" s="41">
        <v>73.372</v>
      </c>
      <c r="J9" s="41">
        <v>14.405610080000001</v>
      </c>
      <c r="K9" s="41">
        <v>11.33030033</v>
      </c>
      <c r="L9" s="41">
        <v>15388.29976</v>
      </c>
      <c r="M9" s="41">
        <v>3.0753097500000011</v>
      </c>
      <c r="N9" s="41">
        <v>1</v>
      </c>
      <c r="O9" t="s">
        <v>266</v>
      </c>
      <c r="P9" t="s">
        <v>271</v>
      </c>
      <c r="Q9" s="41">
        <v>4.2955422401428223</v>
      </c>
      <c r="R9" s="41">
        <v>9.6413631439208984</v>
      </c>
      <c r="S9">
        <v>4.3142131369793404</v>
      </c>
    </row>
    <row r="10" spans="1:19" x14ac:dyDescent="0.25">
      <c r="A10" t="s">
        <v>123</v>
      </c>
      <c r="B10" t="s">
        <v>293</v>
      </c>
      <c r="C10" s="40">
        <v>11.22250461578369</v>
      </c>
      <c r="D10" s="41">
        <v>0</v>
      </c>
      <c r="E10" s="41"/>
      <c r="F10" s="41"/>
      <c r="G10" s="41"/>
      <c r="H10" s="41">
        <v>0.94599999999999995</v>
      </c>
      <c r="I10" s="41">
        <v>83.578999999999994</v>
      </c>
      <c r="J10" s="41">
        <v>21.080020900000001</v>
      </c>
      <c r="K10" s="41">
        <v>12.726819989999999</v>
      </c>
      <c r="L10" s="41">
        <v>49257.135199999997</v>
      </c>
      <c r="M10" s="41">
        <v>8.3532009100000018</v>
      </c>
      <c r="N10" s="41">
        <v>0</v>
      </c>
      <c r="O10" t="s">
        <v>266</v>
      </c>
      <c r="P10" t="s">
        <v>270</v>
      </c>
      <c r="Q10" s="41">
        <v>4.4257922172546387</v>
      </c>
      <c r="R10" s="41">
        <v>10.8048095703125</v>
      </c>
      <c r="S10">
        <v>1.83680187319642</v>
      </c>
    </row>
    <row r="11" spans="1:19" x14ac:dyDescent="0.25">
      <c r="A11" t="s">
        <v>135</v>
      </c>
      <c r="B11" t="s">
        <v>294</v>
      </c>
      <c r="C11" s="40">
        <v>10.906205177307131</v>
      </c>
      <c r="D11" s="41">
        <v>0</v>
      </c>
      <c r="E11" s="41"/>
      <c r="F11" s="41"/>
      <c r="G11" s="41"/>
      <c r="H11" s="41">
        <v>0.92600000000000005</v>
      </c>
      <c r="I11" s="41">
        <v>82.412000000000006</v>
      </c>
      <c r="J11" s="41">
        <v>16.367460250000001</v>
      </c>
      <c r="K11" s="41">
        <v>12.305713669999999</v>
      </c>
      <c r="L11" s="41">
        <v>56529.663289999997</v>
      </c>
      <c r="M11" s="41">
        <v>4.0617465800000012</v>
      </c>
      <c r="N11" s="41">
        <v>0</v>
      </c>
      <c r="O11" t="s">
        <v>266</v>
      </c>
      <c r="P11" t="s">
        <v>270</v>
      </c>
      <c r="Q11" s="41">
        <v>4.4117312431335449</v>
      </c>
      <c r="R11" s="41">
        <v>10.942521095275881</v>
      </c>
      <c r="S11">
        <v>2.2339380419927402</v>
      </c>
    </row>
    <row r="12" spans="1:19" x14ac:dyDescent="0.25">
      <c r="A12" t="s">
        <v>200</v>
      </c>
      <c r="B12" t="s">
        <v>295</v>
      </c>
      <c r="C12" s="40">
        <v>8.2815132141113281</v>
      </c>
      <c r="D12" s="41">
        <v>0</v>
      </c>
      <c r="E12" s="41"/>
      <c r="F12" s="41"/>
      <c r="G12" s="41"/>
      <c r="H12" s="41">
        <v>0.76</v>
      </c>
      <c r="I12" s="41">
        <v>73.488</v>
      </c>
      <c r="J12" s="41">
        <v>12.710630419999999</v>
      </c>
      <c r="K12" s="41">
        <v>10.55612992</v>
      </c>
      <c r="L12" s="41">
        <v>15018.05443</v>
      </c>
      <c r="M12" s="41">
        <v>2.1545004999999988</v>
      </c>
      <c r="N12" s="41">
        <v>1</v>
      </c>
      <c r="O12" t="s">
        <v>266</v>
      </c>
      <c r="P12" t="s">
        <v>271</v>
      </c>
      <c r="Q12" s="41">
        <v>4.2971220016479492</v>
      </c>
      <c r="R12" s="41">
        <v>9.6170082092285156</v>
      </c>
      <c r="S12">
        <v>2.8916239339873901</v>
      </c>
    </row>
    <row r="13" spans="1:19" x14ac:dyDescent="0.25">
      <c r="A13" t="s">
        <v>170</v>
      </c>
      <c r="B13" t="s">
        <v>296</v>
      </c>
      <c r="C13" s="40"/>
      <c r="D13" s="41">
        <v>0</v>
      </c>
      <c r="E13" s="41"/>
      <c r="F13" s="41"/>
      <c r="G13" s="41"/>
      <c r="H13" s="41">
        <v>0.82</v>
      </c>
      <c r="I13" s="41">
        <v>74.358000000000004</v>
      </c>
      <c r="J13" s="41">
        <v>11.891379710000001</v>
      </c>
      <c r="K13" s="41">
        <v>12.73161494</v>
      </c>
      <c r="L13" s="41">
        <v>32534.887839999999</v>
      </c>
      <c r="M13" s="41">
        <v>-0.84023522999999933</v>
      </c>
      <c r="N13" s="41">
        <v>0</v>
      </c>
      <c r="O13" t="s">
        <v>266</v>
      </c>
      <c r="P13" t="s">
        <v>270</v>
      </c>
      <c r="Q13" s="41">
        <v>4.3088912963867188</v>
      </c>
      <c r="R13" s="41">
        <v>10.390068054199221</v>
      </c>
      <c r="S13">
        <v>1.02082126157145</v>
      </c>
    </row>
    <row r="14" spans="1:19" x14ac:dyDescent="0.25">
      <c r="A14" t="s">
        <v>147</v>
      </c>
      <c r="B14" t="s">
        <v>297</v>
      </c>
      <c r="C14" s="40">
        <v>9.2868385314941406</v>
      </c>
      <c r="D14" s="41">
        <v>0</v>
      </c>
      <c r="E14" s="41"/>
      <c r="F14" s="41"/>
      <c r="G14" s="41"/>
      <c r="H14" s="41">
        <v>0.88800000000000001</v>
      </c>
      <c r="I14" s="41">
        <v>79.245999999999995</v>
      </c>
      <c r="J14" s="41">
        <v>16.299680710000001</v>
      </c>
      <c r="K14" s="41">
        <v>11.04658985</v>
      </c>
      <c r="L14" s="41">
        <v>48731.445639999998</v>
      </c>
      <c r="M14" s="41">
        <v>5.2530908600000004</v>
      </c>
      <c r="N14" s="41">
        <v>0</v>
      </c>
      <c r="O14" t="s">
        <v>266</v>
      </c>
      <c r="P14" t="s">
        <v>270</v>
      </c>
      <c r="Q14" s="41">
        <v>4.3725571632385254</v>
      </c>
      <c r="R14" s="41">
        <v>10.79407978057861</v>
      </c>
      <c r="S14">
        <v>0.39700033876391699</v>
      </c>
    </row>
    <row r="15" spans="1:19" x14ac:dyDescent="0.25">
      <c r="A15" t="s">
        <v>233</v>
      </c>
      <c r="B15" t="s">
        <v>298</v>
      </c>
      <c r="C15" s="40">
        <v>5.9894208908081046</v>
      </c>
      <c r="D15" s="41">
        <v>0</v>
      </c>
      <c r="E15" s="41">
        <v>0.104060266</v>
      </c>
      <c r="F15" s="41">
        <v>24.3</v>
      </c>
      <c r="G15" s="41">
        <v>13.46830297</v>
      </c>
      <c r="H15" s="41">
        <v>0.67</v>
      </c>
      <c r="I15" s="41">
        <v>73.697999999999993</v>
      </c>
      <c r="J15" s="41">
        <v>11.94633007</v>
      </c>
      <c r="K15" s="41">
        <v>7.3790597919999996</v>
      </c>
      <c r="L15" s="41">
        <v>6511.1221779999996</v>
      </c>
      <c r="M15" s="41">
        <v>4.5672702780000014</v>
      </c>
      <c r="N15" s="41">
        <v>2</v>
      </c>
      <c r="O15" t="s">
        <v>266</v>
      </c>
      <c r="P15" t="s">
        <v>272</v>
      </c>
      <c r="Q15" s="41">
        <v>4.2999758720397949</v>
      </c>
      <c r="R15" s="41">
        <v>8.7812671661376953</v>
      </c>
      <c r="S15">
        <v>2.3512385468643302</v>
      </c>
    </row>
    <row r="16" spans="1:19" x14ac:dyDescent="0.25">
      <c r="A16" t="s">
        <v>175</v>
      </c>
      <c r="B16" t="s">
        <v>299</v>
      </c>
      <c r="C16" s="40"/>
      <c r="D16" s="41">
        <v>0</v>
      </c>
      <c r="E16" s="41">
        <v>8.5288619999999999E-3</v>
      </c>
      <c r="F16" s="41"/>
      <c r="G16" s="41"/>
      <c r="H16" s="41">
        <v>0.80900000000000005</v>
      </c>
      <c r="I16" s="41">
        <v>77.706000000000003</v>
      </c>
      <c r="J16" s="41">
        <v>16.530693670000002</v>
      </c>
      <c r="K16" s="41">
        <v>9.8920616799999994</v>
      </c>
      <c r="L16" s="41">
        <v>14810.23783</v>
      </c>
      <c r="M16" s="41">
        <v>6.6386319900000021</v>
      </c>
      <c r="N16" s="41">
        <v>0</v>
      </c>
      <c r="O16" t="s">
        <v>266</v>
      </c>
      <c r="P16" t="s">
        <v>270</v>
      </c>
      <c r="Q16" s="41">
        <v>4.3529324531555176</v>
      </c>
      <c r="R16" s="41">
        <v>9.6030740737915039</v>
      </c>
      <c r="S16">
        <v>0.82437789855534105</v>
      </c>
    </row>
    <row r="17" spans="1:19" x14ac:dyDescent="0.25">
      <c r="A17" t="s">
        <v>181</v>
      </c>
      <c r="B17" t="s">
        <v>300</v>
      </c>
      <c r="C17" s="40">
        <v>10.78427314758301</v>
      </c>
      <c r="D17" s="41">
        <v>0</v>
      </c>
      <c r="E17" s="41"/>
      <c r="F17" s="41"/>
      <c r="G17" s="41"/>
      <c r="H17" s="41">
        <v>0.80100000000000005</v>
      </c>
      <c r="I17" s="41">
        <v>73.245999999999995</v>
      </c>
      <c r="J17" s="41">
        <v>13.981530190000001</v>
      </c>
      <c r="K17" s="41">
        <v>12.241224450000001</v>
      </c>
      <c r="L17" s="41">
        <v>18425.010610000001</v>
      </c>
      <c r="M17" s="41">
        <v>1.7403057399999999</v>
      </c>
      <c r="N17" s="41">
        <v>0</v>
      </c>
      <c r="O17" t="s">
        <v>266</v>
      </c>
      <c r="P17" t="s">
        <v>270</v>
      </c>
      <c r="Q17" s="41">
        <v>4.2938237190246582</v>
      </c>
      <c r="R17" s="41">
        <v>9.8214645385742188</v>
      </c>
      <c r="S17">
        <v>2.6212726628394498</v>
      </c>
    </row>
    <row r="18" spans="1:19" x14ac:dyDescent="0.25">
      <c r="A18" t="s">
        <v>125</v>
      </c>
      <c r="B18" t="s">
        <v>301</v>
      </c>
      <c r="C18" s="40">
        <v>11.18328857421875</v>
      </c>
      <c r="D18" s="41">
        <v>0</v>
      </c>
      <c r="E18" s="41"/>
      <c r="F18" s="41"/>
      <c r="G18" s="41"/>
      <c r="H18" s="41">
        <v>0.94199999999999995</v>
      </c>
      <c r="I18" s="41">
        <v>82.293000000000006</v>
      </c>
      <c r="J18" s="41">
        <v>18.945739750000001</v>
      </c>
      <c r="K18" s="41">
        <v>12.528577889999999</v>
      </c>
      <c r="L18" s="41">
        <v>53644.038540000001</v>
      </c>
      <c r="M18" s="41">
        <v>6.417161860000002</v>
      </c>
      <c r="N18" s="41">
        <v>0</v>
      </c>
      <c r="O18" t="s">
        <v>266</v>
      </c>
      <c r="P18" t="s">
        <v>270</v>
      </c>
      <c r="Q18" s="41">
        <v>4.4102859497070313</v>
      </c>
      <c r="R18" s="41">
        <v>10.8901252746582</v>
      </c>
      <c r="S18">
        <v>2.18569247919786</v>
      </c>
    </row>
    <row r="19" spans="1:19" x14ac:dyDescent="0.25">
      <c r="A19" t="s">
        <v>93</v>
      </c>
      <c r="B19" t="s">
        <v>302</v>
      </c>
      <c r="C19" s="40"/>
      <c r="D19" s="41">
        <v>0</v>
      </c>
      <c r="E19" s="41">
        <v>1.7108831000000001E-2</v>
      </c>
      <c r="F19" s="41"/>
      <c r="G19" s="41"/>
      <c r="H19" s="41">
        <v>0.7</v>
      </c>
      <c r="I19" s="41">
        <v>70.962000000000003</v>
      </c>
      <c r="J19" s="41">
        <v>12.42656994</v>
      </c>
      <c r="K19" s="41">
        <v>8.8475999830000003</v>
      </c>
      <c r="L19" s="41">
        <v>9242.0822590000007</v>
      </c>
      <c r="M19" s="41">
        <v>3.578969957</v>
      </c>
      <c r="N19" s="41">
        <v>1</v>
      </c>
      <c r="O19" t="s">
        <v>267</v>
      </c>
      <c r="P19" t="s">
        <v>271</v>
      </c>
      <c r="Q19" s="41">
        <v>4.2621445655822754</v>
      </c>
      <c r="R19" s="41">
        <v>9.1315221786499023</v>
      </c>
      <c r="S19">
        <v>2.3666589598630798</v>
      </c>
    </row>
    <row r="20" spans="1:19" x14ac:dyDescent="0.25">
      <c r="A20" t="s">
        <v>78</v>
      </c>
      <c r="B20" t="s">
        <v>303</v>
      </c>
      <c r="C20" s="40">
        <v>5.6664166450500488</v>
      </c>
      <c r="D20" s="41">
        <v>1</v>
      </c>
      <c r="E20" s="41">
        <v>0.36767482400000001</v>
      </c>
      <c r="F20" s="41">
        <v>38.5</v>
      </c>
      <c r="G20" s="41">
        <v>19.89600557</v>
      </c>
      <c r="H20" s="41">
        <v>0.504</v>
      </c>
      <c r="I20" s="41">
        <v>59.954000000000001</v>
      </c>
      <c r="J20" s="41">
        <v>10.30257988</v>
      </c>
      <c r="K20" s="41">
        <v>3.1372617250000001</v>
      </c>
      <c r="L20" s="41">
        <v>3406.0729369999999</v>
      </c>
      <c r="M20" s="41">
        <v>7.1653181549999996</v>
      </c>
      <c r="N20" s="41">
        <v>3</v>
      </c>
      <c r="O20" t="s">
        <v>267</v>
      </c>
      <c r="P20" t="s">
        <v>273</v>
      </c>
      <c r="Q20" s="41">
        <v>4.0935773849487296</v>
      </c>
      <c r="R20" s="41">
        <v>8.1333150863647461</v>
      </c>
      <c r="S20">
        <v>1.09184869687092</v>
      </c>
    </row>
    <row r="21" spans="1:19" x14ac:dyDescent="0.25">
      <c r="A21" t="s">
        <v>229</v>
      </c>
      <c r="B21" t="s">
        <v>304</v>
      </c>
      <c r="C21" s="40">
        <v>6.3267903327941886</v>
      </c>
      <c r="D21" s="41">
        <v>0</v>
      </c>
      <c r="E21" s="41"/>
      <c r="F21" s="41"/>
      <c r="G21" s="41"/>
      <c r="H21" s="41">
        <v>0.68100000000000005</v>
      </c>
      <c r="I21" s="41">
        <v>72.228999999999999</v>
      </c>
      <c r="J21" s="41">
        <v>13.064490409999999</v>
      </c>
      <c r="K21" s="41">
        <v>5.8357946619999996</v>
      </c>
      <c r="L21" s="41">
        <v>10624.873879999999</v>
      </c>
      <c r="M21" s="41">
        <v>7.2286957479999998</v>
      </c>
      <c r="N21" s="41">
        <v>2</v>
      </c>
      <c r="O21" t="s">
        <v>266</v>
      </c>
      <c r="P21" t="s">
        <v>272</v>
      </c>
      <c r="Q21" s="41">
        <v>4.279841423034668</v>
      </c>
      <c r="R21" s="41">
        <v>9.2709531784057617</v>
      </c>
      <c r="S21">
        <v>5.1969637060462404</v>
      </c>
    </row>
    <row r="22" spans="1:19" x14ac:dyDescent="0.25">
      <c r="A22" t="s">
        <v>305</v>
      </c>
      <c r="B22" t="s">
        <v>306</v>
      </c>
      <c r="C22" s="40"/>
      <c r="D22" s="41">
        <v>0</v>
      </c>
      <c r="E22" s="41"/>
      <c r="F22" s="41"/>
      <c r="G22" s="41"/>
      <c r="H22" s="41">
        <v>0.69799999999999995</v>
      </c>
      <c r="I22" s="41">
        <v>64.927999999999997</v>
      </c>
      <c r="J22" s="41">
        <v>15.022438169999999</v>
      </c>
      <c r="K22" s="41">
        <v>9.8277502059999993</v>
      </c>
      <c r="L22" s="41">
        <v>7987.8422469999996</v>
      </c>
      <c r="M22" s="41">
        <v>5.1946879639999999</v>
      </c>
      <c r="N22" s="41">
        <v>2</v>
      </c>
      <c r="O22" t="s">
        <v>266</v>
      </c>
      <c r="P22" t="s">
        <v>272</v>
      </c>
      <c r="Q22" s="41">
        <v>4.17327880859375</v>
      </c>
      <c r="R22" s="41">
        <v>8.9856758117675781</v>
      </c>
      <c r="S22">
        <v>1.50751085201063</v>
      </c>
    </row>
    <row r="23" spans="1:19" x14ac:dyDescent="0.25">
      <c r="A23" t="s">
        <v>191</v>
      </c>
      <c r="B23" t="s">
        <v>307</v>
      </c>
      <c r="C23" s="40">
        <v>7.8018832206726074</v>
      </c>
      <c r="D23" s="41">
        <v>0</v>
      </c>
      <c r="E23" s="41">
        <v>8.3074959999999993E-3</v>
      </c>
      <c r="F23" s="41">
        <v>16.899999999999999</v>
      </c>
      <c r="G23" s="41">
        <v>7.4978758000000006E-2</v>
      </c>
      <c r="H23" s="41">
        <v>0.77900000000000003</v>
      </c>
      <c r="I23" s="41">
        <v>75.293000000000006</v>
      </c>
      <c r="J23" s="41">
        <v>13.27705956</v>
      </c>
      <c r="K23" s="41">
        <v>10.536319730000001</v>
      </c>
      <c r="L23" s="41">
        <v>16571.41275</v>
      </c>
      <c r="M23" s="41">
        <v>2.740739829999999</v>
      </c>
      <c r="N23" s="41">
        <v>1</v>
      </c>
      <c r="O23" t="s">
        <v>266</v>
      </c>
      <c r="P23" t="s">
        <v>271</v>
      </c>
      <c r="Q23" s="41">
        <v>4.3213872909545898</v>
      </c>
      <c r="R23" s="41">
        <v>9.7154340744018555</v>
      </c>
      <c r="S23">
        <v>9.2466863091635805</v>
      </c>
    </row>
    <row r="24" spans="1:19" x14ac:dyDescent="0.25">
      <c r="A24" t="s">
        <v>4</v>
      </c>
      <c r="B24" t="s">
        <v>308</v>
      </c>
      <c r="C24" s="40">
        <v>5.083045482635498</v>
      </c>
      <c r="D24" s="41">
        <v>1</v>
      </c>
      <c r="E24" s="41">
        <v>7.2638699000000001E-2</v>
      </c>
      <c r="F24" s="41"/>
      <c r="G24" s="41">
        <v>15.426242029999999</v>
      </c>
      <c r="H24" s="41">
        <v>0.70799999999999996</v>
      </c>
      <c r="I24" s="41">
        <v>65.912999999999997</v>
      </c>
      <c r="J24" s="41">
        <v>11.425680160000001</v>
      </c>
      <c r="K24" s="41">
        <v>10.42</v>
      </c>
      <c r="L24" s="41">
        <v>14841.57836</v>
      </c>
      <c r="M24" s="41">
        <v>1.0056801600000009</v>
      </c>
      <c r="N24" s="41">
        <v>1</v>
      </c>
      <c r="O24" t="s">
        <v>267</v>
      </c>
      <c r="P24" t="s">
        <v>271</v>
      </c>
      <c r="Q24" s="41">
        <v>4.1883358955383301</v>
      </c>
      <c r="R24" s="41">
        <v>9.6051874160766602</v>
      </c>
      <c r="S24">
        <v>4.8384251201000597</v>
      </c>
    </row>
    <row r="25" spans="1:19" x14ac:dyDescent="0.25">
      <c r="A25" t="s">
        <v>201</v>
      </c>
      <c r="B25" t="s">
        <v>309</v>
      </c>
      <c r="C25" s="40">
        <v>7.8728394508361816</v>
      </c>
      <c r="D25" s="41">
        <v>0</v>
      </c>
      <c r="E25" s="41">
        <v>1.6346040999999999E-2</v>
      </c>
      <c r="F25" s="41"/>
      <c r="G25" s="41">
        <v>5.8245602830000003</v>
      </c>
      <c r="H25" s="41">
        <v>0.76</v>
      </c>
      <c r="I25" s="41">
        <v>73.424999999999997</v>
      </c>
      <c r="J25" s="41">
        <v>15.5788002</v>
      </c>
      <c r="K25" s="41">
        <v>8.2783076379999994</v>
      </c>
      <c r="L25" s="41">
        <v>14615.89235</v>
      </c>
      <c r="M25" s="41">
        <v>7.3004925620000014</v>
      </c>
      <c r="N25" s="41">
        <v>1</v>
      </c>
      <c r="O25" t="s">
        <v>266</v>
      </c>
      <c r="P25" t="s">
        <v>271</v>
      </c>
      <c r="Q25" s="41">
        <v>4.2962646484375</v>
      </c>
      <c r="R25" s="41">
        <v>9.5898647308349609</v>
      </c>
      <c r="S25">
        <v>2.0738566409674899</v>
      </c>
    </row>
    <row r="26" spans="1:19" x14ac:dyDescent="0.25">
      <c r="A26" t="s">
        <v>168</v>
      </c>
      <c r="B26" t="s">
        <v>310</v>
      </c>
      <c r="C26" s="40">
        <v>9.2189235687255859</v>
      </c>
      <c r="D26" s="41">
        <v>0</v>
      </c>
      <c r="E26" s="41"/>
      <c r="F26" s="41"/>
      <c r="G26" s="41"/>
      <c r="H26" s="41">
        <v>0.82299999999999995</v>
      </c>
      <c r="I26" s="41">
        <v>74.551000000000002</v>
      </c>
      <c r="J26" s="41">
        <v>13.698619839999999</v>
      </c>
      <c r="K26" s="41">
        <v>9.2200000000000006</v>
      </c>
      <c r="L26" s="41">
        <v>59245.634850000002</v>
      </c>
      <c r="M26" s="41">
        <v>4.4786198399999986</v>
      </c>
      <c r="N26" s="41">
        <v>0</v>
      </c>
      <c r="O26" t="s">
        <v>266</v>
      </c>
      <c r="P26" t="s">
        <v>270</v>
      </c>
      <c r="Q26" s="41">
        <v>4.3114833831787109</v>
      </c>
      <c r="R26" s="41">
        <v>10.98944759368896</v>
      </c>
      <c r="S26">
        <v>-0.68339333852733197</v>
      </c>
    </row>
    <row r="27" spans="1:19" x14ac:dyDescent="0.25">
      <c r="A27" t="s">
        <v>182</v>
      </c>
      <c r="B27" t="s">
        <v>311</v>
      </c>
      <c r="C27" s="40">
        <v>8.6873092651367188</v>
      </c>
      <c r="D27" s="41">
        <v>0</v>
      </c>
      <c r="E27" s="41"/>
      <c r="F27" s="41"/>
      <c r="G27" s="41"/>
      <c r="H27" s="41">
        <v>0.79900000000000004</v>
      </c>
      <c r="I27" s="41">
        <v>71.528000000000006</v>
      </c>
      <c r="J27" s="41">
        <v>13.868029590000001</v>
      </c>
      <c r="K27" s="41">
        <v>11.413180349999999</v>
      </c>
      <c r="L27" s="41">
        <v>25920.803749999999</v>
      </c>
      <c r="M27" s="41">
        <v>2.454849240000001</v>
      </c>
      <c r="N27" s="41">
        <v>1</v>
      </c>
      <c r="O27" t="s">
        <v>266</v>
      </c>
      <c r="P27" t="s">
        <v>271</v>
      </c>
      <c r="Q27" s="41">
        <v>4.2700891494750977</v>
      </c>
      <c r="R27" s="41">
        <v>10.162800788879389</v>
      </c>
      <c r="S27">
        <v>2.60590175187009</v>
      </c>
    </row>
    <row r="28" spans="1:19" x14ac:dyDescent="0.25">
      <c r="A28" t="s">
        <v>5</v>
      </c>
      <c r="B28" t="s">
        <v>312</v>
      </c>
      <c r="C28" s="40">
        <v>4.5330615043640137</v>
      </c>
      <c r="D28" s="41">
        <v>1</v>
      </c>
      <c r="E28" s="41"/>
      <c r="F28" s="41"/>
      <c r="G28" s="41"/>
      <c r="H28" s="41">
        <v>0.438</v>
      </c>
      <c r="I28" s="41">
        <v>59.765999999999998</v>
      </c>
      <c r="J28" s="41">
        <v>8.0915603639999993</v>
      </c>
      <c r="K28" s="41">
        <v>2.3186852390000001</v>
      </c>
      <c r="L28" s="41">
        <v>2036.997179</v>
      </c>
      <c r="M28" s="41">
        <v>5.7728751249999988</v>
      </c>
      <c r="N28" s="41">
        <v>3</v>
      </c>
      <c r="O28" t="s">
        <v>266</v>
      </c>
      <c r="P28" t="s">
        <v>273</v>
      </c>
      <c r="Q28" s="41">
        <v>4.0904369354248047</v>
      </c>
      <c r="R28" s="41">
        <v>7.619232177734375</v>
      </c>
      <c r="S28">
        <v>1.83000900592538</v>
      </c>
    </row>
    <row r="29" spans="1:19" x14ac:dyDescent="0.25">
      <c r="A29" t="s">
        <v>84</v>
      </c>
      <c r="B29" t="s">
        <v>313</v>
      </c>
      <c r="C29" s="40">
        <v>5.1646742820739746</v>
      </c>
      <c r="D29" s="41">
        <v>1</v>
      </c>
      <c r="E29" s="41">
        <v>0.40886109399999998</v>
      </c>
      <c r="F29" s="41">
        <v>64.900000000000006</v>
      </c>
      <c r="G29" s="41">
        <v>65.132892850000005</v>
      </c>
      <c r="H29" s="41">
        <v>0.42</v>
      </c>
      <c r="I29" s="41">
        <v>61.976999999999997</v>
      </c>
      <c r="J29" s="41">
        <v>9.9663789529999995</v>
      </c>
      <c r="K29" s="41">
        <v>3.3052155980000002</v>
      </c>
      <c r="L29" s="41">
        <v>712.02600070000005</v>
      </c>
      <c r="M29" s="41">
        <v>6.6611633549999993</v>
      </c>
      <c r="N29" s="41">
        <v>3</v>
      </c>
      <c r="O29" t="s">
        <v>267</v>
      </c>
      <c r="P29" t="s">
        <v>273</v>
      </c>
      <c r="Q29" s="41">
        <v>4.1267633438110352</v>
      </c>
      <c r="R29" s="41">
        <v>6.5681142807006836</v>
      </c>
      <c r="S29">
        <v>-3.5756636921282198E-2</v>
      </c>
    </row>
    <row r="30" spans="1:19" x14ac:dyDescent="0.25">
      <c r="A30" t="s">
        <v>7</v>
      </c>
      <c r="B30" t="s">
        <v>314</v>
      </c>
      <c r="C30" s="40"/>
      <c r="D30" s="41">
        <v>0</v>
      </c>
      <c r="E30" s="41"/>
      <c r="F30" s="41"/>
      <c r="G30" s="41"/>
      <c r="H30" s="41">
        <v>0.66100000000000003</v>
      </c>
      <c r="I30" s="41">
        <v>74.721999999999994</v>
      </c>
      <c r="J30" s="41">
        <v>11.53066323</v>
      </c>
      <c r="K30" s="41">
        <v>6.0900390499999997</v>
      </c>
      <c r="L30" s="41">
        <v>7601.0854330000002</v>
      </c>
      <c r="M30" s="41">
        <v>5.4406241800000004</v>
      </c>
      <c r="N30" s="41">
        <v>2</v>
      </c>
      <c r="O30" t="s">
        <v>266</v>
      </c>
      <c r="P30" t="s">
        <v>272</v>
      </c>
      <c r="Q30" s="41">
        <v>4.313774585723877</v>
      </c>
      <c r="R30" s="41">
        <v>8.9360466003417969</v>
      </c>
      <c r="S30">
        <v>4.5063835230296796</v>
      </c>
    </row>
    <row r="31" spans="1:19" x14ac:dyDescent="0.25">
      <c r="A31" t="s">
        <v>243</v>
      </c>
      <c r="B31" t="s">
        <v>315</v>
      </c>
      <c r="C31" s="40">
        <v>6.8439803123474121</v>
      </c>
      <c r="D31" s="41">
        <v>1</v>
      </c>
      <c r="E31" s="41">
        <v>7.0367915000000003E-2</v>
      </c>
      <c r="F31" s="41">
        <v>17.7</v>
      </c>
      <c r="G31" s="41"/>
      <c r="H31" s="41">
        <v>0.6</v>
      </c>
      <c r="I31" s="41">
        <v>69.896000000000001</v>
      </c>
      <c r="J31" s="41">
        <v>11.56094805</v>
      </c>
      <c r="K31" s="41">
        <v>5.197100163</v>
      </c>
      <c r="L31" s="41">
        <v>4291.1131679999999</v>
      </c>
      <c r="M31" s="41">
        <v>6.3638478870000004</v>
      </c>
      <c r="N31" s="41">
        <v>2</v>
      </c>
      <c r="O31" t="s">
        <v>266</v>
      </c>
      <c r="P31" t="s">
        <v>272</v>
      </c>
      <c r="Q31" s="41">
        <v>4.2470083236694336</v>
      </c>
      <c r="R31" s="41">
        <v>8.3643016815185547</v>
      </c>
    </row>
    <row r="32" spans="1:19" x14ac:dyDescent="0.25">
      <c r="A32" t="s">
        <v>244</v>
      </c>
      <c r="B32" t="s">
        <v>316</v>
      </c>
      <c r="C32" s="40">
        <v>5.2868742942810059</v>
      </c>
      <c r="D32" s="41">
        <v>1</v>
      </c>
      <c r="E32" s="41">
        <v>0.23206011300000001</v>
      </c>
      <c r="F32" s="41">
        <v>37.5</v>
      </c>
      <c r="G32" s="41">
        <v>25.657517739999999</v>
      </c>
      <c r="H32" s="41">
        <v>0.58699999999999997</v>
      </c>
      <c r="I32" s="41">
        <v>60.957999999999998</v>
      </c>
      <c r="J32" s="41">
        <v>13.38097793</v>
      </c>
      <c r="K32" s="41">
        <v>6.5374017809999998</v>
      </c>
      <c r="L32" s="41">
        <v>3681.4699879999998</v>
      </c>
      <c r="M32" s="41">
        <v>6.8435761490000004</v>
      </c>
      <c r="N32" s="41">
        <v>2</v>
      </c>
      <c r="O32" t="s">
        <v>266</v>
      </c>
      <c r="P32" t="s">
        <v>272</v>
      </c>
      <c r="Q32" s="41">
        <v>4.1101851463317871</v>
      </c>
      <c r="R32" s="41">
        <v>8.2110671997070313</v>
      </c>
      <c r="S32">
        <v>0.81805777032844995</v>
      </c>
    </row>
    <row r="33" spans="1:19" x14ac:dyDescent="0.25">
      <c r="A33" t="s">
        <v>131</v>
      </c>
      <c r="B33" t="s">
        <v>317</v>
      </c>
      <c r="C33" s="40">
        <v>11.724045753479</v>
      </c>
      <c r="D33" s="41">
        <v>0</v>
      </c>
      <c r="E33" s="41"/>
      <c r="F33" s="41"/>
      <c r="G33" s="41"/>
      <c r="H33" s="41">
        <v>0.93500000000000005</v>
      </c>
      <c r="I33" s="41">
        <v>82.846999999999994</v>
      </c>
      <c r="J33" s="41">
        <v>15.96065044</v>
      </c>
      <c r="K33" s="41">
        <v>13.86876597</v>
      </c>
      <c r="L33" s="41">
        <v>48444.393190000003</v>
      </c>
      <c r="M33" s="41">
        <v>2.0918844700000001</v>
      </c>
      <c r="N33" s="41">
        <v>0</v>
      </c>
      <c r="O33" t="s">
        <v>266</v>
      </c>
      <c r="P33" t="s">
        <v>270</v>
      </c>
      <c r="Q33" s="41">
        <v>4.4169955253601074</v>
      </c>
      <c r="R33" s="41">
        <v>10.78817176818848</v>
      </c>
      <c r="S33">
        <v>1.9135318343449701</v>
      </c>
    </row>
    <row r="34" spans="1:19" x14ac:dyDescent="0.25">
      <c r="A34" t="s">
        <v>85</v>
      </c>
      <c r="B34" t="s">
        <v>318</v>
      </c>
      <c r="C34" s="40">
        <v>2.6961548328399658</v>
      </c>
      <c r="D34" s="41">
        <v>1</v>
      </c>
      <c r="E34" s="41">
        <v>0.46134752400000001</v>
      </c>
      <c r="F34" s="41"/>
      <c r="G34" s="41"/>
      <c r="H34" s="41">
        <v>0.38700000000000001</v>
      </c>
      <c r="I34" s="41">
        <v>54.476999999999997</v>
      </c>
      <c r="J34" s="41">
        <v>7.2858873930000003</v>
      </c>
      <c r="K34" s="41">
        <v>3.9531638999999998</v>
      </c>
      <c r="L34" s="41">
        <v>869.11237000000006</v>
      </c>
      <c r="M34" s="41">
        <v>3.332723493</v>
      </c>
      <c r="N34" s="41">
        <v>3</v>
      </c>
      <c r="O34" t="s">
        <v>267</v>
      </c>
      <c r="P34" t="s">
        <v>273</v>
      </c>
      <c r="Q34" s="41">
        <v>3.9977786540985112</v>
      </c>
      <c r="R34" s="41">
        <v>6.7674722671508789</v>
      </c>
    </row>
    <row r="35" spans="1:19" x14ac:dyDescent="0.25">
      <c r="A35" t="s">
        <v>10</v>
      </c>
      <c r="B35" t="s">
        <v>319</v>
      </c>
      <c r="C35" s="40">
        <v>2.8304290771484379</v>
      </c>
      <c r="D35" s="41">
        <v>1</v>
      </c>
      <c r="E35" s="41">
        <v>0.51701120700000003</v>
      </c>
      <c r="F35" s="41">
        <v>42.3</v>
      </c>
      <c r="G35" s="41">
        <v>30.882942589999999</v>
      </c>
      <c r="H35" s="41">
        <v>0.39400000000000002</v>
      </c>
      <c r="I35" s="41">
        <v>52.997</v>
      </c>
      <c r="J35" s="41">
        <v>8.1855265680000002</v>
      </c>
      <c r="K35" s="41">
        <v>2.282753488</v>
      </c>
      <c r="L35" s="41">
        <v>1388.897502</v>
      </c>
      <c r="M35" s="41">
        <v>5.9027730800000002</v>
      </c>
      <c r="N35" s="41">
        <v>3</v>
      </c>
      <c r="O35" t="s">
        <v>267</v>
      </c>
      <c r="P35" t="s">
        <v>273</v>
      </c>
      <c r="Q35" s="41">
        <v>3.9702353477478032</v>
      </c>
      <c r="R35" s="41">
        <v>7.2362656593322754</v>
      </c>
      <c r="S35">
        <v>0.36630531290461099</v>
      </c>
    </row>
    <row r="36" spans="1:19" x14ac:dyDescent="0.25">
      <c r="A36" t="s">
        <v>157</v>
      </c>
      <c r="B36" t="s">
        <v>320</v>
      </c>
      <c r="C36" s="40">
        <v>9.4074296951293945</v>
      </c>
      <c r="D36" s="41">
        <v>0</v>
      </c>
      <c r="E36" s="41"/>
      <c r="F36" s="41"/>
      <c r="G36" s="41"/>
      <c r="H36" s="41">
        <v>0.86</v>
      </c>
      <c r="I36" s="41">
        <v>79.519000000000005</v>
      </c>
      <c r="J36" s="41">
        <v>16.767929079999998</v>
      </c>
      <c r="K36" s="41">
        <v>11.11136804</v>
      </c>
      <c r="L36" s="41">
        <v>24430.995930000001</v>
      </c>
      <c r="M36" s="41">
        <v>5.6565610399999979</v>
      </c>
      <c r="N36" s="41">
        <v>0</v>
      </c>
      <c r="O36" t="s">
        <v>266</v>
      </c>
      <c r="P36" t="s">
        <v>270</v>
      </c>
      <c r="Q36" s="41">
        <v>4.3759961128234863</v>
      </c>
      <c r="R36" s="41">
        <v>10.10360813140869</v>
      </c>
      <c r="S36">
        <v>2.5138937733078</v>
      </c>
    </row>
    <row r="37" spans="1:19" x14ac:dyDescent="0.25">
      <c r="A37" t="s">
        <v>186</v>
      </c>
      <c r="B37" t="s">
        <v>321</v>
      </c>
      <c r="C37" s="40">
        <v>9.2700271606445313</v>
      </c>
      <c r="D37" s="41">
        <v>0</v>
      </c>
      <c r="E37" s="41">
        <v>1.6066725E-2</v>
      </c>
      <c r="F37" s="41">
        <v>0</v>
      </c>
      <c r="G37" s="41">
        <v>0.1</v>
      </c>
      <c r="H37" s="41">
        <v>0.78800000000000003</v>
      </c>
      <c r="I37" s="41">
        <v>78.587000000000003</v>
      </c>
      <c r="J37" s="41">
        <v>15.21793605</v>
      </c>
      <c r="K37" s="41">
        <v>8.1069104460000005</v>
      </c>
      <c r="L37" s="41">
        <v>18024.887470000001</v>
      </c>
      <c r="M37" s="41">
        <v>7.1110256039999999</v>
      </c>
      <c r="N37" s="41">
        <v>1</v>
      </c>
      <c r="O37" t="s">
        <v>266</v>
      </c>
      <c r="P37" t="s">
        <v>271</v>
      </c>
      <c r="Q37" s="41">
        <v>4.3642063140869141</v>
      </c>
      <c r="R37" s="41">
        <v>9.7995090484619141</v>
      </c>
      <c r="S37">
        <v>6.6814630182671797</v>
      </c>
    </row>
    <row r="38" spans="1:19" x14ac:dyDescent="0.25">
      <c r="A38" t="s">
        <v>202</v>
      </c>
      <c r="B38" t="s">
        <v>322</v>
      </c>
      <c r="C38" s="40">
        <v>8.622161865234375</v>
      </c>
      <c r="D38" s="41">
        <v>0</v>
      </c>
      <c r="E38" s="41">
        <v>1.9657272999999999E-2</v>
      </c>
      <c r="F38" s="41">
        <v>39.299999999999997</v>
      </c>
      <c r="G38" s="41">
        <v>6.6135181660000004</v>
      </c>
      <c r="H38" s="41">
        <v>0.75800000000000001</v>
      </c>
      <c r="I38" s="41">
        <v>73.659000000000006</v>
      </c>
      <c r="J38" s="41">
        <v>14.437490459999999</v>
      </c>
      <c r="K38" s="41">
        <v>8.8628597259999999</v>
      </c>
      <c r="L38" s="41">
        <v>15013.927240000001</v>
      </c>
      <c r="M38" s="41">
        <v>5.5746307339999994</v>
      </c>
      <c r="N38" s="41">
        <v>1</v>
      </c>
      <c r="O38" t="s">
        <v>266</v>
      </c>
      <c r="P38" t="s">
        <v>271</v>
      </c>
      <c r="Q38" s="41">
        <v>4.2994461059570313</v>
      </c>
      <c r="R38" s="41">
        <v>9.6167335510253906</v>
      </c>
      <c r="S38">
        <v>2.0791168756530398</v>
      </c>
    </row>
    <row r="39" spans="1:19" x14ac:dyDescent="0.25">
      <c r="A39" t="s">
        <v>245</v>
      </c>
      <c r="B39" t="s">
        <v>323</v>
      </c>
      <c r="C39" s="40">
        <v>5.129389762878418</v>
      </c>
      <c r="D39" s="41">
        <v>1</v>
      </c>
      <c r="E39" s="41">
        <v>0.180771405</v>
      </c>
      <c r="F39" s="41">
        <v>42.4</v>
      </c>
      <c r="G39" s="41">
        <v>18.643721750000001</v>
      </c>
      <c r="H39" s="41">
        <v>0.58599999999999997</v>
      </c>
      <c r="I39" s="41">
        <v>63.68</v>
      </c>
      <c r="J39" s="41">
        <v>13.03771042</v>
      </c>
      <c r="K39" s="41">
        <v>6.2090568319999999</v>
      </c>
      <c r="L39" s="41">
        <v>3260.5554659999998</v>
      </c>
      <c r="M39" s="41">
        <v>6.8286535879999999</v>
      </c>
      <c r="N39" s="41">
        <v>2</v>
      </c>
      <c r="O39" t="s">
        <v>266</v>
      </c>
      <c r="P39" t="s">
        <v>272</v>
      </c>
      <c r="Q39" s="41">
        <v>4.1538705825805664</v>
      </c>
      <c r="R39" s="41">
        <v>8.0896530151367188</v>
      </c>
      <c r="S39">
        <v>0.32804733582412099</v>
      </c>
    </row>
    <row r="40" spans="1:19" x14ac:dyDescent="0.25">
      <c r="A40" t="s">
        <v>12</v>
      </c>
      <c r="B40" t="s">
        <v>324</v>
      </c>
      <c r="C40" s="40">
        <v>5.2851166725158691</v>
      </c>
      <c r="D40" s="41">
        <v>1</v>
      </c>
      <c r="E40" s="41">
        <v>0.111676294</v>
      </c>
      <c r="F40" s="41">
        <v>40.9</v>
      </c>
      <c r="G40" s="41">
        <v>35.357454160000003</v>
      </c>
      <c r="H40" s="41">
        <v>0.59299999999999997</v>
      </c>
      <c r="I40" s="41">
        <v>63.052999999999997</v>
      </c>
      <c r="J40" s="41">
        <v>12.416470439999999</v>
      </c>
      <c r="K40" s="41">
        <v>8.2505525849999994</v>
      </c>
      <c r="L40" s="41">
        <v>2902.8080369999998</v>
      </c>
      <c r="M40" s="41">
        <v>4.165917855</v>
      </c>
      <c r="N40" s="41">
        <v>2</v>
      </c>
      <c r="O40" t="s">
        <v>267</v>
      </c>
      <c r="P40" t="s">
        <v>272</v>
      </c>
      <c r="Q40" s="41">
        <v>4.1439757347106934</v>
      </c>
      <c r="R40" s="41">
        <v>7.9734339714050293</v>
      </c>
      <c r="S40">
        <v>0.74686514051678099</v>
      </c>
    </row>
    <row r="41" spans="1:19" x14ac:dyDescent="0.25">
      <c r="A41" t="s">
        <v>325</v>
      </c>
      <c r="B41" t="s">
        <v>326</v>
      </c>
      <c r="C41" s="40">
        <v>4.5322756767272949</v>
      </c>
      <c r="D41" s="41">
        <v>1</v>
      </c>
      <c r="E41" s="41"/>
      <c r="F41" s="41"/>
      <c r="G41" s="41"/>
      <c r="H41" s="41">
        <v>0.48099999999999998</v>
      </c>
      <c r="I41" s="41">
        <v>59.743000000000002</v>
      </c>
      <c r="J41" s="41">
        <v>9.5794869130000002</v>
      </c>
      <c r="K41" s="41">
        <v>7.2061647989999997</v>
      </c>
      <c r="L41" s="41">
        <v>1080.1383080000001</v>
      </c>
      <c r="M41" s="41">
        <v>2.373322114</v>
      </c>
      <c r="N41" s="41">
        <v>3</v>
      </c>
      <c r="O41" t="s">
        <v>267</v>
      </c>
      <c r="P41" t="s">
        <v>273</v>
      </c>
      <c r="Q41" s="41">
        <v>4.0900521278381348</v>
      </c>
      <c r="R41" s="41">
        <v>6.9848442077636719</v>
      </c>
      <c r="S41">
        <v>-1.21990474631372</v>
      </c>
    </row>
    <row r="42" spans="1:19" x14ac:dyDescent="0.25">
      <c r="A42" t="s">
        <v>177</v>
      </c>
      <c r="B42" t="s">
        <v>327</v>
      </c>
      <c r="C42" s="40">
        <v>8.9933109283447266</v>
      </c>
      <c r="D42" s="41">
        <v>0</v>
      </c>
      <c r="E42" s="41">
        <v>2.0063009999999998E-3</v>
      </c>
      <c r="F42" s="41">
        <v>30</v>
      </c>
      <c r="G42" s="41">
        <v>1.2274486739999999</v>
      </c>
      <c r="H42" s="41">
        <v>0.80600000000000005</v>
      </c>
      <c r="I42" s="41">
        <v>77.319999999999993</v>
      </c>
      <c r="J42" s="41">
        <v>16.092003779999999</v>
      </c>
      <c r="K42" s="41">
        <v>8.8040599820000001</v>
      </c>
      <c r="L42" s="41">
        <v>20248.38031</v>
      </c>
      <c r="M42" s="41">
        <v>7.2879437979999988</v>
      </c>
      <c r="N42" s="41">
        <v>0</v>
      </c>
      <c r="O42" t="s">
        <v>266</v>
      </c>
      <c r="P42" t="s">
        <v>270</v>
      </c>
      <c r="Q42" s="41">
        <v>4.3479528427124023</v>
      </c>
      <c r="R42" s="41">
        <v>9.9158296585083008</v>
      </c>
      <c r="S42">
        <v>2.20764089293802</v>
      </c>
    </row>
    <row r="43" spans="1:19" x14ac:dyDescent="0.25">
      <c r="A43" t="s">
        <v>152</v>
      </c>
      <c r="B43" t="s">
        <v>328</v>
      </c>
      <c r="C43" s="40">
        <v>10.44616222381592</v>
      </c>
      <c r="D43" s="41">
        <v>0</v>
      </c>
      <c r="E43" s="41"/>
      <c r="F43" s="41"/>
      <c r="G43" s="41"/>
      <c r="H43" s="41">
        <v>0.878</v>
      </c>
      <c r="I43" s="41">
        <v>79.236000000000004</v>
      </c>
      <c r="J43" s="41">
        <v>15.572699549999999</v>
      </c>
      <c r="K43" s="41">
        <v>12.32871821</v>
      </c>
      <c r="L43" s="41">
        <v>34323.806629999999</v>
      </c>
      <c r="M43" s="41">
        <v>3.243981339999999</v>
      </c>
      <c r="N43" s="41">
        <v>0</v>
      </c>
      <c r="O43" t="s">
        <v>266</v>
      </c>
      <c r="P43" t="s">
        <v>270</v>
      </c>
      <c r="Q43" s="41">
        <v>4.3724308013916016</v>
      </c>
      <c r="R43" s="41">
        <v>10.443594932556151</v>
      </c>
    </row>
    <row r="44" spans="1:19" x14ac:dyDescent="0.25">
      <c r="A44" t="s">
        <v>196</v>
      </c>
      <c r="B44" t="s">
        <v>329</v>
      </c>
      <c r="C44" s="40"/>
      <c r="D44" s="41">
        <v>0</v>
      </c>
      <c r="E44" s="41">
        <v>2.688705E-3</v>
      </c>
      <c r="F44" s="41"/>
      <c r="G44" s="41"/>
      <c r="H44" s="41">
        <v>0.76400000000000001</v>
      </c>
      <c r="I44" s="41">
        <v>78.155000000000001</v>
      </c>
      <c r="J44" s="41">
        <v>14.46930027</v>
      </c>
      <c r="K44" s="41">
        <v>10.548071970000001</v>
      </c>
      <c r="L44" s="41">
        <v>7953.4484259999999</v>
      </c>
      <c r="M44" s="41">
        <v>3.9212282999999988</v>
      </c>
      <c r="N44" s="41">
        <v>1</v>
      </c>
      <c r="O44" t="s">
        <v>266</v>
      </c>
      <c r="P44" t="s">
        <v>271</v>
      </c>
      <c r="Q44" s="41">
        <v>4.3586940765380859</v>
      </c>
      <c r="R44" s="41">
        <v>8.9813604354858398</v>
      </c>
      <c r="S44">
        <v>2.21189725834114</v>
      </c>
    </row>
    <row r="45" spans="1:19" x14ac:dyDescent="0.25">
      <c r="A45" t="s">
        <v>142</v>
      </c>
      <c r="B45" t="s">
        <v>330</v>
      </c>
      <c r="C45" s="40">
        <v>10.91709041595459</v>
      </c>
      <c r="D45" s="41">
        <v>0</v>
      </c>
      <c r="E45" s="41"/>
      <c r="F45" s="41"/>
      <c r="G45" s="41"/>
      <c r="H45" s="41">
        <v>0.90700000000000003</v>
      </c>
      <c r="I45" s="41">
        <v>81.888999999999996</v>
      </c>
      <c r="J45" s="41">
        <v>16.243089680000001</v>
      </c>
      <c r="K45" s="41">
        <v>12.440170289999999</v>
      </c>
      <c r="L45" s="41">
        <v>40136.894529999998</v>
      </c>
      <c r="M45" s="41">
        <v>3.8029193900000009</v>
      </c>
      <c r="N45" s="41">
        <v>0</v>
      </c>
      <c r="O45" t="s">
        <v>266</v>
      </c>
      <c r="P45" t="s">
        <v>270</v>
      </c>
      <c r="Q45" s="41">
        <v>4.4053645133972168</v>
      </c>
      <c r="R45" s="41">
        <v>10.6000509262085</v>
      </c>
      <c r="S45">
        <v>3.572861609566</v>
      </c>
    </row>
    <row r="46" spans="1:19" x14ac:dyDescent="0.25">
      <c r="A46" t="s">
        <v>145</v>
      </c>
      <c r="B46" t="s">
        <v>331</v>
      </c>
      <c r="C46" s="40">
        <v>11.116523742675779</v>
      </c>
      <c r="D46" s="41">
        <v>0</v>
      </c>
      <c r="E46" s="41"/>
      <c r="F46" s="41"/>
      <c r="G46" s="41"/>
      <c r="H46" s="41">
        <v>0.89500000000000002</v>
      </c>
      <c r="I46" s="41">
        <v>78.129000000000005</v>
      </c>
      <c r="J46" s="41">
        <v>16.3472805</v>
      </c>
      <c r="K46" s="41">
        <v>12.916053420000001</v>
      </c>
      <c r="L46" s="41">
        <v>39944.666819999999</v>
      </c>
      <c r="M46" s="41">
        <v>3.4312270799999989</v>
      </c>
      <c r="N46" s="41">
        <v>0</v>
      </c>
      <c r="O46" t="s">
        <v>266</v>
      </c>
      <c r="P46" t="s">
        <v>270</v>
      </c>
      <c r="Q46" s="41">
        <v>4.3583612442016602</v>
      </c>
      <c r="R46" s="41">
        <v>10.595250129699711</v>
      </c>
      <c r="S46">
        <v>1.8193984800659699</v>
      </c>
    </row>
    <row r="47" spans="1:19" x14ac:dyDescent="0.25">
      <c r="A47" t="s">
        <v>74</v>
      </c>
      <c r="B47" t="s">
        <v>332</v>
      </c>
      <c r="C47" s="40">
        <v>4.8115911483764648</v>
      </c>
      <c r="D47" s="41">
        <v>1</v>
      </c>
      <c r="E47" s="41">
        <v>0.235870996</v>
      </c>
      <c r="F47" s="41">
        <v>39.5</v>
      </c>
      <c r="G47" s="41">
        <v>11.448480999999999</v>
      </c>
      <c r="H47" s="41">
        <v>0.53400000000000003</v>
      </c>
      <c r="I47" s="41">
        <v>58.915999999999997</v>
      </c>
      <c r="J47" s="41">
        <v>10.10165024</v>
      </c>
      <c r="K47" s="41">
        <v>4.2369776300000002</v>
      </c>
      <c r="L47" s="41">
        <v>5376.3960619999998</v>
      </c>
      <c r="M47" s="41">
        <v>5.8646726100000004</v>
      </c>
      <c r="N47" s="41">
        <v>3</v>
      </c>
      <c r="O47" t="s">
        <v>267</v>
      </c>
      <c r="P47" t="s">
        <v>273</v>
      </c>
      <c r="Q47" s="41">
        <v>4.0761127471923828</v>
      </c>
      <c r="R47" s="41">
        <v>8.5897731781005859</v>
      </c>
      <c r="S47">
        <v>0.93028447847103002</v>
      </c>
    </row>
    <row r="48" spans="1:19" x14ac:dyDescent="0.25">
      <c r="A48" t="s">
        <v>118</v>
      </c>
      <c r="B48" t="s">
        <v>333</v>
      </c>
      <c r="C48" s="40">
        <v>11.09882831573486</v>
      </c>
      <c r="D48" s="41">
        <v>0</v>
      </c>
      <c r="E48" s="41"/>
      <c r="F48" s="41"/>
      <c r="G48" s="41"/>
      <c r="H48" s="41">
        <v>0.95199999999999996</v>
      </c>
      <c r="I48" s="41">
        <v>81.882000000000005</v>
      </c>
      <c r="J48" s="41">
        <v>18.77403069</v>
      </c>
      <c r="K48" s="41">
        <v>12.96049023</v>
      </c>
      <c r="L48" s="41">
        <v>62018.956939999996</v>
      </c>
      <c r="M48" s="41">
        <v>5.8135404599999996</v>
      </c>
      <c r="N48" s="41">
        <v>0</v>
      </c>
      <c r="O48" t="s">
        <v>266</v>
      </c>
      <c r="P48" t="s">
        <v>270</v>
      </c>
      <c r="Q48" s="41">
        <v>4.4052791595458984</v>
      </c>
      <c r="R48" s="41">
        <v>11.035195350646971</v>
      </c>
      <c r="S48">
        <v>1.9877042910822</v>
      </c>
    </row>
    <row r="49" spans="1:19" x14ac:dyDescent="0.25">
      <c r="A49" t="s">
        <v>77</v>
      </c>
      <c r="B49" t="s">
        <v>334</v>
      </c>
      <c r="C49" s="40"/>
      <c r="D49" s="41">
        <v>1</v>
      </c>
      <c r="E49" s="41"/>
      <c r="F49" s="41"/>
      <c r="G49" s="41"/>
      <c r="H49" s="41">
        <v>0.51500000000000001</v>
      </c>
      <c r="I49" s="41">
        <v>62.859000000000002</v>
      </c>
      <c r="J49" s="41">
        <v>8.0283743619999992</v>
      </c>
      <c r="K49" s="41">
        <v>3.8899841560000001</v>
      </c>
      <c r="L49" s="41">
        <v>4874.5182800000002</v>
      </c>
      <c r="M49" s="41">
        <v>4.1383902059999986</v>
      </c>
      <c r="N49" s="41">
        <v>3</v>
      </c>
      <c r="O49" t="s">
        <v>267</v>
      </c>
      <c r="P49" t="s">
        <v>273</v>
      </c>
      <c r="Q49" s="41">
        <v>4.1408939361572266</v>
      </c>
      <c r="R49" s="41">
        <v>8.4917764663696289</v>
      </c>
      <c r="S49">
        <v>3.5047259226790302</v>
      </c>
    </row>
    <row r="50" spans="1:19" x14ac:dyDescent="0.25">
      <c r="A50" t="s">
        <v>208</v>
      </c>
      <c r="B50" t="s">
        <v>335</v>
      </c>
      <c r="C50" s="40">
        <v>8.0088720321655273</v>
      </c>
      <c r="D50" s="41">
        <v>0</v>
      </c>
      <c r="E50" s="41"/>
      <c r="F50" s="41"/>
      <c r="G50" s="41"/>
      <c r="H50" s="41">
        <v>0.74</v>
      </c>
      <c r="I50" s="41">
        <v>72.980999999999995</v>
      </c>
      <c r="J50" s="41">
        <v>13.550483850000001</v>
      </c>
      <c r="K50" s="41">
        <v>9.1863440999999995</v>
      </c>
      <c r="L50" s="41">
        <v>12467.85548</v>
      </c>
      <c r="M50" s="41">
        <v>4.3641397500000014</v>
      </c>
      <c r="N50" s="41">
        <v>1</v>
      </c>
      <c r="O50" t="s">
        <v>266</v>
      </c>
      <c r="P50" t="s">
        <v>271</v>
      </c>
      <c r="Q50" s="41">
        <v>4.2901992797851563</v>
      </c>
      <c r="R50" s="41">
        <v>9.4309091567993164</v>
      </c>
    </row>
    <row r="51" spans="1:19" x14ac:dyDescent="0.25">
      <c r="A51" t="s">
        <v>193</v>
      </c>
      <c r="B51" t="s">
        <v>336</v>
      </c>
      <c r="C51" s="40">
        <v>6.5585331916809082</v>
      </c>
      <c r="D51" s="41">
        <v>0</v>
      </c>
      <c r="E51" s="41">
        <v>8.7861889999999998E-3</v>
      </c>
      <c r="F51" s="41">
        <v>21</v>
      </c>
      <c r="G51" s="41">
        <v>0.85372851299999997</v>
      </c>
      <c r="H51" s="41">
        <v>0.76600000000000001</v>
      </c>
      <c r="I51" s="41">
        <v>74.17</v>
      </c>
      <c r="J51" s="41">
        <v>13.55698967</v>
      </c>
      <c r="K51" s="41">
        <v>9.1505263830000008</v>
      </c>
      <c r="L51" s="41">
        <v>18653.268359999998</v>
      </c>
      <c r="M51" s="41">
        <v>4.4064632869999993</v>
      </c>
      <c r="N51" s="41">
        <v>1</v>
      </c>
      <c r="O51" t="s">
        <v>266</v>
      </c>
      <c r="P51" t="s">
        <v>271</v>
      </c>
      <c r="Q51" s="41">
        <v>4.3063597679138184</v>
      </c>
      <c r="R51" s="41">
        <v>9.8337764739990234</v>
      </c>
      <c r="S51">
        <v>3.1505751087830398</v>
      </c>
    </row>
    <row r="52" spans="1:19" x14ac:dyDescent="0.25">
      <c r="A52" t="s">
        <v>194</v>
      </c>
      <c r="B52" t="s">
        <v>337</v>
      </c>
      <c r="C52" s="40">
        <v>8.6964902877807617</v>
      </c>
      <c r="D52" s="41">
        <v>0</v>
      </c>
      <c r="E52" s="41">
        <v>7.9374389999999993E-3</v>
      </c>
      <c r="F52" s="41">
        <v>33</v>
      </c>
      <c r="G52" s="41">
        <v>3.5831801959999998</v>
      </c>
      <c r="H52" s="41">
        <v>0.76500000000000001</v>
      </c>
      <c r="I52" s="41">
        <v>77.894000000000005</v>
      </c>
      <c r="J52" s="41">
        <v>14.864839549999999</v>
      </c>
      <c r="K52" s="41">
        <v>8.9697504039999991</v>
      </c>
      <c r="L52" s="41">
        <v>10693.234839999999</v>
      </c>
      <c r="M52" s="41">
        <v>5.8950891460000001</v>
      </c>
      <c r="N52" s="41">
        <v>1</v>
      </c>
      <c r="O52" t="s">
        <v>266</v>
      </c>
      <c r="P52" t="s">
        <v>271</v>
      </c>
      <c r="Q52" s="41">
        <v>4.355349063873291</v>
      </c>
      <c r="R52" s="41">
        <v>9.2773666381835938</v>
      </c>
      <c r="S52">
        <v>1.33651266119029</v>
      </c>
    </row>
    <row r="53" spans="1:19" x14ac:dyDescent="0.25">
      <c r="A53" t="s">
        <v>216</v>
      </c>
      <c r="B53" t="s">
        <v>338</v>
      </c>
      <c r="C53" s="40">
        <v>6.529362678527832</v>
      </c>
      <c r="D53" s="41">
        <v>1</v>
      </c>
      <c r="E53" s="41">
        <v>1.9681797000000001E-2</v>
      </c>
      <c r="F53" s="41">
        <v>32.5</v>
      </c>
      <c r="G53" s="41">
        <v>1.4670147200000001</v>
      </c>
      <c r="H53" s="41">
        <v>0.72799999999999998</v>
      </c>
      <c r="I53" s="41">
        <v>70.159000000000006</v>
      </c>
      <c r="J53" s="41">
        <v>12.91180992</v>
      </c>
      <c r="K53" s="41">
        <v>9.8481022399999993</v>
      </c>
      <c r="L53" s="41">
        <v>12360.8163</v>
      </c>
      <c r="M53" s="41">
        <v>3.0637076799999998</v>
      </c>
      <c r="N53" s="41">
        <v>1</v>
      </c>
      <c r="O53" t="s">
        <v>266</v>
      </c>
      <c r="P53" t="s">
        <v>271</v>
      </c>
      <c r="Q53" s="41">
        <v>4.2507638931274414</v>
      </c>
      <c r="R53" s="41">
        <v>9.4222869873046875</v>
      </c>
      <c r="S53">
        <v>2.8028441075225499</v>
      </c>
    </row>
    <row r="54" spans="1:19" x14ac:dyDescent="0.25">
      <c r="A54" t="s">
        <v>231</v>
      </c>
      <c r="B54" t="s">
        <v>339</v>
      </c>
      <c r="C54" s="40">
        <v>7.6372885704040527</v>
      </c>
      <c r="D54" s="41">
        <v>0</v>
      </c>
      <c r="E54" s="41">
        <v>3.2462509000000001E-2</v>
      </c>
      <c r="F54" s="41">
        <v>26.2</v>
      </c>
      <c r="G54" s="41">
        <v>3.586185999</v>
      </c>
      <c r="H54" s="41">
        <v>0.67400000000000004</v>
      </c>
      <c r="I54" s="41">
        <v>71.474999999999994</v>
      </c>
      <c r="J54" s="41">
        <v>11.9099355</v>
      </c>
      <c r="K54" s="41">
        <v>7.150929928</v>
      </c>
      <c r="L54" s="41">
        <v>8886.1735279999994</v>
      </c>
      <c r="M54" s="41">
        <v>4.7590055720000004</v>
      </c>
      <c r="N54" s="41">
        <v>2</v>
      </c>
      <c r="O54" t="s">
        <v>266</v>
      </c>
      <c r="P54" t="s">
        <v>272</v>
      </c>
      <c r="Q54" s="41">
        <v>4.2693476676940918</v>
      </c>
      <c r="R54" s="41">
        <v>9.0922517776489258</v>
      </c>
      <c r="S54">
        <v>0.91971617989409504</v>
      </c>
    </row>
    <row r="55" spans="1:19" x14ac:dyDescent="0.25">
      <c r="A55" t="s">
        <v>96</v>
      </c>
      <c r="B55" t="s">
        <v>340</v>
      </c>
      <c r="C55" s="40"/>
      <c r="D55" s="41">
        <v>1</v>
      </c>
      <c r="E55" s="41"/>
      <c r="F55" s="41"/>
      <c r="G55" s="41"/>
      <c r="H55" s="41">
        <v>0.65</v>
      </c>
      <c r="I55" s="41">
        <v>61.19</v>
      </c>
      <c r="J55" s="41">
        <v>12.13132742</v>
      </c>
      <c r="K55" s="41">
        <v>8.2813270140000004</v>
      </c>
      <c r="L55" s="41">
        <v>10662.65921</v>
      </c>
      <c r="M55" s="41">
        <v>3.850000405999999</v>
      </c>
      <c r="N55" s="41">
        <v>2</v>
      </c>
      <c r="O55" t="s">
        <v>267</v>
      </c>
      <c r="P55" t="s">
        <v>272</v>
      </c>
      <c r="Q55" s="41">
        <v>4.1139836311340332</v>
      </c>
      <c r="R55" s="41">
        <v>9.2745027542114258</v>
      </c>
      <c r="S55">
        <v>8.44013377863598</v>
      </c>
    </row>
    <row r="56" spans="1:19" x14ac:dyDescent="0.25">
      <c r="A56" t="s">
        <v>14</v>
      </c>
      <c r="B56" t="s">
        <v>341</v>
      </c>
      <c r="C56" s="40"/>
      <c r="D56" s="41">
        <v>1</v>
      </c>
      <c r="E56" s="41"/>
      <c r="F56" s="41"/>
      <c r="G56" s="41"/>
      <c r="H56" s="41">
        <v>0.49299999999999999</v>
      </c>
      <c r="I56" s="41">
        <v>66.603999999999999</v>
      </c>
      <c r="J56" s="41">
        <v>7.3188355119999997</v>
      </c>
      <c r="K56" s="41">
        <v>5.0913644199999997</v>
      </c>
      <c r="L56" s="41">
        <v>1957.046464</v>
      </c>
      <c r="M56" s="41">
        <v>2.227471092</v>
      </c>
      <c r="N56" s="41">
        <v>3</v>
      </c>
      <c r="O56" t="s">
        <v>267</v>
      </c>
      <c r="P56" t="s">
        <v>273</v>
      </c>
      <c r="Q56" s="41">
        <v>4.1987648010253906</v>
      </c>
      <c r="R56" s="41">
        <v>7.5791916847229004</v>
      </c>
      <c r="S56">
        <v>1.0181508648325099</v>
      </c>
    </row>
    <row r="57" spans="1:19" x14ac:dyDescent="0.25">
      <c r="A57" t="s">
        <v>144</v>
      </c>
      <c r="B57" t="s">
        <v>342</v>
      </c>
      <c r="C57" s="40">
        <v>11.71931266784668</v>
      </c>
      <c r="D57" s="41">
        <v>0</v>
      </c>
      <c r="E57" s="41"/>
      <c r="F57" s="41"/>
      <c r="G57" s="41"/>
      <c r="H57" s="41">
        <v>0.89900000000000002</v>
      </c>
      <c r="I57" s="41">
        <v>79.155000000000001</v>
      </c>
      <c r="J57" s="41">
        <v>15.942979810000001</v>
      </c>
      <c r="K57" s="41">
        <v>13.548430440000001</v>
      </c>
      <c r="L57" s="41">
        <v>37151.633840000002</v>
      </c>
      <c r="M57" s="41">
        <v>2.39454937</v>
      </c>
      <c r="N57" s="41">
        <v>0</v>
      </c>
      <c r="O57" t="s">
        <v>266</v>
      </c>
      <c r="P57" t="s">
        <v>270</v>
      </c>
      <c r="Q57" s="41">
        <v>4.3714079856872559</v>
      </c>
      <c r="R57" s="41">
        <v>10.522763252258301</v>
      </c>
      <c r="S57">
        <v>4.2616154640517596</v>
      </c>
    </row>
    <row r="58" spans="1:19" x14ac:dyDescent="0.25">
      <c r="A58" t="s">
        <v>15</v>
      </c>
      <c r="B58" t="s">
        <v>343</v>
      </c>
      <c r="C58" s="40">
        <v>4.5254297256469727</v>
      </c>
      <c r="D58" s="41">
        <v>1</v>
      </c>
      <c r="E58" s="41">
        <v>8.1271319999999994E-2</v>
      </c>
      <c r="F58" s="41">
        <v>58.9</v>
      </c>
      <c r="G58" s="41">
        <v>36.079846959999998</v>
      </c>
      <c r="H58" s="41">
        <v>0.61</v>
      </c>
      <c r="I58" s="41">
        <v>56.36</v>
      </c>
      <c r="J58" s="41">
        <v>14.926927559999999</v>
      </c>
      <c r="K58" s="41">
        <v>5.73</v>
      </c>
      <c r="L58" s="41">
        <v>8391.8551110000008</v>
      </c>
      <c r="M58" s="41">
        <v>9.1969275599999989</v>
      </c>
      <c r="N58" s="41">
        <v>2</v>
      </c>
      <c r="O58" t="s">
        <v>267</v>
      </c>
      <c r="P58" t="s">
        <v>272</v>
      </c>
      <c r="Q58" s="41">
        <v>4.0317597389221191</v>
      </c>
      <c r="R58" s="41">
        <v>9.0350170135498047</v>
      </c>
      <c r="S58">
        <v>2.9026859707207802</v>
      </c>
    </row>
    <row r="59" spans="1:19" x14ac:dyDescent="0.25">
      <c r="A59" t="s">
        <v>79</v>
      </c>
      <c r="B59" t="s">
        <v>344</v>
      </c>
      <c r="C59" s="40">
        <v>4.3491125106811523</v>
      </c>
      <c r="D59" s="41">
        <v>1</v>
      </c>
      <c r="E59" s="41">
        <v>0.36660424200000002</v>
      </c>
      <c r="F59" s="41">
        <v>23.5</v>
      </c>
      <c r="G59" s="41">
        <v>26.984605670000001</v>
      </c>
      <c r="H59" s="41">
        <v>0.49199999999999999</v>
      </c>
      <c r="I59" s="41">
        <v>65.644999999999996</v>
      </c>
      <c r="J59" s="41">
        <v>9.9387435140000004</v>
      </c>
      <c r="K59" s="41">
        <v>2.3908540810000001</v>
      </c>
      <c r="L59" s="41">
        <v>2368.7583909999998</v>
      </c>
      <c r="M59" s="41">
        <v>7.5478894329999999</v>
      </c>
      <c r="N59" s="41">
        <v>3</v>
      </c>
      <c r="O59" t="s">
        <v>267</v>
      </c>
      <c r="P59" t="s">
        <v>273</v>
      </c>
      <c r="Q59" s="41">
        <v>4.1842613220214844</v>
      </c>
      <c r="R59" s="41">
        <v>7.7701210975646973</v>
      </c>
      <c r="S59">
        <v>2.75013032358757</v>
      </c>
    </row>
    <row r="60" spans="1:19" x14ac:dyDescent="0.25">
      <c r="A60" t="s">
        <v>215</v>
      </c>
      <c r="B60" t="s">
        <v>345</v>
      </c>
      <c r="C60" s="40">
        <v>6.9511361122131348</v>
      </c>
      <c r="D60" s="41">
        <v>0</v>
      </c>
      <c r="E60" s="41">
        <v>5.7576629999999997E-3</v>
      </c>
      <c r="F60" s="41">
        <v>24.1</v>
      </c>
      <c r="G60" s="41">
        <v>1.318268883</v>
      </c>
      <c r="H60" s="41">
        <v>0.72899999999999998</v>
      </c>
      <c r="I60" s="41">
        <v>68.311999999999998</v>
      </c>
      <c r="J60" s="41">
        <v>13.84869</v>
      </c>
      <c r="K60" s="41">
        <v>10.37096977</v>
      </c>
      <c r="L60" s="41">
        <v>11233.658820000001</v>
      </c>
      <c r="M60" s="41">
        <v>3.4777202299999992</v>
      </c>
      <c r="N60" s="41">
        <v>1</v>
      </c>
      <c r="O60" t="s">
        <v>266</v>
      </c>
      <c r="P60" t="s">
        <v>271</v>
      </c>
      <c r="Q60" s="41">
        <v>4.2240853309631348</v>
      </c>
      <c r="R60" s="41">
        <v>9.3266696929931641</v>
      </c>
      <c r="S60">
        <v>1.61400696979099</v>
      </c>
    </row>
    <row r="61" spans="1:19" x14ac:dyDescent="0.25">
      <c r="A61" t="s">
        <v>126</v>
      </c>
      <c r="B61" t="s">
        <v>346</v>
      </c>
      <c r="C61" s="40">
        <v>11.738752365112299</v>
      </c>
      <c r="D61" s="41">
        <v>0</v>
      </c>
      <c r="E61" s="41"/>
      <c r="F61" s="41"/>
      <c r="G61" s="41"/>
      <c r="H61" s="41">
        <v>0.94199999999999995</v>
      </c>
      <c r="I61" s="41">
        <v>82.350999999999999</v>
      </c>
      <c r="J61" s="41">
        <v>19.228590010000001</v>
      </c>
      <c r="K61" s="41">
        <v>12.929155010000001</v>
      </c>
      <c r="L61" s="41">
        <v>49522.098530000003</v>
      </c>
      <c r="M61" s="41">
        <v>6.2994350000000008</v>
      </c>
      <c r="N61" s="41">
        <v>0</v>
      </c>
      <c r="O61" t="s">
        <v>266</v>
      </c>
      <c r="P61" t="s">
        <v>270</v>
      </c>
      <c r="Q61" s="41">
        <v>4.4109907150268546</v>
      </c>
      <c r="R61" s="41">
        <v>10.81017398834229</v>
      </c>
      <c r="S61">
        <v>2.34571353619204</v>
      </c>
    </row>
    <row r="62" spans="1:19" x14ac:dyDescent="0.25">
      <c r="A62" t="s">
        <v>141</v>
      </c>
      <c r="B62" t="s">
        <v>347</v>
      </c>
      <c r="C62" s="40">
        <v>11.268723487854</v>
      </c>
      <c r="D62" s="41">
        <v>0</v>
      </c>
      <c r="E62" s="41"/>
      <c r="F62" s="41"/>
      <c r="G62" s="41"/>
      <c r="H62" s="41">
        <v>0.91</v>
      </c>
      <c r="I62" s="41">
        <v>83.228999999999999</v>
      </c>
      <c r="J62" s="41">
        <v>15.987560269999999</v>
      </c>
      <c r="K62" s="41">
        <v>11.688592460000001</v>
      </c>
      <c r="L62" s="41">
        <v>47378.743040000001</v>
      </c>
      <c r="M62" s="41">
        <v>4.2989678099999988</v>
      </c>
      <c r="N62" s="41">
        <v>0</v>
      </c>
      <c r="O62" t="s">
        <v>266</v>
      </c>
      <c r="P62" t="s">
        <v>270</v>
      </c>
      <c r="Q62" s="41">
        <v>4.4215960502624512</v>
      </c>
      <c r="R62" s="41">
        <v>10.76592922210693</v>
      </c>
      <c r="S62">
        <v>2.0556006619789602</v>
      </c>
    </row>
    <row r="63" spans="1:19" x14ac:dyDescent="0.25">
      <c r="A63" t="s">
        <v>94</v>
      </c>
      <c r="B63" t="s">
        <v>348</v>
      </c>
      <c r="C63" s="40">
        <v>6.0249271392822266</v>
      </c>
      <c r="D63" s="41">
        <v>1</v>
      </c>
      <c r="E63" s="41">
        <v>6.9695361999999997E-2</v>
      </c>
      <c r="F63" s="41">
        <v>33.4</v>
      </c>
      <c r="G63" s="41">
        <v>2.4686419559999999</v>
      </c>
      <c r="H63" s="41">
        <v>0.69299999999999995</v>
      </c>
      <c r="I63" s="41">
        <v>65.694000000000003</v>
      </c>
      <c r="J63" s="41">
        <v>12.43426472</v>
      </c>
      <c r="K63" s="41">
        <v>9.5500000000000007</v>
      </c>
      <c r="L63" s="41">
        <v>11194.21884</v>
      </c>
      <c r="M63" s="41">
        <v>2.8842647199999991</v>
      </c>
      <c r="N63" s="41">
        <v>2</v>
      </c>
      <c r="O63" t="s">
        <v>267</v>
      </c>
      <c r="P63" t="s">
        <v>272</v>
      </c>
      <c r="Q63" s="41">
        <v>4.1850075721740723</v>
      </c>
      <c r="R63" s="41">
        <v>9.3231525421142578</v>
      </c>
      <c r="S63">
        <v>1.51753418905862</v>
      </c>
    </row>
    <row r="64" spans="1:19" x14ac:dyDescent="0.25">
      <c r="A64" t="s">
        <v>18</v>
      </c>
      <c r="B64" t="s">
        <v>349</v>
      </c>
      <c r="C64" s="40">
        <v>5.3754196166992188</v>
      </c>
      <c r="D64" s="41">
        <v>1</v>
      </c>
      <c r="E64" s="41">
        <v>0.198023065</v>
      </c>
      <c r="F64" s="41">
        <v>48.6</v>
      </c>
      <c r="G64" s="41">
        <v>17.242133590000002</v>
      </c>
      <c r="H64" s="41">
        <v>0.495</v>
      </c>
      <c r="I64" s="41">
        <v>62.905999999999999</v>
      </c>
      <c r="J64" s="41">
        <v>8.9778996860000007</v>
      </c>
      <c r="K64" s="41">
        <v>4.5124201770000001</v>
      </c>
      <c r="L64" s="41">
        <v>2089.6268260000002</v>
      </c>
      <c r="M64" s="41">
        <v>4.4654795090000006</v>
      </c>
      <c r="N64" s="41">
        <v>3</v>
      </c>
      <c r="O64" t="s">
        <v>267</v>
      </c>
      <c r="P64" t="s">
        <v>273</v>
      </c>
      <c r="Q64" s="41">
        <v>4.1416416168212891</v>
      </c>
      <c r="R64" s="41">
        <v>7.6447405815124512</v>
      </c>
      <c r="S64">
        <v>0.48008510011986699</v>
      </c>
    </row>
    <row r="65" spans="1:19" x14ac:dyDescent="0.25">
      <c r="A65" t="s">
        <v>173</v>
      </c>
      <c r="B65" t="s">
        <v>350</v>
      </c>
      <c r="C65" s="40">
        <v>8.273991584777832</v>
      </c>
      <c r="D65" s="41">
        <v>0</v>
      </c>
      <c r="E65" s="41">
        <v>1.2446E-3</v>
      </c>
      <c r="F65" s="41">
        <v>21.3</v>
      </c>
      <c r="G65" s="41">
        <v>5.4850259809999997</v>
      </c>
      <c r="H65" s="41">
        <v>0.81399999999999995</v>
      </c>
      <c r="I65" s="41">
        <v>71.587000000000003</v>
      </c>
      <c r="J65" s="41">
        <v>16.72682953</v>
      </c>
      <c r="K65" s="41">
        <v>12.702170369999999</v>
      </c>
      <c r="L65" s="41">
        <v>15952.024520000001</v>
      </c>
      <c r="M65" s="41">
        <v>4.0246591600000006</v>
      </c>
      <c r="N65" s="41">
        <v>0</v>
      </c>
      <c r="O65" t="s">
        <v>266</v>
      </c>
      <c r="P65" t="s">
        <v>270</v>
      </c>
      <c r="Q65" s="41">
        <v>4.2709136009216309</v>
      </c>
      <c r="R65" s="41">
        <v>9.6773414611816406</v>
      </c>
      <c r="S65">
        <v>2.5932094385832198</v>
      </c>
    </row>
    <row r="66" spans="1:19" x14ac:dyDescent="0.25">
      <c r="A66" t="s">
        <v>120</v>
      </c>
      <c r="B66" t="s">
        <v>351</v>
      </c>
      <c r="C66" s="40">
        <v>11.033089637756349</v>
      </c>
      <c r="D66" s="41">
        <v>0</v>
      </c>
      <c r="E66" s="41"/>
      <c r="F66" s="41"/>
      <c r="G66" s="41"/>
      <c r="H66" s="41">
        <v>0.95</v>
      </c>
      <c r="I66" s="41">
        <v>80.989000000000004</v>
      </c>
      <c r="J66" s="41">
        <v>17.343349459999999</v>
      </c>
      <c r="K66" s="41">
        <v>14.25594044</v>
      </c>
      <c r="L66" s="41">
        <v>55340.197220000002</v>
      </c>
      <c r="M66" s="41">
        <v>3.0874090199999991</v>
      </c>
      <c r="N66" s="41">
        <v>0</v>
      </c>
      <c r="O66" t="s">
        <v>266</v>
      </c>
      <c r="P66" t="s">
        <v>270</v>
      </c>
      <c r="Q66" s="41">
        <v>4.3943133354187012</v>
      </c>
      <c r="R66" s="41">
        <v>10.921255111694339</v>
      </c>
      <c r="S66">
        <v>1.7379247618028999</v>
      </c>
    </row>
    <row r="67" spans="1:19" x14ac:dyDescent="0.25">
      <c r="A67" t="s">
        <v>19</v>
      </c>
      <c r="B67" t="s">
        <v>352</v>
      </c>
      <c r="C67" s="40">
        <v>5.9587283134460449</v>
      </c>
      <c r="D67" s="41">
        <v>1</v>
      </c>
      <c r="E67" s="41">
        <v>0.11121832399999999</v>
      </c>
      <c r="F67" s="41">
        <v>23.4</v>
      </c>
      <c r="G67" s="41">
        <v>25.208553550000001</v>
      </c>
      <c r="H67" s="41">
        <v>0.60199999999999998</v>
      </c>
      <c r="I67" s="41">
        <v>63.945</v>
      </c>
      <c r="J67" s="41">
        <v>11.58627987</v>
      </c>
      <c r="K67" s="41">
        <v>6.4323184390000003</v>
      </c>
      <c r="L67" s="41">
        <v>5380.2715349999999</v>
      </c>
      <c r="M67" s="41">
        <v>5.1539614309999999</v>
      </c>
      <c r="N67" s="41">
        <v>2</v>
      </c>
      <c r="O67" t="s">
        <v>267</v>
      </c>
      <c r="P67" t="s">
        <v>272</v>
      </c>
      <c r="Q67" s="41">
        <v>4.1580233573913574</v>
      </c>
      <c r="R67" s="41">
        <v>8.5904941558837891</v>
      </c>
      <c r="S67">
        <v>1.07379283188062</v>
      </c>
    </row>
    <row r="68" spans="1:19" x14ac:dyDescent="0.25">
      <c r="A68" t="s">
        <v>146</v>
      </c>
      <c r="B68" t="s">
        <v>353</v>
      </c>
      <c r="C68" s="40">
        <v>9.9642505645751953</v>
      </c>
      <c r="D68" s="41">
        <v>0</v>
      </c>
      <c r="E68" s="41"/>
      <c r="F68" s="41"/>
      <c r="G68" s="41"/>
      <c r="H68" s="41">
        <v>0.89300000000000002</v>
      </c>
      <c r="I68" s="41">
        <v>80.614000000000004</v>
      </c>
      <c r="J68" s="41">
        <v>20.026380540000002</v>
      </c>
      <c r="K68" s="41">
        <v>11.408530239999999</v>
      </c>
      <c r="L68" s="41">
        <v>31381.667000000001</v>
      </c>
      <c r="M68" s="41">
        <v>8.6178503000000024</v>
      </c>
      <c r="N68" s="41">
        <v>0</v>
      </c>
      <c r="O68" t="s">
        <v>266</v>
      </c>
      <c r="P68" t="s">
        <v>270</v>
      </c>
      <c r="Q68" s="41">
        <v>4.3896722793579102</v>
      </c>
      <c r="R68" s="41">
        <v>10.35397911071777</v>
      </c>
      <c r="S68">
        <v>2.3877862580709999</v>
      </c>
    </row>
    <row r="69" spans="1:19" x14ac:dyDescent="0.25">
      <c r="A69" t="s">
        <v>184</v>
      </c>
      <c r="B69" t="s">
        <v>354</v>
      </c>
      <c r="C69" s="40">
        <v>8.2735881805419922</v>
      </c>
      <c r="D69" s="41">
        <v>0</v>
      </c>
      <c r="E69" s="41"/>
      <c r="F69" s="41"/>
      <c r="G69" s="41"/>
      <c r="H69" s="41">
        <v>0.79300000000000004</v>
      </c>
      <c r="I69" s="41">
        <v>75.334999999999994</v>
      </c>
      <c r="J69" s="41">
        <v>16.582261559999999</v>
      </c>
      <c r="K69" s="41">
        <v>9.8579646400000005</v>
      </c>
      <c r="L69" s="41">
        <v>13593.24958</v>
      </c>
      <c r="M69" s="41">
        <v>6.7242969199999987</v>
      </c>
      <c r="N69" s="41">
        <v>1</v>
      </c>
      <c r="O69" t="s">
        <v>266</v>
      </c>
      <c r="P69" t="s">
        <v>271</v>
      </c>
      <c r="Q69" s="41">
        <v>4.3219447135925293</v>
      </c>
      <c r="R69" s="41">
        <v>9.5173282623291016</v>
      </c>
      <c r="S69">
        <v>2.4552320678432999</v>
      </c>
    </row>
    <row r="70" spans="1:19" x14ac:dyDescent="0.25">
      <c r="A70" t="s">
        <v>238</v>
      </c>
      <c r="B70" t="s">
        <v>355</v>
      </c>
      <c r="C70" s="40">
        <v>6.2976899147033691</v>
      </c>
      <c r="D70" s="41">
        <v>0</v>
      </c>
      <c r="E70" s="41">
        <v>0.13351782000000001</v>
      </c>
      <c r="F70" s="41">
        <v>59.3</v>
      </c>
      <c r="G70" s="41">
        <v>9.5213027310000005</v>
      </c>
      <c r="H70" s="41">
        <v>0.629</v>
      </c>
      <c r="I70" s="41">
        <v>68.674000000000007</v>
      </c>
      <c r="J70" s="41">
        <v>10.76720388</v>
      </c>
      <c r="K70" s="41">
        <v>5.6686480130000003</v>
      </c>
      <c r="L70" s="41">
        <v>8996.4158220000008</v>
      </c>
      <c r="M70" s="41">
        <v>5.098555867</v>
      </c>
      <c r="N70" s="41">
        <v>2</v>
      </c>
      <c r="O70" t="s">
        <v>266</v>
      </c>
      <c r="P70" t="s">
        <v>272</v>
      </c>
      <c r="Q70" s="41">
        <v>4.2293705940246582</v>
      </c>
      <c r="R70" s="41">
        <v>9.1045818328857422</v>
      </c>
      <c r="S70">
        <v>1.47009219034942</v>
      </c>
    </row>
    <row r="71" spans="1:19" x14ac:dyDescent="0.25">
      <c r="A71" t="s">
        <v>20</v>
      </c>
      <c r="B71" t="s">
        <v>356</v>
      </c>
      <c r="C71" s="40">
        <v>4.5682201385498047</v>
      </c>
      <c r="D71" s="41">
        <v>1</v>
      </c>
      <c r="E71" s="41">
        <v>0.37322163400000002</v>
      </c>
      <c r="F71" s="41">
        <v>43.7</v>
      </c>
      <c r="G71" s="41">
        <v>13.820099519999999</v>
      </c>
      <c r="H71" s="41">
        <v>0.47099999999999997</v>
      </c>
      <c r="I71" s="41">
        <v>58.984999999999999</v>
      </c>
      <c r="J71" s="41">
        <v>10.20014763</v>
      </c>
      <c r="K71" s="41">
        <v>2.35910296</v>
      </c>
      <c r="L71" s="41">
        <v>2404.1658320000001</v>
      </c>
      <c r="M71" s="41">
        <v>7.8410446699999996</v>
      </c>
      <c r="N71" s="41">
        <v>3</v>
      </c>
      <c r="O71" t="s">
        <v>267</v>
      </c>
      <c r="P71" t="s">
        <v>273</v>
      </c>
      <c r="Q71" s="41">
        <v>4.0772833824157706</v>
      </c>
      <c r="R71" s="41">
        <v>7.7849583625793457</v>
      </c>
      <c r="S71">
        <v>1.8275012328590201</v>
      </c>
    </row>
    <row r="72" spans="1:19" x14ac:dyDescent="0.25">
      <c r="A72" t="s">
        <v>22</v>
      </c>
      <c r="B72" t="s">
        <v>357</v>
      </c>
      <c r="C72" s="40"/>
      <c r="D72" s="41">
        <v>1</v>
      </c>
      <c r="E72" s="41">
        <v>0.34068872300000003</v>
      </c>
      <c r="F72" s="41">
        <v>47.7</v>
      </c>
      <c r="G72" s="41">
        <v>21.660490620000001</v>
      </c>
      <c r="H72" s="41">
        <v>0.48299999999999998</v>
      </c>
      <c r="I72" s="41">
        <v>59.860999999999997</v>
      </c>
      <c r="J72" s="41">
        <v>10.5316806</v>
      </c>
      <c r="K72" s="41">
        <v>3.673035</v>
      </c>
      <c r="L72" s="41">
        <v>1879.853611</v>
      </c>
      <c r="M72" s="41">
        <v>6.8586455999999991</v>
      </c>
      <c r="N72" s="41">
        <v>3</v>
      </c>
      <c r="O72" t="s">
        <v>266</v>
      </c>
      <c r="P72" t="s">
        <v>273</v>
      </c>
      <c r="Q72" s="41">
        <v>4.0920252799987793</v>
      </c>
      <c r="R72" s="41">
        <v>7.5389490127563477</v>
      </c>
      <c r="S72">
        <v>0.24326108733464899</v>
      </c>
    </row>
    <row r="73" spans="1:19" x14ac:dyDescent="0.25">
      <c r="A73" t="s">
        <v>206</v>
      </c>
      <c r="B73" t="s">
        <v>358</v>
      </c>
      <c r="C73" s="40">
        <v>6.763249397277832</v>
      </c>
      <c r="D73" s="41">
        <v>0</v>
      </c>
      <c r="E73" s="41">
        <v>7.164709E-3</v>
      </c>
      <c r="F73" s="41"/>
      <c r="G73" s="41"/>
      <c r="H73" s="41">
        <v>0.74199999999999999</v>
      </c>
      <c r="I73" s="41">
        <v>65.989000000000004</v>
      </c>
      <c r="J73" s="41">
        <v>13.022057650000001</v>
      </c>
      <c r="K73" s="41">
        <v>8.6274087260000005</v>
      </c>
      <c r="L73" s="41">
        <v>35782.909610000002</v>
      </c>
      <c r="M73" s="41">
        <v>4.3946489240000002</v>
      </c>
      <c r="N73" s="41">
        <v>1</v>
      </c>
      <c r="O73" t="s">
        <v>266</v>
      </c>
      <c r="P73" t="s">
        <v>271</v>
      </c>
      <c r="Q73" s="41">
        <v>4.1894879341125488</v>
      </c>
      <c r="R73" s="41">
        <v>10.485225677490231</v>
      </c>
      <c r="S73">
        <v>3.5048618668316101</v>
      </c>
    </row>
    <row r="74" spans="1:19" x14ac:dyDescent="0.25">
      <c r="A74" t="s">
        <v>250</v>
      </c>
      <c r="B74" t="s">
        <v>359</v>
      </c>
      <c r="C74" s="40">
        <v>6.1498603820800781</v>
      </c>
      <c r="D74" s="41">
        <v>0</v>
      </c>
      <c r="E74" s="41">
        <v>0.19958769400000001</v>
      </c>
      <c r="F74" s="41">
        <v>58.5</v>
      </c>
      <c r="G74" s="41">
        <v>29.2</v>
      </c>
      <c r="H74" s="41">
        <v>0.55200000000000005</v>
      </c>
      <c r="I74" s="41">
        <v>63.728000000000002</v>
      </c>
      <c r="J74" s="41">
        <v>11.13756869</v>
      </c>
      <c r="K74" s="41">
        <v>5.6094684260000003</v>
      </c>
      <c r="L74" s="41">
        <v>2801.7125160000001</v>
      </c>
      <c r="M74" s="41">
        <v>5.5281002639999999</v>
      </c>
      <c r="N74" s="41">
        <v>2</v>
      </c>
      <c r="O74" t="s">
        <v>266</v>
      </c>
      <c r="P74" t="s">
        <v>272</v>
      </c>
      <c r="Q74" s="41">
        <v>4.1546239852905273</v>
      </c>
      <c r="R74" s="41">
        <v>7.937985897064209</v>
      </c>
      <c r="S74">
        <v>-0.43954506070122501</v>
      </c>
    </row>
    <row r="75" spans="1:19" x14ac:dyDescent="0.25">
      <c r="A75" t="s">
        <v>240</v>
      </c>
      <c r="B75" t="s">
        <v>360</v>
      </c>
      <c r="C75" s="40">
        <v>6.1338038444519043</v>
      </c>
      <c r="D75" s="41">
        <v>0</v>
      </c>
      <c r="E75" s="41">
        <v>5.1154168999999999E-2</v>
      </c>
      <c r="F75" s="41">
        <v>48</v>
      </c>
      <c r="G75" s="41">
        <v>12.742991740000001</v>
      </c>
      <c r="H75" s="41">
        <v>0.624</v>
      </c>
      <c r="I75" s="41">
        <v>70.727999999999994</v>
      </c>
      <c r="J75" s="41">
        <v>9.9617076329999996</v>
      </c>
      <c r="K75" s="41">
        <v>7.2962005139999997</v>
      </c>
      <c r="L75" s="41">
        <v>5271.604988</v>
      </c>
      <c r="M75" s="41">
        <v>2.6655071189999999</v>
      </c>
      <c r="N75" s="41">
        <v>2</v>
      </c>
      <c r="O75" t="s">
        <v>266</v>
      </c>
      <c r="P75" t="s">
        <v>272</v>
      </c>
      <c r="Q75" s="41">
        <v>4.2588415145874023</v>
      </c>
      <c r="R75" s="41">
        <v>8.5700902938842773</v>
      </c>
      <c r="S75">
        <v>1.2432552603926099</v>
      </c>
    </row>
    <row r="76" spans="1:19" x14ac:dyDescent="0.25">
      <c r="A76" t="s">
        <v>361</v>
      </c>
      <c r="B76" t="s">
        <v>362</v>
      </c>
      <c r="C76" s="40">
        <v>11.886782646179199</v>
      </c>
      <c r="D76" s="41">
        <v>0</v>
      </c>
      <c r="E76" s="41"/>
      <c r="F76" s="41"/>
      <c r="G76" s="41"/>
      <c r="H76" s="41">
        <v>0.95599999999999996</v>
      </c>
      <c r="I76" s="41">
        <v>84.314999999999998</v>
      </c>
      <c r="J76" s="41">
        <v>17.849590299999999</v>
      </c>
      <c r="K76" s="41">
        <v>12.34776974</v>
      </c>
      <c r="L76" s="41">
        <v>62485.505160000001</v>
      </c>
      <c r="M76" s="41">
        <v>5.5018205599999987</v>
      </c>
      <c r="N76" s="41">
        <v>0</v>
      </c>
      <c r="O76" t="s">
        <v>266</v>
      </c>
      <c r="P76" t="s">
        <v>270</v>
      </c>
      <c r="Q76" s="41">
        <v>4.4345598220825204</v>
      </c>
      <c r="R76" s="41">
        <v>11.042690277099609</v>
      </c>
      <c r="S76">
        <v>4.0976133083249504</v>
      </c>
    </row>
    <row r="77" spans="1:19" x14ac:dyDescent="0.25">
      <c r="A77" t="s">
        <v>160</v>
      </c>
      <c r="B77" t="s">
        <v>363</v>
      </c>
      <c r="C77" s="40">
        <v>10.27156829833984</v>
      </c>
      <c r="D77" s="41">
        <v>0</v>
      </c>
      <c r="E77" s="41"/>
      <c r="F77" s="41"/>
      <c r="G77" s="41"/>
      <c r="H77" s="41">
        <v>0.85099999999999998</v>
      </c>
      <c r="I77" s="41">
        <v>74.957999999999998</v>
      </c>
      <c r="J77" s="41">
        <v>15.073300359999999</v>
      </c>
      <c r="K77" s="41">
        <v>12.24958992</v>
      </c>
      <c r="L77" s="41">
        <v>34195.540589999997</v>
      </c>
      <c r="M77" s="41">
        <v>2.8237104399999988</v>
      </c>
      <c r="N77" s="41">
        <v>0</v>
      </c>
      <c r="O77" t="s">
        <v>266</v>
      </c>
      <c r="P77" t="s">
        <v>270</v>
      </c>
      <c r="Q77" s="41">
        <v>4.3169279098510742</v>
      </c>
      <c r="R77" s="41">
        <v>10.43985080718994</v>
      </c>
      <c r="S77">
        <v>2.5496201021869198</v>
      </c>
    </row>
    <row r="78" spans="1:19" x14ac:dyDescent="0.25">
      <c r="A78" t="s">
        <v>116</v>
      </c>
      <c r="B78" t="s">
        <v>364</v>
      </c>
      <c r="C78" s="40">
        <v>10.71831130981445</v>
      </c>
      <c r="D78" s="41">
        <v>0</v>
      </c>
      <c r="E78" s="41"/>
      <c r="F78" s="41"/>
      <c r="G78" s="41"/>
      <c r="H78" s="41">
        <v>0.95899999999999996</v>
      </c>
      <c r="I78" s="41">
        <v>82.814999999999998</v>
      </c>
      <c r="J78" s="41">
        <v>19.106729510000001</v>
      </c>
      <c r="K78" s="41">
        <v>13.76716995</v>
      </c>
      <c r="L78" s="41">
        <v>54688.379209999999</v>
      </c>
      <c r="M78" s="41">
        <v>5.3395595600000014</v>
      </c>
      <c r="N78" s="41">
        <v>0</v>
      </c>
      <c r="O78" t="s">
        <v>266</v>
      </c>
      <c r="P78" t="s">
        <v>270</v>
      </c>
      <c r="Q78" s="41">
        <v>4.4166092872619629</v>
      </c>
      <c r="R78" s="41">
        <v>10.909406661987299</v>
      </c>
      <c r="S78">
        <v>2.1465932819893498</v>
      </c>
    </row>
    <row r="79" spans="1:19" x14ac:dyDescent="0.25">
      <c r="A79" t="s">
        <v>236</v>
      </c>
      <c r="B79" t="s">
        <v>365</v>
      </c>
      <c r="C79" s="40">
        <v>7.102170467376709</v>
      </c>
      <c r="D79" s="41">
        <v>0</v>
      </c>
      <c r="E79" s="41">
        <v>6.8810564000000005E-2</v>
      </c>
      <c r="F79" s="41">
        <v>21.9</v>
      </c>
      <c r="G79" s="41">
        <v>10</v>
      </c>
      <c r="H79" s="41">
        <v>0.64400000000000002</v>
      </c>
      <c r="I79" s="41">
        <v>67.744</v>
      </c>
      <c r="J79" s="41">
        <v>12.58370972</v>
      </c>
      <c r="K79" s="41">
        <v>6.5707001690000002</v>
      </c>
      <c r="L79" s="41">
        <v>6950.5267979999999</v>
      </c>
      <c r="M79" s="41">
        <v>6.0130095509999997</v>
      </c>
      <c r="N79" s="41">
        <v>2</v>
      </c>
      <c r="O79" t="s">
        <v>266</v>
      </c>
      <c r="P79" t="s">
        <v>272</v>
      </c>
      <c r="Q79" s="41">
        <v>4.215735912322998</v>
      </c>
      <c r="R79" s="41">
        <v>8.8465728759765625</v>
      </c>
      <c r="S79">
        <v>3.2018319237884998</v>
      </c>
    </row>
    <row r="80" spans="1:19" x14ac:dyDescent="0.25">
      <c r="A80" t="s">
        <v>221</v>
      </c>
      <c r="B80" t="s">
        <v>366</v>
      </c>
      <c r="C80" s="40">
        <v>7.8277683258056641</v>
      </c>
      <c r="D80" s="41">
        <v>0</v>
      </c>
      <c r="E80" s="41">
        <v>1.4010748999999999E-2</v>
      </c>
      <c r="F80" s="41">
        <v>9.8000000000000007</v>
      </c>
      <c r="G80" s="41">
        <v>3.5</v>
      </c>
      <c r="H80" s="41">
        <v>0.71299999999999997</v>
      </c>
      <c r="I80" s="41">
        <v>68.25</v>
      </c>
      <c r="J80" s="41">
        <v>13.975737240000001</v>
      </c>
      <c r="K80" s="41">
        <v>8.5565099720000006</v>
      </c>
      <c r="L80" s="41">
        <v>12045.56544</v>
      </c>
      <c r="M80" s="41">
        <v>5.4192272680000002</v>
      </c>
      <c r="N80" s="41">
        <v>1</v>
      </c>
      <c r="O80" t="s">
        <v>266</v>
      </c>
      <c r="P80" t="s">
        <v>271</v>
      </c>
      <c r="Q80" s="41">
        <v>4.223177433013916</v>
      </c>
      <c r="R80" s="41">
        <v>9.3964519500732422</v>
      </c>
      <c r="S80">
        <v>3.20062576203342</v>
      </c>
    </row>
    <row r="81" spans="1:19" x14ac:dyDescent="0.25">
      <c r="A81" t="s">
        <v>367</v>
      </c>
      <c r="B81" t="s">
        <v>368</v>
      </c>
      <c r="C81" s="40">
        <v>8.1924619674682617</v>
      </c>
      <c r="D81" s="41">
        <v>0</v>
      </c>
      <c r="E81" s="41"/>
      <c r="F81" s="41"/>
      <c r="G81" s="41"/>
      <c r="H81" s="41">
        <v>0.78</v>
      </c>
      <c r="I81" s="41">
        <v>74.555999999999997</v>
      </c>
      <c r="J81" s="41">
        <v>14.11717033</v>
      </c>
      <c r="K81" s="41">
        <v>10.74618321</v>
      </c>
      <c r="L81" s="41">
        <v>14770.32307</v>
      </c>
      <c r="M81" s="41">
        <v>3.370987120000001</v>
      </c>
      <c r="N81" s="41">
        <v>1</v>
      </c>
      <c r="O81" t="s">
        <v>266</v>
      </c>
      <c r="P81" t="s">
        <v>271</v>
      </c>
      <c r="Q81" s="41">
        <v>4.3115506172180176</v>
      </c>
      <c r="R81" s="41">
        <v>9.6003751754760742</v>
      </c>
      <c r="S81">
        <v>1.6838197923642</v>
      </c>
    </row>
    <row r="82" spans="1:19" x14ac:dyDescent="0.25">
      <c r="A82" t="s">
        <v>232</v>
      </c>
      <c r="B82" t="s">
        <v>369</v>
      </c>
      <c r="C82" s="40">
        <v>4.030860424041748</v>
      </c>
      <c r="D82" s="41">
        <v>0</v>
      </c>
      <c r="E82" s="41">
        <v>3.2694321999999998E-2</v>
      </c>
      <c r="F82" s="41">
        <v>18.899999999999999</v>
      </c>
      <c r="G82" s="41">
        <v>8.8752467000000002E-2</v>
      </c>
      <c r="H82" s="41">
        <v>0.67300000000000004</v>
      </c>
      <c r="I82" s="41">
        <v>71.335999999999999</v>
      </c>
      <c r="J82" s="41">
        <v>12.222755709999999</v>
      </c>
      <c r="K82" s="41">
        <v>6.8118789470000003</v>
      </c>
      <c r="L82" s="41">
        <v>9091.8653770000001</v>
      </c>
      <c r="M82" s="41">
        <v>5.4108767629999992</v>
      </c>
      <c r="N82" s="41">
        <v>2</v>
      </c>
      <c r="O82" t="s">
        <v>266</v>
      </c>
      <c r="P82" t="s">
        <v>272</v>
      </c>
      <c r="Q82" s="41">
        <v>4.2674012184143066</v>
      </c>
      <c r="R82" s="41">
        <v>9.1151351928710938</v>
      </c>
      <c r="S82">
        <v>4.0068971566649303</v>
      </c>
    </row>
    <row r="83" spans="1:19" x14ac:dyDescent="0.25">
      <c r="A83" t="s">
        <v>121</v>
      </c>
      <c r="B83" t="s">
        <v>370</v>
      </c>
      <c r="C83" s="40">
        <v>11.594797134399411</v>
      </c>
      <c r="D83" s="41">
        <v>0</v>
      </c>
      <c r="E83" s="41"/>
      <c r="F83" s="41"/>
      <c r="G83" s="41"/>
      <c r="H83" s="41">
        <v>0.95</v>
      </c>
      <c r="I83" s="41">
        <v>82.715999999999994</v>
      </c>
      <c r="J83" s="41">
        <v>19.126100539999999</v>
      </c>
      <c r="K83" s="41">
        <v>11.6569568</v>
      </c>
      <c r="L83" s="41">
        <v>87467.513909999994</v>
      </c>
      <c r="M83" s="41">
        <v>7.4691437399999998</v>
      </c>
      <c r="N83" s="41">
        <v>0</v>
      </c>
      <c r="O83" t="s">
        <v>266</v>
      </c>
      <c r="P83" t="s">
        <v>270</v>
      </c>
      <c r="Q83" s="41">
        <v>4.4154129028320313</v>
      </c>
      <c r="R83" s="41">
        <v>11.3790225982666</v>
      </c>
      <c r="S83">
        <v>4.1873700077692604</v>
      </c>
    </row>
    <row r="84" spans="1:19" x14ac:dyDescent="0.25">
      <c r="A84" t="s">
        <v>138</v>
      </c>
      <c r="B84" t="s">
        <v>371</v>
      </c>
      <c r="C84" s="40">
        <v>10.586508750915529</v>
      </c>
      <c r="D84" s="41">
        <v>0</v>
      </c>
      <c r="E84" s="41"/>
      <c r="F84" s="41"/>
      <c r="G84" s="41"/>
      <c r="H84" s="41">
        <v>0.91500000000000004</v>
      </c>
      <c r="I84" s="41">
        <v>82.600999999999999</v>
      </c>
      <c r="J84" s="41">
        <v>15.02984047</v>
      </c>
      <c r="K84" s="41">
        <v>13.44279092</v>
      </c>
      <c r="L84" s="41">
        <v>43588.257250000002</v>
      </c>
      <c r="M84" s="41">
        <v>1.5870495499999999</v>
      </c>
      <c r="N84" s="41">
        <v>0</v>
      </c>
      <c r="O84" t="s">
        <v>266</v>
      </c>
      <c r="P84" t="s">
        <v>270</v>
      </c>
      <c r="Q84" s="41">
        <v>4.4140219688415527</v>
      </c>
      <c r="R84" s="41">
        <v>10.68254280090332</v>
      </c>
      <c r="S84">
        <v>2.7840290213393599</v>
      </c>
    </row>
    <row r="85" spans="1:19" x14ac:dyDescent="0.25">
      <c r="A85" t="s">
        <v>143</v>
      </c>
      <c r="B85" t="s">
        <v>372</v>
      </c>
      <c r="C85" s="40">
        <v>10.451878547668461</v>
      </c>
      <c r="D85" s="41">
        <v>0</v>
      </c>
      <c r="E85" s="41"/>
      <c r="F85" s="41"/>
      <c r="G85" s="41"/>
      <c r="H85" s="41">
        <v>0.90600000000000003</v>
      </c>
      <c r="I85" s="41">
        <v>84.057000000000002</v>
      </c>
      <c r="J85" s="41">
        <v>16.658060070000001</v>
      </c>
      <c r="K85" s="41">
        <v>10.740110400000001</v>
      </c>
      <c r="L85" s="41">
        <v>44284.157350000001</v>
      </c>
      <c r="M85" s="41">
        <v>5.9179496699999996</v>
      </c>
      <c r="N85" s="41">
        <v>0</v>
      </c>
      <c r="O85" t="s">
        <v>266</v>
      </c>
      <c r="P85" t="s">
        <v>270</v>
      </c>
      <c r="Q85" s="41">
        <v>4.431495189666748</v>
      </c>
      <c r="R85" s="41">
        <v>10.69838237762451</v>
      </c>
      <c r="S85">
        <v>2.0544468235928899</v>
      </c>
    </row>
    <row r="86" spans="1:19" x14ac:dyDescent="0.25">
      <c r="A86" t="s">
        <v>223</v>
      </c>
      <c r="B86" t="s">
        <v>373</v>
      </c>
      <c r="C86" s="40">
        <v>7.057985782623291</v>
      </c>
      <c r="D86" s="41">
        <v>0</v>
      </c>
      <c r="E86" s="41">
        <v>1.0810292000000001E-2</v>
      </c>
      <c r="F86" s="41">
        <v>19.899999999999999</v>
      </c>
      <c r="G86" s="41"/>
      <c r="H86" s="41">
        <v>0.70599999999999996</v>
      </c>
      <c r="I86" s="41">
        <v>70.629000000000005</v>
      </c>
      <c r="J86" s="41">
        <v>12.45977059</v>
      </c>
      <c r="K86" s="41">
        <v>9.2481887189999998</v>
      </c>
      <c r="L86" s="41">
        <v>9694.522766</v>
      </c>
      <c r="M86" s="41">
        <v>3.2115818709999999</v>
      </c>
      <c r="N86" s="41">
        <v>1</v>
      </c>
      <c r="O86" t="s">
        <v>266</v>
      </c>
      <c r="P86" t="s">
        <v>271</v>
      </c>
      <c r="Q86" s="41">
        <v>4.2574410438537598</v>
      </c>
      <c r="R86" s="41">
        <v>9.179316520690918</v>
      </c>
      <c r="S86">
        <v>0.58788504843552103</v>
      </c>
    </row>
    <row r="87" spans="1:19" x14ac:dyDescent="0.25">
      <c r="A87" t="s">
        <v>137</v>
      </c>
      <c r="B87" t="s">
        <v>374</v>
      </c>
      <c r="C87" s="40">
        <v>11.73514938354492</v>
      </c>
      <c r="D87" s="41">
        <v>0</v>
      </c>
      <c r="E87" s="41"/>
      <c r="F87" s="41"/>
      <c r="G87" s="41"/>
      <c r="H87" s="41">
        <v>0.92</v>
      </c>
      <c r="I87" s="41">
        <v>84.82</v>
      </c>
      <c r="J87" s="41">
        <v>15.45631981</v>
      </c>
      <c r="K87" s="41">
        <v>12.66923046</v>
      </c>
      <c r="L87" s="41">
        <v>43643.864170000001</v>
      </c>
      <c r="M87" s="41">
        <v>2.78708935</v>
      </c>
      <c r="N87" s="41">
        <v>0</v>
      </c>
      <c r="O87" t="s">
        <v>266</v>
      </c>
      <c r="P87" t="s">
        <v>270</v>
      </c>
      <c r="Q87" s="41">
        <v>4.4405312538146973</v>
      </c>
      <c r="R87" s="41">
        <v>10.683817863464361</v>
      </c>
      <c r="S87">
        <v>2.9301143242727701</v>
      </c>
    </row>
    <row r="88" spans="1:19" x14ac:dyDescent="0.25">
      <c r="A88" t="s">
        <v>210</v>
      </c>
      <c r="B88" t="s">
        <v>375</v>
      </c>
      <c r="C88" s="40">
        <v>7.6661262512207031</v>
      </c>
      <c r="D88" s="41">
        <v>0</v>
      </c>
      <c r="E88" s="41">
        <v>1.5259200000000001E-3</v>
      </c>
      <c r="F88" s="41">
        <v>15.7</v>
      </c>
      <c r="G88" s="41"/>
      <c r="H88" s="41">
        <v>0.73599999999999999</v>
      </c>
      <c r="I88" s="41">
        <v>74.215000000000003</v>
      </c>
      <c r="J88" s="41">
        <v>12.62659427</v>
      </c>
      <c r="K88" s="41">
        <v>10.446680069999999</v>
      </c>
      <c r="L88" s="41">
        <v>9294.8014989999992</v>
      </c>
      <c r="M88" s="41">
        <v>2.1799142000000011</v>
      </c>
      <c r="N88" s="41">
        <v>1</v>
      </c>
      <c r="O88" t="s">
        <v>266</v>
      </c>
      <c r="P88" t="s">
        <v>271</v>
      </c>
      <c r="Q88" s="41">
        <v>4.3069663047790527</v>
      </c>
      <c r="R88" s="41">
        <v>9.1372108459472656</v>
      </c>
      <c r="S88">
        <v>0.751440961122259</v>
      </c>
    </row>
    <row r="89" spans="1:19" x14ac:dyDescent="0.25">
      <c r="A89" t="s">
        <v>180</v>
      </c>
      <c r="B89" t="s">
        <v>376</v>
      </c>
      <c r="C89" s="40">
        <v>9.127436637878418</v>
      </c>
      <c r="D89" s="41">
        <v>0</v>
      </c>
      <c r="E89" s="41">
        <v>1.610633E-3</v>
      </c>
      <c r="F89" s="41">
        <v>5.2</v>
      </c>
      <c r="G89" s="41">
        <v>1.5140791000000001E-2</v>
      </c>
      <c r="H89" s="41">
        <v>0.80200000000000005</v>
      </c>
      <c r="I89" s="41">
        <v>69.489000000000004</v>
      </c>
      <c r="J89" s="41">
        <v>14.816269869999999</v>
      </c>
      <c r="K89" s="41">
        <v>12.43337895</v>
      </c>
      <c r="L89" s="41">
        <v>22586.798889999998</v>
      </c>
      <c r="M89" s="41">
        <v>2.382890919999999</v>
      </c>
      <c r="N89" s="41">
        <v>0</v>
      </c>
      <c r="O89" t="s">
        <v>266</v>
      </c>
      <c r="P89" t="s">
        <v>270</v>
      </c>
      <c r="Q89" s="41">
        <v>4.2411684989929199</v>
      </c>
      <c r="R89" s="41">
        <v>10.025120735168461</v>
      </c>
      <c r="S89">
        <v>2.2742455363387601</v>
      </c>
    </row>
    <row r="90" spans="1:19" x14ac:dyDescent="0.25">
      <c r="A90" t="s">
        <v>23</v>
      </c>
      <c r="B90" t="s">
        <v>377</v>
      </c>
      <c r="C90" s="40">
        <v>8.4692392349243164</v>
      </c>
      <c r="D90" s="41">
        <v>1</v>
      </c>
      <c r="E90" s="41">
        <v>0.170776075</v>
      </c>
      <c r="F90" s="41">
        <v>36.1</v>
      </c>
      <c r="G90" s="41">
        <v>29.365105849999999</v>
      </c>
      <c r="H90" s="41">
        <v>0.60099999999999998</v>
      </c>
      <c r="I90" s="41">
        <v>62.055</v>
      </c>
      <c r="J90" s="41">
        <v>11.384482009999999</v>
      </c>
      <c r="K90" s="41">
        <v>7.6863598819999996</v>
      </c>
      <c r="L90" s="41">
        <v>4807.7163170000003</v>
      </c>
      <c r="M90" s="41">
        <v>3.6981221280000001</v>
      </c>
      <c r="N90" s="41">
        <v>2</v>
      </c>
      <c r="O90" t="s">
        <v>267</v>
      </c>
      <c r="P90" t="s">
        <v>272</v>
      </c>
      <c r="Q90" s="41">
        <v>4.128021240234375</v>
      </c>
      <c r="R90" s="41">
        <v>8.4779777526855469</v>
      </c>
      <c r="S90">
        <v>1.38552185291604</v>
      </c>
    </row>
    <row r="91" spans="1:19" x14ac:dyDescent="0.25">
      <c r="A91" t="s">
        <v>239</v>
      </c>
      <c r="B91" t="s">
        <v>378</v>
      </c>
      <c r="C91" s="40">
        <v>7.3819451332092294</v>
      </c>
      <c r="D91" s="41">
        <v>0</v>
      </c>
      <c r="E91" s="41">
        <v>8.0157405000000001E-2</v>
      </c>
      <c r="F91" s="41">
        <v>21.9</v>
      </c>
      <c r="G91" s="41">
        <v>1.6780768100000001</v>
      </c>
      <c r="H91" s="41">
        <v>0.628</v>
      </c>
      <c r="I91" s="41">
        <v>67.661000000000001</v>
      </c>
      <c r="J91" s="41">
        <v>11.80302</v>
      </c>
      <c r="K91" s="41">
        <v>9.1285815689999996</v>
      </c>
      <c r="L91" s="41">
        <v>3440.416745</v>
      </c>
      <c r="M91" s="41">
        <v>2.674438431</v>
      </c>
      <c r="N91" s="41">
        <v>2</v>
      </c>
      <c r="O91" t="s">
        <v>266</v>
      </c>
      <c r="P91" t="s">
        <v>272</v>
      </c>
      <c r="Q91" s="41">
        <v>4.2145099639892578</v>
      </c>
      <c r="R91" s="41">
        <v>8.1433477401733398</v>
      </c>
      <c r="S91">
        <v>-4.8996589460404701E-2</v>
      </c>
    </row>
    <row r="92" spans="1:19" x14ac:dyDescent="0.25">
      <c r="A92" t="s">
        <v>379</v>
      </c>
      <c r="B92" t="s">
        <v>380</v>
      </c>
      <c r="C92" s="40">
        <v>11.68402767181396</v>
      </c>
      <c r="D92" s="41">
        <v>0</v>
      </c>
      <c r="E92" s="41"/>
      <c r="F92" s="41"/>
      <c r="G92" s="41"/>
      <c r="H92" s="41">
        <v>0.92900000000000005</v>
      </c>
      <c r="I92" s="41">
        <v>84.024000000000001</v>
      </c>
      <c r="J92" s="41">
        <v>16.509649280000001</v>
      </c>
      <c r="K92" s="41">
        <v>12.614092339999999</v>
      </c>
      <c r="L92" s="41">
        <v>46026.4542</v>
      </c>
      <c r="M92" s="41">
        <v>3.8955569400000019</v>
      </c>
      <c r="N92" s="41">
        <v>0</v>
      </c>
      <c r="O92" t="s">
        <v>266</v>
      </c>
      <c r="P92" t="s">
        <v>270</v>
      </c>
      <c r="Q92" s="41">
        <v>4.4311022758483887</v>
      </c>
      <c r="R92" s="41">
        <v>10.736971855163571</v>
      </c>
      <c r="S92">
        <v>5.8587403091286703</v>
      </c>
    </row>
    <row r="93" spans="1:19" x14ac:dyDescent="0.25">
      <c r="A93" t="s">
        <v>162</v>
      </c>
      <c r="B93" t="s">
        <v>381</v>
      </c>
      <c r="C93" s="40">
        <v>7.3820338249206543</v>
      </c>
      <c r="D93" s="41">
        <v>0</v>
      </c>
      <c r="E93" s="41"/>
      <c r="F93" s="41"/>
      <c r="G93" s="41"/>
      <c r="H93" s="41">
        <v>0.84699999999999998</v>
      </c>
      <c r="I93" s="41">
        <v>80.263999999999996</v>
      </c>
      <c r="J93" s="41">
        <v>15.6911416</v>
      </c>
      <c r="K93" s="41">
        <v>7.4417429080000002</v>
      </c>
      <c r="L93" s="41">
        <v>56729.181519999998</v>
      </c>
      <c r="M93" s="41">
        <v>8.2493986919999998</v>
      </c>
      <c r="N93" s="41">
        <v>0</v>
      </c>
      <c r="O93" t="s">
        <v>266</v>
      </c>
      <c r="P93" t="s">
        <v>270</v>
      </c>
      <c r="Q93" s="41">
        <v>4.3853211402893066</v>
      </c>
      <c r="R93" s="41">
        <v>10.94604396820068</v>
      </c>
      <c r="S93">
        <v>0.87024646873895695</v>
      </c>
    </row>
    <row r="94" spans="1:19" x14ac:dyDescent="0.25">
      <c r="A94" t="s">
        <v>382</v>
      </c>
      <c r="B94" t="s">
        <v>383</v>
      </c>
      <c r="C94" s="40">
        <v>6.2523207664489746</v>
      </c>
      <c r="D94" s="41">
        <v>0</v>
      </c>
      <c r="E94" s="41"/>
      <c r="F94" s="41"/>
      <c r="G94" s="41"/>
      <c r="H94" s="41">
        <v>0.62</v>
      </c>
      <c r="I94" s="41">
        <v>68.998999999999995</v>
      </c>
      <c r="J94" s="41">
        <v>10.187490459999999</v>
      </c>
      <c r="K94" s="41">
        <v>5.9469705299999998</v>
      </c>
      <c r="L94" s="41">
        <v>7744.8373460000003</v>
      </c>
      <c r="M94" s="41">
        <v>4.2405199299999996</v>
      </c>
      <c r="N94" s="41">
        <v>2</v>
      </c>
      <c r="O94" t="s">
        <v>266</v>
      </c>
      <c r="P94" t="s">
        <v>272</v>
      </c>
      <c r="Q94" s="41">
        <v>4.2340922355651864</v>
      </c>
      <c r="R94" s="41">
        <v>8.9547815322875977</v>
      </c>
    </row>
    <row r="95" spans="1:19" x14ac:dyDescent="0.25">
      <c r="A95" t="s">
        <v>150</v>
      </c>
      <c r="B95" t="s">
        <v>384</v>
      </c>
      <c r="C95" s="40">
        <v>10.978800773620611</v>
      </c>
      <c r="D95" s="41">
        <v>0</v>
      </c>
      <c r="E95" s="41"/>
      <c r="F95" s="41"/>
      <c r="G95" s="41"/>
      <c r="H95" s="41">
        <v>0.879</v>
      </c>
      <c r="I95" s="41">
        <v>75.927000000000007</v>
      </c>
      <c r="J95" s="41">
        <v>16.55606079</v>
      </c>
      <c r="K95" s="41">
        <v>13.33330305</v>
      </c>
      <c r="L95" s="41">
        <v>32082.981039999999</v>
      </c>
      <c r="M95" s="41">
        <v>3.22275774</v>
      </c>
      <c r="N95" s="41">
        <v>0</v>
      </c>
      <c r="O95" t="s">
        <v>266</v>
      </c>
      <c r="P95" t="s">
        <v>270</v>
      </c>
      <c r="Q95" s="41">
        <v>4.3297724723815918</v>
      </c>
      <c r="R95" s="41">
        <v>10.37608051300049</v>
      </c>
    </row>
    <row r="96" spans="1:19" x14ac:dyDescent="0.25">
      <c r="A96" t="s">
        <v>90</v>
      </c>
      <c r="B96" t="s">
        <v>385</v>
      </c>
      <c r="C96" s="40">
        <v>6.3352394104003906</v>
      </c>
      <c r="D96" s="41">
        <v>1</v>
      </c>
      <c r="E96" s="41"/>
      <c r="F96" s="41"/>
      <c r="G96" s="41"/>
      <c r="H96" s="41">
        <v>0.72299999999999998</v>
      </c>
      <c r="I96" s="41">
        <v>74.415999999999997</v>
      </c>
      <c r="J96" s="41">
        <v>12.051092239999999</v>
      </c>
      <c r="K96" s="41">
        <v>8.6029690769999991</v>
      </c>
      <c r="L96" s="41">
        <v>12313.422570000001</v>
      </c>
      <c r="M96" s="41">
        <v>3.448123163</v>
      </c>
      <c r="N96" s="41">
        <v>1</v>
      </c>
      <c r="O96" t="s">
        <v>266</v>
      </c>
      <c r="P96" t="s">
        <v>271</v>
      </c>
      <c r="Q96" s="41">
        <v>4.3096709251403809</v>
      </c>
      <c r="R96" s="41">
        <v>9.4184455871582031</v>
      </c>
      <c r="S96">
        <v>2.2692982776591601</v>
      </c>
    </row>
    <row r="97" spans="1:19" x14ac:dyDescent="0.25">
      <c r="A97" t="s">
        <v>24</v>
      </c>
      <c r="B97" t="s">
        <v>386</v>
      </c>
      <c r="C97" s="40">
        <v>6.3140511512756348</v>
      </c>
      <c r="D97" s="41">
        <v>1</v>
      </c>
      <c r="E97" s="41">
        <v>8.4359191E-2</v>
      </c>
      <c r="F97" s="41">
        <v>49.7</v>
      </c>
      <c r="G97" s="41">
        <v>32.399910990000002</v>
      </c>
      <c r="H97" s="41">
        <v>0.52100000000000002</v>
      </c>
      <c r="I97" s="41">
        <v>53.036000000000001</v>
      </c>
      <c r="J97" s="41">
        <v>11.070511249999999</v>
      </c>
      <c r="K97" s="41">
        <v>7.5450587840000001</v>
      </c>
      <c r="L97" s="41">
        <v>2708.731464</v>
      </c>
      <c r="M97" s="41">
        <v>3.5254524659999991</v>
      </c>
      <c r="N97" s="41">
        <v>3</v>
      </c>
      <c r="O97" t="s">
        <v>267</v>
      </c>
      <c r="P97" t="s">
        <v>273</v>
      </c>
      <c r="Q97" s="41">
        <v>3.9709708690643311</v>
      </c>
      <c r="R97" s="41">
        <v>7.90423583984375</v>
      </c>
      <c r="S97">
        <v>2.2535225136641701</v>
      </c>
    </row>
    <row r="98" spans="1:19" x14ac:dyDescent="0.25">
      <c r="A98" t="s">
        <v>25</v>
      </c>
      <c r="B98" t="s">
        <v>387</v>
      </c>
      <c r="C98" s="40">
        <v>2.2065024375915532</v>
      </c>
      <c r="D98" s="41">
        <v>1</v>
      </c>
      <c r="E98" s="41">
        <v>0.25929373100000003</v>
      </c>
      <c r="F98" s="41">
        <v>50.9</v>
      </c>
      <c r="G98" s="41">
        <v>27.617747900000001</v>
      </c>
      <c r="H98" s="41">
        <v>0.48699999999999999</v>
      </c>
      <c r="I98" s="41">
        <v>61.1</v>
      </c>
      <c r="J98" s="41">
        <v>10.465853689999999</v>
      </c>
      <c r="K98" s="41">
        <v>5.3181044120000003</v>
      </c>
      <c r="L98" s="41">
        <v>1330.4199169999999</v>
      </c>
      <c r="M98" s="41">
        <v>5.1477492779999992</v>
      </c>
      <c r="N98" s="41">
        <v>3</v>
      </c>
      <c r="O98" t="s">
        <v>267</v>
      </c>
      <c r="P98" t="s">
        <v>273</v>
      </c>
      <c r="Q98" s="41">
        <v>4.1125116348266602</v>
      </c>
      <c r="R98" s="41">
        <v>7.1932497024536133</v>
      </c>
      <c r="S98">
        <v>-0.43929807503391599</v>
      </c>
    </row>
    <row r="99" spans="1:19" x14ac:dyDescent="0.25">
      <c r="A99" t="s">
        <v>203</v>
      </c>
      <c r="B99" t="s">
        <v>388</v>
      </c>
      <c r="C99" s="40"/>
      <c r="D99" s="41">
        <v>1</v>
      </c>
      <c r="E99" s="41">
        <v>7.4214650000000004E-3</v>
      </c>
      <c r="F99" s="41"/>
      <c r="G99" s="41"/>
      <c r="H99" s="41">
        <v>0.746</v>
      </c>
      <c r="I99" s="41">
        <v>72.150999999999996</v>
      </c>
      <c r="J99" s="41">
        <v>13.977117</v>
      </c>
      <c r="K99" s="41">
        <v>7.77860643</v>
      </c>
      <c r="L99" s="41">
        <v>19751.567579999999</v>
      </c>
      <c r="M99" s="41">
        <v>6.1985105699999998</v>
      </c>
      <c r="N99" s="41">
        <v>1</v>
      </c>
      <c r="O99" t="s">
        <v>266</v>
      </c>
      <c r="P99" t="s">
        <v>271</v>
      </c>
      <c r="Q99" s="41">
        <v>4.2787609100341797</v>
      </c>
      <c r="R99" s="41">
        <v>9.8909883499145508</v>
      </c>
      <c r="S99">
        <v>1.6805692320471901</v>
      </c>
    </row>
    <row r="100" spans="1:19" x14ac:dyDescent="0.25">
      <c r="A100" t="s">
        <v>127</v>
      </c>
      <c r="B100" t="s">
        <v>389</v>
      </c>
      <c r="C100" s="40"/>
      <c r="D100" s="41">
        <v>0</v>
      </c>
      <c r="E100" s="41"/>
      <c r="F100" s="41"/>
      <c r="G100" s="41"/>
      <c r="H100" s="41">
        <v>0.94199999999999995</v>
      </c>
      <c r="I100" s="41">
        <v>84.656000000000006</v>
      </c>
      <c r="J100" s="41">
        <v>15.46640015</v>
      </c>
      <c r="K100" s="41">
        <v>12.351169000000001</v>
      </c>
      <c r="L100" s="41">
        <v>146673.2415</v>
      </c>
      <c r="M100" s="41">
        <v>3.1152311500000001</v>
      </c>
      <c r="N100" s="41">
        <v>0</v>
      </c>
      <c r="O100" t="s">
        <v>266</v>
      </c>
      <c r="P100" t="s">
        <v>270</v>
      </c>
      <c r="Q100" s="41">
        <v>4.4385957717895508</v>
      </c>
      <c r="R100" s="41">
        <v>11.895962715148929</v>
      </c>
      <c r="S100">
        <v>2.3951449087637999</v>
      </c>
    </row>
    <row r="101" spans="1:19" x14ac:dyDescent="0.25">
      <c r="A101" t="s">
        <v>151</v>
      </c>
      <c r="B101" t="s">
        <v>390</v>
      </c>
      <c r="C101" s="40">
        <v>10.97523212432861</v>
      </c>
      <c r="D101" s="41">
        <v>0</v>
      </c>
      <c r="E101" s="41"/>
      <c r="F101" s="41"/>
      <c r="G101" s="41"/>
      <c r="H101" s="41">
        <v>0.879</v>
      </c>
      <c r="I101" s="41">
        <v>74.293000000000006</v>
      </c>
      <c r="J101" s="41">
        <v>16.399829860000001</v>
      </c>
      <c r="K101" s="41">
        <v>13.498100279999999</v>
      </c>
      <c r="L101" s="41">
        <v>38131.23588</v>
      </c>
      <c r="M101" s="41">
        <v>2.9017295800000009</v>
      </c>
      <c r="N101" s="41">
        <v>0</v>
      </c>
      <c r="O101" t="s">
        <v>266</v>
      </c>
      <c r="P101" t="s">
        <v>270</v>
      </c>
      <c r="Q101" s="41">
        <v>4.3080167770385742</v>
      </c>
      <c r="R101" s="41">
        <v>10.548789024353029</v>
      </c>
      <c r="S101">
        <v>5.1418874306110203</v>
      </c>
    </row>
    <row r="102" spans="1:19" x14ac:dyDescent="0.25">
      <c r="A102" t="s">
        <v>133</v>
      </c>
      <c r="B102" t="s">
        <v>391</v>
      </c>
      <c r="C102" s="40">
        <v>9.7955770492553711</v>
      </c>
      <c r="D102" s="41">
        <v>0</v>
      </c>
      <c r="E102" s="41"/>
      <c r="F102" s="41"/>
      <c r="G102" s="41"/>
      <c r="H102" s="41">
        <v>0.92700000000000005</v>
      </c>
      <c r="I102" s="41">
        <v>82.590999999999994</v>
      </c>
      <c r="J102" s="41">
        <v>14.197050089999999</v>
      </c>
      <c r="K102" s="41">
        <v>12.9600811</v>
      </c>
      <c r="L102" s="41">
        <v>78554.236399999994</v>
      </c>
      <c r="M102" s="41">
        <v>1.2369689899999989</v>
      </c>
      <c r="N102" s="41">
        <v>0</v>
      </c>
      <c r="O102" t="s">
        <v>266</v>
      </c>
      <c r="P102" t="s">
        <v>270</v>
      </c>
      <c r="Q102" s="41">
        <v>4.4139008522033691</v>
      </c>
      <c r="R102" s="41">
        <v>11.27154445648193</v>
      </c>
      <c r="S102">
        <v>2.4382838415267898</v>
      </c>
    </row>
    <row r="103" spans="1:19" x14ac:dyDescent="0.25">
      <c r="A103" t="s">
        <v>26</v>
      </c>
      <c r="B103" t="s">
        <v>392</v>
      </c>
      <c r="C103" s="40">
        <v>4.7134408950805664</v>
      </c>
      <c r="D103" s="41">
        <v>0</v>
      </c>
      <c r="E103" s="41">
        <v>0.38592741200000003</v>
      </c>
      <c r="F103" s="41">
        <v>70.7</v>
      </c>
      <c r="G103" s="41">
        <v>80.730057900000006</v>
      </c>
      <c r="H103" s="41">
        <v>0.48699999999999999</v>
      </c>
      <c r="I103" s="41">
        <v>65.23</v>
      </c>
      <c r="J103" s="41">
        <v>9.2134358790000004</v>
      </c>
      <c r="K103" s="41">
        <v>4.5925202369999996</v>
      </c>
      <c r="L103" s="41">
        <v>1463.5479250000001</v>
      </c>
      <c r="M103" s="41">
        <v>4.6209156420000008</v>
      </c>
      <c r="N103" s="41">
        <v>3</v>
      </c>
      <c r="O103" t="s">
        <v>267</v>
      </c>
      <c r="P103" t="s">
        <v>273</v>
      </c>
      <c r="Q103" s="41">
        <v>4.1779193878173828</v>
      </c>
      <c r="R103" s="41">
        <v>7.2886190414428711</v>
      </c>
      <c r="S103">
        <v>-0.86734937707544801</v>
      </c>
    </row>
    <row r="104" spans="1:19" x14ac:dyDescent="0.25">
      <c r="A104" t="s">
        <v>27</v>
      </c>
      <c r="B104" t="s">
        <v>393</v>
      </c>
      <c r="C104" s="40">
        <v>5.5056524276733398</v>
      </c>
      <c r="D104" s="41">
        <v>1</v>
      </c>
      <c r="E104" s="41">
        <v>0.231095204</v>
      </c>
      <c r="F104" s="41">
        <v>50.7</v>
      </c>
      <c r="G104" s="41">
        <v>70.060598740000003</v>
      </c>
      <c r="H104" s="41">
        <v>0.50800000000000001</v>
      </c>
      <c r="I104" s="41">
        <v>62.898000000000003</v>
      </c>
      <c r="J104" s="41">
        <v>11.50487088</v>
      </c>
      <c r="K104" s="41">
        <v>5.2437400820000004</v>
      </c>
      <c r="L104" s="41">
        <v>1432.472806</v>
      </c>
      <c r="M104" s="41">
        <v>6.2611307979999999</v>
      </c>
      <c r="N104" s="41">
        <v>3</v>
      </c>
      <c r="O104" t="s">
        <v>267</v>
      </c>
      <c r="P104" t="s">
        <v>273</v>
      </c>
      <c r="Q104" s="41">
        <v>4.1415143013000488</v>
      </c>
      <c r="R104" s="41">
        <v>7.2671575546264648</v>
      </c>
      <c r="S104">
        <v>1.33574035211635</v>
      </c>
    </row>
    <row r="105" spans="1:19" x14ac:dyDescent="0.25">
      <c r="A105" t="s">
        <v>176</v>
      </c>
      <c r="B105" t="s">
        <v>394</v>
      </c>
      <c r="C105" s="40">
        <v>8.8892850875854492</v>
      </c>
      <c r="D105" s="41">
        <v>0</v>
      </c>
      <c r="E105" s="41"/>
      <c r="F105" s="41"/>
      <c r="G105" s="41"/>
      <c r="H105" s="41">
        <v>0.80700000000000005</v>
      </c>
      <c r="I105" s="41">
        <v>76.260000000000005</v>
      </c>
      <c r="J105" s="41">
        <v>12.93247032</v>
      </c>
      <c r="K105" s="41">
        <v>10.74828052</v>
      </c>
      <c r="L105" s="41">
        <v>27295.412240000001</v>
      </c>
      <c r="M105" s="41">
        <v>2.1841898</v>
      </c>
      <c r="N105" s="41">
        <v>0</v>
      </c>
      <c r="O105" t="s">
        <v>266</v>
      </c>
      <c r="P105" t="s">
        <v>270</v>
      </c>
      <c r="Q105" s="41">
        <v>4.3341484069824219</v>
      </c>
      <c r="R105" s="41">
        <v>10.214473724365231</v>
      </c>
      <c r="S105">
        <v>3.63856780225733</v>
      </c>
    </row>
    <row r="106" spans="1:19" x14ac:dyDescent="0.25">
      <c r="A106" t="s">
        <v>198</v>
      </c>
      <c r="B106" t="s">
        <v>395</v>
      </c>
      <c r="C106" s="40"/>
      <c r="D106" s="41">
        <v>0</v>
      </c>
      <c r="E106" s="41">
        <v>2.6540940000000001E-3</v>
      </c>
      <c r="F106" s="41">
        <v>5.4</v>
      </c>
      <c r="G106" s="41">
        <v>0</v>
      </c>
      <c r="H106" s="41">
        <v>0.76200000000000001</v>
      </c>
      <c r="I106" s="41">
        <v>80.838999999999999</v>
      </c>
      <c r="J106" s="41">
        <v>12.17795095</v>
      </c>
      <c r="K106" s="41">
        <v>7.7623925439999999</v>
      </c>
      <c r="L106" s="41">
        <v>18846.79219</v>
      </c>
      <c r="M106" s="41">
        <v>4.4155584059999997</v>
      </c>
      <c r="N106" s="41">
        <v>1</v>
      </c>
      <c r="O106" t="s">
        <v>266</v>
      </c>
      <c r="P106" t="s">
        <v>271</v>
      </c>
      <c r="Q106" s="41">
        <v>4.3924593925476074</v>
      </c>
      <c r="R106" s="41">
        <v>9.8440980911254883</v>
      </c>
      <c r="S106">
        <v>3.2654891202040899</v>
      </c>
    </row>
    <row r="107" spans="1:19" x14ac:dyDescent="0.25">
      <c r="A107" t="s">
        <v>28</v>
      </c>
      <c r="B107" t="s">
        <v>396</v>
      </c>
      <c r="C107" s="40">
        <v>2.5783932209014888</v>
      </c>
      <c r="D107" s="41">
        <v>1</v>
      </c>
      <c r="E107" s="41">
        <v>0.37606292200000002</v>
      </c>
      <c r="F107" s="41">
        <v>44.6</v>
      </c>
      <c r="G107" s="41">
        <v>14.79144237</v>
      </c>
      <c r="H107" s="41">
        <v>0.41</v>
      </c>
      <c r="I107" s="41">
        <v>59.417000000000002</v>
      </c>
      <c r="J107" s="41">
        <v>7.0372496030000002</v>
      </c>
      <c r="K107" s="41">
        <v>1.6267100569999999</v>
      </c>
      <c r="L107" s="41">
        <v>2043.672433</v>
      </c>
      <c r="M107" s="41">
        <v>5.4105395460000008</v>
      </c>
      <c r="N107" s="41">
        <v>3</v>
      </c>
      <c r="O107" t="s">
        <v>267</v>
      </c>
      <c r="P107" t="s">
        <v>273</v>
      </c>
      <c r="Q107" s="41">
        <v>4.0845804214477539</v>
      </c>
      <c r="R107" s="41">
        <v>7.6225037574768066</v>
      </c>
      <c r="S107">
        <v>1.5529870564313699</v>
      </c>
    </row>
    <row r="108" spans="1:19" x14ac:dyDescent="0.25">
      <c r="A108" t="s">
        <v>139</v>
      </c>
      <c r="B108" t="s">
        <v>397</v>
      </c>
      <c r="C108" s="40">
        <v>10.19302368164063</v>
      </c>
      <c r="D108" s="41">
        <v>0</v>
      </c>
      <c r="E108" s="41"/>
      <c r="F108" s="41"/>
      <c r="G108" s="41"/>
      <c r="H108" s="41">
        <v>0.91500000000000004</v>
      </c>
      <c r="I108" s="41">
        <v>83.703999999999994</v>
      </c>
      <c r="J108" s="41">
        <v>15.86133957</v>
      </c>
      <c r="K108" s="41">
        <v>12.21026039</v>
      </c>
      <c r="L108" s="41">
        <v>44464.030570000003</v>
      </c>
      <c r="M108" s="41">
        <v>3.65107918</v>
      </c>
      <c r="N108" s="41">
        <v>0</v>
      </c>
      <c r="O108" t="s">
        <v>266</v>
      </c>
      <c r="P108" t="s">
        <v>270</v>
      </c>
      <c r="Q108" s="41">
        <v>4.4272866249084473</v>
      </c>
      <c r="R108" s="41">
        <v>10.70243549346924</v>
      </c>
      <c r="S108">
        <v>4.5786077298146903</v>
      </c>
    </row>
    <row r="109" spans="1:19" x14ac:dyDescent="0.25">
      <c r="A109" t="s">
        <v>213</v>
      </c>
      <c r="B109" t="s">
        <v>398</v>
      </c>
      <c r="C109" s="40">
        <v>5.6594882011413574</v>
      </c>
      <c r="D109" s="41">
        <v>0</v>
      </c>
      <c r="E109" s="41"/>
      <c r="F109" s="41"/>
      <c r="G109" s="41"/>
      <c r="H109" s="41">
        <v>0.73099999999999998</v>
      </c>
      <c r="I109" s="41">
        <v>65.146000000000001</v>
      </c>
      <c r="J109" s="41">
        <v>16.386060709999999</v>
      </c>
      <c r="K109" s="41">
        <v>12.818367179999999</v>
      </c>
      <c r="L109" s="41">
        <v>6855.2345660000001</v>
      </c>
      <c r="M109" s="41">
        <v>3.5676935300000001</v>
      </c>
      <c r="N109" s="41">
        <v>1</v>
      </c>
      <c r="O109" t="s">
        <v>266</v>
      </c>
      <c r="P109" t="s">
        <v>271</v>
      </c>
      <c r="Q109" s="41">
        <v>4.176630973815918</v>
      </c>
      <c r="R109" s="41">
        <v>8.8327674865722656</v>
      </c>
      <c r="S109">
        <v>2.1202889528269599</v>
      </c>
    </row>
    <row r="110" spans="1:19" x14ac:dyDescent="0.25">
      <c r="A110" t="s">
        <v>30</v>
      </c>
      <c r="B110" t="s">
        <v>399</v>
      </c>
      <c r="C110" s="40">
        <v>4.2314367294311523</v>
      </c>
      <c r="D110" s="41">
        <v>1</v>
      </c>
      <c r="E110" s="41">
        <v>0.327037248</v>
      </c>
      <c r="F110" s="41">
        <v>31.8</v>
      </c>
      <c r="G110" s="41">
        <v>6.4908373030000002</v>
      </c>
      <c r="H110" s="41">
        <v>0.54</v>
      </c>
      <c r="I110" s="41">
        <v>64.691000000000003</v>
      </c>
      <c r="J110" s="41">
        <v>8.0518503189999997</v>
      </c>
      <c r="K110" s="41">
        <v>4.7540633440000004</v>
      </c>
      <c r="L110" s="41">
        <v>5343.564069</v>
      </c>
      <c r="M110" s="41">
        <v>3.2977869749999988</v>
      </c>
      <c r="N110" s="41">
        <v>3</v>
      </c>
      <c r="O110" t="s">
        <v>267</v>
      </c>
      <c r="P110" t="s">
        <v>273</v>
      </c>
      <c r="Q110" s="41">
        <v>4.1696219444274902</v>
      </c>
      <c r="R110" s="41">
        <v>8.5836477279663086</v>
      </c>
      <c r="S110">
        <v>0.58545161196822604</v>
      </c>
    </row>
    <row r="111" spans="1:19" x14ac:dyDescent="0.25">
      <c r="A111" t="s">
        <v>89</v>
      </c>
      <c r="B111" t="s">
        <v>400</v>
      </c>
      <c r="C111" s="40">
        <v>9.4057245254516602</v>
      </c>
      <c r="D111" s="41">
        <v>1</v>
      </c>
      <c r="E111" s="41"/>
      <c r="F111" s="41"/>
      <c r="G111" s="41"/>
      <c r="H111" s="41">
        <v>0.79600000000000004</v>
      </c>
      <c r="I111" s="41">
        <v>73.974999999999994</v>
      </c>
      <c r="J111" s="41">
        <v>14.61009979</v>
      </c>
      <c r="K111" s="41">
        <v>9.9920498630000001</v>
      </c>
      <c r="L111" s="41">
        <v>23251.620709999999</v>
      </c>
      <c r="M111" s="41">
        <v>4.6180499269999986</v>
      </c>
      <c r="N111" s="41">
        <v>1</v>
      </c>
      <c r="O111" t="s">
        <v>267</v>
      </c>
      <c r="P111" t="s">
        <v>271</v>
      </c>
      <c r="Q111" s="41">
        <v>4.3037271499633789</v>
      </c>
      <c r="R111" s="41">
        <v>10.054130554199221</v>
      </c>
      <c r="S111">
        <v>3.3510981983102499</v>
      </c>
    </row>
    <row r="112" spans="1:19" x14ac:dyDescent="0.25">
      <c r="A112" t="s">
        <v>188</v>
      </c>
      <c r="B112" t="s">
        <v>401</v>
      </c>
      <c r="C112" s="40">
        <v>8.824254035949707</v>
      </c>
      <c r="D112" s="41">
        <v>0</v>
      </c>
      <c r="E112" s="41">
        <v>1.6492113999999999E-2</v>
      </c>
      <c r="F112" s="41">
        <v>43.9</v>
      </c>
      <c r="G112" s="41">
        <v>3.1000052180000002</v>
      </c>
      <c r="H112" s="41">
        <v>0.78100000000000003</v>
      </c>
      <c r="I112" s="41">
        <v>74.831999999999994</v>
      </c>
      <c r="J112" s="41">
        <v>14.50529957</v>
      </c>
      <c r="K112" s="41">
        <v>9.2210502620000003</v>
      </c>
      <c r="L112" s="41">
        <v>19138.007259999998</v>
      </c>
      <c r="M112" s="41">
        <v>5.2842493079999997</v>
      </c>
      <c r="N112" s="41">
        <v>1</v>
      </c>
      <c r="O112" t="s">
        <v>266</v>
      </c>
      <c r="P112" t="s">
        <v>271</v>
      </c>
      <c r="Q112" s="41">
        <v>4.3152456283569336</v>
      </c>
      <c r="R112" s="41">
        <v>9.859431266784668</v>
      </c>
      <c r="S112">
        <v>1.4821485122399001</v>
      </c>
    </row>
    <row r="113" spans="1:19" x14ac:dyDescent="0.25">
      <c r="A113" t="s">
        <v>402</v>
      </c>
      <c r="B113" t="s">
        <v>403</v>
      </c>
      <c r="C113" s="40">
        <v>7.1863517761230469</v>
      </c>
      <c r="D113" s="41">
        <v>0</v>
      </c>
      <c r="E113" s="41"/>
      <c r="F113" s="41"/>
      <c r="G113" s="41"/>
      <c r="H113" s="41">
        <v>0.63400000000000001</v>
      </c>
      <c r="I113" s="41">
        <v>70.924999999999997</v>
      </c>
      <c r="J113" s="41">
        <v>12.615048</v>
      </c>
      <c r="K113" s="41">
        <v>7.3325239800000004</v>
      </c>
      <c r="L113" s="41">
        <v>3709.154916</v>
      </c>
      <c r="M113" s="41">
        <v>5.2825240199999994</v>
      </c>
      <c r="N113" s="41">
        <v>2</v>
      </c>
      <c r="O113" t="s">
        <v>266</v>
      </c>
      <c r="P113" t="s">
        <v>272</v>
      </c>
      <c r="Q113" s="41">
        <v>4.2616229057312012</v>
      </c>
      <c r="R113" s="41">
        <v>8.2185592651367188</v>
      </c>
    </row>
    <row r="114" spans="1:19" x14ac:dyDescent="0.25">
      <c r="A114" t="s">
        <v>197</v>
      </c>
      <c r="B114" t="s">
        <v>404</v>
      </c>
      <c r="C114" s="40">
        <v>8.2888212203979492</v>
      </c>
      <c r="D114" s="41">
        <v>0</v>
      </c>
      <c r="E114" s="41">
        <v>3.5339049999999999E-3</v>
      </c>
      <c r="F114" s="41">
        <v>24.5</v>
      </c>
      <c r="G114" s="41">
        <v>0</v>
      </c>
      <c r="H114" s="41">
        <v>0.76300000000000001</v>
      </c>
      <c r="I114" s="41">
        <v>68.620999999999995</v>
      </c>
      <c r="J114" s="41">
        <v>14.90598011</v>
      </c>
      <c r="K114" s="41">
        <v>11.8338152</v>
      </c>
      <c r="L114" s="41">
        <v>12963.61829</v>
      </c>
      <c r="M114" s="41">
        <v>3.0721649100000001</v>
      </c>
      <c r="N114" s="41">
        <v>1</v>
      </c>
      <c r="O114" t="s">
        <v>266</v>
      </c>
      <c r="P114" t="s">
        <v>271</v>
      </c>
      <c r="Q114" s="41">
        <v>4.2285985946655273</v>
      </c>
      <c r="R114" s="41">
        <v>9.4699020385742188</v>
      </c>
      <c r="S114">
        <v>3.3957959601960899</v>
      </c>
    </row>
    <row r="115" spans="1:19" x14ac:dyDescent="0.25">
      <c r="A115" t="s">
        <v>207</v>
      </c>
      <c r="B115" t="s">
        <v>405</v>
      </c>
      <c r="C115" s="40">
        <v>9.1532573699951172</v>
      </c>
      <c r="D115" s="41">
        <v>0</v>
      </c>
      <c r="E115" s="41">
        <v>2.812682E-2</v>
      </c>
      <c r="F115" s="41">
        <v>27.8</v>
      </c>
      <c r="G115" s="41">
        <v>0.71158558199999999</v>
      </c>
      <c r="H115" s="41">
        <v>0.74099999999999999</v>
      </c>
      <c r="I115" s="41">
        <v>72.667000000000002</v>
      </c>
      <c r="J115" s="41">
        <v>14.517195149999999</v>
      </c>
      <c r="K115" s="41">
        <v>9.4237003329999993</v>
      </c>
      <c r="L115" s="41">
        <v>10350.86141</v>
      </c>
      <c r="M115" s="41">
        <v>5.0934948169999998</v>
      </c>
      <c r="N115" s="41">
        <v>1</v>
      </c>
      <c r="O115" t="s">
        <v>266</v>
      </c>
      <c r="P115" t="s">
        <v>271</v>
      </c>
      <c r="Q115" s="41">
        <v>4.2858872413635254</v>
      </c>
      <c r="R115" s="41">
        <v>9.2448253631591797</v>
      </c>
      <c r="S115">
        <v>2.8286136751925701</v>
      </c>
    </row>
    <row r="116" spans="1:19" x14ac:dyDescent="0.25">
      <c r="A116" t="s">
        <v>163</v>
      </c>
      <c r="B116" t="s">
        <v>406</v>
      </c>
      <c r="C116" s="40">
        <v>8.9080924987792969</v>
      </c>
      <c r="D116" s="41">
        <v>0</v>
      </c>
      <c r="E116" s="41">
        <v>4.8989000000000003E-3</v>
      </c>
      <c r="F116" s="41">
        <v>22.6</v>
      </c>
      <c r="G116" s="41">
        <v>2.8398329979999999</v>
      </c>
      <c r="H116" s="41">
        <v>0.84399999999999997</v>
      </c>
      <c r="I116" s="41">
        <v>76.844999999999999</v>
      </c>
      <c r="J116" s="41">
        <v>15.08475971</v>
      </c>
      <c r="K116" s="41">
        <v>12.616212880000001</v>
      </c>
      <c r="L116" s="41">
        <v>22513.263139999999</v>
      </c>
      <c r="M116" s="41">
        <v>2.4685468299999989</v>
      </c>
      <c r="N116" s="41">
        <v>0</v>
      </c>
      <c r="O116" t="s">
        <v>266</v>
      </c>
      <c r="P116" t="s">
        <v>270</v>
      </c>
      <c r="Q116" s="41">
        <v>4.3417901992797852</v>
      </c>
      <c r="R116" s="41">
        <v>10.021860122680661</v>
      </c>
      <c r="S116">
        <v>2.4453650351924399</v>
      </c>
    </row>
    <row r="117" spans="1:19" x14ac:dyDescent="0.25">
      <c r="A117" t="s">
        <v>227</v>
      </c>
      <c r="B117" t="s">
        <v>407</v>
      </c>
      <c r="C117" s="40">
        <v>6.3176813125610352</v>
      </c>
      <c r="D117" s="41">
        <v>1</v>
      </c>
      <c r="E117" s="41">
        <v>2.6696722999999999E-2</v>
      </c>
      <c r="F117" s="41">
        <v>4.8</v>
      </c>
      <c r="G117" s="41">
        <v>1.4431101150000001</v>
      </c>
      <c r="H117" s="41">
        <v>0.69799999999999995</v>
      </c>
      <c r="I117" s="41">
        <v>74.972999999999999</v>
      </c>
      <c r="J117" s="41">
        <v>14.59442043</v>
      </c>
      <c r="K117" s="41">
        <v>6.05</v>
      </c>
      <c r="L117" s="41">
        <v>7954.5224609999996</v>
      </c>
      <c r="M117" s="41">
        <v>8.5444204299999988</v>
      </c>
      <c r="N117" s="41">
        <v>2</v>
      </c>
      <c r="O117" t="s">
        <v>266</v>
      </c>
      <c r="P117" t="s">
        <v>272</v>
      </c>
      <c r="Q117" s="41">
        <v>4.3171281814575204</v>
      </c>
      <c r="R117" s="41">
        <v>8.9814958572387695</v>
      </c>
      <c r="S117">
        <v>2.5546257194530302</v>
      </c>
    </row>
    <row r="118" spans="1:19" x14ac:dyDescent="0.25">
      <c r="A118" t="s">
        <v>81</v>
      </c>
      <c r="B118" t="s">
        <v>408</v>
      </c>
      <c r="C118" s="40">
        <v>4.4717879295349121</v>
      </c>
      <c r="D118" s="41">
        <v>1</v>
      </c>
      <c r="E118" s="41">
        <v>0.37156449800000002</v>
      </c>
      <c r="F118" s="41">
        <v>46.1</v>
      </c>
      <c r="G118" s="41">
        <v>64.640859210000002</v>
      </c>
      <c r="H118" s="41">
        <v>0.46100000000000002</v>
      </c>
      <c r="I118" s="41">
        <v>59.625</v>
      </c>
      <c r="J118" s="41">
        <v>10.725323449999999</v>
      </c>
      <c r="K118" s="41">
        <v>3.8600900170000001</v>
      </c>
      <c r="L118" s="41">
        <v>1219.2413610000001</v>
      </c>
      <c r="M118" s="41">
        <v>6.8652334329999993</v>
      </c>
      <c r="N118" s="41">
        <v>3</v>
      </c>
      <c r="O118" t="s">
        <v>267</v>
      </c>
      <c r="P118" t="s">
        <v>273</v>
      </c>
      <c r="Q118" s="41">
        <v>4.0880751609802246</v>
      </c>
      <c r="R118" s="41">
        <v>7.1059842109680176</v>
      </c>
      <c r="S118">
        <v>2.2454311147700898</v>
      </c>
    </row>
    <row r="119" spans="1:19" x14ac:dyDescent="0.25">
      <c r="A119" t="s">
        <v>100</v>
      </c>
      <c r="B119" t="s">
        <v>409</v>
      </c>
      <c r="C119" s="40">
        <v>6.7879672050476074</v>
      </c>
      <c r="D119" s="41">
        <v>0</v>
      </c>
      <c r="E119" s="41">
        <v>0.17584622499999999</v>
      </c>
      <c r="F119" s="41">
        <v>24.8</v>
      </c>
      <c r="G119" s="41">
        <v>1.9911567269999999</v>
      </c>
      <c r="H119" s="41">
        <v>0.60799999999999998</v>
      </c>
      <c r="I119" s="41">
        <v>67.256</v>
      </c>
      <c r="J119" s="41">
        <v>12.06090998</v>
      </c>
      <c r="K119" s="41">
        <v>6.5181576970000004</v>
      </c>
      <c r="L119" s="41">
        <v>4037.7051409999999</v>
      </c>
      <c r="M119" s="41">
        <v>5.5427522829999996</v>
      </c>
      <c r="N119" s="41">
        <v>2</v>
      </c>
      <c r="O119" t="s">
        <v>266</v>
      </c>
      <c r="P119" t="s">
        <v>272</v>
      </c>
      <c r="Q119" s="41">
        <v>4.2085061073303223</v>
      </c>
      <c r="R119" s="41">
        <v>8.303431510925293</v>
      </c>
      <c r="S119">
        <v>3.78686781650286</v>
      </c>
    </row>
    <row r="120" spans="1:19" x14ac:dyDescent="0.25">
      <c r="A120" t="s">
        <v>32</v>
      </c>
      <c r="B120" t="s">
        <v>410</v>
      </c>
      <c r="C120" s="40">
        <v>6.1060647964477539</v>
      </c>
      <c r="D120" s="41">
        <v>1</v>
      </c>
      <c r="E120" s="41">
        <v>0.18473453500000001</v>
      </c>
      <c r="F120" s="41">
        <v>17.399999999999999</v>
      </c>
      <c r="G120" s="41">
        <v>15.61701367</v>
      </c>
      <c r="H120" s="41">
        <v>0.61</v>
      </c>
      <c r="I120" s="41">
        <v>58.058999999999997</v>
      </c>
      <c r="J120" s="41">
        <v>11.75997928</v>
      </c>
      <c r="K120" s="41">
        <v>7.2434582939999999</v>
      </c>
      <c r="L120" s="41">
        <v>9200.0265990000007</v>
      </c>
      <c r="M120" s="41">
        <v>4.5165209859999997</v>
      </c>
      <c r="N120" s="41">
        <v>2</v>
      </c>
      <c r="O120" t="s">
        <v>267</v>
      </c>
      <c r="P120" t="s">
        <v>272</v>
      </c>
      <c r="Q120" s="41">
        <v>4.0614595413208008</v>
      </c>
      <c r="R120" s="41">
        <v>9.1269617080688477</v>
      </c>
      <c r="S120">
        <v>0.61463002190476301</v>
      </c>
    </row>
    <row r="121" spans="1:19" x14ac:dyDescent="0.25">
      <c r="A121" t="s">
        <v>228</v>
      </c>
      <c r="B121" t="s">
        <v>411</v>
      </c>
      <c r="C121" s="40">
        <v>6.5116167068481454</v>
      </c>
      <c r="D121" s="41">
        <v>0</v>
      </c>
      <c r="E121" s="41"/>
      <c r="F121" s="41"/>
      <c r="G121" s="41"/>
      <c r="H121" s="41">
        <v>0.69599999999999995</v>
      </c>
      <c r="I121" s="41">
        <v>64.013999999999996</v>
      </c>
      <c r="J121" s="41">
        <v>12.56089218</v>
      </c>
      <c r="K121" s="41">
        <v>9.2479750000000003</v>
      </c>
      <c r="L121" s="41">
        <v>14938.55659</v>
      </c>
      <c r="M121" s="41">
        <v>3.312917179999999</v>
      </c>
      <c r="N121" s="41">
        <v>2</v>
      </c>
      <c r="O121" t="s">
        <v>266</v>
      </c>
      <c r="P121" t="s">
        <v>272</v>
      </c>
      <c r="Q121" s="41">
        <v>4.1591019630432129</v>
      </c>
      <c r="R121" s="41">
        <v>9.6117010116577148</v>
      </c>
      <c r="S121">
        <v>5.2590081495716996</v>
      </c>
    </row>
    <row r="122" spans="1:19" x14ac:dyDescent="0.25">
      <c r="A122" t="s">
        <v>242</v>
      </c>
      <c r="B122" t="s">
        <v>412</v>
      </c>
      <c r="C122" s="40">
        <v>7.226661205291748</v>
      </c>
      <c r="D122" s="41">
        <v>0</v>
      </c>
      <c r="E122" s="41">
        <v>7.4398902000000003E-2</v>
      </c>
      <c r="F122" s="41"/>
      <c r="G122" s="41"/>
      <c r="H122" s="41">
        <v>0.60099999999999998</v>
      </c>
      <c r="I122" s="41">
        <v>70.483999999999995</v>
      </c>
      <c r="J122" s="41">
        <v>12.64451981</v>
      </c>
      <c r="K122" s="41">
        <v>4.4855987580000001</v>
      </c>
      <c r="L122" s="41">
        <v>4025.5546850000001</v>
      </c>
      <c r="M122" s="41">
        <v>8.1589210520000002</v>
      </c>
      <c r="N122" s="41">
        <v>2</v>
      </c>
      <c r="O122" t="s">
        <v>266</v>
      </c>
      <c r="P122" t="s">
        <v>272</v>
      </c>
      <c r="Q122" s="41">
        <v>4.2553858757019043</v>
      </c>
      <c r="R122" s="41">
        <v>8.3004179000854492</v>
      </c>
      <c r="S122">
        <v>1.9991510976281499</v>
      </c>
    </row>
    <row r="123" spans="1:19" x14ac:dyDescent="0.25">
      <c r="A123" t="s">
        <v>124</v>
      </c>
      <c r="B123" t="s">
        <v>413</v>
      </c>
      <c r="C123" s="40">
        <v>11.539022445678709</v>
      </c>
      <c r="D123" s="41">
        <v>0</v>
      </c>
      <c r="E123" s="41"/>
      <c r="F123" s="41"/>
      <c r="G123" s="41"/>
      <c r="H123" s="41">
        <v>0.94599999999999995</v>
      </c>
      <c r="I123" s="41">
        <v>82.450999999999993</v>
      </c>
      <c r="J123" s="41">
        <v>18.583480829999999</v>
      </c>
      <c r="K123" s="41">
        <v>12.581629749999999</v>
      </c>
      <c r="L123" s="41">
        <v>57278.310149999998</v>
      </c>
      <c r="M123" s="41">
        <v>6.0018510799999998</v>
      </c>
      <c r="N123" s="41">
        <v>0</v>
      </c>
      <c r="O123" t="s">
        <v>266</v>
      </c>
      <c r="P123" t="s">
        <v>270</v>
      </c>
      <c r="Q123" s="41">
        <v>4.4122042655944824</v>
      </c>
      <c r="R123" s="41">
        <v>10.9556770324707</v>
      </c>
      <c r="S123">
        <v>2.0847107708809398</v>
      </c>
    </row>
    <row r="124" spans="1:19" x14ac:dyDescent="0.25">
      <c r="A124" t="s">
        <v>129</v>
      </c>
      <c r="B124" t="s">
        <v>414</v>
      </c>
      <c r="C124" s="40">
        <v>11.39023494720459</v>
      </c>
      <c r="D124" s="41">
        <v>0</v>
      </c>
      <c r="E124" s="41"/>
      <c r="F124" s="41"/>
      <c r="G124" s="41"/>
      <c r="H124" s="41">
        <v>0.93899999999999995</v>
      </c>
      <c r="I124" s="41">
        <v>83.006</v>
      </c>
      <c r="J124" s="41">
        <v>19.682340620000002</v>
      </c>
      <c r="K124" s="41">
        <v>12.94468975</v>
      </c>
      <c r="L124" s="41">
        <v>43665.498480000002</v>
      </c>
      <c r="M124" s="41">
        <v>6.7376508700000013</v>
      </c>
      <c r="N124" s="41">
        <v>0</v>
      </c>
      <c r="O124" t="s">
        <v>266</v>
      </c>
      <c r="P124" t="s">
        <v>270</v>
      </c>
      <c r="Q124" s="41">
        <v>4.4189128875732422</v>
      </c>
      <c r="R124" s="41">
        <v>10.68431377410889</v>
      </c>
      <c r="S124">
        <v>1.45100691318538</v>
      </c>
    </row>
    <row r="125" spans="1:19" x14ac:dyDescent="0.25">
      <c r="A125" t="s">
        <v>234</v>
      </c>
      <c r="B125" t="s">
        <v>415</v>
      </c>
      <c r="C125" s="40">
        <v>6.7477231025695801</v>
      </c>
      <c r="D125" s="41">
        <v>0</v>
      </c>
      <c r="E125" s="41">
        <v>7.4494891999999993E-2</v>
      </c>
      <c r="F125" s="41">
        <v>24.9</v>
      </c>
      <c r="G125" s="41">
        <v>3.9410286569999999</v>
      </c>
      <c r="H125" s="41">
        <v>0.66900000000000004</v>
      </c>
      <c r="I125" s="41">
        <v>74.614999999999995</v>
      </c>
      <c r="J125" s="41">
        <v>12.583477869999999</v>
      </c>
      <c r="K125" s="41">
        <v>7.26</v>
      </c>
      <c r="L125" s="41">
        <v>5426.5061800000003</v>
      </c>
      <c r="M125" s="41">
        <v>5.3234778699999996</v>
      </c>
      <c r="N125" s="41">
        <v>2</v>
      </c>
      <c r="O125" t="s">
        <v>266</v>
      </c>
      <c r="P125" t="s">
        <v>272</v>
      </c>
      <c r="Q125" s="41">
        <v>4.3123416900634766</v>
      </c>
      <c r="R125" s="41">
        <v>8.5990505218505859</v>
      </c>
      <c r="S125">
        <v>0.57450502438831197</v>
      </c>
    </row>
    <row r="126" spans="1:19" x14ac:dyDescent="0.25">
      <c r="A126" t="s">
        <v>33</v>
      </c>
      <c r="B126" t="s">
        <v>416</v>
      </c>
      <c r="C126" s="40">
        <v>2.6824619770050049</v>
      </c>
      <c r="D126" s="41">
        <v>1</v>
      </c>
      <c r="E126" s="41">
        <v>0.60127981200000002</v>
      </c>
      <c r="F126" s="41">
        <v>40.799999999999997</v>
      </c>
      <c r="G126" s="41">
        <v>50.633525599999999</v>
      </c>
      <c r="H126" s="41">
        <v>0.39400000000000002</v>
      </c>
      <c r="I126" s="41">
        <v>62.08</v>
      </c>
      <c r="J126" s="41">
        <v>7.1861314280000004</v>
      </c>
      <c r="K126" s="41">
        <v>1.341352433</v>
      </c>
      <c r="L126" s="41">
        <v>1283.3092349999999</v>
      </c>
      <c r="M126" s="41">
        <v>5.8447789950000004</v>
      </c>
      <c r="N126" s="41">
        <v>3</v>
      </c>
      <c r="O126" t="s">
        <v>267</v>
      </c>
      <c r="P126" t="s">
        <v>273</v>
      </c>
      <c r="Q126" s="41">
        <v>4.1284236907958984</v>
      </c>
      <c r="R126" s="41">
        <v>7.1571974754333496</v>
      </c>
      <c r="S126">
        <v>-0.354623805890113</v>
      </c>
    </row>
    <row r="127" spans="1:19" x14ac:dyDescent="0.25">
      <c r="A127" t="s">
        <v>34</v>
      </c>
      <c r="B127" t="s">
        <v>417</v>
      </c>
      <c r="C127" s="40">
        <v>5.0383424758911133</v>
      </c>
      <c r="D127" s="41">
        <v>1</v>
      </c>
      <c r="E127" s="41">
        <v>0.17481730200000001</v>
      </c>
      <c r="F127" s="41">
        <v>40.1</v>
      </c>
      <c r="G127" s="41">
        <v>30.863298350000001</v>
      </c>
      <c r="H127" s="41">
        <v>0.54800000000000004</v>
      </c>
      <c r="I127" s="41">
        <v>53.633000000000003</v>
      </c>
      <c r="J127" s="41">
        <v>10.51407</v>
      </c>
      <c r="K127" s="41">
        <v>7.5859699249999997</v>
      </c>
      <c r="L127" s="41">
        <v>4754.8364080000001</v>
      </c>
      <c r="M127" s="41">
        <v>2.928100075000001</v>
      </c>
      <c r="N127" s="41">
        <v>3</v>
      </c>
      <c r="O127" t="s">
        <v>267</v>
      </c>
      <c r="P127" t="s">
        <v>273</v>
      </c>
      <c r="Q127" s="41">
        <v>3.982164621353149</v>
      </c>
      <c r="R127" s="41">
        <v>8.4669179916381836</v>
      </c>
      <c r="S127">
        <v>1.0644889943743701</v>
      </c>
    </row>
    <row r="128" spans="1:19" x14ac:dyDescent="0.25">
      <c r="A128" t="s">
        <v>195</v>
      </c>
      <c r="B128" t="s">
        <v>418</v>
      </c>
      <c r="C128" s="40">
        <v>7.2964048385620117</v>
      </c>
      <c r="D128" s="41">
        <v>0</v>
      </c>
      <c r="E128" s="41">
        <v>1.4220630000000001E-3</v>
      </c>
      <c r="F128" s="41">
        <v>21.8</v>
      </c>
      <c r="G128" s="41">
        <v>2.6633504380000002</v>
      </c>
      <c r="H128" s="41">
        <v>0.76500000000000001</v>
      </c>
      <c r="I128" s="41">
        <v>73.888000000000005</v>
      </c>
      <c r="J128" s="41">
        <v>13.00483036</v>
      </c>
      <c r="K128" s="41">
        <v>10.22815037</v>
      </c>
      <c r="L128" s="41">
        <v>16395.75173</v>
      </c>
      <c r="M128" s="41">
        <v>2.7766799899999999</v>
      </c>
      <c r="N128" s="41">
        <v>1</v>
      </c>
      <c r="O128" t="s">
        <v>266</v>
      </c>
      <c r="P128" t="s">
        <v>271</v>
      </c>
      <c r="Q128" s="41">
        <v>4.3025503158569336</v>
      </c>
      <c r="R128" s="41">
        <v>9.704777717590332</v>
      </c>
      <c r="S128">
        <v>1.42418415035184</v>
      </c>
    </row>
    <row r="129" spans="1:19" x14ac:dyDescent="0.25">
      <c r="A129" t="s">
        <v>115</v>
      </c>
      <c r="B129" t="s">
        <v>419</v>
      </c>
      <c r="C129" s="40">
        <v>11.23387336730957</v>
      </c>
      <c r="D129" s="41">
        <v>0</v>
      </c>
      <c r="E129" s="41"/>
      <c r="F129" s="41"/>
      <c r="G129" s="41"/>
      <c r="H129" s="41">
        <v>0.96599999999999997</v>
      </c>
      <c r="I129" s="41">
        <v>83.393000000000001</v>
      </c>
      <c r="J129" s="41">
        <v>18.638460160000001</v>
      </c>
      <c r="K129" s="41">
        <v>13.062342790000001</v>
      </c>
      <c r="L129" s="41">
        <v>69189.76165</v>
      </c>
      <c r="M129" s="41">
        <v>5.5761173700000004</v>
      </c>
      <c r="N129" s="41">
        <v>0</v>
      </c>
      <c r="O129" t="s">
        <v>266</v>
      </c>
      <c r="P129" t="s">
        <v>270</v>
      </c>
      <c r="Q129" s="41">
        <v>4.4235644340515137</v>
      </c>
      <c r="R129" s="41">
        <v>11.144608497619631</v>
      </c>
      <c r="S129">
        <v>2.3414689492956402</v>
      </c>
    </row>
    <row r="130" spans="1:19" x14ac:dyDescent="0.25">
      <c r="A130" t="s">
        <v>172</v>
      </c>
      <c r="B130" t="s">
        <v>420</v>
      </c>
      <c r="C130" s="40">
        <v>8.6449909210205078</v>
      </c>
      <c r="D130" s="41">
        <v>0</v>
      </c>
      <c r="E130" s="41"/>
      <c r="F130" s="41"/>
      <c r="G130" s="41"/>
      <c r="H130" s="41">
        <v>0.81899999999999995</v>
      </c>
      <c r="I130" s="41">
        <v>73.935000000000002</v>
      </c>
      <c r="J130" s="41">
        <v>12.96403027</v>
      </c>
      <c r="K130" s="41">
        <v>11.89274979</v>
      </c>
      <c r="L130" s="41">
        <v>32967.438269999999</v>
      </c>
      <c r="M130" s="41">
        <v>1.07128048</v>
      </c>
      <c r="N130" s="41">
        <v>0</v>
      </c>
      <c r="O130" t="s">
        <v>266</v>
      </c>
      <c r="P130" t="s">
        <v>270</v>
      </c>
      <c r="Q130" s="41">
        <v>4.3031864166259766</v>
      </c>
      <c r="R130" s="41">
        <v>10.403275489807131</v>
      </c>
      <c r="S130">
        <v>4.2333701561814197</v>
      </c>
    </row>
    <row r="131" spans="1:19" x14ac:dyDescent="0.25">
      <c r="A131" t="s">
        <v>251</v>
      </c>
      <c r="B131" t="s">
        <v>421</v>
      </c>
      <c r="C131" s="40">
        <v>5.0792350769042969</v>
      </c>
      <c r="D131" s="41">
        <v>0</v>
      </c>
      <c r="E131" s="41">
        <v>0.19824739499999999</v>
      </c>
      <c r="F131" s="41">
        <v>21.9</v>
      </c>
      <c r="G131" s="41">
        <v>4.9324480599999996</v>
      </c>
      <c r="H131" s="41">
        <v>0.54</v>
      </c>
      <c r="I131" s="41">
        <v>66.430999999999997</v>
      </c>
      <c r="J131" s="41">
        <v>7.8951084900000001</v>
      </c>
      <c r="K131" s="41">
        <v>4.4223190189999997</v>
      </c>
      <c r="L131" s="41">
        <v>5374.2704229999999</v>
      </c>
      <c r="M131" s="41">
        <v>3.472789471</v>
      </c>
      <c r="N131" s="41">
        <v>3</v>
      </c>
      <c r="O131" t="s">
        <v>266</v>
      </c>
      <c r="P131" t="s">
        <v>273</v>
      </c>
      <c r="Q131" s="41">
        <v>4.1961636543273926</v>
      </c>
      <c r="R131" s="41">
        <v>8.5893783569335938</v>
      </c>
      <c r="S131">
        <v>2.3346621814819399</v>
      </c>
    </row>
    <row r="132" spans="1:19" x14ac:dyDescent="0.25">
      <c r="A132" t="s">
        <v>183</v>
      </c>
      <c r="B132" t="s">
        <v>422</v>
      </c>
      <c r="C132" s="40">
        <v>8.6922359466552734</v>
      </c>
      <c r="D132" s="41">
        <v>0</v>
      </c>
      <c r="E132" s="41"/>
      <c r="F132" s="41"/>
      <c r="G132" s="41"/>
      <c r="H132" s="41">
        <v>0.79700000000000004</v>
      </c>
      <c r="I132" s="41">
        <v>65.361999999999995</v>
      </c>
      <c r="J132" s="41">
        <v>17.219875689999999</v>
      </c>
      <c r="K132" s="41">
        <v>13.04790021</v>
      </c>
      <c r="L132" s="41">
        <v>19343.811989999998</v>
      </c>
      <c r="M132" s="41">
        <v>4.1719754799999986</v>
      </c>
      <c r="N132" s="41">
        <v>1</v>
      </c>
      <c r="O132" t="s">
        <v>266</v>
      </c>
      <c r="P132" t="s">
        <v>271</v>
      </c>
      <c r="Q132" s="41">
        <v>4.1799411773681641</v>
      </c>
      <c r="R132" s="41">
        <v>9.8701276779174805</v>
      </c>
      <c r="S132">
        <v>0.43406644503026098</v>
      </c>
    </row>
    <row r="133" spans="1:19" x14ac:dyDescent="0.25">
      <c r="A133" t="s">
        <v>171</v>
      </c>
      <c r="B133" t="s">
        <v>423</v>
      </c>
      <c r="C133" s="40">
        <v>6.4808673858642578</v>
      </c>
      <c r="D133" s="41">
        <v>0</v>
      </c>
      <c r="E133" s="41"/>
      <c r="F133" s="41"/>
      <c r="G133" s="41"/>
      <c r="H133" s="41">
        <v>0.82</v>
      </c>
      <c r="I133" s="41">
        <v>76.825999999999993</v>
      </c>
      <c r="J133" s="41">
        <v>13.213814729999999</v>
      </c>
      <c r="K133" s="41">
        <v>10.68696295</v>
      </c>
      <c r="L133" s="41">
        <v>32029.360250000002</v>
      </c>
      <c r="M133" s="41">
        <v>2.526851779999999</v>
      </c>
      <c r="N133" s="41">
        <v>0</v>
      </c>
      <c r="O133" t="s">
        <v>266</v>
      </c>
      <c r="P133" t="s">
        <v>270</v>
      </c>
      <c r="Q133" s="41">
        <v>4.3415431976318359</v>
      </c>
      <c r="R133" s="41">
        <v>10.37440872192383</v>
      </c>
      <c r="S133">
        <v>2.9698379967446602</v>
      </c>
    </row>
    <row r="134" spans="1:19" x14ac:dyDescent="0.25">
      <c r="A134" t="s">
        <v>246</v>
      </c>
      <c r="B134" t="s">
        <v>424</v>
      </c>
      <c r="C134" s="40">
        <v>5.9989457130432129</v>
      </c>
      <c r="D134" s="41">
        <v>0</v>
      </c>
      <c r="E134" s="41">
        <v>0.26329089999999999</v>
      </c>
      <c r="F134" s="41"/>
      <c r="G134" s="41"/>
      <c r="H134" s="41">
        <v>0.56799999999999995</v>
      </c>
      <c r="I134" s="41">
        <v>65.957999999999998</v>
      </c>
      <c r="J134" s="41">
        <v>11.127367980000001</v>
      </c>
      <c r="K134" s="41">
        <v>4.9336311459999997</v>
      </c>
      <c r="L134" s="41">
        <v>3710.3268849999999</v>
      </c>
      <c r="M134" s="41">
        <v>6.193736834000001</v>
      </c>
      <c r="N134" s="41">
        <v>2</v>
      </c>
      <c r="O134" t="s">
        <v>266</v>
      </c>
      <c r="P134" t="s">
        <v>272</v>
      </c>
      <c r="Q134" s="41">
        <v>4.1890182495117188</v>
      </c>
      <c r="R134" s="41">
        <v>8.2188749313354492</v>
      </c>
      <c r="S134">
        <v>1.1117063788433901</v>
      </c>
    </row>
    <row r="135" spans="1:19" x14ac:dyDescent="0.25">
      <c r="A135" t="s">
        <v>214</v>
      </c>
      <c r="B135" t="s">
        <v>425</v>
      </c>
      <c r="C135" s="40">
        <v>6.9764862060546884</v>
      </c>
      <c r="D135" s="41">
        <v>0</v>
      </c>
      <c r="E135" s="41">
        <v>1.8848581E-2</v>
      </c>
      <c r="F135" s="41">
        <v>26.9</v>
      </c>
      <c r="G135" s="41">
        <v>0.68917912100000001</v>
      </c>
      <c r="H135" s="41">
        <v>0.73099999999999998</v>
      </c>
      <c r="I135" s="41">
        <v>70.474999999999994</v>
      </c>
      <c r="J135" s="41">
        <v>13.91056957</v>
      </c>
      <c r="K135" s="41">
        <v>8.861840248</v>
      </c>
      <c r="L135" s="41">
        <v>13161.075220000001</v>
      </c>
      <c r="M135" s="41">
        <v>5.0487293219999998</v>
      </c>
      <c r="N135" s="41">
        <v>1</v>
      </c>
      <c r="O135" t="s">
        <v>266</v>
      </c>
      <c r="P135" t="s">
        <v>271</v>
      </c>
      <c r="Q135" s="41">
        <v>4.2552580833435059</v>
      </c>
      <c r="R135" s="41">
        <v>9.4850187301635742</v>
      </c>
      <c r="S135">
        <v>2.37108933488713</v>
      </c>
    </row>
    <row r="136" spans="1:19" x14ac:dyDescent="0.25">
      <c r="A136" t="s">
        <v>199</v>
      </c>
      <c r="B136" t="s">
        <v>426</v>
      </c>
      <c r="C136" s="40">
        <v>8.6322469711303711</v>
      </c>
      <c r="D136" s="41">
        <v>0</v>
      </c>
      <c r="E136" s="41">
        <v>2.5803218999999999E-2</v>
      </c>
      <c r="F136" s="41">
        <v>30.1</v>
      </c>
      <c r="G136" s="41">
        <v>2.8717487510000002</v>
      </c>
      <c r="H136" s="41">
        <v>0.76200000000000001</v>
      </c>
      <c r="I136" s="41">
        <v>73.385000000000005</v>
      </c>
      <c r="J136" s="41">
        <v>14.80487907</v>
      </c>
      <c r="K136" s="41">
        <v>10.01696229</v>
      </c>
      <c r="L136" s="41">
        <v>11916.35952</v>
      </c>
      <c r="M136" s="41">
        <v>4.7879167799999998</v>
      </c>
      <c r="N136" s="41">
        <v>1</v>
      </c>
      <c r="O136" t="s">
        <v>266</v>
      </c>
      <c r="P136" t="s">
        <v>271</v>
      </c>
      <c r="Q136" s="41">
        <v>4.2957196235656738</v>
      </c>
      <c r="R136" s="41">
        <v>9.3856678009033203</v>
      </c>
      <c r="S136">
        <v>1.57088308892363</v>
      </c>
    </row>
    <row r="137" spans="1:19" x14ac:dyDescent="0.25">
      <c r="A137" t="s">
        <v>222</v>
      </c>
      <c r="B137" t="s">
        <v>427</v>
      </c>
      <c r="C137" s="40">
        <v>7.4923338890075684</v>
      </c>
      <c r="D137" s="41">
        <v>0</v>
      </c>
      <c r="E137" s="41">
        <v>2.4249342E-2</v>
      </c>
      <c r="F137" s="41">
        <v>16.7</v>
      </c>
      <c r="G137" s="41">
        <v>3</v>
      </c>
      <c r="H137" s="41">
        <v>0.71</v>
      </c>
      <c r="I137" s="41">
        <v>72.186999999999998</v>
      </c>
      <c r="J137" s="41">
        <v>12.78335953</v>
      </c>
      <c r="K137" s="41">
        <v>8.9714095589999996</v>
      </c>
      <c r="L137" s="41">
        <v>9058.8405579999999</v>
      </c>
      <c r="M137" s="41">
        <v>3.8119499710000011</v>
      </c>
      <c r="N137" s="41">
        <v>1</v>
      </c>
      <c r="O137" t="s">
        <v>266</v>
      </c>
      <c r="P137" t="s">
        <v>271</v>
      </c>
      <c r="Q137" s="41">
        <v>4.2792601585388184</v>
      </c>
      <c r="R137" s="41">
        <v>9.1114959716796875</v>
      </c>
      <c r="S137">
        <v>1.95303270174608</v>
      </c>
    </row>
    <row r="138" spans="1:19" x14ac:dyDescent="0.25">
      <c r="A138" t="s">
        <v>149</v>
      </c>
      <c r="B138" t="s">
        <v>428</v>
      </c>
      <c r="C138" s="40">
        <v>11.37418270111084</v>
      </c>
      <c r="D138" s="41">
        <v>0</v>
      </c>
      <c r="E138" s="41"/>
      <c r="F138" s="41"/>
      <c r="G138" s="41"/>
      <c r="H138" s="41">
        <v>0.88100000000000001</v>
      </c>
      <c r="I138" s="41">
        <v>76.995999999999995</v>
      </c>
      <c r="J138" s="41">
        <v>15.93451977</v>
      </c>
      <c r="K138" s="41">
        <v>13.164750099999999</v>
      </c>
      <c r="L138" s="41">
        <v>35150.9519</v>
      </c>
      <c r="M138" s="41">
        <v>2.769769670000001</v>
      </c>
      <c r="N138" s="41">
        <v>0</v>
      </c>
      <c r="O138" t="s">
        <v>266</v>
      </c>
      <c r="P138" t="s">
        <v>270</v>
      </c>
      <c r="Q138" s="41">
        <v>4.3437533378601074</v>
      </c>
      <c r="R138" s="41">
        <v>10.4674072265625</v>
      </c>
      <c r="S138">
        <v>3.89104726607273</v>
      </c>
    </row>
    <row r="139" spans="1:19" x14ac:dyDescent="0.25">
      <c r="A139" t="s">
        <v>155</v>
      </c>
      <c r="B139" t="s">
        <v>429</v>
      </c>
      <c r="C139" s="40">
        <v>11.3100528717041</v>
      </c>
      <c r="D139" s="41">
        <v>0</v>
      </c>
      <c r="E139" s="41"/>
      <c r="F139" s="41"/>
      <c r="G139" s="41"/>
      <c r="H139" s="41">
        <v>0.874</v>
      </c>
      <c r="I139" s="41">
        <v>82.24</v>
      </c>
      <c r="J139" s="41">
        <v>16.82140923</v>
      </c>
      <c r="K139" s="41">
        <v>9.5759401319999995</v>
      </c>
      <c r="L139" s="41">
        <v>35314.99828</v>
      </c>
      <c r="M139" s="41">
        <v>7.2454690980000009</v>
      </c>
      <c r="N139" s="41">
        <v>0</v>
      </c>
      <c r="O139" t="s">
        <v>266</v>
      </c>
      <c r="P139" t="s">
        <v>270</v>
      </c>
      <c r="Q139" s="41">
        <v>4.4096417427062988</v>
      </c>
      <c r="R139" s="41">
        <v>10.472063064575201</v>
      </c>
      <c r="S139">
        <v>2.8983302203168901</v>
      </c>
    </row>
    <row r="140" spans="1:19" x14ac:dyDescent="0.25">
      <c r="A140" t="s">
        <v>153</v>
      </c>
      <c r="B140" t="s">
        <v>430</v>
      </c>
      <c r="C140" s="40">
        <v>8.7782201766967773</v>
      </c>
      <c r="D140" s="41">
        <v>0</v>
      </c>
      <c r="E140" s="41"/>
      <c r="F140" s="41"/>
      <c r="G140" s="41"/>
      <c r="H140" s="41">
        <v>0.875</v>
      </c>
      <c r="I140" s="41">
        <v>81.558999999999997</v>
      </c>
      <c r="J140" s="41">
        <v>13.26426983</v>
      </c>
      <c r="K140" s="41">
        <v>10.131721900000001</v>
      </c>
      <c r="L140" s="41">
        <v>95944.377540000001</v>
      </c>
      <c r="M140" s="41">
        <v>3.132547929999999</v>
      </c>
      <c r="N140" s="41">
        <v>0</v>
      </c>
      <c r="O140" t="s">
        <v>266</v>
      </c>
      <c r="P140" t="s">
        <v>270</v>
      </c>
      <c r="Q140" s="41">
        <v>4.4013266563415527</v>
      </c>
      <c r="R140" s="41">
        <v>11.471524238586429</v>
      </c>
      <c r="S140">
        <v>1.01647783981952</v>
      </c>
    </row>
    <row r="141" spans="1:19" x14ac:dyDescent="0.25">
      <c r="A141" t="s">
        <v>166</v>
      </c>
      <c r="B141" t="s">
        <v>431</v>
      </c>
      <c r="C141" s="40">
        <v>8.3691892623901367</v>
      </c>
      <c r="D141" s="41">
        <v>0</v>
      </c>
      <c r="E141" s="41"/>
      <c r="F141" s="41"/>
      <c r="G141" s="41"/>
      <c r="H141" s="41">
        <v>0.82699999999999996</v>
      </c>
      <c r="I141" s="41">
        <v>74.117000000000004</v>
      </c>
      <c r="J141" s="41">
        <v>14.507530210000001</v>
      </c>
      <c r="K141" s="41">
        <v>11.36019615</v>
      </c>
      <c r="L141" s="41">
        <v>31641.383679999999</v>
      </c>
      <c r="M141" s="41">
        <v>3.1473340599999999</v>
      </c>
      <c r="N141" s="41">
        <v>0</v>
      </c>
      <c r="O141" t="s">
        <v>266</v>
      </c>
      <c r="P141" t="s">
        <v>270</v>
      </c>
      <c r="Q141" s="41">
        <v>4.3056449890136719</v>
      </c>
      <c r="R141" s="41">
        <v>10.36222076416016</v>
      </c>
      <c r="S141">
        <v>2.95575034602953</v>
      </c>
    </row>
    <row r="142" spans="1:19" x14ac:dyDescent="0.25">
      <c r="A142" t="s">
        <v>169</v>
      </c>
      <c r="B142" t="s">
        <v>432</v>
      </c>
      <c r="C142" s="40">
        <v>10.898086547851561</v>
      </c>
      <c r="D142" s="41">
        <v>0</v>
      </c>
      <c r="E142" s="41"/>
      <c r="F142" s="41"/>
      <c r="G142" s="41"/>
      <c r="H142" s="41">
        <v>0.82099999999999995</v>
      </c>
      <c r="I142" s="41">
        <v>70.116</v>
      </c>
      <c r="J142" s="41">
        <v>15.66174936</v>
      </c>
      <c r="K142" s="41">
        <v>12.41152954</v>
      </c>
      <c r="L142" s="41">
        <v>26991.849610000001</v>
      </c>
      <c r="M142" s="41">
        <v>3.2502198199999999</v>
      </c>
      <c r="N142" s="41">
        <v>0</v>
      </c>
      <c r="O142" t="s">
        <v>266</v>
      </c>
      <c r="P142" t="s">
        <v>270</v>
      </c>
      <c r="Q142" s="41">
        <v>4.2501511573791504</v>
      </c>
      <c r="R142" s="41">
        <v>10.20328998565674</v>
      </c>
      <c r="S142">
        <v>0.84147289149084303</v>
      </c>
    </row>
    <row r="143" spans="1:19" x14ac:dyDescent="0.25">
      <c r="A143" t="s">
        <v>36</v>
      </c>
      <c r="B143" t="s">
        <v>433</v>
      </c>
      <c r="C143" s="40">
        <v>3.9257712364196782</v>
      </c>
      <c r="D143" s="41">
        <v>1</v>
      </c>
      <c r="E143" s="41">
        <v>0.23100196200000001</v>
      </c>
      <c r="F143" s="41">
        <v>38.200000000000003</v>
      </c>
      <c r="G143" s="41">
        <v>52.005393400000003</v>
      </c>
      <c r="H143" s="41">
        <v>0.54800000000000004</v>
      </c>
      <c r="I143" s="41">
        <v>67.129000000000005</v>
      </c>
      <c r="J143" s="41">
        <v>11.383520130000001</v>
      </c>
      <c r="K143" s="41">
        <v>4.8783102039999999</v>
      </c>
      <c r="L143" s="41">
        <v>2316.8092769999998</v>
      </c>
      <c r="M143" s="41">
        <v>6.5052099260000009</v>
      </c>
      <c r="N143" s="41">
        <v>3</v>
      </c>
      <c r="O143" t="s">
        <v>267</v>
      </c>
      <c r="P143" t="s">
        <v>273</v>
      </c>
      <c r="Q143" s="41">
        <v>4.2066159248352051</v>
      </c>
      <c r="R143" s="41">
        <v>7.7479462623596191</v>
      </c>
      <c r="S143">
        <v>2.2113347862264701</v>
      </c>
    </row>
    <row r="144" spans="1:19" x14ac:dyDescent="0.25">
      <c r="A144" t="s">
        <v>92</v>
      </c>
      <c r="B144" t="s">
        <v>434</v>
      </c>
      <c r="C144" s="40">
        <v>7.2451686859130859</v>
      </c>
      <c r="D144" s="41">
        <v>0</v>
      </c>
      <c r="E144" s="41">
        <v>2.4600489999999999E-2</v>
      </c>
      <c r="F144" s="41">
        <v>20.3</v>
      </c>
      <c r="G144" s="41">
        <v>1.1504770209999999</v>
      </c>
      <c r="H144" s="41">
        <v>0.70199999999999996</v>
      </c>
      <c r="I144" s="41">
        <v>72.597999999999999</v>
      </c>
      <c r="J144" s="41">
        <v>12.436400000000001</v>
      </c>
      <c r="K144" s="41">
        <v>11.367355849999999</v>
      </c>
      <c r="L144" s="41">
        <v>4970.2320739999996</v>
      </c>
      <c r="M144" s="41">
        <v>1.0690441500000021</v>
      </c>
      <c r="N144" s="41">
        <v>1</v>
      </c>
      <c r="O144" t="s">
        <v>266</v>
      </c>
      <c r="P144" t="s">
        <v>271</v>
      </c>
      <c r="Q144" s="41">
        <v>4.2849373817443848</v>
      </c>
      <c r="R144" s="41">
        <v>8.5112218856811523</v>
      </c>
      <c r="S144">
        <v>1.1441674476455601</v>
      </c>
    </row>
    <row r="145" spans="1:19" x14ac:dyDescent="0.25">
      <c r="A145" t="s">
        <v>156</v>
      </c>
      <c r="B145" t="s">
        <v>435</v>
      </c>
      <c r="C145" s="40"/>
      <c r="D145" s="41">
        <v>0</v>
      </c>
      <c r="E145" s="41"/>
      <c r="F145" s="41"/>
      <c r="G145" s="41"/>
      <c r="H145" s="41">
        <v>0.86699999999999999</v>
      </c>
      <c r="I145" s="41">
        <v>83.433000000000007</v>
      </c>
      <c r="J145" s="41">
        <v>12.40295982</v>
      </c>
      <c r="K145" s="41">
        <v>10.52074301</v>
      </c>
      <c r="L145" s="41">
        <v>57686.543339999997</v>
      </c>
      <c r="M145" s="41">
        <v>1.882216809999999</v>
      </c>
      <c r="N145" s="41">
        <v>0</v>
      </c>
      <c r="O145" t="s">
        <v>266</v>
      </c>
      <c r="P145" t="s">
        <v>270</v>
      </c>
      <c r="Q145" s="41">
        <v>4.424044132232666</v>
      </c>
      <c r="R145" s="41">
        <v>10.96277904510498</v>
      </c>
      <c r="S145">
        <v>-0.169315595452908</v>
      </c>
    </row>
    <row r="146" spans="1:19" x14ac:dyDescent="0.25">
      <c r="A146" t="s">
        <v>98</v>
      </c>
      <c r="B146" t="s">
        <v>436</v>
      </c>
      <c r="C146" s="40"/>
      <c r="D146" s="41">
        <v>1</v>
      </c>
      <c r="E146" s="41">
        <v>4.7923374999999997E-2</v>
      </c>
      <c r="F146" s="41">
        <v>66.7</v>
      </c>
      <c r="G146" s="41">
        <v>15.551899479999999</v>
      </c>
      <c r="H146" s="41">
        <v>0.61299999999999999</v>
      </c>
      <c r="I146" s="41">
        <v>68.793999999999997</v>
      </c>
      <c r="J146" s="41">
        <v>12.6637182</v>
      </c>
      <c r="K146" s="41">
        <v>5.9157889179999996</v>
      </c>
      <c r="L146" s="41">
        <v>4054.106945</v>
      </c>
      <c r="M146" s="41">
        <v>6.7479292820000003</v>
      </c>
      <c r="N146" s="41">
        <v>2</v>
      </c>
      <c r="O146" t="s">
        <v>267</v>
      </c>
      <c r="P146" t="s">
        <v>272</v>
      </c>
      <c r="Q146" s="41">
        <v>4.2311162948608398</v>
      </c>
      <c r="R146" s="41">
        <v>8.3074855804443359</v>
      </c>
      <c r="S146">
        <v>1.7450315894686701</v>
      </c>
    </row>
    <row r="147" spans="1:19" x14ac:dyDescent="0.25">
      <c r="A147" t="s">
        <v>154</v>
      </c>
      <c r="B147" t="s">
        <v>437</v>
      </c>
      <c r="C147" s="40">
        <v>7.8881773948669434</v>
      </c>
      <c r="D147" s="41">
        <v>0</v>
      </c>
      <c r="E147" s="41"/>
      <c r="F147" s="41"/>
      <c r="G147" s="41"/>
      <c r="H147" s="41">
        <v>0.875</v>
      </c>
      <c r="I147" s="41">
        <v>77.905000000000001</v>
      </c>
      <c r="J147" s="41">
        <v>15.17204484</v>
      </c>
      <c r="K147" s="41">
        <v>11.310529710000001</v>
      </c>
      <c r="L147" s="41">
        <v>50620.437059999997</v>
      </c>
      <c r="M147" s="41">
        <v>3.861515129999999</v>
      </c>
      <c r="N147" s="41">
        <v>0</v>
      </c>
      <c r="O147" t="s">
        <v>266</v>
      </c>
      <c r="P147" t="s">
        <v>270</v>
      </c>
      <c r="Q147" s="41">
        <v>4.3554902076721191</v>
      </c>
      <c r="R147" s="41">
        <v>10.83211040496826</v>
      </c>
      <c r="S147">
        <v>1.4064040390788599</v>
      </c>
    </row>
    <row r="148" spans="1:19" x14ac:dyDescent="0.25">
      <c r="A148" t="s">
        <v>38</v>
      </c>
      <c r="B148" t="s">
        <v>438</v>
      </c>
      <c r="C148" s="40">
        <v>4.8383188247680664</v>
      </c>
      <c r="D148" s="41">
        <v>1</v>
      </c>
      <c r="E148" s="41">
        <v>0.26286197300000003</v>
      </c>
      <c r="F148" s="41">
        <v>46.7</v>
      </c>
      <c r="G148" s="41">
        <v>9.3354849499999997</v>
      </c>
      <c r="H148" s="41">
        <v>0.51700000000000002</v>
      </c>
      <c r="I148" s="41">
        <v>67.912999999999997</v>
      </c>
      <c r="J148" s="41">
        <v>9.1445503230000007</v>
      </c>
      <c r="K148" s="41">
        <v>2.8873668600000002</v>
      </c>
      <c r="L148" s="41">
        <v>3463.8060759999998</v>
      </c>
      <c r="M148" s="41">
        <v>6.2571834630000014</v>
      </c>
      <c r="N148" s="41">
        <v>3</v>
      </c>
      <c r="O148" t="s">
        <v>267</v>
      </c>
      <c r="P148" t="s">
        <v>273</v>
      </c>
      <c r="Q148" s="41">
        <v>4.2182273864746094</v>
      </c>
      <c r="R148" s="41">
        <v>8.1501235961914063</v>
      </c>
      <c r="S148">
        <v>0.41313719026740803</v>
      </c>
    </row>
    <row r="149" spans="1:19" x14ac:dyDescent="0.25">
      <c r="A149" t="s">
        <v>178</v>
      </c>
      <c r="B149" t="s">
        <v>439</v>
      </c>
      <c r="C149" s="40">
        <v>9.7526073455810547</v>
      </c>
      <c r="D149" s="41">
        <v>0</v>
      </c>
      <c r="E149" s="41">
        <v>4.3311400000000001E-4</v>
      </c>
      <c r="F149" s="41">
        <v>21.7</v>
      </c>
      <c r="G149" s="41">
        <v>1.557031002</v>
      </c>
      <c r="H149" s="41">
        <v>0.80500000000000005</v>
      </c>
      <c r="I149" s="41">
        <v>74.137</v>
      </c>
      <c r="J149" s="41">
        <v>14.50444031</v>
      </c>
      <c r="K149" s="41">
        <v>11.5047611</v>
      </c>
      <c r="L149" s="41">
        <v>19494.00891</v>
      </c>
      <c r="M149" s="41">
        <v>2.99967921</v>
      </c>
      <c r="N149" s="41">
        <v>0</v>
      </c>
      <c r="O149" t="s">
        <v>266</v>
      </c>
      <c r="P149" t="s">
        <v>270</v>
      </c>
      <c r="Q149" s="41">
        <v>4.3059148788452148</v>
      </c>
      <c r="R149" s="41">
        <v>9.8778629302978516</v>
      </c>
      <c r="S149">
        <v>3.8129211956365201</v>
      </c>
    </row>
    <row r="150" spans="1:19" x14ac:dyDescent="0.25">
      <c r="A150" t="s">
        <v>39</v>
      </c>
      <c r="B150" t="s">
        <v>440</v>
      </c>
      <c r="C150" s="40">
        <v>9.7008247375488281</v>
      </c>
      <c r="D150" s="41">
        <v>0</v>
      </c>
      <c r="E150" s="41">
        <v>2.9634610000000001E-3</v>
      </c>
      <c r="F150" s="41">
        <v>25.3</v>
      </c>
      <c r="G150" s="41">
        <v>0.51100400800000001</v>
      </c>
      <c r="H150" s="41">
        <v>0.80200000000000005</v>
      </c>
      <c r="I150" s="41">
        <v>71.738</v>
      </c>
      <c r="J150" s="41">
        <v>13.891790390000001</v>
      </c>
      <c r="K150" s="41">
        <v>11.199949999999999</v>
      </c>
      <c r="L150" s="41">
        <v>28385.748060000002</v>
      </c>
      <c r="M150" s="41">
        <v>2.6918403900000012</v>
      </c>
      <c r="N150" s="41">
        <v>0</v>
      </c>
      <c r="O150" t="s">
        <v>267</v>
      </c>
      <c r="P150" t="s">
        <v>270</v>
      </c>
      <c r="Q150" s="41">
        <v>4.2730207443237296</v>
      </c>
      <c r="R150" s="41">
        <v>10.253642082214361</v>
      </c>
      <c r="S150">
        <v>2.6382713395267898</v>
      </c>
    </row>
    <row r="151" spans="1:19" x14ac:dyDescent="0.25">
      <c r="A151" t="s">
        <v>82</v>
      </c>
      <c r="B151" t="s">
        <v>441</v>
      </c>
      <c r="C151" s="40">
        <v>4.8547077178955078</v>
      </c>
      <c r="D151" s="41">
        <v>1</v>
      </c>
      <c r="E151" s="41">
        <v>0.292899307</v>
      </c>
      <c r="F151" s="41">
        <v>56.8</v>
      </c>
      <c r="G151" s="41">
        <v>26.06203412</v>
      </c>
      <c r="H151" s="41">
        <v>0.45800000000000002</v>
      </c>
      <c r="I151" s="41">
        <v>60.411000000000001</v>
      </c>
      <c r="J151" s="41">
        <v>9.0163482439999996</v>
      </c>
      <c r="K151" s="41">
        <v>3.519426358</v>
      </c>
      <c r="L151" s="41">
        <v>1612.6665419999999</v>
      </c>
      <c r="M151" s="41">
        <v>5.4969218859999991</v>
      </c>
      <c r="N151" s="41">
        <v>3</v>
      </c>
      <c r="O151" t="s">
        <v>267</v>
      </c>
      <c r="P151" t="s">
        <v>273</v>
      </c>
      <c r="Q151" s="41">
        <v>4.1011710166931152</v>
      </c>
      <c r="R151" s="41">
        <v>7.3856444358825684</v>
      </c>
      <c r="S151">
        <v>0.578146488251434</v>
      </c>
    </row>
    <row r="152" spans="1:19" x14ac:dyDescent="0.25">
      <c r="A152" t="s">
        <v>122</v>
      </c>
      <c r="B152" t="s">
        <v>442</v>
      </c>
      <c r="C152" s="40">
        <v>12.813289642333981</v>
      </c>
      <c r="D152" s="41">
        <v>0</v>
      </c>
      <c r="E152" s="41"/>
      <c r="F152" s="41"/>
      <c r="G152" s="41"/>
      <c r="H152" s="41">
        <v>0.94899999999999995</v>
      </c>
      <c r="I152" s="41">
        <v>84.132999999999996</v>
      </c>
      <c r="J152" s="41">
        <v>16.902730940000001</v>
      </c>
      <c r="K152" s="41">
        <v>11.924880030000001</v>
      </c>
      <c r="L152" s="41">
        <v>88761.14559</v>
      </c>
      <c r="M152" s="41">
        <v>4.9778509100000008</v>
      </c>
      <c r="N152" s="41">
        <v>0</v>
      </c>
      <c r="O152" t="s">
        <v>266</v>
      </c>
      <c r="P152" t="s">
        <v>270</v>
      </c>
      <c r="Q152" s="41">
        <v>4.432398796081543</v>
      </c>
      <c r="R152" s="41">
        <v>11.393704414367679</v>
      </c>
      <c r="S152">
        <v>4.9226952241644497</v>
      </c>
    </row>
    <row r="153" spans="1:19" x14ac:dyDescent="0.25">
      <c r="A153" t="s">
        <v>136</v>
      </c>
      <c r="B153" t="s">
        <v>443</v>
      </c>
      <c r="C153" s="40">
        <v>11.37093925476074</v>
      </c>
      <c r="D153" s="41">
        <v>0</v>
      </c>
      <c r="E153" s="41"/>
      <c r="F153" s="41"/>
      <c r="G153" s="41"/>
      <c r="H153" s="41">
        <v>0.92600000000000005</v>
      </c>
      <c r="I153" s="41">
        <v>82.132999999999996</v>
      </c>
      <c r="J153" s="41">
        <v>17.406579969999999</v>
      </c>
      <c r="K153" s="41">
        <v>12.880157240000001</v>
      </c>
      <c r="L153" s="41">
        <v>41586.89849</v>
      </c>
      <c r="M153" s="41">
        <v>4.5264227299999984</v>
      </c>
      <c r="N153" s="41">
        <v>0</v>
      </c>
      <c r="O153" t="s">
        <v>266</v>
      </c>
      <c r="P153" t="s">
        <v>270</v>
      </c>
      <c r="Q153" s="41">
        <v>4.4083399772644043</v>
      </c>
      <c r="R153" s="41">
        <v>10.63554000854492</v>
      </c>
      <c r="S153">
        <v>2.4817600334017</v>
      </c>
    </row>
    <row r="154" spans="1:19" x14ac:dyDescent="0.25">
      <c r="A154" t="s">
        <v>248</v>
      </c>
      <c r="B154" t="s">
        <v>444</v>
      </c>
      <c r="C154" s="40">
        <v>4.6751060485839844</v>
      </c>
      <c r="D154" s="41">
        <v>0</v>
      </c>
      <c r="E154" s="41"/>
      <c r="F154" s="41"/>
      <c r="G154" s="41"/>
      <c r="H154" s="41">
        <v>0.56200000000000006</v>
      </c>
      <c r="I154" s="41">
        <v>70.742000000000004</v>
      </c>
      <c r="J154" s="41">
        <v>10.300714449999999</v>
      </c>
      <c r="K154" s="41">
        <v>5.8796802000000001</v>
      </c>
      <c r="L154" s="41">
        <v>2273.3110969999998</v>
      </c>
      <c r="M154" s="41">
        <v>4.4210342499999991</v>
      </c>
      <c r="N154" s="41">
        <v>2</v>
      </c>
      <c r="O154" t="s">
        <v>266</v>
      </c>
      <c r="P154" t="s">
        <v>272</v>
      </c>
      <c r="Q154" s="41">
        <v>4.2590394020080566</v>
      </c>
      <c r="R154" s="41">
        <v>7.7289924621582031</v>
      </c>
      <c r="S154">
        <v>-0.29171842818479998</v>
      </c>
    </row>
    <row r="155" spans="1:19" x14ac:dyDescent="0.25">
      <c r="A155" t="s">
        <v>41</v>
      </c>
      <c r="B155" t="s">
        <v>445</v>
      </c>
      <c r="C155" s="40"/>
      <c r="D155" s="41">
        <v>1</v>
      </c>
      <c r="E155" s="41"/>
      <c r="F155" s="41"/>
      <c r="G155" s="41"/>
      <c r="H155" s="41">
        <v>0.38</v>
      </c>
      <c r="I155" s="41">
        <v>56.106999999999999</v>
      </c>
      <c r="J155" s="41">
        <v>7.6472323329999998</v>
      </c>
      <c r="K155" s="41">
        <v>1.900300026</v>
      </c>
      <c r="L155" s="41">
        <v>1072.2014610000001</v>
      </c>
      <c r="M155" s="41">
        <v>5.7469323069999998</v>
      </c>
      <c r="N155" s="41">
        <v>3</v>
      </c>
      <c r="O155" t="s">
        <v>267</v>
      </c>
      <c r="P155" t="s">
        <v>273</v>
      </c>
      <c r="Q155" s="41">
        <v>4.0272607803344727</v>
      </c>
      <c r="R155" s="41">
        <v>6.9774694442749023</v>
      </c>
      <c r="S155">
        <v>-5.8528293842310501E-2</v>
      </c>
    </row>
    <row r="156" spans="1:19" x14ac:dyDescent="0.25">
      <c r="A156" t="s">
        <v>91</v>
      </c>
      <c r="B156" t="s">
        <v>446</v>
      </c>
      <c r="C156" s="40">
        <v>5.6034040451049796</v>
      </c>
      <c r="D156" s="41">
        <v>1</v>
      </c>
      <c r="E156" s="41">
        <v>2.4890643E-2</v>
      </c>
      <c r="F156" s="41">
        <v>55.5</v>
      </c>
      <c r="G156" s="41">
        <v>20.492557210000001</v>
      </c>
      <c r="H156" s="41">
        <v>0.71699999999999997</v>
      </c>
      <c r="I156" s="41">
        <v>61.48</v>
      </c>
      <c r="J156" s="41">
        <v>14.263649940000001</v>
      </c>
      <c r="K156" s="41">
        <v>11.606969830000001</v>
      </c>
      <c r="L156" s="41">
        <v>13185.564189999999</v>
      </c>
      <c r="M156" s="41">
        <v>2.6566801099999999</v>
      </c>
      <c r="N156" s="41">
        <v>1</v>
      </c>
      <c r="O156" t="s">
        <v>267</v>
      </c>
      <c r="P156" t="s">
        <v>271</v>
      </c>
      <c r="Q156" s="41">
        <v>4.1187119483947754</v>
      </c>
      <c r="R156" s="41">
        <v>9.48687744140625</v>
      </c>
      <c r="S156">
        <v>0.70547526150276196</v>
      </c>
    </row>
    <row r="157" spans="1:19" x14ac:dyDescent="0.25">
      <c r="A157" t="s">
        <v>86</v>
      </c>
      <c r="B157" t="s">
        <v>447</v>
      </c>
      <c r="C157" s="40">
        <v>2.5113463401794429</v>
      </c>
      <c r="D157" s="41">
        <v>1</v>
      </c>
      <c r="E157" s="41"/>
      <c r="F157" s="41"/>
      <c r="G157" s="41"/>
      <c r="H157" s="41">
        <v>0.38100000000000001</v>
      </c>
      <c r="I157" s="41">
        <v>55.567</v>
      </c>
      <c r="J157" s="41">
        <v>5.6347701409999997</v>
      </c>
      <c r="K157" s="41">
        <v>5.7261400220000001</v>
      </c>
      <c r="L157" s="41">
        <v>690.66075750000005</v>
      </c>
      <c r="M157" s="41">
        <v>-9.1369881000000319E-2</v>
      </c>
      <c r="N157" s="41">
        <v>3</v>
      </c>
      <c r="O157" t="s">
        <v>267</v>
      </c>
      <c r="P157" t="s">
        <v>273</v>
      </c>
      <c r="Q157" s="41">
        <v>4.0175895690917969</v>
      </c>
      <c r="R157" s="41">
        <v>6.5376486778259277</v>
      </c>
      <c r="S157">
        <v>-8.0783481268551895</v>
      </c>
    </row>
    <row r="158" spans="1:19" x14ac:dyDescent="0.25">
      <c r="A158" t="s">
        <v>140</v>
      </c>
      <c r="B158" t="s">
        <v>448</v>
      </c>
      <c r="C158" s="40">
        <v>10.51469612121582</v>
      </c>
      <c r="D158" s="41">
        <v>0</v>
      </c>
      <c r="E158" s="41"/>
      <c r="F158" s="41"/>
      <c r="G158" s="41"/>
      <c r="H158" s="41">
        <v>0.91100000000000003</v>
      </c>
      <c r="I158" s="41">
        <v>83.912000000000006</v>
      </c>
      <c r="J158" s="41">
        <v>17.809059139999999</v>
      </c>
      <c r="K158" s="41">
        <v>10.60540009</v>
      </c>
      <c r="L158" s="41">
        <v>40043.337729999999</v>
      </c>
      <c r="M158" s="41">
        <v>7.2036590499999988</v>
      </c>
      <c r="N158" s="41">
        <v>0</v>
      </c>
      <c r="O158" t="s">
        <v>266</v>
      </c>
      <c r="P158" t="s">
        <v>270</v>
      </c>
      <c r="Q158" s="41">
        <v>4.4297685623168954</v>
      </c>
      <c r="R158" s="41">
        <v>10.59771728515625</v>
      </c>
      <c r="S158">
        <v>2.49622619484356</v>
      </c>
    </row>
    <row r="159" spans="1:19" x14ac:dyDescent="0.25">
      <c r="A159" t="s">
        <v>190</v>
      </c>
      <c r="B159" t="s">
        <v>449</v>
      </c>
      <c r="C159" s="40">
        <v>8.462183952331543</v>
      </c>
      <c r="D159" s="41">
        <v>0</v>
      </c>
      <c r="E159" s="41">
        <v>1.1184698999999999E-2</v>
      </c>
      <c r="F159" s="41">
        <v>4.0999999999999996</v>
      </c>
      <c r="G159" s="41">
        <v>0.95861255099999998</v>
      </c>
      <c r="H159" s="41">
        <v>0.78</v>
      </c>
      <c r="I159" s="41">
        <v>76.61</v>
      </c>
      <c r="J159" s="41">
        <v>13.64182201</v>
      </c>
      <c r="K159" s="41">
        <v>11.24960995</v>
      </c>
      <c r="L159" s="41">
        <v>11899.49847</v>
      </c>
      <c r="M159" s="41">
        <v>2.3922120599999999</v>
      </c>
      <c r="N159" s="41">
        <v>1</v>
      </c>
      <c r="O159" t="s">
        <v>266</v>
      </c>
      <c r="P159" t="s">
        <v>271</v>
      </c>
      <c r="Q159" s="41">
        <v>4.3387274742126456</v>
      </c>
      <c r="R159" s="41">
        <v>9.384251594543457</v>
      </c>
      <c r="S159">
        <v>3.0539515524506702</v>
      </c>
    </row>
    <row r="160" spans="1:19" x14ac:dyDescent="0.25">
      <c r="A160" t="s">
        <v>76</v>
      </c>
      <c r="B160" t="s">
        <v>450</v>
      </c>
      <c r="C160" s="40">
        <v>4.3014378547668457</v>
      </c>
      <c r="D160" s="41">
        <v>1</v>
      </c>
      <c r="E160" s="41">
        <v>0.27943958899999999</v>
      </c>
      <c r="F160" s="41"/>
      <c r="G160" s="41">
        <v>15.26305994</v>
      </c>
      <c r="H160" s="41">
        <v>0.51600000000000001</v>
      </c>
      <c r="I160" s="41">
        <v>65.578000000000003</v>
      </c>
      <c r="J160" s="41">
        <v>8.501687381</v>
      </c>
      <c r="K160" s="41">
        <v>3.87</v>
      </c>
      <c r="L160" s="41">
        <v>3514.7658689999998</v>
      </c>
      <c r="M160" s="41">
        <v>4.6316873809999999</v>
      </c>
      <c r="N160" s="41">
        <v>3</v>
      </c>
      <c r="O160" t="s">
        <v>267</v>
      </c>
      <c r="P160" t="s">
        <v>273</v>
      </c>
      <c r="Q160" s="41">
        <v>4.1832404136657706</v>
      </c>
      <c r="R160" s="41">
        <v>8.1647281646728516</v>
      </c>
      <c r="S160">
        <v>0.43227937593076998</v>
      </c>
    </row>
    <row r="161" spans="1:19" x14ac:dyDescent="0.25">
      <c r="A161" t="s">
        <v>95</v>
      </c>
      <c r="B161" t="s">
        <v>451</v>
      </c>
      <c r="C161" s="40"/>
      <c r="D161" s="41">
        <v>0</v>
      </c>
      <c r="E161" s="41">
        <v>1.1232468000000001E-2</v>
      </c>
      <c r="F161" s="41"/>
      <c r="G161" s="41"/>
      <c r="H161" s="41">
        <v>0.69</v>
      </c>
      <c r="I161" s="41">
        <v>70.289000000000001</v>
      </c>
      <c r="J161" s="41">
        <v>10.95909977</v>
      </c>
      <c r="K161" s="41">
        <v>8.3886318039999992</v>
      </c>
      <c r="L161" s="41">
        <v>12309.996590000001</v>
      </c>
      <c r="M161" s="41">
        <v>2.5704679660000012</v>
      </c>
      <c r="N161" s="41">
        <v>2</v>
      </c>
      <c r="O161" t="s">
        <v>266</v>
      </c>
      <c r="P161" t="s">
        <v>272</v>
      </c>
      <c r="Q161" s="41">
        <v>4.2526154518127441</v>
      </c>
      <c r="R161" s="41">
        <v>9.4181671142578125</v>
      </c>
      <c r="S161">
        <v>1.11779887850823</v>
      </c>
    </row>
    <row r="162" spans="1:19" x14ac:dyDescent="0.25">
      <c r="A162" t="s">
        <v>119</v>
      </c>
      <c r="B162" t="s">
        <v>452</v>
      </c>
      <c r="C162" s="40">
        <v>11.580874443054199</v>
      </c>
      <c r="D162" s="41">
        <v>0</v>
      </c>
      <c r="E162" s="41"/>
      <c r="F162" s="41"/>
      <c r="G162" s="41"/>
      <c r="H162" s="41">
        <v>0.95199999999999996</v>
      </c>
      <c r="I162" s="41">
        <v>83.504999999999995</v>
      </c>
      <c r="J162" s="41">
        <v>19.036769870000001</v>
      </c>
      <c r="K162" s="41">
        <v>12.673720149999999</v>
      </c>
      <c r="L162" s="41">
        <v>56995.847959999999</v>
      </c>
      <c r="M162" s="41">
        <v>6.3630497200000011</v>
      </c>
      <c r="N162" s="41">
        <v>0</v>
      </c>
      <c r="O162" t="s">
        <v>266</v>
      </c>
      <c r="P162" t="s">
        <v>270</v>
      </c>
      <c r="Q162" s="41">
        <v>4.4249067306518546</v>
      </c>
      <c r="R162" s="41">
        <v>10.95073413848877</v>
      </c>
      <c r="S162">
        <v>2.01381393263352</v>
      </c>
    </row>
    <row r="163" spans="1:19" x14ac:dyDescent="0.25">
      <c r="A163" t="s">
        <v>114</v>
      </c>
      <c r="B163" t="s">
        <v>453</v>
      </c>
      <c r="C163" s="40">
        <v>10.933773040771481</v>
      </c>
      <c r="D163" s="41">
        <v>0</v>
      </c>
      <c r="E163" s="41"/>
      <c r="F163" s="41"/>
      <c r="G163" s="41"/>
      <c r="H163" s="41">
        <v>0.96699999999999997</v>
      </c>
      <c r="I163" s="41">
        <v>84.254999999999995</v>
      </c>
      <c r="J163" s="41">
        <v>16.5837307</v>
      </c>
      <c r="K163" s="41">
        <v>13.904066220000001</v>
      </c>
      <c r="L163" s="41">
        <v>69432.786689999994</v>
      </c>
      <c r="M163" s="41">
        <v>2.67966448</v>
      </c>
      <c r="N163" s="41">
        <v>0</v>
      </c>
      <c r="O163" t="s">
        <v>266</v>
      </c>
      <c r="P163" t="s">
        <v>270</v>
      </c>
      <c r="Q163" s="41">
        <v>4.4338479042053223</v>
      </c>
      <c r="R163" s="41">
        <v>11.14811420440674</v>
      </c>
      <c r="S163">
        <v>0.99625578612532395</v>
      </c>
    </row>
    <row r="164" spans="1:19" x14ac:dyDescent="0.25">
      <c r="A164" t="s">
        <v>249</v>
      </c>
      <c r="B164" t="s">
        <v>454</v>
      </c>
      <c r="C164" s="40"/>
      <c r="D164" s="41">
        <v>0</v>
      </c>
      <c r="E164" s="41"/>
      <c r="F164" s="41"/>
      <c r="G164" s="41"/>
      <c r="H164" s="41">
        <v>0.55700000000000005</v>
      </c>
      <c r="I164" s="41">
        <v>72.3</v>
      </c>
      <c r="J164" s="41">
        <v>7.4187545269999999</v>
      </c>
      <c r="K164" s="41">
        <v>5.7367975869999999</v>
      </c>
      <c r="L164" s="41">
        <v>3594.1067899999998</v>
      </c>
      <c r="M164" s="41">
        <v>1.6819569400000001</v>
      </c>
      <c r="N164" s="41">
        <v>2</v>
      </c>
      <c r="O164" t="s">
        <v>266</v>
      </c>
      <c r="P164" t="s">
        <v>272</v>
      </c>
      <c r="Q164" s="41">
        <v>4.2808241844177246</v>
      </c>
      <c r="R164" s="41">
        <v>8.1870508193969727</v>
      </c>
      <c r="S164">
        <v>0.98701916295059899</v>
      </c>
    </row>
    <row r="165" spans="1:19" x14ac:dyDescent="0.25">
      <c r="A165" t="s">
        <v>230</v>
      </c>
      <c r="B165" t="s">
        <v>455</v>
      </c>
      <c r="C165" s="40">
        <v>6.7854747772216797</v>
      </c>
      <c r="D165" s="41">
        <v>0</v>
      </c>
      <c r="E165" s="41">
        <v>2.9005922999999999E-2</v>
      </c>
      <c r="F165" s="41">
        <v>26.3</v>
      </c>
      <c r="G165" s="41">
        <v>6.1145291410000002</v>
      </c>
      <c r="H165" s="41">
        <v>0.67900000000000005</v>
      </c>
      <c r="I165" s="41">
        <v>71.287999999999997</v>
      </c>
      <c r="J165" s="41">
        <v>10.861026369999999</v>
      </c>
      <c r="K165" s="41">
        <v>11.289550889999999</v>
      </c>
      <c r="L165" s="41">
        <v>4807.2139230000002</v>
      </c>
      <c r="M165" s="41">
        <v>-0.42852451999999991</v>
      </c>
      <c r="N165" s="41">
        <v>2</v>
      </c>
      <c r="O165" t="s">
        <v>266</v>
      </c>
      <c r="P165" t="s">
        <v>272</v>
      </c>
      <c r="Q165" s="41">
        <v>4.2667279243469238</v>
      </c>
      <c r="R165" s="41">
        <v>8.4778728485107422</v>
      </c>
      <c r="S165">
        <v>0.41346527502160502</v>
      </c>
    </row>
    <row r="166" spans="1:19" x14ac:dyDescent="0.25">
      <c r="A166" t="s">
        <v>75</v>
      </c>
      <c r="B166" t="s">
        <v>456</v>
      </c>
      <c r="C166" s="40">
        <v>4.4849176406860352</v>
      </c>
      <c r="D166" s="41">
        <v>1</v>
      </c>
      <c r="E166" s="41">
        <v>0.28417931099999999</v>
      </c>
      <c r="F166" s="41">
        <v>26.4</v>
      </c>
      <c r="G166" s="41">
        <v>44.949322840000001</v>
      </c>
      <c r="H166" s="41">
        <v>0.53200000000000003</v>
      </c>
      <c r="I166" s="41">
        <v>66.781999999999996</v>
      </c>
      <c r="J166" s="41">
        <v>8.5857400889999997</v>
      </c>
      <c r="K166" s="41">
        <v>5.6399679630000001</v>
      </c>
      <c r="L166" s="41">
        <v>2578.1560060000002</v>
      </c>
      <c r="M166" s="41">
        <v>2.945772126</v>
      </c>
      <c r="N166" s="41">
        <v>3</v>
      </c>
      <c r="O166" t="s">
        <v>267</v>
      </c>
      <c r="P166" t="s">
        <v>273</v>
      </c>
      <c r="Q166" s="41">
        <v>4.2014336585998544</v>
      </c>
      <c r="R166" s="41">
        <v>7.8548297882080078</v>
      </c>
      <c r="S166">
        <v>2.17296624911102</v>
      </c>
    </row>
    <row r="167" spans="1:19" x14ac:dyDescent="0.25">
      <c r="A167" t="s">
        <v>179</v>
      </c>
      <c r="B167" t="s">
        <v>457</v>
      </c>
      <c r="C167" s="40">
        <v>8.6830902099609375</v>
      </c>
      <c r="D167" s="41">
        <v>0</v>
      </c>
      <c r="E167" s="41">
        <v>2.120682E-3</v>
      </c>
      <c r="F167" s="41">
        <v>6.8</v>
      </c>
      <c r="G167" s="41">
        <v>1.3961022E-2</v>
      </c>
      <c r="H167" s="41">
        <v>0.80300000000000005</v>
      </c>
      <c r="I167" s="41">
        <v>79.680000000000007</v>
      </c>
      <c r="J167" s="41">
        <v>15.581310269999999</v>
      </c>
      <c r="K167" s="41">
        <v>8.834560711</v>
      </c>
      <c r="L167" s="41">
        <v>16886.511129999999</v>
      </c>
      <c r="M167" s="41">
        <v>6.7467495590000004</v>
      </c>
      <c r="N167" s="41">
        <v>0</v>
      </c>
      <c r="O167" t="s">
        <v>266</v>
      </c>
      <c r="P167" t="s">
        <v>270</v>
      </c>
      <c r="Q167" s="41">
        <v>4.3780183792114258</v>
      </c>
      <c r="R167" s="41">
        <v>9.7342700958251953</v>
      </c>
      <c r="S167">
        <v>3.9224360214140099</v>
      </c>
    </row>
    <row r="168" spans="1:19" x14ac:dyDescent="0.25">
      <c r="A168" t="s">
        <v>247</v>
      </c>
      <c r="B168" t="s">
        <v>458</v>
      </c>
      <c r="C168" s="40">
        <v>6.2927207946777344</v>
      </c>
      <c r="D168" s="41">
        <v>0</v>
      </c>
      <c r="E168" s="41">
        <v>0.22151424</v>
      </c>
      <c r="F168" s="41">
        <v>41.8</v>
      </c>
      <c r="G168" s="41">
        <v>24.443077169999999</v>
      </c>
      <c r="H168" s="41">
        <v>0.56599999999999995</v>
      </c>
      <c r="I168" s="41">
        <v>69.055999999999997</v>
      </c>
      <c r="J168" s="41">
        <v>13.24177562</v>
      </c>
      <c r="K168" s="41">
        <v>6.0200597509999998</v>
      </c>
      <c r="L168" s="41">
        <v>1629.160441</v>
      </c>
      <c r="M168" s="41">
        <v>7.2217158690000014</v>
      </c>
      <c r="N168" s="41">
        <v>2</v>
      </c>
      <c r="O168" t="s">
        <v>266</v>
      </c>
      <c r="P168" t="s">
        <v>272</v>
      </c>
      <c r="Q168" s="41">
        <v>4.2349176406860352</v>
      </c>
      <c r="R168" s="41">
        <v>7.395820140838623</v>
      </c>
      <c r="S168">
        <v>2.94564813982567</v>
      </c>
    </row>
    <row r="169" spans="1:19" x14ac:dyDescent="0.25">
      <c r="A169" t="s">
        <v>73</v>
      </c>
      <c r="B169" t="s">
        <v>459</v>
      </c>
      <c r="C169" s="40">
        <v>5.9727387428283691</v>
      </c>
      <c r="D169" s="41">
        <v>1</v>
      </c>
      <c r="E169" s="41">
        <v>0.179616257</v>
      </c>
      <c r="F169" s="41">
        <v>45.5</v>
      </c>
      <c r="G169" s="41">
        <v>28.069854840000001</v>
      </c>
      <c r="H169" s="41">
        <v>0.54700000000000004</v>
      </c>
      <c r="I169" s="41">
        <v>61.588000000000001</v>
      </c>
      <c r="J169" s="41">
        <v>12.96236085</v>
      </c>
      <c r="K169" s="41">
        <v>5.5903140110000002</v>
      </c>
      <c r="L169" s="41">
        <v>2214.2336489999998</v>
      </c>
      <c r="M169" s="41">
        <v>7.3720468389999994</v>
      </c>
      <c r="N169" s="41">
        <v>3</v>
      </c>
      <c r="O169" t="s">
        <v>267</v>
      </c>
      <c r="P169" t="s">
        <v>273</v>
      </c>
      <c r="Q169" s="41">
        <v>4.1204671859741211</v>
      </c>
      <c r="R169" s="41">
        <v>7.7026615142822266</v>
      </c>
      <c r="S169">
        <v>1.2288491052466599</v>
      </c>
    </row>
    <row r="170" spans="1:19" x14ac:dyDescent="0.25">
      <c r="A170" t="s">
        <v>209</v>
      </c>
      <c r="B170" t="s">
        <v>460</v>
      </c>
      <c r="C170" s="40">
        <v>7.1402106285095206</v>
      </c>
      <c r="D170" s="41">
        <v>0</v>
      </c>
      <c r="E170" s="41">
        <v>3.3361549999999999E-3</v>
      </c>
      <c r="F170" s="41"/>
      <c r="G170" s="41">
        <v>1.791017844</v>
      </c>
      <c r="H170" s="41">
        <v>0.73899999999999999</v>
      </c>
      <c r="I170" s="41">
        <v>71.27</v>
      </c>
      <c r="J170" s="41">
        <v>16.28749084</v>
      </c>
      <c r="K170" s="41">
        <v>10.88028609</v>
      </c>
      <c r="L170" s="41">
        <v>6360.1789049999998</v>
      </c>
      <c r="M170" s="41">
        <v>5.40720475</v>
      </c>
      <c r="N170" s="41">
        <v>1</v>
      </c>
      <c r="O170" t="s">
        <v>266</v>
      </c>
      <c r="P170" t="s">
        <v>271</v>
      </c>
      <c r="Q170" s="41">
        <v>4.2664756774902344</v>
      </c>
      <c r="R170" s="41">
        <v>8.7578115463256836</v>
      </c>
      <c r="S170">
        <v>1.7282589020289101</v>
      </c>
    </row>
    <row r="171" spans="1:19" x14ac:dyDescent="0.25">
      <c r="A171" t="s">
        <v>174</v>
      </c>
      <c r="B171" t="s">
        <v>461</v>
      </c>
      <c r="C171" s="40">
        <v>9.1158075332641602</v>
      </c>
      <c r="D171" s="41">
        <v>0</v>
      </c>
      <c r="E171" s="41">
        <v>2.417925E-3</v>
      </c>
      <c r="F171" s="41"/>
      <c r="G171" s="41"/>
      <c r="H171" s="41">
        <v>0.81399999999999995</v>
      </c>
      <c r="I171" s="41">
        <v>74.707999999999998</v>
      </c>
      <c r="J171" s="41">
        <v>14.1010764</v>
      </c>
      <c r="K171" s="41">
        <v>11.73800258</v>
      </c>
      <c r="L171" s="41">
        <v>22473.038759999999</v>
      </c>
      <c r="M171" s="41">
        <v>2.3630738199999999</v>
      </c>
      <c r="N171" s="41">
        <v>0</v>
      </c>
      <c r="O171" t="s">
        <v>266</v>
      </c>
      <c r="P171" t="s">
        <v>270</v>
      </c>
      <c r="Q171" s="41">
        <v>4.3135871887207031</v>
      </c>
      <c r="R171" s="41">
        <v>10.020071983337401</v>
      </c>
      <c r="S171">
        <v>2.08313144633241</v>
      </c>
    </row>
    <row r="172" spans="1:19" x14ac:dyDescent="0.25">
      <c r="A172" t="s">
        <v>212</v>
      </c>
      <c r="B172" t="s">
        <v>462</v>
      </c>
      <c r="C172" s="40">
        <v>6.4940519332885742</v>
      </c>
      <c r="D172" s="41">
        <v>0</v>
      </c>
      <c r="E172" s="41">
        <v>2.8877310000000002E-3</v>
      </c>
      <c r="F172" s="41">
        <v>15.2</v>
      </c>
      <c r="G172" s="41">
        <v>0.14006154700000001</v>
      </c>
      <c r="H172" s="41">
        <v>0.73199999999999998</v>
      </c>
      <c r="I172" s="41">
        <v>74.263000000000005</v>
      </c>
      <c r="J172" s="41">
        <v>14.61953746</v>
      </c>
      <c r="K172" s="41">
        <v>7.9533931730000003</v>
      </c>
      <c r="L172" s="41">
        <v>10296.649600000001</v>
      </c>
      <c r="M172" s="41">
        <v>6.6661442869999998</v>
      </c>
      <c r="N172" s="41">
        <v>1</v>
      </c>
      <c r="O172" t="s">
        <v>266</v>
      </c>
      <c r="P172" t="s">
        <v>271</v>
      </c>
      <c r="Q172" s="41">
        <v>4.3076128959655762</v>
      </c>
      <c r="R172" s="41">
        <v>9.2395734786987305</v>
      </c>
      <c r="S172">
        <v>2.3178983759448002</v>
      </c>
    </row>
    <row r="173" spans="1:19" x14ac:dyDescent="0.25">
      <c r="A173" t="s">
        <v>463</v>
      </c>
      <c r="B173" t="s">
        <v>464</v>
      </c>
      <c r="C173" s="40">
        <v>9.2274951934814453</v>
      </c>
      <c r="D173" s="41">
        <v>0</v>
      </c>
      <c r="E173" s="41"/>
      <c r="F173" s="41"/>
      <c r="G173" s="41"/>
      <c r="H173" s="41">
        <v>0.85499999999999998</v>
      </c>
      <c r="I173" s="41">
        <v>78.474999999999994</v>
      </c>
      <c r="J173" s="41">
        <v>19.684949870000001</v>
      </c>
      <c r="K173" s="41">
        <v>8.8112841290000006</v>
      </c>
      <c r="L173" s="41">
        <v>32833.53512</v>
      </c>
      <c r="M173" s="41">
        <v>10.873665741</v>
      </c>
      <c r="N173" s="41">
        <v>0</v>
      </c>
      <c r="O173" t="s">
        <v>266</v>
      </c>
      <c r="P173" t="s">
        <v>270</v>
      </c>
      <c r="Q173" s="41">
        <v>4.3627800941467294</v>
      </c>
      <c r="R173" s="41">
        <v>10.399205207824711</v>
      </c>
      <c r="S173">
        <v>2.8938126791250101</v>
      </c>
    </row>
    <row r="174" spans="1:19" x14ac:dyDescent="0.25">
      <c r="A174" t="s">
        <v>205</v>
      </c>
      <c r="B174" t="s">
        <v>465</v>
      </c>
      <c r="C174" s="40"/>
      <c r="D174" s="41">
        <v>0</v>
      </c>
      <c r="E174" s="41">
        <v>8.49177E-4</v>
      </c>
      <c r="F174" s="41"/>
      <c r="G174" s="41"/>
      <c r="H174" s="41">
        <v>0.74399999999999999</v>
      </c>
      <c r="I174" s="41">
        <v>69.41</v>
      </c>
      <c r="J174" s="41">
        <v>13.240579609999999</v>
      </c>
      <c r="K174" s="41">
        <v>11.14299353</v>
      </c>
      <c r="L174" s="41">
        <v>12859.87406</v>
      </c>
      <c r="M174" s="41">
        <v>2.0975860799999988</v>
      </c>
      <c r="N174" s="41">
        <v>1</v>
      </c>
      <c r="O174" t="s">
        <v>266</v>
      </c>
      <c r="P174" t="s">
        <v>271</v>
      </c>
      <c r="Q174" s="41">
        <v>4.2400307655334473</v>
      </c>
      <c r="R174" s="41">
        <v>9.4618673324584961</v>
      </c>
      <c r="S174">
        <v>3.7192750158491501</v>
      </c>
    </row>
    <row r="175" spans="1:19" x14ac:dyDescent="0.25">
      <c r="A175" t="s">
        <v>235</v>
      </c>
      <c r="B175" t="s">
        <v>466</v>
      </c>
      <c r="C175" s="40">
        <v>5.9977836608886719</v>
      </c>
      <c r="D175" s="41">
        <v>0</v>
      </c>
      <c r="E175" s="41">
        <v>8.0846080000000001E-3</v>
      </c>
      <c r="F175" s="41"/>
      <c r="G175" s="41"/>
      <c r="H175" s="41">
        <v>0.65300000000000002</v>
      </c>
      <c r="I175" s="41">
        <v>64.853999999999999</v>
      </c>
      <c r="J175" s="41">
        <v>12.101580139999999</v>
      </c>
      <c r="K175" s="41">
        <v>10.644586260000001</v>
      </c>
      <c r="L175" s="41">
        <v>4754.4537319999999</v>
      </c>
      <c r="M175" s="41">
        <v>1.4569938799999991</v>
      </c>
      <c r="N175" s="41">
        <v>2</v>
      </c>
      <c r="O175" t="s">
        <v>266</v>
      </c>
      <c r="P175" t="s">
        <v>272</v>
      </c>
      <c r="Q175" s="41">
        <v>4.1721386909484863</v>
      </c>
      <c r="R175" s="41">
        <v>8.4668369293212891</v>
      </c>
      <c r="S175">
        <v>1.83737125257603</v>
      </c>
    </row>
    <row r="176" spans="1:19" x14ac:dyDescent="0.25">
      <c r="A176" t="s">
        <v>47</v>
      </c>
      <c r="B176" t="s">
        <v>467</v>
      </c>
      <c r="C176" s="40">
        <v>4.3358721733093262</v>
      </c>
      <c r="D176" s="41">
        <v>1</v>
      </c>
      <c r="E176" s="41">
        <v>0.28102847800000003</v>
      </c>
      <c r="F176" s="41">
        <v>20.3</v>
      </c>
      <c r="G176" s="41">
        <v>42.207728629999998</v>
      </c>
      <c r="H176" s="41">
        <v>0.55000000000000004</v>
      </c>
      <c r="I176" s="41">
        <v>63.637999999999998</v>
      </c>
      <c r="J176" s="41">
        <v>11.495532369999999</v>
      </c>
      <c r="K176" s="41">
        <v>6.235476362</v>
      </c>
      <c r="L176" s="41">
        <v>2240.5854039999999</v>
      </c>
      <c r="M176" s="41">
        <v>5.2600560079999994</v>
      </c>
      <c r="N176" s="41">
        <v>2</v>
      </c>
      <c r="O176" t="s">
        <v>267</v>
      </c>
      <c r="P176" t="s">
        <v>272</v>
      </c>
      <c r="Q176" s="41">
        <v>4.1532106399536133</v>
      </c>
      <c r="R176" s="41">
        <v>7.7144923210144043</v>
      </c>
      <c r="S176">
        <v>2.4581704213294602</v>
      </c>
    </row>
    <row r="177" spans="1:19" x14ac:dyDescent="0.25">
      <c r="A177" t="s">
        <v>211</v>
      </c>
      <c r="B177" t="s">
        <v>468</v>
      </c>
      <c r="C177" s="40">
        <v>9.8745155334472656</v>
      </c>
      <c r="D177" s="41">
        <v>0</v>
      </c>
      <c r="E177" s="41">
        <v>8.4043200000000001E-4</v>
      </c>
      <c r="F177" s="41">
        <v>1.6</v>
      </c>
      <c r="G177" s="41">
        <v>2.8825608999999999E-2</v>
      </c>
      <c r="H177" s="41">
        <v>0.73399999999999999</v>
      </c>
      <c r="I177" s="41">
        <v>68.563999999999993</v>
      </c>
      <c r="J177" s="41">
        <v>13.328009610000001</v>
      </c>
      <c r="K177" s="41">
        <v>11.123301229999999</v>
      </c>
      <c r="L177" s="41">
        <v>11416.2168</v>
      </c>
      <c r="M177" s="41">
        <v>2.2047083800000009</v>
      </c>
      <c r="N177" s="41">
        <v>1</v>
      </c>
      <c r="O177" t="s">
        <v>266</v>
      </c>
      <c r="P177" t="s">
        <v>271</v>
      </c>
      <c r="Q177" s="41">
        <v>4.2277674674987793</v>
      </c>
      <c r="R177" s="41">
        <v>9.3427906036376953</v>
      </c>
      <c r="S177">
        <v>-0.86657060048673096</v>
      </c>
    </row>
    <row r="178" spans="1:19" x14ac:dyDescent="0.25">
      <c r="A178" t="s">
        <v>130</v>
      </c>
      <c r="B178" t="s">
        <v>469</v>
      </c>
      <c r="C178" s="40">
        <v>9.6459970474243164</v>
      </c>
      <c r="D178" s="41">
        <v>0</v>
      </c>
      <c r="E178" s="41"/>
      <c r="F178" s="41"/>
      <c r="G178" s="41"/>
      <c r="H178" s="41">
        <v>0.93700000000000006</v>
      </c>
      <c r="I178" s="41">
        <v>79.195999999999998</v>
      </c>
      <c r="J178" s="41">
        <v>17.208139419999998</v>
      </c>
      <c r="K178" s="41">
        <v>12.77375031</v>
      </c>
      <c r="L178" s="41">
        <v>74103.714940000005</v>
      </c>
      <c r="M178" s="41">
        <v>4.4343891099999979</v>
      </c>
      <c r="N178" s="41">
        <v>0</v>
      </c>
      <c r="O178" t="s">
        <v>266</v>
      </c>
      <c r="P178" t="s">
        <v>270</v>
      </c>
      <c r="Q178" s="41">
        <v>4.3719258308410636</v>
      </c>
      <c r="R178" s="41">
        <v>11.21322059631348</v>
      </c>
      <c r="S178">
        <v>-1.5034107359922699</v>
      </c>
    </row>
    <row r="179" spans="1:19" x14ac:dyDescent="0.25">
      <c r="A179" t="s">
        <v>128</v>
      </c>
      <c r="B179" t="s">
        <v>470</v>
      </c>
      <c r="C179" s="40">
        <v>11.53800582885742</v>
      </c>
      <c r="D179" s="41">
        <v>0</v>
      </c>
      <c r="E179" s="41"/>
      <c r="F179" s="41"/>
      <c r="G179" s="41"/>
      <c r="H179" s="41">
        <v>0.94</v>
      </c>
      <c r="I179" s="41">
        <v>82.156000000000006</v>
      </c>
      <c r="J179" s="41">
        <v>17.634290700000001</v>
      </c>
      <c r="K179" s="41">
        <v>13.4061203</v>
      </c>
      <c r="L179" s="41">
        <v>46623.902690000003</v>
      </c>
      <c r="M179" s="41">
        <v>4.2281704000000024</v>
      </c>
      <c r="N179" s="41">
        <v>0</v>
      </c>
      <c r="O179" t="s">
        <v>266</v>
      </c>
      <c r="P179" t="s">
        <v>270</v>
      </c>
      <c r="Q179" s="41">
        <v>4.4086198806762704</v>
      </c>
      <c r="R179" s="41">
        <v>10.749868392944339</v>
      </c>
      <c r="S179">
        <v>1.9387959262631</v>
      </c>
    </row>
    <row r="180" spans="1:19" x14ac:dyDescent="0.25">
      <c r="A180" t="s">
        <v>134</v>
      </c>
      <c r="B180" t="s">
        <v>471</v>
      </c>
      <c r="C180" s="40">
        <v>10.556770324707029</v>
      </c>
      <c r="D180" s="41">
        <v>0</v>
      </c>
      <c r="E180" s="41"/>
      <c r="F180" s="41"/>
      <c r="G180" s="41"/>
      <c r="H180" s="41">
        <v>0.92700000000000005</v>
      </c>
      <c r="I180" s="41">
        <v>78.203000000000003</v>
      </c>
      <c r="J180" s="41">
        <v>16.412740710000001</v>
      </c>
      <c r="K180" s="41">
        <v>13.57549953</v>
      </c>
      <c r="L180" s="41">
        <v>65564.937980000002</v>
      </c>
      <c r="M180" s="41">
        <v>2.8372411800000008</v>
      </c>
      <c r="N180" s="41">
        <v>0</v>
      </c>
      <c r="O180" t="s">
        <v>266</v>
      </c>
      <c r="P180" t="s">
        <v>270</v>
      </c>
      <c r="Q180" s="41">
        <v>4.3593082427978516</v>
      </c>
      <c r="R180" s="41">
        <v>11.09079647064209</v>
      </c>
      <c r="S180">
        <v>1.95684217994139</v>
      </c>
    </row>
    <row r="181" spans="1:19" x14ac:dyDescent="0.25">
      <c r="A181" t="s">
        <v>165</v>
      </c>
      <c r="B181" t="s">
        <v>472</v>
      </c>
      <c r="C181" s="40">
        <v>8.5512027740478516</v>
      </c>
      <c r="D181" s="41">
        <v>0</v>
      </c>
      <c r="E181" s="41"/>
      <c r="F181" s="41"/>
      <c r="G181" s="41"/>
      <c r="H181" s="41">
        <v>0.83</v>
      </c>
      <c r="I181" s="41">
        <v>78</v>
      </c>
      <c r="J181" s="41">
        <v>17.35183907</v>
      </c>
      <c r="K181" s="41">
        <v>9.0582197820000001</v>
      </c>
      <c r="L181" s="41">
        <v>22206.990290000002</v>
      </c>
      <c r="M181" s="41">
        <v>8.2936192880000004</v>
      </c>
      <c r="N181" s="41">
        <v>0</v>
      </c>
      <c r="O181" t="s">
        <v>266</v>
      </c>
      <c r="P181" t="s">
        <v>270</v>
      </c>
      <c r="Q181" s="41">
        <v>4.3567090034484863</v>
      </c>
      <c r="R181" s="41">
        <v>10.008162498474119</v>
      </c>
      <c r="S181">
        <v>1.72970262651551</v>
      </c>
    </row>
    <row r="182" spans="1:19" x14ac:dyDescent="0.25">
      <c r="A182" t="s">
        <v>217</v>
      </c>
      <c r="B182" t="s">
        <v>473</v>
      </c>
      <c r="C182" s="40">
        <v>9.1333637237548828</v>
      </c>
      <c r="D182" s="41">
        <v>0</v>
      </c>
      <c r="E182" s="41">
        <v>6.1037560000000001E-3</v>
      </c>
      <c r="F182" s="41">
        <v>14.1</v>
      </c>
      <c r="G182" s="41"/>
      <c r="H182" s="41">
        <v>0.72699999999999998</v>
      </c>
      <c r="I182" s="41">
        <v>71.674000000000007</v>
      </c>
      <c r="J182" s="41">
        <v>11.99291039</v>
      </c>
      <c r="K182" s="41">
        <v>11.911149979999999</v>
      </c>
      <c r="L182" s="41">
        <v>8055.9102650000004</v>
      </c>
      <c r="M182" s="41">
        <v>8.1760410000001116E-2</v>
      </c>
      <c r="N182" s="41">
        <v>1</v>
      </c>
      <c r="O182" t="s">
        <v>266</v>
      </c>
      <c r="P182" t="s">
        <v>271</v>
      </c>
      <c r="Q182" s="41">
        <v>4.2721281051635742</v>
      </c>
      <c r="R182" s="41">
        <v>8.9941616058349609</v>
      </c>
      <c r="S182">
        <v>2.5949662343289601</v>
      </c>
    </row>
    <row r="183" spans="1:19" x14ac:dyDescent="0.25">
      <c r="A183" t="s">
        <v>241</v>
      </c>
      <c r="B183" t="s">
        <v>474</v>
      </c>
      <c r="C183" s="40">
        <v>5.6242585182189941</v>
      </c>
      <c r="D183" s="41">
        <v>0</v>
      </c>
      <c r="E183" s="41"/>
      <c r="F183" s="41"/>
      <c r="G183" s="41"/>
      <c r="H183" s="41">
        <v>0.61399999999999999</v>
      </c>
      <c r="I183" s="41">
        <v>70.492000000000004</v>
      </c>
      <c r="J183" s="41">
        <v>11.81160992</v>
      </c>
      <c r="K183" s="41">
        <v>7.1832097270000004</v>
      </c>
      <c r="L183" s="41">
        <v>3243.9804939999999</v>
      </c>
      <c r="M183" s="41">
        <v>4.6284001930000001</v>
      </c>
      <c r="N183" s="41">
        <v>2</v>
      </c>
      <c r="O183" t="s">
        <v>266</v>
      </c>
      <c r="P183" t="s">
        <v>272</v>
      </c>
      <c r="Q183" s="41">
        <v>4.2554993629455566</v>
      </c>
      <c r="R183" s="41">
        <v>8.0845565795898438</v>
      </c>
      <c r="S183">
        <v>-0.18463956394686301</v>
      </c>
    </row>
    <row r="184" spans="1:19" x14ac:dyDescent="0.25">
      <c r="A184" t="s">
        <v>475</v>
      </c>
      <c r="B184" t="s">
        <v>476</v>
      </c>
      <c r="C184" s="40"/>
      <c r="D184" s="41">
        <v>0</v>
      </c>
      <c r="E184" s="41"/>
      <c r="F184" s="41"/>
      <c r="G184" s="41"/>
      <c r="H184" s="41">
        <v>0.69899999999999995</v>
      </c>
      <c r="I184" s="41">
        <v>71.105000000000004</v>
      </c>
      <c r="J184" s="41">
        <v>13.50206427</v>
      </c>
      <c r="K184" s="41">
        <v>9.6281544209999996</v>
      </c>
      <c r="L184" s="41">
        <v>6184.1360000000004</v>
      </c>
      <c r="M184" s="41">
        <v>3.8739098489999999</v>
      </c>
      <c r="N184" s="41">
        <v>2</v>
      </c>
      <c r="O184" t="s">
        <v>266</v>
      </c>
      <c r="P184" t="s">
        <v>272</v>
      </c>
      <c r="Q184" s="41">
        <v>4.264157772064209</v>
      </c>
      <c r="R184" s="41">
        <v>8.7297430038452148</v>
      </c>
      <c r="S184">
        <v>0.34216764229082702</v>
      </c>
    </row>
    <row r="185" spans="1:19" x14ac:dyDescent="0.25">
      <c r="A185" t="s">
        <v>477</v>
      </c>
      <c r="B185" t="s">
        <v>478</v>
      </c>
      <c r="C185" s="40">
        <v>10.6805419921875</v>
      </c>
      <c r="D185" s="41">
        <v>0</v>
      </c>
      <c r="E185" s="41">
        <v>7.729395E-3</v>
      </c>
      <c r="F185" s="41">
        <v>6.7</v>
      </c>
      <c r="G185" s="41">
        <v>0.65462148799999997</v>
      </c>
      <c r="H185" s="41">
        <v>0.72599999999999998</v>
      </c>
      <c r="I185" s="41">
        <v>74.58</v>
      </c>
      <c r="J185" s="41">
        <v>13.05294705</v>
      </c>
      <c r="K185" s="41">
        <v>8.4553487940000007</v>
      </c>
      <c r="L185" s="41">
        <v>10813.98273</v>
      </c>
      <c r="M185" s="41">
        <v>4.5975982559999986</v>
      </c>
      <c r="N185" s="41">
        <v>1</v>
      </c>
      <c r="O185" t="s">
        <v>266</v>
      </c>
      <c r="P185" t="s">
        <v>271</v>
      </c>
      <c r="Q185" s="41">
        <v>4.3118724822998047</v>
      </c>
      <c r="R185" s="41">
        <v>9.2885951995849609</v>
      </c>
      <c r="S185">
        <v>4.9402673115814002</v>
      </c>
    </row>
    <row r="186" spans="1:19" x14ac:dyDescent="0.25">
      <c r="A186" t="s">
        <v>83</v>
      </c>
      <c r="B186" t="s">
        <v>479</v>
      </c>
      <c r="C186" s="40">
        <v>4.1787614822387704</v>
      </c>
      <c r="D186" s="41">
        <v>1</v>
      </c>
      <c r="E186" s="41">
        <v>0.245166461</v>
      </c>
      <c r="F186" s="41">
        <v>48.6</v>
      </c>
      <c r="G186" s="41">
        <v>19.802756689999999</v>
      </c>
      <c r="H186" s="41">
        <v>0.42399999999999999</v>
      </c>
      <c r="I186" s="41">
        <v>63.72</v>
      </c>
      <c r="J186" s="41">
        <v>7.935313345</v>
      </c>
      <c r="K186" s="41">
        <v>2.7768259579999999</v>
      </c>
      <c r="L186" s="41">
        <v>1105.7634350000001</v>
      </c>
      <c r="M186" s="41">
        <v>5.1584873870000001</v>
      </c>
      <c r="N186" s="41">
        <v>3</v>
      </c>
      <c r="O186" t="s">
        <v>267</v>
      </c>
      <c r="P186" t="s">
        <v>273</v>
      </c>
      <c r="Q186" s="41">
        <v>4.1544985771179199</v>
      </c>
      <c r="R186" s="41">
        <v>7.0082912445068359</v>
      </c>
      <c r="S186">
        <v>-1.1359282366713499</v>
      </c>
    </row>
    <row r="187" spans="1:19" x14ac:dyDescent="0.25">
      <c r="A187" t="s">
        <v>48</v>
      </c>
      <c r="B187" t="s">
        <v>480</v>
      </c>
      <c r="C187" s="40">
        <v>5.0362930297851563</v>
      </c>
      <c r="D187" s="41">
        <v>1</v>
      </c>
      <c r="E187" s="41">
        <v>0.23168507299999999</v>
      </c>
      <c r="F187" s="41">
        <v>54.4</v>
      </c>
      <c r="G187" s="41">
        <v>61.352160429999998</v>
      </c>
      <c r="H187" s="41">
        <v>0.56899999999999995</v>
      </c>
      <c r="I187" s="41">
        <v>61.802999999999997</v>
      </c>
      <c r="J187" s="41">
        <v>11.01797045</v>
      </c>
      <c r="K187" s="41">
        <v>7.2848931769999998</v>
      </c>
      <c r="L187" s="41">
        <v>3157.35862</v>
      </c>
      <c r="M187" s="41">
        <v>3.7330772730000001</v>
      </c>
      <c r="N187" s="41">
        <v>2</v>
      </c>
      <c r="O187" t="s">
        <v>267</v>
      </c>
      <c r="P187" t="s">
        <v>272</v>
      </c>
      <c r="Q187" s="41">
        <v>4.1239519119262704</v>
      </c>
      <c r="R187" s="41">
        <v>8.0574913024902344</v>
      </c>
      <c r="S187">
        <v>0.23089947754164</v>
      </c>
    </row>
    <row r="188" spans="1:19" x14ac:dyDescent="0.25">
      <c r="A188" t="s">
        <v>49</v>
      </c>
      <c r="B188" t="s">
        <v>481</v>
      </c>
      <c r="C188" s="40">
        <v>7.0066103935241699</v>
      </c>
      <c r="D188" s="41">
        <v>1</v>
      </c>
      <c r="E188" s="41">
        <v>0.109941785</v>
      </c>
      <c r="F188" s="41">
        <v>38.299999999999997</v>
      </c>
      <c r="G188" s="41">
        <v>39.75453323</v>
      </c>
      <c r="H188" s="41">
        <v>0.55000000000000004</v>
      </c>
      <c r="I188" s="41">
        <v>59.390999999999998</v>
      </c>
      <c r="J188" s="41">
        <v>11.02558696</v>
      </c>
      <c r="K188" s="41">
        <v>8.8077626210000002</v>
      </c>
      <c r="L188" s="41">
        <v>2078.9180630000001</v>
      </c>
      <c r="M188" s="41">
        <v>2.2178243389999999</v>
      </c>
      <c r="N188" s="41">
        <v>2</v>
      </c>
      <c r="O188" t="s">
        <v>267</v>
      </c>
      <c r="P188" t="s">
        <v>272</v>
      </c>
      <c r="Q188" s="41">
        <v>4.0841426849365234</v>
      </c>
      <c r="R188" s="41">
        <v>7.6396026611328134</v>
      </c>
      <c r="S188">
        <v>0.52549106944214796</v>
      </c>
    </row>
    <row r="190" spans="1:19" x14ac:dyDescent="0.25">
      <c r="C190" s="40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9</vt:i4>
      </vt:variant>
    </vt:vector>
  </HeadingPairs>
  <TitlesOfParts>
    <vt:vector size="9" baseType="lpstr">
      <vt:lpstr>Hoja2</vt:lpstr>
      <vt:lpstr>Hoja3</vt:lpstr>
      <vt:lpstr>Crecimiento % PIB</vt:lpstr>
      <vt:lpstr>PIB Per Cápita</vt:lpstr>
      <vt:lpstr>Pobreza 1.9$</vt:lpstr>
      <vt:lpstr>DATOS APARTE</vt:lpstr>
      <vt:lpstr>IDH </vt:lpstr>
      <vt:lpstr>grt</vt:lpstr>
      <vt:lpstr>Datos regresiones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marcos oporto cruz</dc:creator>
  <cp:lastModifiedBy>Marcos</cp:lastModifiedBy>
  <dcterms:created xsi:type="dcterms:W3CDTF">2024-03-23T09:56:38Z</dcterms:created>
  <dcterms:modified xsi:type="dcterms:W3CDTF">2024-05-25T09:47:18Z</dcterms:modified>
</cp:coreProperties>
</file>